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EstaPasta_de_trabalho" defaultThemeVersion="164011"/>
  <mc:AlternateContent xmlns:mc="http://schemas.openxmlformats.org/markup-compatibility/2006">
    <mc:Choice Requires="x15">
      <x15ac:absPath xmlns:x15ac="http://schemas.microsoft.com/office/spreadsheetml/2010/11/ac" url="Y:\BI_CRM\Projetos\BASE EXPANSAO\"/>
    </mc:Choice>
  </mc:AlternateContent>
  <bookViews>
    <workbookView xWindow="0" yWindow="0" windowWidth="24000" windowHeight="8730"/>
  </bookViews>
  <sheets>
    <sheet name="PRINCIPAL" sheetId="1" r:id="rId1"/>
    <sheet name="backup" sheetId="4" r:id="rId2"/>
    <sheet name="Planilha3" sheetId="3" r:id="rId3"/>
  </sheets>
  <definedNames>
    <definedName name="_xlnm._FilterDatabase" localSheetId="0" hidden="1">PRINCIPAL!$X$2:$AB$5852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550" i="4" l="1"/>
  <c r="Y5550" i="4" s="1"/>
  <c r="A5549" i="4"/>
  <c r="Y5549" i="4" s="1"/>
  <c r="W5548" i="4"/>
  <c r="A5548" i="4"/>
  <c r="Y5548" i="4" s="1"/>
  <c r="A5547" i="4"/>
  <c r="Y5547" i="4" s="1"/>
  <c r="A5546" i="4"/>
  <c r="Y5546" i="4" s="1"/>
  <c r="W5545" i="4"/>
  <c r="A5545" i="4"/>
  <c r="Y5545" i="4" s="1"/>
  <c r="A5544" i="4"/>
  <c r="Y5544" i="4" s="1"/>
  <c r="A5543" i="4"/>
  <c r="Y5543" i="4" s="1"/>
  <c r="W5542" i="4"/>
  <c r="A5542" i="4"/>
  <c r="Y5542" i="4" s="1"/>
  <c r="A5541" i="4"/>
  <c r="Y5541" i="4" s="1"/>
  <c r="A5540" i="4"/>
  <c r="Y5540" i="4" s="1"/>
  <c r="W5539" i="4"/>
  <c r="A5539" i="4"/>
  <c r="Y5539" i="4" s="1"/>
  <c r="A5538" i="4"/>
  <c r="Y5538" i="4" s="1"/>
  <c r="A5537" i="4"/>
  <c r="Y5537" i="4" s="1"/>
  <c r="W5536" i="4"/>
  <c r="A5536" i="4"/>
  <c r="Y5536" i="4" s="1"/>
  <c r="A5535" i="4"/>
  <c r="Y5535" i="4" s="1"/>
  <c r="A5534" i="4"/>
  <c r="Y5534" i="4" s="1"/>
  <c r="W5533" i="4"/>
  <c r="A5533" i="4"/>
  <c r="Y5533" i="4" s="1"/>
  <c r="A5532" i="4"/>
  <c r="Y5532" i="4" s="1"/>
  <c r="A5531" i="4"/>
  <c r="Y5531" i="4" s="1"/>
  <c r="W5530" i="4"/>
  <c r="A5530" i="4"/>
  <c r="Y5530" i="4" s="1"/>
  <c r="A5529" i="4"/>
  <c r="Y5529" i="4" s="1"/>
  <c r="A5528" i="4"/>
  <c r="Y5528" i="4" s="1"/>
  <c r="W5527" i="4"/>
  <c r="A5527" i="4"/>
  <c r="Y5527" i="4" s="1"/>
  <c r="A5526" i="4"/>
  <c r="Y5526" i="4" s="1"/>
  <c r="A5525" i="4"/>
  <c r="Y5525" i="4" s="1"/>
  <c r="W5524" i="4"/>
  <c r="A5524" i="4"/>
  <c r="Y5524" i="4" s="1"/>
  <c r="A5523" i="4"/>
  <c r="Y5523" i="4" s="1"/>
  <c r="A5522" i="4"/>
  <c r="Y5522" i="4" s="1"/>
  <c r="W5521" i="4"/>
  <c r="A5521" i="4"/>
  <c r="Y5521" i="4" s="1"/>
  <c r="A5520" i="4"/>
  <c r="Y5520" i="4" s="1"/>
  <c r="A5519" i="4"/>
  <c r="W5518" i="4"/>
  <c r="A5518" i="4"/>
  <c r="Y5518" i="4" s="1"/>
  <c r="A5517" i="4"/>
  <c r="A5516" i="4"/>
  <c r="W5515" i="4"/>
  <c r="A5515" i="4"/>
  <c r="Y5515" i="4" s="1"/>
  <c r="A5514" i="4"/>
  <c r="A5513" i="4"/>
  <c r="W5512" i="4"/>
  <c r="A5512" i="4"/>
  <c r="Y5512" i="4" s="1"/>
  <c r="A5511" i="4"/>
  <c r="A5510" i="4"/>
  <c r="A5509" i="4"/>
  <c r="A5508" i="4"/>
  <c r="A5507" i="4"/>
  <c r="W5506" i="4"/>
  <c r="A5506" i="4"/>
  <c r="A5505" i="4"/>
  <c r="A5504" i="4"/>
  <c r="A5503" i="4"/>
  <c r="A5502" i="4"/>
  <c r="A5501" i="4"/>
  <c r="A5500" i="4"/>
  <c r="A5499" i="4"/>
  <c r="A5498" i="4"/>
  <c r="W5497" i="4"/>
  <c r="A5497" i="4"/>
  <c r="A5496" i="4"/>
  <c r="A5495" i="4"/>
  <c r="A5494" i="4"/>
  <c r="A5493" i="4"/>
  <c r="A5492" i="4"/>
  <c r="A5491" i="4"/>
  <c r="A5490" i="4"/>
  <c r="A5489" i="4"/>
  <c r="W5488" i="4"/>
  <c r="A5488" i="4"/>
  <c r="A5487" i="4"/>
  <c r="A5486" i="4"/>
  <c r="A5485" i="4"/>
  <c r="A5484" i="4"/>
  <c r="A5483" i="4"/>
  <c r="A5482" i="4"/>
  <c r="A5481" i="4"/>
  <c r="A5480" i="4"/>
  <c r="W5479" i="4"/>
  <c r="A5479" i="4"/>
  <c r="A5478" i="4"/>
  <c r="A5477" i="4"/>
  <c r="A5476" i="4"/>
  <c r="A5475" i="4"/>
  <c r="A5474" i="4"/>
  <c r="A5473" i="4"/>
  <c r="A5472" i="4"/>
  <c r="A5471" i="4"/>
  <c r="W5470" i="4"/>
  <c r="A5470" i="4"/>
  <c r="A5469" i="4"/>
  <c r="A5468" i="4"/>
  <c r="A5467" i="4"/>
  <c r="A5466" i="4"/>
  <c r="A5465" i="4"/>
  <c r="A5464" i="4"/>
  <c r="A5463" i="4"/>
  <c r="A5462" i="4"/>
  <c r="W5461" i="4"/>
  <c r="A5461" i="4"/>
  <c r="A5460" i="4"/>
  <c r="A5459" i="4"/>
  <c r="A5458" i="4"/>
  <c r="A5457" i="4"/>
  <c r="A5456" i="4"/>
  <c r="A5455" i="4"/>
  <c r="A5454" i="4"/>
  <c r="A5453" i="4"/>
  <c r="W5452" i="4"/>
  <c r="A5452" i="4"/>
  <c r="A5451" i="4"/>
  <c r="A5450" i="4"/>
  <c r="A5449" i="4"/>
  <c r="A5448" i="4"/>
  <c r="A5447" i="4"/>
  <c r="A5446" i="4"/>
  <c r="A5445" i="4"/>
  <c r="A5444" i="4"/>
  <c r="W5443" i="4"/>
  <c r="A5443" i="4"/>
  <c r="A5442" i="4"/>
  <c r="A5441" i="4"/>
  <c r="A5440" i="4"/>
  <c r="A5439" i="4"/>
  <c r="A5438" i="4"/>
  <c r="A5437" i="4"/>
  <c r="A5436" i="4"/>
  <c r="A5435" i="4"/>
  <c r="W5434" i="4"/>
  <c r="A5434" i="4"/>
  <c r="A5433" i="4"/>
  <c r="A5432" i="4"/>
  <c r="A5431" i="4"/>
  <c r="A5430" i="4"/>
  <c r="A5429" i="4"/>
  <c r="A5428" i="4"/>
  <c r="A5427" i="4"/>
  <c r="A5426" i="4"/>
  <c r="W5425" i="4"/>
  <c r="A5425" i="4"/>
  <c r="A5424" i="4"/>
  <c r="A5423" i="4"/>
  <c r="A5422" i="4"/>
  <c r="A5421" i="4"/>
  <c r="A5420" i="4"/>
  <c r="A5419" i="4"/>
  <c r="A5418" i="4"/>
  <c r="A5417" i="4"/>
  <c r="W5416" i="4"/>
  <c r="A5416" i="4"/>
  <c r="A5415" i="4"/>
  <c r="A5414" i="4"/>
  <c r="A5413" i="4"/>
  <c r="A5412" i="4"/>
  <c r="A5411" i="4"/>
  <c r="A5410" i="4"/>
  <c r="A5409" i="4"/>
  <c r="A5408" i="4"/>
  <c r="W5407" i="4"/>
  <c r="A5407" i="4"/>
  <c r="A5406" i="4"/>
  <c r="A5405" i="4"/>
  <c r="A5404" i="4"/>
  <c r="A5403" i="4"/>
  <c r="A5402" i="4"/>
  <c r="A5401" i="4"/>
  <c r="A5400" i="4"/>
  <c r="A5399" i="4"/>
  <c r="W5398" i="4"/>
  <c r="A5398" i="4"/>
  <c r="A5397" i="4"/>
  <c r="A5396" i="4"/>
  <c r="A5395" i="4"/>
  <c r="A5394" i="4"/>
  <c r="A5393" i="4"/>
  <c r="A5392" i="4"/>
  <c r="A5391" i="4"/>
  <c r="A5390" i="4"/>
  <c r="W5389" i="4"/>
  <c r="A5389" i="4"/>
  <c r="A5388" i="4"/>
  <c r="A5387" i="4"/>
  <c r="A5386" i="4"/>
  <c r="A5385" i="4"/>
  <c r="A5384" i="4"/>
  <c r="A5383" i="4"/>
  <c r="A5382" i="4"/>
  <c r="A5381" i="4"/>
  <c r="W5380" i="4"/>
  <c r="A5380" i="4"/>
  <c r="A5379" i="4"/>
  <c r="A5378" i="4"/>
  <c r="A5377" i="4"/>
  <c r="A5376" i="4"/>
  <c r="A5375" i="4"/>
  <c r="A5374" i="4"/>
  <c r="A5373" i="4"/>
  <c r="A5372" i="4"/>
  <c r="W5371" i="4"/>
  <c r="A5371" i="4"/>
  <c r="A5370" i="4"/>
  <c r="A5369" i="4"/>
  <c r="A5368" i="4"/>
  <c r="A5367" i="4"/>
  <c r="A5366" i="4"/>
  <c r="A5365" i="4"/>
  <c r="A5364" i="4"/>
  <c r="A5363" i="4"/>
  <c r="W5362" i="4"/>
  <c r="A5362" i="4"/>
  <c r="A5361" i="4"/>
  <c r="A5360" i="4"/>
  <c r="A5359" i="4"/>
  <c r="A5358" i="4"/>
  <c r="A5357" i="4"/>
  <c r="A5356" i="4"/>
  <c r="A5355" i="4"/>
  <c r="A5354" i="4"/>
  <c r="W5353" i="4"/>
  <c r="A5353" i="4"/>
  <c r="A5352" i="4"/>
  <c r="A5351" i="4"/>
  <c r="A5350" i="4"/>
  <c r="A5349" i="4"/>
  <c r="A5348" i="4"/>
  <c r="A5347" i="4"/>
  <c r="A5346" i="4"/>
  <c r="A5345" i="4"/>
  <c r="W5344" i="4"/>
  <c r="A5344" i="4"/>
  <c r="A5343" i="4"/>
  <c r="A5342" i="4"/>
  <c r="A5341" i="4"/>
  <c r="A5340" i="4"/>
  <c r="A5339" i="4"/>
  <c r="A5338" i="4"/>
  <c r="A5337" i="4"/>
  <c r="A5336" i="4"/>
  <c r="W5335" i="4"/>
  <c r="A5335" i="4"/>
  <c r="A5334" i="4"/>
  <c r="A5333" i="4"/>
  <c r="A5332" i="4"/>
  <c r="A5331" i="4"/>
  <c r="A5330" i="4"/>
  <c r="A5329" i="4"/>
  <c r="A5328" i="4"/>
  <c r="A5327" i="4"/>
  <c r="W5326" i="4"/>
  <c r="A5326" i="4"/>
  <c r="A5325" i="4"/>
  <c r="A5324" i="4"/>
  <c r="A5323" i="4"/>
  <c r="A5322" i="4"/>
  <c r="A5321" i="4"/>
  <c r="A5320" i="4"/>
  <c r="A5319" i="4"/>
  <c r="A5318" i="4"/>
  <c r="W5317" i="4"/>
  <c r="A5317" i="4"/>
  <c r="A5316" i="4"/>
  <c r="A5315" i="4"/>
  <c r="A5314" i="4"/>
  <c r="A5313" i="4"/>
  <c r="A5312" i="4"/>
  <c r="A5311" i="4"/>
  <c r="A5310" i="4"/>
  <c r="A5309" i="4"/>
  <c r="W5308" i="4"/>
  <c r="A5308" i="4"/>
  <c r="A5307" i="4"/>
  <c r="A5306" i="4"/>
  <c r="A5305" i="4"/>
  <c r="A5304" i="4"/>
  <c r="A5303" i="4"/>
  <c r="A5302" i="4"/>
  <c r="A5301" i="4"/>
  <c r="A5300" i="4"/>
  <c r="W5299" i="4"/>
  <c r="A5299" i="4"/>
  <c r="A5298" i="4"/>
  <c r="A5297" i="4"/>
  <c r="A5296" i="4"/>
  <c r="Y5295" i="4"/>
  <c r="W5295" i="4"/>
  <c r="A5295" i="4"/>
  <c r="X5295" i="4" s="1"/>
  <c r="A5294" i="4"/>
  <c r="Y5294" i="4" s="1"/>
  <c r="Y5293" i="4"/>
  <c r="X5293" i="4"/>
  <c r="A5293" i="4"/>
  <c r="W5293" i="4" s="1"/>
  <c r="Y5292" i="4"/>
  <c r="W5292" i="4"/>
  <c r="A5292" i="4"/>
  <c r="X5292" i="4" s="1"/>
  <c r="X5291" i="4"/>
  <c r="W5291" i="4"/>
  <c r="A5291" i="4"/>
  <c r="Y5291" i="4" s="1"/>
  <c r="W5290" i="4"/>
  <c r="A5290" i="4"/>
  <c r="Y5290" i="4" s="1"/>
  <c r="A5289" i="4"/>
  <c r="X5289" i="4" s="1"/>
  <c r="X5288" i="4"/>
  <c r="A5288" i="4"/>
  <c r="Y5288" i="4" s="1"/>
  <c r="Y5287" i="4"/>
  <c r="A5287" i="4"/>
  <c r="X5287" i="4" s="1"/>
  <c r="Y5286" i="4"/>
  <c r="W5286" i="4"/>
  <c r="A5286" i="4"/>
  <c r="X5286" i="4" s="1"/>
  <c r="A5285" i="4"/>
  <c r="Y5285" i="4" s="1"/>
  <c r="Y5284" i="4"/>
  <c r="X5284" i="4"/>
  <c r="W5284" i="4"/>
  <c r="A5284" i="4"/>
  <c r="A5283" i="4"/>
  <c r="X5282" i="4"/>
  <c r="A5282" i="4"/>
  <c r="Y5282" i="4" s="1"/>
  <c r="X5281" i="4"/>
  <c r="A5281" i="4"/>
  <c r="Y5281" i="4" s="1"/>
  <c r="Y5280" i="4"/>
  <c r="W5280" i="4"/>
  <c r="A5280" i="4"/>
  <c r="X5280" i="4" s="1"/>
  <c r="W5279" i="4"/>
  <c r="A5279" i="4"/>
  <c r="Y5279" i="4" s="1"/>
  <c r="A5278" i="4"/>
  <c r="Y5278" i="4" s="1"/>
  <c r="A5277" i="4"/>
  <c r="X5277" i="4" s="1"/>
  <c r="X5276" i="4"/>
  <c r="A5276" i="4"/>
  <c r="Y5276" i="4" s="1"/>
  <c r="Y5275" i="4"/>
  <c r="X5275" i="4"/>
  <c r="A5275" i="4"/>
  <c r="W5275" i="4" s="1"/>
  <c r="Y5274" i="4"/>
  <c r="W5274" i="4"/>
  <c r="A5274" i="4"/>
  <c r="X5274" i="4" s="1"/>
  <c r="X5273" i="4"/>
  <c r="W5273" i="4"/>
  <c r="A5273" i="4"/>
  <c r="Y5273" i="4" s="1"/>
  <c r="W5272" i="4"/>
  <c r="A5272" i="4"/>
  <c r="Y5272" i="4" s="1"/>
  <c r="A5271" i="4"/>
  <c r="X5271" i="4" s="1"/>
  <c r="X5270" i="4"/>
  <c r="A5270" i="4"/>
  <c r="Y5270" i="4" s="1"/>
  <c r="Y5269" i="4"/>
  <c r="X5269" i="4"/>
  <c r="A5269" i="4"/>
  <c r="W5269" i="4" s="1"/>
  <c r="Y5268" i="4"/>
  <c r="W5268" i="4"/>
  <c r="A5268" i="4"/>
  <c r="X5268" i="4" s="1"/>
  <c r="A5267" i="4"/>
  <c r="Y5267" i="4" s="1"/>
  <c r="X5266" i="4"/>
  <c r="W5266" i="4"/>
  <c r="A5266" i="4"/>
  <c r="Y5266" i="4" s="1"/>
  <c r="A5265" i="4"/>
  <c r="X5264" i="4"/>
  <c r="W5264" i="4"/>
  <c r="A5264" i="4"/>
  <c r="Y5264" i="4" s="1"/>
  <c r="X5263" i="4"/>
  <c r="A5263" i="4"/>
  <c r="Y5263" i="4" s="1"/>
  <c r="Y5262" i="4"/>
  <c r="W5262" i="4"/>
  <c r="A5262" i="4"/>
  <c r="X5262" i="4" s="1"/>
  <c r="W5261" i="4"/>
  <c r="A5261" i="4"/>
  <c r="A5260" i="4"/>
  <c r="A5259" i="4"/>
  <c r="X5258" i="4"/>
  <c r="A5258" i="4"/>
  <c r="Y5258" i="4" s="1"/>
  <c r="Y5257" i="4"/>
  <c r="X5257" i="4"/>
  <c r="W5257" i="4"/>
  <c r="A5257" i="4"/>
  <c r="Y5256" i="4"/>
  <c r="W5256" i="4"/>
  <c r="A5256" i="4"/>
  <c r="X5256" i="4" s="1"/>
  <c r="A5255" i="4"/>
  <c r="A5254" i="4"/>
  <c r="A5253" i="4"/>
  <c r="X5253" i="4" s="1"/>
  <c r="X5252" i="4"/>
  <c r="A5252" i="4"/>
  <c r="Y5252" i="4" s="1"/>
  <c r="Y5251" i="4"/>
  <c r="X5251" i="4"/>
  <c r="A5251" i="4"/>
  <c r="W5251" i="4" s="1"/>
  <c r="Y5250" i="4"/>
  <c r="W5250" i="4"/>
  <c r="A5250" i="4"/>
  <c r="X5250" i="4" s="1"/>
  <c r="A5249" i="4"/>
  <c r="A5248" i="4"/>
  <c r="A5247" i="4"/>
  <c r="X5246" i="4"/>
  <c r="W5246" i="4"/>
  <c r="A5246" i="4"/>
  <c r="Y5246" i="4" s="1"/>
  <c r="X5245" i="4"/>
  <c r="A5245" i="4"/>
  <c r="Y5245" i="4" s="1"/>
  <c r="Y5244" i="4"/>
  <c r="W5244" i="4"/>
  <c r="A5244" i="4"/>
  <c r="X5244" i="4" s="1"/>
  <c r="W5243" i="4"/>
  <c r="A5243" i="4"/>
  <c r="A5242" i="4"/>
  <c r="A5241" i="4"/>
  <c r="X5240" i="4"/>
  <c r="A5240" i="4"/>
  <c r="Y5240" i="4" s="1"/>
  <c r="Y5239" i="4"/>
  <c r="X5239" i="4"/>
  <c r="W5239" i="4"/>
  <c r="A5239" i="4"/>
  <c r="Y5238" i="4"/>
  <c r="W5238" i="4"/>
  <c r="A5238" i="4"/>
  <c r="X5238" i="4" s="1"/>
  <c r="A5237" i="4"/>
  <c r="A5236" i="4"/>
  <c r="A5235" i="4"/>
  <c r="X5234" i="4"/>
  <c r="A5234" i="4"/>
  <c r="Y5234" i="4" s="1"/>
  <c r="Y5233" i="4"/>
  <c r="X5233" i="4"/>
  <c r="A5233" i="4"/>
  <c r="W5233" i="4" s="1"/>
  <c r="Y5232" i="4"/>
  <c r="W5232" i="4"/>
  <c r="A5232" i="4"/>
  <c r="X5232" i="4" s="1"/>
  <c r="W5231" i="4"/>
  <c r="A5231" i="4"/>
  <c r="W5230" i="4"/>
  <c r="A5230" i="4"/>
  <c r="A5229" i="4"/>
  <c r="X5228" i="4"/>
  <c r="W5228" i="4"/>
  <c r="A5228" i="4"/>
  <c r="Y5228" i="4" s="1"/>
  <c r="Y5227" i="4"/>
  <c r="X5227" i="4"/>
  <c r="A5227" i="4"/>
  <c r="W5227" i="4" s="1"/>
  <c r="Y5226" i="4"/>
  <c r="W5226" i="4"/>
  <c r="A5226" i="4"/>
  <c r="X5226" i="4" s="1"/>
  <c r="W5225" i="4"/>
  <c r="A5225" i="4"/>
  <c r="W5224" i="4"/>
  <c r="A5224" i="4"/>
  <c r="A5223" i="4"/>
  <c r="X5222" i="4"/>
  <c r="A5222" i="4"/>
  <c r="Y5222" i="4" s="1"/>
  <c r="Y5221" i="4"/>
  <c r="X5221" i="4"/>
  <c r="W5221" i="4"/>
  <c r="A5221" i="4"/>
  <c r="Y5220" i="4"/>
  <c r="W5220" i="4"/>
  <c r="A5220" i="4"/>
  <c r="X5220" i="4" s="1"/>
  <c r="W5219" i="4"/>
  <c r="A5219" i="4"/>
  <c r="W5218" i="4"/>
  <c r="A5218" i="4"/>
  <c r="A5217" i="4"/>
  <c r="X5216" i="4"/>
  <c r="A5216" i="4"/>
  <c r="Y5216" i="4" s="1"/>
  <c r="Y5215" i="4"/>
  <c r="X5215" i="4"/>
  <c r="A5215" i="4"/>
  <c r="W5215" i="4" s="1"/>
  <c r="Y5214" i="4"/>
  <c r="W5214" i="4"/>
  <c r="A5214" i="4"/>
  <c r="X5214" i="4" s="1"/>
  <c r="A5213" i="4"/>
  <c r="W5212" i="4"/>
  <c r="A5212" i="4"/>
  <c r="Y5212" i="4" s="1"/>
  <c r="A5211" i="4"/>
  <c r="X5210" i="4"/>
  <c r="W5210" i="4"/>
  <c r="A5210" i="4"/>
  <c r="Y5210" i="4" s="1"/>
  <c r="A5209" i="4"/>
  <c r="W5209" i="4" s="1"/>
  <c r="Y5208" i="4"/>
  <c r="W5208" i="4"/>
  <c r="A5208" i="4"/>
  <c r="X5208" i="4" s="1"/>
  <c r="W5207" i="4"/>
  <c r="A5207" i="4"/>
  <c r="W5206" i="4"/>
  <c r="A5206" i="4"/>
  <c r="W5205" i="4"/>
  <c r="A5205" i="4"/>
  <c r="X5204" i="4"/>
  <c r="A5204" i="4"/>
  <c r="Y5204" i="4" s="1"/>
  <c r="Y5203" i="4"/>
  <c r="X5203" i="4"/>
  <c r="W5203" i="4"/>
  <c r="A5203" i="4"/>
  <c r="Y5202" i="4"/>
  <c r="W5202" i="4"/>
  <c r="A5202" i="4"/>
  <c r="X5202" i="4" s="1"/>
  <c r="X5201" i="4"/>
  <c r="W5201" i="4"/>
  <c r="A5201" i="4"/>
  <c r="Y5201" i="4" s="1"/>
  <c r="W5200" i="4"/>
  <c r="A5200" i="4"/>
  <c r="Y5199" i="4"/>
  <c r="A5199" i="4"/>
  <c r="X5198" i="4"/>
  <c r="A5198" i="4"/>
  <c r="Y5197" i="4"/>
  <c r="X5197" i="4"/>
  <c r="A5197" i="4"/>
  <c r="W5197" i="4" s="1"/>
  <c r="Y5196" i="4"/>
  <c r="W5196" i="4"/>
  <c r="A5196" i="4"/>
  <c r="X5196" i="4" s="1"/>
  <c r="W5195" i="4"/>
  <c r="A5195" i="4"/>
  <c r="X5194" i="4"/>
  <c r="A5194" i="4"/>
  <c r="Y5194" i="4" s="1"/>
  <c r="A5193" i="4"/>
  <c r="X5192" i="4"/>
  <c r="W5192" i="4"/>
  <c r="A5192" i="4"/>
  <c r="Y5192" i="4" s="1"/>
  <c r="Y5191" i="4"/>
  <c r="X5191" i="4"/>
  <c r="A5191" i="4"/>
  <c r="W5191" i="4" s="1"/>
  <c r="Y5190" i="4"/>
  <c r="W5190" i="4"/>
  <c r="A5190" i="4"/>
  <c r="X5190" i="4" s="1"/>
  <c r="A5189" i="4"/>
  <c r="W5188" i="4"/>
  <c r="A5188" i="4"/>
  <c r="X5188" i="4" s="1"/>
  <c r="W5187" i="4"/>
  <c r="A5187" i="4"/>
  <c r="X5186" i="4"/>
  <c r="A5186" i="4"/>
  <c r="Y5186" i="4" s="1"/>
  <c r="Y5185" i="4"/>
  <c r="X5185" i="4"/>
  <c r="W5185" i="4"/>
  <c r="A5185" i="4"/>
  <c r="Y5184" i="4"/>
  <c r="W5184" i="4"/>
  <c r="A5184" i="4"/>
  <c r="X5184" i="4" s="1"/>
  <c r="X5183" i="4"/>
  <c r="W5183" i="4"/>
  <c r="A5183" i="4"/>
  <c r="Y5183" i="4" s="1"/>
  <c r="W5182" i="4"/>
  <c r="A5182" i="4"/>
  <c r="Y5181" i="4"/>
  <c r="A5181" i="4"/>
  <c r="X5180" i="4"/>
  <c r="A5180" i="4"/>
  <c r="Y5179" i="4"/>
  <c r="X5179" i="4"/>
  <c r="A5179" i="4"/>
  <c r="W5179" i="4" s="1"/>
  <c r="Y5178" i="4"/>
  <c r="W5178" i="4"/>
  <c r="A5178" i="4"/>
  <c r="X5178" i="4" s="1"/>
  <c r="W5177" i="4"/>
  <c r="A5177" i="4"/>
  <c r="A5176" i="4"/>
  <c r="Y5176" i="4" s="1"/>
  <c r="A5175" i="4"/>
  <c r="X5174" i="4"/>
  <c r="W5174" i="4"/>
  <c r="A5174" i="4"/>
  <c r="Y5174" i="4" s="1"/>
  <c r="Y5173" i="4"/>
  <c r="X5173" i="4"/>
  <c r="A5173" i="4"/>
  <c r="W5173" i="4" s="1"/>
  <c r="Y5172" i="4"/>
  <c r="W5172" i="4"/>
  <c r="A5172" i="4"/>
  <c r="X5172" i="4" s="1"/>
  <c r="A5171" i="4"/>
  <c r="W5170" i="4"/>
  <c r="A5170" i="4"/>
  <c r="X5170" i="4" s="1"/>
  <c r="A5169" i="4"/>
  <c r="X5168" i="4"/>
  <c r="A5168" i="4"/>
  <c r="Y5168" i="4" s="1"/>
  <c r="Y5167" i="4"/>
  <c r="X5167" i="4"/>
  <c r="W5167" i="4"/>
  <c r="A5167" i="4"/>
  <c r="Y5166" i="4"/>
  <c r="W5166" i="4"/>
  <c r="A5166" i="4"/>
  <c r="X5166" i="4" s="1"/>
  <c r="A5165" i="4"/>
  <c r="Y5165" i="4" s="1"/>
  <c r="W5164" i="4"/>
  <c r="A5164" i="4"/>
  <c r="Y5163" i="4"/>
  <c r="A5163" i="4"/>
  <c r="X5162" i="4"/>
  <c r="A5162" i="4"/>
  <c r="Y5161" i="4"/>
  <c r="X5161" i="4"/>
  <c r="A5161" i="4"/>
  <c r="W5161" i="4" s="1"/>
  <c r="A5160" i="4"/>
  <c r="X5160" i="4" s="1"/>
  <c r="X5159" i="4"/>
  <c r="W5159" i="4"/>
  <c r="A5159" i="4"/>
  <c r="Y5159" i="4" s="1"/>
  <c r="Y5158" i="4"/>
  <c r="X5158" i="4"/>
  <c r="W5158" i="4"/>
  <c r="A5158" i="4"/>
  <c r="A5157" i="4"/>
  <c r="A5156" i="4"/>
  <c r="X5156" i="4" s="1"/>
  <c r="A5155" i="4"/>
  <c r="Y5155" i="4" s="1"/>
  <c r="A5154" i="4"/>
  <c r="A5153" i="4"/>
  <c r="W5153" i="4" s="1"/>
  <c r="W5152" i="4"/>
  <c r="A5152" i="4"/>
  <c r="X5152" i="4" s="1"/>
  <c r="Y5151" i="4"/>
  <c r="A5151" i="4"/>
  <c r="X5151" i="4" s="1"/>
  <c r="Y5150" i="4"/>
  <c r="X5150" i="4"/>
  <c r="W5150" i="4"/>
  <c r="A5150" i="4"/>
  <c r="A5149" i="4"/>
  <c r="W5149" i="4" s="1"/>
  <c r="Y5148" i="4"/>
  <c r="W5148" i="4"/>
  <c r="A5148" i="4"/>
  <c r="X5148" i="4" s="1"/>
  <c r="Y5147" i="4"/>
  <c r="X5147" i="4"/>
  <c r="W5147" i="4"/>
  <c r="A5147" i="4"/>
  <c r="X5146" i="4"/>
  <c r="W5146" i="4"/>
  <c r="A5146" i="4"/>
  <c r="Y5146" i="4" s="1"/>
  <c r="W5145" i="4"/>
  <c r="A5145" i="4"/>
  <c r="X5145" i="4" s="1"/>
  <c r="X5144" i="4"/>
  <c r="A5144" i="4"/>
  <c r="Y5144" i="4" s="1"/>
  <c r="Y5143" i="4"/>
  <c r="W5143" i="4"/>
  <c r="A5143" i="4"/>
  <c r="X5143" i="4" s="1"/>
  <c r="W5142" i="4"/>
  <c r="A5142" i="4"/>
  <c r="A5141" i="4"/>
  <c r="Y5140" i="4"/>
  <c r="X5140" i="4"/>
  <c r="A5140" i="4"/>
  <c r="W5140" i="4" s="1"/>
  <c r="Y5139" i="4"/>
  <c r="A5139" i="4"/>
  <c r="A5138" i="4"/>
  <c r="Y5137" i="4"/>
  <c r="X5137" i="4"/>
  <c r="W5137" i="4"/>
  <c r="A5137" i="4"/>
  <c r="Y5136" i="4"/>
  <c r="W5136" i="4"/>
  <c r="A5136" i="4"/>
  <c r="X5136" i="4" s="1"/>
  <c r="Y5135" i="4"/>
  <c r="X5135" i="4"/>
  <c r="W5135" i="4"/>
  <c r="A5135" i="4"/>
  <c r="Y5134" i="4"/>
  <c r="X5134" i="4"/>
  <c r="W5134" i="4"/>
  <c r="A5134" i="4"/>
  <c r="W5133" i="4"/>
  <c r="A5133" i="4"/>
  <c r="A5132" i="4"/>
  <c r="Y5132" i="4" s="1"/>
  <c r="X5131" i="4"/>
  <c r="W5131" i="4"/>
  <c r="A5131" i="4"/>
  <c r="Y5131" i="4" s="1"/>
  <c r="Y5130" i="4"/>
  <c r="A5130" i="4"/>
  <c r="A5129" i="4"/>
  <c r="Y5128" i="4"/>
  <c r="W5128" i="4"/>
  <c r="A5128" i="4"/>
  <c r="X5128" i="4" s="1"/>
  <c r="Y5127" i="4"/>
  <c r="W5127" i="4"/>
  <c r="A5127" i="4"/>
  <c r="X5127" i="4" s="1"/>
  <c r="Y5126" i="4"/>
  <c r="X5126" i="4"/>
  <c r="A5126" i="4"/>
  <c r="W5126" i="4" s="1"/>
  <c r="A5125" i="4"/>
  <c r="Y5124" i="4"/>
  <c r="W5124" i="4"/>
  <c r="A5124" i="4"/>
  <c r="X5124" i="4" s="1"/>
  <c r="X5123" i="4"/>
  <c r="W5123" i="4"/>
  <c r="A5123" i="4"/>
  <c r="Y5123" i="4" s="1"/>
  <c r="Y5122" i="4"/>
  <c r="X5122" i="4"/>
  <c r="W5122" i="4"/>
  <c r="A5122" i="4"/>
  <c r="W5121" i="4"/>
  <c r="A5121" i="4"/>
  <c r="X5121" i="4" s="1"/>
  <c r="A5120" i="4"/>
  <c r="X5119" i="4"/>
  <c r="W5119" i="4"/>
  <c r="A5119" i="4"/>
  <c r="Y5119" i="4" s="1"/>
  <c r="W5118" i="4"/>
  <c r="A5118" i="4"/>
  <c r="A5117" i="4"/>
  <c r="Y5116" i="4"/>
  <c r="W5116" i="4"/>
  <c r="A5116" i="4"/>
  <c r="X5116" i="4" s="1"/>
  <c r="Y5115" i="4"/>
  <c r="A5115" i="4"/>
  <c r="Y5114" i="4"/>
  <c r="X5114" i="4"/>
  <c r="W5114" i="4"/>
  <c r="A5114" i="4"/>
  <c r="A5113" i="4"/>
  <c r="Y5112" i="4"/>
  <c r="W5112" i="4"/>
  <c r="A5112" i="4"/>
  <c r="X5112" i="4" s="1"/>
  <c r="Y5111" i="4"/>
  <c r="X5111" i="4"/>
  <c r="W5111" i="4"/>
  <c r="A5111" i="4"/>
  <c r="X5110" i="4"/>
  <c r="W5110" i="4"/>
  <c r="A5110" i="4"/>
  <c r="Y5110" i="4" s="1"/>
  <c r="W5109" i="4"/>
  <c r="A5109" i="4"/>
  <c r="X5109" i="4" s="1"/>
  <c r="A5108" i="4"/>
  <c r="Y5107" i="4"/>
  <c r="W5107" i="4"/>
  <c r="A5107" i="4"/>
  <c r="X5107" i="4" s="1"/>
  <c r="W5106" i="4"/>
  <c r="A5106" i="4"/>
  <c r="A5105" i="4"/>
  <c r="Y5104" i="4"/>
  <c r="X5104" i="4"/>
  <c r="A5104" i="4"/>
  <c r="W5104" i="4" s="1"/>
  <c r="Y5103" i="4"/>
  <c r="A5103" i="4"/>
  <c r="Y5102" i="4"/>
  <c r="A5102" i="4"/>
  <c r="Y5101" i="4"/>
  <c r="X5101" i="4"/>
  <c r="W5101" i="4"/>
  <c r="A5101" i="4"/>
  <c r="Y5100" i="4"/>
  <c r="W5100" i="4"/>
  <c r="A5100" i="4"/>
  <c r="X5100" i="4" s="1"/>
  <c r="Y5099" i="4"/>
  <c r="X5099" i="4"/>
  <c r="W5099" i="4"/>
  <c r="A5099" i="4"/>
  <c r="Y5098" i="4"/>
  <c r="X5098" i="4"/>
  <c r="W5098" i="4"/>
  <c r="A5098" i="4"/>
  <c r="W5097" i="4"/>
  <c r="A5097" i="4"/>
  <c r="A5096" i="4"/>
  <c r="X5095" i="4"/>
  <c r="W5095" i="4"/>
  <c r="A5095" i="4"/>
  <c r="Y5095" i="4" s="1"/>
  <c r="Y5094" i="4"/>
  <c r="A5094" i="4"/>
  <c r="A5093" i="4"/>
  <c r="Y5092" i="4"/>
  <c r="W5092" i="4"/>
  <c r="A5092" i="4"/>
  <c r="X5092" i="4" s="1"/>
  <c r="Y5091" i="4"/>
  <c r="W5091" i="4"/>
  <c r="A5091" i="4"/>
  <c r="X5091" i="4" s="1"/>
  <c r="Y5090" i="4"/>
  <c r="X5090" i="4"/>
  <c r="A5090" i="4"/>
  <c r="W5090" i="4" s="1"/>
  <c r="A5089" i="4"/>
  <c r="Y5088" i="4"/>
  <c r="W5088" i="4"/>
  <c r="A5088" i="4"/>
  <c r="X5088" i="4" s="1"/>
  <c r="X5087" i="4"/>
  <c r="W5087" i="4"/>
  <c r="A5087" i="4"/>
  <c r="Y5087" i="4" s="1"/>
  <c r="Y5086" i="4"/>
  <c r="X5086" i="4"/>
  <c r="W5086" i="4"/>
  <c r="A5086" i="4"/>
  <c r="W5085" i="4"/>
  <c r="A5085" i="4"/>
  <c r="X5085" i="4" s="1"/>
  <c r="A5084" i="4"/>
  <c r="X5083" i="4"/>
  <c r="W5083" i="4"/>
  <c r="A5083" i="4"/>
  <c r="Y5083" i="4" s="1"/>
  <c r="W5082" i="4"/>
  <c r="A5082" i="4"/>
  <c r="A5081" i="4"/>
  <c r="Y5080" i="4"/>
  <c r="W5080" i="4"/>
  <c r="A5080" i="4"/>
  <c r="X5080" i="4" s="1"/>
  <c r="Y5079" i="4"/>
  <c r="A5079" i="4"/>
  <c r="Y5078" i="4"/>
  <c r="X5078" i="4"/>
  <c r="W5078" i="4"/>
  <c r="A5078" i="4"/>
  <c r="A5077" i="4"/>
  <c r="Y5076" i="4"/>
  <c r="W5076" i="4"/>
  <c r="A5076" i="4"/>
  <c r="X5076" i="4" s="1"/>
  <c r="Y5075" i="4"/>
  <c r="X5075" i="4"/>
  <c r="W5075" i="4"/>
  <c r="A5075" i="4"/>
  <c r="X5074" i="4"/>
  <c r="W5074" i="4"/>
  <c r="A5074" i="4"/>
  <c r="Y5074" i="4" s="1"/>
  <c r="W5073" i="4"/>
  <c r="A5073" i="4"/>
  <c r="X5073" i="4" s="1"/>
  <c r="A5072" i="4"/>
  <c r="Y5071" i="4"/>
  <c r="W5071" i="4"/>
  <c r="A5071" i="4"/>
  <c r="X5071" i="4" s="1"/>
  <c r="W5070" i="4"/>
  <c r="A5070" i="4"/>
  <c r="A5069" i="4"/>
  <c r="Y5068" i="4"/>
  <c r="X5068" i="4"/>
  <c r="A5068" i="4"/>
  <c r="W5068" i="4" s="1"/>
  <c r="Y5067" i="4"/>
  <c r="A5067" i="4"/>
  <c r="A5066" i="4"/>
  <c r="Y5065" i="4"/>
  <c r="X5065" i="4"/>
  <c r="W5065" i="4"/>
  <c r="A5065" i="4"/>
  <c r="Y5064" i="4"/>
  <c r="W5064" i="4"/>
  <c r="A5064" i="4"/>
  <c r="X5064" i="4" s="1"/>
  <c r="Y5063" i="4"/>
  <c r="X5063" i="4"/>
  <c r="W5063" i="4"/>
  <c r="A5063" i="4"/>
  <c r="Y5062" i="4"/>
  <c r="X5062" i="4"/>
  <c r="W5062" i="4"/>
  <c r="A5062" i="4"/>
  <c r="W5061" i="4"/>
  <c r="A5061" i="4"/>
  <c r="W5060" i="4"/>
  <c r="A5060" i="4"/>
  <c r="X5060" i="4" s="1"/>
  <c r="X5059" i="4"/>
  <c r="A5059" i="4"/>
  <c r="A5058" i="4"/>
  <c r="A5057" i="4"/>
  <c r="X5057" i="4" s="1"/>
  <c r="A5056" i="4"/>
  <c r="Y5055" i="4"/>
  <c r="W5055" i="4"/>
  <c r="A5055" i="4"/>
  <c r="X5055" i="4" s="1"/>
  <c r="X5054" i="4"/>
  <c r="A5054" i="4"/>
  <c r="Y5053" i="4"/>
  <c r="X5053" i="4"/>
  <c r="A5053" i="4"/>
  <c r="W5053" i="4" s="1"/>
  <c r="Y5052" i="4"/>
  <c r="W5052" i="4"/>
  <c r="A5052" i="4"/>
  <c r="X5052" i="4" s="1"/>
  <c r="X5051" i="4"/>
  <c r="W5051" i="4"/>
  <c r="A5051" i="4"/>
  <c r="Y5051" i="4" s="1"/>
  <c r="Y5050" i="4"/>
  <c r="X5050" i="4"/>
  <c r="W5050" i="4"/>
  <c r="A5050" i="4"/>
  <c r="A5049" i="4"/>
  <c r="Y5048" i="4"/>
  <c r="W5048" i="4"/>
  <c r="A5048" i="4"/>
  <c r="X5048" i="4" s="1"/>
  <c r="Y5047" i="4"/>
  <c r="X5047" i="4"/>
  <c r="W5047" i="4"/>
  <c r="A5047" i="4"/>
  <c r="W5046" i="4"/>
  <c r="A5046" i="4"/>
  <c r="Y5045" i="4"/>
  <c r="A5045" i="4"/>
  <c r="Y5044" i="4"/>
  <c r="X5044" i="4"/>
  <c r="W5044" i="4"/>
  <c r="A5044" i="4"/>
  <c r="A5043" i="4"/>
  <c r="Y5042" i="4"/>
  <c r="X5042" i="4"/>
  <c r="W5042" i="4"/>
  <c r="A5042" i="4"/>
  <c r="X5041" i="4"/>
  <c r="W5041" i="4"/>
  <c r="A5041" i="4"/>
  <c r="Y5041" i="4" s="1"/>
  <c r="Y5040" i="4"/>
  <c r="W5040" i="4"/>
  <c r="A5040" i="4"/>
  <c r="X5040" i="4" s="1"/>
  <c r="Y5039" i="4"/>
  <c r="W5039" i="4"/>
  <c r="A5039" i="4"/>
  <c r="X5039" i="4" s="1"/>
  <c r="X5038" i="4"/>
  <c r="A5038" i="4"/>
  <c r="Y5037" i="4"/>
  <c r="A5037" i="4"/>
  <c r="X5037" i="4" s="1"/>
  <c r="A5036" i="4"/>
  <c r="A5035" i="4"/>
  <c r="W5035" i="4" s="1"/>
  <c r="A5034" i="4"/>
  <c r="Y5033" i="4"/>
  <c r="W5033" i="4"/>
  <c r="A5033" i="4"/>
  <c r="X5033" i="4" s="1"/>
  <c r="Y5032" i="4"/>
  <c r="A5032" i="4"/>
  <c r="W5031" i="4"/>
  <c r="A5031" i="4"/>
  <c r="A5030" i="4"/>
  <c r="Y5029" i="4"/>
  <c r="X5029" i="4"/>
  <c r="W5029" i="4"/>
  <c r="A5029" i="4"/>
  <c r="Y5028" i="4"/>
  <c r="W5028" i="4"/>
  <c r="A5028" i="4"/>
  <c r="X5028" i="4" s="1"/>
  <c r="Y5027" i="4"/>
  <c r="X5027" i="4"/>
  <c r="W5027" i="4"/>
  <c r="A5027" i="4"/>
  <c r="Y5026" i="4"/>
  <c r="X5026" i="4"/>
  <c r="A5026" i="4"/>
  <c r="W5026" i="4" s="1"/>
  <c r="W5025" i="4"/>
  <c r="A5025" i="4"/>
  <c r="W5024" i="4"/>
  <c r="A5024" i="4"/>
  <c r="X5024" i="4" s="1"/>
  <c r="X5023" i="4"/>
  <c r="A5023" i="4"/>
  <c r="A5022" i="4"/>
  <c r="Y5021" i="4"/>
  <c r="A5021" i="4"/>
  <c r="W5021" i="4" s="1"/>
  <c r="A5020" i="4"/>
  <c r="Y5019" i="4"/>
  <c r="W5019" i="4"/>
  <c r="A5019" i="4"/>
  <c r="X5019" i="4" s="1"/>
  <c r="Y5018" i="4"/>
  <c r="A5018" i="4"/>
  <c r="X5018" i="4" s="1"/>
  <c r="Y5017" i="4"/>
  <c r="X5017" i="4"/>
  <c r="A5017" i="4"/>
  <c r="W5017" i="4" s="1"/>
  <c r="W5016" i="4"/>
  <c r="A5016" i="4"/>
  <c r="X5016" i="4" s="1"/>
  <c r="W5015" i="4"/>
  <c r="A5015" i="4"/>
  <c r="Y5014" i="4"/>
  <c r="X5014" i="4"/>
  <c r="W5014" i="4"/>
  <c r="A5014" i="4"/>
  <c r="Y5013" i="4"/>
  <c r="A5013" i="4"/>
  <c r="Y5012" i="4"/>
  <c r="W5012" i="4"/>
  <c r="A5012" i="4"/>
  <c r="X5012" i="4" s="1"/>
  <c r="A5011" i="4"/>
  <c r="Y5011" i="4" s="1"/>
  <c r="W5010" i="4"/>
  <c r="A5010" i="4"/>
  <c r="A5009" i="4"/>
  <c r="Y5009" i="4" s="1"/>
  <c r="X5008" i="4"/>
  <c r="A5008" i="4"/>
  <c r="W5008" i="4" s="1"/>
  <c r="Y5007" i="4"/>
  <c r="A5007" i="4"/>
  <c r="Y5006" i="4"/>
  <c r="X5006" i="4"/>
  <c r="W5006" i="4"/>
  <c r="A5006" i="4"/>
  <c r="A5005" i="4"/>
  <c r="Y5005" i="4" s="1"/>
  <c r="Y5004" i="4"/>
  <c r="W5004" i="4"/>
  <c r="A5004" i="4"/>
  <c r="X5004" i="4" s="1"/>
  <c r="Y5003" i="4"/>
  <c r="X5003" i="4"/>
  <c r="W5003" i="4"/>
  <c r="A5003" i="4"/>
  <c r="X5002" i="4"/>
  <c r="A5002" i="4"/>
  <c r="Y5001" i="4"/>
  <c r="W5001" i="4"/>
  <c r="A5001" i="4"/>
  <c r="X5001" i="4" s="1"/>
  <c r="W5000" i="4"/>
  <c r="A5000" i="4"/>
  <c r="Y5000" i="4" s="1"/>
  <c r="Y4999" i="4"/>
  <c r="W4999" i="4"/>
  <c r="A4999" i="4"/>
  <c r="X4999" i="4" s="1"/>
  <c r="A4998" i="4"/>
  <c r="Y4997" i="4"/>
  <c r="W4997" i="4"/>
  <c r="A4997" i="4"/>
  <c r="X4997" i="4" s="1"/>
  <c r="A4996" i="4"/>
  <c r="W4996" i="4" s="1"/>
  <c r="Y4995" i="4"/>
  <c r="W4995" i="4"/>
  <c r="A4995" i="4"/>
  <c r="X4995" i="4" s="1"/>
  <c r="Y4994" i="4"/>
  <c r="A4994" i="4"/>
  <c r="Y4993" i="4"/>
  <c r="X4993" i="4"/>
  <c r="W4993" i="4"/>
  <c r="A4993" i="4"/>
  <c r="A4992" i="4"/>
  <c r="X4992" i="4" s="1"/>
  <c r="Y4991" i="4"/>
  <c r="X4991" i="4"/>
  <c r="W4991" i="4"/>
  <c r="A4991" i="4"/>
  <c r="Y4990" i="4"/>
  <c r="X4990" i="4"/>
  <c r="W4990" i="4"/>
  <c r="A4990" i="4"/>
  <c r="A4989" i="4"/>
  <c r="W4989" i="4" s="1"/>
  <c r="Y4988" i="4"/>
  <c r="X4988" i="4"/>
  <c r="W4988" i="4"/>
  <c r="A4988" i="4"/>
  <c r="A4987" i="4"/>
  <c r="A4986" i="4"/>
  <c r="A4985" i="4"/>
  <c r="Y4985" i="4" s="1"/>
  <c r="Y4984" i="4"/>
  <c r="W4984" i="4"/>
  <c r="A4984" i="4"/>
  <c r="X4984" i="4" s="1"/>
  <c r="Y4983" i="4"/>
  <c r="W4983" i="4"/>
  <c r="A4983" i="4"/>
  <c r="X4983" i="4" s="1"/>
  <c r="A4982" i="4"/>
  <c r="W4982" i="4" s="1"/>
  <c r="A4981" i="4"/>
  <c r="W4981" i="4" s="1"/>
  <c r="A4980" i="4"/>
  <c r="X4980" i="4" s="1"/>
  <c r="A4979" i="4"/>
  <c r="Y4978" i="4"/>
  <c r="X4978" i="4"/>
  <c r="W4978" i="4"/>
  <c r="A4978" i="4"/>
  <c r="A4977" i="4"/>
  <c r="X4977" i="4" s="1"/>
  <c r="Y4976" i="4"/>
  <c r="W4976" i="4"/>
  <c r="A4976" i="4"/>
  <c r="X4976" i="4" s="1"/>
  <c r="Y4975" i="4"/>
  <c r="X4975" i="4"/>
  <c r="W4975" i="4"/>
  <c r="A4975" i="4"/>
  <c r="A4974" i="4"/>
  <c r="A4973" i="4"/>
  <c r="W4973" i="4" s="1"/>
  <c r="A4972" i="4"/>
  <c r="W4972" i="4" s="1"/>
  <c r="A4971" i="4"/>
  <c r="Y4970" i="4"/>
  <c r="X4970" i="4"/>
  <c r="W4970" i="4"/>
  <c r="A4970" i="4"/>
  <c r="W4969" i="4"/>
  <c r="A4969" i="4"/>
  <c r="Y4969" i="4" s="1"/>
  <c r="Y4968" i="4"/>
  <c r="W4968" i="4"/>
  <c r="A4968" i="4"/>
  <c r="X4968" i="4" s="1"/>
  <c r="Y4967" i="4"/>
  <c r="W4967" i="4"/>
  <c r="A4967" i="4"/>
  <c r="X4967" i="4" s="1"/>
  <c r="X4966" i="4"/>
  <c r="W4966" i="4"/>
  <c r="A4966" i="4"/>
  <c r="Y4966" i="4" s="1"/>
  <c r="Y4965" i="4"/>
  <c r="W4965" i="4"/>
  <c r="A4965" i="4"/>
  <c r="X4965" i="4" s="1"/>
  <c r="X4964" i="4"/>
  <c r="A4964" i="4"/>
  <c r="Y4964" i="4" s="1"/>
  <c r="W4963" i="4"/>
  <c r="A4963" i="4"/>
  <c r="X4963" i="4" s="1"/>
  <c r="Y4962" i="4"/>
  <c r="W4962" i="4"/>
  <c r="A4962" i="4"/>
  <c r="X4962" i="4" s="1"/>
  <c r="Y4961" i="4"/>
  <c r="W4961" i="4"/>
  <c r="A4961" i="4"/>
  <c r="X4961" i="4" s="1"/>
  <c r="Y4960" i="4"/>
  <c r="A4960" i="4"/>
  <c r="W4960" i="4" s="1"/>
  <c r="W4959" i="4"/>
  <c r="A4959" i="4"/>
  <c r="X4959" i="4" s="1"/>
  <c r="Y4958" i="4"/>
  <c r="X4958" i="4"/>
  <c r="A4958" i="4"/>
  <c r="W4958" i="4" s="1"/>
  <c r="Y4957" i="4"/>
  <c r="X4957" i="4"/>
  <c r="W4957" i="4"/>
  <c r="A4957" i="4"/>
  <c r="Y4956" i="4"/>
  <c r="W4956" i="4"/>
  <c r="A4956" i="4"/>
  <c r="X4956" i="4" s="1"/>
  <c r="Y4955" i="4"/>
  <c r="X4955" i="4"/>
  <c r="W4955" i="4"/>
  <c r="A4955" i="4"/>
  <c r="Y4954" i="4"/>
  <c r="X4954" i="4"/>
  <c r="W4954" i="4"/>
  <c r="A4954" i="4"/>
  <c r="W4953" i="4"/>
  <c r="A4953" i="4"/>
  <c r="Y4952" i="4"/>
  <c r="W4952" i="4"/>
  <c r="A4952" i="4"/>
  <c r="X4952" i="4" s="1"/>
  <c r="X4951" i="4"/>
  <c r="W4951" i="4"/>
  <c r="A4951" i="4"/>
  <c r="Y4951" i="4" s="1"/>
  <c r="Y4950" i="4"/>
  <c r="A4950" i="4"/>
  <c r="W4949" i="4"/>
  <c r="A4949" i="4"/>
  <c r="Y4949" i="4" s="1"/>
  <c r="A4948" i="4"/>
  <c r="X4948" i="4" s="1"/>
  <c r="Y4947" i="4"/>
  <c r="W4947" i="4"/>
  <c r="A4947" i="4"/>
  <c r="X4947" i="4" s="1"/>
  <c r="X4946" i="4"/>
  <c r="A4946" i="4"/>
  <c r="W4946" i="4" s="1"/>
  <c r="X4945" i="4"/>
  <c r="A4945" i="4"/>
  <c r="W4945" i="4" s="1"/>
  <c r="A4944" i="4"/>
  <c r="X4944" i="4" s="1"/>
  <c r="X4943" i="4"/>
  <c r="W4943" i="4"/>
  <c r="A4943" i="4"/>
  <c r="Y4943" i="4" s="1"/>
  <c r="Y4942" i="4"/>
  <c r="X4942" i="4"/>
  <c r="W4942" i="4"/>
  <c r="A4942" i="4"/>
  <c r="Y4941" i="4"/>
  <c r="A4941" i="4"/>
  <c r="X4941" i="4" s="1"/>
  <c r="W4940" i="4"/>
  <c r="A4940" i="4"/>
  <c r="X4940" i="4" s="1"/>
  <c r="Y4939" i="4"/>
  <c r="X4939" i="4"/>
  <c r="W4939" i="4"/>
  <c r="A4939" i="4"/>
  <c r="W4938" i="4"/>
  <c r="A4938" i="4"/>
  <c r="Y4937" i="4"/>
  <c r="A4937" i="4"/>
  <c r="W4937" i="4" s="1"/>
  <c r="A4936" i="4"/>
  <c r="A4935" i="4"/>
  <c r="Y4934" i="4"/>
  <c r="X4934" i="4"/>
  <c r="W4934" i="4"/>
  <c r="A4934" i="4"/>
  <c r="A4933" i="4"/>
  <c r="Y4933" i="4" s="1"/>
  <c r="Y4932" i="4"/>
  <c r="W4932" i="4"/>
  <c r="A4932" i="4"/>
  <c r="X4932" i="4" s="1"/>
  <c r="A4931" i="4"/>
  <c r="X4931" i="4" s="1"/>
  <c r="W4930" i="4"/>
  <c r="A4930" i="4"/>
  <c r="Y4930" i="4" s="1"/>
  <c r="A4929" i="4"/>
  <c r="X4929" i="4" s="1"/>
  <c r="X4928" i="4"/>
  <c r="W4928" i="4"/>
  <c r="A4928" i="4"/>
  <c r="Y4928" i="4" s="1"/>
  <c r="A4927" i="4"/>
  <c r="A4926" i="4"/>
  <c r="Y4925" i="4"/>
  <c r="W4925" i="4"/>
  <c r="A4925" i="4"/>
  <c r="X4925" i="4" s="1"/>
  <c r="A4924" i="4"/>
  <c r="W4923" i="4"/>
  <c r="A4923" i="4"/>
  <c r="Y4922" i="4"/>
  <c r="X4922" i="4"/>
  <c r="A4922" i="4"/>
  <c r="W4922" i="4" s="1"/>
  <c r="Y4921" i="4"/>
  <c r="X4921" i="4"/>
  <c r="W4921" i="4"/>
  <c r="A4921" i="4"/>
  <c r="Y4920" i="4"/>
  <c r="W4920" i="4"/>
  <c r="A4920" i="4"/>
  <c r="X4920" i="4" s="1"/>
  <c r="Y4919" i="4"/>
  <c r="X4919" i="4"/>
  <c r="W4919" i="4"/>
  <c r="A4919" i="4"/>
  <c r="X4918" i="4"/>
  <c r="A4918" i="4"/>
  <c r="Y4918" i="4" s="1"/>
  <c r="A4917" i="4"/>
  <c r="Y4916" i="4"/>
  <c r="W4916" i="4"/>
  <c r="A4916" i="4"/>
  <c r="X4916" i="4" s="1"/>
  <c r="A4915" i="4"/>
  <c r="Y4915" i="4" s="1"/>
  <c r="A4914" i="4"/>
  <c r="A4913" i="4"/>
  <c r="Y4913" i="4" s="1"/>
  <c r="X4912" i="4"/>
  <c r="W4912" i="4"/>
  <c r="A4912" i="4"/>
  <c r="Y4912" i="4" s="1"/>
  <c r="Y4911" i="4"/>
  <c r="W4911" i="4"/>
  <c r="A4911" i="4"/>
  <c r="X4911" i="4" s="1"/>
  <c r="X4910" i="4"/>
  <c r="A4910" i="4"/>
  <c r="Y4910" i="4" s="1"/>
  <c r="W4909" i="4"/>
  <c r="A4909" i="4"/>
  <c r="X4909" i="4" s="1"/>
  <c r="Y4908" i="4"/>
  <c r="W4908" i="4"/>
  <c r="A4908" i="4"/>
  <c r="X4908" i="4" s="1"/>
  <c r="X4907" i="4"/>
  <c r="W4907" i="4"/>
  <c r="A4907" i="4"/>
  <c r="Y4907" i="4" s="1"/>
  <c r="Y4906" i="4"/>
  <c r="X4906" i="4"/>
  <c r="W4906" i="4"/>
  <c r="A4906" i="4"/>
  <c r="Y4905" i="4"/>
  <c r="A4905" i="4"/>
  <c r="A4904" i="4"/>
  <c r="X4904" i="4" s="1"/>
  <c r="Y4903" i="4"/>
  <c r="W4903" i="4"/>
  <c r="A4903" i="4"/>
  <c r="X4903" i="4" s="1"/>
  <c r="Y4902" i="4"/>
  <c r="A4902" i="4"/>
  <c r="Y4901" i="4"/>
  <c r="A4901" i="4"/>
  <c r="W4900" i="4"/>
  <c r="A4900" i="4"/>
  <c r="W4899" i="4"/>
  <c r="A4899" i="4"/>
  <c r="X4899" i="4" s="1"/>
  <c r="Y4898" i="4"/>
  <c r="X4898" i="4"/>
  <c r="W4898" i="4"/>
  <c r="A4898" i="4"/>
  <c r="A4897" i="4"/>
  <c r="Y4896" i="4"/>
  <c r="A4896" i="4"/>
  <c r="Y4895" i="4"/>
  <c r="W4895" i="4"/>
  <c r="A4895" i="4"/>
  <c r="X4895" i="4" s="1"/>
  <c r="A4894" i="4"/>
  <c r="A4893" i="4"/>
  <c r="Y4892" i="4"/>
  <c r="X4892" i="4"/>
  <c r="W4892" i="4"/>
  <c r="A4892" i="4"/>
  <c r="A4891" i="4"/>
  <c r="Y4890" i="4"/>
  <c r="W4890" i="4"/>
  <c r="A4890" i="4"/>
  <c r="X4890" i="4" s="1"/>
  <c r="Y4889" i="4"/>
  <c r="X4889" i="4"/>
  <c r="W4889" i="4"/>
  <c r="A4889" i="4"/>
  <c r="Y4888" i="4"/>
  <c r="A4888" i="4"/>
  <c r="A4887" i="4"/>
  <c r="Y4886" i="4"/>
  <c r="X4886" i="4"/>
  <c r="W4886" i="4"/>
  <c r="A4886" i="4"/>
  <c r="Y4885" i="4"/>
  <c r="X4885" i="4"/>
  <c r="W4885" i="4"/>
  <c r="A4885" i="4"/>
  <c r="Y4884" i="4"/>
  <c r="W4884" i="4"/>
  <c r="A4884" i="4"/>
  <c r="X4884" i="4" s="1"/>
  <c r="Y4883" i="4"/>
  <c r="X4883" i="4"/>
  <c r="W4883" i="4"/>
  <c r="A4883" i="4"/>
  <c r="Y4882" i="4"/>
  <c r="X4882" i="4"/>
  <c r="W4882" i="4"/>
  <c r="A4882" i="4"/>
  <c r="A4881" i="4"/>
  <c r="A4880" i="4"/>
  <c r="Y4879" i="4"/>
  <c r="X4879" i="4"/>
  <c r="W4879" i="4"/>
  <c r="A4879" i="4"/>
  <c r="Y4878" i="4"/>
  <c r="A4878" i="4"/>
  <c r="W4877" i="4"/>
  <c r="A4877" i="4"/>
  <c r="Y4877" i="4" s="1"/>
  <c r="W4876" i="4"/>
  <c r="A4876" i="4"/>
  <c r="Y4875" i="4"/>
  <c r="W4875" i="4"/>
  <c r="A4875" i="4"/>
  <c r="X4875" i="4" s="1"/>
  <c r="Y4874" i="4"/>
  <c r="W4874" i="4"/>
  <c r="A4874" i="4"/>
  <c r="X4874" i="4" s="1"/>
  <c r="Y4873" i="4"/>
  <c r="X4873" i="4"/>
  <c r="W4873" i="4"/>
  <c r="A4873" i="4"/>
  <c r="Y4872" i="4"/>
  <c r="A4872" i="4"/>
  <c r="X4872" i="4" s="1"/>
  <c r="Y4871" i="4"/>
  <c r="A4871" i="4"/>
  <c r="A4870" i="4"/>
  <c r="X4870" i="4" s="1"/>
  <c r="Y4869" i="4"/>
  <c r="A4869" i="4"/>
  <c r="Y4868" i="4"/>
  <c r="X4868" i="4"/>
  <c r="W4868" i="4"/>
  <c r="A4868" i="4"/>
  <c r="Y4867" i="4"/>
  <c r="X4867" i="4"/>
  <c r="A4867" i="4"/>
  <c r="W4867" i="4" s="1"/>
  <c r="Y4866" i="4"/>
  <c r="W4866" i="4"/>
  <c r="A4866" i="4"/>
  <c r="X4866" i="4" s="1"/>
  <c r="Y4865" i="4"/>
  <c r="W4865" i="4"/>
  <c r="A4865" i="4"/>
  <c r="X4865" i="4" s="1"/>
  <c r="W4864" i="4"/>
  <c r="A4864" i="4"/>
  <c r="A4863" i="4"/>
  <c r="Y4862" i="4"/>
  <c r="W4862" i="4"/>
  <c r="A4862" i="4"/>
  <c r="X4862" i="4" s="1"/>
  <c r="Y4861" i="4"/>
  <c r="W4861" i="4"/>
  <c r="A4861" i="4"/>
  <c r="X4861" i="4" s="1"/>
  <c r="Y4860" i="4"/>
  <c r="W4860" i="4"/>
  <c r="A4860" i="4"/>
  <c r="X4860" i="4" s="1"/>
  <c r="Y4859" i="4"/>
  <c r="X4859" i="4"/>
  <c r="W4859" i="4"/>
  <c r="A4859" i="4"/>
  <c r="Y4858" i="4"/>
  <c r="A4858" i="4"/>
  <c r="W4858" i="4" s="1"/>
  <c r="Y4857" i="4"/>
  <c r="A4857" i="4"/>
  <c r="Y4856" i="4"/>
  <c r="A4856" i="4"/>
  <c r="X4856" i="4" s="1"/>
  <c r="Y4855" i="4"/>
  <c r="X4855" i="4"/>
  <c r="W4855" i="4"/>
  <c r="A4855" i="4"/>
  <c r="Y4854" i="4"/>
  <c r="W4854" i="4"/>
  <c r="A4854" i="4"/>
  <c r="X4854" i="4" s="1"/>
  <c r="A4853" i="4"/>
  <c r="W4853" i="4" s="1"/>
  <c r="Y4852" i="4"/>
  <c r="X4852" i="4"/>
  <c r="A4852" i="4"/>
  <c r="W4852" i="4" s="1"/>
  <c r="A4851" i="4"/>
  <c r="Y4850" i="4"/>
  <c r="W4850" i="4"/>
  <c r="A4850" i="4"/>
  <c r="X4850" i="4" s="1"/>
  <c r="X4849" i="4"/>
  <c r="W4849" i="4"/>
  <c r="A4849" i="4"/>
  <c r="Y4849" i="4" s="1"/>
  <c r="A4848" i="4"/>
  <c r="Y4847" i="4"/>
  <c r="X4847" i="4"/>
  <c r="W4847" i="4"/>
  <c r="A4847" i="4"/>
  <c r="A4846" i="4"/>
  <c r="W4846" i="4" s="1"/>
  <c r="Y4845" i="4"/>
  <c r="W4845" i="4"/>
  <c r="A4845" i="4"/>
  <c r="X4845" i="4" s="1"/>
  <c r="X4844" i="4"/>
  <c r="A4844" i="4"/>
  <c r="W4844" i="4" s="1"/>
  <c r="Y4843" i="4"/>
  <c r="X4843" i="4"/>
  <c r="W4843" i="4"/>
  <c r="A4843" i="4"/>
  <c r="Y4842" i="4"/>
  <c r="A4842" i="4"/>
  <c r="X4842" i="4" s="1"/>
  <c r="W4841" i="4"/>
  <c r="A4841" i="4"/>
  <c r="Y4840" i="4"/>
  <c r="A4840" i="4"/>
  <c r="W4840" i="4" s="1"/>
  <c r="A4839" i="4"/>
  <c r="Y4838" i="4"/>
  <c r="W4838" i="4"/>
  <c r="A4838" i="4"/>
  <c r="X4838" i="4" s="1"/>
  <c r="Y4837" i="4"/>
  <c r="X4837" i="4"/>
  <c r="W4837" i="4"/>
  <c r="A4837" i="4"/>
  <c r="W4836" i="4"/>
  <c r="A4836" i="4"/>
  <c r="X4835" i="4"/>
  <c r="A4835" i="4"/>
  <c r="Y4834" i="4"/>
  <c r="W4834" i="4"/>
  <c r="A4834" i="4"/>
  <c r="X4834" i="4" s="1"/>
  <c r="Y4833" i="4"/>
  <c r="W4833" i="4"/>
  <c r="A4833" i="4"/>
  <c r="X4833" i="4" s="1"/>
  <c r="Y4832" i="4"/>
  <c r="X4832" i="4"/>
  <c r="W4832" i="4"/>
  <c r="A4832" i="4"/>
  <c r="Y4831" i="4"/>
  <c r="A4831" i="4"/>
  <c r="W4831" i="4" s="1"/>
  <c r="A4830" i="4"/>
  <c r="X4830" i="4" s="1"/>
  <c r="Y4829" i="4"/>
  <c r="X4829" i="4"/>
  <c r="W4829" i="4"/>
  <c r="A4829" i="4"/>
  <c r="X4828" i="4"/>
  <c r="A4828" i="4"/>
  <c r="Y4828" i="4" s="1"/>
  <c r="A4827" i="4"/>
  <c r="A4826" i="4"/>
  <c r="W4826" i="4" s="1"/>
  <c r="A4825" i="4"/>
  <c r="Y4824" i="4"/>
  <c r="W4824" i="4"/>
  <c r="A4824" i="4"/>
  <c r="X4824" i="4" s="1"/>
  <c r="X4823" i="4"/>
  <c r="A4823" i="4"/>
  <c r="Y4823" i="4" s="1"/>
  <c r="X4822" i="4"/>
  <c r="A4822" i="4"/>
  <c r="W4821" i="4"/>
  <c r="A4821" i="4"/>
  <c r="Y4820" i="4"/>
  <c r="W4820" i="4"/>
  <c r="A4820" i="4"/>
  <c r="X4820" i="4" s="1"/>
  <c r="Y4819" i="4"/>
  <c r="X4819" i="4"/>
  <c r="W4819" i="4"/>
  <c r="A4819" i="4"/>
  <c r="A4818" i="4"/>
  <c r="X4817" i="4"/>
  <c r="A4817" i="4"/>
  <c r="W4817" i="4" s="1"/>
  <c r="Y4816" i="4"/>
  <c r="X4816" i="4"/>
  <c r="W4816" i="4"/>
  <c r="A4816" i="4"/>
  <c r="A4815" i="4"/>
  <c r="A4814" i="4"/>
  <c r="Y4814" i="4" s="1"/>
  <c r="W4813" i="4"/>
  <c r="A4813" i="4"/>
  <c r="Y4813" i="4" s="1"/>
  <c r="Y4812" i="4"/>
  <c r="A4812" i="4"/>
  <c r="X4811" i="4"/>
  <c r="A4811" i="4"/>
  <c r="W4811" i="4" s="1"/>
  <c r="Y4810" i="4"/>
  <c r="A4810" i="4"/>
  <c r="W4810" i="4" s="1"/>
  <c r="A4809" i="4"/>
  <c r="W4809" i="4" s="1"/>
  <c r="Y4808" i="4"/>
  <c r="X4808" i="4"/>
  <c r="W4808" i="4"/>
  <c r="A4808" i="4"/>
  <c r="Y4807" i="4"/>
  <c r="X4807" i="4"/>
  <c r="W4807" i="4"/>
  <c r="A4807" i="4"/>
  <c r="Y4806" i="4"/>
  <c r="X4806" i="4"/>
  <c r="A4806" i="4"/>
  <c r="W4806" i="4" s="1"/>
  <c r="Y4805" i="4"/>
  <c r="A4805" i="4"/>
  <c r="X4805" i="4" s="1"/>
  <c r="A4804" i="4"/>
  <c r="Y4804" i="4" s="1"/>
  <c r="A4803" i="4"/>
  <c r="A4802" i="4"/>
  <c r="W4802" i="4" s="1"/>
  <c r="W4801" i="4"/>
  <c r="A4801" i="4"/>
  <c r="X4801" i="4" s="1"/>
  <c r="A4800" i="4"/>
  <c r="Y4799" i="4"/>
  <c r="X4799" i="4"/>
  <c r="W4799" i="4"/>
  <c r="A4799" i="4"/>
  <c r="A4798" i="4"/>
  <c r="W4798" i="4" s="1"/>
  <c r="Y4797" i="4"/>
  <c r="X4797" i="4"/>
  <c r="A4797" i="4"/>
  <c r="W4797" i="4" s="1"/>
  <c r="A4796" i="4"/>
  <c r="Y4796" i="4" s="1"/>
  <c r="Y4795" i="4"/>
  <c r="X4795" i="4"/>
  <c r="W4795" i="4"/>
  <c r="A4795" i="4"/>
  <c r="A4794" i="4"/>
  <c r="W4794" i="4" s="1"/>
  <c r="A4793" i="4"/>
  <c r="Y4793" i="4" s="1"/>
  <c r="W4792" i="4"/>
  <c r="A4792" i="4"/>
  <c r="X4792" i="4" s="1"/>
  <c r="X4791" i="4"/>
  <c r="A4791" i="4"/>
  <c r="Y4790" i="4"/>
  <c r="W4790" i="4"/>
  <c r="A4790" i="4"/>
  <c r="X4790" i="4" s="1"/>
  <c r="Y4789" i="4"/>
  <c r="A4789" i="4"/>
  <c r="W4789" i="4" s="1"/>
  <c r="Y4788" i="4"/>
  <c r="A4788" i="4"/>
  <c r="Y4787" i="4"/>
  <c r="A4787" i="4"/>
  <c r="W4787" i="4" s="1"/>
  <c r="Y4786" i="4"/>
  <c r="X4786" i="4"/>
  <c r="W4786" i="4"/>
  <c r="A4786" i="4"/>
  <c r="Y4785" i="4"/>
  <c r="X4785" i="4"/>
  <c r="A4785" i="4"/>
  <c r="W4785" i="4" s="1"/>
  <c r="Y4784" i="4"/>
  <c r="X4784" i="4"/>
  <c r="W4784" i="4"/>
  <c r="A4784" i="4"/>
  <c r="Y4783" i="4"/>
  <c r="A4783" i="4"/>
  <c r="X4783" i="4" s="1"/>
  <c r="A4782" i="4"/>
  <c r="A4781" i="4"/>
  <c r="Y4781" i="4" s="1"/>
  <c r="W4780" i="4"/>
  <c r="A4780" i="4"/>
  <c r="Y4780" i="4" s="1"/>
  <c r="Y4779" i="4"/>
  <c r="A4779" i="4"/>
  <c r="Y4778" i="4"/>
  <c r="W4778" i="4"/>
  <c r="A4778" i="4"/>
  <c r="X4778" i="4" s="1"/>
  <c r="Y4777" i="4"/>
  <c r="A4777" i="4"/>
  <c r="X4777" i="4" s="1"/>
  <c r="Y4776" i="4"/>
  <c r="X4776" i="4"/>
  <c r="A4776" i="4"/>
  <c r="W4776" i="4" s="1"/>
  <c r="Y4775" i="4"/>
  <c r="X4775" i="4"/>
  <c r="A4775" i="4"/>
  <c r="W4775" i="4" s="1"/>
  <c r="Y4774" i="4"/>
  <c r="X4774" i="4"/>
  <c r="A4774" i="4"/>
  <c r="W4774" i="4" s="1"/>
  <c r="Y4773" i="4"/>
  <c r="A4773" i="4"/>
  <c r="W4773" i="4" s="1"/>
  <c r="Y4772" i="4"/>
  <c r="X4772" i="4"/>
  <c r="W4772" i="4"/>
  <c r="A4772" i="4"/>
  <c r="Y4771" i="4"/>
  <c r="X4771" i="4"/>
  <c r="W4771" i="4"/>
  <c r="A4771" i="4"/>
  <c r="X4770" i="4"/>
  <c r="A4770" i="4"/>
  <c r="W4770" i="4" s="1"/>
  <c r="A4769" i="4"/>
  <c r="X4768" i="4"/>
  <c r="W4768" i="4"/>
  <c r="A4768" i="4"/>
  <c r="Y4768" i="4" s="1"/>
  <c r="A4767" i="4"/>
  <c r="X4766" i="4"/>
  <c r="A4766" i="4"/>
  <c r="Y4766" i="4" s="1"/>
  <c r="A4765" i="4"/>
  <c r="A4764" i="4"/>
  <c r="X4763" i="4"/>
  <c r="W4763" i="4"/>
  <c r="A4763" i="4"/>
  <c r="Y4763" i="4" s="1"/>
  <c r="Y4762" i="4"/>
  <c r="A4762" i="4"/>
  <c r="W4762" i="4" s="1"/>
  <c r="Y4761" i="4"/>
  <c r="X4761" i="4"/>
  <c r="A4761" i="4"/>
  <c r="W4761" i="4" s="1"/>
  <c r="X4760" i="4"/>
  <c r="A4760" i="4"/>
  <c r="Y4760" i="4" s="1"/>
  <c r="Y4759" i="4"/>
  <c r="X4759" i="4"/>
  <c r="W4759" i="4"/>
  <c r="A4759" i="4"/>
  <c r="Y4758" i="4"/>
  <c r="X4758" i="4"/>
  <c r="A4758" i="4"/>
  <c r="W4758" i="4" s="1"/>
  <c r="X4757" i="4"/>
  <c r="A4757" i="4"/>
  <c r="Y4757" i="4" s="1"/>
  <c r="X4756" i="4"/>
  <c r="W4756" i="4"/>
  <c r="A4756" i="4"/>
  <c r="Y4756" i="4" s="1"/>
  <c r="X4755" i="4"/>
  <c r="A4755" i="4"/>
  <c r="Y4754" i="4"/>
  <c r="W4754" i="4"/>
  <c r="A4754" i="4"/>
  <c r="X4754" i="4" s="1"/>
  <c r="Y4753" i="4"/>
  <c r="X4753" i="4"/>
  <c r="W4753" i="4"/>
  <c r="A4753" i="4"/>
  <c r="A4752" i="4"/>
  <c r="X4751" i="4"/>
  <c r="A4751" i="4"/>
  <c r="W4751" i="4" s="1"/>
  <c r="A4750" i="4"/>
  <c r="Y4749" i="4"/>
  <c r="X4749" i="4"/>
  <c r="A4749" i="4"/>
  <c r="W4749" i="4" s="1"/>
  <c r="Y4748" i="4"/>
  <c r="X4748" i="4"/>
  <c r="W4748" i="4"/>
  <c r="A4748" i="4"/>
  <c r="Y4747" i="4"/>
  <c r="X4747" i="4"/>
  <c r="W4747" i="4"/>
  <c r="A4747" i="4"/>
  <c r="Y4746" i="4"/>
  <c r="A4746" i="4"/>
  <c r="W4746" i="4" s="1"/>
  <c r="A4745" i="4"/>
  <c r="Y4745" i="4" s="1"/>
  <c r="W4744" i="4"/>
  <c r="A4744" i="4"/>
  <c r="Y4744" i="4" s="1"/>
  <c r="Y4743" i="4"/>
  <c r="X4743" i="4"/>
  <c r="A4743" i="4"/>
  <c r="W4743" i="4" s="1"/>
  <c r="Y4742" i="4"/>
  <c r="A4742" i="4"/>
  <c r="X4742" i="4" s="1"/>
  <c r="A4741" i="4"/>
  <c r="X4741" i="4" s="1"/>
  <c r="X4740" i="4"/>
  <c r="A4740" i="4"/>
  <c r="W4740" i="4" s="1"/>
  <c r="Y4739" i="4"/>
  <c r="X4739" i="4"/>
  <c r="A4739" i="4"/>
  <c r="W4739" i="4" s="1"/>
  <c r="Y4738" i="4"/>
  <c r="A4738" i="4"/>
  <c r="W4738" i="4" s="1"/>
  <c r="A4737" i="4"/>
  <c r="W4737" i="4" s="1"/>
  <c r="Y4736" i="4"/>
  <c r="X4736" i="4"/>
  <c r="W4736" i="4"/>
  <c r="A4736" i="4"/>
  <c r="Y4735" i="4"/>
  <c r="X4735" i="4"/>
  <c r="W4735" i="4"/>
  <c r="A4735" i="4"/>
  <c r="Y4734" i="4"/>
  <c r="A4734" i="4"/>
  <c r="W4734" i="4" s="1"/>
  <c r="Y4733" i="4"/>
  <c r="W4733" i="4"/>
  <c r="A4733" i="4"/>
  <c r="X4733" i="4" s="1"/>
  <c r="X4732" i="4"/>
  <c r="W4732" i="4"/>
  <c r="A4732" i="4"/>
  <c r="Y4732" i="4" s="1"/>
  <c r="X4731" i="4"/>
  <c r="A4731" i="4"/>
  <c r="Y4730" i="4"/>
  <c r="A4730" i="4"/>
  <c r="X4730" i="4" s="1"/>
  <c r="W4729" i="4"/>
  <c r="A4729" i="4"/>
  <c r="X4729" i="4" s="1"/>
  <c r="A4728" i="4"/>
  <c r="X4727" i="4"/>
  <c r="A4727" i="4"/>
  <c r="W4727" i="4" s="1"/>
  <c r="A4726" i="4"/>
  <c r="W4726" i="4" s="1"/>
  <c r="Y4725" i="4"/>
  <c r="X4725" i="4"/>
  <c r="A4725" i="4"/>
  <c r="W4725" i="4" s="1"/>
  <c r="A4724" i="4"/>
  <c r="Y4723" i="4"/>
  <c r="X4723" i="4"/>
  <c r="W4723" i="4"/>
  <c r="A4723" i="4"/>
  <c r="A4722" i="4"/>
  <c r="W4722" i="4" s="1"/>
  <c r="A4721" i="4"/>
  <c r="Y4721" i="4" s="1"/>
  <c r="X4720" i="4"/>
  <c r="A4720" i="4"/>
  <c r="W4720" i="4" s="1"/>
  <c r="A4719" i="4"/>
  <c r="A4718" i="4"/>
  <c r="X4718" i="4" s="1"/>
  <c r="Y4717" i="4"/>
  <c r="X4717" i="4"/>
  <c r="W4717" i="4"/>
  <c r="A4717" i="4"/>
  <c r="Y4716" i="4"/>
  <c r="A4716" i="4"/>
  <c r="Y4715" i="4"/>
  <c r="A4715" i="4"/>
  <c r="W4715" i="4" s="1"/>
  <c r="Y4714" i="4"/>
  <c r="W4714" i="4"/>
  <c r="A4714" i="4"/>
  <c r="X4714" i="4" s="1"/>
  <c r="Y4713" i="4"/>
  <c r="X4713" i="4"/>
  <c r="A4713" i="4"/>
  <c r="W4713" i="4" s="1"/>
  <c r="Y4712" i="4"/>
  <c r="X4712" i="4"/>
  <c r="W4712" i="4"/>
  <c r="A4712" i="4"/>
  <c r="A4711" i="4"/>
  <c r="A4710" i="4"/>
  <c r="W4710" i="4" s="1"/>
  <c r="W4709" i="4"/>
  <c r="A4709" i="4"/>
  <c r="Y4709" i="4" s="1"/>
  <c r="X4708" i="4"/>
  <c r="A4708" i="4"/>
  <c r="Y4708" i="4" s="1"/>
  <c r="A4707" i="4"/>
  <c r="A4706" i="4"/>
  <c r="X4706" i="4" s="1"/>
  <c r="W4705" i="4"/>
  <c r="A4705" i="4"/>
  <c r="X4705" i="4" s="1"/>
  <c r="Y4704" i="4"/>
  <c r="A4704" i="4"/>
  <c r="W4704" i="4" s="1"/>
  <c r="A4703" i="4"/>
  <c r="A4702" i="4"/>
  <c r="W4702" i="4" s="1"/>
  <c r="X4701" i="4"/>
  <c r="A4701" i="4"/>
  <c r="W4701" i="4" s="1"/>
  <c r="Y4700" i="4"/>
  <c r="X4700" i="4"/>
  <c r="W4700" i="4"/>
  <c r="A4700" i="4"/>
  <c r="Y4699" i="4"/>
  <c r="X4699" i="4"/>
  <c r="W4699" i="4"/>
  <c r="A4699" i="4"/>
  <c r="A4698" i="4"/>
  <c r="X4697" i="4"/>
  <c r="A4697" i="4"/>
  <c r="Y4697" i="4" s="1"/>
  <c r="A4696" i="4"/>
  <c r="A4695" i="4"/>
  <c r="Y4694" i="4"/>
  <c r="W4694" i="4"/>
  <c r="A4694" i="4"/>
  <c r="X4694" i="4" s="1"/>
  <c r="Y4693" i="4"/>
  <c r="A4693" i="4"/>
  <c r="X4693" i="4" s="1"/>
  <c r="Y4692" i="4"/>
  <c r="A4692" i="4"/>
  <c r="A4691" i="4"/>
  <c r="X4690" i="4"/>
  <c r="A4690" i="4"/>
  <c r="W4690" i="4" s="1"/>
  <c r="Y4689" i="4"/>
  <c r="X4689" i="4"/>
  <c r="A4689" i="4"/>
  <c r="W4689" i="4" s="1"/>
  <c r="Y4688" i="4"/>
  <c r="W4688" i="4"/>
  <c r="A4688" i="4"/>
  <c r="X4688" i="4" s="1"/>
  <c r="Y4687" i="4"/>
  <c r="X4687" i="4"/>
  <c r="W4687" i="4"/>
  <c r="A4687" i="4"/>
  <c r="Y4686" i="4"/>
  <c r="X4686" i="4"/>
  <c r="A4686" i="4"/>
  <c r="W4686" i="4" s="1"/>
  <c r="X4685" i="4"/>
  <c r="W4685" i="4"/>
  <c r="A4685" i="4"/>
  <c r="Y4685" i="4" s="1"/>
  <c r="A4684" i="4"/>
  <c r="A4683" i="4"/>
  <c r="Y4682" i="4"/>
  <c r="W4682" i="4"/>
  <c r="A4682" i="4"/>
  <c r="X4682" i="4" s="1"/>
  <c r="A4681" i="4"/>
  <c r="A4680" i="4"/>
  <c r="Y4679" i="4"/>
  <c r="A4679" i="4"/>
  <c r="X4678" i="4"/>
  <c r="A4678" i="4"/>
  <c r="Y4678" i="4" s="1"/>
  <c r="Y4677" i="4"/>
  <c r="X4677" i="4"/>
  <c r="A4677" i="4"/>
  <c r="W4677" i="4" s="1"/>
  <c r="Y4676" i="4"/>
  <c r="X4676" i="4"/>
  <c r="W4676" i="4"/>
  <c r="A4676" i="4"/>
  <c r="Y4675" i="4"/>
  <c r="X4675" i="4"/>
  <c r="W4675" i="4"/>
  <c r="A4675" i="4"/>
  <c r="Y4674" i="4"/>
  <c r="X4674" i="4"/>
  <c r="A4674" i="4"/>
  <c r="W4674" i="4" s="1"/>
  <c r="X4673" i="4"/>
  <c r="A4673" i="4"/>
  <c r="Y4673" i="4" s="1"/>
  <c r="A4672" i="4"/>
  <c r="Y4671" i="4"/>
  <c r="X4671" i="4"/>
  <c r="A4671" i="4"/>
  <c r="W4671" i="4" s="1"/>
  <c r="Y4670" i="4"/>
  <c r="W4670" i="4"/>
  <c r="A4670" i="4"/>
  <c r="X4670" i="4" s="1"/>
  <c r="Y4669" i="4"/>
  <c r="A4669" i="4"/>
  <c r="X4669" i="4" s="1"/>
  <c r="A4668" i="4"/>
  <c r="Y4667" i="4"/>
  <c r="X4667" i="4"/>
  <c r="A4667" i="4"/>
  <c r="W4667" i="4" s="1"/>
  <c r="Y4666" i="4"/>
  <c r="X4666" i="4"/>
  <c r="A4666" i="4"/>
  <c r="W4666" i="4" s="1"/>
  <c r="Y4665" i="4"/>
  <c r="A4665" i="4"/>
  <c r="W4665" i="4" s="1"/>
  <c r="Y4664" i="4"/>
  <c r="X4664" i="4"/>
  <c r="W4664" i="4"/>
  <c r="A4664" i="4"/>
  <c r="Y4663" i="4"/>
  <c r="X4663" i="4"/>
  <c r="W4663" i="4"/>
  <c r="A4663" i="4"/>
  <c r="X4662" i="4"/>
  <c r="A4662" i="4"/>
  <c r="W4662" i="4" s="1"/>
  <c r="X4661" i="4"/>
  <c r="A4661" i="4"/>
  <c r="X4660" i="4"/>
  <c r="W4660" i="4"/>
  <c r="A4660" i="4"/>
  <c r="Y4660" i="4" s="1"/>
  <c r="A4659" i="4"/>
  <c r="X4658" i="4"/>
  <c r="A4658" i="4"/>
  <c r="Y4658" i="4" s="1"/>
  <c r="Y4657" i="4"/>
  <c r="A4657" i="4"/>
  <c r="A4656" i="4"/>
  <c r="X4655" i="4"/>
  <c r="W4655" i="4"/>
  <c r="A4655" i="4"/>
  <c r="Y4655" i="4" s="1"/>
  <c r="Y4654" i="4"/>
  <c r="A4654" i="4"/>
  <c r="W4654" i="4" s="1"/>
  <c r="Y4653" i="4"/>
  <c r="X4653" i="4"/>
  <c r="A4653" i="4"/>
  <c r="W4653" i="4" s="1"/>
  <c r="X4652" i="4"/>
  <c r="A4652" i="4"/>
  <c r="Y4652" i="4" s="1"/>
  <c r="Y4651" i="4"/>
  <c r="X4651" i="4"/>
  <c r="W4651" i="4"/>
  <c r="A4651" i="4"/>
  <c r="Y4650" i="4"/>
  <c r="X4650" i="4"/>
  <c r="A4650" i="4"/>
  <c r="W4650" i="4" s="1"/>
  <c r="A4649" i="4"/>
  <c r="X4648" i="4"/>
  <c r="W4648" i="4"/>
  <c r="A4648" i="4"/>
  <c r="Y4648" i="4" s="1"/>
  <c r="X4647" i="4"/>
  <c r="A4647" i="4"/>
  <c r="Y4646" i="4"/>
  <c r="W4646" i="4"/>
  <c r="A4646" i="4"/>
  <c r="X4646" i="4" s="1"/>
  <c r="Y4645" i="4"/>
  <c r="X4645" i="4"/>
  <c r="W4645" i="4"/>
  <c r="A4645" i="4"/>
  <c r="A4644" i="4"/>
  <c r="X4643" i="4"/>
  <c r="A4643" i="4"/>
  <c r="W4643" i="4" s="1"/>
  <c r="A4642" i="4"/>
  <c r="Y4641" i="4"/>
  <c r="X4641" i="4"/>
  <c r="A4641" i="4"/>
  <c r="W4641" i="4" s="1"/>
  <c r="Y4640" i="4"/>
  <c r="X4640" i="4"/>
  <c r="W4640" i="4"/>
  <c r="A4640" i="4"/>
  <c r="Y4639" i="4"/>
  <c r="X4639" i="4"/>
  <c r="W4639" i="4"/>
  <c r="A4639" i="4"/>
  <c r="Y4638" i="4"/>
  <c r="A4638" i="4"/>
  <c r="A4637" i="4"/>
  <c r="Y4637" i="4" s="1"/>
  <c r="W4636" i="4"/>
  <c r="A4636" i="4"/>
  <c r="Y4636" i="4" s="1"/>
  <c r="Y4635" i="4"/>
  <c r="X4635" i="4"/>
  <c r="A4635" i="4"/>
  <c r="W4635" i="4" s="1"/>
  <c r="A4634" i="4"/>
  <c r="A4633" i="4"/>
  <c r="X4633" i="4" s="1"/>
  <c r="X4632" i="4"/>
  <c r="A4632" i="4"/>
  <c r="W4632" i="4" s="1"/>
  <c r="Y4631" i="4"/>
  <c r="X4631" i="4"/>
  <c r="A4631" i="4"/>
  <c r="W4631" i="4" s="1"/>
  <c r="Y4630" i="4"/>
  <c r="A4630" i="4"/>
  <c r="A4629" i="4"/>
  <c r="W4629" i="4" s="1"/>
  <c r="Y4628" i="4"/>
  <c r="X4628" i="4"/>
  <c r="W4628" i="4"/>
  <c r="A4628" i="4"/>
  <c r="Y4627" i="4"/>
  <c r="X4627" i="4"/>
  <c r="W4627" i="4"/>
  <c r="A4627" i="4"/>
  <c r="Y4626" i="4"/>
  <c r="A4626" i="4"/>
  <c r="W4626" i="4" s="1"/>
  <c r="Y4625" i="4"/>
  <c r="W4625" i="4"/>
  <c r="A4625" i="4"/>
  <c r="X4625" i="4" s="1"/>
  <c r="X4624" i="4"/>
  <c r="W4624" i="4"/>
  <c r="A4624" i="4"/>
  <c r="Y4624" i="4" s="1"/>
  <c r="X4623" i="4"/>
  <c r="A4623" i="4"/>
  <c r="A4622" i="4"/>
  <c r="W4621" i="4"/>
  <c r="A4621" i="4"/>
  <c r="X4621" i="4" s="1"/>
  <c r="A4620" i="4"/>
  <c r="A4619" i="4"/>
  <c r="A4618" i="4"/>
  <c r="Y4617" i="4"/>
  <c r="X4617" i="4"/>
  <c r="A4617" i="4"/>
  <c r="W4617" i="4" s="1"/>
  <c r="X4616" i="4"/>
  <c r="A4616" i="4"/>
  <c r="Y4615" i="4"/>
  <c r="X4615" i="4"/>
  <c r="W4615" i="4"/>
  <c r="A4615" i="4"/>
  <c r="A4614" i="4"/>
  <c r="A4613" i="4"/>
  <c r="A4612" i="4"/>
  <c r="A4611" i="4"/>
  <c r="Y4610" i="4"/>
  <c r="A4610" i="4"/>
  <c r="Y4609" i="4"/>
  <c r="X4609" i="4"/>
  <c r="W4609" i="4"/>
  <c r="A4609" i="4"/>
  <c r="Y4608" i="4"/>
  <c r="A4608" i="4"/>
  <c r="Y4607" i="4"/>
  <c r="A4607" i="4"/>
  <c r="W4607" i="4" s="1"/>
  <c r="Y4606" i="4"/>
  <c r="W4606" i="4"/>
  <c r="A4606" i="4"/>
  <c r="X4606" i="4" s="1"/>
  <c r="Y4605" i="4"/>
  <c r="X4605" i="4"/>
  <c r="A4605" i="4"/>
  <c r="W4605" i="4" s="1"/>
  <c r="Y4604" i="4"/>
  <c r="X4604" i="4"/>
  <c r="W4604" i="4"/>
  <c r="A4604" i="4"/>
  <c r="A4603" i="4"/>
  <c r="A4602" i="4"/>
  <c r="W4601" i="4"/>
  <c r="A4601" i="4"/>
  <c r="Y4601" i="4" s="1"/>
  <c r="X4600" i="4"/>
  <c r="A4600" i="4"/>
  <c r="Y4600" i="4" s="1"/>
  <c r="A4599" i="4"/>
  <c r="A4598" i="4"/>
  <c r="W4597" i="4"/>
  <c r="A4597" i="4"/>
  <c r="X4597" i="4" s="1"/>
  <c r="Y4596" i="4"/>
  <c r="A4596" i="4"/>
  <c r="W4596" i="4" s="1"/>
  <c r="Y4595" i="4"/>
  <c r="A4595" i="4"/>
  <c r="A4594" i="4"/>
  <c r="X4593" i="4"/>
  <c r="A4593" i="4"/>
  <c r="W4593" i="4" s="1"/>
  <c r="Y4592" i="4"/>
  <c r="X4592" i="4"/>
  <c r="W4592" i="4"/>
  <c r="A4592" i="4"/>
  <c r="Y4591" i="4"/>
  <c r="X4591" i="4"/>
  <c r="W4591" i="4"/>
  <c r="A4591" i="4"/>
  <c r="Y4590" i="4"/>
  <c r="A4590" i="4"/>
  <c r="X4589" i="4"/>
  <c r="A4589" i="4"/>
  <c r="Y4589" i="4" s="1"/>
  <c r="A4588" i="4"/>
  <c r="A4587" i="4"/>
  <c r="Y4586" i="4"/>
  <c r="W4586" i="4"/>
  <c r="A4586" i="4"/>
  <c r="X4586" i="4" s="1"/>
  <c r="Y4585" i="4"/>
  <c r="A4585" i="4"/>
  <c r="X4585" i="4" s="1"/>
  <c r="Y4584" i="4"/>
  <c r="A4584" i="4"/>
  <c r="A4583" i="4"/>
  <c r="X4582" i="4"/>
  <c r="A4582" i="4"/>
  <c r="W4582" i="4" s="1"/>
  <c r="Y4581" i="4"/>
  <c r="X4581" i="4"/>
  <c r="A4581" i="4"/>
  <c r="W4581" i="4" s="1"/>
  <c r="Y4580" i="4"/>
  <c r="W4580" i="4"/>
  <c r="A4580" i="4"/>
  <c r="X4580" i="4" s="1"/>
  <c r="Y4579" i="4"/>
  <c r="X4579" i="4"/>
  <c r="W4579" i="4"/>
  <c r="A4579" i="4"/>
  <c r="Y4578" i="4"/>
  <c r="X4578" i="4"/>
  <c r="A4578" i="4"/>
  <c r="W4578" i="4" s="1"/>
  <c r="X4577" i="4"/>
  <c r="W4577" i="4"/>
  <c r="A4577" i="4"/>
  <c r="Y4577" i="4" s="1"/>
  <c r="A4576" i="4"/>
  <c r="X4576" i="4" s="1"/>
  <c r="A4575" i="4"/>
  <c r="Y4574" i="4"/>
  <c r="W4574" i="4"/>
  <c r="A4574" i="4"/>
  <c r="X4574" i="4" s="1"/>
  <c r="A4573" i="4"/>
  <c r="W4573" i="4" s="1"/>
  <c r="A4572" i="4"/>
  <c r="Y4571" i="4"/>
  <c r="A4571" i="4"/>
  <c r="A4570" i="4"/>
  <c r="Y4569" i="4"/>
  <c r="X4569" i="4"/>
  <c r="A4569" i="4"/>
  <c r="W4569" i="4" s="1"/>
  <c r="Y4568" i="4"/>
  <c r="X4568" i="4"/>
  <c r="W4568" i="4"/>
  <c r="A4568" i="4"/>
  <c r="Y4567" i="4"/>
  <c r="X4567" i="4"/>
  <c r="W4567" i="4"/>
  <c r="A4567" i="4"/>
  <c r="Y4566" i="4"/>
  <c r="X4566" i="4"/>
  <c r="A4566" i="4"/>
  <c r="W4566" i="4" s="1"/>
  <c r="X4565" i="4"/>
  <c r="A4565" i="4"/>
  <c r="X4564" i="4"/>
  <c r="A4564" i="4"/>
  <c r="Y4563" i="4"/>
  <c r="X4563" i="4"/>
  <c r="A4563" i="4"/>
  <c r="W4563" i="4" s="1"/>
  <c r="Y4562" i="4"/>
  <c r="W4562" i="4"/>
  <c r="A4562" i="4"/>
  <c r="X4562" i="4" s="1"/>
  <c r="Y4561" i="4"/>
  <c r="A4561" i="4"/>
  <c r="Y4560" i="4"/>
  <c r="A4560" i="4"/>
  <c r="Y4559" i="4"/>
  <c r="X4559" i="4"/>
  <c r="A4559" i="4"/>
  <c r="W4559" i="4" s="1"/>
  <c r="Y4558" i="4"/>
  <c r="X4558" i="4"/>
  <c r="A4558" i="4"/>
  <c r="W4558" i="4" s="1"/>
  <c r="A4557" i="4"/>
  <c r="Y4556" i="4"/>
  <c r="X4556" i="4"/>
  <c r="W4556" i="4"/>
  <c r="A4556" i="4"/>
  <c r="Y4555" i="4"/>
  <c r="X4555" i="4"/>
  <c r="W4555" i="4"/>
  <c r="A4555" i="4"/>
  <c r="Y4554" i="4"/>
  <c r="X4554" i="4"/>
  <c r="A4554" i="4"/>
  <c r="W4554" i="4" s="1"/>
  <c r="Y4553" i="4"/>
  <c r="X4553" i="4"/>
  <c r="A4553" i="4"/>
  <c r="W4553" i="4" s="1"/>
  <c r="X4552" i="4"/>
  <c r="W4552" i="4"/>
  <c r="A4552" i="4"/>
  <c r="Y4552" i="4" s="1"/>
  <c r="A4551" i="4"/>
  <c r="X4550" i="4"/>
  <c r="A4550" i="4"/>
  <c r="Y4549" i="4"/>
  <c r="A4549" i="4"/>
  <c r="Y4548" i="4"/>
  <c r="A4548" i="4"/>
  <c r="X4547" i="4"/>
  <c r="W4547" i="4"/>
  <c r="A4547" i="4"/>
  <c r="Y4547" i="4" s="1"/>
  <c r="Y4546" i="4"/>
  <c r="A4546" i="4"/>
  <c r="Y4545" i="4"/>
  <c r="X4545" i="4"/>
  <c r="A4545" i="4"/>
  <c r="W4545" i="4" s="1"/>
  <c r="A4544" i="4"/>
  <c r="W4544" i="4" s="1"/>
  <c r="Y4543" i="4"/>
  <c r="X4543" i="4"/>
  <c r="W4543" i="4"/>
  <c r="A4543" i="4"/>
  <c r="Y4542" i="4"/>
  <c r="X4542" i="4"/>
  <c r="A4542" i="4"/>
  <c r="W4542" i="4" s="1"/>
  <c r="X4541" i="4"/>
  <c r="A4541" i="4"/>
  <c r="Y4541" i="4" s="1"/>
  <c r="X4540" i="4"/>
  <c r="W4540" i="4"/>
  <c r="A4540" i="4"/>
  <c r="Y4540" i="4" s="1"/>
  <c r="X4539" i="4"/>
  <c r="A4539" i="4"/>
  <c r="Y4538" i="4"/>
  <c r="W4538" i="4"/>
  <c r="A4538" i="4"/>
  <c r="X4538" i="4" s="1"/>
  <c r="Y4537" i="4"/>
  <c r="X4537" i="4"/>
  <c r="W4537" i="4"/>
  <c r="A4537" i="4"/>
  <c r="A4536" i="4"/>
  <c r="Y4535" i="4"/>
  <c r="X4535" i="4"/>
  <c r="A4535" i="4"/>
  <c r="W4535" i="4" s="1"/>
  <c r="Y4534" i="4"/>
  <c r="X4534" i="4"/>
  <c r="A4534" i="4"/>
  <c r="W4534" i="4" s="1"/>
  <c r="Y4533" i="4"/>
  <c r="X4533" i="4"/>
  <c r="A4533" i="4"/>
  <c r="W4533" i="4" s="1"/>
  <c r="Y4532" i="4"/>
  <c r="X4532" i="4"/>
  <c r="W4532" i="4"/>
  <c r="A4532" i="4"/>
  <c r="Y4531" i="4"/>
  <c r="X4531" i="4"/>
  <c r="W4531" i="4"/>
  <c r="A4531" i="4"/>
  <c r="A4530" i="4"/>
  <c r="A4529" i="4"/>
  <c r="X4528" i="4"/>
  <c r="W4528" i="4"/>
  <c r="A4528" i="4"/>
  <c r="Y4528" i="4" s="1"/>
  <c r="Y4527" i="4"/>
  <c r="X4527" i="4"/>
  <c r="A4527" i="4"/>
  <c r="W4527" i="4" s="1"/>
  <c r="A4526" i="4"/>
  <c r="X4526" i="4" s="1"/>
  <c r="W4525" i="4"/>
  <c r="A4525" i="4"/>
  <c r="Y4524" i="4"/>
  <c r="X4524" i="4"/>
  <c r="A4524" i="4"/>
  <c r="W4524" i="4" s="1"/>
  <c r="Y4523" i="4"/>
  <c r="X4523" i="4"/>
  <c r="A4523" i="4"/>
  <c r="W4523" i="4" s="1"/>
  <c r="Y4522" i="4"/>
  <c r="X4522" i="4"/>
  <c r="A4522" i="4"/>
  <c r="W4522" i="4" s="1"/>
  <c r="A4521" i="4"/>
  <c r="Y4520" i="4"/>
  <c r="X4520" i="4"/>
  <c r="W4520" i="4"/>
  <c r="A4520" i="4"/>
  <c r="Y4519" i="4"/>
  <c r="X4519" i="4"/>
  <c r="W4519" i="4"/>
  <c r="A4519" i="4"/>
  <c r="Y4518" i="4"/>
  <c r="A4518" i="4"/>
  <c r="Y4517" i="4"/>
  <c r="X4517" i="4"/>
  <c r="W4517" i="4"/>
  <c r="A4517" i="4"/>
  <c r="X4516" i="4"/>
  <c r="W4516" i="4"/>
  <c r="A4516" i="4"/>
  <c r="Y4516" i="4" s="1"/>
  <c r="A4515" i="4"/>
  <c r="Y4514" i="4"/>
  <c r="W4514" i="4"/>
  <c r="A4514" i="4"/>
  <c r="X4514" i="4" s="1"/>
  <c r="Y4513" i="4"/>
  <c r="W4513" i="4"/>
  <c r="A4513" i="4"/>
  <c r="X4513" i="4" s="1"/>
  <c r="Y4512" i="4"/>
  <c r="A4512" i="4"/>
  <c r="X4511" i="4"/>
  <c r="W4511" i="4"/>
  <c r="A4511" i="4"/>
  <c r="Y4511" i="4" s="1"/>
  <c r="X4510" i="4"/>
  <c r="A4510" i="4"/>
  <c r="Y4509" i="4"/>
  <c r="X4509" i="4"/>
  <c r="A4509" i="4"/>
  <c r="W4509" i="4" s="1"/>
  <c r="Y4508" i="4"/>
  <c r="A4508" i="4"/>
  <c r="W4508" i="4" s="1"/>
  <c r="Y4507" i="4"/>
  <c r="X4507" i="4"/>
  <c r="W4507" i="4"/>
  <c r="A4507" i="4"/>
  <c r="Y4506" i="4"/>
  <c r="A4506" i="4"/>
  <c r="Y4505" i="4"/>
  <c r="X4505" i="4"/>
  <c r="W4505" i="4"/>
  <c r="A4505" i="4"/>
  <c r="Y4504" i="4"/>
  <c r="X4504" i="4"/>
  <c r="W4504" i="4"/>
  <c r="A4504" i="4"/>
  <c r="X4503" i="4"/>
  <c r="A4503" i="4"/>
  <c r="X4502" i="4"/>
  <c r="A4502" i="4"/>
  <c r="A4501" i="4"/>
  <c r="X4501" i="4" s="1"/>
  <c r="Y4500" i="4"/>
  <c r="A4500" i="4"/>
  <c r="Y4499" i="4"/>
  <c r="X4499" i="4"/>
  <c r="W4499" i="4"/>
  <c r="A4499" i="4"/>
  <c r="X4498" i="4"/>
  <c r="A4498" i="4"/>
  <c r="W4498" i="4" s="1"/>
  <c r="Y4497" i="4"/>
  <c r="W4497" i="4"/>
  <c r="A4497" i="4"/>
  <c r="X4497" i="4" s="1"/>
  <c r="Y4496" i="4"/>
  <c r="W4496" i="4"/>
  <c r="A4496" i="4"/>
  <c r="X4496" i="4" s="1"/>
  <c r="Y4495" i="4"/>
  <c r="X4495" i="4"/>
  <c r="W4495" i="4"/>
  <c r="A4495" i="4"/>
  <c r="W4494" i="4"/>
  <c r="A4494" i="4"/>
  <c r="X4494" i="4" s="1"/>
  <c r="X4493" i="4"/>
  <c r="W4493" i="4"/>
  <c r="A4493" i="4"/>
  <c r="Y4493" i="4" s="1"/>
  <c r="Y4492" i="4"/>
  <c r="A4492" i="4"/>
  <c r="X4492" i="4" s="1"/>
  <c r="W4491" i="4"/>
  <c r="A4491" i="4"/>
  <c r="Y4490" i="4"/>
  <c r="A4490" i="4"/>
  <c r="X4490" i="4" s="1"/>
  <c r="A4489" i="4"/>
  <c r="A4488" i="4"/>
  <c r="A4487" i="4"/>
  <c r="W4487" i="4" s="1"/>
  <c r="Y4486" i="4"/>
  <c r="X4486" i="4"/>
  <c r="W4486" i="4"/>
  <c r="A4486" i="4"/>
  <c r="Y4485" i="4"/>
  <c r="W4485" i="4"/>
  <c r="A4485" i="4"/>
  <c r="X4485" i="4" s="1"/>
  <c r="Y4484" i="4"/>
  <c r="X4484" i="4"/>
  <c r="W4484" i="4"/>
  <c r="A4484" i="4"/>
  <c r="Y4483" i="4"/>
  <c r="W4483" i="4"/>
  <c r="A4483" i="4"/>
  <c r="X4483" i="4" s="1"/>
  <c r="W4482" i="4"/>
  <c r="A4482" i="4"/>
  <c r="X4481" i="4"/>
  <c r="W4481" i="4"/>
  <c r="A4481" i="4"/>
  <c r="Y4481" i="4" s="1"/>
  <c r="X4480" i="4"/>
  <c r="A4480" i="4"/>
  <c r="Y4480" i="4" s="1"/>
  <c r="Y4479" i="4"/>
  <c r="A4479" i="4"/>
  <c r="Y4478" i="4"/>
  <c r="A4478" i="4"/>
  <c r="X4478" i="4" s="1"/>
  <c r="A4477" i="4"/>
  <c r="Y4476" i="4"/>
  <c r="W4476" i="4"/>
  <c r="A4476" i="4"/>
  <c r="X4476" i="4" s="1"/>
  <c r="Y4475" i="4"/>
  <c r="X4475" i="4"/>
  <c r="A4475" i="4"/>
  <c r="W4475" i="4" s="1"/>
  <c r="Y4474" i="4"/>
  <c r="A4474" i="4"/>
  <c r="W4474" i="4" s="1"/>
  <c r="A4473" i="4"/>
  <c r="Y4472" i="4"/>
  <c r="X4472" i="4"/>
  <c r="W4472" i="4"/>
  <c r="A4472" i="4"/>
  <c r="Y4471" i="4"/>
  <c r="X4471" i="4"/>
  <c r="W4471" i="4"/>
  <c r="A4471" i="4"/>
  <c r="A4470" i="4"/>
  <c r="X4470" i="4" s="1"/>
  <c r="Y4469" i="4"/>
  <c r="A4469" i="4"/>
  <c r="X4469" i="4" s="1"/>
  <c r="A4468" i="4"/>
  <c r="Y4468" i="4" s="1"/>
  <c r="A4467" i="4"/>
  <c r="X4466" i="4"/>
  <c r="A4466" i="4"/>
  <c r="W4466" i="4" s="1"/>
  <c r="Y4465" i="4"/>
  <c r="W4465" i="4"/>
  <c r="A4465" i="4"/>
  <c r="X4465" i="4" s="1"/>
  <c r="Y4464" i="4"/>
  <c r="A4464" i="4"/>
  <c r="Y4463" i="4"/>
  <c r="X4463" i="4"/>
  <c r="W4463" i="4"/>
  <c r="A4463" i="4"/>
  <c r="X4462" i="4"/>
  <c r="A4462" i="4"/>
  <c r="W4462" i="4" s="1"/>
  <c r="Y4461" i="4"/>
  <c r="W4461" i="4"/>
  <c r="A4461" i="4"/>
  <c r="X4461" i="4" s="1"/>
  <c r="A4460" i="4"/>
  <c r="Y4460" i="4" s="1"/>
  <c r="Y4459" i="4"/>
  <c r="X4459" i="4"/>
  <c r="W4459" i="4"/>
  <c r="A4459" i="4"/>
  <c r="A4458" i="4"/>
  <c r="W4457" i="4"/>
  <c r="A4457" i="4"/>
  <c r="Y4457" i="4" s="1"/>
  <c r="Y4456" i="4"/>
  <c r="W4456" i="4"/>
  <c r="A4456" i="4"/>
  <c r="X4456" i="4" s="1"/>
  <c r="W4455" i="4"/>
  <c r="A4455" i="4"/>
  <c r="A4454" i="4"/>
  <c r="X4454" i="4" s="1"/>
  <c r="Y4453" i="4"/>
  <c r="A4453" i="4"/>
  <c r="W4453" i="4" s="1"/>
  <c r="A4452" i="4"/>
  <c r="A4451" i="4"/>
  <c r="W4451" i="4" s="1"/>
  <c r="Y4450" i="4"/>
  <c r="X4450" i="4"/>
  <c r="W4450" i="4"/>
  <c r="A4450" i="4"/>
  <c r="Y4449" i="4"/>
  <c r="W4449" i="4"/>
  <c r="A4449" i="4"/>
  <c r="X4449" i="4" s="1"/>
  <c r="Y4448" i="4"/>
  <c r="X4448" i="4"/>
  <c r="W4448" i="4"/>
  <c r="A4448" i="4"/>
  <c r="Y4447" i="4"/>
  <c r="W4447" i="4"/>
  <c r="A4447" i="4"/>
  <c r="X4447" i="4" s="1"/>
  <c r="A4446" i="4"/>
  <c r="W4445" i="4"/>
  <c r="A4445" i="4"/>
  <c r="Y4445" i="4" s="1"/>
  <c r="X4444" i="4"/>
  <c r="W4444" i="4"/>
  <c r="A4444" i="4"/>
  <c r="Y4444" i="4" s="1"/>
  <c r="Y4443" i="4"/>
  <c r="A4443" i="4"/>
  <c r="A4442" i="4"/>
  <c r="X4442" i="4" s="1"/>
  <c r="Y4441" i="4"/>
  <c r="A4441" i="4"/>
  <c r="X4441" i="4" s="1"/>
  <c r="Y4440" i="4"/>
  <c r="W4440" i="4"/>
  <c r="A4440" i="4"/>
  <c r="X4440" i="4" s="1"/>
  <c r="Y4439" i="4"/>
  <c r="X4439" i="4"/>
  <c r="A4439" i="4"/>
  <c r="W4439" i="4" s="1"/>
  <c r="A4438" i="4"/>
  <c r="W4438" i="4" s="1"/>
  <c r="Y4437" i="4"/>
  <c r="A4437" i="4"/>
  <c r="X4437" i="4" s="1"/>
  <c r="Y4436" i="4"/>
  <c r="X4436" i="4"/>
  <c r="W4436" i="4"/>
  <c r="A4436" i="4"/>
  <c r="Y4435" i="4"/>
  <c r="X4435" i="4"/>
  <c r="W4435" i="4"/>
  <c r="A4435" i="4"/>
  <c r="Y4434" i="4"/>
  <c r="W4434" i="4"/>
  <c r="A4434" i="4"/>
  <c r="X4434" i="4" s="1"/>
  <c r="Y4433" i="4"/>
  <c r="A4433" i="4"/>
  <c r="X4433" i="4" s="1"/>
  <c r="A4432" i="4"/>
  <c r="A4431" i="4"/>
  <c r="A4430" i="4"/>
  <c r="W4429" i="4"/>
  <c r="A4429" i="4"/>
  <c r="X4429" i="4" s="1"/>
  <c r="A4428" i="4"/>
  <c r="Y4427" i="4"/>
  <c r="X4427" i="4"/>
  <c r="W4427" i="4"/>
  <c r="A4427" i="4"/>
  <c r="A4426" i="4"/>
  <c r="Y4425" i="4"/>
  <c r="W4425" i="4"/>
  <c r="A4425" i="4"/>
  <c r="X4425" i="4" s="1"/>
  <c r="A4424" i="4"/>
  <c r="Y4423" i="4"/>
  <c r="X4423" i="4"/>
  <c r="W4423" i="4"/>
  <c r="A4423" i="4"/>
  <c r="Y4422" i="4"/>
  <c r="A4422" i="4"/>
  <c r="X4422" i="4" s="1"/>
  <c r="A4421" i="4"/>
  <c r="Y4421" i="4" s="1"/>
  <c r="X4420" i="4"/>
  <c r="A4420" i="4"/>
  <c r="Y4420" i="4" s="1"/>
  <c r="A4419" i="4"/>
  <c r="Y4418" i="4"/>
  <c r="A4418" i="4"/>
  <c r="X4418" i="4" s="1"/>
  <c r="Y4417" i="4"/>
  <c r="X4417" i="4"/>
  <c r="W4417" i="4"/>
  <c r="A4417" i="4"/>
  <c r="Y4416" i="4"/>
  <c r="A4416" i="4"/>
  <c r="A4415" i="4"/>
  <c r="W4415" i="4" s="1"/>
  <c r="Y4414" i="4"/>
  <c r="W4414" i="4"/>
  <c r="A4414" i="4"/>
  <c r="X4414" i="4" s="1"/>
  <c r="Y4413" i="4"/>
  <c r="W4413" i="4"/>
  <c r="A4413" i="4"/>
  <c r="X4413" i="4" s="1"/>
  <c r="Y4412" i="4"/>
  <c r="X4412" i="4"/>
  <c r="W4412" i="4"/>
  <c r="A4412" i="4"/>
  <c r="Y4411" i="4"/>
  <c r="X4411" i="4"/>
  <c r="A4411" i="4"/>
  <c r="W4411" i="4" s="1"/>
  <c r="A4410" i="4"/>
  <c r="X4409" i="4"/>
  <c r="W4409" i="4"/>
  <c r="A4409" i="4"/>
  <c r="Y4409" i="4" s="1"/>
  <c r="A4408" i="4"/>
  <c r="Y4408" i="4" s="1"/>
  <c r="Y4407" i="4"/>
  <c r="A4407" i="4"/>
  <c r="X4407" i="4" s="1"/>
  <c r="A4406" i="4"/>
  <c r="Y4405" i="4"/>
  <c r="W4405" i="4"/>
  <c r="A4405" i="4"/>
  <c r="X4405" i="4" s="1"/>
  <c r="A4404" i="4"/>
  <c r="X4404" i="4" s="1"/>
  <c r="Y4403" i="4"/>
  <c r="A4403" i="4"/>
  <c r="W4403" i="4" s="1"/>
  <c r="A4402" i="4"/>
  <c r="Y4401" i="4"/>
  <c r="W4401" i="4"/>
  <c r="A4401" i="4"/>
  <c r="X4401" i="4" s="1"/>
  <c r="Y4400" i="4"/>
  <c r="X4400" i="4"/>
  <c r="W4400" i="4"/>
  <c r="A4400" i="4"/>
  <c r="Y4399" i="4"/>
  <c r="X4399" i="4"/>
  <c r="W4399" i="4"/>
  <c r="A4399" i="4"/>
  <c r="A4398" i="4"/>
  <c r="A4397" i="4"/>
  <c r="X4396" i="4"/>
  <c r="A4396" i="4"/>
  <c r="A4395" i="4"/>
  <c r="Y4394" i="4"/>
  <c r="X4394" i="4"/>
  <c r="W4394" i="4"/>
  <c r="A4394" i="4"/>
  <c r="A4393" i="4"/>
  <c r="Y4392" i="4"/>
  <c r="A4392" i="4"/>
  <c r="Y4391" i="4"/>
  <c r="A4391" i="4"/>
  <c r="Y4390" i="4"/>
  <c r="X4390" i="4"/>
  <c r="A4390" i="4"/>
  <c r="W4390" i="4" s="1"/>
  <c r="Y4389" i="4"/>
  <c r="W4389" i="4"/>
  <c r="A4389" i="4"/>
  <c r="X4389" i="4" s="1"/>
  <c r="Y4388" i="4"/>
  <c r="W4388" i="4"/>
  <c r="A4388" i="4"/>
  <c r="X4388" i="4" s="1"/>
  <c r="Y4387" i="4"/>
  <c r="X4387" i="4"/>
  <c r="W4387" i="4"/>
  <c r="A4387" i="4"/>
  <c r="Y4386" i="4"/>
  <c r="W4386" i="4"/>
  <c r="A4386" i="4"/>
  <c r="X4386" i="4" s="1"/>
  <c r="X4385" i="4"/>
  <c r="W4385" i="4"/>
  <c r="A4385" i="4"/>
  <c r="Y4385" i="4" s="1"/>
  <c r="Y4384" i="4"/>
  <c r="A4384" i="4"/>
  <c r="A4383" i="4"/>
  <c r="W4382" i="4"/>
  <c r="A4382" i="4"/>
  <c r="X4382" i="4" s="1"/>
  <c r="Y4381" i="4"/>
  <c r="A4381" i="4"/>
  <c r="W4381" i="4" s="1"/>
  <c r="A4380" i="4"/>
  <c r="Y4379" i="4"/>
  <c r="A4379" i="4"/>
  <c r="A4378" i="4"/>
  <c r="Y4377" i="4"/>
  <c r="W4377" i="4"/>
  <c r="A4377" i="4"/>
  <c r="X4377" i="4" s="1"/>
  <c r="Y4376" i="4"/>
  <c r="X4376" i="4"/>
  <c r="W4376" i="4"/>
  <c r="A4376" i="4"/>
  <c r="Y4375" i="4"/>
  <c r="W4375" i="4"/>
  <c r="A4375" i="4"/>
  <c r="X4375" i="4" s="1"/>
  <c r="Y4374" i="4"/>
  <c r="W4374" i="4"/>
  <c r="A4374" i="4"/>
  <c r="X4374" i="4" s="1"/>
  <c r="X4373" i="4"/>
  <c r="A4373" i="4"/>
  <c r="Y4373" i="4" s="1"/>
  <c r="X4372" i="4"/>
  <c r="A4372" i="4"/>
  <c r="W4371" i="4"/>
  <c r="A4371" i="4"/>
  <c r="X4371" i="4" s="1"/>
  <c r="Y4370" i="4"/>
  <c r="W4370" i="4"/>
  <c r="A4370" i="4"/>
  <c r="X4370" i="4" s="1"/>
  <c r="Y4369" i="4"/>
  <c r="A4369" i="4"/>
  <c r="X4369" i="4" s="1"/>
  <c r="Y4368" i="4"/>
  <c r="A4368" i="4"/>
  <c r="X4367" i="4"/>
  <c r="A4367" i="4"/>
  <c r="W4367" i="4" s="1"/>
  <c r="Y4366" i="4"/>
  <c r="X4366" i="4"/>
  <c r="A4366" i="4"/>
  <c r="W4366" i="4" s="1"/>
  <c r="Y4365" i="4"/>
  <c r="A4365" i="4"/>
  <c r="Y4364" i="4"/>
  <c r="X4364" i="4"/>
  <c r="W4364" i="4"/>
  <c r="A4364" i="4"/>
  <c r="Y4363" i="4"/>
  <c r="X4363" i="4"/>
  <c r="W4363" i="4"/>
  <c r="A4363" i="4"/>
  <c r="Y4362" i="4"/>
  <c r="W4362" i="4"/>
  <c r="A4362" i="4"/>
  <c r="X4362" i="4" s="1"/>
  <c r="X4361" i="4"/>
  <c r="A4361" i="4"/>
  <c r="W4361" i="4" s="1"/>
  <c r="W4360" i="4"/>
  <c r="A4360" i="4"/>
  <c r="Y4360" i="4" s="1"/>
  <c r="W4359" i="4"/>
  <c r="A4359" i="4"/>
  <c r="X4358" i="4"/>
  <c r="A4358" i="4"/>
  <c r="Y4357" i="4"/>
  <c r="A4357" i="4"/>
  <c r="A4356" i="4"/>
  <c r="Y4355" i="4"/>
  <c r="X4355" i="4"/>
  <c r="W4355" i="4"/>
  <c r="A4355" i="4"/>
  <c r="Y4354" i="4"/>
  <c r="A4354" i="4"/>
  <c r="Y4353" i="4"/>
  <c r="W4353" i="4"/>
  <c r="A4353" i="4"/>
  <c r="X4353" i="4" s="1"/>
  <c r="X4352" i="4"/>
  <c r="A4352" i="4"/>
  <c r="Y4351" i="4"/>
  <c r="X4351" i="4"/>
  <c r="W4351" i="4"/>
  <c r="A4351" i="4"/>
  <c r="Y4350" i="4"/>
  <c r="W4350" i="4"/>
  <c r="A4350" i="4"/>
  <c r="X4350" i="4" s="1"/>
  <c r="A4349" i="4"/>
  <c r="Y4348" i="4"/>
  <c r="X4348" i="4"/>
  <c r="W4348" i="4"/>
  <c r="A4348" i="4"/>
  <c r="W4347" i="4"/>
  <c r="A4347" i="4"/>
  <c r="Y4346" i="4"/>
  <c r="W4346" i="4"/>
  <c r="A4346" i="4"/>
  <c r="X4346" i="4" s="1"/>
  <c r="Y4345" i="4"/>
  <c r="W4345" i="4"/>
  <c r="A4345" i="4"/>
  <c r="X4345" i="4" s="1"/>
  <c r="A4344" i="4"/>
  <c r="Y4343" i="4"/>
  <c r="X4343" i="4"/>
  <c r="A4343" i="4"/>
  <c r="W4343" i="4" s="1"/>
  <c r="A4342" i="4"/>
  <c r="W4342" i="4" s="1"/>
  <c r="Y4341" i="4"/>
  <c r="W4341" i="4"/>
  <c r="A4341" i="4"/>
  <c r="X4341" i="4" s="1"/>
  <c r="Y4340" i="4"/>
  <c r="X4340" i="4"/>
  <c r="W4340" i="4"/>
  <c r="A4340" i="4"/>
  <c r="X4339" i="4"/>
  <c r="W4339" i="4"/>
  <c r="A4339" i="4"/>
  <c r="Y4339" i="4" s="1"/>
  <c r="A4338" i="4"/>
  <c r="W4337" i="4"/>
  <c r="A4337" i="4"/>
  <c r="X4336" i="4"/>
  <c r="W4336" i="4"/>
  <c r="A4336" i="4"/>
  <c r="Y4336" i="4" s="1"/>
  <c r="Y4335" i="4"/>
  <c r="W4335" i="4"/>
  <c r="A4335" i="4"/>
  <c r="X4335" i="4" s="1"/>
  <c r="A4334" i="4"/>
  <c r="Y4334" i="4" s="1"/>
  <c r="A4333" i="4"/>
  <c r="Y4332" i="4"/>
  <c r="W4332" i="4"/>
  <c r="A4332" i="4"/>
  <c r="X4332" i="4" s="1"/>
  <c r="A4331" i="4"/>
  <c r="W4331" i="4" s="1"/>
  <c r="X4330" i="4"/>
  <c r="A4330" i="4"/>
  <c r="W4330" i="4" s="1"/>
  <c r="Y4329" i="4"/>
  <c r="W4329" i="4"/>
  <c r="A4329" i="4"/>
  <c r="X4329" i="4" s="1"/>
  <c r="Y4328" i="4"/>
  <c r="W4328" i="4"/>
  <c r="A4328" i="4"/>
  <c r="X4328" i="4" s="1"/>
  <c r="Y4327" i="4"/>
  <c r="X4327" i="4"/>
  <c r="W4327" i="4"/>
  <c r="A4327" i="4"/>
  <c r="A4326" i="4"/>
  <c r="A4325" i="4"/>
  <c r="X4325" i="4" s="1"/>
  <c r="Y4324" i="4"/>
  <c r="X4324" i="4"/>
  <c r="W4324" i="4"/>
  <c r="A4324" i="4"/>
  <c r="W4323" i="4"/>
  <c r="A4323" i="4"/>
  <c r="X4322" i="4"/>
  <c r="A4322" i="4"/>
  <c r="W4322" i="4" s="1"/>
  <c r="X4321" i="4"/>
  <c r="W4321" i="4"/>
  <c r="A4321" i="4"/>
  <c r="Y4321" i="4" s="1"/>
  <c r="Y4320" i="4"/>
  <c r="A4320" i="4"/>
  <c r="Y4319" i="4"/>
  <c r="W4319" i="4"/>
  <c r="A4319" i="4"/>
  <c r="X4319" i="4" s="1"/>
  <c r="X4318" i="4"/>
  <c r="A4318" i="4"/>
  <c r="Y4317" i="4"/>
  <c r="W4317" i="4"/>
  <c r="A4317" i="4"/>
  <c r="X4317" i="4" s="1"/>
  <c r="A4316" i="4"/>
  <c r="X4316" i="4" s="1"/>
  <c r="Y4315" i="4"/>
  <c r="X4315" i="4"/>
  <c r="W4315" i="4"/>
  <c r="A4315" i="4"/>
  <c r="Y4314" i="4"/>
  <c r="W4314" i="4"/>
  <c r="A4314" i="4"/>
  <c r="X4314" i="4" s="1"/>
  <c r="X4313" i="4"/>
  <c r="A4313" i="4"/>
  <c r="Y4312" i="4"/>
  <c r="X4312" i="4"/>
  <c r="W4312" i="4"/>
  <c r="A4312" i="4"/>
  <c r="Y4311" i="4"/>
  <c r="A4311" i="4"/>
  <c r="Y4310" i="4"/>
  <c r="A4310" i="4"/>
  <c r="X4309" i="4"/>
  <c r="A4309" i="4"/>
  <c r="Y4308" i="4"/>
  <c r="A4308" i="4"/>
  <c r="X4307" i="4"/>
  <c r="A4307" i="4"/>
  <c r="X4306" i="4"/>
  <c r="A4306" i="4"/>
  <c r="W4305" i="4"/>
  <c r="A4305" i="4"/>
  <c r="Y4304" i="4"/>
  <c r="X4304" i="4"/>
  <c r="W4304" i="4"/>
  <c r="A4304" i="4"/>
  <c r="Y4303" i="4"/>
  <c r="X4303" i="4"/>
  <c r="W4303" i="4"/>
  <c r="A4303" i="4"/>
  <c r="Y4302" i="4"/>
  <c r="A4302" i="4"/>
  <c r="X4302" i="4" s="1"/>
  <c r="Y4301" i="4"/>
  <c r="X4301" i="4"/>
  <c r="W4301" i="4"/>
  <c r="A4301" i="4"/>
  <c r="Y4300" i="4"/>
  <c r="X4300" i="4"/>
  <c r="W4300" i="4"/>
  <c r="A4300" i="4"/>
  <c r="W4299" i="4"/>
  <c r="A4299" i="4"/>
  <c r="X4299" i="4" s="1"/>
  <c r="Y4298" i="4"/>
  <c r="X4298" i="4"/>
  <c r="W4298" i="4"/>
  <c r="A4298" i="4"/>
  <c r="Y4297" i="4"/>
  <c r="X4297" i="4"/>
  <c r="W4297" i="4"/>
  <c r="A4297" i="4"/>
  <c r="Y4296" i="4"/>
  <c r="A4296" i="4"/>
  <c r="X4296" i="4" s="1"/>
  <c r="Y4295" i="4"/>
  <c r="X4295" i="4"/>
  <c r="W4295" i="4"/>
  <c r="A4295" i="4"/>
  <c r="Y4294" i="4"/>
  <c r="X4294" i="4"/>
  <c r="W4294" i="4"/>
  <c r="A4294" i="4"/>
  <c r="W4293" i="4"/>
  <c r="A4293" i="4"/>
  <c r="X4293" i="4" s="1"/>
  <c r="Y4292" i="4"/>
  <c r="X4292" i="4"/>
  <c r="W4292" i="4"/>
  <c r="A4292" i="4"/>
  <c r="Y4291" i="4"/>
  <c r="X4291" i="4"/>
  <c r="W4291" i="4"/>
  <c r="A4291" i="4"/>
  <c r="A4290" i="4"/>
  <c r="X4290" i="4" s="1"/>
  <c r="Y4289" i="4"/>
  <c r="X4289" i="4"/>
  <c r="W4289" i="4"/>
  <c r="A4289" i="4"/>
  <c r="Y4288" i="4"/>
  <c r="X4288" i="4"/>
  <c r="W4288" i="4"/>
  <c r="A4288" i="4"/>
  <c r="W4287" i="4"/>
  <c r="A4287" i="4"/>
  <c r="X4287" i="4" s="1"/>
  <c r="Y4286" i="4"/>
  <c r="X4286" i="4"/>
  <c r="W4286" i="4"/>
  <c r="A4286" i="4"/>
  <c r="Y4285" i="4"/>
  <c r="X4285" i="4"/>
  <c r="W4285" i="4"/>
  <c r="A4285" i="4"/>
  <c r="A4284" i="4"/>
  <c r="X4284" i="4" s="1"/>
  <c r="Y4283" i="4"/>
  <c r="X4283" i="4"/>
  <c r="W4283" i="4"/>
  <c r="A4283" i="4"/>
  <c r="Y4282" i="4"/>
  <c r="X4282" i="4"/>
  <c r="W4282" i="4"/>
  <c r="A4282" i="4"/>
  <c r="Y4281" i="4"/>
  <c r="W4281" i="4"/>
  <c r="A4281" i="4"/>
  <c r="X4281" i="4" s="1"/>
  <c r="Y4280" i="4"/>
  <c r="X4280" i="4"/>
  <c r="W4280" i="4"/>
  <c r="A4280" i="4"/>
  <c r="Y4279" i="4"/>
  <c r="X4279" i="4"/>
  <c r="W4279" i="4"/>
  <c r="A4279" i="4"/>
  <c r="Y4278" i="4"/>
  <c r="A4278" i="4"/>
  <c r="X4278" i="4" s="1"/>
  <c r="Y4277" i="4"/>
  <c r="X4277" i="4"/>
  <c r="W4277" i="4"/>
  <c r="A4277" i="4"/>
  <c r="Y4276" i="4"/>
  <c r="X4276" i="4"/>
  <c r="W4276" i="4"/>
  <c r="A4276" i="4"/>
  <c r="Y4275" i="4"/>
  <c r="W4275" i="4"/>
  <c r="A4275" i="4"/>
  <c r="X4275" i="4" s="1"/>
  <c r="Y4274" i="4"/>
  <c r="X4274" i="4"/>
  <c r="W4274" i="4"/>
  <c r="A4274" i="4"/>
  <c r="Y4273" i="4"/>
  <c r="X4273" i="4"/>
  <c r="W4273" i="4"/>
  <c r="A4273" i="4"/>
  <c r="Y4272" i="4"/>
  <c r="A4272" i="4"/>
  <c r="X4272" i="4" s="1"/>
  <c r="Y4271" i="4"/>
  <c r="X4271" i="4"/>
  <c r="W4271" i="4"/>
  <c r="A4271" i="4"/>
  <c r="Y4270" i="4"/>
  <c r="X4270" i="4"/>
  <c r="W4270" i="4"/>
  <c r="A4270" i="4"/>
  <c r="W4269" i="4"/>
  <c r="A4269" i="4"/>
  <c r="X4269" i="4" s="1"/>
  <c r="Y4268" i="4"/>
  <c r="X4268" i="4"/>
  <c r="W4268" i="4"/>
  <c r="A4268" i="4"/>
  <c r="Y4267" i="4"/>
  <c r="X4267" i="4"/>
  <c r="W4267" i="4"/>
  <c r="A4267" i="4"/>
  <c r="Y4266" i="4"/>
  <c r="A4266" i="4"/>
  <c r="X4266" i="4" s="1"/>
  <c r="Y4265" i="4"/>
  <c r="X4265" i="4"/>
  <c r="W4265" i="4"/>
  <c r="A4265" i="4"/>
  <c r="Y4264" i="4"/>
  <c r="X4264" i="4"/>
  <c r="W4264" i="4"/>
  <c r="A4264" i="4"/>
  <c r="W4263" i="4"/>
  <c r="A4263" i="4"/>
  <c r="X4263" i="4" s="1"/>
  <c r="Y4262" i="4"/>
  <c r="X4262" i="4"/>
  <c r="W4262" i="4"/>
  <c r="A4262" i="4"/>
  <c r="Y4261" i="4"/>
  <c r="X4261" i="4"/>
  <c r="W4261" i="4"/>
  <c r="A4261" i="4"/>
  <c r="Y4260" i="4"/>
  <c r="A4260" i="4"/>
  <c r="Y4259" i="4"/>
  <c r="X4259" i="4"/>
  <c r="W4259" i="4"/>
  <c r="A4259" i="4"/>
  <c r="Y4258" i="4"/>
  <c r="X4258" i="4"/>
  <c r="W4258" i="4"/>
  <c r="A4258" i="4"/>
  <c r="Y4257" i="4"/>
  <c r="W4257" i="4"/>
  <c r="A4257" i="4"/>
  <c r="X4257" i="4" s="1"/>
  <c r="Y4256" i="4"/>
  <c r="X4256" i="4"/>
  <c r="W4256" i="4"/>
  <c r="A4256" i="4"/>
  <c r="Y4255" i="4"/>
  <c r="X4255" i="4"/>
  <c r="W4255" i="4"/>
  <c r="A4255" i="4"/>
  <c r="A4254" i="4"/>
  <c r="Y4253" i="4"/>
  <c r="X4253" i="4"/>
  <c r="W4253" i="4"/>
  <c r="A4253" i="4"/>
  <c r="Y4252" i="4"/>
  <c r="X4252" i="4"/>
  <c r="W4252" i="4"/>
  <c r="A4252" i="4"/>
  <c r="W4251" i="4"/>
  <c r="A4251" i="4"/>
  <c r="X4251" i="4" s="1"/>
  <c r="Y4250" i="4"/>
  <c r="X4250" i="4"/>
  <c r="W4250" i="4"/>
  <c r="A4250" i="4"/>
  <c r="Y4249" i="4"/>
  <c r="X4249" i="4"/>
  <c r="W4249" i="4"/>
  <c r="A4249" i="4"/>
  <c r="A4248" i="4"/>
  <c r="X4248" i="4" s="1"/>
  <c r="Y4247" i="4"/>
  <c r="X4247" i="4"/>
  <c r="W4247" i="4"/>
  <c r="A4247" i="4"/>
  <c r="Y4246" i="4"/>
  <c r="X4246" i="4"/>
  <c r="W4246" i="4"/>
  <c r="A4246" i="4"/>
  <c r="Y4245" i="4"/>
  <c r="W4245" i="4"/>
  <c r="A4245" i="4"/>
  <c r="X4245" i="4" s="1"/>
  <c r="Y4244" i="4"/>
  <c r="X4244" i="4"/>
  <c r="W4244" i="4"/>
  <c r="A4244" i="4"/>
  <c r="Y4243" i="4"/>
  <c r="X4243" i="4"/>
  <c r="W4243" i="4"/>
  <c r="A4243" i="4"/>
  <c r="Y4242" i="4"/>
  <c r="A4242" i="4"/>
  <c r="X4242" i="4" s="1"/>
  <c r="Y4241" i="4"/>
  <c r="X4241" i="4"/>
  <c r="W4241" i="4"/>
  <c r="A4241" i="4"/>
  <c r="Y4240" i="4"/>
  <c r="X4240" i="4"/>
  <c r="W4240" i="4"/>
  <c r="A4240" i="4"/>
  <c r="Y4239" i="4"/>
  <c r="W4239" i="4"/>
  <c r="A4239" i="4"/>
  <c r="X4239" i="4" s="1"/>
  <c r="Y4238" i="4"/>
  <c r="X4238" i="4"/>
  <c r="W4238" i="4"/>
  <c r="A4238" i="4"/>
  <c r="Y4237" i="4"/>
  <c r="X4237" i="4"/>
  <c r="W4237" i="4"/>
  <c r="A4237" i="4"/>
  <c r="Y4236" i="4"/>
  <c r="A4236" i="4"/>
  <c r="X4236" i="4" s="1"/>
  <c r="Y4235" i="4"/>
  <c r="X4235" i="4"/>
  <c r="W4235" i="4"/>
  <c r="A4235" i="4"/>
  <c r="Y4234" i="4"/>
  <c r="X4234" i="4"/>
  <c r="W4234" i="4"/>
  <c r="A4234" i="4"/>
  <c r="W4233" i="4"/>
  <c r="A4233" i="4"/>
  <c r="X4233" i="4" s="1"/>
  <c r="Y4232" i="4"/>
  <c r="X4232" i="4"/>
  <c r="W4232" i="4"/>
  <c r="A4232" i="4"/>
  <c r="Y4231" i="4"/>
  <c r="X4231" i="4"/>
  <c r="W4231" i="4"/>
  <c r="A4231" i="4"/>
  <c r="Y4230" i="4"/>
  <c r="A4230" i="4"/>
  <c r="X4230" i="4" s="1"/>
  <c r="Y4229" i="4"/>
  <c r="X4229" i="4"/>
  <c r="W4229" i="4"/>
  <c r="A4229" i="4"/>
  <c r="Y4228" i="4"/>
  <c r="X4228" i="4"/>
  <c r="W4228" i="4"/>
  <c r="A4228" i="4"/>
  <c r="W4227" i="4"/>
  <c r="A4227" i="4"/>
  <c r="X4227" i="4" s="1"/>
  <c r="Y4226" i="4"/>
  <c r="X4226" i="4"/>
  <c r="W4226" i="4"/>
  <c r="A4226" i="4"/>
  <c r="Y4225" i="4"/>
  <c r="X4225" i="4"/>
  <c r="W4225" i="4"/>
  <c r="A4225" i="4"/>
  <c r="Y4224" i="4"/>
  <c r="A4224" i="4"/>
  <c r="Y4223" i="4"/>
  <c r="X4223" i="4"/>
  <c r="W4223" i="4"/>
  <c r="A4223" i="4"/>
  <c r="Y4222" i="4"/>
  <c r="X4222" i="4"/>
  <c r="W4222" i="4"/>
  <c r="A4222" i="4"/>
  <c r="W4221" i="4"/>
  <c r="A4221" i="4"/>
  <c r="X4221" i="4" s="1"/>
  <c r="Y4220" i="4"/>
  <c r="X4220" i="4"/>
  <c r="W4220" i="4"/>
  <c r="A4220" i="4"/>
  <c r="Y4219" i="4"/>
  <c r="X4219" i="4"/>
  <c r="W4219" i="4"/>
  <c r="A4219" i="4"/>
  <c r="A4218" i="4"/>
  <c r="Y4217" i="4"/>
  <c r="X4217" i="4"/>
  <c r="W4217" i="4"/>
  <c r="A4217" i="4"/>
  <c r="Y4216" i="4"/>
  <c r="X4216" i="4"/>
  <c r="W4216" i="4"/>
  <c r="A4216" i="4"/>
  <c r="W4215" i="4"/>
  <c r="A4215" i="4"/>
  <c r="X4215" i="4" s="1"/>
  <c r="Y4214" i="4"/>
  <c r="X4214" i="4"/>
  <c r="W4214" i="4"/>
  <c r="A4214" i="4"/>
  <c r="Y4213" i="4"/>
  <c r="X4213" i="4"/>
  <c r="W4213" i="4"/>
  <c r="A4213" i="4"/>
  <c r="A4212" i="4"/>
  <c r="Y4211" i="4"/>
  <c r="X4211" i="4"/>
  <c r="W4211" i="4"/>
  <c r="A4211" i="4"/>
  <c r="Y4210" i="4"/>
  <c r="X4210" i="4"/>
  <c r="W4210" i="4"/>
  <c r="A4210" i="4"/>
  <c r="Y4209" i="4"/>
  <c r="W4209" i="4"/>
  <c r="A4209" i="4"/>
  <c r="X4209" i="4" s="1"/>
  <c r="Y4208" i="4"/>
  <c r="X4208" i="4"/>
  <c r="W4208" i="4"/>
  <c r="A4208" i="4"/>
  <c r="Y4207" i="4"/>
  <c r="X4207" i="4"/>
  <c r="W4207" i="4"/>
  <c r="A4207" i="4"/>
  <c r="Y4206" i="4"/>
  <c r="A4206" i="4"/>
  <c r="X4206" i="4" s="1"/>
  <c r="Y4205" i="4"/>
  <c r="X4205" i="4"/>
  <c r="W4205" i="4"/>
  <c r="A4205" i="4"/>
  <c r="Y4204" i="4"/>
  <c r="X4204" i="4"/>
  <c r="W4204" i="4"/>
  <c r="A4204" i="4"/>
  <c r="Y4203" i="4"/>
  <c r="W4203" i="4"/>
  <c r="A4203" i="4"/>
  <c r="X4203" i="4" s="1"/>
  <c r="Y4202" i="4"/>
  <c r="X4202" i="4"/>
  <c r="W4202" i="4"/>
  <c r="A4202" i="4"/>
  <c r="Y4201" i="4"/>
  <c r="X4201" i="4"/>
  <c r="W4201" i="4"/>
  <c r="A4201" i="4"/>
  <c r="W4200" i="4"/>
  <c r="A4200" i="4"/>
  <c r="X4200" i="4" s="1"/>
  <c r="Y4199" i="4"/>
  <c r="X4199" i="4"/>
  <c r="W4199" i="4"/>
  <c r="A4199" i="4"/>
  <c r="Y4198" i="4"/>
  <c r="X4198" i="4"/>
  <c r="W4198" i="4"/>
  <c r="A4198" i="4"/>
  <c r="W4197" i="4"/>
  <c r="A4197" i="4"/>
  <c r="Y4196" i="4"/>
  <c r="X4196" i="4"/>
  <c r="W4196" i="4"/>
  <c r="A4196" i="4"/>
  <c r="Y4195" i="4"/>
  <c r="X4195" i="4"/>
  <c r="W4195" i="4"/>
  <c r="A4195" i="4"/>
  <c r="Y4194" i="4"/>
  <c r="A4194" i="4"/>
  <c r="Y4193" i="4"/>
  <c r="X4193" i="4"/>
  <c r="W4193" i="4"/>
  <c r="A4193" i="4"/>
  <c r="Y4192" i="4"/>
  <c r="X4192" i="4"/>
  <c r="W4192" i="4"/>
  <c r="A4192" i="4"/>
  <c r="W4191" i="4"/>
  <c r="A4191" i="4"/>
  <c r="X4191" i="4" s="1"/>
  <c r="Y4190" i="4"/>
  <c r="X4190" i="4"/>
  <c r="W4190" i="4"/>
  <c r="A4190" i="4"/>
  <c r="Y4189" i="4"/>
  <c r="X4189" i="4"/>
  <c r="W4189" i="4"/>
  <c r="A4189" i="4"/>
  <c r="Y4188" i="4"/>
  <c r="A4188" i="4"/>
  <c r="Y4187" i="4"/>
  <c r="X4187" i="4"/>
  <c r="W4187" i="4"/>
  <c r="A4187" i="4"/>
  <c r="Y4186" i="4"/>
  <c r="X4186" i="4"/>
  <c r="W4186" i="4"/>
  <c r="A4186" i="4"/>
  <c r="W4185" i="4"/>
  <c r="A4185" i="4"/>
  <c r="X4185" i="4" s="1"/>
  <c r="Y4184" i="4"/>
  <c r="X4184" i="4"/>
  <c r="W4184" i="4"/>
  <c r="A4184" i="4"/>
  <c r="Y4183" i="4"/>
  <c r="X4183" i="4"/>
  <c r="W4183" i="4"/>
  <c r="A4183" i="4"/>
  <c r="Y4182" i="4"/>
  <c r="A4182" i="4"/>
  <c r="Y4181" i="4"/>
  <c r="X4181" i="4"/>
  <c r="W4181" i="4"/>
  <c r="A4181" i="4"/>
  <c r="Y4180" i="4"/>
  <c r="X4180" i="4"/>
  <c r="W4180" i="4"/>
  <c r="A4180" i="4"/>
  <c r="W4179" i="4"/>
  <c r="A4179" i="4"/>
  <c r="X4179" i="4" s="1"/>
  <c r="Y4178" i="4"/>
  <c r="X4178" i="4"/>
  <c r="W4178" i="4"/>
  <c r="A4178" i="4"/>
  <c r="Y4177" i="4"/>
  <c r="X4177" i="4"/>
  <c r="W4177" i="4"/>
  <c r="A4177" i="4"/>
  <c r="Y4176" i="4"/>
  <c r="A4176" i="4"/>
  <c r="Y4175" i="4"/>
  <c r="X4175" i="4"/>
  <c r="W4175" i="4"/>
  <c r="A4175" i="4"/>
  <c r="Y4174" i="4"/>
  <c r="X4174" i="4"/>
  <c r="W4174" i="4"/>
  <c r="A4174" i="4"/>
  <c r="Y4173" i="4"/>
  <c r="W4173" i="4"/>
  <c r="A4173" i="4"/>
  <c r="X4173" i="4" s="1"/>
  <c r="Y4172" i="4"/>
  <c r="X4172" i="4"/>
  <c r="W4172" i="4"/>
  <c r="A4172" i="4"/>
  <c r="Y4171" i="4"/>
  <c r="X4171" i="4"/>
  <c r="W4171" i="4"/>
  <c r="A4171" i="4"/>
  <c r="A4170" i="4"/>
  <c r="Y4169" i="4"/>
  <c r="X4169" i="4"/>
  <c r="W4169" i="4"/>
  <c r="A4169" i="4"/>
  <c r="Y4168" i="4"/>
  <c r="X4168" i="4"/>
  <c r="W4168" i="4"/>
  <c r="A4168" i="4"/>
  <c r="Y4167" i="4"/>
  <c r="W4167" i="4"/>
  <c r="A4167" i="4"/>
  <c r="X4167" i="4" s="1"/>
  <c r="Y4166" i="4"/>
  <c r="X4166" i="4"/>
  <c r="W4166" i="4"/>
  <c r="A4166" i="4"/>
  <c r="Y4165" i="4"/>
  <c r="X4165" i="4"/>
  <c r="W4165" i="4"/>
  <c r="A4165" i="4"/>
  <c r="Y4164" i="4"/>
  <c r="A4164" i="4"/>
  <c r="X4164" i="4" s="1"/>
  <c r="Y4163" i="4"/>
  <c r="X4163" i="4"/>
  <c r="W4163" i="4"/>
  <c r="A4163" i="4"/>
  <c r="Y4162" i="4"/>
  <c r="X4162" i="4"/>
  <c r="W4162" i="4"/>
  <c r="A4162" i="4"/>
  <c r="Y4161" i="4"/>
  <c r="W4161" i="4"/>
  <c r="A4161" i="4"/>
  <c r="X4161" i="4" s="1"/>
  <c r="Y4160" i="4"/>
  <c r="X4160" i="4"/>
  <c r="W4160" i="4"/>
  <c r="A4160" i="4"/>
  <c r="Y4159" i="4"/>
  <c r="X4159" i="4"/>
  <c r="W4159" i="4"/>
  <c r="A4159" i="4"/>
  <c r="Y4158" i="4"/>
  <c r="A4158" i="4"/>
  <c r="X4158" i="4" s="1"/>
  <c r="Y4157" i="4"/>
  <c r="X4157" i="4"/>
  <c r="W4157" i="4"/>
  <c r="A4157" i="4"/>
  <c r="Y4156" i="4"/>
  <c r="X4156" i="4"/>
  <c r="W4156" i="4"/>
  <c r="A4156" i="4"/>
  <c r="W4155" i="4"/>
  <c r="A4155" i="4"/>
  <c r="X4155" i="4" s="1"/>
  <c r="Y4154" i="4"/>
  <c r="X4154" i="4"/>
  <c r="W4154" i="4"/>
  <c r="A4154" i="4"/>
  <c r="Y4153" i="4"/>
  <c r="X4153" i="4"/>
  <c r="W4153" i="4"/>
  <c r="A4153" i="4"/>
  <c r="A4152" i="4"/>
  <c r="X4152" i="4" s="1"/>
  <c r="Y4151" i="4"/>
  <c r="X4151" i="4"/>
  <c r="W4151" i="4"/>
  <c r="A4151" i="4"/>
  <c r="Y4150" i="4"/>
  <c r="X4150" i="4"/>
  <c r="W4150" i="4"/>
  <c r="A4150" i="4"/>
  <c r="A4149" i="4"/>
  <c r="Y4148" i="4"/>
  <c r="X4148" i="4"/>
  <c r="W4148" i="4"/>
  <c r="A4148" i="4"/>
  <c r="Y4147" i="4"/>
  <c r="X4147" i="4"/>
  <c r="W4147" i="4"/>
  <c r="A4147" i="4"/>
  <c r="Y4146" i="4"/>
  <c r="W4146" i="4"/>
  <c r="A4146" i="4"/>
  <c r="X4146" i="4" s="1"/>
  <c r="Y4145" i="4"/>
  <c r="X4145" i="4"/>
  <c r="W4145" i="4"/>
  <c r="A4145" i="4"/>
  <c r="Y4144" i="4"/>
  <c r="X4144" i="4"/>
  <c r="W4144" i="4"/>
  <c r="A4144" i="4"/>
  <c r="A4143" i="4"/>
  <c r="X4143" i="4" s="1"/>
  <c r="Y4142" i="4"/>
  <c r="X4142" i="4"/>
  <c r="W4142" i="4"/>
  <c r="A4142" i="4"/>
  <c r="Y4141" i="4"/>
  <c r="X4141" i="4"/>
  <c r="W4141" i="4"/>
  <c r="A4141" i="4"/>
  <c r="W4140" i="4"/>
  <c r="A4140" i="4"/>
  <c r="X4140" i="4" s="1"/>
  <c r="Y4139" i="4"/>
  <c r="X4139" i="4"/>
  <c r="W4139" i="4"/>
  <c r="A4139" i="4"/>
  <c r="Y4138" i="4"/>
  <c r="X4138" i="4"/>
  <c r="W4138" i="4"/>
  <c r="A4138" i="4"/>
  <c r="A4137" i="4"/>
  <c r="X4137" i="4" s="1"/>
  <c r="Y4136" i="4"/>
  <c r="X4136" i="4"/>
  <c r="W4136" i="4"/>
  <c r="A4136" i="4"/>
  <c r="Y4135" i="4"/>
  <c r="X4135" i="4"/>
  <c r="W4135" i="4"/>
  <c r="A4135" i="4"/>
  <c r="W4134" i="4"/>
  <c r="A4134" i="4"/>
  <c r="X4134" i="4" s="1"/>
  <c r="Y4133" i="4"/>
  <c r="X4133" i="4"/>
  <c r="W4133" i="4"/>
  <c r="A4133" i="4"/>
  <c r="Y4132" i="4"/>
  <c r="X4132" i="4"/>
  <c r="W4132" i="4"/>
  <c r="A4132" i="4"/>
  <c r="Y4131" i="4"/>
  <c r="A4131" i="4"/>
  <c r="X4131" i="4" s="1"/>
  <c r="Y4130" i="4"/>
  <c r="X4130" i="4"/>
  <c r="W4130" i="4"/>
  <c r="A4130" i="4"/>
  <c r="Y4129" i="4"/>
  <c r="X4129" i="4"/>
  <c r="W4129" i="4"/>
  <c r="A4129" i="4"/>
  <c r="Y4128" i="4"/>
  <c r="W4128" i="4"/>
  <c r="A4128" i="4"/>
  <c r="X4128" i="4" s="1"/>
  <c r="Y4127" i="4"/>
  <c r="X4127" i="4"/>
  <c r="W4127" i="4"/>
  <c r="A4127" i="4"/>
  <c r="Y4126" i="4"/>
  <c r="X4126" i="4"/>
  <c r="W4126" i="4"/>
  <c r="A4126" i="4"/>
  <c r="Y4125" i="4"/>
  <c r="A4125" i="4"/>
  <c r="X4125" i="4" s="1"/>
  <c r="Y4124" i="4"/>
  <c r="X4124" i="4"/>
  <c r="W4124" i="4"/>
  <c r="A4124" i="4"/>
  <c r="Y4123" i="4"/>
  <c r="X4123" i="4"/>
  <c r="W4123" i="4"/>
  <c r="A4123" i="4"/>
  <c r="W4122" i="4"/>
  <c r="A4122" i="4"/>
  <c r="X4122" i="4" s="1"/>
  <c r="Y4121" i="4"/>
  <c r="X4121" i="4"/>
  <c r="W4121" i="4"/>
  <c r="A4121" i="4"/>
  <c r="Y4120" i="4"/>
  <c r="X4120" i="4"/>
  <c r="W4120" i="4"/>
  <c r="A4120" i="4"/>
  <c r="A4119" i="4"/>
  <c r="X4119" i="4" s="1"/>
  <c r="Y4118" i="4"/>
  <c r="X4118" i="4"/>
  <c r="W4118" i="4"/>
  <c r="A4118" i="4"/>
  <c r="Y4117" i="4"/>
  <c r="X4117" i="4"/>
  <c r="W4117" i="4"/>
  <c r="A4117" i="4"/>
  <c r="Y4116" i="4"/>
  <c r="W4116" i="4"/>
  <c r="A4116" i="4"/>
  <c r="X4116" i="4" s="1"/>
  <c r="Y4115" i="4"/>
  <c r="X4115" i="4"/>
  <c r="W4115" i="4"/>
  <c r="A4115" i="4"/>
  <c r="Y4114" i="4"/>
  <c r="X4114" i="4"/>
  <c r="W4114" i="4"/>
  <c r="A4114" i="4"/>
  <c r="Y4113" i="4"/>
  <c r="W4113" i="4"/>
  <c r="A4113" i="4"/>
  <c r="X4113" i="4" s="1"/>
  <c r="Y4112" i="4"/>
  <c r="X4112" i="4"/>
  <c r="W4112" i="4"/>
  <c r="A4112" i="4"/>
  <c r="Y4111" i="4"/>
  <c r="X4111" i="4"/>
  <c r="W4111" i="4"/>
  <c r="A4111" i="4"/>
  <c r="W4110" i="4"/>
  <c r="A4110" i="4"/>
  <c r="X4110" i="4" s="1"/>
  <c r="Y4109" i="4"/>
  <c r="X4109" i="4"/>
  <c r="W4109" i="4"/>
  <c r="A4109" i="4"/>
  <c r="Y4108" i="4"/>
  <c r="X4108" i="4"/>
  <c r="W4108" i="4"/>
  <c r="A4108" i="4"/>
  <c r="A4107" i="4"/>
  <c r="X4107" i="4" s="1"/>
  <c r="Y4106" i="4"/>
  <c r="X4106" i="4"/>
  <c r="W4106" i="4"/>
  <c r="A4106" i="4"/>
  <c r="Y4105" i="4"/>
  <c r="X4105" i="4"/>
  <c r="W4105" i="4"/>
  <c r="A4105" i="4"/>
  <c r="W4104" i="4"/>
  <c r="A4104" i="4"/>
  <c r="X4104" i="4" s="1"/>
  <c r="Y4103" i="4"/>
  <c r="X4103" i="4"/>
  <c r="W4103" i="4"/>
  <c r="A4103" i="4"/>
  <c r="Y4102" i="4"/>
  <c r="X4102" i="4"/>
  <c r="W4102" i="4"/>
  <c r="A4102" i="4"/>
  <c r="A4101" i="4"/>
  <c r="X4101" i="4" s="1"/>
  <c r="Y4100" i="4"/>
  <c r="X4100" i="4"/>
  <c r="W4100" i="4"/>
  <c r="A4100" i="4"/>
  <c r="Y4099" i="4"/>
  <c r="X4099" i="4"/>
  <c r="W4099" i="4"/>
  <c r="A4099" i="4"/>
  <c r="W4098" i="4"/>
  <c r="A4098" i="4"/>
  <c r="X4098" i="4" s="1"/>
  <c r="Y4097" i="4"/>
  <c r="X4097" i="4"/>
  <c r="W4097" i="4"/>
  <c r="A4097" i="4"/>
  <c r="Y4096" i="4"/>
  <c r="X4096" i="4"/>
  <c r="W4096" i="4"/>
  <c r="A4096" i="4"/>
  <c r="Y4095" i="4"/>
  <c r="A4095" i="4"/>
  <c r="X4095" i="4" s="1"/>
  <c r="Y4094" i="4"/>
  <c r="X4094" i="4"/>
  <c r="W4094" i="4"/>
  <c r="A4094" i="4"/>
  <c r="Y4093" i="4"/>
  <c r="X4093" i="4"/>
  <c r="W4093" i="4"/>
  <c r="A4093" i="4"/>
  <c r="Y4092" i="4"/>
  <c r="W4092" i="4"/>
  <c r="A4092" i="4"/>
  <c r="X4092" i="4" s="1"/>
  <c r="Y4091" i="4"/>
  <c r="X4091" i="4"/>
  <c r="W4091" i="4"/>
  <c r="A4091" i="4"/>
  <c r="Y4090" i="4"/>
  <c r="X4090" i="4"/>
  <c r="W4090" i="4"/>
  <c r="A4090" i="4"/>
  <c r="Y4089" i="4"/>
  <c r="A4089" i="4"/>
  <c r="X4089" i="4" s="1"/>
  <c r="Y4088" i="4"/>
  <c r="X4088" i="4"/>
  <c r="W4088" i="4"/>
  <c r="A4088" i="4"/>
  <c r="Y4087" i="4"/>
  <c r="X4087" i="4"/>
  <c r="W4087" i="4"/>
  <c r="A4087" i="4"/>
  <c r="W4086" i="4"/>
  <c r="A4086" i="4"/>
  <c r="X4086" i="4" s="1"/>
  <c r="Y4085" i="4"/>
  <c r="X4085" i="4"/>
  <c r="W4085" i="4"/>
  <c r="A4085" i="4"/>
  <c r="Y4084" i="4"/>
  <c r="X4084" i="4"/>
  <c r="W4084" i="4"/>
  <c r="A4084" i="4"/>
  <c r="A4083" i="4"/>
  <c r="X4083" i="4" s="1"/>
  <c r="Y4082" i="4"/>
  <c r="X4082" i="4"/>
  <c r="W4082" i="4"/>
  <c r="A4082" i="4"/>
  <c r="Y4081" i="4"/>
  <c r="X4081" i="4"/>
  <c r="W4081" i="4"/>
  <c r="A4081" i="4"/>
  <c r="Y4080" i="4"/>
  <c r="W4080" i="4"/>
  <c r="A4080" i="4"/>
  <c r="X4080" i="4" s="1"/>
  <c r="Y4079" i="4"/>
  <c r="X4079" i="4"/>
  <c r="W4079" i="4"/>
  <c r="A4079" i="4"/>
  <c r="Y4078" i="4"/>
  <c r="X4078" i="4"/>
  <c r="W4078" i="4"/>
  <c r="A4078" i="4"/>
  <c r="Y4077" i="4"/>
  <c r="W4077" i="4"/>
  <c r="A4077" i="4"/>
  <c r="X4077" i="4" s="1"/>
  <c r="Y4076" i="4"/>
  <c r="X4076" i="4"/>
  <c r="W4076" i="4"/>
  <c r="A4076" i="4"/>
  <c r="Y4075" i="4"/>
  <c r="X4075" i="4"/>
  <c r="W4075" i="4"/>
  <c r="A4075" i="4"/>
  <c r="W4074" i="4"/>
  <c r="A4074" i="4"/>
  <c r="X4074" i="4" s="1"/>
  <c r="Y4073" i="4"/>
  <c r="X4073" i="4"/>
  <c r="W4073" i="4"/>
  <c r="A4073" i="4"/>
  <c r="Y4072" i="4"/>
  <c r="X4072" i="4"/>
  <c r="W4072" i="4"/>
  <c r="A4072" i="4"/>
  <c r="A4071" i="4"/>
  <c r="X4071" i="4" s="1"/>
  <c r="Y4070" i="4"/>
  <c r="X4070" i="4"/>
  <c r="W4070" i="4"/>
  <c r="A4070" i="4"/>
  <c r="Y4069" i="4"/>
  <c r="X4069" i="4"/>
  <c r="W4069" i="4"/>
  <c r="A4069" i="4"/>
  <c r="W4068" i="4"/>
  <c r="A4068" i="4"/>
  <c r="X4068" i="4" s="1"/>
  <c r="Y4067" i="4"/>
  <c r="X4067" i="4"/>
  <c r="W4067" i="4"/>
  <c r="A4067" i="4"/>
  <c r="Y4066" i="4"/>
  <c r="X4066" i="4"/>
  <c r="W4066" i="4"/>
  <c r="A4066" i="4"/>
  <c r="A4065" i="4"/>
  <c r="X4065" i="4" s="1"/>
  <c r="Y4064" i="4"/>
  <c r="X4064" i="4"/>
  <c r="W4064" i="4"/>
  <c r="A4064" i="4"/>
  <c r="Y4063" i="4"/>
  <c r="X4063" i="4"/>
  <c r="W4063" i="4"/>
  <c r="A4063" i="4"/>
  <c r="W4062" i="4"/>
  <c r="A4062" i="4"/>
  <c r="X4062" i="4" s="1"/>
  <c r="Y4061" i="4"/>
  <c r="X4061" i="4"/>
  <c r="W4061" i="4"/>
  <c r="A4061" i="4"/>
  <c r="Y4060" i="4"/>
  <c r="X4060" i="4"/>
  <c r="W4060" i="4"/>
  <c r="A4060" i="4"/>
  <c r="Y4059" i="4"/>
  <c r="A4059" i="4"/>
  <c r="X4059" i="4" s="1"/>
  <c r="Y4058" i="4"/>
  <c r="X4058" i="4"/>
  <c r="W4058" i="4"/>
  <c r="A4058" i="4"/>
  <c r="Y4057" i="4"/>
  <c r="X4057" i="4"/>
  <c r="W4057" i="4"/>
  <c r="A4057" i="4"/>
  <c r="Y4056" i="4"/>
  <c r="W4056" i="4"/>
  <c r="A4056" i="4"/>
  <c r="X4056" i="4" s="1"/>
  <c r="Y4055" i="4"/>
  <c r="X4055" i="4"/>
  <c r="W4055" i="4"/>
  <c r="A4055" i="4"/>
  <c r="Y4054" i="4"/>
  <c r="X4054" i="4"/>
  <c r="W4054" i="4"/>
  <c r="A4054" i="4"/>
  <c r="Y4053" i="4"/>
  <c r="A4053" i="4"/>
  <c r="X4053" i="4" s="1"/>
  <c r="Y4052" i="4"/>
  <c r="X4052" i="4"/>
  <c r="W4052" i="4"/>
  <c r="A4052" i="4"/>
  <c r="Y4051" i="4"/>
  <c r="X4051" i="4"/>
  <c r="W4051" i="4"/>
  <c r="A4051" i="4"/>
  <c r="Y4050" i="4"/>
  <c r="W4050" i="4"/>
  <c r="A4050" i="4"/>
  <c r="X4050" i="4" s="1"/>
  <c r="Y4049" i="4"/>
  <c r="X4049" i="4"/>
  <c r="W4049" i="4"/>
  <c r="A4049" i="4"/>
  <c r="Y4048" i="4"/>
  <c r="X4048" i="4"/>
  <c r="W4048" i="4"/>
  <c r="A4048" i="4"/>
  <c r="A4047" i="4"/>
  <c r="X4047" i="4" s="1"/>
  <c r="Y4046" i="4"/>
  <c r="X4046" i="4"/>
  <c r="W4046" i="4"/>
  <c r="A4046" i="4"/>
  <c r="Y4045" i="4"/>
  <c r="X4045" i="4"/>
  <c r="W4045" i="4"/>
  <c r="A4045" i="4"/>
  <c r="Y4044" i="4"/>
  <c r="W4044" i="4"/>
  <c r="A4044" i="4"/>
  <c r="X4044" i="4" s="1"/>
  <c r="Y4043" i="4"/>
  <c r="X4043" i="4"/>
  <c r="W4043" i="4"/>
  <c r="A4043" i="4"/>
  <c r="Y4042" i="4"/>
  <c r="X4042" i="4"/>
  <c r="W4042" i="4"/>
  <c r="A4042" i="4"/>
  <c r="Y4041" i="4"/>
  <c r="W4041" i="4"/>
  <c r="A4041" i="4"/>
  <c r="X4041" i="4" s="1"/>
  <c r="Y4040" i="4"/>
  <c r="X4040" i="4"/>
  <c r="W4040" i="4"/>
  <c r="A4040" i="4"/>
  <c r="Y4039" i="4"/>
  <c r="X4039" i="4"/>
  <c r="W4039" i="4"/>
  <c r="A4039" i="4"/>
  <c r="W4038" i="4"/>
  <c r="A4038" i="4"/>
  <c r="X4038" i="4" s="1"/>
  <c r="Y4037" i="4"/>
  <c r="X4037" i="4"/>
  <c r="W4037" i="4"/>
  <c r="A4037" i="4"/>
  <c r="Y4036" i="4"/>
  <c r="X4036" i="4"/>
  <c r="W4036" i="4"/>
  <c r="A4036" i="4"/>
  <c r="A4035" i="4"/>
  <c r="X4035" i="4" s="1"/>
  <c r="Y4034" i="4"/>
  <c r="X4034" i="4"/>
  <c r="W4034" i="4"/>
  <c r="A4034" i="4"/>
  <c r="Y4033" i="4"/>
  <c r="X4033" i="4"/>
  <c r="W4033" i="4"/>
  <c r="A4033" i="4"/>
  <c r="W4032" i="4"/>
  <c r="A4032" i="4"/>
  <c r="X4032" i="4" s="1"/>
  <c r="Y4031" i="4"/>
  <c r="X4031" i="4"/>
  <c r="W4031" i="4"/>
  <c r="A4031" i="4"/>
  <c r="Y4030" i="4"/>
  <c r="X4030" i="4"/>
  <c r="W4030" i="4"/>
  <c r="A4030" i="4"/>
  <c r="A4029" i="4"/>
  <c r="X4029" i="4" s="1"/>
  <c r="Y4028" i="4"/>
  <c r="X4028" i="4"/>
  <c r="W4028" i="4"/>
  <c r="A4028" i="4"/>
  <c r="Y4027" i="4"/>
  <c r="X4027" i="4"/>
  <c r="W4027" i="4"/>
  <c r="A4027" i="4"/>
  <c r="W4026" i="4"/>
  <c r="A4026" i="4"/>
  <c r="X4026" i="4" s="1"/>
  <c r="Y4025" i="4"/>
  <c r="X4025" i="4"/>
  <c r="W4025" i="4"/>
  <c r="A4025" i="4"/>
  <c r="Y4024" i="4"/>
  <c r="X4024" i="4"/>
  <c r="W4024" i="4"/>
  <c r="A4024" i="4"/>
  <c r="Y4023" i="4"/>
  <c r="A4023" i="4"/>
  <c r="X4023" i="4" s="1"/>
  <c r="Y4022" i="4"/>
  <c r="X4022" i="4"/>
  <c r="W4022" i="4"/>
  <c r="A4022" i="4"/>
  <c r="Y4021" i="4"/>
  <c r="X4021" i="4"/>
  <c r="W4021" i="4"/>
  <c r="A4021" i="4"/>
  <c r="Y4020" i="4"/>
  <c r="W4020" i="4"/>
  <c r="A4020" i="4"/>
  <c r="X4020" i="4" s="1"/>
  <c r="Y4019" i="4"/>
  <c r="X4019" i="4"/>
  <c r="W4019" i="4"/>
  <c r="A4019" i="4"/>
  <c r="Y4018" i="4"/>
  <c r="X4018" i="4"/>
  <c r="W4018" i="4"/>
  <c r="A4018" i="4"/>
  <c r="Y4017" i="4"/>
  <c r="A4017" i="4"/>
  <c r="X4017" i="4" s="1"/>
  <c r="Y4016" i="4"/>
  <c r="X4016" i="4"/>
  <c r="W4016" i="4"/>
  <c r="A4016" i="4"/>
  <c r="Y4015" i="4"/>
  <c r="X4015" i="4"/>
  <c r="W4015" i="4"/>
  <c r="A4015" i="4"/>
  <c r="W4014" i="4"/>
  <c r="A4014" i="4"/>
  <c r="X4014" i="4" s="1"/>
  <c r="Y4013" i="4"/>
  <c r="X4013" i="4"/>
  <c r="W4013" i="4"/>
  <c r="A4013" i="4"/>
  <c r="Y4012" i="4"/>
  <c r="X4012" i="4"/>
  <c r="W4012" i="4"/>
  <c r="A4012" i="4"/>
  <c r="A4011" i="4"/>
  <c r="X4011" i="4" s="1"/>
  <c r="Y4010" i="4"/>
  <c r="X4010" i="4"/>
  <c r="W4010" i="4"/>
  <c r="A4010" i="4"/>
  <c r="Y4009" i="4"/>
  <c r="X4009" i="4"/>
  <c r="W4009" i="4"/>
  <c r="A4009" i="4"/>
  <c r="Y4008" i="4"/>
  <c r="W4008" i="4"/>
  <c r="A4008" i="4"/>
  <c r="X4008" i="4" s="1"/>
  <c r="Y4007" i="4"/>
  <c r="X4007" i="4"/>
  <c r="W4007" i="4"/>
  <c r="A4007" i="4"/>
  <c r="Y4006" i="4"/>
  <c r="X4006" i="4"/>
  <c r="W4006" i="4"/>
  <c r="A4006" i="4"/>
  <c r="Y4005" i="4"/>
  <c r="W4005" i="4"/>
  <c r="A4005" i="4"/>
  <c r="X4005" i="4" s="1"/>
  <c r="Y4004" i="4"/>
  <c r="X4004" i="4"/>
  <c r="W4004" i="4"/>
  <c r="A4004" i="4"/>
  <c r="Y4003" i="4"/>
  <c r="X4003" i="4"/>
  <c r="W4003" i="4"/>
  <c r="A4003" i="4"/>
  <c r="W4002" i="4"/>
  <c r="A4002" i="4"/>
  <c r="X4002" i="4" s="1"/>
  <c r="Y4001" i="4"/>
  <c r="X4001" i="4"/>
  <c r="W4001" i="4"/>
  <c r="A4001" i="4"/>
  <c r="Y4000" i="4"/>
  <c r="X4000" i="4"/>
  <c r="W4000" i="4"/>
  <c r="A4000" i="4"/>
  <c r="A3999" i="4"/>
  <c r="X3999" i="4" s="1"/>
  <c r="Y3998" i="4"/>
  <c r="X3998" i="4"/>
  <c r="W3998" i="4"/>
  <c r="A3998" i="4"/>
  <c r="Y3997" i="4"/>
  <c r="X3997" i="4"/>
  <c r="W3997" i="4"/>
  <c r="A3997" i="4"/>
  <c r="Y3996" i="4"/>
  <c r="W3996" i="4"/>
  <c r="A3996" i="4"/>
  <c r="X3996" i="4" s="1"/>
  <c r="Y3995" i="4"/>
  <c r="X3995" i="4"/>
  <c r="W3995" i="4"/>
  <c r="A3995" i="4"/>
  <c r="Y3994" i="4"/>
  <c r="X3994" i="4"/>
  <c r="W3994" i="4"/>
  <c r="A3994" i="4"/>
  <c r="A3993" i="4"/>
  <c r="X3993" i="4" s="1"/>
  <c r="Y3992" i="4"/>
  <c r="X3992" i="4"/>
  <c r="W3992" i="4"/>
  <c r="A3992" i="4"/>
  <c r="Y3991" i="4"/>
  <c r="X3991" i="4"/>
  <c r="W3991" i="4"/>
  <c r="A3991" i="4"/>
  <c r="W3990" i="4"/>
  <c r="A3990" i="4"/>
  <c r="X3990" i="4" s="1"/>
  <c r="Y3989" i="4"/>
  <c r="X3989" i="4"/>
  <c r="W3989" i="4"/>
  <c r="A3989" i="4"/>
  <c r="Y3988" i="4"/>
  <c r="X3988" i="4"/>
  <c r="W3988" i="4"/>
  <c r="A3988" i="4"/>
  <c r="Y3987" i="4"/>
  <c r="A3987" i="4"/>
  <c r="X3987" i="4" s="1"/>
  <c r="Y3986" i="4"/>
  <c r="X3986" i="4"/>
  <c r="W3986" i="4"/>
  <c r="A3986" i="4"/>
  <c r="Y3985" i="4"/>
  <c r="X3985" i="4"/>
  <c r="W3985" i="4"/>
  <c r="A3985" i="4"/>
  <c r="Y3984" i="4"/>
  <c r="W3984" i="4"/>
  <c r="A3984" i="4"/>
  <c r="X3984" i="4" s="1"/>
  <c r="Y3983" i="4"/>
  <c r="X3983" i="4"/>
  <c r="W3983" i="4"/>
  <c r="A3983" i="4"/>
  <c r="Y3982" i="4"/>
  <c r="X3982" i="4"/>
  <c r="W3982" i="4"/>
  <c r="A3982" i="4"/>
  <c r="Y3981" i="4"/>
  <c r="A3981" i="4"/>
  <c r="X3981" i="4" s="1"/>
  <c r="Y3980" i="4"/>
  <c r="X3980" i="4"/>
  <c r="W3980" i="4"/>
  <c r="A3980" i="4"/>
  <c r="Y3979" i="4"/>
  <c r="X3979" i="4"/>
  <c r="W3979" i="4"/>
  <c r="A3979" i="4"/>
  <c r="W3978" i="4"/>
  <c r="A3978" i="4"/>
  <c r="X3978" i="4" s="1"/>
  <c r="Y3977" i="4"/>
  <c r="X3977" i="4"/>
  <c r="W3977" i="4"/>
  <c r="A3977" i="4"/>
  <c r="Y3976" i="4"/>
  <c r="X3976" i="4"/>
  <c r="W3976" i="4"/>
  <c r="A3976" i="4"/>
  <c r="A3975" i="4"/>
  <c r="X3975" i="4" s="1"/>
  <c r="Y3974" i="4"/>
  <c r="X3974" i="4"/>
  <c r="W3974" i="4"/>
  <c r="A3974" i="4"/>
  <c r="Y3973" i="4"/>
  <c r="X3973" i="4"/>
  <c r="W3973" i="4"/>
  <c r="A3973" i="4"/>
  <c r="Y3972" i="4"/>
  <c r="W3972" i="4"/>
  <c r="A3972" i="4"/>
  <c r="X3972" i="4" s="1"/>
  <c r="Y3971" i="4"/>
  <c r="X3971" i="4"/>
  <c r="W3971" i="4"/>
  <c r="A3971" i="4"/>
  <c r="Y3970" i="4"/>
  <c r="X3970" i="4"/>
  <c r="W3970" i="4"/>
  <c r="A3970" i="4"/>
  <c r="Y3969" i="4"/>
  <c r="W3969" i="4"/>
  <c r="A3969" i="4"/>
  <c r="X3969" i="4" s="1"/>
  <c r="Y3968" i="4"/>
  <c r="X3968" i="4"/>
  <c r="W3968" i="4"/>
  <c r="A3968" i="4"/>
  <c r="Y3967" i="4"/>
  <c r="X3967" i="4"/>
  <c r="W3967" i="4"/>
  <c r="A3967" i="4"/>
  <c r="W3966" i="4"/>
  <c r="A3966" i="4"/>
  <c r="X3966" i="4" s="1"/>
  <c r="Y3965" i="4"/>
  <c r="X3965" i="4"/>
  <c r="W3965" i="4"/>
  <c r="A3965" i="4"/>
  <c r="Y3964" i="4"/>
  <c r="X3964" i="4"/>
  <c r="W3964" i="4"/>
  <c r="A3964" i="4"/>
  <c r="A3963" i="4"/>
  <c r="X3963" i="4" s="1"/>
  <c r="Y3962" i="4"/>
  <c r="X3962" i="4"/>
  <c r="W3962" i="4"/>
  <c r="A3962" i="4"/>
  <c r="Y3961" i="4"/>
  <c r="X3961" i="4"/>
  <c r="W3961" i="4"/>
  <c r="A3961" i="4"/>
  <c r="Y3960" i="4"/>
  <c r="W3960" i="4"/>
  <c r="A3960" i="4"/>
  <c r="X3960" i="4" s="1"/>
  <c r="Y3959" i="4"/>
  <c r="X3959" i="4"/>
  <c r="W3959" i="4"/>
  <c r="A3959" i="4"/>
  <c r="Y3958" i="4"/>
  <c r="X3958" i="4"/>
  <c r="W3958" i="4"/>
  <c r="A3958" i="4"/>
  <c r="A3957" i="4"/>
  <c r="X3957" i="4" s="1"/>
  <c r="Y3956" i="4"/>
  <c r="X3956" i="4"/>
  <c r="W3956" i="4"/>
  <c r="A3956" i="4"/>
  <c r="Y3955" i="4"/>
  <c r="X3955" i="4"/>
  <c r="W3955" i="4"/>
  <c r="A3955" i="4"/>
  <c r="W3954" i="4"/>
  <c r="A3954" i="4"/>
  <c r="X3954" i="4" s="1"/>
  <c r="Y3953" i="4"/>
  <c r="X3953" i="4"/>
  <c r="W3953" i="4"/>
  <c r="A3953" i="4"/>
  <c r="Y3952" i="4"/>
  <c r="X3952" i="4"/>
  <c r="W3952" i="4"/>
  <c r="A3952" i="4"/>
  <c r="Y3951" i="4"/>
  <c r="A3951" i="4"/>
  <c r="X3951" i="4" s="1"/>
  <c r="Y3950" i="4"/>
  <c r="X3950" i="4"/>
  <c r="W3950" i="4"/>
  <c r="A3950" i="4"/>
  <c r="Y3949" i="4"/>
  <c r="X3949" i="4"/>
  <c r="W3949" i="4"/>
  <c r="A3949" i="4"/>
  <c r="Y3948" i="4"/>
  <c r="W3948" i="4"/>
  <c r="A3948" i="4"/>
  <c r="X3948" i="4" s="1"/>
  <c r="Y3947" i="4"/>
  <c r="X3947" i="4"/>
  <c r="W3947" i="4"/>
  <c r="A3947" i="4"/>
  <c r="Y3946" i="4"/>
  <c r="X3946" i="4"/>
  <c r="W3946" i="4"/>
  <c r="A3946" i="4"/>
  <c r="Y3945" i="4"/>
  <c r="A3945" i="4"/>
  <c r="X3945" i="4" s="1"/>
  <c r="Y3944" i="4"/>
  <c r="X3944" i="4"/>
  <c r="W3944" i="4"/>
  <c r="A3944" i="4"/>
  <c r="Y3943" i="4"/>
  <c r="X3943" i="4"/>
  <c r="W3943" i="4"/>
  <c r="A3943" i="4"/>
  <c r="W3942" i="4"/>
  <c r="A3942" i="4"/>
  <c r="X3942" i="4" s="1"/>
  <c r="Y3941" i="4"/>
  <c r="X3941" i="4"/>
  <c r="W3941" i="4"/>
  <c r="A3941" i="4"/>
  <c r="Y3940" i="4"/>
  <c r="X3940" i="4"/>
  <c r="W3940" i="4"/>
  <c r="A3940" i="4"/>
  <c r="A3939" i="4"/>
  <c r="X3939" i="4" s="1"/>
  <c r="Y3938" i="4"/>
  <c r="X3938" i="4"/>
  <c r="W3938" i="4"/>
  <c r="A3938" i="4"/>
  <c r="Y3937" i="4"/>
  <c r="X3937" i="4"/>
  <c r="W3937" i="4"/>
  <c r="A3937" i="4"/>
  <c r="Y3936" i="4"/>
  <c r="W3936" i="4"/>
  <c r="A3936" i="4"/>
  <c r="X3936" i="4" s="1"/>
  <c r="Y3935" i="4"/>
  <c r="X3935" i="4"/>
  <c r="W3935" i="4"/>
  <c r="A3935" i="4"/>
  <c r="Y3934" i="4"/>
  <c r="X3934" i="4"/>
  <c r="W3934" i="4"/>
  <c r="A3934" i="4"/>
  <c r="Y3933" i="4"/>
  <c r="W3933" i="4"/>
  <c r="A3933" i="4"/>
  <c r="X3933" i="4" s="1"/>
  <c r="Y3932" i="4"/>
  <c r="X3932" i="4"/>
  <c r="W3932" i="4"/>
  <c r="A3932" i="4"/>
  <c r="Y3931" i="4"/>
  <c r="X3931" i="4"/>
  <c r="W3931" i="4"/>
  <c r="A3931" i="4"/>
  <c r="W3930" i="4"/>
  <c r="A3930" i="4"/>
  <c r="X3930" i="4" s="1"/>
  <c r="Y3929" i="4"/>
  <c r="X3929" i="4"/>
  <c r="W3929" i="4"/>
  <c r="A3929" i="4"/>
  <c r="Y3928" i="4"/>
  <c r="X3928" i="4"/>
  <c r="W3928" i="4"/>
  <c r="A3928" i="4"/>
  <c r="A3927" i="4"/>
  <c r="X3927" i="4" s="1"/>
  <c r="Y3926" i="4"/>
  <c r="X3926" i="4"/>
  <c r="W3926" i="4"/>
  <c r="A3926" i="4"/>
  <c r="Y3925" i="4"/>
  <c r="X3925" i="4"/>
  <c r="W3925" i="4"/>
  <c r="A3925" i="4"/>
  <c r="Y3924" i="4"/>
  <c r="W3924" i="4"/>
  <c r="A3924" i="4"/>
  <c r="X3924" i="4" s="1"/>
  <c r="Y3923" i="4"/>
  <c r="X3923" i="4"/>
  <c r="W3923" i="4"/>
  <c r="A3923" i="4"/>
  <c r="Y3922" i="4"/>
  <c r="X3922" i="4"/>
  <c r="W3922" i="4"/>
  <c r="A3922" i="4"/>
  <c r="A3921" i="4"/>
  <c r="X3921" i="4" s="1"/>
  <c r="Y3920" i="4"/>
  <c r="X3920" i="4"/>
  <c r="W3920" i="4"/>
  <c r="A3920" i="4"/>
  <c r="Y3919" i="4"/>
  <c r="X3919" i="4"/>
  <c r="W3919" i="4"/>
  <c r="A3919" i="4"/>
  <c r="W3918" i="4"/>
  <c r="A3918" i="4"/>
  <c r="X3918" i="4" s="1"/>
  <c r="Y3917" i="4"/>
  <c r="X3917" i="4"/>
  <c r="W3917" i="4"/>
  <c r="A3917" i="4"/>
  <c r="Y3916" i="4"/>
  <c r="X3916" i="4"/>
  <c r="W3916" i="4"/>
  <c r="A3916" i="4"/>
  <c r="Y3915" i="4"/>
  <c r="A3915" i="4"/>
  <c r="X3915" i="4" s="1"/>
  <c r="Y3914" i="4"/>
  <c r="X3914" i="4"/>
  <c r="W3914" i="4"/>
  <c r="A3914" i="4"/>
  <c r="Y3913" i="4"/>
  <c r="X3913" i="4"/>
  <c r="W3913" i="4"/>
  <c r="A3913" i="4"/>
  <c r="Y3912" i="4"/>
  <c r="W3912" i="4"/>
  <c r="A3912" i="4"/>
  <c r="X3912" i="4" s="1"/>
  <c r="Y3911" i="4"/>
  <c r="X3911" i="4"/>
  <c r="W3911" i="4"/>
  <c r="A3911" i="4"/>
  <c r="Y3910" i="4"/>
  <c r="X3910" i="4"/>
  <c r="W3910" i="4"/>
  <c r="A3910" i="4"/>
  <c r="Y3909" i="4"/>
  <c r="A3909" i="4"/>
  <c r="X3909" i="4" s="1"/>
  <c r="Y3908" i="4"/>
  <c r="X3908" i="4"/>
  <c r="W3908" i="4"/>
  <c r="A3908" i="4"/>
  <c r="Y3907" i="4"/>
  <c r="X3907" i="4"/>
  <c r="W3907" i="4"/>
  <c r="A3907" i="4"/>
  <c r="W3906" i="4"/>
  <c r="A3906" i="4"/>
  <c r="X3906" i="4" s="1"/>
  <c r="Y3905" i="4"/>
  <c r="X3905" i="4"/>
  <c r="W3905" i="4"/>
  <c r="A3905" i="4"/>
  <c r="Y3904" i="4"/>
  <c r="X3904" i="4"/>
  <c r="W3904" i="4"/>
  <c r="A3904" i="4"/>
  <c r="A3903" i="4"/>
  <c r="X3903" i="4" s="1"/>
  <c r="Y3902" i="4"/>
  <c r="X3902" i="4"/>
  <c r="W3902" i="4"/>
  <c r="A3902" i="4"/>
  <c r="Y3901" i="4"/>
  <c r="X3901" i="4"/>
  <c r="W3901" i="4"/>
  <c r="A3901" i="4"/>
  <c r="Y3900" i="4"/>
  <c r="W3900" i="4"/>
  <c r="A3900" i="4"/>
  <c r="X3900" i="4" s="1"/>
  <c r="Y3899" i="4"/>
  <c r="X3899" i="4"/>
  <c r="W3899" i="4"/>
  <c r="A3899" i="4"/>
  <c r="Y3898" i="4"/>
  <c r="X3898" i="4"/>
  <c r="W3898" i="4"/>
  <c r="A3898" i="4"/>
  <c r="Y3897" i="4"/>
  <c r="W3897" i="4"/>
  <c r="A3897" i="4"/>
  <c r="X3897" i="4" s="1"/>
  <c r="Y3896" i="4"/>
  <c r="X3896" i="4"/>
  <c r="W3896" i="4"/>
  <c r="A3896" i="4"/>
  <c r="Y3895" i="4"/>
  <c r="X3895" i="4"/>
  <c r="W3895" i="4"/>
  <c r="A3895" i="4"/>
  <c r="W3894" i="4"/>
  <c r="A3894" i="4"/>
  <c r="X3894" i="4" s="1"/>
  <c r="Y3893" i="4"/>
  <c r="X3893" i="4"/>
  <c r="W3893" i="4"/>
  <c r="A3893" i="4"/>
  <c r="Y3892" i="4"/>
  <c r="X3892" i="4"/>
  <c r="W3892" i="4"/>
  <c r="A3892" i="4"/>
  <c r="A3891" i="4"/>
  <c r="X3891" i="4" s="1"/>
  <c r="Y3890" i="4"/>
  <c r="X3890" i="4"/>
  <c r="W3890" i="4"/>
  <c r="A3890" i="4"/>
  <c r="Y3889" i="4"/>
  <c r="X3889" i="4"/>
  <c r="W3889" i="4"/>
  <c r="A3889" i="4"/>
  <c r="Y3888" i="4"/>
  <c r="W3888" i="4"/>
  <c r="A3888" i="4"/>
  <c r="X3888" i="4" s="1"/>
  <c r="Y3887" i="4"/>
  <c r="X3887" i="4"/>
  <c r="W3887" i="4"/>
  <c r="A3887" i="4"/>
  <c r="Y3886" i="4"/>
  <c r="X3886" i="4"/>
  <c r="W3886" i="4"/>
  <c r="A3886" i="4"/>
  <c r="A3885" i="4"/>
  <c r="X3885" i="4" s="1"/>
  <c r="Y3884" i="4"/>
  <c r="X3884" i="4"/>
  <c r="W3884" i="4"/>
  <c r="A3884" i="4"/>
  <c r="Y3883" i="4"/>
  <c r="X3883" i="4"/>
  <c r="W3883" i="4"/>
  <c r="A3883" i="4"/>
  <c r="W3882" i="4"/>
  <c r="A3882" i="4"/>
  <c r="X3882" i="4" s="1"/>
  <c r="Y3881" i="4"/>
  <c r="X3881" i="4"/>
  <c r="W3881" i="4"/>
  <c r="A3881" i="4"/>
  <c r="Y3880" i="4"/>
  <c r="X3880" i="4"/>
  <c r="W3880" i="4"/>
  <c r="A3880" i="4"/>
  <c r="Y3879" i="4"/>
  <c r="A3879" i="4"/>
  <c r="X3879" i="4" s="1"/>
  <c r="Y3878" i="4"/>
  <c r="X3878" i="4"/>
  <c r="W3878" i="4"/>
  <c r="A3878" i="4"/>
  <c r="Y3877" i="4"/>
  <c r="X3877" i="4"/>
  <c r="W3877" i="4"/>
  <c r="A3877" i="4"/>
  <c r="Y3876" i="4"/>
  <c r="W3876" i="4"/>
  <c r="A3876" i="4"/>
  <c r="X3876" i="4" s="1"/>
  <c r="Y3875" i="4"/>
  <c r="X3875" i="4"/>
  <c r="W3875" i="4"/>
  <c r="A3875" i="4"/>
  <c r="Y3874" i="4"/>
  <c r="X3874" i="4"/>
  <c r="W3874" i="4"/>
  <c r="A3874" i="4"/>
  <c r="A3873" i="4"/>
  <c r="X3873" i="4" s="1"/>
  <c r="Y3872" i="4"/>
  <c r="X3872" i="4"/>
  <c r="W3872" i="4"/>
  <c r="A3872" i="4"/>
  <c r="Y3871" i="4"/>
  <c r="X3871" i="4"/>
  <c r="W3871" i="4"/>
  <c r="A3871" i="4"/>
  <c r="W3870" i="4"/>
  <c r="A3870" i="4"/>
  <c r="X3870" i="4" s="1"/>
  <c r="Y3869" i="4"/>
  <c r="X3869" i="4"/>
  <c r="W3869" i="4"/>
  <c r="A3869" i="4"/>
  <c r="Y3868" i="4"/>
  <c r="X3868" i="4"/>
  <c r="W3868" i="4"/>
  <c r="A3868" i="4"/>
  <c r="A3867" i="4"/>
  <c r="X3867" i="4" s="1"/>
  <c r="Y3866" i="4"/>
  <c r="X3866" i="4"/>
  <c r="W3866" i="4"/>
  <c r="A3866" i="4"/>
  <c r="Y3865" i="4"/>
  <c r="X3865" i="4"/>
  <c r="W3865" i="4"/>
  <c r="A3865" i="4"/>
  <c r="Y3864" i="4"/>
  <c r="W3864" i="4"/>
  <c r="A3864" i="4"/>
  <c r="X3864" i="4" s="1"/>
  <c r="Y3863" i="4"/>
  <c r="X3863" i="4"/>
  <c r="W3863" i="4"/>
  <c r="A3863" i="4"/>
  <c r="Y3862" i="4"/>
  <c r="X3862" i="4"/>
  <c r="W3862" i="4"/>
  <c r="A3862" i="4"/>
  <c r="Y3861" i="4"/>
  <c r="W3861" i="4"/>
  <c r="A3861" i="4"/>
  <c r="X3861" i="4" s="1"/>
  <c r="Y3860" i="4"/>
  <c r="X3860" i="4"/>
  <c r="W3860" i="4"/>
  <c r="A3860" i="4"/>
  <c r="Y3859" i="4"/>
  <c r="X3859" i="4"/>
  <c r="W3859" i="4"/>
  <c r="A3859" i="4"/>
  <c r="W3858" i="4"/>
  <c r="A3858" i="4"/>
  <c r="X3858" i="4" s="1"/>
  <c r="Y3857" i="4"/>
  <c r="X3857" i="4"/>
  <c r="W3857" i="4"/>
  <c r="A3857" i="4"/>
  <c r="Y3856" i="4"/>
  <c r="X3856" i="4"/>
  <c r="W3856" i="4"/>
  <c r="A3856" i="4"/>
  <c r="A3855" i="4"/>
  <c r="X3855" i="4" s="1"/>
  <c r="Y3854" i="4"/>
  <c r="X3854" i="4"/>
  <c r="W3854" i="4"/>
  <c r="A3854" i="4"/>
  <c r="Y3853" i="4"/>
  <c r="X3853" i="4"/>
  <c r="W3853" i="4"/>
  <c r="A3853" i="4"/>
  <c r="Y3852" i="4"/>
  <c r="W3852" i="4"/>
  <c r="A3852" i="4"/>
  <c r="X3852" i="4" s="1"/>
  <c r="Y3851" i="4"/>
  <c r="X3851" i="4"/>
  <c r="W3851" i="4"/>
  <c r="A3851" i="4"/>
  <c r="Y3850" i="4"/>
  <c r="X3850" i="4"/>
  <c r="W3850" i="4"/>
  <c r="A3850" i="4"/>
  <c r="A3849" i="4"/>
  <c r="X3849" i="4" s="1"/>
  <c r="Y3848" i="4"/>
  <c r="X3848" i="4"/>
  <c r="W3848" i="4"/>
  <c r="A3848" i="4"/>
  <c r="Y3847" i="4"/>
  <c r="X3847" i="4"/>
  <c r="W3847" i="4"/>
  <c r="A3847" i="4"/>
  <c r="W3846" i="4"/>
  <c r="A3846" i="4"/>
  <c r="X3846" i="4" s="1"/>
  <c r="Y3845" i="4"/>
  <c r="X3845" i="4"/>
  <c r="W3845" i="4"/>
  <c r="A3845" i="4"/>
  <c r="Y3844" i="4"/>
  <c r="X3844" i="4"/>
  <c r="W3844" i="4"/>
  <c r="A3844" i="4"/>
  <c r="Y3843" i="4"/>
  <c r="A3843" i="4"/>
  <c r="X3843" i="4" s="1"/>
  <c r="Y3842" i="4"/>
  <c r="X3842" i="4"/>
  <c r="W3842" i="4"/>
  <c r="A3842" i="4"/>
  <c r="Y3841" i="4"/>
  <c r="X3841" i="4"/>
  <c r="W3841" i="4"/>
  <c r="A3841" i="4"/>
  <c r="Y3840" i="4"/>
  <c r="W3840" i="4"/>
  <c r="A3840" i="4"/>
  <c r="X3840" i="4" s="1"/>
  <c r="Y3839" i="4"/>
  <c r="X3839" i="4"/>
  <c r="W3839" i="4"/>
  <c r="A3839" i="4"/>
  <c r="Y3838" i="4"/>
  <c r="X3838" i="4"/>
  <c r="W3838" i="4"/>
  <c r="A3838" i="4"/>
  <c r="A3837" i="4"/>
  <c r="X3837" i="4" s="1"/>
  <c r="Y3836" i="4"/>
  <c r="X3836" i="4"/>
  <c r="W3836" i="4"/>
  <c r="A3836" i="4"/>
  <c r="Y3835" i="4"/>
  <c r="X3835" i="4"/>
  <c r="W3835" i="4"/>
  <c r="A3835" i="4"/>
  <c r="W3834" i="4"/>
  <c r="A3834" i="4"/>
  <c r="X3834" i="4" s="1"/>
  <c r="Y3833" i="4"/>
  <c r="X3833" i="4"/>
  <c r="W3833" i="4"/>
  <c r="A3833" i="4"/>
  <c r="Y3832" i="4"/>
  <c r="X3832" i="4"/>
  <c r="W3832" i="4"/>
  <c r="A3832" i="4"/>
  <c r="A3831" i="4"/>
  <c r="X3831" i="4" s="1"/>
  <c r="Y3830" i="4"/>
  <c r="X3830" i="4"/>
  <c r="W3830" i="4"/>
  <c r="A3830" i="4"/>
  <c r="Y3829" i="4"/>
  <c r="X3829" i="4"/>
  <c r="W3829" i="4"/>
  <c r="A3829" i="4"/>
  <c r="Y3828" i="4"/>
  <c r="W3828" i="4"/>
  <c r="A3828" i="4"/>
  <c r="X3828" i="4" s="1"/>
  <c r="Y3827" i="4"/>
  <c r="X3827" i="4"/>
  <c r="W3827" i="4"/>
  <c r="A3827" i="4"/>
  <c r="Y3826" i="4"/>
  <c r="X3826" i="4"/>
  <c r="W3826" i="4"/>
  <c r="A3826" i="4"/>
  <c r="Y3825" i="4"/>
  <c r="W3825" i="4"/>
  <c r="A3825" i="4"/>
  <c r="X3825" i="4" s="1"/>
  <c r="Y3824" i="4"/>
  <c r="X3824" i="4"/>
  <c r="W3824" i="4"/>
  <c r="A3824" i="4"/>
  <c r="Y3823" i="4"/>
  <c r="X3823" i="4"/>
  <c r="W3823" i="4"/>
  <c r="A3823" i="4"/>
  <c r="W3822" i="4"/>
  <c r="A3822" i="4"/>
  <c r="X3822" i="4" s="1"/>
  <c r="Y3821" i="4"/>
  <c r="X3821" i="4"/>
  <c r="W3821" i="4"/>
  <c r="A3821" i="4"/>
  <c r="Y3820" i="4"/>
  <c r="X3820" i="4"/>
  <c r="W3820" i="4"/>
  <c r="A3820" i="4"/>
  <c r="A3819" i="4"/>
  <c r="Y3818" i="4"/>
  <c r="X3818" i="4"/>
  <c r="W3818" i="4"/>
  <c r="A3818" i="4"/>
  <c r="Y3817" i="4"/>
  <c r="X3817" i="4"/>
  <c r="W3817" i="4"/>
  <c r="A3817" i="4"/>
  <c r="Y3816" i="4"/>
  <c r="W3816" i="4"/>
  <c r="A3816" i="4"/>
  <c r="X3816" i="4" s="1"/>
  <c r="Y3815" i="4"/>
  <c r="X3815" i="4"/>
  <c r="W3815" i="4"/>
  <c r="A3815" i="4"/>
  <c r="Y3814" i="4"/>
  <c r="X3814" i="4"/>
  <c r="W3814" i="4"/>
  <c r="A3814" i="4"/>
  <c r="A3813" i="4"/>
  <c r="Y3812" i="4"/>
  <c r="X3812" i="4"/>
  <c r="W3812" i="4"/>
  <c r="A3812" i="4"/>
  <c r="Y3811" i="4"/>
  <c r="X3811" i="4"/>
  <c r="W3811" i="4"/>
  <c r="A3811" i="4"/>
  <c r="W3810" i="4"/>
  <c r="A3810" i="4"/>
  <c r="X3810" i="4" s="1"/>
  <c r="Y3809" i="4"/>
  <c r="X3809" i="4"/>
  <c r="W3809" i="4"/>
  <c r="A3809" i="4"/>
  <c r="Y3808" i="4"/>
  <c r="X3808" i="4"/>
  <c r="W3808" i="4"/>
  <c r="A3808" i="4"/>
  <c r="Y3807" i="4"/>
  <c r="A3807" i="4"/>
  <c r="X3807" i="4" s="1"/>
  <c r="Y3806" i="4"/>
  <c r="X3806" i="4"/>
  <c r="W3806" i="4"/>
  <c r="A3806" i="4"/>
  <c r="Y3805" i="4"/>
  <c r="X3805" i="4"/>
  <c r="W3805" i="4"/>
  <c r="A3805" i="4"/>
  <c r="Y3804" i="4"/>
  <c r="W3804" i="4"/>
  <c r="A3804" i="4"/>
  <c r="X3804" i="4" s="1"/>
  <c r="Y3803" i="4"/>
  <c r="X3803" i="4"/>
  <c r="W3803" i="4"/>
  <c r="A3803" i="4"/>
  <c r="Y3802" i="4"/>
  <c r="X3802" i="4"/>
  <c r="W3802" i="4"/>
  <c r="A3802" i="4"/>
  <c r="A3801" i="4"/>
  <c r="X3801" i="4" s="1"/>
  <c r="Y3800" i="4"/>
  <c r="X3800" i="4"/>
  <c r="W3800" i="4"/>
  <c r="A3800" i="4"/>
  <c r="Y3799" i="4"/>
  <c r="X3799" i="4"/>
  <c r="W3799" i="4"/>
  <c r="A3799" i="4"/>
  <c r="W3798" i="4"/>
  <c r="A3798" i="4"/>
  <c r="X3798" i="4" s="1"/>
  <c r="Y3797" i="4"/>
  <c r="X3797" i="4"/>
  <c r="W3797" i="4"/>
  <c r="A3797" i="4"/>
  <c r="Y3796" i="4"/>
  <c r="X3796" i="4"/>
  <c r="W3796" i="4"/>
  <c r="A3796" i="4"/>
  <c r="A3795" i="4"/>
  <c r="X3795" i="4" s="1"/>
  <c r="Y3794" i="4"/>
  <c r="X3794" i="4"/>
  <c r="W3794" i="4"/>
  <c r="A3794" i="4"/>
  <c r="Y3793" i="4"/>
  <c r="X3793" i="4"/>
  <c r="W3793" i="4"/>
  <c r="A3793" i="4"/>
  <c r="Y3792" i="4"/>
  <c r="W3792" i="4"/>
  <c r="A3792" i="4"/>
  <c r="X3792" i="4" s="1"/>
  <c r="Y3791" i="4"/>
  <c r="X3791" i="4"/>
  <c r="W3791" i="4"/>
  <c r="A3791" i="4"/>
  <c r="Y3790" i="4"/>
  <c r="X3790" i="4"/>
  <c r="W3790" i="4"/>
  <c r="A3790" i="4"/>
  <c r="Y3789" i="4"/>
  <c r="W3789" i="4"/>
  <c r="A3789" i="4"/>
  <c r="X3789" i="4" s="1"/>
  <c r="Y3788" i="4"/>
  <c r="X3788" i="4"/>
  <c r="W3788" i="4"/>
  <c r="A3788" i="4"/>
  <c r="Y3787" i="4"/>
  <c r="X3787" i="4"/>
  <c r="W3787" i="4"/>
  <c r="A3787" i="4"/>
  <c r="W3786" i="4"/>
  <c r="A3786" i="4"/>
  <c r="X3786" i="4" s="1"/>
  <c r="Y3785" i="4"/>
  <c r="X3785" i="4"/>
  <c r="W3785" i="4"/>
  <c r="A3785" i="4"/>
  <c r="Y3784" i="4"/>
  <c r="X3784" i="4"/>
  <c r="W3784" i="4"/>
  <c r="A3784" i="4"/>
  <c r="A3783" i="4"/>
  <c r="Y3782" i="4"/>
  <c r="X3782" i="4"/>
  <c r="W3782" i="4"/>
  <c r="A3782" i="4"/>
  <c r="Y3781" i="4"/>
  <c r="X3781" i="4"/>
  <c r="W3781" i="4"/>
  <c r="A3781" i="4"/>
  <c r="Y3780" i="4"/>
  <c r="W3780" i="4"/>
  <c r="A3780" i="4"/>
  <c r="X3780" i="4" s="1"/>
  <c r="Y3779" i="4"/>
  <c r="X3779" i="4"/>
  <c r="W3779" i="4"/>
  <c r="A3779" i="4"/>
  <c r="Y3778" i="4"/>
  <c r="X3778" i="4"/>
  <c r="W3778" i="4"/>
  <c r="A3778" i="4"/>
  <c r="A3777" i="4"/>
  <c r="Y3776" i="4"/>
  <c r="X3776" i="4"/>
  <c r="W3776" i="4"/>
  <c r="A3776" i="4"/>
  <c r="Y3775" i="4"/>
  <c r="X3775" i="4"/>
  <c r="W3775" i="4"/>
  <c r="A3775" i="4"/>
  <c r="W3774" i="4"/>
  <c r="A3774" i="4"/>
  <c r="X3774" i="4" s="1"/>
  <c r="Y3773" i="4"/>
  <c r="X3773" i="4"/>
  <c r="W3773" i="4"/>
  <c r="A3773" i="4"/>
  <c r="Y3772" i="4"/>
  <c r="X3772" i="4"/>
  <c r="W3772" i="4"/>
  <c r="A3772" i="4"/>
  <c r="Y3771" i="4"/>
  <c r="A3771" i="4"/>
  <c r="X3771" i="4" s="1"/>
  <c r="Y3770" i="4"/>
  <c r="X3770" i="4"/>
  <c r="W3770" i="4"/>
  <c r="A3770" i="4"/>
  <c r="Y3769" i="4"/>
  <c r="X3769" i="4"/>
  <c r="W3769" i="4"/>
  <c r="A3769" i="4"/>
  <c r="Y3768" i="4"/>
  <c r="W3768" i="4"/>
  <c r="A3768" i="4"/>
  <c r="X3768" i="4" s="1"/>
  <c r="Y3767" i="4"/>
  <c r="X3767" i="4"/>
  <c r="W3767" i="4"/>
  <c r="A3767" i="4"/>
  <c r="Y3766" i="4"/>
  <c r="X3766" i="4"/>
  <c r="W3766" i="4"/>
  <c r="A3766" i="4"/>
  <c r="A3765" i="4"/>
  <c r="Y3764" i="4"/>
  <c r="X3764" i="4"/>
  <c r="W3764" i="4"/>
  <c r="A3764" i="4"/>
  <c r="Y3763" i="4"/>
  <c r="X3763" i="4"/>
  <c r="W3763" i="4"/>
  <c r="A3763" i="4"/>
  <c r="W3762" i="4"/>
  <c r="A3762" i="4"/>
  <c r="X3762" i="4" s="1"/>
  <c r="Y3761" i="4"/>
  <c r="X3761" i="4"/>
  <c r="W3761" i="4"/>
  <c r="A3761" i="4"/>
  <c r="Y3760" i="4"/>
  <c r="X3760" i="4"/>
  <c r="W3760" i="4"/>
  <c r="A3760" i="4"/>
  <c r="A3759" i="4"/>
  <c r="X3759" i="4" s="1"/>
  <c r="Y3758" i="4"/>
  <c r="X3758" i="4"/>
  <c r="W3758" i="4"/>
  <c r="A3758" i="4"/>
  <c r="Y3757" i="4"/>
  <c r="X3757" i="4"/>
  <c r="W3757" i="4"/>
  <c r="A3757" i="4"/>
  <c r="Y3756" i="4"/>
  <c r="W3756" i="4"/>
  <c r="A3756" i="4"/>
  <c r="X3756" i="4" s="1"/>
  <c r="Y3755" i="4"/>
  <c r="X3755" i="4"/>
  <c r="W3755" i="4"/>
  <c r="A3755" i="4"/>
  <c r="Y3754" i="4"/>
  <c r="X3754" i="4"/>
  <c r="W3754" i="4"/>
  <c r="A3754" i="4"/>
  <c r="Y3753" i="4"/>
  <c r="W3753" i="4"/>
  <c r="A3753" i="4"/>
  <c r="X3753" i="4" s="1"/>
  <c r="Y3752" i="4"/>
  <c r="X3752" i="4"/>
  <c r="W3752" i="4"/>
  <c r="A3752" i="4"/>
  <c r="Y3751" i="4"/>
  <c r="X3751" i="4"/>
  <c r="W3751" i="4"/>
  <c r="A3751" i="4"/>
  <c r="W3750" i="4"/>
  <c r="A3750" i="4"/>
  <c r="Y3749" i="4"/>
  <c r="X3749" i="4"/>
  <c r="W3749" i="4"/>
  <c r="A3749" i="4"/>
  <c r="Y3748" i="4"/>
  <c r="X3748" i="4"/>
  <c r="W3748" i="4"/>
  <c r="A3748" i="4"/>
  <c r="Y3747" i="4"/>
  <c r="A3747" i="4"/>
  <c r="Y3746" i="4"/>
  <c r="X3746" i="4"/>
  <c r="W3746" i="4"/>
  <c r="A3746" i="4"/>
  <c r="Y3745" i="4"/>
  <c r="X3745" i="4"/>
  <c r="W3745" i="4"/>
  <c r="A3745" i="4"/>
  <c r="W3744" i="4"/>
  <c r="A3744" i="4"/>
  <c r="X3744" i="4" s="1"/>
  <c r="Y3743" i="4"/>
  <c r="X3743" i="4"/>
  <c r="W3743" i="4"/>
  <c r="A3743" i="4"/>
  <c r="Y3742" i="4"/>
  <c r="X3742" i="4"/>
  <c r="W3742" i="4"/>
  <c r="A3742" i="4"/>
  <c r="A3741" i="4"/>
  <c r="Y3740" i="4"/>
  <c r="X3740" i="4"/>
  <c r="W3740" i="4"/>
  <c r="A3740" i="4"/>
  <c r="Y3739" i="4"/>
  <c r="X3739" i="4"/>
  <c r="W3739" i="4"/>
  <c r="A3739" i="4"/>
  <c r="A3738" i="4"/>
  <c r="X3738" i="4" s="1"/>
  <c r="Y3737" i="4"/>
  <c r="X3737" i="4"/>
  <c r="W3737" i="4"/>
  <c r="A3737" i="4"/>
  <c r="Y3736" i="4"/>
  <c r="X3736" i="4"/>
  <c r="W3736" i="4"/>
  <c r="A3736" i="4"/>
  <c r="Y3735" i="4"/>
  <c r="A3735" i="4"/>
  <c r="X3735" i="4" s="1"/>
  <c r="Y3734" i="4"/>
  <c r="X3734" i="4"/>
  <c r="W3734" i="4"/>
  <c r="A3734" i="4"/>
  <c r="Y3733" i="4"/>
  <c r="X3733" i="4"/>
  <c r="W3733" i="4"/>
  <c r="A3733" i="4"/>
  <c r="Y3732" i="4"/>
  <c r="W3732" i="4"/>
  <c r="A3732" i="4"/>
  <c r="X3732" i="4" s="1"/>
  <c r="Y3731" i="4"/>
  <c r="X3731" i="4"/>
  <c r="W3731" i="4"/>
  <c r="A3731" i="4"/>
  <c r="Y3730" i="4"/>
  <c r="X3730" i="4"/>
  <c r="W3730" i="4"/>
  <c r="A3730" i="4"/>
  <c r="A3729" i="4"/>
  <c r="Y3728" i="4"/>
  <c r="X3728" i="4"/>
  <c r="W3728" i="4"/>
  <c r="A3728" i="4"/>
  <c r="Y3727" i="4"/>
  <c r="X3727" i="4"/>
  <c r="W3727" i="4"/>
  <c r="A3727" i="4"/>
  <c r="W3726" i="4"/>
  <c r="A3726" i="4"/>
  <c r="X3726" i="4" s="1"/>
  <c r="Y3725" i="4"/>
  <c r="X3725" i="4"/>
  <c r="W3725" i="4"/>
  <c r="A3725" i="4"/>
  <c r="Y3724" i="4"/>
  <c r="X3724" i="4"/>
  <c r="W3724" i="4"/>
  <c r="A3724" i="4"/>
  <c r="Y3723" i="4"/>
  <c r="A3723" i="4"/>
  <c r="X3723" i="4" s="1"/>
  <c r="Y3722" i="4"/>
  <c r="X3722" i="4"/>
  <c r="W3722" i="4"/>
  <c r="A3722" i="4"/>
  <c r="Y3721" i="4"/>
  <c r="X3721" i="4"/>
  <c r="W3721" i="4"/>
  <c r="A3721" i="4"/>
  <c r="Y3720" i="4"/>
  <c r="W3720" i="4"/>
  <c r="A3720" i="4"/>
  <c r="X3720" i="4" s="1"/>
  <c r="Y3719" i="4"/>
  <c r="X3719" i="4"/>
  <c r="W3719" i="4"/>
  <c r="A3719" i="4"/>
  <c r="Y3718" i="4"/>
  <c r="X3718" i="4"/>
  <c r="W3718" i="4"/>
  <c r="A3718" i="4"/>
  <c r="A3717" i="4"/>
  <c r="X3717" i="4" s="1"/>
  <c r="Y3716" i="4"/>
  <c r="X3716" i="4"/>
  <c r="W3716" i="4"/>
  <c r="A3716" i="4"/>
  <c r="Y3715" i="4"/>
  <c r="X3715" i="4"/>
  <c r="W3715" i="4"/>
  <c r="A3715" i="4"/>
  <c r="Y3714" i="4"/>
  <c r="A3714" i="4"/>
  <c r="X3714" i="4" s="1"/>
  <c r="Y3713" i="4"/>
  <c r="X3713" i="4"/>
  <c r="W3713" i="4"/>
  <c r="A3713" i="4"/>
  <c r="Y3712" i="4"/>
  <c r="X3712" i="4"/>
  <c r="W3712" i="4"/>
  <c r="A3712" i="4"/>
  <c r="Y3711" i="4"/>
  <c r="W3711" i="4"/>
  <c r="A3711" i="4"/>
  <c r="X3711" i="4" s="1"/>
  <c r="Y3710" i="4"/>
  <c r="X3710" i="4"/>
  <c r="W3710" i="4"/>
  <c r="A3710" i="4"/>
  <c r="Y3709" i="4"/>
  <c r="X3709" i="4"/>
  <c r="W3709" i="4"/>
  <c r="A3709" i="4"/>
  <c r="A3708" i="4"/>
  <c r="X3708" i="4" s="1"/>
  <c r="Y3707" i="4"/>
  <c r="X3707" i="4"/>
  <c r="W3707" i="4"/>
  <c r="A3707" i="4"/>
  <c r="Y3706" i="4"/>
  <c r="X3706" i="4"/>
  <c r="W3706" i="4"/>
  <c r="A3706" i="4"/>
  <c r="A3705" i="4"/>
  <c r="Y3704" i="4"/>
  <c r="X3704" i="4"/>
  <c r="W3704" i="4"/>
  <c r="A3704" i="4"/>
  <c r="Y3703" i="4"/>
  <c r="X3703" i="4"/>
  <c r="W3703" i="4"/>
  <c r="A3703" i="4"/>
  <c r="A3702" i="4"/>
  <c r="Y3701" i="4"/>
  <c r="X3701" i="4"/>
  <c r="W3701" i="4"/>
  <c r="A3701" i="4"/>
  <c r="Y3700" i="4"/>
  <c r="X3700" i="4"/>
  <c r="W3700" i="4"/>
  <c r="A3700" i="4"/>
  <c r="Y3699" i="4"/>
  <c r="A3699" i="4"/>
  <c r="X3699" i="4" s="1"/>
  <c r="Y3698" i="4"/>
  <c r="X3698" i="4"/>
  <c r="W3698" i="4"/>
  <c r="A3698" i="4"/>
  <c r="Y3697" i="4"/>
  <c r="X3697" i="4"/>
  <c r="W3697" i="4"/>
  <c r="A3697" i="4"/>
  <c r="Y3696" i="4"/>
  <c r="W3696" i="4"/>
  <c r="A3696" i="4"/>
  <c r="X3696" i="4" s="1"/>
  <c r="Y3695" i="4"/>
  <c r="X3695" i="4"/>
  <c r="W3695" i="4"/>
  <c r="A3695" i="4"/>
  <c r="Y3694" i="4"/>
  <c r="X3694" i="4"/>
  <c r="W3694" i="4"/>
  <c r="A3694" i="4"/>
  <c r="A3693" i="4"/>
  <c r="X3693" i="4" s="1"/>
  <c r="Y3692" i="4"/>
  <c r="X3692" i="4"/>
  <c r="W3692" i="4"/>
  <c r="A3692" i="4"/>
  <c r="Y3691" i="4"/>
  <c r="X3691" i="4"/>
  <c r="W3691" i="4"/>
  <c r="A3691" i="4"/>
  <c r="W3690" i="4"/>
  <c r="A3690" i="4"/>
  <c r="Y3689" i="4"/>
  <c r="X3689" i="4"/>
  <c r="W3689" i="4"/>
  <c r="A3689" i="4"/>
  <c r="Y3688" i="4"/>
  <c r="X3688" i="4"/>
  <c r="W3688" i="4"/>
  <c r="A3688" i="4"/>
  <c r="Y3687" i="4"/>
  <c r="A3687" i="4"/>
  <c r="Y3686" i="4"/>
  <c r="X3686" i="4"/>
  <c r="W3686" i="4"/>
  <c r="A3686" i="4"/>
  <c r="Y3685" i="4"/>
  <c r="X3685" i="4"/>
  <c r="W3685" i="4"/>
  <c r="A3685" i="4"/>
  <c r="Y3684" i="4"/>
  <c r="W3684" i="4"/>
  <c r="A3684" i="4"/>
  <c r="X3684" i="4" s="1"/>
  <c r="Y3683" i="4"/>
  <c r="X3683" i="4"/>
  <c r="W3683" i="4"/>
  <c r="A3683" i="4"/>
  <c r="Y3682" i="4"/>
  <c r="X3682" i="4"/>
  <c r="W3682" i="4"/>
  <c r="A3682" i="4"/>
  <c r="Y3681" i="4"/>
  <c r="W3681" i="4"/>
  <c r="A3681" i="4"/>
  <c r="X3681" i="4" s="1"/>
  <c r="Y3680" i="4"/>
  <c r="X3680" i="4"/>
  <c r="W3680" i="4"/>
  <c r="A3680" i="4"/>
  <c r="Y3679" i="4"/>
  <c r="X3679" i="4"/>
  <c r="W3679" i="4"/>
  <c r="A3679" i="4"/>
  <c r="Y3678" i="4"/>
  <c r="W3678" i="4"/>
  <c r="A3678" i="4"/>
  <c r="X3678" i="4" s="1"/>
  <c r="Y3677" i="4"/>
  <c r="X3677" i="4"/>
  <c r="W3677" i="4"/>
  <c r="A3677" i="4"/>
  <c r="Y3676" i="4"/>
  <c r="X3676" i="4"/>
  <c r="W3676" i="4"/>
  <c r="A3676" i="4"/>
  <c r="A3675" i="4"/>
  <c r="X3675" i="4" s="1"/>
  <c r="Y3674" i="4"/>
  <c r="X3674" i="4"/>
  <c r="W3674" i="4"/>
  <c r="A3674" i="4"/>
  <c r="Y3673" i="4"/>
  <c r="X3673" i="4"/>
  <c r="W3673" i="4"/>
  <c r="A3673" i="4"/>
  <c r="Y3672" i="4"/>
  <c r="A3672" i="4"/>
  <c r="X3672" i="4" s="1"/>
  <c r="Y3671" i="4"/>
  <c r="X3671" i="4"/>
  <c r="W3671" i="4"/>
  <c r="A3671" i="4"/>
  <c r="Y3670" i="4"/>
  <c r="X3670" i="4"/>
  <c r="W3670" i="4"/>
  <c r="A3670" i="4"/>
  <c r="X3669" i="4"/>
  <c r="W3669" i="4"/>
  <c r="A3669" i="4"/>
  <c r="Y3669" i="4" s="1"/>
  <c r="Y3668" i="4"/>
  <c r="X3668" i="4"/>
  <c r="W3668" i="4"/>
  <c r="A3668" i="4"/>
  <c r="Y3667" i="4"/>
  <c r="X3667" i="4"/>
  <c r="W3667" i="4"/>
  <c r="A3667" i="4"/>
  <c r="A3666" i="4"/>
  <c r="Y3666" i="4" s="1"/>
  <c r="Y3665" i="4"/>
  <c r="X3665" i="4"/>
  <c r="W3665" i="4"/>
  <c r="A3665" i="4"/>
  <c r="Y3664" i="4"/>
  <c r="X3664" i="4"/>
  <c r="W3664" i="4"/>
  <c r="A3664" i="4"/>
  <c r="A3663" i="4"/>
  <c r="Y3663" i="4" s="1"/>
  <c r="Y3662" i="4"/>
  <c r="X3662" i="4"/>
  <c r="W3662" i="4"/>
  <c r="A3662" i="4"/>
  <c r="Y3661" i="4"/>
  <c r="X3661" i="4"/>
  <c r="W3661" i="4"/>
  <c r="A3661" i="4"/>
  <c r="X3660" i="4"/>
  <c r="A3660" i="4"/>
  <c r="Y3660" i="4" s="1"/>
  <c r="Y3659" i="4"/>
  <c r="X3659" i="4"/>
  <c r="W3659" i="4"/>
  <c r="A3659" i="4"/>
  <c r="Y3658" i="4"/>
  <c r="X3658" i="4"/>
  <c r="W3658" i="4"/>
  <c r="A3658" i="4"/>
  <c r="X3657" i="4"/>
  <c r="W3657" i="4"/>
  <c r="A3657" i="4"/>
  <c r="Y3657" i="4" s="1"/>
  <c r="Y3656" i="4"/>
  <c r="X3656" i="4"/>
  <c r="W3656" i="4"/>
  <c r="A3656" i="4"/>
  <c r="Y3655" i="4"/>
  <c r="X3655" i="4"/>
  <c r="W3655" i="4"/>
  <c r="A3655" i="4"/>
  <c r="A3654" i="4"/>
  <c r="Y3654" i="4" s="1"/>
  <c r="Y3653" i="4"/>
  <c r="X3653" i="4"/>
  <c r="W3653" i="4"/>
  <c r="A3653" i="4"/>
  <c r="Y3652" i="4"/>
  <c r="X3652" i="4"/>
  <c r="W3652" i="4"/>
  <c r="A3652" i="4"/>
  <c r="W3651" i="4"/>
  <c r="A3651" i="4"/>
  <c r="Y3651" i="4" s="1"/>
  <c r="Y3650" i="4"/>
  <c r="X3650" i="4"/>
  <c r="W3650" i="4"/>
  <c r="A3650" i="4"/>
  <c r="Y3649" i="4"/>
  <c r="X3649" i="4"/>
  <c r="W3649" i="4"/>
  <c r="A3649" i="4"/>
  <c r="X3648" i="4"/>
  <c r="A3648" i="4"/>
  <c r="Y3648" i="4" s="1"/>
  <c r="Y3647" i="4"/>
  <c r="X3647" i="4"/>
  <c r="W3647" i="4"/>
  <c r="A3647" i="4"/>
  <c r="Y3646" i="4"/>
  <c r="X3646" i="4"/>
  <c r="W3646" i="4"/>
  <c r="A3646" i="4"/>
  <c r="X3645" i="4"/>
  <c r="W3645" i="4"/>
  <c r="A3645" i="4"/>
  <c r="Y3645" i="4" s="1"/>
  <c r="Y3644" i="4"/>
  <c r="X3644" i="4"/>
  <c r="W3644" i="4"/>
  <c r="A3644" i="4"/>
  <c r="Y3643" i="4"/>
  <c r="X3643" i="4"/>
  <c r="W3643" i="4"/>
  <c r="A3643" i="4"/>
  <c r="X3642" i="4"/>
  <c r="W3642" i="4"/>
  <c r="A3642" i="4"/>
  <c r="Y3642" i="4" s="1"/>
  <c r="Y3641" i="4"/>
  <c r="X3641" i="4"/>
  <c r="W3641" i="4"/>
  <c r="A3641" i="4"/>
  <c r="Y3640" i="4"/>
  <c r="X3640" i="4"/>
  <c r="W3640" i="4"/>
  <c r="A3640" i="4"/>
  <c r="A3639" i="4"/>
  <c r="Y3639" i="4" s="1"/>
  <c r="Y3638" i="4"/>
  <c r="X3638" i="4"/>
  <c r="W3638" i="4"/>
  <c r="A3638" i="4"/>
  <c r="Y3637" i="4"/>
  <c r="X3637" i="4"/>
  <c r="W3637" i="4"/>
  <c r="A3637" i="4"/>
  <c r="X3636" i="4"/>
  <c r="A3636" i="4"/>
  <c r="Y3636" i="4" s="1"/>
  <c r="Y3635" i="4"/>
  <c r="X3635" i="4"/>
  <c r="W3635" i="4"/>
  <c r="A3635" i="4"/>
  <c r="Y3634" i="4"/>
  <c r="X3634" i="4"/>
  <c r="W3634" i="4"/>
  <c r="A3634" i="4"/>
  <c r="X3633" i="4"/>
  <c r="W3633" i="4"/>
  <c r="A3633" i="4"/>
  <c r="Y3633" i="4" s="1"/>
  <c r="Y3632" i="4"/>
  <c r="X3632" i="4"/>
  <c r="W3632" i="4"/>
  <c r="A3632" i="4"/>
  <c r="Y3631" i="4"/>
  <c r="X3631" i="4"/>
  <c r="W3631" i="4"/>
  <c r="A3631" i="4"/>
  <c r="A3630" i="4"/>
  <c r="Y3630" i="4" s="1"/>
  <c r="Y3629" i="4"/>
  <c r="X3629" i="4"/>
  <c r="W3629" i="4"/>
  <c r="A3629" i="4"/>
  <c r="Y3628" i="4"/>
  <c r="X3628" i="4"/>
  <c r="W3628" i="4"/>
  <c r="A3628" i="4"/>
  <c r="A3627" i="4"/>
  <c r="Y3627" i="4" s="1"/>
  <c r="Y3626" i="4"/>
  <c r="X3626" i="4"/>
  <c r="W3626" i="4"/>
  <c r="A3626" i="4"/>
  <c r="Y3625" i="4"/>
  <c r="X3625" i="4"/>
  <c r="W3625" i="4"/>
  <c r="A3625" i="4"/>
  <c r="X3624" i="4"/>
  <c r="A3624" i="4"/>
  <c r="Y3624" i="4" s="1"/>
  <c r="Y3623" i="4"/>
  <c r="X3623" i="4"/>
  <c r="W3623" i="4"/>
  <c r="A3623" i="4"/>
  <c r="Y3622" i="4"/>
  <c r="X3622" i="4"/>
  <c r="W3622" i="4"/>
  <c r="A3622" i="4"/>
  <c r="X3621" i="4"/>
  <c r="W3621" i="4"/>
  <c r="A3621" i="4"/>
  <c r="Y3621" i="4" s="1"/>
  <c r="Y3620" i="4"/>
  <c r="X3620" i="4"/>
  <c r="W3620" i="4"/>
  <c r="A3620" i="4"/>
  <c r="Y3619" i="4"/>
  <c r="X3619" i="4"/>
  <c r="W3619" i="4"/>
  <c r="A3619" i="4"/>
  <c r="A3618" i="4"/>
  <c r="Y3618" i="4" s="1"/>
  <c r="Y3617" i="4"/>
  <c r="X3617" i="4"/>
  <c r="W3617" i="4"/>
  <c r="A3617" i="4"/>
  <c r="Y3616" i="4"/>
  <c r="X3616" i="4"/>
  <c r="W3616" i="4"/>
  <c r="A3616" i="4"/>
  <c r="A3615" i="4"/>
  <c r="Y3615" i="4" s="1"/>
  <c r="Y3614" i="4"/>
  <c r="X3614" i="4"/>
  <c r="W3614" i="4"/>
  <c r="A3614" i="4"/>
  <c r="Y3613" i="4"/>
  <c r="X3613" i="4"/>
  <c r="W3613" i="4"/>
  <c r="A3613" i="4"/>
  <c r="X3612" i="4"/>
  <c r="A3612" i="4"/>
  <c r="Y3612" i="4" s="1"/>
  <c r="Y3611" i="4"/>
  <c r="X3611" i="4"/>
  <c r="W3611" i="4"/>
  <c r="A3611" i="4"/>
  <c r="Y3610" i="4"/>
  <c r="X3610" i="4"/>
  <c r="W3610" i="4"/>
  <c r="A3610" i="4"/>
  <c r="X3609" i="4"/>
  <c r="W3609" i="4"/>
  <c r="A3609" i="4"/>
  <c r="Y3609" i="4" s="1"/>
  <c r="Y3608" i="4"/>
  <c r="X3608" i="4"/>
  <c r="W3608" i="4"/>
  <c r="A3608" i="4"/>
  <c r="Y3607" i="4"/>
  <c r="X3607" i="4"/>
  <c r="W3607" i="4"/>
  <c r="A3607" i="4"/>
  <c r="W3606" i="4"/>
  <c r="A3606" i="4"/>
  <c r="Y3606" i="4" s="1"/>
  <c r="Y3605" i="4"/>
  <c r="X3605" i="4"/>
  <c r="W3605" i="4"/>
  <c r="A3605" i="4"/>
  <c r="Y3604" i="4"/>
  <c r="X3604" i="4"/>
  <c r="W3604" i="4"/>
  <c r="A3604" i="4"/>
  <c r="A3603" i="4"/>
  <c r="Y3603" i="4" s="1"/>
  <c r="Y3602" i="4"/>
  <c r="X3602" i="4"/>
  <c r="W3602" i="4"/>
  <c r="A3602" i="4"/>
  <c r="Y3601" i="4"/>
  <c r="X3601" i="4"/>
  <c r="W3601" i="4"/>
  <c r="A3601" i="4"/>
  <c r="X3600" i="4"/>
  <c r="A3600" i="4"/>
  <c r="Y3600" i="4" s="1"/>
  <c r="Y3599" i="4"/>
  <c r="X3599" i="4"/>
  <c r="W3599" i="4"/>
  <c r="A3599" i="4"/>
  <c r="Y3598" i="4"/>
  <c r="X3598" i="4"/>
  <c r="W3598" i="4"/>
  <c r="A3598" i="4"/>
  <c r="X3597" i="4"/>
  <c r="W3597" i="4"/>
  <c r="A3597" i="4"/>
  <c r="Y3597" i="4" s="1"/>
  <c r="Y3596" i="4"/>
  <c r="X3596" i="4"/>
  <c r="W3596" i="4"/>
  <c r="A3596" i="4"/>
  <c r="Y3595" i="4"/>
  <c r="X3595" i="4"/>
  <c r="W3595" i="4"/>
  <c r="A3595" i="4"/>
  <c r="A3594" i="4"/>
  <c r="Y3594" i="4" s="1"/>
  <c r="Y3593" i="4"/>
  <c r="X3593" i="4"/>
  <c r="W3593" i="4"/>
  <c r="A3593" i="4"/>
  <c r="Y3592" i="4"/>
  <c r="X3592" i="4"/>
  <c r="W3592" i="4"/>
  <c r="A3592" i="4"/>
  <c r="A3591" i="4"/>
  <c r="Y3591" i="4" s="1"/>
  <c r="Y3590" i="4"/>
  <c r="X3590" i="4"/>
  <c r="W3590" i="4"/>
  <c r="A3590" i="4"/>
  <c r="Y3589" i="4"/>
  <c r="X3589" i="4"/>
  <c r="W3589" i="4"/>
  <c r="A3589" i="4"/>
  <c r="X3588" i="4"/>
  <c r="W3588" i="4"/>
  <c r="A3588" i="4"/>
  <c r="Y3588" i="4" s="1"/>
  <c r="Y3587" i="4"/>
  <c r="X3587" i="4"/>
  <c r="W3587" i="4"/>
  <c r="A3587" i="4"/>
  <c r="Y3586" i="4"/>
  <c r="X3586" i="4"/>
  <c r="W3586" i="4"/>
  <c r="A3586" i="4"/>
  <c r="X3585" i="4"/>
  <c r="W3585" i="4"/>
  <c r="A3585" i="4"/>
  <c r="Y3585" i="4" s="1"/>
  <c r="Y3584" i="4"/>
  <c r="X3584" i="4"/>
  <c r="W3584" i="4"/>
  <c r="A3584" i="4"/>
  <c r="Y3583" i="4"/>
  <c r="X3583" i="4"/>
  <c r="W3583" i="4"/>
  <c r="A3583" i="4"/>
  <c r="A3582" i="4"/>
  <c r="Y3582" i="4" s="1"/>
  <c r="Y3581" i="4"/>
  <c r="X3581" i="4"/>
  <c r="W3581" i="4"/>
  <c r="A3581" i="4"/>
  <c r="Y3580" i="4"/>
  <c r="X3580" i="4"/>
  <c r="W3580" i="4"/>
  <c r="A3580" i="4"/>
  <c r="A3579" i="4"/>
  <c r="Y3579" i="4" s="1"/>
  <c r="Y3578" i="4"/>
  <c r="X3578" i="4"/>
  <c r="W3578" i="4"/>
  <c r="A3578" i="4"/>
  <c r="Y3577" i="4"/>
  <c r="X3577" i="4"/>
  <c r="W3577" i="4"/>
  <c r="A3577" i="4"/>
  <c r="X3576" i="4"/>
  <c r="A3576" i="4"/>
  <c r="Y3576" i="4" s="1"/>
  <c r="Y3575" i="4"/>
  <c r="X3575" i="4"/>
  <c r="W3575" i="4"/>
  <c r="A3575" i="4"/>
  <c r="Y3574" i="4"/>
  <c r="X3574" i="4"/>
  <c r="W3574" i="4"/>
  <c r="A3574" i="4"/>
  <c r="X3573" i="4"/>
  <c r="W3573" i="4"/>
  <c r="A3573" i="4"/>
  <c r="Y3573" i="4" s="1"/>
  <c r="Y3572" i="4"/>
  <c r="X3572" i="4"/>
  <c r="W3572" i="4"/>
  <c r="A3572" i="4"/>
  <c r="Y3571" i="4"/>
  <c r="X3571" i="4"/>
  <c r="W3571" i="4"/>
  <c r="A3571" i="4"/>
  <c r="W3570" i="4"/>
  <c r="A3570" i="4"/>
  <c r="Y3570" i="4" s="1"/>
  <c r="Y3569" i="4"/>
  <c r="X3569" i="4"/>
  <c r="W3569" i="4"/>
  <c r="A3569" i="4"/>
  <c r="Y3568" i="4"/>
  <c r="X3568" i="4"/>
  <c r="W3568" i="4"/>
  <c r="A3568" i="4"/>
  <c r="A3567" i="4"/>
  <c r="Y3567" i="4" s="1"/>
  <c r="Y3566" i="4"/>
  <c r="X3566" i="4"/>
  <c r="W3566" i="4"/>
  <c r="A3566" i="4"/>
  <c r="Y3565" i="4"/>
  <c r="X3565" i="4"/>
  <c r="W3565" i="4"/>
  <c r="A3565" i="4"/>
  <c r="X3564" i="4"/>
  <c r="A3564" i="4"/>
  <c r="Y3564" i="4" s="1"/>
  <c r="Y3563" i="4"/>
  <c r="X3563" i="4"/>
  <c r="W3563" i="4"/>
  <c r="A3563" i="4"/>
  <c r="Y3562" i="4"/>
  <c r="X3562" i="4"/>
  <c r="W3562" i="4"/>
  <c r="A3562" i="4"/>
  <c r="X3561" i="4"/>
  <c r="W3561" i="4"/>
  <c r="A3561" i="4"/>
  <c r="Y3561" i="4" s="1"/>
  <c r="Y3560" i="4"/>
  <c r="X3560" i="4"/>
  <c r="W3560" i="4"/>
  <c r="A3560" i="4"/>
  <c r="Y3559" i="4"/>
  <c r="X3559" i="4"/>
  <c r="W3559" i="4"/>
  <c r="A3559" i="4"/>
  <c r="A3558" i="4"/>
  <c r="Y3558" i="4" s="1"/>
  <c r="Y3557" i="4"/>
  <c r="X3557" i="4"/>
  <c r="W3557" i="4"/>
  <c r="A3557" i="4"/>
  <c r="Y3556" i="4"/>
  <c r="X3556" i="4"/>
  <c r="W3556" i="4"/>
  <c r="A3556" i="4"/>
  <c r="A3555" i="4"/>
  <c r="Y3555" i="4" s="1"/>
  <c r="Y3554" i="4"/>
  <c r="X3554" i="4"/>
  <c r="W3554" i="4"/>
  <c r="A3554" i="4"/>
  <c r="Y3553" i="4"/>
  <c r="X3553" i="4"/>
  <c r="W3553" i="4"/>
  <c r="A3553" i="4"/>
  <c r="X3552" i="4"/>
  <c r="W3552" i="4"/>
  <c r="A3552" i="4"/>
  <c r="Y3552" i="4" s="1"/>
  <c r="Y3551" i="4"/>
  <c r="X3551" i="4"/>
  <c r="W3551" i="4"/>
  <c r="A3551" i="4"/>
  <c r="Y3550" i="4"/>
  <c r="X3550" i="4"/>
  <c r="W3550" i="4"/>
  <c r="A3550" i="4"/>
  <c r="X3549" i="4"/>
  <c r="W3549" i="4"/>
  <c r="A3549" i="4"/>
  <c r="Y3549" i="4" s="1"/>
  <c r="Y3548" i="4"/>
  <c r="X3548" i="4"/>
  <c r="W3548" i="4"/>
  <c r="A3548" i="4"/>
  <c r="Y3547" i="4"/>
  <c r="X3547" i="4"/>
  <c r="W3547" i="4"/>
  <c r="A3547" i="4"/>
  <c r="A3546" i="4"/>
  <c r="Y3546" i="4" s="1"/>
  <c r="Y3545" i="4"/>
  <c r="X3545" i="4"/>
  <c r="W3545" i="4"/>
  <c r="A3545" i="4"/>
  <c r="Y3544" i="4"/>
  <c r="X3544" i="4"/>
  <c r="W3544" i="4"/>
  <c r="A3544" i="4"/>
  <c r="A3543" i="4"/>
  <c r="Y3543" i="4" s="1"/>
  <c r="Y3542" i="4"/>
  <c r="X3542" i="4"/>
  <c r="W3542" i="4"/>
  <c r="A3542" i="4"/>
  <c r="Y3541" i="4"/>
  <c r="X3541" i="4"/>
  <c r="W3541" i="4"/>
  <c r="A3541" i="4"/>
  <c r="X3540" i="4"/>
  <c r="A3540" i="4"/>
  <c r="Y3540" i="4" s="1"/>
  <c r="Y3539" i="4"/>
  <c r="X3539" i="4"/>
  <c r="W3539" i="4"/>
  <c r="A3539" i="4"/>
  <c r="Y3538" i="4"/>
  <c r="X3538" i="4"/>
  <c r="W3538" i="4"/>
  <c r="A3538" i="4"/>
  <c r="X3537" i="4"/>
  <c r="W3537" i="4"/>
  <c r="A3537" i="4"/>
  <c r="Y3537" i="4" s="1"/>
  <c r="Y3536" i="4"/>
  <c r="X3536" i="4"/>
  <c r="W3536" i="4"/>
  <c r="A3536" i="4"/>
  <c r="Y3535" i="4"/>
  <c r="X3535" i="4"/>
  <c r="W3535" i="4"/>
  <c r="A3535" i="4"/>
  <c r="W3534" i="4"/>
  <c r="A3534" i="4"/>
  <c r="Y3534" i="4" s="1"/>
  <c r="Y3533" i="4"/>
  <c r="X3533" i="4"/>
  <c r="W3533" i="4"/>
  <c r="A3533" i="4"/>
  <c r="Y3532" i="4"/>
  <c r="X3532" i="4"/>
  <c r="W3532" i="4"/>
  <c r="A3532" i="4"/>
  <c r="A3531" i="4"/>
  <c r="Y3531" i="4" s="1"/>
  <c r="Y3530" i="4"/>
  <c r="X3530" i="4"/>
  <c r="W3530" i="4"/>
  <c r="A3530" i="4"/>
  <c r="Y3529" i="4"/>
  <c r="X3529" i="4"/>
  <c r="W3529" i="4"/>
  <c r="A3529" i="4"/>
  <c r="X3528" i="4"/>
  <c r="A3528" i="4"/>
  <c r="Y3528" i="4" s="1"/>
  <c r="Y3527" i="4"/>
  <c r="X3527" i="4"/>
  <c r="W3527" i="4"/>
  <c r="A3527" i="4"/>
  <c r="Y3526" i="4"/>
  <c r="X3526" i="4"/>
  <c r="W3526" i="4"/>
  <c r="A3526" i="4"/>
  <c r="X3525" i="4"/>
  <c r="W3525" i="4"/>
  <c r="A3525" i="4"/>
  <c r="Y3525" i="4" s="1"/>
  <c r="Y3524" i="4"/>
  <c r="X3524" i="4"/>
  <c r="W3524" i="4"/>
  <c r="A3524" i="4"/>
  <c r="Y3523" i="4"/>
  <c r="X3523" i="4"/>
  <c r="W3523" i="4"/>
  <c r="A3523" i="4"/>
  <c r="A3522" i="4"/>
  <c r="Y3522" i="4" s="1"/>
  <c r="Y3521" i="4"/>
  <c r="X3521" i="4"/>
  <c r="W3521" i="4"/>
  <c r="A3521" i="4"/>
  <c r="Y3520" i="4"/>
  <c r="X3520" i="4"/>
  <c r="W3520" i="4"/>
  <c r="A3520" i="4"/>
  <c r="A3519" i="4"/>
  <c r="Y3519" i="4" s="1"/>
  <c r="Y3518" i="4"/>
  <c r="X3518" i="4"/>
  <c r="W3518" i="4"/>
  <c r="A3518" i="4"/>
  <c r="Y3517" i="4"/>
  <c r="X3517" i="4"/>
  <c r="W3517" i="4"/>
  <c r="A3517" i="4"/>
  <c r="X3516" i="4"/>
  <c r="W3516" i="4"/>
  <c r="A3516" i="4"/>
  <c r="Y3516" i="4" s="1"/>
  <c r="Y3515" i="4"/>
  <c r="X3515" i="4"/>
  <c r="W3515" i="4"/>
  <c r="A3515" i="4"/>
  <c r="Y3514" i="4"/>
  <c r="X3514" i="4"/>
  <c r="W3514" i="4"/>
  <c r="A3514" i="4"/>
  <c r="X3513" i="4"/>
  <c r="W3513" i="4"/>
  <c r="A3513" i="4"/>
  <c r="Y3513" i="4" s="1"/>
  <c r="Y3512" i="4"/>
  <c r="X3512" i="4"/>
  <c r="W3512" i="4"/>
  <c r="A3512" i="4"/>
  <c r="Y3511" i="4"/>
  <c r="X3511" i="4"/>
  <c r="W3511" i="4"/>
  <c r="A3511" i="4"/>
  <c r="A3510" i="4"/>
  <c r="Y3510" i="4" s="1"/>
  <c r="Y3509" i="4"/>
  <c r="X3509" i="4"/>
  <c r="W3509" i="4"/>
  <c r="A3509" i="4"/>
  <c r="Y3508" i="4"/>
  <c r="X3508" i="4"/>
  <c r="W3508" i="4"/>
  <c r="A3508" i="4"/>
  <c r="A3507" i="4"/>
  <c r="Y3507" i="4" s="1"/>
  <c r="Y3506" i="4"/>
  <c r="X3506" i="4"/>
  <c r="W3506" i="4"/>
  <c r="A3506" i="4"/>
  <c r="Y3505" i="4"/>
  <c r="X3505" i="4"/>
  <c r="W3505" i="4"/>
  <c r="A3505" i="4"/>
  <c r="X3504" i="4"/>
  <c r="W3504" i="4"/>
  <c r="A3504" i="4"/>
  <c r="Y3504" i="4" s="1"/>
  <c r="Y3503" i="4"/>
  <c r="X3503" i="4"/>
  <c r="W3503" i="4"/>
  <c r="A3503" i="4"/>
  <c r="Y3502" i="4"/>
  <c r="X3502" i="4"/>
  <c r="W3502" i="4"/>
  <c r="A3502" i="4"/>
  <c r="X3501" i="4"/>
  <c r="W3501" i="4"/>
  <c r="A3501" i="4"/>
  <c r="Y3501" i="4" s="1"/>
  <c r="Y3500" i="4"/>
  <c r="X3500" i="4"/>
  <c r="W3500" i="4"/>
  <c r="A3500" i="4"/>
  <c r="Y3499" i="4"/>
  <c r="X3499" i="4"/>
  <c r="W3499" i="4"/>
  <c r="A3499" i="4"/>
  <c r="W3498" i="4"/>
  <c r="A3498" i="4"/>
  <c r="Y3498" i="4" s="1"/>
  <c r="Y3497" i="4"/>
  <c r="X3497" i="4"/>
  <c r="W3497" i="4"/>
  <c r="A3497" i="4"/>
  <c r="Y3496" i="4"/>
  <c r="X3496" i="4"/>
  <c r="W3496" i="4"/>
  <c r="A3496" i="4"/>
  <c r="A3495" i="4"/>
  <c r="Y3495" i="4" s="1"/>
  <c r="Y3494" i="4"/>
  <c r="X3494" i="4"/>
  <c r="W3494" i="4"/>
  <c r="A3494" i="4"/>
  <c r="Y3493" i="4"/>
  <c r="X3493" i="4"/>
  <c r="W3493" i="4"/>
  <c r="A3493" i="4"/>
  <c r="X3492" i="4"/>
  <c r="W3492" i="4"/>
  <c r="A3492" i="4"/>
  <c r="Y3492" i="4" s="1"/>
  <c r="Y3491" i="4"/>
  <c r="X3491" i="4"/>
  <c r="W3491" i="4"/>
  <c r="A3491" i="4"/>
  <c r="Y3490" i="4"/>
  <c r="X3490" i="4"/>
  <c r="W3490" i="4"/>
  <c r="A3490" i="4"/>
  <c r="X3489" i="4"/>
  <c r="W3489" i="4"/>
  <c r="A3489" i="4"/>
  <c r="Y3489" i="4" s="1"/>
  <c r="Y3488" i="4"/>
  <c r="X3488" i="4"/>
  <c r="W3488" i="4"/>
  <c r="A3488" i="4"/>
  <c r="Y3487" i="4"/>
  <c r="X3487" i="4"/>
  <c r="W3487" i="4"/>
  <c r="A3487" i="4"/>
  <c r="A3486" i="4"/>
  <c r="Y3486" i="4" s="1"/>
  <c r="Y3485" i="4"/>
  <c r="X3485" i="4"/>
  <c r="W3485" i="4"/>
  <c r="A3485" i="4"/>
  <c r="Y3484" i="4"/>
  <c r="X3484" i="4"/>
  <c r="W3484" i="4"/>
  <c r="A3484" i="4"/>
  <c r="A3483" i="4"/>
  <c r="Y3483" i="4" s="1"/>
  <c r="Y3482" i="4"/>
  <c r="X3482" i="4"/>
  <c r="W3482" i="4"/>
  <c r="A3482" i="4"/>
  <c r="Y3481" i="4"/>
  <c r="X3481" i="4"/>
  <c r="W3481" i="4"/>
  <c r="A3481" i="4"/>
  <c r="X3480" i="4"/>
  <c r="W3480" i="4"/>
  <c r="A3480" i="4"/>
  <c r="Y3480" i="4" s="1"/>
  <c r="Y3479" i="4"/>
  <c r="X3479" i="4"/>
  <c r="W3479" i="4"/>
  <c r="A3479" i="4"/>
  <c r="Y3478" i="4"/>
  <c r="X3478" i="4"/>
  <c r="W3478" i="4"/>
  <c r="A3478" i="4"/>
  <c r="X3477" i="4"/>
  <c r="W3477" i="4"/>
  <c r="A3477" i="4"/>
  <c r="Y3477" i="4" s="1"/>
  <c r="Y3476" i="4"/>
  <c r="X3476" i="4"/>
  <c r="W3476" i="4"/>
  <c r="A3476" i="4"/>
  <c r="Y3475" i="4"/>
  <c r="X3475" i="4"/>
  <c r="W3475" i="4"/>
  <c r="A3475" i="4"/>
  <c r="A3474" i="4"/>
  <c r="Y3474" i="4" s="1"/>
  <c r="Y3473" i="4"/>
  <c r="X3473" i="4"/>
  <c r="W3473" i="4"/>
  <c r="A3473" i="4"/>
  <c r="Y3472" i="4"/>
  <c r="X3472" i="4"/>
  <c r="W3472" i="4"/>
  <c r="A3472" i="4"/>
  <c r="A3471" i="4"/>
  <c r="Y3471" i="4" s="1"/>
  <c r="Y3470" i="4"/>
  <c r="X3470" i="4"/>
  <c r="W3470" i="4"/>
  <c r="A3470" i="4"/>
  <c r="Y3469" i="4"/>
  <c r="X3469" i="4"/>
  <c r="W3469" i="4"/>
  <c r="A3469" i="4"/>
  <c r="X3468" i="4"/>
  <c r="W3468" i="4"/>
  <c r="A3468" i="4"/>
  <c r="Y3468" i="4" s="1"/>
  <c r="Y3467" i="4"/>
  <c r="X3467" i="4"/>
  <c r="W3467" i="4"/>
  <c r="A3467" i="4"/>
  <c r="Y3466" i="4"/>
  <c r="X3466" i="4"/>
  <c r="W3466" i="4"/>
  <c r="A3466" i="4"/>
  <c r="X3465" i="4"/>
  <c r="W3465" i="4"/>
  <c r="A3465" i="4"/>
  <c r="Y3465" i="4" s="1"/>
  <c r="Y3464" i="4"/>
  <c r="X3464" i="4"/>
  <c r="W3464" i="4"/>
  <c r="A3464" i="4"/>
  <c r="Y3463" i="4"/>
  <c r="X3463" i="4"/>
  <c r="W3463" i="4"/>
  <c r="A3463" i="4"/>
  <c r="W3462" i="4"/>
  <c r="A3462" i="4"/>
  <c r="Y3462" i="4" s="1"/>
  <c r="Y3461" i="4"/>
  <c r="X3461" i="4"/>
  <c r="W3461" i="4"/>
  <c r="A3461" i="4"/>
  <c r="Y3460" i="4"/>
  <c r="X3460" i="4"/>
  <c r="W3460" i="4"/>
  <c r="A3460" i="4"/>
  <c r="A3459" i="4"/>
  <c r="Y3459" i="4" s="1"/>
  <c r="Y3458" i="4"/>
  <c r="X3458" i="4"/>
  <c r="W3458" i="4"/>
  <c r="A3458" i="4"/>
  <c r="Y3457" i="4"/>
  <c r="X3457" i="4"/>
  <c r="W3457" i="4"/>
  <c r="A3457" i="4"/>
  <c r="X3456" i="4"/>
  <c r="W3456" i="4"/>
  <c r="A3456" i="4"/>
  <c r="Y3456" i="4" s="1"/>
  <c r="Y3455" i="4"/>
  <c r="X3455" i="4"/>
  <c r="W3455" i="4"/>
  <c r="A3455" i="4"/>
  <c r="Y3454" i="4"/>
  <c r="X3454" i="4"/>
  <c r="W3454" i="4"/>
  <c r="A3454" i="4"/>
  <c r="X3453" i="4"/>
  <c r="W3453" i="4"/>
  <c r="A3453" i="4"/>
  <c r="Y3453" i="4" s="1"/>
  <c r="Y3452" i="4"/>
  <c r="X3452" i="4"/>
  <c r="W3452" i="4"/>
  <c r="A3452" i="4"/>
  <c r="Y3451" i="4"/>
  <c r="X3451" i="4"/>
  <c r="W3451" i="4"/>
  <c r="A3451" i="4"/>
  <c r="A3450" i="4"/>
  <c r="Y3450" i="4" s="1"/>
  <c r="Y3449" i="4"/>
  <c r="X3449" i="4"/>
  <c r="W3449" i="4"/>
  <c r="A3449" i="4"/>
  <c r="Y3448" i="4"/>
  <c r="X3448" i="4"/>
  <c r="W3448" i="4"/>
  <c r="A3448" i="4"/>
  <c r="A3447" i="4"/>
  <c r="Y3447" i="4" s="1"/>
  <c r="Y3446" i="4"/>
  <c r="X3446" i="4"/>
  <c r="W3446" i="4"/>
  <c r="A3446" i="4"/>
  <c r="Y3445" i="4"/>
  <c r="X3445" i="4"/>
  <c r="W3445" i="4"/>
  <c r="A3445" i="4"/>
  <c r="X3444" i="4"/>
  <c r="W3444" i="4"/>
  <c r="A3444" i="4"/>
  <c r="Y3444" i="4" s="1"/>
  <c r="Y3443" i="4"/>
  <c r="X3443" i="4"/>
  <c r="W3443" i="4"/>
  <c r="A3443" i="4"/>
  <c r="Y3442" i="4"/>
  <c r="X3442" i="4"/>
  <c r="W3442" i="4"/>
  <c r="A3442" i="4"/>
  <c r="X3441" i="4"/>
  <c r="W3441" i="4"/>
  <c r="A3441" i="4"/>
  <c r="Y3441" i="4" s="1"/>
  <c r="Y3440" i="4"/>
  <c r="X3440" i="4"/>
  <c r="W3440" i="4"/>
  <c r="A3440" i="4"/>
  <c r="Y3439" i="4"/>
  <c r="X3439" i="4"/>
  <c r="W3439" i="4"/>
  <c r="A3439" i="4"/>
  <c r="A3438" i="4"/>
  <c r="Y3438" i="4" s="1"/>
  <c r="Y3437" i="4"/>
  <c r="X3437" i="4"/>
  <c r="W3437" i="4"/>
  <c r="A3437" i="4"/>
  <c r="Y3436" i="4"/>
  <c r="X3436" i="4"/>
  <c r="W3436" i="4"/>
  <c r="A3436" i="4"/>
  <c r="A3435" i="4"/>
  <c r="Y3435" i="4" s="1"/>
  <c r="Y3434" i="4"/>
  <c r="X3434" i="4"/>
  <c r="W3434" i="4"/>
  <c r="A3434" i="4"/>
  <c r="Y3433" i="4"/>
  <c r="X3433" i="4"/>
  <c r="W3433" i="4"/>
  <c r="A3433" i="4"/>
  <c r="X3432" i="4"/>
  <c r="W3432" i="4"/>
  <c r="A3432" i="4"/>
  <c r="Y3432" i="4" s="1"/>
  <c r="Y3431" i="4"/>
  <c r="X3431" i="4"/>
  <c r="W3431" i="4"/>
  <c r="A3431" i="4"/>
  <c r="Y3430" i="4"/>
  <c r="X3430" i="4"/>
  <c r="W3430" i="4"/>
  <c r="A3430" i="4"/>
  <c r="X3429" i="4"/>
  <c r="W3429" i="4"/>
  <c r="A3429" i="4"/>
  <c r="Y3429" i="4" s="1"/>
  <c r="Y3428" i="4"/>
  <c r="X3428" i="4"/>
  <c r="W3428" i="4"/>
  <c r="A3428" i="4"/>
  <c r="Y3427" i="4"/>
  <c r="X3427" i="4"/>
  <c r="W3427" i="4"/>
  <c r="A3427" i="4"/>
  <c r="W3426" i="4"/>
  <c r="A3426" i="4"/>
  <c r="Y3426" i="4" s="1"/>
  <c r="Y3425" i="4"/>
  <c r="X3425" i="4"/>
  <c r="W3425" i="4"/>
  <c r="A3425" i="4"/>
  <c r="Y3424" i="4"/>
  <c r="X3424" i="4"/>
  <c r="W3424" i="4"/>
  <c r="A3424" i="4"/>
  <c r="A3423" i="4"/>
  <c r="Y3423" i="4" s="1"/>
  <c r="Y3422" i="4"/>
  <c r="X3422" i="4"/>
  <c r="W3422" i="4"/>
  <c r="A3422" i="4"/>
  <c r="Y3421" i="4"/>
  <c r="X3421" i="4"/>
  <c r="W3421" i="4"/>
  <c r="A3421" i="4"/>
  <c r="X3420" i="4"/>
  <c r="A3420" i="4"/>
  <c r="Y3420" i="4" s="1"/>
  <c r="Y3419" i="4"/>
  <c r="X3419" i="4"/>
  <c r="W3419" i="4"/>
  <c r="A3419" i="4"/>
  <c r="Y3418" i="4"/>
  <c r="X3418" i="4"/>
  <c r="W3418" i="4"/>
  <c r="A3418" i="4"/>
  <c r="X3417" i="4"/>
  <c r="W3417" i="4"/>
  <c r="A3417" i="4"/>
  <c r="Y3417" i="4" s="1"/>
  <c r="Y3416" i="4"/>
  <c r="X3416" i="4"/>
  <c r="W3416" i="4"/>
  <c r="A3416" i="4"/>
  <c r="Y3415" i="4"/>
  <c r="X3415" i="4"/>
  <c r="W3415" i="4"/>
  <c r="A3415" i="4"/>
  <c r="A3414" i="4"/>
  <c r="Y3414" i="4" s="1"/>
  <c r="Y3413" i="4"/>
  <c r="X3413" i="4"/>
  <c r="W3413" i="4"/>
  <c r="A3413" i="4"/>
  <c r="Y3412" i="4"/>
  <c r="X3412" i="4"/>
  <c r="W3412" i="4"/>
  <c r="A3412" i="4"/>
  <c r="A3411" i="4"/>
  <c r="Y3411" i="4" s="1"/>
  <c r="Y3410" i="4"/>
  <c r="X3410" i="4"/>
  <c r="W3410" i="4"/>
  <c r="A3410" i="4"/>
  <c r="Y3409" i="4"/>
  <c r="X3409" i="4"/>
  <c r="W3409" i="4"/>
  <c r="A3409" i="4"/>
  <c r="X3408" i="4"/>
  <c r="W3408" i="4"/>
  <c r="A3408" i="4"/>
  <c r="Y3408" i="4" s="1"/>
  <c r="Y3407" i="4"/>
  <c r="X3407" i="4"/>
  <c r="W3407" i="4"/>
  <c r="A3407" i="4"/>
  <c r="Y3406" i="4"/>
  <c r="X3406" i="4"/>
  <c r="W3406" i="4"/>
  <c r="A3406" i="4"/>
  <c r="X3405" i="4"/>
  <c r="W3405" i="4"/>
  <c r="A3405" i="4"/>
  <c r="Y3405" i="4" s="1"/>
  <c r="Y3404" i="4"/>
  <c r="X3404" i="4"/>
  <c r="W3404" i="4"/>
  <c r="A3404" i="4"/>
  <c r="Y3403" i="4"/>
  <c r="X3403" i="4"/>
  <c r="W3403" i="4"/>
  <c r="A3403" i="4"/>
  <c r="A3402" i="4"/>
  <c r="Y3402" i="4" s="1"/>
  <c r="Y3401" i="4"/>
  <c r="X3401" i="4"/>
  <c r="W3401" i="4"/>
  <c r="A3401" i="4"/>
  <c r="Y3400" i="4"/>
  <c r="X3400" i="4"/>
  <c r="W3400" i="4"/>
  <c r="A3400" i="4"/>
  <c r="A3399" i="4"/>
  <c r="Y3399" i="4" s="1"/>
  <c r="Y3398" i="4"/>
  <c r="X3398" i="4"/>
  <c r="W3398" i="4"/>
  <c r="A3398" i="4"/>
  <c r="Y3397" i="4"/>
  <c r="X3397" i="4"/>
  <c r="W3397" i="4"/>
  <c r="A3397" i="4"/>
  <c r="X3396" i="4"/>
  <c r="W3396" i="4"/>
  <c r="A3396" i="4"/>
  <c r="Y3396" i="4" s="1"/>
  <c r="Y3395" i="4"/>
  <c r="X3395" i="4"/>
  <c r="W3395" i="4"/>
  <c r="A3395" i="4"/>
  <c r="Y3394" i="4"/>
  <c r="X3394" i="4"/>
  <c r="W3394" i="4"/>
  <c r="A3394" i="4"/>
  <c r="X3393" i="4"/>
  <c r="W3393" i="4"/>
  <c r="A3393" i="4"/>
  <c r="Y3393" i="4" s="1"/>
  <c r="Y3392" i="4"/>
  <c r="X3392" i="4"/>
  <c r="W3392" i="4"/>
  <c r="A3392" i="4"/>
  <c r="Y3391" i="4"/>
  <c r="X3391" i="4"/>
  <c r="W3391" i="4"/>
  <c r="A3391" i="4"/>
  <c r="W3390" i="4"/>
  <c r="A3390" i="4"/>
  <c r="Y3390" i="4" s="1"/>
  <c r="Y3389" i="4"/>
  <c r="X3389" i="4"/>
  <c r="W3389" i="4"/>
  <c r="A3389" i="4"/>
  <c r="Y3388" i="4"/>
  <c r="X3388" i="4"/>
  <c r="W3388" i="4"/>
  <c r="A3388" i="4"/>
  <c r="A3387" i="4"/>
  <c r="Y3387" i="4" s="1"/>
  <c r="Y3386" i="4"/>
  <c r="X3386" i="4"/>
  <c r="W3386" i="4"/>
  <c r="A3386" i="4"/>
  <c r="Y3385" i="4"/>
  <c r="X3385" i="4"/>
  <c r="W3385" i="4"/>
  <c r="A3385" i="4"/>
  <c r="X3384" i="4"/>
  <c r="A3384" i="4"/>
  <c r="Y3384" i="4" s="1"/>
  <c r="Y3383" i="4"/>
  <c r="X3383" i="4"/>
  <c r="W3383" i="4"/>
  <c r="A3383" i="4"/>
  <c r="Y3382" i="4"/>
  <c r="X3382" i="4"/>
  <c r="W3382" i="4"/>
  <c r="A3382" i="4"/>
  <c r="X3381" i="4"/>
  <c r="W3381" i="4"/>
  <c r="A3381" i="4"/>
  <c r="Y3381" i="4" s="1"/>
  <c r="Y3380" i="4"/>
  <c r="X3380" i="4"/>
  <c r="W3380" i="4"/>
  <c r="A3380" i="4"/>
  <c r="Y3379" i="4"/>
  <c r="X3379" i="4"/>
  <c r="W3379" i="4"/>
  <c r="A3379" i="4"/>
  <c r="A3378" i="4"/>
  <c r="Y3378" i="4" s="1"/>
  <c r="Y3377" i="4"/>
  <c r="X3377" i="4"/>
  <c r="W3377" i="4"/>
  <c r="A3377" i="4"/>
  <c r="Y3376" i="4"/>
  <c r="X3376" i="4"/>
  <c r="W3376" i="4"/>
  <c r="A3376" i="4"/>
  <c r="A3375" i="4"/>
  <c r="Y3375" i="4" s="1"/>
  <c r="Y3374" i="4"/>
  <c r="X3374" i="4"/>
  <c r="W3374" i="4"/>
  <c r="A3374" i="4"/>
  <c r="Y3373" i="4"/>
  <c r="X3373" i="4"/>
  <c r="W3373" i="4"/>
  <c r="A3373" i="4"/>
  <c r="X3372" i="4"/>
  <c r="W3372" i="4"/>
  <c r="A3372" i="4"/>
  <c r="Y3372" i="4" s="1"/>
  <c r="Y3371" i="4"/>
  <c r="X3371" i="4"/>
  <c r="W3371" i="4"/>
  <c r="A3371" i="4"/>
  <c r="Y3370" i="4"/>
  <c r="X3370" i="4"/>
  <c r="W3370" i="4"/>
  <c r="A3370" i="4"/>
  <c r="X3369" i="4"/>
  <c r="W3369" i="4"/>
  <c r="A3369" i="4"/>
  <c r="Y3369" i="4" s="1"/>
  <c r="Y3368" i="4"/>
  <c r="X3368" i="4"/>
  <c r="W3368" i="4"/>
  <c r="A3368" i="4"/>
  <c r="Y3367" i="4"/>
  <c r="X3367" i="4"/>
  <c r="W3367" i="4"/>
  <c r="A3367" i="4"/>
  <c r="A3366" i="4"/>
  <c r="Y3366" i="4" s="1"/>
  <c r="Y3365" i="4"/>
  <c r="X3365" i="4"/>
  <c r="W3365" i="4"/>
  <c r="A3365" i="4"/>
  <c r="Y3364" i="4"/>
  <c r="X3364" i="4"/>
  <c r="W3364" i="4"/>
  <c r="A3364" i="4"/>
  <c r="A3363" i="4"/>
  <c r="Y3363" i="4" s="1"/>
  <c r="Y3362" i="4"/>
  <c r="X3362" i="4"/>
  <c r="W3362" i="4"/>
  <c r="A3362" i="4"/>
  <c r="Y3361" i="4"/>
  <c r="X3361" i="4"/>
  <c r="W3361" i="4"/>
  <c r="A3361" i="4"/>
  <c r="X3360" i="4"/>
  <c r="W3360" i="4"/>
  <c r="A3360" i="4"/>
  <c r="Y3360" i="4" s="1"/>
  <c r="Y3359" i="4"/>
  <c r="X3359" i="4"/>
  <c r="W3359" i="4"/>
  <c r="A3359" i="4"/>
  <c r="Y3358" i="4"/>
  <c r="X3358" i="4"/>
  <c r="W3358" i="4"/>
  <c r="A3358" i="4"/>
  <c r="X3357" i="4"/>
  <c r="W3357" i="4"/>
  <c r="A3357" i="4"/>
  <c r="Y3357" i="4" s="1"/>
  <c r="Y3356" i="4"/>
  <c r="X3356" i="4"/>
  <c r="W3356" i="4"/>
  <c r="A3356" i="4"/>
  <c r="Y3355" i="4"/>
  <c r="X3355" i="4"/>
  <c r="W3355" i="4"/>
  <c r="A3355" i="4"/>
  <c r="W3354" i="4"/>
  <c r="A3354" i="4"/>
  <c r="Y3354" i="4" s="1"/>
  <c r="Y3353" i="4"/>
  <c r="X3353" i="4"/>
  <c r="W3353" i="4"/>
  <c r="A3353" i="4"/>
  <c r="Y3352" i="4"/>
  <c r="X3352" i="4"/>
  <c r="W3352" i="4"/>
  <c r="A3352" i="4"/>
  <c r="A3351" i="4"/>
  <c r="Y3351" i="4" s="1"/>
  <c r="Y3350" i="4"/>
  <c r="X3350" i="4"/>
  <c r="W3350" i="4"/>
  <c r="A3350" i="4"/>
  <c r="Y3349" i="4"/>
  <c r="X3349" i="4"/>
  <c r="W3349" i="4"/>
  <c r="A3349" i="4"/>
  <c r="X3348" i="4"/>
  <c r="W3348" i="4"/>
  <c r="A3348" i="4"/>
  <c r="Y3348" i="4" s="1"/>
  <c r="Y3347" i="4"/>
  <c r="X3347" i="4"/>
  <c r="W3347" i="4"/>
  <c r="A3347" i="4"/>
  <c r="Y3346" i="4"/>
  <c r="X3346" i="4"/>
  <c r="W3346" i="4"/>
  <c r="A3346" i="4"/>
  <c r="X3345" i="4"/>
  <c r="W3345" i="4"/>
  <c r="A3345" i="4"/>
  <c r="Y3345" i="4" s="1"/>
  <c r="Y3344" i="4"/>
  <c r="X3344" i="4"/>
  <c r="W3344" i="4"/>
  <c r="A3344" i="4"/>
  <c r="Y3343" i="4"/>
  <c r="X3343" i="4"/>
  <c r="W3343" i="4"/>
  <c r="A3343" i="4"/>
  <c r="A3342" i="4"/>
  <c r="Y3342" i="4" s="1"/>
  <c r="Y3341" i="4"/>
  <c r="X3341" i="4"/>
  <c r="W3341" i="4"/>
  <c r="A3341" i="4"/>
  <c r="Y3340" i="4"/>
  <c r="X3340" i="4"/>
  <c r="W3340" i="4"/>
  <c r="A3340" i="4"/>
  <c r="A3339" i="4"/>
  <c r="Y3339" i="4" s="1"/>
  <c r="Y3338" i="4"/>
  <c r="X3338" i="4"/>
  <c r="W3338" i="4"/>
  <c r="A3338" i="4"/>
  <c r="Y3337" i="4"/>
  <c r="X3337" i="4"/>
  <c r="W3337" i="4"/>
  <c r="A3337" i="4"/>
  <c r="X3336" i="4"/>
  <c r="W3336" i="4"/>
  <c r="A3336" i="4"/>
  <c r="Y3336" i="4" s="1"/>
  <c r="Y3335" i="4"/>
  <c r="X3335" i="4"/>
  <c r="W3335" i="4"/>
  <c r="A3335" i="4"/>
  <c r="Y3334" i="4"/>
  <c r="X3334" i="4"/>
  <c r="W3334" i="4"/>
  <c r="A3334" i="4"/>
  <c r="X3333" i="4"/>
  <c r="W3333" i="4"/>
  <c r="A3333" i="4"/>
  <c r="Y3333" i="4" s="1"/>
  <c r="Y3332" i="4"/>
  <c r="X3332" i="4"/>
  <c r="W3332" i="4"/>
  <c r="A3332" i="4"/>
  <c r="Y3331" i="4"/>
  <c r="X3331" i="4"/>
  <c r="W3331" i="4"/>
  <c r="A3331" i="4"/>
  <c r="A3330" i="4"/>
  <c r="Y3330" i="4" s="1"/>
  <c r="Y3329" i="4"/>
  <c r="X3329" i="4"/>
  <c r="W3329" i="4"/>
  <c r="A3329" i="4"/>
  <c r="Y3328" i="4"/>
  <c r="X3328" i="4"/>
  <c r="W3328" i="4"/>
  <c r="A3328" i="4"/>
  <c r="A3327" i="4"/>
  <c r="Y3327" i="4" s="1"/>
  <c r="Y3326" i="4"/>
  <c r="X3326" i="4"/>
  <c r="W3326" i="4"/>
  <c r="A3326" i="4"/>
  <c r="Y3325" i="4"/>
  <c r="X3325" i="4"/>
  <c r="W3325" i="4"/>
  <c r="A3325" i="4"/>
  <c r="X3324" i="4"/>
  <c r="W3324" i="4"/>
  <c r="A3324" i="4"/>
  <c r="Y3324" i="4" s="1"/>
  <c r="Y3323" i="4"/>
  <c r="X3323" i="4"/>
  <c r="W3323" i="4"/>
  <c r="A3323" i="4"/>
  <c r="Y3322" i="4"/>
  <c r="X3322" i="4"/>
  <c r="W3322" i="4"/>
  <c r="A3322" i="4"/>
  <c r="X3321" i="4"/>
  <c r="W3321" i="4"/>
  <c r="A3321" i="4"/>
  <c r="Y3321" i="4" s="1"/>
  <c r="Y3320" i="4"/>
  <c r="X3320" i="4"/>
  <c r="W3320" i="4"/>
  <c r="A3320" i="4"/>
  <c r="Y3319" i="4"/>
  <c r="X3319" i="4"/>
  <c r="W3319" i="4"/>
  <c r="A3319" i="4"/>
  <c r="A3318" i="4"/>
  <c r="Y3318" i="4" s="1"/>
  <c r="Y3317" i="4"/>
  <c r="X3317" i="4"/>
  <c r="W3317" i="4"/>
  <c r="A3317" i="4"/>
  <c r="Y3316" i="4"/>
  <c r="X3316" i="4"/>
  <c r="W3316" i="4"/>
  <c r="A3316" i="4"/>
  <c r="A3315" i="4"/>
  <c r="Y3315" i="4" s="1"/>
  <c r="Y3314" i="4"/>
  <c r="X3314" i="4"/>
  <c r="W3314" i="4"/>
  <c r="A3314" i="4"/>
  <c r="Y3313" i="4"/>
  <c r="X3313" i="4"/>
  <c r="W3313" i="4"/>
  <c r="A3313" i="4"/>
  <c r="X3312" i="4"/>
  <c r="W3312" i="4"/>
  <c r="A3312" i="4"/>
  <c r="Y3312" i="4" s="1"/>
  <c r="Y3311" i="4"/>
  <c r="X3311" i="4"/>
  <c r="W3311" i="4"/>
  <c r="A3311" i="4"/>
  <c r="Y3310" i="4"/>
  <c r="X3310" i="4"/>
  <c r="W3310" i="4"/>
  <c r="A3310" i="4"/>
  <c r="X3309" i="4"/>
  <c r="W3309" i="4"/>
  <c r="A3309" i="4"/>
  <c r="Y3309" i="4" s="1"/>
  <c r="Y3308" i="4"/>
  <c r="X3308" i="4"/>
  <c r="W3308" i="4"/>
  <c r="A3308" i="4"/>
  <c r="Y3307" i="4"/>
  <c r="X3307" i="4"/>
  <c r="W3307" i="4"/>
  <c r="A3307" i="4"/>
  <c r="A3306" i="4"/>
  <c r="Y3306" i="4" s="1"/>
  <c r="Y3305" i="4"/>
  <c r="X3305" i="4"/>
  <c r="W3305" i="4"/>
  <c r="A3305" i="4"/>
  <c r="Y3304" i="4"/>
  <c r="X3304" i="4"/>
  <c r="W3304" i="4"/>
  <c r="A3304" i="4"/>
  <c r="A3303" i="4"/>
  <c r="Y3303" i="4" s="1"/>
  <c r="Y3302" i="4"/>
  <c r="X3302" i="4"/>
  <c r="W3302" i="4"/>
  <c r="A3302" i="4"/>
  <c r="Y3301" i="4"/>
  <c r="X3301" i="4"/>
  <c r="W3301" i="4"/>
  <c r="A3301" i="4"/>
  <c r="X3300" i="4"/>
  <c r="W3300" i="4"/>
  <c r="A3300" i="4"/>
  <c r="Y3300" i="4" s="1"/>
  <c r="Y3299" i="4"/>
  <c r="X3299" i="4"/>
  <c r="W3299" i="4"/>
  <c r="A3299" i="4"/>
  <c r="Y3298" i="4"/>
  <c r="X3298" i="4"/>
  <c r="W3298" i="4"/>
  <c r="A3298" i="4"/>
  <c r="X3297" i="4"/>
  <c r="W3297" i="4"/>
  <c r="A3297" i="4"/>
  <c r="Y3297" i="4" s="1"/>
  <c r="Y3296" i="4"/>
  <c r="X3296" i="4"/>
  <c r="W3296" i="4"/>
  <c r="A3296" i="4"/>
  <c r="Y3295" i="4"/>
  <c r="X3295" i="4"/>
  <c r="W3295" i="4"/>
  <c r="A3295" i="4"/>
  <c r="A3294" i="4"/>
  <c r="Y3294" i="4" s="1"/>
  <c r="Y3293" i="4"/>
  <c r="X3293" i="4"/>
  <c r="W3293" i="4"/>
  <c r="A3293" i="4"/>
  <c r="Y3292" i="4"/>
  <c r="X3292" i="4"/>
  <c r="W3292" i="4"/>
  <c r="A3292" i="4"/>
  <c r="X3291" i="4"/>
  <c r="A3291" i="4"/>
  <c r="Y3291" i="4" s="1"/>
  <c r="Y3290" i="4"/>
  <c r="X3290" i="4"/>
  <c r="W3290" i="4"/>
  <c r="A3290" i="4"/>
  <c r="Y3289" i="4"/>
  <c r="X3289" i="4"/>
  <c r="W3289" i="4"/>
  <c r="A3289" i="4"/>
  <c r="X3288" i="4"/>
  <c r="W3288" i="4"/>
  <c r="A3288" i="4"/>
  <c r="Y3288" i="4" s="1"/>
  <c r="Y3287" i="4"/>
  <c r="X3287" i="4"/>
  <c r="W3287" i="4"/>
  <c r="A3287" i="4"/>
  <c r="Y3286" i="4"/>
  <c r="X3286" i="4"/>
  <c r="W3286" i="4"/>
  <c r="A3286" i="4"/>
  <c r="X3285" i="4"/>
  <c r="W3285" i="4"/>
  <c r="A3285" i="4"/>
  <c r="Y3285" i="4" s="1"/>
  <c r="Y3284" i="4"/>
  <c r="X3284" i="4"/>
  <c r="W3284" i="4"/>
  <c r="A3284" i="4"/>
  <c r="Y3283" i="4"/>
  <c r="X3283" i="4"/>
  <c r="W3283" i="4"/>
  <c r="A3283" i="4"/>
  <c r="A3282" i="4"/>
  <c r="Y3282" i="4" s="1"/>
  <c r="Y3281" i="4"/>
  <c r="X3281" i="4"/>
  <c r="W3281" i="4"/>
  <c r="A3281" i="4"/>
  <c r="Y3280" i="4"/>
  <c r="X3280" i="4"/>
  <c r="W3280" i="4"/>
  <c r="A3280" i="4"/>
  <c r="A3279" i="4"/>
  <c r="Y3279" i="4" s="1"/>
  <c r="Y3278" i="4"/>
  <c r="X3278" i="4"/>
  <c r="W3278" i="4"/>
  <c r="A3278" i="4"/>
  <c r="Y3277" i="4"/>
  <c r="X3277" i="4"/>
  <c r="W3277" i="4"/>
  <c r="A3277" i="4"/>
  <c r="X3276" i="4"/>
  <c r="W3276" i="4"/>
  <c r="A3276" i="4"/>
  <c r="Y3276" i="4" s="1"/>
  <c r="Y3275" i="4"/>
  <c r="X3275" i="4"/>
  <c r="W3275" i="4"/>
  <c r="A3275" i="4"/>
  <c r="Y3274" i="4"/>
  <c r="X3274" i="4"/>
  <c r="W3274" i="4"/>
  <c r="A3274" i="4"/>
  <c r="X3273" i="4"/>
  <c r="W3273" i="4"/>
  <c r="A3273" i="4"/>
  <c r="Y3273" i="4" s="1"/>
  <c r="Y3272" i="4"/>
  <c r="X3272" i="4"/>
  <c r="W3272" i="4"/>
  <c r="A3272" i="4"/>
  <c r="Y3271" i="4"/>
  <c r="X3271" i="4"/>
  <c r="W3271" i="4"/>
  <c r="A3271" i="4"/>
  <c r="A3270" i="4"/>
  <c r="Y3270" i="4" s="1"/>
  <c r="Y3269" i="4"/>
  <c r="X3269" i="4"/>
  <c r="W3269" i="4"/>
  <c r="A3269" i="4"/>
  <c r="Y3268" i="4"/>
  <c r="X3268" i="4"/>
  <c r="W3268" i="4"/>
  <c r="A3268" i="4"/>
  <c r="X3267" i="4"/>
  <c r="A3267" i="4"/>
  <c r="Y3267" i="4" s="1"/>
  <c r="Y3266" i="4"/>
  <c r="X3266" i="4"/>
  <c r="W3266" i="4"/>
  <c r="A3266" i="4"/>
  <c r="Y3265" i="4"/>
  <c r="X3265" i="4"/>
  <c r="W3265" i="4"/>
  <c r="A3265" i="4"/>
  <c r="X3264" i="4"/>
  <c r="W3264" i="4"/>
  <c r="A3264" i="4"/>
  <c r="Y3264" i="4" s="1"/>
  <c r="Y3263" i="4"/>
  <c r="X3263" i="4"/>
  <c r="W3263" i="4"/>
  <c r="A3263" i="4"/>
  <c r="Y3262" i="4"/>
  <c r="X3262" i="4"/>
  <c r="W3262" i="4"/>
  <c r="A3262" i="4"/>
  <c r="X3261" i="4"/>
  <c r="W3261" i="4"/>
  <c r="A3261" i="4"/>
  <c r="Y3261" i="4" s="1"/>
  <c r="Y3260" i="4"/>
  <c r="X3260" i="4"/>
  <c r="W3260" i="4"/>
  <c r="A3260" i="4"/>
  <c r="Y3259" i="4"/>
  <c r="X3259" i="4"/>
  <c r="W3259" i="4"/>
  <c r="A3259" i="4"/>
  <c r="A3258" i="4"/>
  <c r="Y3258" i="4" s="1"/>
  <c r="Y3257" i="4"/>
  <c r="X3257" i="4"/>
  <c r="W3257" i="4"/>
  <c r="A3257" i="4"/>
  <c r="Y3256" i="4"/>
  <c r="X3256" i="4"/>
  <c r="W3256" i="4"/>
  <c r="A3256" i="4"/>
  <c r="X3255" i="4"/>
  <c r="A3255" i="4"/>
  <c r="Y3255" i="4" s="1"/>
  <c r="Y3254" i="4"/>
  <c r="X3254" i="4"/>
  <c r="W3254" i="4"/>
  <c r="A3254" i="4"/>
  <c r="Y3253" i="4"/>
  <c r="X3253" i="4"/>
  <c r="W3253" i="4"/>
  <c r="A3253" i="4"/>
  <c r="X3252" i="4"/>
  <c r="W3252" i="4"/>
  <c r="A3252" i="4"/>
  <c r="Y3252" i="4" s="1"/>
  <c r="Y3251" i="4"/>
  <c r="X3251" i="4"/>
  <c r="W3251" i="4"/>
  <c r="A3251" i="4"/>
  <c r="Y3250" i="4"/>
  <c r="X3250" i="4"/>
  <c r="W3250" i="4"/>
  <c r="A3250" i="4"/>
  <c r="Y3249" i="4"/>
  <c r="X3249" i="4"/>
  <c r="W3249" i="4"/>
  <c r="A3249" i="4"/>
  <c r="Y3248" i="4"/>
  <c r="X3248" i="4"/>
  <c r="W3248" i="4"/>
  <c r="A3248" i="4"/>
  <c r="Y3247" i="4"/>
  <c r="X3247" i="4"/>
  <c r="W3247" i="4"/>
  <c r="A3247" i="4"/>
  <c r="Y3246" i="4"/>
  <c r="X3246" i="4"/>
  <c r="W3246" i="4"/>
  <c r="A3246" i="4"/>
  <c r="Y3245" i="4"/>
  <c r="X3245" i="4"/>
  <c r="W3245" i="4"/>
  <c r="A3245" i="4"/>
  <c r="Y3244" i="4"/>
  <c r="X3244" i="4"/>
  <c r="W3244" i="4"/>
  <c r="A3244" i="4"/>
  <c r="Y3243" i="4"/>
  <c r="X3243" i="4"/>
  <c r="W3243" i="4"/>
  <c r="A3243" i="4"/>
  <c r="Y3242" i="4"/>
  <c r="X3242" i="4"/>
  <c r="W3242" i="4"/>
  <c r="A3242" i="4"/>
  <c r="Y3241" i="4"/>
  <c r="X3241" i="4"/>
  <c r="W3241" i="4"/>
  <c r="A3241" i="4"/>
  <c r="Y3240" i="4"/>
  <c r="X3240" i="4"/>
  <c r="W3240" i="4"/>
  <c r="A3240" i="4"/>
  <c r="Y3239" i="4"/>
  <c r="X3239" i="4"/>
  <c r="W3239" i="4"/>
  <c r="A3239" i="4"/>
  <c r="Y3238" i="4"/>
  <c r="X3238" i="4"/>
  <c r="W3238" i="4"/>
  <c r="A3238" i="4"/>
  <c r="Y3237" i="4"/>
  <c r="X3237" i="4"/>
  <c r="W3237" i="4"/>
  <c r="A3237" i="4"/>
  <c r="Y3236" i="4"/>
  <c r="X3236" i="4"/>
  <c r="W3236" i="4"/>
  <c r="A3236" i="4"/>
  <c r="Y3235" i="4"/>
  <c r="X3235" i="4"/>
  <c r="W3235" i="4"/>
  <c r="A3235" i="4"/>
  <c r="Y3234" i="4"/>
  <c r="X3234" i="4"/>
  <c r="W3234" i="4"/>
  <c r="A3234" i="4"/>
  <c r="Y3233" i="4"/>
  <c r="X3233" i="4"/>
  <c r="W3233" i="4"/>
  <c r="A3233" i="4"/>
  <c r="Y3232" i="4"/>
  <c r="X3232" i="4"/>
  <c r="W3232" i="4"/>
  <c r="A3232" i="4"/>
  <c r="Y3231" i="4"/>
  <c r="X3231" i="4"/>
  <c r="W3231" i="4"/>
  <c r="A3231" i="4"/>
  <c r="Y3230" i="4"/>
  <c r="X3230" i="4"/>
  <c r="W3230" i="4"/>
  <c r="A3230" i="4"/>
  <c r="Y3229" i="4"/>
  <c r="X3229" i="4"/>
  <c r="W3229" i="4"/>
  <c r="A3229" i="4"/>
  <c r="Y3228" i="4"/>
  <c r="X3228" i="4"/>
  <c r="W3228" i="4"/>
  <c r="A3228" i="4"/>
  <c r="Y3227" i="4"/>
  <c r="X3227" i="4"/>
  <c r="W3227" i="4"/>
  <c r="A3227" i="4"/>
  <c r="Y3226" i="4"/>
  <c r="X3226" i="4"/>
  <c r="W3226" i="4"/>
  <c r="A3226" i="4"/>
  <c r="Y3225" i="4"/>
  <c r="X3225" i="4"/>
  <c r="W3225" i="4"/>
  <c r="A3225" i="4"/>
  <c r="Y3224" i="4"/>
  <c r="X3224" i="4"/>
  <c r="W3224" i="4"/>
  <c r="A3224" i="4"/>
  <c r="Y3223" i="4"/>
  <c r="X3223" i="4"/>
  <c r="W3223" i="4"/>
  <c r="A3223" i="4"/>
  <c r="Y3222" i="4"/>
  <c r="X3222" i="4"/>
  <c r="W3222" i="4"/>
  <c r="A3222" i="4"/>
  <c r="Y3221" i="4"/>
  <c r="X3221" i="4"/>
  <c r="W3221" i="4"/>
  <c r="A3221" i="4"/>
  <c r="Y3220" i="4"/>
  <c r="X3220" i="4"/>
  <c r="W3220" i="4"/>
  <c r="A3220" i="4"/>
  <c r="Y3219" i="4"/>
  <c r="X3219" i="4"/>
  <c r="W3219" i="4"/>
  <c r="A3219" i="4"/>
  <c r="Y3218" i="4"/>
  <c r="X3218" i="4"/>
  <c r="W3218" i="4"/>
  <c r="A3218" i="4"/>
  <c r="Y3217" i="4"/>
  <c r="X3217" i="4"/>
  <c r="W3217" i="4"/>
  <c r="A3217" i="4"/>
  <c r="Y3216" i="4"/>
  <c r="X3216" i="4"/>
  <c r="W3216" i="4"/>
  <c r="A3216" i="4"/>
  <c r="Y3215" i="4"/>
  <c r="X3215" i="4"/>
  <c r="W3215" i="4"/>
  <c r="A3215" i="4"/>
  <c r="Y3214" i="4"/>
  <c r="X3214" i="4"/>
  <c r="W3214" i="4"/>
  <c r="A3214" i="4"/>
  <c r="Y3213" i="4"/>
  <c r="X3213" i="4"/>
  <c r="W3213" i="4"/>
  <c r="A3213" i="4"/>
  <c r="Y3212" i="4"/>
  <c r="X3212" i="4"/>
  <c r="W3212" i="4"/>
  <c r="A3212" i="4"/>
  <c r="Y3211" i="4"/>
  <c r="X3211" i="4"/>
  <c r="W3211" i="4"/>
  <c r="A3211" i="4"/>
  <c r="Y3210" i="4"/>
  <c r="X3210" i="4"/>
  <c r="W3210" i="4"/>
  <c r="A3210" i="4"/>
  <c r="Y3209" i="4"/>
  <c r="X3209" i="4"/>
  <c r="W3209" i="4"/>
  <c r="A3209" i="4"/>
  <c r="Y3208" i="4"/>
  <c r="X3208" i="4"/>
  <c r="W3208" i="4"/>
  <c r="A3208" i="4"/>
  <c r="Y3207" i="4"/>
  <c r="X3207" i="4"/>
  <c r="W3207" i="4"/>
  <c r="A3207" i="4"/>
  <c r="Y3206" i="4"/>
  <c r="X3206" i="4"/>
  <c r="W3206" i="4"/>
  <c r="A3206" i="4"/>
  <c r="Y3205" i="4"/>
  <c r="X3205" i="4"/>
  <c r="W3205" i="4"/>
  <c r="A3205" i="4"/>
  <c r="Y3204" i="4"/>
  <c r="X3204" i="4"/>
  <c r="W3204" i="4"/>
  <c r="A3204" i="4"/>
  <c r="Y3203" i="4"/>
  <c r="X3203" i="4"/>
  <c r="W3203" i="4"/>
  <c r="A3203" i="4"/>
  <c r="Y3202" i="4"/>
  <c r="X3202" i="4"/>
  <c r="W3202" i="4"/>
  <c r="A3202" i="4"/>
  <c r="Y3201" i="4"/>
  <c r="X3201" i="4"/>
  <c r="W3201" i="4"/>
  <c r="A3201" i="4"/>
  <c r="Y3200" i="4"/>
  <c r="X3200" i="4"/>
  <c r="W3200" i="4"/>
  <c r="A3200" i="4"/>
  <c r="Y3199" i="4"/>
  <c r="X3199" i="4"/>
  <c r="W3199" i="4"/>
  <c r="A3199" i="4"/>
  <c r="Y3198" i="4"/>
  <c r="X3198" i="4"/>
  <c r="W3198" i="4"/>
  <c r="A3198" i="4"/>
  <c r="Y3197" i="4"/>
  <c r="X3197" i="4"/>
  <c r="W3197" i="4"/>
  <c r="A3197" i="4"/>
  <c r="Y3196" i="4"/>
  <c r="X3196" i="4"/>
  <c r="W3196" i="4"/>
  <c r="A3196" i="4"/>
  <c r="Y3195" i="4"/>
  <c r="X3195" i="4"/>
  <c r="W3195" i="4"/>
  <c r="A3195" i="4"/>
  <c r="Y3194" i="4"/>
  <c r="X3194" i="4"/>
  <c r="W3194" i="4"/>
  <c r="A3194" i="4"/>
  <c r="Y3193" i="4"/>
  <c r="X3193" i="4"/>
  <c r="W3193" i="4"/>
  <c r="A3193" i="4"/>
  <c r="Y3192" i="4"/>
  <c r="X3192" i="4"/>
  <c r="W3192" i="4"/>
  <c r="A3192" i="4"/>
  <c r="Y3191" i="4"/>
  <c r="X3191" i="4"/>
  <c r="W3191" i="4"/>
  <c r="A3191" i="4"/>
  <c r="Y3190" i="4"/>
  <c r="X3190" i="4"/>
  <c r="W3190" i="4"/>
  <c r="A3190" i="4"/>
  <c r="Y3189" i="4"/>
  <c r="X3189" i="4"/>
  <c r="W3189" i="4"/>
  <c r="A3189" i="4"/>
  <c r="Y3188" i="4"/>
  <c r="X3188" i="4"/>
  <c r="W3188" i="4"/>
  <c r="A3188" i="4"/>
  <c r="Y3187" i="4"/>
  <c r="X3187" i="4"/>
  <c r="W3187" i="4"/>
  <c r="A3187" i="4"/>
  <c r="Y3186" i="4"/>
  <c r="X3186" i="4"/>
  <c r="W3186" i="4"/>
  <c r="A3186" i="4"/>
  <c r="Y3185" i="4"/>
  <c r="X3185" i="4"/>
  <c r="W3185" i="4"/>
  <c r="A3185" i="4"/>
  <c r="Y3184" i="4"/>
  <c r="X3184" i="4"/>
  <c r="W3184" i="4"/>
  <c r="A3184" i="4"/>
  <c r="Y3183" i="4"/>
  <c r="X3183" i="4"/>
  <c r="W3183" i="4"/>
  <c r="A3183" i="4"/>
  <c r="Y3182" i="4"/>
  <c r="X3182" i="4"/>
  <c r="W3182" i="4"/>
  <c r="A3182" i="4"/>
  <c r="Y3181" i="4"/>
  <c r="X3181" i="4"/>
  <c r="W3181" i="4"/>
  <c r="A3181" i="4"/>
  <c r="Y3180" i="4"/>
  <c r="X3180" i="4"/>
  <c r="W3180" i="4"/>
  <c r="A3180" i="4"/>
  <c r="Y3179" i="4"/>
  <c r="X3179" i="4"/>
  <c r="W3179" i="4"/>
  <c r="A3179" i="4"/>
  <c r="Y3178" i="4"/>
  <c r="X3178" i="4"/>
  <c r="W3178" i="4"/>
  <c r="A3178" i="4"/>
  <c r="Y3177" i="4"/>
  <c r="X3177" i="4"/>
  <c r="W3177" i="4"/>
  <c r="A3177" i="4"/>
  <c r="Y3176" i="4"/>
  <c r="X3176" i="4"/>
  <c r="W3176" i="4"/>
  <c r="A3176" i="4"/>
  <c r="Y3175" i="4"/>
  <c r="X3175" i="4"/>
  <c r="W3175" i="4"/>
  <c r="A3175" i="4"/>
  <c r="Y3174" i="4"/>
  <c r="X3174" i="4"/>
  <c r="W3174" i="4"/>
  <c r="A3174" i="4"/>
  <c r="Y3173" i="4"/>
  <c r="X3173" i="4"/>
  <c r="W3173" i="4"/>
  <c r="A3173" i="4"/>
  <c r="Y3172" i="4"/>
  <c r="X3172" i="4"/>
  <c r="W3172" i="4"/>
  <c r="A3172" i="4"/>
  <c r="Y3171" i="4"/>
  <c r="X3171" i="4"/>
  <c r="W3171" i="4"/>
  <c r="A3171" i="4"/>
  <c r="Y3170" i="4"/>
  <c r="X3170" i="4"/>
  <c r="W3170" i="4"/>
  <c r="A3170" i="4"/>
  <c r="Y3169" i="4"/>
  <c r="X3169" i="4"/>
  <c r="W3169" i="4"/>
  <c r="A3169" i="4"/>
  <c r="Y3168" i="4"/>
  <c r="X3168" i="4"/>
  <c r="W3168" i="4"/>
  <c r="A3168" i="4"/>
  <c r="Y3167" i="4"/>
  <c r="X3167" i="4"/>
  <c r="W3167" i="4"/>
  <c r="A3167" i="4"/>
  <c r="Y3166" i="4"/>
  <c r="X3166" i="4"/>
  <c r="W3166" i="4"/>
  <c r="A3166" i="4"/>
  <c r="Y3165" i="4"/>
  <c r="X3165" i="4"/>
  <c r="W3165" i="4"/>
  <c r="A3165" i="4"/>
  <c r="Y3164" i="4"/>
  <c r="X3164" i="4"/>
  <c r="W3164" i="4"/>
  <c r="A3164" i="4"/>
  <c r="Y3163" i="4"/>
  <c r="X3163" i="4"/>
  <c r="W3163" i="4"/>
  <c r="A3163" i="4"/>
  <c r="Y3162" i="4"/>
  <c r="X3162" i="4"/>
  <c r="W3162" i="4"/>
  <c r="A3162" i="4"/>
  <c r="Y3161" i="4"/>
  <c r="X3161" i="4"/>
  <c r="W3161" i="4"/>
  <c r="A3161" i="4"/>
  <c r="Y3160" i="4"/>
  <c r="X3160" i="4"/>
  <c r="W3160" i="4"/>
  <c r="A3160" i="4"/>
  <c r="Y3159" i="4"/>
  <c r="X3159" i="4"/>
  <c r="W3159" i="4"/>
  <c r="A3159" i="4"/>
  <c r="Y3158" i="4"/>
  <c r="X3158" i="4"/>
  <c r="W3158" i="4"/>
  <c r="A3158" i="4"/>
  <c r="Y3157" i="4"/>
  <c r="X3157" i="4"/>
  <c r="W3157" i="4"/>
  <c r="A3157" i="4"/>
  <c r="Y3156" i="4"/>
  <c r="X3156" i="4"/>
  <c r="W3156" i="4"/>
  <c r="A3156" i="4"/>
  <c r="Y3155" i="4"/>
  <c r="X3155" i="4"/>
  <c r="W3155" i="4"/>
  <c r="A3155" i="4"/>
  <c r="Y3154" i="4"/>
  <c r="X3154" i="4"/>
  <c r="W3154" i="4"/>
  <c r="A3154" i="4"/>
  <c r="Y3153" i="4"/>
  <c r="X3153" i="4"/>
  <c r="W3153" i="4"/>
  <c r="A3153" i="4"/>
  <c r="Y3152" i="4"/>
  <c r="X3152" i="4"/>
  <c r="W3152" i="4"/>
  <c r="A3152" i="4"/>
  <c r="Y3151" i="4"/>
  <c r="X3151" i="4"/>
  <c r="W3151" i="4"/>
  <c r="A3151" i="4"/>
  <c r="Y3150" i="4"/>
  <c r="X3150" i="4"/>
  <c r="W3150" i="4"/>
  <c r="A3150" i="4"/>
  <c r="Y3149" i="4"/>
  <c r="X3149" i="4"/>
  <c r="W3149" i="4"/>
  <c r="A3149" i="4"/>
  <c r="Y3148" i="4"/>
  <c r="X3148" i="4"/>
  <c r="W3148" i="4"/>
  <c r="A3148" i="4"/>
  <c r="Y3147" i="4"/>
  <c r="X3147" i="4"/>
  <c r="W3147" i="4"/>
  <c r="A3147" i="4"/>
  <c r="Y3146" i="4"/>
  <c r="X3146" i="4"/>
  <c r="W3146" i="4"/>
  <c r="A3146" i="4"/>
  <c r="Y3145" i="4"/>
  <c r="X3145" i="4"/>
  <c r="W3145" i="4"/>
  <c r="A3145" i="4"/>
  <c r="Y3144" i="4"/>
  <c r="X3144" i="4"/>
  <c r="W3144" i="4"/>
  <c r="A3144" i="4"/>
  <c r="Y3143" i="4"/>
  <c r="X3143" i="4"/>
  <c r="W3143" i="4"/>
  <c r="A3143" i="4"/>
  <c r="Y3142" i="4"/>
  <c r="X3142" i="4"/>
  <c r="W3142" i="4"/>
  <c r="A3142" i="4"/>
  <c r="Y3141" i="4"/>
  <c r="X3141" i="4"/>
  <c r="W3141" i="4"/>
  <c r="A3141" i="4"/>
  <c r="Y3140" i="4"/>
  <c r="X3140" i="4"/>
  <c r="W3140" i="4"/>
  <c r="A3140" i="4"/>
  <c r="Y3139" i="4"/>
  <c r="X3139" i="4"/>
  <c r="W3139" i="4"/>
  <c r="A3139" i="4"/>
  <c r="Y3138" i="4"/>
  <c r="X3138" i="4"/>
  <c r="W3138" i="4"/>
  <c r="A3138" i="4"/>
  <c r="Y3137" i="4"/>
  <c r="X3137" i="4"/>
  <c r="W3137" i="4"/>
  <c r="A3137" i="4"/>
  <c r="Y3136" i="4"/>
  <c r="X3136" i="4"/>
  <c r="W3136" i="4"/>
  <c r="A3136" i="4"/>
  <c r="Y3135" i="4"/>
  <c r="X3135" i="4"/>
  <c r="W3135" i="4"/>
  <c r="A3135" i="4"/>
  <c r="Y3134" i="4"/>
  <c r="X3134" i="4"/>
  <c r="W3134" i="4"/>
  <c r="A3134" i="4"/>
  <c r="Y3133" i="4"/>
  <c r="X3133" i="4"/>
  <c r="W3133" i="4"/>
  <c r="A3133" i="4"/>
  <c r="Y3132" i="4"/>
  <c r="X3132" i="4"/>
  <c r="W3132" i="4"/>
  <c r="A3132" i="4"/>
  <c r="Y3131" i="4"/>
  <c r="X3131" i="4"/>
  <c r="W3131" i="4"/>
  <c r="A3131" i="4"/>
  <c r="Y3130" i="4"/>
  <c r="X3130" i="4"/>
  <c r="W3130" i="4"/>
  <c r="A3130" i="4"/>
  <c r="Y3129" i="4"/>
  <c r="X3129" i="4"/>
  <c r="W3129" i="4"/>
  <c r="A3129" i="4"/>
  <c r="Y3128" i="4"/>
  <c r="X3128" i="4"/>
  <c r="W3128" i="4"/>
  <c r="A3128" i="4"/>
  <c r="Y3127" i="4"/>
  <c r="X3127" i="4"/>
  <c r="W3127" i="4"/>
  <c r="A3127" i="4"/>
  <c r="Y3126" i="4"/>
  <c r="X3126" i="4"/>
  <c r="W3126" i="4"/>
  <c r="A3126" i="4"/>
  <c r="Y3125" i="4"/>
  <c r="X3125" i="4"/>
  <c r="W3125" i="4"/>
  <c r="A3125" i="4"/>
  <c r="Y3124" i="4"/>
  <c r="X3124" i="4"/>
  <c r="W3124" i="4"/>
  <c r="A3124" i="4"/>
  <c r="Y3123" i="4"/>
  <c r="X3123" i="4"/>
  <c r="W3123" i="4"/>
  <c r="A3123" i="4"/>
  <c r="Y3122" i="4"/>
  <c r="X3122" i="4"/>
  <c r="W3122" i="4"/>
  <c r="A3122" i="4"/>
  <c r="Y3121" i="4"/>
  <c r="X3121" i="4"/>
  <c r="W3121" i="4"/>
  <c r="A3121" i="4"/>
  <c r="Y3120" i="4"/>
  <c r="X3120" i="4"/>
  <c r="W3120" i="4"/>
  <c r="A3120" i="4"/>
  <c r="Y3119" i="4"/>
  <c r="X3119" i="4"/>
  <c r="W3119" i="4"/>
  <c r="A3119" i="4"/>
  <c r="Y3118" i="4"/>
  <c r="X3118" i="4"/>
  <c r="W3118" i="4"/>
  <c r="A3118" i="4"/>
  <c r="Y3117" i="4"/>
  <c r="X3117" i="4"/>
  <c r="W3117" i="4"/>
  <c r="A3117" i="4"/>
  <c r="Y3116" i="4"/>
  <c r="X3116" i="4"/>
  <c r="W3116" i="4"/>
  <c r="A3116" i="4"/>
  <c r="Y3115" i="4"/>
  <c r="X3115" i="4"/>
  <c r="W3115" i="4"/>
  <c r="A3115" i="4"/>
  <c r="Y3114" i="4"/>
  <c r="X3114" i="4"/>
  <c r="W3114" i="4"/>
  <c r="A3114" i="4"/>
  <c r="Y3113" i="4"/>
  <c r="X3113" i="4"/>
  <c r="W3113" i="4"/>
  <c r="A3113" i="4"/>
  <c r="Y3112" i="4"/>
  <c r="X3112" i="4"/>
  <c r="W3112" i="4"/>
  <c r="A3112" i="4"/>
  <c r="Y3111" i="4"/>
  <c r="X3111" i="4"/>
  <c r="W3111" i="4"/>
  <c r="A3111" i="4"/>
  <c r="Y3110" i="4"/>
  <c r="X3110" i="4"/>
  <c r="W3110" i="4"/>
  <c r="A3110" i="4"/>
  <c r="Y3109" i="4"/>
  <c r="X3109" i="4"/>
  <c r="W3109" i="4"/>
  <c r="A3109" i="4"/>
  <c r="Y3108" i="4"/>
  <c r="X3108" i="4"/>
  <c r="W3108" i="4"/>
  <c r="A3108" i="4"/>
  <c r="Y3107" i="4"/>
  <c r="X3107" i="4"/>
  <c r="W3107" i="4"/>
  <c r="A3107" i="4"/>
  <c r="Y3106" i="4"/>
  <c r="X3106" i="4"/>
  <c r="W3106" i="4"/>
  <c r="A3106" i="4"/>
  <c r="Y3105" i="4"/>
  <c r="X3105" i="4"/>
  <c r="W3105" i="4"/>
  <c r="A3105" i="4"/>
  <c r="Y3104" i="4"/>
  <c r="X3104" i="4"/>
  <c r="W3104" i="4"/>
  <c r="A3104" i="4"/>
  <c r="Y3103" i="4"/>
  <c r="X3103" i="4"/>
  <c r="W3103" i="4"/>
  <c r="A3103" i="4"/>
  <c r="Y3102" i="4"/>
  <c r="X3102" i="4"/>
  <c r="W3102" i="4"/>
  <c r="A3102" i="4"/>
  <c r="Y3101" i="4"/>
  <c r="X3101" i="4"/>
  <c r="W3101" i="4"/>
  <c r="A3101" i="4"/>
  <c r="Y3100" i="4"/>
  <c r="X3100" i="4"/>
  <c r="W3100" i="4"/>
  <c r="A3100" i="4"/>
  <c r="Y3099" i="4"/>
  <c r="X3099" i="4"/>
  <c r="W3099" i="4"/>
  <c r="A3099" i="4"/>
  <c r="Y3098" i="4"/>
  <c r="X3098" i="4"/>
  <c r="W3098" i="4"/>
  <c r="A3098" i="4"/>
  <c r="Y3097" i="4"/>
  <c r="X3097" i="4"/>
  <c r="W3097" i="4"/>
  <c r="A3097" i="4"/>
  <c r="Y3096" i="4"/>
  <c r="X3096" i="4"/>
  <c r="W3096" i="4"/>
  <c r="A3096" i="4"/>
  <c r="Y3095" i="4"/>
  <c r="X3095" i="4"/>
  <c r="W3095" i="4"/>
  <c r="A3095" i="4"/>
  <c r="Y3094" i="4"/>
  <c r="X3094" i="4"/>
  <c r="W3094" i="4"/>
  <c r="A3094" i="4"/>
  <c r="Y3093" i="4"/>
  <c r="X3093" i="4"/>
  <c r="W3093" i="4"/>
  <c r="A3093" i="4"/>
  <c r="Y3092" i="4"/>
  <c r="X3092" i="4"/>
  <c r="W3092" i="4"/>
  <c r="A3092" i="4"/>
  <c r="Y3091" i="4"/>
  <c r="X3091" i="4"/>
  <c r="W3091" i="4"/>
  <c r="A3091" i="4"/>
  <c r="Y3090" i="4"/>
  <c r="X3090" i="4"/>
  <c r="W3090" i="4"/>
  <c r="A3090" i="4"/>
  <c r="Y3089" i="4"/>
  <c r="X3089" i="4"/>
  <c r="W3089" i="4"/>
  <c r="A3089" i="4"/>
  <c r="Y3088" i="4"/>
  <c r="X3088" i="4"/>
  <c r="W3088" i="4"/>
  <c r="A3088" i="4"/>
  <c r="Y3087" i="4"/>
  <c r="X3087" i="4"/>
  <c r="W3087" i="4"/>
  <c r="A3087" i="4"/>
  <c r="Y3086" i="4"/>
  <c r="X3086" i="4"/>
  <c r="W3086" i="4"/>
  <c r="A3086" i="4"/>
  <c r="Y3085" i="4"/>
  <c r="X3085" i="4"/>
  <c r="W3085" i="4"/>
  <c r="A3085" i="4"/>
  <c r="Y3084" i="4"/>
  <c r="X3084" i="4"/>
  <c r="W3084" i="4"/>
  <c r="A3084" i="4"/>
  <c r="Y3083" i="4"/>
  <c r="X3083" i="4"/>
  <c r="W3083" i="4"/>
  <c r="A3083" i="4"/>
  <c r="Y3082" i="4"/>
  <c r="X3082" i="4"/>
  <c r="W3082" i="4"/>
  <c r="A3082" i="4"/>
  <c r="Y3081" i="4"/>
  <c r="X3081" i="4"/>
  <c r="W3081" i="4"/>
  <c r="A3081" i="4"/>
  <c r="Y3080" i="4"/>
  <c r="X3080" i="4"/>
  <c r="W3080" i="4"/>
  <c r="A3080" i="4"/>
  <c r="Y3079" i="4"/>
  <c r="X3079" i="4"/>
  <c r="W3079" i="4"/>
  <c r="A3079" i="4"/>
  <c r="Y3078" i="4"/>
  <c r="X3078" i="4"/>
  <c r="W3078" i="4"/>
  <c r="A3078" i="4"/>
  <c r="Y3077" i="4"/>
  <c r="X3077" i="4"/>
  <c r="W3077" i="4"/>
  <c r="A3077" i="4"/>
  <c r="Y3076" i="4"/>
  <c r="X3076" i="4"/>
  <c r="W3076" i="4"/>
  <c r="A3076" i="4"/>
  <c r="Y3075" i="4"/>
  <c r="X3075" i="4"/>
  <c r="W3075" i="4"/>
  <c r="A3075" i="4"/>
  <c r="Y3074" i="4"/>
  <c r="X3074" i="4"/>
  <c r="W3074" i="4"/>
  <c r="A3074" i="4"/>
  <c r="Y3073" i="4"/>
  <c r="X3073" i="4"/>
  <c r="W3073" i="4"/>
  <c r="A3073" i="4"/>
  <c r="Y3072" i="4"/>
  <c r="X3072" i="4"/>
  <c r="W3072" i="4"/>
  <c r="A3072" i="4"/>
  <c r="Y3071" i="4"/>
  <c r="X3071" i="4"/>
  <c r="W3071" i="4"/>
  <c r="A3071" i="4"/>
  <c r="Y3070" i="4"/>
  <c r="X3070" i="4"/>
  <c r="W3070" i="4"/>
  <c r="A3070" i="4"/>
  <c r="Y3069" i="4"/>
  <c r="X3069" i="4"/>
  <c r="W3069" i="4"/>
  <c r="A3069" i="4"/>
  <c r="Y3068" i="4"/>
  <c r="X3068" i="4"/>
  <c r="W3068" i="4"/>
  <c r="A3068" i="4"/>
  <c r="Y3067" i="4"/>
  <c r="X3067" i="4"/>
  <c r="W3067" i="4"/>
  <c r="A3067" i="4"/>
  <c r="Y3066" i="4"/>
  <c r="X3066" i="4"/>
  <c r="W3066" i="4"/>
  <c r="A3066" i="4"/>
  <c r="Y3065" i="4"/>
  <c r="X3065" i="4"/>
  <c r="W3065" i="4"/>
  <c r="A3065" i="4"/>
  <c r="Y3064" i="4"/>
  <c r="X3064" i="4"/>
  <c r="W3064" i="4"/>
  <c r="A3064" i="4"/>
  <c r="Y3063" i="4"/>
  <c r="X3063" i="4"/>
  <c r="W3063" i="4"/>
  <c r="A3063" i="4"/>
  <c r="Y3062" i="4"/>
  <c r="X3062" i="4"/>
  <c r="W3062" i="4"/>
  <c r="A3062" i="4"/>
  <c r="Y3061" i="4"/>
  <c r="X3061" i="4"/>
  <c r="W3061" i="4"/>
  <c r="A3061" i="4"/>
  <c r="Y3060" i="4"/>
  <c r="X3060" i="4"/>
  <c r="W3060" i="4"/>
  <c r="A3060" i="4"/>
  <c r="Y3059" i="4"/>
  <c r="X3059" i="4"/>
  <c r="W3059" i="4"/>
  <c r="A3059" i="4"/>
  <c r="Y3058" i="4"/>
  <c r="X3058" i="4"/>
  <c r="W3058" i="4"/>
  <c r="A3058" i="4"/>
  <c r="Y3057" i="4"/>
  <c r="X3057" i="4"/>
  <c r="W3057" i="4"/>
  <c r="A3057" i="4"/>
  <c r="Y3056" i="4"/>
  <c r="X3056" i="4"/>
  <c r="W3056" i="4"/>
  <c r="A3056" i="4"/>
  <c r="Y3055" i="4"/>
  <c r="X3055" i="4"/>
  <c r="W3055" i="4"/>
  <c r="A3055" i="4"/>
  <c r="Y3054" i="4"/>
  <c r="X3054" i="4"/>
  <c r="W3054" i="4"/>
  <c r="A3054" i="4"/>
  <c r="Y3053" i="4"/>
  <c r="X3053" i="4"/>
  <c r="W3053" i="4"/>
  <c r="A3053" i="4"/>
  <c r="Y3052" i="4"/>
  <c r="X3052" i="4"/>
  <c r="W3052" i="4"/>
  <c r="A3052" i="4"/>
  <c r="Y3051" i="4"/>
  <c r="X3051" i="4"/>
  <c r="W3051" i="4"/>
  <c r="A3051" i="4"/>
  <c r="Y3050" i="4"/>
  <c r="X3050" i="4"/>
  <c r="W3050" i="4"/>
  <c r="A3050" i="4"/>
  <c r="Y3049" i="4"/>
  <c r="X3049" i="4"/>
  <c r="W3049" i="4"/>
  <c r="A3049" i="4"/>
  <c r="Y3048" i="4"/>
  <c r="X3048" i="4"/>
  <c r="W3048" i="4"/>
  <c r="A3048" i="4"/>
  <c r="Y3047" i="4"/>
  <c r="X3047" i="4"/>
  <c r="W3047" i="4"/>
  <c r="A3047" i="4"/>
  <c r="Y3046" i="4"/>
  <c r="X3046" i="4"/>
  <c r="W3046" i="4"/>
  <c r="A3046" i="4"/>
  <c r="Y3045" i="4"/>
  <c r="X3045" i="4"/>
  <c r="W3045" i="4"/>
  <c r="A3045" i="4"/>
  <c r="Y3044" i="4"/>
  <c r="X3044" i="4"/>
  <c r="W3044" i="4"/>
  <c r="A3044" i="4"/>
  <c r="Y3043" i="4"/>
  <c r="X3043" i="4"/>
  <c r="W3043" i="4"/>
  <c r="A3043" i="4"/>
  <c r="Y3042" i="4"/>
  <c r="X3042" i="4"/>
  <c r="W3042" i="4"/>
  <c r="A3042" i="4"/>
  <c r="Y3041" i="4"/>
  <c r="X3041" i="4"/>
  <c r="W3041" i="4"/>
  <c r="A3041" i="4"/>
  <c r="Y3040" i="4"/>
  <c r="X3040" i="4"/>
  <c r="W3040" i="4"/>
  <c r="A3040" i="4"/>
  <c r="Y3039" i="4"/>
  <c r="X3039" i="4"/>
  <c r="W3039" i="4"/>
  <c r="A3039" i="4"/>
  <c r="Y3038" i="4"/>
  <c r="X3038" i="4"/>
  <c r="W3038" i="4"/>
  <c r="A3038" i="4"/>
  <c r="Y3037" i="4"/>
  <c r="X3037" i="4"/>
  <c r="W3037" i="4"/>
  <c r="A3037" i="4"/>
  <c r="Y3036" i="4"/>
  <c r="X3036" i="4"/>
  <c r="W3036" i="4"/>
  <c r="A3036" i="4"/>
  <c r="Y3035" i="4"/>
  <c r="X3035" i="4"/>
  <c r="W3035" i="4"/>
  <c r="A3035" i="4"/>
  <c r="Y3034" i="4"/>
  <c r="X3034" i="4"/>
  <c r="W3034" i="4"/>
  <c r="A3034" i="4"/>
  <c r="Y3033" i="4"/>
  <c r="X3033" i="4"/>
  <c r="W3033" i="4"/>
  <c r="A3033" i="4"/>
  <c r="Y3032" i="4"/>
  <c r="X3032" i="4"/>
  <c r="W3032" i="4"/>
  <c r="A3032" i="4"/>
  <c r="Y3031" i="4"/>
  <c r="X3031" i="4"/>
  <c r="W3031" i="4"/>
  <c r="A3031" i="4"/>
  <c r="Y3030" i="4"/>
  <c r="X3030" i="4"/>
  <c r="W3030" i="4"/>
  <c r="A3030" i="4"/>
  <c r="Y3029" i="4"/>
  <c r="X3029" i="4"/>
  <c r="W3029" i="4"/>
  <c r="A3029" i="4"/>
  <c r="Y3028" i="4"/>
  <c r="X3028" i="4"/>
  <c r="W3028" i="4"/>
  <c r="A3028" i="4"/>
  <c r="Y3027" i="4"/>
  <c r="X3027" i="4"/>
  <c r="W3027" i="4"/>
  <c r="A3027" i="4"/>
  <c r="Y3026" i="4"/>
  <c r="X3026" i="4"/>
  <c r="W3026" i="4"/>
  <c r="A3026" i="4"/>
  <c r="Y3025" i="4"/>
  <c r="X3025" i="4"/>
  <c r="W3025" i="4"/>
  <c r="A3025" i="4"/>
  <c r="Y3024" i="4"/>
  <c r="X3024" i="4"/>
  <c r="W3024" i="4"/>
  <c r="A3024" i="4"/>
  <c r="Y3023" i="4"/>
  <c r="X3023" i="4"/>
  <c r="W3023" i="4"/>
  <c r="A3023" i="4"/>
  <c r="Y3022" i="4"/>
  <c r="X3022" i="4"/>
  <c r="W3022" i="4"/>
  <c r="A3022" i="4"/>
  <c r="Y3021" i="4"/>
  <c r="X3021" i="4"/>
  <c r="W3021" i="4"/>
  <c r="A3021" i="4"/>
  <c r="Y3020" i="4"/>
  <c r="X3020" i="4"/>
  <c r="W3020" i="4"/>
  <c r="A3020" i="4"/>
  <c r="Y3019" i="4"/>
  <c r="X3019" i="4"/>
  <c r="W3019" i="4"/>
  <c r="A3019" i="4"/>
  <c r="Y3018" i="4"/>
  <c r="X3018" i="4"/>
  <c r="W3018" i="4"/>
  <c r="A3018" i="4"/>
  <c r="Y3017" i="4"/>
  <c r="X3017" i="4"/>
  <c r="W3017" i="4"/>
  <c r="A3017" i="4"/>
  <c r="Y3016" i="4"/>
  <c r="X3016" i="4"/>
  <c r="W3016" i="4"/>
  <c r="A3016" i="4"/>
  <c r="Y3015" i="4"/>
  <c r="X3015" i="4"/>
  <c r="W3015" i="4"/>
  <c r="A3015" i="4"/>
  <c r="Y3014" i="4"/>
  <c r="X3014" i="4"/>
  <c r="W3014" i="4"/>
  <c r="A3014" i="4"/>
  <c r="Y3013" i="4"/>
  <c r="X3013" i="4"/>
  <c r="W3013" i="4"/>
  <c r="A3013" i="4"/>
  <c r="Y3012" i="4"/>
  <c r="X3012" i="4"/>
  <c r="W3012" i="4"/>
  <c r="A3012" i="4"/>
  <c r="Y3011" i="4"/>
  <c r="X3011" i="4"/>
  <c r="W3011" i="4"/>
  <c r="A3011" i="4"/>
  <c r="Y3010" i="4"/>
  <c r="X3010" i="4"/>
  <c r="W3010" i="4"/>
  <c r="A3010" i="4"/>
  <c r="Y3009" i="4"/>
  <c r="X3009" i="4"/>
  <c r="W3009" i="4"/>
  <c r="A3009" i="4"/>
  <c r="Y3008" i="4"/>
  <c r="X3008" i="4"/>
  <c r="W3008" i="4"/>
  <c r="A3008" i="4"/>
  <c r="Y3007" i="4"/>
  <c r="X3007" i="4"/>
  <c r="W3007" i="4"/>
  <c r="A3007" i="4"/>
  <c r="Y3006" i="4"/>
  <c r="X3006" i="4"/>
  <c r="W3006" i="4"/>
  <c r="A3006" i="4"/>
  <c r="Y3005" i="4"/>
  <c r="X3005" i="4"/>
  <c r="W3005" i="4"/>
  <c r="A3005" i="4"/>
  <c r="Y3004" i="4"/>
  <c r="X3004" i="4"/>
  <c r="W3004" i="4"/>
  <c r="A3004" i="4"/>
  <c r="Y3003" i="4"/>
  <c r="X3003" i="4"/>
  <c r="W3003" i="4"/>
  <c r="A3003" i="4"/>
  <c r="Y3002" i="4"/>
  <c r="X3002" i="4"/>
  <c r="W3002" i="4"/>
  <c r="A3002" i="4"/>
  <c r="Y3001" i="4"/>
  <c r="X3001" i="4"/>
  <c r="W3001" i="4"/>
  <c r="A3001" i="4"/>
  <c r="Y3000" i="4"/>
  <c r="X3000" i="4"/>
  <c r="W3000" i="4"/>
  <c r="A3000" i="4"/>
  <c r="Y2999" i="4"/>
  <c r="X2999" i="4"/>
  <c r="W2999" i="4"/>
  <c r="A2999" i="4"/>
  <c r="Y2998" i="4"/>
  <c r="X2998" i="4"/>
  <c r="W2998" i="4"/>
  <c r="A2998" i="4"/>
  <c r="Y2997" i="4"/>
  <c r="X2997" i="4"/>
  <c r="W2997" i="4"/>
  <c r="A2997" i="4"/>
  <c r="Y2996" i="4"/>
  <c r="X2996" i="4"/>
  <c r="W2996" i="4"/>
  <c r="A2996" i="4"/>
  <c r="Y2995" i="4"/>
  <c r="X2995" i="4"/>
  <c r="W2995" i="4"/>
  <c r="A2995" i="4"/>
  <c r="Y2994" i="4"/>
  <c r="X2994" i="4"/>
  <c r="W2994" i="4"/>
  <c r="A2994" i="4"/>
  <c r="Y2993" i="4"/>
  <c r="X2993" i="4"/>
  <c r="W2993" i="4"/>
  <c r="A2993" i="4"/>
  <c r="Y2992" i="4"/>
  <c r="X2992" i="4"/>
  <c r="W2992" i="4"/>
  <c r="A2992" i="4"/>
  <c r="Y2991" i="4"/>
  <c r="X2991" i="4"/>
  <c r="W2991" i="4"/>
  <c r="A2991" i="4"/>
  <c r="Y2990" i="4"/>
  <c r="X2990" i="4"/>
  <c r="W2990" i="4"/>
  <c r="A2990" i="4"/>
  <c r="Y2989" i="4"/>
  <c r="X2989" i="4"/>
  <c r="W2989" i="4"/>
  <c r="A2989" i="4"/>
  <c r="Y2988" i="4"/>
  <c r="X2988" i="4"/>
  <c r="W2988" i="4"/>
  <c r="A2988" i="4"/>
  <c r="Y2987" i="4"/>
  <c r="X2987" i="4"/>
  <c r="W2987" i="4"/>
  <c r="A2987" i="4"/>
  <c r="Y2986" i="4"/>
  <c r="X2986" i="4"/>
  <c r="W2986" i="4"/>
  <c r="A2986" i="4"/>
  <c r="Y2985" i="4"/>
  <c r="X2985" i="4"/>
  <c r="W2985" i="4"/>
  <c r="A2985" i="4"/>
  <c r="Y2984" i="4"/>
  <c r="X2984" i="4"/>
  <c r="W2984" i="4"/>
  <c r="A2984" i="4"/>
  <c r="Y2983" i="4"/>
  <c r="X2983" i="4"/>
  <c r="W2983" i="4"/>
  <c r="A2983" i="4"/>
  <c r="Y2982" i="4"/>
  <c r="X2982" i="4"/>
  <c r="W2982" i="4"/>
  <c r="A2982" i="4"/>
  <c r="Y2981" i="4"/>
  <c r="X2981" i="4"/>
  <c r="W2981" i="4"/>
  <c r="A2981" i="4"/>
  <c r="Y2980" i="4"/>
  <c r="X2980" i="4"/>
  <c r="W2980" i="4"/>
  <c r="A2980" i="4"/>
  <c r="Y2979" i="4"/>
  <c r="X2979" i="4"/>
  <c r="W2979" i="4"/>
  <c r="A2979" i="4"/>
  <c r="Y2978" i="4"/>
  <c r="X2978" i="4"/>
  <c r="W2978" i="4"/>
  <c r="A2978" i="4"/>
  <c r="Y2977" i="4"/>
  <c r="X2977" i="4"/>
  <c r="W2977" i="4"/>
  <c r="A2977" i="4"/>
  <c r="Y2976" i="4"/>
  <c r="X2976" i="4"/>
  <c r="W2976" i="4"/>
  <c r="A2976" i="4"/>
  <c r="Y2975" i="4"/>
  <c r="X2975" i="4"/>
  <c r="W2975" i="4"/>
  <c r="A2975" i="4"/>
  <c r="Y2974" i="4"/>
  <c r="X2974" i="4"/>
  <c r="W2974" i="4"/>
  <c r="A2974" i="4"/>
  <c r="Y2973" i="4"/>
  <c r="X2973" i="4"/>
  <c r="W2973" i="4"/>
  <c r="A2973" i="4"/>
  <c r="Y2972" i="4"/>
  <c r="X2972" i="4"/>
  <c r="W2972" i="4"/>
  <c r="A2972" i="4"/>
  <c r="Y2971" i="4"/>
  <c r="X2971" i="4"/>
  <c r="W2971" i="4"/>
  <c r="A2971" i="4"/>
  <c r="Y2970" i="4"/>
  <c r="X2970" i="4"/>
  <c r="W2970" i="4"/>
  <c r="A2970" i="4"/>
  <c r="Y2969" i="4"/>
  <c r="X2969" i="4"/>
  <c r="W2969" i="4"/>
  <c r="A2969" i="4"/>
  <c r="Y2968" i="4"/>
  <c r="X2968" i="4"/>
  <c r="W2968" i="4"/>
  <c r="A2968" i="4"/>
  <c r="Y2967" i="4"/>
  <c r="X2967" i="4"/>
  <c r="W2967" i="4"/>
  <c r="A2967" i="4"/>
  <c r="Y2966" i="4"/>
  <c r="X2966" i="4"/>
  <c r="W2966" i="4"/>
  <c r="A2966" i="4"/>
  <c r="Y2965" i="4"/>
  <c r="X2965" i="4"/>
  <c r="W2965" i="4"/>
  <c r="A2965" i="4"/>
  <c r="Y2964" i="4"/>
  <c r="X2964" i="4"/>
  <c r="W2964" i="4"/>
  <c r="A2964" i="4"/>
  <c r="Y2963" i="4"/>
  <c r="X2963" i="4"/>
  <c r="W2963" i="4"/>
  <c r="A2963" i="4"/>
  <c r="Y2962" i="4"/>
  <c r="X2962" i="4"/>
  <c r="W2962" i="4"/>
  <c r="A2962" i="4"/>
  <c r="Y2961" i="4"/>
  <c r="X2961" i="4"/>
  <c r="W2961" i="4"/>
  <c r="A2961" i="4"/>
  <c r="Y2960" i="4"/>
  <c r="X2960" i="4"/>
  <c r="W2960" i="4"/>
  <c r="A2960" i="4"/>
  <c r="Y2959" i="4"/>
  <c r="X2959" i="4"/>
  <c r="W2959" i="4"/>
  <c r="A2959" i="4"/>
  <c r="Y2958" i="4"/>
  <c r="X2958" i="4"/>
  <c r="W2958" i="4"/>
  <c r="A2958" i="4"/>
  <c r="Y2957" i="4"/>
  <c r="X2957" i="4"/>
  <c r="W2957" i="4"/>
  <c r="A2957" i="4"/>
  <c r="Y2956" i="4"/>
  <c r="X2956" i="4"/>
  <c r="W2956" i="4"/>
  <c r="A2956" i="4"/>
  <c r="Y2955" i="4"/>
  <c r="X2955" i="4"/>
  <c r="W2955" i="4"/>
  <c r="A2955" i="4"/>
  <c r="Y2954" i="4"/>
  <c r="X2954" i="4"/>
  <c r="W2954" i="4"/>
  <c r="A2954" i="4"/>
  <c r="Y2953" i="4"/>
  <c r="X2953" i="4"/>
  <c r="W2953" i="4"/>
  <c r="A2953" i="4"/>
  <c r="Y2952" i="4"/>
  <c r="X2952" i="4"/>
  <c r="W2952" i="4"/>
  <c r="A2952" i="4"/>
  <c r="Y2951" i="4"/>
  <c r="X2951" i="4"/>
  <c r="W2951" i="4"/>
  <c r="A2951" i="4"/>
  <c r="Y2950" i="4"/>
  <c r="X2950" i="4"/>
  <c r="W2950" i="4"/>
  <c r="A2950" i="4"/>
  <c r="Y2949" i="4"/>
  <c r="X2949" i="4"/>
  <c r="W2949" i="4"/>
  <c r="A2949" i="4"/>
  <c r="Y2948" i="4"/>
  <c r="X2948" i="4"/>
  <c r="W2948" i="4"/>
  <c r="A2948" i="4"/>
  <c r="Y2947" i="4"/>
  <c r="X2947" i="4"/>
  <c r="W2947" i="4"/>
  <c r="A2947" i="4"/>
  <c r="Y2946" i="4"/>
  <c r="X2946" i="4"/>
  <c r="W2946" i="4"/>
  <c r="A2946" i="4"/>
  <c r="Y2945" i="4"/>
  <c r="X2945" i="4"/>
  <c r="W2945" i="4"/>
  <c r="A2945" i="4"/>
  <c r="Y2944" i="4"/>
  <c r="X2944" i="4"/>
  <c r="W2944" i="4"/>
  <c r="A2944" i="4"/>
  <c r="Y2943" i="4"/>
  <c r="X2943" i="4"/>
  <c r="W2943" i="4"/>
  <c r="A2943" i="4"/>
  <c r="Y2942" i="4"/>
  <c r="X2942" i="4"/>
  <c r="W2942" i="4"/>
  <c r="A2942" i="4"/>
  <c r="Y2941" i="4"/>
  <c r="X2941" i="4"/>
  <c r="W2941" i="4"/>
  <c r="A2941" i="4"/>
  <c r="Y2940" i="4"/>
  <c r="X2940" i="4"/>
  <c r="W2940" i="4"/>
  <c r="A2940" i="4"/>
  <c r="Y2939" i="4"/>
  <c r="X2939" i="4"/>
  <c r="W2939" i="4"/>
  <c r="A2939" i="4"/>
  <c r="Y2938" i="4"/>
  <c r="X2938" i="4"/>
  <c r="W2938" i="4"/>
  <c r="A2938" i="4"/>
  <c r="Y2937" i="4"/>
  <c r="X2937" i="4"/>
  <c r="W2937" i="4"/>
  <c r="A2937" i="4"/>
  <c r="Y2936" i="4"/>
  <c r="X2936" i="4"/>
  <c r="W2936" i="4"/>
  <c r="A2936" i="4"/>
  <c r="Y2935" i="4"/>
  <c r="X2935" i="4"/>
  <c r="W2935" i="4"/>
  <c r="A2935" i="4"/>
  <c r="Y2934" i="4"/>
  <c r="X2934" i="4"/>
  <c r="W2934" i="4"/>
  <c r="A2934" i="4"/>
  <c r="Y2933" i="4"/>
  <c r="X2933" i="4"/>
  <c r="W2933" i="4"/>
  <c r="A2933" i="4"/>
  <c r="Y2932" i="4"/>
  <c r="X2932" i="4"/>
  <c r="W2932" i="4"/>
  <c r="A2932" i="4"/>
  <c r="Y2931" i="4"/>
  <c r="X2931" i="4"/>
  <c r="W2931" i="4"/>
  <c r="A2931" i="4"/>
  <c r="Y2930" i="4"/>
  <c r="X2930" i="4"/>
  <c r="W2930" i="4"/>
  <c r="A2930" i="4"/>
  <c r="Y2929" i="4"/>
  <c r="X2929" i="4"/>
  <c r="W2929" i="4"/>
  <c r="A2929" i="4"/>
  <c r="Y2928" i="4"/>
  <c r="X2928" i="4"/>
  <c r="W2928" i="4"/>
  <c r="A2928" i="4"/>
  <c r="Y2927" i="4"/>
  <c r="X2927" i="4"/>
  <c r="W2927" i="4"/>
  <c r="A2927" i="4"/>
  <c r="Y2926" i="4"/>
  <c r="X2926" i="4"/>
  <c r="W2926" i="4"/>
  <c r="A2926" i="4"/>
  <c r="Y2925" i="4"/>
  <c r="X2925" i="4"/>
  <c r="W2925" i="4"/>
  <c r="A2925" i="4"/>
  <c r="Y2924" i="4"/>
  <c r="X2924" i="4"/>
  <c r="W2924" i="4"/>
  <c r="A2924" i="4"/>
  <c r="Y2923" i="4"/>
  <c r="X2923" i="4"/>
  <c r="W2923" i="4"/>
  <c r="A2923" i="4"/>
  <c r="Y2922" i="4"/>
  <c r="X2922" i="4"/>
  <c r="W2922" i="4"/>
  <c r="A2922" i="4"/>
  <c r="Y2921" i="4"/>
  <c r="X2921" i="4"/>
  <c r="W2921" i="4"/>
  <c r="A2921" i="4"/>
  <c r="Y2920" i="4"/>
  <c r="X2920" i="4"/>
  <c r="W2920" i="4"/>
  <c r="A2920" i="4"/>
  <c r="Y2919" i="4"/>
  <c r="X2919" i="4"/>
  <c r="W2919" i="4"/>
  <c r="A2919" i="4"/>
  <c r="Y2918" i="4"/>
  <c r="X2918" i="4"/>
  <c r="W2918" i="4"/>
  <c r="A2918" i="4"/>
  <c r="Y2917" i="4"/>
  <c r="X2917" i="4"/>
  <c r="W2917" i="4"/>
  <c r="A2917" i="4"/>
  <c r="Y2916" i="4"/>
  <c r="X2916" i="4"/>
  <c r="W2916" i="4"/>
  <c r="A2916" i="4"/>
  <c r="Y2915" i="4"/>
  <c r="X2915" i="4"/>
  <c r="W2915" i="4"/>
  <c r="A2915" i="4"/>
  <c r="Y2914" i="4"/>
  <c r="X2914" i="4"/>
  <c r="W2914" i="4"/>
  <c r="A2914" i="4"/>
  <c r="Y2913" i="4"/>
  <c r="X2913" i="4"/>
  <c r="W2913" i="4"/>
  <c r="A2913" i="4"/>
  <c r="Y2912" i="4"/>
  <c r="X2912" i="4"/>
  <c r="W2912" i="4"/>
  <c r="A2912" i="4"/>
  <c r="Y2911" i="4"/>
  <c r="X2911" i="4"/>
  <c r="W2911" i="4"/>
  <c r="A2911" i="4"/>
  <c r="Y2910" i="4"/>
  <c r="X2910" i="4"/>
  <c r="W2910" i="4"/>
  <c r="A2910" i="4"/>
  <c r="Y2909" i="4"/>
  <c r="X2909" i="4"/>
  <c r="W2909" i="4"/>
  <c r="A2909" i="4"/>
  <c r="Y2908" i="4"/>
  <c r="X2908" i="4"/>
  <c r="W2908" i="4"/>
  <c r="A2908" i="4"/>
  <c r="Y2907" i="4"/>
  <c r="X2907" i="4"/>
  <c r="W2907" i="4"/>
  <c r="A2907" i="4"/>
  <c r="Y2906" i="4"/>
  <c r="X2906" i="4"/>
  <c r="W2906" i="4"/>
  <c r="A2906" i="4"/>
  <c r="Y2905" i="4"/>
  <c r="X2905" i="4"/>
  <c r="W2905" i="4"/>
  <c r="A2905" i="4"/>
  <c r="Y2904" i="4"/>
  <c r="X2904" i="4"/>
  <c r="W2904" i="4"/>
  <c r="A2904" i="4"/>
  <c r="Y2903" i="4"/>
  <c r="X2903" i="4"/>
  <c r="W2903" i="4"/>
  <c r="A2903" i="4"/>
  <c r="Y2902" i="4"/>
  <c r="X2902" i="4"/>
  <c r="W2902" i="4"/>
  <c r="A2902" i="4"/>
  <c r="Y2901" i="4"/>
  <c r="X2901" i="4"/>
  <c r="W2901" i="4"/>
  <c r="A2901" i="4"/>
  <c r="Y2900" i="4"/>
  <c r="X2900" i="4"/>
  <c r="W2900" i="4"/>
  <c r="A2900" i="4"/>
  <c r="Y2899" i="4"/>
  <c r="X2899" i="4"/>
  <c r="W2899" i="4"/>
  <c r="A2899" i="4"/>
  <c r="Y2898" i="4"/>
  <c r="X2898" i="4"/>
  <c r="W2898" i="4"/>
  <c r="A2898" i="4"/>
  <c r="Y2897" i="4"/>
  <c r="X2897" i="4"/>
  <c r="W2897" i="4"/>
  <c r="A2897" i="4"/>
  <c r="Y2896" i="4"/>
  <c r="X2896" i="4"/>
  <c r="W2896" i="4"/>
  <c r="A2896" i="4"/>
  <c r="Y2895" i="4"/>
  <c r="X2895" i="4"/>
  <c r="W2895" i="4"/>
  <c r="A2895" i="4"/>
  <c r="Y2894" i="4"/>
  <c r="X2894" i="4"/>
  <c r="W2894" i="4"/>
  <c r="A2894" i="4"/>
  <c r="Y2893" i="4"/>
  <c r="X2893" i="4"/>
  <c r="W2893" i="4"/>
  <c r="A2893" i="4"/>
  <c r="Y2892" i="4"/>
  <c r="X2892" i="4"/>
  <c r="W2892" i="4"/>
  <c r="A2892" i="4"/>
  <c r="Y2891" i="4"/>
  <c r="X2891" i="4"/>
  <c r="W2891" i="4"/>
  <c r="A2891" i="4"/>
  <c r="Y2890" i="4"/>
  <c r="X2890" i="4"/>
  <c r="W2890" i="4"/>
  <c r="A2890" i="4"/>
  <c r="Y2889" i="4"/>
  <c r="X2889" i="4"/>
  <c r="W2889" i="4"/>
  <c r="A2889" i="4"/>
  <c r="Y2888" i="4"/>
  <c r="X2888" i="4"/>
  <c r="W2888" i="4"/>
  <c r="A2888" i="4"/>
  <c r="Y2887" i="4"/>
  <c r="X2887" i="4"/>
  <c r="W2887" i="4"/>
  <c r="A2887" i="4"/>
  <c r="Y2886" i="4"/>
  <c r="X2886" i="4"/>
  <c r="W2886" i="4"/>
  <c r="A2886" i="4"/>
  <c r="Y2885" i="4"/>
  <c r="X2885" i="4"/>
  <c r="W2885" i="4"/>
  <c r="A2885" i="4"/>
  <c r="Y2884" i="4"/>
  <c r="X2884" i="4"/>
  <c r="W2884" i="4"/>
  <c r="A2884" i="4"/>
  <c r="Y2883" i="4"/>
  <c r="X2883" i="4"/>
  <c r="W2883" i="4"/>
  <c r="A2883" i="4"/>
  <c r="Y2882" i="4"/>
  <c r="X2882" i="4"/>
  <c r="W2882" i="4"/>
  <c r="A2882" i="4"/>
  <c r="Y2881" i="4"/>
  <c r="X2881" i="4"/>
  <c r="W2881" i="4"/>
  <c r="A2881" i="4"/>
  <c r="Y2880" i="4"/>
  <c r="X2880" i="4"/>
  <c r="W2880" i="4"/>
  <c r="A2880" i="4"/>
  <c r="Y2879" i="4"/>
  <c r="X2879" i="4"/>
  <c r="W2879" i="4"/>
  <c r="A2879" i="4"/>
  <c r="Y2878" i="4"/>
  <c r="X2878" i="4"/>
  <c r="W2878" i="4"/>
  <c r="A2878" i="4"/>
  <c r="Y2877" i="4"/>
  <c r="X2877" i="4"/>
  <c r="W2877" i="4"/>
  <c r="A2877" i="4"/>
  <c r="Y2876" i="4"/>
  <c r="X2876" i="4"/>
  <c r="W2876" i="4"/>
  <c r="A2876" i="4"/>
  <c r="Y2875" i="4"/>
  <c r="X2875" i="4"/>
  <c r="W2875" i="4"/>
  <c r="A2875" i="4"/>
  <c r="Y2874" i="4"/>
  <c r="X2874" i="4"/>
  <c r="W2874" i="4"/>
  <c r="A2874" i="4"/>
  <c r="Y2873" i="4"/>
  <c r="X2873" i="4"/>
  <c r="W2873" i="4"/>
  <c r="A2873" i="4"/>
  <c r="Y2872" i="4"/>
  <c r="X2872" i="4"/>
  <c r="W2872" i="4"/>
  <c r="A2872" i="4"/>
  <c r="Y2871" i="4"/>
  <c r="X2871" i="4"/>
  <c r="W2871" i="4"/>
  <c r="A2871" i="4"/>
  <c r="Y2870" i="4"/>
  <c r="X2870" i="4"/>
  <c r="W2870" i="4"/>
  <c r="A2870" i="4"/>
  <c r="Y2869" i="4"/>
  <c r="X2869" i="4"/>
  <c r="W2869" i="4"/>
  <c r="A2869" i="4"/>
  <c r="Y2868" i="4"/>
  <c r="X2868" i="4"/>
  <c r="W2868" i="4"/>
  <c r="A2868" i="4"/>
  <c r="Y2867" i="4"/>
  <c r="X2867" i="4"/>
  <c r="W2867" i="4"/>
  <c r="A2867" i="4"/>
  <c r="Y2866" i="4"/>
  <c r="X2866" i="4"/>
  <c r="W2866" i="4"/>
  <c r="A2866" i="4"/>
  <c r="Y2865" i="4"/>
  <c r="X2865" i="4"/>
  <c r="W2865" i="4"/>
  <c r="A2865" i="4"/>
  <c r="Y2864" i="4"/>
  <c r="X2864" i="4"/>
  <c r="W2864" i="4"/>
  <c r="A2864" i="4"/>
  <c r="Y2863" i="4"/>
  <c r="X2863" i="4"/>
  <c r="W2863" i="4"/>
  <c r="A2863" i="4"/>
  <c r="Y2862" i="4"/>
  <c r="X2862" i="4"/>
  <c r="W2862" i="4"/>
  <c r="A2862" i="4"/>
  <c r="Y2861" i="4"/>
  <c r="X2861" i="4"/>
  <c r="W2861" i="4"/>
  <c r="A2861" i="4"/>
  <c r="Y2860" i="4"/>
  <c r="X2860" i="4"/>
  <c r="W2860" i="4"/>
  <c r="A2860" i="4"/>
  <c r="Y2859" i="4"/>
  <c r="X2859" i="4"/>
  <c r="W2859" i="4"/>
  <c r="A2859" i="4"/>
  <c r="Y2858" i="4"/>
  <c r="X2858" i="4"/>
  <c r="W2858" i="4"/>
  <c r="A2858" i="4"/>
  <c r="Y2857" i="4"/>
  <c r="X2857" i="4"/>
  <c r="W2857" i="4"/>
  <c r="A2857" i="4"/>
  <c r="Y2856" i="4"/>
  <c r="X2856" i="4"/>
  <c r="W2856" i="4"/>
  <c r="A2856" i="4"/>
  <c r="Y2855" i="4"/>
  <c r="X2855" i="4"/>
  <c r="W2855" i="4"/>
  <c r="A2855" i="4"/>
  <c r="Y2854" i="4"/>
  <c r="X2854" i="4"/>
  <c r="W2854" i="4"/>
  <c r="A2854" i="4"/>
  <c r="Y2853" i="4"/>
  <c r="X2853" i="4"/>
  <c r="W2853" i="4"/>
  <c r="A2853" i="4"/>
  <c r="Y2852" i="4"/>
  <c r="X2852" i="4"/>
  <c r="W2852" i="4"/>
  <c r="A2852" i="4"/>
  <c r="Y2851" i="4"/>
  <c r="X2851" i="4"/>
  <c r="W2851" i="4"/>
  <c r="A2851" i="4"/>
  <c r="Y2850" i="4"/>
  <c r="X2850" i="4"/>
  <c r="W2850" i="4"/>
  <c r="A2850" i="4"/>
  <c r="Y2849" i="4"/>
  <c r="X2849" i="4"/>
  <c r="W2849" i="4"/>
  <c r="A2849" i="4"/>
  <c r="Y2848" i="4"/>
  <c r="X2848" i="4"/>
  <c r="W2848" i="4"/>
  <c r="A2848" i="4"/>
  <c r="Y2847" i="4"/>
  <c r="X2847" i="4"/>
  <c r="W2847" i="4"/>
  <c r="A2847" i="4"/>
  <c r="Y2846" i="4"/>
  <c r="X2846" i="4"/>
  <c r="W2846" i="4"/>
  <c r="A2846" i="4"/>
  <c r="Y2845" i="4"/>
  <c r="X2845" i="4"/>
  <c r="W2845" i="4"/>
  <c r="A2845" i="4"/>
  <c r="Y2844" i="4"/>
  <c r="X2844" i="4"/>
  <c r="W2844" i="4"/>
  <c r="A2844" i="4"/>
  <c r="Y2843" i="4"/>
  <c r="X2843" i="4"/>
  <c r="W2843" i="4"/>
  <c r="A2843" i="4"/>
  <c r="Y2842" i="4"/>
  <c r="X2842" i="4"/>
  <c r="W2842" i="4"/>
  <c r="A2842" i="4"/>
  <c r="Y2841" i="4"/>
  <c r="X2841" i="4"/>
  <c r="W2841" i="4"/>
  <c r="A2841" i="4"/>
  <c r="Y2840" i="4"/>
  <c r="X2840" i="4"/>
  <c r="W2840" i="4"/>
  <c r="A2840" i="4"/>
  <c r="Y2839" i="4"/>
  <c r="X2839" i="4"/>
  <c r="W2839" i="4"/>
  <c r="A2839" i="4"/>
  <c r="Y2838" i="4"/>
  <c r="X2838" i="4"/>
  <c r="W2838" i="4"/>
  <c r="A2838" i="4"/>
  <c r="Y2837" i="4"/>
  <c r="X2837" i="4"/>
  <c r="W2837" i="4"/>
  <c r="A2837" i="4"/>
  <c r="Y2836" i="4"/>
  <c r="X2836" i="4"/>
  <c r="W2836" i="4"/>
  <c r="A2836" i="4"/>
  <c r="Y2835" i="4"/>
  <c r="X2835" i="4"/>
  <c r="W2835" i="4"/>
  <c r="A2835" i="4"/>
  <c r="Y2834" i="4"/>
  <c r="X2834" i="4"/>
  <c r="W2834" i="4"/>
  <c r="A2834" i="4"/>
  <c r="Y2833" i="4"/>
  <c r="X2833" i="4"/>
  <c r="W2833" i="4"/>
  <c r="A2833" i="4"/>
  <c r="Y2832" i="4"/>
  <c r="X2832" i="4"/>
  <c r="W2832" i="4"/>
  <c r="A2832" i="4"/>
  <c r="Y2831" i="4"/>
  <c r="X2831" i="4"/>
  <c r="W2831" i="4"/>
  <c r="A2831" i="4"/>
  <c r="Y2830" i="4"/>
  <c r="X2830" i="4"/>
  <c r="W2830" i="4"/>
  <c r="A2830" i="4"/>
  <c r="Y2829" i="4"/>
  <c r="X2829" i="4"/>
  <c r="W2829" i="4"/>
  <c r="A2829" i="4"/>
  <c r="Y2828" i="4"/>
  <c r="X2828" i="4"/>
  <c r="W2828" i="4"/>
  <c r="A2828" i="4"/>
  <c r="Y2827" i="4"/>
  <c r="X2827" i="4"/>
  <c r="W2827" i="4"/>
  <c r="A2827" i="4"/>
  <c r="Y2826" i="4"/>
  <c r="X2826" i="4"/>
  <c r="W2826" i="4"/>
  <c r="A2826" i="4"/>
  <c r="Y2825" i="4"/>
  <c r="X2825" i="4"/>
  <c r="W2825" i="4"/>
  <c r="A2825" i="4"/>
  <c r="Y2824" i="4"/>
  <c r="X2824" i="4"/>
  <c r="W2824" i="4"/>
  <c r="A2824" i="4"/>
  <c r="Y2823" i="4"/>
  <c r="X2823" i="4"/>
  <c r="W2823" i="4"/>
  <c r="A2823" i="4"/>
  <c r="Y2822" i="4"/>
  <c r="X2822" i="4"/>
  <c r="W2822" i="4"/>
  <c r="A2822" i="4"/>
  <c r="Y2821" i="4"/>
  <c r="X2821" i="4"/>
  <c r="W2821" i="4"/>
  <c r="A2821" i="4"/>
  <c r="Y2820" i="4"/>
  <c r="X2820" i="4"/>
  <c r="W2820" i="4"/>
  <c r="A2820" i="4"/>
  <c r="Y2819" i="4"/>
  <c r="X2819" i="4"/>
  <c r="W2819" i="4"/>
  <c r="A2819" i="4"/>
  <c r="Y2818" i="4"/>
  <c r="X2818" i="4"/>
  <c r="W2818" i="4"/>
  <c r="A2818" i="4"/>
  <c r="Y2817" i="4"/>
  <c r="X2817" i="4"/>
  <c r="W2817" i="4"/>
  <c r="A2817" i="4"/>
  <c r="Y2816" i="4"/>
  <c r="X2816" i="4"/>
  <c r="W2816" i="4"/>
  <c r="A2816" i="4"/>
  <c r="Y2815" i="4"/>
  <c r="X2815" i="4"/>
  <c r="W2815" i="4"/>
  <c r="A2815" i="4"/>
  <c r="Y2814" i="4"/>
  <c r="X2814" i="4"/>
  <c r="W2814" i="4"/>
  <c r="A2814" i="4"/>
  <c r="Y2813" i="4"/>
  <c r="X2813" i="4"/>
  <c r="W2813" i="4"/>
  <c r="A2813" i="4"/>
  <c r="Y2812" i="4"/>
  <c r="X2812" i="4"/>
  <c r="W2812" i="4"/>
  <c r="A2812" i="4"/>
  <c r="Y2811" i="4"/>
  <c r="X2811" i="4"/>
  <c r="W2811" i="4"/>
  <c r="A2811" i="4"/>
  <c r="Y2810" i="4"/>
  <c r="X2810" i="4"/>
  <c r="W2810" i="4"/>
  <c r="A2810" i="4"/>
  <c r="Y2809" i="4"/>
  <c r="X2809" i="4"/>
  <c r="W2809" i="4"/>
  <c r="A2809" i="4"/>
  <c r="Y2808" i="4"/>
  <c r="X2808" i="4"/>
  <c r="W2808" i="4"/>
  <c r="A2808" i="4"/>
  <c r="Y2807" i="4"/>
  <c r="X2807" i="4"/>
  <c r="W2807" i="4"/>
  <c r="A2807" i="4"/>
  <c r="Y2806" i="4"/>
  <c r="X2806" i="4"/>
  <c r="W2806" i="4"/>
  <c r="A2806" i="4"/>
  <c r="Y2805" i="4"/>
  <c r="X2805" i="4"/>
  <c r="W2805" i="4"/>
  <c r="A2805" i="4"/>
  <c r="Y2804" i="4"/>
  <c r="X2804" i="4"/>
  <c r="W2804" i="4"/>
  <c r="A2804" i="4"/>
  <c r="Y2803" i="4"/>
  <c r="X2803" i="4"/>
  <c r="W2803" i="4"/>
  <c r="A2803" i="4"/>
  <c r="Y2802" i="4"/>
  <c r="X2802" i="4"/>
  <c r="W2802" i="4"/>
  <c r="A2802" i="4"/>
  <c r="Y2801" i="4"/>
  <c r="X2801" i="4"/>
  <c r="W2801" i="4"/>
  <c r="A2801" i="4"/>
  <c r="Y2800" i="4"/>
  <c r="X2800" i="4"/>
  <c r="W2800" i="4"/>
  <c r="A2800" i="4"/>
  <c r="Y2799" i="4"/>
  <c r="X2799" i="4"/>
  <c r="W2799" i="4"/>
  <c r="A2799" i="4"/>
  <c r="Y2798" i="4"/>
  <c r="X2798" i="4"/>
  <c r="W2798" i="4"/>
  <c r="A2798" i="4"/>
  <c r="Y2797" i="4"/>
  <c r="X2797" i="4"/>
  <c r="W2797" i="4"/>
  <c r="A2797" i="4"/>
  <c r="Y2796" i="4"/>
  <c r="X2796" i="4"/>
  <c r="W2796" i="4"/>
  <c r="A2796" i="4"/>
  <c r="Y2795" i="4"/>
  <c r="X2795" i="4"/>
  <c r="W2795" i="4"/>
  <c r="A2795" i="4"/>
  <c r="Y2794" i="4"/>
  <c r="X2794" i="4"/>
  <c r="W2794" i="4"/>
  <c r="A2794" i="4"/>
  <c r="Y2793" i="4"/>
  <c r="X2793" i="4"/>
  <c r="W2793" i="4"/>
  <c r="A2793" i="4"/>
  <c r="Y2792" i="4"/>
  <c r="X2792" i="4"/>
  <c r="W2792" i="4"/>
  <c r="A2792" i="4"/>
  <c r="Y2791" i="4"/>
  <c r="X2791" i="4"/>
  <c r="W2791" i="4"/>
  <c r="A2791" i="4"/>
  <c r="Y2790" i="4"/>
  <c r="X2790" i="4"/>
  <c r="W2790" i="4"/>
  <c r="A2790" i="4"/>
  <c r="Y2789" i="4"/>
  <c r="X2789" i="4"/>
  <c r="W2789" i="4"/>
  <c r="A2789" i="4"/>
  <c r="Y2788" i="4"/>
  <c r="X2788" i="4"/>
  <c r="W2788" i="4"/>
  <c r="A2788" i="4"/>
  <c r="Y2787" i="4"/>
  <c r="X2787" i="4"/>
  <c r="W2787" i="4"/>
  <c r="A2787" i="4"/>
  <c r="Y2786" i="4"/>
  <c r="X2786" i="4"/>
  <c r="W2786" i="4"/>
  <c r="A2786" i="4"/>
  <c r="Y2785" i="4"/>
  <c r="X2785" i="4"/>
  <c r="W2785" i="4"/>
  <c r="A2785" i="4"/>
  <c r="Y2784" i="4"/>
  <c r="X2784" i="4"/>
  <c r="W2784" i="4"/>
  <c r="A2784" i="4"/>
  <c r="Y2783" i="4"/>
  <c r="X2783" i="4"/>
  <c r="W2783" i="4"/>
  <c r="A2783" i="4"/>
  <c r="Y2782" i="4"/>
  <c r="X2782" i="4"/>
  <c r="W2782" i="4"/>
  <c r="A2782" i="4"/>
  <c r="Y2781" i="4"/>
  <c r="X2781" i="4"/>
  <c r="W2781" i="4"/>
  <c r="A2781" i="4"/>
  <c r="Y2780" i="4"/>
  <c r="X2780" i="4"/>
  <c r="W2780" i="4"/>
  <c r="A2780" i="4"/>
  <c r="Y2779" i="4"/>
  <c r="X2779" i="4"/>
  <c r="W2779" i="4"/>
  <c r="A2779" i="4"/>
  <c r="Y2778" i="4"/>
  <c r="X2778" i="4"/>
  <c r="W2778" i="4"/>
  <c r="A2778" i="4"/>
  <c r="Y2777" i="4"/>
  <c r="X2777" i="4"/>
  <c r="W2777" i="4"/>
  <c r="A2777" i="4"/>
  <c r="Y2776" i="4"/>
  <c r="X2776" i="4"/>
  <c r="W2776" i="4"/>
  <c r="A2776" i="4"/>
  <c r="Y2775" i="4"/>
  <c r="X2775" i="4"/>
  <c r="W2775" i="4"/>
  <c r="A2775" i="4"/>
  <c r="Y2774" i="4"/>
  <c r="X2774" i="4"/>
  <c r="W2774" i="4"/>
  <c r="A2774" i="4"/>
  <c r="Y2773" i="4"/>
  <c r="X2773" i="4"/>
  <c r="W2773" i="4"/>
  <c r="A2773" i="4"/>
  <c r="Y2772" i="4"/>
  <c r="X2772" i="4"/>
  <c r="W2772" i="4"/>
  <c r="A2772" i="4"/>
  <c r="Y2771" i="4"/>
  <c r="X2771" i="4"/>
  <c r="W2771" i="4"/>
  <c r="A2771" i="4"/>
  <c r="Y2770" i="4"/>
  <c r="X2770" i="4"/>
  <c r="W2770" i="4"/>
  <c r="A2770" i="4"/>
  <c r="Y2769" i="4"/>
  <c r="X2769" i="4"/>
  <c r="W2769" i="4"/>
  <c r="A2769" i="4"/>
  <c r="Y2768" i="4"/>
  <c r="X2768" i="4"/>
  <c r="W2768" i="4"/>
  <c r="A2768" i="4"/>
  <c r="Y2767" i="4"/>
  <c r="X2767" i="4"/>
  <c r="W2767" i="4"/>
  <c r="A2767" i="4"/>
  <c r="Y2766" i="4"/>
  <c r="X2766" i="4"/>
  <c r="W2766" i="4"/>
  <c r="A2766" i="4"/>
  <c r="Y2765" i="4"/>
  <c r="X2765" i="4"/>
  <c r="W2765" i="4"/>
  <c r="A2765" i="4"/>
  <c r="Y2764" i="4"/>
  <c r="X2764" i="4"/>
  <c r="W2764" i="4"/>
  <c r="A2764" i="4"/>
  <c r="Y2763" i="4"/>
  <c r="X2763" i="4"/>
  <c r="W2763" i="4"/>
  <c r="A2763" i="4"/>
  <c r="Y2762" i="4"/>
  <c r="X2762" i="4"/>
  <c r="W2762" i="4"/>
  <c r="A2762" i="4"/>
  <c r="Y2761" i="4"/>
  <c r="X2761" i="4"/>
  <c r="W2761" i="4"/>
  <c r="A2761" i="4"/>
  <c r="Y2760" i="4"/>
  <c r="X2760" i="4"/>
  <c r="W2760" i="4"/>
  <c r="A2760" i="4"/>
  <c r="Y2759" i="4"/>
  <c r="X2759" i="4"/>
  <c r="W2759" i="4"/>
  <c r="A2759" i="4"/>
  <c r="Y2758" i="4"/>
  <c r="X2758" i="4"/>
  <c r="W2758" i="4"/>
  <c r="A2758" i="4"/>
  <c r="Y2757" i="4"/>
  <c r="X2757" i="4"/>
  <c r="W2757" i="4"/>
  <c r="A2757" i="4"/>
  <c r="Y2756" i="4"/>
  <c r="X2756" i="4"/>
  <c r="W2756" i="4"/>
  <c r="A2756" i="4"/>
  <c r="Y2755" i="4"/>
  <c r="X2755" i="4"/>
  <c r="W2755" i="4"/>
  <c r="A2755" i="4"/>
  <c r="Y2754" i="4"/>
  <c r="X2754" i="4"/>
  <c r="W2754" i="4"/>
  <c r="A2754" i="4"/>
  <c r="Y2753" i="4"/>
  <c r="X2753" i="4"/>
  <c r="W2753" i="4"/>
  <c r="A2753" i="4"/>
  <c r="Y2752" i="4"/>
  <c r="X2752" i="4"/>
  <c r="W2752" i="4"/>
  <c r="A2752" i="4"/>
  <c r="Y2751" i="4"/>
  <c r="X2751" i="4"/>
  <c r="W2751" i="4"/>
  <c r="A2751" i="4"/>
  <c r="Y2750" i="4"/>
  <c r="X2750" i="4"/>
  <c r="W2750" i="4"/>
  <c r="A2750" i="4"/>
  <c r="Y2749" i="4"/>
  <c r="X2749" i="4"/>
  <c r="W2749" i="4"/>
  <c r="A2749" i="4"/>
  <c r="Y2748" i="4"/>
  <c r="X2748" i="4"/>
  <c r="W2748" i="4"/>
  <c r="A2748" i="4"/>
  <c r="Y2747" i="4"/>
  <c r="X2747" i="4"/>
  <c r="W2747" i="4"/>
  <c r="A2747" i="4"/>
  <c r="Y2746" i="4"/>
  <c r="X2746" i="4"/>
  <c r="W2746" i="4"/>
  <c r="A2746" i="4"/>
  <c r="Y2745" i="4"/>
  <c r="X2745" i="4"/>
  <c r="W2745" i="4"/>
  <c r="A2745" i="4"/>
  <c r="Y2744" i="4"/>
  <c r="X2744" i="4"/>
  <c r="W2744" i="4"/>
  <c r="A2744" i="4"/>
  <c r="Y2743" i="4"/>
  <c r="X2743" i="4"/>
  <c r="W2743" i="4"/>
  <c r="A2743" i="4"/>
  <c r="Y2742" i="4"/>
  <c r="X2742" i="4"/>
  <c r="W2742" i="4"/>
  <c r="A2742" i="4"/>
  <c r="Y2741" i="4"/>
  <c r="X2741" i="4"/>
  <c r="W2741" i="4"/>
  <c r="A2741" i="4"/>
  <c r="Y2740" i="4"/>
  <c r="X2740" i="4"/>
  <c r="W2740" i="4"/>
  <c r="A2740" i="4"/>
  <c r="Y2739" i="4"/>
  <c r="X2739" i="4"/>
  <c r="W2739" i="4"/>
  <c r="A2739" i="4"/>
  <c r="Y2738" i="4"/>
  <c r="X2738" i="4"/>
  <c r="W2738" i="4"/>
  <c r="A2738" i="4"/>
  <c r="Y2737" i="4"/>
  <c r="X2737" i="4"/>
  <c r="W2737" i="4"/>
  <c r="A2737" i="4"/>
  <c r="Y2736" i="4"/>
  <c r="X2736" i="4"/>
  <c r="W2736" i="4"/>
  <c r="A2736" i="4"/>
  <c r="Y2735" i="4"/>
  <c r="X2735" i="4"/>
  <c r="W2735" i="4"/>
  <c r="A2735" i="4"/>
  <c r="Y2734" i="4"/>
  <c r="X2734" i="4"/>
  <c r="W2734" i="4"/>
  <c r="A2734" i="4"/>
  <c r="Y2733" i="4"/>
  <c r="X2733" i="4"/>
  <c r="W2733" i="4"/>
  <c r="A2733" i="4"/>
  <c r="Y2732" i="4"/>
  <c r="X2732" i="4"/>
  <c r="W2732" i="4"/>
  <c r="A2732" i="4"/>
  <c r="Y2731" i="4"/>
  <c r="X2731" i="4"/>
  <c r="W2731" i="4"/>
  <c r="A2731" i="4"/>
  <c r="Y2730" i="4"/>
  <c r="X2730" i="4"/>
  <c r="W2730" i="4"/>
  <c r="A2730" i="4"/>
  <c r="Y2729" i="4"/>
  <c r="X2729" i="4"/>
  <c r="W2729" i="4"/>
  <c r="A2729" i="4"/>
  <c r="Y2728" i="4"/>
  <c r="X2728" i="4"/>
  <c r="W2728" i="4"/>
  <c r="A2728" i="4"/>
  <c r="Y2727" i="4"/>
  <c r="X2727" i="4"/>
  <c r="W2727" i="4"/>
  <c r="A2727" i="4"/>
  <c r="Y2726" i="4"/>
  <c r="X2726" i="4"/>
  <c r="W2726" i="4"/>
  <c r="A2726" i="4"/>
  <c r="Y2725" i="4"/>
  <c r="X2725" i="4"/>
  <c r="W2725" i="4"/>
  <c r="A2725" i="4"/>
  <c r="Y2724" i="4"/>
  <c r="X2724" i="4"/>
  <c r="W2724" i="4"/>
  <c r="A2724" i="4"/>
  <c r="Y2723" i="4"/>
  <c r="X2723" i="4"/>
  <c r="W2723" i="4"/>
  <c r="A2723" i="4"/>
  <c r="Y2722" i="4"/>
  <c r="X2722" i="4"/>
  <c r="W2722" i="4"/>
  <c r="A2722" i="4"/>
  <c r="Y2721" i="4"/>
  <c r="X2721" i="4"/>
  <c r="W2721" i="4"/>
  <c r="A2721" i="4"/>
  <c r="Y2720" i="4"/>
  <c r="X2720" i="4"/>
  <c r="W2720" i="4"/>
  <c r="A2720" i="4"/>
  <c r="Y2719" i="4"/>
  <c r="X2719" i="4"/>
  <c r="W2719" i="4"/>
  <c r="A2719" i="4"/>
  <c r="Y2718" i="4"/>
  <c r="X2718" i="4"/>
  <c r="W2718" i="4"/>
  <c r="A2718" i="4"/>
  <c r="Y2717" i="4"/>
  <c r="X2717" i="4"/>
  <c r="W2717" i="4"/>
  <c r="A2717" i="4"/>
  <c r="Y2716" i="4"/>
  <c r="X2716" i="4"/>
  <c r="W2716" i="4"/>
  <c r="A2716" i="4"/>
  <c r="Y2715" i="4"/>
  <c r="X2715" i="4"/>
  <c r="W2715" i="4"/>
  <c r="A2715" i="4"/>
  <c r="Y2714" i="4"/>
  <c r="X2714" i="4"/>
  <c r="W2714" i="4"/>
  <c r="A2714" i="4"/>
  <c r="Y2713" i="4"/>
  <c r="X2713" i="4"/>
  <c r="W2713" i="4"/>
  <c r="A2713" i="4"/>
  <c r="Y2712" i="4"/>
  <c r="X2712" i="4"/>
  <c r="W2712" i="4"/>
  <c r="A2712" i="4"/>
  <c r="Y2711" i="4"/>
  <c r="X2711" i="4"/>
  <c r="W2711" i="4"/>
  <c r="A2711" i="4"/>
  <c r="Y2710" i="4"/>
  <c r="X2710" i="4"/>
  <c r="W2710" i="4"/>
  <c r="A2710" i="4"/>
  <c r="Y2709" i="4"/>
  <c r="X2709" i="4"/>
  <c r="W2709" i="4"/>
  <c r="A2709" i="4"/>
  <c r="Y2708" i="4"/>
  <c r="X2708" i="4"/>
  <c r="W2708" i="4"/>
  <c r="A2708" i="4"/>
  <c r="Y2707" i="4"/>
  <c r="X2707" i="4"/>
  <c r="W2707" i="4"/>
  <c r="A2707" i="4"/>
  <c r="Y2706" i="4"/>
  <c r="X2706" i="4"/>
  <c r="W2706" i="4"/>
  <c r="A2706" i="4"/>
  <c r="Y2705" i="4"/>
  <c r="X2705" i="4"/>
  <c r="W2705" i="4"/>
  <c r="A2705" i="4"/>
  <c r="Y2704" i="4"/>
  <c r="X2704" i="4"/>
  <c r="W2704" i="4"/>
  <c r="A2704" i="4"/>
  <c r="Y2703" i="4"/>
  <c r="X2703" i="4"/>
  <c r="W2703" i="4"/>
  <c r="A2703" i="4"/>
  <c r="Y2702" i="4"/>
  <c r="X2702" i="4"/>
  <c r="W2702" i="4"/>
  <c r="A2702" i="4"/>
  <c r="Y2701" i="4"/>
  <c r="X2701" i="4"/>
  <c r="W2701" i="4"/>
  <c r="A2701" i="4"/>
  <c r="Y2700" i="4"/>
  <c r="X2700" i="4"/>
  <c r="W2700" i="4"/>
  <c r="A2700" i="4"/>
  <c r="Y2699" i="4"/>
  <c r="X2699" i="4"/>
  <c r="W2699" i="4"/>
  <c r="A2699" i="4"/>
  <c r="Y2698" i="4"/>
  <c r="X2698" i="4"/>
  <c r="W2698" i="4"/>
  <c r="A2698" i="4"/>
  <c r="Y2697" i="4"/>
  <c r="X2697" i="4"/>
  <c r="W2697" i="4"/>
  <c r="A2697" i="4"/>
  <c r="Y2696" i="4"/>
  <c r="X2696" i="4"/>
  <c r="W2696" i="4"/>
  <c r="A2696" i="4"/>
  <c r="Y2695" i="4"/>
  <c r="X2695" i="4"/>
  <c r="W2695" i="4"/>
  <c r="A2695" i="4"/>
  <c r="Y2694" i="4"/>
  <c r="X2694" i="4"/>
  <c r="W2694" i="4"/>
  <c r="A2694" i="4"/>
  <c r="Y2693" i="4"/>
  <c r="X2693" i="4"/>
  <c r="W2693" i="4"/>
  <c r="A2693" i="4"/>
  <c r="Y2692" i="4"/>
  <c r="X2692" i="4"/>
  <c r="W2692" i="4"/>
  <c r="A2692" i="4"/>
  <c r="Y2691" i="4"/>
  <c r="X2691" i="4"/>
  <c r="W2691" i="4"/>
  <c r="A2691" i="4"/>
  <c r="Y2690" i="4"/>
  <c r="X2690" i="4"/>
  <c r="W2690" i="4"/>
  <c r="A2690" i="4"/>
  <c r="Y2689" i="4"/>
  <c r="X2689" i="4"/>
  <c r="W2689" i="4"/>
  <c r="A2689" i="4"/>
  <c r="Y2688" i="4"/>
  <c r="X2688" i="4"/>
  <c r="W2688" i="4"/>
  <c r="A2688" i="4"/>
  <c r="Y2687" i="4"/>
  <c r="X2687" i="4"/>
  <c r="W2687" i="4"/>
  <c r="A2687" i="4"/>
  <c r="Y2686" i="4"/>
  <c r="X2686" i="4"/>
  <c r="W2686" i="4"/>
  <c r="A2686" i="4"/>
  <c r="Y2685" i="4"/>
  <c r="X2685" i="4"/>
  <c r="W2685" i="4"/>
  <c r="A2685" i="4"/>
  <c r="Y2684" i="4"/>
  <c r="X2684" i="4"/>
  <c r="W2684" i="4"/>
  <c r="A2684" i="4"/>
  <c r="Y2683" i="4"/>
  <c r="X2683" i="4"/>
  <c r="W2683" i="4"/>
  <c r="A2683" i="4"/>
  <c r="Y2682" i="4"/>
  <c r="X2682" i="4"/>
  <c r="W2682" i="4"/>
  <c r="A2682" i="4"/>
  <c r="Y2681" i="4"/>
  <c r="X2681" i="4"/>
  <c r="W2681" i="4"/>
  <c r="A2681" i="4"/>
  <c r="Y2680" i="4"/>
  <c r="X2680" i="4"/>
  <c r="W2680" i="4"/>
  <c r="A2680" i="4"/>
  <c r="Y2679" i="4"/>
  <c r="X2679" i="4"/>
  <c r="W2679" i="4"/>
  <c r="A2679" i="4"/>
  <c r="Y2678" i="4"/>
  <c r="X2678" i="4"/>
  <c r="W2678" i="4"/>
  <c r="A2678" i="4"/>
  <c r="Y2677" i="4"/>
  <c r="X2677" i="4"/>
  <c r="W2677" i="4"/>
  <c r="A2677" i="4"/>
  <c r="Y2676" i="4"/>
  <c r="X2676" i="4"/>
  <c r="W2676" i="4"/>
  <c r="A2676" i="4"/>
  <c r="Y2675" i="4"/>
  <c r="X2675" i="4"/>
  <c r="W2675" i="4"/>
  <c r="A2675" i="4"/>
  <c r="Y2674" i="4"/>
  <c r="X2674" i="4"/>
  <c r="W2674" i="4"/>
  <c r="A2674" i="4"/>
  <c r="Y2673" i="4"/>
  <c r="X2673" i="4"/>
  <c r="W2673" i="4"/>
  <c r="A2673" i="4"/>
  <c r="Y2672" i="4"/>
  <c r="X2672" i="4"/>
  <c r="W2672" i="4"/>
  <c r="A2672" i="4"/>
  <c r="Y2671" i="4"/>
  <c r="X2671" i="4"/>
  <c r="W2671" i="4"/>
  <c r="A2671" i="4"/>
  <c r="Y2670" i="4"/>
  <c r="X2670" i="4"/>
  <c r="W2670" i="4"/>
  <c r="A2670" i="4"/>
  <c r="Y2669" i="4"/>
  <c r="X2669" i="4"/>
  <c r="W2669" i="4"/>
  <c r="A2669" i="4"/>
  <c r="Y2668" i="4"/>
  <c r="X2668" i="4"/>
  <c r="W2668" i="4"/>
  <c r="A2668" i="4"/>
  <c r="Y2667" i="4"/>
  <c r="X2667" i="4"/>
  <c r="W2667" i="4"/>
  <c r="A2667" i="4"/>
  <c r="Y2666" i="4"/>
  <c r="X2666" i="4"/>
  <c r="W2666" i="4"/>
  <c r="A2666" i="4"/>
  <c r="Y2665" i="4"/>
  <c r="X2665" i="4"/>
  <c r="W2665" i="4"/>
  <c r="A2665" i="4"/>
  <c r="Y2664" i="4"/>
  <c r="X2664" i="4"/>
  <c r="W2664" i="4"/>
  <c r="A2664" i="4"/>
  <c r="Y2663" i="4"/>
  <c r="X2663" i="4"/>
  <c r="W2663" i="4"/>
  <c r="A2663" i="4"/>
  <c r="Y2662" i="4"/>
  <c r="X2662" i="4"/>
  <c r="W2662" i="4"/>
  <c r="A2662" i="4"/>
  <c r="Y2661" i="4"/>
  <c r="X2661" i="4"/>
  <c r="W2661" i="4"/>
  <c r="A2661" i="4"/>
  <c r="Y2660" i="4"/>
  <c r="X2660" i="4"/>
  <c r="W2660" i="4"/>
  <c r="A2660" i="4"/>
  <c r="Y2659" i="4"/>
  <c r="X2659" i="4"/>
  <c r="W2659" i="4"/>
  <c r="A2659" i="4"/>
  <c r="Y2658" i="4"/>
  <c r="X2658" i="4"/>
  <c r="W2658" i="4"/>
  <c r="A2658" i="4"/>
  <c r="Y2657" i="4"/>
  <c r="X2657" i="4"/>
  <c r="W2657" i="4"/>
  <c r="A2657" i="4"/>
  <c r="Y2656" i="4"/>
  <c r="X2656" i="4"/>
  <c r="W2656" i="4"/>
  <c r="A2656" i="4"/>
  <c r="Y2655" i="4"/>
  <c r="X2655" i="4"/>
  <c r="W2655" i="4"/>
  <c r="A2655" i="4"/>
  <c r="Y2654" i="4"/>
  <c r="X2654" i="4"/>
  <c r="W2654" i="4"/>
  <c r="A2654" i="4"/>
  <c r="Y2653" i="4"/>
  <c r="X2653" i="4"/>
  <c r="W2653" i="4"/>
  <c r="A2653" i="4"/>
  <c r="Y2652" i="4"/>
  <c r="X2652" i="4"/>
  <c r="W2652" i="4"/>
  <c r="A2652" i="4"/>
  <c r="Y2651" i="4"/>
  <c r="X2651" i="4"/>
  <c r="W2651" i="4"/>
  <c r="A2651" i="4"/>
  <c r="Y2650" i="4"/>
  <c r="X2650" i="4"/>
  <c r="W2650" i="4"/>
  <c r="A2650" i="4"/>
  <c r="Y2649" i="4"/>
  <c r="X2649" i="4"/>
  <c r="W2649" i="4"/>
  <c r="A2649" i="4"/>
  <c r="Y2648" i="4"/>
  <c r="X2648" i="4"/>
  <c r="W2648" i="4"/>
  <c r="A2648" i="4"/>
  <c r="Y2647" i="4"/>
  <c r="X2647" i="4"/>
  <c r="W2647" i="4"/>
  <c r="A2647" i="4"/>
  <c r="Y2646" i="4"/>
  <c r="X2646" i="4"/>
  <c r="W2646" i="4"/>
  <c r="A2646" i="4"/>
  <c r="Y2645" i="4"/>
  <c r="X2645" i="4"/>
  <c r="W2645" i="4"/>
  <c r="A2645" i="4"/>
  <c r="Y2644" i="4"/>
  <c r="X2644" i="4"/>
  <c r="W2644" i="4"/>
  <c r="A2644" i="4"/>
  <c r="Y2643" i="4"/>
  <c r="X2643" i="4"/>
  <c r="W2643" i="4"/>
  <c r="A2643" i="4"/>
  <c r="Y2642" i="4"/>
  <c r="X2642" i="4"/>
  <c r="W2642" i="4"/>
  <c r="A2642" i="4"/>
  <c r="Y2641" i="4"/>
  <c r="X2641" i="4"/>
  <c r="W2641" i="4"/>
  <c r="A2641" i="4"/>
  <c r="Y2640" i="4"/>
  <c r="X2640" i="4"/>
  <c r="W2640" i="4"/>
  <c r="A2640" i="4"/>
  <c r="Y2639" i="4"/>
  <c r="X2639" i="4"/>
  <c r="W2639" i="4"/>
  <c r="A2639" i="4"/>
  <c r="Y2638" i="4"/>
  <c r="X2638" i="4"/>
  <c r="W2638" i="4"/>
  <c r="A2638" i="4"/>
  <c r="Y2637" i="4"/>
  <c r="X2637" i="4"/>
  <c r="W2637" i="4"/>
  <c r="A2637" i="4"/>
  <c r="Y2636" i="4"/>
  <c r="X2636" i="4"/>
  <c r="W2636" i="4"/>
  <c r="A2636" i="4"/>
  <c r="Y2635" i="4"/>
  <c r="X2635" i="4"/>
  <c r="W2635" i="4"/>
  <c r="A2635" i="4"/>
  <c r="Y2634" i="4"/>
  <c r="X2634" i="4"/>
  <c r="W2634" i="4"/>
  <c r="A2634" i="4"/>
  <c r="Y2633" i="4"/>
  <c r="X2633" i="4"/>
  <c r="W2633" i="4"/>
  <c r="A2633" i="4"/>
  <c r="Y2632" i="4"/>
  <c r="X2632" i="4"/>
  <c r="W2632" i="4"/>
  <c r="A2632" i="4"/>
  <c r="Y2631" i="4"/>
  <c r="X2631" i="4"/>
  <c r="W2631" i="4"/>
  <c r="A2631" i="4"/>
  <c r="Y2630" i="4"/>
  <c r="X2630" i="4"/>
  <c r="W2630" i="4"/>
  <c r="A2630" i="4"/>
  <c r="Y2629" i="4"/>
  <c r="X2629" i="4"/>
  <c r="W2629" i="4"/>
  <c r="A2629" i="4"/>
  <c r="Y2628" i="4"/>
  <c r="X2628" i="4"/>
  <c r="W2628" i="4"/>
  <c r="A2628" i="4"/>
  <c r="Y2627" i="4"/>
  <c r="X2627" i="4"/>
  <c r="W2627" i="4"/>
  <c r="A2627" i="4"/>
  <c r="Y2626" i="4"/>
  <c r="X2626" i="4"/>
  <c r="W2626" i="4"/>
  <c r="A2626" i="4"/>
  <c r="Y2625" i="4"/>
  <c r="X2625" i="4"/>
  <c r="W2625" i="4"/>
  <c r="A2625" i="4"/>
  <c r="Y2624" i="4"/>
  <c r="X2624" i="4"/>
  <c r="W2624" i="4"/>
  <c r="A2624" i="4"/>
  <c r="Y2623" i="4"/>
  <c r="X2623" i="4"/>
  <c r="W2623" i="4"/>
  <c r="A2623" i="4"/>
  <c r="Y2622" i="4"/>
  <c r="X2622" i="4"/>
  <c r="W2622" i="4"/>
  <c r="A2622" i="4"/>
  <c r="Y2621" i="4"/>
  <c r="X2621" i="4"/>
  <c r="W2621" i="4"/>
  <c r="A2621" i="4"/>
  <c r="Y2620" i="4"/>
  <c r="X2620" i="4"/>
  <c r="W2620" i="4"/>
  <c r="A2620" i="4"/>
  <c r="Y2619" i="4"/>
  <c r="X2619" i="4"/>
  <c r="W2619" i="4"/>
  <c r="A2619" i="4"/>
  <c r="Y2618" i="4"/>
  <c r="X2618" i="4"/>
  <c r="W2618" i="4"/>
  <c r="A2618" i="4"/>
  <c r="Y2617" i="4"/>
  <c r="X2617" i="4"/>
  <c r="W2617" i="4"/>
  <c r="A2617" i="4"/>
  <c r="Y2616" i="4"/>
  <c r="X2616" i="4"/>
  <c r="W2616" i="4"/>
  <c r="A2616" i="4"/>
  <c r="Y2615" i="4"/>
  <c r="X2615" i="4"/>
  <c r="W2615" i="4"/>
  <c r="A2615" i="4"/>
  <c r="Y2614" i="4"/>
  <c r="X2614" i="4"/>
  <c r="W2614" i="4"/>
  <c r="A2614" i="4"/>
  <c r="Y2613" i="4"/>
  <c r="X2613" i="4"/>
  <c r="W2613" i="4"/>
  <c r="A2613" i="4"/>
  <c r="Y2612" i="4"/>
  <c r="X2612" i="4"/>
  <c r="W2612" i="4"/>
  <c r="A2612" i="4"/>
  <c r="Y2611" i="4"/>
  <c r="X2611" i="4"/>
  <c r="W2611" i="4"/>
  <c r="A2611" i="4"/>
  <c r="Y2610" i="4"/>
  <c r="X2610" i="4"/>
  <c r="W2610" i="4"/>
  <c r="A2610" i="4"/>
  <c r="Y2609" i="4"/>
  <c r="X2609" i="4"/>
  <c r="W2609" i="4"/>
  <c r="A2609" i="4"/>
  <c r="Y2608" i="4"/>
  <c r="X2608" i="4"/>
  <c r="W2608" i="4"/>
  <c r="A2608" i="4"/>
  <c r="Y2607" i="4"/>
  <c r="X2607" i="4"/>
  <c r="W2607" i="4"/>
  <c r="A2607" i="4"/>
  <c r="Y2606" i="4"/>
  <c r="X2606" i="4"/>
  <c r="W2606" i="4"/>
  <c r="A2606" i="4"/>
  <c r="Y2605" i="4"/>
  <c r="X2605" i="4"/>
  <c r="W2605" i="4"/>
  <c r="A2605" i="4"/>
  <c r="Y2604" i="4"/>
  <c r="X2604" i="4"/>
  <c r="W2604" i="4"/>
  <c r="A2604" i="4"/>
  <c r="Y2603" i="4"/>
  <c r="X2603" i="4"/>
  <c r="W2603" i="4"/>
  <c r="A2603" i="4"/>
  <c r="Y2602" i="4"/>
  <c r="X2602" i="4"/>
  <c r="W2602" i="4"/>
  <c r="A2602" i="4"/>
  <c r="Y2601" i="4"/>
  <c r="X2601" i="4"/>
  <c r="W2601" i="4"/>
  <c r="A2601" i="4"/>
  <c r="Y2600" i="4"/>
  <c r="X2600" i="4"/>
  <c r="W2600" i="4"/>
  <c r="A2600" i="4"/>
  <c r="Y2599" i="4"/>
  <c r="X2599" i="4"/>
  <c r="W2599" i="4"/>
  <c r="A2599" i="4"/>
  <c r="Y2598" i="4"/>
  <c r="X2598" i="4"/>
  <c r="W2598" i="4"/>
  <c r="A2598" i="4"/>
  <c r="Y2597" i="4"/>
  <c r="X2597" i="4"/>
  <c r="W2597" i="4"/>
  <c r="A2597" i="4"/>
  <c r="Y2596" i="4"/>
  <c r="X2596" i="4"/>
  <c r="W2596" i="4"/>
  <c r="A2596" i="4"/>
  <c r="Y2595" i="4"/>
  <c r="X2595" i="4"/>
  <c r="W2595" i="4"/>
  <c r="A2595" i="4"/>
  <c r="Y2594" i="4"/>
  <c r="X2594" i="4"/>
  <c r="W2594" i="4"/>
  <c r="A2594" i="4"/>
  <c r="Y2593" i="4"/>
  <c r="X2593" i="4"/>
  <c r="W2593" i="4"/>
  <c r="A2593" i="4"/>
  <c r="Y2592" i="4"/>
  <c r="X2592" i="4"/>
  <c r="W2592" i="4"/>
  <c r="A2592" i="4"/>
  <c r="Y2591" i="4"/>
  <c r="X2591" i="4"/>
  <c r="W2591" i="4"/>
  <c r="A2591" i="4"/>
  <c r="Y2590" i="4"/>
  <c r="X2590" i="4"/>
  <c r="W2590" i="4"/>
  <c r="A2590" i="4"/>
  <c r="Y2589" i="4"/>
  <c r="X2589" i="4"/>
  <c r="W2589" i="4"/>
  <c r="A2589" i="4"/>
  <c r="Y2588" i="4"/>
  <c r="X2588" i="4"/>
  <c r="W2588" i="4"/>
  <c r="A2588" i="4"/>
  <c r="Y2587" i="4"/>
  <c r="X2587" i="4"/>
  <c r="W2587" i="4"/>
  <c r="A2587" i="4"/>
  <c r="Y2586" i="4"/>
  <c r="X2586" i="4"/>
  <c r="W2586" i="4"/>
  <c r="A2586" i="4"/>
  <c r="Y2585" i="4"/>
  <c r="X2585" i="4"/>
  <c r="W2585" i="4"/>
  <c r="A2585" i="4"/>
  <c r="Y2584" i="4"/>
  <c r="X2584" i="4"/>
  <c r="W2584" i="4"/>
  <c r="A2584" i="4"/>
  <c r="Y2583" i="4"/>
  <c r="X2583" i="4"/>
  <c r="W2583" i="4"/>
  <c r="A2583" i="4"/>
  <c r="Y2582" i="4"/>
  <c r="X2582" i="4"/>
  <c r="W2582" i="4"/>
  <c r="A2582" i="4"/>
  <c r="Y2581" i="4"/>
  <c r="X2581" i="4"/>
  <c r="W2581" i="4"/>
  <c r="A2581" i="4"/>
  <c r="Y2580" i="4"/>
  <c r="X2580" i="4"/>
  <c r="W2580" i="4"/>
  <c r="A2580" i="4"/>
  <c r="Y2579" i="4"/>
  <c r="X2579" i="4"/>
  <c r="W2579" i="4"/>
  <c r="A2579" i="4"/>
  <c r="Y2578" i="4"/>
  <c r="X2578" i="4"/>
  <c r="W2578" i="4"/>
  <c r="A2578" i="4"/>
  <c r="Y2577" i="4"/>
  <c r="X2577" i="4"/>
  <c r="W2577" i="4"/>
  <c r="A2577" i="4"/>
  <c r="Y2576" i="4"/>
  <c r="X2576" i="4"/>
  <c r="W2576" i="4"/>
  <c r="A2576" i="4"/>
  <c r="Y2575" i="4"/>
  <c r="X2575" i="4"/>
  <c r="W2575" i="4"/>
  <c r="A2575" i="4"/>
  <c r="Y2574" i="4"/>
  <c r="X2574" i="4"/>
  <c r="W2574" i="4"/>
  <c r="A2574" i="4"/>
  <c r="Y2573" i="4"/>
  <c r="X2573" i="4"/>
  <c r="W2573" i="4"/>
  <c r="A2573" i="4"/>
  <c r="Y2572" i="4"/>
  <c r="X2572" i="4"/>
  <c r="W2572" i="4"/>
  <c r="A2572" i="4"/>
  <c r="Y2571" i="4"/>
  <c r="X2571" i="4"/>
  <c r="W2571" i="4"/>
  <c r="A2571" i="4"/>
  <c r="Y2570" i="4"/>
  <c r="X2570" i="4"/>
  <c r="W2570" i="4"/>
  <c r="A2570" i="4"/>
  <c r="Y2569" i="4"/>
  <c r="X2569" i="4"/>
  <c r="W2569" i="4"/>
  <c r="A2569" i="4"/>
  <c r="Y2568" i="4"/>
  <c r="X2568" i="4"/>
  <c r="W2568" i="4"/>
  <c r="A2568" i="4"/>
  <c r="Y2567" i="4"/>
  <c r="X2567" i="4"/>
  <c r="W2567" i="4"/>
  <c r="A2567" i="4"/>
  <c r="Y2566" i="4"/>
  <c r="X2566" i="4"/>
  <c r="W2566" i="4"/>
  <c r="A2566" i="4"/>
  <c r="Y2565" i="4"/>
  <c r="X2565" i="4"/>
  <c r="W2565" i="4"/>
  <c r="A2565" i="4"/>
  <c r="Y2564" i="4"/>
  <c r="X2564" i="4"/>
  <c r="W2564" i="4"/>
  <c r="A2564" i="4"/>
  <c r="Y2563" i="4"/>
  <c r="X2563" i="4"/>
  <c r="W2563" i="4"/>
  <c r="A2563" i="4"/>
  <c r="Y2562" i="4"/>
  <c r="X2562" i="4"/>
  <c r="W2562" i="4"/>
  <c r="A2562" i="4"/>
  <c r="Y2561" i="4"/>
  <c r="X2561" i="4"/>
  <c r="W2561" i="4"/>
  <c r="A2561" i="4"/>
  <c r="Y2560" i="4"/>
  <c r="X2560" i="4"/>
  <c r="W2560" i="4"/>
  <c r="A2560" i="4"/>
  <c r="Y2559" i="4"/>
  <c r="X2559" i="4"/>
  <c r="W2559" i="4"/>
  <c r="A2559" i="4"/>
  <c r="Y2558" i="4"/>
  <c r="X2558" i="4"/>
  <c r="W2558" i="4"/>
  <c r="A2558" i="4"/>
  <c r="Y2557" i="4"/>
  <c r="X2557" i="4"/>
  <c r="W2557" i="4"/>
  <c r="A2557" i="4"/>
  <c r="Y2556" i="4"/>
  <c r="X2556" i="4"/>
  <c r="W2556" i="4"/>
  <c r="A2556" i="4"/>
  <c r="Y2555" i="4"/>
  <c r="X2555" i="4"/>
  <c r="W2555" i="4"/>
  <c r="A2555" i="4"/>
  <c r="Y2554" i="4"/>
  <c r="X2554" i="4"/>
  <c r="W2554" i="4"/>
  <c r="A2554" i="4"/>
  <c r="Y2553" i="4"/>
  <c r="X2553" i="4"/>
  <c r="W2553" i="4"/>
  <c r="A2553" i="4"/>
  <c r="Y2552" i="4"/>
  <c r="X2552" i="4"/>
  <c r="W2552" i="4"/>
  <c r="A2552" i="4"/>
  <c r="Y2551" i="4"/>
  <c r="X2551" i="4"/>
  <c r="W2551" i="4"/>
  <c r="A2551" i="4"/>
  <c r="Y2550" i="4"/>
  <c r="X2550" i="4"/>
  <c r="W2550" i="4"/>
  <c r="A2550" i="4"/>
  <c r="Y2549" i="4"/>
  <c r="X2549" i="4"/>
  <c r="W2549" i="4"/>
  <c r="A2549" i="4"/>
  <c r="Y2548" i="4"/>
  <c r="X2548" i="4"/>
  <c r="W2548" i="4"/>
  <c r="A2548" i="4"/>
  <c r="Y2547" i="4"/>
  <c r="X2547" i="4"/>
  <c r="W2547" i="4"/>
  <c r="A2547" i="4"/>
  <c r="Y2546" i="4"/>
  <c r="X2546" i="4"/>
  <c r="W2546" i="4"/>
  <c r="A2546" i="4"/>
  <c r="Y2545" i="4"/>
  <c r="X2545" i="4"/>
  <c r="W2545" i="4"/>
  <c r="A2545" i="4"/>
  <c r="Y2544" i="4"/>
  <c r="X2544" i="4"/>
  <c r="W2544" i="4"/>
  <c r="A2544" i="4"/>
  <c r="Y2543" i="4"/>
  <c r="X2543" i="4"/>
  <c r="W2543" i="4"/>
  <c r="A2543" i="4"/>
  <c r="Y2542" i="4"/>
  <c r="X2542" i="4"/>
  <c r="W2542" i="4"/>
  <c r="A2542" i="4"/>
  <c r="Y2541" i="4"/>
  <c r="X2541" i="4"/>
  <c r="W2541" i="4"/>
  <c r="A2541" i="4"/>
  <c r="Y2540" i="4"/>
  <c r="X2540" i="4"/>
  <c r="W2540" i="4"/>
  <c r="A2540" i="4"/>
  <c r="Y2539" i="4"/>
  <c r="X2539" i="4"/>
  <c r="W2539" i="4"/>
  <c r="A2539" i="4"/>
  <c r="Y2538" i="4"/>
  <c r="X2538" i="4"/>
  <c r="W2538" i="4"/>
  <c r="A2538" i="4"/>
  <c r="Y2537" i="4"/>
  <c r="X2537" i="4"/>
  <c r="W2537" i="4"/>
  <c r="A2537" i="4"/>
  <c r="Y2536" i="4"/>
  <c r="X2536" i="4"/>
  <c r="W2536" i="4"/>
  <c r="A2536" i="4"/>
  <c r="Y2535" i="4"/>
  <c r="X2535" i="4"/>
  <c r="W2535" i="4"/>
  <c r="A2535" i="4"/>
  <c r="Y2534" i="4"/>
  <c r="X2534" i="4"/>
  <c r="W2534" i="4"/>
  <c r="A2534" i="4"/>
  <c r="Y2533" i="4"/>
  <c r="X2533" i="4"/>
  <c r="W2533" i="4"/>
  <c r="A2533" i="4"/>
  <c r="Y2532" i="4"/>
  <c r="X2532" i="4"/>
  <c r="W2532" i="4"/>
  <c r="A2532" i="4"/>
  <c r="Y2531" i="4"/>
  <c r="X2531" i="4"/>
  <c r="W2531" i="4"/>
  <c r="A2531" i="4"/>
  <c r="Y2530" i="4"/>
  <c r="X2530" i="4"/>
  <c r="W2530" i="4"/>
  <c r="A2530" i="4"/>
  <c r="Y2529" i="4"/>
  <c r="X2529" i="4"/>
  <c r="W2529" i="4"/>
  <c r="A2529" i="4"/>
  <c r="Y2528" i="4"/>
  <c r="X2528" i="4"/>
  <c r="W2528" i="4"/>
  <c r="A2528" i="4"/>
  <c r="Y2527" i="4"/>
  <c r="X2527" i="4"/>
  <c r="W2527" i="4"/>
  <c r="A2527" i="4"/>
  <c r="Y2526" i="4"/>
  <c r="X2526" i="4"/>
  <c r="W2526" i="4"/>
  <c r="A2526" i="4"/>
  <c r="Y2525" i="4"/>
  <c r="X2525" i="4"/>
  <c r="W2525" i="4"/>
  <c r="A2525" i="4"/>
  <c r="Y2524" i="4"/>
  <c r="X2524" i="4"/>
  <c r="W2524" i="4"/>
  <c r="A2524" i="4"/>
  <c r="Y2523" i="4"/>
  <c r="X2523" i="4"/>
  <c r="W2523" i="4"/>
  <c r="A2523" i="4"/>
  <c r="Y2522" i="4"/>
  <c r="X2522" i="4"/>
  <c r="W2522" i="4"/>
  <c r="A2522" i="4"/>
  <c r="Y2521" i="4"/>
  <c r="X2521" i="4"/>
  <c r="W2521" i="4"/>
  <c r="A2521" i="4"/>
  <c r="Y2520" i="4"/>
  <c r="X2520" i="4"/>
  <c r="W2520" i="4"/>
  <c r="A2520" i="4"/>
  <c r="Y2519" i="4"/>
  <c r="X2519" i="4"/>
  <c r="W2519" i="4"/>
  <c r="A2519" i="4"/>
  <c r="Y2518" i="4"/>
  <c r="X2518" i="4"/>
  <c r="W2518" i="4"/>
  <c r="A2518" i="4"/>
  <c r="Y2517" i="4"/>
  <c r="X2517" i="4"/>
  <c r="W2517" i="4"/>
  <c r="A2517" i="4"/>
  <c r="Y2516" i="4"/>
  <c r="X2516" i="4"/>
  <c r="W2516" i="4"/>
  <c r="A2516" i="4"/>
  <c r="Y2515" i="4"/>
  <c r="X2515" i="4"/>
  <c r="W2515" i="4"/>
  <c r="A2515" i="4"/>
  <c r="Y2514" i="4"/>
  <c r="X2514" i="4"/>
  <c r="W2514" i="4"/>
  <c r="A2514" i="4"/>
  <c r="Y2513" i="4"/>
  <c r="X2513" i="4"/>
  <c r="W2513" i="4"/>
  <c r="A2513" i="4"/>
  <c r="Y2512" i="4"/>
  <c r="X2512" i="4"/>
  <c r="W2512" i="4"/>
  <c r="A2512" i="4"/>
  <c r="Y2511" i="4"/>
  <c r="X2511" i="4"/>
  <c r="W2511" i="4"/>
  <c r="A2511" i="4"/>
  <c r="Y2510" i="4"/>
  <c r="X2510" i="4"/>
  <c r="W2510" i="4"/>
  <c r="A2510" i="4"/>
  <c r="Y2509" i="4"/>
  <c r="X2509" i="4"/>
  <c r="W2509" i="4"/>
  <c r="A2509" i="4"/>
  <c r="Y2508" i="4"/>
  <c r="X2508" i="4"/>
  <c r="W2508" i="4"/>
  <c r="A2508" i="4"/>
  <c r="Y2507" i="4"/>
  <c r="X2507" i="4"/>
  <c r="W2507" i="4"/>
  <c r="A2507" i="4"/>
  <c r="Y2506" i="4"/>
  <c r="X2506" i="4"/>
  <c r="W2506" i="4"/>
  <c r="A2506" i="4"/>
  <c r="Y2505" i="4"/>
  <c r="X2505" i="4"/>
  <c r="W2505" i="4"/>
  <c r="A2505" i="4"/>
  <c r="Y2504" i="4"/>
  <c r="X2504" i="4"/>
  <c r="W2504" i="4"/>
  <c r="A2504" i="4"/>
  <c r="Y2503" i="4"/>
  <c r="X2503" i="4"/>
  <c r="W2503" i="4"/>
  <c r="A2503" i="4"/>
  <c r="Y2502" i="4"/>
  <c r="X2502" i="4"/>
  <c r="W2502" i="4"/>
  <c r="A2502" i="4"/>
  <c r="Y2501" i="4"/>
  <c r="X2501" i="4"/>
  <c r="W2501" i="4"/>
  <c r="A2501" i="4"/>
  <c r="Y2500" i="4"/>
  <c r="X2500" i="4"/>
  <c r="W2500" i="4"/>
  <c r="A2500" i="4"/>
  <c r="Y2499" i="4"/>
  <c r="X2499" i="4"/>
  <c r="W2499" i="4"/>
  <c r="A2499" i="4"/>
  <c r="Y2498" i="4"/>
  <c r="X2498" i="4"/>
  <c r="W2498" i="4"/>
  <c r="A2498" i="4"/>
  <c r="Y2497" i="4"/>
  <c r="X2497" i="4"/>
  <c r="W2497" i="4"/>
  <c r="A2497" i="4"/>
  <c r="Y2496" i="4"/>
  <c r="X2496" i="4"/>
  <c r="W2496" i="4"/>
  <c r="A2496" i="4"/>
  <c r="Y2495" i="4"/>
  <c r="X2495" i="4"/>
  <c r="W2495" i="4"/>
  <c r="A2495" i="4"/>
  <c r="Y2494" i="4"/>
  <c r="X2494" i="4"/>
  <c r="W2494" i="4"/>
  <c r="A2494" i="4"/>
  <c r="Y2493" i="4"/>
  <c r="X2493" i="4"/>
  <c r="W2493" i="4"/>
  <c r="A2493" i="4"/>
  <c r="Y2492" i="4"/>
  <c r="X2492" i="4"/>
  <c r="W2492" i="4"/>
  <c r="A2492" i="4"/>
  <c r="Y2491" i="4"/>
  <c r="X2491" i="4"/>
  <c r="W2491" i="4"/>
  <c r="A2491" i="4"/>
  <c r="Y2490" i="4"/>
  <c r="X2490" i="4"/>
  <c r="W2490" i="4"/>
  <c r="A2490" i="4"/>
  <c r="Y2489" i="4"/>
  <c r="X2489" i="4"/>
  <c r="W2489" i="4"/>
  <c r="A2489" i="4"/>
  <c r="Y2488" i="4"/>
  <c r="X2488" i="4"/>
  <c r="W2488" i="4"/>
  <c r="A2488" i="4"/>
  <c r="Y2487" i="4"/>
  <c r="X2487" i="4"/>
  <c r="W2487" i="4"/>
  <c r="A2487" i="4"/>
  <c r="Y2486" i="4"/>
  <c r="X2486" i="4"/>
  <c r="W2486" i="4"/>
  <c r="A2486" i="4"/>
  <c r="Y2485" i="4"/>
  <c r="X2485" i="4"/>
  <c r="W2485" i="4"/>
  <c r="A2485" i="4"/>
  <c r="Y2484" i="4"/>
  <c r="X2484" i="4"/>
  <c r="W2484" i="4"/>
  <c r="A2484" i="4"/>
  <c r="Y2483" i="4"/>
  <c r="X2483" i="4"/>
  <c r="W2483" i="4"/>
  <c r="A2483" i="4"/>
  <c r="Y2482" i="4"/>
  <c r="X2482" i="4"/>
  <c r="W2482" i="4"/>
  <c r="A2482" i="4"/>
  <c r="Y2481" i="4"/>
  <c r="X2481" i="4"/>
  <c r="W2481" i="4"/>
  <c r="A2481" i="4"/>
  <c r="Y2480" i="4"/>
  <c r="X2480" i="4"/>
  <c r="W2480" i="4"/>
  <c r="A2480" i="4"/>
  <c r="Y2479" i="4"/>
  <c r="X2479" i="4"/>
  <c r="W2479" i="4"/>
  <c r="A2479" i="4"/>
  <c r="Y2478" i="4"/>
  <c r="X2478" i="4"/>
  <c r="W2478" i="4"/>
  <c r="A2478" i="4"/>
  <c r="Y2477" i="4"/>
  <c r="X2477" i="4"/>
  <c r="W2477" i="4"/>
  <c r="A2477" i="4"/>
  <c r="Y2476" i="4"/>
  <c r="X2476" i="4"/>
  <c r="W2476" i="4"/>
  <c r="A2476" i="4"/>
  <c r="Y2475" i="4"/>
  <c r="X2475" i="4"/>
  <c r="W2475" i="4"/>
  <c r="A2475" i="4"/>
  <c r="Y2474" i="4"/>
  <c r="X2474" i="4"/>
  <c r="W2474" i="4"/>
  <c r="A2474" i="4"/>
  <c r="Y2473" i="4"/>
  <c r="X2473" i="4"/>
  <c r="W2473" i="4"/>
  <c r="A2473" i="4"/>
  <c r="Y2472" i="4"/>
  <c r="X2472" i="4"/>
  <c r="W2472" i="4"/>
  <c r="A2472" i="4"/>
  <c r="Y2471" i="4"/>
  <c r="X2471" i="4"/>
  <c r="W2471" i="4"/>
  <c r="A2471" i="4"/>
  <c r="Y2470" i="4"/>
  <c r="X2470" i="4"/>
  <c r="W2470" i="4"/>
  <c r="A2470" i="4"/>
  <c r="Y2469" i="4"/>
  <c r="X2469" i="4"/>
  <c r="W2469" i="4"/>
  <c r="A2469" i="4"/>
  <c r="Y2468" i="4"/>
  <c r="X2468" i="4"/>
  <c r="W2468" i="4"/>
  <c r="A2468" i="4"/>
  <c r="Y2467" i="4"/>
  <c r="X2467" i="4"/>
  <c r="W2467" i="4"/>
  <c r="A2467" i="4"/>
  <c r="Y2466" i="4"/>
  <c r="X2466" i="4"/>
  <c r="W2466" i="4"/>
  <c r="A2466" i="4"/>
  <c r="Y2465" i="4"/>
  <c r="X2465" i="4"/>
  <c r="W2465" i="4"/>
  <c r="A2465" i="4"/>
  <c r="Y2464" i="4"/>
  <c r="X2464" i="4"/>
  <c r="W2464" i="4"/>
  <c r="A2464" i="4"/>
  <c r="Y2463" i="4"/>
  <c r="X2463" i="4"/>
  <c r="W2463" i="4"/>
  <c r="A2463" i="4"/>
  <c r="Y2462" i="4"/>
  <c r="X2462" i="4"/>
  <c r="W2462" i="4"/>
  <c r="A2462" i="4"/>
  <c r="Y2461" i="4"/>
  <c r="X2461" i="4"/>
  <c r="W2461" i="4"/>
  <c r="A2461" i="4"/>
  <c r="Y2460" i="4"/>
  <c r="X2460" i="4"/>
  <c r="W2460" i="4"/>
  <c r="A2460" i="4"/>
  <c r="Y2459" i="4"/>
  <c r="X2459" i="4"/>
  <c r="W2459" i="4"/>
  <c r="A2459" i="4"/>
  <c r="Y2458" i="4"/>
  <c r="X2458" i="4"/>
  <c r="W2458" i="4"/>
  <c r="A2458" i="4"/>
  <c r="Y2457" i="4"/>
  <c r="X2457" i="4"/>
  <c r="W2457" i="4"/>
  <c r="A2457" i="4"/>
  <c r="Y2456" i="4"/>
  <c r="X2456" i="4"/>
  <c r="W2456" i="4"/>
  <c r="A2456" i="4"/>
  <c r="Y2455" i="4"/>
  <c r="X2455" i="4"/>
  <c r="W2455" i="4"/>
  <c r="A2455" i="4"/>
  <c r="Y2454" i="4"/>
  <c r="X2454" i="4"/>
  <c r="W2454" i="4"/>
  <c r="A2454" i="4"/>
  <c r="Y2453" i="4"/>
  <c r="X2453" i="4"/>
  <c r="W2453" i="4"/>
  <c r="A2453" i="4"/>
  <c r="Y2452" i="4"/>
  <c r="X2452" i="4"/>
  <c r="W2452" i="4"/>
  <c r="A2452" i="4"/>
  <c r="Y2451" i="4"/>
  <c r="X2451" i="4"/>
  <c r="W2451" i="4"/>
  <c r="A2451" i="4"/>
  <c r="Y2450" i="4"/>
  <c r="X2450" i="4"/>
  <c r="W2450" i="4"/>
  <c r="A2450" i="4"/>
  <c r="Y2449" i="4"/>
  <c r="X2449" i="4"/>
  <c r="W2449" i="4"/>
  <c r="A2449" i="4"/>
  <c r="Y2448" i="4"/>
  <c r="X2448" i="4"/>
  <c r="W2448" i="4"/>
  <c r="A2448" i="4"/>
  <c r="Y2447" i="4"/>
  <c r="X2447" i="4"/>
  <c r="W2447" i="4"/>
  <c r="A2447" i="4"/>
  <c r="Y2446" i="4"/>
  <c r="X2446" i="4"/>
  <c r="W2446" i="4"/>
  <c r="A2446" i="4"/>
  <c r="Y2445" i="4"/>
  <c r="X2445" i="4"/>
  <c r="W2445" i="4"/>
  <c r="A2445" i="4"/>
  <c r="Y2444" i="4"/>
  <c r="X2444" i="4"/>
  <c r="W2444" i="4"/>
  <c r="A2444" i="4"/>
  <c r="Y2443" i="4"/>
  <c r="X2443" i="4"/>
  <c r="W2443" i="4"/>
  <c r="A2443" i="4"/>
  <c r="Y2442" i="4"/>
  <c r="X2442" i="4"/>
  <c r="W2442" i="4"/>
  <c r="A2442" i="4"/>
  <c r="Y2441" i="4"/>
  <c r="X2441" i="4"/>
  <c r="W2441" i="4"/>
  <c r="A2441" i="4"/>
  <c r="Y2440" i="4"/>
  <c r="X2440" i="4"/>
  <c r="W2440" i="4"/>
  <c r="A2440" i="4"/>
  <c r="Y2439" i="4"/>
  <c r="X2439" i="4"/>
  <c r="W2439" i="4"/>
  <c r="A2439" i="4"/>
  <c r="Y2438" i="4"/>
  <c r="X2438" i="4"/>
  <c r="W2438" i="4"/>
  <c r="A2438" i="4"/>
  <c r="Y2437" i="4"/>
  <c r="X2437" i="4"/>
  <c r="W2437" i="4"/>
  <c r="A2437" i="4"/>
  <c r="Y2436" i="4"/>
  <c r="X2436" i="4"/>
  <c r="W2436" i="4"/>
  <c r="A2436" i="4"/>
  <c r="Y2435" i="4"/>
  <c r="X2435" i="4"/>
  <c r="W2435" i="4"/>
  <c r="A2435" i="4"/>
  <c r="Y2434" i="4"/>
  <c r="X2434" i="4"/>
  <c r="W2434" i="4"/>
  <c r="A2434" i="4"/>
  <c r="Y2433" i="4"/>
  <c r="X2433" i="4"/>
  <c r="W2433" i="4"/>
  <c r="A2433" i="4"/>
  <c r="Y2432" i="4"/>
  <c r="X2432" i="4"/>
  <c r="W2432" i="4"/>
  <c r="A2432" i="4"/>
  <c r="Y2431" i="4"/>
  <c r="X2431" i="4"/>
  <c r="W2431" i="4"/>
  <c r="A2431" i="4"/>
  <c r="Y2430" i="4"/>
  <c r="X2430" i="4"/>
  <c r="W2430" i="4"/>
  <c r="A2430" i="4"/>
  <c r="Y2429" i="4"/>
  <c r="X2429" i="4"/>
  <c r="W2429" i="4"/>
  <c r="A2429" i="4"/>
  <c r="Y2428" i="4"/>
  <c r="X2428" i="4"/>
  <c r="W2428" i="4"/>
  <c r="A2428" i="4"/>
  <c r="Y2427" i="4"/>
  <c r="X2427" i="4"/>
  <c r="W2427" i="4"/>
  <c r="A2427" i="4"/>
  <c r="Y2426" i="4"/>
  <c r="X2426" i="4"/>
  <c r="W2426" i="4"/>
  <c r="A2426" i="4"/>
  <c r="Y2425" i="4"/>
  <c r="X2425" i="4"/>
  <c r="W2425" i="4"/>
  <c r="A2425" i="4"/>
  <c r="Y2424" i="4"/>
  <c r="X2424" i="4"/>
  <c r="W2424" i="4"/>
  <c r="A2424" i="4"/>
  <c r="Y2423" i="4"/>
  <c r="X2423" i="4"/>
  <c r="W2423" i="4"/>
  <c r="A2423" i="4"/>
  <c r="Y2422" i="4"/>
  <c r="X2422" i="4"/>
  <c r="W2422" i="4"/>
  <c r="A2422" i="4"/>
  <c r="Y2421" i="4"/>
  <c r="X2421" i="4"/>
  <c r="W2421" i="4"/>
  <c r="A2421" i="4"/>
  <c r="Y2420" i="4"/>
  <c r="X2420" i="4"/>
  <c r="W2420" i="4"/>
  <c r="A2420" i="4"/>
  <c r="Y2419" i="4"/>
  <c r="X2419" i="4"/>
  <c r="W2419" i="4"/>
  <c r="A2419" i="4"/>
  <c r="Y2418" i="4"/>
  <c r="X2418" i="4"/>
  <c r="W2418" i="4"/>
  <c r="A2418" i="4"/>
  <c r="Y2417" i="4"/>
  <c r="X2417" i="4"/>
  <c r="W2417" i="4"/>
  <c r="A2417" i="4"/>
  <c r="Y2416" i="4"/>
  <c r="X2416" i="4"/>
  <c r="W2416" i="4"/>
  <c r="A2416" i="4"/>
  <c r="Y2415" i="4"/>
  <c r="X2415" i="4"/>
  <c r="W2415" i="4"/>
  <c r="A2415" i="4"/>
  <c r="Y2414" i="4"/>
  <c r="X2414" i="4"/>
  <c r="W2414" i="4"/>
  <c r="A2414" i="4"/>
  <c r="Y2413" i="4"/>
  <c r="X2413" i="4"/>
  <c r="W2413" i="4"/>
  <c r="A2413" i="4"/>
  <c r="Y2412" i="4"/>
  <c r="X2412" i="4"/>
  <c r="W2412" i="4"/>
  <c r="A2412" i="4"/>
  <c r="Y2411" i="4"/>
  <c r="X2411" i="4"/>
  <c r="W2411" i="4"/>
  <c r="A2411" i="4"/>
  <c r="Y2410" i="4"/>
  <c r="X2410" i="4"/>
  <c r="W2410" i="4"/>
  <c r="A2410" i="4"/>
  <c r="Y2409" i="4"/>
  <c r="X2409" i="4"/>
  <c r="W2409" i="4"/>
  <c r="A2409" i="4"/>
  <c r="Y2408" i="4"/>
  <c r="X2408" i="4"/>
  <c r="W2408" i="4"/>
  <c r="A2408" i="4"/>
  <c r="Y2407" i="4"/>
  <c r="X2407" i="4"/>
  <c r="W2407" i="4"/>
  <c r="A2407" i="4"/>
  <c r="Y2406" i="4"/>
  <c r="X2406" i="4"/>
  <c r="W2406" i="4"/>
  <c r="A2406" i="4"/>
  <c r="Y2405" i="4"/>
  <c r="X2405" i="4"/>
  <c r="W2405" i="4"/>
  <c r="A2405" i="4"/>
  <c r="Y2404" i="4"/>
  <c r="X2404" i="4"/>
  <c r="W2404" i="4"/>
  <c r="A2404" i="4"/>
  <c r="Y2403" i="4"/>
  <c r="X2403" i="4"/>
  <c r="W2403" i="4"/>
  <c r="A2403" i="4"/>
  <c r="Y2402" i="4"/>
  <c r="X2402" i="4"/>
  <c r="W2402" i="4"/>
  <c r="A2402" i="4"/>
  <c r="Y2401" i="4"/>
  <c r="X2401" i="4"/>
  <c r="W2401" i="4"/>
  <c r="A2401" i="4"/>
  <c r="Y2400" i="4"/>
  <c r="X2400" i="4"/>
  <c r="W2400" i="4"/>
  <c r="A2400" i="4"/>
  <c r="Y2399" i="4"/>
  <c r="X2399" i="4"/>
  <c r="W2399" i="4"/>
  <c r="A2399" i="4"/>
  <c r="Y2398" i="4"/>
  <c r="X2398" i="4"/>
  <c r="W2398" i="4"/>
  <c r="A2398" i="4"/>
  <c r="Y2397" i="4"/>
  <c r="X2397" i="4"/>
  <c r="W2397" i="4"/>
  <c r="A2397" i="4"/>
  <c r="Y2396" i="4"/>
  <c r="X2396" i="4"/>
  <c r="W2396" i="4"/>
  <c r="A2396" i="4"/>
  <c r="Y2395" i="4"/>
  <c r="X2395" i="4"/>
  <c r="W2395" i="4"/>
  <c r="A2395" i="4"/>
  <c r="Y2394" i="4"/>
  <c r="X2394" i="4"/>
  <c r="W2394" i="4"/>
  <c r="A2394" i="4"/>
  <c r="Y2393" i="4"/>
  <c r="X2393" i="4"/>
  <c r="W2393" i="4"/>
  <c r="A2393" i="4"/>
  <c r="Y2392" i="4"/>
  <c r="X2392" i="4"/>
  <c r="W2392" i="4"/>
  <c r="A2392" i="4"/>
  <c r="Y2391" i="4"/>
  <c r="X2391" i="4"/>
  <c r="W2391" i="4"/>
  <c r="A2391" i="4"/>
  <c r="Y2390" i="4"/>
  <c r="X2390" i="4"/>
  <c r="W2390" i="4"/>
  <c r="A2390" i="4"/>
  <c r="Y2389" i="4"/>
  <c r="X2389" i="4"/>
  <c r="W2389" i="4"/>
  <c r="A2389" i="4"/>
  <c r="Y2388" i="4"/>
  <c r="X2388" i="4"/>
  <c r="W2388" i="4"/>
  <c r="A2388" i="4"/>
  <c r="Y2387" i="4"/>
  <c r="X2387" i="4"/>
  <c r="W2387" i="4"/>
  <c r="A2387" i="4"/>
  <c r="Y2386" i="4"/>
  <c r="X2386" i="4"/>
  <c r="W2386" i="4"/>
  <c r="A2386" i="4"/>
  <c r="Y2385" i="4"/>
  <c r="X2385" i="4"/>
  <c r="W2385" i="4"/>
  <c r="A2385" i="4"/>
  <c r="Y2384" i="4"/>
  <c r="X2384" i="4"/>
  <c r="W2384" i="4"/>
  <c r="A2384" i="4"/>
  <c r="Y2383" i="4"/>
  <c r="X2383" i="4"/>
  <c r="W2383" i="4"/>
  <c r="A2383" i="4"/>
  <c r="Y2382" i="4"/>
  <c r="X2382" i="4"/>
  <c r="W2382" i="4"/>
  <c r="A2382" i="4"/>
  <c r="Y2381" i="4"/>
  <c r="X2381" i="4"/>
  <c r="W2381" i="4"/>
  <c r="A2381" i="4"/>
  <c r="Y2380" i="4"/>
  <c r="X2380" i="4"/>
  <c r="W2380" i="4"/>
  <c r="A2380" i="4"/>
  <c r="Y2379" i="4"/>
  <c r="X2379" i="4"/>
  <c r="W2379" i="4"/>
  <c r="A2379" i="4"/>
  <c r="Y2378" i="4"/>
  <c r="X2378" i="4"/>
  <c r="W2378" i="4"/>
  <c r="A2378" i="4"/>
  <c r="Y2377" i="4"/>
  <c r="X2377" i="4"/>
  <c r="W2377" i="4"/>
  <c r="A2377" i="4"/>
  <c r="Y2376" i="4"/>
  <c r="X2376" i="4"/>
  <c r="W2376" i="4"/>
  <c r="A2376" i="4"/>
  <c r="Y2375" i="4"/>
  <c r="X2375" i="4"/>
  <c r="W2375" i="4"/>
  <c r="A2375" i="4"/>
  <c r="Y2374" i="4"/>
  <c r="X2374" i="4"/>
  <c r="W2374" i="4"/>
  <c r="A2374" i="4"/>
  <c r="Y2373" i="4"/>
  <c r="X2373" i="4"/>
  <c r="W2373" i="4"/>
  <c r="A2373" i="4"/>
  <c r="Y2372" i="4"/>
  <c r="X2372" i="4"/>
  <c r="W2372" i="4"/>
  <c r="A2372" i="4"/>
  <c r="Y2371" i="4"/>
  <c r="X2371" i="4"/>
  <c r="W2371" i="4"/>
  <c r="A2371" i="4"/>
  <c r="Y2370" i="4"/>
  <c r="X2370" i="4"/>
  <c r="W2370" i="4"/>
  <c r="A2370" i="4"/>
  <c r="Y2369" i="4"/>
  <c r="X2369" i="4"/>
  <c r="W2369" i="4"/>
  <c r="A2369" i="4"/>
  <c r="Y2368" i="4"/>
  <c r="X2368" i="4"/>
  <c r="W2368" i="4"/>
  <c r="A2368" i="4"/>
  <c r="Y2367" i="4"/>
  <c r="X2367" i="4"/>
  <c r="W2367" i="4"/>
  <c r="A2367" i="4"/>
  <c r="Y2366" i="4"/>
  <c r="X2366" i="4"/>
  <c r="W2366" i="4"/>
  <c r="A2366" i="4"/>
  <c r="Y2365" i="4"/>
  <c r="X2365" i="4"/>
  <c r="W2365" i="4"/>
  <c r="A2365" i="4"/>
  <c r="Y2364" i="4"/>
  <c r="X2364" i="4"/>
  <c r="W2364" i="4"/>
  <c r="A2364" i="4"/>
  <c r="Y2363" i="4"/>
  <c r="X2363" i="4"/>
  <c r="W2363" i="4"/>
  <c r="A2363" i="4"/>
  <c r="Y2362" i="4"/>
  <c r="X2362" i="4"/>
  <c r="W2362" i="4"/>
  <c r="A2362" i="4"/>
  <c r="Y2361" i="4"/>
  <c r="X2361" i="4"/>
  <c r="W2361" i="4"/>
  <c r="A2361" i="4"/>
  <c r="Y2360" i="4"/>
  <c r="X2360" i="4"/>
  <c r="W2360" i="4"/>
  <c r="A2360" i="4"/>
  <c r="Y2359" i="4"/>
  <c r="X2359" i="4"/>
  <c r="W2359" i="4"/>
  <c r="A2359" i="4"/>
  <c r="Y2358" i="4"/>
  <c r="X2358" i="4"/>
  <c r="W2358" i="4"/>
  <c r="A2358" i="4"/>
  <c r="Y2357" i="4"/>
  <c r="X2357" i="4"/>
  <c r="W2357" i="4"/>
  <c r="A2357" i="4"/>
  <c r="Y2356" i="4"/>
  <c r="X2356" i="4"/>
  <c r="W2356" i="4"/>
  <c r="A2356" i="4"/>
  <c r="Y2355" i="4"/>
  <c r="X2355" i="4"/>
  <c r="W2355" i="4"/>
  <c r="A2355" i="4"/>
  <c r="Y2354" i="4"/>
  <c r="X2354" i="4"/>
  <c r="W2354" i="4"/>
  <c r="A2354" i="4"/>
  <c r="Y2353" i="4"/>
  <c r="X2353" i="4"/>
  <c r="W2353" i="4"/>
  <c r="A2353" i="4"/>
  <c r="Y2352" i="4"/>
  <c r="X2352" i="4"/>
  <c r="W2352" i="4"/>
  <c r="A2352" i="4"/>
  <c r="Y2351" i="4"/>
  <c r="X2351" i="4"/>
  <c r="W2351" i="4"/>
  <c r="A2351" i="4"/>
  <c r="Y2350" i="4"/>
  <c r="X2350" i="4"/>
  <c r="W2350" i="4"/>
  <c r="A2350" i="4"/>
  <c r="Y2349" i="4"/>
  <c r="X2349" i="4"/>
  <c r="W2349" i="4"/>
  <c r="A2349" i="4"/>
  <c r="Y2348" i="4"/>
  <c r="X2348" i="4"/>
  <c r="W2348" i="4"/>
  <c r="A2348" i="4"/>
  <c r="Y2347" i="4"/>
  <c r="X2347" i="4"/>
  <c r="W2347" i="4"/>
  <c r="A2347" i="4"/>
  <c r="Y2346" i="4"/>
  <c r="X2346" i="4"/>
  <c r="W2346" i="4"/>
  <c r="A2346" i="4"/>
  <c r="Y2345" i="4"/>
  <c r="X2345" i="4"/>
  <c r="W2345" i="4"/>
  <c r="A2345" i="4"/>
  <c r="Y2344" i="4"/>
  <c r="X2344" i="4"/>
  <c r="W2344" i="4"/>
  <c r="A2344" i="4"/>
  <c r="Y2343" i="4"/>
  <c r="X2343" i="4"/>
  <c r="W2343" i="4"/>
  <c r="A2343" i="4"/>
  <c r="Y2342" i="4"/>
  <c r="X2342" i="4"/>
  <c r="W2342" i="4"/>
  <c r="A2342" i="4"/>
  <c r="Y2341" i="4"/>
  <c r="X2341" i="4"/>
  <c r="W2341" i="4"/>
  <c r="A2341" i="4"/>
  <c r="Y2340" i="4"/>
  <c r="X2340" i="4"/>
  <c r="W2340" i="4"/>
  <c r="A2340" i="4"/>
  <c r="Y2339" i="4"/>
  <c r="X2339" i="4"/>
  <c r="W2339" i="4"/>
  <c r="A2339" i="4"/>
  <c r="Y2338" i="4"/>
  <c r="X2338" i="4"/>
  <c r="W2338" i="4"/>
  <c r="A2338" i="4"/>
  <c r="Y2337" i="4"/>
  <c r="X2337" i="4"/>
  <c r="W2337" i="4"/>
  <c r="A2337" i="4"/>
  <c r="Y2336" i="4"/>
  <c r="X2336" i="4"/>
  <c r="W2336" i="4"/>
  <c r="A2336" i="4"/>
  <c r="Y2335" i="4"/>
  <c r="X2335" i="4"/>
  <c r="W2335" i="4"/>
  <c r="A2335" i="4"/>
  <c r="Y2334" i="4"/>
  <c r="X2334" i="4"/>
  <c r="W2334" i="4"/>
  <c r="A2334" i="4"/>
  <c r="Y2333" i="4"/>
  <c r="X2333" i="4"/>
  <c r="W2333" i="4"/>
  <c r="A2333" i="4"/>
  <c r="Y2332" i="4"/>
  <c r="X2332" i="4"/>
  <c r="W2332" i="4"/>
  <c r="A2332" i="4"/>
  <c r="Y2331" i="4"/>
  <c r="X2331" i="4"/>
  <c r="W2331" i="4"/>
  <c r="A2331" i="4"/>
  <c r="Y2330" i="4"/>
  <c r="X2330" i="4"/>
  <c r="W2330" i="4"/>
  <c r="A2330" i="4"/>
  <c r="Y2329" i="4"/>
  <c r="X2329" i="4"/>
  <c r="W2329" i="4"/>
  <c r="A2329" i="4"/>
  <c r="Y2328" i="4"/>
  <c r="X2328" i="4"/>
  <c r="W2328" i="4"/>
  <c r="A2328" i="4"/>
  <c r="Y2327" i="4"/>
  <c r="X2327" i="4"/>
  <c r="W2327" i="4"/>
  <c r="A2327" i="4"/>
  <c r="Y2326" i="4"/>
  <c r="X2326" i="4"/>
  <c r="W2326" i="4"/>
  <c r="A2326" i="4"/>
  <c r="Y2325" i="4"/>
  <c r="X2325" i="4"/>
  <c r="W2325" i="4"/>
  <c r="A2325" i="4"/>
  <c r="Y2324" i="4"/>
  <c r="X2324" i="4"/>
  <c r="W2324" i="4"/>
  <c r="A2324" i="4"/>
  <c r="Y2323" i="4"/>
  <c r="X2323" i="4"/>
  <c r="W2323" i="4"/>
  <c r="A2323" i="4"/>
  <c r="Y2322" i="4"/>
  <c r="X2322" i="4"/>
  <c r="W2322" i="4"/>
  <c r="A2322" i="4"/>
  <c r="Y2321" i="4"/>
  <c r="X2321" i="4"/>
  <c r="W2321" i="4"/>
  <c r="A2321" i="4"/>
  <c r="Y2320" i="4"/>
  <c r="X2320" i="4"/>
  <c r="W2320" i="4"/>
  <c r="A2320" i="4"/>
  <c r="Y2319" i="4"/>
  <c r="X2319" i="4"/>
  <c r="W2319" i="4"/>
  <c r="A2319" i="4"/>
  <c r="Y2318" i="4"/>
  <c r="X2318" i="4"/>
  <c r="W2318" i="4"/>
  <c r="A2318" i="4"/>
  <c r="Y2317" i="4"/>
  <c r="X2317" i="4"/>
  <c r="W2317" i="4"/>
  <c r="A2317" i="4"/>
  <c r="Y2316" i="4"/>
  <c r="X2316" i="4"/>
  <c r="W2316" i="4"/>
  <c r="A2316" i="4"/>
  <c r="Y2315" i="4"/>
  <c r="X2315" i="4"/>
  <c r="W2315" i="4"/>
  <c r="A2315" i="4"/>
  <c r="Y2314" i="4"/>
  <c r="X2314" i="4"/>
  <c r="W2314" i="4"/>
  <c r="A2314" i="4"/>
  <c r="Y2313" i="4"/>
  <c r="X2313" i="4"/>
  <c r="W2313" i="4"/>
  <c r="A2313" i="4"/>
  <c r="Y2312" i="4"/>
  <c r="X2312" i="4"/>
  <c r="W2312" i="4"/>
  <c r="A2312" i="4"/>
  <c r="Y2311" i="4"/>
  <c r="X2311" i="4"/>
  <c r="W2311" i="4"/>
  <c r="A2311" i="4"/>
  <c r="Y2310" i="4"/>
  <c r="X2310" i="4"/>
  <c r="W2310" i="4"/>
  <c r="A2310" i="4"/>
  <c r="Y2309" i="4"/>
  <c r="X2309" i="4"/>
  <c r="W2309" i="4"/>
  <c r="A2309" i="4"/>
  <c r="Y2308" i="4"/>
  <c r="X2308" i="4"/>
  <c r="W2308" i="4"/>
  <c r="A2308" i="4"/>
  <c r="Y2307" i="4"/>
  <c r="X2307" i="4"/>
  <c r="W2307" i="4"/>
  <c r="A2307" i="4"/>
  <c r="Y2306" i="4"/>
  <c r="X2306" i="4"/>
  <c r="W2306" i="4"/>
  <c r="A2306" i="4"/>
  <c r="Y2305" i="4"/>
  <c r="X2305" i="4"/>
  <c r="W2305" i="4"/>
  <c r="A2305" i="4"/>
  <c r="Y2304" i="4"/>
  <c r="X2304" i="4"/>
  <c r="W2304" i="4"/>
  <c r="A2304" i="4"/>
  <c r="Y2303" i="4"/>
  <c r="X2303" i="4"/>
  <c r="W2303" i="4"/>
  <c r="A2303" i="4"/>
  <c r="Y2302" i="4"/>
  <c r="X2302" i="4"/>
  <c r="W2302" i="4"/>
  <c r="A2302" i="4"/>
  <c r="Y2301" i="4"/>
  <c r="X2301" i="4"/>
  <c r="W2301" i="4"/>
  <c r="A2301" i="4"/>
  <c r="Y2300" i="4"/>
  <c r="X2300" i="4"/>
  <c r="W2300" i="4"/>
  <c r="A2300" i="4"/>
  <c r="Y2299" i="4"/>
  <c r="X2299" i="4"/>
  <c r="W2299" i="4"/>
  <c r="A2299" i="4"/>
  <c r="Y2298" i="4"/>
  <c r="X2298" i="4"/>
  <c r="W2298" i="4"/>
  <c r="A2298" i="4"/>
  <c r="Y2297" i="4"/>
  <c r="X2297" i="4"/>
  <c r="W2297" i="4"/>
  <c r="A2297" i="4"/>
  <c r="Y2296" i="4"/>
  <c r="X2296" i="4"/>
  <c r="W2296" i="4"/>
  <c r="A2296" i="4"/>
  <c r="Y2295" i="4"/>
  <c r="X2295" i="4"/>
  <c r="W2295" i="4"/>
  <c r="A2295" i="4"/>
  <c r="Y2294" i="4"/>
  <c r="X2294" i="4"/>
  <c r="W2294" i="4"/>
  <c r="A2294" i="4"/>
  <c r="Y2293" i="4"/>
  <c r="X2293" i="4"/>
  <c r="W2293" i="4"/>
  <c r="A2293" i="4"/>
  <c r="Y2292" i="4"/>
  <c r="X2292" i="4"/>
  <c r="W2292" i="4"/>
  <c r="A2292" i="4"/>
  <c r="Y2291" i="4"/>
  <c r="X2291" i="4"/>
  <c r="W2291" i="4"/>
  <c r="A2291" i="4"/>
  <c r="Y2290" i="4"/>
  <c r="X2290" i="4"/>
  <c r="W2290" i="4"/>
  <c r="A2290" i="4"/>
  <c r="Y2289" i="4"/>
  <c r="X2289" i="4"/>
  <c r="W2289" i="4"/>
  <c r="A2289" i="4"/>
  <c r="Y2288" i="4"/>
  <c r="X2288" i="4"/>
  <c r="W2288" i="4"/>
  <c r="A2288" i="4"/>
  <c r="Y2287" i="4"/>
  <c r="X2287" i="4"/>
  <c r="W2287" i="4"/>
  <c r="A2287" i="4"/>
  <c r="Y2286" i="4"/>
  <c r="X2286" i="4"/>
  <c r="W2286" i="4"/>
  <c r="A2286" i="4"/>
  <c r="Y2285" i="4"/>
  <c r="X2285" i="4"/>
  <c r="W2285" i="4"/>
  <c r="A2285" i="4"/>
  <c r="Y2284" i="4"/>
  <c r="X2284" i="4"/>
  <c r="W2284" i="4"/>
  <c r="A2284" i="4"/>
  <c r="Y2283" i="4"/>
  <c r="X2283" i="4"/>
  <c r="W2283" i="4"/>
  <c r="A2283" i="4"/>
  <c r="Y2282" i="4"/>
  <c r="X2282" i="4"/>
  <c r="W2282" i="4"/>
  <c r="A2282" i="4"/>
  <c r="Y2281" i="4"/>
  <c r="X2281" i="4"/>
  <c r="W2281" i="4"/>
  <c r="A2281" i="4"/>
  <c r="Y2280" i="4"/>
  <c r="X2280" i="4"/>
  <c r="W2280" i="4"/>
  <c r="A2280" i="4"/>
  <c r="Y2279" i="4"/>
  <c r="X2279" i="4"/>
  <c r="W2279" i="4"/>
  <c r="A2279" i="4"/>
  <c r="Y2278" i="4"/>
  <c r="X2278" i="4"/>
  <c r="W2278" i="4"/>
  <c r="A2278" i="4"/>
  <c r="Y2277" i="4"/>
  <c r="X2277" i="4"/>
  <c r="W2277" i="4"/>
  <c r="A2277" i="4"/>
  <c r="Y2276" i="4"/>
  <c r="X2276" i="4"/>
  <c r="W2276" i="4"/>
  <c r="A2276" i="4"/>
  <c r="Y2275" i="4"/>
  <c r="X2275" i="4"/>
  <c r="W2275" i="4"/>
  <c r="A2275" i="4"/>
  <c r="Y2274" i="4"/>
  <c r="X2274" i="4"/>
  <c r="W2274" i="4"/>
  <c r="A2274" i="4"/>
  <c r="Y2273" i="4"/>
  <c r="X2273" i="4"/>
  <c r="W2273" i="4"/>
  <c r="A2273" i="4"/>
  <c r="Y2272" i="4"/>
  <c r="X2272" i="4"/>
  <c r="W2272" i="4"/>
  <c r="A2272" i="4"/>
  <c r="Y2271" i="4"/>
  <c r="X2271" i="4"/>
  <c r="W2271" i="4"/>
  <c r="A2271" i="4"/>
  <c r="Y2270" i="4"/>
  <c r="X2270" i="4"/>
  <c r="W2270" i="4"/>
  <c r="A2270" i="4"/>
  <c r="Y2269" i="4"/>
  <c r="X2269" i="4"/>
  <c r="W2269" i="4"/>
  <c r="A2269" i="4"/>
  <c r="Y2268" i="4"/>
  <c r="X2268" i="4"/>
  <c r="W2268" i="4"/>
  <c r="A2268" i="4"/>
  <c r="Y2267" i="4"/>
  <c r="X2267" i="4"/>
  <c r="W2267" i="4"/>
  <c r="A2267" i="4"/>
  <c r="Y2266" i="4"/>
  <c r="X2266" i="4"/>
  <c r="W2266" i="4"/>
  <c r="A2266" i="4"/>
  <c r="Y2265" i="4"/>
  <c r="X2265" i="4"/>
  <c r="W2265" i="4"/>
  <c r="A2265" i="4"/>
  <c r="Y2264" i="4"/>
  <c r="X2264" i="4"/>
  <c r="W2264" i="4"/>
  <c r="A2264" i="4"/>
  <c r="Y2263" i="4"/>
  <c r="X2263" i="4"/>
  <c r="W2263" i="4"/>
  <c r="A2263" i="4"/>
  <c r="Y2262" i="4"/>
  <c r="X2262" i="4"/>
  <c r="W2262" i="4"/>
  <c r="A2262" i="4"/>
  <c r="Y2261" i="4"/>
  <c r="X2261" i="4"/>
  <c r="W2261" i="4"/>
  <c r="A2261" i="4"/>
  <c r="Y2260" i="4"/>
  <c r="X2260" i="4"/>
  <c r="W2260" i="4"/>
  <c r="A2260" i="4"/>
  <c r="Y2259" i="4"/>
  <c r="X2259" i="4"/>
  <c r="W2259" i="4"/>
  <c r="A2259" i="4"/>
  <c r="Y2258" i="4"/>
  <c r="X2258" i="4"/>
  <c r="W2258" i="4"/>
  <c r="A2258" i="4"/>
  <c r="Y2257" i="4"/>
  <c r="X2257" i="4"/>
  <c r="W2257" i="4"/>
  <c r="A2257" i="4"/>
  <c r="Y2256" i="4"/>
  <c r="X2256" i="4"/>
  <c r="W2256" i="4"/>
  <c r="A2256" i="4"/>
  <c r="Y2255" i="4"/>
  <c r="X2255" i="4"/>
  <c r="W2255" i="4"/>
  <c r="A2255" i="4"/>
  <c r="Y2254" i="4"/>
  <c r="X2254" i="4"/>
  <c r="W2254" i="4"/>
  <c r="A2254" i="4"/>
  <c r="Y2253" i="4"/>
  <c r="X2253" i="4"/>
  <c r="W2253" i="4"/>
  <c r="A2253" i="4"/>
  <c r="Y2252" i="4"/>
  <c r="X2252" i="4"/>
  <c r="W2252" i="4"/>
  <c r="A2252" i="4"/>
  <c r="Y2251" i="4"/>
  <c r="X2251" i="4"/>
  <c r="W2251" i="4"/>
  <c r="A2251" i="4"/>
  <c r="Y2250" i="4"/>
  <c r="X2250" i="4"/>
  <c r="W2250" i="4"/>
  <c r="A2250" i="4"/>
  <c r="Y2249" i="4"/>
  <c r="X2249" i="4"/>
  <c r="W2249" i="4"/>
  <c r="A2249" i="4"/>
  <c r="Y2248" i="4"/>
  <c r="X2248" i="4"/>
  <c r="W2248" i="4"/>
  <c r="A2248" i="4"/>
  <c r="Y2247" i="4"/>
  <c r="X2247" i="4"/>
  <c r="W2247" i="4"/>
  <c r="A2247" i="4"/>
  <c r="Y2246" i="4"/>
  <c r="X2246" i="4"/>
  <c r="W2246" i="4"/>
  <c r="A2246" i="4"/>
  <c r="Y2245" i="4"/>
  <c r="X2245" i="4"/>
  <c r="W2245" i="4"/>
  <c r="A2245" i="4"/>
  <c r="Y2244" i="4"/>
  <c r="X2244" i="4"/>
  <c r="W2244" i="4"/>
  <c r="A2244" i="4"/>
  <c r="Y2243" i="4"/>
  <c r="X2243" i="4"/>
  <c r="W2243" i="4"/>
  <c r="A2243" i="4"/>
  <c r="Y2242" i="4"/>
  <c r="X2242" i="4"/>
  <c r="W2242" i="4"/>
  <c r="A2242" i="4"/>
  <c r="Y2241" i="4"/>
  <c r="X2241" i="4"/>
  <c r="W2241" i="4"/>
  <c r="A2241" i="4"/>
  <c r="Y2240" i="4"/>
  <c r="X2240" i="4"/>
  <c r="W2240" i="4"/>
  <c r="A2240" i="4"/>
  <c r="Y2239" i="4"/>
  <c r="X2239" i="4"/>
  <c r="W2239" i="4"/>
  <c r="A2239" i="4"/>
  <c r="Y2238" i="4"/>
  <c r="X2238" i="4"/>
  <c r="W2238" i="4"/>
  <c r="A2238" i="4"/>
  <c r="Y2237" i="4"/>
  <c r="X2237" i="4"/>
  <c r="W2237" i="4"/>
  <c r="A2237" i="4"/>
  <c r="Y2236" i="4"/>
  <c r="X2236" i="4"/>
  <c r="W2236" i="4"/>
  <c r="A2236" i="4"/>
  <c r="Y2235" i="4"/>
  <c r="X2235" i="4"/>
  <c r="W2235" i="4"/>
  <c r="A2235" i="4"/>
  <c r="Y2234" i="4"/>
  <c r="X2234" i="4"/>
  <c r="W2234" i="4"/>
  <c r="A2234" i="4"/>
  <c r="Y2233" i="4"/>
  <c r="X2233" i="4"/>
  <c r="W2233" i="4"/>
  <c r="A2233" i="4"/>
  <c r="Y2232" i="4"/>
  <c r="X2232" i="4"/>
  <c r="W2232" i="4"/>
  <c r="A2232" i="4"/>
  <c r="Y2231" i="4"/>
  <c r="X2231" i="4"/>
  <c r="W2231" i="4"/>
  <c r="A2231" i="4"/>
  <c r="Y2230" i="4"/>
  <c r="X2230" i="4"/>
  <c r="W2230" i="4"/>
  <c r="A2230" i="4"/>
  <c r="Y2229" i="4"/>
  <c r="X2229" i="4"/>
  <c r="W2229" i="4"/>
  <c r="A2229" i="4"/>
  <c r="Y2228" i="4"/>
  <c r="X2228" i="4"/>
  <c r="W2228" i="4"/>
  <c r="A2228" i="4"/>
  <c r="Y2227" i="4"/>
  <c r="X2227" i="4"/>
  <c r="W2227" i="4"/>
  <c r="A2227" i="4"/>
  <c r="Y2226" i="4"/>
  <c r="X2226" i="4"/>
  <c r="W2226" i="4"/>
  <c r="A2226" i="4"/>
  <c r="Y2225" i="4"/>
  <c r="X2225" i="4"/>
  <c r="W2225" i="4"/>
  <c r="A2225" i="4"/>
  <c r="Y2224" i="4"/>
  <c r="X2224" i="4"/>
  <c r="W2224" i="4"/>
  <c r="A2224" i="4"/>
  <c r="Y2223" i="4"/>
  <c r="X2223" i="4"/>
  <c r="W2223" i="4"/>
  <c r="A2223" i="4"/>
  <c r="Y2222" i="4"/>
  <c r="X2222" i="4"/>
  <c r="W2222" i="4"/>
  <c r="A2222" i="4"/>
  <c r="Y2221" i="4"/>
  <c r="X2221" i="4"/>
  <c r="W2221" i="4"/>
  <c r="A2221" i="4"/>
  <c r="Y2220" i="4"/>
  <c r="X2220" i="4"/>
  <c r="W2220" i="4"/>
  <c r="A2220" i="4"/>
  <c r="Y2219" i="4"/>
  <c r="X2219" i="4"/>
  <c r="W2219" i="4"/>
  <c r="A2219" i="4"/>
  <c r="Y2218" i="4"/>
  <c r="X2218" i="4"/>
  <c r="W2218" i="4"/>
  <c r="A2218" i="4"/>
  <c r="Y2217" i="4"/>
  <c r="X2217" i="4"/>
  <c r="W2217" i="4"/>
  <c r="A2217" i="4"/>
  <c r="Y2216" i="4"/>
  <c r="X2216" i="4"/>
  <c r="W2216" i="4"/>
  <c r="A2216" i="4"/>
  <c r="Y2215" i="4"/>
  <c r="X2215" i="4"/>
  <c r="W2215" i="4"/>
  <c r="A2215" i="4"/>
  <c r="Y2214" i="4"/>
  <c r="X2214" i="4"/>
  <c r="W2214" i="4"/>
  <c r="A2214" i="4"/>
  <c r="Y2213" i="4"/>
  <c r="X2213" i="4"/>
  <c r="W2213" i="4"/>
  <c r="A2213" i="4"/>
  <c r="Y2212" i="4"/>
  <c r="X2212" i="4"/>
  <c r="W2212" i="4"/>
  <c r="A2212" i="4"/>
  <c r="Y2211" i="4"/>
  <c r="X2211" i="4"/>
  <c r="W2211" i="4"/>
  <c r="A2211" i="4"/>
  <c r="Y2210" i="4"/>
  <c r="X2210" i="4"/>
  <c r="W2210" i="4"/>
  <c r="A2210" i="4"/>
  <c r="Y2209" i="4"/>
  <c r="X2209" i="4"/>
  <c r="W2209" i="4"/>
  <c r="A2209" i="4"/>
  <c r="Y2208" i="4"/>
  <c r="X2208" i="4"/>
  <c r="W2208" i="4"/>
  <c r="A2208" i="4"/>
  <c r="Y2207" i="4"/>
  <c r="X2207" i="4"/>
  <c r="W2207" i="4"/>
  <c r="A2207" i="4"/>
  <c r="Y2206" i="4"/>
  <c r="X2206" i="4"/>
  <c r="W2206" i="4"/>
  <c r="A2206" i="4"/>
  <c r="Y2205" i="4"/>
  <c r="X2205" i="4"/>
  <c r="W2205" i="4"/>
  <c r="A2205" i="4"/>
  <c r="Y2204" i="4"/>
  <c r="X2204" i="4"/>
  <c r="W2204" i="4"/>
  <c r="A2204" i="4"/>
  <c r="Y2203" i="4"/>
  <c r="X2203" i="4"/>
  <c r="W2203" i="4"/>
  <c r="A2203" i="4"/>
  <c r="Y2202" i="4"/>
  <c r="X2202" i="4"/>
  <c r="W2202" i="4"/>
  <c r="A2202" i="4"/>
  <c r="Y2201" i="4"/>
  <c r="X2201" i="4"/>
  <c r="W2201" i="4"/>
  <c r="A2201" i="4"/>
  <c r="Y2200" i="4"/>
  <c r="X2200" i="4"/>
  <c r="W2200" i="4"/>
  <c r="A2200" i="4"/>
  <c r="Y2199" i="4"/>
  <c r="X2199" i="4"/>
  <c r="W2199" i="4"/>
  <c r="A2199" i="4"/>
  <c r="Y2198" i="4"/>
  <c r="X2198" i="4"/>
  <c r="W2198" i="4"/>
  <c r="A2198" i="4"/>
  <c r="Y2197" i="4"/>
  <c r="X2197" i="4"/>
  <c r="W2197" i="4"/>
  <c r="A2197" i="4"/>
  <c r="Y2196" i="4"/>
  <c r="X2196" i="4"/>
  <c r="W2196" i="4"/>
  <c r="A2196" i="4"/>
  <c r="Y2195" i="4"/>
  <c r="X2195" i="4"/>
  <c r="W2195" i="4"/>
  <c r="A2195" i="4"/>
  <c r="Y2194" i="4"/>
  <c r="X2194" i="4"/>
  <c r="W2194" i="4"/>
  <c r="A2194" i="4"/>
  <c r="Y2193" i="4"/>
  <c r="X2193" i="4"/>
  <c r="W2193" i="4"/>
  <c r="A2193" i="4"/>
  <c r="Y2192" i="4"/>
  <c r="X2192" i="4"/>
  <c r="W2192" i="4"/>
  <c r="A2192" i="4"/>
  <c r="Y2191" i="4"/>
  <c r="X2191" i="4"/>
  <c r="W2191" i="4"/>
  <c r="A2191" i="4"/>
  <c r="Y2190" i="4"/>
  <c r="X2190" i="4"/>
  <c r="W2190" i="4"/>
  <c r="A2190" i="4"/>
  <c r="Y2189" i="4"/>
  <c r="X2189" i="4"/>
  <c r="W2189" i="4"/>
  <c r="A2189" i="4"/>
  <c r="Y2188" i="4"/>
  <c r="X2188" i="4"/>
  <c r="W2188" i="4"/>
  <c r="A2188" i="4"/>
  <c r="Y2187" i="4"/>
  <c r="X2187" i="4"/>
  <c r="W2187" i="4"/>
  <c r="A2187" i="4"/>
  <c r="Y2186" i="4"/>
  <c r="X2186" i="4"/>
  <c r="W2186" i="4"/>
  <c r="A2186" i="4"/>
  <c r="Y2185" i="4"/>
  <c r="X2185" i="4"/>
  <c r="W2185" i="4"/>
  <c r="A2185" i="4"/>
  <c r="Y2184" i="4"/>
  <c r="X2184" i="4"/>
  <c r="W2184" i="4"/>
  <c r="A2184" i="4"/>
  <c r="Y2183" i="4"/>
  <c r="X2183" i="4"/>
  <c r="W2183" i="4"/>
  <c r="A2183" i="4"/>
  <c r="Y2182" i="4"/>
  <c r="X2182" i="4"/>
  <c r="W2182" i="4"/>
  <c r="A2182" i="4"/>
  <c r="Y2181" i="4"/>
  <c r="X2181" i="4"/>
  <c r="W2181" i="4"/>
  <c r="A2181" i="4"/>
  <c r="Y2180" i="4"/>
  <c r="X2180" i="4"/>
  <c r="W2180" i="4"/>
  <c r="A2180" i="4"/>
  <c r="Y2179" i="4"/>
  <c r="X2179" i="4"/>
  <c r="W2179" i="4"/>
  <c r="A2179" i="4"/>
  <c r="Y2178" i="4"/>
  <c r="X2178" i="4"/>
  <c r="W2178" i="4"/>
  <c r="A2178" i="4"/>
  <c r="Y2177" i="4"/>
  <c r="X2177" i="4"/>
  <c r="W2177" i="4"/>
  <c r="A2177" i="4"/>
  <c r="Y2176" i="4"/>
  <c r="X2176" i="4"/>
  <c r="W2176" i="4"/>
  <c r="A2176" i="4"/>
  <c r="Y2175" i="4"/>
  <c r="X2175" i="4"/>
  <c r="W2175" i="4"/>
  <c r="A2175" i="4"/>
  <c r="Y2174" i="4"/>
  <c r="X2174" i="4"/>
  <c r="W2174" i="4"/>
  <c r="A2174" i="4"/>
  <c r="Y2173" i="4"/>
  <c r="X2173" i="4"/>
  <c r="W2173" i="4"/>
  <c r="A2173" i="4"/>
  <c r="Y2172" i="4"/>
  <c r="X2172" i="4"/>
  <c r="W2172" i="4"/>
  <c r="A2172" i="4"/>
  <c r="Y2171" i="4"/>
  <c r="X2171" i="4"/>
  <c r="W2171" i="4"/>
  <c r="A2171" i="4"/>
  <c r="Y2170" i="4"/>
  <c r="X2170" i="4"/>
  <c r="W2170" i="4"/>
  <c r="A2170" i="4"/>
  <c r="Y2169" i="4"/>
  <c r="X2169" i="4"/>
  <c r="W2169" i="4"/>
  <c r="A2169" i="4"/>
  <c r="Y2168" i="4"/>
  <c r="X2168" i="4"/>
  <c r="W2168" i="4"/>
  <c r="A2168" i="4"/>
  <c r="Y2167" i="4"/>
  <c r="X2167" i="4"/>
  <c r="W2167" i="4"/>
  <c r="A2167" i="4"/>
  <c r="Y2166" i="4"/>
  <c r="X2166" i="4"/>
  <c r="W2166" i="4"/>
  <c r="A2166" i="4"/>
  <c r="Y2165" i="4"/>
  <c r="X2165" i="4"/>
  <c r="W2165" i="4"/>
  <c r="A2165" i="4"/>
  <c r="Y2164" i="4"/>
  <c r="X2164" i="4"/>
  <c r="W2164" i="4"/>
  <c r="A2164" i="4"/>
  <c r="Y2163" i="4"/>
  <c r="X2163" i="4"/>
  <c r="W2163" i="4"/>
  <c r="A2163" i="4"/>
  <c r="Y2162" i="4"/>
  <c r="X2162" i="4"/>
  <c r="W2162" i="4"/>
  <c r="A2162" i="4"/>
  <c r="Y2161" i="4"/>
  <c r="X2161" i="4"/>
  <c r="W2161" i="4"/>
  <c r="A2161" i="4"/>
  <c r="Y2160" i="4"/>
  <c r="X2160" i="4"/>
  <c r="W2160" i="4"/>
  <c r="A2160" i="4"/>
  <c r="Y2159" i="4"/>
  <c r="X2159" i="4"/>
  <c r="W2159" i="4"/>
  <c r="A2159" i="4"/>
  <c r="Y2158" i="4"/>
  <c r="X2158" i="4"/>
  <c r="W2158" i="4"/>
  <c r="A2158" i="4"/>
  <c r="Y2157" i="4"/>
  <c r="X2157" i="4"/>
  <c r="W2157" i="4"/>
  <c r="A2157" i="4"/>
  <c r="Y2156" i="4"/>
  <c r="X2156" i="4"/>
  <c r="W2156" i="4"/>
  <c r="A2156" i="4"/>
  <c r="Y2155" i="4"/>
  <c r="X2155" i="4"/>
  <c r="W2155" i="4"/>
  <c r="A2155" i="4"/>
  <c r="Y2154" i="4"/>
  <c r="X2154" i="4"/>
  <c r="W2154" i="4"/>
  <c r="A2154" i="4"/>
  <c r="Y2153" i="4"/>
  <c r="X2153" i="4"/>
  <c r="W2153" i="4"/>
  <c r="A2153" i="4"/>
  <c r="Y2152" i="4"/>
  <c r="X2152" i="4"/>
  <c r="W2152" i="4"/>
  <c r="A2152" i="4"/>
  <c r="Y2151" i="4"/>
  <c r="X2151" i="4"/>
  <c r="W2151" i="4"/>
  <c r="A2151" i="4"/>
  <c r="Y2150" i="4"/>
  <c r="X2150" i="4"/>
  <c r="W2150" i="4"/>
  <c r="A2150" i="4"/>
  <c r="Y2149" i="4"/>
  <c r="X2149" i="4"/>
  <c r="W2149" i="4"/>
  <c r="A2149" i="4"/>
  <c r="Y2148" i="4"/>
  <c r="X2148" i="4"/>
  <c r="W2148" i="4"/>
  <c r="A2148" i="4"/>
  <c r="Y2147" i="4"/>
  <c r="X2147" i="4"/>
  <c r="W2147" i="4"/>
  <c r="A2147" i="4"/>
  <c r="Y2146" i="4"/>
  <c r="X2146" i="4"/>
  <c r="W2146" i="4"/>
  <c r="A2146" i="4"/>
  <c r="Y2145" i="4"/>
  <c r="X2145" i="4"/>
  <c r="W2145" i="4"/>
  <c r="A2145" i="4"/>
  <c r="Y2144" i="4"/>
  <c r="X2144" i="4"/>
  <c r="W2144" i="4"/>
  <c r="A2144" i="4"/>
  <c r="Y2143" i="4"/>
  <c r="X2143" i="4"/>
  <c r="W2143" i="4"/>
  <c r="A2143" i="4"/>
  <c r="Y2142" i="4"/>
  <c r="X2142" i="4"/>
  <c r="W2142" i="4"/>
  <c r="A2142" i="4"/>
  <c r="Y2141" i="4"/>
  <c r="X2141" i="4"/>
  <c r="W2141" i="4"/>
  <c r="A2141" i="4"/>
  <c r="Y2140" i="4"/>
  <c r="X2140" i="4"/>
  <c r="W2140" i="4"/>
  <c r="A2140" i="4"/>
  <c r="Y2139" i="4"/>
  <c r="X2139" i="4"/>
  <c r="W2139" i="4"/>
  <c r="A2139" i="4"/>
  <c r="Y2138" i="4"/>
  <c r="X2138" i="4"/>
  <c r="W2138" i="4"/>
  <c r="A2138" i="4"/>
  <c r="Y2137" i="4"/>
  <c r="X2137" i="4"/>
  <c r="W2137" i="4"/>
  <c r="A2137" i="4"/>
  <c r="Y2136" i="4"/>
  <c r="X2136" i="4"/>
  <c r="W2136" i="4"/>
  <c r="A2136" i="4"/>
  <c r="Y2135" i="4"/>
  <c r="X2135" i="4"/>
  <c r="W2135" i="4"/>
  <c r="A2135" i="4"/>
  <c r="Y2134" i="4"/>
  <c r="X2134" i="4"/>
  <c r="W2134" i="4"/>
  <c r="A2134" i="4"/>
  <c r="Y2133" i="4"/>
  <c r="X2133" i="4"/>
  <c r="W2133" i="4"/>
  <c r="A2133" i="4"/>
  <c r="Y2132" i="4"/>
  <c r="X2132" i="4"/>
  <c r="W2132" i="4"/>
  <c r="A2132" i="4"/>
  <c r="Y2131" i="4"/>
  <c r="X2131" i="4"/>
  <c r="W2131" i="4"/>
  <c r="A2131" i="4"/>
  <c r="Y2130" i="4"/>
  <c r="X2130" i="4"/>
  <c r="W2130" i="4"/>
  <c r="A2130" i="4"/>
  <c r="Y2129" i="4"/>
  <c r="X2129" i="4"/>
  <c r="W2129" i="4"/>
  <c r="A2129" i="4"/>
  <c r="Y2128" i="4"/>
  <c r="X2128" i="4"/>
  <c r="W2128" i="4"/>
  <c r="A2128" i="4"/>
  <c r="Y2127" i="4"/>
  <c r="X2127" i="4"/>
  <c r="W2127" i="4"/>
  <c r="A2127" i="4"/>
  <c r="Y2126" i="4"/>
  <c r="X2126" i="4"/>
  <c r="W2126" i="4"/>
  <c r="A2126" i="4"/>
  <c r="Y2125" i="4"/>
  <c r="X2125" i="4"/>
  <c r="W2125" i="4"/>
  <c r="A2125" i="4"/>
  <c r="Y2124" i="4"/>
  <c r="X2124" i="4"/>
  <c r="W2124" i="4"/>
  <c r="A2124" i="4"/>
  <c r="Y2123" i="4"/>
  <c r="X2123" i="4"/>
  <c r="W2123" i="4"/>
  <c r="A2123" i="4"/>
  <c r="Y2122" i="4"/>
  <c r="X2122" i="4"/>
  <c r="W2122" i="4"/>
  <c r="A2122" i="4"/>
  <c r="Y2121" i="4"/>
  <c r="X2121" i="4"/>
  <c r="W2121" i="4"/>
  <c r="A2121" i="4"/>
  <c r="Y2120" i="4"/>
  <c r="X2120" i="4"/>
  <c r="W2120" i="4"/>
  <c r="A2120" i="4"/>
  <c r="Y2119" i="4"/>
  <c r="X2119" i="4"/>
  <c r="W2119" i="4"/>
  <c r="A2119" i="4"/>
  <c r="Y2118" i="4"/>
  <c r="X2118" i="4"/>
  <c r="W2118" i="4"/>
  <c r="A2118" i="4"/>
  <c r="Y2117" i="4"/>
  <c r="X2117" i="4"/>
  <c r="W2117" i="4"/>
  <c r="A2117" i="4"/>
  <c r="Y2116" i="4"/>
  <c r="X2116" i="4"/>
  <c r="W2116" i="4"/>
  <c r="A2116" i="4"/>
  <c r="Y2115" i="4"/>
  <c r="X2115" i="4"/>
  <c r="W2115" i="4"/>
  <c r="A2115" i="4"/>
  <c r="Y2114" i="4"/>
  <c r="X2114" i="4"/>
  <c r="W2114" i="4"/>
  <c r="A2114" i="4"/>
  <c r="Y2113" i="4"/>
  <c r="X2113" i="4"/>
  <c r="W2113" i="4"/>
  <c r="A2113" i="4"/>
  <c r="Y2112" i="4"/>
  <c r="X2112" i="4"/>
  <c r="W2112" i="4"/>
  <c r="A2112" i="4"/>
  <c r="Y2111" i="4"/>
  <c r="X2111" i="4"/>
  <c r="W2111" i="4"/>
  <c r="A2111" i="4"/>
  <c r="Y2110" i="4"/>
  <c r="X2110" i="4"/>
  <c r="W2110" i="4"/>
  <c r="A2110" i="4"/>
  <c r="Y2109" i="4"/>
  <c r="X2109" i="4"/>
  <c r="W2109" i="4"/>
  <c r="A2109" i="4"/>
  <c r="Y2108" i="4"/>
  <c r="X2108" i="4"/>
  <c r="W2108" i="4"/>
  <c r="A2108" i="4"/>
  <c r="Y2107" i="4"/>
  <c r="X2107" i="4"/>
  <c r="W2107" i="4"/>
  <c r="A2107" i="4"/>
  <c r="Y2106" i="4"/>
  <c r="X2106" i="4"/>
  <c r="W2106" i="4"/>
  <c r="A2106" i="4"/>
  <c r="Y2105" i="4"/>
  <c r="X2105" i="4"/>
  <c r="W2105" i="4"/>
  <c r="A2105" i="4"/>
  <c r="Y2104" i="4"/>
  <c r="X2104" i="4"/>
  <c r="W2104" i="4"/>
  <c r="A2104" i="4"/>
  <c r="Y2103" i="4"/>
  <c r="X2103" i="4"/>
  <c r="W2103" i="4"/>
  <c r="A2103" i="4"/>
  <c r="Y2102" i="4"/>
  <c r="X2102" i="4"/>
  <c r="W2102" i="4"/>
  <c r="A2102" i="4"/>
  <c r="Y2101" i="4"/>
  <c r="X2101" i="4"/>
  <c r="W2101" i="4"/>
  <c r="A2101" i="4"/>
  <c r="Y2100" i="4"/>
  <c r="X2100" i="4"/>
  <c r="W2100" i="4"/>
  <c r="A2100" i="4"/>
  <c r="Y2099" i="4"/>
  <c r="X2099" i="4"/>
  <c r="W2099" i="4"/>
  <c r="A2099" i="4"/>
  <c r="Y2098" i="4"/>
  <c r="X2098" i="4"/>
  <c r="W2098" i="4"/>
  <c r="A2098" i="4"/>
  <c r="Y2097" i="4"/>
  <c r="X2097" i="4"/>
  <c r="W2097" i="4"/>
  <c r="A2097" i="4"/>
  <c r="Y2096" i="4"/>
  <c r="X2096" i="4"/>
  <c r="W2096" i="4"/>
  <c r="A2096" i="4"/>
  <c r="Y2095" i="4"/>
  <c r="X2095" i="4"/>
  <c r="W2095" i="4"/>
  <c r="A2095" i="4"/>
  <c r="Y2094" i="4"/>
  <c r="X2094" i="4"/>
  <c r="W2094" i="4"/>
  <c r="A2094" i="4"/>
  <c r="Y2093" i="4"/>
  <c r="X2093" i="4"/>
  <c r="W2093" i="4"/>
  <c r="A2093" i="4"/>
  <c r="Y2092" i="4"/>
  <c r="X2092" i="4"/>
  <c r="W2092" i="4"/>
  <c r="A2092" i="4"/>
  <c r="Y2091" i="4"/>
  <c r="X2091" i="4"/>
  <c r="W2091" i="4"/>
  <c r="A2091" i="4"/>
  <c r="Y2090" i="4"/>
  <c r="X2090" i="4"/>
  <c r="W2090" i="4"/>
  <c r="A2090" i="4"/>
  <c r="Y2089" i="4"/>
  <c r="X2089" i="4"/>
  <c r="W2089" i="4"/>
  <c r="A2089" i="4"/>
  <c r="Y2088" i="4"/>
  <c r="X2088" i="4"/>
  <c r="W2088" i="4"/>
  <c r="A2088" i="4"/>
  <c r="Y2087" i="4"/>
  <c r="X2087" i="4"/>
  <c r="W2087" i="4"/>
  <c r="A2087" i="4"/>
  <c r="Y2086" i="4"/>
  <c r="X2086" i="4"/>
  <c r="W2086" i="4"/>
  <c r="A2086" i="4"/>
  <c r="Y2085" i="4"/>
  <c r="X2085" i="4"/>
  <c r="W2085" i="4"/>
  <c r="A2085" i="4"/>
  <c r="Y2084" i="4"/>
  <c r="X2084" i="4"/>
  <c r="W2084" i="4"/>
  <c r="A2084" i="4"/>
  <c r="Y2083" i="4"/>
  <c r="X2083" i="4"/>
  <c r="W2083" i="4"/>
  <c r="A2083" i="4"/>
  <c r="Y2082" i="4"/>
  <c r="X2082" i="4"/>
  <c r="W2082" i="4"/>
  <c r="A2082" i="4"/>
  <c r="Y2081" i="4"/>
  <c r="X2081" i="4"/>
  <c r="W2081" i="4"/>
  <c r="A2081" i="4"/>
  <c r="Y2080" i="4"/>
  <c r="X2080" i="4"/>
  <c r="W2080" i="4"/>
  <c r="A2080" i="4"/>
  <c r="Y2079" i="4"/>
  <c r="X2079" i="4"/>
  <c r="W2079" i="4"/>
  <c r="A2079" i="4"/>
  <c r="Y2078" i="4"/>
  <c r="X2078" i="4"/>
  <c r="W2078" i="4"/>
  <c r="A2078" i="4"/>
  <c r="Y2077" i="4"/>
  <c r="X2077" i="4"/>
  <c r="W2077" i="4"/>
  <c r="A2077" i="4"/>
  <c r="Y2076" i="4"/>
  <c r="X2076" i="4"/>
  <c r="W2076" i="4"/>
  <c r="A2076" i="4"/>
  <c r="Y2075" i="4"/>
  <c r="X2075" i="4"/>
  <c r="W2075" i="4"/>
  <c r="A2075" i="4"/>
  <c r="Y2074" i="4"/>
  <c r="X2074" i="4"/>
  <c r="W2074" i="4"/>
  <c r="A2074" i="4"/>
  <c r="Y2073" i="4"/>
  <c r="X2073" i="4"/>
  <c r="W2073" i="4"/>
  <c r="A2073" i="4"/>
  <c r="Y2072" i="4"/>
  <c r="X2072" i="4"/>
  <c r="W2072" i="4"/>
  <c r="A2072" i="4"/>
  <c r="Y2071" i="4"/>
  <c r="X2071" i="4"/>
  <c r="W2071" i="4"/>
  <c r="A2071" i="4"/>
  <c r="Y2070" i="4"/>
  <c r="X2070" i="4"/>
  <c r="W2070" i="4"/>
  <c r="A2070" i="4"/>
  <c r="Y2069" i="4"/>
  <c r="X2069" i="4"/>
  <c r="W2069" i="4"/>
  <c r="A2069" i="4"/>
  <c r="Y2068" i="4"/>
  <c r="X2068" i="4"/>
  <c r="W2068" i="4"/>
  <c r="A2068" i="4"/>
  <c r="Y2067" i="4"/>
  <c r="X2067" i="4"/>
  <c r="W2067" i="4"/>
  <c r="A2067" i="4"/>
  <c r="Y2066" i="4"/>
  <c r="X2066" i="4"/>
  <c r="W2066" i="4"/>
  <c r="A2066" i="4"/>
  <c r="Y2065" i="4"/>
  <c r="X2065" i="4"/>
  <c r="W2065" i="4"/>
  <c r="A2065" i="4"/>
  <c r="Y2064" i="4"/>
  <c r="X2064" i="4"/>
  <c r="W2064" i="4"/>
  <c r="A2064" i="4"/>
  <c r="Y2063" i="4"/>
  <c r="X2063" i="4"/>
  <c r="W2063" i="4"/>
  <c r="A2063" i="4"/>
  <c r="Y2062" i="4"/>
  <c r="X2062" i="4"/>
  <c r="W2062" i="4"/>
  <c r="A2062" i="4"/>
  <c r="Y2061" i="4"/>
  <c r="X2061" i="4"/>
  <c r="W2061" i="4"/>
  <c r="A2061" i="4"/>
  <c r="Y2060" i="4"/>
  <c r="X2060" i="4"/>
  <c r="W2060" i="4"/>
  <c r="A2060" i="4"/>
  <c r="Y2059" i="4"/>
  <c r="X2059" i="4"/>
  <c r="W2059" i="4"/>
  <c r="A2059" i="4"/>
  <c r="Y2058" i="4"/>
  <c r="X2058" i="4"/>
  <c r="W2058" i="4"/>
  <c r="A2058" i="4"/>
  <c r="Y2057" i="4"/>
  <c r="X2057" i="4"/>
  <c r="W2057" i="4"/>
  <c r="A2057" i="4"/>
  <c r="Y2056" i="4"/>
  <c r="X2056" i="4"/>
  <c r="W2056" i="4"/>
  <c r="A2056" i="4"/>
  <c r="Y2055" i="4"/>
  <c r="X2055" i="4"/>
  <c r="W2055" i="4"/>
  <c r="A2055" i="4"/>
  <c r="Y2054" i="4"/>
  <c r="X2054" i="4"/>
  <c r="W2054" i="4"/>
  <c r="A2054" i="4"/>
  <c r="Y2053" i="4"/>
  <c r="X2053" i="4"/>
  <c r="W2053" i="4"/>
  <c r="A2053" i="4"/>
  <c r="Y2052" i="4"/>
  <c r="X2052" i="4"/>
  <c r="W2052" i="4"/>
  <c r="A2052" i="4"/>
  <c r="Y2051" i="4"/>
  <c r="X2051" i="4"/>
  <c r="W2051" i="4"/>
  <c r="A2051" i="4"/>
  <c r="Y2050" i="4"/>
  <c r="X2050" i="4"/>
  <c r="W2050" i="4"/>
  <c r="A2050" i="4"/>
  <c r="Y2049" i="4"/>
  <c r="X2049" i="4"/>
  <c r="W2049" i="4"/>
  <c r="A2049" i="4"/>
  <c r="Y2048" i="4"/>
  <c r="X2048" i="4"/>
  <c r="W2048" i="4"/>
  <c r="A2048" i="4"/>
  <c r="Y2047" i="4"/>
  <c r="X2047" i="4"/>
  <c r="W2047" i="4"/>
  <c r="A2047" i="4"/>
  <c r="Y2046" i="4"/>
  <c r="X2046" i="4"/>
  <c r="W2046" i="4"/>
  <c r="A2046" i="4"/>
  <c r="Y2045" i="4"/>
  <c r="X2045" i="4"/>
  <c r="W2045" i="4"/>
  <c r="A2045" i="4"/>
  <c r="Y2044" i="4"/>
  <c r="X2044" i="4"/>
  <c r="W2044" i="4"/>
  <c r="A2044" i="4"/>
  <c r="Y2043" i="4"/>
  <c r="X2043" i="4"/>
  <c r="W2043" i="4"/>
  <c r="A2043" i="4"/>
  <c r="Y2042" i="4"/>
  <c r="X2042" i="4"/>
  <c r="W2042" i="4"/>
  <c r="A2042" i="4"/>
  <c r="Y2041" i="4"/>
  <c r="X2041" i="4"/>
  <c r="W2041" i="4"/>
  <c r="A2041" i="4"/>
  <c r="Y2040" i="4"/>
  <c r="X2040" i="4"/>
  <c r="W2040" i="4"/>
  <c r="A2040" i="4"/>
  <c r="Y2039" i="4"/>
  <c r="X2039" i="4"/>
  <c r="W2039" i="4"/>
  <c r="A2039" i="4"/>
  <c r="Y2038" i="4"/>
  <c r="X2038" i="4"/>
  <c r="W2038" i="4"/>
  <c r="A2038" i="4"/>
  <c r="Y2037" i="4"/>
  <c r="X2037" i="4"/>
  <c r="W2037" i="4"/>
  <c r="A2037" i="4"/>
  <c r="Y2036" i="4"/>
  <c r="X2036" i="4"/>
  <c r="W2036" i="4"/>
  <c r="A2036" i="4"/>
  <c r="Y2035" i="4"/>
  <c r="X2035" i="4"/>
  <c r="W2035" i="4"/>
  <c r="A2035" i="4"/>
  <c r="Y2034" i="4"/>
  <c r="X2034" i="4"/>
  <c r="W2034" i="4"/>
  <c r="A2034" i="4"/>
  <c r="Y2033" i="4"/>
  <c r="X2033" i="4"/>
  <c r="W2033" i="4"/>
  <c r="A2033" i="4"/>
  <c r="Y2032" i="4"/>
  <c r="X2032" i="4"/>
  <c r="W2032" i="4"/>
  <c r="A2032" i="4"/>
  <c r="Y2031" i="4"/>
  <c r="X2031" i="4"/>
  <c r="W2031" i="4"/>
  <c r="A2031" i="4"/>
  <c r="Y2030" i="4"/>
  <c r="X2030" i="4"/>
  <c r="W2030" i="4"/>
  <c r="A2030" i="4"/>
  <c r="Y2029" i="4"/>
  <c r="X2029" i="4"/>
  <c r="W2029" i="4"/>
  <c r="A2029" i="4"/>
  <c r="Y2028" i="4"/>
  <c r="X2028" i="4"/>
  <c r="W2028" i="4"/>
  <c r="A2028" i="4"/>
  <c r="Y2027" i="4"/>
  <c r="X2027" i="4"/>
  <c r="W2027" i="4"/>
  <c r="A2027" i="4"/>
  <c r="Y2026" i="4"/>
  <c r="X2026" i="4"/>
  <c r="W2026" i="4"/>
  <c r="A2026" i="4"/>
  <c r="Y2025" i="4"/>
  <c r="X2025" i="4"/>
  <c r="W2025" i="4"/>
  <c r="A2025" i="4"/>
  <c r="Y2024" i="4"/>
  <c r="X2024" i="4"/>
  <c r="W2024" i="4"/>
  <c r="A2024" i="4"/>
  <c r="Y2023" i="4"/>
  <c r="X2023" i="4"/>
  <c r="W2023" i="4"/>
  <c r="A2023" i="4"/>
  <c r="Y2022" i="4"/>
  <c r="X2022" i="4"/>
  <c r="W2022" i="4"/>
  <c r="A2022" i="4"/>
  <c r="Y2021" i="4"/>
  <c r="X2021" i="4"/>
  <c r="W2021" i="4"/>
  <c r="A2021" i="4"/>
  <c r="Y2020" i="4"/>
  <c r="X2020" i="4"/>
  <c r="W2020" i="4"/>
  <c r="A2020" i="4"/>
  <c r="Y2019" i="4"/>
  <c r="X2019" i="4"/>
  <c r="W2019" i="4"/>
  <c r="A2019" i="4"/>
  <c r="Y2018" i="4"/>
  <c r="X2018" i="4"/>
  <c r="W2018" i="4"/>
  <c r="A2018" i="4"/>
  <c r="Y2017" i="4"/>
  <c r="X2017" i="4"/>
  <c r="W2017" i="4"/>
  <c r="A2017" i="4"/>
  <c r="Y2016" i="4"/>
  <c r="X2016" i="4"/>
  <c r="W2016" i="4"/>
  <c r="A2016" i="4"/>
  <c r="Y2015" i="4"/>
  <c r="X2015" i="4"/>
  <c r="W2015" i="4"/>
  <c r="A2015" i="4"/>
  <c r="Y2014" i="4"/>
  <c r="X2014" i="4"/>
  <c r="W2014" i="4"/>
  <c r="A2014" i="4"/>
  <c r="Y2013" i="4"/>
  <c r="X2013" i="4"/>
  <c r="W2013" i="4"/>
  <c r="A2013" i="4"/>
  <c r="Y2012" i="4"/>
  <c r="X2012" i="4"/>
  <c r="W2012" i="4"/>
  <c r="A2012" i="4"/>
  <c r="Y2011" i="4"/>
  <c r="X2011" i="4"/>
  <c r="W2011" i="4"/>
  <c r="A2011" i="4"/>
  <c r="Y2010" i="4"/>
  <c r="X2010" i="4"/>
  <c r="W2010" i="4"/>
  <c r="A2010" i="4"/>
  <c r="Y2009" i="4"/>
  <c r="X2009" i="4"/>
  <c r="W2009" i="4"/>
  <c r="A2009" i="4"/>
  <c r="Y2008" i="4"/>
  <c r="X2008" i="4"/>
  <c r="W2008" i="4"/>
  <c r="A2008" i="4"/>
  <c r="Y2007" i="4"/>
  <c r="X2007" i="4"/>
  <c r="W2007" i="4"/>
  <c r="A2007" i="4"/>
  <c r="Y2006" i="4"/>
  <c r="X2006" i="4"/>
  <c r="W2006" i="4"/>
  <c r="A2006" i="4"/>
  <c r="Y2005" i="4"/>
  <c r="X2005" i="4"/>
  <c r="W2005" i="4"/>
  <c r="A2005" i="4"/>
  <c r="Y2004" i="4"/>
  <c r="X2004" i="4"/>
  <c r="W2004" i="4"/>
  <c r="A2004" i="4"/>
  <c r="Y2003" i="4"/>
  <c r="X2003" i="4"/>
  <c r="W2003" i="4"/>
  <c r="A2003" i="4"/>
  <c r="Y2002" i="4"/>
  <c r="X2002" i="4"/>
  <c r="W2002" i="4"/>
  <c r="A2002" i="4"/>
  <c r="Y2001" i="4"/>
  <c r="X2001" i="4"/>
  <c r="W2001" i="4"/>
  <c r="A2001" i="4"/>
  <c r="Y2000" i="4"/>
  <c r="X2000" i="4"/>
  <c r="W2000" i="4"/>
  <c r="A2000" i="4"/>
  <c r="Y1999" i="4"/>
  <c r="X1999" i="4"/>
  <c r="W1999" i="4"/>
  <c r="A1999" i="4"/>
  <c r="Y1998" i="4"/>
  <c r="X1998" i="4"/>
  <c r="W1998" i="4"/>
  <c r="A1998" i="4"/>
  <c r="Y1997" i="4"/>
  <c r="X1997" i="4"/>
  <c r="W1997" i="4"/>
  <c r="A1997" i="4"/>
  <c r="Y1996" i="4"/>
  <c r="X1996" i="4"/>
  <c r="W1996" i="4"/>
  <c r="A1996" i="4"/>
  <c r="Y1995" i="4"/>
  <c r="X1995" i="4"/>
  <c r="W1995" i="4"/>
  <c r="A1995" i="4"/>
  <c r="Y1994" i="4"/>
  <c r="X1994" i="4"/>
  <c r="W1994" i="4"/>
  <c r="A1994" i="4"/>
  <c r="Y1993" i="4"/>
  <c r="X1993" i="4"/>
  <c r="W1993" i="4"/>
  <c r="A1993" i="4"/>
  <c r="Y1992" i="4"/>
  <c r="X1992" i="4"/>
  <c r="W1992" i="4"/>
  <c r="A1992" i="4"/>
  <c r="Y1991" i="4"/>
  <c r="X1991" i="4"/>
  <c r="W1991" i="4"/>
  <c r="A1991" i="4"/>
  <c r="Y1990" i="4"/>
  <c r="X1990" i="4"/>
  <c r="W1990" i="4"/>
  <c r="A1990" i="4"/>
  <c r="Y1989" i="4"/>
  <c r="X1989" i="4"/>
  <c r="W1989" i="4"/>
  <c r="A1989" i="4"/>
  <c r="Y1988" i="4"/>
  <c r="X1988" i="4"/>
  <c r="W1988" i="4"/>
  <c r="A1988" i="4"/>
  <c r="Y1987" i="4"/>
  <c r="X1987" i="4"/>
  <c r="W1987" i="4"/>
  <c r="A1987" i="4"/>
  <c r="Y1986" i="4"/>
  <c r="X1986" i="4"/>
  <c r="W1986" i="4"/>
  <c r="A1986" i="4"/>
  <c r="Y1985" i="4"/>
  <c r="X1985" i="4"/>
  <c r="W1985" i="4"/>
  <c r="A1985" i="4"/>
  <c r="Y1984" i="4"/>
  <c r="X1984" i="4"/>
  <c r="W1984" i="4"/>
  <c r="A1984" i="4"/>
  <c r="Y1983" i="4"/>
  <c r="X1983" i="4"/>
  <c r="W1983" i="4"/>
  <c r="A1983" i="4"/>
  <c r="Y1982" i="4"/>
  <c r="X1982" i="4"/>
  <c r="W1982" i="4"/>
  <c r="A1982" i="4"/>
  <c r="Y1981" i="4"/>
  <c r="X1981" i="4"/>
  <c r="W1981" i="4"/>
  <c r="A1981" i="4"/>
  <c r="Y1980" i="4"/>
  <c r="X1980" i="4"/>
  <c r="W1980" i="4"/>
  <c r="A1980" i="4"/>
  <c r="Y1979" i="4"/>
  <c r="X1979" i="4"/>
  <c r="W1979" i="4"/>
  <c r="A1979" i="4"/>
  <c r="Y1978" i="4"/>
  <c r="X1978" i="4"/>
  <c r="W1978" i="4"/>
  <c r="A1978" i="4"/>
  <c r="Y1977" i="4"/>
  <c r="X1977" i="4"/>
  <c r="W1977" i="4"/>
  <c r="A1977" i="4"/>
  <c r="Y1976" i="4"/>
  <c r="X1976" i="4"/>
  <c r="W1976" i="4"/>
  <c r="A1976" i="4"/>
  <c r="Y1975" i="4"/>
  <c r="X1975" i="4"/>
  <c r="W1975" i="4"/>
  <c r="A1975" i="4"/>
  <c r="Y1974" i="4"/>
  <c r="X1974" i="4"/>
  <c r="W1974" i="4"/>
  <c r="A1974" i="4"/>
  <c r="Y1973" i="4"/>
  <c r="X1973" i="4"/>
  <c r="W1973" i="4"/>
  <c r="A1973" i="4"/>
  <c r="Y1972" i="4"/>
  <c r="X1972" i="4"/>
  <c r="W1972" i="4"/>
  <c r="A1972" i="4"/>
  <c r="Y1971" i="4"/>
  <c r="X1971" i="4"/>
  <c r="W1971" i="4"/>
  <c r="A1971" i="4"/>
  <c r="Y1970" i="4"/>
  <c r="X1970" i="4"/>
  <c r="W1970" i="4"/>
  <c r="A1970" i="4"/>
  <c r="Y1969" i="4"/>
  <c r="X1969" i="4"/>
  <c r="W1969" i="4"/>
  <c r="A1969" i="4"/>
  <c r="Y1968" i="4"/>
  <c r="X1968" i="4"/>
  <c r="W1968" i="4"/>
  <c r="A1968" i="4"/>
  <c r="Y1967" i="4"/>
  <c r="X1967" i="4"/>
  <c r="W1967" i="4"/>
  <c r="A1967" i="4"/>
  <c r="Y1966" i="4"/>
  <c r="X1966" i="4"/>
  <c r="W1966" i="4"/>
  <c r="A1966" i="4"/>
  <c r="Y1965" i="4"/>
  <c r="X1965" i="4"/>
  <c r="W1965" i="4"/>
  <c r="A1965" i="4"/>
  <c r="Y1964" i="4"/>
  <c r="X1964" i="4"/>
  <c r="W1964" i="4"/>
  <c r="A1964" i="4"/>
  <c r="Y1963" i="4"/>
  <c r="X1963" i="4"/>
  <c r="W1963" i="4"/>
  <c r="A1963" i="4"/>
  <c r="Y1962" i="4"/>
  <c r="X1962" i="4"/>
  <c r="W1962" i="4"/>
  <c r="A1962" i="4"/>
  <c r="Y1961" i="4"/>
  <c r="X1961" i="4"/>
  <c r="W1961" i="4"/>
  <c r="A1961" i="4"/>
  <c r="Y1960" i="4"/>
  <c r="X1960" i="4"/>
  <c r="W1960" i="4"/>
  <c r="A1960" i="4"/>
  <c r="Y1959" i="4"/>
  <c r="X1959" i="4"/>
  <c r="W1959" i="4"/>
  <c r="A1959" i="4"/>
  <c r="Y1958" i="4"/>
  <c r="X1958" i="4"/>
  <c r="W1958" i="4"/>
  <c r="A1958" i="4"/>
  <c r="Y1957" i="4"/>
  <c r="X1957" i="4"/>
  <c r="W1957" i="4"/>
  <c r="A1957" i="4"/>
  <c r="Y1956" i="4"/>
  <c r="X1956" i="4"/>
  <c r="W1956" i="4"/>
  <c r="A1956" i="4"/>
  <c r="Y1955" i="4"/>
  <c r="X1955" i="4"/>
  <c r="W1955" i="4"/>
  <c r="A1955" i="4"/>
  <c r="Y1954" i="4"/>
  <c r="X1954" i="4"/>
  <c r="W1954" i="4"/>
  <c r="A1954" i="4"/>
  <c r="Y1953" i="4"/>
  <c r="X1953" i="4"/>
  <c r="W1953" i="4"/>
  <c r="A1953" i="4"/>
  <c r="Y1952" i="4"/>
  <c r="X1952" i="4"/>
  <c r="W1952" i="4"/>
  <c r="A1952" i="4"/>
  <c r="Y1951" i="4"/>
  <c r="X1951" i="4"/>
  <c r="W1951" i="4"/>
  <c r="A1951" i="4"/>
  <c r="Y1950" i="4"/>
  <c r="X1950" i="4"/>
  <c r="W1950" i="4"/>
  <c r="A1950" i="4"/>
  <c r="Y1949" i="4"/>
  <c r="X1949" i="4"/>
  <c r="W1949" i="4"/>
  <c r="A1949" i="4"/>
  <c r="Y1948" i="4"/>
  <c r="X1948" i="4"/>
  <c r="W1948" i="4"/>
  <c r="A1948" i="4"/>
  <c r="Y1947" i="4"/>
  <c r="X1947" i="4"/>
  <c r="W1947" i="4"/>
  <c r="A1947" i="4"/>
  <c r="Y1946" i="4"/>
  <c r="X1946" i="4"/>
  <c r="W1946" i="4"/>
  <c r="A1946" i="4"/>
  <c r="Y1945" i="4"/>
  <c r="X1945" i="4"/>
  <c r="W1945" i="4"/>
  <c r="A1945" i="4"/>
  <c r="Y1944" i="4"/>
  <c r="X1944" i="4"/>
  <c r="W1944" i="4"/>
  <c r="A1944" i="4"/>
  <c r="Y1943" i="4"/>
  <c r="X1943" i="4"/>
  <c r="W1943" i="4"/>
  <c r="A1943" i="4"/>
  <c r="Y1942" i="4"/>
  <c r="X1942" i="4"/>
  <c r="W1942" i="4"/>
  <c r="A1942" i="4"/>
  <c r="Y1941" i="4"/>
  <c r="X1941" i="4"/>
  <c r="W1941" i="4"/>
  <c r="A1941" i="4"/>
  <c r="Y1940" i="4"/>
  <c r="X1940" i="4"/>
  <c r="W1940" i="4"/>
  <c r="A1940" i="4"/>
  <c r="Y1939" i="4"/>
  <c r="X1939" i="4"/>
  <c r="W1939" i="4"/>
  <c r="A1939" i="4"/>
  <c r="Y1938" i="4"/>
  <c r="X1938" i="4"/>
  <c r="W1938" i="4"/>
  <c r="A1938" i="4"/>
  <c r="Y1937" i="4"/>
  <c r="X1937" i="4"/>
  <c r="W1937" i="4"/>
  <c r="A1937" i="4"/>
  <c r="Y1936" i="4"/>
  <c r="X1936" i="4"/>
  <c r="W1936" i="4"/>
  <c r="A1936" i="4"/>
  <c r="Y1935" i="4"/>
  <c r="X1935" i="4"/>
  <c r="W1935" i="4"/>
  <c r="A1935" i="4"/>
  <c r="Y1934" i="4"/>
  <c r="X1934" i="4"/>
  <c r="W1934" i="4"/>
  <c r="A1934" i="4"/>
  <c r="Y1933" i="4"/>
  <c r="X1933" i="4"/>
  <c r="W1933" i="4"/>
  <c r="A1933" i="4"/>
  <c r="Y1932" i="4"/>
  <c r="X1932" i="4"/>
  <c r="W1932" i="4"/>
  <c r="A1932" i="4"/>
  <c r="Y1931" i="4"/>
  <c r="X1931" i="4"/>
  <c r="W1931" i="4"/>
  <c r="A1931" i="4"/>
  <c r="Y1930" i="4"/>
  <c r="X1930" i="4"/>
  <c r="W1930" i="4"/>
  <c r="A1930" i="4"/>
  <c r="Y1929" i="4"/>
  <c r="X1929" i="4"/>
  <c r="W1929" i="4"/>
  <c r="A1929" i="4"/>
  <c r="Y1928" i="4"/>
  <c r="X1928" i="4"/>
  <c r="W1928" i="4"/>
  <c r="A1928" i="4"/>
  <c r="Y1927" i="4"/>
  <c r="X1927" i="4"/>
  <c r="W1927" i="4"/>
  <c r="A1927" i="4"/>
  <c r="Y1926" i="4"/>
  <c r="X1926" i="4"/>
  <c r="W1926" i="4"/>
  <c r="A1926" i="4"/>
  <c r="Y1925" i="4"/>
  <c r="X1925" i="4"/>
  <c r="W1925" i="4"/>
  <c r="A1925" i="4"/>
  <c r="Y1924" i="4"/>
  <c r="X1924" i="4"/>
  <c r="W1924" i="4"/>
  <c r="A1924" i="4"/>
  <c r="Y1923" i="4"/>
  <c r="X1923" i="4"/>
  <c r="W1923" i="4"/>
  <c r="A1923" i="4"/>
  <c r="Y1922" i="4"/>
  <c r="X1922" i="4"/>
  <c r="W1922" i="4"/>
  <c r="A1922" i="4"/>
  <c r="Y1921" i="4"/>
  <c r="X1921" i="4"/>
  <c r="W1921" i="4"/>
  <c r="A1921" i="4"/>
  <c r="Y1920" i="4"/>
  <c r="X1920" i="4"/>
  <c r="W1920" i="4"/>
  <c r="A1920" i="4"/>
  <c r="Y1919" i="4"/>
  <c r="X1919" i="4"/>
  <c r="W1919" i="4"/>
  <c r="A1919" i="4"/>
  <c r="Y1918" i="4"/>
  <c r="X1918" i="4"/>
  <c r="W1918" i="4"/>
  <c r="A1918" i="4"/>
  <c r="Y1917" i="4"/>
  <c r="X1917" i="4"/>
  <c r="W1917" i="4"/>
  <c r="A1917" i="4"/>
  <c r="Y1916" i="4"/>
  <c r="X1916" i="4"/>
  <c r="W1916" i="4"/>
  <c r="A1916" i="4"/>
  <c r="Y1915" i="4"/>
  <c r="X1915" i="4"/>
  <c r="W1915" i="4"/>
  <c r="A1915" i="4"/>
  <c r="Y1914" i="4"/>
  <c r="X1914" i="4"/>
  <c r="W1914" i="4"/>
  <c r="A1914" i="4"/>
  <c r="Y1913" i="4"/>
  <c r="X1913" i="4"/>
  <c r="W1913" i="4"/>
  <c r="A1913" i="4"/>
  <c r="Y1912" i="4"/>
  <c r="X1912" i="4"/>
  <c r="W1912" i="4"/>
  <c r="A1912" i="4"/>
  <c r="Y1911" i="4"/>
  <c r="X1911" i="4"/>
  <c r="W1911" i="4"/>
  <c r="A1911" i="4"/>
  <c r="Y1910" i="4"/>
  <c r="X1910" i="4"/>
  <c r="W1910" i="4"/>
  <c r="A1910" i="4"/>
  <c r="Y1909" i="4"/>
  <c r="X1909" i="4"/>
  <c r="W1909" i="4"/>
  <c r="A1909" i="4"/>
  <c r="Y1908" i="4"/>
  <c r="X1908" i="4"/>
  <c r="W1908" i="4"/>
  <c r="A1908" i="4"/>
  <c r="Y1907" i="4"/>
  <c r="X1907" i="4"/>
  <c r="W1907" i="4"/>
  <c r="A1907" i="4"/>
  <c r="Y1906" i="4"/>
  <c r="X1906" i="4"/>
  <c r="W1906" i="4"/>
  <c r="A1906" i="4"/>
  <c r="Y1905" i="4"/>
  <c r="X1905" i="4"/>
  <c r="W1905" i="4"/>
  <c r="A1905" i="4"/>
  <c r="Y1904" i="4"/>
  <c r="X1904" i="4"/>
  <c r="W1904" i="4"/>
  <c r="A1904" i="4"/>
  <c r="Y1903" i="4"/>
  <c r="X1903" i="4"/>
  <c r="W1903" i="4"/>
  <c r="A1903" i="4"/>
  <c r="Y1902" i="4"/>
  <c r="X1902" i="4"/>
  <c r="W1902" i="4"/>
  <c r="A1902" i="4"/>
  <c r="Y1901" i="4"/>
  <c r="X1901" i="4"/>
  <c r="W1901" i="4"/>
  <c r="A1901" i="4"/>
  <c r="Y1900" i="4"/>
  <c r="X1900" i="4"/>
  <c r="W1900" i="4"/>
  <c r="A1900" i="4"/>
  <c r="Y1899" i="4"/>
  <c r="X1899" i="4"/>
  <c r="W1899" i="4"/>
  <c r="A1899" i="4"/>
  <c r="Y1898" i="4"/>
  <c r="X1898" i="4"/>
  <c r="W1898" i="4"/>
  <c r="A1898" i="4"/>
  <c r="Y1897" i="4"/>
  <c r="X1897" i="4"/>
  <c r="W1897" i="4"/>
  <c r="A1897" i="4"/>
  <c r="Y1896" i="4"/>
  <c r="X1896" i="4"/>
  <c r="W1896" i="4"/>
  <c r="A1896" i="4"/>
  <c r="Y1895" i="4"/>
  <c r="X1895" i="4"/>
  <c r="W1895" i="4"/>
  <c r="A1895" i="4"/>
  <c r="Y1894" i="4"/>
  <c r="X1894" i="4"/>
  <c r="W1894" i="4"/>
  <c r="A1894" i="4"/>
  <c r="Y1893" i="4"/>
  <c r="X1893" i="4"/>
  <c r="W1893" i="4"/>
  <c r="A1893" i="4"/>
  <c r="Y1892" i="4"/>
  <c r="X1892" i="4"/>
  <c r="W1892" i="4"/>
  <c r="A1892" i="4"/>
  <c r="Y1891" i="4"/>
  <c r="X1891" i="4"/>
  <c r="W1891" i="4"/>
  <c r="A1891" i="4"/>
  <c r="Y1890" i="4"/>
  <c r="X1890" i="4"/>
  <c r="W1890" i="4"/>
  <c r="A1890" i="4"/>
  <c r="Y1889" i="4"/>
  <c r="X1889" i="4"/>
  <c r="W1889" i="4"/>
  <c r="A1889" i="4"/>
  <c r="Y1888" i="4"/>
  <c r="X1888" i="4"/>
  <c r="W1888" i="4"/>
  <c r="A1888" i="4"/>
  <c r="Y1887" i="4"/>
  <c r="X1887" i="4"/>
  <c r="W1887" i="4"/>
  <c r="A1887" i="4"/>
  <c r="Y1886" i="4"/>
  <c r="X1886" i="4"/>
  <c r="W1886" i="4"/>
  <c r="A1886" i="4"/>
  <c r="Y1885" i="4"/>
  <c r="X1885" i="4"/>
  <c r="W1885" i="4"/>
  <c r="A1885" i="4"/>
  <c r="Y1884" i="4"/>
  <c r="X1884" i="4"/>
  <c r="W1884" i="4"/>
  <c r="A1884" i="4"/>
  <c r="Y1883" i="4"/>
  <c r="X1883" i="4"/>
  <c r="W1883" i="4"/>
  <c r="A1883" i="4"/>
  <c r="Y1882" i="4"/>
  <c r="X1882" i="4"/>
  <c r="W1882" i="4"/>
  <c r="A1882" i="4"/>
  <c r="Y1881" i="4"/>
  <c r="X1881" i="4"/>
  <c r="W1881" i="4"/>
  <c r="A1881" i="4"/>
  <c r="Y1880" i="4"/>
  <c r="X1880" i="4"/>
  <c r="W1880" i="4"/>
  <c r="A1880" i="4"/>
  <c r="Y1879" i="4"/>
  <c r="X1879" i="4"/>
  <c r="W1879" i="4"/>
  <c r="A1879" i="4"/>
  <c r="Y1878" i="4"/>
  <c r="X1878" i="4"/>
  <c r="W1878" i="4"/>
  <c r="A1878" i="4"/>
  <c r="Y1877" i="4"/>
  <c r="X1877" i="4"/>
  <c r="W1877" i="4"/>
  <c r="A1877" i="4"/>
  <c r="Y1876" i="4"/>
  <c r="X1876" i="4"/>
  <c r="W1876" i="4"/>
  <c r="A1876" i="4"/>
  <c r="Y1875" i="4"/>
  <c r="X1875" i="4"/>
  <c r="W1875" i="4"/>
  <c r="A1875" i="4"/>
  <c r="Y1874" i="4"/>
  <c r="X1874" i="4"/>
  <c r="W1874" i="4"/>
  <c r="A1874" i="4"/>
  <c r="Y1873" i="4"/>
  <c r="X1873" i="4"/>
  <c r="W1873" i="4"/>
  <c r="A1873" i="4"/>
  <c r="Y1872" i="4"/>
  <c r="X1872" i="4"/>
  <c r="W1872" i="4"/>
  <c r="A1872" i="4"/>
  <c r="Y1871" i="4"/>
  <c r="X1871" i="4"/>
  <c r="W1871" i="4"/>
  <c r="A1871" i="4"/>
  <c r="Y1870" i="4"/>
  <c r="X1870" i="4"/>
  <c r="W1870" i="4"/>
  <c r="A1870" i="4"/>
  <c r="Y1869" i="4"/>
  <c r="X1869" i="4"/>
  <c r="W1869" i="4"/>
  <c r="A1869" i="4"/>
  <c r="Y1868" i="4"/>
  <c r="X1868" i="4"/>
  <c r="W1868" i="4"/>
  <c r="A1868" i="4"/>
  <c r="Y1867" i="4"/>
  <c r="X1867" i="4"/>
  <c r="W1867" i="4"/>
  <c r="A1867" i="4"/>
  <c r="Y1866" i="4"/>
  <c r="X1866" i="4"/>
  <c r="W1866" i="4"/>
  <c r="A1866" i="4"/>
  <c r="Y1865" i="4"/>
  <c r="X1865" i="4"/>
  <c r="W1865" i="4"/>
  <c r="A1865" i="4"/>
  <c r="Y1864" i="4"/>
  <c r="X1864" i="4"/>
  <c r="W1864" i="4"/>
  <c r="A1864" i="4"/>
  <c r="Y1863" i="4"/>
  <c r="X1863" i="4"/>
  <c r="W1863" i="4"/>
  <c r="A1863" i="4"/>
  <c r="Y1862" i="4"/>
  <c r="X1862" i="4"/>
  <c r="W1862" i="4"/>
  <c r="A1862" i="4"/>
  <c r="Y1861" i="4"/>
  <c r="X1861" i="4"/>
  <c r="W1861" i="4"/>
  <c r="A1861" i="4"/>
  <c r="Y1860" i="4"/>
  <c r="X1860" i="4"/>
  <c r="W1860" i="4"/>
  <c r="A1860" i="4"/>
  <c r="Y1859" i="4"/>
  <c r="X1859" i="4"/>
  <c r="W1859" i="4"/>
  <c r="A1859" i="4"/>
  <c r="Y1858" i="4"/>
  <c r="X1858" i="4"/>
  <c r="W1858" i="4"/>
  <c r="A1858" i="4"/>
  <c r="Y1857" i="4"/>
  <c r="X1857" i="4"/>
  <c r="W1857" i="4"/>
  <c r="A1857" i="4"/>
  <c r="Y1856" i="4"/>
  <c r="X1856" i="4"/>
  <c r="W1856" i="4"/>
  <c r="A1856" i="4"/>
  <c r="Y1855" i="4"/>
  <c r="X1855" i="4"/>
  <c r="W1855" i="4"/>
  <c r="A1855" i="4"/>
  <c r="Y1854" i="4"/>
  <c r="X1854" i="4"/>
  <c r="W1854" i="4"/>
  <c r="A1854" i="4"/>
  <c r="Y1853" i="4"/>
  <c r="X1853" i="4"/>
  <c r="W1853" i="4"/>
  <c r="A1853" i="4"/>
  <c r="Y1852" i="4"/>
  <c r="X1852" i="4"/>
  <c r="W1852" i="4"/>
  <c r="A1852" i="4"/>
  <c r="Y1851" i="4"/>
  <c r="X1851" i="4"/>
  <c r="W1851" i="4"/>
  <c r="A1851" i="4"/>
  <c r="Y1850" i="4"/>
  <c r="X1850" i="4"/>
  <c r="W1850" i="4"/>
  <c r="A1850" i="4"/>
  <c r="Y1849" i="4"/>
  <c r="X1849" i="4"/>
  <c r="W1849" i="4"/>
  <c r="A1849" i="4"/>
  <c r="Y1848" i="4"/>
  <c r="X1848" i="4"/>
  <c r="W1848" i="4"/>
  <c r="A1848" i="4"/>
  <c r="Y1847" i="4"/>
  <c r="X1847" i="4"/>
  <c r="W1847" i="4"/>
  <c r="A1847" i="4"/>
  <c r="Y1846" i="4"/>
  <c r="X1846" i="4"/>
  <c r="W1846" i="4"/>
  <c r="A1846" i="4"/>
  <c r="Y1845" i="4"/>
  <c r="X1845" i="4"/>
  <c r="W1845" i="4"/>
  <c r="A1845" i="4"/>
  <c r="Y1844" i="4"/>
  <c r="X1844" i="4"/>
  <c r="W1844" i="4"/>
  <c r="A1844" i="4"/>
  <c r="Y1843" i="4"/>
  <c r="X1843" i="4"/>
  <c r="W1843" i="4"/>
  <c r="A1843" i="4"/>
  <c r="Y1842" i="4"/>
  <c r="X1842" i="4"/>
  <c r="W1842" i="4"/>
  <c r="A1842" i="4"/>
  <c r="Y1841" i="4"/>
  <c r="X1841" i="4"/>
  <c r="W1841" i="4"/>
  <c r="A1841" i="4"/>
  <c r="Y1840" i="4"/>
  <c r="X1840" i="4"/>
  <c r="W1840" i="4"/>
  <c r="A1840" i="4"/>
  <c r="Y1839" i="4"/>
  <c r="X1839" i="4"/>
  <c r="W1839" i="4"/>
  <c r="A1839" i="4"/>
  <c r="Y1838" i="4"/>
  <c r="X1838" i="4"/>
  <c r="W1838" i="4"/>
  <c r="A1838" i="4"/>
  <c r="Y1837" i="4"/>
  <c r="X1837" i="4"/>
  <c r="W1837" i="4"/>
  <c r="A1837" i="4"/>
  <c r="Y1836" i="4"/>
  <c r="X1836" i="4"/>
  <c r="W1836" i="4"/>
  <c r="A1836" i="4"/>
  <c r="Y1835" i="4"/>
  <c r="X1835" i="4"/>
  <c r="W1835" i="4"/>
  <c r="A1835" i="4"/>
  <c r="Y1834" i="4"/>
  <c r="X1834" i="4"/>
  <c r="W1834" i="4"/>
  <c r="A1834" i="4"/>
  <c r="Y1833" i="4"/>
  <c r="X1833" i="4"/>
  <c r="W1833" i="4"/>
  <c r="A1833" i="4"/>
  <c r="Y1832" i="4"/>
  <c r="X1832" i="4"/>
  <c r="W1832" i="4"/>
  <c r="A1832" i="4"/>
  <c r="Y1831" i="4"/>
  <c r="X1831" i="4"/>
  <c r="W1831" i="4"/>
  <c r="A1831" i="4"/>
  <c r="Y1830" i="4"/>
  <c r="X1830" i="4"/>
  <c r="W1830" i="4"/>
  <c r="A1830" i="4"/>
  <c r="Y1829" i="4"/>
  <c r="X1829" i="4"/>
  <c r="W1829" i="4"/>
  <c r="A1829" i="4"/>
  <c r="Y1828" i="4"/>
  <c r="X1828" i="4"/>
  <c r="W1828" i="4"/>
  <c r="A1828" i="4"/>
  <c r="Y1827" i="4"/>
  <c r="X1827" i="4"/>
  <c r="W1827" i="4"/>
  <c r="A1827" i="4"/>
  <c r="Y1826" i="4"/>
  <c r="X1826" i="4"/>
  <c r="W1826" i="4"/>
  <c r="A1826" i="4"/>
  <c r="Y1825" i="4"/>
  <c r="X1825" i="4"/>
  <c r="W1825" i="4"/>
  <c r="A1825" i="4"/>
  <c r="Y1824" i="4"/>
  <c r="X1824" i="4"/>
  <c r="W1824" i="4"/>
  <c r="A1824" i="4"/>
  <c r="Y1823" i="4"/>
  <c r="X1823" i="4"/>
  <c r="W1823" i="4"/>
  <c r="A1823" i="4"/>
  <c r="Y1822" i="4"/>
  <c r="X1822" i="4"/>
  <c r="W1822" i="4"/>
  <c r="A1822" i="4"/>
  <c r="Y1821" i="4"/>
  <c r="X1821" i="4"/>
  <c r="W1821" i="4"/>
  <c r="A1821" i="4"/>
  <c r="Y1820" i="4"/>
  <c r="X1820" i="4"/>
  <c r="W1820" i="4"/>
  <c r="A1820" i="4"/>
  <c r="Y1819" i="4"/>
  <c r="X1819" i="4"/>
  <c r="W1819" i="4"/>
  <c r="A1819" i="4"/>
  <c r="Y1818" i="4"/>
  <c r="X1818" i="4"/>
  <c r="W1818" i="4"/>
  <c r="A1818" i="4"/>
  <c r="Y1817" i="4"/>
  <c r="X1817" i="4"/>
  <c r="W1817" i="4"/>
  <c r="A1817" i="4"/>
  <c r="Y1816" i="4"/>
  <c r="X1816" i="4"/>
  <c r="W1816" i="4"/>
  <c r="A1816" i="4"/>
  <c r="Y1815" i="4"/>
  <c r="X1815" i="4"/>
  <c r="W1815" i="4"/>
  <c r="A1815" i="4"/>
  <c r="Y1814" i="4"/>
  <c r="X1814" i="4"/>
  <c r="W1814" i="4"/>
  <c r="A1814" i="4"/>
  <c r="Y1813" i="4"/>
  <c r="X1813" i="4"/>
  <c r="W1813" i="4"/>
  <c r="A1813" i="4"/>
  <c r="Y1812" i="4"/>
  <c r="X1812" i="4"/>
  <c r="W1812" i="4"/>
  <c r="A1812" i="4"/>
  <c r="Y1811" i="4"/>
  <c r="X1811" i="4"/>
  <c r="W1811" i="4"/>
  <c r="A1811" i="4"/>
  <c r="Y1810" i="4"/>
  <c r="X1810" i="4"/>
  <c r="W1810" i="4"/>
  <c r="A1810" i="4"/>
  <c r="Y1809" i="4"/>
  <c r="X1809" i="4"/>
  <c r="W1809" i="4"/>
  <c r="A1809" i="4"/>
  <c r="Y1808" i="4"/>
  <c r="X1808" i="4"/>
  <c r="W1808" i="4"/>
  <c r="A1808" i="4"/>
  <c r="Y1807" i="4"/>
  <c r="X1807" i="4"/>
  <c r="W1807" i="4"/>
  <c r="A1807" i="4"/>
  <c r="Y1806" i="4"/>
  <c r="X1806" i="4"/>
  <c r="W1806" i="4"/>
  <c r="A1806" i="4"/>
  <c r="Y1805" i="4"/>
  <c r="X1805" i="4"/>
  <c r="W1805" i="4"/>
  <c r="A1805" i="4"/>
  <c r="Y1804" i="4"/>
  <c r="X1804" i="4"/>
  <c r="W1804" i="4"/>
  <c r="A1804" i="4"/>
  <c r="Y1803" i="4"/>
  <c r="X1803" i="4"/>
  <c r="W1803" i="4"/>
  <c r="A1803" i="4"/>
  <c r="Y1802" i="4"/>
  <c r="X1802" i="4"/>
  <c r="W1802" i="4"/>
  <c r="A1802" i="4"/>
  <c r="Y1801" i="4"/>
  <c r="X1801" i="4"/>
  <c r="W1801" i="4"/>
  <c r="A1801" i="4"/>
  <c r="Y1800" i="4"/>
  <c r="X1800" i="4"/>
  <c r="W1800" i="4"/>
  <c r="A1800" i="4"/>
  <c r="Y1799" i="4"/>
  <c r="X1799" i="4"/>
  <c r="W1799" i="4"/>
  <c r="A1799" i="4"/>
  <c r="Y1798" i="4"/>
  <c r="X1798" i="4"/>
  <c r="W1798" i="4"/>
  <c r="A1798" i="4"/>
  <c r="Y1797" i="4"/>
  <c r="X1797" i="4"/>
  <c r="W1797" i="4"/>
  <c r="A1797" i="4"/>
  <c r="Y1796" i="4"/>
  <c r="X1796" i="4"/>
  <c r="W1796" i="4"/>
  <c r="A1796" i="4"/>
  <c r="Y1795" i="4"/>
  <c r="X1795" i="4"/>
  <c r="W1795" i="4"/>
  <c r="A1795" i="4"/>
  <c r="Y1794" i="4"/>
  <c r="X1794" i="4"/>
  <c r="W1794" i="4"/>
  <c r="A1794" i="4"/>
  <c r="Y1793" i="4"/>
  <c r="X1793" i="4"/>
  <c r="W1793" i="4"/>
  <c r="A1793" i="4"/>
  <c r="Y1792" i="4"/>
  <c r="X1792" i="4"/>
  <c r="W1792" i="4"/>
  <c r="A1792" i="4"/>
  <c r="Y1791" i="4"/>
  <c r="X1791" i="4"/>
  <c r="W1791" i="4"/>
  <c r="A1791" i="4"/>
  <c r="Y1790" i="4"/>
  <c r="X1790" i="4"/>
  <c r="W1790" i="4"/>
  <c r="A1790" i="4"/>
  <c r="Y1789" i="4"/>
  <c r="X1789" i="4"/>
  <c r="W1789" i="4"/>
  <c r="A1789" i="4"/>
  <c r="Y1788" i="4"/>
  <c r="X1788" i="4"/>
  <c r="W1788" i="4"/>
  <c r="A1788" i="4"/>
  <c r="Y1787" i="4"/>
  <c r="X1787" i="4"/>
  <c r="W1787" i="4"/>
  <c r="A1787" i="4"/>
  <c r="Y1786" i="4"/>
  <c r="X1786" i="4"/>
  <c r="W1786" i="4"/>
  <c r="A1786" i="4"/>
  <c r="Y1785" i="4"/>
  <c r="X1785" i="4"/>
  <c r="W1785" i="4"/>
  <c r="A1785" i="4"/>
  <c r="Y1784" i="4"/>
  <c r="X1784" i="4"/>
  <c r="W1784" i="4"/>
  <c r="A1784" i="4"/>
  <c r="Y1783" i="4"/>
  <c r="X1783" i="4"/>
  <c r="W1783" i="4"/>
  <c r="A1783" i="4"/>
  <c r="Y1782" i="4"/>
  <c r="X1782" i="4"/>
  <c r="W1782" i="4"/>
  <c r="A1782" i="4"/>
  <c r="Y1781" i="4"/>
  <c r="X1781" i="4"/>
  <c r="W1781" i="4"/>
  <c r="A1781" i="4"/>
  <c r="Y1780" i="4"/>
  <c r="X1780" i="4"/>
  <c r="W1780" i="4"/>
  <c r="A1780" i="4"/>
  <c r="Y1779" i="4"/>
  <c r="X1779" i="4"/>
  <c r="W1779" i="4"/>
  <c r="A1779" i="4"/>
  <c r="Y1778" i="4"/>
  <c r="X1778" i="4"/>
  <c r="W1778" i="4"/>
  <c r="A1778" i="4"/>
  <c r="Y1777" i="4"/>
  <c r="X1777" i="4"/>
  <c r="W1777" i="4"/>
  <c r="A1777" i="4"/>
  <c r="Y1776" i="4"/>
  <c r="X1776" i="4"/>
  <c r="W1776" i="4"/>
  <c r="A1776" i="4"/>
  <c r="Y1775" i="4"/>
  <c r="X1775" i="4"/>
  <c r="W1775" i="4"/>
  <c r="A1775" i="4"/>
  <c r="Y1774" i="4"/>
  <c r="X1774" i="4"/>
  <c r="W1774" i="4"/>
  <c r="A1774" i="4"/>
  <c r="Y1773" i="4"/>
  <c r="X1773" i="4"/>
  <c r="W1773" i="4"/>
  <c r="A1773" i="4"/>
  <c r="Y1772" i="4"/>
  <c r="X1772" i="4"/>
  <c r="W1772" i="4"/>
  <c r="A1772" i="4"/>
  <c r="Y1771" i="4"/>
  <c r="X1771" i="4"/>
  <c r="W1771" i="4"/>
  <c r="A1771" i="4"/>
  <c r="Y1770" i="4"/>
  <c r="X1770" i="4"/>
  <c r="W1770" i="4"/>
  <c r="A1770" i="4"/>
  <c r="Y1769" i="4"/>
  <c r="X1769" i="4"/>
  <c r="W1769" i="4"/>
  <c r="A1769" i="4"/>
  <c r="Y1768" i="4"/>
  <c r="X1768" i="4"/>
  <c r="W1768" i="4"/>
  <c r="A1768" i="4"/>
  <c r="Y1767" i="4"/>
  <c r="X1767" i="4"/>
  <c r="W1767" i="4"/>
  <c r="A1767" i="4"/>
  <c r="Y1766" i="4"/>
  <c r="X1766" i="4"/>
  <c r="W1766" i="4"/>
  <c r="A1766" i="4"/>
  <c r="Y1765" i="4"/>
  <c r="X1765" i="4"/>
  <c r="W1765" i="4"/>
  <c r="A1765" i="4"/>
  <c r="Y1764" i="4"/>
  <c r="X1764" i="4"/>
  <c r="W1764" i="4"/>
  <c r="A1764" i="4"/>
  <c r="Y1763" i="4"/>
  <c r="X1763" i="4"/>
  <c r="W1763" i="4"/>
  <c r="A1763" i="4"/>
  <c r="Y1762" i="4"/>
  <c r="X1762" i="4"/>
  <c r="W1762" i="4"/>
  <c r="A1762" i="4"/>
  <c r="Y1761" i="4"/>
  <c r="X1761" i="4"/>
  <c r="W1761" i="4"/>
  <c r="A1761" i="4"/>
  <c r="Y1760" i="4"/>
  <c r="X1760" i="4"/>
  <c r="W1760" i="4"/>
  <c r="A1760" i="4"/>
  <c r="Y1759" i="4"/>
  <c r="X1759" i="4"/>
  <c r="W1759" i="4"/>
  <c r="A1759" i="4"/>
  <c r="Y1758" i="4"/>
  <c r="X1758" i="4"/>
  <c r="W1758" i="4"/>
  <c r="A1758" i="4"/>
  <c r="Y1757" i="4"/>
  <c r="X1757" i="4"/>
  <c r="W1757" i="4"/>
  <c r="A1757" i="4"/>
  <c r="Y1756" i="4"/>
  <c r="X1756" i="4"/>
  <c r="W1756" i="4"/>
  <c r="A1756" i="4"/>
  <c r="Y1755" i="4"/>
  <c r="X1755" i="4"/>
  <c r="W1755" i="4"/>
  <c r="A1755" i="4"/>
  <c r="Y1754" i="4"/>
  <c r="X1754" i="4"/>
  <c r="W1754" i="4"/>
  <c r="A1754" i="4"/>
  <c r="Y1753" i="4"/>
  <c r="X1753" i="4"/>
  <c r="W1753" i="4"/>
  <c r="A1753" i="4"/>
  <c r="Y1752" i="4"/>
  <c r="X1752" i="4"/>
  <c r="W1752" i="4"/>
  <c r="A1752" i="4"/>
  <c r="Y1751" i="4"/>
  <c r="X1751" i="4"/>
  <c r="W1751" i="4"/>
  <c r="A1751" i="4"/>
  <c r="Y1750" i="4"/>
  <c r="X1750" i="4"/>
  <c r="W1750" i="4"/>
  <c r="A1750" i="4"/>
  <c r="Y1749" i="4"/>
  <c r="X1749" i="4"/>
  <c r="W1749" i="4"/>
  <c r="A1749" i="4"/>
  <c r="Y1748" i="4"/>
  <c r="X1748" i="4"/>
  <c r="W1748" i="4"/>
  <c r="A1748" i="4"/>
  <c r="Y1747" i="4"/>
  <c r="X1747" i="4"/>
  <c r="W1747" i="4"/>
  <c r="A1747" i="4"/>
  <c r="Y1746" i="4"/>
  <c r="X1746" i="4"/>
  <c r="W1746" i="4"/>
  <c r="A1746" i="4"/>
  <c r="Y1745" i="4"/>
  <c r="X1745" i="4"/>
  <c r="W1745" i="4"/>
  <c r="A1745" i="4"/>
  <c r="Y1744" i="4"/>
  <c r="X1744" i="4"/>
  <c r="W1744" i="4"/>
  <c r="A1744" i="4"/>
  <c r="Y1743" i="4"/>
  <c r="X1743" i="4"/>
  <c r="W1743" i="4"/>
  <c r="A1743" i="4"/>
  <c r="Y1742" i="4"/>
  <c r="X1742" i="4"/>
  <c r="W1742" i="4"/>
  <c r="A1742" i="4"/>
  <c r="Y1741" i="4"/>
  <c r="X1741" i="4"/>
  <c r="W1741" i="4"/>
  <c r="A1741" i="4"/>
  <c r="Y1740" i="4"/>
  <c r="X1740" i="4"/>
  <c r="W1740" i="4"/>
  <c r="A1740" i="4"/>
  <c r="Y1739" i="4"/>
  <c r="X1739" i="4"/>
  <c r="W1739" i="4"/>
  <c r="A1739" i="4"/>
  <c r="Y1738" i="4"/>
  <c r="X1738" i="4"/>
  <c r="W1738" i="4"/>
  <c r="A1738" i="4"/>
  <c r="Y1737" i="4"/>
  <c r="X1737" i="4"/>
  <c r="W1737" i="4"/>
  <c r="A1737" i="4"/>
  <c r="Y1736" i="4"/>
  <c r="X1736" i="4"/>
  <c r="W1736" i="4"/>
  <c r="A1736" i="4"/>
  <c r="Y1735" i="4"/>
  <c r="X1735" i="4"/>
  <c r="W1735" i="4"/>
  <c r="A1735" i="4"/>
  <c r="Y1734" i="4"/>
  <c r="X1734" i="4"/>
  <c r="W1734" i="4"/>
  <c r="A1734" i="4"/>
  <c r="Y1733" i="4"/>
  <c r="X1733" i="4"/>
  <c r="W1733" i="4"/>
  <c r="A1733" i="4"/>
  <c r="Y1732" i="4"/>
  <c r="X1732" i="4"/>
  <c r="W1732" i="4"/>
  <c r="A1732" i="4"/>
  <c r="Y1731" i="4"/>
  <c r="X1731" i="4"/>
  <c r="W1731" i="4"/>
  <c r="A1731" i="4"/>
  <c r="Y1730" i="4"/>
  <c r="X1730" i="4"/>
  <c r="W1730" i="4"/>
  <c r="A1730" i="4"/>
  <c r="Y1729" i="4"/>
  <c r="X1729" i="4"/>
  <c r="W1729" i="4"/>
  <c r="A1729" i="4"/>
  <c r="Y1728" i="4"/>
  <c r="X1728" i="4"/>
  <c r="W1728" i="4"/>
  <c r="A1728" i="4"/>
  <c r="Y1727" i="4"/>
  <c r="X1727" i="4"/>
  <c r="W1727" i="4"/>
  <c r="A1727" i="4"/>
  <c r="Y1726" i="4"/>
  <c r="X1726" i="4"/>
  <c r="W1726" i="4"/>
  <c r="A1726" i="4"/>
  <c r="Y1725" i="4"/>
  <c r="X1725" i="4"/>
  <c r="W1725" i="4"/>
  <c r="A1725" i="4"/>
  <c r="Y1724" i="4"/>
  <c r="X1724" i="4"/>
  <c r="W1724" i="4"/>
  <c r="A1724" i="4"/>
  <c r="Y1723" i="4"/>
  <c r="X1723" i="4"/>
  <c r="W1723" i="4"/>
  <c r="A1723" i="4"/>
  <c r="Y1722" i="4"/>
  <c r="X1722" i="4"/>
  <c r="W1722" i="4"/>
  <c r="A1722" i="4"/>
  <c r="Y1721" i="4"/>
  <c r="X1721" i="4"/>
  <c r="W1721" i="4"/>
  <c r="A1721" i="4"/>
  <c r="Y1720" i="4"/>
  <c r="X1720" i="4"/>
  <c r="W1720" i="4"/>
  <c r="A1720" i="4"/>
  <c r="Y1719" i="4"/>
  <c r="X1719" i="4"/>
  <c r="W1719" i="4"/>
  <c r="A1719" i="4"/>
  <c r="Y1718" i="4"/>
  <c r="X1718" i="4"/>
  <c r="W1718" i="4"/>
  <c r="A1718" i="4"/>
  <c r="Y1717" i="4"/>
  <c r="X1717" i="4"/>
  <c r="W1717" i="4"/>
  <c r="A1717" i="4"/>
  <c r="Y1716" i="4"/>
  <c r="X1716" i="4"/>
  <c r="W1716" i="4"/>
  <c r="A1716" i="4"/>
  <c r="Y1715" i="4"/>
  <c r="X1715" i="4"/>
  <c r="W1715" i="4"/>
  <c r="A1715" i="4"/>
  <c r="Y1714" i="4"/>
  <c r="X1714" i="4"/>
  <c r="W1714" i="4"/>
  <c r="A1714" i="4"/>
  <c r="Y1713" i="4"/>
  <c r="X1713" i="4"/>
  <c r="W1713" i="4"/>
  <c r="A1713" i="4"/>
  <c r="Y1712" i="4"/>
  <c r="X1712" i="4"/>
  <c r="W1712" i="4"/>
  <c r="A1712" i="4"/>
  <c r="Y1711" i="4"/>
  <c r="X1711" i="4"/>
  <c r="W1711" i="4"/>
  <c r="A1711" i="4"/>
  <c r="Y1710" i="4"/>
  <c r="X1710" i="4"/>
  <c r="W1710" i="4"/>
  <c r="A1710" i="4"/>
  <c r="Y1709" i="4"/>
  <c r="X1709" i="4"/>
  <c r="W1709" i="4"/>
  <c r="A1709" i="4"/>
  <c r="Y1708" i="4"/>
  <c r="X1708" i="4"/>
  <c r="W1708" i="4"/>
  <c r="A1708" i="4"/>
  <c r="Y1707" i="4"/>
  <c r="X1707" i="4"/>
  <c r="W1707" i="4"/>
  <c r="A1707" i="4"/>
  <c r="Y1706" i="4"/>
  <c r="X1706" i="4"/>
  <c r="W1706" i="4"/>
  <c r="A1706" i="4"/>
  <c r="Y1705" i="4"/>
  <c r="X1705" i="4"/>
  <c r="W1705" i="4"/>
  <c r="A1705" i="4"/>
  <c r="Y1704" i="4"/>
  <c r="X1704" i="4"/>
  <c r="W1704" i="4"/>
  <c r="A1704" i="4"/>
  <c r="Y1703" i="4"/>
  <c r="X1703" i="4"/>
  <c r="W1703" i="4"/>
  <c r="A1703" i="4"/>
  <c r="Y1702" i="4"/>
  <c r="X1702" i="4"/>
  <c r="W1702" i="4"/>
  <c r="A1702" i="4"/>
  <c r="Y1701" i="4"/>
  <c r="X1701" i="4"/>
  <c r="W1701" i="4"/>
  <c r="A1701" i="4"/>
  <c r="Y1700" i="4"/>
  <c r="X1700" i="4"/>
  <c r="W1700" i="4"/>
  <c r="A1700" i="4"/>
  <c r="Y1699" i="4"/>
  <c r="X1699" i="4"/>
  <c r="W1699" i="4"/>
  <c r="A1699" i="4"/>
  <c r="Y1698" i="4"/>
  <c r="X1698" i="4"/>
  <c r="W1698" i="4"/>
  <c r="A1698" i="4"/>
  <c r="Y1697" i="4"/>
  <c r="X1697" i="4"/>
  <c r="W1697" i="4"/>
  <c r="A1697" i="4"/>
  <c r="Y1696" i="4"/>
  <c r="X1696" i="4"/>
  <c r="W1696" i="4"/>
  <c r="A1696" i="4"/>
  <c r="Y1695" i="4"/>
  <c r="X1695" i="4"/>
  <c r="W1695" i="4"/>
  <c r="A1695" i="4"/>
  <c r="Y1694" i="4"/>
  <c r="X1694" i="4"/>
  <c r="W1694" i="4"/>
  <c r="A1694" i="4"/>
  <c r="Y1693" i="4"/>
  <c r="X1693" i="4"/>
  <c r="W1693" i="4"/>
  <c r="A1693" i="4"/>
  <c r="Y1692" i="4"/>
  <c r="X1692" i="4"/>
  <c r="W1692" i="4"/>
  <c r="A1692" i="4"/>
  <c r="Y1691" i="4"/>
  <c r="X1691" i="4"/>
  <c r="W1691" i="4"/>
  <c r="A1691" i="4"/>
  <c r="Y1690" i="4"/>
  <c r="X1690" i="4"/>
  <c r="W1690" i="4"/>
  <c r="A1690" i="4"/>
  <c r="Y1689" i="4"/>
  <c r="X1689" i="4"/>
  <c r="W1689" i="4"/>
  <c r="A1689" i="4"/>
  <c r="Y1688" i="4"/>
  <c r="X1688" i="4"/>
  <c r="W1688" i="4"/>
  <c r="A1688" i="4"/>
  <c r="Y1687" i="4"/>
  <c r="X1687" i="4"/>
  <c r="W1687" i="4"/>
  <c r="A1687" i="4"/>
  <c r="Y1686" i="4"/>
  <c r="X1686" i="4"/>
  <c r="W1686" i="4"/>
  <c r="A1686" i="4"/>
  <c r="Y1685" i="4"/>
  <c r="X1685" i="4"/>
  <c r="W1685" i="4"/>
  <c r="A1685" i="4"/>
  <c r="Y1684" i="4"/>
  <c r="X1684" i="4"/>
  <c r="W1684" i="4"/>
  <c r="A1684" i="4"/>
  <c r="Y1683" i="4"/>
  <c r="X1683" i="4"/>
  <c r="W1683" i="4"/>
  <c r="A1683" i="4"/>
  <c r="Y1682" i="4"/>
  <c r="X1682" i="4"/>
  <c r="W1682" i="4"/>
  <c r="A1682" i="4"/>
  <c r="Y1681" i="4"/>
  <c r="X1681" i="4"/>
  <c r="W1681" i="4"/>
  <c r="A1681" i="4"/>
  <c r="Y1680" i="4"/>
  <c r="X1680" i="4"/>
  <c r="W1680" i="4"/>
  <c r="A1680" i="4"/>
  <c r="Y1679" i="4"/>
  <c r="X1679" i="4"/>
  <c r="W1679" i="4"/>
  <c r="A1679" i="4"/>
  <c r="Y1678" i="4"/>
  <c r="X1678" i="4"/>
  <c r="W1678" i="4"/>
  <c r="A1678" i="4"/>
  <c r="Y1677" i="4"/>
  <c r="X1677" i="4"/>
  <c r="W1677" i="4"/>
  <c r="A1677" i="4"/>
  <c r="Y1676" i="4"/>
  <c r="X1676" i="4"/>
  <c r="W1676" i="4"/>
  <c r="A1676" i="4"/>
  <c r="Y1675" i="4"/>
  <c r="X1675" i="4"/>
  <c r="W1675" i="4"/>
  <c r="A1675" i="4"/>
  <c r="Y1674" i="4"/>
  <c r="X1674" i="4"/>
  <c r="W1674" i="4"/>
  <c r="A1674" i="4"/>
  <c r="Y1673" i="4"/>
  <c r="X1673" i="4"/>
  <c r="W1673" i="4"/>
  <c r="A1673" i="4"/>
  <c r="Y1672" i="4"/>
  <c r="X1672" i="4"/>
  <c r="W1672" i="4"/>
  <c r="A1672" i="4"/>
  <c r="Y1671" i="4"/>
  <c r="X1671" i="4"/>
  <c r="W1671" i="4"/>
  <c r="A1671" i="4"/>
  <c r="Y1670" i="4"/>
  <c r="X1670" i="4"/>
  <c r="W1670" i="4"/>
  <c r="A1670" i="4"/>
  <c r="Y1669" i="4"/>
  <c r="X1669" i="4"/>
  <c r="W1669" i="4"/>
  <c r="A1669" i="4"/>
  <c r="Y1668" i="4"/>
  <c r="X1668" i="4"/>
  <c r="W1668" i="4"/>
  <c r="A1668" i="4"/>
  <c r="Y1667" i="4"/>
  <c r="X1667" i="4"/>
  <c r="W1667" i="4"/>
  <c r="A1667" i="4"/>
  <c r="Y1666" i="4"/>
  <c r="X1666" i="4"/>
  <c r="W1666" i="4"/>
  <c r="A1666" i="4"/>
  <c r="Y1665" i="4"/>
  <c r="X1665" i="4"/>
  <c r="W1665" i="4"/>
  <c r="A1665" i="4"/>
  <c r="Y1664" i="4"/>
  <c r="X1664" i="4"/>
  <c r="W1664" i="4"/>
  <c r="A1664" i="4"/>
  <c r="Y1663" i="4"/>
  <c r="X1663" i="4"/>
  <c r="W1663" i="4"/>
  <c r="A1663" i="4"/>
  <c r="Y1662" i="4"/>
  <c r="X1662" i="4"/>
  <c r="W1662" i="4"/>
  <c r="A1662" i="4"/>
  <c r="Y1661" i="4"/>
  <c r="X1661" i="4"/>
  <c r="W1661" i="4"/>
  <c r="A1661" i="4"/>
  <c r="Y1660" i="4"/>
  <c r="X1660" i="4"/>
  <c r="W1660" i="4"/>
  <c r="A1660" i="4"/>
  <c r="Y1659" i="4"/>
  <c r="X1659" i="4"/>
  <c r="W1659" i="4"/>
  <c r="A1659" i="4"/>
  <c r="Y1658" i="4"/>
  <c r="X1658" i="4"/>
  <c r="W1658" i="4"/>
  <c r="A1658" i="4"/>
  <c r="Y1657" i="4"/>
  <c r="X1657" i="4"/>
  <c r="W1657" i="4"/>
  <c r="A1657" i="4"/>
  <c r="Y1656" i="4"/>
  <c r="X1656" i="4"/>
  <c r="W1656" i="4"/>
  <c r="A1656" i="4"/>
  <c r="Y1655" i="4"/>
  <c r="X1655" i="4"/>
  <c r="W1655" i="4"/>
  <c r="A1655" i="4"/>
  <c r="Y1654" i="4"/>
  <c r="X1654" i="4"/>
  <c r="W1654" i="4"/>
  <c r="A1654" i="4"/>
  <c r="Y1653" i="4"/>
  <c r="X1653" i="4"/>
  <c r="W1653" i="4"/>
  <c r="A1653" i="4"/>
  <c r="Y1652" i="4"/>
  <c r="X1652" i="4"/>
  <c r="W1652" i="4"/>
  <c r="A1652" i="4"/>
  <c r="Y1651" i="4"/>
  <c r="X1651" i="4"/>
  <c r="W1651" i="4"/>
  <c r="A1651" i="4"/>
  <c r="Y1650" i="4"/>
  <c r="X1650" i="4"/>
  <c r="W1650" i="4"/>
  <c r="A1650" i="4"/>
  <c r="Y1649" i="4"/>
  <c r="X1649" i="4"/>
  <c r="W1649" i="4"/>
  <c r="A1649" i="4"/>
  <c r="Y1648" i="4"/>
  <c r="X1648" i="4"/>
  <c r="W1648" i="4"/>
  <c r="A1648" i="4"/>
  <c r="Y1647" i="4"/>
  <c r="X1647" i="4"/>
  <c r="W1647" i="4"/>
  <c r="A1647" i="4"/>
  <c r="Y1646" i="4"/>
  <c r="X1646" i="4"/>
  <c r="W1646" i="4"/>
  <c r="A1646" i="4"/>
  <c r="Y1645" i="4"/>
  <c r="X1645" i="4"/>
  <c r="W1645" i="4"/>
  <c r="A1645" i="4"/>
  <c r="Y1644" i="4"/>
  <c r="X1644" i="4"/>
  <c r="W1644" i="4"/>
  <c r="A1644" i="4"/>
  <c r="Y1643" i="4"/>
  <c r="X1643" i="4"/>
  <c r="W1643" i="4"/>
  <c r="A1643" i="4"/>
  <c r="Y1642" i="4"/>
  <c r="X1642" i="4"/>
  <c r="W1642" i="4"/>
  <c r="A1642" i="4"/>
  <c r="Y1641" i="4"/>
  <c r="X1641" i="4"/>
  <c r="W1641" i="4"/>
  <c r="A1641" i="4"/>
  <c r="Y1640" i="4"/>
  <c r="X1640" i="4"/>
  <c r="W1640" i="4"/>
  <c r="A1640" i="4"/>
  <c r="Y1639" i="4"/>
  <c r="X1639" i="4"/>
  <c r="W1639" i="4"/>
  <c r="A1639" i="4"/>
  <c r="Y1638" i="4"/>
  <c r="X1638" i="4"/>
  <c r="W1638" i="4"/>
  <c r="A1638" i="4"/>
  <c r="Y1637" i="4"/>
  <c r="X1637" i="4"/>
  <c r="W1637" i="4"/>
  <c r="A1637" i="4"/>
  <c r="Y1636" i="4"/>
  <c r="X1636" i="4"/>
  <c r="W1636" i="4"/>
  <c r="A1636" i="4"/>
  <c r="Y1635" i="4"/>
  <c r="X1635" i="4"/>
  <c r="W1635" i="4"/>
  <c r="A1635" i="4"/>
  <c r="Y1634" i="4"/>
  <c r="X1634" i="4"/>
  <c r="W1634" i="4"/>
  <c r="A1634" i="4"/>
  <c r="Y1633" i="4"/>
  <c r="X1633" i="4"/>
  <c r="W1633" i="4"/>
  <c r="A1633" i="4"/>
  <c r="Y1632" i="4"/>
  <c r="X1632" i="4"/>
  <c r="W1632" i="4"/>
  <c r="A1632" i="4"/>
  <c r="Y1631" i="4"/>
  <c r="X1631" i="4"/>
  <c r="W1631" i="4"/>
  <c r="A1631" i="4"/>
  <c r="Y1630" i="4"/>
  <c r="X1630" i="4"/>
  <c r="W1630" i="4"/>
  <c r="A1630" i="4"/>
  <c r="Y1629" i="4"/>
  <c r="X1629" i="4"/>
  <c r="W1629" i="4"/>
  <c r="A1629" i="4"/>
  <c r="Y1628" i="4"/>
  <c r="X1628" i="4"/>
  <c r="W1628" i="4"/>
  <c r="A1628" i="4"/>
  <c r="Y1627" i="4"/>
  <c r="X1627" i="4"/>
  <c r="W1627" i="4"/>
  <c r="A1627" i="4"/>
  <c r="Y1626" i="4"/>
  <c r="X1626" i="4"/>
  <c r="W1626" i="4"/>
  <c r="A1626" i="4"/>
  <c r="Y1625" i="4"/>
  <c r="X1625" i="4"/>
  <c r="W1625" i="4"/>
  <c r="A1625" i="4"/>
  <c r="Y1624" i="4"/>
  <c r="X1624" i="4"/>
  <c r="W1624" i="4"/>
  <c r="A1624" i="4"/>
  <c r="Y1623" i="4"/>
  <c r="X1623" i="4"/>
  <c r="W1623" i="4"/>
  <c r="A1623" i="4"/>
  <c r="Y1622" i="4"/>
  <c r="X1622" i="4"/>
  <c r="W1622" i="4"/>
  <c r="A1622" i="4"/>
  <c r="Y1621" i="4"/>
  <c r="X1621" i="4"/>
  <c r="W1621" i="4"/>
  <c r="A1621" i="4"/>
  <c r="Y1620" i="4"/>
  <c r="X1620" i="4"/>
  <c r="W1620" i="4"/>
  <c r="A1620" i="4"/>
  <c r="Y1619" i="4"/>
  <c r="X1619" i="4"/>
  <c r="W1619" i="4"/>
  <c r="A1619" i="4"/>
  <c r="Y1618" i="4"/>
  <c r="X1618" i="4"/>
  <c r="W1618" i="4"/>
  <c r="A1618" i="4"/>
  <c r="Y1617" i="4"/>
  <c r="X1617" i="4"/>
  <c r="W1617" i="4"/>
  <c r="A1617" i="4"/>
  <c r="Y1616" i="4"/>
  <c r="X1616" i="4"/>
  <c r="W1616" i="4"/>
  <c r="A1616" i="4"/>
  <c r="Y1615" i="4"/>
  <c r="X1615" i="4"/>
  <c r="W1615" i="4"/>
  <c r="A1615" i="4"/>
  <c r="Y1614" i="4"/>
  <c r="X1614" i="4"/>
  <c r="W1614" i="4"/>
  <c r="A1614" i="4"/>
  <c r="Y1613" i="4"/>
  <c r="X1613" i="4"/>
  <c r="W1613" i="4"/>
  <c r="A1613" i="4"/>
  <c r="Y1612" i="4"/>
  <c r="X1612" i="4"/>
  <c r="W1612" i="4"/>
  <c r="A1612" i="4"/>
  <c r="Y1611" i="4"/>
  <c r="X1611" i="4"/>
  <c r="W1611" i="4"/>
  <c r="A1611" i="4"/>
  <c r="Y1610" i="4"/>
  <c r="X1610" i="4"/>
  <c r="W1610" i="4"/>
  <c r="A1610" i="4"/>
  <c r="Y1609" i="4"/>
  <c r="X1609" i="4"/>
  <c r="W1609" i="4"/>
  <c r="A1609" i="4"/>
  <c r="Y1608" i="4"/>
  <c r="X1608" i="4"/>
  <c r="W1608" i="4"/>
  <c r="A1608" i="4"/>
  <c r="Y1607" i="4"/>
  <c r="X1607" i="4"/>
  <c r="W1607" i="4"/>
  <c r="A1607" i="4"/>
  <c r="Y1606" i="4"/>
  <c r="X1606" i="4"/>
  <c r="W1606" i="4"/>
  <c r="A1606" i="4"/>
  <c r="Y1605" i="4"/>
  <c r="X1605" i="4"/>
  <c r="W1605" i="4"/>
  <c r="A1605" i="4"/>
  <c r="Y1604" i="4"/>
  <c r="X1604" i="4"/>
  <c r="W1604" i="4"/>
  <c r="A1604" i="4"/>
  <c r="Y1603" i="4"/>
  <c r="X1603" i="4"/>
  <c r="W1603" i="4"/>
  <c r="A1603" i="4"/>
  <c r="Y1602" i="4"/>
  <c r="X1602" i="4"/>
  <c r="W1602" i="4"/>
  <c r="A1602" i="4"/>
  <c r="Y1601" i="4"/>
  <c r="X1601" i="4"/>
  <c r="W1601" i="4"/>
  <c r="A1601" i="4"/>
  <c r="Y1600" i="4"/>
  <c r="X1600" i="4"/>
  <c r="W1600" i="4"/>
  <c r="A1600" i="4"/>
  <c r="Y1599" i="4"/>
  <c r="X1599" i="4"/>
  <c r="W1599" i="4"/>
  <c r="A1599" i="4"/>
  <c r="Y1598" i="4"/>
  <c r="X1598" i="4"/>
  <c r="W1598" i="4"/>
  <c r="A1598" i="4"/>
  <c r="Y1597" i="4"/>
  <c r="X1597" i="4"/>
  <c r="W1597" i="4"/>
  <c r="A1597" i="4"/>
  <c r="Y1596" i="4"/>
  <c r="X1596" i="4"/>
  <c r="W1596" i="4"/>
  <c r="A1596" i="4"/>
  <c r="Y1595" i="4"/>
  <c r="X1595" i="4"/>
  <c r="W1595" i="4"/>
  <c r="A1595" i="4"/>
  <c r="Y1594" i="4"/>
  <c r="X1594" i="4"/>
  <c r="W1594" i="4"/>
  <c r="A1594" i="4"/>
  <c r="Y1593" i="4"/>
  <c r="X1593" i="4"/>
  <c r="W1593" i="4"/>
  <c r="A1593" i="4"/>
  <c r="Y1592" i="4"/>
  <c r="X1592" i="4"/>
  <c r="W1592" i="4"/>
  <c r="A1592" i="4"/>
  <c r="Y1591" i="4"/>
  <c r="X1591" i="4"/>
  <c r="W1591" i="4"/>
  <c r="A1591" i="4"/>
  <c r="Y1590" i="4"/>
  <c r="X1590" i="4"/>
  <c r="W1590" i="4"/>
  <c r="A1590" i="4"/>
  <c r="Y1589" i="4"/>
  <c r="X1589" i="4"/>
  <c r="W1589" i="4"/>
  <c r="A1589" i="4"/>
  <c r="Y1588" i="4"/>
  <c r="X1588" i="4"/>
  <c r="W1588" i="4"/>
  <c r="A1588" i="4"/>
  <c r="Y1587" i="4"/>
  <c r="X1587" i="4"/>
  <c r="W1587" i="4"/>
  <c r="A1587" i="4"/>
  <c r="Y1586" i="4"/>
  <c r="X1586" i="4"/>
  <c r="W1586" i="4"/>
  <c r="A1586" i="4"/>
  <c r="Y1585" i="4"/>
  <c r="X1585" i="4"/>
  <c r="W1585" i="4"/>
  <c r="A1585" i="4"/>
  <c r="Y1584" i="4"/>
  <c r="X1584" i="4"/>
  <c r="W1584" i="4"/>
  <c r="A1584" i="4"/>
  <c r="Y1583" i="4"/>
  <c r="X1583" i="4"/>
  <c r="W1583" i="4"/>
  <c r="A1583" i="4"/>
  <c r="Y1582" i="4"/>
  <c r="X1582" i="4"/>
  <c r="W1582" i="4"/>
  <c r="A1582" i="4"/>
  <c r="Y1581" i="4"/>
  <c r="X1581" i="4"/>
  <c r="W1581" i="4"/>
  <c r="A1581" i="4"/>
  <c r="Y1580" i="4"/>
  <c r="X1580" i="4"/>
  <c r="W1580" i="4"/>
  <c r="A1580" i="4"/>
  <c r="Y1579" i="4"/>
  <c r="X1579" i="4"/>
  <c r="W1579" i="4"/>
  <c r="A1579" i="4"/>
  <c r="Y1578" i="4"/>
  <c r="X1578" i="4"/>
  <c r="W1578" i="4"/>
  <c r="A1578" i="4"/>
  <c r="Y1577" i="4"/>
  <c r="X1577" i="4"/>
  <c r="W1577" i="4"/>
  <c r="A1577" i="4"/>
  <c r="Y1576" i="4"/>
  <c r="X1576" i="4"/>
  <c r="W1576" i="4"/>
  <c r="A1576" i="4"/>
  <c r="Y1575" i="4"/>
  <c r="X1575" i="4"/>
  <c r="W1575" i="4"/>
  <c r="A1575" i="4"/>
  <c r="Y1574" i="4"/>
  <c r="X1574" i="4"/>
  <c r="W1574" i="4"/>
  <c r="A1574" i="4"/>
  <c r="Y1573" i="4"/>
  <c r="X1573" i="4"/>
  <c r="W1573" i="4"/>
  <c r="A1573" i="4"/>
  <c r="Y1572" i="4"/>
  <c r="X1572" i="4"/>
  <c r="W1572" i="4"/>
  <c r="A1572" i="4"/>
  <c r="Y1571" i="4"/>
  <c r="X1571" i="4"/>
  <c r="W1571" i="4"/>
  <c r="A1571" i="4"/>
  <c r="Y1570" i="4"/>
  <c r="X1570" i="4"/>
  <c r="W1570" i="4"/>
  <c r="A1570" i="4"/>
  <c r="Y1569" i="4"/>
  <c r="X1569" i="4"/>
  <c r="W1569" i="4"/>
  <c r="A1569" i="4"/>
  <c r="Y1568" i="4"/>
  <c r="X1568" i="4"/>
  <c r="W1568" i="4"/>
  <c r="A1568" i="4"/>
  <c r="Y1567" i="4"/>
  <c r="X1567" i="4"/>
  <c r="W1567" i="4"/>
  <c r="A1567" i="4"/>
  <c r="Y1566" i="4"/>
  <c r="X1566" i="4"/>
  <c r="W1566" i="4"/>
  <c r="A1566" i="4"/>
  <c r="Y1565" i="4"/>
  <c r="X1565" i="4"/>
  <c r="W1565" i="4"/>
  <c r="A1565" i="4"/>
  <c r="Y1564" i="4"/>
  <c r="X1564" i="4"/>
  <c r="W1564" i="4"/>
  <c r="A1564" i="4"/>
  <c r="Y1563" i="4"/>
  <c r="X1563" i="4"/>
  <c r="W1563" i="4"/>
  <c r="A1563" i="4"/>
  <c r="Y1562" i="4"/>
  <c r="X1562" i="4"/>
  <c r="W1562" i="4"/>
  <c r="A1562" i="4"/>
  <c r="Y1561" i="4"/>
  <c r="X1561" i="4"/>
  <c r="W1561" i="4"/>
  <c r="A1561" i="4"/>
  <c r="Y1560" i="4"/>
  <c r="X1560" i="4"/>
  <c r="W1560" i="4"/>
  <c r="A1560" i="4"/>
  <c r="Y1559" i="4"/>
  <c r="X1559" i="4"/>
  <c r="W1559" i="4"/>
  <c r="A1559" i="4"/>
  <c r="Y1558" i="4"/>
  <c r="X1558" i="4"/>
  <c r="W1558" i="4"/>
  <c r="A1558" i="4"/>
  <c r="Y1557" i="4"/>
  <c r="X1557" i="4"/>
  <c r="W1557" i="4"/>
  <c r="A1557" i="4"/>
  <c r="Y1556" i="4"/>
  <c r="X1556" i="4"/>
  <c r="W1556" i="4"/>
  <c r="A1556" i="4"/>
  <c r="Y1555" i="4"/>
  <c r="X1555" i="4"/>
  <c r="W1555" i="4"/>
  <c r="A1555" i="4"/>
  <c r="Y1554" i="4"/>
  <c r="X1554" i="4"/>
  <c r="W1554" i="4"/>
  <c r="A1554" i="4"/>
  <c r="Y1553" i="4"/>
  <c r="X1553" i="4"/>
  <c r="W1553" i="4"/>
  <c r="A1553" i="4"/>
  <c r="Y1552" i="4"/>
  <c r="X1552" i="4"/>
  <c r="W1552" i="4"/>
  <c r="A1552" i="4"/>
  <c r="Y1551" i="4"/>
  <c r="X1551" i="4"/>
  <c r="W1551" i="4"/>
  <c r="A1551" i="4"/>
  <c r="Y1550" i="4"/>
  <c r="X1550" i="4"/>
  <c r="W1550" i="4"/>
  <c r="A1550" i="4"/>
  <c r="Y1549" i="4"/>
  <c r="X1549" i="4"/>
  <c r="W1549" i="4"/>
  <c r="A1549" i="4"/>
  <c r="Y1548" i="4"/>
  <c r="X1548" i="4"/>
  <c r="W1548" i="4"/>
  <c r="A1548" i="4"/>
  <c r="Y1547" i="4"/>
  <c r="X1547" i="4"/>
  <c r="W1547" i="4"/>
  <c r="A1547" i="4"/>
  <c r="Y1546" i="4"/>
  <c r="X1546" i="4"/>
  <c r="W1546" i="4"/>
  <c r="A1546" i="4"/>
  <c r="Y1545" i="4"/>
  <c r="X1545" i="4"/>
  <c r="W1545" i="4"/>
  <c r="A1545" i="4"/>
  <c r="Y1544" i="4"/>
  <c r="X1544" i="4"/>
  <c r="W1544" i="4"/>
  <c r="A1544" i="4"/>
  <c r="Y1543" i="4"/>
  <c r="X1543" i="4"/>
  <c r="W1543" i="4"/>
  <c r="A1543" i="4"/>
  <c r="Y1542" i="4"/>
  <c r="X1542" i="4"/>
  <c r="W1542" i="4"/>
  <c r="A1542" i="4"/>
  <c r="Y1541" i="4"/>
  <c r="X1541" i="4"/>
  <c r="W1541" i="4"/>
  <c r="A1541" i="4"/>
  <c r="Y1540" i="4"/>
  <c r="X1540" i="4"/>
  <c r="W1540" i="4"/>
  <c r="A1540" i="4"/>
  <c r="Y1539" i="4"/>
  <c r="X1539" i="4"/>
  <c r="W1539" i="4"/>
  <c r="A1539" i="4"/>
  <c r="Y1538" i="4"/>
  <c r="X1538" i="4"/>
  <c r="W1538" i="4"/>
  <c r="A1538" i="4"/>
  <c r="Y1537" i="4"/>
  <c r="X1537" i="4"/>
  <c r="W1537" i="4"/>
  <c r="A1537" i="4"/>
  <c r="Y1536" i="4"/>
  <c r="X1536" i="4"/>
  <c r="W1536" i="4"/>
  <c r="A1536" i="4"/>
  <c r="Y1535" i="4"/>
  <c r="X1535" i="4"/>
  <c r="W1535" i="4"/>
  <c r="A1535" i="4"/>
  <c r="Y1534" i="4"/>
  <c r="X1534" i="4"/>
  <c r="W1534" i="4"/>
  <c r="A1534" i="4"/>
  <c r="Y1533" i="4"/>
  <c r="X1533" i="4"/>
  <c r="W1533" i="4"/>
  <c r="A1533" i="4"/>
  <c r="Y1532" i="4"/>
  <c r="X1532" i="4"/>
  <c r="W1532" i="4"/>
  <c r="A1532" i="4"/>
  <c r="Y1531" i="4"/>
  <c r="X1531" i="4"/>
  <c r="W1531" i="4"/>
  <c r="A1531" i="4"/>
  <c r="Y1530" i="4"/>
  <c r="X1530" i="4"/>
  <c r="W1530" i="4"/>
  <c r="A1530" i="4"/>
  <c r="Y1529" i="4"/>
  <c r="X1529" i="4"/>
  <c r="W1529" i="4"/>
  <c r="A1529" i="4"/>
  <c r="Y1528" i="4"/>
  <c r="X1528" i="4"/>
  <c r="W1528" i="4"/>
  <c r="A1528" i="4"/>
  <c r="Y1527" i="4"/>
  <c r="X1527" i="4"/>
  <c r="W1527" i="4"/>
  <c r="A1527" i="4"/>
  <c r="Y1526" i="4"/>
  <c r="X1526" i="4"/>
  <c r="W1526" i="4"/>
  <c r="A1526" i="4"/>
  <c r="Y1525" i="4"/>
  <c r="X1525" i="4"/>
  <c r="W1525" i="4"/>
  <c r="A1525" i="4"/>
  <c r="Y1524" i="4"/>
  <c r="X1524" i="4"/>
  <c r="W1524" i="4"/>
  <c r="A1524" i="4"/>
  <c r="Y1523" i="4"/>
  <c r="X1523" i="4"/>
  <c r="W1523" i="4"/>
  <c r="A1523" i="4"/>
  <c r="Y1522" i="4"/>
  <c r="X1522" i="4"/>
  <c r="W1522" i="4"/>
  <c r="A1522" i="4"/>
  <c r="Y1521" i="4"/>
  <c r="X1521" i="4"/>
  <c r="W1521" i="4"/>
  <c r="A1521" i="4"/>
  <c r="Y1520" i="4"/>
  <c r="X1520" i="4"/>
  <c r="W1520" i="4"/>
  <c r="A1520" i="4"/>
  <c r="Y1519" i="4"/>
  <c r="X1519" i="4"/>
  <c r="W1519" i="4"/>
  <c r="A1519" i="4"/>
  <c r="Y1518" i="4"/>
  <c r="X1518" i="4"/>
  <c r="W1518" i="4"/>
  <c r="A1518" i="4"/>
  <c r="Y1517" i="4"/>
  <c r="X1517" i="4"/>
  <c r="W1517" i="4"/>
  <c r="A1517" i="4"/>
  <c r="Y1516" i="4"/>
  <c r="X1516" i="4"/>
  <c r="W1516" i="4"/>
  <c r="A1516" i="4"/>
  <c r="Y1515" i="4"/>
  <c r="X1515" i="4"/>
  <c r="W1515" i="4"/>
  <c r="A1515" i="4"/>
  <c r="Y1514" i="4"/>
  <c r="X1514" i="4"/>
  <c r="W1514" i="4"/>
  <c r="A1514" i="4"/>
  <c r="Y1513" i="4"/>
  <c r="X1513" i="4"/>
  <c r="W1513" i="4"/>
  <c r="A1513" i="4"/>
  <c r="Y1512" i="4"/>
  <c r="X1512" i="4"/>
  <c r="W1512" i="4"/>
  <c r="A1512" i="4"/>
  <c r="Y1511" i="4"/>
  <c r="X1511" i="4"/>
  <c r="W1511" i="4"/>
  <c r="A1511" i="4"/>
  <c r="Y1510" i="4"/>
  <c r="X1510" i="4"/>
  <c r="W1510" i="4"/>
  <c r="A1510" i="4"/>
  <c r="Y1509" i="4"/>
  <c r="X1509" i="4"/>
  <c r="W1509" i="4"/>
  <c r="A1509" i="4"/>
  <c r="Y1508" i="4"/>
  <c r="X1508" i="4"/>
  <c r="W1508" i="4"/>
  <c r="A1508" i="4"/>
  <c r="Y1507" i="4"/>
  <c r="X1507" i="4"/>
  <c r="W1507" i="4"/>
  <c r="A1507" i="4"/>
  <c r="Y1506" i="4"/>
  <c r="X1506" i="4"/>
  <c r="W1506" i="4"/>
  <c r="A1506" i="4"/>
  <c r="Y1505" i="4"/>
  <c r="X1505" i="4"/>
  <c r="W1505" i="4"/>
  <c r="A1505" i="4"/>
  <c r="Y1504" i="4"/>
  <c r="X1504" i="4"/>
  <c r="W1504" i="4"/>
  <c r="A1504" i="4"/>
  <c r="Y1503" i="4"/>
  <c r="X1503" i="4"/>
  <c r="W1503" i="4"/>
  <c r="A1503" i="4"/>
  <c r="Y1502" i="4"/>
  <c r="X1502" i="4"/>
  <c r="W1502" i="4"/>
  <c r="A1502" i="4"/>
  <c r="Y1501" i="4"/>
  <c r="X1501" i="4"/>
  <c r="W1501" i="4"/>
  <c r="A1501" i="4"/>
  <c r="Y1500" i="4"/>
  <c r="X1500" i="4"/>
  <c r="W1500" i="4"/>
  <c r="A1500" i="4"/>
  <c r="Y1499" i="4"/>
  <c r="X1499" i="4"/>
  <c r="W1499" i="4"/>
  <c r="A1499" i="4"/>
  <c r="Y1498" i="4"/>
  <c r="X1498" i="4"/>
  <c r="W1498" i="4"/>
  <c r="A1498" i="4"/>
  <c r="Y1497" i="4"/>
  <c r="X1497" i="4"/>
  <c r="W1497" i="4"/>
  <c r="A1497" i="4"/>
  <c r="Y1496" i="4"/>
  <c r="X1496" i="4"/>
  <c r="W1496" i="4"/>
  <c r="A1496" i="4"/>
  <c r="Y1495" i="4"/>
  <c r="X1495" i="4"/>
  <c r="W1495" i="4"/>
  <c r="A1495" i="4"/>
  <c r="Y1494" i="4"/>
  <c r="X1494" i="4"/>
  <c r="W1494" i="4"/>
  <c r="A1494" i="4"/>
  <c r="Y1493" i="4"/>
  <c r="X1493" i="4"/>
  <c r="W1493" i="4"/>
  <c r="A1493" i="4"/>
  <c r="Y1492" i="4"/>
  <c r="X1492" i="4"/>
  <c r="W1492" i="4"/>
  <c r="A1492" i="4"/>
  <c r="Y1491" i="4"/>
  <c r="X1491" i="4"/>
  <c r="W1491" i="4"/>
  <c r="A1491" i="4"/>
  <c r="Y1490" i="4"/>
  <c r="X1490" i="4"/>
  <c r="W1490" i="4"/>
  <c r="A1490" i="4"/>
  <c r="Y1489" i="4"/>
  <c r="X1489" i="4"/>
  <c r="W1489" i="4"/>
  <c r="A1489" i="4"/>
  <c r="Y1488" i="4"/>
  <c r="X1488" i="4"/>
  <c r="W1488" i="4"/>
  <c r="A1488" i="4"/>
  <c r="Y1487" i="4"/>
  <c r="X1487" i="4"/>
  <c r="W1487" i="4"/>
  <c r="A1487" i="4"/>
  <c r="Y1486" i="4"/>
  <c r="X1486" i="4"/>
  <c r="W1486" i="4"/>
  <c r="A1486" i="4"/>
  <c r="Y1485" i="4"/>
  <c r="X1485" i="4"/>
  <c r="W1485" i="4"/>
  <c r="A1485" i="4"/>
  <c r="Y1484" i="4"/>
  <c r="X1484" i="4"/>
  <c r="W1484" i="4"/>
  <c r="A1484" i="4"/>
  <c r="Y1483" i="4"/>
  <c r="X1483" i="4"/>
  <c r="W1483" i="4"/>
  <c r="A1483" i="4"/>
  <c r="Y1482" i="4"/>
  <c r="X1482" i="4"/>
  <c r="W1482" i="4"/>
  <c r="A1482" i="4"/>
  <c r="Y1481" i="4"/>
  <c r="X1481" i="4"/>
  <c r="W1481" i="4"/>
  <c r="A1481" i="4"/>
  <c r="Y1480" i="4"/>
  <c r="X1480" i="4"/>
  <c r="W1480" i="4"/>
  <c r="A1480" i="4"/>
  <c r="Y1479" i="4"/>
  <c r="X1479" i="4"/>
  <c r="W1479" i="4"/>
  <c r="A1479" i="4"/>
  <c r="Y1478" i="4"/>
  <c r="X1478" i="4"/>
  <c r="W1478" i="4"/>
  <c r="A1478" i="4"/>
  <c r="Y1477" i="4"/>
  <c r="X1477" i="4"/>
  <c r="W1477" i="4"/>
  <c r="A1477" i="4"/>
  <c r="Y1476" i="4"/>
  <c r="X1476" i="4"/>
  <c r="W1476" i="4"/>
  <c r="A1476" i="4"/>
  <c r="Y1475" i="4"/>
  <c r="X1475" i="4"/>
  <c r="W1475" i="4"/>
  <c r="A1475" i="4"/>
  <c r="Y1474" i="4"/>
  <c r="X1474" i="4"/>
  <c r="W1474" i="4"/>
  <c r="A1474" i="4"/>
  <c r="Y1473" i="4"/>
  <c r="X1473" i="4"/>
  <c r="W1473" i="4"/>
  <c r="A1473" i="4"/>
  <c r="Y1472" i="4"/>
  <c r="X1472" i="4"/>
  <c r="W1472" i="4"/>
  <c r="A1472" i="4"/>
  <c r="Y1471" i="4"/>
  <c r="X1471" i="4"/>
  <c r="W1471" i="4"/>
  <c r="A1471" i="4"/>
  <c r="Y1470" i="4"/>
  <c r="X1470" i="4"/>
  <c r="W1470" i="4"/>
  <c r="A1470" i="4"/>
  <c r="Y1469" i="4"/>
  <c r="X1469" i="4"/>
  <c r="W1469" i="4"/>
  <c r="A1469" i="4"/>
  <c r="Y1468" i="4"/>
  <c r="X1468" i="4"/>
  <c r="W1468" i="4"/>
  <c r="A1468" i="4"/>
  <c r="Y1467" i="4"/>
  <c r="X1467" i="4"/>
  <c r="W1467" i="4"/>
  <c r="A1467" i="4"/>
  <c r="Y1466" i="4"/>
  <c r="X1466" i="4"/>
  <c r="W1466" i="4"/>
  <c r="A1466" i="4"/>
  <c r="Y1465" i="4"/>
  <c r="X1465" i="4"/>
  <c r="W1465" i="4"/>
  <c r="A1465" i="4"/>
  <c r="Y1464" i="4"/>
  <c r="X1464" i="4"/>
  <c r="W1464" i="4"/>
  <c r="A1464" i="4"/>
  <c r="Y1463" i="4"/>
  <c r="X1463" i="4"/>
  <c r="W1463" i="4"/>
  <c r="A1463" i="4"/>
  <c r="Y1462" i="4"/>
  <c r="X1462" i="4"/>
  <c r="W1462" i="4"/>
  <c r="A1462" i="4"/>
  <c r="Y1461" i="4"/>
  <c r="X1461" i="4"/>
  <c r="W1461" i="4"/>
  <c r="A1461" i="4"/>
  <c r="Y1460" i="4"/>
  <c r="X1460" i="4"/>
  <c r="W1460" i="4"/>
  <c r="A1460" i="4"/>
  <c r="Y1459" i="4"/>
  <c r="X1459" i="4"/>
  <c r="W1459" i="4"/>
  <c r="A1459" i="4"/>
  <c r="Y1458" i="4"/>
  <c r="X1458" i="4"/>
  <c r="W1458" i="4"/>
  <c r="A1458" i="4"/>
  <c r="Y1457" i="4"/>
  <c r="X1457" i="4"/>
  <c r="W1457" i="4"/>
  <c r="A1457" i="4"/>
  <c r="Y1456" i="4"/>
  <c r="X1456" i="4"/>
  <c r="W1456" i="4"/>
  <c r="A1456" i="4"/>
  <c r="Y1455" i="4"/>
  <c r="X1455" i="4"/>
  <c r="W1455" i="4"/>
  <c r="A1455" i="4"/>
  <c r="Y1454" i="4"/>
  <c r="X1454" i="4"/>
  <c r="W1454" i="4"/>
  <c r="A1454" i="4"/>
  <c r="Y1453" i="4"/>
  <c r="X1453" i="4"/>
  <c r="W1453" i="4"/>
  <c r="A1453" i="4"/>
  <c r="Y1452" i="4"/>
  <c r="X1452" i="4"/>
  <c r="W1452" i="4"/>
  <c r="A1452" i="4"/>
  <c r="Y1451" i="4"/>
  <c r="X1451" i="4"/>
  <c r="W1451" i="4"/>
  <c r="A1451" i="4"/>
  <c r="Y1450" i="4"/>
  <c r="X1450" i="4"/>
  <c r="W1450" i="4"/>
  <c r="A1450" i="4"/>
  <c r="Y1449" i="4"/>
  <c r="X1449" i="4"/>
  <c r="W1449" i="4"/>
  <c r="A1449" i="4"/>
  <c r="Y1448" i="4"/>
  <c r="X1448" i="4"/>
  <c r="W1448" i="4"/>
  <c r="A1448" i="4"/>
  <c r="Y1447" i="4"/>
  <c r="X1447" i="4"/>
  <c r="W1447" i="4"/>
  <c r="A1447" i="4"/>
  <c r="Y1446" i="4"/>
  <c r="X1446" i="4"/>
  <c r="W1446" i="4"/>
  <c r="A1446" i="4"/>
  <c r="Y1445" i="4"/>
  <c r="X1445" i="4"/>
  <c r="W1445" i="4"/>
  <c r="A1445" i="4"/>
  <c r="Y1444" i="4"/>
  <c r="X1444" i="4"/>
  <c r="W1444" i="4"/>
  <c r="A1444" i="4"/>
  <c r="Y1443" i="4"/>
  <c r="X1443" i="4"/>
  <c r="W1443" i="4"/>
  <c r="A1443" i="4"/>
  <c r="Y1442" i="4"/>
  <c r="X1442" i="4"/>
  <c r="W1442" i="4"/>
  <c r="A1442" i="4"/>
  <c r="Y1441" i="4"/>
  <c r="X1441" i="4"/>
  <c r="W1441" i="4"/>
  <c r="A1441" i="4"/>
  <c r="Y1440" i="4"/>
  <c r="X1440" i="4"/>
  <c r="W1440" i="4"/>
  <c r="A1440" i="4"/>
  <c r="Y1439" i="4"/>
  <c r="X1439" i="4"/>
  <c r="W1439" i="4"/>
  <c r="A1439" i="4"/>
  <c r="Y1438" i="4"/>
  <c r="X1438" i="4"/>
  <c r="W1438" i="4"/>
  <c r="A1438" i="4"/>
  <c r="Y1437" i="4"/>
  <c r="X1437" i="4"/>
  <c r="W1437" i="4"/>
  <c r="A1437" i="4"/>
  <c r="Y1436" i="4"/>
  <c r="X1436" i="4"/>
  <c r="W1436" i="4"/>
  <c r="A1436" i="4"/>
  <c r="Y1435" i="4"/>
  <c r="X1435" i="4"/>
  <c r="W1435" i="4"/>
  <c r="A1435" i="4"/>
  <c r="Y1434" i="4"/>
  <c r="X1434" i="4"/>
  <c r="W1434" i="4"/>
  <c r="A1434" i="4"/>
  <c r="Y1433" i="4"/>
  <c r="X1433" i="4"/>
  <c r="W1433" i="4"/>
  <c r="A1433" i="4"/>
  <c r="Y1432" i="4"/>
  <c r="X1432" i="4"/>
  <c r="W1432" i="4"/>
  <c r="A1432" i="4"/>
  <c r="Y1431" i="4"/>
  <c r="X1431" i="4"/>
  <c r="W1431" i="4"/>
  <c r="A1431" i="4"/>
  <c r="Y1430" i="4"/>
  <c r="X1430" i="4"/>
  <c r="W1430" i="4"/>
  <c r="A1430" i="4"/>
  <c r="Y1429" i="4"/>
  <c r="X1429" i="4"/>
  <c r="W1429" i="4"/>
  <c r="A1429" i="4"/>
  <c r="Y1428" i="4"/>
  <c r="X1428" i="4"/>
  <c r="W1428" i="4"/>
  <c r="A1428" i="4"/>
  <c r="Y1427" i="4"/>
  <c r="X1427" i="4"/>
  <c r="W1427" i="4"/>
  <c r="A1427" i="4"/>
  <c r="Y1426" i="4"/>
  <c r="X1426" i="4"/>
  <c r="W1426" i="4"/>
  <c r="A1426" i="4"/>
  <c r="Y1425" i="4"/>
  <c r="X1425" i="4"/>
  <c r="W1425" i="4"/>
  <c r="A1425" i="4"/>
  <c r="Y1424" i="4"/>
  <c r="X1424" i="4"/>
  <c r="W1424" i="4"/>
  <c r="A1424" i="4"/>
  <c r="Y1423" i="4"/>
  <c r="X1423" i="4"/>
  <c r="W1423" i="4"/>
  <c r="A1423" i="4"/>
  <c r="Y1422" i="4"/>
  <c r="X1422" i="4"/>
  <c r="W1422" i="4"/>
  <c r="A1422" i="4"/>
  <c r="Y1421" i="4"/>
  <c r="X1421" i="4"/>
  <c r="W1421" i="4"/>
  <c r="A1421" i="4"/>
  <c r="Y1420" i="4"/>
  <c r="X1420" i="4"/>
  <c r="W1420" i="4"/>
  <c r="A1420" i="4"/>
  <c r="Y1419" i="4"/>
  <c r="X1419" i="4"/>
  <c r="W1419" i="4"/>
  <c r="A1419" i="4"/>
  <c r="Y1418" i="4"/>
  <c r="X1418" i="4"/>
  <c r="W1418" i="4"/>
  <c r="A1418" i="4"/>
  <c r="Y1417" i="4"/>
  <c r="X1417" i="4"/>
  <c r="W1417" i="4"/>
  <c r="A1417" i="4"/>
  <c r="Y1416" i="4"/>
  <c r="X1416" i="4"/>
  <c r="W1416" i="4"/>
  <c r="A1416" i="4"/>
  <c r="Y1415" i="4"/>
  <c r="X1415" i="4"/>
  <c r="W1415" i="4"/>
  <c r="A1415" i="4"/>
  <c r="Y1414" i="4"/>
  <c r="X1414" i="4"/>
  <c r="W1414" i="4"/>
  <c r="A1414" i="4"/>
  <c r="Y1413" i="4"/>
  <c r="X1413" i="4"/>
  <c r="W1413" i="4"/>
  <c r="A1413" i="4"/>
  <c r="Y1412" i="4"/>
  <c r="X1412" i="4"/>
  <c r="W1412" i="4"/>
  <c r="A1412" i="4"/>
  <c r="Y1411" i="4"/>
  <c r="X1411" i="4"/>
  <c r="W1411" i="4"/>
  <c r="A1411" i="4"/>
  <c r="Y1410" i="4"/>
  <c r="X1410" i="4"/>
  <c r="W1410" i="4"/>
  <c r="A1410" i="4"/>
  <c r="Y1409" i="4"/>
  <c r="X1409" i="4"/>
  <c r="W1409" i="4"/>
  <c r="A1409" i="4"/>
  <c r="Y1408" i="4"/>
  <c r="X1408" i="4"/>
  <c r="W1408" i="4"/>
  <c r="A1408" i="4"/>
  <c r="Y1407" i="4"/>
  <c r="X1407" i="4"/>
  <c r="W1407" i="4"/>
  <c r="A1407" i="4"/>
  <c r="Y1406" i="4"/>
  <c r="X1406" i="4"/>
  <c r="W1406" i="4"/>
  <c r="A1406" i="4"/>
  <c r="Y1405" i="4"/>
  <c r="X1405" i="4"/>
  <c r="W1405" i="4"/>
  <c r="A1405" i="4"/>
  <c r="Y1404" i="4"/>
  <c r="X1404" i="4"/>
  <c r="W1404" i="4"/>
  <c r="A1404" i="4"/>
  <c r="Y1403" i="4"/>
  <c r="X1403" i="4"/>
  <c r="W1403" i="4"/>
  <c r="A1403" i="4"/>
  <c r="Y1402" i="4"/>
  <c r="X1402" i="4"/>
  <c r="W1402" i="4"/>
  <c r="A1402" i="4"/>
  <c r="Y1401" i="4"/>
  <c r="X1401" i="4"/>
  <c r="W1401" i="4"/>
  <c r="A1401" i="4"/>
  <c r="Y1400" i="4"/>
  <c r="X1400" i="4"/>
  <c r="W1400" i="4"/>
  <c r="A1400" i="4"/>
  <c r="Y1399" i="4"/>
  <c r="X1399" i="4"/>
  <c r="W1399" i="4"/>
  <c r="A1399" i="4"/>
  <c r="Y1398" i="4"/>
  <c r="X1398" i="4"/>
  <c r="W1398" i="4"/>
  <c r="A1398" i="4"/>
  <c r="Y1397" i="4"/>
  <c r="X1397" i="4"/>
  <c r="W1397" i="4"/>
  <c r="A1397" i="4"/>
  <c r="Y1396" i="4"/>
  <c r="X1396" i="4"/>
  <c r="W1396" i="4"/>
  <c r="A1396" i="4"/>
  <c r="Y1395" i="4"/>
  <c r="X1395" i="4"/>
  <c r="W1395" i="4"/>
  <c r="A1395" i="4"/>
  <c r="Y1394" i="4"/>
  <c r="X1394" i="4"/>
  <c r="W1394" i="4"/>
  <c r="A1394" i="4"/>
  <c r="Y1393" i="4"/>
  <c r="X1393" i="4"/>
  <c r="W1393" i="4"/>
  <c r="A1393" i="4"/>
  <c r="Y1392" i="4"/>
  <c r="X1392" i="4"/>
  <c r="W1392" i="4"/>
  <c r="A1392" i="4"/>
  <c r="Y1391" i="4"/>
  <c r="X1391" i="4"/>
  <c r="W1391" i="4"/>
  <c r="A1391" i="4"/>
  <c r="Y1390" i="4"/>
  <c r="X1390" i="4"/>
  <c r="W1390" i="4"/>
  <c r="A1390" i="4"/>
  <c r="Y1389" i="4"/>
  <c r="X1389" i="4"/>
  <c r="W1389" i="4"/>
  <c r="A1389" i="4"/>
  <c r="Y1388" i="4"/>
  <c r="X1388" i="4"/>
  <c r="W1388" i="4"/>
  <c r="A1388" i="4"/>
  <c r="Y1387" i="4"/>
  <c r="X1387" i="4"/>
  <c r="W1387" i="4"/>
  <c r="A1387" i="4"/>
  <c r="Y1386" i="4"/>
  <c r="X1386" i="4"/>
  <c r="W1386" i="4"/>
  <c r="A1386" i="4"/>
  <c r="Y1385" i="4"/>
  <c r="X1385" i="4"/>
  <c r="W1385" i="4"/>
  <c r="A1385" i="4"/>
  <c r="Y1384" i="4"/>
  <c r="X1384" i="4"/>
  <c r="W1384" i="4"/>
  <c r="A1384" i="4"/>
  <c r="Y1383" i="4"/>
  <c r="X1383" i="4"/>
  <c r="W1383" i="4"/>
  <c r="A1383" i="4"/>
  <c r="Y1382" i="4"/>
  <c r="X1382" i="4"/>
  <c r="W1382" i="4"/>
  <c r="A1382" i="4"/>
  <c r="Y1381" i="4"/>
  <c r="X1381" i="4"/>
  <c r="W1381" i="4"/>
  <c r="A1381" i="4"/>
  <c r="Y1380" i="4"/>
  <c r="X1380" i="4"/>
  <c r="W1380" i="4"/>
  <c r="A1380" i="4"/>
  <c r="Y1379" i="4"/>
  <c r="X1379" i="4"/>
  <c r="W1379" i="4"/>
  <c r="A1379" i="4"/>
  <c r="Y1378" i="4"/>
  <c r="X1378" i="4"/>
  <c r="W1378" i="4"/>
  <c r="A1378" i="4"/>
  <c r="Y1377" i="4"/>
  <c r="X1377" i="4"/>
  <c r="W1377" i="4"/>
  <c r="A1377" i="4"/>
  <c r="Y1376" i="4"/>
  <c r="X1376" i="4"/>
  <c r="W1376" i="4"/>
  <c r="A1376" i="4"/>
  <c r="Y1375" i="4"/>
  <c r="X1375" i="4"/>
  <c r="W1375" i="4"/>
  <c r="A1375" i="4"/>
  <c r="Y1374" i="4"/>
  <c r="X1374" i="4"/>
  <c r="W1374" i="4"/>
  <c r="A1374" i="4"/>
  <c r="Y1373" i="4"/>
  <c r="X1373" i="4"/>
  <c r="W1373" i="4"/>
  <c r="A1373" i="4"/>
  <c r="Y1372" i="4"/>
  <c r="X1372" i="4"/>
  <c r="W1372" i="4"/>
  <c r="A1372" i="4"/>
  <c r="Y1371" i="4"/>
  <c r="X1371" i="4"/>
  <c r="W1371" i="4"/>
  <c r="A1371" i="4"/>
  <c r="Y1370" i="4"/>
  <c r="X1370" i="4"/>
  <c r="W1370" i="4"/>
  <c r="A1370" i="4"/>
  <c r="Y1369" i="4"/>
  <c r="X1369" i="4"/>
  <c r="W1369" i="4"/>
  <c r="A1369" i="4"/>
  <c r="Y1368" i="4"/>
  <c r="X1368" i="4"/>
  <c r="W1368" i="4"/>
  <c r="A1368" i="4"/>
  <c r="Y1367" i="4"/>
  <c r="X1367" i="4"/>
  <c r="W1367" i="4"/>
  <c r="A1367" i="4"/>
  <c r="Y1366" i="4"/>
  <c r="X1366" i="4"/>
  <c r="W1366" i="4"/>
  <c r="A1366" i="4"/>
  <c r="Y1365" i="4"/>
  <c r="X1365" i="4"/>
  <c r="W1365" i="4"/>
  <c r="A1365" i="4"/>
  <c r="Y1364" i="4"/>
  <c r="X1364" i="4"/>
  <c r="W1364" i="4"/>
  <c r="A1364" i="4"/>
  <c r="Y1363" i="4"/>
  <c r="X1363" i="4"/>
  <c r="W1363" i="4"/>
  <c r="A1363" i="4"/>
  <c r="Y1362" i="4"/>
  <c r="X1362" i="4"/>
  <c r="W1362" i="4"/>
  <c r="A1362" i="4"/>
  <c r="Y1361" i="4"/>
  <c r="X1361" i="4"/>
  <c r="W1361" i="4"/>
  <c r="A1361" i="4"/>
  <c r="Y1360" i="4"/>
  <c r="X1360" i="4"/>
  <c r="W1360" i="4"/>
  <c r="A1360" i="4"/>
  <c r="Y1359" i="4"/>
  <c r="X1359" i="4"/>
  <c r="W1359" i="4"/>
  <c r="A1359" i="4"/>
  <c r="Y1358" i="4"/>
  <c r="X1358" i="4"/>
  <c r="W1358" i="4"/>
  <c r="A1358" i="4"/>
  <c r="Y1357" i="4"/>
  <c r="X1357" i="4"/>
  <c r="W1357" i="4"/>
  <c r="A1357" i="4"/>
  <c r="Y1356" i="4"/>
  <c r="X1356" i="4"/>
  <c r="W1356" i="4"/>
  <c r="A1356" i="4"/>
  <c r="Y1355" i="4"/>
  <c r="X1355" i="4"/>
  <c r="W1355" i="4"/>
  <c r="A1355" i="4"/>
  <c r="Y1354" i="4"/>
  <c r="X1354" i="4"/>
  <c r="W1354" i="4"/>
  <c r="A1354" i="4"/>
  <c r="Y1353" i="4"/>
  <c r="X1353" i="4"/>
  <c r="W1353" i="4"/>
  <c r="A1353" i="4"/>
  <c r="Y1352" i="4"/>
  <c r="X1352" i="4"/>
  <c r="W1352" i="4"/>
  <c r="A1352" i="4"/>
  <c r="Y1351" i="4"/>
  <c r="X1351" i="4"/>
  <c r="W1351" i="4"/>
  <c r="A1351" i="4"/>
  <c r="Y1350" i="4"/>
  <c r="X1350" i="4"/>
  <c r="W1350" i="4"/>
  <c r="A1350" i="4"/>
  <c r="Y1349" i="4"/>
  <c r="X1349" i="4"/>
  <c r="W1349" i="4"/>
  <c r="A1349" i="4"/>
  <c r="Y1348" i="4"/>
  <c r="X1348" i="4"/>
  <c r="W1348" i="4"/>
  <c r="A1348" i="4"/>
  <c r="Y1347" i="4"/>
  <c r="X1347" i="4"/>
  <c r="W1347" i="4"/>
  <c r="A1347" i="4"/>
  <c r="Y1346" i="4"/>
  <c r="X1346" i="4"/>
  <c r="W1346" i="4"/>
  <c r="A1346" i="4"/>
  <c r="Y1345" i="4"/>
  <c r="X1345" i="4"/>
  <c r="W1345" i="4"/>
  <c r="A1345" i="4"/>
  <c r="Y1344" i="4"/>
  <c r="X1344" i="4"/>
  <c r="W1344" i="4"/>
  <c r="A1344" i="4"/>
  <c r="Y1343" i="4"/>
  <c r="X1343" i="4"/>
  <c r="W1343" i="4"/>
  <c r="A1343" i="4"/>
  <c r="Y1342" i="4"/>
  <c r="X1342" i="4"/>
  <c r="W1342" i="4"/>
  <c r="A1342" i="4"/>
  <c r="Y1341" i="4"/>
  <c r="X1341" i="4"/>
  <c r="W1341" i="4"/>
  <c r="A1341" i="4"/>
  <c r="Y1340" i="4"/>
  <c r="X1340" i="4"/>
  <c r="W1340" i="4"/>
  <c r="A1340" i="4"/>
  <c r="Y1339" i="4"/>
  <c r="X1339" i="4"/>
  <c r="W1339" i="4"/>
  <c r="A1339" i="4"/>
  <c r="Y1338" i="4"/>
  <c r="X1338" i="4"/>
  <c r="W1338" i="4"/>
  <c r="A1338" i="4"/>
  <c r="Y1337" i="4"/>
  <c r="X1337" i="4"/>
  <c r="W1337" i="4"/>
  <c r="A1337" i="4"/>
  <c r="Y1336" i="4"/>
  <c r="X1336" i="4"/>
  <c r="W1336" i="4"/>
  <c r="A1336" i="4"/>
  <c r="Y1335" i="4"/>
  <c r="X1335" i="4"/>
  <c r="W1335" i="4"/>
  <c r="A1335" i="4"/>
  <c r="Y1334" i="4"/>
  <c r="X1334" i="4"/>
  <c r="W1334" i="4"/>
  <c r="A1334" i="4"/>
  <c r="Y1333" i="4"/>
  <c r="X1333" i="4"/>
  <c r="W1333" i="4"/>
  <c r="A1333" i="4"/>
  <c r="Y1332" i="4"/>
  <c r="X1332" i="4"/>
  <c r="W1332" i="4"/>
  <c r="A1332" i="4"/>
  <c r="Y1331" i="4"/>
  <c r="X1331" i="4"/>
  <c r="W1331" i="4"/>
  <c r="A1331" i="4"/>
  <c r="Y1330" i="4"/>
  <c r="X1330" i="4"/>
  <c r="W1330" i="4"/>
  <c r="A1330" i="4"/>
  <c r="Y1329" i="4"/>
  <c r="X1329" i="4"/>
  <c r="W1329" i="4"/>
  <c r="A1329" i="4"/>
  <c r="Y1328" i="4"/>
  <c r="X1328" i="4"/>
  <c r="W1328" i="4"/>
  <c r="A1328" i="4"/>
  <c r="Y1327" i="4"/>
  <c r="X1327" i="4"/>
  <c r="W1327" i="4"/>
  <c r="A1327" i="4"/>
  <c r="Y1326" i="4"/>
  <c r="X1326" i="4"/>
  <c r="W1326" i="4"/>
  <c r="A1326" i="4"/>
  <c r="Y1325" i="4"/>
  <c r="X1325" i="4"/>
  <c r="W1325" i="4"/>
  <c r="A1325" i="4"/>
  <c r="Y1324" i="4"/>
  <c r="X1324" i="4"/>
  <c r="W1324" i="4"/>
  <c r="A1324" i="4"/>
  <c r="Y1323" i="4"/>
  <c r="X1323" i="4"/>
  <c r="W1323" i="4"/>
  <c r="A1323" i="4"/>
  <c r="Y1322" i="4"/>
  <c r="X1322" i="4"/>
  <c r="W1322" i="4"/>
  <c r="A1322" i="4"/>
  <c r="Y1321" i="4"/>
  <c r="X1321" i="4"/>
  <c r="W1321" i="4"/>
  <c r="A1321" i="4"/>
  <c r="Y1320" i="4"/>
  <c r="X1320" i="4"/>
  <c r="W1320" i="4"/>
  <c r="A1320" i="4"/>
  <c r="Y1319" i="4"/>
  <c r="X1319" i="4"/>
  <c r="W1319" i="4"/>
  <c r="A1319" i="4"/>
  <c r="Y1318" i="4"/>
  <c r="X1318" i="4"/>
  <c r="W1318" i="4"/>
  <c r="A1318" i="4"/>
  <c r="Y1317" i="4"/>
  <c r="X1317" i="4"/>
  <c r="W1317" i="4"/>
  <c r="A1317" i="4"/>
  <c r="Y1316" i="4"/>
  <c r="X1316" i="4"/>
  <c r="W1316" i="4"/>
  <c r="A1316" i="4"/>
  <c r="Y1315" i="4"/>
  <c r="X1315" i="4"/>
  <c r="W1315" i="4"/>
  <c r="A1315" i="4"/>
  <c r="Y1314" i="4"/>
  <c r="X1314" i="4"/>
  <c r="W1314" i="4"/>
  <c r="A1314" i="4"/>
  <c r="Y1313" i="4"/>
  <c r="X1313" i="4"/>
  <c r="W1313" i="4"/>
  <c r="A1313" i="4"/>
  <c r="Y1312" i="4"/>
  <c r="X1312" i="4"/>
  <c r="W1312" i="4"/>
  <c r="A1312" i="4"/>
  <c r="Y1311" i="4"/>
  <c r="X1311" i="4"/>
  <c r="W1311" i="4"/>
  <c r="A1311" i="4"/>
  <c r="Y1310" i="4"/>
  <c r="X1310" i="4"/>
  <c r="W1310" i="4"/>
  <c r="A1310" i="4"/>
  <c r="Y1309" i="4"/>
  <c r="X1309" i="4"/>
  <c r="W1309" i="4"/>
  <c r="A1309" i="4"/>
  <c r="Y1308" i="4"/>
  <c r="X1308" i="4"/>
  <c r="W1308" i="4"/>
  <c r="A1308" i="4"/>
  <c r="Y1307" i="4"/>
  <c r="X1307" i="4"/>
  <c r="W1307" i="4"/>
  <c r="A1307" i="4"/>
  <c r="Y1306" i="4"/>
  <c r="X1306" i="4"/>
  <c r="W1306" i="4"/>
  <c r="A1306" i="4"/>
  <c r="Y1305" i="4"/>
  <c r="X1305" i="4"/>
  <c r="W1305" i="4"/>
  <c r="A1305" i="4"/>
  <c r="Y1304" i="4"/>
  <c r="X1304" i="4"/>
  <c r="W1304" i="4"/>
  <c r="A1304" i="4"/>
  <c r="Y1303" i="4"/>
  <c r="X1303" i="4"/>
  <c r="W1303" i="4"/>
  <c r="A1303" i="4"/>
  <c r="Y1302" i="4"/>
  <c r="X1302" i="4"/>
  <c r="W1302" i="4"/>
  <c r="A1302" i="4"/>
  <c r="Y1301" i="4"/>
  <c r="X1301" i="4"/>
  <c r="W1301" i="4"/>
  <c r="A1301" i="4"/>
  <c r="Y1300" i="4"/>
  <c r="X1300" i="4"/>
  <c r="W1300" i="4"/>
  <c r="A1300" i="4"/>
  <c r="Y1299" i="4"/>
  <c r="X1299" i="4"/>
  <c r="W1299" i="4"/>
  <c r="A1299" i="4"/>
  <c r="Y1298" i="4"/>
  <c r="X1298" i="4"/>
  <c r="W1298" i="4"/>
  <c r="A1298" i="4"/>
  <c r="Y1297" i="4"/>
  <c r="X1297" i="4"/>
  <c r="W1297" i="4"/>
  <c r="A1297" i="4"/>
  <c r="Y1296" i="4"/>
  <c r="X1296" i="4"/>
  <c r="W1296" i="4"/>
  <c r="A1296" i="4"/>
  <c r="Y1295" i="4"/>
  <c r="X1295" i="4"/>
  <c r="W1295" i="4"/>
  <c r="A1295" i="4"/>
  <c r="Y1294" i="4"/>
  <c r="X1294" i="4"/>
  <c r="W1294" i="4"/>
  <c r="A1294" i="4"/>
  <c r="Y1293" i="4"/>
  <c r="X1293" i="4"/>
  <c r="W1293" i="4"/>
  <c r="A1293" i="4"/>
  <c r="Y1292" i="4"/>
  <c r="X1292" i="4"/>
  <c r="W1292" i="4"/>
  <c r="A1292" i="4"/>
  <c r="Y1291" i="4"/>
  <c r="X1291" i="4"/>
  <c r="W1291" i="4"/>
  <c r="A1291" i="4"/>
  <c r="Y1290" i="4"/>
  <c r="X1290" i="4"/>
  <c r="W1290" i="4"/>
  <c r="A1290" i="4"/>
  <c r="Y1289" i="4"/>
  <c r="X1289" i="4"/>
  <c r="W1289" i="4"/>
  <c r="A1289" i="4"/>
  <c r="Y1288" i="4"/>
  <c r="X1288" i="4"/>
  <c r="W1288" i="4"/>
  <c r="A1288" i="4"/>
  <c r="Y1287" i="4"/>
  <c r="X1287" i="4"/>
  <c r="W1287" i="4"/>
  <c r="A1287" i="4"/>
  <c r="Y1286" i="4"/>
  <c r="X1286" i="4"/>
  <c r="W1286" i="4"/>
  <c r="A1286" i="4"/>
  <c r="Y1285" i="4"/>
  <c r="X1285" i="4"/>
  <c r="W1285" i="4"/>
  <c r="A1285" i="4"/>
  <c r="Y1284" i="4"/>
  <c r="X1284" i="4"/>
  <c r="W1284" i="4"/>
  <c r="A1284" i="4"/>
  <c r="Y1283" i="4"/>
  <c r="X1283" i="4"/>
  <c r="W1283" i="4"/>
  <c r="A1283" i="4"/>
  <c r="Y1282" i="4"/>
  <c r="X1282" i="4"/>
  <c r="W1282" i="4"/>
  <c r="A1282" i="4"/>
  <c r="Y1281" i="4"/>
  <c r="X1281" i="4"/>
  <c r="W1281" i="4"/>
  <c r="A1281" i="4"/>
  <c r="Y1280" i="4"/>
  <c r="X1280" i="4"/>
  <c r="W1280" i="4"/>
  <c r="A1280" i="4"/>
  <c r="Y1279" i="4"/>
  <c r="X1279" i="4"/>
  <c r="W1279" i="4"/>
  <c r="A1279" i="4"/>
  <c r="Y1278" i="4"/>
  <c r="X1278" i="4"/>
  <c r="W1278" i="4"/>
  <c r="A1278" i="4"/>
  <c r="Y1277" i="4"/>
  <c r="X1277" i="4"/>
  <c r="W1277" i="4"/>
  <c r="A1277" i="4"/>
  <c r="Y1276" i="4"/>
  <c r="X1276" i="4"/>
  <c r="W1276" i="4"/>
  <c r="A1276" i="4"/>
  <c r="Y1275" i="4"/>
  <c r="X1275" i="4"/>
  <c r="W1275" i="4"/>
  <c r="A1275" i="4"/>
  <c r="Y1274" i="4"/>
  <c r="X1274" i="4"/>
  <c r="W1274" i="4"/>
  <c r="A1274" i="4"/>
  <c r="Y1273" i="4"/>
  <c r="X1273" i="4"/>
  <c r="W1273" i="4"/>
  <c r="A1273" i="4"/>
  <c r="Y1272" i="4"/>
  <c r="X1272" i="4"/>
  <c r="W1272" i="4"/>
  <c r="A1272" i="4"/>
  <c r="Y1271" i="4"/>
  <c r="X1271" i="4"/>
  <c r="W1271" i="4"/>
  <c r="A1271" i="4"/>
  <c r="Y1270" i="4"/>
  <c r="X1270" i="4"/>
  <c r="W1270" i="4"/>
  <c r="A1270" i="4"/>
  <c r="Y1269" i="4"/>
  <c r="X1269" i="4"/>
  <c r="W1269" i="4"/>
  <c r="A1269" i="4"/>
  <c r="Y1268" i="4"/>
  <c r="X1268" i="4"/>
  <c r="W1268" i="4"/>
  <c r="A1268" i="4"/>
  <c r="Y1267" i="4"/>
  <c r="X1267" i="4"/>
  <c r="W1267" i="4"/>
  <c r="A1267" i="4"/>
  <c r="Y1266" i="4"/>
  <c r="X1266" i="4"/>
  <c r="W1266" i="4"/>
  <c r="A1266" i="4"/>
  <c r="Y1265" i="4"/>
  <c r="X1265" i="4"/>
  <c r="W1265" i="4"/>
  <c r="A1265" i="4"/>
  <c r="Y1264" i="4"/>
  <c r="X1264" i="4"/>
  <c r="W1264" i="4"/>
  <c r="A1264" i="4"/>
  <c r="Y1263" i="4"/>
  <c r="X1263" i="4"/>
  <c r="W1263" i="4"/>
  <c r="A1263" i="4"/>
  <c r="Y1262" i="4"/>
  <c r="X1262" i="4"/>
  <c r="W1262" i="4"/>
  <c r="A1262" i="4"/>
  <c r="Y1261" i="4"/>
  <c r="X1261" i="4"/>
  <c r="W1261" i="4"/>
  <c r="A1261" i="4"/>
  <c r="Y1260" i="4"/>
  <c r="X1260" i="4"/>
  <c r="W1260" i="4"/>
  <c r="A1260" i="4"/>
  <c r="Y1259" i="4"/>
  <c r="X1259" i="4"/>
  <c r="W1259" i="4"/>
  <c r="A1259" i="4"/>
  <c r="Y1258" i="4"/>
  <c r="X1258" i="4"/>
  <c r="W1258" i="4"/>
  <c r="A1258" i="4"/>
  <c r="Y1257" i="4"/>
  <c r="X1257" i="4"/>
  <c r="W1257" i="4"/>
  <c r="A1257" i="4"/>
  <c r="Y1256" i="4"/>
  <c r="X1256" i="4"/>
  <c r="W1256" i="4"/>
  <c r="A1256" i="4"/>
  <c r="Y1255" i="4"/>
  <c r="X1255" i="4"/>
  <c r="W1255" i="4"/>
  <c r="A1255" i="4"/>
  <c r="Y1254" i="4"/>
  <c r="X1254" i="4"/>
  <c r="W1254" i="4"/>
  <c r="A1254" i="4"/>
  <c r="Y1253" i="4"/>
  <c r="X1253" i="4"/>
  <c r="W1253" i="4"/>
  <c r="A1253" i="4"/>
  <c r="Y1252" i="4"/>
  <c r="X1252" i="4"/>
  <c r="W1252" i="4"/>
  <c r="A1252" i="4"/>
  <c r="Y1251" i="4"/>
  <c r="X1251" i="4"/>
  <c r="W1251" i="4"/>
  <c r="A1251" i="4"/>
  <c r="Y1250" i="4"/>
  <c r="X1250" i="4"/>
  <c r="W1250" i="4"/>
  <c r="A1250" i="4"/>
  <c r="Y1249" i="4"/>
  <c r="X1249" i="4"/>
  <c r="W1249" i="4"/>
  <c r="A1249" i="4"/>
  <c r="Y1248" i="4"/>
  <c r="X1248" i="4"/>
  <c r="W1248" i="4"/>
  <c r="A1248" i="4"/>
  <c r="Y1247" i="4"/>
  <c r="X1247" i="4"/>
  <c r="W1247" i="4"/>
  <c r="A1247" i="4"/>
  <c r="Y1246" i="4"/>
  <c r="X1246" i="4"/>
  <c r="W1246" i="4"/>
  <c r="A1246" i="4"/>
  <c r="Y1245" i="4"/>
  <c r="X1245" i="4"/>
  <c r="W1245" i="4"/>
  <c r="A1245" i="4"/>
  <c r="Y1244" i="4"/>
  <c r="X1244" i="4"/>
  <c r="W1244" i="4"/>
  <c r="A1244" i="4"/>
  <c r="Y1243" i="4"/>
  <c r="X1243" i="4"/>
  <c r="W1243" i="4"/>
  <c r="A1243" i="4"/>
  <c r="Y1242" i="4"/>
  <c r="X1242" i="4"/>
  <c r="W1242" i="4"/>
  <c r="A1242" i="4"/>
  <c r="Y1241" i="4"/>
  <c r="X1241" i="4"/>
  <c r="W1241" i="4"/>
  <c r="A1241" i="4"/>
  <c r="Y1240" i="4"/>
  <c r="X1240" i="4"/>
  <c r="W1240" i="4"/>
  <c r="A1240" i="4"/>
  <c r="Y1239" i="4"/>
  <c r="X1239" i="4"/>
  <c r="W1239" i="4"/>
  <c r="A1239" i="4"/>
  <c r="Y1238" i="4"/>
  <c r="X1238" i="4"/>
  <c r="W1238" i="4"/>
  <c r="A1238" i="4"/>
  <c r="Y1237" i="4"/>
  <c r="X1237" i="4"/>
  <c r="W1237" i="4"/>
  <c r="A1237" i="4"/>
  <c r="Y1236" i="4"/>
  <c r="X1236" i="4"/>
  <c r="W1236" i="4"/>
  <c r="A1236" i="4"/>
  <c r="Y1235" i="4"/>
  <c r="X1235" i="4"/>
  <c r="W1235" i="4"/>
  <c r="A1235" i="4"/>
  <c r="Y1234" i="4"/>
  <c r="X1234" i="4"/>
  <c r="W1234" i="4"/>
  <c r="A1234" i="4"/>
  <c r="Y1233" i="4"/>
  <c r="X1233" i="4"/>
  <c r="W1233" i="4"/>
  <c r="A1233" i="4"/>
  <c r="Y1232" i="4"/>
  <c r="X1232" i="4"/>
  <c r="W1232" i="4"/>
  <c r="A1232" i="4"/>
  <c r="Y1231" i="4"/>
  <c r="X1231" i="4"/>
  <c r="W1231" i="4"/>
  <c r="A1231" i="4"/>
  <c r="Y1230" i="4"/>
  <c r="X1230" i="4"/>
  <c r="W1230" i="4"/>
  <c r="A1230" i="4"/>
  <c r="Y1229" i="4"/>
  <c r="X1229" i="4"/>
  <c r="W1229" i="4"/>
  <c r="A1229" i="4"/>
  <c r="Y1228" i="4"/>
  <c r="X1228" i="4"/>
  <c r="W1228" i="4"/>
  <c r="A1228" i="4"/>
  <c r="Y1227" i="4"/>
  <c r="X1227" i="4"/>
  <c r="W1227" i="4"/>
  <c r="A1227" i="4"/>
  <c r="Y1226" i="4"/>
  <c r="X1226" i="4"/>
  <c r="W1226" i="4"/>
  <c r="A1226" i="4"/>
  <c r="Y1225" i="4"/>
  <c r="X1225" i="4"/>
  <c r="W1225" i="4"/>
  <c r="A1225" i="4"/>
  <c r="Y1224" i="4"/>
  <c r="X1224" i="4"/>
  <c r="W1224" i="4"/>
  <c r="A1224" i="4"/>
  <c r="Y1223" i="4"/>
  <c r="X1223" i="4"/>
  <c r="W1223" i="4"/>
  <c r="A1223" i="4"/>
  <c r="Y1222" i="4"/>
  <c r="X1222" i="4"/>
  <c r="W1222" i="4"/>
  <c r="A1222" i="4"/>
  <c r="Y1221" i="4"/>
  <c r="X1221" i="4"/>
  <c r="W1221" i="4"/>
  <c r="A1221" i="4"/>
  <c r="Y1220" i="4"/>
  <c r="X1220" i="4"/>
  <c r="W1220" i="4"/>
  <c r="A1220" i="4"/>
  <c r="Y1219" i="4"/>
  <c r="X1219" i="4"/>
  <c r="W1219" i="4"/>
  <c r="A1219" i="4"/>
  <c r="Y1218" i="4"/>
  <c r="X1218" i="4"/>
  <c r="W1218" i="4"/>
  <c r="A1218" i="4"/>
  <c r="Y1217" i="4"/>
  <c r="X1217" i="4"/>
  <c r="W1217" i="4"/>
  <c r="A1217" i="4"/>
  <c r="Y1216" i="4"/>
  <c r="X1216" i="4"/>
  <c r="W1216" i="4"/>
  <c r="A1216" i="4"/>
  <c r="Y1215" i="4"/>
  <c r="X1215" i="4"/>
  <c r="W1215" i="4"/>
  <c r="A1215" i="4"/>
  <c r="Y1214" i="4"/>
  <c r="X1214" i="4"/>
  <c r="W1214" i="4"/>
  <c r="A1214" i="4"/>
  <c r="Y1213" i="4"/>
  <c r="X1213" i="4"/>
  <c r="W1213" i="4"/>
  <c r="A1213" i="4"/>
  <c r="Y1212" i="4"/>
  <c r="X1212" i="4"/>
  <c r="W1212" i="4"/>
  <c r="A1212" i="4"/>
  <c r="Y1211" i="4"/>
  <c r="X1211" i="4"/>
  <c r="W1211" i="4"/>
  <c r="A1211" i="4"/>
  <c r="Y1210" i="4"/>
  <c r="X1210" i="4"/>
  <c r="W1210" i="4"/>
  <c r="A1210" i="4"/>
  <c r="Y1209" i="4"/>
  <c r="X1209" i="4"/>
  <c r="W1209" i="4"/>
  <c r="A1209" i="4"/>
  <c r="Y1208" i="4"/>
  <c r="X1208" i="4"/>
  <c r="W1208" i="4"/>
  <c r="A1208" i="4"/>
  <c r="Y1207" i="4"/>
  <c r="X1207" i="4"/>
  <c r="W1207" i="4"/>
  <c r="A1207" i="4"/>
  <c r="Y1206" i="4"/>
  <c r="X1206" i="4"/>
  <c r="W1206" i="4"/>
  <c r="A1206" i="4"/>
  <c r="Y1205" i="4"/>
  <c r="X1205" i="4"/>
  <c r="W1205" i="4"/>
  <c r="A1205" i="4"/>
  <c r="Y1204" i="4"/>
  <c r="X1204" i="4"/>
  <c r="W1204" i="4"/>
  <c r="A1204" i="4"/>
  <c r="Y1203" i="4"/>
  <c r="X1203" i="4"/>
  <c r="W1203" i="4"/>
  <c r="A1203" i="4"/>
  <c r="Y1202" i="4"/>
  <c r="X1202" i="4"/>
  <c r="W1202" i="4"/>
  <c r="A1202" i="4"/>
  <c r="Y1201" i="4"/>
  <c r="X1201" i="4"/>
  <c r="W1201" i="4"/>
  <c r="A1201" i="4"/>
  <c r="Y1200" i="4"/>
  <c r="X1200" i="4"/>
  <c r="W1200" i="4"/>
  <c r="A1200" i="4"/>
  <c r="Y1199" i="4"/>
  <c r="X1199" i="4"/>
  <c r="W1199" i="4"/>
  <c r="A1199" i="4"/>
  <c r="Y1198" i="4"/>
  <c r="X1198" i="4"/>
  <c r="W1198" i="4"/>
  <c r="A1198" i="4"/>
  <c r="Y1197" i="4"/>
  <c r="X1197" i="4"/>
  <c r="W1197" i="4"/>
  <c r="A1197" i="4"/>
  <c r="Y1196" i="4"/>
  <c r="X1196" i="4"/>
  <c r="W1196" i="4"/>
  <c r="A1196" i="4"/>
  <c r="Y1195" i="4"/>
  <c r="X1195" i="4"/>
  <c r="W1195" i="4"/>
  <c r="A1195" i="4"/>
  <c r="Y1194" i="4"/>
  <c r="X1194" i="4"/>
  <c r="W1194" i="4"/>
  <c r="A1194" i="4"/>
  <c r="Y1193" i="4"/>
  <c r="X1193" i="4"/>
  <c r="W1193" i="4"/>
  <c r="A1193" i="4"/>
  <c r="Y1192" i="4"/>
  <c r="X1192" i="4"/>
  <c r="W1192" i="4"/>
  <c r="A1192" i="4"/>
  <c r="Y1191" i="4"/>
  <c r="X1191" i="4"/>
  <c r="W1191" i="4"/>
  <c r="A1191" i="4"/>
  <c r="Y1190" i="4"/>
  <c r="X1190" i="4"/>
  <c r="W1190" i="4"/>
  <c r="A1190" i="4"/>
  <c r="Y1189" i="4"/>
  <c r="X1189" i="4"/>
  <c r="W1189" i="4"/>
  <c r="A1189" i="4"/>
  <c r="Y1188" i="4"/>
  <c r="X1188" i="4"/>
  <c r="W1188" i="4"/>
  <c r="A1188" i="4"/>
  <c r="Y1187" i="4"/>
  <c r="X1187" i="4"/>
  <c r="W1187" i="4"/>
  <c r="A1187" i="4"/>
  <c r="Y1186" i="4"/>
  <c r="X1186" i="4"/>
  <c r="W1186" i="4"/>
  <c r="A1186" i="4"/>
  <c r="Y1185" i="4"/>
  <c r="X1185" i="4"/>
  <c r="W1185" i="4"/>
  <c r="A1185" i="4"/>
  <c r="Y1184" i="4"/>
  <c r="X1184" i="4"/>
  <c r="W1184" i="4"/>
  <c r="A1184" i="4"/>
  <c r="Y1183" i="4"/>
  <c r="X1183" i="4"/>
  <c r="W1183" i="4"/>
  <c r="A1183" i="4"/>
  <c r="Y1182" i="4"/>
  <c r="X1182" i="4"/>
  <c r="W1182" i="4"/>
  <c r="A1182" i="4"/>
  <c r="Y1181" i="4"/>
  <c r="X1181" i="4"/>
  <c r="W1181" i="4"/>
  <c r="A1181" i="4"/>
  <c r="Y1180" i="4"/>
  <c r="X1180" i="4"/>
  <c r="W1180" i="4"/>
  <c r="A1180" i="4"/>
  <c r="Y1179" i="4"/>
  <c r="X1179" i="4"/>
  <c r="W1179" i="4"/>
  <c r="A1179" i="4"/>
  <c r="Y1178" i="4"/>
  <c r="X1178" i="4"/>
  <c r="W1178" i="4"/>
  <c r="A1178" i="4"/>
  <c r="Y1177" i="4"/>
  <c r="X1177" i="4"/>
  <c r="W1177" i="4"/>
  <c r="A1177" i="4"/>
  <c r="Y1176" i="4"/>
  <c r="X1176" i="4"/>
  <c r="W1176" i="4"/>
  <c r="A1176" i="4"/>
  <c r="Y1175" i="4"/>
  <c r="X1175" i="4"/>
  <c r="W1175" i="4"/>
  <c r="A1175" i="4"/>
  <c r="Y1174" i="4"/>
  <c r="X1174" i="4"/>
  <c r="W1174" i="4"/>
  <c r="A1174" i="4"/>
  <c r="Y1173" i="4"/>
  <c r="X1173" i="4"/>
  <c r="W1173" i="4"/>
  <c r="A1173" i="4"/>
  <c r="Y1172" i="4"/>
  <c r="X1172" i="4"/>
  <c r="W1172" i="4"/>
  <c r="A1172" i="4"/>
  <c r="Y1171" i="4"/>
  <c r="X1171" i="4"/>
  <c r="W1171" i="4"/>
  <c r="A1171" i="4"/>
  <c r="Y1170" i="4"/>
  <c r="X1170" i="4"/>
  <c r="W1170" i="4"/>
  <c r="A1170" i="4"/>
  <c r="Y1169" i="4"/>
  <c r="X1169" i="4"/>
  <c r="W1169" i="4"/>
  <c r="A1169" i="4"/>
  <c r="Y1168" i="4"/>
  <c r="X1168" i="4"/>
  <c r="W1168" i="4"/>
  <c r="A1168" i="4"/>
  <c r="Y1167" i="4"/>
  <c r="X1167" i="4"/>
  <c r="W1167" i="4"/>
  <c r="A1167" i="4"/>
  <c r="Y1166" i="4"/>
  <c r="X1166" i="4"/>
  <c r="W1166" i="4"/>
  <c r="A1166" i="4"/>
  <c r="Y1165" i="4"/>
  <c r="X1165" i="4"/>
  <c r="W1165" i="4"/>
  <c r="A1165" i="4"/>
  <c r="Y1164" i="4"/>
  <c r="X1164" i="4"/>
  <c r="W1164" i="4"/>
  <c r="A1164" i="4"/>
  <c r="Y1163" i="4"/>
  <c r="X1163" i="4"/>
  <c r="W1163" i="4"/>
  <c r="A1163" i="4"/>
  <c r="Y1162" i="4"/>
  <c r="X1162" i="4"/>
  <c r="W1162" i="4"/>
  <c r="A1162" i="4"/>
  <c r="Y1161" i="4"/>
  <c r="X1161" i="4"/>
  <c r="W1161" i="4"/>
  <c r="A1161" i="4"/>
  <c r="Y1160" i="4"/>
  <c r="X1160" i="4"/>
  <c r="W1160" i="4"/>
  <c r="A1160" i="4"/>
  <c r="Y1159" i="4"/>
  <c r="X1159" i="4"/>
  <c r="W1159" i="4"/>
  <c r="A1159" i="4"/>
  <c r="Y1158" i="4"/>
  <c r="X1158" i="4"/>
  <c r="W1158" i="4"/>
  <c r="A1158" i="4"/>
  <c r="Y1157" i="4"/>
  <c r="X1157" i="4"/>
  <c r="W1157" i="4"/>
  <c r="A1157" i="4"/>
  <c r="Y1156" i="4"/>
  <c r="X1156" i="4"/>
  <c r="W1156" i="4"/>
  <c r="A1156" i="4"/>
  <c r="Y1155" i="4"/>
  <c r="X1155" i="4"/>
  <c r="W1155" i="4"/>
  <c r="A1155" i="4"/>
  <c r="Y1154" i="4"/>
  <c r="X1154" i="4"/>
  <c r="W1154" i="4"/>
  <c r="A1154" i="4"/>
  <c r="Y1153" i="4"/>
  <c r="X1153" i="4"/>
  <c r="W1153" i="4"/>
  <c r="A1153" i="4"/>
  <c r="Y1152" i="4"/>
  <c r="X1152" i="4"/>
  <c r="W1152" i="4"/>
  <c r="A1152" i="4"/>
  <c r="Y1151" i="4"/>
  <c r="X1151" i="4"/>
  <c r="W1151" i="4"/>
  <c r="A1151" i="4"/>
  <c r="Y1150" i="4"/>
  <c r="X1150" i="4"/>
  <c r="W1150" i="4"/>
  <c r="A1150" i="4"/>
  <c r="Y1149" i="4"/>
  <c r="X1149" i="4"/>
  <c r="W1149" i="4"/>
  <c r="A1149" i="4"/>
  <c r="Y1148" i="4"/>
  <c r="X1148" i="4"/>
  <c r="W1148" i="4"/>
  <c r="A1148" i="4"/>
  <c r="Y1147" i="4"/>
  <c r="X1147" i="4"/>
  <c r="W1147" i="4"/>
  <c r="A1147" i="4"/>
  <c r="Y1146" i="4"/>
  <c r="X1146" i="4"/>
  <c r="W1146" i="4"/>
  <c r="A1146" i="4"/>
  <c r="Y1145" i="4"/>
  <c r="X1145" i="4"/>
  <c r="W1145" i="4"/>
  <c r="A1145" i="4"/>
  <c r="Y1144" i="4"/>
  <c r="X1144" i="4"/>
  <c r="W1144" i="4"/>
  <c r="A1144" i="4"/>
  <c r="Y1143" i="4"/>
  <c r="X1143" i="4"/>
  <c r="W1143" i="4"/>
  <c r="A1143" i="4"/>
  <c r="Y1142" i="4"/>
  <c r="X1142" i="4"/>
  <c r="W1142" i="4"/>
  <c r="A1142" i="4"/>
  <c r="Y1141" i="4"/>
  <c r="X1141" i="4"/>
  <c r="W1141" i="4"/>
  <c r="A1141" i="4"/>
  <c r="Y1140" i="4"/>
  <c r="X1140" i="4"/>
  <c r="W1140" i="4"/>
  <c r="A1140" i="4"/>
  <c r="Y1139" i="4"/>
  <c r="X1139" i="4"/>
  <c r="W1139" i="4"/>
  <c r="A1139" i="4"/>
  <c r="Y1138" i="4"/>
  <c r="X1138" i="4"/>
  <c r="W1138" i="4"/>
  <c r="A1138" i="4"/>
  <c r="Y1137" i="4"/>
  <c r="X1137" i="4"/>
  <c r="W1137" i="4"/>
  <c r="A1137" i="4"/>
  <c r="Y1136" i="4"/>
  <c r="X1136" i="4"/>
  <c r="W1136" i="4"/>
  <c r="A1136" i="4"/>
  <c r="Y1135" i="4"/>
  <c r="X1135" i="4"/>
  <c r="W1135" i="4"/>
  <c r="A1135" i="4"/>
  <c r="Y1134" i="4"/>
  <c r="X1134" i="4"/>
  <c r="W1134" i="4"/>
  <c r="A1134" i="4"/>
  <c r="Y1133" i="4"/>
  <c r="X1133" i="4"/>
  <c r="W1133" i="4"/>
  <c r="A1133" i="4"/>
  <c r="Y1132" i="4"/>
  <c r="X1132" i="4"/>
  <c r="W1132" i="4"/>
  <c r="A1132" i="4"/>
  <c r="Y1131" i="4"/>
  <c r="X1131" i="4"/>
  <c r="W1131" i="4"/>
  <c r="A1131" i="4"/>
  <c r="Y1130" i="4"/>
  <c r="X1130" i="4"/>
  <c r="W1130" i="4"/>
  <c r="A1130" i="4"/>
  <c r="Y1129" i="4"/>
  <c r="X1129" i="4"/>
  <c r="W1129" i="4"/>
  <c r="A1129" i="4"/>
  <c r="Y1128" i="4"/>
  <c r="X1128" i="4"/>
  <c r="W1128" i="4"/>
  <c r="A1128" i="4"/>
  <c r="Y1127" i="4"/>
  <c r="X1127" i="4"/>
  <c r="W1127" i="4"/>
  <c r="A1127" i="4"/>
  <c r="Y1126" i="4"/>
  <c r="X1126" i="4"/>
  <c r="W1126" i="4"/>
  <c r="A1126" i="4"/>
  <c r="Y1125" i="4"/>
  <c r="X1125" i="4"/>
  <c r="W1125" i="4"/>
  <c r="A1125" i="4"/>
  <c r="Y1124" i="4"/>
  <c r="X1124" i="4"/>
  <c r="W1124" i="4"/>
  <c r="A1124" i="4"/>
  <c r="Y1123" i="4"/>
  <c r="X1123" i="4"/>
  <c r="W1123" i="4"/>
  <c r="A1123" i="4"/>
  <c r="Y1122" i="4"/>
  <c r="X1122" i="4"/>
  <c r="W1122" i="4"/>
  <c r="A1122" i="4"/>
  <c r="Y1121" i="4"/>
  <c r="X1121" i="4"/>
  <c r="W1121" i="4"/>
  <c r="A1121" i="4"/>
  <c r="Y1120" i="4"/>
  <c r="X1120" i="4"/>
  <c r="W1120" i="4"/>
  <c r="A1120" i="4"/>
  <c r="Y1119" i="4"/>
  <c r="X1119" i="4"/>
  <c r="W1119" i="4"/>
  <c r="A1119" i="4"/>
  <c r="Y1118" i="4"/>
  <c r="X1118" i="4"/>
  <c r="W1118" i="4"/>
  <c r="A1118" i="4"/>
  <c r="Y1117" i="4"/>
  <c r="X1117" i="4"/>
  <c r="W1117" i="4"/>
  <c r="A1117" i="4"/>
  <c r="Y1116" i="4"/>
  <c r="X1116" i="4"/>
  <c r="W1116" i="4"/>
  <c r="A1116" i="4"/>
  <c r="Y1115" i="4"/>
  <c r="X1115" i="4"/>
  <c r="W1115" i="4"/>
  <c r="A1115" i="4"/>
  <c r="Y1114" i="4"/>
  <c r="X1114" i="4"/>
  <c r="W1114" i="4"/>
  <c r="A1114" i="4"/>
  <c r="Y1113" i="4"/>
  <c r="X1113" i="4"/>
  <c r="W1113" i="4"/>
  <c r="A1113" i="4"/>
  <c r="Y1112" i="4"/>
  <c r="X1112" i="4"/>
  <c r="W1112" i="4"/>
  <c r="A1112" i="4"/>
  <c r="Y1111" i="4"/>
  <c r="X1111" i="4"/>
  <c r="W1111" i="4"/>
  <c r="A1111" i="4"/>
  <c r="Y1110" i="4"/>
  <c r="X1110" i="4"/>
  <c r="W1110" i="4"/>
  <c r="A1110" i="4"/>
  <c r="Y1109" i="4"/>
  <c r="X1109" i="4"/>
  <c r="W1109" i="4"/>
  <c r="A1109" i="4"/>
  <c r="Y1108" i="4"/>
  <c r="X1108" i="4"/>
  <c r="W1108" i="4"/>
  <c r="A1108" i="4"/>
  <c r="Y1107" i="4"/>
  <c r="X1107" i="4"/>
  <c r="W1107" i="4"/>
  <c r="A1107" i="4"/>
  <c r="Y1106" i="4"/>
  <c r="X1106" i="4"/>
  <c r="W1106" i="4"/>
  <c r="A1106" i="4"/>
  <c r="Y1105" i="4"/>
  <c r="X1105" i="4"/>
  <c r="W1105" i="4"/>
  <c r="A1105" i="4"/>
  <c r="Y1104" i="4"/>
  <c r="X1104" i="4"/>
  <c r="W1104" i="4"/>
  <c r="A1104" i="4"/>
  <c r="Y1103" i="4"/>
  <c r="X1103" i="4"/>
  <c r="W1103" i="4"/>
  <c r="A1103" i="4"/>
  <c r="Y1102" i="4"/>
  <c r="X1102" i="4"/>
  <c r="W1102" i="4"/>
  <c r="A1102" i="4"/>
  <c r="Y1101" i="4"/>
  <c r="X1101" i="4"/>
  <c r="W1101" i="4"/>
  <c r="A1101" i="4"/>
  <c r="Y1100" i="4"/>
  <c r="X1100" i="4"/>
  <c r="W1100" i="4"/>
  <c r="A1100" i="4"/>
  <c r="Y1099" i="4"/>
  <c r="X1099" i="4"/>
  <c r="W1099" i="4"/>
  <c r="A1099" i="4"/>
  <c r="Y1098" i="4"/>
  <c r="X1098" i="4"/>
  <c r="W1098" i="4"/>
  <c r="A1098" i="4"/>
  <c r="Y1097" i="4"/>
  <c r="X1097" i="4"/>
  <c r="W1097" i="4"/>
  <c r="A1097" i="4"/>
  <c r="Y1096" i="4"/>
  <c r="X1096" i="4"/>
  <c r="W1096" i="4"/>
  <c r="A1096" i="4"/>
  <c r="Y1095" i="4"/>
  <c r="X1095" i="4"/>
  <c r="W1095" i="4"/>
  <c r="A1095" i="4"/>
  <c r="Y1094" i="4"/>
  <c r="X1094" i="4"/>
  <c r="W1094" i="4"/>
  <c r="A1094" i="4"/>
  <c r="Y1093" i="4"/>
  <c r="X1093" i="4"/>
  <c r="W1093" i="4"/>
  <c r="A1093" i="4"/>
  <c r="Y1092" i="4"/>
  <c r="X1092" i="4"/>
  <c r="W1092" i="4"/>
  <c r="A1092" i="4"/>
  <c r="Y1091" i="4"/>
  <c r="X1091" i="4"/>
  <c r="W1091" i="4"/>
  <c r="A1091" i="4"/>
  <c r="Y1090" i="4"/>
  <c r="X1090" i="4"/>
  <c r="W1090" i="4"/>
  <c r="A1090" i="4"/>
  <c r="Y1089" i="4"/>
  <c r="X1089" i="4"/>
  <c r="W1089" i="4"/>
  <c r="A1089" i="4"/>
  <c r="Y1088" i="4"/>
  <c r="X1088" i="4"/>
  <c r="W1088" i="4"/>
  <c r="A1088" i="4"/>
  <c r="Y1087" i="4"/>
  <c r="X1087" i="4"/>
  <c r="W1087" i="4"/>
  <c r="A1087" i="4"/>
  <c r="Y1086" i="4"/>
  <c r="X1086" i="4"/>
  <c r="W1086" i="4"/>
  <c r="A1086" i="4"/>
  <c r="Y1085" i="4"/>
  <c r="X1085" i="4"/>
  <c r="W1085" i="4"/>
  <c r="A1085" i="4"/>
  <c r="Y1084" i="4"/>
  <c r="X1084" i="4"/>
  <c r="W1084" i="4"/>
  <c r="A1084" i="4"/>
  <c r="Y1083" i="4"/>
  <c r="X1083" i="4"/>
  <c r="W1083" i="4"/>
  <c r="A1083" i="4"/>
  <c r="Y1082" i="4"/>
  <c r="X1082" i="4"/>
  <c r="W1082" i="4"/>
  <c r="A1082" i="4"/>
  <c r="Y1081" i="4"/>
  <c r="X1081" i="4"/>
  <c r="W1081" i="4"/>
  <c r="A1081" i="4"/>
  <c r="Y1080" i="4"/>
  <c r="X1080" i="4"/>
  <c r="W1080" i="4"/>
  <c r="A1080" i="4"/>
  <c r="Y1079" i="4"/>
  <c r="X1079" i="4"/>
  <c r="W1079" i="4"/>
  <c r="A1079" i="4"/>
  <c r="Y1078" i="4"/>
  <c r="X1078" i="4"/>
  <c r="W1078" i="4"/>
  <c r="A1078" i="4"/>
  <c r="Y1077" i="4"/>
  <c r="X1077" i="4"/>
  <c r="W1077" i="4"/>
  <c r="A1077" i="4"/>
  <c r="Y1076" i="4"/>
  <c r="X1076" i="4"/>
  <c r="W1076" i="4"/>
  <c r="A1076" i="4"/>
  <c r="Y1075" i="4"/>
  <c r="X1075" i="4"/>
  <c r="W1075" i="4"/>
  <c r="A1075" i="4"/>
  <c r="Y1074" i="4"/>
  <c r="X1074" i="4"/>
  <c r="W1074" i="4"/>
  <c r="A1074" i="4"/>
  <c r="Y1073" i="4"/>
  <c r="X1073" i="4"/>
  <c r="W1073" i="4"/>
  <c r="A1073" i="4"/>
  <c r="Y1072" i="4"/>
  <c r="X1072" i="4"/>
  <c r="W1072" i="4"/>
  <c r="A1072" i="4"/>
  <c r="Y1071" i="4"/>
  <c r="X1071" i="4"/>
  <c r="W1071" i="4"/>
  <c r="A1071" i="4"/>
  <c r="Y1070" i="4"/>
  <c r="X1070" i="4"/>
  <c r="W1070" i="4"/>
  <c r="A1070" i="4"/>
  <c r="Y1069" i="4"/>
  <c r="X1069" i="4"/>
  <c r="W1069" i="4"/>
  <c r="A1069" i="4"/>
  <c r="Y1068" i="4"/>
  <c r="X1068" i="4"/>
  <c r="W1068" i="4"/>
  <c r="A1068" i="4"/>
  <c r="Y1067" i="4"/>
  <c r="X1067" i="4"/>
  <c r="W1067" i="4"/>
  <c r="A1067" i="4"/>
  <c r="Y1066" i="4"/>
  <c r="X1066" i="4"/>
  <c r="W1066" i="4"/>
  <c r="A1066" i="4"/>
  <c r="Y1065" i="4"/>
  <c r="X1065" i="4"/>
  <c r="W1065" i="4"/>
  <c r="A1065" i="4"/>
  <c r="Y1064" i="4"/>
  <c r="X1064" i="4"/>
  <c r="W1064" i="4"/>
  <c r="A1064" i="4"/>
  <c r="Y1063" i="4"/>
  <c r="X1063" i="4"/>
  <c r="W1063" i="4"/>
  <c r="A1063" i="4"/>
  <c r="Y1062" i="4"/>
  <c r="X1062" i="4"/>
  <c r="W1062" i="4"/>
  <c r="A1062" i="4"/>
  <c r="Y1061" i="4"/>
  <c r="X1061" i="4"/>
  <c r="W1061" i="4"/>
  <c r="A1061" i="4"/>
  <c r="Y1060" i="4"/>
  <c r="X1060" i="4"/>
  <c r="W1060" i="4"/>
  <c r="A1060" i="4"/>
  <c r="Y1059" i="4"/>
  <c r="X1059" i="4"/>
  <c r="W1059" i="4"/>
  <c r="A1059" i="4"/>
  <c r="Y1058" i="4"/>
  <c r="X1058" i="4"/>
  <c r="W1058" i="4"/>
  <c r="A1058" i="4"/>
  <c r="Y1057" i="4"/>
  <c r="X1057" i="4"/>
  <c r="W1057" i="4"/>
  <c r="A1057" i="4"/>
  <c r="Y1056" i="4"/>
  <c r="X1056" i="4"/>
  <c r="W1056" i="4"/>
  <c r="A1056" i="4"/>
  <c r="Y1055" i="4"/>
  <c r="X1055" i="4"/>
  <c r="W1055" i="4"/>
  <c r="A1055" i="4"/>
  <c r="Y1054" i="4"/>
  <c r="X1054" i="4"/>
  <c r="W1054" i="4"/>
  <c r="A1054" i="4"/>
  <c r="Y1053" i="4"/>
  <c r="X1053" i="4"/>
  <c r="W1053" i="4"/>
  <c r="A1053" i="4"/>
  <c r="Y1052" i="4"/>
  <c r="X1052" i="4"/>
  <c r="W1052" i="4"/>
  <c r="A1052" i="4"/>
  <c r="Y1051" i="4"/>
  <c r="X1051" i="4"/>
  <c r="W1051" i="4"/>
  <c r="A1051" i="4"/>
  <c r="Y1050" i="4"/>
  <c r="X1050" i="4"/>
  <c r="W1050" i="4"/>
  <c r="A1050" i="4"/>
  <c r="Y1049" i="4"/>
  <c r="X1049" i="4"/>
  <c r="W1049" i="4"/>
  <c r="A1049" i="4"/>
  <c r="Y1048" i="4"/>
  <c r="X1048" i="4"/>
  <c r="W1048" i="4"/>
  <c r="A1048" i="4"/>
  <c r="Y1047" i="4"/>
  <c r="X1047" i="4"/>
  <c r="W1047" i="4"/>
  <c r="A1047" i="4"/>
  <c r="Y1046" i="4"/>
  <c r="X1046" i="4"/>
  <c r="W1046" i="4"/>
  <c r="A1046" i="4"/>
  <c r="Y1045" i="4"/>
  <c r="X1045" i="4"/>
  <c r="W1045" i="4"/>
  <c r="A1045" i="4"/>
  <c r="Y1044" i="4"/>
  <c r="X1044" i="4"/>
  <c r="W1044" i="4"/>
  <c r="A1044" i="4"/>
  <c r="Y1043" i="4"/>
  <c r="X1043" i="4"/>
  <c r="W1043" i="4"/>
  <c r="A1043" i="4"/>
  <c r="Y1042" i="4"/>
  <c r="X1042" i="4"/>
  <c r="W1042" i="4"/>
  <c r="A1042" i="4"/>
  <c r="Y1041" i="4"/>
  <c r="X1041" i="4"/>
  <c r="W1041" i="4"/>
  <c r="A1041" i="4"/>
  <c r="Y1040" i="4"/>
  <c r="X1040" i="4"/>
  <c r="W1040" i="4"/>
  <c r="A1040" i="4"/>
  <c r="Y1039" i="4"/>
  <c r="X1039" i="4"/>
  <c r="W1039" i="4"/>
  <c r="A1039" i="4"/>
  <c r="Y1038" i="4"/>
  <c r="X1038" i="4"/>
  <c r="W1038" i="4"/>
  <c r="A1038" i="4"/>
  <c r="Y1037" i="4"/>
  <c r="X1037" i="4"/>
  <c r="W1037" i="4"/>
  <c r="A1037" i="4"/>
  <c r="Y1036" i="4"/>
  <c r="X1036" i="4"/>
  <c r="W1036" i="4"/>
  <c r="A1036" i="4"/>
  <c r="Y1035" i="4"/>
  <c r="X1035" i="4"/>
  <c r="W1035" i="4"/>
  <c r="A1035" i="4"/>
  <c r="Y1034" i="4"/>
  <c r="X1034" i="4"/>
  <c r="W1034" i="4"/>
  <c r="A1034" i="4"/>
  <c r="Y1033" i="4"/>
  <c r="X1033" i="4"/>
  <c r="W1033" i="4"/>
  <c r="A1033" i="4"/>
  <c r="Y1032" i="4"/>
  <c r="X1032" i="4"/>
  <c r="W1032" i="4"/>
  <c r="A1032" i="4"/>
  <c r="Y1031" i="4"/>
  <c r="X1031" i="4"/>
  <c r="W1031" i="4"/>
  <c r="A1031" i="4"/>
  <c r="Y1030" i="4"/>
  <c r="X1030" i="4"/>
  <c r="W1030" i="4"/>
  <c r="A1030" i="4"/>
  <c r="Y1029" i="4"/>
  <c r="X1029" i="4"/>
  <c r="W1029" i="4"/>
  <c r="A1029" i="4"/>
  <c r="Y1028" i="4"/>
  <c r="X1028" i="4"/>
  <c r="W1028" i="4"/>
  <c r="A1028" i="4"/>
  <c r="Y1027" i="4"/>
  <c r="X1027" i="4"/>
  <c r="W1027" i="4"/>
  <c r="A1027" i="4"/>
  <c r="Y1026" i="4"/>
  <c r="X1026" i="4"/>
  <c r="W1026" i="4"/>
  <c r="A1026" i="4"/>
  <c r="Y1025" i="4"/>
  <c r="X1025" i="4"/>
  <c r="W1025" i="4"/>
  <c r="A1025" i="4"/>
  <c r="Y1024" i="4"/>
  <c r="X1024" i="4"/>
  <c r="W1024" i="4"/>
  <c r="A1024" i="4"/>
  <c r="Y1023" i="4"/>
  <c r="X1023" i="4"/>
  <c r="W1023" i="4"/>
  <c r="A1023" i="4"/>
  <c r="Y1022" i="4"/>
  <c r="X1022" i="4"/>
  <c r="W1022" i="4"/>
  <c r="A1022" i="4"/>
  <c r="Y1021" i="4"/>
  <c r="X1021" i="4"/>
  <c r="W1021" i="4"/>
  <c r="A1021" i="4"/>
  <c r="Y1020" i="4"/>
  <c r="X1020" i="4"/>
  <c r="W1020" i="4"/>
  <c r="A1020" i="4"/>
  <c r="Y1019" i="4"/>
  <c r="X1019" i="4"/>
  <c r="W1019" i="4"/>
  <c r="A1019" i="4"/>
  <c r="Y1018" i="4"/>
  <c r="X1018" i="4"/>
  <c r="W1018" i="4"/>
  <c r="A1018" i="4"/>
  <c r="Y1017" i="4"/>
  <c r="X1017" i="4"/>
  <c r="W1017" i="4"/>
  <c r="A1017" i="4"/>
  <c r="Y1016" i="4"/>
  <c r="X1016" i="4"/>
  <c r="W1016" i="4"/>
  <c r="A1016" i="4"/>
  <c r="Y1015" i="4"/>
  <c r="X1015" i="4"/>
  <c r="W1015" i="4"/>
  <c r="A1015" i="4"/>
  <c r="Y1014" i="4"/>
  <c r="X1014" i="4"/>
  <c r="W1014" i="4"/>
  <c r="A1014" i="4"/>
  <c r="Y1013" i="4"/>
  <c r="X1013" i="4"/>
  <c r="W1013" i="4"/>
  <c r="A1013" i="4"/>
  <c r="Y1012" i="4"/>
  <c r="X1012" i="4"/>
  <c r="W1012" i="4"/>
  <c r="A1012" i="4"/>
  <c r="Y1011" i="4"/>
  <c r="X1011" i="4"/>
  <c r="W1011" i="4"/>
  <c r="A1011" i="4"/>
  <c r="Y1010" i="4"/>
  <c r="X1010" i="4"/>
  <c r="W1010" i="4"/>
  <c r="A1010" i="4"/>
  <c r="Y1009" i="4"/>
  <c r="X1009" i="4"/>
  <c r="W1009" i="4"/>
  <c r="A1009" i="4"/>
  <c r="Y1008" i="4"/>
  <c r="X1008" i="4"/>
  <c r="W1008" i="4"/>
  <c r="A1008" i="4"/>
  <c r="Y1007" i="4"/>
  <c r="X1007" i="4"/>
  <c r="W1007" i="4"/>
  <c r="A1007" i="4"/>
  <c r="Y1006" i="4"/>
  <c r="X1006" i="4"/>
  <c r="W1006" i="4"/>
  <c r="A1006" i="4"/>
  <c r="Y1005" i="4"/>
  <c r="X1005" i="4"/>
  <c r="W1005" i="4"/>
  <c r="A1005" i="4"/>
  <c r="Y1004" i="4"/>
  <c r="X1004" i="4"/>
  <c r="W1004" i="4"/>
  <c r="A1004" i="4"/>
  <c r="Y1003" i="4"/>
  <c r="X1003" i="4"/>
  <c r="W1003" i="4"/>
  <c r="A1003" i="4"/>
  <c r="Y1002" i="4"/>
  <c r="X1002" i="4"/>
  <c r="W1002" i="4"/>
  <c r="A1002" i="4"/>
  <c r="Y1001" i="4"/>
  <c r="X1001" i="4"/>
  <c r="W1001" i="4"/>
  <c r="A1001" i="4"/>
  <c r="Y1000" i="4"/>
  <c r="X1000" i="4"/>
  <c r="W1000" i="4"/>
  <c r="A1000" i="4"/>
  <c r="Y999" i="4"/>
  <c r="X999" i="4"/>
  <c r="W999" i="4"/>
  <c r="A999" i="4"/>
  <c r="Y998" i="4"/>
  <c r="X998" i="4"/>
  <c r="W998" i="4"/>
  <c r="A998" i="4"/>
  <c r="Y997" i="4"/>
  <c r="X997" i="4"/>
  <c r="W997" i="4"/>
  <c r="A997" i="4"/>
  <c r="Y996" i="4"/>
  <c r="X996" i="4"/>
  <c r="W996" i="4"/>
  <c r="A996" i="4"/>
  <c r="Y995" i="4"/>
  <c r="X995" i="4"/>
  <c r="W995" i="4"/>
  <c r="A995" i="4"/>
  <c r="Y994" i="4"/>
  <c r="X994" i="4"/>
  <c r="W994" i="4"/>
  <c r="A994" i="4"/>
  <c r="Y993" i="4"/>
  <c r="X993" i="4"/>
  <c r="W993" i="4"/>
  <c r="A993" i="4"/>
  <c r="Y992" i="4"/>
  <c r="X992" i="4"/>
  <c r="W992" i="4"/>
  <c r="A992" i="4"/>
  <c r="Y991" i="4"/>
  <c r="X991" i="4"/>
  <c r="W991" i="4"/>
  <c r="A991" i="4"/>
  <c r="Y990" i="4"/>
  <c r="X990" i="4"/>
  <c r="W990" i="4"/>
  <c r="A990" i="4"/>
  <c r="Y989" i="4"/>
  <c r="X989" i="4"/>
  <c r="W989" i="4"/>
  <c r="A989" i="4"/>
  <c r="Y988" i="4"/>
  <c r="X988" i="4"/>
  <c r="W988" i="4"/>
  <c r="A988" i="4"/>
  <c r="Y987" i="4"/>
  <c r="X987" i="4"/>
  <c r="W987" i="4"/>
  <c r="A987" i="4"/>
  <c r="Y986" i="4"/>
  <c r="X986" i="4"/>
  <c r="W986" i="4"/>
  <c r="A986" i="4"/>
  <c r="Y985" i="4"/>
  <c r="X985" i="4"/>
  <c r="W985" i="4"/>
  <c r="A985" i="4"/>
  <c r="Y984" i="4"/>
  <c r="X984" i="4"/>
  <c r="W984" i="4"/>
  <c r="A984" i="4"/>
  <c r="Y983" i="4"/>
  <c r="X983" i="4"/>
  <c r="W983" i="4"/>
  <c r="A983" i="4"/>
  <c r="Y982" i="4"/>
  <c r="X982" i="4"/>
  <c r="W982" i="4"/>
  <c r="A982" i="4"/>
  <c r="Y981" i="4"/>
  <c r="X981" i="4"/>
  <c r="W981" i="4"/>
  <c r="A981" i="4"/>
  <c r="Y980" i="4"/>
  <c r="X980" i="4"/>
  <c r="W980" i="4"/>
  <c r="A980" i="4"/>
  <c r="Y979" i="4"/>
  <c r="X979" i="4"/>
  <c r="W979" i="4"/>
  <c r="A979" i="4"/>
  <c r="Y978" i="4"/>
  <c r="X978" i="4"/>
  <c r="W978" i="4"/>
  <c r="A978" i="4"/>
  <c r="Y977" i="4"/>
  <c r="X977" i="4"/>
  <c r="W977" i="4"/>
  <c r="A977" i="4"/>
  <c r="Y976" i="4"/>
  <c r="X976" i="4"/>
  <c r="W976" i="4"/>
  <c r="A976" i="4"/>
  <c r="Y975" i="4"/>
  <c r="X975" i="4"/>
  <c r="W975" i="4"/>
  <c r="A975" i="4"/>
  <c r="Y974" i="4"/>
  <c r="X974" i="4"/>
  <c r="W974" i="4"/>
  <c r="A974" i="4"/>
  <c r="Y973" i="4"/>
  <c r="X973" i="4"/>
  <c r="W973" i="4"/>
  <c r="A973" i="4"/>
  <c r="Y972" i="4"/>
  <c r="X972" i="4"/>
  <c r="W972" i="4"/>
  <c r="A972" i="4"/>
  <c r="Y971" i="4"/>
  <c r="X971" i="4"/>
  <c r="W971" i="4"/>
  <c r="A971" i="4"/>
  <c r="Y970" i="4"/>
  <c r="X970" i="4"/>
  <c r="W970" i="4"/>
  <c r="A970" i="4"/>
  <c r="Y969" i="4"/>
  <c r="X969" i="4"/>
  <c r="W969" i="4"/>
  <c r="A969" i="4"/>
  <c r="Y968" i="4"/>
  <c r="X968" i="4"/>
  <c r="W968" i="4"/>
  <c r="A968" i="4"/>
  <c r="Y967" i="4"/>
  <c r="X967" i="4"/>
  <c r="W967" i="4"/>
  <c r="A967" i="4"/>
  <c r="Y966" i="4"/>
  <c r="X966" i="4"/>
  <c r="W966" i="4"/>
  <c r="A966" i="4"/>
  <c r="Y965" i="4"/>
  <c r="X965" i="4"/>
  <c r="W965" i="4"/>
  <c r="A965" i="4"/>
  <c r="Y964" i="4"/>
  <c r="X964" i="4"/>
  <c r="W964" i="4"/>
  <c r="A964" i="4"/>
  <c r="Y963" i="4"/>
  <c r="X963" i="4"/>
  <c r="W963" i="4"/>
  <c r="A963" i="4"/>
  <c r="Y962" i="4"/>
  <c r="X962" i="4"/>
  <c r="W962" i="4"/>
  <c r="A962" i="4"/>
  <c r="Y961" i="4"/>
  <c r="X961" i="4"/>
  <c r="W961" i="4"/>
  <c r="A961" i="4"/>
  <c r="Y960" i="4"/>
  <c r="X960" i="4"/>
  <c r="W960" i="4"/>
  <c r="A960" i="4"/>
  <c r="Y959" i="4"/>
  <c r="X959" i="4"/>
  <c r="W959" i="4"/>
  <c r="A959" i="4"/>
  <c r="Y958" i="4"/>
  <c r="X958" i="4"/>
  <c r="W958" i="4"/>
  <c r="A958" i="4"/>
  <c r="Y957" i="4"/>
  <c r="X957" i="4"/>
  <c r="W957" i="4"/>
  <c r="A957" i="4"/>
  <c r="Y956" i="4"/>
  <c r="X956" i="4"/>
  <c r="W956" i="4"/>
  <c r="A956" i="4"/>
  <c r="Y955" i="4"/>
  <c r="X955" i="4"/>
  <c r="W955" i="4"/>
  <c r="A955" i="4"/>
  <c r="Y954" i="4"/>
  <c r="X954" i="4"/>
  <c r="W954" i="4"/>
  <c r="A954" i="4"/>
  <c r="Y953" i="4"/>
  <c r="X953" i="4"/>
  <c r="W953" i="4"/>
  <c r="A953" i="4"/>
  <c r="Y952" i="4"/>
  <c r="X952" i="4"/>
  <c r="W952" i="4"/>
  <c r="A952" i="4"/>
  <c r="Y951" i="4"/>
  <c r="X951" i="4"/>
  <c r="W951" i="4"/>
  <c r="A951" i="4"/>
  <c r="Y950" i="4"/>
  <c r="X950" i="4"/>
  <c r="W950" i="4"/>
  <c r="A950" i="4"/>
  <c r="Y949" i="4"/>
  <c r="X949" i="4"/>
  <c r="W949" i="4"/>
  <c r="A949" i="4"/>
  <c r="Y948" i="4"/>
  <c r="X948" i="4"/>
  <c r="W948" i="4"/>
  <c r="A948" i="4"/>
  <c r="Y947" i="4"/>
  <c r="X947" i="4"/>
  <c r="W947" i="4"/>
  <c r="A947" i="4"/>
  <c r="Y946" i="4"/>
  <c r="X946" i="4"/>
  <c r="W946" i="4"/>
  <c r="A946" i="4"/>
  <c r="Y945" i="4"/>
  <c r="X945" i="4"/>
  <c r="W945" i="4"/>
  <c r="A945" i="4"/>
  <c r="Y944" i="4"/>
  <c r="X944" i="4"/>
  <c r="W944" i="4"/>
  <c r="A944" i="4"/>
  <c r="Y943" i="4"/>
  <c r="X943" i="4"/>
  <c r="W943" i="4"/>
  <c r="A943" i="4"/>
  <c r="Y942" i="4"/>
  <c r="X942" i="4"/>
  <c r="W942" i="4"/>
  <c r="A942" i="4"/>
  <c r="Y941" i="4"/>
  <c r="X941" i="4"/>
  <c r="W941" i="4"/>
  <c r="A941" i="4"/>
  <c r="Y940" i="4"/>
  <c r="X940" i="4"/>
  <c r="W940" i="4"/>
  <c r="A940" i="4"/>
  <c r="Y939" i="4"/>
  <c r="X939" i="4"/>
  <c r="W939" i="4"/>
  <c r="A939" i="4"/>
  <c r="Y938" i="4"/>
  <c r="X938" i="4"/>
  <c r="W938" i="4"/>
  <c r="A938" i="4"/>
  <c r="Y937" i="4"/>
  <c r="X937" i="4"/>
  <c r="W937" i="4"/>
  <c r="A937" i="4"/>
  <c r="Y936" i="4"/>
  <c r="X936" i="4"/>
  <c r="W936" i="4"/>
  <c r="A936" i="4"/>
  <c r="Y935" i="4"/>
  <c r="X935" i="4"/>
  <c r="W935" i="4"/>
  <c r="A935" i="4"/>
  <c r="Y934" i="4"/>
  <c r="X934" i="4"/>
  <c r="W934" i="4"/>
  <c r="A934" i="4"/>
  <c r="Y933" i="4"/>
  <c r="X933" i="4"/>
  <c r="W933" i="4"/>
  <c r="A933" i="4"/>
  <c r="Y932" i="4"/>
  <c r="X932" i="4"/>
  <c r="W932" i="4"/>
  <c r="A932" i="4"/>
  <c r="Y931" i="4"/>
  <c r="X931" i="4"/>
  <c r="W931" i="4"/>
  <c r="A931" i="4"/>
  <c r="Y930" i="4"/>
  <c r="X930" i="4"/>
  <c r="W930" i="4"/>
  <c r="A930" i="4"/>
  <c r="Y929" i="4"/>
  <c r="X929" i="4"/>
  <c r="W929" i="4"/>
  <c r="A929" i="4"/>
  <c r="Y928" i="4"/>
  <c r="X928" i="4"/>
  <c r="W928" i="4"/>
  <c r="A928" i="4"/>
  <c r="Y927" i="4"/>
  <c r="X927" i="4"/>
  <c r="W927" i="4"/>
  <c r="A927" i="4"/>
  <c r="Y926" i="4"/>
  <c r="X926" i="4"/>
  <c r="W926" i="4"/>
  <c r="A926" i="4"/>
  <c r="Y925" i="4"/>
  <c r="X925" i="4"/>
  <c r="W925" i="4"/>
  <c r="A925" i="4"/>
  <c r="Y924" i="4"/>
  <c r="X924" i="4"/>
  <c r="W924" i="4"/>
  <c r="A924" i="4"/>
  <c r="Y923" i="4"/>
  <c r="X923" i="4"/>
  <c r="W923" i="4"/>
  <c r="A923" i="4"/>
  <c r="Y922" i="4"/>
  <c r="X922" i="4"/>
  <c r="W922" i="4"/>
  <c r="A922" i="4"/>
  <c r="Y921" i="4"/>
  <c r="X921" i="4"/>
  <c r="W921" i="4"/>
  <c r="A921" i="4"/>
  <c r="Y920" i="4"/>
  <c r="X920" i="4"/>
  <c r="W920" i="4"/>
  <c r="A920" i="4"/>
  <c r="Y919" i="4"/>
  <c r="X919" i="4"/>
  <c r="W919" i="4"/>
  <c r="A919" i="4"/>
  <c r="Y918" i="4"/>
  <c r="X918" i="4"/>
  <c r="W918" i="4"/>
  <c r="A918" i="4"/>
  <c r="Y917" i="4"/>
  <c r="X917" i="4"/>
  <c r="W917" i="4"/>
  <c r="A917" i="4"/>
  <c r="Y916" i="4"/>
  <c r="X916" i="4"/>
  <c r="W916" i="4"/>
  <c r="A916" i="4"/>
  <c r="Y915" i="4"/>
  <c r="X915" i="4"/>
  <c r="W915" i="4"/>
  <c r="A915" i="4"/>
  <c r="Y914" i="4"/>
  <c r="X914" i="4"/>
  <c r="W914" i="4"/>
  <c r="A914" i="4"/>
  <c r="Y913" i="4"/>
  <c r="X913" i="4"/>
  <c r="W913" i="4"/>
  <c r="A913" i="4"/>
  <c r="Y912" i="4"/>
  <c r="X912" i="4"/>
  <c r="W912" i="4"/>
  <c r="A912" i="4"/>
  <c r="Y911" i="4"/>
  <c r="X911" i="4"/>
  <c r="W911" i="4"/>
  <c r="A911" i="4"/>
  <c r="Y910" i="4"/>
  <c r="X910" i="4"/>
  <c r="W910" i="4"/>
  <c r="A910" i="4"/>
  <c r="Y909" i="4"/>
  <c r="X909" i="4"/>
  <c r="W909" i="4"/>
  <c r="A909" i="4"/>
  <c r="Y908" i="4"/>
  <c r="X908" i="4"/>
  <c r="W908" i="4"/>
  <c r="A908" i="4"/>
  <c r="Y907" i="4"/>
  <c r="X907" i="4"/>
  <c r="W907" i="4"/>
  <c r="A907" i="4"/>
  <c r="Y906" i="4"/>
  <c r="X906" i="4"/>
  <c r="W906" i="4"/>
  <c r="A906" i="4"/>
  <c r="Y905" i="4"/>
  <c r="X905" i="4"/>
  <c r="W905" i="4"/>
  <c r="A905" i="4"/>
  <c r="Y904" i="4"/>
  <c r="X904" i="4"/>
  <c r="W904" i="4"/>
  <c r="A904" i="4"/>
  <c r="Y903" i="4"/>
  <c r="X903" i="4"/>
  <c r="W903" i="4"/>
  <c r="A903" i="4"/>
  <c r="Y902" i="4"/>
  <c r="X902" i="4"/>
  <c r="W902" i="4"/>
  <c r="A902" i="4"/>
  <c r="Y901" i="4"/>
  <c r="X901" i="4"/>
  <c r="W901" i="4"/>
  <c r="A901" i="4"/>
  <c r="Y900" i="4"/>
  <c r="X900" i="4"/>
  <c r="W900" i="4"/>
  <c r="A900" i="4"/>
  <c r="Y899" i="4"/>
  <c r="X899" i="4"/>
  <c r="W899" i="4"/>
  <c r="A899" i="4"/>
  <c r="Y898" i="4"/>
  <c r="X898" i="4"/>
  <c r="W898" i="4"/>
  <c r="A898" i="4"/>
  <c r="Y897" i="4"/>
  <c r="X897" i="4"/>
  <c r="W897" i="4"/>
  <c r="A897" i="4"/>
  <c r="Y896" i="4"/>
  <c r="X896" i="4"/>
  <c r="W896" i="4"/>
  <c r="A896" i="4"/>
  <c r="Y895" i="4"/>
  <c r="X895" i="4"/>
  <c r="W895" i="4"/>
  <c r="A895" i="4"/>
  <c r="Y894" i="4"/>
  <c r="X894" i="4"/>
  <c r="W894" i="4"/>
  <c r="A894" i="4"/>
  <c r="Y893" i="4"/>
  <c r="X893" i="4"/>
  <c r="W893" i="4"/>
  <c r="A893" i="4"/>
  <c r="Y892" i="4"/>
  <c r="X892" i="4"/>
  <c r="W892" i="4"/>
  <c r="A892" i="4"/>
  <c r="Y891" i="4"/>
  <c r="X891" i="4"/>
  <c r="W891" i="4"/>
  <c r="A891" i="4"/>
  <c r="Y890" i="4"/>
  <c r="X890" i="4"/>
  <c r="W890" i="4"/>
  <c r="A890" i="4"/>
  <c r="Y889" i="4"/>
  <c r="X889" i="4"/>
  <c r="W889" i="4"/>
  <c r="A889" i="4"/>
  <c r="Y888" i="4"/>
  <c r="X888" i="4"/>
  <c r="W888" i="4"/>
  <c r="A888" i="4"/>
  <c r="Y887" i="4"/>
  <c r="X887" i="4"/>
  <c r="W887" i="4"/>
  <c r="A887" i="4"/>
  <c r="Y886" i="4"/>
  <c r="X886" i="4"/>
  <c r="W886" i="4"/>
  <c r="A886" i="4"/>
  <c r="Y885" i="4"/>
  <c r="X885" i="4"/>
  <c r="W885" i="4"/>
  <c r="A885" i="4"/>
  <c r="Y884" i="4"/>
  <c r="X884" i="4"/>
  <c r="W884" i="4"/>
  <c r="A884" i="4"/>
  <c r="Y883" i="4"/>
  <c r="X883" i="4"/>
  <c r="W883" i="4"/>
  <c r="A883" i="4"/>
  <c r="Y882" i="4"/>
  <c r="X882" i="4"/>
  <c r="W882" i="4"/>
  <c r="A882" i="4"/>
  <c r="Y881" i="4"/>
  <c r="X881" i="4"/>
  <c r="W881" i="4"/>
  <c r="A881" i="4"/>
  <c r="Y880" i="4"/>
  <c r="X880" i="4"/>
  <c r="W880" i="4"/>
  <c r="A880" i="4"/>
  <c r="Y879" i="4"/>
  <c r="X879" i="4"/>
  <c r="W879" i="4"/>
  <c r="A879" i="4"/>
  <c r="Y878" i="4"/>
  <c r="X878" i="4"/>
  <c r="W878" i="4"/>
  <c r="A878" i="4"/>
  <c r="Y877" i="4"/>
  <c r="X877" i="4"/>
  <c r="W877" i="4"/>
  <c r="A877" i="4"/>
  <c r="Y876" i="4"/>
  <c r="X876" i="4"/>
  <c r="W876" i="4"/>
  <c r="A876" i="4"/>
  <c r="Y875" i="4"/>
  <c r="X875" i="4"/>
  <c r="W875" i="4"/>
  <c r="A875" i="4"/>
  <c r="Y874" i="4"/>
  <c r="X874" i="4"/>
  <c r="W874" i="4"/>
  <c r="A874" i="4"/>
  <c r="Y873" i="4"/>
  <c r="X873" i="4"/>
  <c r="W873" i="4"/>
  <c r="A873" i="4"/>
  <c r="Y872" i="4"/>
  <c r="X872" i="4"/>
  <c r="W872" i="4"/>
  <c r="A872" i="4"/>
  <c r="Y871" i="4"/>
  <c r="X871" i="4"/>
  <c r="W871" i="4"/>
  <c r="A871" i="4"/>
  <c r="Y870" i="4"/>
  <c r="X870" i="4"/>
  <c r="W870" i="4"/>
  <c r="A870" i="4"/>
  <c r="Y869" i="4"/>
  <c r="X869" i="4"/>
  <c r="W869" i="4"/>
  <c r="A869" i="4"/>
  <c r="Y868" i="4"/>
  <c r="X868" i="4"/>
  <c r="W868" i="4"/>
  <c r="A868" i="4"/>
  <c r="Y867" i="4"/>
  <c r="X867" i="4"/>
  <c r="W867" i="4"/>
  <c r="A867" i="4"/>
  <c r="Y866" i="4"/>
  <c r="X866" i="4"/>
  <c r="W866" i="4"/>
  <c r="A866" i="4"/>
  <c r="Y865" i="4"/>
  <c r="X865" i="4"/>
  <c r="W865" i="4"/>
  <c r="A865" i="4"/>
  <c r="Y864" i="4"/>
  <c r="X864" i="4"/>
  <c r="W864" i="4"/>
  <c r="A864" i="4"/>
  <c r="Y863" i="4"/>
  <c r="X863" i="4"/>
  <c r="W863" i="4"/>
  <c r="A863" i="4"/>
  <c r="Y862" i="4"/>
  <c r="X862" i="4"/>
  <c r="W862" i="4"/>
  <c r="A862" i="4"/>
  <c r="Y861" i="4"/>
  <c r="X861" i="4"/>
  <c r="W861" i="4"/>
  <c r="A861" i="4"/>
  <c r="Y860" i="4"/>
  <c r="X860" i="4"/>
  <c r="W860" i="4"/>
  <c r="A860" i="4"/>
  <c r="Y859" i="4"/>
  <c r="X859" i="4"/>
  <c r="W859" i="4"/>
  <c r="A859" i="4"/>
  <c r="Y858" i="4"/>
  <c r="X858" i="4"/>
  <c r="W858" i="4"/>
  <c r="A858" i="4"/>
  <c r="Y857" i="4"/>
  <c r="X857" i="4"/>
  <c r="W857" i="4"/>
  <c r="A857" i="4"/>
  <c r="Y856" i="4"/>
  <c r="X856" i="4"/>
  <c r="W856" i="4"/>
  <c r="A856" i="4"/>
  <c r="Y855" i="4"/>
  <c r="X855" i="4"/>
  <c r="W855" i="4"/>
  <c r="A855" i="4"/>
  <c r="Y854" i="4"/>
  <c r="X854" i="4"/>
  <c r="W854" i="4"/>
  <c r="A854" i="4"/>
  <c r="Y853" i="4"/>
  <c r="X853" i="4"/>
  <c r="W853" i="4"/>
  <c r="A853" i="4"/>
  <c r="Y852" i="4"/>
  <c r="X852" i="4"/>
  <c r="W852" i="4"/>
  <c r="A852" i="4"/>
  <c r="Y851" i="4"/>
  <c r="X851" i="4"/>
  <c r="W851" i="4"/>
  <c r="A851" i="4"/>
  <c r="Y850" i="4"/>
  <c r="X850" i="4"/>
  <c r="W850" i="4"/>
  <c r="A850" i="4"/>
  <c r="Y849" i="4"/>
  <c r="X849" i="4"/>
  <c r="W849" i="4"/>
  <c r="A849" i="4"/>
  <c r="Y848" i="4"/>
  <c r="X848" i="4"/>
  <c r="W848" i="4"/>
  <c r="A848" i="4"/>
  <c r="Y847" i="4"/>
  <c r="X847" i="4"/>
  <c r="W847" i="4"/>
  <c r="A847" i="4"/>
  <c r="Y846" i="4"/>
  <c r="X846" i="4"/>
  <c r="W846" i="4"/>
  <c r="A846" i="4"/>
  <c r="Y845" i="4"/>
  <c r="X845" i="4"/>
  <c r="W845" i="4"/>
  <c r="A845" i="4"/>
  <c r="Y844" i="4"/>
  <c r="X844" i="4"/>
  <c r="W844" i="4"/>
  <c r="A844" i="4"/>
  <c r="Y843" i="4"/>
  <c r="X843" i="4"/>
  <c r="W843" i="4"/>
  <c r="A843" i="4"/>
  <c r="Y842" i="4"/>
  <c r="X842" i="4"/>
  <c r="W842" i="4"/>
  <c r="A842" i="4"/>
  <c r="Y841" i="4"/>
  <c r="X841" i="4"/>
  <c r="W841" i="4"/>
  <c r="A841" i="4"/>
  <c r="Y840" i="4"/>
  <c r="X840" i="4"/>
  <c r="W840" i="4"/>
  <c r="A840" i="4"/>
  <c r="Y839" i="4"/>
  <c r="X839" i="4"/>
  <c r="W839" i="4"/>
  <c r="A839" i="4"/>
  <c r="Y838" i="4"/>
  <c r="X838" i="4"/>
  <c r="W838" i="4"/>
  <c r="A838" i="4"/>
  <c r="Y837" i="4"/>
  <c r="X837" i="4"/>
  <c r="W837" i="4"/>
  <c r="A837" i="4"/>
  <c r="Y836" i="4"/>
  <c r="X836" i="4"/>
  <c r="W836" i="4"/>
  <c r="A836" i="4"/>
  <c r="Y835" i="4"/>
  <c r="X835" i="4"/>
  <c r="W835" i="4"/>
  <c r="A835" i="4"/>
  <c r="Y834" i="4"/>
  <c r="X834" i="4"/>
  <c r="W834" i="4"/>
  <c r="A834" i="4"/>
  <c r="Y833" i="4"/>
  <c r="X833" i="4"/>
  <c r="W833" i="4"/>
  <c r="A833" i="4"/>
  <c r="Y832" i="4"/>
  <c r="X832" i="4"/>
  <c r="W832" i="4"/>
  <c r="A832" i="4"/>
  <c r="Y831" i="4"/>
  <c r="X831" i="4"/>
  <c r="W831" i="4"/>
  <c r="A831" i="4"/>
  <c r="Y830" i="4"/>
  <c r="X830" i="4"/>
  <c r="W830" i="4"/>
  <c r="A830" i="4"/>
  <c r="Y829" i="4"/>
  <c r="X829" i="4"/>
  <c r="W829" i="4"/>
  <c r="A829" i="4"/>
  <c r="Y828" i="4"/>
  <c r="X828" i="4"/>
  <c r="W828" i="4"/>
  <c r="A828" i="4"/>
  <c r="Y827" i="4"/>
  <c r="X827" i="4"/>
  <c r="W827" i="4"/>
  <c r="A827" i="4"/>
  <c r="Y826" i="4"/>
  <c r="X826" i="4"/>
  <c r="W826" i="4"/>
  <c r="A826" i="4"/>
  <c r="Y825" i="4"/>
  <c r="X825" i="4"/>
  <c r="W825" i="4"/>
  <c r="A825" i="4"/>
  <c r="Y824" i="4"/>
  <c r="X824" i="4"/>
  <c r="W824" i="4"/>
  <c r="A824" i="4"/>
  <c r="Y823" i="4"/>
  <c r="X823" i="4"/>
  <c r="W823" i="4"/>
  <c r="A823" i="4"/>
  <c r="Y822" i="4"/>
  <c r="X822" i="4"/>
  <c r="W822" i="4"/>
  <c r="A822" i="4"/>
  <c r="Y821" i="4"/>
  <c r="X821" i="4"/>
  <c r="W821" i="4"/>
  <c r="A821" i="4"/>
  <c r="Y820" i="4"/>
  <c r="X820" i="4"/>
  <c r="W820" i="4"/>
  <c r="A820" i="4"/>
  <c r="Y819" i="4"/>
  <c r="X819" i="4"/>
  <c r="W819" i="4"/>
  <c r="A819" i="4"/>
  <c r="Y818" i="4"/>
  <c r="X818" i="4"/>
  <c r="W818" i="4"/>
  <c r="A818" i="4"/>
  <c r="Y817" i="4"/>
  <c r="X817" i="4"/>
  <c r="W817" i="4"/>
  <c r="A817" i="4"/>
  <c r="Y816" i="4"/>
  <c r="X816" i="4"/>
  <c r="W816" i="4"/>
  <c r="A816" i="4"/>
  <c r="Y815" i="4"/>
  <c r="X815" i="4"/>
  <c r="W815" i="4"/>
  <c r="A815" i="4"/>
  <c r="Y814" i="4"/>
  <c r="X814" i="4"/>
  <c r="W814" i="4"/>
  <c r="A814" i="4"/>
  <c r="Y813" i="4"/>
  <c r="X813" i="4"/>
  <c r="W813" i="4"/>
  <c r="A813" i="4"/>
  <c r="Y812" i="4"/>
  <c r="X812" i="4"/>
  <c r="W812" i="4"/>
  <c r="A812" i="4"/>
  <c r="Y811" i="4"/>
  <c r="X811" i="4"/>
  <c r="W811" i="4"/>
  <c r="A811" i="4"/>
  <c r="Y810" i="4"/>
  <c r="X810" i="4"/>
  <c r="W810" i="4"/>
  <c r="A810" i="4"/>
  <c r="Y809" i="4"/>
  <c r="X809" i="4"/>
  <c r="W809" i="4"/>
  <c r="A809" i="4"/>
  <c r="Y808" i="4"/>
  <c r="X808" i="4"/>
  <c r="W808" i="4"/>
  <c r="A808" i="4"/>
  <c r="Y807" i="4"/>
  <c r="X807" i="4"/>
  <c r="W807" i="4"/>
  <c r="A807" i="4"/>
  <c r="Y806" i="4"/>
  <c r="X806" i="4"/>
  <c r="W806" i="4"/>
  <c r="A806" i="4"/>
  <c r="Y805" i="4"/>
  <c r="X805" i="4"/>
  <c r="W805" i="4"/>
  <c r="A805" i="4"/>
  <c r="Y804" i="4"/>
  <c r="X804" i="4"/>
  <c r="W804" i="4"/>
  <c r="A804" i="4"/>
  <c r="Y803" i="4"/>
  <c r="X803" i="4"/>
  <c r="W803" i="4"/>
  <c r="A803" i="4"/>
  <c r="Y802" i="4"/>
  <c r="X802" i="4"/>
  <c r="W802" i="4"/>
  <c r="A802" i="4"/>
  <c r="Y801" i="4"/>
  <c r="X801" i="4"/>
  <c r="W801" i="4"/>
  <c r="A801" i="4"/>
  <c r="Y800" i="4"/>
  <c r="X800" i="4"/>
  <c r="W800" i="4"/>
  <c r="A800" i="4"/>
  <c r="Y799" i="4"/>
  <c r="X799" i="4"/>
  <c r="W799" i="4"/>
  <c r="A799" i="4"/>
  <c r="Y798" i="4"/>
  <c r="X798" i="4"/>
  <c r="W798" i="4"/>
  <c r="A798" i="4"/>
  <c r="Y797" i="4"/>
  <c r="X797" i="4"/>
  <c r="W797" i="4"/>
  <c r="A797" i="4"/>
  <c r="Y796" i="4"/>
  <c r="X796" i="4"/>
  <c r="W796" i="4"/>
  <c r="A796" i="4"/>
  <c r="Y795" i="4"/>
  <c r="X795" i="4"/>
  <c r="W795" i="4"/>
  <c r="A795" i="4"/>
  <c r="Y794" i="4"/>
  <c r="X794" i="4"/>
  <c r="W794" i="4"/>
  <c r="A794" i="4"/>
  <c r="Y793" i="4"/>
  <c r="X793" i="4"/>
  <c r="W793" i="4"/>
  <c r="A793" i="4"/>
  <c r="Y792" i="4"/>
  <c r="X792" i="4"/>
  <c r="W792" i="4"/>
  <c r="A792" i="4"/>
  <c r="Y791" i="4"/>
  <c r="X791" i="4"/>
  <c r="W791" i="4"/>
  <c r="A791" i="4"/>
  <c r="Y790" i="4"/>
  <c r="X790" i="4"/>
  <c r="W790" i="4"/>
  <c r="A790" i="4"/>
  <c r="Y789" i="4"/>
  <c r="X789" i="4"/>
  <c r="W789" i="4"/>
  <c r="A789" i="4"/>
  <c r="Y788" i="4"/>
  <c r="X788" i="4"/>
  <c r="W788" i="4"/>
  <c r="A788" i="4"/>
  <c r="Y787" i="4"/>
  <c r="X787" i="4"/>
  <c r="W787" i="4"/>
  <c r="A787" i="4"/>
  <c r="Y786" i="4"/>
  <c r="X786" i="4"/>
  <c r="W786" i="4"/>
  <c r="A786" i="4"/>
  <c r="Y785" i="4"/>
  <c r="X785" i="4"/>
  <c r="W785" i="4"/>
  <c r="A785" i="4"/>
  <c r="Y784" i="4"/>
  <c r="X784" i="4"/>
  <c r="W784" i="4"/>
  <c r="A784" i="4"/>
  <c r="Y783" i="4"/>
  <c r="X783" i="4"/>
  <c r="W783" i="4"/>
  <c r="A783" i="4"/>
  <c r="Y782" i="4"/>
  <c r="X782" i="4"/>
  <c r="W782" i="4"/>
  <c r="A782" i="4"/>
  <c r="Y781" i="4"/>
  <c r="X781" i="4"/>
  <c r="W781" i="4"/>
  <c r="A781" i="4"/>
  <c r="Y780" i="4"/>
  <c r="X780" i="4"/>
  <c r="W780" i="4"/>
  <c r="A780" i="4"/>
  <c r="Y779" i="4"/>
  <c r="X779" i="4"/>
  <c r="W779" i="4"/>
  <c r="A779" i="4"/>
  <c r="Y778" i="4"/>
  <c r="X778" i="4"/>
  <c r="W778" i="4"/>
  <c r="A778" i="4"/>
  <c r="Y777" i="4"/>
  <c r="X777" i="4"/>
  <c r="W777" i="4"/>
  <c r="A777" i="4"/>
  <c r="Y776" i="4"/>
  <c r="X776" i="4"/>
  <c r="W776" i="4"/>
  <c r="A776" i="4"/>
  <c r="Y775" i="4"/>
  <c r="X775" i="4"/>
  <c r="W775" i="4"/>
  <c r="A775" i="4"/>
  <c r="Y774" i="4"/>
  <c r="X774" i="4"/>
  <c r="W774" i="4"/>
  <c r="A774" i="4"/>
  <c r="Y773" i="4"/>
  <c r="X773" i="4"/>
  <c r="W773" i="4"/>
  <c r="A773" i="4"/>
  <c r="Y772" i="4"/>
  <c r="X772" i="4"/>
  <c r="W772" i="4"/>
  <c r="A772" i="4"/>
  <c r="Y771" i="4"/>
  <c r="X771" i="4"/>
  <c r="W771" i="4"/>
  <c r="A771" i="4"/>
  <c r="Y770" i="4"/>
  <c r="X770" i="4"/>
  <c r="W770" i="4"/>
  <c r="A770" i="4"/>
  <c r="Y769" i="4"/>
  <c r="X769" i="4"/>
  <c r="W769" i="4"/>
  <c r="A769" i="4"/>
  <c r="Y768" i="4"/>
  <c r="X768" i="4"/>
  <c r="W768" i="4"/>
  <c r="A768" i="4"/>
  <c r="Y767" i="4"/>
  <c r="X767" i="4"/>
  <c r="W767" i="4"/>
  <c r="A767" i="4"/>
  <c r="Y766" i="4"/>
  <c r="X766" i="4"/>
  <c r="W766" i="4"/>
  <c r="A766" i="4"/>
  <c r="Y765" i="4"/>
  <c r="X765" i="4"/>
  <c r="W765" i="4"/>
  <c r="A765" i="4"/>
  <c r="Y764" i="4"/>
  <c r="X764" i="4"/>
  <c r="W764" i="4"/>
  <c r="A764" i="4"/>
  <c r="Y763" i="4"/>
  <c r="X763" i="4"/>
  <c r="W763" i="4"/>
  <c r="A763" i="4"/>
  <c r="Y762" i="4"/>
  <c r="X762" i="4"/>
  <c r="W762" i="4"/>
  <c r="A762" i="4"/>
  <c r="Y761" i="4"/>
  <c r="X761" i="4"/>
  <c r="W761" i="4"/>
  <c r="A761" i="4"/>
  <c r="Y760" i="4"/>
  <c r="X760" i="4"/>
  <c r="W760" i="4"/>
  <c r="A760" i="4"/>
  <c r="Y759" i="4"/>
  <c r="X759" i="4"/>
  <c r="W759" i="4"/>
  <c r="A759" i="4"/>
  <c r="Y758" i="4"/>
  <c r="X758" i="4"/>
  <c r="W758" i="4"/>
  <c r="A758" i="4"/>
  <c r="Y757" i="4"/>
  <c r="X757" i="4"/>
  <c r="W757" i="4"/>
  <c r="A757" i="4"/>
  <c r="Y756" i="4"/>
  <c r="X756" i="4"/>
  <c r="W756" i="4"/>
  <c r="A756" i="4"/>
  <c r="Y755" i="4"/>
  <c r="X755" i="4"/>
  <c r="W755" i="4"/>
  <c r="A755" i="4"/>
  <c r="Y754" i="4"/>
  <c r="X754" i="4"/>
  <c r="W754" i="4"/>
  <c r="A754" i="4"/>
  <c r="Y753" i="4"/>
  <c r="X753" i="4"/>
  <c r="W753" i="4"/>
  <c r="A753" i="4"/>
  <c r="Y752" i="4"/>
  <c r="X752" i="4"/>
  <c r="W752" i="4"/>
  <c r="A752" i="4"/>
  <c r="Y751" i="4"/>
  <c r="X751" i="4"/>
  <c r="W751" i="4"/>
  <c r="A751" i="4"/>
  <c r="Y750" i="4"/>
  <c r="X750" i="4"/>
  <c r="W750" i="4"/>
  <c r="A750" i="4"/>
  <c r="Y749" i="4"/>
  <c r="X749" i="4"/>
  <c r="W749" i="4"/>
  <c r="A749" i="4"/>
  <c r="Y748" i="4"/>
  <c r="X748" i="4"/>
  <c r="W748" i="4"/>
  <c r="A748" i="4"/>
  <c r="Y747" i="4"/>
  <c r="X747" i="4"/>
  <c r="W747" i="4"/>
  <c r="A747" i="4"/>
  <c r="Y746" i="4"/>
  <c r="X746" i="4"/>
  <c r="W746" i="4"/>
  <c r="A746" i="4"/>
  <c r="Y745" i="4"/>
  <c r="X745" i="4"/>
  <c r="W745" i="4"/>
  <c r="A745" i="4"/>
  <c r="Y744" i="4"/>
  <c r="X744" i="4"/>
  <c r="W744" i="4"/>
  <c r="A744" i="4"/>
  <c r="Y743" i="4"/>
  <c r="X743" i="4"/>
  <c r="W743" i="4"/>
  <c r="A743" i="4"/>
  <c r="Y742" i="4"/>
  <c r="X742" i="4"/>
  <c r="W742" i="4"/>
  <c r="A742" i="4"/>
  <c r="Y741" i="4"/>
  <c r="X741" i="4"/>
  <c r="W741" i="4"/>
  <c r="A741" i="4"/>
  <c r="Y740" i="4"/>
  <c r="X740" i="4"/>
  <c r="W740" i="4"/>
  <c r="A740" i="4"/>
  <c r="Y739" i="4"/>
  <c r="X739" i="4"/>
  <c r="W739" i="4"/>
  <c r="A739" i="4"/>
  <c r="Y738" i="4"/>
  <c r="X738" i="4"/>
  <c r="W738" i="4"/>
  <c r="A738" i="4"/>
  <c r="Y737" i="4"/>
  <c r="X737" i="4"/>
  <c r="W737" i="4"/>
  <c r="A737" i="4"/>
  <c r="Y736" i="4"/>
  <c r="X736" i="4"/>
  <c r="W736" i="4"/>
  <c r="A736" i="4"/>
  <c r="Y735" i="4"/>
  <c r="X735" i="4"/>
  <c r="W735" i="4"/>
  <c r="A735" i="4"/>
  <c r="Y734" i="4"/>
  <c r="X734" i="4"/>
  <c r="W734" i="4"/>
  <c r="A734" i="4"/>
  <c r="Y733" i="4"/>
  <c r="X733" i="4"/>
  <c r="W733" i="4"/>
  <c r="A733" i="4"/>
  <c r="Y732" i="4"/>
  <c r="X732" i="4"/>
  <c r="W732" i="4"/>
  <c r="A732" i="4"/>
  <c r="Y731" i="4"/>
  <c r="X731" i="4"/>
  <c r="W731" i="4"/>
  <c r="A731" i="4"/>
  <c r="Y730" i="4"/>
  <c r="X730" i="4"/>
  <c r="W730" i="4"/>
  <c r="A730" i="4"/>
  <c r="Y729" i="4"/>
  <c r="X729" i="4"/>
  <c r="W729" i="4"/>
  <c r="A729" i="4"/>
  <c r="Y728" i="4"/>
  <c r="X728" i="4"/>
  <c r="W728" i="4"/>
  <c r="A728" i="4"/>
  <c r="Y727" i="4"/>
  <c r="X727" i="4"/>
  <c r="W727" i="4"/>
  <c r="A727" i="4"/>
  <c r="Y726" i="4"/>
  <c r="X726" i="4"/>
  <c r="W726" i="4"/>
  <c r="A726" i="4"/>
  <c r="Y725" i="4"/>
  <c r="X725" i="4"/>
  <c r="W725" i="4"/>
  <c r="A725" i="4"/>
  <c r="Y724" i="4"/>
  <c r="X724" i="4"/>
  <c r="W724" i="4"/>
  <c r="A724" i="4"/>
  <c r="Y723" i="4"/>
  <c r="X723" i="4"/>
  <c r="W723" i="4"/>
  <c r="A723" i="4"/>
  <c r="Y722" i="4"/>
  <c r="X722" i="4"/>
  <c r="W722" i="4"/>
  <c r="A722" i="4"/>
  <c r="Y721" i="4"/>
  <c r="X721" i="4"/>
  <c r="W721" i="4"/>
  <c r="A721" i="4"/>
  <c r="Y720" i="4"/>
  <c r="X720" i="4"/>
  <c r="W720" i="4"/>
  <c r="A720" i="4"/>
  <c r="Y719" i="4"/>
  <c r="X719" i="4"/>
  <c r="W719" i="4"/>
  <c r="A719" i="4"/>
  <c r="Y718" i="4"/>
  <c r="X718" i="4"/>
  <c r="W718" i="4"/>
  <c r="A718" i="4"/>
  <c r="Y717" i="4"/>
  <c r="X717" i="4"/>
  <c r="W717" i="4"/>
  <c r="A717" i="4"/>
  <c r="Y716" i="4"/>
  <c r="X716" i="4"/>
  <c r="W716" i="4"/>
  <c r="A716" i="4"/>
  <c r="Y715" i="4"/>
  <c r="X715" i="4"/>
  <c r="W715" i="4"/>
  <c r="A715" i="4"/>
  <c r="Y714" i="4"/>
  <c r="X714" i="4"/>
  <c r="W714" i="4"/>
  <c r="A714" i="4"/>
  <c r="Y713" i="4"/>
  <c r="X713" i="4"/>
  <c r="W713" i="4"/>
  <c r="A713" i="4"/>
  <c r="Y712" i="4"/>
  <c r="X712" i="4"/>
  <c r="W712" i="4"/>
  <c r="A712" i="4"/>
  <c r="Y711" i="4"/>
  <c r="X711" i="4"/>
  <c r="W711" i="4"/>
  <c r="A711" i="4"/>
  <c r="Y710" i="4"/>
  <c r="X710" i="4"/>
  <c r="W710" i="4"/>
  <c r="A710" i="4"/>
  <c r="Y709" i="4"/>
  <c r="X709" i="4"/>
  <c r="W709" i="4"/>
  <c r="A709" i="4"/>
  <c r="Y708" i="4"/>
  <c r="X708" i="4"/>
  <c r="W708" i="4"/>
  <c r="A708" i="4"/>
  <c r="Y707" i="4"/>
  <c r="X707" i="4"/>
  <c r="W707" i="4"/>
  <c r="A707" i="4"/>
  <c r="Y706" i="4"/>
  <c r="X706" i="4"/>
  <c r="W706" i="4"/>
  <c r="A706" i="4"/>
  <c r="Y705" i="4"/>
  <c r="X705" i="4"/>
  <c r="W705" i="4"/>
  <c r="A705" i="4"/>
  <c r="Y704" i="4"/>
  <c r="X704" i="4"/>
  <c r="W704" i="4"/>
  <c r="A704" i="4"/>
  <c r="Y703" i="4"/>
  <c r="X703" i="4"/>
  <c r="W703" i="4"/>
  <c r="A703" i="4"/>
  <c r="Y702" i="4"/>
  <c r="X702" i="4"/>
  <c r="W702" i="4"/>
  <c r="A702" i="4"/>
  <c r="Y701" i="4"/>
  <c r="X701" i="4"/>
  <c r="W701" i="4"/>
  <c r="A701" i="4"/>
  <c r="Y700" i="4"/>
  <c r="X700" i="4"/>
  <c r="W700" i="4"/>
  <c r="A700" i="4"/>
  <c r="Y699" i="4"/>
  <c r="X699" i="4"/>
  <c r="W699" i="4"/>
  <c r="A699" i="4"/>
  <c r="Y698" i="4"/>
  <c r="X698" i="4"/>
  <c r="W698" i="4"/>
  <c r="A698" i="4"/>
  <c r="Y697" i="4"/>
  <c r="X697" i="4"/>
  <c r="W697" i="4"/>
  <c r="A697" i="4"/>
  <c r="Y696" i="4"/>
  <c r="X696" i="4"/>
  <c r="W696" i="4"/>
  <c r="A696" i="4"/>
  <c r="Y695" i="4"/>
  <c r="X695" i="4"/>
  <c r="W695" i="4"/>
  <c r="A695" i="4"/>
  <c r="Y694" i="4"/>
  <c r="X694" i="4"/>
  <c r="W694" i="4"/>
  <c r="A694" i="4"/>
  <c r="Y693" i="4"/>
  <c r="X693" i="4"/>
  <c r="W693" i="4"/>
  <c r="A693" i="4"/>
  <c r="Y692" i="4"/>
  <c r="X692" i="4"/>
  <c r="W692" i="4"/>
  <c r="A692" i="4"/>
  <c r="Y691" i="4"/>
  <c r="X691" i="4"/>
  <c r="W691" i="4"/>
  <c r="A691" i="4"/>
  <c r="Y690" i="4"/>
  <c r="X690" i="4"/>
  <c r="W690" i="4"/>
  <c r="A690" i="4"/>
  <c r="Y689" i="4"/>
  <c r="X689" i="4"/>
  <c r="W689" i="4"/>
  <c r="A689" i="4"/>
  <c r="Y688" i="4"/>
  <c r="X688" i="4"/>
  <c r="W688" i="4"/>
  <c r="A688" i="4"/>
  <c r="Y687" i="4"/>
  <c r="X687" i="4"/>
  <c r="W687" i="4"/>
  <c r="A687" i="4"/>
  <c r="Y686" i="4"/>
  <c r="X686" i="4"/>
  <c r="W686" i="4"/>
  <c r="A686" i="4"/>
  <c r="Y685" i="4"/>
  <c r="X685" i="4"/>
  <c r="W685" i="4"/>
  <c r="A685" i="4"/>
  <c r="Y684" i="4"/>
  <c r="X684" i="4"/>
  <c r="W684" i="4"/>
  <c r="A684" i="4"/>
  <c r="Y683" i="4"/>
  <c r="X683" i="4"/>
  <c r="W683" i="4"/>
  <c r="A683" i="4"/>
  <c r="Y682" i="4"/>
  <c r="X682" i="4"/>
  <c r="W682" i="4"/>
  <c r="A682" i="4"/>
  <c r="Y681" i="4"/>
  <c r="X681" i="4"/>
  <c r="W681" i="4"/>
  <c r="A681" i="4"/>
  <c r="Y680" i="4"/>
  <c r="X680" i="4"/>
  <c r="W680" i="4"/>
  <c r="A680" i="4"/>
  <c r="Y679" i="4"/>
  <c r="X679" i="4"/>
  <c r="W679" i="4"/>
  <c r="A679" i="4"/>
  <c r="Y678" i="4"/>
  <c r="X678" i="4"/>
  <c r="W678" i="4"/>
  <c r="A678" i="4"/>
  <c r="Y677" i="4"/>
  <c r="X677" i="4"/>
  <c r="W677" i="4"/>
  <c r="A677" i="4"/>
  <c r="Y676" i="4"/>
  <c r="X676" i="4"/>
  <c r="W676" i="4"/>
  <c r="A676" i="4"/>
  <c r="Y675" i="4"/>
  <c r="X675" i="4"/>
  <c r="W675" i="4"/>
  <c r="A675" i="4"/>
  <c r="Y674" i="4"/>
  <c r="X674" i="4"/>
  <c r="W674" i="4"/>
  <c r="A674" i="4"/>
  <c r="Y673" i="4"/>
  <c r="X673" i="4"/>
  <c r="W673" i="4"/>
  <c r="A673" i="4"/>
  <c r="Y672" i="4"/>
  <c r="X672" i="4"/>
  <c r="W672" i="4"/>
  <c r="A672" i="4"/>
  <c r="Y671" i="4"/>
  <c r="X671" i="4"/>
  <c r="W671" i="4"/>
  <c r="A671" i="4"/>
  <c r="Y670" i="4"/>
  <c r="X670" i="4"/>
  <c r="W670" i="4"/>
  <c r="A670" i="4"/>
  <c r="Y669" i="4"/>
  <c r="X669" i="4"/>
  <c r="W669" i="4"/>
  <c r="A669" i="4"/>
  <c r="Y668" i="4"/>
  <c r="X668" i="4"/>
  <c r="W668" i="4"/>
  <c r="A668" i="4"/>
  <c r="Y667" i="4"/>
  <c r="X667" i="4"/>
  <c r="W667" i="4"/>
  <c r="A667" i="4"/>
  <c r="Y666" i="4"/>
  <c r="X666" i="4"/>
  <c r="W666" i="4"/>
  <c r="A666" i="4"/>
  <c r="Y665" i="4"/>
  <c r="X665" i="4"/>
  <c r="W665" i="4"/>
  <c r="A665" i="4"/>
  <c r="Y664" i="4"/>
  <c r="X664" i="4"/>
  <c r="W664" i="4"/>
  <c r="A664" i="4"/>
  <c r="Y663" i="4"/>
  <c r="X663" i="4"/>
  <c r="W663" i="4"/>
  <c r="A663" i="4"/>
  <c r="Y662" i="4"/>
  <c r="X662" i="4"/>
  <c r="W662" i="4"/>
  <c r="A662" i="4"/>
  <c r="Y661" i="4"/>
  <c r="X661" i="4"/>
  <c r="W661" i="4"/>
  <c r="A661" i="4"/>
  <c r="Y660" i="4"/>
  <c r="X660" i="4"/>
  <c r="W660" i="4"/>
  <c r="A660" i="4"/>
  <c r="Y659" i="4"/>
  <c r="X659" i="4"/>
  <c r="W659" i="4"/>
  <c r="A659" i="4"/>
  <c r="Y658" i="4"/>
  <c r="X658" i="4"/>
  <c r="W658" i="4"/>
  <c r="A658" i="4"/>
  <c r="Y657" i="4"/>
  <c r="X657" i="4"/>
  <c r="W657" i="4"/>
  <c r="A657" i="4"/>
  <c r="Y656" i="4"/>
  <c r="X656" i="4"/>
  <c r="W656" i="4"/>
  <c r="A656" i="4"/>
  <c r="Y655" i="4"/>
  <c r="X655" i="4"/>
  <c r="W655" i="4"/>
  <c r="A655" i="4"/>
  <c r="Y654" i="4"/>
  <c r="X654" i="4"/>
  <c r="W654" i="4"/>
  <c r="A654" i="4"/>
  <c r="Y653" i="4"/>
  <c r="X653" i="4"/>
  <c r="W653" i="4"/>
  <c r="A653" i="4"/>
  <c r="Y652" i="4"/>
  <c r="X652" i="4"/>
  <c r="W652" i="4"/>
  <c r="A652" i="4"/>
  <c r="Y651" i="4"/>
  <c r="X651" i="4"/>
  <c r="W651" i="4"/>
  <c r="A651" i="4"/>
  <c r="Y650" i="4"/>
  <c r="X650" i="4"/>
  <c r="W650" i="4"/>
  <c r="A650" i="4"/>
  <c r="Y649" i="4"/>
  <c r="X649" i="4"/>
  <c r="W649" i="4"/>
  <c r="A649" i="4"/>
  <c r="Y648" i="4"/>
  <c r="X648" i="4"/>
  <c r="W648" i="4"/>
  <c r="A648" i="4"/>
  <c r="Y647" i="4"/>
  <c r="X647" i="4"/>
  <c r="W647" i="4"/>
  <c r="A647" i="4"/>
  <c r="Y646" i="4"/>
  <c r="X646" i="4"/>
  <c r="W646" i="4"/>
  <c r="A646" i="4"/>
  <c r="Y645" i="4"/>
  <c r="X645" i="4"/>
  <c r="W645" i="4"/>
  <c r="A645" i="4"/>
  <c r="Y644" i="4"/>
  <c r="X644" i="4"/>
  <c r="W644" i="4"/>
  <c r="A644" i="4"/>
  <c r="Y643" i="4"/>
  <c r="X643" i="4"/>
  <c r="W643" i="4"/>
  <c r="A643" i="4"/>
  <c r="Y642" i="4"/>
  <c r="X642" i="4"/>
  <c r="W642" i="4"/>
  <c r="A642" i="4"/>
  <c r="Y641" i="4"/>
  <c r="X641" i="4"/>
  <c r="W641" i="4"/>
  <c r="A641" i="4"/>
  <c r="Y640" i="4"/>
  <c r="X640" i="4"/>
  <c r="W640" i="4"/>
  <c r="A640" i="4"/>
  <c r="Y639" i="4"/>
  <c r="X639" i="4"/>
  <c r="W639" i="4"/>
  <c r="A639" i="4"/>
  <c r="Y638" i="4"/>
  <c r="X638" i="4"/>
  <c r="W638" i="4"/>
  <c r="A638" i="4"/>
  <c r="Y637" i="4"/>
  <c r="X637" i="4"/>
  <c r="W637" i="4"/>
  <c r="A637" i="4"/>
  <c r="Y636" i="4"/>
  <c r="X636" i="4"/>
  <c r="W636" i="4"/>
  <c r="A636" i="4"/>
  <c r="Y635" i="4"/>
  <c r="X635" i="4"/>
  <c r="W635" i="4"/>
  <c r="A635" i="4"/>
  <c r="Y634" i="4"/>
  <c r="X634" i="4"/>
  <c r="W634" i="4"/>
  <c r="A634" i="4"/>
  <c r="Y633" i="4"/>
  <c r="X633" i="4"/>
  <c r="W633" i="4"/>
  <c r="A633" i="4"/>
  <c r="Y632" i="4"/>
  <c r="X632" i="4"/>
  <c r="W632" i="4"/>
  <c r="A632" i="4"/>
  <c r="Y631" i="4"/>
  <c r="X631" i="4"/>
  <c r="W631" i="4"/>
  <c r="A631" i="4"/>
  <c r="Y630" i="4"/>
  <c r="X630" i="4"/>
  <c r="W630" i="4"/>
  <c r="A630" i="4"/>
  <c r="Y629" i="4"/>
  <c r="X629" i="4"/>
  <c r="W629" i="4"/>
  <c r="A629" i="4"/>
  <c r="Y628" i="4"/>
  <c r="X628" i="4"/>
  <c r="W628" i="4"/>
  <c r="A628" i="4"/>
  <c r="Y627" i="4"/>
  <c r="X627" i="4"/>
  <c r="W627" i="4"/>
  <c r="A627" i="4"/>
  <c r="Y626" i="4"/>
  <c r="X626" i="4"/>
  <c r="W626" i="4"/>
  <c r="A626" i="4"/>
  <c r="Y625" i="4"/>
  <c r="X625" i="4"/>
  <c r="W625" i="4"/>
  <c r="A625" i="4"/>
  <c r="Y624" i="4"/>
  <c r="X624" i="4"/>
  <c r="W624" i="4"/>
  <c r="A624" i="4"/>
  <c r="Y623" i="4"/>
  <c r="X623" i="4"/>
  <c r="W623" i="4"/>
  <c r="A623" i="4"/>
  <c r="Y622" i="4"/>
  <c r="X622" i="4"/>
  <c r="W622" i="4"/>
  <c r="A622" i="4"/>
  <c r="Y621" i="4"/>
  <c r="X621" i="4"/>
  <c r="W621" i="4"/>
  <c r="A621" i="4"/>
  <c r="Y620" i="4"/>
  <c r="X620" i="4"/>
  <c r="W620" i="4"/>
  <c r="A620" i="4"/>
  <c r="Y619" i="4"/>
  <c r="X619" i="4"/>
  <c r="W619" i="4"/>
  <c r="A619" i="4"/>
  <c r="Y618" i="4"/>
  <c r="X618" i="4"/>
  <c r="W618" i="4"/>
  <c r="A618" i="4"/>
  <c r="Y617" i="4"/>
  <c r="X617" i="4"/>
  <c r="W617" i="4"/>
  <c r="A617" i="4"/>
  <c r="Y616" i="4"/>
  <c r="X616" i="4"/>
  <c r="W616" i="4"/>
  <c r="A616" i="4"/>
  <c r="Y615" i="4"/>
  <c r="X615" i="4"/>
  <c r="W615" i="4"/>
  <c r="A615" i="4"/>
  <c r="Y614" i="4"/>
  <c r="X614" i="4"/>
  <c r="W614" i="4"/>
  <c r="A614" i="4"/>
  <c r="Y613" i="4"/>
  <c r="X613" i="4"/>
  <c r="W613" i="4"/>
  <c r="A613" i="4"/>
  <c r="Y612" i="4"/>
  <c r="X612" i="4"/>
  <c r="W612" i="4"/>
  <c r="A612" i="4"/>
  <c r="Y611" i="4"/>
  <c r="X611" i="4"/>
  <c r="W611" i="4"/>
  <c r="A611" i="4"/>
  <c r="Y610" i="4"/>
  <c r="X610" i="4"/>
  <c r="W610" i="4"/>
  <c r="A610" i="4"/>
  <c r="Y609" i="4"/>
  <c r="X609" i="4"/>
  <c r="W609" i="4"/>
  <c r="A609" i="4"/>
  <c r="Y608" i="4"/>
  <c r="X608" i="4"/>
  <c r="W608" i="4"/>
  <c r="A608" i="4"/>
  <c r="Y607" i="4"/>
  <c r="X607" i="4"/>
  <c r="W607" i="4"/>
  <c r="A607" i="4"/>
  <c r="Y606" i="4"/>
  <c r="X606" i="4"/>
  <c r="W606" i="4"/>
  <c r="A606" i="4"/>
  <c r="Y605" i="4"/>
  <c r="X605" i="4"/>
  <c r="W605" i="4"/>
  <c r="A605" i="4"/>
  <c r="Y604" i="4"/>
  <c r="X604" i="4"/>
  <c r="W604" i="4"/>
  <c r="A604" i="4"/>
  <c r="Y603" i="4"/>
  <c r="X603" i="4"/>
  <c r="W603" i="4"/>
  <c r="A603" i="4"/>
  <c r="Y602" i="4"/>
  <c r="X602" i="4"/>
  <c r="W602" i="4"/>
  <c r="A602" i="4"/>
  <c r="Y601" i="4"/>
  <c r="X601" i="4"/>
  <c r="W601" i="4"/>
  <c r="A601" i="4"/>
  <c r="Y600" i="4"/>
  <c r="X600" i="4"/>
  <c r="W600" i="4"/>
  <c r="A600" i="4"/>
  <c r="Y599" i="4"/>
  <c r="X599" i="4"/>
  <c r="W599" i="4"/>
  <c r="A599" i="4"/>
  <c r="Y598" i="4"/>
  <c r="X598" i="4"/>
  <c r="W598" i="4"/>
  <c r="A598" i="4"/>
  <c r="Y597" i="4"/>
  <c r="X597" i="4"/>
  <c r="W597" i="4"/>
  <c r="A597" i="4"/>
  <c r="Y596" i="4"/>
  <c r="X596" i="4"/>
  <c r="W596" i="4"/>
  <c r="A596" i="4"/>
  <c r="Y595" i="4"/>
  <c r="X595" i="4"/>
  <c r="W595" i="4"/>
  <c r="A595" i="4"/>
  <c r="Y594" i="4"/>
  <c r="X594" i="4"/>
  <c r="W594" i="4"/>
  <c r="A594" i="4"/>
  <c r="Y593" i="4"/>
  <c r="X593" i="4"/>
  <c r="W593" i="4"/>
  <c r="A593" i="4"/>
  <c r="Y592" i="4"/>
  <c r="X592" i="4"/>
  <c r="W592" i="4"/>
  <c r="A592" i="4"/>
  <c r="Y591" i="4"/>
  <c r="X591" i="4"/>
  <c r="W591" i="4"/>
  <c r="A591" i="4"/>
  <c r="Y590" i="4"/>
  <c r="X590" i="4"/>
  <c r="W590" i="4"/>
  <c r="A590" i="4"/>
  <c r="Y589" i="4"/>
  <c r="X589" i="4"/>
  <c r="W589" i="4"/>
  <c r="A589" i="4"/>
  <c r="Y588" i="4"/>
  <c r="X588" i="4"/>
  <c r="W588" i="4"/>
  <c r="A588" i="4"/>
  <c r="Y587" i="4"/>
  <c r="X587" i="4"/>
  <c r="W587" i="4"/>
  <c r="A587" i="4"/>
  <c r="Y586" i="4"/>
  <c r="X586" i="4"/>
  <c r="W586" i="4"/>
  <c r="A586" i="4"/>
  <c r="Y585" i="4"/>
  <c r="X585" i="4"/>
  <c r="W585" i="4"/>
  <c r="A585" i="4"/>
  <c r="Y584" i="4"/>
  <c r="X584" i="4"/>
  <c r="W584" i="4"/>
  <c r="A584" i="4"/>
  <c r="Y583" i="4"/>
  <c r="X583" i="4"/>
  <c r="W583" i="4"/>
  <c r="A583" i="4"/>
  <c r="Y582" i="4"/>
  <c r="X582" i="4"/>
  <c r="W582" i="4"/>
  <c r="A582" i="4"/>
  <c r="Y581" i="4"/>
  <c r="X581" i="4"/>
  <c r="W581" i="4"/>
  <c r="A581" i="4"/>
  <c r="Y580" i="4"/>
  <c r="X580" i="4"/>
  <c r="W580" i="4"/>
  <c r="A580" i="4"/>
  <c r="Y579" i="4"/>
  <c r="X579" i="4"/>
  <c r="W579" i="4"/>
  <c r="A579" i="4"/>
  <c r="Y578" i="4"/>
  <c r="X578" i="4"/>
  <c r="W578" i="4"/>
  <c r="A578" i="4"/>
  <c r="Y577" i="4"/>
  <c r="X577" i="4"/>
  <c r="W577" i="4"/>
  <c r="A577" i="4"/>
  <c r="Y576" i="4"/>
  <c r="X576" i="4"/>
  <c r="W576" i="4"/>
  <c r="A576" i="4"/>
  <c r="Y575" i="4"/>
  <c r="X575" i="4"/>
  <c r="W575" i="4"/>
  <c r="A575" i="4"/>
  <c r="Y574" i="4"/>
  <c r="X574" i="4"/>
  <c r="W574" i="4"/>
  <c r="A574" i="4"/>
  <c r="Y573" i="4"/>
  <c r="X573" i="4"/>
  <c r="W573" i="4"/>
  <c r="A573" i="4"/>
  <c r="Y572" i="4"/>
  <c r="X572" i="4"/>
  <c r="W572" i="4"/>
  <c r="A572" i="4"/>
  <c r="Y571" i="4"/>
  <c r="X571" i="4"/>
  <c r="W571" i="4"/>
  <c r="A571" i="4"/>
  <c r="Y570" i="4"/>
  <c r="X570" i="4"/>
  <c r="W570" i="4"/>
  <c r="A570" i="4"/>
  <c r="Y569" i="4"/>
  <c r="X569" i="4"/>
  <c r="W569" i="4"/>
  <c r="A569" i="4"/>
  <c r="Y568" i="4"/>
  <c r="X568" i="4"/>
  <c r="W568" i="4"/>
  <c r="A568" i="4"/>
  <c r="Y567" i="4"/>
  <c r="X567" i="4"/>
  <c r="W567" i="4"/>
  <c r="A567" i="4"/>
  <c r="Y566" i="4"/>
  <c r="X566" i="4"/>
  <c r="W566" i="4"/>
  <c r="A566" i="4"/>
  <c r="Y565" i="4"/>
  <c r="X565" i="4"/>
  <c r="W565" i="4"/>
  <c r="A565" i="4"/>
  <c r="Y564" i="4"/>
  <c r="X564" i="4"/>
  <c r="W564" i="4"/>
  <c r="A564" i="4"/>
  <c r="Y563" i="4"/>
  <c r="X563" i="4"/>
  <c r="W563" i="4"/>
  <c r="A563" i="4"/>
  <c r="Y562" i="4"/>
  <c r="X562" i="4"/>
  <c r="W562" i="4"/>
  <c r="A562" i="4"/>
  <c r="Y561" i="4"/>
  <c r="X561" i="4"/>
  <c r="W561" i="4"/>
  <c r="A561" i="4"/>
  <c r="Y560" i="4"/>
  <c r="X560" i="4"/>
  <c r="W560" i="4"/>
  <c r="A560" i="4"/>
  <c r="Y559" i="4"/>
  <c r="X559" i="4"/>
  <c r="W559" i="4"/>
  <c r="A559" i="4"/>
  <c r="Y558" i="4"/>
  <c r="X558" i="4"/>
  <c r="W558" i="4"/>
  <c r="A558" i="4"/>
  <c r="Y557" i="4"/>
  <c r="X557" i="4"/>
  <c r="W557" i="4"/>
  <c r="A557" i="4"/>
  <c r="Y556" i="4"/>
  <c r="X556" i="4"/>
  <c r="W556" i="4"/>
  <c r="A556" i="4"/>
  <c r="Y555" i="4"/>
  <c r="X555" i="4"/>
  <c r="W555" i="4"/>
  <c r="A555" i="4"/>
  <c r="Y554" i="4"/>
  <c r="X554" i="4"/>
  <c r="W554" i="4"/>
  <c r="A554" i="4"/>
  <c r="Y553" i="4"/>
  <c r="X553" i="4"/>
  <c r="W553" i="4"/>
  <c r="A553" i="4"/>
  <c r="Y552" i="4"/>
  <c r="X552" i="4"/>
  <c r="W552" i="4"/>
  <c r="A552" i="4"/>
  <c r="Y551" i="4"/>
  <c r="X551" i="4"/>
  <c r="W551" i="4"/>
  <c r="A551" i="4"/>
  <c r="Y550" i="4"/>
  <c r="X550" i="4"/>
  <c r="W550" i="4"/>
  <c r="A550" i="4"/>
  <c r="Y549" i="4"/>
  <c r="X549" i="4"/>
  <c r="W549" i="4"/>
  <c r="A549" i="4"/>
  <c r="Y548" i="4"/>
  <c r="X548" i="4"/>
  <c r="W548" i="4"/>
  <c r="A548" i="4"/>
  <c r="Y547" i="4"/>
  <c r="X547" i="4"/>
  <c r="W547" i="4"/>
  <c r="A547" i="4"/>
  <c r="Y546" i="4"/>
  <c r="X546" i="4"/>
  <c r="W546" i="4"/>
  <c r="A546" i="4"/>
  <c r="Y545" i="4"/>
  <c r="X545" i="4"/>
  <c r="W545" i="4"/>
  <c r="A545" i="4"/>
  <c r="Y544" i="4"/>
  <c r="X544" i="4"/>
  <c r="W544" i="4"/>
  <c r="A544" i="4"/>
  <c r="Y543" i="4"/>
  <c r="X543" i="4"/>
  <c r="W543" i="4"/>
  <c r="A543" i="4"/>
  <c r="Y542" i="4"/>
  <c r="X542" i="4"/>
  <c r="W542" i="4"/>
  <c r="A542" i="4"/>
  <c r="Y541" i="4"/>
  <c r="X541" i="4"/>
  <c r="W541" i="4"/>
  <c r="A541" i="4"/>
  <c r="Y540" i="4"/>
  <c r="X540" i="4"/>
  <c r="W540" i="4"/>
  <c r="A540" i="4"/>
  <c r="Y539" i="4"/>
  <c r="X539" i="4"/>
  <c r="W539" i="4"/>
  <c r="A539" i="4"/>
  <c r="Y538" i="4"/>
  <c r="X538" i="4"/>
  <c r="W538" i="4"/>
  <c r="A538" i="4"/>
  <c r="Y537" i="4"/>
  <c r="X537" i="4"/>
  <c r="W537" i="4"/>
  <c r="A537" i="4"/>
  <c r="Y536" i="4"/>
  <c r="X536" i="4"/>
  <c r="W536" i="4"/>
  <c r="A536" i="4"/>
  <c r="Y535" i="4"/>
  <c r="X535" i="4"/>
  <c r="W535" i="4"/>
  <c r="A535" i="4"/>
  <c r="Y534" i="4"/>
  <c r="X534" i="4"/>
  <c r="W534" i="4"/>
  <c r="A534" i="4"/>
  <c r="Y533" i="4"/>
  <c r="X533" i="4"/>
  <c r="W533" i="4"/>
  <c r="A533" i="4"/>
  <c r="Y532" i="4"/>
  <c r="X532" i="4"/>
  <c r="W532" i="4"/>
  <c r="A532" i="4"/>
  <c r="Y531" i="4"/>
  <c r="X531" i="4"/>
  <c r="W531" i="4"/>
  <c r="A531" i="4"/>
  <c r="Y530" i="4"/>
  <c r="X530" i="4"/>
  <c r="W530" i="4"/>
  <c r="A530" i="4"/>
  <c r="Y529" i="4"/>
  <c r="X529" i="4"/>
  <c r="W529" i="4"/>
  <c r="A529" i="4"/>
  <c r="Y528" i="4"/>
  <c r="X528" i="4"/>
  <c r="W528" i="4"/>
  <c r="A528" i="4"/>
  <c r="Y527" i="4"/>
  <c r="X527" i="4"/>
  <c r="W527" i="4"/>
  <c r="A527" i="4"/>
  <c r="Y526" i="4"/>
  <c r="X526" i="4"/>
  <c r="W526" i="4"/>
  <c r="A526" i="4"/>
  <c r="Y525" i="4"/>
  <c r="X525" i="4"/>
  <c r="W525" i="4"/>
  <c r="A525" i="4"/>
  <c r="Y524" i="4"/>
  <c r="X524" i="4"/>
  <c r="W524" i="4"/>
  <c r="A524" i="4"/>
  <c r="Y523" i="4"/>
  <c r="X523" i="4"/>
  <c r="W523" i="4"/>
  <c r="A523" i="4"/>
  <c r="Y522" i="4"/>
  <c r="X522" i="4"/>
  <c r="W522" i="4"/>
  <c r="A522" i="4"/>
  <c r="Y521" i="4"/>
  <c r="X521" i="4"/>
  <c r="W521" i="4"/>
  <c r="A521" i="4"/>
  <c r="Y520" i="4"/>
  <c r="X520" i="4"/>
  <c r="W520" i="4"/>
  <c r="A520" i="4"/>
  <c r="Y519" i="4"/>
  <c r="X519" i="4"/>
  <c r="W519" i="4"/>
  <c r="A519" i="4"/>
  <c r="Y518" i="4"/>
  <c r="X518" i="4"/>
  <c r="W518" i="4"/>
  <c r="A518" i="4"/>
  <c r="Y517" i="4"/>
  <c r="X517" i="4"/>
  <c r="W517" i="4"/>
  <c r="A517" i="4"/>
  <c r="Y516" i="4"/>
  <c r="X516" i="4"/>
  <c r="W516" i="4"/>
  <c r="A516" i="4"/>
  <c r="Y515" i="4"/>
  <c r="X515" i="4"/>
  <c r="W515" i="4"/>
  <c r="A515" i="4"/>
  <c r="Y514" i="4"/>
  <c r="X514" i="4"/>
  <c r="W514" i="4"/>
  <c r="A514" i="4"/>
  <c r="Y513" i="4"/>
  <c r="X513" i="4"/>
  <c r="W513" i="4"/>
  <c r="A513" i="4"/>
  <c r="Y512" i="4"/>
  <c r="X512" i="4"/>
  <c r="W512" i="4"/>
  <c r="A512" i="4"/>
  <c r="Y511" i="4"/>
  <c r="X511" i="4"/>
  <c r="W511" i="4"/>
  <c r="A511" i="4"/>
  <c r="Y510" i="4"/>
  <c r="X510" i="4"/>
  <c r="W510" i="4"/>
  <c r="A510" i="4"/>
  <c r="Y509" i="4"/>
  <c r="X509" i="4"/>
  <c r="W509" i="4"/>
  <c r="A509" i="4"/>
  <c r="Y508" i="4"/>
  <c r="X508" i="4"/>
  <c r="W508" i="4"/>
  <c r="A508" i="4"/>
  <c r="Y507" i="4"/>
  <c r="X507" i="4"/>
  <c r="W507" i="4"/>
  <c r="A507" i="4"/>
  <c r="Y506" i="4"/>
  <c r="X506" i="4"/>
  <c r="W506" i="4"/>
  <c r="A506" i="4"/>
  <c r="Y505" i="4"/>
  <c r="X505" i="4"/>
  <c r="W505" i="4"/>
  <c r="A505" i="4"/>
  <c r="Y504" i="4"/>
  <c r="X504" i="4"/>
  <c r="W504" i="4"/>
  <c r="A504" i="4"/>
  <c r="Y503" i="4"/>
  <c r="X503" i="4"/>
  <c r="W503" i="4"/>
  <c r="A503" i="4"/>
  <c r="Y502" i="4"/>
  <c r="X502" i="4"/>
  <c r="W502" i="4"/>
  <c r="A502" i="4"/>
  <c r="Y501" i="4"/>
  <c r="X501" i="4"/>
  <c r="W501" i="4"/>
  <c r="A501" i="4"/>
  <c r="Y500" i="4"/>
  <c r="X500" i="4"/>
  <c r="W500" i="4"/>
  <c r="A500" i="4"/>
  <c r="Y499" i="4"/>
  <c r="X499" i="4"/>
  <c r="W499" i="4"/>
  <c r="A499" i="4"/>
  <c r="Y498" i="4"/>
  <c r="X498" i="4"/>
  <c r="W498" i="4"/>
  <c r="A498" i="4"/>
  <c r="Y497" i="4"/>
  <c r="X497" i="4"/>
  <c r="W497" i="4"/>
  <c r="A497" i="4"/>
  <c r="Y496" i="4"/>
  <c r="X496" i="4"/>
  <c r="W496" i="4"/>
  <c r="A496" i="4"/>
  <c r="Y495" i="4"/>
  <c r="X495" i="4"/>
  <c r="W495" i="4"/>
  <c r="A495" i="4"/>
  <c r="Y494" i="4"/>
  <c r="X494" i="4"/>
  <c r="W494" i="4"/>
  <c r="A494" i="4"/>
  <c r="Y493" i="4"/>
  <c r="X493" i="4"/>
  <c r="W493" i="4"/>
  <c r="A493" i="4"/>
  <c r="Y492" i="4"/>
  <c r="X492" i="4"/>
  <c r="W492" i="4"/>
  <c r="A492" i="4"/>
  <c r="Y491" i="4"/>
  <c r="X491" i="4"/>
  <c r="W491" i="4"/>
  <c r="A491" i="4"/>
  <c r="Y490" i="4"/>
  <c r="X490" i="4"/>
  <c r="W490" i="4"/>
  <c r="A490" i="4"/>
  <c r="Y489" i="4"/>
  <c r="X489" i="4"/>
  <c r="W489" i="4"/>
  <c r="A489" i="4"/>
  <c r="Y488" i="4"/>
  <c r="X488" i="4"/>
  <c r="W488" i="4"/>
  <c r="A488" i="4"/>
  <c r="Y487" i="4"/>
  <c r="X487" i="4"/>
  <c r="W487" i="4"/>
  <c r="A487" i="4"/>
  <c r="Y486" i="4"/>
  <c r="X486" i="4"/>
  <c r="W486" i="4"/>
  <c r="A486" i="4"/>
  <c r="Y485" i="4"/>
  <c r="X485" i="4"/>
  <c r="W485" i="4"/>
  <c r="A485" i="4"/>
  <c r="Y484" i="4"/>
  <c r="X484" i="4"/>
  <c r="W484" i="4"/>
  <c r="A484" i="4"/>
  <c r="Y483" i="4"/>
  <c r="X483" i="4"/>
  <c r="W483" i="4"/>
  <c r="A483" i="4"/>
  <c r="Y482" i="4"/>
  <c r="X482" i="4"/>
  <c r="W482" i="4"/>
  <c r="A482" i="4"/>
  <c r="Y481" i="4"/>
  <c r="X481" i="4"/>
  <c r="W481" i="4"/>
  <c r="A481" i="4"/>
  <c r="Y480" i="4"/>
  <c r="X480" i="4"/>
  <c r="W480" i="4"/>
  <c r="A480" i="4"/>
  <c r="Y479" i="4"/>
  <c r="X479" i="4"/>
  <c r="W479" i="4"/>
  <c r="A479" i="4"/>
  <c r="Y478" i="4"/>
  <c r="X478" i="4"/>
  <c r="W478" i="4"/>
  <c r="A478" i="4"/>
  <c r="Y477" i="4"/>
  <c r="X477" i="4"/>
  <c r="W477" i="4"/>
  <c r="A477" i="4"/>
  <c r="Y476" i="4"/>
  <c r="X476" i="4"/>
  <c r="W476" i="4"/>
  <c r="A476" i="4"/>
  <c r="Y475" i="4"/>
  <c r="X475" i="4"/>
  <c r="W475" i="4"/>
  <c r="A475" i="4"/>
  <c r="Y474" i="4"/>
  <c r="X474" i="4"/>
  <c r="W474" i="4"/>
  <c r="A474" i="4"/>
  <c r="Y473" i="4"/>
  <c r="X473" i="4"/>
  <c r="W473" i="4"/>
  <c r="A473" i="4"/>
  <c r="Y472" i="4"/>
  <c r="X472" i="4"/>
  <c r="W472" i="4"/>
  <c r="A472" i="4"/>
  <c r="Y471" i="4"/>
  <c r="X471" i="4"/>
  <c r="W471" i="4"/>
  <c r="A471" i="4"/>
  <c r="Y470" i="4"/>
  <c r="X470" i="4"/>
  <c r="W470" i="4"/>
  <c r="A470" i="4"/>
  <c r="Y469" i="4"/>
  <c r="X469" i="4"/>
  <c r="W469" i="4"/>
  <c r="A469" i="4"/>
  <c r="Y468" i="4"/>
  <c r="X468" i="4"/>
  <c r="W468" i="4"/>
  <c r="A468" i="4"/>
  <c r="Y467" i="4"/>
  <c r="X467" i="4"/>
  <c r="W467" i="4"/>
  <c r="A467" i="4"/>
  <c r="Y466" i="4"/>
  <c r="X466" i="4"/>
  <c r="W466" i="4"/>
  <c r="A466" i="4"/>
  <c r="Y465" i="4"/>
  <c r="X465" i="4"/>
  <c r="W465" i="4"/>
  <c r="A465" i="4"/>
  <c r="Y464" i="4"/>
  <c r="X464" i="4"/>
  <c r="W464" i="4"/>
  <c r="A464" i="4"/>
  <c r="Y463" i="4"/>
  <c r="X463" i="4"/>
  <c r="W463" i="4"/>
  <c r="A463" i="4"/>
  <c r="Y462" i="4"/>
  <c r="X462" i="4"/>
  <c r="W462" i="4"/>
  <c r="A462" i="4"/>
  <c r="Y461" i="4"/>
  <c r="X461" i="4"/>
  <c r="W461" i="4"/>
  <c r="A461" i="4"/>
  <c r="Y460" i="4"/>
  <c r="X460" i="4"/>
  <c r="W460" i="4"/>
  <c r="A460" i="4"/>
  <c r="Y459" i="4"/>
  <c r="X459" i="4"/>
  <c r="W459" i="4"/>
  <c r="A459" i="4"/>
  <c r="Y458" i="4"/>
  <c r="X458" i="4"/>
  <c r="W458" i="4"/>
  <c r="A458" i="4"/>
  <c r="Y457" i="4"/>
  <c r="X457" i="4"/>
  <c r="W457" i="4"/>
  <c r="A457" i="4"/>
  <c r="Y456" i="4"/>
  <c r="X456" i="4"/>
  <c r="W456" i="4"/>
  <c r="A456" i="4"/>
  <c r="Y455" i="4"/>
  <c r="X455" i="4"/>
  <c r="W455" i="4"/>
  <c r="A455" i="4"/>
  <c r="Y454" i="4"/>
  <c r="X454" i="4"/>
  <c r="W454" i="4"/>
  <c r="A454" i="4"/>
  <c r="Y453" i="4"/>
  <c r="X453" i="4"/>
  <c r="W453" i="4"/>
  <c r="A453" i="4"/>
  <c r="Y452" i="4"/>
  <c r="X452" i="4"/>
  <c r="W452" i="4"/>
  <c r="A452" i="4"/>
  <c r="Y451" i="4"/>
  <c r="X451" i="4"/>
  <c r="W451" i="4"/>
  <c r="A451" i="4"/>
  <c r="Y450" i="4"/>
  <c r="X450" i="4"/>
  <c r="W450" i="4"/>
  <c r="A450" i="4"/>
  <c r="Y449" i="4"/>
  <c r="X449" i="4"/>
  <c r="W449" i="4"/>
  <c r="A449" i="4"/>
  <c r="Y448" i="4"/>
  <c r="X448" i="4"/>
  <c r="W448" i="4"/>
  <c r="A448" i="4"/>
  <c r="Y447" i="4"/>
  <c r="X447" i="4"/>
  <c r="W447" i="4"/>
  <c r="A447" i="4"/>
  <c r="Y446" i="4"/>
  <c r="X446" i="4"/>
  <c r="W446" i="4"/>
  <c r="A446" i="4"/>
  <c r="Y445" i="4"/>
  <c r="X445" i="4"/>
  <c r="W445" i="4"/>
  <c r="A445" i="4"/>
  <c r="Y444" i="4"/>
  <c r="X444" i="4"/>
  <c r="W444" i="4"/>
  <c r="A444" i="4"/>
  <c r="Y443" i="4"/>
  <c r="X443" i="4"/>
  <c r="W443" i="4"/>
  <c r="A443" i="4"/>
  <c r="Y442" i="4"/>
  <c r="X442" i="4"/>
  <c r="W442" i="4"/>
  <c r="A442" i="4"/>
  <c r="Y441" i="4"/>
  <c r="X441" i="4"/>
  <c r="W441" i="4"/>
  <c r="A441" i="4"/>
  <c r="Y440" i="4"/>
  <c r="X440" i="4"/>
  <c r="W440" i="4"/>
  <c r="A440" i="4"/>
  <c r="Y439" i="4"/>
  <c r="X439" i="4"/>
  <c r="W439" i="4"/>
  <c r="A439" i="4"/>
  <c r="Y438" i="4"/>
  <c r="X438" i="4"/>
  <c r="W438" i="4"/>
  <c r="A438" i="4"/>
  <c r="Y437" i="4"/>
  <c r="X437" i="4"/>
  <c r="W437" i="4"/>
  <c r="A437" i="4"/>
  <c r="Y436" i="4"/>
  <c r="X436" i="4"/>
  <c r="W436" i="4"/>
  <c r="A436" i="4"/>
  <c r="Y435" i="4"/>
  <c r="X435" i="4"/>
  <c r="W435" i="4"/>
  <c r="A435" i="4"/>
  <c r="Y434" i="4"/>
  <c r="X434" i="4"/>
  <c r="W434" i="4"/>
  <c r="A434" i="4"/>
  <c r="Y433" i="4"/>
  <c r="X433" i="4"/>
  <c r="W433" i="4"/>
  <c r="A433" i="4"/>
  <c r="Y432" i="4"/>
  <c r="X432" i="4"/>
  <c r="W432" i="4"/>
  <c r="A432" i="4"/>
  <c r="Y431" i="4"/>
  <c r="X431" i="4"/>
  <c r="W431" i="4"/>
  <c r="A431" i="4"/>
  <c r="Y430" i="4"/>
  <c r="X430" i="4"/>
  <c r="W430" i="4"/>
  <c r="A430" i="4"/>
  <c r="Y429" i="4"/>
  <c r="X429" i="4"/>
  <c r="W429" i="4"/>
  <c r="A429" i="4"/>
  <c r="Y428" i="4"/>
  <c r="X428" i="4"/>
  <c r="W428" i="4"/>
  <c r="A428" i="4"/>
  <c r="Y427" i="4"/>
  <c r="X427" i="4"/>
  <c r="W427" i="4"/>
  <c r="A427" i="4"/>
  <c r="Y426" i="4"/>
  <c r="X426" i="4"/>
  <c r="W426" i="4"/>
  <c r="A426" i="4"/>
  <c r="Y425" i="4"/>
  <c r="X425" i="4"/>
  <c r="W425" i="4"/>
  <c r="A425" i="4"/>
  <c r="Y424" i="4"/>
  <c r="X424" i="4"/>
  <c r="W424" i="4"/>
  <c r="A424" i="4"/>
  <c r="Y423" i="4"/>
  <c r="X423" i="4"/>
  <c r="W423" i="4"/>
  <c r="A423" i="4"/>
  <c r="Y422" i="4"/>
  <c r="X422" i="4"/>
  <c r="W422" i="4"/>
  <c r="A422" i="4"/>
  <c r="Y421" i="4"/>
  <c r="X421" i="4"/>
  <c r="W421" i="4"/>
  <c r="A421" i="4"/>
  <c r="Y420" i="4"/>
  <c r="X420" i="4"/>
  <c r="W420" i="4"/>
  <c r="A420" i="4"/>
  <c r="Y419" i="4"/>
  <c r="X419" i="4"/>
  <c r="W419" i="4"/>
  <c r="A419" i="4"/>
  <c r="Y418" i="4"/>
  <c r="X418" i="4"/>
  <c r="W418" i="4"/>
  <c r="A418" i="4"/>
  <c r="Y417" i="4"/>
  <c r="X417" i="4"/>
  <c r="W417" i="4"/>
  <c r="A417" i="4"/>
  <c r="Y416" i="4"/>
  <c r="X416" i="4"/>
  <c r="W416" i="4"/>
  <c r="A416" i="4"/>
  <c r="Y415" i="4"/>
  <c r="X415" i="4"/>
  <c r="W415" i="4"/>
  <c r="A415" i="4"/>
  <c r="Y414" i="4"/>
  <c r="X414" i="4"/>
  <c r="W414" i="4"/>
  <c r="A414" i="4"/>
  <c r="Y413" i="4"/>
  <c r="X413" i="4"/>
  <c r="W413" i="4"/>
  <c r="A413" i="4"/>
  <c r="Y412" i="4"/>
  <c r="X412" i="4"/>
  <c r="W412" i="4"/>
  <c r="A412" i="4"/>
  <c r="Y411" i="4"/>
  <c r="X411" i="4"/>
  <c r="W411" i="4"/>
  <c r="A411" i="4"/>
  <c r="Y410" i="4"/>
  <c r="X410" i="4"/>
  <c r="W410" i="4"/>
  <c r="A410" i="4"/>
  <c r="Y409" i="4"/>
  <c r="X409" i="4"/>
  <c r="W409" i="4"/>
  <c r="A409" i="4"/>
  <c r="Y408" i="4"/>
  <c r="X408" i="4"/>
  <c r="W408" i="4"/>
  <c r="A408" i="4"/>
  <c r="Y407" i="4"/>
  <c r="X407" i="4"/>
  <c r="W407" i="4"/>
  <c r="A407" i="4"/>
  <c r="Y406" i="4"/>
  <c r="X406" i="4"/>
  <c r="W406" i="4"/>
  <c r="A406" i="4"/>
  <c r="Y405" i="4"/>
  <c r="X405" i="4"/>
  <c r="W405" i="4"/>
  <c r="A405" i="4"/>
  <c r="Y404" i="4"/>
  <c r="X404" i="4"/>
  <c r="W404" i="4"/>
  <c r="A404" i="4"/>
  <c r="Y403" i="4"/>
  <c r="X403" i="4"/>
  <c r="W403" i="4"/>
  <c r="A403" i="4"/>
  <c r="Y402" i="4"/>
  <c r="X402" i="4"/>
  <c r="W402" i="4"/>
  <c r="A402" i="4"/>
  <c r="Y401" i="4"/>
  <c r="X401" i="4"/>
  <c r="W401" i="4"/>
  <c r="A401" i="4"/>
  <c r="Y400" i="4"/>
  <c r="X400" i="4"/>
  <c r="W400" i="4"/>
  <c r="A400" i="4"/>
  <c r="Y399" i="4"/>
  <c r="X399" i="4"/>
  <c r="W399" i="4"/>
  <c r="A399" i="4"/>
  <c r="Y398" i="4"/>
  <c r="X398" i="4"/>
  <c r="W398" i="4"/>
  <c r="A398" i="4"/>
  <c r="Y397" i="4"/>
  <c r="X397" i="4"/>
  <c r="W397" i="4"/>
  <c r="A397" i="4"/>
  <c r="Y396" i="4"/>
  <c r="X396" i="4"/>
  <c r="W396" i="4"/>
  <c r="A396" i="4"/>
  <c r="Y395" i="4"/>
  <c r="X395" i="4"/>
  <c r="W395" i="4"/>
  <c r="A395" i="4"/>
  <c r="Y394" i="4"/>
  <c r="X394" i="4"/>
  <c r="W394" i="4"/>
  <c r="A394" i="4"/>
  <c r="Y393" i="4"/>
  <c r="X393" i="4"/>
  <c r="W393" i="4"/>
  <c r="A393" i="4"/>
  <c r="Y392" i="4"/>
  <c r="X392" i="4"/>
  <c r="W392" i="4"/>
  <c r="A392" i="4"/>
  <c r="Y391" i="4"/>
  <c r="X391" i="4"/>
  <c r="W391" i="4"/>
  <c r="A391" i="4"/>
  <c r="Y390" i="4"/>
  <c r="X390" i="4"/>
  <c r="W390" i="4"/>
  <c r="A390" i="4"/>
  <c r="Y389" i="4"/>
  <c r="X389" i="4"/>
  <c r="W389" i="4"/>
  <c r="A389" i="4"/>
  <c r="Y388" i="4"/>
  <c r="X388" i="4"/>
  <c r="W388" i="4"/>
  <c r="A388" i="4"/>
  <c r="Y387" i="4"/>
  <c r="X387" i="4"/>
  <c r="W387" i="4"/>
  <c r="A387" i="4"/>
  <c r="Y386" i="4"/>
  <c r="X386" i="4"/>
  <c r="W386" i="4"/>
  <c r="A386" i="4"/>
  <c r="Y385" i="4"/>
  <c r="X385" i="4"/>
  <c r="W385" i="4"/>
  <c r="A385" i="4"/>
  <c r="Y384" i="4"/>
  <c r="X384" i="4"/>
  <c r="W384" i="4"/>
  <c r="A384" i="4"/>
  <c r="Y383" i="4"/>
  <c r="X383" i="4"/>
  <c r="W383" i="4"/>
  <c r="A383" i="4"/>
  <c r="Y382" i="4"/>
  <c r="X382" i="4"/>
  <c r="W382" i="4"/>
  <c r="A382" i="4"/>
  <c r="Y381" i="4"/>
  <c r="X381" i="4"/>
  <c r="W381" i="4"/>
  <c r="A381" i="4"/>
  <c r="Y380" i="4"/>
  <c r="X380" i="4"/>
  <c r="W380" i="4"/>
  <c r="A380" i="4"/>
  <c r="Y379" i="4"/>
  <c r="X379" i="4"/>
  <c r="W379" i="4"/>
  <c r="A379" i="4"/>
  <c r="Y378" i="4"/>
  <c r="X378" i="4"/>
  <c r="W378" i="4"/>
  <c r="A378" i="4"/>
  <c r="Y377" i="4"/>
  <c r="X377" i="4"/>
  <c r="W377" i="4"/>
  <c r="A377" i="4"/>
  <c r="Y376" i="4"/>
  <c r="X376" i="4"/>
  <c r="W376" i="4"/>
  <c r="A376" i="4"/>
  <c r="Y375" i="4"/>
  <c r="X375" i="4"/>
  <c r="W375" i="4"/>
  <c r="A375" i="4"/>
  <c r="Y374" i="4"/>
  <c r="X374" i="4"/>
  <c r="W374" i="4"/>
  <c r="A374" i="4"/>
  <c r="Y373" i="4"/>
  <c r="X373" i="4"/>
  <c r="W373" i="4"/>
  <c r="A373" i="4"/>
  <c r="Y372" i="4"/>
  <c r="X372" i="4"/>
  <c r="W372" i="4"/>
  <c r="A372" i="4"/>
  <c r="Y371" i="4"/>
  <c r="X371" i="4"/>
  <c r="W371" i="4"/>
  <c r="A371" i="4"/>
  <c r="Y370" i="4"/>
  <c r="X370" i="4"/>
  <c r="W370" i="4"/>
  <c r="A370" i="4"/>
  <c r="Y369" i="4"/>
  <c r="X369" i="4"/>
  <c r="W369" i="4"/>
  <c r="A369" i="4"/>
  <c r="Y368" i="4"/>
  <c r="X368" i="4"/>
  <c r="W368" i="4"/>
  <c r="A368" i="4"/>
  <c r="Y367" i="4"/>
  <c r="X367" i="4"/>
  <c r="W367" i="4"/>
  <c r="A367" i="4"/>
  <c r="Y366" i="4"/>
  <c r="X366" i="4"/>
  <c r="W366" i="4"/>
  <c r="A366" i="4"/>
  <c r="Y365" i="4"/>
  <c r="X365" i="4"/>
  <c r="W365" i="4"/>
  <c r="A365" i="4"/>
  <c r="Y364" i="4"/>
  <c r="X364" i="4"/>
  <c r="W364" i="4"/>
  <c r="A364" i="4"/>
  <c r="Y363" i="4"/>
  <c r="X363" i="4"/>
  <c r="W363" i="4"/>
  <c r="A363" i="4"/>
  <c r="Y362" i="4"/>
  <c r="X362" i="4"/>
  <c r="W362" i="4"/>
  <c r="A362" i="4"/>
  <c r="Y361" i="4"/>
  <c r="X361" i="4"/>
  <c r="W361" i="4"/>
  <c r="A361" i="4"/>
  <c r="Y360" i="4"/>
  <c r="X360" i="4"/>
  <c r="W360" i="4"/>
  <c r="A360" i="4"/>
  <c r="Y359" i="4"/>
  <c r="X359" i="4"/>
  <c r="W359" i="4"/>
  <c r="A359" i="4"/>
  <c r="Y358" i="4"/>
  <c r="X358" i="4"/>
  <c r="W358" i="4"/>
  <c r="A358" i="4"/>
  <c r="Y357" i="4"/>
  <c r="X357" i="4"/>
  <c r="W357" i="4"/>
  <c r="A357" i="4"/>
  <c r="Y356" i="4"/>
  <c r="X356" i="4"/>
  <c r="W356" i="4"/>
  <c r="A356" i="4"/>
  <c r="Y355" i="4"/>
  <c r="X355" i="4"/>
  <c r="W355" i="4"/>
  <c r="A355" i="4"/>
  <c r="Y354" i="4"/>
  <c r="X354" i="4"/>
  <c r="W354" i="4"/>
  <c r="A354" i="4"/>
  <c r="Y353" i="4"/>
  <c r="X353" i="4"/>
  <c r="W353" i="4"/>
  <c r="A353" i="4"/>
  <c r="Y352" i="4"/>
  <c r="X352" i="4"/>
  <c r="W352" i="4"/>
  <c r="A352" i="4"/>
  <c r="Y351" i="4"/>
  <c r="X351" i="4"/>
  <c r="W351" i="4"/>
  <c r="A351" i="4"/>
  <c r="Y350" i="4"/>
  <c r="X350" i="4"/>
  <c r="W350" i="4"/>
  <c r="A350" i="4"/>
  <c r="Y349" i="4"/>
  <c r="X349" i="4"/>
  <c r="W349" i="4"/>
  <c r="A349" i="4"/>
  <c r="Y348" i="4"/>
  <c r="X348" i="4"/>
  <c r="W348" i="4"/>
  <c r="A348" i="4"/>
  <c r="Y347" i="4"/>
  <c r="X347" i="4"/>
  <c r="W347" i="4"/>
  <c r="A347" i="4"/>
  <c r="Y346" i="4"/>
  <c r="X346" i="4"/>
  <c r="W346" i="4"/>
  <c r="A346" i="4"/>
  <c r="Y345" i="4"/>
  <c r="X345" i="4"/>
  <c r="W345" i="4"/>
  <c r="A345" i="4"/>
  <c r="Y344" i="4"/>
  <c r="X344" i="4"/>
  <c r="W344" i="4"/>
  <c r="A344" i="4"/>
  <c r="Y343" i="4"/>
  <c r="X343" i="4"/>
  <c r="W343" i="4"/>
  <c r="A343" i="4"/>
  <c r="Y342" i="4"/>
  <c r="X342" i="4"/>
  <c r="W342" i="4"/>
  <c r="A342" i="4"/>
  <c r="Y341" i="4"/>
  <c r="X341" i="4"/>
  <c r="W341" i="4"/>
  <c r="A341" i="4"/>
  <c r="Y340" i="4"/>
  <c r="X340" i="4"/>
  <c r="W340" i="4"/>
  <c r="A340" i="4"/>
  <c r="Y339" i="4"/>
  <c r="X339" i="4"/>
  <c r="W339" i="4"/>
  <c r="A339" i="4"/>
  <c r="Y338" i="4"/>
  <c r="X338" i="4"/>
  <c r="W338" i="4"/>
  <c r="A338" i="4"/>
  <c r="Y337" i="4"/>
  <c r="X337" i="4"/>
  <c r="W337" i="4"/>
  <c r="A337" i="4"/>
  <c r="Y336" i="4"/>
  <c r="X336" i="4"/>
  <c r="W336" i="4"/>
  <c r="A336" i="4"/>
  <c r="Y335" i="4"/>
  <c r="X335" i="4"/>
  <c r="W335" i="4"/>
  <c r="A335" i="4"/>
  <c r="Y334" i="4"/>
  <c r="X334" i="4"/>
  <c r="W334" i="4"/>
  <c r="A334" i="4"/>
  <c r="Y333" i="4"/>
  <c r="X333" i="4"/>
  <c r="W333" i="4"/>
  <c r="A333" i="4"/>
  <c r="Y332" i="4"/>
  <c r="X332" i="4"/>
  <c r="W332" i="4"/>
  <c r="A332" i="4"/>
  <c r="Y331" i="4"/>
  <c r="X331" i="4"/>
  <c r="W331" i="4"/>
  <c r="A331" i="4"/>
  <c r="Y330" i="4"/>
  <c r="X330" i="4"/>
  <c r="W330" i="4"/>
  <c r="A330" i="4"/>
  <c r="Y329" i="4"/>
  <c r="X329" i="4"/>
  <c r="W329" i="4"/>
  <c r="A329" i="4"/>
  <c r="Y328" i="4"/>
  <c r="X328" i="4"/>
  <c r="W328" i="4"/>
  <c r="A328" i="4"/>
  <c r="Y327" i="4"/>
  <c r="X327" i="4"/>
  <c r="W327" i="4"/>
  <c r="A327" i="4"/>
  <c r="Y326" i="4"/>
  <c r="X326" i="4"/>
  <c r="W326" i="4"/>
  <c r="A326" i="4"/>
  <c r="Y325" i="4"/>
  <c r="X325" i="4"/>
  <c r="W325" i="4"/>
  <c r="A325" i="4"/>
  <c r="Y324" i="4"/>
  <c r="X324" i="4"/>
  <c r="W324" i="4"/>
  <c r="A324" i="4"/>
  <c r="Y323" i="4"/>
  <c r="X323" i="4"/>
  <c r="W323" i="4"/>
  <c r="A323" i="4"/>
  <c r="Y322" i="4"/>
  <c r="X322" i="4"/>
  <c r="W322" i="4"/>
  <c r="A322" i="4"/>
  <c r="Y321" i="4"/>
  <c r="X321" i="4"/>
  <c r="W321" i="4"/>
  <c r="A321" i="4"/>
  <c r="Y320" i="4"/>
  <c r="X320" i="4"/>
  <c r="W320" i="4"/>
  <c r="A320" i="4"/>
  <c r="Y319" i="4"/>
  <c r="X319" i="4"/>
  <c r="W319" i="4"/>
  <c r="A319" i="4"/>
  <c r="Y318" i="4"/>
  <c r="X318" i="4"/>
  <c r="W318" i="4"/>
  <c r="A318" i="4"/>
  <c r="Y317" i="4"/>
  <c r="X317" i="4"/>
  <c r="W317" i="4"/>
  <c r="A317" i="4"/>
  <c r="Y316" i="4"/>
  <c r="X316" i="4"/>
  <c r="W316" i="4"/>
  <c r="A316" i="4"/>
  <c r="Y315" i="4"/>
  <c r="X315" i="4"/>
  <c r="W315" i="4"/>
  <c r="A315" i="4"/>
  <c r="Y314" i="4"/>
  <c r="X314" i="4"/>
  <c r="W314" i="4"/>
  <c r="A314" i="4"/>
  <c r="Y313" i="4"/>
  <c r="X313" i="4"/>
  <c r="W313" i="4"/>
  <c r="A313" i="4"/>
  <c r="Y312" i="4"/>
  <c r="X312" i="4"/>
  <c r="W312" i="4"/>
  <c r="A312" i="4"/>
  <c r="Y311" i="4"/>
  <c r="X311" i="4"/>
  <c r="W311" i="4"/>
  <c r="A311" i="4"/>
  <c r="Y310" i="4"/>
  <c r="X310" i="4"/>
  <c r="W310" i="4"/>
  <c r="A310" i="4"/>
  <c r="Y309" i="4"/>
  <c r="X309" i="4"/>
  <c r="W309" i="4"/>
  <c r="A309" i="4"/>
  <c r="Y308" i="4"/>
  <c r="X308" i="4"/>
  <c r="W308" i="4"/>
  <c r="A308" i="4"/>
  <c r="Y307" i="4"/>
  <c r="X307" i="4"/>
  <c r="W307" i="4"/>
  <c r="A307" i="4"/>
  <c r="Y306" i="4"/>
  <c r="X306" i="4"/>
  <c r="W306" i="4"/>
  <c r="A306" i="4"/>
  <c r="Y305" i="4"/>
  <c r="X305" i="4"/>
  <c r="W305" i="4"/>
  <c r="A305" i="4"/>
  <c r="Y304" i="4"/>
  <c r="X304" i="4"/>
  <c r="W304" i="4"/>
  <c r="A304" i="4"/>
  <c r="Y303" i="4"/>
  <c r="X303" i="4"/>
  <c r="W303" i="4"/>
  <c r="A303" i="4"/>
  <c r="Y302" i="4"/>
  <c r="X302" i="4"/>
  <c r="W302" i="4"/>
  <c r="A302" i="4"/>
  <c r="Y301" i="4"/>
  <c r="X301" i="4"/>
  <c r="W301" i="4"/>
  <c r="A301" i="4"/>
  <c r="Y300" i="4"/>
  <c r="X300" i="4"/>
  <c r="W300" i="4"/>
  <c r="A300" i="4"/>
  <c r="Y299" i="4"/>
  <c r="X299" i="4"/>
  <c r="W299" i="4"/>
  <c r="A299" i="4"/>
  <c r="Y298" i="4"/>
  <c r="X298" i="4"/>
  <c r="W298" i="4"/>
  <c r="A298" i="4"/>
  <c r="Y297" i="4"/>
  <c r="X297" i="4"/>
  <c r="W297" i="4"/>
  <c r="A297" i="4"/>
  <c r="Y296" i="4"/>
  <c r="X296" i="4"/>
  <c r="W296" i="4"/>
  <c r="A296" i="4"/>
  <c r="Y295" i="4"/>
  <c r="X295" i="4"/>
  <c r="W295" i="4"/>
  <c r="A295" i="4"/>
  <c r="Y294" i="4"/>
  <c r="X294" i="4"/>
  <c r="W294" i="4"/>
  <c r="A294" i="4"/>
  <c r="Y293" i="4"/>
  <c r="X293" i="4"/>
  <c r="W293" i="4"/>
  <c r="A293" i="4"/>
  <c r="Y292" i="4"/>
  <c r="X292" i="4"/>
  <c r="W292" i="4"/>
  <c r="A292" i="4"/>
  <c r="Y291" i="4"/>
  <c r="X291" i="4"/>
  <c r="W291" i="4"/>
  <c r="A291" i="4"/>
  <c r="Y290" i="4"/>
  <c r="X290" i="4"/>
  <c r="W290" i="4"/>
  <c r="A290" i="4"/>
  <c r="Y289" i="4"/>
  <c r="X289" i="4"/>
  <c r="W289" i="4"/>
  <c r="A289" i="4"/>
  <c r="Y288" i="4"/>
  <c r="X288" i="4"/>
  <c r="W288" i="4"/>
  <c r="A288" i="4"/>
  <c r="Y287" i="4"/>
  <c r="X287" i="4"/>
  <c r="W287" i="4"/>
  <c r="A287" i="4"/>
  <c r="Y286" i="4"/>
  <c r="X286" i="4"/>
  <c r="W286" i="4"/>
  <c r="A286" i="4"/>
  <c r="Y285" i="4"/>
  <c r="X285" i="4"/>
  <c r="W285" i="4"/>
  <c r="A285" i="4"/>
  <c r="Y284" i="4"/>
  <c r="X284" i="4"/>
  <c r="W284" i="4"/>
  <c r="A284" i="4"/>
  <c r="Y283" i="4"/>
  <c r="X283" i="4"/>
  <c r="W283" i="4"/>
  <c r="A283" i="4"/>
  <c r="Y282" i="4"/>
  <c r="X282" i="4"/>
  <c r="W282" i="4"/>
  <c r="A282" i="4"/>
  <c r="Y281" i="4"/>
  <c r="X281" i="4"/>
  <c r="W281" i="4"/>
  <c r="A281" i="4"/>
  <c r="Y280" i="4"/>
  <c r="X280" i="4"/>
  <c r="W280" i="4"/>
  <c r="A280" i="4"/>
  <c r="Y279" i="4"/>
  <c r="X279" i="4"/>
  <c r="W279" i="4"/>
  <c r="A279" i="4"/>
  <c r="Y278" i="4"/>
  <c r="X278" i="4"/>
  <c r="W278" i="4"/>
  <c r="A278" i="4"/>
  <c r="Y277" i="4"/>
  <c r="X277" i="4"/>
  <c r="W277" i="4"/>
  <c r="A277" i="4"/>
  <c r="Y276" i="4"/>
  <c r="X276" i="4"/>
  <c r="W276" i="4"/>
  <c r="A276" i="4"/>
  <c r="Y275" i="4"/>
  <c r="X275" i="4"/>
  <c r="W275" i="4"/>
  <c r="A275" i="4"/>
  <c r="Y274" i="4"/>
  <c r="X274" i="4"/>
  <c r="W274" i="4"/>
  <c r="A274" i="4"/>
  <c r="Y273" i="4"/>
  <c r="X273" i="4"/>
  <c r="W273" i="4"/>
  <c r="A273" i="4"/>
  <c r="Y272" i="4"/>
  <c r="X272" i="4"/>
  <c r="W272" i="4"/>
  <c r="A272" i="4"/>
  <c r="Y271" i="4"/>
  <c r="X271" i="4"/>
  <c r="W271" i="4"/>
  <c r="A271" i="4"/>
  <c r="Y270" i="4"/>
  <c r="X270" i="4"/>
  <c r="W270" i="4"/>
  <c r="A270" i="4"/>
  <c r="Y269" i="4"/>
  <c r="X269" i="4"/>
  <c r="W269" i="4"/>
  <c r="A269" i="4"/>
  <c r="Y268" i="4"/>
  <c r="X268" i="4"/>
  <c r="W268" i="4"/>
  <c r="A268" i="4"/>
  <c r="Y267" i="4"/>
  <c r="X267" i="4"/>
  <c r="W267" i="4"/>
  <c r="A267" i="4"/>
  <c r="Y266" i="4"/>
  <c r="X266" i="4"/>
  <c r="W266" i="4"/>
  <c r="A266" i="4"/>
  <c r="Y265" i="4"/>
  <c r="X265" i="4"/>
  <c r="W265" i="4"/>
  <c r="A265" i="4"/>
  <c r="Y264" i="4"/>
  <c r="X264" i="4"/>
  <c r="W264" i="4"/>
  <c r="A264" i="4"/>
  <c r="Y263" i="4"/>
  <c r="X263" i="4"/>
  <c r="W263" i="4"/>
  <c r="A263" i="4"/>
  <c r="Y262" i="4"/>
  <c r="X262" i="4"/>
  <c r="W262" i="4"/>
  <c r="A262" i="4"/>
  <c r="Y261" i="4"/>
  <c r="X261" i="4"/>
  <c r="W261" i="4"/>
  <c r="A261" i="4"/>
  <c r="Y260" i="4"/>
  <c r="X260" i="4"/>
  <c r="W260" i="4"/>
  <c r="A260" i="4"/>
  <c r="Y259" i="4"/>
  <c r="X259" i="4"/>
  <c r="W259" i="4"/>
  <c r="A259" i="4"/>
  <c r="Y258" i="4"/>
  <c r="X258" i="4"/>
  <c r="W258" i="4"/>
  <c r="A258" i="4"/>
  <c r="Y257" i="4"/>
  <c r="X257" i="4"/>
  <c r="W257" i="4"/>
  <c r="A257" i="4"/>
  <c r="Y256" i="4"/>
  <c r="X256" i="4"/>
  <c r="W256" i="4"/>
  <c r="A256" i="4"/>
  <c r="Y255" i="4"/>
  <c r="X255" i="4"/>
  <c r="W255" i="4"/>
  <c r="A255" i="4"/>
  <c r="Y254" i="4"/>
  <c r="X254" i="4"/>
  <c r="W254" i="4"/>
  <c r="A254" i="4"/>
  <c r="Y253" i="4"/>
  <c r="X253" i="4"/>
  <c r="W253" i="4"/>
  <c r="A253" i="4"/>
  <c r="Y252" i="4"/>
  <c r="X252" i="4"/>
  <c r="W252" i="4"/>
  <c r="A252" i="4"/>
  <c r="Y251" i="4"/>
  <c r="X251" i="4"/>
  <c r="W251" i="4"/>
  <c r="A251" i="4"/>
  <c r="Y250" i="4"/>
  <c r="X250" i="4"/>
  <c r="W250" i="4"/>
  <c r="A250" i="4"/>
  <c r="Y249" i="4"/>
  <c r="X249" i="4"/>
  <c r="W249" i="4"/>
  <c r="A249" i="4"/>
  <c r="Y248" i="4"/>
  <c r="X248" i="4"/>
  <c r="W248" i="4"/>
  <c r="A248" i="4"/>
  <c r="Y247" i="4"/>
  <c r="X247" i="4"/>
  <c r="W247" i="4"/>
  <c r="A247" i="4"/>
  <c r="Y246" i="4"/>
  <c r="X246" i="4"/>
  <c r="W246" i="4"/>
  <c r="A246" i="4"/>
  <c r="Y245" i="4"/>
  <c r="X245" i="4"/>
  <c r="W245" i="4"/>
  <c r="A245" i="4"/>
  <c r="Y244" i="4"/>
  <c r="X244" i="4"/>
  <c r="W244" i="4"/>
  <c r="A244" i="4"/>
  <c r="Y243" i="4"/>
  <c r="X243" i="4"/>
  <c r="W243" i="4"/>
  <c r="A243" i="4"/>
  <c r="Y242" i="4"/>
  <c r="X242" i="4"/>
  <c r="W242" i="4"/>
  <c r="A242" i="4"/>
  <c r="Y241" i="4"/>
  <c r="X241" i="4"/>
  <c r="W241" i="4"/>
  <c r="A241" i="4"/>
  <c r="Y240" i="4"/>
  <c r="X240" i="4"/>
  <c r="W240" i="4"/>
  <c r="A240" i="4"/>
  <c r="Y239" i="4"/>
  <c r="X239" i="4"/>
  <c r="W239" i="4"/>
  <c r="A239" i="4"/>
  <c r="Y238" i="4"/>
  <c r="X238" i="4"/>
  <c r="W238" i="4"/>
  <c r="A238" i="4"/>
  <c r="Y237" i="4"/>
  <c r="X237" i="4"/>
  <c r="W237" i="4"/>
  <c r="A237" i="4"/>
  <c r="Y236" i="4"/>
  <c r="X236" i="4"/>
  <c r="W236" i="4"/>
  <c r="A236" i="4"/>
  <c r="Y235" i="4"/>
  <c r="X235" i="4"/>
  <c r="W235" i="4"/>
  <c r="A235" i="4"/>
  <c r="Y234" i="4"/>
  <c r="X234" i="4"/>
  <c r="W234" i="4"/>
  <c r="A234" i="4"/>
  <c r="Y233" i="4"/>
  <c r="X233" i="4"/>
  <c r="W233" i="4"/>
  <c r="A233" i="4"/>
  <c r="Y232" i="4"/>
  <c r="X232" i="4"/>
  <c r="W232" i="4"/>
  <c r="A232" i="4"/>
  <c r="Y231" i="4"/>
  <c r="X231" i="4"/>
  <c r="W231" i="4"/>
  <c r="A231" i="4"/>
  <c r="Y230" i="4"/>
  <c r="X230" i="4"/>
  <c r="W230" i="4"/>
  <c r="A230" i="4"/>
  <c r="Y229" i="4"/>
  <c r="X229" i="4"/>
  <c r="W229" i="4"/>
  <c r="A229" i="4"/>
  <c r="Y228" i="4"/>
  <c r="X228" i="4"/>
  <c r="W228" i="4"/>
  <c r="A228" i="4"/>
  <c r="Y227" i="4"/>
  <c r="X227" i="4"/>
  <c r="W227" i="4"/>
  <c r="A227" i="4"/>
  <c r="Y226" i="4"/>
  <c r="X226" i="4"/>
  <c r="W226" i="4"/>
  <c r="A226" i="4"/>
  <c r="Y225" i="4"/>
  <c r="X225" i="4"/>
  <c r="W225" i="4"/>
  <c r="A225" i="4"/>
  <c r="Y224" i="4"/>
  <c r="X224" i="4"/>
  <c r="W224" i="4"/>
  <c r="A224" i="4"/>
  <c r="Y223" i="4"/>
  <c r="X223" i="4"/>
  <c r="W223" i="4"/>
  <c r="A223" i="4"/>
  <c r="Y222" i="4"/>
  <c r="X222" i="4"/>
  <c r="W222" i="4"/>
  <c r="A222" i="4"/>
  <c r="Y221" i="4"/>
  <c r="X221" i="4"/>
  <c r="W221" i="4"/>
  <c r="A221" i="4"/>
  <c r="Y220" i="4"/>
  <c r="X220" i="4"/>
  <c r="W220" i="4"/>
  <c r="A220" i="4"/>
  <c r="Y219" i="4"/>
  <c r="X219" i="4"/>
  <c r="W219" i="4"/>
  <c r="A219" i="4"/>
  <c r="Y218" i="4"/>
  <c r="X218" i="4"/>
  <c r="W218" i="4"/>
  <c r="A218" i="4"/>
  <c r="Y217" i="4"/>
  <c r="X217" i="4"/>
  <c r="W217" i="4"/>
  <c r="A217" i="4"/>
  <c r="Y216" i="4"/>
  <c r="X216" i="4"/>
  <c r="W216" i="4"/>
  <c r="A216" i="4"/>
  <c r="Y215" i="4"/>
  <c r="X215" i="4"/>
  <c r="W215" i="4"/>
  <c r="A215" i="4"/>
  <c r="Y214" i="4"/>
  <c r="X214" i="4"/>
  <c r="W214" i="4"/>
  <c r="A214" i="4"/>
  <c r="Y213" i="4"/>
  <c r="X213" i="4"/>
  <c r="W213" i="4"/>
  <c r="A213" i="4"/>
  <c r="Y212" i="4"/>
  <c r="X212" i="4"/>
  <c r="W212" i="4"/>
  <c r="A212" i="4"/>
  <c r="Y211" i="4"/>
  <c r="X211" i="4"/>
  <c r="W211" i="4"/>
  <c r="A211" i="4"/>
  <c r="Y210" i="4"/>
  <c r="X210" i="4"/>
  <c r="W210" i="4"/>
  <c r="A210" i="4"/>
  <c r="Y209" i="4"/>
  <c r="X209" i="4"/>
  <c r="W209" i="4"/>
  <c r="A209" i="4"/>
  <c r="Y208" i="4"/>
  <c r="X208" i="4"/>
  <c r="W208" i="4"/>
  <c r="A208" i="4"/>
  <c r="Y207" i="4"/>
  <c r="X207" i="4"/>
  <c r="W207" i="4"/>
  <c r="A207" i="4"/>
  <c r="Y206" i="4"/>
  <c r="X206" i="4"/>
  <c r="W206" i="4"/>
  <c r="A206" i="4"/>
  <c r="Y205" i="4"/>
  <c r="X205" i="4"/>
  <c r="W205" i="4"/>
  <c r="A205" i="4"/>
  <c r="Y204" i="4"/>
  <c r="X204" i="4"/>
  <c r="W204" i="4"/>
  <c r="A204" i="4"/>
  <c r="Y203" i="4"/>
  <c r="X203" i="4"/>
  <c r="W203" i="4"/>
  <c r="A203" i="4"/>
  <c r="Y202" i="4"/>
  <c r="X202" i="4"/>
  <c r="W202" i="4"/>
  <c r="A202" i="4"/>
  <c r="Y201" i="4"/>
  <c r="X201" i="4"/>
  <c r="W201" i="4"/>
  <c r="A201" i="4"/>
  <c r="Y200" i="4"/>
  <c r="X200" i="4"/>
  <c r="W200" i="4"/>
  <c r="A200" i="4"/>
  <c r="Y199" i="4"/>
  <c r="X199" i="4"/>
  <c r="W199" i="4"/>
  <c r="A199" i="4"/>
  <c r="Y198" i="4"/>
  <c r="X198" i="4"/>
  <c r="W198" i="4"/>
  <c r="A198" i="4"/>
  <c r="Y197" i="4"/>
  <c r="X197" i="4"/>
  <c r="W197" i="4"/>
  <c r="A197" i="4"/>
  <c r="Y196" i="4"/>
  <c r="X196" i="4"/>
  <c r="W196" i="4"/>
  <c r="A196" i="4"/>
  <c r="Y195" i="4"/>
  <c r="X195" i="4"/>
  <c r="W195" i="4"/>
  <c r="A195" i="4"/>
  <c r="Y194" i="4"/>
  <c r="X194" i="4"/>
  <c r="W194" i="4"/>
  <c r="A194" i="4"/>
  <c r="Y193" i="4"/>
  <c r="X193" i="4"/>
  <c r="W193" i="4"/>
  <c r="A193" i="4"/>
  <c r="Y192" i="4"/>
  <c r="X192" i="4"/>
  <c r="W192" i="4"/>
  <c r="A192" i="4"/>
  <c r="Y191" i="4"/>
  <c r="X191" i="4"/>
  <c r="W191" i="4"/>
  <c r="A191" i="4"/>
  <c r="Y190" i="4"/>
  <c r="X190" i="4"/>
  <c r="W190" i="4"/>
  <c r="A190" i="4"/>
  <c r="Y189" i="4"/>
  <c r="X189" i="4"/>
  <c r="W189" i="4"/>
  <c r="A189" i="4"/>
  <c r="Y188" i="4"/>
  <c r="X188" i="4"/>
  <c r="W188" i="4"/>
  <c r="A188" i="4"/>
  <c r="Y187" i="4"/>
  <c r="X187" i="4"/>
  <c r="W187" i="4"/>
  <c r="A187" i="4"/>
  <c r="Y186" i="4"/>
  <c r="X186" i="4"/>
  <c r="W186" i="4"/>
  <c r="A186" i="4"/>
  <c r="Y185" i="4"/>
  <c r="X185" i="4"/>
  <c r="W185" i="4"/>
  <c r="A185" i="4"/>
  <c r="Y184" i="4"/>
  <c r="X184" i="4"/>
  <c r="W184" i="4"/>
  <c r="A184" i="4"/>
  <c r="Y183" i="4"/>
  <c r="X183" i="4"/>
  <c r="W183" i="4"/>
  <c r="A183" i="4"/>
  <c r="Y182" i="4"/>
  <c r="X182" i="4"/>
  <c r="W182" i="4"/>
  <c r="A182" i="4"/>
  <c r="Y181" i="4"/>
  <c r="X181" i="4"/>
  <c r="W181" i="4"/>
  <c r="A181" i="4"/>
  <c r="Y180" i="4"/>
  <c r="X180" i="4"/>
  <c r="W180" i="4"/>
  <c r="A180" i="4"/>
  <c r="Y179" i="4"/>
  <c r="X179" i="4"/>
  <c r="W179" i="4"/>
  <c r="A179" i="4"/>
  <c r="Y178" i="4"/>
  <c r="X178" i="4"/>
  <c r="W178" i="4"/>
  <c r="A178" i="4"/>
  <c r="Y177" i="4"/>
  <c r="X177" i="4"/>
  <c r="W177" i="4"/>
  <c r="A177" i="4"/>
  <c r="Y176" i="4"/>
  <c r="X176" i="4"/>
  <c r="W176" i="4"/>
  <c r="A176" i="4"/>
  <c r="Y175" i="4"/>
  <c r="X175" i="4"/>
  <c r="W175" i="4"/>
  <c r="A175" i="4"/>
  <c r="Y174" i="4"/>
  <c r="X174" i="4"/>
  <c r="W174" i="4"/>
  <c r="A174" i="4"/>
  <c r="Y173" i="4"/>
  <c r="X173" i="4"/>
  <c r="W173" i="4"/>
  <c r="A173" i="4"/>
  <c r="Y172" i="4"/>
  <c r="X172" i="4"/>
  <c r="W172" i="4"/>
  <c r="A172" i="4"/>
  <c r="Y171" i="4"/>
  <c r="X171" i="4"/>
  <c r="W171" i="4"/>
  <c r="A171" i="4"/>
  <c r="Y170" i="4"/>
  <c r="X170" i="4"/>
  <c r="W170" i="4"/>
  <c r="A170" i="4"/>
  <c r="Y169" i="4"/>
  <c r="X169" i="4"/>
  <c r="W169" i="4"/>
  <c r="A169" i="4"/>
  <c r="Y168" i="4"/>
  <c r="X168" i="4"/>
  <c r="W168" i="4"/>
  <c r="A168" i="4"/>
  <c r="Y167" i="4"/>
  <c r="X167" i="4"/>
  <c r="W167" i="4"/>
  <c r="A167" i="4"/>
  <c r="Y166" i="4"/>
  <c r="X166" i="4"/>
  <c r="W166" i="4"/>
  <c r="A166" i="4"/>
  <c r="Y165" i="4"/>
  <c r="X165" i="4"/>
  <c r="W165" i="4"/>
  <c r="A165" i="4"/>
  <c r="Y164" i="4"/>
  <c r="X164" i="4"/>
  <c r="W164" i="4"/>
  <c r="A164" i="4"/>
  <c r="Y163" i="4"/>
  <c r="X163" i="4"/>
  <c r="W163" i="4"/>
  <c r="A163" i="4"/>
  <c r="Y162" i="4"/>
  <c r="X162" i="4"/>
  <c r="W162" i="4"/>
  <c r="A162" i="4"/>
  <c r="Y161" i="4"/>
  <c r="X161" i="4"/>
  <c r="W161" i="4"/>
  <c r="A161" i="4"/>
  <c r="Y160" i="4"/>
  <c r="X160" i="4"/>
  <c r="W160" i="4"/>
  <c r="A160" i="4"/>
  <c r="Y159" i="4"/>
  <c r="X159" i="4"/>
  <c r="W159" i="4"/>
  <c r="A159" i="4"/>
  <c r="Y158" i="4"/>
  <c r="X158" i="4"/>
  <c r="W158" i="4"/>
  <c r="A158" i="4"/>
  <c r="Y157" i="4"/>
  <c r="X157" i="4"/>
  <c r="W157" i="4"/>
  <c r="A157" i="4"/>
  <c r="Y156" i="4"/>
  <c r="X156" i="4"/>
  <c r="W156" i="4"/>
  <c r="A156" i="4"/>
  <c r="Y155" i="4"/>
  <c r="X155" i="4"/>
  <c r="W155" i="4"/>
  <c r="A155" i="4"/>
  <c r="Y154" i="4"/>
  <c r="X154" i="4"/>
  <c r="W154" i="4"/>
  <c r="A154" i="4"/>
  <c r="Y153" i="4"/>
  <c r="X153" i="4"/>
  <c r="W153" i="4"/>
  <c r="A153" i="4"/>
  <c r="Y152" i="4"/>
  <c r="X152" i="4"/>
  <c r="W152" i="4"/>
  <c r="A152" i="4"/>
  <c r="Y151" i="4"/>
  <c r="X151" i="4"/>
  <c r="W151" i="4"/>
  <c r="A151" i="4"/>
  <c r="Y150" i="4"/>
  <c r="X150" i="4"/>
  <c r="W150" i="4"/>
  <c r="A150" i="4"/>
  <c r="Y149" i="4"/>
  <c r="X149" i="4"/>
  <c r="W149" i="4"/>
  <c r="A149" i="4"/>
  <c r="Y148" i="4"/>
  <c r="X148" i="4"/>
  <c r="W148" i="4"/>
  <c r="A148" i="4"/>
  <c r="Y147" i="4"/>
  <c r="X147" i="4"/>
  <c r="W147" i="4"/>
  <c r="A147" i="4"/>
  <c r="Y146" i="4"/>
  <c r="X146" i="4"/>
  <c r="W146" i="4"/>
  <c r="A146" i="4"/>
  <c r="Y145" i="4"/>
  <c r="X145" i="4"/>
  <c r="W145" i="4"/>
  <c r="A145" i="4"/>
  <c r="Y144" i="4"/>
  <c r="X144" i="4"/>
  <c r="W144" i="4"/>
  <c r="A144" i="4"/>
  <c r="Y143" i="4"/>
  <c r="X143" i="4"/>
  <c r="W143" i="4"/>
  <c r="A143" i="4"/>
  <c r="Y142" i="4"/>
  <c r="X142" i="4"/>
  <c r="W142" i="4"/>
  <c r="A142" i="4"/>
  <c r="Y141" i="4"/>
  <c r="X141" i="4"/>
  <c r="W141" i="4"/>
  <c r="A141" i="4"/>
  <c r="Y140" i="4"/>
  <c r="X140" i="4"/>
  <c r="W140" i="4"/>
  <c r="A140" i="4"/>
  <c r="Y139" i="4"/>
  <c r="X139" i="4"/>
  <c r="W139" i="4"/>
  <c r="A139" i="4"/>
  <c r="Y138" i="4"/>
  <c r="X138" i="4"/>
  <c r="W138" i="4"/>
  <c r="A138" i="4"/>
  <c r="Y137" i="4"/>
  <c r="X137" i="4"/>
  <c r="W137" i="4"/>
  <c r="A137" i="4"/>
  <c r="Y136" i="4"/>
  <c r="X136" i="4"/>
  <c r="W136" i="4"/>
  <c r="A136" i="4"/>
  <c r="Y135" i="4"/>
  <c r="X135" i="4"/>
  <c r="W135" i="4"/>
  <c r="A135" i="4"/>
  <c r="Y134" i="4"/>
  <c r="X134" i="4"/>
  <c r="W134" i="4"/>
  <c r="A134" i="4"/>
  <c r="Y133" i="4"/>
  <c r="X133" i="4"/>
  <c r="W133" i="4"/>
  <c r="A133" i="4"/>
  <c r="Y132" i="4"/>
  <c r="X132" i="4"/>
  <c r="W132" i="4"/>
  <c r="A132" i="4"/>
  <c r="Y131" i="4"/>
  <c r="X131" i="4"/>
  <c r="W131" i="4"/>
  <c r="A131" i="4"/>
  <c r="Y130" i="4"/>
  <c r="X130" i="4"/>
  <c r="W130" i="4"/>
  <c r="A130" i="4"/>
  <c r="Y129" i="4"/>
  <c r="X129" i="4"/>
  <c r="W129" i="4"/>
  <c r="A129" i="4"/>
  <c r="Y128" i="4"/>
  <c r="X128" i="4"/>
  <c r="W128" i="4"/>
  <c r="A128" i="4"/>
  <c r="Y127" i="4"/>
  <c r="X127" i="4"/>
  <c r="W127" i="4"/>
  <c r="A127" i="4"/>
  <c r="Y126" i="4"/>
  <c r="X126" i="4"/>
  <c r="W126" i="4"/>
  <c r="A126" i="4"/>
  <c r="Y125" i="4"/>
  <c r="X125" i="4"/>
  <c r="W125" i="4"/>
  <c r="A125" i="4"/>
  <c r="Y124" i="4"/>
  <c r="X124" i="4"/>
  <c r="W124" i="4"/>
  <c r="A124" i="4"/>
  <c r="Y123" i="4"/>
  <c r="X123" i="4"/>
  <c r="W123" i="4"/>
  <c r="A123" i="4"/>
  <c r="Y122" i="4"/>
  <c r="X122" i="4"/>
  <c r="W122" i="4"/>
  <c r="A122" i="4"/>
  <c r="Y121" i="4"/>
  <c r="X121" i="4"/>
  <c r="W121" i="4"/>
  <c r="A121" i="4"/>
  <c r="Y120" i="4"/>
  <c r="X120" i="4"/>
  <c r="W120" i="4"/>
  <c r="A120" i="4"/>
  <c r="Y119" i="4"/>
  <c r="X119" i="4"/>
  <c r="W119" i="4"/>
  <c r="A119" i="4"/>
  <c r="Y118" i="4"/>
  <c r="X118" i="4"/>
  <c r="W118" i="4"/>
  <c r="A118" i="4"/>
  <c r="Y117" i="4"/>
  <c r="X117" i="4"/>
  <c r="W117" i="4"/>
  <c r="A117" i="4"/>
  <c r="Y116" i="4"/>
  <c r="X116" i="4"/>
  <c r="W116" i="4"/>
  <c r="A116" i="4"/>
  <c r="Y115" i="4"/>
  <c r="X115" i="4"/>
  <c r="W115" i="4"/>
  <c r="A115" i="4"/>
  <c r="Y114" i="4"/>
  <c r="X114" i="4"/>
  <c r="W114" i="4"/>
  <c r="A114" i="4"/>
  <c r="Y113" i="4"/>
  <c r="X113" i="4"/>
  <c r="W113" i="4"/>
  <c r="A113" i="4"/>
  <c r="Y112" i="4"/>
  <c r="X112" i="4"/>
  <c r="W112" i="4"/>
  <c r="A112" i="4"/>
  <c r="Y111" i="4"/>
  <c r="X111" i="4"/>
  <c r="W111" i="4"/>
  <c r="A111" i="4"/>
  <c r="Y110" i="4"/>
  <c r="X110" i="4"/>
  <c r="W110" i="4"/>
  <c r="A110" i="4"/>
  <c r="Y109" i="4"/>
  <c r="X109" i="4"/>
  <c r="W109" i="4"/>
  <c r="A109" i="4"/>
  <c r="Y108" i="4"/>
  <c r="X108" i="4"/>
  <c r="W108" i="4"/>
  <c r="A108" i="4"/>
  <c r="Y107" i="4"/>
  <c r="X107" i="4"/>
  <c r="W107" i="4"/>
  <c r="A107" i="4"/>
  <c r="Y106" i="4"/>
  <c r="X106" i="4"/>
  <c r="W106" i="4"/>
  <c r="A106" i="4"/>
  <c r="Y105" i="4"/>
  <c r="X105" i="4"/>
  <c r="W105" i="4"/>
  <c r="A105" i="4"/>
  <c r="Y104" i="4"/>
  <c r="X104" i="4"/>
  <c r="W104" i="4"/>
  <c r="A104" i="4"/>
  <c r="Y103" i="4"/>
  <c r="X103" i="4"/>
  <c r="W103" i="4"/>
  <c r="A103" i="4"/>
  <c r="Y102" i="4"/>
  <c r="X102" i="4"/>
  <c r="W102" i="4"/>
  <c r="A102" i="4"/>
  <c r="Y101" i="4"/>
  <c r="X101" i="4"/>
  <c r="W101" i="4"/>
  <c r="A101" i="4"/>
  <c r="Y100" i="4"/>
  <c r="X100" i="4"/>
  <c r="W100" i="4"/>
  <c r="A100" i="4"/>
  <c r="Y99" i="4"/>
  <c r="X99" i="4"/>
  <c r="W99" i="4"/>
  <c r="A99" i="4"/>
  <c r="Y98" i="4"/>
  <c r="X98" i="4"/>
  <c r="W98" i="4"/>
  <c r="A98" i="4"/>
  <c r="Y97" i="4"/>
  <c r="X97" i="4"/>
  <c r="W97" i="4"/>
  <c r="A97" i="4"/>
  <c r="Y96" i="4"/>
  <c r="X96" i="4"/>
  <c r="W96" i="4"/>
  <c r="A96" i="4"/>
  <c r="Y95" i="4"/>
  <c r="X95" i="4"/>
  <c r="W95" i="4"/>
  <c r="A95" i="4"/>
  <c r="Y94" i="4"/>
  <c r="X94" i="4"/>
  <c r="W94" i="4"/>
  <c r="A94" i="4"/>
  <c r="Y93" i="4"/>
  <c r="X93" i="4"/>
  <c r="W93" i="4"/>
  <c r="A93" i="4"/>
  <c r="Y92" i="4"/>
  <c r="X92" i="4"/>
  <c r="W92" i="4"/>
  <c r="A92" i="4"/>
  <c r="Y91" i="4"/>
  <c r="X91" i="4"/>
  <c r="W91" i="4"/>
  <c r="A91" i="4"/>
  <c r="Y90" i="4"/>
  <c r="X90" i="4"/>
  <c r="W90" i="4"/>
  <c r="A90" i="4"/>
  <c r="Y89" i="4"/>
  <c r="X89" i="4"/>
  <c r="W89" i="4"/>
  <c r="A89" i="4"/>
  <c r="Y88" i="4"/>
  <c r="X88" i="4"/>
  <c r="W88" i="4"/>
  <c r="A88" i="4"/>
  <c r="Y87" i="4"/>
  <c r="X87" i="4"/>
  <c r="W87" i="4"/>
  <c r="A87" i="4"/>
  <c r="Y86" i="4"/>
  <c r="X86" i="4"/>
  <c r="W86" i="4"/>
  <c r="A86" i="4"/>
  <c r="Y85" i="4"/>
  <c r="X85" i="4"/>
  <c r="W85" i="4"/>
  <c r="A85" i="4"/>
  <c r="Y84" i="4"/>
  <c r="X84" i="4"/>
  <c r="W84" i="4"/>
  <c r="A84" i="4"/>
  <c r="Y83" i="4"/>
  <c r="X83" i="4"/>
  <c r="W83" i="4"/>
  <c r="A83" i="4"/>
  <c r="Y82" i="4"/>
  <c r="X82" i="4"/>
  <c r="W82" i="4"/>
  <c r="A82" i="4"/>
  <c r="Y81" i="4"/>
  <c r="X81" i="4"/>
  <c r="W81" i="4"/>
  <c r="A81" i="4"/>
  <c r="Y80" i="4"/>
  <c r="X80" i="4"/>
  <c r="W80" i="4"/>
  <c r="A80" i="4"/>
  <c r="Y79" i="4"/>
  <c r="X79" i="4"/>
  <c r="W79" i="4"/>
  <c r="A79" i="4"/>
  <c r="Y78" i="4"/>
  <c r="X78" i="4"/>
  <c r="W78" i="4"/>
  <c r="A78" i="4"/>
  <c r="Y77" i="4"/>
  <c r="X77" i="4"/>
  <c r="W77" i="4"/>
  <c r="A77" i="4"/>
  <c r="Y76" i="4"/>
  <c r="X76" i="4"/>
  <c r="W76" i="4"/>
  <c r="A76" i="4"/>
  <c r="Y75" i="4"/>
  <c r="X75" i="4"/>
  <c r="W75" i="4"/>
  <c r="A75" i="4"/>
  <c r="Y74" i="4"/>
  <c r="X74" i="4"/>
  <c r="W74" i="4"/>
  <c r="A74" i="4"/>
  <c r="Y73" i="4"/>
  <c r="X73" i="4"/>
  <c r="W73" i="4"/>
  <c r="A73" i="4"/>
  <c r="Y72" i="4"/>
  <c r="X72" i="4"/>
  <c r="W72" i="4"/>
  <c r="A72" i="4"/>
  <c r="Y71" i="4"/>
  <c r="X71" i="4"/>
  <c r="W71" i="4"/>
  <c r="A71" i="4"/>
  <c r="Y70" i="4"/>
  <c r="X70" i="4"/>
  <c r="W70" i="4"/>
  <c r="A70" i="4"/>
  <c r="Y69" i="4"/>
  <c r="X69" i="4"/>
  <c r="W69" i="4"/>
  <c r="A69" i="4"/>
  <c r="Y68" i="4"/>
  <c r="X68" i="4"/>
  <c r="W68" i="4"/>
  <c r="A68" i="4"/>
  <c r="Y67" i="4"/>
  <c r="X67" i="4"/>
  <c r="W67" i="4"/>
  <c r="A67" i="4"/>
  <c r="Y66" i="4"/>
  <c r="X66" i="4"/>
  <c r="W66" i="4"/>
  <c r="A66" i="4"/>
  <c r="Y65" i="4"/>
  <c r="X65" i="4"/>
  <c r="W65" i="4"/>
  <c r="A65" i="4"/>
  <c r="Y64" i="4"/>
  <c r="X64" i="4"/>
  <c r="W64" i="4"/>
  <c r="A64" i="4"/>
  <c r="Y63" i="4"/>
  <c r="X63" i="4"/>
  <c r="W63" i="4"/>
  <c r="A63" i="4"/>
  <c r="Y62" i="4"/>
  <c r="X62" i="4"/>
  <c r="W62" i="4"/>
  <c r="A62" i="4"/>
  <c r="Y61" i="4"/>
  <c r="X61" i="4"/>
  <c r="W61" i="4"/>
  <c r="A61" i="4"/>
  <c r="Y60" i="4"/>
  <c r="X60" i="4"/>
  <c r="W60" i="4"/>
  <c r="A60" i="4"/>
  <c r="Y59" i="4"/>
  <c r="X59" i="4"/>
  <c r="W59" i="4"/>
  <c r="A59" i="4"/>
  <c r="Y58" i="4"/>
  <c r="X58" i="4"/>
  <c r="W58" i="4"/>
  <c r="A58" i="4"/>
  <c r="Y57" i="4"/>
  <c r="X57" i="4"/>
  <c r="W57" i="4"/>
  <c r="A57" i="4"/>
  <c r="Y56" i="4"/>
  <c r="X56" i="4"/>
  <c r="W56" i="4"/>
  <c r="A56" i="4"/>
  <c r="Y55" i="4"/>
  <c r="X55" i="4"/>
  <c r="W55" i="4"/>
  <c r="A55" i="4"/>
  <c r="Y54" i="4"/>
  <c r="X54" i="4"/>
  <c r="W54" i="4"/>
  <c r="A54" i="4"/>
  <c r="Y53" i="4"/>
  <c r="X53" i="4"/>
  <c r="W53" i="4"/>
  <c r="A53" i="4"/>
  <c r="Y52" i="4"/>
  <c r="X52" i="4"/>
  <c r="W52" i="4"/>
  <c r="A52" i="4"/>
  <c r="Y51" i="4"/>
  <c r="X51" i="4"/>
  <c r="W51" i="4"/>
  <c r="A51" i="4"/>
  <c r="Y50" i="4"/>
  <c r="X50" i="4"/>
  <c r="W50" i="4"/>
  <c r="A50" i="4"/>
  <c r="Y49" i="4"/>
  <c r="X49" i="4"/>
  <c r="W49" i="4"/>
  <c r="A49" i="4"/>
  <c r="Y48" i="4"/>
  <c r="X48" i="4"/>
  <c r="W48" i="4"/>
  <c r="A48" i="4"/>
  <c r="Y47" i="4"/>
  <c r="X47" i="4"/>
  <c r="W47" i="4"/>
  <c r="A47" i="4"/>
  <c r="Y46" i="4"/>
  <c r="X46" i="4"/>
  <c r="W46" i="4"/>
  <c r="A46" i="4"/>
  <c r="Y45" i="4"/>
  <c r="X45" i="4"/>
  <c r="W45" i="4"/>
  <c r="A45" i="4"/>
  <c r="Y44" i="4"/>
  <c r="X44" i="4"/>
  <c r="W44" i="4"/>
  <c r="A44" i="4"/>
  <c r="Y43" i="4"/>
  <c r="X43" i="4"/>
  <c r="W43" i="4"/>
  <c r="A43" i="4"/>
  <c r="Y42" i="4"/>
  <c r="X42" i="4"/>
  <c r="W42" i="4"/>
  <c r="A42" i="4"/>
  <c r="Y41" i="4"/>
  <c r="X41" i="4"/>
  <c r="W41" i="4"/>
  <c r="A41" i="4"/>
  <c r="Y40" i="4"/>
  <c r="X40" i="4"/>
  <c r="W40" i="4"/>
  <c r="A40" i="4"/>
  <c r="Y39" i="4"/>
  <c r="X39" i="4"/>
  <c r="W39" i="4"/>
  <c r="A39" i="4"/>
  <c r="Y38" i="4"/>
  <c r="X38" i="4"/>
  <c r="W38" i="4"/>
  <c r="A38" i="4"/>
  <c r="Y37" i="4"/>
  <c r="X37" i="4"/>
  <c r="W37" i="4"/>
  <c r="A37" i="4"/>
  <c r="Y36" i="4"/>
  <c r="X36" i="4"/>
  <c r="W36" i="4"/>
  <c r="A36" i="4"/>
  <c r="Y35" i="4"/>
  <c r="X35" i="4"/>
  <c r="W35" i="4"/>
  <c r="A35" i="4"/>
  <c r="Y34" i="4"/>
  <c r="X34" i="4"/>
  <c r="W34" i="4"/>
  <c r="A34" i="4"/>
  <c r="Y33" i="4"/>
  <c r="X33" i="4"/>
  <c r="W33" i="4"/>
  <c r="A33" i="4"/>
  <c r="Y32" i="4"/>
  <c r="X32" i="4"/>
  <c r="W32" i="4"/>
  <c r="A32" i="4"/>
  <c r="Y31" i="4"/>
  <c r="X31" i="4"/>
  <c r="W31" i="4"/>
  <c r="A31" i="4"/>
  <c r="Y30" i="4"/>
  <c r="X30" i="4"/>
  <c r="W30" i="4"/>
  <c r="A30" i="4"/>
  <c r="Y29" i="4"/>
  <c r="X29" i="4"/>
  <c r="W29" i="4"/>
  <c r="A29" i="4"/>
  <c r="Y28" i="4"/>
  <c r="X28" i="4"/>
  <c r="W28" i="4"/>
  <c r="A28" i="4"/>
  <c r="Y27" i="4"/>
  <c r="X27" i="4"/>
  <c r="W27" i="4"/>
  <c r="A27" i="4"/>
  <c r="Y26" i="4"/>
  <c r="X26" i="4"/>
  <c r="W26" i="4"/>
  <c r="A26" i="4"/>
  <c r="Y25" i="4"/>
  <c r="X25" i="4"/>
  <c r="W25" i="4"/>
  <c r="A25" i="4"/>
  <c r="Y24" i="4"/>
  <c r="X24" i="4"/>
  <c r="W24" i="4"/>
  <c r="A24" i="4"/>
  <c r="Y23" i="4"/>
  <c r="X23" i="4"/>
  <c r="W23" i="4"/>
  <c r="A23" i="4"/>
  <c r="Y22" i="4"/>
  <c r="X22" i="4"/>
  <c r="W22" i="4"/>
  <c r="A22" i="4"/>
  <c r="Y21" i="4"/>
  <c r="X21" i="4"/>
  <c r="W21" i="4"/>
  <c r="A21" i="4"/>
  <c r="Y20" i="4"/>
  <c r="X20" i="4"/>
  <c r="W20" i="4"/>
  <c r="A20" i="4"/>
  <c r="Y19" i="4"/>
  <c r="X19" i="4"/>
  <c r="W19" i="4"/>
  <c r="A19" i="4"/>
  <c r="Y18" i="4"/>
  <c r="X18" i="4"/>
  <c r="W18" i="4"/>
  <c r="A18" i="4"/>
  <c r="Y17" i="4"/>
  <c r="X17" i="4"/>
  <c r="W17" i="4"/>
  <c r="A17" i="4"/>
  <c r="Y16" i="4"/>
  <c r="X16" i="4"/>
  <c r="W16" i="4"/>
  <c r="A16" i="4"/>
  <c r="Y15" i="4"/>
  <c r="X15" i="4"/>
  <c r="W15" i="4"/>
  <c r="A15" i="4"/>
  <c r="Y14" i="4"/>
  <c r="X14" i="4"/>
  <c r="W14" i="4"/>
  <c r="A14" i="4"/>
  <c r="Y13" i="4"/>
  <c r="X13" i="4"/>
  <c r="W13" i="4"/>
  <c r="A13" i="4"/>
  <c r="Y12" i="4"/>
  <c r="X12" i="4"/>
  <c r="W12" i="4"/>
  <c r="A12" i="4"/>
  <c r="Y11" i="4"/>
  <c r="X11" i="4"/>
  <c r="W11" i="4"/>
  <c r="A11" i="4"/>
  <c r="Y10" i="4"/>
  <c r="X10" i="4"/>
  <c r="W10" i="4"/>
  <c r="A10" i="4"/>
  <c r="Y9" i="4"/>
  <c r="X9" i="4"/>
  <c r="W9" i="4"/>
  <c r="A9" i="4"/>
  <c r="Y8" i="4"/>
  <c r="X8" i="4"/>
  <c r="W8" i="4"/>
  <c r="A8" i="4"/>
  <c r="Y7" i="4"/>
  <c r="X7" i="4"/>
  <c r="W7" i="4"/>
  <c r="A7" i="4"/>
  <c r="Y6" i="4"/>
  <c r="X6" i="4"/>
  <c r="W6" i="4"/>
  <c r="A6" i="4"/>
  <c r="Y5" i="4"/>
  <c r="X5" i="4"/>
  <c r="W5" i="4"/>
  <c r="A5" i="4"/>
  <c r="Y4" i="4"/>
  <c r="X4" i="4"/>
  <c r="W4" i="4"/>
  <c r="A4" i="4"/>
  <c r="Y3" i="4"/>
  <c r="X3" i="4"/>
  <c r="W3" i="4"/>
  <c r="A3" i="4"/>
  <c r="Y2" i="4"/>
  <c r="X2" i="4"/>
  <c r="W2" i="4"/>
  <c r="A2" i="4"/>
  <c r="W3342" i="4" l="1"/>
  <c r="W3378" i="4"/>
  <c r="W3414" i="4"/>
  <c r="W3450" i="4"/>
  <c r="W3486" i="4"/>
  <c r="W3522" i="4"/>
  <c r="W3558" i="4"/>
  <c r="W3594" i="4"/>
  <c r="W3630" i="4"/>
  <c r="W3666" i="4"/>
  <c r="W3270" i="4"/>
  <c r="W3306" i="4"/>
  <c r="W3267" i="4"/>
  <c r="X3270" i="4"/>
  <c r="W3303" i="4"/>
  <c r="X3306" i="4"/>
  <c r="W3339" i="4"/>
  <c r="X3342" i="4"/>
  <c r="W3375" i="4"/>
  <c r="X3378" i="4"/>
  <c r="W3411" i="4"/>
  <c r="X3414" i="4"/>
  <c r="W3447" i="4"/>
  <c r="X3450" i="4"/>
  <c r="W3483" i="4"/>
  <c r="X3486" i="4"/>
  <c r="W3519" i="4"/>
  <c r="X3522" i="4"/>
  <c r="W3555" i="4"/>
  <c r="X3558" i="4"/>
  <c r="W3591" i="4"/>
  <c r="X3594" i="4"/>
  <c r="W3627" i="4"/>
  <c r="X3630" i="4"/>
  <c r="W3663" i="4"/>
  <c r="X3666" i="4"/>
  <c r="W3693" i="4"/>
  <c r="W3717" i="4"/>
  <c r="X3303" i="4"/>
  <c r="X3339" i="4"/>
  <c r="X3375" i="4"/>
  <c r="X3411" i="4"/>
  <c r="X3447" i="4"/>
  <c r="X3483" i="4"/>
  <c r="X3519" i="4"/>
  <c r="X3555" i="4"/>
  <c r="X3591" i="4"/>
  <c r="W3624" i="4"/>
  <c r="X3627" i="4"/>
  <c r="W3660" i="4"/>
  <c r="X3663" i="4"/>
  <c r="X3690" i="4"/>
  <c r="Y3690" i="4"/>
  <c r="Y3693" i="4"/>
  <c r="W3714" i="4"/>
  <c r="Y3717" i="4"/>
  <c r="X3750" i="4"/>
  <c r="Y3750" i="4"/>
  <c r="W3258" i="4"/>
  <c r="W3294" i="4"/>
  <c r="W3330" i="4"/>
  <c r="W3366" i="4"/>
  <c r="W3402" i="4"/>
  <c r="W3438" i="4"/>
  <c r="W3474" i="4"/>
  <c r="W3510" i="4"/>
  <c r="W3546" i="4"/>
  <c r="W3582" i="4"/>
  <c r="W3618" i="4"/>
  <c r="W3654" i="4"/>
  <c r="X3687" i="4"/>
  <c r="W3687" i="4"/>
  <c r="W3708" i="4"/>
  <c r="X3747" i="4"/>
  <c r="W3747" i="4"/>
  <c r="W3255" i="4"/>
  <c r="X3258" i="4"/>
  <c r="W3291" i="4"/>
  <c r="X3294" i="4"/>
  <c r="W3327" i="4"/>
  <c r="X3330" i="4"/>
  <c r="W3363" i="4"/>
  <c r="X3366" i="4"/>
  <c r="W3399" i="4"/>
  <c r="X3402" i="4"/>
  <c r="W3435" i="4"/>
  <c r="X3438" i="4"/>
  <c r="W3471" i="4"/>
  <c r="X3474" i="4"/>
  <c r="W3507" i="4"/>
  <c r="X3510" i="4"/>
  <c r="W3543" i="4"/>
  <c r="X3546" i="4"/>
  <c r="W3579" i="4"/>
  <c r="X3582" i="4"/>
  <c r="W3615" i="4"/>
  <c r="X3618" i="4"/>
  <c r="X3654" i="4"/>
  <c r="X3705" i="4"/>
  <c r="Y3705" i="4"/>
  <c r="Y3708" i="4"/>
  <c r="X3765" i="4"/>
  <c r="Y3765" i="4"/>
  <c r="W3765" i="4"/>
  <c r="X3783" i="4"/>
  <c r="W3783" i="4"/>
  <c r="X3327" i="4"/>
  <c r="X3363" i="4"/>
  <c r="X3399" i="4"/>
  <c r="X3435" i="4"/>
  <c r="X3471" i="4"/>
  <c r="X3507" i="4"/>
  <c r="W3540" i="4"/>
  <c r="X3543" i="4"/>
  <c r="W3576" i="4"/>
  <c r="X3579" i="4"/>
  <c r="W3612" i="4"/>
  <c r="X3615" i="4"/>
  <c r="W3648" i="4"/>
  <c r="X3651" i="4"/>
  <c r="W3705" i="4"/>
  <c r="X3729" i="4"/>
  <c r="Y3729" i="4"/>
  <c r="W3729" i="4"/>
  <c r="Y3783" i="4"/>
  <c r="X3819" i="4"/>
  <c r="Y3819" i="4"/>
  <c r="W3819" i="4"/>
  <c r="W3282" i="4"/>
  <c r="W3318" i="4"/>
  <c r="X3702" i="4"/>
  <c r="Y3702" i="4"/>
  <c r="W3702" i="4"/>
  <c r="W3279" i="4"/>
  <c r="X3282" i="4"/>
  <c r="W3315" i="4"/>
  <c r="X3318" i="4"/>
  <c r="W3351" i="4"/>
  <c r="X3354" i="4"/>
  <c r="W3387" i="4"/>
  <c r="X3390" i="4"/>
  <c r="W3423" i="4"/>
  <c r="X3426" i="4"/>
  <c r="W3459" i="4"/>
  <c r="X3462" i="4"/>
  <c r="W3495" i="4"/>
  <c r="X3498" i="4"/>
  <c r="W3531" i="4"/>
  <c r="X3534" i="4"/>
  <c r="W3567" i="4"/>
  <c r="X3570" i="4"/>
  <c r="W3603" i="4"/>
  <c r="X3606" i="4"/>
  <c r="W3639" i="4"/>
  <c r="W3675" i="4"/>
  <c r="X3741" i="4"/>
  <c r="Y3741" i="4"/>
  <c r="W3741" i="4"/>
  <c r="X3777" i="4"/>
  <c r="Y3777" i="4"/>
  <c r="W3777" i="4"/>
  <c r="X3279" i="4"/>
  <c r="X3315" i="4"/>
  <c r="X3351" i="4"/>
  <c r="W3384" i="4"/>
  <c r="X3387" i="4"/>
  <c r="W3420" i="4"/>
  <c r="X3423" i="4"/>
  <c r="X3459" i="4"/>
  <c r="X3495" i="4"/>
  <c r="W3528" i="4"/>
  <c r="X3531" i="4"/>
  <c r="W3564" i="4"/>
  <c r="X3567" i="4"/>
  <c r="W3600" i="4"/>
  <c r="X3603" i="4"/>
  <c r="W3636" i="4"/>
  <c r="X3639" i="4"/>
  <c r="W3672" i="4"/>
  <c r="Y3675" i="4"/>
  <c r="X3813" i="4"/>
  <c r="Y3813" i="4"/>
  <c r="W3813" i="4"/>
  <c r="Y3786" i="4"/>
  <c r="Y3822" i="4"/>
  <c r="W3855" i="4"/>
  <c r="Y3858" i="4"/>
  <c r="W3891" i="4"/>
  <c r="Y3894" i="4"/>
  <c r="W3927" i="4"/>
  <c r="Y3930" i="4"/>
  <c r="W3963" i="4"/>
  <c r="Y3966" i="4"/>
  <c r="W3999" i="4"/>
  <c r="Y4002" i="4"/>
  <c r="W4035" i="4"/>
  <c r="Y4038" i="4"/>
  <c r="W4071" i="4"/>
  <c r="Y4074" i="4"/>
  <c r="W4107" i="4"/>
  <c r="Y4110" i="4"/>
  <c r="W4143" i="4"/>
  <c r="Y3855" i="4"/>
  <c r="Y3891" i="4"/>
  <c r="Y3927" i="4"/>
  <c r="Y3963" i="4"/>
  <c r="Y3999" i="4"/>
  <c r="Y4035" i="4"/>
  <c r="Y4071" i="4"/>
  <c r="Y4107" i="4"/>
  <c r="Y4143" i="4"/>
  <c r="X4170" i="4"/>
  <c r="W4170" i="4"/>
  <c r="X4212" i="4"/>
  <c r="Y4212" i="4"/>
  <c r="W4212" i="4"/>
  <c r="Y3744" i="4"/>
  <c r="W3849" i="4"/>
  <c r="W3885" i="4"/>
  <c r="W3921" i="4"/>
  <c r="W3957" i="4"/>
  <c r="W3993" i="4"/>
  <c r="W4029" i="4"/>
  <c r="Y4032" i="4"/>
  <c r="W4065" i="4"/>
  <c r="Y4068" i="4"/>
  <c r="W4101" i="4"/>
  <c r="Y4104" i="4"/>
  <c r="W4137" i="4"/>
  <c r="Y4140" i="4"/>
  <c r="Y4170" i="4"/>
  <c r="X4188" i="4"/>
  <c r="W4188" i="4"/>
  <c r="W3738" i="4"/>
  <c r="Y3849" i="4"/>
  <c r="Y3885" i="4"/>
  <c r="Y3921" i="4"/>
  <c r="Y3957" i="4"/>
  <c r="Y3993" i="4"/>
  <c r="Y4029" i="4"/>
  <c r="Y4065" i="4"/>
  <c r="Y4101" i="4"/>
  <c r="Y4137" i="4"/>
  <c r="W3699" i="4"/>
  <c r="W3735" i="4"/>
  <c r="Y3738" i="4"/>
  <c r="W3771" i="4"/>
  <c r="Y3774" i="4"/>
  <c r="W3807" i="4"/>
  <c r="Y3810" i="4"/>
  <c r="W3843" i="4"/>
  <c r="Y3846" i="4"/>
  <c r="W3879" i="4"/>
  <c r="Y3882" i="4"/>
  <c r="W3915" i="4"/>
  <c r="Y3918" i="4"/>
  <c r="W3951" i="4"/>
  <c r="Y3954" i="4"/>
  <c r="W3987" i="4"/>
  <c r="Y3990" i="4"/>
  <c r="W4023" i="4"/>
  <c r="Y4026" i="4"/>
  <c r="W4059" i="4"/>
  <c r="Y4062" i="4"/>
  <c r="W4095" i="4"/>
  <c r="Y4098" i="4"/>
  <c r="W4131" i="4"/>
  <c r="Y4134" i="4"/>
  <c r="W4164" i="4"/>
  <c r="X4224" i="4"/>
  <c r="W4224" i="4"/>
  <c r="X4260" i="4"/>
  <c r="W4260" i="4"/>
  <c r="W3801" i="4"/>
  <c r="W3837" i="4"/>
  <c r="W3873" i="4"/>
  <c r="W3909" i="4"/>
  <c r="W3945" i="4"/>
  <c r="W3981" i="4"/>
  <c r="W4017" i="4"/>
  <c r="W4053" i="4"/>
  <c r="W4089" i="4"/>
  <c r="W4125" i="4"/>
  <c r="W4158" i="4"/>
  <c r="X4182" i="4"/>
  <c r="W4182" i="4"/>
  <c r="Y3801" i="4"/>
  <c r="Y3837" i="4"/>
  <c r="Y3873" i="4"/>
  <c r="W3723" i="4"/>
  <c r="Y3726" i="4"/>
  <c r="W3759" i="4"/>
  <c r="Y3762" i="4"/>
  <c r="W3795" i="4"/>
  <c r="Y3798" i="4"/>
  <c r="W3831" i="4"/>
  <c r="Y3834" i="4"/>
  <c r="W3867" i="4"/>
  <c r="Y3870" i="4"/>
  <c r="W3903" i="4"/>
  <c r="Y3906" i="4"/>
  <c r="W3939" i="4"/>
  <c r="Y3942" i="4"/>
  <c r="W3975" i="4"/>
  <c r="Y3978" i="4"/>
  <c r="W4011" i="4"/>
  <c r="Y4014" i="4"/>
  <c r="W4047" i="4"/>
  <c r="W4083" i="4"/>
  <c r="Y4086" i="4"/>
  <c r="W4119" i="4"/>
  <c r="Y4122" i="4"/>
  <c r="W4152" i="4"/>
  <c r="Y4155" i="4"/>
  <c r="X4197" i="4"/>
  <c r="Y4197" i="4"/>
  <c r="Y4200" i="4"/>
  <c r="X4218" i="4"/>
  <c r="W4218" i="4"/>
  <c r="Y3759" i="4"/>
  <c r="Y3795" i="4"/>
  <c r="Y3831" i="4"/>
  <c r="Y3867" i="4"/>
  <c r="Y3903" i="4"/>
  <c r="Y3939" i="4"/>
  <c r="Y3975" i="4"/>
  <c r="Y4011" i="4"/>
  <c r="Y4047" i="4"/>
  <c r="Y4083" i="4"/>
  <c r="Y4119" i="4"/>
  <c r="X4149" i="4"/>
  <c r="Y4149" i="4"/>
  <c r="Y4152" i="4"/>
  <c r="Y4218" i="4"/>
  <c r="X4254" i="4"/>
  <c r="Y4254" i="4"/>
  <c r="W4254" i="4"/>
  <c r="W4149" i="4"/>
  <c r="X4176" i="4"/>
  <c r="W4176" i="4"/>
  <c r="X4194" i="4"/>
  <c r="W4194" i="4"/>
  <c r="Y4191" i="4"/>
  <c r="Y4227" i="4"/>
  <c r="Y4263" i="4"/>
  <c r="W4296" i="4"/>
  <c r="Y4299" i="4"/>
  <c r="W4307" i="4"/>
  <c r="Y4307" i="4"/>
  <c r="Y4361" i="4"/>
  <c r="X4365" i="4"/>
  <c r="W4365" i="4"/>
  <c r="X4326" i="4"/>
  <c r="Y4326" i="4"/>
  <c r="X4356" i="4"/>
  <c r="W4356" i="4"/>
  <c r="Y4356" i="4"/>
  <c r="X4406" i="4"/>
  <c r="Y4406" i="4"/>
  <c r="W4406" i="4"/>
  <c r="Y4185" i="4"/>
  <c r="Y4221" i="4"/>
  <c r="W4290" i="4"/>
  <c r="Y4293" i="4"/>
  <c r="X4308" i="4"/>
  <c r="W4308" i="4"/>
  <c r="Y4313" i="4"/>
  <c r="W4313" i="4"/>
  <c r="W4326" i="4"/>
  <c r="Y4352" i="4"/>
  <c r="W4352" i="4"/>
  <c r="X4357" i="4"/>
  <c r="W4357" i="4"/>
  <c r="X4381" i="4"/>
  <c r="Y4396" i="4"/>
  <c r="W4396" i="4"/>
  <c r="Y4290" i="4"/>
  <c r="X4344" i="4"/>
  <c r="W4344" i="4"/>
  <c r="X4477" i="4"/>
  <c r="Y4477" i="4"/>
  <c r="W4477" i="4"/>
  <c r="Y4179" i="4"/>
  <c r="Y4215" i="4"/>
  <c r="W4248" i="4"/>
  <c r="Y4251" i="4"/>
  <c r="W4284" i="4"/>
  <c r="Y4287" i="4"/>
  <c r="Y4309" i="4"/>
  <c r="W4309" i="4"/>
  <c r="Y4318" i="4"/>
  <c r="W4318" i="4"/>
  <c r="Y4322" i="4"/>
  <c r="X4331" i="4"/>
  <c r="Y4344" i="4"/>
  <c r="Y4358" i="4"/>
  <c r="W4358" i="4"/>
  <c r="Y4372" i="4"/>
  <c r="W4372" i="4"/>
  <c r="X4391" i="4"/>
  <c r="W4391" i="4"/>
  <c r="Y4397" i="4"/>
  <c r="X4397" i="4"/>
  <c r="W4397" i="4"/>
  <c r="X4446" i="4"/>
  <c r="Y4446" i="4"/>
  <c r="W4446" i="4"/>
  <c r="W4530" i="4"/>
  <c r="Y4530" i="4"/>
  <c r="X4530" i="4"/>
  <c r="Y4248" i="4"/>
  <c r="Y4284" i="4"/>
  <c r="Y4331" i="4"/>
  <c r="Y4349" i="4"/>
  <c r="W4349" i="4"/>
  <c r="X4398" i="4"/>
  <c r="W4398" i="4"/>
  <c r="Y4424" i="4"/>
  <c r="X4424" i="4"/>
  <c r="W4424" i="4"/>
  <c r="W4430" i="4"/>
  <c r="Y4430" i="4"/>
  <c r="X4430" i="4"/>
  <c r="W4206" i="4"/>
  <c r="W4242" i="4"/>
  <c r="W4278" i="4"/>
  <c r="X4310" i="4"/>
  <c r="W4310" i="4"/>
  <c r="X4349" i="4"/>
  <c r="X4359" i="4"/>
  <c r="Y4359" i="4"/>
  <c r="X4383" i="4"/>
  <c r="Y4383" i="4"/>
  <c r="W4383" i="4"/>
  <c r="Y4398" i="4"/>
  <c r="W4402" i="4"/>
  <c r="Y4402" i="4"/>
  <c r="X4402" i="4"/>
  <c r="X4473" i="4"/>
  <c r="Y4473" i="4"/>
  <c r="W4473" i="4"/>
  <c r="Y4337" i="4"/>
  <c r="X4337" i="4"/>
  <c r="W4354" i="4"/>
  <c r="X4354" i="4"/>
  <c r="X4368" i="4"/>
  <c r="W4368" i="4"/>
  <c r="X4384" i="4"/>
  <c r="W4384" i="4"/>
  <c r="Y4432" i="4"/>
  <c r="X4432" i="4"/>
  <c r="W4432" i="4"/>
  <c r="X4458" i="4"/>
  <c r="Y4458" i="4"/>
  <c r="W4458" i="4"/>
  <c r="W4489" i="4"/>
  <c r="Y4489" i="4"/>
  <c r="X4489" i="4"/>
  <c r="W4236" i="4"/>
  <c r="W4272" i="4"/>
  <c r="X4305" i="4"/>
  <c r="Y4305" i="4"/>
  <c r="X4311" i="4"/>
  <c r="W4311" i="4"/>
  <c r="X4393" i="4"/>
  <c r="Y4393" i="4"/>
  <c r="W4393" i="4"/>
  <c r="X4410" i="4"/>
  <c r="Y4410" i="4"/>
  <c r="W4410" i="4"/>
  <c r="W4521" i="4"/>
  <c r="Y4521" i="4"/>
  <c r="X4521" i="4"/>
  <c r="X4333" i="4"/>
  <c r="Y4333" i="4"/>
  <c r="X4338" i="4"/>
  <c r="W4338" i="4"/>
  <c r="Y4378" i="4"/>
  <c r="X4378" i="4"/>
  <c r="W4378" i="4"/>
  <c r="W4426" i="4"/>
  <c r="Y4426" i="4"/>
  <c r="X4426" i="4"/>
  <c r="W4230" i="4"/>
  <c r="Y4233" i="4"/>
  <c r="W4266" i="4"/>
  <c r="Y4269" i="4"/>
  <c r="W4302" i="4"/>
  <c r="Y4306" i="4"/>
  <c r="W4306" i="4"/>
  <c r="W4333" i="4"/>
  <c r="Y4338" i="4"/>
  <c r="X4342" i="4"/>
  <c r="W4379" i="4"/>
  <c r="X4379" i="4"/>
  <c r="Y4316" i="4"/>
  <c r="W4316" i="4"/>
  <c r="Y4325" i="4"/>
  <c r="W4325" i="4"/>
  <c r="X4334" i="4"/>
  <c r="W4334" i="4"/>
  <c r="Y4342" i="4"/>
  <c r="W4572" i="4"/>
  <c r="X4572" i="4"/>
  <c r="Y4572" i="4"/>
  <c r="W4614" i="4"/>
  <c r="X4614" i="4"/>
  <c r="W4619" i="4"/>
  <c r="Y4619" i="4"/>
  <c r="Y4649" i="4"/>
  <c r="W4649" i="4"/>
  <c r="W4668" i="4"/>
  <c r="X4668" i="4"/>
  <c r="X4419" i="4"/>
  <c r="Y4419" i="4"/>
  <c r="W4551" i="4"/>
  <c r="Y4551" i="4"/>
  <c r="Y4614" i="4"/>
  <c r="X4619" i="4"/>
  <c r="X4649" i="4"/>
  <c r="Y4668" i="4"/>
  <c r="W4683" i="4"/>
  <c r="Y4683" i="4"/>
  <c r="X4683" i="4"/>
  <c r="X4323" i="4"/>
  <c r="Y4323" i="4"/>
  <c r="W4404" i="4"/>
  <c r="W4408" i="4"/>
  <c r="X4415" i="4"/>
  <c r="W4419" i="4"/>
  <c r="X4438" i="4"/>
  <c r="W4442" i="4"/>
  <c r="W4454" i="4"/>
  <c r="W4470" i="4"/>
  <c r="X4482" i="4"/>
  <c r="Y4482" i="4"/>
  <c r="W4501" i="4"/>
  <c r="W4518" i="4"/>
  <c r="X4518" i="4"/>
  <c r="W4526" i="4"/>
  <c r="W4546" i="4"/>
  <c r="X4546" i="4"/>
  <c r="X4551" i="4"/>
  <c r="Y4564" i="4"/>
  <c r="W4564" i="4"/>
  <c r="X4573" i="4"/>
  <c r="X4598" i="4"/>
  <c r="Y4598" i="4"/>
  <c r="W4598" i="4"/>
  <c r="W4620" i="4"/>
  <c r="X4620" i="4"/>
  <c r="Y4620" i="4"/>
  <c r="W4630" i="4"/>
  <c r="X4630" i="4"/>
  <c r="X4684" i="4"/>
  <c r="W4684" i="4"/>
  <c r="Y4404" i="4"/>
  <c r="X4408" i="4"/>
  <c r="Y4415" i="4"/>
  <c r="X4431" i="4"/>
  <c r="Y4431" i="4"/>
  <c r="Y4438" i="4"/>
  <c r="Y4442" i="4"/>
  <c r="Y4454" i="4"/>
  <c r="Y4470" i="4"/>
  <c r="Y4501" i="4"/>
  <c r="Y4526" i="4"/>
  <c r="Y4573" i="4"/>
  <c r="Y4588" i="4"/>
  <c r="W4588" i="4"/>
  <c r="W4599" i="4"/>
  <c r="X4599" i="4"/>
  <c r="Y4684" i="4"/>
  <c r="X4320" i="4"/>
  <c r="W4320" i="4"/>
  <c r="Y4330" i="4"/>
  <c r="X4360" i="4"/>
  <c r="Y4367" i="4"/>
  <c r="Y4371" i="4"/>
  <c r="Y4382" i="4"/>
  <c r="X4416" i="4"/>
  <c r="W4416" i="4"/>
  <c r="W4420" i="4"/>
  <c r="W4431" i="4"/>
  <c r="X4443" i="4"/>
  <c r="W4443" i="4"/>
  <c r="X4455" i="4"/>
  <c r="Y4455" i="4"/>
  <c r="Y4462" i="4"/>
  <c r="Y4466" i="4"/>
  <c r="X4474" i="4"/>
  <c r="W4478" i="4"/>
  <c r="W4490" i="4"/>
  <c r="Y4494" i="4"/>
  <c r="Y4502" i="4"/>
  <c r="W4502" i="4"/>
  <c r="W4506" i="4"/>
  <c r="X4506" i="4"/>
  <c r="W4510" i="4"/>
  <c r="Y4510" i="4"/>
  <c r="W4560" i="4"/>
  <c r="X4560" i="4"/>
  <c r="Y4565" i="4"/>
  <c r="W4565" i="4"/>
  <c r="X4588" i="4"/>
  <c r="Y4599" i="4"/>
  <c r="Y4661" i="4"/>
  <c r="W4661" i="4"/>
  <c r="Y4724" i="4"/>
  <c r="X4724" i="4"/>
  <c r="W4724" i="4"/>
  <c r="Y4750" i="4"/>
  <c r="X4750" i="4"/>
  <c r="W4750" i="4"/>
  <c r="X4765" i="4"/>
  <c r="Y4765" i="4"/>
  <c r="W4765" i="4"/>
  <c r="X4467" i="4"/>
  <c r="Y4467" i="4"/>
  <c r="W4515" i="4"/>
  <c r="Y4515" i="4"/>
  <c r="X4583" i="4"/>
  <c r="W4583" i="4"/>
  <c r="X4622" i="4"/>
  <c r="W4622" i="4"/>
  <c r="W4707" i="4"/>
  <c r="Y4707" i="4"/>
  <c r="X4707" i="4"/>
  <c r="X4451" i="4"/>
  <c r="W4467" i="4"/>
  <c r="X4479" i="4"/>
  <c r="W4479" i="4"/>
  <c r="X4491" i="4"/>
  <c r="Y4491" i="4"/>
  <c r="Y4498" i="4"/>
  <c r="W4503" i="4"/>
  <c r="Y4503" i="4"/>
  <c r="X4515" i="4"/>
  <c r="X4561" i="4"/>
  <c r="W4561" i="4"/>
  <c r="Y4583" i="4"/>
  <c r="X4610" i="4"/>
  <c r="W4610" i="4"/>
  <c r="Y4616" i="4"/>
  <c r="W4616" i="4"/>
  <c r="Y4622" i="4"/>
  <c r="W4638" i="4"/>
  <c r="X4638" i="4"/>
  <c r="W4679" i="4"/>
  <c r="X4679" i="4"/>
  <c r="X4428" i="4"/>
  <c r="W4428" i="4"/>
  <c r="Y4451" i="4"/>
  <c r="W4548" i="4"/>
  <c r="X4548" i="4"/>
  <c r="W4575" i="4"/>
  <c r="Y4575" i="4"/>
  <c r="X4575" i="4"/>
  <c r="W4590" i="4"/>
  <c r="X4590" i="4"/>
  <c r="W4594" i="4"/>
  <c r="Y4594" i="4"/>
  <c r="X4594" i="4"/>
  <c r="Y4642" i="4"/>
  <c r="W4642" i="4"/>
  <c r="W4656" i="4"/>
  <c r="X4656" i="4"/>
  <c r="Y4656" i="4"/>
  <c r="X4380" i="4"/>
  <c r="W4380" i="4"/>
  <c r="X4395" i="4"/>
  <c r="Y4395" i="4"/>
  <c r="W4421" i="4"/>
  <c r="Y4428" i="4"/>
  <c r="X4452" i="4"/>
  <c r="W4452" i="4"/>
  <c r="W4460" i="4"/>
  <c r="W4468" i="4"/>
  <c r="X4487" i="4"/>
  <c r="W4536" i="4"/>
  <c r="X4536" i="4"/>
  <c r="W4557" i="4"/>
  <c r="X4557" i="4"/>
  <c r="Y4570" i="4"/>
  <c r="W4570" i="4"/>
  <c r="W4595" i="4"/>
  <c r="X4595" i="4"/>
  <c r="X4642" i="4"/>
  <c r="X4657" i="4"/>
  <c r="W4657" i="4"/>
  <c r="Y4696" i="4"/>
  <c r="X4696" i="4"/>
  <c r="W4696" i="4"/>
  <c r="X4347" i="4"/>
  <c r="Y4347" i="4"/>
  <c r="W4369" i="4"/>
  <c r="W4373" i="4"/>
  <c r="Y4380" i="4"/>
  <c r="W4395" i="4"/>
  <c r="X4421" i="4"/>
  <c r="W4433" i="4"/>
  <c r="Y4452" i="4"/>
  <c r="X4460" i="4"/>
  <c r="X4464" i="4"/>
  <c r="W4464" i="4"/>
  <c r="X4468" i="4"/>
  <c r="W4480" i="4"/>
  <c r="Y4487" i="4"/>
  <c r="W4492" i="4"/>
  <c r="W4512" i="4"/>
  <c r="X4512" i="4"/>
  <c r="Y4536" i="4"/>
  <c r="X4544" i="4"/>
  <c r="X4549" i="4"/>
  <c r="W4549" i="4"/>
  <c r="Y4557" i="4"/>
  <c r="X4570" i="4"/>
  <c r="W4576" i="4"/>
  <c r="W4602" i="4"/>
  <c r="Y4602" i="4"/>
  <c r="X4602" i="4"/>
  <c r="W4612" i="4"/>
  <c r="Y4612" i="4"/>
  <c r="Y4681" i="4"/>
  <c r="X4681" i="4"/>
  <c r="W4681" i="4"/>
  <c r="X4488" i="4"/>
  <c r="W4488" i="4"/>
  <c r="Y4529" i="4"/>
  <c r="X4529" i="4"/>
  <c r="Y4544" i="4"/>
  <c r="W4571" i="4"/>
  <c r="X4571" i="4"/>
  <c r="Y4576" i="4"/>
  <c r="Y4603" i="4"/>
  <c r="W4603" i="4"/>
  <c r="X4612" i="4"/>
  <c r="X4634" i="4"/>
  <c r="W4634" i="4"/>
  <c r="Y4672" i="4"/>
  <c r="W4672" i="4"/>
  <c r="X4691" i="4"/>
  <c r="W4691" i="4"/>
  <c r="X4392" i="4"/>
  <c r="W4392" i="4"/>
  <c r="X4403" i="4"/>
  <c r="W4407" i="4"/>
  <c r="W4418" i="4"/>
  <c r="W4422" i="4"/>
  <c r="Y4429" i="4"/>
  <c r="W4437" i="4"/>
  <c r="W4441" i="4"/>
  <c r="X4445" i="4"/>
  <c r="X4453" i="4"/>
  <c r="X4457" i="4"/>
  <c r="W4469" i="4"/>
  <c r="Y4488" i="4"/>
  <c r="X4500" i="4"/>
  <c r="W4500" i="4"/>
  <c r="X4508" i="4"/>
  <c r="X4525" i="4"/>
  <c r="Y4525" i="4"/>
  <c r="W4529" i="4"/>
  <c r="W4541" i="4"/>
  <c r="Y4550" i="4"/>
  <c r="W4550" i="4"/>
  <c r="X4603" i="4"/>
  <c r="Y4613" i="4"/>
  <c r="X4613" i="4"/>
  <c r="W4613" i="4"/>
  <c r="W4618" i="4"/>
  <c r="Y4618" i="4"/>
  <c r="X4618" i="4"/>
  <c r="Y4634" i="4"/>
  <c r="X4672" i="4"/>
  <c r="Y4691" i="4"/>
  <c r="W4698" i="4"/>
  <c r="Y4698" i="4"/>
  <c r="X4698" i="4"/>
  <c r="W4703" i="4"/>
  <c r="Y4703" i="4"/>
  <c r="X4703" i="4"/>
  <c r="Y4711" i="4"/>
  <c r="X4711" i="4"/>
  <c r="W4711" i="4"/>
  <c r="Y4769" i="4"/>
  <c r="X4769" i="4"/>
  <c r="W4769" i="4"/>
  <c r="X4848" i="4"/>
  <c r="W4848" i="4"/>
  <c r="Y4848" i="4"/>
  <c r="X4926" i="4"/>
  <c r="Y4926" i="4"/>
  <c r="W4926" i="4"/>
  <c r="Y4582" i="4"/>
  <c r="Y4593" i="4"/>
  <c r="Y4597" i="4"/>
  <c r="X4601" i="4"/>
  <c r="Y4690" i="4"/>
  <c r="Y4701" i="4"/>
  <c r="Y4705" i="4"/>
  <c r="X4709" i="4"/>
  <c r="Y4720" i="4"/>
  <c r="Y4727" i="4"/>
  <c r="X4780" i="4"/>
  <c r="W4788" i="4"/>
  <c r="X4788" i="4"/>
  <c r="Y4792" i="4"/>
  <c r="W4796" i="4"/>
  <c r="W4804" i="4"/>
  <c r="Y4811" i="4"/>
  <c r="Y4841" i="4"/>
  <c r="X4841" i="4"/>
  <c r="Y4844" i="4"/>
  <c r="X4853" i="4"/>
  <c r="X4857" i="4"/>
  <c r="W4857" i="4"/>
  <c r="X4869" i="4"/>
  <c r="W4869" i="4"/>
  <c r="X4878" i="4"/>
  <c r="W4878" i="4"/>
  <c r="X4896" i="4"/>
  <c r="W4896" i="4"/>
  <c r="W4901" i="4"/>
  <c r="X4901" i="4"/>
  <c r="W4728" i="4"/>
  <c r="X4728" i="4"/>
  <c r="X4796" i="4"/>
  <c r="W4800" i="4"/>
  <c r="X4800" i="4"/>
  <c r="X4804" i="4"/>
  <c r="Y4853" i="4"/>
  <c r="X4891" i="4"/>
  <c r="Y4891" i="4"/>
  <c r="W4891" i="4"/>
  <c r="W4587" i="4"/>
  <c r="Y4587" i="4"/>
  <c r="W4680" i="4"/>
  <c r="X4680" i="4"/>
  <c r="W4695" i="4"/>
  <c r="Y4695" i="4"/>
  <c r="X4702" i="4"/>
  <c r="W4706" i="4"/>
  <c r="X4710" i="4"/>
  <c r="W4721" i="4"/>
  <c r="Y4728" i="4"/>
  <c r="W4781" i="4"/>
  <c r="W4793" i="4"/>
  <c r="Y4800" i="4"/>
  <c r="X4825" i="4"/>
  <c r="W4825" i="4"/>
  <c r="X4897" i="4"/>
  <c r="W4897" i="4"/>
  <c r="W4539" i="4"/>
  <c r="Y4539" i="4"/>
  <c r="X4587" i="4"/>
  <c r="W4647" i="4"/>
  <c r="Y4647" i="4"/>
  <c r="X4654" i="4"/>
  <c r="W4658" i="4"/>
  <c r="X4665" i="4"/>
  <c r="W4669" i="4"/>
  <c r="W4673" i="4"/>
  <c r="Y4680" i="4"/>
  <c r="X4695" i="4"/>
  <c r="Y4702" i="4"/>
  <c r="Y4706" i="4"/>
  <c r="Y4710" i="4"/>
  <c r="X4721" i="4"/>
  <c r="W4755" i="4"/>
  <c r="Y4755" i="4"/>
  <c r="X4762" i="4"/>
  <c r="W4766" i="4"/>
  <c r="X4773" i="4"/>
  <c r="W4777" i="4"/>
  <c r="X4781" i="4"/>
  <c r="X4789" i="4"/>
  <c r="X4793" i="4"/>
  <c r="W4805" i="4"/>
  <c r="X4821" i="4"/>
  <c r="Y4821" i="4"/>
  <c r="Y4825" i="4"/>
  <c r="W4842" i="4"/>
  <c r="X4858" i="4"/>
  <c r="W4870" i="4"/>
  <c r="X4887" i="4"/>
  <c r="Y4887" i="4"/>
  <c r="W4887" i="4"/>
  <c r="Y4897" i="4"/>
  <c r="W4782" i="4"/>
  <c r="Y4782" i="4"/>
  <c r="Y4870" i="4"/>
  <c r="W4584" i="4"/>
  <c r="X4584" i="4"/>
  <c r="Y4621" i="4"/>
  <c r="Y4632" i="4"/>
  <c r="X4636" i="4"/>
  <c r="Y4643" i="4"/>
  <c r="Y4662" i="4"/>
  <c r="W4692" i="4"/>
  <c r="X4692" i="4"/>
  <c r="W4718" i="4"/>
  <c r="X4722" i="4"/>
  <c r="Y4729" i="4"/>
  <c r="Y4740" i="4"/>
  <c r="X4744" i="4"/>
  <c r="Y4751" i="4"/>
  <c r="Y4770" i="4"/>
  <c r="X4782" i="4"/>
  <c r="X4794" i="4"/>
  <c r="Y4801" i="4"/>
  <c r="X4809" i="4"/>
  <c r="X4813" i="4"/>
  <c r="Y4817" i="4"/>
  <c r="W4822" i="4"/>
  <c r="Y4822" i="4"/>
  <c r="X4826" i="4"/>
  <c r="W4830" i="4"/>
  <c r="X4846" i="4"/>
  <c r="W4871" i="4"/>
  <c r="X4871" i="4"/>
  <c r="Y4936" i="4"/>
  <c r="X4936" i="4"/>
  <c r="W4936" i="4"/>
  <c r="W4644" i="4"/>
  <c r="X4644" i="4"/>
  <c r="W4659" i="4"/>
  <c r="Y4659" i="4"/>
  <c r="Y4718" i="4"/>
  <c r="Y4722" i="4"/>
  <c r="W4752" i="4"/>
  <c r="X4752" i="4"/>
  <c r="W4767" i="4"/>
  <c r="Y4767" i="4"/>
  <c r="Y4794" i="4"/>
  <c r="Y4809" i="4"/>
  <c r="X4818" i="4"/>
  <c r="W4818" i="4"/>
  <c r="Y4826" i="4"/>
  <c r="Y4830" i="4"/>
  <c r="Y4846" i="4"/>
  <c r="X4851" i="4"/>
  <c r="Y4851" i="4"/>
  <c r="X4863" i="4"/>
  <c r="Y4863" i="4"/>
  <c r="Y4880" i="4"/>
  <c r="X4880" i="4"/>
  <c r="W4880" i="4"/>
  <c r="X4893" i="4"/>
  <c r="Y4893" i="4"/>
  <c r="W4893" i="4"/>
  <c r="W4611" i="4"/>
  <c r="Y4611" i="4"/>
  <c r="X4629" i="4"/>
  <c r="W4633" i="4"/>
  <c r="W4637" i="4"/>
  <c r="Y4644" i="4"/>
  <c r="X4659" i="4"/>
  <c r="W4719" i="4"/>
  <c r="Y4719" i="4"/>
  <c r="X4726" i="4"/>
  <c r="W4730" i="4"/>
  <c r="X4737" i="4"/>
  <c r="W4741" i="4"/>
  <c r="W4745" i="4"/>
  <c r="Y4752" i="4"/>
  <c r="X4767" i="4"/>
  <c r="W4783" i="4"/>
  <c r="X4798" i="4"/>
  <c r="X4802" i="4"/>
  <c r="W4814" i="4"/>
  <c r="Y4818" i="4"/>
  <c r="X4827" i="4"/>
  <c r="Y4827" i="4"/>
  <c r="X4839" i="4"/>
  <c r="W4839" i="4"/>
  <c r="W4851" i="4"/>
  <c r="W4863" i="4"/>
  <c r="X4881" i="4"/>
  <c r="Y4881" i="4"/>
  <c r="W4881" i="4"/>
  <c r="Y4894" i="4"/>
  <c r="W4894" i="4"/>
  <c r="X4914" i="4"/>
  <c r="W4914" i="4"/>
  <c r="Y4914" i="4"/>
  <c r="W4924" i="4"/>
  <c r="Y4924" i="4"/>
  <c r="X4924" i="4"/>
  <c r="W4585" i="4"/>
  <c r="W4589" i="4"/>
  <c r="X4596" i="4"/>
  <c r="W4600" i="4"/>
  <c r="X4607" i="4"/>
  <c r="X4611" i="4"/>
  <c r="X4626" i="4"/>
  <c r="Y4629" i="4"/>
  <c r="Y4633" i="4"/>
  <c r="X4637" i="4"/>
  <c r="W4652" i="4"/>
  <c r="W4678" i="4"/>
  <c r="W4693" i="4"/>
  <c r="W4697" i="4"/>
  <c r="X4704" i="4"/>
  <c r="W4708" i="4"/>
  <c r="X4715" i="4"/>
  <c r="X4719" i="4"/>
  <c r="Y4726" i="4"/>
  <c r="X4734" i="4"/>
  <c r="Y4737" i="4"/>
  <c r="Y4741" i="4"/>
  <c r="X4745" i="4"/>
  <c r="W4760" i="4"/>
  <c r="W4779" i="4"/>
  <c r="X4779" i="4"/>
  <c r="W4791" i="4"/>
  <c r="Y4791" i="4"/>
  <c r="Y4798" i="4"/>
  <c r="Y4802" i="4"/>
  <c r="X4810" i="4"/>
  <c r="X4814" i="4"/>
  <c r="W4823" i="4"/>
  <c r="W4827" i="4"/>
  <c r="X4831" i="4"/>
  <c r="W4835" i="4"/>
  <c r="Y4835" i="4"/>
  <c r="Y4839" i="4"/>
  <c r="Y4864" i="4"/>
  <c r="X4864" i="4"/>
  <c r="W4872" i="4"/>
  <c r="Y4876" i="4"/>
  <c r="X4876" i="4"/>
  <c r="X4894" i="4"/>
  <c r="X4905" i="4"/>
  <c r="W4905" i="4"/>
  <c r="W4764" i="4"/>
  <c r="X4764" i="4"/>
  <c r="W4803" i="4"/>
  <c r="Y4803" i="4"/>
  <c r="X4815" i="4"/>
  <c r="Y4815" i="4"/>
  <c r="W4608" i="4"/>
  <c r="X4608" i="4"/>
  <c r="W4623" i="4"/>
  <c r="Y4623" i="4"/>
  <c r="W4716" i="4"/>
  <c r="X4716" i="4"/>
  <c r="W4731" i="4"/>
  <c r="Y4731" i="4"/>
  <c r="X4738" i="4"/>
  <c r="W4742" i="4"/>
  <c r="X4746" i="4"/>
  <c r="W4757" i="4"/>
  <c r="Y4764" i="4"/>
  <c r="X4787" i="4"/>
  <c r="X4803" i="4"/>
  <c r="W4815" i="4"/>
  <c r="W4828" i="4"/>
  <c r="X4836" i="4"/>
  <c r="Y4836" i="4"/>
  <c r="X4840" i="4"/>
  <c r="W4856" i="4"/>
  <c r="Y4900" i="4"/>
  <c r="X4900" i="4"/>
  <c r="W4915" i="4"/>
  <c r="X4927" i="4"/>
  <c r="Y4927" i="4"/>
  <c r="W4931" i="4"/>
  <c r="W5005" i="4"/>
  <c r="X5022" i="4"/>
  <c r="W5022" i="4"/>
  <c r="W5030" i="4"/>
  <c r="X5030" i="4"/>
  <c r="W5066" i="4"/>
  <c r="X5066" i="4"/>
  <c r="X4812" i="4"/>
  <c r="W4812" i="4"/>
  <c r="W4904" i="4"/>
  <c r="X4915" i="4"/>
  <c r="X4923" i="4"/>
  <c r="Y4923" i="4"/>
  <c r="W4927" i="4"/>
  <c r="Y4931" i="4"/>
  <c r="X4935" i="4"/>
  <c r="W4935" i="4"/>
  <c r="Y4946" i="4"/>
  <c r="X4969" i="4"/>
  <c r="X4973" i="4"/>
  <c r="W4977" i="4"/>
  <c r="X4981" i="4"/>
  <c r="W4985" i="4"/>
  <c r="X5005" i="4"/>
  <c r="W5018" i="4"/>
  <c r="Y5022" i="4"/>
  <c r="Y5030" i="4"/>
  <c r="Y5036" i="4"/>
  <c r="W5036" i="4"/>
  <c r="X5049" i="4"/>
  <c r="W5049" i="4"/>
  <c r="X5058" i="4"/>
  <c r="W5058" i="4"/>
  <c r="Y5058" i="4"/>
  <c r="Y5066" i="4"/>
  <c r="Y5072" i="4"/>
  <c r="W5072" i="4"/>
  <c r="W5081" i="4"/>
  <c r="Y5081" i="4"/>
  <c r="X5081" i="4"/>
  <c r="Y5096" i="4"/>
  <c r="W5096" i="4"/>
  <c r="X5129" i="4"/>
  <c r="Y5129" i="4"/>
  <c r="W5129" i="4"/>
  <c r="W5138" i="4"/>
  <c r="Y5138" i="4"/>
  <c r="X5138" i="4"/>
  <c r="Y4904" i="4"/>
  <c r="Y4935" i="4"/>
  <c r="Y4973" i="4"/>
  <c r="Y4977" i="4"/>
  <c r="Y4981" i="4"/>
  <c r="X4985" i="4"/>
  <c r="Y5002" i="4"/>
  <c r="W5002" i="4"/>
  <c r="Y5023" i="4"/>
  <c r="W5023" i="4"/>
  <c r="X5031" i="4"/>
  <c r="Y5031" i="4"/>
  <c r="X5036" i="4"/>
  <c r="W5045" i="4"/>
  <c r="X5045" i="4"/>
  <c r="Y5049" i="4"/>
  <c r="Y5059" i="4"/>
  <c r="W5059" i="4"/>
  <c r="X5067" i="4"/>
  <c r="W5067" i="4"/>
  <c r="X5072" i="4"/>
  <c r="X5096" i="4"/>
  <c r="X5120" i="4"/>
  <c r="Y5120" i="4"/>
  <c r="W5120" i="4"/>
  <c r="X4974" i="4"/>
  <c r="Y4974" i="4"/>
  <c r="X4986" i="4"/>
  <c r="W4986" i="4"/>
  <c r="X4998" i="4"/>
  <c r="W4998" i="4"/>
  <c r="W5077" i="4"/>
  <c r="Y5077" i="4"/>
  <c r="X5077" i="4"/>
  <c r="X5105" i="4"/>
  <c r="Y5105" i="4"/>
  <c r="W5105" i="4"/>
  <c r="W5125" i="4"/>
  <c r="Y5125" i="4"/>
  <c r="X5125" i="4"/>
  <c r="W4974" i="4"/>
  <c r="X4982" i="4"/>
  <c r="Y4986" i="4"/>
  <c r="W4994" i="4"/>
  <c r="X4994" i="4"/>
  <c r="Y4998" i="4"/>
  <c r="W5011" i="4"/>
  <c r="Y5015" i="4"/>
  <c r="X5015" i="4"/>
  <c r="W5032" i="4"/>
  <c r="X5032" i="4"/>
  <c r="W5037" i="4"/>
  <c r="Y5054" i="4"/>
  <c r="W5054" i="4"/>
  <c r="X4917" i="4"/>
  <c r="Y4917" i="4"/>
  <c r="Y4982" i="4"/>
  <c r="Y4987" i="4"/>
  <c r="W4987" i="4"/>
  <c r="X5011" i="4"/>
  <c r="X4902" i="4"/>
  <c r="W4902" i="4"/>
  <c r="Y4909" i="4"/>
  <c r="W4913" i="4"/>
  <c r="W4917" i="4"/>
  <c r="W4929" i="4"/>
  <c r="W4933" i="4"/>
  <c r="Y4940" i="4"/>
  <c r="W4944" i="4"/>
  <c r="W4948" i="4"/>
  <c r="Y4959" i="4"/>
  <c r="Y4963" i="4"/>
  <c r="X4987" i="4"/>
  <c r="X5007" i="4"/>
  <c r="W5007" i="4"/>
  <c r="Y5024" i="4"/>
  <c r="Y5038" i="4"/>
  <c r="W5038" i="4"/>
  <c r="Y5060" i="4"/>
  <c r="X4913" i="4"/>
  <c r="Y4929" i="4"/>
  <c r="X4933" i="4"/>
  <c r="Y4944" i="4"/>
  <c r="Y4948" i="4"/>
  <c r="X4971" i="4"/>
  <c r="W4971" i="4"/>
  <c r="Y4979" i="4"/>
  <c r="X4979" i="4"/>
  <c r="X5020" i="4"/>
  <c r="Y5020" i="4"/>
  <c r="X5069" i="4"/>
  <c r="Y5069" i="4"/>
  <c r="W5069" i="4"/>
  <c r="X5084" i="4"/>
  <c r="W5084" i="4"/>
  <c r="X5093" i="4"/>
  <c r="Y5093" i="4"/>
  <c r="W5093" i="4"/>
  <c r="X5141" i="4"/>
  <c r="Y5141" i="4"/>
  <c r="W5141" i="4"/>
  <c r="W4888" i="4"/>
  <c r="X4888" i="4"/>
  <c r="W4910" i="4"/>
  <c r="W4918" i="4"/>
  <c r="X4937" i="4"/>
  <c r="W4941" i="4"/>
  <c r="X4953" i="4"/>
  <c r="Y4953" i="4"/>
  <c r="X4960" i="4"/>
  <c r="W4964" i="4"/>
  <c r="Y4971" i="4"/>
  <c r="W4979" i="4"/>
  <c r="Y5016" i="4"/>
  <c r="W5020" i="4"/>
  <c r="X5079" i="4"/>
  <c r="W5079" i="4"/>
  <c r="Y5084" i="4"/>
  <c r="W5102" i="4"/>
  <c r="X5102" i="4"/>
  <c r="W5117" i="4"/>
  <c r="Y5117" i="4"/>
  <c r="X5117" i="4"/>
  <c r="X5034" i="4"/>
  <c r="W5034" i="4"/>
  <c r="X5043" i="4"/>
  <c r="W5043" i="4"/>
  <c r="Y5043" i="4"/>
  <c r="X5056" i="4"/>
  <c r="Y5056" i="4"/>
  <c r="W5089" i="4"/>
  <c r="Y5089" i="4"/>
  <c r="X5089" i="4"/>
  <c r="Y5108" i="4"/>
  <c r="X5108" i="4"/>
  <c r="W5108" i="4"/>
  <c r="X4877" i="4"/>
  <c r="Y4899" i="4"/>
  <c r="X4930" i="4"/>
  <c r="X4938" i="4"/>
  <c r="Y4938" i="4"/>
  <c r="Y4945" i="4"/>
  <c r="X4949" i="4"/>
  <c r="X4972" i="4"/>
  <c r="W4980" i="4"/>
  <c r="W4992" i="4"/>
  <c r="X4996" i="4"/>
  <c r="X5000" i="4"/>
  <c r="Y5008" i="4"/>
  <c r="X5013" i="4"/>
  <c r="W5013" i="4"/>
  <c r="X5021" i="4"/>
  <c r="Y5034" i="4"/>
  <c r="W5056" i="4"/>
  <c r="W5113" i="4"/>
  <c r="Y5113" i="4"/>
  <c r="X5113" i="4"/>
  <c r="X4950" i="4"/>
  <c r="W4950" i="4"/>
  <c r="Y4972" i="4"/>
  <c r="Y4980" i="4"/>
  <c r="X4989" i="4"/>
  <c r="Y4989" i="4"/>
  <c r="Y4992" i="4"/>
  <c r="Y4996" i="4"/>
  <c r="W5009" i="4"/>
  <c r="X5009" i="4"/>
  <c r="X5035" i="4"/>
  <c r="Y5035" i="4"/>
  <c r="Y5057" i="4"/>
  <c r="W5057" i="4"/>
  <c r="Y5237" i="4"/>
  <c r="X5237" i="4"/>
  <c r="Y5242" i="4"/>
  <c r="X5242" i="4"/>
  <c r="W5242" i="4"/>
  <c r="Y5248" i="4"/>
  <c r="X5248" i="4"/>
  <c r="Y5254" i="4"/>
  <c r="X5254" i="4"/>
  <c r="W5155" i="4"/>
  <c r="Y5164" i="4"/>
  <c r="X5164" i="4"/>
  <c r="X5187" i="4"/>
  <c r="Y5187" i="4"/>
  <c r="Y5206" i="4"/>
  <c r="X5206" i="4"/>
  <c r="W5237" i="4"/>
  <c r="Y5243" i="4"/>
  <c r="X5243" i="4"/>
  <c r="W5248" i="4"/>
  <c r="W5254" i="4"/>
  <c r="X5259" i="4"/>
  <c r="Y5259" i="4"/>
  <c r="W5259" i="4"/>
  <c r="X5265" i="4"/>
  <c r="Y5265" i="4"/>
  <c r="W5265" i="4"/>
  <c r="X5155" i="4"/>
  <c r="X5211" i="4"/>
  <c r="Y5211" i="4"/>
  <c r="W5211" i="4"/>
  <c r="Y5249" i="4"/>
  <c r="X5249" i="4"/>
  <c r="W5249" i="4"/>
  <c r="Y5255" i="4"/>
  <c r="X5255" i="4"/>
  <c r="Y5260" i="4"/>
  <c r="X5260" i="4"/>
  <c r="W5260" i="4"/>
  <c r="X5103" i="4"/>
  <c r="W5103" i="4"/>
  <c r="X5115" i="4"/>
  <c r="W5115" i="4"/>
  <c r="X5139" i="4"/>
  <c r="W5139" i="4"/>
  <c r="X5169" i="4"/>
  <c r="Y5169" i="4"/>
  <c r="Y5207" i="4"/>
  <c r="X5207" i="4"/>
  <c r="W5255" i="4"/>
  <c r="Y5261" i="4"/>
  <c r="X5261" i="4"/>
  <c r="X5283" i="4"/>
  <c r="Y5283" i="4"/>
  <c r="W5283" i="4"/>
  <c r="W5156" i="4"/>
  <c r="W5160" i="4"/>
  <c r="W5165" i="4"/>
  <c r="W5169" i="4"/>
  <c r="X5217" i="4"/>
  <c r="Y5217" i="4"/>
  <c r="W5217" i="4"/>
  <c r="W5132" i="4"/>
  <c r="W5144" i="4"/>
  <c r="Y5156" i="4"/>
  <c r="Y5160" i="4"/>
  <c r="X5165" i="4"/>
  <c r="Y5188" i="4"/>
  <c r="X5193" i="4"/>
  <c r="Y5193" i="4"/>
  <c r="W5193" i="4"/>
  <c r="Y5198" i="4"/>
  <c r="W5198" i="4"/>
  <c r="X5212" i="4"/>
  <c r="Y5218" i="4"/>
  <c r="X5218" i="4"/>
  <c r="X5132" i="4"/>
  <c r="X5157" i="4"/>
  <c r="Y5157" i="4"/>
  <c r="Y5189" i="4"/>
  <c r="X5189" i="4"/>
  <c r="Y5213" i="4"/>
  <c r="X5213" i="4"/>
  <c r="X5223" i="4"/>
  <c r="Y5223" i="4"/>
  <c r="W5223" i="4"/>
  <c r="X5046" i="4"/>
  <c r="Y5046" i="4"/>
  <c r="X5061" i="4"/>
  <c r="Y5061" i="4"/>
  <c r="X5097" i="4"/>
  <c r="Y5097" i="4"/>
  <c r="X5133" i="4"/>
  <c r="Y5133" i="4"/>
  <c r="Y5152" i="4"/>
  <c r="W5157" i="4"/>
  <c r="Y5170" i="4"/>
  <c r="X5175" i="4"/>
  <c r="Y5175" i="4"/>
  <c r="W5175" i="4"/>
  <c r="Y5180" i="4"/>
  <c r="W5180" i="4"/>
  <c r="W5189" i="4"/>
  <c r="W5194" i="4"/>
  <c r="X5199" i="4"/>
  <c r="W5199" i="4"/>
  <c r="W5213" i="4"/>
  <c r="Y5219" i="4"/>
  <c r="X5219" i="4"/>
  <c r="Y5224" i="4"/>
  <c r="X5224" i="4"/>
  <c r="Y5171" i="4"/>
  <c r="X5171" i="4"/>
  <c r="X5229" i="4"/>
  <c r="Y5229" i="4"/>
  <c r="W5229" i="4"/>
  <c r="Y5073" i="4"/>
  <c r="Y5085" i="4"/>
  <c r="Y5109" i="4"/>
  <c r="Y5121" i="4"/>
  <c r="Y5145" i="4"/>
  <c r="X5149" i="4"/>
  <c r="X5153" i="4"/>
  <c r="Y5162" i="4"/>
  <c r="W5162" i="4"/>
  <c r="W5171" i="4"/>
  <c r="W5176" i="4"/>
  <c r="X5181" i="4"/>
  <c r="W5181" i="4"/>
  <c r="Y5195" i="4"/>
  <c r="X5195" i="4"/>
  <c r="Y5200" i="4"/>
  <c r="X5200" i="4"/>
  <c r="X5209" i="4"/>
  <c r="Y5225" i="4"/>
  <c r="X5225" i="4"/>
  <c r="Y5230" i="4"/>
  <c r="X5230" i="4"/>
  <c r="X5235" i="4"/>
  <c r="Y5235" i="4"/>
  <c r="W5235" i="4"/>
  <c r="Y5149" i="4"/>
  <c r="Y5153" i="4"/>
  <c r="X5176" i="4"/>
  <c r="Y5209" i="4"/>
  <c r="Y5236" i="4"/>
  <c r="X5236" i="4"/>
  <c r="X5010" i="4"/>
  <c r="Y5010" i="4"/>
  <c r="X5025" i="4"/>
  <c r="Y5025" i="4"/>
  <c r="X5070" i="4"/>
  <c r="Y5070" i="4"/>
  <c r="X5082" i="4"/>
  <c r="Y5082" i="4"/>
  <c r="X5094" i="4"/>
  <c r="W5094" i="4"/>
  <c r="X5106" i="4"/>
  <c r="Y5106" i="4"/>
  <c r="X5118" i="4"/>
  <c r="Y5118" i="4"/>
  <c r="X5130" i="4"/>
  <c r="W5130" i="4"/>
  <c r="X5142" i="4"/>
  <c r="Y5142" i="4"/>
  <c r="X5154" i="4"/>
  <c r="Y5154" i="4"/>
  <c r="W5154" i="4"/>
  <c r="X5163" i="4"/>
  <c r="W5163" i="4"/>
  <c r="Y5177" i="4"/>
  <c r="X5177" i="4"/>
  <c r="Y5182" i="4"/>
  <c r="X5182" i="4"/>
  <c r="X5205" i="4"/>
  <c r="Y5205" i="4"/>
  <c r="Y5231" i="4"/>
  <c r="X5231" i="4"/>
  <c r="W5236" i="4"/>
  <c r="X5241" i="4"/>
  <c r="Y5241" i="4"/>
  <c r="W5241" i="4"/>
  <c r="X5247" i="4"/>
  <c r="Y5247" i="4"/>
  <c r="W5247" i="4"/>
  <c r="Y5299" i="4"/>
  <c r="X5299" i="4"/>
  <c r="Y5308" i="4"/>
  <c r="X5308" i="4"/>
  <c r="Y5317" i="4"/>
  <c r="X5317" i="4"/>
  <c r="Y5326" i="4"/>
  <c r="X5326" i="4"/>
  <c r="Y5335" i="4"/>
  <c r="X5335" i="4"/>
  <c r="Y5344" i="4"/>
  <c r="X5344" i="4"/>
  <c r="Y5353" i="4"/>
  <c r="X5353" i="4"/>
  <c r="Y5362" i="4"/>
  <c r="X5362" i="4"/>
  <c r="Y5371" i="4"/>
  <c r="X5371" i="4"/>
  <c r="Y5380" i="4"/>
  <c r="X5380" i="4"/>
  <c r="Y5389" i="4"/>
  <c r="X5389" i="4"/>
  <c r="Y5398" i="4"/>
  <c r="X5398" i="4"/>
  <c r="Y5407" i="4"/>
  <c r="X5407" i="4"/>
  <c r="Y5416" i="4"/>
  <c r="X5416" i="4"/>
  <c r="Y5425" i="4"/>
  <c r="X5425" i="4"/>
  <c r="Y5434" i="4"/>
  <c r="X5434" i="4"/>
  <c r="Y5443" i="4"/>
  <c r="X5443" i="4"/>
  <c r="Y5452" i="4"/>
  <c r="X5452" i="4"/>
  <c r="Y5461" i="4"/>
  <c r="X5461" i="4"/>
  <c r="Y5470" i="4"/>
  <c r="X5470" i="4"/>
  <c r="Y5479" i="4"/>
  <c r="X5479" i="4"/>
  <c r="Y5488" i="4"/>
  <c r="X5488" i="4"/>
  <c r="Y5497" i="4"/>
  <c r="X5497" i="4"/>
  <c r="Y5506" i="4"/>
  <c r="X5506" i="4"/>
  <c r="X5272" i="4"/>
  <c r="X5279" i="4"/>
  <c r="X5290" i="4"/>
  <c r="Y5300" i="4"/>
  <c r="X5300" i="4"/>
  <c r="W5300" i="4"/>
  <c r="Y5309" i="4"/>
  <c r="X5309" i="4"/>
  <c r="W5309" i="4"/>
  <c r="Y5318" i="4"/>
  <c r="X5318" i="4"/>
  <c r="W5318" i="4"/>
  <c r="Y5327" i="4"/>
  <c r="X5327" i="4"/>
  <c r="W5327" i="4"/>
  <c r="Y5336" i="4"/>
  <c r="X5336" i="4"/>
  <c r="W5336" i="4"/>
  <c r="Y5345" i="4"/>
  <c r="X5345" i="4"/>
  <c r="W5345" i="4"/>
  <c r="Y5354" i="4"/>
  <c r="X5354" i="4"/>
  <c r="W5354" i="4"/>
  <c r="Y5363" i="4"/>
  <c r="X5363" i="4"/>
  <c r="W5363" i="4"/>
  <c r="Y5372" i="4"/>
  <c r="X5372" i="4"/>
  <c r="W5372" i="4"/>
  <c r="Y5381" i="4"/>
  <c r="X5381" i="4"/>
  <c r="W5381" i="4"/>
  <c r="Y5390" i="4"/>
  <c r="X5390" i="4"/>
  <c r="W5390" i="4"/>
  <c r="Y5399" i="4"/>
  <c r="X5399" i="4"/>
  <c r="W5399" i="4"/>
  <c r="Y5408" i="4"/>
  <c r="X5408" i="4"/>
  <c r="W5408" i="4"/>
  <c r="Y5417" i="4"/>
  <c r="X5417" i="4"/>
  <c r="W5417" i="4"/>
  <c r="Y5426" i="4"/>
  <c r="X5426" i="4"/>
  <c r="W5426" i="4"/>
  <c r="Y5435" i="4"/>
  <c r="X5435" i="4"/>
  <c r="W5435" i="4"/>
  <c r="Y5444" i="4"/>
  <c r="X5444" i="4"/>
  <c r="W5444" i="4"/>
  <c r="Y5453" i="4"/>
  <c r="X5453" i="4"/>
  <c r="W5453" i="4"/>
  <c r="Y5462" i="4"/>
  <c r="X5462" i="4"/>
  <c r="W5462" i="4"/>
  <c r="Y5471" i="4"/>
  <c r="X5471" i="4"/>
  <c r="W5471" i="4"/>
  <c r="Y5480" i="4"/>
  <c r="X5480" i="4"/>
  <c r="W5480" i="4"/>
  <c r="Y5489" i="4"/>
  <c r="X5489" i="4"/>
  <c r="W5489" i="4"/>
  <c r="Y5498" i="4"/>
  <c r="X5498" i="4"/>
  <c r="W5498" i="4"/>
  <c r="Y5507" i="4"/>
  <c r="X5507" i="4"/>
  <c r="W5507" i="4"/>
  <c r="Y5516" i="4"/>
  <c r="X5516" i="4"/>
  <c r="W5516" i="4"/>
  <c r="W5151" i="4"/>
  <c r="W5168" i="4"/>
  <c r="W5186" i="4"/>
  <c r="W5204" i="4"/>
  <c r="W5222" i="4"/>
  <c r="W5240" i="4"/>
  <c r="W5258" i="4"/>
  <c r="W5276" i="4"/>
  <c r="W5287" i="4"/>
  <c r="W5294" i="4"/>
  <c r="X5294" i="4"/>
  <c r="Y5302" i="4"/>
  <c r="X5302" i="4"/>
  <c r="Y5311" i="4"/>
  <c r="X5311" i="4"/>
  <c r="Y5320" i="4"/>
  <c r="X5320" i="4"/>
  <c r="Y5329" i="4"/>
  <c r="X5329" i="4"/>
  <c r="Y5338" i="4"/>
  <c r="X5338" i="4"/>
  <c r="Y5347" i="4"/>
  <c r="X5347" i="4"/>
  <c r="Y5356" i="4"/>
  <c r="X5356" i="4"/>
  <c r="Y5365" i="4"/>
  <c r="X5365" i="4"/>
  <c r="Y5374" i="4"/>
  <c r="X5374" i="4"/>
  <c r="Y5383" i="4"/>
  <c r="X5383" i="4"/>
  <c r="Y5392" i="4"/>
  <c r="X5392" i="4"/>
  <c r="Y5401" i="4"/>
  <c r="X5401" i="4"/>
  <c r="Y5410" i="4"/>
  <c r="X5410" i="4"/>
  <c r="Y5419" i="4"/>
  <c r="X5419" i="4"/>
  <c r="Y5428" i="4"/>
  <c r="X5428" i="4"/>
  <c r="Y5437" i="4"/>
  <c r="X5437" i="4"/>
  <c r="Y5446" i="4"/>
  <c r="X5446" i="4"/>
  <c r="Y5455" i="4"/>
  <c r="X5455" i="4"/>
  <c r="Y5464" i="4"/>
  <c r="X5464" i="4"/>
  <c r="Y5473" i="4"/>
  <c r="X5473" i="4"/>
  <c r="Y5482" i="4"/>
  <c r="X5482" i="4"/>
  <c r="Y5491" i="4"/>
  <c r="X5491" i="4"/>
  <c r="Y5500" i="4"/>
  <c r="X5500" i="4"/>
  <c r="Y5509" i="4"/>
  <c r="X5509" i="4"/>
  <c r="W5302" i="4"/>
  <c r="W5311" i="4"/>
  <c r="W5320" i="4"/>
  <c r="W5329" i="4"/>
  <c r="W5338" i="4"/>
  <c r="W5347" i="4"/>
  <c r="W5356" i="4"/>
  <c r="W5365" i="4"/>
  <c r="W5374" i="4"/>
  <c r="W5383" i="4"/>
  <c r="W5392" i="4"/>
  <c r="W5401" i="4"/>
  <c r="W5410" i="4"/>
  <c r="W5419" i="4"/>
  <c r="W5428" i="4"/>
  <c r="W5437" i="4"/>
  <c r="W5446" i="4"/>
  <c r="W5455" i="4"/>
  <c r="W5464" i="4"/>
  <c r="W5473" i="4"/>
  <c r="W5482" i="4"/>
  <c r="W5491" i="4"/>
  <c r="W5500" i="4"/>
  <c r="W5509" i="4"/>
  <c r="W5277" i="4"/>
  <c r="W5216" i="4"/>
  <c r="W5234" i="4"/>
  <c r="W5245" i="4"/>
  <c r="W5252" i="4"/>
  <c r="W5263" i="4"/>
  <c r="W5270" i="4"/>
  <c r="Y5277" i="4"/>
  <c r="W5281" i="4"/>
  <c r="W5288" i="4"/>
  <c r="Y5304" i="4"/>
  <c r="X5304" i="4"/>
  <c r="W5304" i="4"/>
  <c r="Y5313" i="4"/>
  <c r="X5313" i="4"/>
  <c r="W5313" i="4"/>
  <c r="Y5322" i="4"/>
  <c r="X5322" i="4"/>
  <c r="W5322" i="4"/>
  <c r="Y5331" i="4"/>
  <c r="X5331" i="4"/>
  <c r="W5331" i="4"/>
  <c r="Y5340" i="4"/>
  <c r="X5340" i="4"/>
  <c r="W5340" i="4"/>
  <c r="Y5349" i="4"/>
  <c r="X5349" i="4"/>
  <c r="W5349" i="4"/>
  <c r="Y5358" i="4"/>
  <c r="X5358" i="4"/>
  <c r="W5358" i="4"/>
  <c r="Y5367" i="4"/>
  <c r="X5367" i="4"/>
  <c r="W5367" i="4"/>
  <c r="Y5376" i="4"/>
  <c r="X5376" i="4"/>
  <c r="W5376" i="4"/>
  <c r="Y5385" i="4"/>
  <c r="X5385" i="4"/>
  <c r="W5385" i="4"/>
  <c r="Y5394" i="4"/>
  <c r="X5394" i="4"/>
  <c r="W5394" i="4"/>
  <c r="Y5403" i="4"/>
  <c r="X5403" i="4"/>
  <c r="W5403" i="4"/>
  <c r="Y5412" i="4"/>
  <c r="X5412" i="4"/>
  <c r="W5412" i="4"/>
  <c r="Y5421" i="4"/>
  <c r="X5421" i="4"/>
  <c r="W5421" i="4"/>
  <c r="Y5430" i="4"/>
  <c r="X5430" i="4"/>
  <c r="W5430" i="4"/>
  <c r="Y5439" i="4"/>
  <c r="X5439" i="4"/>
  <c r="W5439" i="4"/>
  <c r="Y5448" i="4"/>
  <c r="X5448" i="4"/>
  <c r="W5448" i="4"/>
  <c r="Y5457" i="4"/>
  <c r="X5457" i="4"/>
  <c r="W5457" i="4"/>
  <c r="Y5466" i="4"/>
  <c r="X5466" i="4"/>
  <c r="W5466" i="4"/>
  <c r="Y5475" i="4"/>
  <c r="X5475" i="4"/>
  <c r="W5475" i="4"/>
  <c r="Y5484" i="4"/>
  <c r="X5484" i="4"/>
  <c r="W5484" i="4"/>
  <c r="Y5493" i="4"/>
  <c r="X5493" i="4"/>
  <c r="W5493" i="4"/>
  <c r="Y5502" i="4"/>
  <c r="X5502" i="4"/>
  <c r="W5502" i="4"/>
  <c r="Y5511" i="4"/>
  <c r="X5511" i="4"/>
  <c r="W5511" i="4"/>
  <c r="Y5296" i="4"/>
  <c r="X5296" i="4"/>
  <c r="Y5305" i="4"/>
  <c r="X5305" i="4"/>
  <c r="Y5314" i="4"/>
  <c r="X5314" i="4"/>
  <c r="Y5323" i="4"/>
  <c r="X5323" i="4"/>
  <c r="Y5332" i="4"/>
  <c r="X5332" i="4"/>
  <c r="Y5341" i="4"/>
  <c r="X5341" i="4"/>
  <c r="Y5350" i="4"/>
  <c r="X5350" i="4"/>
  <c r="Y5359" i="4"/>
  <c r="X5359" i="4"/>
  <c r="Y5368" i="4"/>
  <c r="X5368" i="4"/>
  <c r="Y5377" i="4"/>
  <c r="X5377" i="4"/>
  <c r="Y5386" i="4"/>
  <c r="X5386" i="4"/>
  <c r="Y5395" i="4"/>
  <c r="X5395" i="4"/>
  <c r="Y5404" i="4"/>
  <c r="X5404" i="4"/>
  <c r="Y5413" i="4"/>
  <c r="X5413" i="4"/>
  <c r="Y5422" i="4"/>
  <c r="X5422" i="4"/>
  <c r="Y5431" i="4"/>
  <c r="X5431" i="4"/>
  <c r="Y5440" i="4"/>
  <c r="X5440" i="4"/>
  <c r="Y5449" i="4"/>
  <c r="X5449" i="4"/>
  <c r="Y5458" i="4"/>
  <c r="X5458" i="4"/>
  <c r="Y5467" i="4"/>
  <c r="X5467" i="4"/>
  <c r="Y5476" i="4"/>
  <c r="X5476" i="4"/>
  <c r="Y5485" i="4"/>
  <c r="X5485" i="4"/>
  <c r="Y5494" i="4"/>
  <c r="X5494" i="4"/>
  <c r="Y5503" i="4"/>
  <c r="X5503" i="4"/>
  <c r="W5267" i="4"/>
  <c r="W5278" i="4"/>
  <c r="W5285" i="4"/>
  <c r="W5296" i="4"/>
  <c r="W5305" i="4"/>
  <c r="W5314" i="4"/>
  <c r="W5323" i="4"/>
  <c r="W5332" i="4"/>
  <c r="W5341" i="4"/>
  <c r="W5350" i="4"/>
  <c r="W5359" i="4"/>
  <c r="W5368" i="4"/>
  <c r="W5377" i="4"/>
  <c r="W5386" i="4"/>
  <c r="W5395" i="4"/>
  <c r="W5404" i="4"/>
  <c r="W5413" i="4"/>
  <c r="W5422" i="4"/>
  <c r="W5431" i="4"/>
  <c r="W5440" i="4"/>
  <c r="W5449" i="4"/>
  <c r="W5458" i="4"/>
  <c r="W5467" i="4"/>
  <c r="W5476" i="4"/>
  <c r="W5485" i="4"/>
  <c r="W5494" i="4"/>
  <c r="W5503" i="4"/>
  <c r="W5253" i="4"/>
  <c r="X5267" i="4"/>
  <c r="W5271" i="4"/>
  <c r="X5278" i="4"/>
  <c r="X5285" i="4"/>
  <c r="W5289" i="4"/>
  <c r="Y5297" i="4"/>
  <c r="X5297" i="4"/>
  <c r="W5297" i="4"/>
  <c r="Y5306" i="4"/>
  <c r="X5306" i="4"/>
  <c r="W5306" i="4"/>
  <c r="Y5315" i="4"/>
  <c r="X5315" i="4"/>
  <c r="W5315" i="4"/>
  <c r="Y5324" i="4"/>
  <c r="X5324" i="4"/>
  <c r="W5324" i="4"/>
  <c r="Y5333" i="4"/>
  <c r="X5333" i="4"/>
  <c r="W5333" i="4"/>
  <c r="Y5342" i="4"/>
  <c r="X5342" i="4"/>
  <c r="W5342" i="4"/>
  <c r="Y5351" i="4"/>
  <c r="X5351" i="4"/>
  <c r="W5351" i="4"/>
  <c r="Y5360" i="4"/>
  <c r="X5360" i="4"/>
  <c r="W5360" i="4"/>
  <c r="Y5369" i="4"/>
  <c r="X5369" i="4"/>
  <c r="W5369" i="4"/>
  <c r="Y5378" i="4"/>
  <c r="X5378" i="4"/>
  <c r="W5378" i="4"/>
  <c r="Y5387" i="4"/>
  <c r="X5387" i="4"/>
  <c r="W5387" i="4"/>
  <c r="Y5396" i="4"/>
  <c r="X5396" i="4"/>
  <c r="W5396" i="4"/>
  <c r="Y5405" i="4"/>
  <c r="X5405" i="4"/>
  <c r="W5405" i="4"/>
  <c r="Y5414" i="4"/>
  <c r="X5414" i="4"/>
  <c r="W5414" i="4"/>
  <c r="Y5423" i="4"/>
  <c r="X5423" i="4"/>
  <c r="W5423" i="4"/>
  <c r="Y5432" i="4"/>
  <c r="X5432" i="4"/>
  <c r="W5432" i="4"/>
  <c r="Y5441" i="4"/>
  <c r="X5441" i="4"/>
  <c r="W5441" i="4"/>
  <c r="Y5450" i="4"/>
  <c r="X5450" i="4"/>
  <c r="W5450" i="4"/>
  <c r="Y5459" i="4"/>
  <c r="X5459" i="4"/>
  <c r="W5459" i="4"/>
  <c r="Y5468" i="4"/>
  <c r="X5468" i="4"/>
  <c r="W5468" i="4"/>
  <c r="Y5477" i="4"/>
  <c r="X5477" i="4"/>
  <c r="W5477" i="4"/>
  <c r="Y5486" i="4"/>
  <c r="X5486" i="4"/>
  <c r="W5486" i="4"/>
  <c r="Y5495" i="4"/>
  <c r="X5495" i="4"/>
  <c r="W5495" i="4"/>
  <c r="Y5504" i="4"/>
  <c r="X5504" i="4"/>
  <c r="W5504" i="4"/>
  <c r="Y5513" i="4"/>
  <c r="X5513" i="4"/>
  <c r="W5513" i="4"/>
  <c r="Y5253" i="4"/>
  <c r="Y5271" i="4"/>
  <c r="W5282" i="4"/>
  <c r="Y5289" i="4"/>
  <c r="Y5298" i="4"/>
  <c r="X5298" i="4"/>
  <c r="W5298" i="4"/>
  <c r="Y5307" i="4"/>
  <c r="X5307" i="4"/>
  <c r="W5307" i="4"/>
  <c r="Y5316" i="4"/>
  <c r="X5316" i="4"/>
  <c r="W5316" i="4"/>
  <c r="Y5325" i="4"/>
  <c r="X5325" i="4"/>
  <c r="W5325" i="4"/>
  <c r="Y5334" i="4"/>
  <c r="X5334" i="4"/>
  <c r="W5334" i="4"/>
  <c r="Y5343" i="4"/>
  <c r="X5343" i="4"/>
  <c r="W5343" i="4"/>
  <c r="Y5352" i="4"/>
  <c r="X5352" i="4"/>
  <c r="W5352" i="4"/>
  <c r="Y5361" i="4"/>
  <c r="X5361" i="4"/>
  <c r="W5361" i="4"/>
  <c r="Y5370" i="4"/>
  <c r="X5370" i="4"/>
  <c r="W5370" i="4"/>
  <c r="Y5379" i="4"/>
  <c r="X5379" i="4"/>
  <c r="W5379" i="4"/>
  <c r="Y5388" i="4"/>
  <c r="X5388" i="4"/>
  <c r="W5388" i="4"/>
  <c r="Y5397" i="4"/>
  <c r="X5397" i="4"/>
  <c r="W5397" i="4"/>
  <c r="Y5406" i="4"/>
  <c r="X5406" i="4"/>
  <c r="W5406" i="4"/>
  <c r="Y5415" i="4"/>
  <c r="X5415" i="4"/>
  <c r="W5415" i="4"/>
  <c r="Y5424" i="4"/>
  <c r="X5424" i="4"/>
  <c r="W5424" i="4"/>
  <c r="Y5433" i="4"/>
  <c r="X5433" i="4"/>
  <c r="W5433" i="4"/>
  <c r="Y5442" i="4"/>
  <c r="X5442" i="4"/>
  <c r="W5442" i="4"/>
  <c r="Y5451" i="4"/>
  <c r="X5451" i="4"/>
  <c r="W5451" i="4"/>
  <c r="Y5460" i="4"/>
  <c r="X5460" i="4"/>
  <c r="W5460" i="4"/>
  <c r="Y5469" i="4"/>
  <c r="X5469" i="4"/>
  <c r="W5469" i="4"/>
  <c r="Y5478" i="4"/>
  <c r="X5478" i="4"/>
  <c r="W5478" i="4"/>
  <c r="Y5487" i="4"/>
  <c r="X5487" i="4"/>
  <c r="W5487" i="4"/>
  <c r="Y5496" i="4"/>
  <c r="X5496" i="4"/>
  <c r="W5496" i="4"/>
  <c r="Y5505" i="4"/>
  <c r="X5505" i="4"/>
  <c r="W5505" i="4"/>
  <c r="Y5514" i="4"/>
  <c r="X5514" i="4"/>
  <c r="W5514" i="4"/>
  <c r="Y5301" i="4"/>
  <c r="X5301" i="4"/>
  <c r="W5301" i="4"/>
  <c r="Y5310" i="4"/>
  <c r="X5310" i="4"/>
  <c r="W5310" i="4"/>
  <c r="Y5319" i="4"/>
  <c r="X5319" i="4"/>
  <c r="W5319" i="4"/>
  <c r="Y5328" i="4"/>
  <c r="X5328" i="4"/>
  <c r="W5328" i="4"/>
  <c r="Y5337" i="4"/>
  <c r="X5337" i="4"/>
  <c r="W5337" i="4"/>
  <c r="Y5346" i="4"/>
  <c r="X5346" i="4"/>
  <c r="W5346" i="4"/>
  <c r="Y5355" i="4"/>
  <c r="X5355" i="4"/>
  <c r="W5355" i="4"/>
  <c r="Y5364" i="4"/>
  <c r="X5364" i="4"/>
  <c r="W5364" i="4"/>
  <c r="Y5373" i="4"/>
  <c r="X5373" i="4"/>
  <c r="W5373" i="4"/>
  <c r="Y5382" i="4"/>
  <c r="X5382" i="4"/>
  <c r="W5382" i="4"/>
  <c r="Y5391" i="4"/>
  <c r="X5391" i="4"/>
  <c r="W5391" i="4"/>
  <c r="Y5400" i="4"/>
  <c r="X5400" i="4"/>
  <c r="W5400" i="4"/>
  <c r="Y5409" i="4"/>
  <c r="X5409" i="4"/>
  <c r="W5409" i="4"/>
  <c r="Y5418" i="4"/>
  <c r="X5418" i="4"/>
  <c r="W5418" i="4"/>
  <c r="Y5427" i="4"/>
  <c r="X5427" i="4"/>
  <c r="W5427" i="4"/>
  <c r="Y5436" i="4"/>
  <c r="X5436" i="4"/>
  <c r="W5436" i="4"/>
  <c r="Y5445" i="4"/>
  <c r="X5445" i="4"/>
  <c r="W5445" i="4"/>
  <c r="Y5454" i="4"/>
  <c r="X5454" i="4"/>
  <c r="W5454" i="4"/>
  <c r="Y5463" i="4"/>
  <c r="X5463" i="4"/>
  <c r="W5463" i="4"/>
  <c r="Y5472" i="4"/>
  <c r="X5472" i="4"/>
  <c r="W5472" i="4"/>
  <c r="Y5481" i="4"/>
  <c r="X5481" i="4"/>
  <c r="W5481" i="4"/>
  <c r="Y5490" i="4"/>
  <c r="X5490" i="4"/>
  <c r="W5490" i="4"/>
  <c r="Y5499" i="4"/>
  <c r="X5499" i="4"/>
  <c r="W5499" i="4"/>
  <c r="Y5508" i="4"/>
  <c r="X5508" i="4"/>
  <c r="W5508" i="4"/>
  <c r="Y5517" i="4"/>
  <c r="X5517" i="4"/>
  <c r="W5517" i="4"/>
  <c r="Y5303" i="4"/>
  <c r="X5303" i="4"/>
  <c r="W5303" i="4"/>
  <c r="Y5312" i="4"/>
  <c r="X5312" i="4"/>
  <c r="W5312" i="4"/>
  <c r="Y5321" i="4"/>
  <c r="X5321" i="4"/>
  <c r="W5321" i="4"/>
  <c r="Y5330" i="4"/>
  <c r="X5330" i="4"/>
  <c r="W5330" i="4"/>
  <c r="Y5339" i="4"/>
  <c r="X5339" i="4"/>
  <c r="W5339" i="4"/>
  <c r="Y5348" i="4"/>
  <c r="X5348" i="4"/>
  <c r="W5348" i="4"/>
  <c r="Y5357" i="4"/>
  <c r="X5357" i="4"/>
  <c r="W5357" i="4"/>
  <c r="Y5366" i="4"/>
  <c r="X5366" i="4"/>
  <c r="W5366" i="4"/>
  <c r="Y5375" i="4"/>
  <c r="X5375" i="4"/>
  <c r="W5375" i="4"/>
  <c r="Y5384" i="4"/>
  <c r="X5384" i="4"/>
  <c r="W5384" i="4"/>
  <c r="Y5393" i="4"/>
  <c r="X5393" i="4"/>
  <c r="W5393" i="4"/>
  <c r="Y5402" i="4"/>
  <c r="X5402" i="4"/>
  <c r="W5402" i="4"/>
  <c r="Y5411" i="4"/>
  <c r="X5411" i="4"/>
  <c r="W5411" i="4"/>
  <c r="Y5420" i="4"/>
  <c r="X5420" i="4"/>
  <c r="W5420" i="4"/>
  <c r="Y5429" i="4"/>
  <c r="X5429" i="4"/>
  <c r="W5429" i="4"/>
  <c r="Y5438" i="4"/>
  <c r="X5438" i="4"/>
  <c r="W5438" i="4"/>
  <c r="Y5447" i="4"/>
  <c r="X5447" i="4"/>
  <c r="W5447" i="4"/>
  <c r="Y5456" i="4"/>
  <c r="X5456" i="4"/>
  <c r="W5456" i="4"/>
  <c r="Y5465" i="4"/>
  <c r="X5465" i="4"/>
  <c r="W5465" i="4"/>
  <c r="Y5474" i="4"/>
  <c r="X5474" i="4"/>
  <c r="W5474" i="4"/>
  <c r="Y5483" i="4"/>
  <c r="X5483" i="4"/>
  <c r="W5483" i="4"/>
  <c r="Y5492" i="4"/>
  <c r="X5492" i="4"/>
  <c r="W5492" i="4"/>
  <c r="Y5501" i="4"/>
  <c r="X5501" i="4"/>
  <c r="W5501" i="4"/>
  <c r="Y5510" i="4"/>
  <c r="X5510" i="4"/>
  <c r="W5510" i="4"/>
  <c r="Y5519" i="4"/>
  <c r="X5519" i="4"/>
  <c r="W5519" i="4"/>
  <c r="X5512" i="4"/>
  <c r="X5515" i="4"/>
  <c r="X5518" i="4"/>
  <c r="X5521" i="4"/>
  <c r="X5524" i="4"/>
  <c r="X5527" i="4"/>
  <c r="X5530" i="4"/>
  <c r="X5533" i="4"/>
  <c r="X5536" i="4"/>
  <c r="X5539" i="4"/>
  <c r="X5542" i="4"/>
  <c r="X5545" i="4"/>
  <c r="X5548" i="4"/>
  <c r="W5522" i="4"/>
  <c r="W5525" i="4"/>
  <c r="W5528" i="4"/>
  <c r="W5531" i="4"/>
  <c r="W5534" i="4"/>
  <c r="W5537" i="4"/>
  <c r="W5540" i="4"/>
  <c r="W5543" i="4"/>
  <c r="W5546" i="4"/>
  <c r="W5549" i="4"/>
  <c r="X5522" i="4"/>
  <c r="X5525" i="4"/>
  <c r="X5528" i="4"/>
  <c r="X5531" i="4"/>
  <c r="X5534" i="4"/>
  <c r="X5537" i="4"/>
  <c r="X5540" i="4"/>
  <c r="X5543" i="4"/>
  <c r="X5546" i="4"/>
  <c r="X5549" i="4"/>
  <c r="W5520" i="4"/>
  <c r="W5523" i="4"/>
  <c r="W5526" i="4"/>
  <c r="W5529" i="4"/>
  <c r="W5532" i="4"/>
  <c r="W5535" i="4"/>
  <c r="W5538" i="4"/>
  <c r="W5541" i="4"/>
  <c r="W5544" i="4"/>
  <c r="W5547" i="4"/>
  <c r="W5550" i="4"/>
  <c r="X5520" i="4"/>
  <c r="X5523" i="4"/>
  <c r="X5526" i="4"/>
  <c r="X5529" i="4"/>
  <c r="X5532" i="4"/>
  <c r="X5535" i="4"/>
  <c r="X5538" i="4"/>
  <c r="X5541" i="4"/>
  <c r="X5544" i="4"/>
  <c r="X5547" i="4"/>
  <c r="X5550" i="4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2" i="1"/>
</calcChain>
</file>

<file path=xl/comments1.xml><?xml version="1.0" encoding="utf-8"?>
<comments xmlns="http://schemas.openxmlformats.org/spreadsheetml/2006/main">
  <authors>
    <author>Raquel Callegario Gomes</author>
    <author>Felipe de Araujo Ribeiro</author>
  </authors>
  <commentList>
    <comment ref="B1" authorId="0" shapeId="0">
      <text>
        <r>
          <rPr>
            <b/>
            <sz val="9"/>
            <color indexed="81"/>
            <rFont val="Segoe UI"/>
            <family val="2"/>
          </rPr>
          <t>Os dados de 2017 estarão sujeitos a revisão na próxima publicação.</t>
        </r>
      </text>
    </comment>
    <comment ref="G1" authorId="1" shapeId="0">
      <text>
        <r>
          <rPr>
            <b/>
            <sz val="9"/>
            <color indexed="81"/>
            <rFont val="Segoe UI"/>
            <family val="2"/>
          </rPr>
          <t>Felipe de Araujo Ribeiro:</t>
        </r>
        <r>
          <rPr>
            <sz val="9"/>
            <color indexed="81"/>
            <rFont val="Segoe UI"/>
            <family val="2"/>
          </rPr>
          <t xml:space="preserve">
Base de salario médio</t>
        </r>
      </text>
    </comment>
  </commentList>
</comments>
</file>

<file path=xl/comments2.xml><?xml version="1.0" encoding="utf-8"?>
<comments xmlns="http://schemas.openxmlformats.org/spreadsheetml/2006/main">
  <authors>
    <author>Raquel Callegario Gomes</author>
    <author>Felipe de Araujo Ribeiro</author>
  </authors>
  <commentList>
    <comment ref="B1" authorId="0" shapeId="0">
      <text>
        <r>
          <rPr>
            <b/>
            <sz val="9"/>
            <color indexed="81"/>
            <rFont val="Segoe UI"/>
            <family val="2"/>
          </rPr>
          <t>Os dados de 2017 estarão sujeitos a revisão na próxima publicação.</t>
        </r>
      </text>
    </comment>
    <comment ref="G1" authorId="1" shapeId="0">
      <text>
        <r>
          <rPr>
            <b/>
            <sz val="9"/>
            <color indexed="81"/>
            <rFont val="Segoe UI"/>
            <family val="2"/>
          </rPr>
          <t>Felipe de Araujo Ribeiro:</t>
        </r>
        <r>
          <rPr>
            <sz val="9"/>
            <color indexed="81"/>
            <rFont val="Segoe UI"/>
            <family val="2"/>
          </rPr>
          <t xml:space="preserve">
Base de salario médio</t>
        </r>
      </text>
    </comment>
  </commentList>
</comments>
</file>

<file path=xl/sharedStrings.xml><?xml version="1.0" encoding="utf-8"?>
<sst xmlns="http://schemas.openxmlformats.org/spreadsheetml/2006/main" count="127155" uniqueCount="12934">
  <si>
    <t>ANO</t>
  </si>
  <si>
    <t>REGIÃO</t>
  </si>
  <si>
    <t>UF</t>
  </si>
  <si>
    <t>MUNICIPIO</t>
  </si>
  <si>
    <t>MUNICIPIO SEM ACENTO</t>
  </si>
  <si>
    <t>SALARIO MEDIO</t>
  </si>
  <si>
    <t>População Estimada</t>
  </si>
  <si>
    <t>ATIVIDADE COM MAIOR VALOR ADICIONADO BRUTO</t>
  </si>
  <si>
    <t>AGENCIAS ALTA RENDA</t>
  </si>
  <si>
    <t>AG-SAFRA</t>
  </si>
  <si>
    <t>Numero de Escritorios</t>
  </si>
  <si>
    <t>XP</t>
  </si>
  <si>
    <t>GUIDE</t>
  </si>
  <si>
    <t>Genial</t>
  </si>
  <si>
    <t>BTG</t>
  </si>
  <si>
    <t>Safra</t>
  </si>
  <si>
    <t>Outros</t>
  </si>
  <si>
    <t>Numero  de Inst Financeira Distintas</t>
  </si>
  <si>
    <t>Sudeste</t>
  </si>
  <si>
    <t>SP</t>
  </si>
  <si>
    <t>Itapevi</t>
  </si>
  <si>
    <t>Jandira</t>
  </si>
  <si>
    <t>Vargem Grande Paulista</t>
  </si>
  <si>
    <t>Barueri</t>
  </si>
  <si>
    <t>Carapicuíba</t>
  </si>
  <si>
    <t>Carapicuiba</t>
  </si>
  <si>
    <t>Itapecerica da Serra</t>
  </si>
  <si>
    <t>Cotia</t>
  </si>
  <si>
    <t>Taboão da Serra</t>
  </si>
  <si>
    <t>Taboao da Serra</t>
  </si>
  <si>
    <t>Santana de Parnaíba</t>
  </si>
  <si>
    <t>Santana de Parnaiba</t>
  </si>
  <si>
    <t>Araçariguama</t>
  </si>
  <si>
    <t>Aracariguama</t>
  </si>
  <si>
    <t>São Roque</t>
  </si>
  <si>
    <t>Sao Roque</t>
  </si>
  <si>
    <t>Pirapora do Bom Jesus</t>
  </si>
  <si>
    <t>Embu-Guaçu</t>
  </si>
  <si>
    <t>Embu-Guacu</t>
  </si>
  <si>
    <t>São Lourenço da Serra</t>
  </si>
  <si>
    <t>Sao Lourenco da Serra</t>
  </si>
  <si>
    <t>Cajamar</t>
  </si>
  <si>
    <t>Mairinque</t>
  </si>
  <si>
    <t>São Paulo</t>
  </si>
  <si>
    <t>Sao Paulo</t>
  </si>
  <si>
    <t>Ibiúna</t>
  </si>
  <si>
    <t>Ibiuna</t>
  </si>
  <si>
    <t>Diadema</t>
  </si>
  <si>
    <t>Caieiras</t>
  </si>
  <si>
    <t>Alumínio</t>
  </si>
  <si>
    <t>Aluminio</t>
  </si>
  <si>
    <t>Franco da Rocha</t>
  </si>
  <si>
    <t>São Caetano do Sul</t>
  </si>
  <si>
    <t>Sao Caetano do Sul</t>
  </si>
  <si>
    <t>São Bernardo do Campo</t>
  </si>
  <si>
    <t>Sao Bernardo do Campo</t>
  </si>
  <si>
    <t>Juquitiba</t>
  </si>
  <si>
    <t>Cabreúva</t>
  </si>
  <si>
    <t>Cabreuva</t>
  </si>
  <si>
    <t>Francisco Morato</t>
  </si>
  <si>
    <t>Guarulhos</t>
  </si>
  <si>
    <t>Várzea Paulista</t>
  </si>
  <si>
    <t>Varzea Paulista</t>
  </si>
  <si>
    <t>Campo Limpo Paulista</t>
  </si>
  <si>
    <t>Mairiporã</t>
  </si>
  <si>
    <t>Mairipora</t>
  </si>
  <si>
    <t>Jundiaí</t>
  </si>
  <si>
    <t>Jundiai</t>
  </si>
  <si>
    <t>Mauá</t>
  </si>
  <si>
    <t>Maua</t>
  </si>
  <si>
    <t>Itupeva</t>
  </si>
  <si>
    <t>Piedade</t>
  </si>
  <si>
    <t>Votorantim</t>
  </si>
  <si>
    <t>Ribeirão Pires</t>
  </si>
  <si>
    <t>Ribeirao Pires</t>
  </si>
  <si>
    <t>Itu</t>
  </si>
  <si>
    <t>Sorocaba</t>
  </si>
  <si>
    <t>Rio Grande da Serra</t>
  </si>
  <si>
    <t>Ferraz de Vasconcelos</t>
  </si>
  <si>
    <t>Louveira</t>
  </si>
  <si>
    <t>Jarinu</t>
  </si>
  <si>
    <t>Poá</t>
  </si>
  <si>
    <t>Poa</t>
  </si>
  <si>
    <t>Salto</t>
  </si>
  <si>
    <t>Cubatão</t>
  </si>
  <si>
    <t>Cubatao</t>
  </si>
  <si>
    <t>Itaquaquecetuba</t>
  </si>
  <si>
    <t>Mongaguá</t>
  </si>
  <si>
    <t>Mongagua</t>
  </si>
  <si>
    <t>Suzano</t>
  </si>
  <si>
    <t>Vinhedo</t>
  </si>
  <si>
    <t>Indaiatuba</t>
  </si>
  <si>
    <t>Arujá</t>
  </si>
  <si>
    <t>Aruja</t>
  </si>
  <si>
    <t>Itanhaém</t>
  </si>
  <si>
    <t>Itanhaem</t>
  </si>
  <si>
    <t>Atibaia</t>
  </si>
  <si>
    <t>Salto de Pirapora</t>
  </si>
  <si>
    <t>Itatiba</t>
  </si>
  <si>
    <t>Praia Grande</t>
  </si>
  <si>
    <t>Bom Jesus dos Perdões</t>
  </si>
  <si>
    <t>Bom Jesus dos Perdoes</t>
  </si>
  <si>
    <t>Valinhos</t>
  </si>
  <si>
    <t>Santos</t>
  </si>
  <si>
    <t>Nazaré Paulista</t>
  </si>
  <si>
    <t>Nazare Paulista</t>
  </si>
  <si>
    <t>Araçoiaba da Serra</t>
  </si>
  <si>
    <t>Aracoiaba da Serra</t>
  </si>
  <si>
    <t>Mogi das Cruzes</t>
  </si>
  <si>
    <t>Porto Feliz</t>
  </si>
  <si>
    <t>Elias Fausto</t>
  </si>
  <si>
    <t>Santa Isabel</t>
  </si>
  <si>
    <t>Campinas</t>
  </si>
  <si>
    <t>Peruíbe</t>
  </si>
  <si>
    <t>Peruibe</t>
  </si>
  <si>
    <t>Guarujá</t>
  </si>
  <si>
    <t>Guaruja</t>
  </si>
  <si>
    <t>Itariri</t>
  </si>
  <si>
    <t>Morungaba</t>
  </si>
  <si>
    <t>Pedro de Toledo</t>
  </si>
  <si>
    <t>Bragança Paulista</t>
  </si>
  <si>
    <t>Braganca Paulista</t>
  </si>
  <si>
    <t>Monte Mor</t>
  </si>
  <si>
    <t>Piracaia</t>
  </si>
  <si>
    <t>Iperó</t>
  </si>
  <si>
    <t>Ipero</t>
  </si>
  <si>
    <t>Bertioga</t>
  </si>
  <si>
    <t>Capela do Alto</t>
  </si>
  <si>
    <t>Pilar do Sul</t>
  </si>
  <si>
    <t>Boituva</t>
  </si>
  <si>
    <t>Hortolândia</t>
  </si>
  <si>
    <t>Hortolandia</t>
  </si>
  <si>
    <t>Igaratá</t>
  </si>
  <si>
    <t>Igarata</t>
  </si>
  <si>
    <t>Tuiuti</t>
  </si>
  <si>
    <t>Capivari</t>
  </si>
  <si>
    <t>Rafard</t>
  </si>
  <si>
    <t>Sarapuí</t>
  </si>
  <si>
    <t>Sarapui</t>
  </si>
  <si>
    <t>Guararema</t>
  </si>
  <si>
    <t>Miracatu</t>
  </si>
  <si>
    <t>Sumaré</t>
  </si>
  <si>
    <t>Sumare</t>
  </si>
  <si>
    <t>Vargem</t>
  </si>
  <si>
    <t>Pedreira</t>
  </si>
  <si>
    <t>Paulínia</t>
  </si>
  <si>
    <t>Paulinia</t>
  </si>
  <si>
    <t>Pinhalzinho</t>
  </si>
  <si>
    <t>Cerquilho</t>
  </si>
  <si>
    <t>Tietê</t>
  </si>
  <si>
    <t>Tiete</t>
  </si>
  <si>
    <t>Tatuí</t>
  </si>
  <si>
    <t>Tatui</t>
  </si>
  <si>
    <t>Nova Odessa</t>
  </si>
  <si>
    <t>Mombuca</t>
  </si>
  <si>
    <t>Joanópolis</t>
  </si>
  <si>
    <t>Joanopolis</t>
  </si>
  <si>
    <t>Alambari</t>
  </si>
  <si>
    <t>Jaguariúna</t>
  </si>
  <si>
    <t>Jaguariuna</t>
  </si>
  <si>
    <t>Pedra Bela</t>
  </si>
  <si>
    <t>Jacareí</t>
  </si>
  <si>
    <t>Jacarei</t>
  </si>
  <si>
    <t>MG</t>
  </si>
  <si>
    <t>Extrema</t>
  </si>
  <si>
    <t>Americana</t>
  </si>
  <si>
    <t>Monte Alegre do Sul</t>
  </si>
  <si>
    <t>Jumirim</t>
  </si>
  <si>
    <t>Holambra</t>
  </si>
  <si>
    <t>Santa Branca</t>
  </si>
  <si>
    <t>Juquiá</t>
  </si>
  <si>
    <t>Juquia</t>
  </si>
  <si>
    <t>Salesópolis</t>
  </si>
  <si>
    <t>Salesopolis</t>
  </si>
  <si>
    <t>Rio das Pedras</t>
  </si>
  <si>
    <t>Cosmópolis</t>
  </si>
  <si>
    <t>Cosmopolis</t>
  </si>
  <si>
    <t>Santo Antônio de Posse</t>
  </si>
  <si>
    <t>Santo Antonio de Posse</t>
  </si>
  <si>
    <t>Serra Negra</t>
  </si>
  <si>
    <t>Laranjal Paulista</t>
  </si>
  <si>
    <t>São Miguel Arcanjo</t>
  </si>
  <si>
    <t>Sao Miguel Arcanjo</t>
  </si>
  <si>
    <t>Cesário Lange</t>
  </si>
  <si>
    <t>Cesario Lange</t>
  </si>
  <si>
    <t>Saltinho</t>
  </si>
  <si>
    <t>Itapetininga</t>
  </si>
  <si>
    <t>São José dos Campos</t>
  </si>
  <si>
    <t>Sao Jose dos Campos</t>
  </si>
  <si>
    <t>Itapeva</t>
  </si>
  <si>
    <t>Artur Nogueira</t>
  </si>
  <si>
    <t>Socorro</t>
  </si>
  <si>
    <t>Quadra</t>
  </si>
  <si>
    <t>Piracicaba</t>
  </si>
  <si>
    <t>Pereiras</t>
  </si>
  <si>
    <t>Camanducaia</t>
  </si>
  <si>
    <t>Lindóia</t>
  </si>
  <si>
    <t>Lindoia</t>
  </si>
  <si>
    <t>Munhoz</t>
  </si>
  <si>
    <t>Limeira</t>
  </si>
  <si>
    <t>Engenheiro Coelho</t>
  </si>
  <si>
    <t>Águas de Lindóia</t>
  </si>
  <si>
    <t>Aguas de Lindoia</t>
  </si>
  <si>
    <t>Iracemápolis</t>
  </si>
  <si>
    <t>Iracemapolis</t>
  </si>
  <si>
    <t>Conchas</t>
  </si>
  <si>
    <t>Itapira</t>
  </si>
  <si>
    <t>Paraibuna</t>
  </si>
  <si>
    <t>Jambeiro</t>
  </si>
  <si>
    <t>Porangaba</t>
  </si>
  <si>
    <t>Guareí</t>
  </si>
  <si>
    <t>Guarei</t>
  </si>
  <si>
    <t>Monteiro Lobato</t>
  </si>
  <si>
    <t>Sete Barras</t>
  </si>
  <si>
    <t>Monte Sião</t>
  </si>
  <si>
    <t>Monte Siao</t>
  </si>
  <si>
    <t>Caçapava</t>
  </si>
  <si>
    <t>Cacapava</t>
  </si>
  <si>
    <t>Senador Amaral</t>
  </si>
  <si>
    <t>Torre de Pedra</t>
  </si>
  <si>
    <t>Cordeirópolis</t>
  </si>
  <si>
    <t>Cordeiropolis</t>
  </si>
  <si>
    <t>Registro</t>
  </si>
  <si>
    <t>Mogi Guaçu</t>
  </si>
  <si>
    <t>Mogi Guacu</t>
  </si>
  <si>
    <t>Iguape</t>
  </si>
  <si>
    <t>Ilha Comprida</t>
  </si>
  <si>
    <t>Cambuí</t>
  </si>
  <si>
    <t>Cambui</t>
  </si>
  <si>
    <t>Santa Gertrudes</t>
  </si>
  <si>
    <t>Córrego do Bom Jesus</t>
  </si>
  <si>
    <t>Corrego do Bom Jesus</t>
  </si>
  <si>
    <t>Bueno Brandão</t>
  </si>
  <si>
    <t>Bueno Brandao</t>
  </si>
  <si>
    <t>Conchal</t>
  </si>
  <si>
    <t>Redenção da Serra</t>
  </si>
  <si>
    <t>Redencao da Serra</t>
  </si>
  <si>
    <t>Araras</t>
  </si>
  <si>
    <t>Bofete</t>
  </si>
  <si>
    <t>Estiva Gerbi</t>
  </si>
  <si>
    <t>Águas de São Pedro</t>
  </si>
  <si>
    <t>Aguas de Sao Pedro</t>
  </si>
  <si>
    <t>Bom Repouso</t>
  </si>
  <si>
    <t>Jacutinga</t>
  </si>
  <si>
    <t>Charqueada</t>
  </si>
  <si>
    <t>Gonçalves</t>
  </si>
  <si>
    <t>Goncalves</t>
  </si>
  <si>
    <t>Capão Bonito</t>
  </si>
  <si>
    <t>Capao Bonito</t>
  </si>
  <si>
    <t>Natividade da Serra</t>
  </si>
  <si>
    <t>Angatuba</t>
  </si>
  <si>
    <t>Anhembi</t>
  </si>
  <si>
    <t>Ipeúna</t>
  </si>
  <si>
    <t>Ipeuna</t>
  </si>
  <si>
    <t>Caraguatatuba</t>
  </si>
  <si>
    <t>Taubaté</t>
  </si>
  <si>
    <t>Taubate</t>
  </si>
  <si>
    <t>Sapucaí-Mirim</t>
  </si>
  <si>
    <t>Sapucai-Mirim</t>
  </si>
  <si>
    <t>Santo Antônio do Pinhal</t>
  </si>
  <si>
    <t>Santo Antonio do Pinhal</t>
  </si>
  <si>
    <t>Consolação</t>
  </si>
  <si>
    <t>Consolacao</t>
  </si>
  <si>
    <t>Inconfidentes</t>
  </si>
  <si>
    <t>Ribeirão Grande</t>
  </si>
  <si>
    <t>Ribeirao Grande</t>
  </si>
  <si>
    <t>Estiva</t>
  </si>
  <si>
    <t>Tremembé</t>
  </si>
  <si>
    <t>Tremembe</t>
  </si>
  <si>
    <t>Pariquera-Açu</t>
  </si>
  <si>
    <t>Pariquera-Acu</t>
  </si>
  <si>
    <t>Ouro Fino</t>
  </si>
  <si>
    <t>Espírito Santo do Pinhal</t>
  </si>
  <si>
    <t>Espirito Santo do Pinhal</t>
  </si>
  <si>
    <t>Eldorado</t>
  </si>
  <si>
    <t>Campina do Monte Alegre</t>
  </si>
  <si>
    <t>Albertina</t>
  </si>
  <si>
    <t>São Bento do Sapucaí</t>
  </si>
  <si>
    <t>Sao Bento do Sapucai</t>
  </si>
  <si>
    <t>Pardinho</t>
  </si>
  <si>
    <t>Ilhabela</t>
  </si>
  <si>
    <t>Tocos do Moji</t>
  </si>
  <si>
    <t>Jacupiranga</t>
  </si>
  <si>
    <t>Paraisópolis</t>
  </si>
  <si>
    <t>Paraisopolis</t>
  </si>
  <si>
    <t>Leme</t>
  </si>
  <si>
    <t>Pindamonhangaba</t>
  </si>
  <si>
    <t>Borda da Mata</t>
  </si>
  <si>
    <t>Santo Antônio do Jardim</t>
  </si>
  <si>
    <t>Santo Antonio do Jardim</t>
  </si>
  <si>
    <t>Campos do Jordão</t>
  </si>
  <si>
    <t>Campos do Jordao</t>
  </si>
  <si>
    <t>Corumbataí</t>
  </si>
  <si>
    <t>Corumbatai</t>
  </si>
  <si>
    <t>Santa Maria da Serra</t>
  </si>
  <si>
    <t>Santa Cruz da Conceição</t>
  </si>
  <si>
    <t>Santa Cruz da Conceicao</t>
  </si>
  <si>
    <t>Aguaí</t>
  </si>
  <si>
    <t>Aguai</t>
  </si>
  <si>
    <t>Buri</t>
  </si>
  <si>
    <t>Cajati</t>
  </si>
  <si>
    <t>Andradas</t>
  </si>
  <si>
    <t>Botucatu</t>
  </si>
  <si>
    <t>Conceição dos Ouros</t>
  </si>
  <si>
    <t>Conceicao dos Ouros</t>
  </si>
  <si>
    <t>Itirapina</t>
  </si>
  <si>
    <t>Guapiara</t>
  </si>
  <si>
    <t>Senador José Bento</t>
  </si>
  <si>
    <t>Senador Jose Bento</t>
  </si>
  <si>
    <t>Ibitiúra de Minas</t>
  </si>
  <si>
    <t>Ibitiura de Minas</t>
  </si>
  <si>
    <t>Analândia</t>
  </si>
  <si>
    <t>Analandia</t>
  </si>
  <si>
    <t>Cachoeira de Minas</t>
  </si>
  <si>
    <t>São João da Boa Vista</t>
  </si>
  <si>
    <t>Sao Joao da Boa Vista</t>
  </si>
  <si>
    <t>Itatinga</t>
  </si>
  <si>
    <t>Roseira</t>
  </si>
  <si>
    <t>Ipuiúna</t>
  </si>
  <si>
    <t>Ipuiuna</t>
  </si>
  <si>
    <t>Pouso Alegre</t>
  </si>
  <si>
    <t>Torrinha</t>
  </si>
  <si>
    <t>Taquarivaí</t>
  </si>
  <si>
    <t>Taquarivai</t>
  </si>
  <si>
    <t>Santa Rita de Caldas</t>
  </si>
  <si>
    <t>Congonhal</t>
  </si>
  <si>
    <t>Lagoinha</t>
  </si>
  <si>
    <t>Paranapanema</t>
  </si>
  <si>
    <t>Pirassununga</t>
  </si>
  <si>
    <t>Águas da Prata</t>
  </si>
  <si>
    <t>Aguas da Prata</t>
  </si>
  <si>
    <t>Cananéia</t>
  </si>
  <si>
    <t>Cananeia</t>
  </si>
  <si>
    <t>Ubatuba</t>
  </si>
  <si>
    <t>Piranguçu</t>
  </si>
  <si>
    <t>Pirangucu</t>
  </si>
  <si>
    <t>Potim</t>
  </si>
  <si>
    <t>Brotas</t>
  </si>
  <si>
    <t>São Manuel</t>
  </si>
  <si>
    <t>Sao Manuel</t>
  </si>
  <si>
    <t>Caldas</t>
  </si>
  <si>
    <t>Piranguinho</t>
  </si>
  <si>
    <t>Santa Rita do Sapucaí</t>
  </si>
  <si>
    <t>Santa Rita do Sapucai</t>
  </si>
  <si>
    <t>Vargem Grande do Sul</t>
  </si>
  <si>
    <t>Guaratinguetá</t>
  </si>
  <si>
    <t>Guaratingueta</t>
  </si>
  <si>
    <t>Wenceslau Braz</t>
  </si>
  <si>
    <t>Itajubá</t>
  </si>
  <si>
    <t>Itajuba</t>
  </si>
  <si>
    <t>Pratânia</t>
  </si>
  <si>
    <t>Pratania</t>
  </si>
  <si>
    <t>Espírito Santo do Dourado</t>
  </si>
  <si>
    <t>Espirito Santo do Dourado</t>
  </si>
  <si>
    <t>Ribeirão Branco</t>
  </si>
  <si>
    <t>Ribeirao Branco</t>
  </si>
  <si>
    <t>São Sebastião da Bela Vista</t>
  </si>
  <si>
    <t>Sao Sebastiao da Bela Vista</t>
  </si>
  <si>
    <t>Santa Cruz das Palmeiras</t>
  </si>
  <si>
    <t>São José do Alegre</t>
  </si>
  <si>
    <t>Sao Jose do Alegre</t>
  </si>
  <si>
    <t>Iporanga</t>
  </si>
  <si>
    <t>São Carlos</t>
  </si>
  <si>
    <t>Sao Carlos</t>
  </si>
  <si>
    <t>Descalvado</t>
  </si>
  <si>
    <t>Dois Córregos</t>
  </si>
  <si>
    <t>Dois Corregos</t>
  </si>
  <si>
    <t>Porto Ferreira</t>
  </si>
  <si>
    <t>Casa Branca</t>
  </si>
  <si>
    <t>Mineiros do Tietê</t>
  </si>
  <si>
    <t>Mineiros do Tiete</t>
  </si>
  <si>
    <t>Poços de Caldas</t>
  </si>
  <si>
    <t>Pocos de Caldas</t>
  </si>
  <si>
    <t>Barra do Turvo</t>
  </si>
  <si>
    <t>Areiópolis</t>
  </si>
  <si>
    <t>Areiopolis</t>
  </si>
  <si>
    <t>Silvianópolis</t>
  </si>
  <si>
    <t>Silvianopolis</t>
  </si>
  <si>
    <t>Igaraçu do Tietê</t>
  </si>
  <si>
    <t>Igaracu do Tiete</t>
  </si>
  <si>
    <t>Delfim Moreira</t>
  </si>
  <si>
    <t>Lorena</t>
  </si>
  <si>
    <t>Itobi</t>
  </si>
  <si>
    <t>Barra Bonita</t>
  </si>
  <si>
    <t>Cunha</t>
  </si>
  <si>
    <t>Piquete</t>
  </si>
  <si>
    <t>Nova Campina</t>
  </si>
  <si>
    <t>São Sebastião da Grama</t>
  </si>
  <si>
    <t>Sao Sebastiao da Grama</t>
  </si>
  <si>
    <t>São João da Mata</t>
  </si>
  <si>
    <t>Sao Joao da Mata</t>
  </si>
  <si>
    <t>Avaré</t>
  </si>
  <si>
    <t>Avare</t>
  </si>
  <si>
    <t>Pedralva</t>
  </si>
  <si>
    <t>Maria da Fé</t>
  </si>
  <si>
    <t>Maria da Fe</t>
  </si>
  <si>
    <t>Careaçu</t>
  </si>
  <si>
    <t>Careacu</t>
  </si>
  <si>
    <t>Ribeirão Bonito</t>
  </si>
  <si>
    <t>Ribeirao Bonito</t>
  </si>
  <si>
    <t>Ibaté</t>
  </si>
  <si>
    <t>Ibate</t>
  </si>
  <si>
    <t>Tambaú</t>
  </si>
  <si>
    <t>Tambau</t>
  </si>
  <si>
    <t>Bandeira do Sul</t>
  </si>
  <si>
    <t>Canas</t>
  </si>
  <si>
    <t>Divinolândia</t>
  </si>
  <si>
    <t>Divinolandia</t>
  </si>
  <si>
    <t>Santa Rita do Passa Quatro</t>
  </si>
  <si>
    <t>Dourado</t>
  </si>
  <si>
    <t>Natércia</t>
  </si>
  <si>
    <t>Natercia</t>
  </si>
  <si>
    <t>Conceição das Pedras</t>
  </si>
  <si>
    <t>Conceicao das Pedras</t>
  </si>
  <si>
    <t>Apiaí</t>
  </si>
  <si>
    <t>Apiai</t>
  </si>
  <si>
    <t>Macatuba</t>
  </si>
  <si>
    <t>Cachoeira Paulista</t>
  </si>
  <si>
    <t>Marmelópolis</t>
  </si>
  <si>
    <t>Marmelopolis</t>
  </si>
  <si>
    <t>Heliodora</t>
  </si>
  <si>
    <t>Jaú</t>
  </si>
  <si>
    <t>Jau</t>
  </si>
  <si>
    <t>Lençóis Paulista</t>
  </si>
  <si>
    <t>Lencois Paulista</t>
  </si>
  <si>
    <t>Itaí</t>
  </si>
  <si>
    <t>Itai</t>
  </si>
  <si>
    <t>São José do Rio Pardo</t>
  </si>
  <si>
    <t>Sao Jose do Rio Pardo</t>
  </si>
  <si>
    <t>Arandu</t>
  </si>
  <si>
    <t>Turvolândia</t>
  </si>
  <si>
    <t>Turvolandia</t>
  </si>
  <si>
    <t>Botelhos</t>
  </si>
  <si>
    <t>Poço Fundo</t>
  </si>
  <si>
    <t>Poco Fundo</t>
  </si>
  <si>
    <t>Trabiju</t>
  </si>
  <si>
    <t>Itaberá</t>
  </si>
  <si>
    <t>Itabera</t>
  </si>
  <si>
    <t>Cristina</t>
  </si>
  <si>
    <t>Cruzeiro</t>
  </si>
  <si>
    <t>Carvalhópolis</t>
  </si>
  <si>
    <t>Carvalhopolis</t>
  </si>
  <si>
    <t>Caconde</t>
  </si>
  <si>
    <t>São Gonçalo do Sapucaí</t>
  </si>
  <si>
    <t>Sao Goncalo do Sapucai</t>
  </si>
  <si>
    <t>Boa Esperança do Sul</t>
  </si>
  <si>
    <t>Boa Esperanca do Sul</t>
  </si>
  <si>
    <t>Dom Viçoso</t>
  </si>
  <si>
    <t>Dom Vicoso</t>
  </si>
  <si>
    <t>Virgínia</t>
  </si>
  <si>
    <t>Virginia</t>
  </si>
  <si>
    <t>Barra do Chapéu</t>
  </si>
  <si>
    <t>Barra do Chapeu</t>
  </si>
  <si>
    <t>Silveiras</t>
  </si>
  <si>
    <t>Pederneiras</t>
  </si>
  <si>
    <t>Lavrinhas</t>
  </si>
  <si>
    <t>Sul</t>
  </si>
  <si>
    <t>PR</t>
  </si>
  <si>
    <t>Guaraqueçaba</t>
  </si>
  <si>
    <t>Guaraquecaba</t>
  </si>
  <si>
    <t>Taquarituba</t>
  </si>
  <si>
    <t>Machado</t>
  </si>
  <si>
    <t>Cordislândia</t>
  </si>
  <si>
    <t>Cordislandia</t>
  </si>
  <si>
    <t>Tapiratiba</t>
  </si>
  <si>
    <t>Mococa</t>
  </si>
  <si>
    <t>Cerqueira César</t>
  </si>
  <si>
    <t>Cerqueira Cesar</t>
  </si>
  <si>
    <t>Itapuí</t>
  </si>
  <si>
    <t>Itapui</t>
  </si>
  <si>
    <t>Borebi</t>
  </si>
  <si>
    <t>Bom Sucesso de Itararé</t>
  </si>
  <si>
    <t>Bom Sucesso de Itarare</t>
  </si>
  <si>
    <t>Araraquara</t>
  </si>
  <si>
    <t>Olímpio Noronha</t>
  </si>
  <si>
    <t>Olimpio Noronha</t>
  </si>
  <si>
    <t>Santa Rosa de Viterbo</t>
  </si>
  <si>
    <t>Passa Quatro</t>
  </si>
  <si>
    <t>Adrianópolis</t>
  </si>
  <si>
    <t>Adrianopolis</t>
  </si>
  <si>
    <t>Ribeira</t>
  </si>
  <si>
    <t>Américo Brasiliense</t>
  </si>
  <si>
    <t>Americo Brasiliense</t>
  </si>
  <si>
    <t>Luís Antônio</t>
  </si>
  <si>
    <t>Luis Antonio</t>
  </si>
  <si>
    <t>Lambari</t>
  </si>
  <si>
    <t>Cabo Verde</t>
  </si>
  <si>
    <t>Iaras</t>
  </si>
  <si>
    <t>Coronel Macedo</t>
  </si>
  <si>
    <t>Santa Lúcia</t>
  </si>
  <si>
    <t>Santa Lucia</t>
  </si>
  <si>
    <t>Divisa Nova</t>
  </si>
  <si>
    <t>Jesuânia</t>
  </si>
  <si>
    <t>Jesuania</t>
  </si>
  <si>
    <t>São Simão</t>
  </si>
  <si>
    <t>Sao Simao</t>
  </si>
  <si>
    <t>Serrania</t>
  </si>
  <si>
    <t>Agudos</t>
  </si>
  <si>
    <t>Carmo de Minas</t>
  </si>
  <si>
    <t>Boracéia</t>
  </si>
  <si>
    <t>Boraceia</t>
  </si>
  <si>
    <t>Monsenhor Paulo</t>
  </si>
  <si>
    <t>Queluz</t>
  </si>
  <si>
    <t>Arceburgo</t>
  </si>
  <si>
    <t>Itanhandu</t>
  </si>
  <si>
    <t>Águas de Santa Bárbara</t>
  </si>
  <si>
    <t>Aguas de Santa Barbara</t>
  </si>
  <si>
    <t>Campanha</t>
  </si>
  <si>
    <t>São Sebastião do Rio Verde</t>
  </si>
  <si>
    <t>Sao Sebastiao do Rio Verde</t>
  </si>
  <si>
    <t>Muzambinho</t>
  </si>
  <si>
    <t>Itararé</t>
  </si>
  <si>
    <t>Itarare</t>
  </si>
  <si>
    <t>Tejupá</t>
  </si>
  <si>
    <t>Tejupa</t>
  </si>
  <si>
    <t>Itapirapuã Paulista</t>
  </si>
  <si>
    <t>Itapirapua Paulista</t>
  </si>
  <si>
    <t>Bariri</t>
  </si>
  <si>
    <t>São Lourenço</t>
  </si>
  <si>
    <t>Sao Lourenco</t>
  </si>
  <si>
    <t>Pouso Alto</t>
  </si>
  <si>
    <t>Rincão</t>
  </si>
  <si>
    <t>Rincao</t>
  </si>
  <si>
    <t>Areias</t>
  </si>
  <si>
    <t>Manduri</t>
  </si>
  <si>
    <t>Gavião Peixoto</t>
  </si>
  <si>
    <t>Gaviao Peixoto</t>
  </si>
  <si>
    <t>Taguaí</t>
  </si>
  <si>
    <t>Taguai</t>
  </si>
  <si>
    <t>Piraju</t>
  </si>
  <si>
    <t>Itamonte</t>
  </si>
  <si>
    <t>Guaranésia</t>
  </si>
  <si>
    <t>Guaranesia</t>
  </si>
  <si>
    <t>Guaxupé</t>
  </si>
  <si>
    <t>Guaxupe</t>
  </si>
  <si>
    <t>Cambuquira</t>
  </si>
  <si>
    <t>Riversul</t>
  </si>
  <si>
    <t>Soledade de Minas</t>
  </si>
  <si>
    <t>Óleo</t>
  </si>
  <si>
    <t>Oleo</t>
  </si>
  <si>
    <t>Paraguaçu</t>
  </si>
  <si>
    <t>Paraguacu</t>
  </si>
  <si>
    <t>Monte Belo</t>
  </si>
  <si>
    <t>Cássia dos Coqueiros</t>
  </si>
  <si>
    <t>Cassia dos Coqueiros</t>
  </si>
  <si>
    <t>Guatapará</t>
  </si>
  <si>
    <t>Guatapara</t>
  </si>
  <si>
    <t>Elói Mendes</t>
  </si>
  <si>
    <t>Eloi Mendes</t>
  </si>
  <si>
    <t>Cajuru</t>
  </si>
  <si>
    <t>Alfenas</t>
  </si>
  <si>
    <t>Santa Cruz da Esperança</t>
  </si>
  <si>
    <t>Santa Cruz da Esperanca</t>
  </si>
  <si>
    <t>Areado</t>
  </si>
  <si>
    <t>São José do Barreiro</t>
  </si>
  <si>
    <t>Sao Jose do Barreiro</t>
  </si>
  <si>
    <t>Piratininga</t>
  </si>
  <si>
    <t>Serra Azul</t>
  </si>
  <si>
    <t>Bauru</t>
  </si>
  <si>
    <t>Nova Europa</t>
  </si>
  <si>
    <t>Sarutaiá</t>
  </si>
  <si>
    <t>Sarutaia</t>
  </si>
  <si>
    <t>Juruaia</t>
  </si>
  <si>
    <t>Itaju</t>
  </si>
  <si>
    <t>Sengés</t>
  </si>
  <si>
    <t>Senges</t>
  </si>
  <si>
    <t>Motuca</t>
  </si>
  <si>
    <t>Cravinhos</t>
  </si>
  <si>
    <t>Fartura</t>
  </si>
  <si>
    <t>Matão</t>
  </si>
  <si>
    <t>Matao</t>
  </si>
  <si>
    <t>Tunas do Paraná</t>
  </si>
  <si>
    <t>Tunas do Parana</t>
  </si>
  <si>
    <t>Paranaguá</t>
  </si>
  <si>
    <t>Paranagua</t>
  </si>
  <si>
    <t>Fama</t>
  </si>
  <si>
    <t>Conceição do Rio Verde</t>
  </si>
  <si>
    <t>Conceicao do Rio Verde</t>
  </si>
  <si>
    <t>Monte Santo de Minas</t>
  </si>
  <si>
    <t>Arealva</t>
  </si>
  <si>
    <t>Bernardino de Campos</t>
  </si>
  <si>
    <t>Barão de Antonina</t>
  </si>
  <si>
    <t>Barao de Antonina</t>
  </si>
  <si>
    <t>RJ</t>
  </si>
  <si>
    <t>Itatiaia</t>
  </si>
  <si>
    <t>Caxambu</t>
  </si>
  <si>
    <t>Três Corações</t>
  </si>
  <si>
    <t>Tres Coracoes</t>
  </si>
  <si>
    <t>Arapeí</t>
  </si>
  <si>
    <t>Arapei</t>
  </si>
  <si>
    <t>Cerro Azul</t>
  </si>
  <si>
    <t>Antonina</t>
  </si>
  <si>
    <t>Alterosa</t>
  </si>
  <si>
    <t>Varginha</t>
  </si>
  <si>
    <t>Angra dos Reis</t>
  </si>
  <si>
    <t>Serrana</t>
  </si>
  <si>
    <t>Pradópolis</t>
  </si>
  <si>
    <t>Pradopolis</t>
  </si>
  <si>
    <t>Doutor Ulysses</t>
  </si>
  <si>
    <t>Espírito Santo do Turvo</t>
  </si>
  <si>
    <t>Espirito Santo do Turvo</t>
  </si>
  <si>
    <t>Norte</t>
  </si>
  <si>
    <t>AM</t>
  </si>
  <si>
    <t>Tabatinga</t>
  </si>
  <si>
    <t>São Pedro da União</t>
  </si>
  <si>
    <t>Sao Pedro da Uniao</t>
  </si>
  <si>
    <t>Santana do Itararé</t>
  </si>
  <si>
    <t>Santana do Itarare</t>
  </si>
  <si>
    <t>Salto do Itararé</t>
  </si>
  <si>
    <t>Salto do Itarare</t>
  </si>
  <si>
    <t>Dobrada</t>
  </si>
  <si>
    <t>Baependi</t>
  </si>
  <si>
    <t>Timburi</t>
  </si>
  <si>
    <t>Paulistânia</t>
  </si>
  <si>
    <t>Paulistania</t>
  </si>
  <si>
    <t>Cabrália Paulista</t>
  </si>
  <si>
    <t>Cabralia Paulista</t>
  </si>
  <si>
    <t>Nova Resende</t>
  </si>
  <si>
    <t>São José da Boa Vista</t>
  </si>
  <si>
    <t>Sao Jose da Boa Vista</t>
  </si>
  <si>
    <t>Santo Antônio da Alegria</t>
  </si>
  <si>
    <t>Santo Antonio da Alegria</t>
  </si>
  <si>
    <t>Pontal do Paraná</t>
  </si>
  <si>
    <t>Pontal do Parana</t>
  </si>
  <si>
    <t>Itamogi</t>
  </si>
  <si>
    <t>Santa Ernestina</t>
  </si>
  <si>
    <t>Resende</t>
  </si>
  <si>
    <t>Alagoa</t>
  </si>
  <si>
    <t>Ipaussu</t>
  </si>
  <si>
    <t>Guariba</t>
  </si>
  <si>
    <t>Ibitinga</t>
  </si>
  <si>
    <t>Bananal</t>
  </si>
  <si>
    <t>Morretes</t>
  </si>
  <si>
    <t>Dumont</t>
  </si>
  <si>
    <t>Bocaiúva do Sul</t>
  </si>
  <si>
    <t>Bocaiuva do Sul</t>
  </si>
  <si>
    <t>Carlópolis</t>
  </si>
  <si>
    <t>Carlopolis</t>
  </si>
  <si>
    <t>Duartina</t>
  </si>
  <si>
    <t>Três Pontas</t>
  </si>
  <si>
    <t>Tres Pontas</t>
  </si>
  <si>
    <t>Campina Grande do Sul</t>
  </si>
  <si>
    <t>Iacanga</t>
  </si>
  <si>
    <t>São Thomé das Letras</t>
  </si>
  <si>
    <t>Sao Thome das Letras</t>
  </si>
  <si>
    <t>Conceição da Aparecida</t>
  </si>
  <si>
    <t>Conceicao da Aparecida</t>
  </si>
  <si>
    <t>Santa Cruz do Rio Pardo</t>
  </si>
  <si>
    <t>Jacuí</t>
  </si>
  <si>
    <t>Jacui</t>
  </si>
  <si>
    <t>Campos Gerais</t>
  </si>
  <si>
    <t>Bom Jesus da Penha</t>
  </si>
  <si>
    <t>Altinópolis</t>
  </si>
  <si>
    <t>Altinopolis</t>
  </si>
  <si>
    <t>Chavantes</t>
  </si>
  <si>
    <t>Cruzília</t>
  </si>
  <si>
    <t>Cruzilia</t>
  </si>
  <si>
    <t>Jaguariaíva</t>
  </si>
  <si>
    <t>Jaguariaiva</t>
  </si>
  <si>
    <t>Ribeirão Claro</t>
  </si>
  <si>
    <t>Ribeirao Claro</t>
  </si>
  <si>
    <t>Quatro Barras</t>
  </si>
  <si>
    <t>São Bento Abade</t>
  </si>
  <si>
    <t>Sao Bento Abade</t>
  </si>
  <si>
    <t>Taquaritinga</t>
  </si>
  <si>
    <t>Avaí</t>
  </si>
  <si>
    <t>Avai</t>
  </si>
  <si>
    <t>Carmo da Cachoeira</t>
  </si>
  <si>
    <t>Itápolis</t>
  </si>
  <si>
    <t>Itapolis</t>
  </si>
  <si>
    <t>Lucianópolis</t>
  </si>
  <si>
    <t>Lucianopolis</t>
  </si>
  <si>
    <t>Siqueira Campos</t>
  </si>
  <si>
    <t>Barrinha</t>
  </si>
  <si>
    <t>Matinhos</t>
  </si>
  <si>
    <t>Piraquara</t>
  </si>
  <si>
    <t>Aiuruoca</t>
  </si>
  <si>
    <t>Jaboticabal</t>
  </si>
  <si>
    <t>São Sebastião do Paraíso</t>
  </si>
  <si>
    <t>Sao Sebastiao do Paraiso</t>
  </si>
  <si>
    <t>Campo do Meio</t>
  </si>
  <si>
    <t>Porto Real</t>
  </si>
  <si>
    <t>Rio Branco do Sul</t>
  </si>
  <si>
    <t>Colombo</t>
  </si>
  <si>
    <t>Santana da Vargem</t>
  </si>
  <si>
    <t>Canitar</t>
  </si>
  <si>
    <t>Jardinópolis</t>
  </si>
  <si>
    <t>Jardinopolis</t>
  </si>
  <si>
    <t>Fernão</t>
  </si>
  <si>
    <t>Fernao</t>
  </si>
  <si>
    <t>Rio Claro</t>
  </si>
  <si>
    <t>Brodowski</t>
  </si>
  <si>
    <t>Arapoti</t>
  </si>
  <si>
    <t>Mangaratiba</t>
  </si>
  <si>
    <t>Quatis</t>
  </si>
  <si>
    <t>Bocaina de Minas</t>
  </si>
  <si>
    <t>Guaratuba</t>
  </si>
  <si>
    <t>Carmo do Rio Claro</t>
  </si>
  <si>
    <t>Reginópolis</t>
  </si>
  <si>
    <t>Reginopolis</t>
  </si>
  <si>
    <t>São Pedro do Turvo</t>
  </si>
  <si>
    <t>Sao Pedro do Turvo</t>
  </si>
  <si>
    <t>Barra Mansa</t>
  </si>
  <si>
    <t>Itaperuçu</t>
  </si>
  <si>
    <t>Itaperucu</t>
  </si>
  <si>
    <t>Ubirajara</t>
  </si>
  <si>
    <t>Quatiguá</t>
  </si>
  <si>
    <t>Quatigua</t>
  </si>
  <si>
    <t>Monte Alto</t>
  </si>
  <si>
    <t>Gália</t>
  </si>
  <si>
    <t>Galia</t>
  </si>
  <si>
    <t>Joaquim Távora</t>
  </si>
  <si>
    <t>Joaquim Tavora</t>
  </si>
  <si>
    <t>Fortaleza de Minas</t>
  </si>
  <si>
    <t>Presidente Alves</t>
  </si>
  <si>
    <t>Almirante Tamandaré</t>
  </si>
  <si>
    <t>Almirante Tamandare</t>
  </si>
  <si>
    <t>Pinhais</t>
  </si>
  <si>
    <t>Cândido Rodrigues</t>
  </si>
  <si>
    <t>Candido Rodrigues</t>
  </si>
  <si>
    <t>Carvalhos</t>
  </si>
  <si>
    <t>Coqueiral</t>
  </si>
  <si>
    <t>Batatais</t>
  </si>
  <si>
    <t>Ourinhos</t>
  </si>
  <si>
    <t>Pontal</t>
  </si>
  <si>
    <t>Tomazina</t>
  </si>
  <si>
    <t>Alpinópolis</t>
  </si>
  <si>
    <t>Alpinopolis</t>
  </si>
  <si>
    <t>Seritinga</t>
  </si>
  <si>
    <t>Luminárias</t>
  </si>
  <si>
    <t>Luminarias</t>
  </si>
  <si>
    <t>Curitiba</t>
  </si>
  <si>
    <t>Serranos</t>
  </si>
  <si>
    <t>Volta Redonda</t>
  </si>
  <si>
    <t>Balbinos</t>
  </si>
  <si>
    <t>São Tomás de Aquino</t>
  </si>
  <si>
    <t>Sao Tomas de Aquino</t>
  </si>
  <si>
    <t>São José dos Pinhais</t>
  </si>
  <si>
    <t>Sao Jose dos Pinhais</t>
  </si>
  <si>
    <t>Nepomuceno</t>
  </si>
  <si>
    <t>Pirajuí</t>
  </si>
  <si>
    <t>Pirajui</t>
  </si>
  <si>
    <t>Uru</t>
  </si>
  <si>
    <t>Jacarezinho</t>
  </si>
  <si>
    <t>Ilicínea</t>
  </si>
  <si>
    <t>Ilicinea</t>
  </si>
  <si>
    <t>Fernando Prestes</t>
  </si>
  <si>
    <t>Taiúva</t>
  </si>
  <si>
    <t>Taiuva</t>
  </si>
  <si>
    <t>Pratápolis</t>
  </si>
  <si>
    <t>Pratapolis</t>
  </si>
  <si>
    <t>Alvinlândia</t>
  </si>
  <si>
    <t>Alvinlandia</t>
  </si>
  <si>
    <t>Guapirama</t>
  </si>
  <si>
    <t>Taiaçu</t>
  </si>
  <si>
    <t>Taiacu</t>
  </si>
  <si>
    <t>Liberdade</t>
  </si>
  <si>
    <t>Itaú de Minas</t>
  </si>
  <si>
    <t>Itau de Minas</t>
  </si>
  <si>
    <t>Minduri</t>
  </si>
  <si>
    <t>Ingaí</t>
  </si>
  <si>
    <t>Ingai</t>
  </si>
  <si>
    <t>Garça</t>
  </si>
  <si>
    <t>Garca</t>
  </si>
  <si>
    <t>Pinhalão</t>
  </si>
  <si>
    <t>Pinhalao</t>
  </si>
  <si>
    <t>Taquaral</t>
  </si>
  <si>
    <t>Ribeirão do Sul</t>
  </si>
  <si>
    <t>Ribeirao do Sul</t>
  </si>
  <si>
    <t>Jaboti</t>
  </si>
  <si>
    <t>Pinheiral</t>
  </si>
  <si>
    <t>Passos</t>
  </si>
  <si>
    <t>Vista Alegre do Alto</t>
  </si>
  <si>
    <t>Campo Magro</t>
  </si>
  <si>
    <t>Salto Grande</t>
  </si>
  <si>
    <t>Piraí do Sul</t>
  </si>
  <si>
    <t>Pirai do Sul</t>
  </si>
  <si>
    <t>Santo Antônio da Platina</t>
  </si>
  <si>
    <t>Santo Antonio da Platina</t>
  </si>
  <si>
    <t>Lupércio</t>
  </si>
  <si>
    <t>Lupercio</t>
  </si>
  <si>
    <t>Pongaí</t>
  </si>
  <si>
    <t>Pongai</t>
  </si>
  <si>
    <t>Santa Adélia</t>
  </si>
  <si>
    <t>Santa Adelia</t>
  </si>
  <si>
    <t>São José da Barra</t>
  </si>
  <si>
    <t>Sao Jose da Barra</t>
  </si>
  <si>
    <t>Piraí</t>
  </si>
  <si>
    <t>Pirai</t>
  </si>
  <si>
    <t>Lavras</t>
  </si>
  <si>
    <t>SC</t>
  </si>
  <si>
    <t>Itapoá</t>
  </si>
  <si>
    <t>Itapoa</t>
  </si>
  <si>
    <t>Cambará</t>
  </si>
  <si>
    <t>Cambara</t>
  </si>
  <si>
    <t>Sales Oliveira</t>
  </si>
  <si>
    <t>Japira</t>
  </si>
  <si>
    <t>Ribeirão Vermelho</t>
  </si>
  <si>
    <t>Ribeirao Vermelho</t>
  </si>
  <si>
    <t>Itumirim</t>
  </si>
  <si>
    <t>São Vicente de Minas</t>
  </si>
  <si>
    <t>Sao Vicente de Minas</t>
  </si>
  <si>
    <t>Ariranha</t>
  </si>
  <si>
    <t>Nuporanga</t>
  </si>
  <si>
    <t>Itirapuã</t>
  </si>
  <si>
    <t>Itirapua</t>
  </si>
  <si>
    <t>Itaguaí</t>
  </si>
  <si>
    <t>Itaguai</t>
  </si>
  <si>
    <t>Carrancas</t>
  </si>
  <si>
    <t>Santa Rita de Jacutinga</t>
  </si>
  <si>
    <t>Conselheiro Mairinck</t>
  </si>
  <si>
    <t>Patrocínio Paulista</t>
  </si>
  <si>
    <t>Patrocinio Paulista</t>
  </si>
  <si>
    <t>Arantina</t>
  </si>
  <si>
    <t>Pirangi</t>
  </si>
  <si>
    <t>Guapé</t>
  </si>
  <si>
    <t>Guape</t>
  </si>
  <si>
    <t>Capetinga</t>
  </si>
  <si>
    <t>São João Batista do Glória</t>
  </si>
  <si>
    <t>Sao Joao Batista do Gloria</t>
  </si>
  <si>
    <t>Fazenda Rio Grande</t>
  </si>
  <si>
    <t>Garuva</t>
  </si>
  <si>
    <t>Guarantã</t>
  </si>
  <si>
    <t>Guaranta</t>
  </si>
  <si>
    <t>Álvaro de Carvalho</t>
  </si>
  <si>
    <t>Alvaro de Carvalho</t>
  </si>
  <si>
    <t>Ocauçu</t>
  </si>
  <si>
    <t>Ocaucu</t>
  </si>
  <si>
    <t>Ibirarema</t>
  </si>
  <si>
    <t>Campos Novos Paulista</t>
  </si>
  <si>
    <t>Araucária</t>
  </si>
  <si>
    <t>Araucaria</t>
  </si>
  <si>
    <t>Ibaiti</t>
  </si>
  <si>
    <t>Viradouro</t>
  </si>
  <si>
    <t>Aguanil</t>
  </si>
  <si>
    <t>Campo Largo</t>
  </si>
  <si>
    <t>Bom Jardim de Minas</t>
  </si>
  <si>
    <t>Itajobi</t>
  </si>
  <si>
    <t>Cássia</t>
  </si>
  <si>
    <t>Cassia</t>
  </si>
  <si>
    <t>Bebedouro</t>
  </si>
  <si>
    <t>Orlândia</t>
  </si>
  <si>
    <t>Orlandia</t>
  </si>
  <si>
    <t>Cristais</t>
  </si>
  <si>
    <t>Perdões</t>
  </si>
  <si>
    <t>Perdoes</t>
  </si>
  <si>
    <t>Pindorama</t>
  </si>
  <si>
    <t>Barra do Jacaré</t>
  </si>
  <si>
    <t>Barra do Jacare</t>
  </si>
  <si>
    <t>Cana Verde</t>
  </si>
  <si>
    <t>Restinga</t>
  </si>
  <si>
    <t>Andrelândia</t>
  </si>
  <si>
    <t>Andrelandia</t>
  </si>
  <si>
    <t>Ijaci</t>
  </si>
  <si>
    <t>Jundiaí do Sul</t>
  </si>
  <si>
    <t>Jundiai do Sul</t>
  </si>
  <si>
    <t>Castro</t>
  </si>
  <si>
    <t>Morro Agudo</t>
  </si>
  <si>
    <t>Palmares Paulista</t>
  </si>
  <si>
    <t>Barra do Piraí</t>
  </si>
  <si>
    <t>Barra do Pirai</t>
  </si>
  <si>
    <t>Cafelândia</t>
  </si>
  <si>
    <t>Cafelandia</t>
  </si>
  <si>
    <t>Seropédica</t>
  </si>
  <si>
    <t>Seropedica</t>
  </si>
  <si>
    <t>São Francisco do Sul</t>
  </si>
  <si>
    <t>Sao Francisco do Sul</t>
  </si>
  <si>
    <t>São José da Bela Vista</t>
  </si>
  <si>
    <t>Sao Jose da Bela Vista</t>
  </si>
  <si>
    <t>Mandirituba</t>
  </si>
  <si>
    <t>Júlio Mesquita</t>
  </si>
  <si>
    <t>Julio Mesquita</t>
  </si>
  <si>
    <t>Andirá</t>
  </si>
  <si>
    <t>Andira</t>
  </si>
  <si>
    <t>Capitólio</t>
  </si>
  <si>
    <t>Capitolio</t>
  </si>
  <si>
    <t>Franca</t>
  </si>
  <si>
    <t>Terra Roxa</t>
  </si>
  <si>
    <t>Paraíso</t>
  </si>
  <si>
    <t>Paraiso</t>
  </si>
  <si>
    <t>Ventania</t>
  </si>
  <si>
    <t>Campo Belo</t>
  </si>
  <si>
    <t>Marapoama</t>
  </si>
  <si>
    <t>Itutinga</t>
  </si>
  <si>
    <t>Tijucas do Sul</t>
  </si>
  <si>
    <t>Paracambi</t>
  </si>
  <si>
    <t>Marília</t>
  </si>
  <si>
    <t>Marilia</t>
  </si>
  <si>
    <t>Catanduva</t>
  </si>
  <si>
    <t>Mendes</t>
  </si>
  <si>
    <t>Abatiá</t>
  </si>
  <si>
    <t>Abatia</t>
  </si>
  <si>
    <t>Monte Azul Paulista</t>
  </si>
  <si>
    <t>Palmital</t>
  </si>
  <si>
    <t>São Joaquim da Barra</t>
  </si>
  <si>
    <t>Sao Joaquim da Barra</t>
  </si>
  <si>
    <t>Ibiraci</t>
  </si>
  <si>
    <t>Japeri</t>
  </si>
  <si>
    <t>Contenda</t>
  </si>
  <si>
    <t>Engenheiro Paulo de Frontin</t>
  </si>
  <si>
    <t>Ribeirão do Pinhal</t>
  </si>
  <si>
    <t>Ribeirao do Pinhal</t>
  </si>
  <si>
    <t>Balsa Nova</t>
  </si>
  <si>
    <t>Embaúba</t>
  </si>
  <si>
    <t>Embauba</t>
  </si>
  <si>
    <t>Ibituruna</t>
  </si>
  <si>
    <t>Santana do Jacaré</t>
  </si>
  <si>
    <t>Santana do Jacare</t>
  </si>
  <si>
    <t>Elisiário</t>
  </si>
  <si>
    <t>Elisiario</t>
  </si>
  <si>
    <t>Platina</t>
  </si>
  <si>
    <t>Madre de Deus de Minas</t>
  </si>
  <si>
    <t>Nazareno</t>
  </si>
  <si>
    <t>Figueira</t>
  </si>
  <si>
    <t>Novais</t>
  </si>
  <si>
    <t>Ribeirão Corrente</t>
  </si>
  <si>
    <t>Ribeirao Corrente</t>
  </si>
  <si>
    <t>Carambeí</t>
  </si>
  <si>
    <t>Carambei</t>
  </si>
  <si>
    <t>Bandeirantes</t>
  </si>
  <si>
    <t>Araquari</t>
  </si>
  <si>
    <t>Joinville</t>
  </si>
  <si>
    <t>Claraval</t>
  </si>
  <si>
    <t>Queimados</t>
  </si>
  <si>
    <t>Vassouras</t>
  </si>
  <si>
    <t>Rio Preto</t>
  </si>
  <si>
    <t>Guaimbê</t>
  </si>
  <si>
    <t>Guaimbe</t>
  </si>
  <si>
    <t>Catiguá</t>
  </si>
  <si>
    <t>Catigua</t>
  </si>
  <si>
    <t>Cristais Paulista</t>
  </si>
  <si>
    <t>Cajobi</t>
  </si>
  <si>
    <t>Santa Amélia</t>
  </si>
  <si>
    <t>Santa Amelia</t>
  </si>
  <si>
    <t>Santo Antônio do Amparo</t>
  </si>
  <si>
    <t>Santo Antonio do Amparo</t>
  </si>
  <si>
    <t>Echaporã</t>
  </si>
  <si>
    <t>Echapora</t>
  </si>
  <si>
    <t>Agudos do Sul</t>
  </si>
  <si>
    <t>Balneário Barra do Sul</t>
  </si>
  <si>
    <t>Balneario Barra do Sul</t>
  </si>
  <si>
    <t>Piumhi</t>
  </si>
  <si>
    <t>Lins</t>
  </si>
  <si>
    <t>Urupês</t>
  </si>
  <si>
    <t>Urupes</t>
  </si>
  <si>
    <t>Delfinópolis</t>
  </si>
  <si>
    <t>Delfinopolis</t>
  </si>
  <si>
    <t>Itambaracá</t>
  </si>
  <si>
    <t>Itambaraca</t>
  </si>
  <si>
    <t>Colina</t>
  </si>
  <si>
    <t>Olaria</t>
  </si>
  <si>
    <t>Nordeste</t>
  </si>
  <si>
    <t>PB</t>
  </si>
  <si>
    <t>Bom Sucesso</t>
  </si>
  <si>
    <t>Sabino</t>
  </si>
  <si>
    <t>Oriente</t>
  </si>
  <si>
    <t>Quitandinha</t>
  </si>
  <si>
    <t>Curiúva</t>
  </si>
  <si>
    <t>Curiuva</t>
  </si>
  <si>
    <t>Irapuã</t>
  </si>
  <si>
    <t>Irapua</t>
  </si>
  <si>
    <t>Mesquita</t>
  </si>
  <si>
    <t>Guará</t>
  </si>
  <si>
    <t>Guara</t>
  </si>
  <si>
    <t>Santana do Garambéu</t>
  </si>
  <si>
    <t>Santana do Garambeu</t>
  </si>
  <si>
    <t>Sales</t>
  </si>
  <si>
    <t>Pimenta</t>
  </si>
  <si>
    <t>Tabapuã</t>
  </si>
  <si>
    <t>Tabapua</t>
  </si>
  <si>
    <t>Nova Iguaçu</t>
  </si>
  <si>
    <t>Nova Iguacu</t>
  </si>
  <si>
    <t>Severínia</t>
  </si>
  <si>
    <t>Severinia</t>
  </si>
  <si>
    <t>Piedade do Rio Grande</t>
  </si>
  <si>
    <t>Cândido Mota</t>
  </si>
  <si>
    <t>Candido Mota</t>
  </si>
  <si>
    <t>Vargem Bonita</t>
  </si>
  <si>
    <t>Nilópolis</t>
  </si>
  <si>
    <t>Nilopolis</t>
  </si>
  <si>
    <t>Getulina</t>
  </si>
  <si>
    <t>Ibirá</t>
  </si>
  <si>
    <t>Ibira</t>
  </si>
  <si>
    <t>Ponta Grossa</t>
  </si>
  <si>
    <t>Guaiçara</t>
  </si>
  <si>
    <t>Guaicara</t>
  </si>
  <si>
    <t>Ipuã</t>
  </si>
  <si>
    <t>Ipua</t>
  </si>
  <si>
    <t>Tibagi</t>
  </si>
  <si>
    <t>Porto Amazonas</t>
  </si>
  <si>
    <t>Congonhinhas</t>
  </si>
  <si>
    <t>Santa Mariana</t>
  </si>
  <si>
    <t>Lapa</t>
  </si>
  <si>
    <t>Belford Roxo</t>
  </si>
  <si>
    <t>Jeriquara</t>
  </si>
  <si>
    <t>Conceição da Barra de Minas</t>
  </si>
  <si>
    <t>Conceicao da Barra de Minas</t>
  </si>
  <si>
    <t>Oscar Bressane</t>
  </si>
  <si>
    <t>Pompéia</t>
  </si>
  <si>
    <t>Pompeia</t>
  </si>
  <si>
    <t>Assis</t>
  </si>
  <si>
    <t>São João de Meriti</t>
  </si>
  <si>
    <t>Sao Joao de Meriti</t>
  </si>
  <si>
    <t>Ituverava</t>
  </si>
  <si>
    <t>Sapopema</t>
  </si>
  <si>
    <t>Miguel Pereira</t>
  </si>
  <si>
    <t>Uchoa</t>
  </si>
  <si>
    <t>Lima Duarte</t>
  </si>
  <si>
    <t>Piên</t>
  </si>
  <si>
    <t>Pien</t>
  </si>
  <si>
    <t>Pedregulho</t>
  </si>
  <si>
    <t>Rio das Flores</t>
  </si>
  <si>
    <t>Camacho</t>
  </si>
  <si>
    <t>Santa Bárbara do Monte Verde</t>
  </si>
  <si>
    <t>Santa Barbara do Monte Verde</t>
  </si>
  <si>
    <t>São Roque de Minas</t>
  </si>
  <si>
    <t>Sao Roque de Minas</t>
  </si>
  <si>
    <t>Córrego Fundo</t>
  </si>
  <si>
    <t>Corrego Fundo</t>
  </si>
  <si>
    <t>Olímpia</t>
  </si>
  <si>
    <t>Olimpia</t>
  </si>
  <si>
    <t>São Francisco de Paula</t>
  </si>
  <si>
    <t>Sao Francisco de Paula</t>
  </si>
  <si>
    <t>Barretos</t>
  </si>
  <si>
    <t>Promissão</t>
  </si>
  <si>
    <t>Promissao</t>
  </si>
  <si>
    <t>Santo Antônio do Paraíso</t>
  </si>
  <si>
    <t>Santo Antonio do Paraiso</t>
  </si>
  <si>
    <t>Paty do Alferes</t>
  </si>
  <si>
    <t>Schroeder</t>
  </si>
  <si>
    <t>Duque de Caxias</t>
  </si>
  <si>
    <t>Potirendaba</t>
  </si>
  <si>
    <t>Formiga</t>
  </si>
  <si>
    <t>Guaramirim</t>
  </si>
  <si>
    <t>Barra Velha</t>
  </si>
  <si>
    <t>Pains</t>
  </si>
  <si>
    <t>Santa Rita de Ibitipoca</t>
  </si>
  <si>
    <t>Lutécia</t>
  </si>
  <si>
    <t>Lutecia</t>
  </si>
  <si>
    <t>Doresópolis</t>
  </si>
  <si>
    <t>Doresopolis</t>
  </si>
  <si>
    <t>Mendonça</t>
  </si>
  <si>
    <t>Mendonca</t>
  </si>
  <si>
    <t>Cornélio Procópio</t>
  </si>
  <si>
    <t>Cornelio Procopio</t>
  </si>
  <si>
    <t>São João do Itaperiú</t>
  </si>
  <si>
    <t>Sao Joao do Itaperiu</t>
  </si>
  <si>
    <t>Telêmaco Borba</t>
  </si>
  <si>
    <t>Telemaco Borba</t>
  </si>
  <si>
    <t>Campo do Tenente</t>
  </si>
  <si>
    <t>Adolfo</t>
  </si>
  <si>
    <t>São Bento do Sul</t>
  </si>
  <si>
    <t>Sao Bento do Sul</t>
  </si>
  <si>
    <t>Tarumã</t>
  </si>
  <si>
    <t>Taruma</t>
  </si>
  <si>
    <t>Quintana</t>
  </si>
  <si>
    <t>Jaraguá do Sul</t>
  </si>
  <si>
    <t>Jaragua do Sul</t>
  </si>
  <si>
    <t>Rio de Janeiro</t>
  </si>
  <si>
    <t>Ibertioga</t>
  </si>
  <si>
    <t>Buritizal</t>
  </si>
  <si>
    <t>Oliveira</t>
  </si>
  <si>
    <t>Pedro Teixeira</t>
  </si>
  <si>
    <t>São João del Rei</t>
  </si>
  <si>
    <t>Sao Joao del Rei</t>
  </si>
  <si>
    <t>Nova América da Colina</t>
  </si>
  <si>
    <t>Nova America da Colina</t>
  </si>
  <si>
    <t>São Tiago</t>
  </si>
  <si>
    <t>Sao Tiago</t>
  </si>
  <si>
    <t>São Jerônimo da Serra</t>
  </si>
  <si>
    <t>Sao Jeronimo da Serra</t>
  </si>
  <si>
    <t>Santa Cruz de Minas</t>
  </si>
  <si>
    <t>Nova Aliança</t>
  </si>
  <si>
    <t>Nova Alianca</t>
  </si>
  <si>
    <t>Nova Santa Bárbara</t>
  </si>
  <si>
    <t>Nova Santa Barbara</t>
  </si>
  <si>
    <t>Ritápolis</t>
  </si>
  <si>
    <t>Ritapolis</t>
  </si>
  <si>
    <t>Corupá</t>
  </si>
  <si>
    <t>Corupa</t>
  </si>
  <si>
    <t>Guapiaçu</t>
  </si>
  <si>
    <t>Guapiacu</t>
  </si>
  <si>
    <t>Avanhandava</t>
  </si>
  <si>
    <t>Guaíra</t>
  </si>
  <si>
    <t>Guaira</t>
  </si>
  <si>
    <t>São Sebastião da Amoreira</t>
  </si>
  <si>
    <t>Sao Sebastiao da Amoreira</t>
  </si>
  <si>
    <t>Penha</t>
  </si>
  <si>
    <t>Bias Fortes</t>
  </si>
  <si>
    <t>Balneário Piçarras</t>
  </si>
  <si>
    <t>Balneario Picarras</t>
  </si>
  <si>
    <t>Santa Cecília do Pavão</t>
  </si>
  <si>
    <t>Santa Cecilia do Pavao</t>
  </si>
  <si>
    <t>Itapecerica</t>
  </si>
  <si>
    <t>Rio Negrinho</t>
  </si>
  <si>
    <t>Rifaina</t>
  </si>
  <si>
    <t>Arcos</t>
  </si>
  <si>
    <t>Queiroz</t>
  </si>
  <si>
    <t>Ubarana</t>
  </si>
  <si>
    <t>Tiradentes</t>
  </si>
  <si>
    <t>Leópolis</t>
  </si>
  <si>
    <t>Leopolis</t>
  </si>
  <si>
    <t>Bady Bassitt</t>
  </si>
  <si>
    <t>Paraguaçu Paulista</t>
  </si>
  <si>
    <t>Paraguacu Paulista</t>
  </si>
  <si>
    <t>Miguelópolis</t>
  </si>
  <si>
    <t>Miguelopolis</t>
  </si>
  <si>
    <t>Herculândia</t>
  </si>
  <si>
    <t>Herculandia</t>
  </si>
  <si>
    <t>Uraí</t>
  </si>
  <si>
    <t>Urai</t>
  </si>
  <si>
    <t>Niterói</t>
  </si>
  <si>
    <t>Niteroi</t>
  </si>
  <si>
    <t>Coronel Xavier Chaves</t>
  </si>
  <si>
    <t>Carmo da Mata</t>
  </si>
  <si>
    <t>Maracaí</t>
  </si>
  <si>
    <t>Maracai</t>
  </si>
  <si>
    <t>Borá</t>
  </si>
  <si>
    <t>Bora</t>
  </si>
  <si>
    <t>Petrópolis</t>
  </si>
  <si>
    <t>Petropolis</t>
  </si>
  <si>
    <t>São José do Rio Preto</t>
  </si>
  <si>
    <t>Sao Jose do Rio Preto</t>
  </si>
  <si>
    <t>Iguatama</t>
  </si>
  <si>
    <t>Imbaú</t>
  </si>
  <si>
    <t>Imbau</t>
  </si>
  <si>
    <t>Aramina</t>
  </si>
  <si>
    <t>Luiz Alves</t>
  </si>
  <si>
    <t>Assaí</t>
  </si>
  <si>
    <t>Assai</t>
  </si>
  <si>
    <t>Rio Negro</t>
  </si>
  <si>
    <t>José Bonifácio</t>
  </si>
  <si>
    <t>Jose Bonifacio</t>
  </si>
  <si>
    <t>Sertaneja</t>
  </si>
  <si>
    <t>Ipiranga</t>
  </si>
  <si>
    <t>Guaraci</t>
  </si>
  <si>
    <t>São Gonçalo</t>
  </si>
  <si>
    <t>Sao Goncalo</t>
  </si>
  <si>
    <t>Paraíba do Sul</t>
  </si>
  <si>
    <t>Paraiba do Sul</t>
  </si>
  <si>
    <t>Mafra</t>
  </si>
  <si>
    <t>Belmiro Braga</t>
  </si>
  <si>
    <t>Barroso</t>
  </si>
  <si>
    <t>Igarapava</t>
  </si>
  <si>
    <t>Penápolis</t>
  </si>
  <si>
    <t>Penapolis</t>
  </si>
  <si>
    <t>Navegantes</t>
  </si>
  <si>
    <t>Pedrinhas Paulista</t>
  </si>
  <si>
    <t>Barbosa</t>
  </si>
  <si>
    <t>Resende Costa</t>
  </si>
  <si>
    <t>Prados</t>
  </si>
  <si>
    <t>Dores de Campos</t>
  </si>
  <si>
    <t>Altair</t>
  </si>
  <si>
    <t>Cruzália</t>
  </si>
  <si>
    <t>Cruzalia</t>
  </si>
  <si>
    <t>Medeiros</t>
  </si>
  <si>
    <t>Itajaí</t>
  </si>
  <si>
    <t>Itajai</t>
  </si>
  <si>
    <t>Jaci</t>
  </si>
  <si>
    <t>Teixeira Soares</t>
  </si>
  <si>
    <t>Tapira</t>
  </si>
  <si>
    <t>Mirassol</t>
  </si>
  <si>
    <t>Luiziânia</t>
  </si>
  <si>
    <t>Luiziania</t>
  </si>
  <si>
    <t>Bambuí</t>
  </si>
  <si>
    <t>Bambui</t>
  </si>
  <si>
    <t>Magé</t>
  </si>
  <si>
    <t>Mage</t>
  </si>
  <si>
    <t>Japaraíba</t>
  </si>
  <si>
    <t>Japaraiba</t>
  </si>
  <si>
    <t>Pedra do Indaiá</t>
  </si>
  <si>
    <t>Pedra do Indaia</t>
  </si>
  <si>
    <t>Passa Tempo</t>
  </si>
  <si>
    <t>São João do Triunfo</t>
  </si>
  <si>
    <t>Sao Joao do Triunfo</t>
  </si>
  <si>
    <t>Rancho Alegre</t>
  </si>
  <si>
    <t>Simão Pereira</t>
  </si>
  <si>
    <t>Simao Pereira</t>
  </si>
  <si>
    <t>Conquista</t>
  </si>
  <si>
    <t>Água Comprida</t>
  </si>
  <si>
    <t>Agua Comprida</t>
  </si>
  <si>
    <t>Delta</t>
  </si>
  <si>
    <t>Ortigueira</t>
  </si>
  <si>
    <t>Tupã</t>
  </si>
  <si>
    <t>Tupa</t>
  </si>
  <si>
    <t>Antônio Carlos</t>
  </si>
  <si>
    <t>Antonio Carlos</t>
  </si>
  <si>
    <t>Onda Verde</t>
  </si>
  <si>
    <t>Três Rios</t>
  </si>
  <si>
    <t>Tres Rios</t>
  </si>
  <si>
    <t>Ilhota</t>
  </si>
  <si>
    <t>Carmópolis de Minas</t>
  </si>
  <si>
    <t>Carmopolis de Minas</t>
  </si>
  <si>
    <t>Imbituva</t>
  </si>
  <si>
    <t>Neves Paulista</t>
  </si>
  <si>
    <t>Ipiguá</t>
  </si>
  <si>
    <t>Ipigua</t>
  </si>
  <si>
    <t>Balneário Camboriú</t>
  </si>
  <si>
    <t>Balneario Camboriu</t>
  </si>
  <si>
    <t>Quatá</t>
  </si>
  <si>
    <t>Quata</t>
  </si>
  <si>
    <t>Reserva</t>
  </si>
  <si>
    <t>Cláudio</t>
  </si>
  <si>
    <t>Claudio</t>
  </si>
  <si>
    <t>Jataizinho</t>
  </si>
  <si>
    <t>Pomerode</t>
  </si>
  <si>
    <t>Arco-Íris</t>
  </si>
  <si>
    <t>Arco-Iris</t>
  </si>
  <si>
    <t>Matias Barbosa</t>
  </si>
  <si>
    <t>Comendador Levy Gasparian</t>
  </si>
  <si>
    <t>Lagoa Dourada</t>
  </si>
  <si>
    <t>Ewbank da Câmara</t>
  </si>
  <si>
    <t>Ewbank da Camara</t>
  </si>
  <si>
    <t>Barbacena</t>
  </si>
  <si>
    <t>Camboriú</t>
  </si>
  <si>
    <t>Camboriu</t>
  </si>
  <si>
    <t>Fernandes Pinheiro</t>
  </si>
  <si>
    <t>Sacramento</t>
  </si>
  <si>
    <t>Glicério</t>
  </si>
  <si>
    <t>Glicerio</t>
  </si>
  <si>
    <t>Areal</t>
  </si>
  <si>
    <t>São Sebastião do Oeste</t>
  </si>
  <si>
    <t>Sao Sebastiao do Oeste</t>
  </si>
  <si>
    <t>Guapimirim</t>
  </si>
  <si>
    <t>Nipoã</t>
  </si>
  <si>
    <t>Nipoa</t>
  </si>
  <si>
    <t>Santos Dumont</t>
  </si>
  <si>
    <t>Braúna</t>
  </si>
  <si>
    <t>Brauna</t>
  </si>
  <si>
    <t>Juiz de Fora</t>
  </si>
  <si>
    <t>Bálsamo</t>
  </si>
  <si>
    <t>Balsamo</t>
  </si>
  <si>
    <t>Nova Granada</t>
  </si>
  <si>
    <t>Desterro de Entre Rios</t>
  </si>
  <si>
    <t>Rio dos Cedros</t>
  </si>
  <si>
    <t>João Ramalho</t>
  </si>
  <si>
    <t>Joao Ramalho</t>
  </si>
  <si>
    <t>Colômbia</t>
  </si>
  <si>
    <t>Colombia</t>
  </si>
  <si>
    <t>Lagoa da Prata</t>
  </si>
  <si>
    <t>Alfredo Vasconcelos</t>
  </si>
  <si>
    <t>Mirassolândia</t>
  </si>
  <si>
    <t>Mirassolandia</t>
  </si>
  <si>
    <t>Gaspar</t>
  </si>
  <si>
    <t>Itapema</t>
  </si>
  <si>
    <t>Tapiraí</t>
  </si>
  <si>
    <t>Tapirai</t>
  </si>
  <si>
    <t>Ibiporã</t>
  </si>
  <si>
    <t>Ibipora</t>
  </si>
  <si>
    <t>Antônio Olinto</t>
  </si>
  <si>
    <t>Antonio Olinto</t>
  </si>
  <si>
    <t>Bombinhas</t>
  </si>
  <si>
    <t>Teresópolis</t>
  </si>
  <si>
    <t>Teresopolis</t>
  </si>
  <si>
    <t>Maricá</t>
  </si>
  <si>
    <t>Marica</t>
  </si>
  <si>
    <t>Itaboraí</t>
  </si>
  <si>
    <t>Itaborai</t>
  </si>
  <si>
    <t>Sertanópolis</t>
  </si>
  <si>
    <t>Sertanopolis</t>
  </si>
  <si>
    <t>Santo Antônio do Monte</t>
  </si>
  <si>
    <t>Santo Antonio do Monte</t>
  </si>
  <si>
    <t>Tamarana</t>
  </si>
  <si>
    <t>Piracema</t>
  </si>
  <si>
    <t>Monte Aprazível</t>
  </si>
  <si>
    <t>Monte Aprazivel</t>
  </si>
  <si>
    <t>Planura</t>
  </si>
  <si>
    <t>Coroados</t>
  </si>
  <si>
    <t>Santana do Deserto</t>
  </si>
  <si>
    <t>Blumenau</t>
  </si>
  <si>
    <t>Santópolis do Aguapeí</t>
  </si>
  <si>
    <t>Santopolis do Aguapei</t>
  </si>
  <si>
    <t>Clementina</t>
  </si>
  <si>
    <t>Porto Belo</t>
  </si>
  <si>
    <t>Primeiro de Maio</t>
  </si>
  <si>
    <t>Itaiópolis</t>
  </si>
  <si>
    <t>Itaiopolis</t>
  </si>
  <si>
    <t>Ivaí</t>
  </si>
  <si>
    <t>Ivai</t>
  </si>
  <si>
    <t>Zacarias</t>
  </si>
  <si>
    <t>Timbó</t>
  </si>
  <si>
    <t>Timbo</t>
  </si>
  <si>
    <t>União Paulista</t>
  </si>
  <si>
    <t>Uniao Paulista</t>
  </si>
  <si>
    <t>Benedito Novo</t>
  </si>
  <si>
    <t>Ressaquinha</t>
  </si>
  <si>
    <t>Irati</t>
  </si>
  <si>
    <t>Guamiranga</t>
  </si>
  <si>
    <t>São Mateus do Sul</t>
  </si>
  <si>
    <t>Sao Mateus do Sul</t>
  </si>
  <si>
    <t>Brejo Alegre</t>
  </si>
  <si>
    <t>Pratinha</t>
  </si>
  <si>
    <t>Doutor Pedrinho</t>
  </si>
  <si>
    <t>Icém</t>
  </si>
  <si>
    <t>Icem</t>
  </si>
  <si>
    <t>Poloni</t>
  </si>
  <si>
    <t>Iacri</t>
  </si>
  <si>
    <t>Santa Bárbara do Tugúrio</t>
  </si>
  <si>
    <t>Santa Barbara do Tugurio</t>
  </si>
  <si>
    <t>Bastos</t>
  </si>
  <si>
    <t>Chiador</t>
  </si>
  <si>
    <t>Indaial</t>
  </si>
  <si>
    <t>Carandaí</t>
  </si>
  <si>
    <t>Carandai</t>
  </si>
  <si>
    <t>Rancharia</t>
  </si>
  <si>
    <t>Londrina</t>
  </si>
  <si>
    <t>Tanabi</t>
  </si>
  <si>
    <t>Buritama</t>
  </si>
  <si>
    <t>Birigui</t>
  </si>
  <si>
    <t>Itaguara</t>
  </si>
  <si>
    <t>Oliveira Fortes</t>
  </si>
  <si>
    <t>Chácara</t>
  </si>
  <si>
    <t>Chacara</t>
  </si>
  <si>
    <t>Conceição das Alagoas</t>
  </si>
  <si>
    <t>Conceicao das Alagoas</t>
  </si>
  <si>
    <t>Pequeri</t>
  </si>
  <si>
    <t>Brusque</t>
  </si>
  <si>
    <t>Piau</t>
  </si>
  <si>
    <t>Coronel Pacheco</t>
  </si>
  <si>
    <t>Divinópolis</t>
  </si>
  <si>
    <t>Divinopolis</t>
  </si>
  <si>
    <t>Fronteira</t>
  </si>
  <si>
    <t>Iepê</t>
  </si>
  <si>
    <t>Iepe</t>
  </si>
  <si>
    <t>Casa Grande</t>
  </si>
  <si>
    <t>Gabriel Monteiro</t>
  </si>
  <si>
    <t>Guabiruba</t>
  </si>
  <si>
    <t>Entre Rios de Minas</t>
  </si>
  <si>
    <t>Piacatu</t>
  </si>
  <si>
    <t>Tijucas</t>
  </si>
  <si>
    <t>São José do Vale do Rio Preto</t>
  </si>
  <si>
    <t>Sao Jose do Vale do Rio Preto</t>
  </si>
  <si>
    <t>Carmo do Cajuru</t>
  </si>
  <si>
    <t>Bilac</t>
  </si>
  <si>
    <t>Tanguá</t>
  </si>
  <si>
    <t>Tangua</t>
  </si>
  <si>
    <t>Mauá da Serra</t>
  </si>
  <si>
    <t>Maua da Serra</t>
  </si>
  <si>
    <t>Turiúba</t>
  </si>
  <si>
    <t>Turiuba</t>
  </si>
  <si>
    <t>Uberaba</t>
  </si>
  <si>
    <t>Campos Altos</t>
  </si>
  <si>
    <t>Macaubal</t>
  </si>
  <si>
    <t>Bela Vista do Paraíso</t>
  </si>
  <si>
    <t>Bela Vista do Paraiso</t>
  </si>
  <si>
    <t>Três Barras</t>
  </si>
  <si>
    <t>Tres Barras</t>
  </si>
  <si>
    <t>Rebouças</t>
  </si>
  <si>
    <t>Reboucas</t>
  </si>
  <si>
    <t>Aracitaba</t>
  </si>
  <si>
    <t>Rinópolis</t>
  </si>
  <si>
    <t>Rinopolis</t>
  </si>
  <si>
    <t>Luz</t>
  </si>
  <si>
    <t>Paiva</t>
  </si>
  <si>
    <t>Cristiano Otoni</t>
  </si>
  <si>
    <t>Rodeio</t>
  </si>
  <si>
    <t>Desterro do Melo</t>
  </si>
  <si>
    <t>Governador Celso Ramos</t>
  </si>
  <si>
    <t>Araújos</t>
  </si>
  <si>
    <t>Araujos</t>
  </si>
  <si>
    <t>Mar de Espanha</t>
  </si>
  <si>
    <t>Piedade dos Gerais</t>
  </si>
  <si>
    <t>Crucilândia</t>
  </si>
  <si>
    <t>Crucilandia</t>
  </si>
  <si>
    <t>Queluzito</t>
  </si>
  <si>
    <t>Goianá</t>
  </si>
  <si>
    <t>Goiana</t>
  </si>
  <si>
    <t>Moema</t>
  </si>
  <si>
    <t>Caranaíba</t>
  </si>
  <si>
    <t>Caranaiba</t>
  </si>
  <si>
    <t>Parapuã</t>
  </si>
  <si>
    <t>Parapua</t>
  </si>
  <si>
    <t>Cambé</t>
  </si>
  <si>
    <t>Cambe</t>
  </si>
  <si>
    <t>Senhora dos Remédios</t>
  </si>
  <si>
    <t>Senhora dos Remedios</t>
  </si>
  <si>
    <t>Araxá</t>
  </si>
  <si>
    <t>Araxa</t>
  </si>
  <si>
    <t>Canelinha</t>
  </si>
  <si>
    <t>Ascurra</t>
  </si>
  <si>
    <t>Monções</t>
  </si>
  <si>
    <t>Moncoes</t>
  </si>
  <si>
    <t>Perdigão</t>
  </si>
  <si>
    <t>Perdigao</t>
  </si>
  <si>
    <t>Marilândia do Sul</t>
  </si>
  <si>
    <t>Marilandia do Sul</t>
  </si>
  <si>
    <t>Papanduva</t>
  </si>
  <si>
    <t>Prudentópolis</t>
  </si>
  <si>
    <t>Prudentopolis</t>
  </si>
  <si>
    <t>Bicas</t>
  </si>
  <si>
    <t>Rosário do Ivaí</t>
  </si>
  <si>
    <t>Rosario do Ivai</t>
  </si>
  <si>
    <t>Frutal</t>
  </si>
  <si>
    <t>Lourdes</t>
  </si>
  <si>
    <t>Araçatuba</t>
  </si>
  <si>
    <t>Aracatuba</t>
  </si>
  <si>
    <t>Rio Bonito</t>
  </si>
  <si>
    <t>Guarará</t>
  </si>
  <si>
    <t>Guarara</t>
  </si>
  <si>
    <t>Pirajuba</t>
  </si>
  <si>
    <t>Alvorada do Sul</t>
  </si>
  <si>
    <t>Faxinal</t>
  </si>
  <si>
    <t>São Brás do Suaçuí</t>
  </si>
  <si>
    <t>Sao Bras do Suacui</t>
  </si>
  <si>
    <t>Sebastianópolis do Sul</t>
  </si>
  <si>
    <t>Sebastianopolis do Sul</t>
  </si>
  <si>
    <t>Capela Nova</t>
  </si>
  <si>
    <t>Califórnia</t>
  </si>
  <si>
    <t>California</t>
  </si>
  <si>
    <t>Canoinhas</t>
  </si>
  <si>
    <t>Tabuleiro</t>
  </si>
  <si>
    <t>Osvaldo Cruz</t>
  </si>
  <si>
    <t>Rio Branco do Ivaí</t>
  </si>
  <si>
    <t>Rio Branco do Ivai</t>
  </si>
  <si>
    <t>Cachoeiras de Macacu</t>
  </si>
  <si>
    <t>Senador Cortes</t>
  </si>
  <si>
    <t>Botuverá</t>
  </si>
  <si>
    <t>Botuvera</t>
  </si>
  <si>
    <t>Rolândia</t>
  </si>
  <si>
    <t>Rolandia</t>
  </si>
  <si>
    <t>Nantes</t>
  </si>
  <si>
    <t>São Gonçalo do Pará</t>
  </si>
  <si>
    <t>Sao Goncalo do Para</t>
  </si>
  <si>
    <t>Mercês</t>
  </si>
  <si>
    <t>Merces</t>
  </si>
  <si>
    <t>Apiúna</t>
  </si>
  <si>
    <t>Apiuna</t>
  </si>
  <si>
    <t>Cosmorama</t>
  </si>
  <si>
    <t>Jeceaba</t>
  </si>
  <si>
    <t>Orindiúva</t>
  </si>
  <si>
    <t>Orindiuva</t>
  </si>
  <si>
    <t>Nova Trento</t>
  </si>
  <si>
    <t>Nhandeara</t>
  </si>
  <si>
    <t>Santana dos Montes</t>
  </si>
  <si>
    <t>Sagres</t>
  </si>
  <si>
    <t>Saquarema</t>
  </si>
  <si>
    <t>Rochedo de Minas</t>
  </si>
  <si>
    <t>RR</t>
  </si>
  <si>
    <t>Bonfim</t>
  </si>
  <si>
    <t>Rio Novo</t>
  </si>
  <si>
    <t>Itatiaiuçu</t>
  </si>
  <si>
    <t>Itatiaiucu</t>
  </si>
  <si>
    <t>Rio Azul</t>
  </si>
  <si>
    <t>Rio Bom</t>
  </si>
  <si>
    <t>Rio Manso</t>
  </si>
  <si>
    <t>Gastão Vidigal</t>
  </si>
  <si>
    <t>Gastao Vidigal</t>
  </si>
  <si>
    <t>Maripá de Minas</t>
  </si>
  <si>
    <t>Maripa de Minas</t>
  </si>
  <si>
    <t>Ibiá</t>
  </si>
  <si>
    <t>Ibia</t>
  </si>
  <si>
    <t>Conselheiro Lafaiete</t>
  </si>
  <si>
    <t>Campo Florido</t>
  </si>
  <si>
    <t>Itaúna</t>
  </si>
  <si>
    <t>Itauna</t>
  </si>
  <si>
    <t>Nova Luzitânia</t>
  </si>
  <si>
    <t>Nova Luzitania</t>
  </si>
  <si>
    <t>Arapongas</t>
  </si>
  <si>
    <t>Nova Serrana</t>
  </si>
  <si>
    <t>Salmourão</t>
  </si>
  <si>
    <t>Salmourao</t>
  </si>
  <si>
    <t>Veríssimo</t>
  </si>
  <si>
    <t>Verissimo</t>
  </si>
  <si>
    <t>Alto Rio Doce</t>
  </si>
  <si>
    <t>Cândido de Abreu</t>
  </si>
  <si>
    <t>Candido de Abreu</t>
  </si>
  <si>
    <t>Major Vieira</t>
  </si>
  <si>
    <t>José Boiteux</t>
  </si>
  <si>
    <t>Jose Boiteux</t>
  </si>
  <si>
    <t>Inúbia Paulista</t>
  </si>
  <si>
    <t>Inubia Paulista</t>
  </si>
  <si>
    <t>São João Nepomuceno</t>
  </si>
  <si>
    <t>Sao Joao Nepomuceno</t>
  </si>
  <si>
    <t>Apucarana</t>
  </si>
  <si>
    <t>Guararapes</t>
  </si>
  <si>
    <t>Belo Vale</t>
  </si>
  <si>
    <t>Bom Despacho</t>
  </si>
  <si>
    <t>Santa Rosa da Serra</t>
  </si>
  <si>
    <t>Cruzmaltina</t>
  </si>
  <si>
    <t>Florestópolis</t>
  </si>
  <si>
    <t>Florestopolis</t>
  </si>
  <si>
    <t>Ibirama</t>
  </si>
  <si>
    <t>Rio Pomba</t>
  </si>
  <si>
    <t>Martinópolis</t>
  </si>
  <si>
    <t>Martinopolis</t>
  </si>
  <si>
    <t>Floreal</t>
  </si>
  <si>
    <t>Bela Vista do Toldo</t>
  </si>
  <si>
    <t>Porecatu</t>
  </si>
  <si>
    <t>Igaratinga</t>
  </si>
  <si>
    <t>Prado Ferreira</t>
  </si>
  <si>
    <t>Biguaçu</t>
  </si>
  <si>
    <t>Biguacu</t>
  </si>
  <si>
    <t>Taciba</t>
  </si>
  <si>
    <t>Vitor Meireles</t>
  </si>
  <si>
    <t>Novo Itacolomi</t>
  </si>
  <si>
    <t>Rubiácea</t>
  </si>
  <si>
    <t>Rubiacea</t>
  </si>
  <si>
    <t>Silveirânia</t>
  </si>
  <si>
    <t>Silveirania</t>
  </si>
  <si>
    <t>Sumidouro</t>
  </si>
  <si>
    <t>Moeda</t>
  </si>
  <si>
    <t>Américo de Campos</t>
  </si>
  <si>
    <t>Americo de Campos</t>
  </si>
  <si>
    <t>Rio Espera</t>
  </si>
  <si>
    <t>Mallet</t>
  </si>
  <si>
    <t>Congonhas</t>
  </si>
  <si>
    <t>Santo Antônio do Aventureiro</t>
  </si>
  <si>
    <t>Santo Antonio do Aventureiro</t>
  </si>
  <si>
    <t>Estrela do Indaiá</t>
  </si>
  <si>
    <t>Estrela do Indaia</t>
  </si>
  <si>
    <t>Witmarsum</t>
  </si>
  <si>
    <t>Pracinha</t>
  </si>
  <si>
    <t>Presidente Getúlio</t>
  </si>
  <si>
    <t>Presidente Getulio</t>
  </si>
  <si>
    <t>Dona Emma</t>
  </si>
  <si>
    <t>Lucélia</t>
  </si>
  <si>
    <t>Lucelia</t>
  </si>
  <si>
    <t>Major Gercino</t>
  </si>
  <si>
    <t>Grandes Rios</t>
  </si>
  <si>
    <t>Itaverava</t>
  </si>
  <si>
    <t>Guarani</t>
  </si>
  <si>
    <t>Descoberto</t>
  </si>
  <si>
    <t>Além Paraíba</t>
  </si>
  <si>
    <t>Alem Paraiba</t>
  </si>
  <si>
    <t>Nova Friburgo</t>
  </si>
  <si>
    <t>Miraselva</t>
  </si>
  <si>
    <t>Indiana</t>
  </si>
  <si>
    <t>Santo Antônio do Aracanguá</t>
  </si>
  <si>
    <t>Santo Antonio do Aracangua</t>
  </si>
  <si>
    <t>Paulo de Faria</t>
  </si>
  <si>
    <t>Florianópolis</t>
  </si>
  <si>
    <t>Florianopolis</t>
  </si>
  <si>
    <t>Lamim</t>
  </si>
  <si>
    <t>Nova Castilho</t>
  </si>
  <si>
    <t>Cipotânea</t>
  </si>
  <si>
    <t>Cipotanea</t>
  </si>
  <si>
    <t>Magda</t>
  </si>
  <si>
    <t>Votuporanga</t>
  </si>
  <si>
    <t>Inácio Martins</t>
  </si>
  <si>
    <t>Inacio Martins</t>
  </si>
  <si>
    <t>Sabáudia</t>
  </si>
  <si>
    <t>Sabaudia</t>
  </si>
  <si>
    <t>Leandro Ferreira</t>
  </si>
  <si>
    <t>Silva Jardim</t>
  </si>
  <si>
    <t>Jaguapitã</t>
  </si>
  <si>
    <t>Jaguapita</t>
  </si>
  <si>
    <t>Perdizes</t>
  </si>
  <si>
    <t>Argirita</t>
  </si>
  <si>
    <t>Cambira</t>
  </si>
  <si>
    <t>Regente Feijó</t>
  </si>
  <si>
    <t>Regente Feijo</t>
  </si>
  <si>
    <t>Brumadinho</t>
  </si>
  <si>
    <t>Lontras</t>
  </si>
  <si>
    <t>Araruama</t>
  </si>
  <si>
    <t>Pontes Gestal</t>
  </si>
  <si>
    <t>Caiabu</t>
  </si>
  <si>
    <t>Borrazópolis</t>
  </si>
  <si>
    <t>Borrazopolis</t>
  </si>
  <si>
    <t>Igarapé</t>
  </si>
  <si>
    <t>Igarape</t>
  </si>
  <si>
    <t>Bento de Abreu</t>
  </si>
  <si>
    <t>Conceição do Pará</t>
  </si>
  <si>
    <t>Conceicao do Para</t>
  </si>
  <si>
    <t>Piraúba</t>
  </si>
  <si>
    <t>Pirauba</t>
  </si>
  <si>
    <t>Adamantina</t>
  </si>
  <si>
    <t>Serra da Saudade</t>
  </si>
  <si>
    <t>Mateus Leme</t>
  </si>
  <si>
    <t>Álvares Florence</t>
  </si>
  <si>
    <t>Alvares Florence</t>
  </si>
  <si>
    <t>Presidente Nereu</t>
  </si>
  <si>
    <t>São José</t>
  </si>
  <si>
    <t>Sao Jose</t>
  </si>
  <si>
    <t>Pitangueiras</t>
  </si>
  <si>
    <t>Catas Altas da Noruega</t>
  </si>
  <si>
    <t>Paulo Frontin</t>
  </si>
  <si>
    <t>São Pedro de Alcântara</t>
  </si>
  <si>
    <t>Sao Pedro de Alcantara</t>
  </si>
  <si>
    <t>Carmo</t>
  </si>
  <si>
    <t>Dores do Indaiá</t>
  </si>
  <si>
    <t>Dores do Indaia</t>
  </si>
  <si>
    <t>Anhumas</t>
  </si>
  <si>
    <t>Pará de Minas</t>
  </si>
  <si>
    <t>Para de Minas</t>
  </si>
  <si>
    <t>São Joaquim de Bicas</t>
  </si>
  <si>
    <t>Sao Joaquim de Bicas</t>
  </si>
  <si>
    <t>Marumbi</t>
  </si>
  <si>
    <t>Santa Juliana</t>
  </si>
  <si>
    <t>Mariápolis</t>
  </si>
  <si>
    <t>Mariapolis</t>
  </si>
  <si>
    <t>Valentim Gentil</t>
  </si>
  <si>
    <t>Jandaia do Sul</t>
  </si>
  <si>
    <t>Ariranha do Ivaí</t>
  </si>
  <si>
    <t>Ariranha do Ivai</t>
  </si>
  <si>
    <t>Duas Barras</t>
  </si>
  <si>
    <t>Dores do Turvo</t>
  </si>
  <si>
    <t>Palhoça</t>
  </si>
  <si>
    <t>Palhoca</t>
  </si>
  <si>
    <t>Senhora de Oliveira</t>
  </si>
  <si>
    <t>Onça de Pitangui</t>
  </si>
  <si>
    <t>Onca de Pitangui</t>
  </si>
  <si>
    <t>Itapagipe</t>
  </si>
  <si>
    <t>General Salgado</t>
  </si>
  <si>
    <t>Pitangui</t>
  </si>
  <si>
    <t>Tocantins</t>
  </si>
  <si>
    <t>Kaloré</t>
  </si>
  <si>
    <t>Kalore</t>
  </si>
  <si>
    <t>Mário Campos</t>
  </si>
  <si>
    <t>Mario Campos</t>
  </si>
  <si>
    <t>Mandaguari</t>
  </si>
  <si>
    <t>Lidianópolis</t>
  </si>
  <si>
    <t>Lidianopolis</t>
  </si>
  <si>
    <t>Valparaíso</t>
  </si>
  <si>
    <t>Valparaiso</t>
  </si>
  <si>
    <t>Juatuba</t>
  </si>
  <si>
    <t>São Gotardo</t>
  </si>
  <si>
    <t>Sao Gotardo</t>
  </si>
  <si>
    <t>Rio do Sul</t>
  </si>
  <si>
    <t>Centenário do Sul</t>
  </si>
  <si>
    <t>Centenario do Sul</t>
  </si>
  <si>
    <t>Astorga</t>
  </si>
  <si>
    <t>Florestal</t>
  </si>
  <si>
    <t>Iguaba Grande</t>
  </si>
  <si>
    <t>Salete</t>
  </si>
  <si>
    <t>Itamarati de Minas</t>
  </si>
  <si>
    <t>Parisi</t>
  </si>
  <si>
    <t>Vidal Ramos</t>
  </si>
  <si>
    <t>Presidente Prudente</t>
  </si>
  <si>
    <t>Brás Pires</t>
  </si>
  <si>
    <t>Bras Pires</t>
  </si>
  <si>
    <t>Angelina</t>
  </si>
  <si>
    <t>MA</t>
  </si>
  <si>
    <t>Bom Jardim</t>
  </si>
  <si>
    <t>Comendador Gomes</t>
  </si>
  <si>
    <t>Astolfo Dutra</t>
  </si>
  <si>
    <t>Ivaiporã</t>
  </si>
  <si>
    <t>Ivaipora</t>
  </si>
  <si>
    <t>Irineópolis</t>
  </si>
  <si>
    <t>Irineopolis</t>
  </si>
  <si>
    <t>Sarzedo</t>
  </si>
  <si>
    <t>Jardim Alegre</t>
  </si>
  <si>
    <t>Flórida Paulista</t>
  </si>
  <si>
    <t>Florida Paulista</t>
  </si>
  <si>
    <t>Pedrinópolis</t>
  </si>
  <si>
    <t>Pedrinopolis</t>
  </si>
  <si>
    <t>Narandiba</t>
  </si>
  <si>
    <t>Santo Amaro da Imperatriz</t>
  </si>
  <si>
    <t>Laurentino</t>
  </si>
  <si>
    <t>Pirapozinho</t>
  </si>
  <si>
    <t>Betim</t>
  </si>
  <si>
    <t>Itabirito</t>
  </si>
  <si>
    <t>Manoel Ribas</t>
  </si>
  <si>
    <t>Rio do Campo</t>
  </si>
  <si>
    <t>Dona Eusébia</t>
  </si>
  <si>
    <t>Dona Eusebia</t>
  </si>
  <si>
    <t>Lunardelli</t>
  </si>
  <si>
    <t>Rio do Oeste</t>
  </si>
  <si>
    <t>São João de Iracema</t>
  </si>
  <si>
    <t>Sao Joao de Iracema</t>
  </si>
  <si>
    <t>Águas Mornas</t>
  </si>
  <si>
    <t>Aguas Mornas</t>
  </si>
  <si>
    <t>Riolândia</t>
  </si>
  <si>
    <t>Riolandia</t>
  </si>
  <si>
    <t>Volta Grande</t>
  </si>
  <si>
    <t>Lupionópolis</t>
  </si>
  <si>
    <t>Lupionopolis</t>
  </si>
  <si>
    <t>Ubá</t>
  </si>
  <si>
    <t>Uba</t>
  </si>
  <si>
    <t>Meridiano</t>
  </si>
  <si>
    <t>Agronômica</t>
  </si>
  <si>
    <t>Agronomica</t>
  </si>
  <si>
    <t>Senador Firmino</t>
  </si>
  <si>
    <t>Piranga</t>
  </si>
  <si>
    <t>Leoberto Leal</t>
  </si>
  <si>
    <t>Auriflama</t>
  </si>
  <si>
    <t>Rodeiro</t>
  </si>
  <si>
    <t>Rio Paranaíba</t>
  </si>
  <si>
    <t>Rio Paranaiba</t>
  </si>
  <si>
    <t>Ibirité</t>
  </si>
  <si>
    <t>Ibirite</t>
  </si>
  <si>
    <t>Leopoldina</t>
  </si>
  <si>
    <t>Alfredo Marcondes</t>
  </si>
  <si>
    <t>Álvares Machado</t>
  </si>
  <si>
    <t>Alvares Machado</t>
  </si>
  <si>
    <t>Divinésia</t>
  </si>
  <si>
    <t>Divinesia</t>
  </si>
  <si>
    <t>Matutina</t>
  </si>
  <si>
    <t>Presidente Bernardes</t>
  </si>
  <si>
    <t>Tarabai</t>
  </si>
  <si>
    <t>Marialva</t>
  </si>
  <si>
    <t>Pedranópolis</t>
  </si>
  <si>
    <t>Pedranopolis</t>
  </si>
  <si>
    <t>São José da Varginha</t>
  </si>
  <si>
    <t>Sao Jose da Varginha</t>
  </si>
  <si>
    <t>Paula Freitas</t>
  </si>
  <si>
    <t>Boa Ventura de São Roque</t>
  </si>
  <si>
    <t>Boa Ventura de Sao Roque</t>
  </si>
  <si>
    <t>Casimiro de Abreu</t>
  </si>
  <si>
    <t>Munhoz de Melo</t>
  </si>
  <si>
    <t>Cafeara</t>
  </si>
  <si>
    <t>Taió</t>
  </si>
  <si>
    <t>Taio</t>
  </si>
  <si>
    <t>Santo Expedito</t>
  </si>
  <si>
    <t>Cordeiro</t>
  </si>
  <si>
    <t>Cardoso</t>
  </si>
  <si>
    <t>Rancho Queimado</t>
  </si>
  <si>
    <t>Cataguases</t>
  </si>
  <si>
    <t>Nova Ponte</t>
  </si>
  <si>
    <t>São Pedro da Aldeia</t>
  </si>
  <si>
    <t>Sao Pedro da Aldeia</t>
  </si>
  <si>
    <t>Pequi</t>
  </si>
  <si>
    <t>Imbuia</t>
  </si>
  <si>
    <t>Serra do Salitre</t>
  </si>
  <si>
    <t>Pacaembu</t>
  </si>
  <si>
    <t>São João do Ivaí</t>
  </si>
  <si>
    <t>Sao Joao do Ivai</t>
  </si>
  <si>
    <t>Arapuã</t>
  </si>
  <si>
    <t>Arapua</t>
  </si>
  <si>
    <t>Guarapuava</t>
  </si>
  <si>
    <t>Ituporanga</t>
  </si>
  <si>
    <t>Ouro Preto</t>
  </si>
  <si>
    <t>Quartel Geral</t>
  </si>
  <si>
    <t>Estrela Dalva</t>
  </si>
  <si>
    <t>Trombudo Central</t>
  </si>
  <si>
    <t>Lavínia</t>
  </si>
  <si>
    <t>Lavinia</t>
  </si>
  <si>
    <t>Iguaraçu</t>
  </si>
  <si>
    <t>Iguaracu</t>
  </si>
  <si>
    <t>Santa Fé</t>
  </si>
  <si>
    <t>Santa Fe</t>
  </si>
  <si>
    <t>São Pedro do Ivaí</t>
  </si>
  <si>
    <t>Sao Pedro do Ivai</t>
  </si>
  <si>
    <t>Timbó Grande</t>
  </si>
  <si>
    <t>Timbo Grande</t>
  </si>
  <si>
    <t>Contagem</t>
  </si>
  <si>
    <t>Fernandópolis</t>
  </si>
  <si>
    <t>Fernandopolis</t>
  </si>
  <si>
    <t>Nossa Senhora das Graças</t>
  </si>
  <si>
    <t>Nossa Senhora das Gracas</t>
  </si>
  <si>
    <t>Guidoval</t>
  </si>
  <si>
    <t>Arraial do Cabo</t>
  </si>
  <si>
    <t>Esmeraldas</t>
  </si>
  <si>
    <t>São João das Duas Pontes</t>
  </si>
  <si>
    <t>Sao Joao das Duas Pontes</t>
  </si>
  <si>
    <t>Flora Rica</t>
  </si>
  <si>
    <t>Sarandi</t>
  </si>
  <si>
    <t>Cabo Frio</t>
  </si>
  <si>
    <t>Guzolândia</t>
  </si>
  <si>
    <t>Guzolandia</t>
  </si>
  <si>
    <t>Pouso Redondo</t>
  </si>
  <si>
    <t>Paula Cândido</t>
  </si>
  <si>
    <t>Paula Candido</t>
  </si>
  <si>
    <t>Martinho Campos</t>
  </si>
  <si>
    <t>Rio Acima</t>
  </si>
  <si>
    <t>Pitanga</t>
  </si>
  <si>
    <t>Irapuru</t>
  </si>
  <si>
    <t>Emilianópolis</t>
  </si>
  <si>
    <t>Emilianopolis</t>
  </si>
  <si>
    <t>Santo Inácio</t>
  </si>
  <si>
    <t>Santo Inacio</t>
  </si>
  <si>
    <t>Mariana</t>
  </si>
  <si>
    <t>Visconde do Rio Branco</t>
  </si>
  <si>
    <t>São Francisco de Sales</t>
  </si>
  <si>
    <t>Sao Francisco de Sales</t>
  </si>
  <si>
    <t>Maravilhas</t>
  </si>
  <si>
    <t>Mirim Doce</t>
  </si>
  <si>
    <t>Mirandópolis</t>
  </si>
  <si>
    <t>Mirandopolis</t>
  </si>
  <si>
    <t>Cedro do Abaeté</t>
  </si>
  <si>
    <t>Cedro do Abaete</t>
  </si>
  <si>
    <t>Macuco</t>
  </si>
  <si>
    <t>Pontalinda</t>
  </si>
  <si>
    <t>Macedônia</t>
  </si>
  <si>
    <t>Macedonia</t>
  </si>
  <si>
    <t>União da Vitória</t>
  </si>
  <si>
    <t>Uniao da Vitoria</t>
  </si>
  <si>
    <t>Maringá</t>
  </si>
  <si>
    <t>Maringa</t>
  </si>
  <si>
    <t>Sandovalina</t>
  </si>
  <si>
    <t>Porto União</t>
  </si>
  <si>
    <t>Porto Uniao</t>
  </si>
  <si>
    <t>Recreio</t>
  </si>
  <si>
    <t>Ângulo</t>
  </si>
  <si>
    <t>Angulo</t>
  </si>
  <si>
    <t>Atalanta</t>
  </si>
  <si>
    <t>Porto Firme</t>
  </si>
  <si>
    <t>Braço do Trombudo</t>
  </si>
  <si>
    <t>Braco do Trombudo</t>
  </si>
  <si>
    <t>Nova Lima</t>
  </si>
  <si>
    <t>Godoy Moreira</t>
  </si>
  <si>
    <t>Belo Horizonte</t>
  </si>
  <si>
    <t>Agrolândia</t>
  </si>
  <si>
    <t>Agrolandia</t>
  </si>
  <si>
    <t>Arapuá</t>
  </si>
  <si>
    <t>Papagaios</t>
  </si>
  <si>
    <t>Estrela d'Oeste</t>
  </si>
  <si>
    <t>São Geraldo</t>
  </si>
  <si>
    <t>Sao Geraldo</t>
  </si>
  <si>
    <t>Alfredo Wagner</t>
  </si>
  <si>
    <t>Carmo do Paranaíba</t>
  </si>
  <si>
    <t>Carmo do Paranaiba</t>
  </si>
  <si>
    <t>Paulo Lopes</t>
  </si>
  <si>
    <t>Chapadão do Lageado</t>
  </si>
  <si>
    <t>Chapadao do Lageado</t>
  </si>
  <si>
    <t>Iraí de Minas</t>
  </si>
  <si>
    <t>Irai de Minas</t>
  </si>
  <si>
    <t>Dirce Reis</t>
  </si>
  <si>
    <t>Fênix</t>
  </si>
  <si>
    <t>Fenix</t>
  </si>
  <si>
    <t>Raposos</t>
  </si>
  <si>
    <t>Diogo de Vasconcelos</t>
  </si>
  <si>
    <t>Fortuna de Minas</t>
  </si>
  <si>
    <t>Miraí</t>
  </si>
  <si>
    <t>Mirai</t>
  </si>
  <si>
    <t>Pirapetinga</t>
  </si>
  <si>
    <t>Santana de Cataguases</t>
  </si>
  <si>
    <t>Flórida</t>
  </si>
  <si>
    <t>Florida</t>
  </si>
  <si>
    <t>Abaeté</t>
  </si>
  <si>
    <t>Abaete</t>
  </si>
  <si>
    <t>Ribeirão das Neves</t>
  </si>
  <si>
    <t>Ribeirao das Neves</t>
  </si>
  <si>
    <t>Santo Anastácio</t>
  </si>
  <si>
    <t>Santo Anastacio</t>
  </si>
  <si>
    <t>Indianópolis</t>
  </si>
  <si>
    <t>Indianopolis</t>
  </si>
  <si>
    <t>Cruzeiro da Fortaleza</t>
  </si>
  <si>
    <t>Lobato</t>
  </si>
  <si>
    <t>Patrocínio</t>
  </si>
  <si>
    <t>Patrocinio</t>
  </si>
  <si>
    <t>São Bonifácio</t>
  </si>
  <si>
    <t>Sao Bonifacio</t>
  </si>
  <si>
    <t>Junqueirópolis</t>
  </si>
  <si>
    <t>Junqueiropolis</t>
  </si>
  <si>
    <t>Nova Tebas</t>
  </si>
  <si>
    <t>Ribeirão dos Índios</t>
  </si>
  <si>
    <t>Ribeirao dos Indios</t>
  </si>
  <si>
    <t>Guiricema</t>
  </si>
  <si>
    <t>Barbosa Ferraz</t>
  </si>
  <si>
    <t>Garopaba</t>
  </si>
  <si>
    <t>Laranjal</t>
  </si>
  <si>
    <t>Cachoeira da Prata</t>
  </si>
  <si>
    <t>Porto Vitória</t>
  </si>
  <si>
    <t>Porto Vitoria</t>
  </si>
  <si>
    <t>Tiros</t>
  </si>
  <si>
    <t>Cruz Machado</t>
  </si>
  <si>
    <t>Mira Estrela</t>
  </si>
  <si>
    <t>Sabará</t>
  </si>
  <si>
    <t>Sabara</t>
  </si>
  <si>
    <t>Coimbra</t>
  </si>
  <si>
    <t>São Sebastião da Vargem Alegre</t>
  </si>
  <si>
    <t>Sao Sebastiao da Vargem Alegre</t>
  </si>
  <si>
    <t>Rio das Ostras</t>
  </si>
  <si>
    <t>Paiçandu</t>
  </si>
  <si>
    <t>Paicandu</t>
  </si>
  <si>
    <t>RN</t>
  </si>
  <si>
    <t>Viçosa</t>
  </si>
  <si>
    <t>Vicosa</t>
  </si>
  <si>
    <t>Armação dos Búzios</t>
  </si>
  <si>
    <t>Armacao dos Buzios</t>
  </si>
  <si>
    <t>Santa Maria do Oeste</t>
  </si>
  <si>
    <t>Campina do Simão</t>
  </si>
  <si>
    <t>Campina do Simao</t>
  </si>
  <si>
    <t>Colorado</t>
  </si>
  <si>
    <t>São Sebastião do Alto</t>
  </si>
  <si>
    <t>Sao Sebastiao do Alto</t>
  </si>
  <si>
    <t>Campina Verde</t>
  </si>
  <si>
    <t>Sud Mennucci</t>
  </si>
  <si>
    <t>Pompéu</t>
  </si>
  <si>
    <t>Pompeu</t>
  </si>
  <si>
    <t>Guaraciaba</t>
  </si>
  <si>
    <t>Guaraçaí</t>
  </si>
  <si>
    <t>Guaracai</t>
  </si>
  <si>
    <t>Inhaúma</t>
  </si>
  <si>
    <t>Inhauma</t>
  </si>
  <si>
    <t>Anitápolis</t>
  </si>
  <si>
    <t>Anitapolis</t>
  </si>
  <si>
    <t>Jales</t>
  </si>
  <si>
    <t>Cajuri</t>
  </si>
  <si>
    <t>Guarani d'Oeste</t>
  </si>
  <si>
    <t>Vitória Brasil</t>
  </si>
  <si>
    <t>Vitoria Brasil</t>
  </si>
  <si>
    <t>Itaguajé</t>
  </si>
  <si>
    <t>Itaguaje</t>
  </si>
  <si>
    <t>Mandaguaçu</t>
  </si>
  <si>
    <t>Mandaguacu</t>
  </si>
  <si>
    <t>Romaria</t>
  </si>
  <si>
    <t>Piquerobi</t>
  </si>
  <si>
    <t>Guimarânia</t>
  </si>
  <si>
    <t>Guimarania</t>
  </si>
  <si>
    <t>Dracena</t>
  </si>
  <si>
    <t>Lebon Régis</t>
  </si>
  <si>
    <t>Lebon Regis</t>
  </si>
  <si>
    <t>Acaiaca</t>
  </si>
  <si>
    <t>São José da Lapa</t>
  </si>
  <si>
    <t>Sao Jose da Lapa</t>
  </si>
  <si>
    <t>Mirante do Paranapanema</t>
  </si>
  <si>
    <t>Quinta do Sol</t>
  </si>
  <si>
    <t>Teixeiras</t>
  </si>
  <si>
    <t>Palmeira d'Oeste</t>
  </si>
  <si>
    <t>Corumbataí do Sul</t>
  </si>
  <si>
    <t>Corumbatai do Sul</t>
  </si>
  <si>
    <t>SE</t>
  </si>
  <si>
    <t>Pinhão</t>
  </si>
  <si>
    <t>Pinhao</t>
  </si>
  <si>
    <t>Ponte Alta do Norte</t>
  </si>
  <si>
    <t>Indiaporã</t>
  </si>
  <si>
    <t>Indiapora</t>
  </si>
  <si>
    <t>Matos Costa</t>
  </si>
  <si>
    <t>Caeté</t>
  </si>
  <si>
    <t>Caete</t>
  </si>
  <si>
    <t>Bom Retiro</t>
  </si>
  <si>
    <t>Pedro Leopoldo</t>
  </si>
  <si>
    <t>Vespasiano</t>
  </si>
  <si>
    <t>Catas Altas</t>
  </si>
  <si>
    <t>Murutinga do Sul</t>
  </si>
  <si>
    <t>Palma</t>
  </si>
  <si>
    <t>Marinópolis</t>
  </si>
  <si>
    <t>Marinopolis</t>
  </si>
  <si>
    <t>Iretama</t>
  </si>
  <si>
    <t>Capim Branco</t>
  </si>
  <si>
    <t>Presidente Castelo Branco</t>
  </si>
  <si>
    <t>Confins</t>
  </si>
  <si>
    <t>Santa Maria Madalena</t>
  </si>
  <si>
    <t>Ervália</t>
  </si>
  <si>
    <t>Ervalia</t>
  </si>
  <si>
    <t>Urânia</t>
  </si>
  <si>
    <t>Urania</t>
  </si>
  <si>
    <t>Dolcinópolis</t>
  </si>
  <si>
    <t>Dolcinopolis</t>
  </si>
  <si>
    <t>Calmon</t>
  </si>
  <si>
    <t>Jardim Olinda</t>
  </si>
  <si>
    <t>Ouroeste</t>
  </si>
  <si>
    <t>Matozinhos</t>
  </si>
  <si>
    <t>Santo Antônio de Pádua</t>
  </si>
  <si>
    <t>Santo Antonio de Padua</t>
  </si>
  <si>
    <t>Sete Lagoas</t>
  </si>
  <si>
    <t>Otacílio Costa</t>
  </si>
  <si>
    <t>Otacilio Costa</t>
  </si>
  <si>
    <t>Uniflor</t>
  </si>
  <si>
    <t>Tupi Paulista</t>
  </si>
  <si>
    <t>Aparecida d'Oeste</t>
  </si>
  <si>
    <t>Paranapoema</t>
  </si>
  <si>
    <t>Ourizona</t>
  </si>
  <si>
    <t>Santa Salete</t>
  </si>
  <si>
    <t>Rosário da Limeira</t>
  </si>
  <si>
    <t>Rosario da Limeira</t>
  </si>
  <si>
    <t>São Miguel do Anta</t>
  </si>
  <si>
    <t>Sao Miguel do Anta</t>
  </si>
  <si>
    <t>Lagoa Formosa</t>
  </si>
  <si>
    <t>Uberlândia</t>
  </si>
  <si>
    <t>Uberlandia</t>
  </si>
  <si>
    <t>Doutor Camargo</t>
  </si>
  <si>
    <t>Santa Rosa de Lima</t>
  </si>
  <si>
    <t>Paranacity</t>
  </si>
  <si>
    <t>Ivatuba</t>
  </si>
  <si>
    <t>AC</t>
  </si>
  <si>
    <t>Cruzeiro do Sul</t>
  </si>
  <si>
    <t>Prudente de Morais</t>
  </si>
  <si>
    <t>Presidente Venceslau</t>
  </si>
  <si>
    <t>Barão de Cocais</t>
  </si>
  <si>
    <t>Barao de Cocais</t>
  </si>
  <si>
    <t>Aperibé</t>
  </si>
  <si>
    <t>Aperibe</t>
  </si>
  <si>
    <t>Itaocara</t>
  </si>
  <si>
    <t>Nova Esperança</t>
  </si>
  <si>
    <t>Nova Esperanca</t>
  </si>
  <si>
    <t>Paineiras</t>
  </si>
  <si>
    <t>Monte Castelo</t>
  </si>
  <si>
    <t>Caçador</t>
  </si>
  <si>
    <t>Cacador</t>
  </si>
  <si>
    <t>Muriaé</t>
  </si>
  <si>
    <t>Muriae</t>
  </si>
  <si>
    <t>Paranapuã</t>
  </si>
  <si>
    <t>Paranapua</t>
  </si>
  <si>
    <t>Marabá Paulista</t>
  </si>
  <si>
    <t>Maraba Paulista</t>
  </si>
  <si>
    <t>Miracema</t>
  </si>
  <si>
    <t>Macaé</t>
  </si>
  <si>
    <t>Macae</t>
  </si>
  <si>
    <t>General Carneiro</t>
  </si>
  <si>
    <t>Imbituba</t>
  </si>
  <si>
    <t>Goioxim</t>
  </si>
  <si>
    <t>Pereira Barreto</t>
  </si>
  <si>
    <t>Barra Longa</t>
  </si>
  <si>
    <t>Caetanópolis</t>
  </si>
  <si>
    <t>Caetanopolis</t>
  </si>
  <si>
    <t>Conceição de Macabu</t>
  </si>
  <si>
    <t>Conceicao de Macabu</t>
  </si>
  <si>
    <t>Mato Rico</t>
  </si>
  <si>
    <t>Monte Carmelo</t>
  </si>
  <si>
    <t>Engenheiro Beltrão</t>
  </si>
  <si>
    <t>Engenheiro Beltrao</t>
  </si>
  <si>
    <t>Ponte Nova</t>
  </si>
  <si>
    <t>Nova Independência</t>
  </si>
  <si>
    <t>Nova Independencia</t>
  </si>
  <si>
    <t>Suzanápolis</t>
  </si>
  <si>
    <t>Suzanapolis</t>
  </si>
  <si>
    <t>Santana da Ponte Pensa</t>
  </si>
  <si>
    <t>Estrela do Sul</t>
  </si>
  <si>
    <t>Amparo do Serra</t>
  </si>
  <si>
    <t>Nova Guataporanga</t>
  </si>
  <si>
    <t>Paraopeba</t>
  </si>
  <si>
    <t>Bituruna</t>
  </si>
  <si>
    <t>Pedra do Anta</t>
  </si>
  <si>
    <t>São Martinho</t>
  </si>
  <si>
    <t>Sao Martinho</t>
  </si>
  <si>
    <t>Iturama</t>
  </si>
  <si>
    <t>Barão de Monte Alto</t>
  </si>
  <si>
    <t>Barao de Monte Alto</t>
  </si>
  <si>
    <t>PE</t>
  </si>
  <si>
    <t>Inajá</t>
  </si>
  <si>
    <t>Inaja</t>
  </si>
  <si>
    <t>Nova Canaã Paulista</t>
  </si>
  <si>
    <t>Nova Canaa Paulista</t>
  </si>
  <si>
    <t>Rio Fortuna</t>
  </si>
  <si>
    <t>São Jorge do Ivaí</t>
  </si>
  <si>
    <t>Sao Jorge do Ivai</t>
  </si>
  <si>
    <t>Aspásia</t>
  </si>
  <si>
    <t>Aspasia</t>
  </si>
  <si>
    <t>Andradina</t>
  </si>
  <si>
    <t>Palmeira</t>
  </si>
  <si>
    <t>Canaã</t>
  </si>
  <si>
    <t>Canaa</t>
  </si>
  <si>
    <t>Luiziana</t>
  </si>
  <si>
    <t>Curitibanos</t>
  </si>
  <si>
    <t>Floraí</t>
  </si>
  <si>
    <t>Florai</t>
  </si>
  <si>
    <t>Taquaraçu de Minas</t>
  </si>
  <si>
    <t>Taquaracu de Minas</t>
  </si>
  <si>
    <t>Bocaina do Sul</t>
  </si>
  <si>
    <t>Oratórios</t>
  </si>
  <si>
    <t>Oratorios</t>
  </si>
  <si>
    <t>Populina</t>
  </si>
  <si>
    <t>São João do Pau d'Alho</t>
  </si>
  <si>
    <t>Sao Joao do Pau d'Alho</t>
  </si>
  <si>
    <t>Rio Rufino</t>
  </si>
  <si>
    <t>Peabiru</t>
  </si>
  <si>
    <t>Fraiburgo</t>
  </si>
  <si>
    <t>Ponte Alta</t>
  </si>
  <si>
    <t>Alto Paraná</t>
  </si>
  <si>
    <t>Alto Parana</t>
  </si>
  <si>
    <t>Roncador</t>
  </si>
  <si>
    <t>Três Fronteiras</t>
  </si>
  <si>
    <t>Tres Fronteiras</t>
  </si>
  <si>
    <t>Rio das Antas</t>
  </si>
  <si>
    <t>RO</t>
  </si>
  <si>
    <t>Nova União</t>
  </si>
  <si>
    <t>Nova Uniao</t>
  </si>
  <si>
    <t>Patrocínio do Muriaé</t>
  </si>
  <si>
    <t>Patrocinio do Muriae</t>
  </si>
  <si>
    <t>Mesópolis</t>
  </si>
  <si>
    <t>Mesopolis</t>
  </si>
  <si>
    <t>Funilândia</t>
  </si>
  <si>
    <t>Funilandia</t>
  </si>
  <si>
    <t>Caiuá</t>
  </si>
  <si>
    <t>Caiua</t>
  </si>
  <si>
    <t>Santa Mercedes</t>
  </si>
  <si>
    <t>Alvinópolis</t>
  </si>
  <si>
    <t>Alvinopolis</t>
  </si>
  <si>
    <t>Frei Rogério</t>
  </si>
  <si>
    <t>Frei Rogerio</t>
  </si>
  <si>
    <t>Biquinhas</t>
  </si>
  <si>
    <t>Armazém</t>
  </si>
  <si>
    <t>Armazem</t>
  </si>
  <si>
    <t>Campo Mourão</t>
  </si>
  <si>
    <t>Campo Mourao</t>
  </si>
  <si>
    <t>Santa Rita d'Oeste</t>
  </si>
  <si>
    <t>São Gonçalo do Rio Abaixo</t>
  </si>
  <si>
    <t>Sao Goncalo do Rio Abaixo</t>
  </si>
  <si>
    <t>Rio Doce</t>
  </si>
  <si>
    <t>Araponga</t>
  </si>
  <si>
    <t>Grão Pará</t>
  </si>
  <si>
    <t>Grao Para</t>
  </si>
  <si>
    <t>Santa Albertina</t>
  </si>
  <si>
    <t>Urubici</t>
  </si>
  <si>
    <t>Miradouro</t>
  </si>
  <si>
    <t>Imaruí</t>
  </si>
  <si>
    <t>Imarui</t>
  </si>
  <si>
    <t>Dom Silvério</t>
  </si>
  <si>
    <t>Dom Silverio</t>
  </si>
  <si>
    <t>Laje do Muriaé</t>
  </si>
  <si>
    <t>Laje do Muriae</t>
  </si>
  <si>
    <t>São João do Caiuá</t>
  </si>
  <si>
    <t>Sao Joao do Caiua</t>
  </si>
  <si>
    <t>Castilho</t>
  </si>
  <si>
    <t>Santa Fé do Sul</t>
  </si>
  <si>
    <t>Santa Fe do Sul</t>
  </si>
  <si>
    <t>Patos de Minas</t>
  </si>
  <si>
    <t>Eugenópolis</t>
  </si>
  <si>
    <t>Eugenopolis</t>
  </si>
  <si>
    <t>Bom Jesus do Amparo</t>
  </si>
  <si>
    <t>Jaboticatubas</t>
  </si>
  <si>
    <t>Cambuci</t>
  </si>
  <si>
    <t>Jequeri</t>
  </si>
  <si>
    <t>Carapebus</t>
  </si>
  <si>
    <t>Correia Pinto</t>
  </si>
  <si>
    <t>Araçaí</t>
  </si>
  <si>
    <t>Aracai</t>
  </si>
  <si>
    <t>Rio Piracicaba</t>
  </si>
  <si>
    <t>Candói</t>
  </si>
  <si>
    <t>Candoi</t>
  </si>
  <si>
    <t>Urucânia</t>
  </si>
  <si>
    <t>Urucania</t>
  </si>
  <si>
    <t>Santo Antônio do Caiuá</t>
  </si>
  <si>
    <t>Santo Antonio do Caiua</t>
  </si>
  <si>
    <t>Terra Boa</t>
  </si>
  <si>
    <t>Monte Alegre de Minas</t>
  </si>
  <si>
    <t>Santa Cruz do Escalvado</t>
  </si>
  <si>
    <t>Paulicéia</t>
  </si>
  <si>
    <t>Pauliceia</t>
  </si>
  <si>
    <t>Braço do Norte</t>
  </si>
  <si>
    <t>Braco do Norte</t>
  </si>
  <si>
    <t>Panorama</t>
  </si>
  <si>
    <t>Marquinho</t>
  </si>
  <si>
    <t>Gravatal</t>
  </si>
  <si>
    <t>Cordisburgo</t>
  </si>
  <si>
    <t>Araguari</t>
  </si>
  <si>
    <t>Urupema</t>
  </si>
  <si>
    <t>Cascalho Rico</t>
  </si>
  <si>
    <t>São José de Ubá</t>
  </si>
  <si>
    <t>Sao Jose de Uba</t>
  </si>
  <si>
    <t>São Carlos do Ivaí</t>
  </si>
  <si>
    <t>Sao Carlos do Ivai</t>
  </si>
  <si>
    <t>Rubinéia</t>
  </si>
  <si>
    <t>Rubineia</t>
  </si>
  <si>
    <t>Tamboara</t>
  </si>
  <si>
    <t>Santa Clara d'Oeste</t>
  </si>
  <si>
    <t>Paranavaí</t>
  </si>
  <si>
    <t>Paranavai</t>
  </si>
  <si>
    <t>Baldim</t>
  </si>
  <si>
    <t>Vieiras</t>
  </si>
  <si>
    <t>Videira</t>
  </si>
  <si>
    <t>Virmond</t>
  </si>
  <si>
    <t>Jequitibá</t>
  </si>
  <si>
    <t>Jequitiba</t>
  </si>
  <si>
    <t>Piedade de Ponte Nova</t>
  </si>
  <si>
    <t>Presidente Epitácio</t>
  </si>
  <si>
    <t>Presidente Epitacio</t>
  </si>
  <si>
    <t>São Ludgero</t>
  </si>
  <si>
    <t>Sao Ludgero</t>
  </si>
  <si>
    <t>Coromandel</t>
  </si>
  <si>
    <t>Gurinhatã</t>
  </si>
  <si>
    <t>Gurinhata</t>
  </si>
  <si>
    <t>Abadia dos Dourados</t>
  </si>
  <si>
    <t>Brunópolis</t>
  </si>
  <si>
    <t>Brunopolis</t>
  </si>
  <si>
    <t>São Francisco do Glória</t>
  </si>
  <si>
    <t>Sao Francisco do Gloria</t>
  </si>
  <si>
    <t>Antônio Prado de Minas</t>
  </si>
  <si>
    <t>Antonio Prado de Minas</t>
  </si>
  <si>
    <t>João Monlevade</t>
  </si>
  <si>
    <t>Joao Monlevade</t>
  </si>
  <si>
    <t>São Fidélis</t>
  </si>
  <si>
    <t>Sao Fidelis</t>
  </si>
  <si>
    <t>Reserva do Iguaçu</t>
  </si>
  <si>
    <t>Reserva do Iguacu</t>
  </si>
  <si>
    <t>Sem-Peixe</t>
  </si>
  <si>
    <t>Monte Carlo</t>
  </si>
  <si>
    <t>Laguna</t>
  </si>
  <si>
    <t>Grupiara</t>
  </si>
  <si>
    <t>União de Minas</t>
  </si>
  <si>
    <t>Uniao de Minas</t>
  </si>
  <si>
    <t>Sericita</t>
  </si>
  <si>
    <t>Fervedouro</t>
  </si>
  <si>
    <t>Mamborê</t>
  </si>
  <si>
    <t>Mambore</t>
  </si>
  <si>
    <t>Santo Antônio do Grama</t>
  </si>
  <si>
    <t>Santo Antonio do Grama</t>
  </si>
  <si>
    <t>Macieira</t>
  </si>
  <si>
    <t>Itapura</t>
  </si>
  <si>
    <t>Iomerê</t>
  </si>
  <si>
    <t>Iomere</t>
  </si>
  <si>
    <t>Painel</t>
  </si>
  <si>
    <t>Ilha Solteira</t>
  </si>
  <si>
    <t>Bela Vista de Minas</t>
  </si>
  <si>
    <t>Capivari de Baixo</t>
  </si>
  <si>
    <t>Foz do Jordão</t>
  </si>
  <si>
    <t>Foz do Jordao</t>
  </si>
  <si>
    <t>Ituiutaba</t>
  </si>
  <si>
    <t>Pinheiro Preto</t>
  </si>
  <si>
    <t>Arroio Trinta</t>
  </si>
  <si>
    <t>Felixlândia</t>
  </si>
  <si>
    <t>Felixlandia</t>
  </si>
  <si>
    <t>Rio Casca</t>
  </si>
  <si>
    <t>Orleans</t>
  </si>
  <si>
    <t>Douradoquara</t>
  </si>
  <si>
    <t>Morada Nova de Minas</t>
  </si>
  <si>
    <t>Cianorte</t>
  </si>
  <si>
    <t>Lages</t>
  </si>
  <si>
    <t>Presidente Olegário</t>
  </si>
  <si>
    <t>Presidente Olegario</t>
  </si>
  <si>
    <t>Pedra Dourada</t>
  </si>
  <si>
    <t>Tubarão</t>
  </si>
  <si>
    <t>Tubarao</t>
  </si>
  <si>
    <t>Porciúncula</t>
  </si>
  <si>
    <t>Porciuncula</t>
  </si>
  <si>
    <t>São José do Cerrito</t>
  </si>
  <si>
    <t>Sao Jose do Cerrito</t>
  </si>
  <si>
    <t>Paraíso do Norte</t>
  </si>
  <si>
    <t>Paraiso do Norte</t>
  </si>
  <si>
    <t>Salto Veloso</t>
  </si>
  <si>
    <t>Centro-oeste</t>
  </si>
  <si>
    <t>MS</t>
  </si>
  <si>
    <t>Aparecida do Taboado</t>
  </si>
  <si>
    <t>São Domingos do Prata</t>
  </si>
  <si>
    <t>Sao Domingos do Prata</t>
  </si>
  <si>
    <t>Nova Aliança do Ivaí</t>
  </si>
  <si>
    <t>Nova Alianca do Ivai</t>
  </si>
  <si>
    <t>Farol</t>
  </si>
  <si>
    <t>Quissamã</t>
  </si>
  <si>
    <t>Quissama</t>
  </si>
  <si>
    <t>Itaperuna</t>
  </si>
  <si>
    <t>Carneirinho</t>
  </si>
  <si>
    <t>Pedras Grandes</t>
  </si>
  <si>
    <t>Três Lagoas</t>
  </si>
  <si>
    <t>Tres Lagoas</t>
  </si>
  <si>
    <t>Pedra Bonita</t>
  </si>
  <si>
    <t>Itabira</t>
  </si>
  <si>
    <t>São Manoel do Paraná</t>
  </si>
  <si>
    <t>Sao Manoel do Parana</t>
  </si>
  <si>
    <t>Nova Cantu</t>
  </si>
  <si>
    <t>Tombos</t>
  </si>
  <si>
    <t>Nova Era</t>
  </si>
  <si>
    <t>Tupaciguara</t>
  </si>
  <si>
    <t>Brasilândia</t>
  </si>
  <si>
    <t>Brasilandia</t>
  </si>
  <si>
    <t>Abre Campo</t>
  </si>
  <si>
    <t>Selvíria</t>
  </si>
  <si>
    <t>Selviria</t>
  </si>
  <si>
    <t>Italva</t>
  </si>
  <si>
    <t>Varjão de Minas</t>
  </si>
  <si>
    <t>Varjao de Minas</t>
  </si>
  <si>
    <t>Limeira do Oeste</t>
  </si>
  <si>
    <t>Treze Tílias</t>
  </si>
  <si>
    <t>Treze Tilias</t>
  </si>
  <si>
    <t>Ibiam</t>
  </si>
  <si>
    <t>GO</t>
  </si>
  <si>
    <t>Três Ranchos</t>
  </si>
  <si>
    <t>Tres Ranchos</t>
  </si>
  <si>
    <t>Laranjeiras do Sul</t>
  </si>
  <si>
    <t>Mangueirinha</t>
  </si>
  <si>
    <t>Terra Rica</t>
  </si>
  <si>
    <t>Ibicaré</t>
  </si>
  <si>
    <t>Ibicare</t>
  </si>
  <si>
    <t>Euclides da Cunha Paulista</t>
  </si>
  <si>
    <t>Faria Lemos</t>
  </si>
  <si>
    <t>São Pedro dos Ferros</t>
  </si>
  <si>
    <t>Sao Pedro dos Ferros</t>
  </si>
  <si>
    <t>Bom Jardim da Serra</t>
  </si>
  <si>
    <t>Santana de Pirapama</t>
  </si>
  <si>
    <t>Coronel Domingos Soares</t>
  </si>
  <si>
    <t>Cardoso Moreira</t>
  </si>
  <si>
    <t>Divino</t>
  </si>
  <si>
    <t>Guairaçá</t>
  </si>
  <si>
    <t>Guairaca</t>
  </si>
  <si>
    <t>Treze de Maio</t>
  </si>
  <si>
    <t>Santana do Riacho</t>
  </si>
  <si>
    <t>Orizânia</t>
  </si>
  <si>
    <t>Orizania</t>
  </si>
  <si>
    <t>Porto Barreiro</t>
  </si>
  <si>
    <t>Jaguaruna</t>
  </si>
  <si>
    <t>São Gonçalo do Abaeté</t>
  </si>
  <si>
    <t>Sao Goncalo do Abaete</t>
  </si>
  <si>
    <t>Itambé do Mato Dentro</t>
  </si>
  <si>
    <t>Itambe do Mato Dentro</t>
  </si>
  <si>
    <t>Carangola</t>
  </si>
  <si>
    <t>Rondon</t>
  </si>
  <si>
    <t>Urussanga</t>
  </si>
  <si>
    <t>São José do Goiabal</t>
  </si>
  <si>
    <t>Sao Jose do Goiabal</t>
  </si>
  <si>
    <t>Curvelo</t>
  </si>
  <si>
    <t>Dionísio</t>
  </si>
  <si>
    <t>Dionisio</t>
  </si>
  <si>
    <t>Guaporema</t>
  </si>
  <si>
    <t>Varre-Sai</t>
  </si>
  <si>
    <t>Janiópolis</t>
  </si>
  <si>
    <t>Janiopolis</t>
  </si>
  <si>
    <t>Matipó</t>
  </si>
  <si>
    <t>Matipo</t>
  </si>
  <si>
    <t>Santa Margarida</t>
  </si>
  <si>
    <t>Água Doce</t>
  </si>
  <si>
    <t>Agua Doce</t>
  </si>
  <si>
    <t>Nova Laranjeiras</t>
  </si>
  <si>
    <t>Anhanguera</t>
  </si>
  <si>
    <t>Sangão</t>
  </si>
  <si>
    <t>Sangao</t>
  </si>
  <si>
    <t>Capão Alto</t>
  </si>
  <si>
    <t>Capao Alto</t>
  </si>
  <si>
    <t>Amaporã</t>
  </si>
  <si>
    <t>Amapora</t>
  </si>
  <si>
    <t>Treviso</t>
  </si>
  <si>
    <t>Luzerna</t>
  </si>
  <si>
    <t>Bataguassu</t>
  </si>
  <si>
    <t>São Joaquim</t>
  </si>
  <si>
    <t>Sao Joaquim</t>
  </si>
  <si>
    <t>Altamira do Paraná</t>
  </si>
  <si>
    <t>Altamira do Parana</t>
  </si>
  <si>
    <t>TO</t>
  </si>
  <si>
    <t>Palmas</t>
  </si>
  <si>
    <t>Raul Soares</t>
  </si>
  <si>
    <t>Inimutaba</t>
  </si>
  <si>
    <t>Lagamar</t>
  </si>
  <si>
    <t>Bom Jesus do Itabapoana</t>
  </si>
  <si>
    <t>Campos Novos</t>
  </si>
  <si>
    <t>Ouvidor</t>
  </si>
  <si>
    <t>Diamante do Sul</t>
  </si>
  <si>
    <t>Rio Bonito do Iguaçu</t>
  </si>
  <si>
    <t>Rio Bonito do Iguacu</t>
  </si>
  <si>
    <t>Cocal do Sul</t>
  </si>
  <si>
    <t>Centralina</t>
  </si>
  <si>
    <t>Antônio Dias</t>
  </si>
  <si>
    <t>Antonio Dias</t>
  </si>
  <si>
    <t>ES</t>
  </si>
  <si>
    <t>Bom Jesus do Norte</t>
  </si>
  <si>
    <t>Morro da Fumaça</t>
  </si>
  <si>
    <t>Morro da Fumaca</t>
  </si>
  <si>
    <t>Abdon Batista</t>
  </si>
  <si>
    <t>Santa Maria de Itabira</t>
  </si>
  <si>
    <t>Campina da Lagoa</t>
  </si>
  <si>
    <t>Cumari</t>
  </si>
  <si>
    <t>Caiana</t>
  </si>
  <si>
    <t>São João do Manhuaçu</t>
  </si>
  <si>
    <t>Sao Joao do Manhuacu</t>
  </si>
  <si>
    <t>Tuneiras do Oeste</t>
  </si>
  <si>
    <t>Luisburgo</t>
  </si>
  <si>
    <t>Herval d'Oeste</t>
  </si>
  <si>
    <t>Juranda</t>
  </si>
  <si>
    <t>Joaçaba</t>
  </si>
  <si>
    <t>Joacaba</t>
  </si>
  <si>
    <t>Siderópolis</t>
  </si>
  <si>
    <t>Sideropolis</t>
  </si>
  <si>
    <t>Davinópolis</t>
  </si>
  <si>
    <t>Davinopolis</t>
  </si>
  <si>
    <t>Morro do Pilar</t>
  </si>
  <si>
    <t>Campos dos Goytacazes</t>
  </si>
  <si>
    <t>Erval Velho</t>
  </si>
  <si>
    <t>Morro da Garça</t>
  </si>
  <si>
    <t>Morro da Garca</t>
  </si>
  <si>
    <t>Cerro Negro</t>
  </si>
  <si>
    <t>Espera Feliz</t>
  </si>
  <si>
    <t>São José do Calçado</t>
  </si>
  <si>
    <t>Sao Jose do Calcado</t>
  </si>
  <si>
    <t>Capinópolis</t>
  </si>
  <si>
    <t>Capinopolis</t>
  </si>
  <si>
    <t>Marliéria</t>
  </si>
  <si>
    <t>Marlieria</t>
  </si>
  <si>
    <t>Catanduvas</t>
  </si>
  <si>
    <t>Caputira</t>
  </si>
  <si>
    <t>Campo Belo do Sul</t>
  </si>
  <si>
    <t>Passabém</t>
  </si>
  <si>
    <t>Passabem</t>
  </si>
  <si>
    <t>Catalão</t>
  </si>
  <si>
    <t>Catalao</t>
  </si>
  <si>
    <t>Apiacá</t>
  </si>
  <si>
    <t>Apiaca</t>
  </si>
  <si>
    <t>Criciúma</t>
  </si>
  <si>
    <t>Criciuma</t>
  </si>
  <si>
    <t>Anaurilândia</t>
  </si>
  <si>
    <t>Anaurilandia</t>
  </si>
  <si>
    <t>Dores do Rio Preto</t>
  </si>
  <si>
    <t>Cidade Gaúcha</t>
  </si>
  <si>
    <t>Cidade Gaucha</t>
  </si>
  <si>
    <t>Jaguaraçu</t>
  </si>
  <si>
    <t>Jaguaracu</t>
  </si>
  <si>
    <t>Planaltina do Paraná</t>
  </si>
  <si>
    <t>Planaltina do Parana</t>
  </si>
  <si>
    <t>São Sebastião do Rio Preto</t>
  </si>
  <si>
    <t>Sao Sebastiao do Rio Preto</t>
  </si>
  <si>
    <t>Içara</t>
  </si>
  <si>
    <t>Icara</t>
  </si>
  <si>
    <t>Diamante do Norte</t>
  </si>
  <si>
    <t>Santo Antônio do Rio Abaixo</t>
  </si>
  <si>
    <t>Santo Antonio do Rio Abaixo</t>
  </si>
  <si>
    <t>Itaúna do Sul</t>
  </si>
  <si>
    <t>Itauna do Sul</t>
  </si>
  <si>
    <t>Rancho Alegre D'Oeste</t>
  </si>
  <si>
    <t>Lacerdópolis</t>
  </si>
  <si>
    <t>Lacerdopolis</t>
  </si>
  <si>
    <t>Chopinzinho</t>
  </si>
  <si>
    <t>Caparaó</t>
  </si>
  <si>
    <t>Caparao</t>
  </si>
  <si>
    <t>Honório Serpa</t>
  </si>
  <si>
    <t>Honorio Serpa</t>
  </si>
  <si>
    <t>Goiandira</t>
  </si>
  <si>
    <t>Anita Garibaldi</t>
  </si>
  <si>
    <t>Araporã</t>
  </si>
  <si>
    <t>Arapora</t>
  </si>
  <si>
    <t>Paranaíba</t>
  </si>
  <si>
    <t>Paranaiba</t>
  </si>
  <si>
    <t>Alto Jequitibá</t>
  </si>
  <si>
    <t>Alto Jequitiba</t>
  </si>
  <si>
    <t>Saudade do Iguaçu</t>
  </si>
  <si>
    <t>Saudade do Iguacu</t>
  </si>
  <si>
    <t>Moreira Sales</t>
  </si>
  <si>
    <t>Vermelho Novo</t>
  </si>
  <si>
    <t>Conceição do Mato Dentro</t>
  </si>
  <si>
    <t>Conceicao do Mato Dentro</t>
  </si>
  <si>
    <t>Vazante</t>
  </si>
  <si>
    <t>Goioerê</t>
  </si>
  <si>
    <t>Goioere</t>
  </si>
  <si>
    <t>Itumbiara</t>
  </si>
  <si>
    <t>Santa Vitória</t>
  </si>
  <si>
    <t>Santa Vitoria</t>
  </si>
  <si>
    <t>Ubiratã</t>
  </si>
  <si>
    <t>Ubirata</t>
  </si>
  <si>
    <t>Guaçuí</t>
  </si>
  <si>
    <t>Guacui</t>
  </si>
  <si>
    <t>Três Marias</t>
  </si>
  <si>
    <t>Tres Marias</t>
  </si>
  <si>
    <t>Jaborá</t>
  </si>
  <si>
    <t>Jabora</t>
  </si>
  <si>
    <t>Manhumirim</t>
  </si>
  <si>
    <t>Guaraniaçu</t>
  </si>
  <si>
    <t>Guaraniacu</t>
  </si>
  <si>
    <t>Forquilhinha</t>
  </si>
  <si>
    <t>Passos Maia</t>
  </si>
  <si>
    <t>Manhuaçu</t>
  </si>
  <si>
    <t>Manhuacu</t>
  </si>
  <si>
    <t>Córrego Novo</t>
  </si>
  <si>
    <t>Corrego Novo</t>
  </si>
  <si>
    <t>Nova Londrina</t>
  </si>
  <si>
    <t>Cruzeiro do Oeste</t>
  </si>
  <si>
    <t>Cachoeira Dourada</t>
  </si>
  <si>
    <t>Coronel Vivida</t>
  </si>
  <si>
    <t>Ponte Serrada</t>
  </si>
  <si>
    <t>Capinzal</t>
  </si>
  <si>
    <t>Alto Caparaó</t>
  </si>
  <si>
    <t>Alto Caparao</t>
  </si>
  <si>
    <t>Ouro</t>
  </si>
  <si>
    <t>Timóteo</t>
  </si>
  <si>
    <t>Timoteo</t>
  </si>
  <si>
    <t>Irani</t>
  </si>
  <si>
    <t>Nova Olímpia</t>
  </si>
  <si>
    <t>Nova Olimpia</t>
  </si>
  <si>
    <t>Ipiaçu</t>
  </si>
  <si>
    <t>Ipiacu</t>
  </si>
  <si>
    <t>Clevelândia</t>
  </si>
  <si>
    <t>Clevelandia</t>
  </si>
  <si>
    <t>Celso Ramos</t>
  </si>
  <si>
    <t>Quarto Centenário</t>
  </si>
  <si>
    <t>Quarto Centenario</t>
  </si>
  <si>
    <t>Corumbaíba</t>
  </si>
  <si>
    <t>Corumbaiba</t>
  </si>
  <si>
    <t>Congonhas do Norte</t>
  </si>
  <si>
    <t>Ferros</t>
  </si>
  <si>
    <t>Reduto</t>
  </si>
  <si>
    <t>Espigão Alto do Iguaçu</t>
  </si>
  <si>
    <t>Espigao Alto do Iguacu</t>
  </si>
  <si>
    <t>Zortéa</t>
  </si>
  <si>
    <t>Zortea</t>
  </si>
  <si>
    <t>Divino de São Lourenço</t>
  </si>
  <si>
    <t>Divino de Sao Lourenco</t>
  </si>
  <si>
    <t>Sulina</t>
  </si>
  <si>
    <t>Marilena</t>
  </si>
  <si>
    <t>Bom Jesus do Galho</t>
  </si>
  <si>
    <t>Santa Mônica</t>
  </si>
  <si>
    <t>Santa Monica</t>
  </si>
  <si>
    <t>Presidente Castello Branco</t>
  </si>
  <si>
    <t>Coronel Fabriciano</t>
  </si>
  <si>
    <t>Mariluz</t>
  </si>
  <si>
    <t>Corinto</t>
  </si>
  <si>
    <t>Maracajá</t>
  </si>
  <si>
    <t>Maracaja</t>
  </si>
  <si>
    <t>Campo Bonito</t>
  </si>
  <si>
    <t>Abelardo Luz</t>
  </si>
  <si>
    <t>Carmésia</t>
  </si>
  <si>
    <t>Carmesia</t>
  </si>
  <si>
    <t>Simonésia</t>
  </si>
  <si>
    <t>Simonesia</t>
  </si>
  <si>
    <t>Santa Bárbara do Leste</t>
  </si>
  <si>
    <t>Santa Barbara do Leste</t>
  </si>
  <si>
    <t>Mimoso do Sul</t>
  </si>
  <si>
    <t>Alegre</t>
  </si>
  <si>
    <t>Rosana</t>
  </si>
  <si>
    <t>Ibitirama</t>
  </si>
  <si>
    <t>Vargeão</t>
  </si>
  <si>
    <t>Vargeao</t>
  </si>
  <si>
    <t>Martins Soares</t>
  </si>
  <si>
    <t>Loanda</t>
  </si>
  <si>
    <t>Ibema</t>
  </si>
  <si>
    <t>Quedas do Iguaçu</t>
  </si>
  <si>
    <t>Quedas do Iguacu</t>
  </si>
  <si>
    <t>Dom Joaquim</t>
  </si>
  <si>
    <t>Maria Helena</t>
  </si>
  <si>
    <t>Meleiro</t>
  </si>
  <si>
    <t>Anahy</t>
  </si>
  <si>
    <t>São João da Barra</t>
  </si>
  <si>
    <t>Sao Joao da Barra</t>
  </si>
  <si>
    <t>Morro Grande</t>
  </si>
  <si>
    <t>São Francisco de Itabapoana</t>
  </si>
  <si>
    <t>Sao Francisco de Itabapoana</t>
  </si>
  <si>
    <t>Ouro Verde</t>
  </si>
  <si>
    <t>Água Limpa</t>
  </si>
  <si>
    <t>Agua Limpa</t>
  </si>
  <si>
    <t>Braganey</t>
  </si>
  <si>
    <t>Lindóia do Sul</t>
  </si>
  <si>
    <t>Lindoia do Sul</t>
  </si>
  <si>
    <t>Ipatinga</t>
  </si>
  <si>
    <t>Mariópolis</t>
  </si>
  <si>
    <t>Mariopolis</t>
  </si>
  <si>
    <t>Santa Isabel do Ivaí</t>
  </si>
  <si>
    <t>Santa Isabel do Ivai</t>
  </si>
  <si>
    <t>Muqui</t>
  </si>
  <si>
    <t>Ipira</t>
  </si>
  <si>
    <t>Santa Rita de Minas</t>
  </si>
  <si>
    <t>Santana do Manhuaçu</t>
  </si>
  <si>
    <t>Santana do Manhuacu</t>
  </si>
  <si>
    <t>Piratuba</t>
  </si>
  <si>
    <t>Araranguá</t>
  </si>
  <si>
    <t>Ararangua</t>
  </si>
  <si>
    <t>Buriti Alegre</t>
  </si>
  <si>
    <t>Faxinal dos Guedes</t>
  </si>
  <si>
    <t>Balneário Arroio do Silva</t>
  </si>
  <si>
    <t>Balneario Arroio do Silva</t>
  </si>
  <si>
    <t>Jerônimo Monteiro</t>
  </si>
  <si>
    <t>Jeronimo Monteiro</t>
  </si>
  <si>
    <t>RS</t>
  </si>
  <si>
    <t>Machadinho</t>
  </si>
  <si>
    <t>Guarda-Mor</t>
  </si>
  <si>
    <t>São Jorge d'Oeste</t>
  </si>
  <si>
    <t>Sao Jorge d'Oeste</t>
  </si>
  <si>
    <t>Paranaiguara</t>
  </si>
  <si>
    <t>Durandé</t>
  </si>
  <si>
    <t>Durande</t>
  </si>
  <si>
    <t>Pato Branco</t>
  </si>
  <si>
    <t>São Pedro do Paraná</t>
  </si>
  <si>
    <t>Sao Pedro do Parana</t>
  </si>
  <si>
    <t>Timbé do Sul</t>
  </si>
  <si>
    <t>Timbe do Sul</t>
  </si>
  <si>
    <t>Marzagão</t>
  </si>
  <si>
    <t>Marzagao</t>
  </si>
  <si>
    <t>Itapejara d'Oeste</t>
  </si>
  <si>
    <t>Douradina</t>
  </si>
  <si>
    <t>Ipumirim</t>
  </si>
  <si>
    <t>Ipuaçu</t>
  </si>
  <si>
    <t>Ipuacu</t>
  </si>
  <si>
    <t>Caratinga</t>
  </si>
  <si>
    <t>Inaciolândia</t>
  </si>
  <si>
    <t>Inaciolandia</t>
  </si>
  <si>
    <t>Nova Aurora</t>
  </si>
  <si>
    <t>Umuarama</t>
  </si>
  <si>
    <t>São José dos Ausentes</t>
  </si>
  <si>
    <t>Sao Jose dos Ausentes</t>
  </si>
  <si>
    <t>Concórdia</t>
  </si>
  <si>
    <t>Concordia</t>
  </si>
  <si>
    <t>Peritiba</t>
  </si>
  <si>
    <t>Santo Hipólito</t>
  </si>
  <si>
    <t>Santo Hipolito</t>
  </si>
  <si>
    <t>Turvo</t>
  </si>
  <si>
    <t>Irupi</t>
  </si>
  <si>
    <t>Vargem Alegre</t>
  </si>
  <si>
    <t>Santana do Paraíso</t>
  </si>
  <si>
    <t>Santana do Paraiso</t>
  </si>
  <si>
    <t>Dores de Guanhães</t>
  </si>
  <si>
    <t>Dores de Guanhaes</t>
  </si>
  <si>
    <t>Esmeralda</t>
  </si>
  <si>
    <t>Panamá</t>
  </si>
  <si>
    <t>Panama</t>
  </si>
  <si>
    <t>Formosa do Oeste</t>
  </si>
  <si>
    <t>Monjolos</t>
  </si>
  <si>
    <t>Alvorada de Minas</t>
  </si>
  <si>
    <t>Presidente Kubitschek</t>
  </si>
  <si>
    <t>Santa Cruz de Monte Castelo</t>
  </si>
  <si>
    <t>Verê</t>
  </si>
  <si>
    <t>Vere</t>
  </si>
  <si>
    <t>Porto Rico</t>
  </si>
  <si>
    <t>João Pinheiro</t>
  </si>
  <si>
    <t>Joao Pinheiro</t>
  </si>
  <si>
    <t>Entre Folhas</t>
  </si>
  <si>
    <t>Alto Bela Vista</t>
  </si>
  <si>
    <t>Arabutã</t>
  </si>
  <si>
    <t>Arabuta</t>
  </si>
  <si>
    <t>Bom Sucesso do Sul</t>
  </si>
  <si>
    <t>Ermo</t>
  </si>
  <si>
    <t>Senhora do Porto</t>
  </si>
  <si>
    <t>Piedade de Caratinga</t>
  </si>
  <si>
    <t>Ivaté</t>
  </si>
  <si>
    <t>Ivate</t>
  </si>
  <si>
    <t>Ipaba</t>
  </si>
  <si>
    <t>São José do Ouro</t>
  </si>
  <si>
    <t>Sao Jose do Ouro</t>
  </si>
  <si>
    <t>Santa Rita do Pardo</t>
  </si>
  <si>
    <t>Joanésia</t>
  </si>
  <si>
    <t>Joanesia</t>
  </si>
  <si>
    <t>Marcelino Ramos</t>
  </si>
  <si>
    <t>Iracema do Oeste</t>
  </si>
  <si>
    <t>Gouveia</t>
  </si>
  <si>
    <t>Xanxerê</t>
  </si>
  <si>
    <t>Xanxere</t>
  </si>
  <si>
    <t>Corbélia</t>
  </si>
  <si>
    <t>Corbelia</t>
  </si>
  <si>
    <t>Perobal</t>
  </si>
  <si>
    <t>Vitorino</t>
  </si>
  <si>
    <t>Galvão</t>
  </si>
  <si>
    <t>Galvao</t>
  </si>
  <si>
    <t>Iúna</t>
  </si>
  <si>
    <t>Iuna</t>
  </si>
  <si>
    <t>Jesuítas</t>
  </si>
  <si>
    <t>Jesuitas</t>
  </si>
  <si>
    <t>Jupiá</t>
  </si>
  <si>
    <t>Jupia</t>
  </si>
  <si>
    <t>Jacinto Machado</t>
  </si>
  <si>
    <t>Cacique Doble</t>
  </si>
  <si>
    <t>Coronel Martins</t>
  </si>
  <si>
    <t>Maximiliano de Almeida</t>
  </si>
  <si>
    <t>Gouvelândia</t>
  </si>
  <si>
    <t>Gouvelandia</t>
  </si>
  <si>
    <t>Dois Vizinhos</t>
  </si>
  <si>
    <t>Ubaporanga</t>
  </si>
  <si>
    <t>Alto Piquiri</t>
  </si>
  <si>
    <t>Três Barras do Paraná</t>
  </si>
  <si>
    <t>Tres Barras do Parana</t>
  </si>
  <si>
    <t>Datas</t>
  </si>
  <si>
    <t>Muniz Freire</t>
  </si>
  <si>
    <t>Paim Filho</t>
  </si>
  <si>
    <t>Ipameri</t>
  </si>
  <si>
    <t>Bom Jesus de Goiás</t>
  </si>
  <si>
    <t>Bom Jesus de Goias</t>
  </si>
  <si>
    <t>Batayporã</t>
  </si>
  <si>
    <t>Bataypora</t>
  </si>
  <si>
    <t>Cruzeiro do Iguaçu</t>
  </si>
  <si>
    <t>Cruzeiro do Iguacu</t>
  </si>
  <si>
    <t>Serro</t>
  </si>
  <si>
    <t>São José do Mantimento</t>
  </si>
  <si>
    <t>Sao Jose do Mantimento</t>
  </si>
  <si>
    <t>Tupanci do Sul</t>
  </si>
  <si>
    <t>Braúnas</t>
  </si>
  <si>
    <t>Braunas</t>
  </si>
  <si>
    <t>Xavantina</t>
  </si>
  <si>
    <t>Lajinha</t>
  </si>
  <si>
    <t>Chalé</t>
  </si>
  <si>
    <t>Chale</t>
  </si>
  <si>
    <t>Sombrio</t>
  </si>
  <si>
    <t>Campo Alegre de Goiás</t>
  </si>
  <si>
    <t>Campo Alegre de Goias</t>
  </si>
  <si>
    <t>Xambrê</t>
  </si>
  <si>
    <t>Xambre</t>
  </si>
  <si>
    <t>Belo Oriente</t>
  </si>
  <si>
    <t>Seara</t>
  </si>
  <si>
    <t>Bugre</t>
  </si>
  <si>
    <t>Taquarussu</t>
  </si>
  <si>
    <t>Mariano Moro</t>
  </si>
  <si>
    <t>Inhapim</t>
  </si>
  <si>
    <t>Augusto de Lima</t>
  </si>
  <si>
    <t>Cachoeiro de Itapemirim</t>
  </si>
  <si>
    <t>Santiago do Sul</t>
  </si>
  <si>
    <t>Iapu</t>
  </si>
  <si>
    <t>Goiatuba</t>
  </si>
  <si>
    <t>São Lourenço do Oeste</t>
  </si>
  <si>
    <t>Sao Lourenco do Oeste</t>
  </si>
  <si>
    <t>Balneário Gaivota</t>
  </si>
  <si>
    <t>Balneario Gaivota</t>
  </si>
  <si>
    <t>Cafezal do Sul</t>
  </si>
  <si>
    <t>Ibatiba</t>
  </si>
  <si>
    <t>Querência do Norte</t>
  </si>
  <si>
    <t>Querencia do Norte</t>
  </si>
  <si>
    <t>Santo Expedito do Sul</t>
  </si>
  <si>
    <t>Inocência</t>
  </si>
  <si>
    <t>Inocencia</t>
  </si>
  <si>
    <t>Renascença</t>
  </si>
  <si>
    <t>Renascenca</t>
  </si>
  <si>
    <t>Capão Bonito do Sul</t>
  </si>
  <si>
    <t>Capao Bonito do Sul</t>
  </si>
  <si>
    <t>Lajeado Grande</t>
  </si>
  <si>
    <t>Severiano de Almeida</t>
  </si>
  <si>
    <t>Boa Esperança do Iguaçu</t>
  </si>
  <si>
    <t>Boa Esperanca do Iguacu</t>
  </si>
  <si>
    <t>Caldas Novas</t>
  </si>
  <si>
    <t>Brasilândia do Sul</t>
  </si>
  <si>
    <t>Brasilandia do Sul</t>
  </si>
  <si>
    <t>Santa Rosa do Sul</t>
  </si>
  <si>
    <t>Muitos Capões</t>
  </si>
  <si>
    <t>Muitos Capoes</t>
  </si>
  <si>
    <t>Nova Andradina</t>
  </si>
  <si>
    <t>Lagoa Santa</t>
  </si>
  <si>
    <t>Marema</t>
  </si>
  <si>
    <t>Viadutos</t>
  </si>
  <si>
    <t>Rio Quente</t>
  </si>
  <si>
    <t>Conceição de Ipanema</t>
  </si>
  <si>
    <t>Conceicao de Ipanema</t>
  </si>
  <si>
    <t>Castelo</t>
  </si>
  <si>
    <t>Assis Chateaubriand</t>
  </si>
  <si>
    <t>Xaxim</t>
  </si>
  <si>
    <t>Arvoredo</t>
  </si>
  <si>
    <t>Vacaria</t>
  </si>
  <si>
    <t>Açucena</t>
  </si>
  <si>
    <t>Acucena</t>
  </si>
  <si>
    <t>Francisco Beltrão</t>
  </si>
  <si>
    <t>Francisco Beltrao</t>
  </si>
  <si>
    <t>Guanhães</t>
  </si>
  <si>
    <t>Guanhaes</t>
  </si>
  <si>
    <t>Imbé de Minas</t>
  </si>
  <si>
    <t>Imbe de Minas</t>
  </si>
  <si>
    <t>Carlos Gomes</t>
  </si>
  <si>
    <t>Marmeleiro</t>
  </si>
  <si>
    <t>Tupãssi</t>
  </si>
  <si>
    <t>Tupassi</t>
  </si>
  <si>
    <t>Sabinópolis</t>
  </si>
  <si>
    <t>Sabinopolis</t>
  </si>
  <si>
    <t>São João da Urtiga</t>
  </si>
  <si>
    <t>Sao Joao da Urtiga</t>
  </si>
  <si>
    <t>Quilombo</t>
  </si>
  <si>
    <t>Itá</t>
  </si>
  <si>
    <t>Ita</t>
  </si>
  <si>
    <t>Naque</t>
  </si>
  <si>
    <t>Jaquirana</t>
  </si>
  <si>
    <t>Três Arroios</t>
  </si>
  <si>
    <t>Tres Arroios</t>
  </si>
  <si>
    <t>São Domingos das Dores</t>
  </si>
  <si>
    <t>Sao Domingos das Dores</t>
  </si>
  <si>
    <t>Lassance</t>
  </si>
  <si>
    <t>Quirinópolis</t>
  </si>
  <si>
    <t>Quirinopolis</t>
  </si>
  <si>
    <t>Cachoeira Alta</t>
  </si>
  <si>
    <t>Formosa do Sul</t>
  </si>
  <si>
    <t>Gaurama</t>
  </si>
  <si>
    <t>Enéas Marques</t>
  </si>
  <si>
    <t>Eneas Marques</t>
  </si>
  <si>
    <t>Santo Antônio do Itambé</t>
  </si>
  <si>
    <t>Santo Antonio do Itambe</t>
  </si>
  <si>
    <t>Icaraíma</t>
  </si>
  <si>
    <t>Icaraima</t>
  </si>
  <si>
    <t>São João do Oriente</t>
  </si>
  <si>
    <t>Sao Joao do Oriente</t>
  </si>
  <si>
    <t>Monte Alegre dos Campos</t>
  </si>
  <si>
    <t>Ipanema</t>
  </si>
  <si>
    <t>Cordilheira Alta</t>
  </si>
  <si>
    <t>Dom Cavati</t>
  </si>
  <si>
    <t>São Sebastião do Anta</t>
  </si>
  <si>
    <t>Sao Sebastiao do Anta</t>
  </si>
  <si>
    <t>Aratiba</t>
  </si>
  <si>
    <t>Cambará do Sul</t>
  </si>
  <si>
    <t>Cambara do Sul</t>
  </si>
  <si>
    <t>Áurea</t>
  </si>
  <si>
    <t>Aurea</t>
  </si>
  <si>
    <t>Rio Novo do Sul</t>
  </si>
  <si>
    <t>Conceição do Castelo</t>
  </si>
  <si>
    <t>Conceicao do Castelo</t>
  </si>
  <si>
    <t>São João do Sul</t>
  </si>
  <si>
    <t>Sao Joao do Sul</t>
  </si>
  <si>
    <t>Marataízes</t>
  </si>
  <si>
    <t>Marataizes</t>
  </si>
  <si>
    <t>Boa Vista da Aparecida</t>
  </si>
  <si>
    <t>Sananduva</t>
  </si>
  <si>
    <t>Coronel Freitas</t>
  </si>
  <si>
    <t>Nova Prata do Iguaçu</t>
  </si>
  <si>
    <t>Nova Prata do Iguacu</t>
  </si>
  <si>
    <t>São Bernardino</t>
  </si>
  <si>
    <t>Sao Bernardino</t>
  </si>
  <si>
    <t>Diamantina</t>
  </si>
  <si>
    <t>Virginópolis</t>
  </si>
  <si>
    <t>Virginopolis</t>
  </si>
  <si>
    <t>Lagoa Vermelha</t>
  </si>
  <si>
    <t>Pérola</t>
  </si>
  <si>
    <t>Perola</t>
  </si>
  <si>
    <t>Itapemirim</t>
  </si>
  <si>
    <t>Vargem Alta</t>
  </si>
  <si>
    <t>Salto do Lontra</t>
  </si>
  <si>
    <t>Nova Esperança do Sudoeste</t>
  </si>
  <si>
    <t>Nova Esperanca do Sudoeste</t>
  </si>
  <si>
    <t>CE</t>
  </si>
  <si>
    <t>Morrinhos</t>
  </si>
  <si>
    <t>Paial</t>
  </si>
  <si>
    <t>Chapecó</t>
  </si>
  <si>
    <t>Chapeco</t>
  </si>
  <si>
    <t>Mampituba</t>
  </si>
  <si>
    <t>Periquito</t>
  </si>
  <si>
    <t>Iporã</t>
  </si>
  <si>
    <t>Ipora</t>
  </si>
  <si>
    <t>União do Oeste</t>
  </si>
  <si>
    <t>Uniao do Oeste</t>
  </si>
  <si>
    <t>Passo de Torres</t>
  </si>
  <si>
    <t>Barra do Rio Azul</t>
  </si>
  <si>
    <t>Campo Erê</t>
  </si>
  <si>
    <t>Campo Ere</t>
  </si>
  <si>
    <t>Divinolândia de Minas</t>
  </si>
  <si>
    <t>Divinolandia de Minas</t>
  </si>
  <si>
    <t>Urutaí</t>
  </si>
  <si>
    <t>Urutai</t>
  </si>
  <si>
    <t>Taparuba</t>
  </si>
  <si>
    <t>Torres</t>
  </si>
  <si>
    <t>Sobrália</t>
  </si>
  <si>
    <t>Sobralia</t>
  </si>
  <si>
    <t>Brejetuba</t>
  </si>
  <si>
    <t>Itatiba do Sul</t>
  </si>
  <si>
    <t>Materlândia</t>
  </si>
  <si>
    <t>Materlandia</t>
  </si>
  <si>
    <t>Buenópolis</t>
  </si>
  <si>
    <t>Buenopolis</t>
  </si>
  <si>
    <t>Lindoeste</t>
  </si>
  <si>
    <t>Santa Tereza do Oeste</t>
  </si>
  <si>
    <t>Venda Nova do Imigrante</t>
  </si>
  <si>
    <t>Erechim</t>
  </si>
  <si>
    <t>Tarumirim</t>
  </si>
  <si>
    <t>Nova Itaberaba</t>
  </si>
  <si>
    <t>Águas Frias</t>
  </si>
  <si>
    <t>Aguas Frias</t>
  </si>
  <si>
    <t>Ibiaçá</t>
  </si>
  <si>
    <t>Ibiaca</t>
  </si>
  <si>
    <t>Serra Azul de Minas</t>
  </si>
  <si>
    <t>Sul Brasil</t>
  </si>
  <si>
    <t>Floriano Peixoto</t>
  </si>
  <si>
    <t>Engenheiro Caldas</t>
  </si>
  <si>
    <t>Iconha</t>
  </si>
  <si>
    <t>Castelândia</t>
  </si>
  <si>
    <t>Castelandia</t>
  </si>
  <si>
    <t>Esperança Nova</t>
  </si>
  <si>
    <t>Esperanca Nova</t>
  </si>
  <si>
    <t>Charrua</t>
  </si>
  <si>
    <t>Pocrane</t>
  </si>
  <si>
    <t>Joviânia</t>
  </si>
  <si>
    <t>Joviania</t>
  </si>
  <si>
    <t>Gonzaga</t>
  </si>
  <si>
    <t>Toledo</t>
  </si>
  <si>
    <t>Caseiros</t>
  </si>
  <si>
    <t>Fernandes Tourinho</t>
  </si>
  <si>
    <t>Dom Pedro de Alcântara</t>
  </si>
  <si>
    <t>Dom Pedro de Alcantara</t>
  </si>
  <si>
    <t>Manfrinópolis</t>
  </si>
  <si>
    <t>Manfrinopolis</t>
  </si>
  <si>
    <t>Cassilândia</t>
  </si>
  <si>
    <t>Cassilandia</t>
  </si>
  <si>
    <t>Nova Erechim</t>
  </si>
  <si>
    <t>Aloândia</t>
  </si>
  <si>
    <t>Aloandia</t>
  </si>
  <si>
    <t>Várzea da Palma</t>
  </si>
  <si>
    <t>Varzea da Palma</t>
  </si>
  <si>
    <t>Mutum</t>
  </si>
  <si>
    <t>Santa Efigênia de Minas</t>
  </si>
  <si>
    <t>Santa Efigenia de Minas</t>
  </si>
  <si>
    <t>Francisco Alves</t>
  </si>
  <si>
    <t>Barão de Cotegipe</t>
  </si>
  <si>
    <t>Barao de Cotegipe</t>
  </si>
  <si>
    <t>Erval Grande</t>
  </si>
  <si>
    <t>Serra Alta</t>
  </si>
  <si>
    <t>Itarumã</t>
  </si>
  <si>
    <t>Itaruma</t>
  </si>
  <si>
    <t>Santa Izabel do Oeste</t>
  </si>
  <si>
    <t>Morrinhos do Sul</t>
  </si>
  <si>
    <t>Água Clara</t>
  </si>
  <si>
    <t>Agua Clara</t>
  </si>
  <si>
    <t>Palotina</t>
  </si>
  <si>
    <t>Maripá</t>
  </si>
  <si>
    <t>Maripa</t>
  </si>
  <si>
    <t>Piúma</t>
  </si>
  <si>
    <t>Piuma</t>
  </si>
  <si>
    <t>São João Evangelista</t>
  </si>
  <si>
    <t>Sao Joao Evangelista</t>
  </si>
  <si>
    <t>Guatambú</t>
  </si>
  <si>
    <t>Guatambu</t>
  </si>
  <si>
    <t>Capitão Leônidas Marques</t>
  </si>
  <si>
    <t>Capitao Leonidas Marques</t>
  </si>
  <si>
    <t>Flor da Serra do Sul</t>
  </si>
  <si>
    <t>Paracatu</t>
  </si>
  <si>
    <t>São Jorge do Patrocínio</t>
  </si>
  <si>
    <t>Sao Jorge do Patrocinio</t>
  </si>
  <si>
    <t>Modelo</t>
  </si>
  <si>
    <t>Ampére</t>
  </si>
  <si>
    <t>Ampere</t>
  </si>
  <si>
    <t>Ibiraiaras</t>
  </si>
  <si>
    <t>Realeza</t>
  </si>
  <si>
    <t>Joaquim Felício</t>
  </si>
  <si>
    <t>Joaquim Felicio</t>
  </si>
  <si>
    <t>Palma Sola</t>
  </si>
  <si>
    <t>Alvarenga</t>
  </si>
  <si>
    <t>Salgado Filho</t>
  </si>
  <si>
    <t>Bom Jesus do Oeste</t>
  </si>
  <si>
    <t>Caçu</t>
  </si>
  <si>
    <t>Cacu</t>
  </si>
  <si>
    <t>Altônia</t>
  </si>
  <si>
    <t>Altonia</t>
  </si>
  <si>
    <t>Tapejara</t>
  </si>
  <si>
    <t>Planalto Alegre</t>
  </si>
  <si>
    <t>Campestre da Serra</t>
  </si>
  <si>
    <t>Couto de Magalhães de Minas</t>
  </si>
  <si>
    <t>Couto de Magalhaes de Minas</t>
  </si>
  <si>
    <t>Paulistas</t>
  </si>
  <si>
    <t>Santa Cecília do Sul</t>
  </si>
  <si>
    <t>Santa Cecilia do Sul</t>
  </si>
  <si>
    <t>São Valentim</t>
  </si>
  <si>
    <t>Sao Valentim</t>
  </si>
  <si>
    <t>Sardoá</t>
  </si>
  <si>
    <t>Sardoa</t>
  </si>
  <si>
    <t>São Geraldo da Piedade</t>
  </si>
  <si>
    <t>Sao Geraldo da Piedade</t>
  </si>
  <si>
    <t>Getúlio Vargas</t>
  </si>
  <si>
    <t>Getulio Vargas</t>
  </si>
  <si>
    <t>Pires do Rio</t>
  </si>
  <si>
    <t>Muliterno</t>
  </si>
  <si>
    <t>Afonso Cláudio</t>
  </si>
  <si>
    <t>Afonso Claudio</t>
  </si>
  <si>
    <t>Saudades</t>
  </si>
  <si>
    <t>Palmelo</t>
  </si>
  <si>
    <t>Tigrinhos</t>
  </si>
  <si>
    <t>Paulo Bento</t>
  </si>
  <si>
    <t>Alfredo Chaves</t>
  </si>
  <si>
    <t>Pinhal de São Bento</t>
  </si>
  <si>
    <t>Pinhal de Sao Bento</t>
  </si>
  <si>
    <t>Três Cachoeiras</t>
  </si>
  <si>
    <t>Tres Cachoeiras</t>
  </si>
  <si>
    <t>Santa Terezinha do Progresso</t>
  </si>
  <si>
    <t>Rio Vermelho</t>
  </si>
  <si>
    <t>Benjamin Constant do Sul</t>
  </si>
  <si>
    <t>Erebango</t>
  </si>
  <si>
    <t>Faxinalzinho</t>
  </si>
  <si>
    <t>Novo Horizonte do Sul</t>
  </si>
  <si>
    <t>Ponte Preta</t>
  </si>
  <si>
    <t>Anchieta</t>
  </si>
  <si>
    <t>Santa Cruz de Goiás</t>
  </si>
  <si>
    <t>Santa Cruz de Goias</t>
  </si>
  <si>
    <t>Caxambu do Sul</t>
  </si>
  <si>
    <t>Vicentinópolis</t>
  </si>
  <si>
    <t>Vicentinopolis</t>
  </si>
  <si>
    <t>São Pedro do Iguaçu</t>
  </si>
  <si>
    <t>Sao Pedro do Iguacu</t>
  </si>
  <si>
    <t>Estação</t>
  </si>
  <si>
    <t>Estacao</t>
  </si>
  <si>
    <t>Itanhomi</t>
  </si>
  <si>
    <t>Cantagalo</t>
  </si>
  <si>
    <t>Maurilândia</t>
  </si>
  <si>
    <t>Maurilandia</t>
  </si>
  <si>
    <t>Angélica</t>
  </si>
  <si>
    <t>Angelica</t>
  </si>
  <si>
    <t>Água Santa</t>
  </si>
  <si>
    <t>Agua Santa</t>
  </si>
  <si>
    <t>Ouro Verde do Oeste</t>
  </si>
  <si>
    <t>Ivinhema</t>
  </si>
  <si>
    <t>Nova Santa Rosa</t>
  </si>
  <si>
    <t>Águas de Chapecó</t>
  </si>
  <si>
    <t>Aguas de Chapeco</t>
  </si>
  <si>
    <t>Peçanha</t>
  </si>
  <si>
    <t>Pecanha</t>
  </si>
  <si>
    <t>Nonoai</t>
  </si>
  <si>
    <t>Céu Azul</t>
  </si>
  <si>
    <t>Ceu Azul</t>
  </si>
  <si>
    <t>Rio dos Índios</t>
  </si>
  <si>
    <t>Rio dos Indios</t>
  </si>
  <si>
    <t>Sertão</t>
  </si>
  <si>
    <t>Sertao</t>
  </si>
  <si>
    <t>Ciríaco</t>
  </si>
  <si>
    <t>Ciriaco</t>
  </si>
  <si>
    <t>São Gonçalo do Rio Preto</t>
  </si>
  <si>
    <t>Sao Goncalo do Rio Preto</t>
  </si>
  <si>
    <t>Vera Cruz do Oeste</t>
  </si>
  <si>
    <t>Felício dos Santos</t>
  </si>
  <si>
    <t>Felicio dos Santos</t>
  </si>
  <si>
    <t>Arroio do Sal</t>
  </si>
  <si>
    <t>São Miguel da Boa Vista</t>
  </si>
  <si>
    <t>Sao Miguel da Boa Vista</t>
  </si>
  <si>
    <t>Vila Lângaro</t>
  </si>
  <si>
    <t>Vila Langaro</t>
  </si>
  <si>
    <t>Buritizeiro</t>
  </si>
  <si>
    <t>São Jorge</t>
  </si>
  <si>
    <t>Sao Jorge</t>
  </si>
  <si>
    <t>Quatro Pontes</t>
  </si>
  <si>
    <t>Cunhataí</t>
  </si>
  <si>
    <t>Cunhatai</t>
  </si>
  <si>
    <t>David Canabarro</t>
  </si>
  <si>
    <t>Ipê</t>
  </si>
  <si>
    <t>Ipe</t>
  </si>
  <si>
    <t>Quatro Irmãos</t>
  </si>
  <si>
    <t>Quatro Irmaos</t>
  </si>
  <si>
    <t>São Marcos</t>
  </si>
  <si>
    <t>Sao Marcos</t>
  </si>
  <si>
    <t>Pontalina</t>
  </si>
  <si>
    <t>Pirapora</t>
  </si>
  <si>
    <t>Alpercata</t>
  </si>
  <si>
    <t>Capitão Andrade</t>
  </si>
  <si>
    <t>Capitao Andrade</t>
  </si>
  <si>
    <t>Porteirão</t>
  </si>
  <si>
    <t>Porteirao</t>
  </si>
  <si>
    <t>André da Rocha</t>
  </si>
  <si>
    <t>Andre da Rocha</t>
  </si>
  <si>
    <t>Cunha Porã</t>
  </si>
  <si>
    <t>Cunha Pora</t>
  </si>
  <si>
    <t>Guabiju</t>
  </si>
  <si>
    <t>Itati</t>
  </si>
  <si>
    <t>Bela Vista da Caroba</t>
  </si>
  <si>
    <t>Entre Rios do Sul</t>
  </si>
  <si>
    <t>Antônio Prado</t>
  </si>
  <si>
    <t>Antonio Prado</t>
  </si>
  <si>
    <t>Romelândia</t>
  </si>
  <si>
    <t>Romelandia</t>
  </si>
  <si>
    <t>Turvelândia</t>
  </si>
  <si>
    <t>Turvelandia</t>
  </si>
  <si>
    <t>Três Forquilhas</t>
  </si>
  <si>
    <t>Tres Forquilhas</t>
  </si>
  <si>
    <t>Cruzaltense</t>
  </si>
  <si>
    <t>Aporé</t>
  </si>
  <si>
    <t>Apore</t>
  </si>
  <si>
    <t>Protásio Alves</t>
  </si>
  <si>
    <t>Protasio Alves</t>
  </si>
  <si>
    <t>Laranja da Terra</t>
  </si>
  <si>
    <t>Vanini</t>
  </si>
  <si>
    <t>Coluna</t>
  </si>
  <si>
    <t>Campinas do Sul</t>
  </si>
  <si>
    <t>Pérola d'Oeste</t>
  </si>
  <si>
    <t>Perola d'Oeste</t>
  </si>
  <si>
    <t>Marechal Cândido Rondon</t>
  </si>
  <si>
    <t>Marechal Candido Rondon</t>
  </si>
  <si>
    <t>Bom Jesus do Sul</t>
  </si>
  <si>
    <t>Ipiranga do Sul</t>
  </si>
  <si>
    <t>Iraceminha</t>
  </si>
  <si>
    <t>Piracanjuba</t>
  </si>
  <si>
    <t>Coroaci</t>
  </si>
  <si>
    <t>Terra de Areia</t>
  </si>
  <si>
    <t>São Pedro do Suaçuí</t>
  </si>
  <si>
    <t>Sao Pedro do Suacui</t>
  </si>
  <si>
    <t>Guarujá do Sul</t>
  </si>
  <si>
    <t>Guaruja do Sul</t>
  </si>
  <si>
    <t>São José do Cedro</t>
  </si>
  <si>
    <t>Sao Jose do Cedro</t>
  </si>
  <si>
    <t>Marechal Floriano</t>
  </si>
  <si>
    <t>Aparecida do Rio Doce</t>
  </si>
  <si>
    <t>Cristianópolis</t>
  </si>
  <si>
    <t>Cristianopolis</t>
  </si>
  <si>
    <t>Alpestre</t>
  </si>
  <si>
    <t>Guarapari</t>
  </si>
  <si>
    <t>Palmitos</t>
  </si>
  <si>
    <t>Senador Modestino Gonçalves</t>
  </si>
  <si>
    <t>Senador Modestino Goncalves</t>
  </si>
  <si>
    <t>São José das Palmeiras</t>
  </si>
  <si>
    <t>Sao Jose das Palmeiras</t>
  </si>
  <si>
    <t>Governador Valadares</t>
  </si>
  <si>
    <t>Coxilha</t>
  </si>
  <si>
    <t>Flor do Sertão</t>
  </si>
  <si>
    <t>Flor do Sertao</t>
  </si>
  <si>
    <t>Gramado dos Loureiros</t>
  </si>
  <si>
    <t>Flores da Cunha</t>
  </si>
  <si>
    <t>Paraí</t>
  </si>
  <si>
    <t>Parai</t>
  </si>
  <si>
    <t>Barracão</t>
  </si>
  <si>
    <t>Barracao</t>
  </si>
  <si>
    <t>São José do Jacuri</t>
  </si>
  <si>
    <t>Sao Jose do Jacuri</t>
  </si>
  <si>
    <t>Dionísio Cerqueira</t>
  </si>
  <si>
    <t>Dionisio Cerqueira</t>
  </si>
  <si>
    <t>São Domingos do Sul</t>
  </si>
  <si>
    <t>Sao Domingos do Sul</t>
  </si>
  <si>
    <t>Ramilândia</t>
  </si>
  <si>
    <t>Ramilandia</t>
  </si>
  <si>
    <t>Domingos Martins</t>
  </si>
  <si>
    <t>Pranchita</t>
  </si>
  <si>
    <t>Matelândia</t>
  </si>
  <si>
    <t>Matelandia</t>
  </si>
  <si>
    <t>Santo Antônio do Sudoeste</t>
  </si>
  <si>
    <t>Santo Antonio do Sudoeste</t>
  </si>
  <si>
    <t>Nova Araçá</t>
  </si>
  <si>
    <t>Nova Araca</t>
  </si>
  <si>
    <t>Brasilândia de Minas</t>
  </si>
  <si>
    <t>Brasilandia de Minas</t>
  </si>
  <si>
    <t>Mato Castelhano</t>
  </si>
  <si>
    <t>Itaquiraí</t>
  </si>
  <si>
    <t>Itaquirai</t>
  </si>
  <si>
    <t>Gentil</t>
  </si>
  <si>
    <t>Trindade do Sul</t>
  </si>
  <si>
    <t>Mercedes</t>
  </si>
  <si>
    <t>Nova Prata</t>
  </si>
  <si>
    <t>Santa Rita do Itueto</t>
  </si>
  <si>
    <t>Frei Lagonegro</t>
  </si>
  <si>
    <t>Três Palmeiras</t>
  </si>
  <si>
    <t>Tres Palmeiras</t>
  </si>
  <si>
    <t>Princesa</t>
  </si>
  <si>
    <t>Diamante D'Oeste</t>
  </si>
  <si>
    <t>Nova Bassano</t>
  </si>
  <si>
    <t>Caibi</t>
  </si>
  <si>
    <t>Edealina</t>
  </si>
  <si>
    <t>Virgolândia</t>
  </si>
  <si>
    <t>Virgolandia</t>
  </si>
  <si>
    <t>Orizona</t>
  </si>
  <si>
    <t>Vila Flores</t>
  </si>
  <si>
    <t>Nova Pádua</t>
  </si>
  <si>
    <t>Nova Padua</t>
  </si>
  <si>
    <t>Santo Antônio do Palma</t>
  </si>
  <si>
    <t>Santo Antonio do Palma</t>
  </si>
  <si>
    <t>Naviraí</t>
  </si>
  <si>
    <t>Navirai</t>
  </si>
  <si>
    <t>Professor Jamil</t>
  </si>
  <si>
    <t>Cromínia</t>
  </si>
  <si>
    <t>Crominia</t>
  </si>
  <si>
    <t>Nova Roma do Sul</t>
  </si>
  <si>
    <t>Canela</t>
  </si>
  <si>
    <t>Casca</t>
  </si>
  <si>
    <t>Conselheiro Pena</t>
  </si>
  <si>
    <t>Serranópolis do Iguaçu</t>
  </si>
  <si>
    <t>Serranopolis do Iguacu</t>
  </si>
  <si>
    <t>Santa Helena de Goiás</t>
  </si>
  <si>
    <t>Santa Helena de Goias</t>
  </si>
  <si>
    <t>Tumiritinga</t>
  </si>
  <si>
    <t>Itarana</t>
  </si>
  <si>
    <t>São Miguel do Oeste</t>
  </si>
  <si>
    <t>Sao Miguel do Oeste</t>
  </si>
  <si>
    <t>Caxias do Sul</t>
  </si>
  <si>
    <t>Nacip Raydan</t>
  </si>
  <si>
    <t>Maquiné</t>
  </si>
  <si>
    <t>Maquine</t>
  </si>
  <si>
    <t>São Miguel do Passa Quatro</t>
  </si>
  <si>
    <t>Sao Miguel do Passa Quatro</t>
  </si>
  <si>
    <t>Riqueza</t>
  </si>
  <si>
    <t>Ronda Alta</t>
  </si>
  <si>
    <t>Medianeira</t>
  </si>
  <si>
    <t>Mairipotaba</t>
  </si>
  <si>
    <t>Pato Bragado</t>
  </si>
  <si>
    <t>Veranópolis</t>
  </si>
  <si>
    <t>Veranopolis</t>
  </si>
  <si>
    <t>Santa Maria de Jetibá</t>
  </si>
  <si>
    <t>Santa Maria de Jetiba</t>
  </si>
  <si>
    <t>Iraí</t>
  </si>
  <si>
    <t>Irai</t>
  </si>
  <si>
    <t>Capão da Canoa</t>
  </si>
  <si>
    <t>Capao da Canoa</t>
  </si>
  <si>
    <t>Gramado</t>
  </si>
  <si>
    <t>Entre Rios do Oeste</t>
  </si>
  <si>
    <t>Descanso</t>
  </si>
  <si>
    <t>Francisco Dumont</t>
  </si>
  <si>
    <t>Jequitaí</t>
  </si>
  <si>
    <t>Jequitai</t>
  </si>
  <si>
    <t>Marau</t>
  </si>
  <si>
    <t>José Raydan</t>
  </si>
  <si>
    <t>Jose Raydan</t>
  </si>
  <si>
    <t>Passo Fundo</t>
  </si>
  <si>
    <t>Engenho Velho</t>
  </si>
  <si>
    <t>Ametista do Sul</t>
  </si>
  <si>
    <t>Itaguaçu</t>
  </si>
  <si>
    <t>Itaguacu</t>
  </si>
  <si>
    <t>Vista Alegre do Prata</t>
  </si>
  <si>
    <t>Xangri-lá</t>
  </si>
  <si>
    <t>Xangri-la</t>
  </si>
  <si>
    <t>Resplendor</t>
  </si>
  <si>
    <t>Itueta</t>
  </si>
  <si>
    <t>Fagundes Varela</t>
  </si>
  <si>
    <t>Galiléia</t>
  </si>
  <si>
    <t>Galileia</t>
  </si>
  <si>
    <t>Marilac</t>
  </si>
  <si>
    <t>Deodápolis</t>
  </si>
  <si>
    <t>Deodapolis</t>
  </si>
  <si>
    <t>Aimorés</t>
  </si>
  <si>
    <t>Aimores</t>
  </si>
  <si>
    <t>Serafina Corrêa</t>
  </si>
  <si>
    <t>Serafina Correa</t>
  </si>
  <si>
    <t>Riozinho</t>
  </si>
  <si>
    <t>Vila Maria</t>
  </si>
  <si>
    <t>Mondaí</t>
  </si>
  <si>
    <t>Mondai</t>
  </si>
  <si>
    <t>Pontão</t>
  </si>
  <si>
    <t>Pontao</t>
  </si>
  <si>
    <t>Glória de Dourados</t>
  </si>
  <si>
    <t>Gloria de Dourados</t>
  </si>
  <si>
    <t>Rodeio Bonito</t>
  </si>
  <si>
    <t>Liberato Salzano</t>
  </si>
  <si>
    <t>Missal</t>
  </si>
  <si>
    <t>Três Coroas</t>
  </si>
  <si>
    <t>Tres Coroas</t>
  </si>
  <si>
    <t>Baixo Guandu</t>
  </si>
  <si>
    <t>Montauri</t>
  </si>
  <si>
    <t>Mathias Lobato</t>
  </si>
  <si>
    <t>São Sebastião do Maranhão</t>
  </si>
  <si>
    <t>Sao Sebastiao do Maranhao</t>
  </si>
  <si>
    <t>Santa Maria do Suaçuí</t>
  </si>
  <si>
    <t>Santa Maria do Suacui</t>
  </si>
  <si>
    <t>Vicente Dutra</t>
  </si>
  <si>
    <t>Rondinha</t>
  </si>
  <si>
    <t>Constantina</t>
  </si>
  <si>
    <t>Bandeirante</t>
  </si>
  <si>
    <t>Japorã</t>
  </si>
  <si>
    <t>Japora</t>
  </si>
  <si>
    <t>Cristalina</t>
  </si>
  <si>
    <t>Edéia</t>
  </si>
  <si>
    <t>Edeia</t>
  </si>
  <si>
    <t>Iporã do Oeste</t>
  </si>
  <si>
    <t>Ipora do Oeste</t>
  </si>
  <si>
    <t>Rolante</t>
  </si>
  <si>
    <t>Farroupilha</t>
  </si>
  <si>
    <t>Frei Inocêncio</t>
  </si>
  <si>
    <t>Frei Inocencio</t>
  </si>
  <si>
    <t>Guaporé</t>
  </si>
  <si>
    <t>Guapore</t>
  </si>
  <si>
    <t>Camargo</t>
  </si>
  <si>
    <t>Cotiporã</t>
  </si>
  <si>
    <t>Cotipora</t>
  </si>
  <si>
    <t>Cristal do Sul</t>
  </si>
  <si>
    <t>Nova Petrópolis</t>
  </si>
  <si>
    <t>Nova Petropolis</t>
  </si>
  <si>
    <t>Pinhal</t>
  </si>
  <si>
    <t>Itamarandiba</t>
  </si>
  <si>
    <t>Santa Leopoldina</t>
  </si>
  <si>
    <t>São Miguel do Iguaçu</t>
  </si>
  <si>
    <t>Sao Miguel do Iguacu</t>
  </si>
  <si>
    <t>Jateí</t>
  </si>
  <si>
    <t>Jatei</t>
  </si>
  <si>
    <t>Cariacica</t>
  </si>
  <si>
    <t>Itaipulândia</t>
  </si>
  <si>
    <t>Itaipulandia</t>
  </si>
  <si>
    <t>Igrejinha</t>
  </si>
  <si>
    <t>Bela Vista de Goiás</t>
  </si>
  <si>
    <t>Bela Vista de Goias</t>
  </si>
  <si>
    <t>Novo Tiradentes</t>
  </si>
  <si>
    <t>Engenheiro Navarro</t>
  </si>
  <si>
    <t>São José da Safira</t>
  </si>
  <si>
    <t>Sao Jose da Safira</t>
  </si>
  <si>
    <t>Rio Verde</t>
  </si>
  <si>
    <t>Cerro Grande</t>
  </si>
  <si>
    <t>União da Serra</t>
  </si>
  <si>
    <t>Uniao da Serra</t>
  </si>
  <si>
    <t>Novo Xingu</t>
  </si>
  <si>
    <t>Santa Teresa</t>
  </si>
  <si>
    <t>Bento Gonçalves</t>
  </si>
  <si>
    <t>Bento Goncalves</t>
  </si>
  <si>
    <t>Santa Maria do Herval</t>
  </si>
  <si>
    <t>Nova Alvorada</t>
  </si>
  <si>
    <t>Caraá</t>
  </si>
  <si>
    <t>Caraa</t>
  </si>
  <si>
    <t>Coqueiros do Sul</t>
  </si>
  <si>
    <t>Sagrada Família</t>
  </si>
  <si>
    <t>Sagrada Familia</t>
  </si>
  <si>
    <t>Tunápolis</t>
  </si>
  <si>
    <t>Tunapolis</t>
  </si>
  <si>
    <t>Frederico Westphalen</t>
  </si>
  <si>
    <t>Vitória</t>
  </si>
  <si>
    <t>Vitoria</t>
  </si>
  <si>
    <t>Olhos-d'Água</t>
  </si>
  <si>
    <t>Olhos-d'Agua</t>
  </si>
  <si>
    <t>Dois Lajeados</t>
  </si>
  <si>
    <t>Picada Café</t>
  </si>
  <si>
    <t>Picada Cafe</t>
  </si>
  <si>
    <t>Nova Hartz</t>
  </si>
  <si>
    <t>Osório</t>
  </si>
  <si>
    <t>Osorio</t>
  </si>
  <si>
    <t>Taquara</t>
  </si>
  <si>
    <t>Vila Velha</t>
  </si>
  <si>
    <t>São Valentim do Sul</t>
  </si>
  <si>
    <t>Sao Valentim do Sul</t>
  </si>
  <si>
    <t>Vale Real</t>
  </si>
  <si>
    <t>Parobé</t>
  </si>
  <si>
    <t>Parobe</t>
  </si>
  <si>
    <t>Lajeado do Bugre</t>
  </si>
  <si>
    <t>Santo Antônio da Barra</t>
  </si>
  <si>
    <t>Santo Antonio da Barra</t>
  </si>
  <si>
    <t>Lagoa dos Patos</t>
  </si>
  <si>
    <t>São João do Oeste</t>
  </si>
  <si>
    <t>Sao Joao do Oeste</t>
  </si>
  <si>
    <t>Dom Bosco</t>
  </si>
  <si>
    <t>São José das Missões</t>
  </si>
  <si>
    <t>Sao Jose das Missoes</t>
  </si>
  <si>
    <t>Monte Belo do Sul</t>
  </si>
  <si>
    <t>Imbé</t>
  </si>
  <si>
    <t>Imbe</t>
  </si>
  <si>
    <t>São Roque do Canaã</t>
  </si>
  <si>
    <t>Sao Roque do Canaa</t>
  </si>
  <si>
    <t>São Geraldo do Baixio</t>
  </si>
  <si>
    <t>Sao Geraldo do Baixio</t>
  </si>
  <si>
    <t>Alto Feliz</t>
  </si>
  <si>
    <t>Tramandaí</t>
  </si>
  <si>
    <t>Tramandai</t>
  </si>
  <si>
    <t>Itapuca</t>
  </si>
  <si>
    <t>Acreúna</t>
  </si>
  <si>
    <t>Acreuna</t>
  </si>
  <si>
    <t>Claro dos Poções</t>
  </si>
  <si>
    <t>Claro dos Pocoes</t>
  </si>
  <si>
    <t>Araricá</t>
  </si>
  <si>
    <t>Ararica</t>
  </si>
  <si>
    <t>Barra Funda</t>
  </si>
  <si>
    <t>Divino das Laranjeiras</t>
  </si>
  <si>
    <t>Nova Boa Vista</t>
  </si>
  <si>
    <t>Ibiaí</t>
  </si>
  <si>
    <t>Ibiai</t>
  </si>
  <si>
    <t>Linha Nova</t>
  </si>
  <si>
    <t>Santo Antônio da Patrulha</t>
  </si>
  <si>
    <t>Santo Antonio da Patrulha</t>
  </si>
  <si>
    <t>Garibaldi</t>
  </si>
  <si>
    <t>Morro Reuter</t>
  </si>
  <si>
    <t>Iguatemi</t>
  </si>
  <si>
    <t>Nicolau Vergueiro</t>
  </si>
  <si>
    <t>Jaboticaba</t>
  </si>
  <si>
    <t>São Vendelino</t>
  </si>
  <si>
    <t>Sao Vendelino</t>
  </si>
  <si>
    <t>Jampruca</t>
  </si>
  <si>
    <t>Vianópolis</t>
  </si>
  <si>
    <t>Vianopolis</t>
  </si>
  <si>
    <t>Carlos Barbosa</t>
  </si>
  <si>
    <t>Seberi</t>
  </si>
  <si>
    <t>Vicentina</t>
  </si>
  <si>
    <t>Taquaruçu do Sul</t>
  </si>
  <si>
    <t>Taquarucu do Sul</t>
  </si>
  <si>
    <t>Vista Alegre</t>
  </si>
  <si>
    <t>Almirante Tamandaré do Sul</t>
  </si>
  <si>
    <t>Almirante Tamandare do Sul</t>
  </si>
  <si>
    <t>Água Boa</t>
  </si>
  <si>
    <t>Agua Boa</t>
  </si>
  <si>
    <t>Presidente Lucena</t>
  </si>
  <si>
    <t>Varjão</t>
  </si>
  <si>
    <t>Varjao</t>
  </si>
  <si>
    <t>Goiabeira</t>
  </si>
  <si>
    <t>Aricanduva</t>
  </si>
  <si>
    <t>Pinheirinho do Vale</t>
  </si>
  <si>
    <t>Santa Tereza</t>
  </si>
  <si>
    <t>Feliz</t>
  </si>
  <si>
    <t>Novo Barreiro</t>
  </si>
  <si>
    <t>Anta Gorda</t>
  </si>
  <si>
    <t>Dois Irmãos</t>
  </si>
  <si>
    <t>Dois Irmaos</t>
  </si>
  <si>
    <t>Santa Terezinha de Itaipu</t>
  </si>
  <si>
    <t>Santa Fé de Minas</t>
  </si>
  <si>
    <t>Santa Fe de Minas</t>
  </si>
  <si>
    <t>Boa Vista das Missões</t>
  </si>
  <si>
    <t>Boa Vista das Missoes</t>
  </si>
  <si>
    <t>Sapiranga</t>
  </si>
  <si>
    <t>Serra</t>
  </si>
  <si>
    <t>Ernestina</t>
  </si>
  <si>
    <t>Santo Antônio do Planalto</t>
  </si>
  <si>
    <t>Santo Antonio do Planalto</t>
  </si>
  <si>
    <t>Carazinho</t>
  </si>
  <si>
    <t>São Pedro das Missões</t>
  </si>
  <si>
    <t>Sao Pedro das Missoes</t>
  </si>
  <si>
    <t>Fundão</t>
  </si>
  <si>
    <t>Fundao</t>
  </si>
  <si>
    <t>Arvorezinha</t>
  </si>
  <si>
    <t>Indiara</t>
  </si>
  <si>
    <t>Palmitinho</t>
  </si>
  <si>
    <t>São José do Hortêncio</t>
  </si>
  <si>
    <t>Sao Jose do Hortencio</t>
  </si>
  <si>
    <t>Barão</t>
  </si>
  <si>
    <t>Barao</t>
  </si>
  <si>
    <t>Ilópolis</t>
  </si>
  <si>
    <t>Ilopolis</t>
  </si>
  <si>
    <t>Serranópolis</t>
  </si>
  <si>
    <t>Serranopolis</t>
  </si>
  <si>
    <t>Ribas do Rio Pardo</t>
  </si>
  <si>
    <t>Bonfinópolis de Minas</t>
  </si>
  <si>
    <t>Bonfinopolis de Minas</t>
  </si>
  <si>
    <t>Carbonita</t>
  </si>
  <si>
    <t>Ivoti</t>
  </si>
  <si>
    <t>Coronel Pilar</t>
  </si>
  <si>
    <t>Bom Princípio</t>
  </si>
  <si>
    <t>Bom Principio</t>
  </si>
  <si>
    <t>Fátima do Sul</t>
  </si>
  <si>
    <t>Fatima do Sul</t>
  </si>
  <si>
    <t>Ibirapuitã</t>
  </si>
  <si>
    <t>Ibirapuita</t>
  </si>
  <si>
    <t>Aragoiânia</t>
  </si>
  <si>
    <t>Aragoiania</t>
  </si>
  <si>
    <t>Chapada</t>
  </si>
  <si>
    <t>Juti</t>
  </si>
  <si>
    <t>Natalândia</t>
  </si>
  <si>
    <t>Natalandia</t>
  </si>
  <si>
    <t>Barra do Guarita</t>
  </si>
  <si>
    <t>Campo Bom</t>
  </si>
  <si>
    <t>Bocaiúva</t>
  </si>
  <si>
    <t>Bocaiuva</t>
  </si>
  <si>
    <t>Lindolfo Collor</t>
  </si>
  <si>
    <t>Muçum</t>
  </si>
  <si>
    <t>Mucum</t>
  </si>
  <si>
    <t>Colatina</t>
  </si>
  <si>
    <t>Tio Hugo</t>
  </si>
  <si>
    <t>Tupandi</t>
  </si>
  <si>
    <t>Silvânia</t>
  </si>
  <si>
    <t>Silvania</t>
  </si>
  <si>
    <t>São Pedro da Serra</t>
  </si>
  <si>
    <t>Sao Pedro da Serra</t>
  </si>
  <si>
    <t>Doutor Ricardo</t>
  </si>
  <si>
    <t>São Félix de Minas</t>
  </si>
  <si>
    <t>Sao Felix de Minas</t>
  </si>
  <si>
    <t>Central de Minas</t>
  </si>
  <si>
    <t>Aparecida de Goiânia</t>
  </si>
  <si>
    <t>Aparecida de Goiania</t>
  </si>
  <si>
    <t>Erval Seco</t>
  </si>
  <si>
    <t>Alto Rio Novo</t>
  </si>
  <si>
    <t>Mendes Pimentel</t>
  </si>
  <si>
    <t>Cuparaque</t>
  </si>
  <si>
    <t>Salvador do Sul</t>
  </si>
  <si>
    <t>Pancas</t>
  </si>
  <si>
    <t>Vista Gaúcha</t>
  </si>
  <si>
    <t>Vista Gaucha</t>
  </si>
  <si>
    <t>Cezarina</t>
  </si>
  <si>
    <t>Estância Velha</t>
  </si>
  <si>
    <t>Estancia Velha</t>
  </si>
  <si>
    <t>Ibiraçu</t>
  </si>
  <si>
    <t>Ibiracu</t>
  </si>
  <si>
    <t>Boa Vista do Sul</t>
  </si>
  <si>
    <t>Novo Hamburgo</t>
  </si>
  <si>
    <t>Putinga</t>
  </si>
  <si>
    <t>Caldazinha</t>
  </si>
  <si>
    <t>Glorinha</t>
  </si>
  <si>
    <t>Encantado</t>
  </si>
  <si>
    <t>São João da Lagoa</t>
  </si>
  <si>
    <t>Sao Joao da Lagoa</t>
  </si>
  <si>
    <t>Chapadão do Sul</t>
  </si>
  <si>
    <t>Chapadao do Sul</t>
  </si>
  <si>
    <t>Harmonia</t>
  </si>
  <si>
    <t>Ponto Chique</t>
  </si>
  <si>
    <t>João Neiva</t>
  </si>
  <si>
    <t>Joao Neiva</t>
  </si>
  <si>
    <t>Não-Me-Toque</t>
  </si>
  <si>
    <t>Nao-Me-Toque</t>
  </si>
  <si>
    <t>Palmeira das Missões</t>
  </si>
  <si>
    <t>Palmeira das Missoes</t>
  </si>
  <si>
    <t>Mantenópolis</t>
  </si>
  <si>
    <t>Mantenopolis</t>
  </si>
  <si>
    <t>Senador Canedo</t>
  </si>
  <si>
    <t>Leopoldo de Bulhões</t>
  </si>
  <si>
    <t>Leopoldo de Bulhoes</t>
  </si>
  <si>
    <t>São Sebastião do Caí</t>
  </si>
  <si>
    <t>Sao Sebastiao do Cai</t>
  </si>
  <si>
    <t>Cidreira</t>
  </si>
  <si>
    <t>Relvado</t>
  </si>
  <si>
    <t>Guapó</t>
  </si>
  <si>
    <t>Guapo</t>
  </si>
  <si>
    <t>Imigrante</t>
  </si>
  <si>
    <t>Capelinha</t>
  </si>
  <si>
    <t>São José do Sul</t>
  </si>
  <si>
    <t>Sao Jose do Sul</t>
  </si>
  <si>
    <t>Roca Sales</t>
  </si>
  <si>
    <t>Dois Irmãos das Missões</t>
  </si>
  <si>
    <t>Dois Irmaos das Missoes</t>
  </si>
  <si>
    <t>Victor Graeff</t>
  </si>
  <si>
    <t>Jandaia</t>
  </si>
  <si>
    <t>Nova Alvorada do Sul</t>
  </si>
  <si>
    <t>Portão</t>
  </si>
  <si>
    <t>Portao</t>
  </si>
  <si>
    <t>São Leopoldo</t>
  </si>
  <si>
    <t>Sao Leopoldo</t>
  </si>
  <si>
    <t>Campanário</t>
  </si>
  <si>
    <t>Campanario</t>
  </si>
  <si>
    <t>Pescador</t>
  </si>
  <si>
    <t>Nova Módica</t>
  </si>
  <si>
    <t>Nova Modica</t>
  </si>
  <si>
    <t>Poço das Antas</t>
  </si>
  <si>
    <t>Poco das Antas</t>
  </si>
  <si>
    <t>Tenente Portela</t>
  </si>
  <si>
    <t>Foz do Iguaçu</t>
  </si>
  <si>
    <t>Foz do Iguacu</t>
  </si>
  <si>
    <t>Abadia de Goiás</t>
  </si>
  <si>
    <t>Abadia de Goias</t>
  </si>
  <si>
    <t>Aracruz</t>
  </si>
  <si>
    <t>Nova Bréscia</t>
  </si>
  <si>
    <t>Nova Brescia</t>
  </si>
  <si>
    <t>Pareci Novo</t>
  </si>
  <si>
    <t>Unaí</t>
  </si>
  <si>
    <t>Unai</t>
  </si>
  <si>
    <t>Bonfinópolis</t>
  </si>
  <si>
    <t>Bonfinopolis</t>
  </si>
  <si>
    <t>Miraguaí</t>
  </si>
  <si>
    <t>Miraguai</t>
  </si>
  <si>
    <t>Capela de Santana</t>
  </si>
  <si>
    <t>Maratá</t>
  </si>
  <si>
    <t>Marata</t>
  </si>
  <si>
    <t>Fontoura Xavier</t>
  </si>
  <si>
    <t>Coqueiro Baixo</t>
  </si>
  <si>
    <t>São João do Manteninha</t>
  </si>
  <si>
    <t>Sao Joao do Manteninha</t>
  </si>
  <si>
    <t>Capitão</t>
  </si>
  <si>
    <t>Capitao</t>
  </si>
  <si>
    <t>Goiânia</t>
  </si>
  <si>
    <t>Goiania</t>
  </si>
  <si>
    <t>Guaraciama</t>
  </si>
  <si>
    <t>Marilândia</t>
  </si>
  <si>
    <t>Marilandia</t>
  </si>
  <si>
    <t>Rio Brilhante</t>
  </si>
  <si>
    <t>Mormaço</t>
  </si>
  <si>
    <t>Mormaco</t>
  </si>
  <si>
    <t>Derrubadas</t>
  </si>
  <si>
    <t>Balneário Pinhal</t>
  </si>
  <si>
    <t>Balneario Pinhal</t>
  </si>
  <si>
    <t>São José do Herval</t>
  </si>
  <si>
    <t>Sao Jose do Herval</t>
  </si>
  <si>
    <t>Brochier</t>
  </si>
  <si>
    <t>Franciscópolis</t>
  </si>
  <si>
    <t>Franciscopolis</t>
  </si>
  <si>
    <t>Jataí</t>
  </si>
  <si>
    <t>Jatai</t>
  </si>
  <si>
    <t>Sapucaia do Sul</t>
  </si>
  <si>
    <t>Capivari do Sul</t>
  </si>
  <si>
    <t>Lagoa dos Três Cantos</t>
  </si>
  <si>
    <t>Lagoa dos Tres Cantos</t>
  </si>
  <si>
    <t>Redentora</t>
  </si>
  <si>
    <t>Teutônia</t>
  </si>
  <si>
    <t>Teutonia</t>
  </si>
  <si>
    <t>Gameleira de Goiás</t>
  </si>
  <si>
    <t>Gameleira de Goias</t>
  </si>
  <si>
    <t>Angelândia</t>
  </si>
  <si>
    <t>Angelandia</t>
  </si>
  <si>
    <t>Pouso Novo</t>
  </si>
  <si>
    <t>Itabirinha</t>
  </si>
  <si>
    <t>Montenegro</t>
  </si>
  <si>
    <t>Gravataí</t>
  </si>
  <si>
    <t>Gravatai</t>
  </si>
  <si>
    <t>Campestre de Goiás</t>
  </si>
  <si>
    <t>Campestre de Goias</t>
  </si>
  <si>
    <t>Travesseiro</t>
  </si>
  <si>
    <t>Esteio</t>
  </si>
  <si>
    <t>Coração de Jesus</t>
  </si>
  <si>
    <t>Coracao de Jesus</t>
  </si>
  <si>
    <t>Malacacheta</t>
  </si>
  <si>
    <t>Tapera</t>
  </si>
  <si>
    <t>Caarapó</t>
  </si>
  <si>
    <t>Caarapo</t>
  </si>
  <si>
    <t>Montividiu</t>
  </si>
  <si>
    <t>Saldanha Marinho</t>
  </si>
  <si>
    <t>Arroio do Meio</t>
  </si>
  <si>
    <t>Mantena</t>
  </si>
  <si>
    <t>Veredinha</t>
  </si>
  <si>
    <t>Paverama</t>
  </si>
  <si>
    <t>Braga</t>
  </si>
  <si>
    <t>Palmeiras de Goiás</t>
  </si>
  <si>
    <t>Palmeiras de Goias</t>
  </si>
  <si>
    <t>São Domingos do Norte</t>
  </si>
  <si>
    <t>Sao Domingos do Norte</t>
  </si>
  <si>
    <t>Itacambira</t>
  </si>
  <si>
    <t>Marques de Souza</t>
  </si>
  <si>
    <t>Campo Azul</t>
  </si>
  <si>
    <t>Goianápolis</t>
  </si>
  <si>
    <t>Goianapolis</t>
  </si>
  <si>
    <t>Canoas</t>
  </si>
  <si>
    <t>Coronel Bicaco</t>
  </si>
  <si>
    <t>Águia Branca</t>
  </si>
  <si>
    <t>Aguia Branca</t>
  </si>
  <si>
    <t>Palmares do Sul</t>
  </si>
  <si>
    <t>Espumoso</t>
  </si>
  <si>
    <t>Selbach</t>
  </si>
  <si>
    <t>Tabaí</t>
  </si>
  <si>
    <t>Tabai</t>
  </si>
  <si>
    <t>Glaucilândia</t>
  </si>
  <si>
    <t>Glaucilandia</t>
  </si>
  <si>
    <t>Dourados</t>
  </si>
  <si>
    <t>Bom Progresso</t>
  </si>
  <si>
    <t>Esperança do Sul</t>
  </si>
  <si>
    <t>Esperanca do Sul</t>
  </si>
  <si>
    <t>Três Passos</t>
  </si>
  <si>
    <t>Tres Passos</t>
  </si>
  <si>
    <t>Forquetinha</t>
  </si>
  <si>
    <t>Estrela</t>
  </si>
  <si>
    <t>Itambacuri</t>
  </si>
  <si>
    <t>Luziânia</t>
  </si>
  <si>
    <t>Luziania</t>
  </si>
  <si>
    <t>Itaporã</t>
  </si>
  <si>
    <t>Itapora</t>
  </si>
  <si>
    <t>São João do Pacuí</t>
  </si>
  <si>
    <t>Sao Joao do Pacui</t>
  </si>
  <si>
    <t>Barra de São Francisco</t>
  </si>
  <si>
    <t>Barra de Sao Francisco</t>
  </si>
  <si>
    <t>Fazenda Vilanova</t>
  </si>
  <si>
    <t>Tacuru</t>
  </si>
  <si>
    <t>Governador Lindenberg</t>
  </si>
  <si>
    <t>Santa Bárbara do Sul</t>
  </si>
  <si>
    <t>Santa Barbara do Sul</t>
  </si>
  <si>
    <t>Progresso</t>
  </si>
  <si>
    <t>Campo Novo</t>
  </si>
  <si>
    <t>Paraúna</t>
  </si>
  <si>
    <t>Parauna</t>
  </si>
  <si>
    <t>Turmalina</t>
  </si>
  <si>
    <t>Viamão</t>
  </si>
  <si>
    <t>Viamao</t>
  </si>
  <si>
    <t>São Romão</t>
  </si>
  <si>
    <t>Sao Romao</t>
  </si>
  <si>
    <t>Sete Quedas</t>
  </si>
  <si>
    <t>Juramento</t>
  </si>
  <si>
    <t>Canudos do Vale</t>
  </si>
  <si>
    <t>Nova Belém</t>
  </si>
  <si>
    <t>Nova Belem</t>
  </si>
  <si>
    <t>Montes Claros</t>
  </si>
  <si>
    <t>Palminópolis</t>
  </si>
  <si>
    <t>Palminopolis</t>
  </si>
  <si>
    <t>Santo Antônio de Goiás</t>
  </si>
  <si>
    <t>Santo Antonio de Goias</t>
  </si>
  <si>
    <t>Santa Clara do Sul</t>
  </si>
  <si>
    <t>Goianira</t>
  </si>
  <si>
    <t>Setubinha</t>
  </si>
  <si>
    <t>Chapadão do Céu</t>
  </si>
  <si>
    <t>Chapadao do Ceu</t>
  </si>
  <si>
    <t>Barros Cassal</t>
  </si>
  <si>
    <t>Porto Alegre</t>
  </si>
  <si>
    <t>Ibirubá</t>
  </si>
  <si>
    <t>Ibiruba</t>
  </si>
  <si>
    <t>Bom Retiro do Sul</t>
  </si>
  <si>
    <t>Terezópolis de Goiás</t>
  </si>
  <si>
    <t>Terezopolis de Goias</t>
  </si>
  <si>
    <t>Condor</t>
  </si>
  <si>
    <t>Santa Bárbara de Goiás</t>
  </si>
  <si>
    <t>Santa Barbara de Goias</t>
  </si>
  <si>
    <t>Água Doce do Norte</t>
  </si>
  <si>
    <t>Agua Doce do Norte</t>
  </si>
  <si>
    <t>Tiradentes do Sul</t>
  </si>
  <si>
    <t>Santo Augusto</t>
  </si>
  <si>
    <t>Rio Bananal</t>
  </si>
  <si>
    <t>Sério</t>
  </si>
  <si>
    <t>Serio</t>
  </si>
  <si>
    <t>São Gabriel da Palha</t>
  </si>
  <si>
    <t>Sao Gabriel da Palha</t>
  </si>
  <si>
    <t>Alto Alegre</t>
  </si>
  <si>
    <t>Sede Nova</t>
  </si>
  <si>
    <t>Nerópolis</t>
  </si>
  <si>
    <t>Neropolis</t>
  </si>
  <si>
    <t>Anápolis</t>
  </si>
  <si>
    <t>Anapolis</t>
  </si>
  <si>
    <t>Poté</t>
  </si>
  <si>
    <t>Pote</t>
  </si>
  <si>
    <t>São João da Paraúna</t>
  </si>
  <si>
    <t>Sao Joao da Parauna</t>
  </si>
  <si>
    <t>Brazabrantes</t>
  </si>
  <si>
    <t>Mato Leitão</t>
  </si>
  <si>
    <t>Mato Leitao</t>
  </si>
  <si>
    <t>Boqueirão do Leão</t>
  </si>
  <si>
    <t>Boqueirao do Leao</t>
  </si>
  <si>
    <t>Frei Gaspar</t>
  </si>
  <si>
    <t>Panambi</t>
  </si>
  <si>
    <t>Nazário</t>
  </si>
  <si>
    <t>Nazario</t>
  </si>
  <si>
    <t>Caturaí</t>
  </si>
  <si>
    <t>Caturai</t>
  </si>
  <si>
    <t>Quinze de Novembro</t>
  </si>
  <si>
    <t>Urucuia</t>
  </si>
  <si>
    <t>Crissiumal</t>
  </si>
  <si>
    <t>Nova Ramada</t>
  </si>
  <si>
    <t>Minas Novas</t>
  </si>
  <si>
    <t>Uruana de Minas</t>
  </si>
  <si>
    <t>Nova Veneza</t>
  </si>
  <si>
    <t>Cabeceira Grande</t>
  </si>
  <si>
    <t>Cidade Ocidental</t>
  </si>
  <si>
    <t>São Valério do Sul</t>
  </si>
  <si>
    <t>Sao Valerio do Sul</t>
  </si>
  <si>
    <t>Ubaí</t>
  </si>
  <si>
    <t>Ubai</t>
  </si>
  <si>
    <t>Campo Limpo de Goiás</t>
  </si>
  <si>
    <t>Campo Limpo de Goias</t>
  </si>
  <si>
    <t>Abadiânia</t>
  </si>
  <si>
    <t>Abadiania</t>
  </si>
  <si>
    <t>Campos Borges</t>
  </si>
  <si>
    <t>Guaíba</t>
  </si>
  <si>
    <t>Guaiba</t>
  </si>
  <si>
    <t>Valparaíso de Goiás</t>
  </si>
  <si>
    <t>Valparaiso de Goias</t>
  </si>
  <si>
    <t>Gramado Xavier</t>
  </si>
  <si>
    <t>Taquari</t>
  </si>
  <si>
    <t>Avelinópolis</t>
  </si>
  <si>
    <t>Avelinopolis</t>
  </si>
  <si>
    <t>Turvânia</t>
  </si>
  <si>
    <t>Turvania</t>
  </si>
  <si>
    <t>Novo Gama</t>
  </si>
  <si>
    <t>Icaraí de Minas</t>
  </si>
  <si>
    <t>Icarai de Minas</t>
  </si>
  <si>
    <t>Nova Candelária</t>
  </si>
  <si>
    <t>Nova Candelaria</t>
  </si>
  <si>
    <t>Charqueadas</t>
  </si>
  <si>
    <t>Leme do Prado</t>
  </si>
  <si>
    <t>Vila Valério</t>
  </si>
  <si>
    <t>Vila Valerio</t>
  </si>
  <si>
    <t>Inhumas</t>
  </si>
  <si>
    <t>Venâncio Aires</t>
  </si>
  <si>
    <t>Venancio Aires</t>
  </si>
  <si>
    <t>Linhares</t>
  </si>
  <si>
    <t>General Câmara</t>
  </si>
  <si>
    <t>General Camara</t>
  </si>
  <si>
    <t>Ouro Verde de Minas</t>
  </si>
  <si>
    <t>Laguna Carapã</t>
  </si>
  <si>
    <t>Laguna Carapa</t>
  </si>
  <si>
    <t>Boa Vista do Buricá</t>
  </si>
  <si>
    <t>Boa Vista do Burica</t>
  </si>
  <si>
    <t>Teófilo Otoni</t>
  </si>
  <si>
    <t>Teofilo Otoni</t>
  </si>
  <si>
    <t>Chiapetta</t>
  </si>
  <si>
    <t>Alexânia</t>
  </si>
  <si>
    <t>Alexania</t>
  </si>
  <si>
    <t>Botumirim</t>
  </si>
  <si>
    <t>São Jerônimo</t>
  </si>
  <si>
    <t>Sao Jeronimo</t>
  </si>
  <si>
    <t>Fortaleza dos Valos</t>
  </si>
  <si>
    <t>Aurilândia</t>
  </si>
  <si>
    <t>Aurilandia</t>
  </si>
  <si>
    <t>Lagoão</t>
  </si>
  <si>
    <t>Lagoao</t>
  </si>
  <si>
    <t>Ladainha</t>
  </si>
  <si>
    <t>Ouro Verde de Goiás</t>
  </si>
  <si>
    <t>Ouro Verde de Goias</t>
  </si>
  <si>
    <t>Inhacorá</t>
  </si>
  <si>
    <t>Inhacora</t>
  </si>
  <si>
    <t>Costa Rica</t>
  </si>
  <si>
    <t>Anicuns</t>
  </si>
  <si>
    <t>São José do Inhacorá</t>
  </si>
  <si>
    <t>Sao Jose do Inhacora</t>
  </si>
  <si>
    <t>Araçu</t>
  </si>
  <si>
    <t>Aracu</t>
  </si>
  <si>
    <t>Alegria</t>
  </si>
  <si>
    <t>Damolândia</t>
  </si>
  <si>
    <t>Damolandia</t>
  </si>
  <si>
    <t>Chapada do Norte</t>
  </si>
  <si>
    <t>Firminópolis</t>
  </si>
  <si>
    <t>Firminopolis</t>
  </si>
  <si>
    <t>Ajuricaba</t>
  </si>
  <si>
    <t>Tunas</t>
  </si>
  <si>
    <t>Vila Pavão</t>
  </si>
  <si>
    <t>Vila Pavao</t>
  </si>
  <si>
    <t>Eldorado do Sul</t>
  </si>
  <si>
    <t>Ecoporanga</t>
  </si>
  <si>
    <t>Pintópolis</t>
  </si>
  <si>
    <t>Pintopolis</t>
  </si>
  <si>
    <t>Arinos</t>
  </si>
  <si>
    <t>Jacuizinho</t>
  </si>
  <si>
    <t>Sooretama</t>
  </si>
  <si>
    <t>Pejuçara</t>
  </si>
  <si>
    <t>Pejucara</t>
  </si>
  <si>
    <t>Novo Cruzeiro</t>
  </si>
  <si>
    <t>Barra do Ribeiro</t>
  </si>
  <si>
    <t>Brasília de Minas</t>
  </si>
  <si>
    <t>Brasilia de Minas</t>
  </si>
  <si>
    <t>Perolândia</t>
  </si>
  <si>
    <t>Perolandia</t>
  </si>
  <si>
    <t>Santo Antônio do Descoberto</t>
  </si>
  <si>
    <t>Santo Antonio do Descoberto</t>
  </si>
  <si>
    <t>Jaraguari</t>
  </si>
  <si>
    <t>Ataléia</t>
  </si>
  <si>
    <t>Ataleia</t>
  </si>
  <si>
    <t>Doutor Maurício Cardoso</t>
  </si>
  <si>
    <t>Doutor Mauricio Cardoso</t>
  </si>
  <si>
    <t>Cachoeira de Goiás</t>
  </si>
  <si>
    <t>Cachoeira de Goias</t>
  </si>
  <si>
    <t>Sinimbu</t>
  </si>
  <si>
    <t>Vale Verde</t>
  </si>
  <si>
    <t>Camapuã</t>
  </si>
  <si>
    <t>Camapua</t>
  </si>
  <si>
    <t>Arroio dos Ratos</t>
  </si>
  <si>
    <t>Herveiras</t>
  </si>
  <si>
    <t>Horizontina</t>
  </si>
  <si>
    <t>Bozano</t>
  </si>
  <si>
    <t>São Luís de Montes Belos</t>
  </si>
  <si>
    <t>Sao Luis de Montes Belos</t>
  </si>
  <si>
    <t>Passo do Sobrado</t>
  </si>
  <si>
    <t>Mirabela</t>
  </si>
  <si>
    <t>Nova Venécia</t>
  </si>
  <si>
    <t>Nova Venecia</t>
  </si>
  <si>
    <t>Cabeceiras</t>
  </si>
  <si>
    <t>Paranhos</t>
  </si>
  <si>
    <t>Luislândia</t>
  </si>
  <si>
    <t>Luislandia</t>
  </si>
  <si>
    <t>Boa Vista do Incra</t>
  </si>
  <si>
    <t>Três de Maio</t>
  </si>
  <si>
    <t>Tres de Maio</t>
  </si>
  <si>
    <t>Adelândia</t>
  </si>
  <si>
    <t>Adelandia</t>
  </si>
  <si>
    <t>Francisco Sá</t>
  </si>
  <si>
    <t>Francisco Sa</t>
  </si>
  <si>
    <t>Itauçu</t>
  </si>
  <si>
    <t>Itaucu</t>
  </si>
  <si>
    <t>José Gonçalves de Minas</t>
  </si>
  <si>
    <t>Jose Goncalves de Minas</t>
  </si>
  <si>
    <t>Cruz Alta</t>
  </si>
  <si>
    <t>Petrolina de Goiás</t>
  </si>
  <si>
    <t>Petrolina de Goias</t>
  </si>
  <si>
    <t>Jenipapo de Minas</t>
  </si>
  <si>
    <t>Berilo</t>
  </si>
  <si>
    <t>Santa Cruz do Sul</t>
  </si>
  <si>
    <t>Cristália</t>
  </si>
  <si>
    <t>Cristalia</t>
  </si>
  <si>
    <t>Salto do Jacuí</t>
  </si>
  <si>
    <t>Salto do Jacui</t>
  </si>
  <si>
    <t>Maracaju</t>
  </si>
  <si>
    <t>Capitão Enéas</t>
  </si>
  <si>
    <t>Capitao Eneas</t>
  </si>
  <si>
    <t>Francisco Badaró</t>
  </si>
  <si>
    <t>Francisco Badaro</t>
  </si>
  <si>
    <t>Corumbá de Goiás</t>
  </si>
  <si>
    <t>Corumba de Goias</t>
  </si>
  <si>
    <t>DF</t>
  </si>
  <si>
    <t>Brasília</t>
  </si>
  <si>
    <t>Brasilia</t>
  </si>
  <si>
    <t>Ivolândia</t>
  </si>
  <si>
    <t>Ivolandia</t>
  </si>
  <si>
    <t>Americano do Brasil</t>
  </si>
  <si>
    <t>Estrela Velha</t>
  </si>
  <si>
    <t>Catuípe</t>
  </si>
  <si>
    <t>Catuipe</t>
  </si>
  <si>
    <t>Santa Rosa de Goiás</t>
  </si>
  <si>
    <t>Santa Rosa de Goias</t>
  </si>
  <si>
    <t>Segredo</t>
  </si>
  <si>
    <t>Tucunduva</t>
  </si>
  <si>
    <t>Ijuí</t>
  </si>
  <si>
    <t>Ijui</t>
  </si>
  <si>
    <t>Coronel Sapucaia</t>
  </si>
  <si>
    <t>Vale do Sol</t>
  </si>
  <si>
    <t>Novo Machado</t>
  </si>
  <si>
    <t>Itaipé</t>
  </si>
  <si>
    <t>Itaipe</t>
  </si>
  <si>
    <t>Sidrolândia</t>
  </si>
  <si>
    <t>Sidrolandia</t>
  </si>
  <si>
    <t>Butiá</t>
  </si>
  <si>
    <t>Butia</t>
  </si>
  <si>
    <t>Moiporá</t>
  </si>
  <si>
    <t>Moipora</t>
  </si>
  <si>
    <t>Jaguaré</t>
  </si>
  <si>
    <t>Jaguare</t>
  </si>
  <si>
    <t>Mariana Pimentel</t>
  </si>
  <si>
    <t>Boa Vista do Cadeado</t>
  </si>
  <si>
    <t>Arroio do Tigre</t>
  </si>
  <si>
    <t>Taquaral de Goiás</t>
  </si>
  <si>
    <t>Taquaral de Goias</t>
  </si>
  <si>
    <t>Águas Lindas de Goiás</t>
  </si>
  <si>
    <t>Aguas Lindas de Goias</t>
  </si>
  <si>
    <t>Passa Sete</t>
  </si>
  <si>
    <t>Minas do Leão</t>
  </si>
  <si>
    <t>Minas do Leao</t>
  </si>
  <si>
    <t>Figueirão</t>
  </si>
  <si>
    <t>Figueirao</t>
  </si>
  <si>
    <t>Pirenópolis</t>
  </si>
  <si>
    <t>Pirenopolis</t>
  </si>
  <si>
    <t>São Francisco de Goiás</t>
  </si>
  <si>
    <t>Sao Francisco de Goias</t>
  </si>
  <si>
    <t>Patis</t>
  </si>
  <si>
    <t>Tuparendi</t>
  </si>
  <si>
    <t>Boa Esperança</t>
  </si>
  <si>
    <t>Boa Esperanca</t>
  </si>
  <si>
    <t>Grão Mogol</t>
  </si>
  <si>
    <t>Grao Mogol</t>
  </si>
  <si>
    <t>Jesúpolis</t>
  </si>
  <si>
    <t>Jesupolis</t>
  </si>
  <si>
    <t>Buritis</t>
  </si>
  <si>
    <t>Japonvar</t>
  </si>
  <si>
    <t>Coronel Barros</t>
  </si>
  <si>
    <t>Amorinópolis</t>
  </si>
  <si>
    <t>Amorinopolis</t>
  </si>
  <si>
    <t>Mineiros</t>
  </si>
  <si>
    <t>Cocalzinho de Goiás</t>
  </si>
  <si>
    <t>Cocalzinho de Goias</t>
  </si>
  <si>
    <t>Terenos</t>
  </si>
  <si>
    <t>Candelária</t>
  </si>
  <si>
    <t>Candelaria</t>
  </si>
  <si>
    <t>Lagoa Bonita do Sul</t>
  </si>
  <si>
    <t>Sertão Santana</t>
  </si>
  <si>
    <t>Sertao Santana</t>
  </si>
  <si>
    <t>Giruá</t>
  </si>
  <si>
    <t>Girua</t>
  </si>
  <si>
    <t>Augusto Pestana</t>
  </si>
  <si>
    <t>Barão do Triunfo</t>
  </si>
  <si>
    <t>Barao do Triunfo</t>
  </si>
  <si>
    <t>Rio Pardo</t>
  </si>
  <si>
    <t>Aral Moreira</t>
  </si>
  <si>
    <t>Santa Rosa</t>
  </si>
  <si>
    <t>Virgem da Lapa</t>
  </si>
  <si>
    <t>Porto Mauá</t>
  </si>
  <si>
    <t>Porto Maua</t>
  </si>
  <si>
    <t>Ibarama</t>
  </si>
  <si>
    <t>Sanclerlândia</t>
  </si>
  <si>
    <t>Sanclerlandia</t>
  </si>
  <si>
    <t>Itaberaí</t>
  </si>
  <si>
    <t>Itaberai</t>
  </si>
  <si>
    <t>Córrego do Ouro</t>
  </si>
  <si>
    <t>Corrego do Ouro</t>
  </si>
  <si>
    <t>Caraí</t>
  </si>
  <si>
    <t>Carai</t>
  </si>
  <si>
    <t>Formosa</t>
  </si>
  <si>
    <t>Catuji</t>
  </si>
  <si>
    <t>Caiapônia</t>
  </si>
  <si>
    <t>Caiaponia</t>
  </si>
  <si>
    <t>Lontra</t>
  </si>
  <si>
    <t>Itaguari</t>
  </si>
  <si>
    <t>Ponto Belo</t>
  </si>
  <si>
    <t>Mossâmedes</t>
  </si>
  <si>
    <t>Mossamedes</t>
  </si>
  <si>
    <t>Cerro Branco</t>
  </si>
  <si>
    <t>Santo Ângelo</t>
  </si>
  <si>
    <t>Santo Angelo</t>
  </si>
  <si>
    <t>Palestina de Goiás</t>
  </si>
  <si>
    <t>Palestina de Goias</t>
  </si>
  <si>
    <t>Tapes</t>
  </si>
  <si>
    <t>Pinhal Grande</t>
  </si>
  <si>
    <t>Pinheiros</t>
  </si>
  <si>
    <t>Mucurici</t>
  </si>
  <si>
    <t>Buriti de Goiás</t>
  </si>
  <si>
    <t>Buriti de Goias</t>
  </si>
  <si>
    <t>Entre-Ijuís</t>
  </si>
  <si>
    <t>Entre-Ijuis</t>
  </si>
  <si>
    <t>Araçuaí</t>
  </si>
  <si>
    <t>Aracuai</t>
  </si>
  <si>
    <t>Sentinela do Sul</t>
  </si>
  <si>
    <t>São João da Ponte</t>
  </si>
  <si>
    <t>Sao Joao da Ponte</t>
  </si>
  <si>
    <t>Eugênio de Castro</t>
  </si>
  <si>
    <t>Eugenio de Castro</t>
  </si>
  <si>
    <t>Alecrim</t>
  </si>
  <si>
    <t>Santo Cristo</t>
  </si>
  <si>
    <t>Sete de Setembro</t>
  </si>
  <si>
    <t>Novo Cabrais</t>
  </si>
  <si>
    <t>Senador Salgado Filho</t>
  </si>
  <si>
    <t>Ponta Porã</t>
  </si>
  <si>
    <t>Ponta Pora</t>
  </si>
  <si>
    <t>Jaraguá</t>
  </si>
  <si>
    <t>Jaragua</t>
  </si>
  <si>
    <t>Novo Oriente de Minas</t>
  </si>
  <si>
    <t>Planaltina</t>
  </si>
  <si>
    <t>Iporá</t>
  </si>
  <si>
    <t>Josenópolis</t>
  </si>
  <si>
    <t>Josenopolis</t>
  </si>
  <si>
    <t>Pantano Grande</t>
  </si>
  <si>
    <t>Jóia</t>
  </si>
  <si>
    <t>Joia</t>
  </si>
  <si>
    <t>Israelândia</t>
  </si>
  <si>
    <t>Israelandia</t>
  </si>
  <si>
    <t>São Mateus</t>
  </si>
  <si>
    <t>Sao Mateus</t>
  </si>
  <si>
    <t>Cerro Grande do Sul</t>
  </si>
  <si>
    <t>Montanha</t>
  </si>
  <si>
    <t>Paraíso do Sul</t>
  </si>
  <si>
    <t>Paraiso do Sul</t>
  </si>
  <si>
    <t>Guarani das Missões</t>
  </si>
  <si>
    <t>Guarani das Missoes</t>
  </si>
  <si>
    <t>Goiás</t>
  </si>
  <si>
    <t>Goias</t>
  </si>
  <si>
    <t>Carlos Chagas</t>
  </si>
  <si>
    <t>Alcinópolis</t>
  </si>
  <si>
    <t>Alcinopolis</t>
  </si>
  <si>
    <t>Itaguaru</t>
  </si>
  <si>
    <t>Rochedo</t>
  </si>
  <si>
    <t>Portelândia</t>
  </si>
  <si>
    <t>Portelandia</t>
  </si>
  <si>
    <t>Corguinho</t>
  </si>
  <si>
    <t>Fazenda Nova</t>
  </si>
  <si>
    <t>Júlio de Castilhos</t>
  </si>
  <si>
    <t>Julio de Castilhos</t>
  </si>
  <si>
    <t>Tupanciretã</t>
  </si>
  <si>
    <t>Tupancireta</t>
  </si>
  <si>
    <t>Dois Irmãos do Buriti</t>
  </si>
  <si>
    <t>Dois Irmaos do Buriti</t>
  </si>
  <si>
    <t>São Gabriel do Oeste</t>
  </si>
  <si>
    <t>Sao Gabriel do Oeste</t>
  </si>
  <si>
    <t>Agudo</t>
  </si>
  <si>
    <t>Ubiretama</t>
  </si>
  <si>
    <t>Padre Paraíso</t>
  </si>
  <si>
    <t>Padre Paraiso</t>
  </si>
  <si>
    <t>Coronel Murta</t>
  </si>
  <si>
    <t>Cândido Godói</t>
  </si>
  <si>
    <t>Candido Godoi</t>
  </si>
  <si>
    <t>MT</t>
  </si>
  <si>
    <t>Alto Taquari</t>
  </si>
  <si>
    <t>Nova Palma</t>
  </si>
  <si>
    <t>Pavão</t>
  </si>
  <si>
    <t>Pavao</t>
  </si>
  <si>
    <t>Porto Vera Cruz</t>
  </si>
  <si>
    <t>Mostardas</t>
  </si>
  <si>
    <t>Vitória das Missões</t>
  </si>
  <si>
    <t>Vitoria das Missoes</t>
  </si>
  <si>
    <t>Dona Francisca</t>
  </si>
  <si>
    <t>Jaupaci</t>
  </si>
  <si>
    <t>Padre Carvalho</t>
  </si>
  <si>
    <t>Mato Queimado</t>
  </si>
  <si>
    <t>Heitoraí</t>
  </si>
  <si>
    <t>Heitorai</t>
  </si>
  <si>
    <t>Pedras de Maria da Cruz</t>
  </si>
  <si>
    <t>Faxinal do Soturno</t>
  </si>
  <si>
    <t>Ibiracatu</t>
  </si>
  <si>
    <t>Varzelândia</t>
  </si>
  <si>
    <t>Varzelandia</t>
  </si>
  <si>
    <t>Vila Propício</t>
  </si>
  <si>
    <t>Vila Propicio</t>
  </si>
  <si>
    <t>Cachoeira do Sul</t>
  </si>
  <si>
    <t>Arambaré</t>
  </si>
  <si>
    <t>Arambare</t>
  </si>
  <si>
    <t>Novo Brasil</t>
  </si>
  <si>
    <t>Conceição da Barra</t>
  </si>
  <si>
    <t>Conceicao da Barra</t>
  </si>
  <si>
    <t>Caibaté</t>
  </si>
  <si>
    <t>Caibate</t>
  </si>
  <si>
    <t>Campina das Missões</t>
  </si>
  <si>
    <t>Campina das Missoes</t>
  </si>
  <si>
    <t>São João do Polêsine</t>
  </si>
  <si>
    <t>Sao Joao do Polesine</t>
  </si>
  <si>
    <t>Cerro Largo</t>
  </si>
  <si>
    <t>Pedro Canário</t>
  </si>
  <si>
    <t>Pedro Canario</t>
  </si>
  <si>
    <t>Chapada Gaúcha</t>
  </si>
  <si>
    <t>Chapada Gaucha</t>
  </si>
  <si>
    <t>Ivorá</t>
  </si>
  <si>
    <t>Ivora</t>
  </si>
  <si>
    <t>Nanuque</t>
  </si>
  <si>
    <t>Riacho dos Machados</t>
  </si>
  <si>
    <t>Diorama</t>
  </si>
  <si>
    <t>Rubelita</t>
  </si>
  <si>
    <t>Arenópolis</t>
  </si>
  <si>
    <t>Arenopolis</t>
  </si>
  <si>
    <t>Antônio João</t>
  </si>
  <si>
    <t>Antonio Joao</t>
  </si>
  <si>
    <t>Salvador das Missões</t>
  </si>
  <si>
    <t>Salvador das Missoes</t>
  </si>
  <si>
    <t>Porto Lucena</t>
  </si>
  <si>
    <t>Chuvisca</t>
  </si>
  <si>
    <t>Camaquã</t>
  </si>
  <si>
    <t>Camaqua</t>
  </si>
  <si>
    <t>São Miguel das Missões</t>
  </si>
  <si>
    <t>Sao Miguel das Missoes</t>
  </si>
  <si>
    <t>São Paulo das Missões</t>
  </si>
  <si>
    <t>Sao Paulo das Missoes</t>
  </si>
  <si>
    <t>Dom Feliciano</t>
  </si>
  <si>
    <t>Januária</t>
  </si>
  <si>
    <t>Januaria</t>
  </si>
  <si>
    <t>São Pedro do Butiá</t>
  </si>
  <si>
    <t>Sao Pedro do Butia</t>
  </si>
  <si>
    <t>Silveira Martins</t>
  </si>
  <si>
    <t>Guaraíta</t>
  </si>
  <si>
    <t>Guaraita</t>
  </si>
  <si>
    <t>Crisólita</t>
  </si>
  <si>
    <t>Crisolita</t>
  </si>
  <si>
    <t>Rolador</t>
  </si>
  <si>
    <t>Itinga</t>
  </si>
  <si>
    <t>Uruana</t>
  </si>
  <si>
    <t>Janaúba</t>
  </si>
  <si>
    <t>Janauba</t>
  </si>
  <si>
    <t>Rianápolis</t>
  </si>
  <si>
    <t>Rianapolis</t>
  </si>
  <si>
    <t>Nova Porteirinha</t>
  </si>
  <si>
    <t>Itapirapuã</t>
  </si>
  <si>
    <t>Itapirapua</t>
  </si>
  <si>
    <t>Bonito de Minas</t>
  </si>
  <si>
    <t>Ponto dos Volantes</t>
  </si>
  <si>
    <t>Itapuranga</t>
  </si>
  <si>
    <t>Serra dos Aimorés</t>
  </si>
  <si>
    <t>Serra dos Aimores</t>
  </si>
  <si>
    <t>Padre Bernardo</t>
  </si>
  <si>
    <t>Doverlândia</t>
  </si>
  <si>
    <t>Doverlandia</t>
  </si>
  <si>
    <t>Goianésia</t>
  </si>
  <si>
    <t>Goianesia</t>
  </si>
  <si>
    <t>Encruzilhada do Sul</t>
  </si>
  <si>
    <t>Fruta de Leite</t>
  </si>
  <si>
    <t>Porto Xavier</t>
  </si>
  <si>
    <t>Vila Boa</t>
  </si>
  <si>
    <t>Itaara</t>
  </si>
  <si>
    <t>Monte Formoso</t>
  </si>
  <si>
    <t>São Martinho da Serra</t>
  </si>
  <si>
    <t>Sao Martinho da Serra</t>
  </si>
  <si>
    <t>Roque Gonzales</t>
  </si>
  <si>
    <t>Nioaque</t>
  </si>
  <si>
    <t>BA</t>
  </si>
  <si>
    <t>Lajedão</t>
  </si>
  <si>
    <t>Lajedao</t>
  </si>
  <si>
    <t>Verdelândia</t>
  </si>
  <si>
    <t>Verdelandia</t>
  </si>
  <si>
    <t>Águas Formosas</t>
  </si>
  <si>
    <t>Aguas Formosas</t>
  </si>
  <si>
    <t>Santa Rita do Araguaia</t>
  </si>
  <si>
    <t>Quevedos</t>
  </si>
  <si>
    <t>Salinas</t>
  </si>
  <si>
    <t>Alto Araguaia</t>
  </si>
  <si>
    <t>Mimoso de Goiás</t>
  </si>
  <si>
    <t>Mimoso de Goias</t>
  </si>
  <si>
    <t>Cônego Marinho</t>
  </si>
  <si>
    <t>Conego Marinho</t>
  </si>
  <si>
    <t>Dezesseis de Novembro</t>
  </si>
  <si>
    <t>Carmo do Rio Verde</t>
  </si>
  <si>
    <t>Rialma</t>
  </si>
  <si>
    <t>Água Fria de Goiás</t>
  </si>
  <si>
    <t>Agua Fria de Goias</t>
  </si>
  <si>
    <t>Jari</t>
  </si>
  <si>
    <t>Serranópolis de Minas</t>
  </si>
  <si>
    <t>Serranopolis de Minas</t>
  </si>
  <si>
    <t>Ceres</t>
  </si>
  <si>
    <t>Porteirinha</t>
  </si>
  <si>
    <t>Formoso</t>
  </si>
  <si>
    <t>Capão do Cipó</t>
  </si>
  <si>
    <t>Capao do Cipo</t>
  </si>
  <si>
    <t>Pirapó</t>
  </si>
  <si>
    <t>Pirapo</t>
  </si>
  <si>
    <t>São Luiz Gonzaga</t>
  </si>
  <si>
    <t>Sao Luiz Gonzaga</t>
  </si>
  <si>
    <t>Amaral Ferrador</t>
  </si>
  <si>
    <t>Montes Claros de Goiás</t>
  </si>
  <si>
    <t>Montes Claros de Goias</t>
  </si>
  <si>
    <t>Formigueiro</t>
  </si>
  <si>
    <t>Itaobim</t>
  </si>
  <si>
    <t>Cristal</t>
  </si>
  <si>
    <t>São Patrício</t>
  </si>
  <si>
    <t>Sao Patricio</t>
  </si>
  <si>
    <t>Novorizonte</t>
  </si>
  <si>
    <t>Umburatiba</t>
  </si>
  <si>
    <t>Ibirapuã</t>
  </si>
  <si>
    <t>Ibirapua</t>
  </si>
  <si>
    <t>Santa Rita do Novo Destino</t>
  </si>
  <si>
    <t>Machacalis</t>
  </si>
  <si>
    <t>Rio Verde de Mato Grosso</t>
  </si>
  <si>
    <t>Comercinho</t>
  </si>
  <si>
    <t>Fronteira dos Vales</t>
  </si>
  <si>
    <t>Guia Lopes da Laguna</t>
  </si>
  <si>
    <t>Santa Fé de Goiás</t>
  </si>
  <si>
    <t>Santa Fe de Goias</t>
  </si>
  <si>
    <t>Faina</t>
  </si>
  <si>
    <t>Toropi</t>
  </si>
  <si>
    <t>Morro Agudo de Goiás</t>
  </si>
  <si>
    <t>Morro Agudo de Goias</t>
  </si>
  <si>
    <t>São Nicolau</t>
  </si>
  <si>
    <t>Sao Nicolau</t>
  </si>
  <si>
    <t>Aquidauana</t>
  </si>
  <si>
    <t>Ponte Branca</t>
  </si>
  <si>
    <t>Jaíba</t>
  </si>
  <si>
    <t>Jaiba</t>
  </si>
  <si>
    <t>Bossoroca</t>
  </si>
  <si>
    <t>Anastácio</t>
  </si>
  <si>
    <t>Anastacio</t>
  </si>
  <si>
    <t>Nova Glória</t>
  </si>
  <si>
    <t>Nova Gloria</t>
  </si>
  <si>
    <t>Ipiranga de Goiás</t>
  </si>
  <si>
    <t>Ipiranga de Goias</t>
  </si>
  <si>
    <t>Sítio d'Abadia</t>
  </si>
  <si>
    <t>Sitio d'Abadia</t>
  </si>
  <si>
    <t>Mucuri</t>
  </si>
  <si>
    <t>São Sepé</t>
  </si>
  <si>
    <t>Sao Sepe</t>
  </si>
  <si>
    <t>Bertópolis</t>
  </si>
  <si>
    <t>Bertopolis</t>
  </si>
  <si>
    <t>Medeiros Neto</t>
  </si>
  <si>
    <t>Pai Pedro</t>
  </si>
  <si>
    <t>São Pedro do Sul</t>
  </si>
  <si>
    <t>Sao Pedro do Sul</t>
  </si>
  <si>
    <t>Araguainha</t>
  </si>
  <si>
    <t>Rubiataba</t>
  </si>
  <si>
    <t>Santa Helena de Minas</t>
  </si>
  <si>
    <t>Joaíma</t>
  </si>
  <si>
    <t>Joaima</t>
  </si>
  <si>
    <t>Bom Jardim de Goiás</t>
  </si>
  <si>
    <t>Bom Jardim de Goias</t>
  </si>
  <si>
    <t>Coxim</t>
  </si>
  <si>
    <t>Itacarambi</t>
  </si>
  <si>
    <t>São João d'Aliança</t>
  </si>
  <si>
    <t>Sao Joao d'Alianca</t>
  </si>
  <si>
    <t>Itanhém</t>
  </si>
  <si>
    <t>Itanhem</t>
  </si>
  <si>
    <t>Dilermando de Aguiar</t>
  </si>
  <si>
    <t>Matrinchã</t>
  </si>
  <si>
    <t>Matrincha</t>
  </si>
  <si>
    <t>Santo Antônio das Missões</t>
  </si>
  <si>
    <t>Santo Antonio das Missoes</t>
  </si>
  <si>
    <t>Santa Cruz de Salinas</t>
  </si>
  <si>
    <t>Ribeirãozinho</t>
  </si>
  <si>
    <t>Ribeiraozinho</t>
  </si>
  <si>
    <t>Taiobeiras</t>
  </si>
  <si>
    <t>São Lourenço do Sul</t>
  </si>
  <si>
    <t>Sao Lourenco do Sul</t>
  </si>
  <si>
    <t>Medina</t>
  </si>
  <si>
    <t>Bela Vista</t>
  </si>
  <si>
    <t>Rio Pardo de Minas</t>
  </si>
  <si>
    <t>Itapaci</t>
  </si>
  <si>
    <t>Mata</t>
  </si>
  <si>
    <t>Pedro Gomes</t>
  </si>
  <si>
    <t>Curral de Dentro</t>
  </si>
  <si>
    <t>Nova América</t>
  </si>
  <si>
    <t>Nova America</t>
  </si>
  <si>
    <t>Vereda</t>
  </si>
  <si>
    <t>Catuti</t>
  </si>
  <si>
    <t>Santiago</t>
  </si>
  <si>
    <t>Teixeira de Freitas</t>
  </si>
  <si>
    <t>Caçapava do Sul</t>
  </si>
  <si>
    <t>Cacapava do Sul</t>
  </si>
  <si>
    <t>Felisburgo</t>
  </si>
  <si>
    <t>Mato Verde</t>
  </si>
  <si>
    <t>Jequitinhonha</t>
  </si>
  <si>
    <t>Damianópolis</t>
  </si>
  <si>
    <t>Damianopolis</t>
  </si>
  <si>
    <t>Nova Viçosa</t>
  </si>
  <si>
    <t>Nova Vicosa</t>
  </si>
  <si>
    <t>Garruchos</t>
  </si>
  <si>
    <t>Alto Garças</t>
  </si>
  <si>
    <t>Alto Garcas</t>
  </si>
  <si>
    <t>Itacurubi</t>
  </si>
  <si>
    <t>Baliza</t>
  </si>
  <si>
    <t>Torixoréu</t>
  </si>
  <si>
    <t>Torixoreu</t>
  </si>
  <si>
    <t>Turuçu</t>
  </si>
  <si>
    <t>Turucu</t>
  </si>
  <si>
    <t>Jaguari</t>
  </si>
  <si>
    <t>Santana da Boa Vista</t>
  </si>
  <si>
    <t>São João das Missões</t>
  </si>
  <si>
    <t>Sao Joao das Missoes</t>
  </si>
  <si>
    <t>Alvorada do Norte</t>
  </si>
  <si>
    <t>Araguaiana</t>
  </si>
  <si>
    <t>Mambaí</t>
  </si>
  <si>
    <t>Mambai</t>
  </si>
  <si>
    <t>Simolândia</t>
  </si>
  <si>
    <t>Simolandia</t>
  </si>
  <si>
    <t>Nova Esperança do Sul</t>
  </si>
  <si>
    <t>Nova Esperanca do Sul</t>
  </si>
  <si>
    <t>Buritinópolis</t>
  </si>
  <si>
    <t>Buritinopolis</t>
  </si>
  <si>
    <t>Flores de Goiás</t>
  </si>
  <si>
    <t>Flores de Goias</t>
  </si>
  <si>
    <t>Vila Nova do Sul</t>
  </si>
  <si>
    <t>Unistalda</t>
  </si>
  <si>
    <t>Miravânia</t>
  </si>
  <si>
    <t>Miravania</t>
  </si>
  <si>
    <t>Palmópolis</t>
  </si>
  <si>
    <t>Palmopolis</t>
  </si>
  <si>
    <t>Cachoeira de Pajeú</t>
  </si>
  <si>
    <t>Cachoeira de Pajeu</t>
  </si>
  <si>
    <t>Aragarças</t>
  </si>
  <si>
    <t>Aragarcas</t>
  </si>
  <si>
    <t>Pilar de Goiás</t>
  </si>
  <si>
    <t>Pilar de Goias</t>
  </si>
  <si>
    <t>Rio do Prado</t>
  </si>
  <si>
    <t>Pontal do Araguaia</t>
  </si>
  <si>
    <t>Matias Cardoso</t>
  </si>
  <si>
    <t>Santo Antônio do Retiro</t>
  </si>
  <si>
    <t>Santo Antonio do Retiro</t>
  </si>
  <si>
    <t>Hidrolina</t>
  </si>
  <si>
    <t>Araguapaz</t>
  </si>
  <si>
    <t>Barra do Garças</t>
  </si>
  <si>
    <t>Barra do Garcas</t>
  </si>
  <si>
    <t>São Vicente do Sul</t>
  </si>
  <si>
    <t>Sao Vicente do Sul</t>
  </si>
  <si>
    <t>Arroio do Padre</t>
  </si>
  <si>
    <t>Gameleiras</t>
  </si>
  <si>
    <t>Indaiabira</t>
  </si>
  <si>
    <t>Guarinos</t>
  </si>
  <si>
    <t>Niquelândia</t>
  </si>
  <si>
    <t>Niquelandia</t>
  </si>
  <si>
    <t>Pedra Azul</t>
  </si>
  <si>
    <t>Caravelas</t>
  </si>
  <si>
    <t>Jucuruçu</t>
  </si>
  <si>
    <t>Jucurucu</t>
  </si>
  <si>
    <t>Britânia</t>
  </si>
  <si>
    <t>Britania</t>
  </si>
  <si>
    <t>Monte Azul</t>
  </si>
  <si>
    <t>Santa Margarida do Sul</t>
  </si>
  <si>
    <t>Vargem Grande do Rio Pardo</t>
  </si>
  <si>
    <t>Manga</t>
  </si>
  <si>
    <t>Itiquira</t>
  </si>
  <si>
    <t>Canguçu</t>
  </si>
  <si>
    <t>Cangucu</t>
  </si>
  <si>
    <t>Uruaçu</t>
  </si>
  <si>
    <t>Uruacu</t>
  </si>
  <si>
    <t>Mamonas</t>
  </si>
  <si>
    <t>Berizal</t>
  </si>
  <si>
    <t>Rubim</t>
  </si>
  <si>
    <t>Águas Vermelhas</t>
  </si>
  <si>
    <t>Aguas Vermelhas</t>
  </si>
  <si>
    <t>Miranda</t>
  </si>
  <si>
    <t>Montezuma</t>
  </si>
  <si>
    <t>Alcobaça</t>
  </si>
  <si>
    <t>Alcobaca</t>
  </si>
  <si>
    <t>Cacequi</t>
  </si>
  <si>
    <t>São Francisco de Assis</t>
  </si>
  <si>
    <t>Sao Francisco de Assis</t>
  </si>
  <si>
    <t>Morro Redondo</t>
  </si>
  <si>
    <t>Almenara</t>
  </si>
  <si>
    <t>Divisa Alegre</t>
  </si>
  <si>
    <t>Pelotas</t>
  </si>
  <si>
    <t>Alto Paraíso de Goiás</t>
  </si>
  <si>
    <t>Alto Paraiso de Goias</t>
  </si>
  <si>
    <t>São João do Paraíso</t>
  </si>
  <si>
    <t>Sao Joao do Paraiso</t>
  </si>
  <si>
    <t>Santo Antônio do Jacinto</t>
  </si>
  <si>
    <t>Santo Antonio do Jacinto</t>
  </si>
  <si>
    <t>Sonora</t>
  </si>
  <si>
    <t>Montalvânia</t>
  </si>
  <si>
    <t>Montalvania</t>
  </si>
  <si>
    <t>Mozarlândia</t>
  </si>
  <si>
    <t>Mozarlandia</t>
  </si>
  <si>
    <t>Espinosa</t>
  </si>
  <si>
    <t>Lavras do Sul</t>
  </si>
  <si>
    <t>Iaciara</t>
  </si>
  <si>
    <t>Crixás</t>
  </si>
  <si>
    <t>Crixas</t>
  </si>
  <si>
    <t>Colinas do Sul</t>
  </si>
  <si>
    <t>Aruanã</t>
  </si>
  <si>
    <t>Aruana</t>
  </si>
  <si>
    <t>Campinorte</t>
  </si>
  <si>
    <t>Capão do Leão</t>
  </si>
  <si>
    <t>Capao do Leao</t>
  </si>
  <si>
    <t>Posse</t>
  </si>
  <si>
    <t>Itamaraju</t>
  </si>
  <si>
    <t>Santa Terezinha de Goiás</t>
  </si>
  <si>
    <t>Santa Terezinha de Goias</t>
  </si>
  <si>
    <t>Bodoquena</t>
  </si>
  <si>
    <t>São José do Norte</t>
  </si>
  <si>
    <t>Sao Jose do Norte</t>
  </si>
  <si>
    <t>Prado</t>
  </si>
  <si>
    <t>Piratini</t>
  </si>
  <si>
    <t>Mortugaba</t>
  </si>
  <si>
    <t>São Borja</t>
  </si>
  <si>
    <t>Sao Borja</t>
  </si>
  <si>
    <t>Rio Grande</t>
  </si>
  <si>
    <t>Nova Iguaçu de Goiás</t>
  </si>
  <si>
    <t>Nova Iguacu de Goias</t>
  </si>
  <si>
    <t>Ninheira</t>
  </si>
  <si>
    <t>Divisópolis</t>
  </si>
  <si>
    <t>Divisopolis</t>
  </si>
  <si>
    <t>Guarani de Goiás</t>
  </si>
  <si>
    <t>Guarani de Goias</t>
  </si>
  <si>
    <t>Alto Horizonte</t>
  </si>
  <si>
    <t>Cocos</t>
  </si>
  <si>
    <t>Campos Verdes</t>
  </si>
  <si>
    <t>Juvenília</t>
  </si>
  <si>
    <t>Juvenilia</t>
  </si>
  <si>
    <t>Guiratinga</t>
  </si>
  <si>
    <t>Guaratinga</t>
  </si>
  <si>
    <t>Cândido Sales</t>
  </si>
  <si>
    <t>Candido Sales</t>
  </si>
  <si>
    <t>Urandi</t>
  </si>
  <si>
    <t>Jacinto</t>
  </si>
  <si>
    <t>Manoel Viana</t>
  </si>
  <si>
    <t>Feira da Mata</t>
  </si>
  <si>
    <t>Santa Maria do Salto</t>
  </si>
  <si>
    <t>Jacaraci</t>
  </si>
  <si>
    <t>Malhada</t>
  </si>
  <si>
    <t>Uirapuru</t>
  </si>
  <si>
    <t>Cerrito</t>
  </si>
  <si>
    <t>Rosário do Sul</t>
  </si>
  <si>
    <t>Rosario do Sul</t>
  </si>
  <si>
    <t>Bandeira</t>
  </si>
  <si>
    <t>Carinhanha</t>
  </si>
  <si>
    <t>Cordeiros</t>
  </si>
  <si>
    <t>Tesouro</t>
  </si>
  <si>
    <t>Pedro Osório</t>
  </si>
  <si>
    <t>Pedro Osorio</t>
  </si>
  <si>
    <t>Sebastião Laranjeiras</t>
  </si>
  <si>
    <t>Sebastiao Laranjeiras</t>
  </si>
  <si>
    <t>Pinheiro Machado</t>
  </si>
  <si>
    <t>Mara Rosa</t>
  </si>
  <si>
    <t>Mata Verde</t>
  </si>
  <si>
    <t>Cavalcante</t>
  </si>
  <si>
    <t>Teresina de Goiás</t>
  </si>
  <si>
    <t>Teresina de Goias</t>
  </si>
  <si>
    <t>Licínio de Almeida</t>
  </si>
  <si>
    <t>Licinio de Almeida</t>
  </si>
  <si>
    <t>Itabela</t>
  </si>
  <si>
    <t>Encruzilhada</t>
  </si>
  <si>
    <t>Nova Roma</t>
  </si>
  <si>
    <t>Condeúba</t>
  </si>
  <si>
    <t>Condeuba</t>
  </si>
  <si>
    <t>Maçambará</t>
  </si>
  <si>
    <t>Macambara</t>
  </si>
  <si>
    <t>São José do Povo</t>
  </si>
  <si>
    <t>Sao Jose do Povo</t>
  </si>
  <si>
    <t>Amaralina</t>
  </si>
  <si>
    <t>Campinaçu</t>
  </si>
  <si>
    <t>Campinacu</t>
  </si>
  <si>
    <t>Hulha Negra</t>
  </si>
  <si>
    <t>Estrela do Norte</t>
  </si>
  <si>
    <t>Pindaí</t>
  </si>
  <si>
    <t>Pindai</t>
  </si>
  <si>
    <t>Piripá</t>
  </si>
  <si>
    <t>Piripa</t>
  </si>
  <si>
    <t>Candiota</t>
  </si>
  <si>
    <t>Candiba</t>
  </si>
  <si>
    <t>Jordânia</t>
  </si>
  <si>
    <t>Jordania</t>
  </si>
  <si>
    <t>Palmas de Monte Alto</t>
  </si>
  <si>
    <t>Cocalinho</t>
  </si>
  <si>
    <t>Eunápolis</t>
  </si>
  <si>
    <t>Eunapolis</t>
  </si>
  <si>
    <t>Ribeirão do Largo</t>
  </si>
  <si>
    <t>Ribeirao do Largo</t>
  </si>
  <si>
    <t>Bagé</t>
  </si>
  <si>
    <t>Bage</t>
  </si>
  <si>
    <t>Nova Crixás</t>
  </si>
  <si>
    <t>Nova Crixas</t>
  </si>
  <si>
    <t>Salto da Divisa</t>
  </si>
  <si>
    <t>Pedras Altas</t>
  </si>
  <si>
    <t>Coribe</t>
  </si>
  <si>
    <t>Alegrete</t>
  </si>
  <si>
    <t>Tremedal</t>
  </si>
  <si>
    <t>Santa Tereza de Goiás</t>
  </si>
  <si>
    <t>Santa Tereza de Goias</t>
  </si>
  <si>
    <t>Dom Pedrito</t>
  </si>
  <si>
    <t>Belo Campo</t>
  </si>
  <si>
    <t>Macarani</t>
  </si>
  <si>
    <t>Mutunópolis</t>
  </si>
  <si>
    <t>Mutunopolis</t>
  </si>
  <si>
    <t>Caculé</t>
  </si>
  <si>
    <t>Cacule</t>
  </si>
  <si>
    <t>Maiquinique</t>
  </si>
  <si>
    <t>Minaçu</t>
  </si>
  <si>
    <t>Minacu</t>
  </si>
  <si>
    <t>Guanambi</t>
  </si>
  <si>
    <t>Rondonópolis</t>
  </si>
  <si>
    <t>Rondonopolis</t>
  </si>
  <si>
    <t>Herval</t>
  </si>
  <si>
    <t>Itagimirim</t>
  </si>
  <si>
    <t>Presidente Jânio Quadros</t>
  </si>
  <si>
    <t>Presidente Janio Quadros</t>
  </si>
  <si>
    <t>Arroio Grande</t>
  </si>
  <si>
    <t>Guajeru</t>
  </si>
  <si>
    <t>Itarantim</t>
  </si>
  <si>
    <t>Trombas</t>
  </si>
  <si>
    <t>Itambé</t>
  </si>
  <si>
    <t>Itambe</t>
  </si>
  <si>
    <t>Itaqui</t>
  </si>
  <si>
    <t>Jaborandi</t>
  </si>
  <si>
    <t>Rio do Antônio</t>
  </si>
  <si>
    <t>Rio do Antonio</t>
  </si>
  <si>
    <t>Porto Seguro</t>
  </si>
  <si>
    <t>Nova Xavantina</t>
  </si>
  <si>
    <t>Porto Murtinho</t>
  </si>
  <si>
    <t>Maetinga</t>
  </si>
  <si>
    <t>Ibiassucê</t>
  </si>
  <si>
    <t>Ibiassuce</t>
  </si>
  <si>
    <t>Itapebi</t>
  </si>
  <si>
    <t>Divinópolis de Goiás</t>
  </si>
  <si>
    <t>Divinopolis de Goias</t>
  </si>
  <si>
    <t>Bonópolis</t>
  </si>
  <si>
    <t>Bonopolis</t>
  </si>
  <si>
    <t>Monte Alegre de Goiás</t>
  </si>
  <si>
    <t>Monte Alegre de Goias</t>
  </si>
  <si>
    <t>Caraíbas</t>
  </si>
  <si>
    <t>Caraibas</t>
  </si>
  <si>
    <t>Malhada de Pedras</t>
  </si>
  <si>
    <t>Porangatu</t>
  </si>
  <si>
    <t>Montividiu do Norte</t>
  </si>
  <si>
    <t>Potiraguá</t>
  </si>
  <si>
    <t>Potiragua</t>
  </si>
  <si>
    <t>Caetité</t>
  </si>
  <si>
    <t>Caetite</t>
  </si>
  <si>
    <t>Santa Cruz Cabrália</t>
  </si>
  <si>
    <t>Santa Cruz Cabralia</t>
  </si>
  <si>
    <t>Novo São Joaquim</t>
  </si>
  <si>
    <t>Novo Sao Joaquim</t>
  </si>
  <si>
    <t>Matina</t>
  </si>
  <si>
    <t>Vitória da Conquista</t>
  </si>
  <si>
    <t>Vitoria da Conquista</t>
  </si>
  <si>
    <t>Aceguá</t>
  </si>
  <si>
    <t>Acegua</t>
  </si>
  <si>
    <t>Itapetinga</t>
  </si>
  <si>
    <t>Correntina</t>
  </si>
  <si>
    <t>Anagé</t>
  </si>
  <si>
    <t>Anage</t>
  </si>
  <si>
    <t>São Félix do Coribe</t>
  </si>
  <si>
    <t>Sao Felix do Coribe</t>
  </si>
  <si>
    <t>Aracatu</t>
  </si>
  <si>
    <t>Santa Maria da Vitória</t>
  </si>
  <si>
    <t>Santa Maria da Vitoria</t>
  </si>
  <si>
    <t>Serra do Ramalho</t>
  </si>
  <si>
    <t>Sant'Ana do Livramento</t>
  </si>
  <si>
    <t>Campos Belos</t>
  </si>
  <si>
    <t>Lagoa Real</t>
  </si>
  <si>
    <t>Caatiba</t>
  </si>
  <si>
    <t>Barra do Choça</t>
  </si>
  <si>
    <t>Barra do Choca</t>
  </si>
  <si>
    <t>Igaporã</t>
  </si>
  <si>
    <t>Igapora</t>
  </si>
  <si>
    <t>Jaguarão</t>
  </si>
  <si>
    <t>Jaguarao</t>
  </si>
  <si>
    <t>Brumado</t>
  </si>
  <si>
    <t>Juscimeira</t>
  </si>
  <si>
    <t>Primavera do Leste</t>
  </si>
  <si>
    <t>Pau Brasil</t>
  </si>
  <si>
    <t>Novo Planalto</t>
  </si>
  <si>
    <t>Palmeirópolis</t>
  </si>
  <si>
    <t>Palmeiropolis</t>
  </si>
  <si>
    <t>Itororó</t>
  </si>
  <si>
    <t>Itororo</t>
  </si>
  <si>
    <t>Arraias</t>
  </si>
  <si>
    <t>Novo Alegre</t>
  </si>
  <si>
    <t>Nova Nazaré</t>
  </si>
  <si>
    <t>Nova Nazare</t>
  </si>
  <si>
    <t>São Pedro da Cipa</t>
  </si>
  <si>
    <t>Sao Pedro da Cipa</t>
  </si>
  <si>
    <t>Campinápolis</t>
  </si>
  <si>
    <t>Campinapolis</t>
  </si>
  <si>
    <t>Jaciara</t>
  </si>
  <si>
    <t>Camacan</t>
  </si>
  <si>
    <t>Mascote</t>
  </si>
  <si>
    <t>São Miguel do Araguaia</t>
  </si>
  <si>
    <t>Sao Miguel do Araguaia</t>
  </si>
  <si>
    <t>Combinado</t>
  </si>
  <si>
    <t>Planalto</t>
  </si>
  <si>
    <t>Lavandeira</t>
  </si>
  <si>
    <t>Belmonte</t>
  </si>
  <si>
    <t>Dom Aquino</t>
  </si>
  <si>
    <t>Canápolis</t>
  </si>
  <si>
    <t>Canapolis</t>
  </si>
  <si>
    <t>Santo Antônio do Leste</t>
  </si>
  <si>
    <t>Santo Antonio do Leste</t>
  </si>
  <si>
    <t>Itaju do Colônia</t>
  </si>
  <si>
    <t>Itaju do Colonia</t>
  </si>
  <si>
    <t>Firmino Alves</t>
  </si>
  <si>
    <t>Santa Luzia</t>
  </si>
  <si>
    <t>Quaraí</t>
  </si>
  <si>
    <t>Quarai</t>
  </si>
  <si>
    <t>Caetanos</t>
  </si>
  <si>
    <t>Bom Jesus da Lapa</t>
  </si>
  <si>
    <t>Nova Canaã</t>
  </si>
  <si>
    <t>Nova Canaa</t>
  </si>
  <si>
    <t>Tanque Novo</t>
  </si>
  <si>
    <t>Aurora do Tocantins</t>
  </si>
  <si>
    <t>Canavieiras</t>
  </si>
  <si>
    <t>São Salvador do Tocantins</t>
  </si>
  <si>
    <t>Sao Salvador do Tocantins</t>
  </si>
  <si>
    <t>Ibicuí</t>
  </si>
  <si>
    <t>Ibicui</t>
  </si>
  <si>
    <t>Arataca</t>
  </si>
  <si>
    <t>Santa Cruz da Vitória</t>
  </si>
  <si>
    <t>Santa Cruz da Vitoria</t>
  </si>
  <si>
    <t>Jussari</t>
  </si>
  <si>
    <t>Iguaí</t>
  </si>
  <si>
    <t>Iguai</t>
  </si>
  <si>
    <t>Ladário</t>
  </si>
  <si>
    <t>Ladario</t>
  </si>
  <si>
    <t>AP</t>
  </si>
  <si>
    <t>Santana</t>
  </si>
  <si>
    <t>Uruguaiana</t>
  </si>
  <si>
    <t>Dom Basílio</t>
  </si>
  <si>
    <t>Dom Basilio</t>
  </si>
  <si>
    <t>Tanhaçu</t>
  </si>
  <si>
    <t>Tanhacu</t>
  </si>
  <si>
    <t>Poções</t>
  </si>
  <si>
    <t>Pocoes</t>
  </si>
  <si>
    <t>Talismã</t>
  </si>
  <si>
    <t>Talisma</t>
  </si>
  <si>
    <t>Corumbá</t>
  </si>
  <si>
    <t>Corumba</t>
  </si>
  <si>
    <t>Sítio do Mato</t>
  </si>
  <si>
    <t>Sitio do Mato</t>
  </si>
  <si>
    <t>Mirante</t>
  </si>
  <si>
    <t>Paranã</t>
  </si>
  <si>
    <t>Parana</t>
  </si>
  <si>
    <t>Araguaçu</t>
  </si>
  <si>
    <t>Araguacu</t>
  </si>
  <si>
    <t>Botuporã</t>
  </si>
  <si>
    <t>Botupora</t>
  </si>
  <si>
    <t>Bom Jesus da Serra</t>
  </si>
  <si>
    <t>Livramento de Nossa Senhora</t>
  </si>
  <si>
    <t>Jaú do Tocantins</t>
  </si>
  <si>
    <t>Jau do Tocantins</t>
  </si>
  <si>
    <t>Paramirim</t>
  </si>
  <si>
    <t>Floresta Azul</t>
  </si>
  <si>
    <t>Una</t>
  </si>
  <si>
    <t>São José da Vitória</t>
  </si>
  <si>
    <t>Sao Jose da Vitoria</t>
  </si>
  <si>
    <t>Rio de Contas</t>
  </si>
  <si>
    <t>Ituaçu</t>
  </si>
  <si>
    <t>Ituacu</t>
  </si>
  <si>
    <t>Érico Cardoso</t>
  </si>
  <si>
    <t>Erico Cardoso</t>
  </si>
  <si>
    <t>Ibicaraí</t>
  </si>
  <si>
    <t>Ibicarai</t>
  </si>
  <si>
    <t>Caturama</t>
  </si>
  <si>
    <t>Campo Verde</t>
  </si>
  <si>
    <t>Serra Dourada</t>
  </si>
  <si>
    <t>Boa Nova</t>
  </si>
  <si>
    <t>Taguatinga</t>
  </si>
  <si>
    <t>Itapé</t>
  </si>
  <si>
    <t>Itape</t>
  </si>
  <si>
    <t>Almadina</t>
  </si>
  <si>
    <t>Buerarema</t>
  </si>
  <si>
    <t>Tabocas do Brejo Velho</t>
  </si>
  <si>
    <t>Canarana</t>
  </si>
  <si>
    <t>Barro Preto</t>
  </si>
  <si>
    <t>Barão de Melgaço</t>
  </si>
  <si>
    <t>Barao de Melgaco</t>
  </si>
  <si>
    <t>Jussiape</t>
  </si>
  <si>
    <t>Barra da Estiva</t>
  </si>
  <si>
    <t>Contendas do Sincorá</t>
  </si>
  <si>
    <t>Contendas do Sincora</t>
  </si>
  <si>
    <t>Dário Meira</t>
  </si>
  <si>
    <t>Dario Meira</t>
  </si>
  <si>
    <t>Macaúbas</t>
  </si>
  <si>
    <t>Macaubas</t>
  </si>
  <si>
    <t>Alvorada</t>
  </si>
  <si>
    <t>Coaraci</t>
  </si>
  <si>
    <t>Rio do Pires</t>
  </si>
  <si>
    <t>Manoel Vitorino</t>
  </si>
  <si>
    <t>Paranatinga</t>
  </si>
  <si>
    <t>Conceição do Tocantins</t>
  </si>
  <si>
    <t>Conceicao do Tocantins</t>
  </si>
  <si>
    <t>Itabuna</t>
  </si>
  <si>
    <t>São Desidério</t>
  </si>
  <si>
    <t>Sao Desiderio</t>
  </si>
  <si>
    <t>Taipas do Tocantins</t>
  </si>
  <si>
    <t>Itajuípe</t>
  </si>
  <si>
    <t>Itajuipe</t>
  </si>
  <si>
    <t>Santa Vitória do Palmar</t>
  </si>
  <si>
    <t>Santa Vitoria do Palmar</t>
  </si>
  <si>
    <t>Sandolândia</t>
  </si>
  <si>
    <t>Sandolandia</t>
  </si>
  <si>
    <t>Catolândia</t>
  </si>
  <si>
    <t>Catolandia</t>
  </si>
  <si>
    <t>Brejolândia</t>
  </si>
  <si>
    <t>Brejolandia</t>
  </si>
  <si>
    <t>Itagibá</t>
  </si>
  <si>
    <t>Itagiba</t>
  </si>
  <si>
    <t>Paratinga</t>
  </si>
  <si>
    <t>Itagi</t>
  </si>
  <si>
    <t>Abaíra</t>
  </si>
  <si>
    <t>Abaira</t>
  </si>
  <si>
    <t>Boquira</t>
  </si>
  <si>
    <t>Ibicoara</t>
  </si>
  <si>
    <t>Itapitanga</t>
  </si>
  <si>
    <t>Ibipitanga</t>
  </si>
  <si>
    <t>Baianópolis</t>
  </si>
  <si>
    <t>Baianopolis</t>
  </si>
  <si>
    <t>Ilhéus</t>
  </si>
  <si>
    <t>Ilheus</t>
  </si>
  <si>
    <t>Ponte Alta do Bom Jesus</t>
  </si>
  <si>
    <t>Nova Brasilândia</t>
  </si>
  <si>
    <t>Nova Brasilandia</t>
  </si>
  <si>
    <t>Piatã</t>
  </si>
  <si>
    <t>Piata</t>
  </si>
  <si>
    <t>Uruçuca</t>
  </si>
  <si>
    <t>Urucuca</t>
  </si>
  <si>
    <t>Barra do Quaraí</t>
  </si>
  <si>
    <t>Barra do Quarai</t>
  </si>
  <si>
    <t>Luís Eduardo Magalhães</t>
  </si>
  <si>
    <t>Luis Eduardo Magalhaes</t>
  </si>
  <si>
    <t>Aiquara</t>
  </si>
  <si>
    <t>Santo Antônio do Leverger</t>
  </si>
  <si>
    <t>Santo Antonio do Leverger</t>
  </si>
  <si>
    <t>Chuí</t>
  </si>
  <si>
    <t>Chui</t>
  </si>
  <si>
    <t>Barreiras</t>
  </si>
  <si>
    <t>Cristópolis</t>
  </si>
  <si>
    <t>Cristopolis</t>
  </si>
  <si>
    <t>Planalto da Serra</t>
  </si>
  <si>
    <t>Chapada dos Guimarães</t>
  </si>
  <si>
    <t>Chapada dos Guimaraes</t>
  </si>
  <si>
    <t>Ribeirão Cascalheira</t>
  </si>
  <si>
    <t>Ribeirao Cascalheira</t>
  </si>
  <si>
    <t>Gongogi</t>
  </si>
  <si>
    <t>Ipiaú</t>
  </si>
  <si>
    <t>Ipiau</t>
  </si>
  <si>
    <t>Figueirópolis</t>
  </si>
  <si>
    <t>Figueiropolis</t>
  </si>
  <si>
    <t>Jitaúna</t>
  </si>
  <si>
    <t>Jitauna</t>
  </si>
  <si>
    <t>Barra do Rocha</t>
  </si>
  <si>
    <t>Peixe</t>
  </si>
  <si>
    <t>Novo Horizonte</t>
  </si>
  <si>
    <t>Jequié</t>
  </si>
  <si>
    <t>Jequie</t>
  </si>
  <si>
    <t>Poconé</t>
  </si>
  <si>
    <t>Pocone</t>
  </si>
  <si>
    <t>Ubatã</t>
  </si>
  <si>
    <t>Ubata</t>
  </si>
  <si>
    <t>Aurelino Leal</t>
  </si>
  <si>
    <t>Ubaitaba</t>
  </si>
  <si>
    <t>Iramaia</t>
  </si>
  <si>
    <t>Ibirataia</t>
  </si>
  <si>
    <t>PI</t>
  </si>
  <si>
    <t>Várzea Grande</t>
  </si>
  <si>
    <t>Varzea Grande</t>
  </si>
  <si>
    <t>Cuiabá</t>
  </si>
  <si>
    <t>Cuiaba</t>
  </si>
  <si>
    <t>Sucupira</t>
  </si>
  <si>
    <t>Angical</t>
  </si>
  <si>
    <t>Novo Jardim</t>
  </si>
  <si>
    <t>Lafaiete Coutinho</t>
  </si>
  <si>
    <t>Ibitiara</t>
  </si>
  <si>
    <t>Nossa Senhora do Livramento</t>
  </si>
  <si>
    <t>Mucugê</t>
  </si>
  <si>
    <t>Mucuge</t>
  </si>
  <si>
    <t>Ibirapitanga</t>
  </si>
  <si>
    <t>Wanderley</t>
  </si>
  <si>
    <t>Cotegipe</t>
  </si>
  <si>
    <t>Apuarema</t>
  </si>
  <si>
    <t>Maracás</t>
  </si>
  <si>
    <t>Maracas</t>
  </si>
  <si>
    <t>Gaúcha do Norte</t>
  </si>
  <si>
    <t>Gaucha do Norte</t>
  </si>
  <si>
    <t>Cariri do Tocantins</t>
  </si>
  <si>
    <t>Oliveira dos Brejinhos</t>
  </si>
  <si>
    <t>Boninal</t>
  </si>
  <si>
    <t>Natividade</t>
  </si>
  <si>
    <t>Itiruçu</t>
  </si>
  <si>
    <t>Itirucu</t>
  </si>
  <si>
    <t>Novo Santo Antônio</t>
  </si>
  <si>
    <t>Novo Santo Antonio</t>
  </si>
  <si>
    <t>Ibotirama</t>
  </si>
  <si>
    <t>Lajedo do Tabocal</t>
  </si>
  <si>
    <t>Itacaré</t>
  </si>
  <si>
    <t>Itacare</t>
  </si>
  <si>
    <t>Itamari</t>
  </si>
  <si>
    <t>Nova Ibiá</t>
  </si>
  <si>
    <t>Nova Ibia</t>
  </si>
  <si>
    <t>Dianópolis</t>
  </si>
  <si>
    <t>Dianopolis</t>
  </si>
  <si>
    <t>Porto Alegre do Tocantins</t>
  </si>
  <si>
    <t>Riachão das Neves</t>
  </si>
  <si>
    <t>Riachao das Neves</t>
  </si>
  <si>
    <t>Chapada da Natividade</t>
  </si>
  <si>
    <t>Itaeté</t>
  </si>
  <si>
    <t>Itaete</t>
  </si>
  <si>
    <t>Almas</t>
  </si>
  <si>
    <t>Jaguaquara</t>
  </si>
  <si>
    <t>Andaraí</t>
  </si>
  <si>
    <t>Andarai</t>
  </si>
  <si>
    <t>Gurupi</t>
  </si>
  <si>
    <t>Formoso do Araguaia</t>
  </si>
  <si>
    <t>Planaltino</t>
  </si>
  <si>
    <t>Maraú</t>
  </si>
  <si>
    <t>Querência</t>
  </si>
  <si>
    <t>Querencia</t>
  </si>
  <si>
    <t>Gandu</t>
  </si>
  <si>
    <t>Itaquara</t>
  </si>
  <si>
    <t>Nova Redenção</t>
  </si>
  <si>
    <t>Nova Redencao</t>
  </si>
  <si>
    <t>Piraí do Norte</t>
  </si>
  <si>
    <t>Pirai do Norte</t>
  </si>
  <si>
    <t>Wenceslau Guimarães</t>
  </si>
  <si>
    <t>Wenceslau Guimaraes</t>
  </si>
  <si>
    <t>Camamu</t>
  </si>
  <si>
    <t>Palmeiras</t>
  </si>
  <si>
    <t>Irajuba</t>
  </si>
  <si>
    <t>Marcionílio Souza</t>
  </si>
  <si>
    <t>Marcionilio Souza</t>
  </si>
  <si>
    <t>Rio da Conceição</t>
  </si>
  <si>
    <t>Rio da Conceicao</t>
  </si>
  <si>
    <t>Seabra</t>
  </si>
  <si>
    <t>Santa Rosa do Tocantins</t>
  </si>
  <si>
    <t>Lençóis</t>
  </si>
  <si>
    <t>Lencois</t>
  </si>
  <si>
    <t>Bom Jesus do Araguaia</t>
  </si>
  <si>
    <t>Teolândia</t>
  </si>
  <si>
    <t>Teolandia</t>
  </si>
  <si>
    <t>Igrapiúna</t>
  </si>
  <si>
    <t>Igrapiuna</t>
  </si>
  <si>
    <t>Acorizal</t>
  </si>
  <si>
    <t>Cravolândia</t>
  </si>
  <si>
    <t>Cravolandia</t>
  </si>
  <si>
    <t>Serra Nova Dourada</t>
  </si>
  <si>
    <t>Brotas de Macaúbas</t>
  </si>
  <si>
    <t>Brotas de Macaubas</t>
  </si>
  <si>
    <t>Jangada</t>
  </si>
  <si>
    <t>Santa Inês</t>
  </si>
  <si>
    <t>Santa Ines</t>
  </si>
  <si>
    <t>Ituberá</t>
  </si>
  <si>
    <t>Itubera</t>
  </si>
  <si>
    <t>Ibiquera</t>
  </si>
  <si>
    <t>Presidente Tancredo Neves</t>
  </si>
  <si>
    <t>Nova Itarana</t>
  </si>
  <si>
    <t>Ubaíra</t>
  </si>
  <si>
    <t>Ubaira</t>
  </si>
  <si>
    <t>Iraquara</t>
  </si>
  <si>
    <t>Nilo Peçanha</t>
  </si>
  <si>
    <t>Nilo Pecanha</t>
  </si>
  <si>
    <t>Aliança do Tocantins</t>
  </si>
  <si>
    <t>Alianca do Tocantins</t>
  </si>
  <si>
    <t>Ipueiras</t>
  </si>
  <si>
    <t>Dueré</t>
  </si>
  <si>
    <t>Duere</t>
  </si>
  <si>
    <t>Ipupiara</t>
  </si>
  <si>
    <t>Boa Vista do Tupim</t>
  </si>
  <si>
    <t>Jiquiriçá</t>
  </si>
  <si>
    <t>Jiquirica</t>
  </si>
  <si>
    <t>Brejões</t>
  </si>
  <si>
    <t>Brejoes</t>
  </si>
  <si>
    <t>Pindorama do Tocantins</t>
  </si>
  <si>
    <t>Taperoá</t>
  </si>
  <si>
    <t>Taperoa</t>
  </si>
  <si>
    <t>São Félix do Araguaia</t>
  </si>
  <si>
    <t>Sao Felix do Araguaia</t>
  </si>
  <si>
    <t>Silvanópolis</t>
  </si>
  <si>
    <t>Silvanopolis</t>
  </si>
  <si>
    <t>Mutuípe</t>
  </si>
  <si>
    <t>Mutuipe</t>
  </si>
  <si>
    <t>Morpará</t>
  </si>
  <si>
    <t>Morpara</t>
  </si>
  <si>
    <t>Rosário Oeste</t>
  </si>
  <si>
    <t>Rosario Oeste</t>
  </si>
  <si>
    <t>Souto Soares</t>
  </si>
  <si>
    <t>Nobres</t>
  </si>
  <si>
    <t>Cairu</t>
  </si>
  <si>
    <t>Iaçu</t>
  </si>
  <si>
    <t>Iacu</t>
  </si>
  <si>
    <t>Wagner</t>
  </si>
  <si>
    <t>Santa Rita do Trivelato</t>
  </si>
  <si>
    <t>Cáceres</t>
  </si>
  <si>
    <t>Caceres</t>
  </si>
  <si>
    <t>Lajedinho</t>
  </si>
  <si>
    <t>Laje</t>
  </si>
  <si>
    <t>Crixás do Tocantins</t>
  </si>
  <si>
    <t>Crixas do Tocantins</t>
  </si>
  <si>
    <t>Amargosa</t>
  </si>
  <si>
    <t>Valença</t>
  </si>
  <si>
    <t>Valenca</t>
  </si>
  <si>
    <t>Milagres</t>
  </si>
  <si>
    <t>Alto Boa Vista</t>
  </si>
  <si>
    <t>Barra do Mendes</t>
  </si>
  <si>
    <t>Formosa do Rio Preto</t>
  </si>
  <si>
    <t>Mulungu do Morro</t>
  </si>
  <si>
    <t>Brejinho de Nazaré</t>
  </si>
  <si>
    <t>Brejinho de Nazare</t>
  </si>
  <si>
    <t>São Miguel das Matas</t>
  </si>
  <si>
    <t>Sao Miguel das Matas</t>
  </si>
  <si>
    <t>Itaberaba</t>
  </si>
  <si>
    <t>Porto Estrela</t>
  </si>
  <si>
    <t>Elísio Medrado</t>
  </si>
  <si>
    <t>Elisio Medrado</t>
  </si>
  <si>
    <t>Barro Alto</t>
  </si>
  <si>
    <t>Utinga</t>
  </si>
  <si>
    <t>Varzedo</t>
  </si>
  <si>
    <t>Alto Paraguai</t>
  </si>
  <si>
    <t>Santa Rita de Cássia</t>
  </si>
  <si>
    <t>Santa Rita de Cassia</t>
  </si>
  <si>
    <t>Ibipeba</t>
  </si>
  <si>
    <t>Diamantino</t>
  </si>
  <si>
    <t>Itatim</t>
  </si>
  <si>
    <t>Gentio do Ouro</t>
  </si>
  <si>
    <t>Ponte Alta do Tocantins</t>
  </si>
  <si>
    <t>Santa Rita do Tocantins</t>
  </si>
  <si>
    <t>Santo Antônio de Jesus</t>
  </si>
  <si>
    <t>Santo Antonio de Jesus</t>
  </si>
  <si>
    <t>Monte do Carmo</t>
  </si>
  <si>
    <t>Barra do Bugres</t>
  </si>
  <si>
    <t>Santa Teresinha</t>
  </si>
  <si>
    <t>Aratuípe</t>
  </si>
  <si>
    <t>Aratuipe</t>
  </si>
  <si>
    <t>Muniz Ferreira</t>
  </si>
  <si>
    <t>Sebastião Barros</t>
  </si>
  <si>
    <t>Sebastiao Barros</t>
  </si>
  <si>
    <t>Ibititá</t>
  </si>
  <si>
    <t>Ibitita</t>
  </si>
  <si>
    <t>Nazaré</t>
  </si>
  <si>
    <t>Nazare</t>
  </si>
  <si>
    <t>Jaguaripe</t>
  </si>
  <si>
    <t>Castro Alves</t>
  </si>
  <si>
    <t>Dom Macedo Costa</t>
  </si>
  <si>
    <t>Porto Nacional</t>
  </si>
  <si>
    <t>Cafarnaum</t>
  </si>
  <si>
    <t>Barra</t>
  </si>
  <si>
    <t>Oliveira de Fátima</t>
  </si>
  <si>
    <t>Oliveira de Fatima</t>
  </si>
  <si>
    <t>Denise</t>
  </si>
  <si>
    <t>Macajuba</t>
  </si>
  <si>
    <t>Cristalândia do Piauí</t>
  </si>
  <si>
    <t>Cristalandia do Piaui</t>
  </si>
  <si>
    <t>Mateiros</t>
  </si>
  <si>
    <t>Nortelândia</t>
  </si>
  <si>
    <t>Nortelandia</t>
  </si>
  <si>
    <t>Nova Mutum</t>
  </si>
  <si>
    <t>Lagoa da Confusão</t>
  </si>
  <si>
    <t>Lagoa da Confusao</t>
  </si>
  <si>
    <t>São Felipe</t>
  </si>
  <si>
    <t>Sao Felipe</t>
  </si>
  <si>
    <t>Curvelândia</t>
  </si>
  <si>
    <t>Curvelandia</t>
  </si>
  <si>
    <t>Conceição do Almeida</t>
  </si>
  <si>
    <t>Conceicao do Almeida</t>
  </si>
  <si>
    <t>Uibaí</t>
  </si>
  <si>
    <t>Uibai</t>
  </si>
  <si>
    <t>Arenápolis</t>
  </si>
  <si>
    <t>Arenapolis</t>
  </si>
  <si>
    <t>Sapeaçu</t>
  </si>
  <si>
    <t>Sapeacu</t>
  </si>
  <si>
    <t>Tapiramutá</t>
  </si>
  <si>
    <t>Tapiramuta</t>
  </si>
  <si>
    <t>Lapão</t>
  </si>
  <si>
    <t>Lapao</t>
  </si>
  <si>
    <t>Mirassol d'Oeste</t>
  </si>
  <si>
    <t>Mansidão</t>
  </si>
  <si>
    <t>Mansidao</t>
  </si>
  <si>
    <t>Nova Rosalândia</t>
  </si>
  <si>
    <t>Nova Rosalandia</t>
  </si>
  <si>
    <t>Presidente Dutra</t>
  </si>
  <si>
    <t>Santo Afonso</t>
  </si>
  <si>
    <t>Cristalândia</t>
  </si>
  <si>
    <t>Cristalandia</t>
  </si>
  <si>
    <t>Nova Ubiratã</t>
  </si>
  <si>
    <t>Nova Ubirata</t>
  </si>
  <si>
    <t>Irecê</t>
  </si>
  <si>
    <t>Irece</t>
  </si>
  <si>
    <t>Cruz das Almas</t>
  </si>
  <si>
    <t>Maragogipe</t>
  </si>
  <si>
    <t>Rafael Jambeiro</t>
  </si>
  <si>
    <t>Salinas da Margarida</t>
  </si>
  <si>
    <t>América Dourada</t>
  </si>
  <si>
    <t>America Dourada</t>
  </si>
  <si>
    <t>Vera Cruz</t>
  </si>
  <si>
    <t>João Dourado</t>
  </si>
  <si>
    <t>Joao Dourado</t>
  </si>
  <si>
    <t>Mundo Novo</t>
  </si>
  <si>
    <t>Morro do Chapéu</t>
  </si>
  <si>
    <t>Morro do Chapeu</t>
  </si>
  <si>
    <t>Nova Marilândia</t>
  </si>
  <si>
    <t>Nova Marilandia</t>
  </si>
  <si>
    <t>Itaparica</t>
  </si>
  <si>
    <t>Buritirama</t>
  </si>
  <si>
    <t>São José dos Quatro Marcos</t>
  </si>
  <si>
    <t>Sao Jose dos Quatro Marcos</t>
  </si>
  <si>
    <t>Glória D'Oeste</t>
  </si>
  <si>
    <t>Gloria D'Oeste</t>
  </si>
  <si>
    <t>São Gabriel</t>
  </si>
  <si>
    <t>Sao Gabriel</t>
  </si>
  <si>
    <t>Corrente</t>
  </si>
  <si>
    <t>Central</t>
  </si>
  <si>
    <t>Cabaceiras do Paraguaçu</t>
  </si>
  <si>
    <t>Cabaceiras do Paraguacu</t>
  </si>
  <si>
    <t>Salvador</t>
  </si>
  <si>
    <t>Baixa Grande</t>
  </si>
  <si>
    <t>Governador Mangabeira</t>
  </si>
  <si>
    <t>Itaguaçu da Bahia</t>
  </si>
  <si>
    <t>Itaguacu da Bahia</t>
  </si>
  <si>
    <t>Muritiba</t>
  </si>
  <si>
    <t>Pugmil</t>
  </si>
  <si>
    <t>Lagoa do Tocantins</t>
  </si>
  <si>
    <t>Piritiba</t>
  </si>
  <si>
    <t>Ipirá</t>
  </si>
  <si>
    <t>São Félix</t>
  </si>
  <si>
    <t>Sao Felix</t>
  </si>
  <si>
    <t>Lambari D'Oeste</t>
  </si>
  <si>
    <t>Saubara</t>
  </si>
  <si>
    <t>Porto Esperidião</t>
  </si>
  <si>
    <t>Porto Esperidiao</t>
  </si>
  <si>
    <t>Santo Estêvão</t>
  </si>
  <si>
    <t>Santo Estevao</t>
  </si>
  <si>
    <t>Pium</t>
  </si>
  <si>
    <t>Cachoeira</t>
  </si>
  <si>
    <t>Santa Tereza do Tocantins</t>
  </si>
  <si>
    <t>Xique-Xique</t>
  </si>
  <si>
    <t>Canabrava do Norte</t>
  </si>
  <si>
    <t>Antônio Cardoso</t>
  </si>
  <si>
    <t>Antonio Cardoso</t>
  </si>
  <si>
    <t>Conceição da Feira</t>
  </si>
  <si>
    <t>Conceicao da Feira</t>
  </si>
  <si>
    <t>Ipecaetá</t>
  </si>
  <si>
    <t>Ipecaeta</t>
  </si>
  <si>
    <t>Madre de Deus</t>
  </si>
  <si>
    <t>Jussara</t>
  </si>
  <si>
    <t>Tangará da Serra</t>
  </si>
  <si>
    <t>Tangara da Serra</t>
  </si>
  <si>
    <t>São Félix do Tocantins</t>
  </si>
  <si>
    <t>Sao Felix do Tocantins</t>
  </si>
  <si>
    <t>Lauro de Freitas</t>
  </si>
  <si>
    <t>Rio Branco</t>
  </si>
  <si>
    <t>São Francisco do Conde</t>
  </si>
  <si>
    <t>Sao Francisco do Conde</t>
  </si>
  <si>
    <t>Araputanga</t>
  </si>
  <si>
    <t>São Gonçalo dos Campos</t>
  </si>
  <si>
    <t>Sao Goncalo dos Campos</t>
  </si>
  <si>
    <t>Porto Alegre do Norte</t>
  </si>
  <si>
    <t>Simões Filho</t>
  </si>
  <si>
    <t>Simoes Filho</t>
  </si>
  <si>
    <t>Candeias</t>
  </si>
  <si>
    <t>Júlio Borges</t>
  </si>
  <si>
    <t>Julio Borges</t>
  </si>
  <si>
    <t>Serra Preta</t>
  </si>
  <si>
    <t>Santo Amaro</t>
  </si>
  <si>
    <t>Mairi</t>
  </si>
  <si>
    <t>Salto do Céu</t>
  </si>
  <si>
    <t>Salto do Ceu</t>
  </si>
  <si>
    <t>Pintadas</t>
  </si>
  <si>
    <t>Lucas do Rio Verde</t>
  </si>
  <si>
    <t>Parnaguá</t>
  </si>
  <si>
    <t>Parnagua</t>
  </si>
  <si>
    <t>Paraíso do Tocantins</t>
  </si>
  <si>
    <t>Paraiso do Tocantins</t>
  </si>
  <si>
    <t>Feliz Natal</t>
  </si>
  <si>
    <t>Anguera</t>
  </si>
  <si>
    <t>Miguel Calmon</t>
  </si>
  <si>
    <t>Várzea Nova</t>
  </si>
  <si>
    <t>Varzea Nova</t>
  </si>
  <si>
    <t>Riacho Frio</t>
  </si>
  <si>
    <t>Várzea do Poço</t>
  </si>
  <si>
    <t>Varzea do Poco</t>
  </si>
  <si>
    <t>Camaçari</t>
  </si>
  <si>
    <t>Camacari</t>
  </si>
  <si>
    <t>Várzea da Roça</t>
  </si>
  <si>
    <t>Varzea da Roca</t>
  </si>
  <si>
    <t>Feira de Santana</t>
  </si>
  <si>
    <t>Amélia Rodrigues</t>
  </si>
  <si>
    <t>Amelia Rodrigues</t>
  </si>
  <si>
    <t>Chapada de Areia</t>
  </si>
  <si>
    <t>Indiavaí</t>
  </si>
  <si>
    <t>Indiavai</t>
  </si>
  <si>
    <t>Novo Acordo</t>
  </si>
  <si>
    <t>São Gonçalo do Gurguéia</t>
  </si>
  <si>
    <t>Sao Goncalo do Gurgueia</t>
  </si>
  <si>
    <t>Pé de Serra</t>
  </si>
  <si>
    <t>Pe de Serra</t>
  </si>
  <si>
    <t>São Sebastião do Passé</t>
  </si>
  <si>
    <t>Sao Sebastiao do Passe</t>
  </si>
  <si>
    <t>Conceição do Jacuípe</t>
  </si>
  <si>
    <t>Conceicao do Jacuipe</t>
  </si>
  <si>
    <t>Aparecida do Rio Negro</t>
  </si>
  <si>
    <t>Confresa</t>
  </si>
  <si>
    <t>Dias d'Ávila</t>
  </si>
  <si>
    <t>Dias d'Avila</t>
  </si>
  <si>
    <t>Capela do Alto Alegre</t>
  </si>
  <si>
    <t>Serrolândia</t>
  </si>
  <si>
    <t>Serrolandia</t>
  </si>
  <si>
    <t>Monte Santo do Tocantins</t>
  </si>
  <si>
    <t>Barreiras do Piauí</t>
  </si>
  <si>
    <t>Barreiras do Piaui</t>
  </si>
  <si>
    <t>Coração de Maria</t>
  </si>
  <si>
    <t>Coracao de Maria</t>
  </si>
  <si>
    <t>São José do Rio Claro</t>
  </si>
  <si>
    <t>Sao Jose do Rio Claro</t>
  </si>
  <si>
    <t>Avelino Lopes</t>
  </si>
  <si>
    <t>Mata de São João</t>
  </si>
  <si>
    <t>Mata de Sao Joao</t>
  </si>
  <si>
    <t>Teodoro Sampaio</t>
  </si>
  <si>
    <t>Figueirópolis D'Oeste</t>
  </si>
  <si>
    <t>Figueiropolis D'Oeste</t>
  </si>
  <si>
    <t>Tanquinho</t>
  </si>
  <si>
    <t>Curimatá</t>
  </si>
  <si>
    <t>Curimata</t>
  </si>
  <si>
    <t>Quixabeira</t>
  </si>
  <si>
    <t>Riachão do Jacuípe</t>
  </si>
  <si>
    <t>Riachao do Jacuipe</t>
  </si>
  <si>
    <t>Ourolândia</t>
  </si>
  <si>
    <t>Ourolandia</t>
  </si>
  <si>
    <t>Reserva do Cabaçal</t>
  </si>
  <si>
    <t>Reserva do Cabacal</t>
  </si>
  <si>
    <t>Pojuca</t>
  </si>
  <si>
    <t>Vera</t>
  </si>
  <si>
    <t>Jacobina</t>
  </si>
  <si>
    <t>Nova Fátima</t>
  </si>
  <si>
    <t>Nova Fatima</t>
  </si>
  <si>
    <t>Gilbués</t>
  </si>
  <si>
    <t>Gilbues</t>
  </si>
  <si>
    <t>Sorriso</t>
  </si>
  <si>
    <t>Catu</t>
  </si>
  <si>
    <t>Barrolândia</t>
  </si>
  <si>
    <t>Barrolandia</t>
  </si>
  <si>
    <t>Santanópolis</t>
  </si>
  <si>
    <t>Santanopolis</t>
  </si>
  <si>
    <t>Capim Grosso</t>
  </si>
  <si>
    <t>Santa Bárbara</t>
  </si>
  <si>
    <t>Santa Barbara</t>
  </si>
  <si>
    <t>Pedrão</t>
  </si>
  <si>
    <t>Pedrao</t>
  </si>
  <si>
    <t>São José do Jacuípe</t>
  </si>
  <si>
    <t>Sao Jose do Jacuipe</t>
  </si>
  <si>
    <t>Gavião</t>
  </si>
  <si>
    <t>Gaviao</t>
  </si>
  <si>
    <t>Irará</t>
  </si>
  <si>
    <t>Irara</t>
  </si>
  <si>
    <t>Lajeado</t>
  </si>
  <si>
    <t>Umburanas</t>
  </si>
  <si>
    <t>Candeal</t>
  </si>
  <si>
    <t>Monte Alegre do Piauí</t>
  </si>
  <si>
    <t>Monte Alegre do Piaui</t>
  </si>
  <si>
    <t>Ichu</t>
  </si>
  <si>
    <t>São José do Xingu</t>
  </si>
  <si>
    <t>Sao Jose do Xingu</t>
  </si>
  <si>
    <t>Jauru</t>
  </si>
  <si>
    <t>Caém</t>
  </si>
  <si>
    <t>Caem</t>
  </si>
  <si>
    <t>Divinópolis do Tocantins</t>
  </si>
  <si>
    <t>Divinopolis do Tocantins</t>
  </si>
  <si>
    <t>União do Sul</t>
  </si>
  <si>
    <t>Uniao do Sul</t>
  </si>
  <si>
    <t>Lizarda</t>
  </si>
  <si>
    <t>Ouriçangas</t>
  </si>
  <si>
    <t>Ouricangas</t>
  </si>
  <si>
    <t>Mirangaba</t>
  </si>
  <si>
    <t>Aramari</t>
  </si>
  <si>
    <t>Alagoinhas</t>
  </si>
  <si>
    <t>Retirolândia</t>
  </si>
  <si>
    <t>Retirolandia</t>
  </si>
  <si>
    <t>Marianópolis do Tocantins</t>
  </si>
  <si>
    <t>Marianopolis do Tocantins</t>
  </si>
  <si>
    <t>Conceição do Coité</t>
  </si>
  <si>
    <t>Conceicao do Coite</t>
  </si>
  <si>
    <t>Caldeirão Grande</t>
  </si>
  <si>
    <t>Caldeirao Grande</t>
  </si>
  <si>
    <t>Água Fria</t>
  </si>
  <si>
    <t>Agua Fria</t>
  </si>
  <si>
    <t>Santa Carmem</t>
  </si>
  <si>
    <t>Lamarão</t>
  </si>
  <si>
    <t>Lamarao</t>
  </si>
  <si>
    <t>Saúde</t>
  </si>
  <si>
    <t>Saude</t>
  </si>
  <si>
    <t>Valente</t>
  </si>
  <si>
    <t>Miracema do Tocantins</t>
  </si>
  <si>
    <t>Tocantínia</t>
  </si>
  <si>
    <t>Tocantinia</t>
  </si>
  <si>
    <t>Serrinha</t>
  </si>
  <si>
    <t>Vale de São Domingos</t>
  </si>
  <si>
    <t>Vale de Sao Domingos</t>
  </si>
  <si>
    <t>Itanagra</t>
  </si>
  <si>
    <t>Abreulândia</t>
  </si>
  <si>
    <t>Abreulandia</t>
  </si>
  <si>
    <t>Miranorte</t>
  </si>
  <si>
    <t>Vila Rica</t>
  </si>
  <si>
    <t>Morro Cabeça no Tempo</t>
  </si>
  <si>
    <t>Morro Cabeca no Tempo</t>
  </si>
  <si>
    <t>Tapurah</t>
  </si>
  <si>
    <t>Barrocas</t>
  </si>
  <si>
    <t>Pilão Arcado</t>
  </si>
  <si>
    <t>Pilao Arcado</t>
  </si>
  <si>
    <t>Biritinga</t>
  </si>
  <si>
    <t>Cláudia</t>
  </si>
  <si>
    <t>Claudia</t>
  </si>
  <si>
    <t>Teofilândia</t>
  </si>
  <si>
    <t>Teofilandia</t>
  </si>
  <si>
    <t>Rio Sono</t>
  </si>
  <si>
    <t>Santaluz</t>
  </si>
  <si>
    <t>Ponto Novo</t>
  </si>
  <si>
    <t>Redenção do Gurguéia</t>
  </si>
  <si>
    <t>Redencao do Gurgueia</t>
  </si>
  <si>
    <t>Pindobaçu</t>
  </si>
  <si>
    <t>Pindobacu</t>
  </si>
  <si>
    <t>Sinop</t>
  </si>
  <si>
    <t>Nova Maringá</t>
  </si>
  <si>
    <t>Nova Maringa</t>
  </si>
  <si>
    <t>Rio dos Bois</t>
  </si>
  <si>
    <t>Inhambupe</t>
  </si>
  <si>
    <t>Ipiranga do Norte</t>
  </si>
  <si>
    <t>Entre Rios</t>
  </si>
  <si>
    <t>Campo Novo do Parecis</t>
  </si>
  <si>
    <t>Sátiro Dias</t>
  </si>
  <si>
    <t>Satiro Dias</t>
  </si>
  <si>
    <t>Pontes e Lacerda</t>
  </si>
  <si>
    <t>Filadélfia</t>
  </si>
  <si>
    <t>Filadelfia</t>
  </si>
  <si>
    <t>Araci</t>
  </si>
  <si>
    <t>Santa Cruz do Xingu</t>
  </si>
  <si>
    <t>Cardeal da Silva</t>
  </si>
  <si>
    <t>Marcelândia</t>
  </si>
  <si>
    <t>Marcelandia</t>
  </si>
  <si>
    <t>Antônio Gonçalves</t>
  </si>
  <si>
    <t>Antonio Goncalves</t>
  </si>
  <si>
    <t>Dois Irmãos do Tocantins</t>
  </si>
  <si>
    <t>Dois Irmaos do Tocantins</t>
  </si>
  <si>
    <t>Santa Filomena</t>
  </si>
  <si>
    <t>Alto Parnaíba</t>
  </si>
  <si>
    <t>Alto Parnaiba</t>
  </si>
  <si>
    <t>Campo Formoso</t>
  </si>
  <si>
    <t>Guaribas</t>
  </si>
  <si>
    <t>Itiúba</t>
  </si>
  <si>
    <t>Itiuba</t>
  </si>
  <si>
    <t>Esplanada</t>
  </si>
  <si>
    <t>Campo Alegre de Lourdes</t>
  </si>
  <si>
    <t>Aporá</t>
  </si>
  <si>
    <t>Apora</t>
  </si>
  <si>
    <t>Caseara</t>
  </si>
  <si>
    <t>Fortaleza do Tabocão</t>
  </si>
  <si>
    <t>Fortaleza do Tabocao</t>
  </si>
  <si>
    <t>Senhor do Bonfim</t>
  </si>
  <si>
    <t>Nordestina</t>
  </si>
  <si>
    <t>Acajutiba</t>
  </si>
  <si>
    <t>Itanhangá</t>
  </si>
  <si>
    <t>Itanhanga</t>
  </si>
  <si>
    <t>PA</t>
  </si>
  <si>
    <t>Santana do Araguaia</t>
  </si>
  <si>
    <t>Centenário</t>
  </si>
  <si>
    <t>Centenario</t>
  </si>
  <si>
    <t>Fartura do Piauí</t>
  </si>
  <si>
    <t>Fartura do Piaui</t>
  </si>
  <si>
    <t>Sento Sé</t>
  </si>
  <si>
    <t>Sento Se</t>
  </si>
  <si>
    <t>Tupirama</t>
  </si>
  <si>
    <t>Pedro Afonso</t>
  </si>
  <si>
    <t>Bom Jesus do Tocantins</t>
  </si>
  <si>
    <t>Crisópolis</t>
  </si>
  <si>
    <t>Crisopolis</t>
  </si>
  <si>
    <t>Olindina</t>
  </si>
  <si>
    <t>Remanso</t>
  </si>
  <si>
    <t>Caracol</t>
  </si>
  <si>
    <t>Bom Jesus</t>
  </si>
  <si>
    <t>Nova Soure</t>
  </si>
  <si>
    <t>Cansanção</t>
  </si>
  <si>
    <t>Cansancao</t>
  </si>
  <si>
    <t>Currais</t>
  </si>
  <si>
    <t>Quijingue</t>
  </si>
  <si>
    <t>Jaguarari</t>
  </si>
  <si>
    <t>Itapicuru</t>
  </si>
  <si>
    <t>Tucano</t>
  </si>
  <si>
    <t>Jurema</t>
  </si>
  <si>
    <t>Rio Real</t>
  </si>
  <si>
    <t>Cipó</t>
  </si>
  <si>
    <t>Cipo</t>
  </si>
  <si>
    <t>Guaraí</t>
  </si>
  <si>
    <t>Guarai</t>
  </si>
  <si>
    <t>Santa Maria do Tocantins</t>
  </si>
  <si>
    <t>Várzea Branca</t>
  </si>
  <si>
    <t>Varzea Branca</t>
  </si>
  <si>
    <t>Recursolândia</t>
  </si>
  <si>
    <t>Recursolandia</t>
  </si>
  <si>
    <t>Andorinha</t>
  </si>
  <si>
    <t>Itaúba</t>
  </si>
  <si>
    <t>Itauba</t>
  </si>
  <si>
    <t>Anísio de Abreu</t>
  </si>
  <si>
    <t>Anisio de Abreu</t>
  </si>
  <si>
    <t>Dirceu Arcoverde</t>
  </si>
  <si>
    <t>Santa Luz</t>
  </si>
  <si>
    <t>Ribeira do Amparo</t>
  </si>
  <si>
    <t>Cristinápolis</t>
  </si>
  <si>
    <t>Cristinapolis</t>
  </si>
  <si>
    <t>Bonfim do Piauí</t>
  </si>
  <si>
    <t>Bonfim do Piaui</t>
  </si>
  <si>
    <t>Goianorte</t>
  </si>
  <si>
    <t>Conquista D'Oeste</t>
  </si>
  <si>
    <t>Tomar do Geru</t>
  </si>
  <si>
    <t>Colméia</t>
  </si>
  <si>
    <t>Colmeia</t>
  </si>
  <si>
    <t>Santa Maria das Barreiras</t>
  </si>
  <si>
    <t>Nova Santa Helena</t>
  </si>
  <si>
    <t>Vila Bela da Santíssima Trindade</t>
  </si>
  <si>
    <t>Vila Bela da Santissima Trindade</t>
  </si>
  <si>
    <t>Cristino Castro</t>
  </si>
  <si>
    <t>Araguacema</t>
  </si>
  <si>
    <t>São Braz do Piauí</t>
  </si>
  <si>
    <t>Sao Braz do Piaui</t>
  </si>
  <si>
    <t>Monte Santo</t>
  </si>
  <si>
    <t>São Lourenço do Piauí</t>
  </si>
  <si>
    <t>Sao Lourenco do Piaui</t>
  </si>
  <si>
    <t>Indiaroba</t>
  </si>
  <si>
    <t>Nova Lacerda</t>
  </si>
  <si>
    <t>Tobias Barreto</t>
  </si>
  <si>
    <t>Ribeira do Pombal</t>
  </si>
  <si>
    <t>Umbaúba</t>
  </si>
  <si>
    <t>Umbauba</t>
  </si>
  <si>
    <t>Itabaianinha</t>
  </si>
  <si>
    <t>Palmeira do Piauí</t>
  </si>
  <si>
    <t>Palmeira do Piaui</t>
  </si>
  <si>
    <t>Sapezal</t>
  </si>
  <si>
    <t>Euclides da Cunha</t>
  </si>
  <si>
    <t>Itaporã do Tocantins</t>
  </si>
  <si>
    <t>Itapora do Tocantins</t>
  </si>
  <si>
    <t>Pequizeiro</t>
  </si>
  <si>
    <t>Presidente Kennedy</t>
  </si>
  <si>
    <t>São Raimundo Nonato</t>
  </si>
  <si>
    <t>Sao Raimundo Nonato</t>
  </si>
  <si>
    <t>Colíder</t>
  </si>
  <si>
    <t>Colider</t>
  </si>
  <si>
    <t>Tasso Fragoso</t>
  </si>
  <si>
    <t>Arauá</t>
  </si>
  <si>
    <t>Araua</t>
  </si>
  <si>
    <t>Santa Luzia do Itanhy</t>
  </si>
  <si>
    <t>Pedrinhas</t>
  </si>
  <si>
    <t>Itacajá</t>
  </si>
  <si>
    <t>Itacaja</t>
  </si>
  <si>
    <t>Banzaê</t>
  </si>
  <si>
    <t>Banzae</t>
  </si>
  <si>
    <t>Tupiratins</t>
  </si>
  <si>
    <t>Itapiratins</t>
  </si>
  <si>
    <t>Boquim</t>
  </si>
  <si>
    <t>Estância</t>
  </si>
  <si>
    <t>Estancia</t>
  </si>
  <si>
    <t>Brasilândia do Tocantins</t>
  </si>
  <si>
    <t>Brasilandia do Tocantins</t>
  </si>
  <si>
    <t>Riachão do Dantas</t>
  </si>
  <si>
    <t>Riachao do Dantas</t>
  </si>
  <si>
    <t>Sobradinho</t>
  </si>
  <si>
    <t>Terra Nova do Norte</t>
  </si>
  <si>
    <t>Campos de Júlio</t>
  </si>
  <si>
    <t>Campos de Julio</t>
  </si>
  <si>
    <t>Heliópolis</t>
  </si>
  <si>
    <t>Heliopolis</t>
  </si>
  <si>
    <t>Cícero Dantas</t>
  </si>
  <si>
    <t>Cicero Dantas</t>
  </si>
  <si>
    <t>Dom Inocêncio</t>
  </si>
  <si>
    <t>Dom Inocencio</t>
  </si>
  <si>
    <t>Poço Verde</t>
  </si>
  <si>
    <t>Poco Verde</t>
  </si>
  <si>
    <t>Coronel José Dias</t>
  </si>
  <si>
    <t>Coronel Jose Dias</t>
  </si>
  <si>
    <t>Peixoto de Azevedo</t>
  </si>
  <si>
    <t>Fátima</t>
  </si>
  <si>
    <t>Fatima</t>
  </si>
  <si>
    <t>Lagarto</t>
  </si>
  <si>
    <t>Matupá</t>
  </si>
  <si>
    <t>Matupa</t>
  </si>
  <si>
    <t>Juazeiro</t>
  </si>
  <si>
    <t>Salgado</t>
  </si>
  <si>
    <t>Alvorada do Gurguéia</t>
  </si>
  <si>
    <t>Alvorada do Gurgueia</t>
  </si>
  <si>
    <t>Petrolina</t>
  </si>
  <si>
    <t>Couto Magalhães</t>
  </si>
  <si>
    <t>Couto Magalhaes</t>
  </si>
  <si>
    <t>Uauá</t>
  </si>
  <si>
    <t>Uaua</t>
  </si>
  <si>
    <t>Tabaporã</t>
  </si>
  <si>
    <t>Tabapora</t>
  </si>
  <si>
    <t>Conceição do Araguaia</t>
  </si>
  <si>
    <t>Conceicao do Araguaia</t>
  </si>
  <si>
    <t>Casa Nova</t>
  </si>
  <si>
    <t>Simão Dias</t>
  </si>
  <si>
    <t>Simao Dias</t>
  </si>
  <si>
    <t>Antas</t>
  </si>
  <si>
    <t>Adustina</t>
  </si>
  <si>
    <t>Paripiranga</t>
  </si>
  <si>
    <t>Novo Triunfo</t>
  </si>
  <si>
    <t>Nova Guarita</t>
  </si>
  <si>
    <t>Itaporanga d'Ajuda</t>
  </si>
  <si>
    <t>Brasnorte</t>
  </si>
  <si>
    <t>Canudos</t>
  </si>
  <si>
    <t>Colinas do Tocantins</t>
  </si>
  <si>
    <t>Juarina</t>
  </si>
  <si>
    <t>São Cristóvão</t>
  </si>
  <si>
    <t>Sao Cristovao</t>
  </si>
  <si>
    <t>Sítio do Quinto</t>
  </si>
  <si>
    <t>Sitio do Quinto</t>
  </si>
  <si>
    <t>Campos Lindos</t>
  </si>
  <si>
    <t>Guarantã do Norte</t>
  </si>
  <si>
    <t>Guaranta do Norte</t>
  </si>
  <si>
    <t>Nova Canaã do Norte</t>
  </si>
  <si>
    <t>Nova Canaa do Norte</t>
  </si>
  <si>
    <t>Porto dos Gaúchos</t>
  </si>
  <si>
    <t>Porto dos Gauchos</t>
  </si>
  <si>
    <t>Tamboril do Piauí</t>
  </si>
  <si>
    <t>Tamboril do Piaui</t>
  </si>
  <si>
    <t>Campo do Brito</t>
  </si>
  <si>
    <t>Pedra Mole</t>
  </si>
  <si>
    <t>João Costa</t>
  </si>
  <si>
    <t>Joao Costa</t>
  </si>
  <si>
    <t>Colônia do Gurguéia</t>
  </si>
  <si>
    <t>Colonia do Gurgueia</t>
  </si>
  <si>
    <t>Comodoro</t>
  </si>
  <si>
    <t>Novo Horizonte do Norte</t>
  </si>
  <si>
    <t>Macambira</t>
  </si>
  <si>
    <t>Areia Branca</t>
  </si>
  <si>
    <t>Novo Mundo</t>
  </si>
  <si>
    <t>Palmeirante</t>
  </si>
  <si>
    <t>Aracaju</t>
  </si>
  <si>
    <t>Jeremoabo</t>
  </si>
  <si>
    <t>Nossa Senhora do Socorro</t>
  </si>
  <si>
    <t>Barra dos Coqueiros</t>
  </si>
  <si>
    <t>Eliseu Martins</t>
  </si>
  <si>
    <t>Laranjeiras</t>
  </si>
  <si>
    <t>Frei Paulo</t>
  </si>
  <si>
    <t>Baixa Grande do Ribeiro</t>
  </si>
  <si>
    <t>Bernardo Sayão</t>
  </si>
  <si>
    <t>Bernardo Sayao</t>
  </si>
  <si>
    <t>Coronel João Sá</t>
  </si>
  <si>
    <t>Coronel Joao Sa</t>
  </si>
  <si>
    <t>Malhador</t>
  </si>
  <si>
    <t>Redenção</t>
  </si>
  <si>
    <t>Redencao</t>
  </si>
  <si>
    <t>Manoel Emídio</t>
  </si>
  <si>
    <t>Manoel Emidio</t>
  </si>
  <si>
    <t>Capitão Gervásio Oliveira</t>
  </si>
  <si>
    <t>Capitao Gervasio Oliveira</t>
  </si>
  <si>
    <t>Brejo do Piauí</t>
  </si>
  <si>
    <t>Brejo do Piaui</t>
  </si>
  <si>
    <t>São João do Piauí</t>
  </si>
  <si>
    <t>Sao Joao do Piaui</t>
  </si>
  <si>
    <t>Ribeirópolis</t>
  </si>
  <si>
    <t>Ribeiropolis</t>
  </si>
  <si>
    <t>Goiatins</t>
  </si>
  <si>
    <t>Santo Amaro das Brotas</t>
  </si>
  <si>
    <t>Carira</t>
  </si>
  <si>
    <t>Moita Bonita</t>
  </si>
  <si>
    <t>Maruim</t>
  </si>
  <si>
    <t>Bandeirantes do Tocantins</t>
  </si>
  <si>
    <t>Barra do Ouro</t>
  </si>
  <si>
    <t>Divina Pastora</t>
  </si>
  <si>
    <t>Queimada Nova</t>
  </si>
  <si>
    <t>Lagoa Grande</t>
  </si>
  <si>
    <t>Juara</t>
  </si>
  <si>
    <t>Canto do Buriti</t>
  </si>
  <si>
    <t>Lagoa do Barro do Piauí</t>
  </si>
  <si>
    <t>Lagoa do Barro do Piaui</t>
  </si>
  <si>
    <t>Rosário do Catete</t>
  </si>
  <si>
    <t>Rosario do Catete</t>
  </si>
  <si>
    <t>Campo Alegre do Fidalgo</t>
  </si>
  <si>
    <t>Nossa Senhora Aparecida</t>
  </si>
  <si>
    <t>Siriri</t>
  </si>
  <si>
    <t>General Maynard</t>
  </si>
  <si>
    <t>Pavussu</t>
  </si>
  <si>
    <t>Nova Olinda</t>
  </si>
  <si>
    <t>São Miguel do Aleixo</t>
  </si>
  <si>
    <t>Sao Miguel do Aleixo</t>
  </si>
  <si>
    <t>Carmópolis</t>
  </si>
  <si>
    <t>Carmopolis</t>
  </si>
  <si>
    <t>Nossa Senhora das Dores</t>
  </si>
  <si>
    <t>Pirambu</t>
  </si>
  <si>
    <t>Curaçá</t>
  </si>
  <si>
    <t>Curaca</t>
  </si>
  <si>
    <t>Arapoema</t>
  </si>
  <si>
    <t>Pedro Alexandre</t>
  </si>
  <si>
    <t>Balsas</t>
  </si>
  <si>
    <t>Carlinda</t>
  </si>
  <si>
    <t>Afrânio</t>
  </si>
  <si>
    <t>Afranio</t>
  </si>
  <si>
    <t>Japaratuba</t>
  </si>
  <si>
    <t>AL</t>
  </si>
  <si>
    <t>Capela</t>
  </si>
  <si>
    <t>Ribeiro Gonçalves</t>
  </si>
  <si>
    <t>Ribeiro Goncalves</t>
  </si>
  <si>
    <t>Pedro Laurentino</t>
  </si>
  <si>
    <t>São Francisco de Assis do Piauí</t>
  </si>
  <si>
    <t>Sao Francisco de Assis do Piaui</t>
  </si>
  <si>
    <t>Nossa Senhora da Glória</t>
  </si>
  <si>
    <t>Nossa Senhora da Gloria</t>
  </si>
  <si>
    <t>Cumbe</t>
  </si>
  <si>
    <t>Nova Santa Rita</t>
  </si>
  <si>
    <t>Canavieira</t>
  </si>
  <si>
    <t>Santa Brígida</t>
  </si>
  <si>
    <t>Santa Brigida</t>
  </si>
  <si>
    <t>Cumaru do Norte</t>
  </si>
  <si>
    <t>Bertolínia</t>
  </si>
  <si>
    <t>Bertolinia</t>
  </si>
  <si>
    <t>Pajeú do Piauí</t>
  </si>
  <si>
    <t>Pajeu do Piaui</t>
  </si>
  <si>
    <t>Pau D'Arco</t>
  </si>
  <si>
    <t>Rio Grande do Piauí</t>
  </si>
  <si>
    <t>Rio Grande do Piaui</t>
  </si>
  <si>
    <t>Muribeca</t>
  </si>
  <si>
    <t>Monte Alegre de Sergipe</t>
  </si>
  <si>
    <t>Floresta do Araguaia</t>
  </si>
  <si>
    <t>Dormentes</t>
  </si>
  <si>
    <t>Flores do Piauí</t>
  </si>
  <si>
    <t>Flores do Piaui</t>
  </si>
  <si>
    <t>Sebastião Leal</t>
  </si>
  <si>
    <t>Sebastiao Leal</t>
  </si>
  <si>
    <t>Carolina</t>
  </si>
  <si>
    <t>Gracho Cardoso</t>
  </si>
  <si>
    <t>Macururé</t>
  </si>
  <si>
    <t>Macurure</t>
  </si>
  <si>
    <t>Santa Maria da Boa Vista</t>
  </si>
  <si>
    <t>Alta Floresta</t>
  </si>
  <si>
    <t>Socorro do Piauí</t>
  </si>
  <si>
    <t>Socorro do Piaui</t>
  </si>
  <si>
    <t>Malhada dos Bois</t>
  </si>
  <si>
    <t>Aquidabã</t>
  </si>
  <si>
    <t>Aquidaba</t>
  </si>
  <si>
    <t>Bela Vista do Piauí</t>
  </si>
  <si>
    <t>Bela Vista do Piaui</t>
  </si>
  <si>
    <t>Acauã</t>
  </si>
  <si>
    <t>Acaua</t>
  </si>
  <si>
    <t>Poço Redondo</t>
  </si>
  <si>
    <t>Poco Redondo</t>
  </si>
  <si>
    <t>Cabixi</t>
  </si>
  <si>
    <t>Pacatuba</t>
  </si>
  <si>
    <t>Japoatã</t>
  </si>
  <si>
    <t>Japoata</t>
  </si>
  <si>
    <t>Itabi</t>
  </si>
  <si>
    <t>Ribeira do Piauí</t>
  </si>
  <si>
    <t>Ribeira do Piaui</t>
  </si>
  <si>
    <t>Babaçulândia</t>
  </si>
  <si>
    <t>Babaculandia</t>
  </si>
  <si>
    <t>Paulistana</t>
  </si>
  <si>
    <t>Cedro de São João</t>
  </si>
  <si>
    <t>Cedro de Sao Joao</t>
  </si>
  <si>
    <t>Itaueira</t>
  </si>
  <si>
    <t>Chorrochó</t>
  </si>
  <si>
    <t>Chorrocho</t>
  </si>
  <si>
    <t>Canindé de São Francisco</t>
  </si>
  <si>
    <t>Caninde de Sao Francisco</t>
  </si>
  <si>
    <t>Paes Landim</t>
  </si>
  <si>
    <t>Araguaína</t>
  </si>
  <si>
    <t>Araguaina</t>
  </si>
  <si>
    <t>Paulo Afonso</t>
  </si>
  <si>
    <t>Simplício Mendes</t>
  </si>
  <si>
    <t>Simplicio Mendes</t>
  </si>
  <si>
    <t>Ilha das Flores</t>
  </si>
  <si>
    <t>Telha</t>
  </si>
  <si>
    <t>Canhoba</t>
  </si>
  <si>
    <t>Nossa Senhora de Lourdes</t>
  </si>
  <si>
    <t>Propriá</t>
  </si>
  <si>
    <t>Propria</t>
  </si>
  <si>
    <t>Glória</t>
  </si>
  <si>
    <t>Gloria</t>
  </si>
  <si>
    <t>Porto da Folha</t>
  </si>
  <si>
    <t>Nova Colinas</t>
  </si>
  <si>
    <t>Amparo de São Francisco</t>
  </si>
  <si>
    <t>Amparo de Sao Francisco</t>
  </si>
  <si>
    <t>Piranhas</t>
  </si>
  <si>
    <t>Aragominas</t>
  </si>
  <si>
    <t>Porto Real do Colégio</t>
  </si>
  <si>
    <t>Porto Real do Colegio</t>
  </si>
  <si>
    <t>Uruçuí</t>
  </si>
  <si>
    <t>Urucui</t>
  </si>
  <si>
    <t>Brejo Grande</t>
  </si>
  <si>
    <t>São Brás</t>
  </si>
  <si>
    <t>Sao Bras</t>
  </si>
  <si>
    <t>Sambaíba</t>
  </si>
  <si>
    <t>Sambaiba</t>
  </si>
  <si>
    <t>Betânia do Piauí</t>
  </si>
  <si>
    <t>Betania do Piaui</t>
  </si>
  <si>
    <t>Conceição do Canindé</t>
  </si>
  <si>
    <t>Conceicao do Caninde</t>
  </si>
  <si>
    <t>Santa Fé do Araguaia</t>
  </si>
  <si>
    <t>Santa Fe do Araguaia</t>
  </si>
  <si>
    <t>Muricilândia</t>
  </si>
  <si>
    <t>Muricilandia</t>
  </si>
  <si>
    <t>Neópolis</t>
  </si>
  <si>
    <t>Neopolis</t>
  </si>
  <si>
    <t>Benedito Leite</t>
  </si>
  <si>
    <t>Orocó</t>
  </si>
  <si>
    <t>Oroco</t>
  </si>
  <si>
    <t>Santana do São Francisco</t>
  </si>
  <si>
    <t>Santana do Sao Francisco</t>
  </si>
  <si>
    <t>Gararu</t>
  </si>
  <si>
    <t>Pão de Açúcar</t>
  </si>
  <si>
    <t>Pao de Acucar</t>
  </si>
  <si>
    <t>Piaçabuçu</t>
  </si>
  <si>
    <t>Piacabucu</t>
  </si>
  <si>
    <t>Rio Maria</t>
  </si>
  <si>
    <t>Olho d'Água do Casado</t>
  </si>
  <si>
    <t>Olho d'Agua do Casado</t>
  </si>
  <si>
    <t>Penedo</t>
  </si>
  <si>
    <t>Belo Monte</t>
  </si>
  <si>
    <t>Delmiro Gouveia</t>
  </si>
  <si>
    <t>Vilhena</t>
  </si>
  <si>
    <t>Landri Sales</t>
  </si>
  <si>
    <t>São Miguel do Fidalgo</t>
  </si>
  <si>
    <t>Sao Miguel do Fidalgo</t>
  </si>
  <si>
    <t>Antônio Almeida</t>
  </si>
  <si>
    <t>Antonio Almeida</t>
  </si>
  <si>
    <t>Bannach</t>
  </si>
  <si>
    <t>Juína</t>
  </si>
  <si>
    <t>Juina</t>
  </si>
  <si>
    <t>Jacobina do Piauí</t>
  </si>
  <si>
    <t>Jacobina do Piaui</t>
  </si>
  <si>
    <t>Traipu</t>
  </si>
  <si>
    <t>Loreto</t>
  </si>
  <si>
    <t>Olho d'Água Grande</t>
  </si>
  <si>
    <t>Olho d'Agua Grande</t>
  </si>
  <si>
    <t>Carmolândia</t>
  </si>
  <si>
    <t>Carmolandia</t>
  </si>
  <si>
    <t>Colorado do Oeste</t>
  </si>
  <si>
    <t>São Raimundo das Mangabeiras</t>
  </si>
  <si>
    <t>Sao Raimundo das Mangabeiras</t>
  </si>
  <si>
    <t>São José do Peixe</t>
  </si>
  <si>
    <t>Sao Jose do Peixe</t>
  </si>
  <si>
    <t>Feira Nova do Maranhão</t>
  </si>
  <si>
    <t>Feira Nova do Maranhao</t>
  </si>
  <si>
    <t>Isaías Coelho</t>
  </si>
  <si>
    <t>Isaias Coelho</t>
  </si>
  <si>
    <t>Abaré</t>
  </si>
  <si>
    <t>Abare</t>
  </si>
  <si>
    <t>São Félix de Balsas</t>
  </si>
  <si>
    <t>Sao Felix de Balsas</t>
  </si>
  <si>
    <t>Fortaleza dos Nogueiras</t>
  </si>
  <si>
    <t>Igreja Nova</t>
  </si>
  <si>
    <t>Campinas do Piauí</t>
  </si>
  <si>
    <t>Campinas do Piaui</t>
  </si>
  <si>
    <t>Palestina</t>
  </si>
  <si>
    <t>Paranaíta</t>
  </si>
  <si>
    <t>Paranaita</t>
  </si>
  <si>
    <t>Rodelas</t>
  </si>
  <si>
    <t>Pariconha</t>
  </si>
  <si>
    <t>Petrolândia</t>
  </si>
  <si>
    <t>Petrolandia</t>
  </si>
  <si>
    <t>Castanheira</t>
  </si>
  <si>
    <t>Feliz Deserto</t>
  </si>
  <si>
    <t>Campo Grande</t>
  </si>
  <si>
    <t>Marcos Parente</t>
  </si>
  <si>
    <t>São José da Tapera</t>
  </si>
  <si>
    <t>Sao Jose da Tapera</t>
  </si>
  <si>
    <t>Itacuruba</t>
  </si>
  <si>
    <t>Tacaratu</t>
  </si>
  <si>
    <t>Xinguara</t>
  </si>
  <si>
    <t>Girau do Ponciano</t>
  </si>
  <si>
    <t>Cabrobó</t>
  </si>
  <si>
    <t>Cabrobo</t>
  </si>
  <si>
    <t>Jacaré dos Homens</t>
  </si>
  <si>
    <t>Jacare dos Homens</t>
  </si>
  <si>
    <t>Pimenteiras do Oeste</t>
  </si>
  <si>
    <t>Monteirópolis</t>
  </si>
  <si>
    <t>Monteiropolis</t>
  </si>
  <si>
    <t>Senador Rui Palmeira</t>
  </si>
  <si>
    <t>Wanderlândia</t>
  </si>
  <si>
    <t>Wanderlandia</t>
  </si>
  <si>
    <t>São Pedro dos Crentes</t>
  </si>
  <si>
    <t>Sao Pedro dos Crentes</t>
  </si>
  <si>
    <t>Cerejeiras</t>
  </si>
  <si>
    <t>Curral Novo do Piauí</t>
  </si>
  <si>
    <t>Curral Novo do Piaui</t>
  </si>
  <si>
    <t>Olho d'Água das Flores</t>
  </si>
  <si>
    <t>Olho d'Agua das Flores</t>
  </si>
  <si>
    <t>Carneiros</t>
  </si>
  <si>
    <t>Patos do Piauí</t>
  </si>
  <si>
    <t>Patos do Piaui</t>
  </si>
  <si>
    <t>Jerumenha</t>
  </si>
  <si>
    <t>Feira Grande</t>
  </si>
  <si>
    <t>Vera Mendes</t>
  </si>
  <si>
    <t>Inhapi</t>
  </si>
  <si>
    <t>Porto Alegre do Piauí</t>
  </si>
  <si>
    <t>Porto Alegre do Piaui</t>
  </si>
  <si>
    <t>Jaramataia</t>
  </si>
  <si>
    <t>Caridade do Piauí</t>
  </si>
  <si>
    <t>Caridade do Piaui</t>
  </si>
  <si>
    <t>Lagoa da Canoa</t>
  </si>
  <si>
    <t>Floresta do Piauí</t>
  </si>
  <si>
    <t>Floresta do Piaui</t>
  </si>
  <si>
    <t>Sapucaia</t>
  </si>
  <si>
    <t>Olivença</t>
  </si>
  <si>
    <t>Olivenca</t>
  </si>
  <si>
    <t>Santo Inácio do Piauí</t>
  </si>
  <si>
    <t>Santo Inacio do Piaui</t>
  </si>
  <si>
    <t>São Sebastião</t>
  </si>
  <si>
    <t>Sao Sebastiao</t>
  </si>
  <si>
    <t>Piraquê</t>
  </si>
  <si>
    <t>Piraque</t>
  </si>
  <si>
    <t>São Francisco do Piauí</t>
  </si>
  <si>
    <t>Sao Francisco do Piaui</t>
  </si>
  <si>
    <t>Darcinópolis</t>
  </si>
  <si>
    <t>Darcinopolis</t>
  </si>
  <si>
    <t>São Domingos do Azeitão</t>
  </si>
  <si>
    <t>Sao Domingos do Azeitao</t>
  </si>
  <si>
    <t>Coruripe</t>
  </si>
  <si>
    <t>Junqueiro</t>
  </si>
  <si>
    <t>Mata Grande</t>
  </si>
  <si>
    <t>Nova Monte Verde</t>
  </si>
  <si>
    <t>Arapiraca</t>
  </si>
  <si>
    <t>Major Isidoro</t>
  </si>
  <si>
    <t>Santana do Ipanema</t>
  </si>
  <si>
    <t>Itainópolis</t>
  </si>
  <si>
    <t>Itainopolis</t>
  </si>
  <si>
    <t>Terra Nova</t>
  </si>
  <si>
    <t>Colônia do Piauí</t>
  </si>
  <si>
    <t>Colonia do Piaui</t>
  </si>
  <si>
    <t>Floresta</t>
  </si>
  <si>
    <t>Corumbiara</t>
  </si>
  <si>
    <t>Palmeiras do Tocantins</t>
  </si>
  <si>
    <t>Teotônio Vilela</t>
  </si>
  <si>
    <t>Teotonio Vilela</t>
  </si>
  <si>
    <t>Canapi</t>
  </si>
  <si>
    <t>Poço das Trincheiras</t>
  </si>
  <si>
    <t>Poco das Trincheiras</t>
  </si>
  <si>
    <t>Craíbas</t>
  </si>
  <si>
    <t>Craibas</t>
  </si>
  <si>
    <t>Parnamirim</t>
  </si>
  <si>
    <t>Ouricuri</t>
  </si>
  <si>
    <t>Maravilha</t>
  </si>
  <si>
    <t>Dois Riachos</t>
  </si>
  <si>
    <t>Simões</t>
  </si>
  <si>
    <t>Simoes</t>
  </si>
  <si>
    <t>Estreito</t>
  </si>
  <si>
    <t>Aguiarnópolis</t>
  </si>
  <si>
    <t>Aguiarnopolis</t>
  </si>
  <si>
    <t>Limoeiro de Anadia</t>
  </si>
  <si>
    <t>Massapê do Piauí</t>
  </si>
  <si>
    <t>Massape do Piaui</t>
  </si>
  <si>
    <t>Wall Ferraz</t>
  </si>
  <si>
    <t>Cacimbinhas</t>
  </si>
  <si>
    <t>Trindade</t>
  </si>
  <si>
    <t>Nova Iorque</t>
  </si>
  <si>
    <t>Araguanã</t>
  </si>
  <si>
    <t>Araguana</t>
  </si>
  <si>
    <t>Coité do Nóia</t>
  </si>
  <si>
    <t>Coite do Noia</t>
  </si>
  <si>
    <t>Campo Alegre</t>
  </si>
  <si>
    <t>Aroeiras do Itaim</t>
  </si>
  <si>
    <t>Jequiá da Praia</t>
  </si>
  <si>
    <t>Jequia da Praia</t>
  </si>
  <si>
    <t>Nazaré do Piauí</t>
  </si>
  <si>
    <t>Nazare do Piaui</t>
  </si>
  <si>
    <t>Guadalupe</t>
  </si>
  <si>
    <t>Manari</t>
  </si>
  <si>
    <t>Água Azul do Norte</t>
  </si>
  <si>
    <t>Agua Azul do Norte</t>
  </si>
  <si>
    <t>Taquarana</t>
  </si>
  <si>
    <t>Santa Cruz do Piauí</t>
  </si>
  <si>
    <t>Santa Cruz do Piaui</t>
  </si>
  <si>
    <t>Igaci</t>
  </si>
  <si>
    <t>Jaicós</t>
  </si>
  <si>
    <t>Jaicos</t>
  </si>
  <si>
    <t>Carnaubeira da Penha</t>
  </si>
  <si>
    <t>Araripina</t>
  </si>
  <si>
    <t>Formosa da Serra Negra</t>
  </si>
  <si>
    <t>Santa Terezinha do Tocantins</t>
  </si>
  <si>
    <t>Bodocó</t>
  </si>
  <si>
    <t>Bodoco</t>
  </si>
  <si>
    <t>Juruena</t>
  </si>
  <si>
    <t>Riachinho</t>
  </si>
  <si>
    <t>Oeiras</t>
  </si>
  <si>
    <t>Belém do Piauí</t>
  </si>
  <si>
    <t>Belem do Piaui</t>
  </si>
  <si>
    <t>Estrela de Alagoas</t>
  </si>
  <si>
    <t>Anadia</t>
  </si>
  <si>
    <t>Pastos Bons</t>
  </si>
  <si>
    <t>Minador do Negrão</t>
  </si>
  <si>
    <t>Minador do Negrao</t>
  </si>
  <si>
    <t>Ipubi</t>
  </si>
  <si>
    <t>Salgueiro</t>
  </si>
  <si>
    <t>Angico</t>
  </si>
  <si>
    <t>Marcolândia</t>
  </si>
  <si>
    <t>Marcolandia</t>
  </si>
  <si>
    <t>Floriano</t>
  </si>
  <si>
    <t>Paquetá</t>
  </si>
  <si>
    <t>Paqueta</t>
  </si>
  <si>
    <t>Itaíba</t>
  </si>
  <si>
    <t>Itaiba</t>
  </si>
  <si>
    <t>Padre Marcos</t>
  </si>
  <si>
    <t>Águas Belas</t>
  </si>
  <si>
    <t>Aguas Belas</t>
  </si>
  <si>
    <t>Barão de Grajaú</t>
  </si>
  <si>
    <t>Barao de Grajau</t>
  </si>
  <si>
    <t>São Miguel dos Campos</t>
  </si>
  <si>
    <t>Sao Miguel dos Campos</t>
  </si>
  <si>
    <t>Xambioá</t>
  </si>
  <si>
    <t>Xambioa</t>
  </si>
  <si>
    <t>Piçarra</t>
  </si>
  <si>
    <t>Picarra</t>
  </si>
  <si>
    <t>Palmeira dos Índios</t>
  </si>
  <si>
    <t>Palmeira dos Indios</t>
  </si>
  <si>
    <t>Chupinguaia</t>
  </si>
  <si>
    <t>Porto Franco</t>
  </si>
  <si>
    <t>Tanque d'Arca</t>
  </si>
  <si>
    <t>Ananás</t>
  </si>
  <si>
    <t>Ananas</t>
  </si>
  <si>
    <t>São Geraldo do Araguaia</t>
  </si>
  <si>
    <t>Sao Geraldo do Araguaia</t>
  </si>
  <si>
    <t>Roteiro</t>
  </si>
  <si>
    <t>Serrita</t>
  </si>
  <si>
    <t>Tocantinópolis</t>
  </si>
  <si>
    <t>Tocantinopolis</t>
  </si>
  <si>
    <t>Geminiano</t>
  </si>
  <si>
    <t>Apiacás</t>
  </si>
  <si>
    <t>Apiacas</t>
  </si>
  <si>
    <t>Maribondo</t>
  </si>
  <si>
    <t>Francisco Macedo</t>
  </si>
  <si>
    <t>Boca da Mata</t>
  </si>
  <si>
    <t>Nova Bandeirantes</t>
  </si>
  <si>
    <t>Ourilândia do Norte</t>
  </si>
  <si>
    <t>Ourilandia do Norte</t>
  </si>
  <si>
    <t>Barra de São Miguel</t>
  </si>
  <si>
    <t>Barra de Sao Miguel</t>
  </si>
  <si>
    <t>Sucupira do Norte</t>
  </si>
  <si>
    <t>Picos</t>
  </si>
  <si>
    <t>Canaã dos Carajás</t>
  </si>
  <si>
    <t>Canaa dos Carajas</t>
  </si>
  <si>
    <t>Tucumã</t>
  </si>
  <si>
    <t>Tucuma</t>
  </si>
  <si>
    <t>Caldeirão Grande do Piauí</t>
  </si>
  <si>
    <t>Caldeirao Grande do Piaui</t>
  </si>
  <si>
    <t>Mirandiba</t>
  </si>
  <si>
    <t>Cajazeiras do Piauí</t>
  </si>
  <si>
    <t>Cajazeiras do Piaui</t>
  </si>
  <si>
    <t>Granito</t>
  </si>
  <si>
    <t>Alegrete do Piauí</t>
  </si>
  <si>
    <t>Alegrete do Piaui</t>
  </si>
  <si>
    <t>Mar Vermelho</t>
  </si>
  <si>
    <t>São João da Varjota</t>
  </si>
  <si>
    <t>Sao Joao da Varjota</t>
  </si>
  <si>
    <t>São João dos Patos</t>
  </si>
  <si>
    <t>Sao Joao dos Patos</t>
  </si>
  <si>
    <t>Santa Rosa do Piauí</t>
  </si>
  <si>
    <t>Santa Rosa do Piaui</t>
  </si>
  <si>
    <t>Dom Expedito Lopes</t>
  </si>
  <si>
    <t>Sussuapara</t>
  </si>
  <si>
    <t>Pindoba</t>
  </si>
  <si>
    <t>Paraibano</t>
  </si>
  <si>
    <t>Mirador</t>
  </si>
  <si>
    <t>Lajeado Novo</t>
  </si>
  <si>
    <t>Campo Grande do Piauí</t>
  </si>
  <si>
    <t>Campo Grande do Piaui</t>
  </si>
  <si>
    <t>Verdejante</t>
  </si>
  <si>
    <t>Quebrangulo</t>
  </si>
  <si>
    <t>Marechal Deodoro</t>
  </si>
  <si>
    <t>Vila Nova do Piauí</t>
  </si>
  <si>
    <t>Vila Nova do Piaui</t>
  </si>
  <si>
    <t>Luzinópolis</t>
  </si>
  <si>
    <t>Luzinopolis</t>
  </si>
  <si>
    <t>Campestre do Maranhão</t>
  </si>
  <si>
    <t>Campestre do Maranhao</t>
  </si>
  <si>
    <t>Bom Conselho</t>
  </si>
  <si>
    <t>Santana do Piauí</t>
  </si>
  <si>
    <t>Santana do Piaui</t>
  </si>
  <si>
    <t>Paulo Jacinto</t>
  </si>
  <si>
    <t>Tupanatinga</t>
  </si>
  <si>
    <t>Francisco Ayres</t>
  </si>
  <si>
    <t>Salitre</t>
  </si>
  <si>
    <t>Ibimirim</t>
  </si>
  <si>
    <t>Arraial</t>
  </si>
  <si>
    <t>Penaforte</t>
  </si>
  <si>
    <t>Moreilândia</t>
  </si>
  <si>
    <t>Moreilandia</t>
  </si>
  <si>
    <t>Sucupira do Riachão</t>
  </si>
  <si>
    <t>Sucupira do Riachao</t>
  </si>
  <si>
    <t>Santo Antônio de Lisboa</t>
  </si>
  <si>
    <t>Santo Antonio de Lisboa</t>
  </si>
  <si>
    <t>Ipiranga do Piauí</t>
  </si>
  <si>
    <t>Ipiranga do Piaui</t>
  </si>
  <si>
    <t>Bocaina</t>
  </si>
  <si>
    <t>Exu</t>
  </si>
  <si>
    <t>Francisco Santos</t>
  </si>
  <si>
    <t>São Julião</t>
  </si>
  <si>
    <t>Sao Juliao</t>
  </si>
  <si>
    <t>São José do Piauí</t>
  </si>
  <si>
    <t>Sao Jose do Piaui</t>
  </si>
  <si>
    <t>Atalaia</t>
  </si>
  <si>
    <t>Betânia</t>
  </si>
  <si>
    <t>Betania</t>
  </si>
  <si>
    <t>Cajueiro</t>
  </si>
  <si>
    <t>Monsenhor Hipólito</t>
  </si>
  <si>
    <t>Monsenhor Hipolito</t>
  </si>
  <si>
    <t>Coqueiro Seco</t>
  </si>
  <si>
    <t>Fernando Falcão</t>
  </si>
  <si>
    <t>Fernando Falcao</t>
  </si>
  <si>
    <t>Santa Luzia do Norte</t>
  </si>
  <si>
    <t>Maceió</t>
  </si>
  <si>
    <t>Maceio</t>
  </si>
  <si>
    <t>Alagoinha do Piauí</t>
  </si>
  <si>
    <t>Alagoinha do Piaui</t>
  </si>
  <si>
    <t>Terezinha</t>
  </si>
  <si>
    <t>São José do Belmonte</t>
  </si>
  <si>
    <t>Sao Jose do Belmonte</t>
  </si>
  <si>
    <t>Chã Preta</t>
  </si>
  <si>
    <t>Cha Preta</t>
  </si>
  <si>
    <t>Tanque do Piauí</t>
  </si>
  <si>
    <t>Tanque do Piaui</t>
  </si>
  <si>
    <t>Satuba</t>
  </si>
  <si>
    <t>Fronteiras</t>
  </si>
  <si>
    <t>Lagoa do Ouro</t>
  </si>
  <si>
    <t>São Bento do Tocantins</t>
  </si>
  <si>
    <t>Sao Bento do Tocantins</t>
  </si>
  <si>
    <t>Saloá</t>
  </si>
  <si>
    <t>Saloa</t>
  </si>
  <si>
    <t>Cotriguaçu</t>
  </si>
  <si>
    <t>Cotriguacu</t>
  </si>
  <si>
    <t>Jardim</t>
  </si>
  <si>
    <t>São Luis do Piauí</t>
  </si>
  <si>
    <t>Sao Luis do Piaui</t>
  </si>
  <si>
    <t>São João da Canabrava</t>
  </si>
  <si>
    <t>Sao Joao da Canabrava</t>
  </si>
  <si>
    <t>Brejão</t>
  </si>
  <si>
    <t>Brejao</t>
  </si>
  <si>
    <t>Jati</t>
  </si>
  <si>
    <t>Araripe</t>
  </si>
  <si>
    <t>São Félix do Xingu</t>
  </si>
  <si>
    <t>Sao Felix do Xingu</t>
  </si>
  <si>
    <t>Rio Largo</t>
  </si>
  <si>
    <t>Maurilândia do Tocantins</t>
  </si>
  <si>
    <t>Maurilandia do Tocantins</t>
  </si>
  <si>
    <t>Buíque</t>
  </si>
  <si>
    <t>Buique</t>
  </si>
  <si>
    <t>Inhuma</t>
  </si>
  <si>
    <t>Paranatama</t>
  </si>
  <si>
    <t>Correntes</t>
  </si>
  <si>
    <t>Serra Talhada</t>
  </si>
  <si>
    <t>Ribamar Fiquene</t>
  </si>
  <si>
    <t>Campos Sales</t>
  </si>
  <si>
    <t>Passagem Franca</t>
  </si>
  <si>
    <t>Santana do Mundaú</t>
  </si>
  <si>
    <t>Santana do Mundau</t>
  </si>
  <si>
    <t>Curionópolis</t>
  </si>
  <si>
    <t>Curionopolis</t>
  </si>
  <si>
    <t>Barra D'Alcântara</t>
  </si>
  <si>
    <t>Barra D'Alcantara</t>
  </si>
  <si>
    <t>Messias</t>
  </si>
  <si>
    <t>Sítio Novo</t>
  </si>
  <si>
    <t>Sitio Novo</t>
  </si>
  <si>
    <t>Porteiras</t>
  </si>
  <si>
    <t>Murici</t>
  </si>
  <si>
    <t>Branquinha</t>
  </si>
  <si>
    <t>Colinas</t>
  </si>
  <si>
    <t>Palmeirina</t>
  </si>
  <si>
    <t>Parauapebas</t>
  </si>
  <si>
    <t>Montes Altos</t>
  </si>
  <si>
    <t>Calumbi</t>
  </si>
  <si>
    <t>Francinópolis</t>
  </si>
  <si>
    <t>Francinopolis</t>
  </si>
  <si>
    <t>Garanhuns</t>
  </si>
  <si>
    <t>Potengi</t>
  </si>
  <si>
    <t>São Francisco do Maranhão</t>
  </si>
  <si>
    <t>Sao Francisco do Maranhao</t>
  </si>
  <si>
    <t>Amarante</t>
  </si>
  <si>
    <t>Grajaú</t>
  </si>
  <si>
    <t>Grajau</t>
  </si>
  <si>
    <t>Caetés</t>
  </si>
  <si>
    <t>Caetes</t>
  </si>
  <si>
    <t>Santana do Cariri</t>
  </si>
  <si>
    <t>União dos Palmares</t>
  </si>
  <si>
    <t>Uniao dos Palmares</t>
  </si>
  <si>
    <t>Novo Oriente do Piauí</t>
  </si>
  <si>
    <t>Novo Oriente do Piaui</t>
  </si>
  <si>
    <t>Brejo Santo</t>
  </si>
  <si>
    <t>Pio IX</t>
  </si>
  <si>
    <t>Capoeiras</t>
  </si>
  <si>
    <t>Paripueira</t>
  </si>
  <si>
    <t>Itaguatins</t>
  </si>
  <si>
    <t>Lagoa do Sítio</t>
  </si>
  <si>
    <t>Lagoa do Sitio</t>
  </si>
  <si>
    <t>Venturosa</t>
  </si>
  <si>
    <t>Regeneração</t>
  </si>
  <si>
    <t>Regeneracao</t>
  </si>
  <si>
    <t>Lagoa do Mato</t>
  </si>
  <si>
    <t>São João</t>
  </si>
  <si>
    <t>Sao Joao</t>
  </si>
  <si>
    <t>Governador Edison Lobão</t>
  </si>
  <si>
    <t>Governador Edison Lobao</t>
  </si>
  <si>
    <t>Barbalha</t>
  </si>
  <si>
    <t>Pedra</t>
  </si>
  <si>
    <t>Santa Cruz da Baixa Verde</t>
  </si>
  <si>
    <t>Custódia</t>
  </si>
  <si>
    <t>Custodia</t>
  </si>
  <si>
    <t>Arcoverde</t>
  </si>
  <si>
    <t>Angelim</t>
  </si>
  <si>
    <t>Crato</t>
  </si>
  <si>
    <t>Triunfo</t>
  </si>
  <si>
    <t>Flexeiras</t>
  </si>
  <si>
    <t>Barra de Santo Antônio</t>
  </si>
  <si>
    <t>Barra de Santo Antonio</t>
  </si>
  <si>
    <t>Valença do Piauí</t>
  </si>
  <si>
    <t>Valenca do Piaui</t>
  </si>
  <si>
    <t>Palestina do Pará</t>
  </si>
  <si>
    <t>Palestina do Para</t>
  </si>
  <si>
    <t>Abaiara</t>
  </si>
  <si>
    <t>São José da Laje</t>
  </si>
  <si>
    <t>Sao Jose da Laje</t>
  </si>
  <si>
    <t>Flores</t>
  </si>
  <si>
    <t>Jucati</t>
  </si>
  <si>
    <t>Juazeiro do Norte</t>
  </si>
  <si>
    <t>São Luís do Quitunde</t>
  </si>
  <si>
    <t>Sao Luis do Quitunde</t>
  </si>
  <si>
    <t>Canhotinho</t>
  </si>
  <si>
    <t>Brejo Grande do Araguaia</t>
  </si>
  <si>
    <t>Conceição</t>
  </si>
  <si>
    <t>Conceicao</t>
  </si>
  <si>
    <t>Jupi</t>
  </si>
  <si>
    <t>Angical do Piauí</t>
  </si>
  <si>
    <t>Angical do Piaui</t>
  </si>
  <si>
    <t>Jatobá</t>
  </si>
  <si>
    <t>Jatoba</t>
  </si>
  <si>
    <t>São José de Princesa</t>
  </si>
  <si>
    <t>Sao Jose de Princesa</t>
  </si>
  <si>
    <t>Missão Velha</t>
  </si>
  <si>
    <t>Missao Velha</t>
  </si>
  <si>
    <t>Altaneira</t>
  </si>
  <si>
    <t>Jardim do Mulato</t>
  </si>
  <si>
    <t>Alagoinha</t>
  </si>
  <si>
    <t>Aripuanã</t>
  </si>
  <si>
    <t>Aripuana</t>
  </si>
  <si>
    <t>Calçado</t>
  </si>
  <si>
    <t>Calcado</t>
  </si>
  <si>
    <t>Manaíra</t>
  </si>
  <si>
    <t>Manaira</t>
  </si>
  <si>
    <t>Joaquim Gomes</t>
  </si>
  <si>
    <t>Araguatins</t>
  </si>
  <si>
    <t>Elesbão Veloso</t>
  </si>
  <si>
    <t>Elesbao Veloso</t>
  </si>
  <si>
    <t>Axixá do Tocantins</t>
  </si>
  <si>
    <t>Axixa do Tocantins</t>
  </si>
  <si>
    <t>Mauriti</t>
  </si>
  <si>
    <t>Buritirana</t>
  </si>
  <si>
    <t>Ibateguara</t>
  </si>
  <si>
    <t>Sítio Novo do Tocantins</t>
  </si>
  <si>
    <t>Sitio Novo do Tocantins</t>
  </si>
  <si>
    <t>Buriti Bravo</t>
  </si>
  <si>
    <t>Santo Antônio dos Milagres</t>
  </si>
  <si>
    <t>Santo Antonio dos Milagres</t>
  </si>
  <si>
    <t>Palmeirais</t>
  </si>
  <si>
    <t>Parecis</t>
  </si>
  <si>
    <t>Princesa Isabel</t>
  </si>
  <si>
    <t>Amarante do Maranhão</t>
  </si>
  <si>
    <t>Amarante do Maranhao</t>
  </si>
  <si>
    <t>Santana de Mangueira</t>
  </si>
  <si>
    <t>Assaré</t>
  </si>
  <si>
    <t>Assare</t>
  </si>
  <si>
    <t>Primavera de Rondônia</t>
  </si>
  <si>
    <t>Primavera de Rondonia</t>
  </si>
  <si>
    <t>Espigão D'Oeste</t>
  </si>
  <si>
    <t>Espigao D'Oeste</t>
  </si>
  <si>
    <t>Passo de Camaragibe</t>
  </si>
  <si>
    <t>Carnaíba</t>
  </si>
  <si>
    <t>Carnaiba</t>
  </si>
  <si>
    <t>Lajedo</t>
  </si>
  <si>
    <t>São Miguel do Tocantins</t>
  </si>
  <si>
    <t>Sao Miguel do Tocantins</t>
  </si>
  <si>
    <t>São Gonçalo do Piauí</t>
  </si>
  <si>
    <t>Sao Goncalo do Piaui</t>
  </si>
  <si>
    <t>Fortuna</t>
  </si>
  <si>
    <t>Pimenta Bueno</t>
  </si>
  <si>
    <t>Ibiara</t>
  </si>
  <si>
    <t>Sertânia</t>
  </si>
  <si>
    <t>Sertania</t>
  </si>
  <si>
    <t>Imperatriz</t>
  </si>
  <si>
    <t>São Miguel dos Milagres</t>
  </si>
  <si>
    <t>Sao Miguel dos Milagres</t>
  </si>
  <si>
    <t>Matriz de Camaragibe</t>
  </si>
  <si>
    <t>Antonina do Norte</t>
  </si>
  <si>
    <t>Quipapá</t>
  </si>
  <si>
    <t>Quipapa</t>
  </si>
  <si>
    <t>Hugo Napoleão</t>
  </si>
  <si>
    <t>Hugo Napoleao</t>
  </si>
  <si>
    <t>São Bento do Una</t>
  </si>
  <si>
    <t>Sao Bento do Una</t>
  </si>
  <si>
    <t>Quixaba</t>
  </si>
  <si>
    <t>Curral Velho</t>
  </si>
  <si>
    <t>Farias Brito</t>
  </si>
  <si>
    <t>Pesqueira</t>
  </si>
  <si>
    <t>Caririaçu</t>
  </si>
  <si>
    <t>Caririacu</t>
  </si>
  <si>
    <t>São Sebastião do Umbuzeiro</t>
  </si>
  <si>
    <t>Sao Sebastiao do Umbuzeiro</t>
  </si>
  <si>
    <t>São Benedito do Sul</t>
  </si>
  <si>
    <t>Sao Benedito do Sul</t>
  </si>
  <si>
    <t>São Felipe D'Oeste</t>
  </si>
  <si>
    <t>Sao Felipe D'Oeste</t>
  </si>
  <si>
    <t>São Domingos do Araguaia</t>
  </si>
  <si>
    <t>Sao Domingos do Araguaia</t>
  </si>
  <si>
    <t>São Pedro do Piauí</t>
  </si>
  <si>
    <t>Sao Pedro do Piaui</t>
  </si>
  <si>
    <t>Pimenteiras</t>
  </si>
  <si>
    <t>Zabelê</t>
  </si>
  <si>
    <t>Zabele</t>
  </si>
  <si>
    <t>Augustinópolis</t>
  </si>
  <si>
    <t>Augustinopolis</t>
  </si>
  <si>
    <t>Senador La Rocque</t>
  </si>
  <si>
    <t>João Lisboa</t>
  </si>
  <si>
    <t>Joao Lisboa</t>
  </si>
  <si>
    <t>Barra do Corda</t>
  </si>
  <si>
    <t>Aroazes</t>
  </si>
  <si>
    <t>Colônia Leopoldina</t>
  </si>
  <si>
    <t>Colonia Leopoldina</t>
  </si>
  <si>
    <t>Bonito de Santa Fé</t>
  </si>
  <si>
    <t>Bonito de Santa Fe</t>
  </si>
  <si>
    <t>Afogados da Ingazeira</t>
  </si>
  <si>
    <t>Tavares</t>
  </si>
  <si>
    <t>Diamante</t>
  </si>
  <si>
    <t>Água Branca</t>
  </si>
  <si>
    <t>Agua Branca</t>
  </si>
  <si>
    <t>Sanharó</t>
  </si>
  <si>
    <t>Sanharo</t>
  </si>
  <si>
    <t>São Domingos do Maranhão</t>
  </si>
  <si>
    <t>Sao Domingos do Maranhao</t>
  </si>
  <si>
    <t>Novo Lino</t>
  </si>
  <si>
    <t>Barro</t>
  </si>
  <si>
    <t>Ibirajuba</t>
  </si>
  <si>
    <t>Boa Ventura</t>
  </si>
  <si>
    <t>Porto de Pedras</t>
  </si>
  <si>
    <t>Maraial</t>
  </si>
  <si>
    <t>Alto Alegre dos Parecis</t>
  </si>
  <si>
    <t>Panelas</t>
  </si>
  <si>
    <t>Praia Norte</t>
  </si>
  <si>
    <t>Monte Horebe</t>
  </si>
  <si>
    <t>Olho D'Água do Piauí</t>
  </si>
  <si>
    <t>Olho D'Agua do Piaui</t>
  </si>
  <si>
    <t>Lagoinha do Piauí</t>
  </si>
  <si>
    <t>Lagoinha do Piaui</t>
  </si>
  <si>
    <t>Aiuaba</t>
  </si>
  <si>
    <t>Santa Filomena do Maranhão</t>
  </si>
  <si>
    <t>Santa Filomena do Maranhao</t>
  </si>
  <si>
    <t>Cachoeirinha</t>
  </si>
  <si>
    <t>Porto Calvo</t>
  </si>
  <si>
    <t>Passagem Franca do Piauí</t>
  </si>
  <si>
    <t>Passagem Franca do Piaui</t>
  </si>
  <si>
    <t>Poção</t>
  </si>
  <si>
    <t>Pocao</t>
  </si>
  <si>
    <t>São Félix do Piauí</t>
  </si>
  <si>
    <t>Sao Felix do Piaui</t>
  </si>
  <si>
    <t>Tarrafas</t>
  </si>
  <si>
    <t>Agricolândia</t>
  </si>
  <si>
    <t>Agricolandia</t>
  </si>
  <si>
    <t>Sampaio</t>
  </si>
  <si>
    <t>Jenipapo dos Vieiras</t>
  </si>
  <si>
    <t>São João do Tigre</t>
  </si>
  <si>
    <t>Sao Joao do Tigre</t>
  </si>
  <si>
    <t>Granjeiro</t>
  </si>
  <si>
    <t>Belo Jardim</t>
  </si>
  <si>
    <t>Juru</t>
  </si>
  <si>
    <t>Barro Duro</t>
  </si>
  <si>
    <t>Lagoa dos Gatos</t>
  </si>
  <si>
    <t>Parnarama</t>
  </si>
  <si>
    <t>Cupira</t>
  </si>
  <si>
    <t>Jaqueira</t>
  </si>
  <si>
    <t>Japaratinga</t>
  </si>
  <si>
    <t>Monteiro</t>
  </si>
  <si>
    <t>Solidão</t>
  </si>
  <si>
    <t>Solidao</t>
  </si>
  <si>
    <t>São Miguel da Baixa Grande</t>
  </si>
  <si>
    <t>Sao Miguel da Baixa Grande</t>
  </si>
  <si>
    <t>Carrasco Bonito</t>
  </si>
  <si>
    <t>Campestre</t>
  </si>
  <si>
    <t>São José de Caiana</t>
  </si>
  <si>
    <t>Sao Jose de Caiana</t>
  </si>
  <si>
    <t>Xexéu</t>
  </si>
  <si>
    <t>Xexeu</t>
  </si>
  <si>
    <t>Serra Grande</t>
  </si>
  <si>
    <t>Ingazeira</t>
  </si>
  <si>
    <t>São João do Araguaia</t>
  </si>
  <si>
    <t>Sao Joao do Araguaia</t>
  </si>
  <si>
    <t>Buriti do Tocantins</t>
  </si>
  <si>
    <t>Aurora</t>
  </si>
  <si>
    <t>Santa Luzia D'Oeste</t>
  </si>
  <si>
    <t>Governador Luiz Rocha</t>
  </si>
  <si>
    <t>Várzea Alegre</t>
  </si>
  <si>
    <t>Varzea Alegre</t>
  </si>
  <si>
    <t>Santana dos Garrotes</t>
  </si>
  <si>
    <t>Itaporanga</t>
  </si>
  <si>
    <t>Marabá</t>
  </si>
  <si>
    <t>Maraba</t>
  </si>
  <si>
    <t>Altinho</t>
  </si>
  <si>
    <t>Saboeiro</t>
  </si>
  <si>
    <t>Novo Progresso</t>
  </si>
  <si>
    <t>Belém de Maria</t>
  </si>
  <si>
    <t>Belem de Maria</t>
  </si>
  <si>
    <t>São José de Piranhas</t>
  </si>
  <si>
    <t>Sao Jose de Piranhas</t>
  </si>
  <si>
    <t>Graça Aranha</t>
  </si>
  <si>
    <t>Graca Aranha</t>
  </si>
  <si>
    <t>Tacaimbó</t>
  </si>
  <si>
    <t>Tacaimbo</t>
  </si>
  <si>
    <t>Miguel Leão</t>
  </si>
  <si>
    <t>Miguel Leao</t>
  </si>
  <si>
    <t>Tabira</t>
  </si>
  <si>
    <t>São Sebastião do Tocantins</t>
  </si>
  <si>
    <t>Sao Sebastiao do Tocantins</t>
  </si>
  <si>
    <t>Maragogi</t>
  </si>
  <si>
    <t>Catende</t>
  </si>
  <si>
    <t>Jacuípe</t>
  </si>
  <si>
    <t>Jacuipe</t>
  </si>
  <si>
    <t>Colniza</t>
  </si>
  <si>
    <t>Parambu</t>
  </si>
  <si>
    <t>Curralinhos</t>
  </si>
  <si>
    <t>Cacoal</t>
  </si>
  <si>
    <t>Santa Cruz dos Milagres</t>
  </si>
  <si>
    <t>Matões</t>
  </si>
  <si>
    <t>Matoes</t>
  </si>
  <si>
    <t>Agrestina</t>
  </si>
  <si>
    <t>São Caitano</t>
  </si>
  <si>
    <t>Sao Caitano</t>
  </si>
  <si>
    <t>Palmares</t>
  </si>
  <si>
    <t>Cidelândia</t>
  </si>
  <si>
    <t>Cidelandia</t>
  </si>
  <si>
    <t>Rolim de Moura</t>
  </si>
  <si>
    <t>Igaracy</t>
  </si>
  <si>
    <t>Vila Nova dos Martírios</t>
  </si>
  <si>
    <t>Vila Nova dos Martirios</t>
  </si>
  <si>
    <t>Camalaú</t>
  </si>
  <si>
    <t>Camalau</t>
  </si>
  <si>
    <t>Água Preta</t>
  </si>
  <si>
    <t>Agua Preta</t>
  </si>
  <si>
    <t>Governador Eugênio Barros</t>
  </si>
  <si>
    <t>Governador Eugenio Barros</t>
  </si>
  <si>
    <t>Arneiroz</t>
  </si>
  <si>
    <t>Cachoeira dos Índios</t>
  </si>
  <si>
    <t>Cachoeira dos Indios</t>
  </si>
  <si>
    <t>Tuparetama</t>
  </si>
  <si>
    <t>Brejo da Madre de Deus</t>
  </si>
  <si>
    <t>Tuntum</t>
  </si>
  <si>
    <t>Alta Floresta D'Oeste</t>
  </si>
  <si>
    <t>São Francisco do Brejão</t>
  </si>
  <si>
    <t>Sao Francisco do Brejao</t>
  </si>
  <si>
    <t>Itaipava do Grajaú</t>
  </si>
  <si>
    <t>Itaipava do Grajau</t>
  </si>
  <si>
    <t>Prata</t>
  </si>
  <si>
    <t>Prata do Piauí</t>
  </si>
  <si>
    <t>Prata do Piaui</t>
  </si>
  <si>
    <t>Carrapateira</t>
  </si>
  <si>
    <t>Cariús</t>
  </si>
  <si>
    <t>Carius</t>
  </si>
  <si>
    <t>Jucás</t>
  </si>
  <si>
    <t>Jucas</t>
  </si>
  <si>
    <t>Lavras da Mangabeira</t>
  </si>
  <si>
    <t>Monsenhor Gil</t>
  </si>
  <si>
    <t>Aguiar</t>
  </si>
  <si>
    <t>São José da Coroa Grande</t>
  </si>
  <si>
    <t>Sao Jose da Coroa Grande</t>
  </si>
  <si>
    <t>Joaquim Nabuco</t>
  </si>
  <si>
    <t>Ouro Velho</t>
  </si>
  <si>
    <t>São Joaquim do Monte</t>
  </si>
  <si>
    <t>Sao Joaquim do Monte</t>
  </si>
  <si>
    <t>Bonito</t>
  </si>
  <si>
    <t>Piancó</t>
  </si>
  <si>
    <t>Pianco</t>
  </si>
  <si>
    <t>Jataúba</t>
  </si>
  <si>
    <t>Jatauba</t>
  </si>
  <si>
    <t>Senador Alexandre Costa</t>
  </si>
  <si>
    <t>Cajazeiras</t>
  </si>
  <si>
    <t>Imaculada</t>
  </si>
  <si>
    <t>Caruaru</t>
  </si>
  <si>
    <t>Barreiros</t>
  </si>
  <si>
    <t>Ipaumirim</t>
  </si>
  <si>
    <t>São Pedro da Água Branca</t>
  </si>
  <si>
    <t>Sao Pedro da Agua Branca</t>
  </si>
  <si>
    <t>São Raimundo do Doca Bezerra</t>
  </si>
  <si>
    <t>Sao Raimundo do Doca Bezerra</t>
  </si>
  <si>
    <t>Santa Terezinha</t>
  </si>
  <si>
    <t>Olho d'Água</t>
  </si>
  <si>
    <t>Olho d'Agua</t>
  </si>
  <si>
    <t>São José do Egito</t>
  </si>
  <si>
    <t>Sao Jose do Egito</t>
  </si>
  <si>
    <t>Cedro</t>
  </si>
  <si>
    <t>Sumé</t>
  </si>
  <si>
    <t>Sume</t>
  </si>
  <si>
    <t>Camocim de São Félix</t>
  </si>
  <si>
    <t>Camocim de Sao Felix</t>
  </si>
  <si>
    <t>Itupiranga</t>
  </si>
  <si>
    <t>Amparo</t>
  </si>
  <si>
    <t>Assunção do Piauí</t>
  </si>
  <si>
    <t>Assuncao do Piaui</t>
  </si>
  <si>
    <t>Nazarezinho</t>
  </si>
  <si>
    <t>Barra de Guabiraba</t>
  </si>
  <si>
    <t>Congo</t>
  </si>
  <si>
    <t>Gonçalves Dias</t>
  </si>
  <si>
    <t>Goncalves Dias</t>
  </si>
  <si>
    <t>Novo Horizonte do Oeste</t>
  </si>
  <si>
    <t>Ministro Andreazza</t>
  </si>
  <si>
    <t>Baixio</t>
  </si>
  <si>
    <t>Cortês</t>
  </si>
  <si>
    <t>Cortes</t>
  </si>
  <si>
    <t>Gameleira</t>
  </si>
  <si>
    <t>Lagoa do Piauí</t>
  </si>
  <si>
    <t>Lagoa do Piaui</t>
  </si>
  <si>
    <t>Tamandaré</t>
  </si>
  <si>
    <t>Tamandare</t>
  </si>
  <si>
    <t>Açailândia</t>
  </si>
  <si>
    <t>Acailandia</t>
  </si>
  <si>
    <t>São José da Lagoa Tapada</t>
  </si>
  <si>
    <t>Sao Jose da Lagoa Tapada</t>
  </si>
  <si>
    <t>Beneditinos</t>
  </si>
  <si>
    <t>Marizópolis</t>
  </si>
  <si>
    <t>Marizopolis</t>
  </si>
  <si>
    <t>Lagoa Grande do Maranhão</t>
  </si>
  <si>
    <t>Lagoa Grande do Maranhao</t>
  </si>
  <si>
    <t>São Roberto</t>
  </si>
  <si>
    <t>Sao Roberto</t>
  </si>
  <si>
    <t>Sairé</t>
  </si>
  <si>
    <t>Saire</t>
  </si>
  <si>
    <t>Nazária</t>
  </si>
  <si>
    <t>Nazaria</t>
  </si>
  <si>
    <t>São José dos Basílios</t>
  </si>
  <si>
    <t>Sao Jose dos Basilios</t>
  </si>
  <si>
    <t>Demerval Lobão</t>
  </si>
  <si>
    <t>Demerval Lobao</t>
  </si>
  <si>
    <t>Brejinho</t>
  </si>
  <si>
    <t>Abel Figueiredo</t>
  </si>
  <si>
    <t>Bezerros</t>
  </si>
  <si>
    <t>Coremas</t>
  </si>
  <si>
    <t>Ribeirão</t>
  </si>
  <si>
    <t>Ribeirao</t>
  </si>
  <si>
    <t>Umari</t>
  </si>
  <si>
    <t>Rio Formoso</t>
  </si>
  <si>
    <t>Mãe d'Água</t>
  </si>
  <si>
    <t>Mae d'Agua</t>
  </si>
  <si>
    <t>Dom Pedro</t>
  </si>
  <si>
    <t>Emas</t>
  </si>
  <si>
    <t>Santa Cruz do Capibaribe</t>
  </si>
  <si>
    <t>Itapetim</t>
  </si>
  <si>
    <t>São João da Serra</t>
  </si>
  <si>
    <t>Sao Joao da Serra</t>
  </si>
  <si>
    <t>Tauá</t>
  </si>
  <si>
    <t>Taua</t>
  </si>
  <si>
    <t>São João do Soter</t>
  </si>
  <si>
    <t>Sao Joao do Soter</t>
  </si>
  <si>
    <t>Arame</t>
  </si>
  <si>
    <t>Iguatu</t>
  </si>
  <si>
    <t>São João do Rio do Peixe</t>
  </si>
  <si>
    <t>Sao Joao do Rio do Peixe</t>
  </si>
  <si>
    <t>Joselândia</t>
  </si>
  <si>
    <t>Joselandia</t>
  </si>
  <si>
    <t>Quiterianópolis</t>
  </si>
  <si>
    <t>Quiterianopolis</t>
  </si>
  <si>
    <t>Maturéia</t>
  </si>
  <si>
    <t>Matureia</t>
  </si>
  <si>
    <t>Riacho das Almas</t>
  </si>
  <si>
    <t>Catarina</t>
  </si>
  <si>
    <t>Catingueira</t>
  </si>
  <si>
    <t>Toritama</t>
  </si>
  <si>
    <t>Governador Archer</t>
  </si>
  <si>
    <t>Amaraji</t>
  </si>
  <si>
    <t>Castanheiras</t>
  </si>
  <si>
    <t>Coxixola</t>
  </si>
  <si>
    <t>Sirinhaém</t>
  </si>
  <si>
    <t>Sirinhaem</t>
  </si>
  <si>
    <t>Sousa</t>
  </si>
  <si>
    <t>Nova Ipixuna</t>
  </si>
  <si>
    <t>Cajazeirinhas</t>
  </si>
  <si>
    <t>Teixeira</t>
  </si>
  <si>
    <t>Livramento</t>
  </si>
  <si>
    <t>Aparecida</t>
  </si>
  <si>
    <t>Rondolândia</t>
  </si>
  <si>
    <t>Rondolandia</t>
  </si>
  <si>
    <t>Esperantinópolis</t>
  </si>
  <si>
    <t>Esperantinopolis</t>
  </si>
  <si>
    <t>Desterro</t>
  </si>
  <si>
    <t>Gravatá</t>
  </si>
  <si>
    <t>Gravata</t>
  </si>
  <si>
    <t>Nova Brasilândia D'Oeste</t>
  </si>
  <si>
    <t>Nova Brasilandia D'Oeste</t>
  </si>
  <si>
    <t>Taquaritinga do Norte</t>
  </si>
  <si>
    <t>São José do Bonfim</t>
  </si>
  <si>
    <t>Sao Jose do Bonfim</t>
  </si>
  <si>
    <t>Rondon do Pará</t>
  </si>
  <si>
    <t>Rondon do Para</t>
  </si>
  <si>
    <t>Poço de José de Moura</t>
  </si>
  <si>
    <t>Poco de Jose de Moura</t>
  </si>
  <si>
    <t>Pau D'Arco do Piauí</t>
  </si>
  <si>
    <t>Pau D'Arco do Piaui</t>
  </si>
  <si>
    <t>Primavera</t>
  </si>
  <si>
    <t>São Domingos do Cariri</t>
  </si>
  <si>
    <t>Sao Domingos do Cariri</t>
  </si>
  <si>
    <t>Icó</t>
  </si>
  <si>
    <t>Ico</t>
  </si>
  <si>
    <t>São Domingos</t>
  </si>
  <si>
    <t>Sao Domingos</t>
  </si>
  <si>
    <t>Quixelô</t>
  </si>
  <si>
    <t>Quixelo</t>
  </si>
  <si>
    <t>Vertentes</t>
  </si>
  <si>
    <t>Frei Miguelinho</t>
  </si>
  <si>
    <t>Chã Grande</t>
  </si>
  <si>
    <t>Cha Grande</t>
  </si>
  <si>
    <t>Serra Branca</t>
  </si>
  <si>
    <t>São Miguel do Tapuio</t>
  </si>
  <si>
    <t>Sao Miguel do Tapuio</t>
  </si>
  <si>
    <t>Santo Antônio dos Lopes</t>
  </si>
  <si>
    <t>Santo Antonio dos Lopes</t>
  </si>
  <si>
    <t>São José dos Cordeiros</t>
  </si>
  <si>
    <t>Sao Jose dos Cordeiros</t>
  </si>
  <si>
    <t>Alto Longá</t>
  </si>
  <si>
    <t>Alto Longa</t>
  </si>
  <si>
    <t>São Bentinho</t>
  </si>
  <si>
    <t>Sao Bentinho</t>
  </si>
  <si>
    <t>Timon</t>
  </si>
  <si>
    <t>Escada</t>
  </si>
  <si>
    <t>Cacimbas</t>
  </si>
  <si>
    <t>Teresina</t>
  </si>
  <si>
    <t>Acopiara</t>
  </si>
  <si>
    <t>Uiraúna</t>
  </si>
  <si>
    <t>Uirauna</t>
  </si>
  <si>
    <t>Bernardino Batista</t>
  </si>
  <si>
    <t>Cumaru</t>
  </si>
  <si>
    <t>Santarém</t>
  </si>
  <si>
    <t>Santarem</t>
  </si>
  <si>
    <t>Poção de Pedras</t>
  </si>
  <si>
    <t>Pocao de Pedras</t>
  </si>
  <si>
    <t>Condado</t>
  </si>
  <si>
    <t>Cacimba de Areia</t>
  </si>
  <si>
    <t>Riacho de Santo Antônio</t>
  </si>
  <si>
    <t>Riacho de Santo Antonio</t>
  </si>
  <si>
    <t>Pombal</t>
  </si>
  <si>
    <t>Ipojuca</t>
  </si>
  <si>
    <t>Malta</t>
  </si>
  <si>
    <t>Alcantil</t>
  </si>
  <si>
    <t>São Francisco</t>
  </si>
  <si>
    <t>Sao Francisco</t>
  </si>
  <si>
    <t>Orós</t>
  </si>
  <si>
    <t>Oros</t>
  </si>
  <si>
    <t>Santa Maria do Cambucá</t>
  </si>
  <si>
    <t>Santa Maria do Cambuca</t>
  </si>
  <si>
    <t>Patos</t>
  </si>
  <si>
    <t>Passagem</t>
  </si>
  <si>
    <t>Pombos</t>
  </si>
  <si>
    <t>Castelo do Piauí</t>
  </si>
  <si>
    <t>Castelo do Piaui</t>
  </si>
  <si>
    <t>Vieirópolis</t>
  </si>
  <si>
    <t>Vieiropolis</t>
  </si>
  <si>
    <t>Paraná</t>
  </si>
  <si>
    <t>Poço Dantas</t>
  </si>
  <si>
    <t>Poco Dantas</t>
  </si>
  <si>
    <t>Novo Oriente</t>
  </si>
  <si>
    <t>Marajá do Sena</t>
  </si>
  <si>
    <t>Maraja do Sena</t>
  </si>
  <si>
    <t>Passira</t>
  </si>
  <si>
    <t>Parari</t>
  </si>
  <si>
    <t>São João do Cariri</t>
  </si>
  <si>
    <t>Sao Joao do Cariri</t>
  </si>
  <si>
    <t>Capinzal do Norte</t>
  </si>
  <si>
    <t>Igarapé Grande</t>
  </si>
  <si>
    <t>Igarape Grande</t>
  </si>
  <si>
    <t>Surubim</t>
  </si>
  <si>
    <t>Caxias</t>
  </si>
  <si>
    <t>Lastro</t>
  </si>
  <si>
    <t>Luís Gomes</t>
  </si>
  <si>
    <t>Luis Gomes</t>
  </si>
  <si>
    <t>Altos</t>
  </si>
  <si>
    <t>Coivaras</t>
  </si>
  <si>
    <t>Areia de Baraúnas</t>
  </si>
  <si>
    <t>Areia de Baraunas</t>
  </si>
  <si>
    <t>Vertente do Lério</t>
  </si>
  <si>
    <t>Vertente do Lerio</t>
  </si>
  <si>
    <t>Vitória de Santo Antão</t>
  </si>
  <si>
    <t>Vitoria de Santo Antao</t>
  </si>
  <si>
    <t>Cabaceiras</t>
  </si>
  <si>
    <t>Santa Cecília</t>
  </si>
  <si>
    <t>Santa Cecilia</t>
  </si>
  <si>
    <t>Alvorada D'Oeste</t>
  </si>
  <si>
    <t>Lago do Junco</t>
  </si>
  <si>
    <t>Lago dos Rodrigues</t>
  </si>
  <si>
    <t>Major Sales</t>
  </si>
  <si>
    <t>Lagoa</t>
  </si>
  <si>
    <t>Bernardo do Mearim</t>
  </si>
  <si>
    <t>Tenente Ananias</t>
  </si>
  <si>
    <t>Cabo de Santo Agostinho</t>
  </si>
  <si>
    <t>Venha-Ver</t>
  </si>
  <si>
    <t>Juazeiro do Piauí</t>
  </si>
  <si>
    <t>Juazeiro do Piaui</t>
  </si>
  <si>
    <t>Vista Serrana</t>
  </si>
  <si>
    <t>Bom Jesus das Selvas</t>
  </si>
  <si>
    <t>Lago da Pedra</t>
  </si>
  <si>
    <t>João Alfredo</t>
  </si>
  <si>
    <t>Joao Alfredo</t>
  </si>
  <si>
    <t>Salgadinho</t>
  </si>
  <si>
    <t>Santo André</t>
  </si>
  <si>
    <t>Santo Andre</t>
  </si>
  <si>
    <t>São José de Espinharas</t>
  </si>
  <si>
    <t>Sao Jose de Espinharas</t>
  </si>
  <si>
    <t>Buriti dos Montes</t>
  </si>
  <si>
    <t>Ji-Paraná</t>
  </si>
  <si>
    <t>Ji-Parana</t>
  </si>
  <si>
    <t>Casinhas</t>
  </si>
  <si>
    <t>Itinga do Maranhão</t>
  </si>
  <si>
    <t>Itinga do Maranhao</t>
  </si>
  <si>
    <t>Boqueirão</t>
  </si>
  <si>
    <t>Boqueirao</t>
  </si>
  <si>
    <t>Deputado Irapuan Pinheiro</t>
  </si>
  <si>
    <t>São Mamede</t>
  </si>
  <si>
    <t>Sao Mamede</t>
  </si>
  <si>
    <t>Trizidela do Vale</t>
  </si>
  <si>
    <t>Feira Nova</t>
  </si>
  <si>
    <t>São Miguel do Guaporé</t>
  </si>
  <si>
    <t>Sao Miguel do Guapore</t>
  </si>
  <si>
    <t>Pedreiras</t>
  </si>
  <si>
    <t>Jericó</t>
  </si>
  <si>
    <t>Jerico</t>
  </si>
  <si>
    <t>Glória do Goitá</t>
  </si>
  <si>
    <t>Gloria do Goita</t>
  </si>
  <si>
    <t>Coronel João Pessoa</t>
  </si>
  <si>
    <t>Coronel Joao Pessoa</t>
  </si>
  <si>
    <t>Gurjão</t>
  </si>
  <si>
    <t>Gurjao</t>
  </si>
  <si>
    <t>José da Penha</t>
  </si>
  <si>
    <t>Jose da Penha</t>
  </si>
  <si>
    <t>Limoeiro</t>
  </si>
  <si>
    <t>Mombaça</t>
  </si>
  <si>
    <t>Mombaca</t>
  </si>
  <si>
    <t>São Miguel</t>
  </si>
  <si>
    <t>Sao Miguel</t>
  </si>
  <si>
    <t>Barra de Santana</t>
  </si>
  <si>
    <t>Moreno</t>
  </si>
  <si>
    <t>Assunção</t>
  </si>
  <si>
    <t>Assuncao</t>
  </si>
  <si>
    <t>Ipueira</t>
  </si>
  <si>
    <t>Alexandria</t>
  </si>
  <si>
    <t>Piquet Carneiro</t>
  </si>
  <si>
    <t>Orobó</t>
  </si>
  <si>
    <t>Orobo</t>
  </si>
  <si>
    <t>Chã de Alegria</t>
  </si>
  <si>
    <t>Cha de Alegria</t>
  </si>
  <si>
    <t>Mato Grosso</t>
  </si>
  <si>
    <t>Umbuzeiro</t>
  </si>
  <si>
    <t>Riacho de Santana</t>
  </si>
  <si>
    <t>Paulo Ramos</t>
  </si>
  <si>
    <t>Lima Campos</t>
  </si>
  <si>
    <t>Jaboatão dos Guararapes</t>
  </si>
  <si>
    <t>Jaboatao dos Guararapes</t>
  </si>
  <si>
    <t>Serra Negra do Norte</t>
  </si>
  <si>
    <t>Gado Bravo</t>
  </si>
  <si>
    <t>Marcelino Vieira</t>
  </si>
  <si>
    <t>Aldeias Altas</t>
  </si>
  <si>
    <t>Caturité</t>
  </si>
  <si>
    <t>Caturite</t>
  </si>
  <si>
    <t>Jacundá</t>
  </si>
  <si>
    <t>Jacunda</t>
  </si>
  <si>
    <t>Água Nova</t>
  </si>
  <si>
    <t>Agua Nova</t>
  </si>
  <si>
    <t>Urupá</t>
  </si>
  <si>
    <t>Urupa</t>
  </si>
  <si>
    <t>Junco do Seridó</t>
  </si>
  <si>
    <t>Junco do Serido</t>
  </si>
  <si>
    <t>Buriticupu</t>
  </si>
  <si>
    <t>Juazeirinho</t>
  </si>
  <si>
    <t>Lagoa do Carro</t>
  </si>
  <si>
    <t>Boa Vista</t>
  </si>
  <si>
    <t>Independência</t>
  </si>
  <si>
    <t>Independencia</t>
  </si>
  <si>
    <t>São João do Sabugi</t>
  </si>
  <si>
    <t>Sao Joao do Sabugi</t>
  </si>
  <si>
    <t>José de Freitas</t>
  </si>
  <si>
    <t>Jose de Freitas</t>
  </si>
  <si>
    <t>Machados</t>
  </si>
  <si>
    <t>Bom Lugar</t>
  </si>
  <si>
    <t>Brejo de Areia</t>
  </si>
  <si>
    <t>Dom Eliseu</t>
  </si>
  <si>
    <t>Rafael Fernandes</t>
  </si>
  <si>
    <t>Carpina</t>
  </si>
  <si>
    <t>Paudalho</t>
  </si>
  <si>
    <t>Brejo dos Santos</t>
  </si>
  <si>
    <t>São Lourenço da Mata</t>
  </si>
  <si>
    <t>Sao Lourenco da Mata</t>
  </si>
  <si>
    <t>Equador</t>
  </si>
  <si>
    <t>Campo Maior</t>
  </si>
  <si>
    <t>Aroeiras</t>
  </si>
  <si>
    <t>Natuba</t>
  </si>
  <si>
    <t>Camaragibe</t>
  </si>
  <si>
    <t>Teixeirópolis</t>
  </si>
  <si>
    <t>Teixeiropolis</t>
  </si>
  <si>
    <t>Riacho dos Cavalos</t>
  </si>
  <si>
    <t>Sigefredo Pacheco</t>
  </si>
  <si>
    <t>São Luís Gonzaga do Maranhão</t>
  </si>
  <si>
    <t>Sao Luis Gonzaga do Maranhao</t>
  </si>
  <si>
    <t>Doutor Severiano</t>
  </si>
  <si>
    <t>Seringueiras</t>
  </si>
  <si>
    <t>Pereiro</t>
  </si>
  <si>
    <t>Encanto</t>
  </si>
  <si>
    <t>Codó</t>
  </si>
  <si>
    <t>Codo</t>
  </si>
  <si>
    <t>Tracunhaém</t>
  </si>
  <si>
    <t>Tracunhaem</t>
  </si>
  <si>
    <t>Recife</t>
  </si>
  <si>
    <t>Queimadas</t>
  </si>
  <si>
    <t>Tenório</t>
  </si>
  <si>
    <t>Tenorio</t>
  </si>
  <si>
    <t>Vitorino Freire</t>
  </si>
  <si>
    <t>Catolé do Rocha</t>
  </si>
  <si>
    <t>Catole do Rocha</t>
  </si>
  <si>
    <t>Buenos Aires</t>
  </si>
  <si>
    <t>Peritoró</t>
  </si>
  <si>
    <t>Peritoro</t>
  </si>
  <si>
    <t>Crateús</t>
  </si>
  <si>
    <t>Crateus</t>
  </si>
  <si>
    <t>Pau dos Ferros</t>
  </si>
  <si>
    <t>Soledade</t>
  </si>
  <si>
    <t>São Vicente Ferrer</t>
  </si>
  <si>
    <t>Sao Vicente Ferrer</t>
  </si>
  <si>
    <t>Olinda</t>
  </si>
  <si>
    <t>Milhã</t>
  </si>
  <si>
    <t>Milha</t>
  </si>
  <si>
    <t>Ererê</t>
  </si>
  <si>
    <t>Erere</t>
  </si>
  <si>
    <t>União</t>
  </si>
  <si>
    <t>Uniao</t>
  </si>
  <si>
    <t>Jaguaribe</t>
  </si>
  <si>
    <t>João Dias</t>
  </si>
  <si>
    <t>Joao Dias</t>
  </si>
  <si>
    <t>Nazaré da Mata</t>
  </si>
  <si>
    <t>Nazare da Mata</t>
  </si>
  <si>
    <t>Ouro Branco</t>
  </si>
  <si>
    <t>Senador Pompeu</t>
  </si>
  <si>
    <t>Pedra Branca</t>
  </si>
  <si>
    <t>Solonópole</t>
  </si>
  <si>
    <t>Solonopole</t>
  </si>
  <si>
    <t>São José do Sabugi</t>
  </si>
  <si>
    <t>Sao Jose do Sabugi</t>
  </si>
  <si>
    <t>Antônio Martins</t>
  </si>
  <si>
    <t>Antonio Martins</t>
  </si>
  <si>
    <t>Vicência</t>
  </si>
  <si>
    <t>Vicencia</t>
  </si>
  <si>
    <t>Fagundes</t>
  </si>
  <si>
    <t>Macaparana</t>
  </si>
  <si>
    <t>Paulista</t>
  </si>
  <si>
    <t>Jatobá do Piauí</t>
  </si>
  <si>
    <t>Jatoba do Piaui</t>
  </si>
  <si>
    <t>Francisco Dantas</t>
  </si>
  <si>
    <t>Abreu e Lima</t>
  </si>
  <si>
    <t>Araçoiaba</t>
  </si>
  <si>
    <t>Aracoiaba</t>
  </si>
  <si>
    <t>Santana do Seridó</t>
  </si>
  <si>
    <t>Santana do Serido</t>
  </si>
  <si>
    <t>Ouro Preto do Oeste</t>
  </si>
  <si>
    <t>Altamira do Maranhão</t>
  </si>
  <si>
    <t>Altamira do Maranhao</t>
  </si>
  <si>
    <t>Bacabal</t>
  </si>
  <si>
    <t>Timbaúba dos Batistas</t>
  </si>
  <si>
    <t>Timbauba dos Batistas</t>
  </si>
  <si>
    <t>Brejo do Cruz</t>
  </si>
  <si>
    <t>Serrinha dos Pintos</t>
  </si>
  <si>
    <t>Frutuoso Gomes</t>
  </si>
  <si>
    <t>Itatuba</t>
  </si>
  <si>
    <t>Campina Grande</t>
  </si>
  <si>
    <t>Nossa Senhora de Nazaré</t>
  </si>
  <si>
    <t>Nossa Senhora de Nazare</t>
  </si>
  <si>
    <t>Olivedos</t>
  </si>
  <si>
    <t>Igarassu</t>
  </si>
  <si>
    <t>Puxinanã</t>
  </si>
  <si>
    <t>Puxinana</t>
  </si>
  <si>
    <t>Jardim de Piranhas</t>
  </si>
  <si>
    <t>Alto Alegre do Maranhão</t>
  </si>
  <si>
    <t>Alto Alegre do Maranhao</t>
  </si>
  <si>
    <t>Lagoa Alegre</t>
  </si>
  <si>
    <t>Aliança</t>
  </si>
  <si>
    <t>Alianca</t>
  </si>
  <si>
    <t>Olho d'Água das Cunhãs</t>
  </si>
  <si>
    <t>Olho d'Agua das Cunhas</t>
  </si>
  <si>
    <t>São Francisco do Oeste</t>
  </si>
  <si>
    <t>Sao Francisco do Oeste</t>
  </si>
  <si>
    <t>Pocinhos</t>
  </si>
  <si>
    <t>Martins</t>
  </si>
  <si>
    <t>Almino Afonso</t>
  </si>
  <si>
    <t>Itaquitinga</t>
  </si>
  <si>
    <t>Timbiras</t>
  </si>
  <si>
    <t>Lucrécia</t>
  </si>
  <si>
    <t>Lucrecia</t>
  </si>
  <si>
    <t>Timbaúba</t>
  </si>
  <si>
    <t>Timbauba</t>
  </si>
  <si>
    <t>Portalegre</t>
  </si>
  <si>
    <t>Caicó</t>
  </si>
  <si>
    <t>Caico</t>
  </si>
  <si>
    <t>Mirante da Serra</t>
  </si>
  <si>
    <t>Novo Repartimento</t>
  </si>
  <si>
    <t>Cubati</t>
  </si>
  <si>
    <t>Lagoa Seca</t>
  </si>
  <si>
    <t>Parelhas</t>
  </si>
  <si>
    <t>São Francisco do Guaporé</t>
  </si>
  <si>
    <t>Sao Francisco do Guapore</t>
  </si>
  <si>
    <t>Montadas</t>
  </si>
  <si>
    <t>Massaranduba</t>
  </si>
  <si>
    <t>Itapissuma</t>
  </si>
  <si>
    <t>Ingá</t>
  </si>
  <si>
    <t>Inga</t>
  </si>
  <si>
    <t>Vale do Paraíso</t>
  </si>
  <si>
    <t>Vale do Paraiso</t>
  </si>
  <si>
    <t>Riachão do Bacamarte</t>
  </si>
  <si>
    <t>Riachao do Bacamarte</t>
  </si>
  <si>
    <t>São Fernando</t>
  </si>
  <si>
    <t>Sao Fernando</t>
  </si>
  <si>
    <t>Jardim do Seridó</t>
  </si>
  <si>
    <t>Jardim do Serido</t>
  </si>
  <si>
    <t>Pedra Lavrada</t>
  </si>
  <si>
    <t>São Sebastião de Lagoa de Roça</t>
  </si>
  <si>
    <t>Sao Sebastiao de Lagoa de Roca</t>
  </si>
  <si>
    <t>Belém do Brejo do Cruz</t>
  </si>
  <si>
    <t>Belem do Brejo do Cruz</t>
  </si>
  <si>
    <t>Ipaporanga</t>
  </si>
  <si>
    <t>Salgado de São Félix</t>
  </si>
  <si>
    <t>Salgado de Sao Felix</t>
  </si>
  <si>
    <t>Satubinha</t>
  </si>
  <si>
    <t>Iracema</t>
  </si>
  <si>
    <t>Areial</t>
  </si>
  <si>
    <t>Jaguaretama</t>
  </si>
  <si>
    <t>Cocal de Telha</t>
  </si>
  <si>
    <t>Rafael Godeiro</t>
  </si>
  <si>
    <t>Taboleiro Grande</t>
  </si>
  <si>
    <t>Cabeceiras do Piauí</t>
  </si>
  <si>
    <t>Cabeceiras do Piaui</t>
  </si>
  <si>
    <t>Ilha de Itamaracá</t>
  </si>
  <si>
    <t>Ilha de Itamaraca</t>
  </si>
  <si>
    <t>Patu</t>
  </si>
  <si>
    <t>Serra Redonda</t>
  </si>
  <si>
    <t>Milton Brandão</t>
  </si>
  <si>
    <t>Milton Brandao</t>
  </si>
  <si>
    <t>Matinhas</t>
  </si>
  <si>
    <t>Coroatá</t>
  </si>
  <si>
    <t>Coroata</t>
  </si>
  <si>
    <t>Ferreiros</t>
  </si>
  <si>
    <t>Mogeiro</t>
  </si>
  <si>
    <t>Boqueirão do Piauí</t>
  </si>
  <si>
    <t>Boqueirao do Piaui</t>
  </si>
  <si>
    <t>Riacho da Cruz</t>
  </si>
  <si>
    <t>São José do Brejo do Cruz</t>
  </si>
  <si>
    <t>Sao Jose do Brejo do Cruz</t>
  </si>
  <si>
    <t>Camutanga</t>
  </si>
  <si>
    <t>Umarizal</t>
  </si>
  <si>
    <t>São José do Seridó</t>
  </si>
  <si>
    <t>Sao Jose do Serido</t>
  </si>
  <si>
    <t>Esperança</t>
  </si>
  <si>
    <t>Esperanca</t>
  </si>
  <si>
    <t>Itabaiana</t>
  </si>
  <si>
    <t>Nova Palmeira</t>
  </si>
  <si>
    <t>São Mateus do Maranhão</t>
  </si>
  <si>
    <t>Sao Mateus do Maranhao</t>
  </si>
  <si>
    <t>Alagoa Nova</t>
  </si>
  <si>
    <t>Juarez Távora</t>
  </si>
  <si>
    <t>Juarez Tavora</t>
  </si>
  <si>
    <t>Sossêgo</t>
  </si>
  <si>
    <t>Sossego</t>
  </si>
  <si>
    <t>Coelho Neto</t>
  </si>
  <si>
    <t>Algodão de Jandaíra</t>
  </si>
  <si>
    <t>Algodao de Jandaira</t>
  </si>
  <si>
    <t>Poranga</t>
  </si>
  <si>
    <t>Carnaúba dos Dantas</t>
  </si>
  <si>
    <t>Carnauba dos Dantas</t>
  </si>
  <si>
    <t>Messias Targino</t>
  </si>
  <si>
    <t>Itaú</t>
  </si>
  <si>
    <t>Itau</t>
  </si>
  <si>
    <t>Juripiranga</t>
  </si>
  <si>
    <t>Capitão de Campos</t>
  </si>
  <si>
    <t>Capitao de Campos</t>
  </si>
  <si>
    <t>Boa Viagem</t>
  </si>
  <si>
    <t>Boa Hora</t>
  </si>
  <si>
    <t>Ararendá</t>
  </si>
  <si>
    <t>Ararenda</t>
  </si>
  <si>
    <t>São José dos Ramos</t>
  </si>
  <si>
    <t>Sao Jose dos Ramos</t>
  </si>
  <si>
    <t>Rodolfo Fernandes</t>
  </si>
  <si>
    <t>Lago Verde</t>
  </si>
  <si>
    <t>Cruzeta</t>
  </si>
  <si>
    <t>Pedras de Fogo</t>
  </si>
  <si>
    <t>Afonso Cunha</t>
  </si>
  <si>
    <t>Potiretama</t>
  </si>
  <si>
    <t>Remígio</t>
  </si>
  <si>
    <t>Remigio</t>
  </si>
  <si>
    <t>Pio XII</t>
  </si>
  <si>
    <t>Caaporã</t>
  </si>
  <si>
    <t>Caapora</t>
  </si>
  <si>
    <t>Alagoa Grande</t>
  </si>
  <si>
    <t>Severiano Melo</t>
  </si>
  <si>
    <t>Pilar</t>
  </si>
  <si>
    <t>Acari</t>
  </si>
  <si>
    <t>Miguel Alves</t>
  </si>
  <si>
    <t>Tamboril</t>
  </si>
  <si>
    <t>Areia</t>
  </si>
  <si>
    <t>Quixeramobim</t>
  </si>
  <si>
    <t>Duque Bacelar</t>
  </si>
  <si>
    <t>Janduís</t>
  </si>
  <si>
    <t>Janduis</t>
  </si>
  <si>
    <t>Gurinhém</t>
  </si>
  <si>
    <t>Gurinhem</t>
  </si>
  <si>
    <t>Jaru</t>
  </si>
  <si>
    <t>Barra de Santa Rosa</t>
  </si>
  <si>
    <t>São Miguel de Taipu</t>
  </si>
  <si>
    <t>Sao Miguel de Taipu</t>
  </si>
  <si>
    <t>Banabuiú</t>
  </si>
  <si>
    <t>Banabuiu</t>
  </si>
  <si>
    <t>Costa Marques</t>
  </si>
  <si>
    <t>Conceição do Lago-Açu</t>
  </si>
  <si>
    <t>Conceicao do Lago-Acu</t>
  </si>
  <si>
    <t>Alhandra</t>
  </si>
  <si>
    <t>Barras</t>
  </si>
  <si>
    <t>Riachão do Poço</t>
  </si>
  <si>
    <t>Riachao do Poco</t>
  </si>
  <si>
    <t>Nova Russas</t>
  </si>
  <si>
    <t>Goianésia do Pará</t>
  </si>
  <si>
    <t>Goianesia do Para</t>
  </si>
  <si>
    <t>Ulianópolis</t>
  </si>
  <si>
    <t>Ulianopolis</t>
  </si>
  <si>
    <t>Theobroma</t>
  </si>
  <si>
    <t>Pitimbu</t>
  </si>
  <si>
    <t>Lagoa de São Francisco</t>
  </si>
  <si>
    <t>Lagoa de Sao Francisco</t>
  </si>
  <si>
    <t>Picuí</t>
  </si>
  <si>
    <t>Picui</t>
  </si>
  <si>
    <t>Pedro II</t>
  </si>
  <si>
    <t>Jaguaribara</t>
  </si>
  <si>
    <t>Mulungu</t>
  </si>
  <si>
    <t>Governador Jorge Teixeira</t>
  </si>
  <si>
    <t>Caldas Brandão</t>
  </si>
  <si>
    <t>Caldas Brandao</t>
  </si>
  <si>
    <t>Arara</t>
  </si>
  <si>
    <t>Alto Santo</t>
  </si>
  <si>
    <t>Sobrado</t>
  </si>
  <si>
    <t>Casserengue</t>
  </si>
  <si>
    <t>Frei Martinho</t>
  </si>
  <si>
    <t>Monsenhor Tabosa</t>
  </si>
  <si>
    <t>Mari</t>
  </si>
  <si>
    <t>Bela Vista do Maranhão</t>
  </si>
  <si>
    <t>Bela Vista do Maranhao</t>
  </si>
  <si>
    <t>Pilões</t>
  </si>
  <si>
    <t>Piloes</t>
  </si>
  <si>
    <t>Piripiri</t>
  </si>
  <si>
    <t>Alto Alegre do Pindaré</t>
  </si>
  <si>
    <t>Alto Alegre do Pindare</t>
  </si>
  <si>
    <t>Sapé</t>
  </si>
  <si>
    <t>Sape</t>
  </si>
  <si>
    <t>Caraúbas</t>
  </si>
  <si>
    <t>Caraubas</t>
  </si>
  <si>
    <t>Tufilândia</t>
  </si>
  <si>
    <t>Tufilandia</t>
  </si>
  <si>
    <t>São Vicente</t>
  </si>
  <si>
    <t>Sao Vicente</t>
  </si>
  <si>
    <t>Cuitegi</t>
  </si>
  <si>
    <t>Jucurutu</t>
  </si>
  <si>
    <t>Apodi</t>
  </si>
  <si>
    <t>Serraria</t>
  </si>
  <si>
    <t>Breu Branco</t>
  </si>
  <si>
    <t>Damião</t>
  </si>
  <si>
    <t>Damiao</t>
  </si>
  <si>
    <t>Cuité</t>
  </si>
  <si>
    <t>Cuite</t>
  </si>
  <si>
    <t>Florânia</t>
  </si>
  <si>
    <t>Florania</t>
  </si>
  <si>
    <t>Nova Floresta</t>
  </si>
  <si>
    <t>Borborema</t>
  </si>
  <si>
    <t>Cruz do Espírito Santo</t>
  </si>
  <si>
    <t>Cruz do Espirito Santo</t>
  </si>
  <si>
    <t>Conde</t>
  </si>
  <si>
    <t>Augusto Severo</t>
  </si>
  <si>
    <t>Tucuruí</t>
  </si>
  <si>
    <t>Tucurui</t>
  </si>
  <si>
    <t>Pilõezinhos</t>
  </si>
  <si>
    <t>Piloezinhos</t>
  </si>
  <si>
    <t>Solânea</t>
  </si>
  <si>
    <t>Solanea</t>
  </si>
  <si>
    <t>Igarapé do Meio</t>
  </si>
  <si>
    <t>Igarape do Meio</t>
  </si>
  <si>
    <t>Tenente Laurentino Cruz</t>
  </si>
  <si>
    <t>Vale do Anari</t>
  </si>
  <si>
    <t>Currais Novos</t>
  </si>
  <si>
    <t>Guarabira</t>
  </si>
  <si>
    <t>Catunda</t>
  </si>
  <si>
    <t>Buriti</t>
  </si>
  <si>
    <t>Jaçanã</t>
  </si>
  <si>
    <t>Jacana</t>
  </si>
  <si>
    <t>Pirapemas</t>
  </si>
  <si>
    <t>Bananeiras</t>
  </si>
  <si>
    <t>Croatá</t>
  </si>
  <si>
    <t>Croata</t>
  </si>
  <si>
    <t>Madalena</t>
  </si>
  <si>
    <t>Pindaré-Mirim</t>
  </si>
  <si>
    <t>Pindare-Mirim</t>
  </si>
  <si>
    <t>Cacimba de Dentro</t>
  </si>
  <si>
    <t>Nossa Senhora dos Remédios</t>
  </si>
  <si>
    <t>Nossa Senhora dos Remedios</t>
  </si>
  <si>
    <t>Santa Rita</t>
  </si>
  <si>
    <t>Triunfo Potiguar</t>
  </si>
  <si>
    <t>Coronel Ezequiel</t>
  </si>
  <si>
    <t>São João do Carú</t>
  </si>
  <si>
    <t>Sao Joao do Caru</t>
  </si>
  <si>
    <t>Felipe Guerra</t>
  </si>
  <si>
    <t>Araçagi</t>
  </si>
  <si>
    <t>Aracagi</t>
  </si>
  <si>
    <t>Pacajá</t>
  </si>
  <si>
    <t>Pacaja</t>
  </si>
  <si>
    <t>Brasileira</t>
  </si>
  <si>
    <t>Pirpirituba</t>
  </si>
  <si>
    <t>Bayeux</t>
  </si>
  <si>
    <t>Domingos Mourão</t>
  </si>
  <si>
    <t>Domingos Mourao</t>
  </si>
  <si>
    <t>Cuité de Mamanguape</t>
  </si>
  <si>
    <t>Cuite de Mamanguape</t>
  </si>
  <si>
    <t>Belém</t>
  </si>
  <si>
    <t>Belem</t>
  </si>
  <si>
    <t>Matões do Norte</t>
  </si>
  <si>
    <t>Matoes do Norte</t>
  </si>
  <si>
    <t>Cantanhede</t>
  </si>
  <si>
    <t>Japi</t>
  </si>
  <si>
    <t>Porto</t>
  </si>
  <si>
    <t>Batalha</t>
  </si>
  <si>
    <t>São João do Jaguaribe</t>
  </si>
  <si>
    <t>Sao Joao do Jaguaribe</t>
  </si>
  <si>
    <t>Quixadá</t>
  </si>
  <si>
    <t>Quixada</t>
  </si>
  <si>
    <t>Sertãozinho</t>
  </si>
  <si>
    <t>Sertaozinho</t>
  </si>
  <si>
    <t>Capim</t>
  </si>
  <si>
    <t>João Pessoa</t>
  </si>
  <si>
    <t>Joao Pessoa</t>
  </si>
  <si>
    <t>Chapadinha</t>
  </si>
  <si>
    <t>São Bento do Trairí</t>
  </si>
  <si>
    <t>Sao Bento do Trairi</t>
  </si>
  <si>
    <t>Miranda do Norte</t>
  </si>
  <si>
    <t>Dona Inês</t>
  </si>
  <si>
    <t>Dona Ines</t>
  </si>
  <si>
    <t>Araruna</t>
  </si>
  <si>
    <t>Paraú</t>
  </si>
  <si>
    <t>Parau</t>
  </si>
  <si>
    <t>Itapororoca</t>
  </si>
  <si>
    <t>Monção</t>
  </si>
  <si>
    <t>Moncao</t>
  </si>
  <si>
    <t>Lagoa Nova</t>
  </si>
  <si>
    <t>Ipu</t>
  </si>
  <si>
    <t>Hidrolândia</t>
  </si>
  <si>
    <t>Hidrolandia</t>
  </si>
  <si>
    <t>Serra da Raiz</t>
  </si>
  <si>
    <t>Campo Redondo</t>
  </si>
  <si>
    <t>Riachão</t>
  </si>
  <si>
    <t>Riachao</t>
  </si>
  <si>
    <t>Cacaulândia</t>
  </si>
  <si>
    <t>Cacaulandia</t>
  </si>
  <si>
    <t>Duas Estradas</t>
  </si>
  <si>
    <t>Governador Newton Bello</t>
  </si>
  <si>
    <t>Choró</t>
  </si>
  <si>
    <t>Choro</t>
  </si>
  <si>
    <t>Machadinho D'Oeste</t>
  </si>
  <si>
    <t>Tabuleiro do Norte</t>
  </si>
  <si>
    <t>Campo Largo do Piauí</t>
  </si>
  <si>
    <t>Campo Largo do Piaui</t>
  </si>
  <si>
    <t>Upanema</t>
  </si>
  <si>
    <t>Esperantina</t>
  </si>
  <si>
    <t>Santana do Matos</t>
  </si>
  <si>
    <t>Monte das Gameleiras</t>
  </si>
  <si>
    <t>Mamanguape</t>
  </si>
  <si>
    <t>Caiçara</t>
  </si>
  <si>
    <t>Caicara</t>
  </si>
  <si>
    <t>Lagoa de Dentro</t>
  </si>
  <si>
    <t>Vitória do Mearim</t>
  </si>
  <si>
    <t>Vitoria do Mearim</t>
  </si>
  <si>
    <t>São João do Arraial</t>
  </si>
  <si>
    <t>Sao Joao do Arraial</t>
  </si>
  <si>
    <t>São Rafael</t>
  </si>
  <si>
    <t>Sao Rafael</t>
  </si>
  <si>
    <t>Arari</t>
  </si>
  <si>
    <t>Logradouro</t>
  </si>
  <si>
    <t>Morada Nova</t>
  </si>
  <si>
    <t>Curral de Cima</t>
  </si>
  <si>
    <t>Tacima</t>
  </si>
  <si>
    <t>Anapurus</t>
  </si>
  <si>
    <t>Vargem Grande</t>
  </si>
  <si>
    <t>Ibicuitinga</t>
  </si>
  <si>
    <t>Cabedelo</t>
  </si>
  <si>
    <t>Jacareacanga</t>
  </si>
  <si>
    <t>Carnaubal</t>
  </si>
  <si>
    <t>Governador Dix-Sept Rosado</t>
  </si>
  <si>
    <t>Serra de São Bento</t>
  </si>
  <si>
    <t>Serra de Sao Bento</t>
  </si>
  <si>
    <t>Pires Ferreira</t>
  </si>
  <si>
    <t>Rio Tinto</t>
  </si>
  <si>
    <t>Santa Cruz</t>
  </si>
  <si>
    <t>Cerro Corá</t>
  </si>
  <si>
    <t>Cerro Cora</t>
  </si>
  <si>
    <t>Piracuruca</t>
  </si>
  <si>
    <t>Passa e Fica</t>
  </si>
  <si>
    <t>Bodó</t>
  </si>
  <si>
    <t>Bodo</t>
  </si>
  <si>
    <t>Lajes Pintadas</t>
  </si>
  <si>
    <t>Mata Roma</t>
  </si>
  <si>
    <t>Lucena</t>
  </si>
  <si>
    <t>Pedro Régis</t>
  </si>
  <si>
    <t>Pedro Regis</t>
  </si>
  <si>
    <t>Brejo</t>
  </si>
  <si>
    <t>Limoeiro do Norte</t>
  </si>
  <si>
    <t>Matias Olímpio</t>
  </si>
  <si>
    <t>Matias Olimpio</t>
  </si>
  <si>
    <t>Itatira</t>
  </si>
  <si>
    <t>Jacaraú</t>
  </si>
  <si>
    <t>Jacarau</t>
  </si>
  <si>
    <t>Guaraciaba do Norte</t>
  </si>
  <si>
    <t>Ibaretama</t>
  </si>
  <si>
    <t>Santa Quitéria</t>
  </si>
  <si>
    <t>Santa Quiteria</t>
  </si>
  <si>
    <t>Nina Rodrigues</t>
  </si>
  <si>
    <t>Itapecuru Mirim</t>
  </si>
  <si>
    <t>Morro do Chapéu do Piauí</t>
  </si>
  <si>
    <t>Morro do Chapeu do Piaui</t>
  </si>
  <si>
    <t>Cajari</t>
  </si>
  <si>
    <t>Marcação</t>
  </si>
  <si>
    <t>Marcacao</t>
  </si>
  <si>
    <t>Lagoa d'Anta</t>
  </si>
  <si>
    <t>Zé Doca</t>
  </si>
  <si>
    <t>Ze Doca</t>
  </si>
  <si>
    <t>São José do Campestre</t>
  </si>
  <si>
    <t>Sao Jose do Campestre</t>
  </si>
  <si>
    <t>Nova Cruz</t>
  </si>
  <si>
    <t>Varjota</t>
  </si>
  <si>
    <t>Presidente Vargas</t>
  </si>
  <si>
    <t>São José do Divino</t>
  </si>
  <si>
    <t>Sao Jose do Divino</t>
  </si>
  <si>
    <t>Penalva</t>
  </si>
  <si>
    <t>Reriutaba</t>
  </si>
  <si>
    <t>Itajá</t>
  </si>
  <si>
    <t>Itaja</t>
  </si>
  <si>
    <t>São João da Fronteira</t>
  </si>
  <si>
    <t>Sao Joao da Fronteira</t>
  </si>
  <si>
    <t>São Benedito</t>
  </si>
  <si>
    <t>Sao Benedito</t>
  </si>
  <si>
    <t>Tangará</t>
  </si>
  <si>
    <t>Tangara</t>
  </si>
  <si>
    <t>Quixeré</t>
  </si>
  <si>
    <t>Quixere</t>
  </si>
  <si>
    <t>Açu</t>
  </si>
  <si>
    <t>Acu</t>
  </si>
  <si>
    <t>Graça</t>
  </si>
  <si>
    <t>Graca</t>
  </si>
  <si>
    <t>Montanhas</t>
  </si>
  <si>
    <t>Milagres do Maranhão</t>
  </si>
  <si>
    <t>Milagres do Maranhao</t>
  </si>
  <si>
    <t>Anajatuba</t>
  </si>
  <si>
    <t>Baía da Traição</t>
  </si>
  <si>
    <t>Baia da Traicao</t>
  </si>
  <si>
    <t>Viana</t>
  </si>
  <si>
    <t>Mataraca</t>
  </si>
  <si>
    <t>São Tomé</t>
  </si>
  <si>
    <t>Sao Tome</t>
  </si>
  <si>
    <t>Santo Antônio</t>
  </si>
  <si>
    <t>Santo Antonio</t>
  </si>
  <si>
    <t>Angicos</t>
  </si>
  <si>
    <t>Fernando Pedroza</t>
  </si>
  <si>
    <t>Pacujá</t>
  </si>
  <si>
    <t>Pacuja</t>
  </si>
  <si>
    <t>Várzea</t>
  </si>
  <si>
    <t>Varzea</t>
  </si>
  <si>
    <t>Pedro Velho</t>
  </si>
  <si>
    <t>Ibiapina</t>
  </si>
  <si>
    <t>Ipanguaçu</t>
  </si>
  <si>
    <t>Ipanguacu</t>
  </si>
  <si>
    <t>São Benedito do Rio Preto</t>
  </si>
  <si>
    <t>Sao Benedito do Rio Preto</t>
  </si>
  <si>
    <t>Santa Quitéria do Maranhão</t>
  </si>
  <si>
    <t>Santa Quiteria do Maranhao</t>
  </si>
  <si>
    <t>Monte Negro</t>
  </si>
  <si>
    <t>Itapiúna</t>
  </si>
  <si>
    <t>Itapiuna</t>
  </si>
  <si>
    <t>Anapu</t>
  </si>
  <si>
    <t>Lagoa de Velhos</t>
  </si>
  <si>
    <t>Januário Cicco</t>
  </si>
  <si>
    <t>Januario Cicco</t>
  </si>
  <si>
    <t>Espírito Santo</t>
  </si>
  <si>
    <t>Espirito Santo</t>
  </si>
  <si>
    <t>Madeiro</t>
  </si>
  <si>
    <t>Russas</t>
  </si>
  <si>
    <t>Campo Novo de Rondônia</t>
  </si>
  <si>
    <t>Campo Novo de Rondonia</t>
  </si>
  <si>
    <t>Barcelona</t>
  </si>
  <si>
    <t>Mucambo</t>
  </si>
  <si>
    <t>Ubajara</t>
  </si>
  <si>
    <t>Matinha</t>
  </si>
  <si>
    <t>Joca Marques</t>
  </si>
  <si>
    <t>Baraúna</t>
  </si>
  <si>
    <t>Barauna</t>
  </si>
  <si>
    <t>Apuí</t>
  </si>
  <si>
    <t>Apui</t>
  </si>
  <si>
    <t>Ariquemes</t>
  </si>
  <si>
    <t>Mossoró</t>
  </si>
  <si>
    <t>Mossoro</t>
  </si>
  <si>
    <t>Canindé</t>
  </si>
  <si>
    <t>Caninde</t>
  </si>
  <si>
    <t>Paragominas</t>
  </si>
  <si>
    <t>Joaquim Pires</t>
  </si>
  <si>
    <t>Jundiá</t>
  </si>
  <si>
    <t>Jundia</t>
  </si>
  <si>
    <t>Cariré</t>
  </si>
  <si>
    <t>Carire</t>
  </si>
  <si>
    <t>Luzilândia</t>
  </si>
  <si>
    <t>Luzilandia</t>
  </si>
  <si>
    <t>Canguaretama</t>
  </si>
  <si>
    <t>Senador Elói de Souza</t>
  </si>
  <si>
    <t>Senador Eloi de Souza</t>
  </si>
  <si>
    <t>Ruy Barbosa</t>
  </si>
  <si>
    <t>Aratuba</t>
  </si>
  <si>
    <t>Lajes</t>
  </si>
  <si>
    <t>Rio Crespo</t>
  </si>
  <si>
    <t>Capistrano</t>
  </si>
  <si>
    <t>Lagoa de Pedras</t>
  </si>
  <si>
    <t>Lagoa Salgada</t>
  </si>
  <si>
    <t>Cujubim</t>
  </si>
  <si>
    <t>Groaíras</t>
  </si>
  <si>
    <t>Groairas</t>
  </si>
  <si>
    <t>Cocal dos Alves</t>
  </si>
  <si>
    <t>Goianinha</t>
  </si>
  <si>
    <t>Urbano Santos</t>
  </si>
  <si>
    <t>Tianguá</t>
  </si>
  <si>
    <t>Tiangua</t>
  </si>
  <si>
    <t>Olinda Nova do Maranhão</t>
  </si>
  <si>
    <t>Olinda Nova do Maranhao</t>
  </si>
  <si>
    <t>Frecheirinha</t>
  </si>
  <si>
    <t>Carnaubais</t>
  </si>
  <si>
    <t>Pedro do Rosário</t>
  </si>
  <si>
    <t>Pedro do Rosario</t>
  </si>
  <si>
    <t>Baía Formosa</t>
  </si>
  <si>
    <t>Baia Formosa</t>
  </si>
  <si>
    <t>São Bernardo</t>
  </si>
  <si>
    <t>Sao Bernardo</t>
  </si>
  <si>
    <t>Afonso Bezerra</t>
  </si>
  <si>
    <t>Vila Flor</t>
  </si>
  <si>
    <t>São Paulo do Potengi</t>
  </si>
  <si>
    <t>Sao Paulo do Potengi</t>
  </si>
  <si>
    <t>Belágua</t>
  </si>
  <si>
    <t>Belagua</t>
  </si>
  <si>
    <t>Caiçara do Rio do Vento</t>
  </si>
  <si>
    <t>Caicara do Rio do Vento</t>
  </si>
  <si>
    <t>Magalhães de Almeida</t>
  </si>
  <si>
    <t>Magalhaes de Almeida</t>
  </si>
  <si>
    <t>Caraúbas do Piauí</t>
  </si>
  <si>
    <t>Caraubas do Piaui</t>
  </si>
  <si>
    <t>Jaguaruana</t>
  </si>
  <si>
    <t>Ocara</t>
  </si>
  <si>
    <t>Pedro Avelino</t>
  </si>
  <si>
    <t>Serra do Mel</t>
  </si>
  <si>
    <t>São João Batista</t>
  </si>
  <si>
    <t>Sao Joao Batista</t>
  </si>
  <si>
    <t>Palhano</t>
  </si>
  <si>
    <t>Riachuelo</t>
  </si>
  <si>
    <t>Tailândia</t>
  </si>
  <si>
    <t>Tailandia</t>
  </si>
  <si>
    <t>Arês</t>
  </si>
  <si>
    <t>Ares</t>
  </si>
  <si>
    <t>Caxingó</t>
  </si>
  <si>
    <t>Caxingo</t>
  </si>
  <si>
    <t>Alto do Rodrigues</t>
  </si>
  <si>
    <t>Caridade</t>
  </si>
  <si>
    <t>São Pedro</t>
  </si>
  <si>
    <t>Sao Pedro</t>
  </si>
  <si>
    <t>Monte Alegre</t>
  </si>
  <si>
    <t>Baturité</t>
  </si>
  <si>
    <t>Baturite</t>
  </si>
  <si>
    <t>Bacabeira</t>
  </si>
  <si>
    <t>Cocal</t>
  </si>
  <si>
    <t>Santa Maria</t>
  </si>
  <si>
    <t>Tibau do Sul</t>
  </si>
  <si>
    <t>Senador Georgino Avelino</t>
  </si>
  <si>
    <t>Pendências</t>
  </si>
  <si>
    <t>Pendencias</t>
  </si>
  <si>
    <t>Viçosa do Ceará</t>
  </si>
  <si>
    <t>Vicosa do Ceara</t>
  </si>
  <si>
    <t>Murici dos Portelas</t>
  </si>
  <si>
    <t>Pedra Preta</t>
  </si>
  <si>
    <t>Jardim de Angicos</t>
  </si>
  <si>
    <t>Guaramiranga</t>
  </si>
  <si>
    <t>Forquilha</t>
  </si>
  <si>
    <t>São José de Mipibu</t>
  </si>
  <si>
    <t>Sao Jose de Mipibu</t>
  </si>
  <si>
    <t>Rosário</t>
  </si>
  <si>
    <t>Rosario</t>
  </si>
  <si>
    <t>Nísia Floresta</t>
  </si>
  <si>
    <t>Nisia Floresta</t>
  </si>
  <si>
    <t>Nova Olinda do Maranhão</t>
  </si>
  <si>
    <t>Nova Olinda do Maranhao</t>
  </si>
  <si>
    <t>Cajapió</t>
  </si>
  <si>
    <t>Cajapio</t>
  </si>
  <si>
    <t>General Sampaio</t>
  </si>
  <si>
    <t>Tejuçuoca</t>
  </si>
  <si>
    <t>Tejucuoca</t>
  </si>
  <si>
    <t>Bento Fernandes</t>
  </si>
  <si>
    <t>Cachoeira Grande</t>
  </si>
  <si>
    <t>Presidente Juscelino</t>
  </si>
  <si>
    <t>Pacoti</t>
  </si>
  <si>
    <t>Itaiçaba</t>
  </si>
  <si>
    <t>Itaicaba</t>
  </si>
  <si>
    <t>Grossos</t>
  </si>
  <si>
    <t>Paramoti</t>
  </si>
  <si>
    <t>Ielmo Marinho</t>
  </si>
  <si>
    <t>Barreira</t>
  </si>
  <si>
    <t>Sobral</t>
  </si>
  <si>
    <t>Morros</t>
  </si>
  <si>
    <t>Trairão</t>
  </si>
  <si>
    <t>Trairao</t>
  </si>
  <si>
    <t>Alto Paraíso</t>
  </si>
  <si>
    <t>Alto Paraiso</t>
  </si>
  <si>
    <t>Acarape</t>
  </si>
  <si>
    <t>Chorozinho</t>
  </si>
  <si>
    <t>Apuiarés</t>
  </si>
  <si>
    <t>Apuiares</t>
  </si>
  <si>
    <t>Coreaú</t>
  </si>
  <si>
    <t>Coreau</t>
  </si>
  <si>
    <t>Alcântaras</t>
  </si>
  <si>
    <t>Alcantaras</t>
  </si>
  <si>
    <t>Santana do Maranhão</t>
  </si>
  <si>
    <t>Santana do Maranhao</t>
  </si>
  <si>
    <t>Macaíba</t>
  </si>
  <si>
    <t>Macaiba</t>
  </si>
  <si>
    <t>Axixá</t>
  </si>
  <si>
    <t>Axixa</t>
  </si>
  <si>
    <t>Uruará</t>
  </si>
  <si>
    <t>Uruara</t>
  </si>
  <si>
    <t>Tibau</t>
  </si>
  <si>
    <t>Placas</t>
  </si>
  <si>
    <t>Porto do Mangue</t>
  </si>
  <si>
    <t>Medicilândia</t>
  </si>
  <si>
    <t>Medicilandia</t>
  </si>
  <si>
    <t>Palmácia</t>
  </si>
  <si>
    <t>Palmacia</t>
  </si>
  <si>
    <t>Rurópolis</t>
  </si>
  <si>
    <t>Ruropolis</t>
  </si>
  <si>
    <t>Macau</t>
  </si>
  <si>
    <t>Baião</t>
  </si>
  <si>
    <t>Baiao</t>
  </si>
  <si>
    <t>João Câmara</t>
  </si>
  <si>
    <t>Joao Camara</t>
  </si>
  <si>
    <t>Aracati</t>
  </si>
  <si>
    <t>Poço Branco</t>
  </si>
  <si>
    <t>Poco Branco</t>
  </si>
  <si>
    <t>Buriti dos Lopes</t>
  </si>
  <si>
    <t>Bacurituba</t>
  </si>
  <si>
    <t>São Bento</t>
  </si>
  <si>
    <t>Sao Bento</t>
  </si>
  <si>
    <t>Jandaíra</t>
  </si>
  <si>
    <t>Jandaira</t>
  </si>
  <si>
    <t>Icatu</t>
  </si>
  <si>
    <t>Meruoca</t>
  </si>
  <si>
    <t>Irauçuba</t>
  </si>
  <si>
    <t>Iraucuba</t>
  </si>
  <si>
    <t>Brasil Novo</t>
  </si>
  <si>
    <t>Moraújo</t>
  </si>
  <si>
    <t>Moraujo</t>
  </si>
  <si>
    <t>São Gonçalo do Amarante</t>
  </si>
  <si>
    <t>Sao Goncalo do Amarante</t>
  </si>
  <si>
    <t>Icapuí</t>
  </si>
  <si>
    <t>Icapui</t>
  </si>
  <si>
    <t>Taipu</t>
  </si>
  <si>
    <t>Altamira</t>
  </si>
  <si>
    <t>Bom Princípio do Piauí</t>
  </si>
  <si>
    <t>Bom Principio do Piaui</t>
  </si>
  <si>
    <t>Palmeirândia</t>
  </si>
  <si>
    <t>Palmeirandia</t>
  </si>
  <si>
    <t>Ipixuna do Pará</t>
  </si>
  <si>
    <t>Ipixuna do Para</t>
  </si>
  <si>
    <t>Massapê</t>
  </si>
  <si>
    <t>Massape</t>
  </si>
  <si>
    <t>Presidente Sarney</t>
  </si>
  <si>
    <t>Pacajus</t>
  </si>
  <si>
    <t>Fortim</t>
  </si>
  <si>
    <t>Natal</t>
  </si>
  <si>
    <t>Santa Luzia do Paruá</t>
  </si>
  <si>
    <t>Santa Luzia do Parua</t>
  </si>
  <si>
    <t>Ceará-Mirim</t>
  </si>
  <si>
    <t>Ceara-Mirim</t>
  </si>
  <si>
    <t>Extremoz</t>
  </si>
  <si>
    <t>Peri Mirim</t>
  </si>
  <si>
    <t>Horizonte</t>
  </si>
  <si>
    <t>Guamaré</t>
  </si>
  <si>
    <t>Guamare</t>
  </si>
  <si>
    <t>Miraíma</t>
  </si>
  <si>
    <t>Miraima</t>
  </si>
  <si>
    <t>Guaiúba</t>
  </si>
  <si>
    <t>Guaiuba</t>
  </si>
  <si>
    <t>Pentecoste</t>
  </si>
  <si>
    <t>Pinheiro</t>
  </si>
  <si>
    <t>Santana do Acaraú</t>
  </si>
  <si>
    <t>Santana do Acarau</t>
  </si>
  <si>
    <t>Galinhos</t>
  </si>
  <si>
    <t>Mocajuba</t>
  </si>
  <si>
    <t>Centro do Guilherme</t>
  </si>
  <si>
    <t>Pureza</t>
  </si>
  <si>
    <t>Senador Sá</t>
  </si>
  <si>
    <t>Senador Sa</t>
  </si>
  <si>
    <t>Itapuã do Oeste</t>
  </si>
  <si>
    <t>Itapua do Oeste</t>
  </si>
  <si>
    <t>Beberibe</t>
  </si>
  <si>
    <t>Cascavel</t>
  </si>
  <si>
    <t>Uruoca</t>
  </si>
  <si>
    <t>São Luís</t>
  </si>
  <si>
    <t>Sao Luis</t>
  </si>
  <si>
    <t>Tomé-Açu</t>
  </si>
  <si>
    <t>Tome-Acu</t>
  </si>
  <si>
    <t>Barreirinhas</t>
  </si>
  <si>
    <t>Uruburetama</t>
  </si>
  <si>
    <t>Umirim</t>
  </si>
  <si>
    <t>Itaituba</t>
  </si>
  <si>
    <t>São José de Ribamar</t>
  </si>
  <si>
    <t>Sao Jose de Ribamar</t>
  </si>
  <si>
    <t>Itaitinga</t>
  </si>
  <si>
    <t>Martinópole</t>
  </si>
  <si>
    <t>Martinopole</t>
  </si>
  <si>
    <t>Presidente Médici</t>
  </si>
  <si>
    <t>Presidente Medici</t>
  </si>
  <si>
    <t>Bequimão</t>
  </si>
  <si>
    <t>Bequimao</t>
  </si>
  <si>
    <t>Maranguape</t>
  </si>
  <si>
    <t>Parazinho</t>
  </si>
  <si>
    <t>Paço do Lumiar</t>
  </si>
  <si>
    <t>Paco do Lumiar</t>
  </si>
  <si>
    <t>Humberto de Campos</t>
  </si>
  <si>
    <t>São Luís do Curu</t>
  </si>
  <si>
    <t>Sao Luis do Curu</t>
  </si>
  <si>
    <t>Araioses</t>
  </si>
  <si>
    <t>Água Doce do Maranhão</t>
  </si>
  <si>
    <t>Agua Doce do Maranhao</t>
  </si>
  <si>
    <t>Pindoretama</t>
  </si>
  <si>
    <t>Parnaíba</t>
  </si>
  <si>
    <t>Parnaiba</t>
  </si>
  <si>
    <t>Tururu</t>
  </si>
  <si>
    <t>Chaval</t>
  </si>
  <si>
    <t>Maxaranguape</t>
  </si>
  <si>
    <t>São Bento do Norte</t>
  </si>
  <si>
    <t>Sao Bento do Norte</t>
  </si>
  <si>
    <t>Caiçara do Norte</t>
  </si>
  <si>
    <t>Caicara do Norte</t>
  </si>
  <si>
    <t>Vitória do Xingu</t>
  </si>
  <si>
    <t>Vitoria do Xingu</t>
  </si>
  <si>
    <t>Maracanaú</t>
  </si>
  <si>
    <t>Maracanau</t>
  </si>
  <si>
    <t>Pedra Grande</t>
  </si>
  <si>
    <t>Paulino Neves</t>
  </si>
  <si>
    <t>Granja</t>
  </si>
  <si>
    <t>Itapipoca</t>
  </si>
  <si>
    <t>Tutóia</t>
  </si>
  <si>
    <t>Tutoia</t>
  </si>
  <si>
    <t>Ilha Grande</t>
  </si>
  <si>
    <t>Barroquinha</t>
  </si>
  <si>
    <t>Luís Correia</t>
  </si>
  <si>
    <t>Luis Correia</t>
  </si>
  <si>
    <t>Alcântara</t>
  </si>
  <si>
    <t>Alcantara</t>
  </si>
  <si>
    <t>Nova Esperança do Piriá</t>
  </si>
  <si>
    <t>Nova Esperanca do Piria</t>
  </si>
  <si>
    <t>Raposa</t>
  </si>
  <si>
    <t>Eusébio</t>
  </si>
  <si>
    <t>Eusebio</t>
  </si>
  <si>
    <t>Aquiraz</t>
  </si>
  <si>
    <t>Cajueiro da Praia</t>
  </si>
  <si>
    <t>Primeira Cruz</t>
  </si>
  <si>
    <t>Amontada</t>
  </si>
  <si>
    <t>Maranhãozinho</t>
  </si>
  <si>
    <t>Maranhaozinho</t>
  </si>
  <si>
    <t>Santo Amaro do Maranhão</t>
  </si>
  <si>
    <t>Santo Amaro do Maranhao</t>
  </si>
  <si>
    <t>Caucaia</t>
  </si>
  <si>
    <t>Santa Helena</t>
  </si>
  <si>
    <t>São Miguel do Gostoso</t>
  </si>
  <si>
    <t>Sao Miguel do Gostoso</t>
  </si>
  <si>
    <t>Rio do Fogo</t>
  </si>
  <si>
    <t>Turilândia</t>
  </si>
  <si>
    <t>Turilandia</t>
  </si>
  <si>
    <t>Touros</t>
  </si>
  <si>
    <t>Centro Novo do Maranhão</t>
  </si>
  <si>
    <t>Centro Novo do Maranhao</t>
  </si>
  <si>
    <t>Aurora do Pará</t>
  </si>
  <si>
    <t>Aurora do Para</t>
  </si>
  <si>
    <t>Governador Nunes Freire</t>
  </si>
  <si>
    <t>Central do Maranhão</t>
  </si>
  <si>
    <t>Central do Maranhao</t>
  </si>
  <si>
    <t>Marco</t>
  </si>
  <si>
    <t>Cametá</t>
  </si>
  <si>
    <t>Cameta</t>
  </si>
  <si>
    <t>Paraipaba</t>
  </si>
  <si>
    <t>Camocim</t>
  </si>
  <si>
    <t>Bela Cruz</t>
  </si>
  <si>
    <t>Mãe do Rio</t>
  </si>
  <si>
    <t>Mae do Rio</t>
  </si>
  <si>
    <t>Senador José Porfírio</t>
  </si>
  <si>
    <t>Senador Jose Porfirio</t>
  </si>
  <si>
    <t>Maracaçumé</t>
  </si>
  <si>
    <t>Maracacume</t>
  </si>
  <si>
    <t>Aveiro</t>
  </si>
  <si>
    <t>Paracuru</t>
  </si>
  <si>
    <t>Guimarães</t>
  </si>
  <si>
    <t>Guimaraes</t>
  </si>
  <si>
    <t>Concórdia do Pará</t>
  </si>
  <si>
    <t>Concordia do Para</t>
  </si>
  <si>
    <t>Mirinzal</t>
  </si>
  <si>
    <t>Trairi</t>
  </si>
  <si>
    <t>Garrafão do Norte</t>
  </si>
  <si>
    <t>Garrafao do Norte</t>
  </si>
  <si>
    <t>Acará</t>
  </si>
  <si>
    <t>Acara</t>
  </si>
  <si>
    <t>Cruz</t>
  </si>
  <si>
    <t>Jijoca de Jericoacoara</t>
  </si>
  <si>
    <t>Igarapé-Miri</t>
  </si>
  <si>
    <t>Igarape-Miri</t>
  </si>
  <si>
    <t>Guajará-Mirim</t>
  </si>
  <si>
    <t>Guajara-Mirim</t>
  </si>
  <si>
    <t>Cedral</t>
  </si>
  <si>
    <t>Acaraú</t>
  </si>
  <si>
    <t>Acarau</t>
  </si>
  <si>
    <t>Junco do Maranhão</t>
  </si>
  <si>
    <t>Junco do Maranhao</t>
  </si>
  <si>
    <t>Itarema</t>
  </si>
  <si>
    <t>Moju</t>
  </si>
  <si>
    <t>Oeiras do Pará</t>
  </si>
  <si>
    <t>Oeiras do Para</t>
  </si>
  <si>
    <t>Serrano do Maranhão</t>
  </si>
  <si>
    <t>Serrano do Maranhao</t>
  </si>
  <si>
    <t>Boa Vista do Gurupi</t>
  </si>
  <si>
    <t>Limoeiro do Ajuru</t>
  </si>
  <si>
    <t>Irituia</t>
  </si>
  <si>
    <t>Cachoeira do Piriá</t>
  </si>
  <si>
    <t>Cachoeira do Piria</t>
  </si>
  <si>
    <t>Candeias do Jamari</t>
  </si>
  <si>
    <t>Capitão Poço</t>
  </si>
  <si>
    <t>Capitao Poco</t>
  </si>
  <si>
    <t>Porto Rico do Maranhão</t>
  </si>
  <si>
    <t>Porto Rico do Maranhao</t>
  </si>
  <si>
    <t>Cururupu</t>
  </si>
  <si>
    <t>São Domingos do Capim</t>
  </si>
  <si>
    <t>Sao Domingos do Capim</t>
  </si>
  <si>
    <t>Bagre</t>
  </si>
  <si>
    <t>Bacuri</t>
  </si>
  <si>
    <t>Amapá do Maranhão</t>
  </si>
  <si>
    <t>Amapa do Maranhao</t>
  </si>
  <si>
    <t>Abaetetuba</t>
  </si>
  <si>
    <t>Nova Mamoré</t>
  </si>
  <si>
    <t>Nova Mamore</t>
  </si>
  <si>
    <t>Curralinho</t>
  </si>
  <si>
    <t>Turiaçu</t>
  </si>
  <si>
    <t>Turiacu</t>
  </si>
  <si>
    <t>Portel</t>
  </si>
  <si>
    <t>São Miguel do Guamá</t>
  </si>
  <si>
    <t>Sao Miguel do Guama</t>
  </si>
  <si>
    <t>Porto Velho</t>
  </si>
  <si>
    <t>São Sebastião da Boa Vista</t>
  </si>
  <si>
    <t>Sao Sebastiao da Boa Vista</t>
  </si>
  <si>
    <t>Ourém</t>
  </si>
  <si>
    <t>Ourem</t>
  </si>
  <si>
    <t>Santa Luzia do Pará</t>
  </si>
  <si>
    <t>Santa Luzia do Para</t>
  </si>
  <si>
    <t>Melgaço</t>
  </si>
  <si>
    <t>Melgaco</t>
  </si>
  <si>
    <t>Bujaru</t>
  </si>
  <si>
    <t>Barcarena</t>
  </si>
  <si>
    <t>Muaná</t>
  </si>
  <si>
    <t>Muana</t>
  </si>
  <si>
    <t>Breves</t>
  </si>
  <si>
    <t>Inhangapi</t>
  </si>
  <si>
    <t>Cândido Mendes</t>
  </si>
  <si>
    <t>Candido Mendes</t>
  </si>
  <si>
    <t>Apicum-Açu</t>
  </si>
  <si>
    <t>Apicum-Acu</t>
  </si>
  <si>
    <t>Godofredo Viana</t>
  </si>
  <si>
    <t>Santa Maria do Pará</t>
  </si>
  <si>
    <t>Santa Maria do Para</t>
  </si>
  <si>
    <t>Benevides</t>
  </si>
  <si>
    <t>Marituba</t>
  </si>
  <si>
    <t>Ananindeua</t>
  </si>
  <si>
    <t>Ponta de Pedras</t>
  </si>
  <si>
    <t>Luís Domingues</t>
  </si>
  <si>
    <t>Luis Domingues</t>
  </si>
  <si>
    <t>Humaitá</t>
  </si>
  <si>
    <t>Humaita</t>
  </si>
  <si>
    <t>Castanhal</t>
  </si>
  <si>
    <t>Belterra</t>
  </si>
  <si>
    <t>Capanema</t>
  </si>
  <si>
    <t>Nova Timboteua</t>
  </si>
  <si>
    <t>Viseu</t>
  </si>
  <si>
    <t>Peixe-Boi</t>
  </si>
  <si>
    <t>Santa Bárbara do Pará</t>
  </si>
  <si>
    <t>Santa Barbara do Para</t>
  </si>
  <si>
    <t>Carutapera</t>
  </si>
  <si>
    <t>São Francisco do Pará</t>
  </si>
  <si>
    <t>Sao Francisco do Para</t>
  </si>
  <si>
    <t>Porto de Moz</t>
  </si>
  <si>
    <t>Santo Antônio do Tauá</t>
  </si>
  <si>
    <t>Santo Antonio do Taua</t>
  </si>
  <si>
    <t>Igarapé-Açu</t>
  </si>
  <si>
    <t>Igarape-Acu</t>
  </si>
  <si>
    <t>Fortaleza</t>
  </si>
  <si>
    <t>Tracuateua</t>
  </si>
  <si>
    <t>Manicoré</t>
  </si>
  <si>
    <t>Manicore</t>
  </si>
  <si>
    <t>Bragança</t>
  </si>
  <si>
    <t>Braganca</t>
  </si>
  <si>
    <t>Novo Aripuanã</t>
  </si>
  <si>
    <t>Novo Aripuana</t>
  </si>
  <si>
    <t>Augusto Corrêa</t>
  </si>
  <si>
    <t>Augusto Correa</t>
  </si>
  <si>
    <t>Terra Alta</t>
  </si>
  <si>
    <t>Gurupá</t>
  </si>
  <si>
    <t>Gurupa</t>
  </si>
  <si>
    <t>Cachoeira do Arari</t>
  </si>
  <si>
    <t>Santarém Novo</t>
  </si>
  <si>
    <t>Santarem Novo</t>
  </si>
  <si>
    <t>Quatipuru</t>
  </si>
  <si>
    <t>Colares</t>
  </si>
  <si>
    <t>Prainha</t>
  </si>
  <si>
    <t>Maués</t>
  </si>
  <si>
    <t>Maues</t>
  </si>
  <si>
    <t>Almeirim</t>
  </si>
  <si>
    <t>Borba</t>
  </si>
  <si>
    <t>Vigia</t>
  </si>
  <si>
    <t>São João da Ponta</t>
  </si>
  <si>
    <t>Sao Joao da Ponta</t>
  </si>
  <si>
    <t>Anajás</t>
  </si>
  <si>
    <t>Anajas</t>
  </si>
  <si>
    <t>Magalhães Barata</t>
  </si>
  <si>
    <t>Magalhaes Barata</t>
  </si>
  <si>
    <t>São João de Pirabas</t>
  </si>
  <si>
    <t>Sao Joao de Pirabas</t>
  </si>
  <si>
    <t>Maracanã</t>
  </si>
  <si>
    <t>Maracana</t>
  </si>
  <si>
    <t>São Caetano de Odivelas</t>
  </si>
  <si>
    <t>Sao Caetano de Odivelas</t>
  </si>
  <si>
    <t>Curuçá</t>
  </si>
  <si>
    <t>Curuca</t>
  </si>
  <si>
    <t>Salvaterra</t>
  </si>
  <si>
    <t>Marapanim</t>
  </si>
  <si>
    <t>Soure</t>
  </si>
  <si>
    <t>Alenquer</t>
  </si>
  <si>
    <t>Nova Olinda do Norte</t>
  </si>
  <si>
    <t>Salinópolis</t>
  </si>
  <si>
    <t>Salinopolis</t>
  </si>
  <si>
    <t>Barreirinha</t>
  </si>
  <si>
    <t>Parintins</t>
  </si>
  <si>
    <t>Santa Cruz do Arari</t>
  </si>
  <si>
    <t>Boa Vista do Ramos</t>
  </si>
  <si>
    <t>Curuá</t>
  </si>
  <si>
    <t>Curua</t>
  </si>
  <si>
    <t>Urucurituba</t>
  </si>
  <si>
    <t>Juruti</t>
  </si>
  <si>
    <t>Autazes</t>
  </si>
  <si>
    <t>Óbidos</t>
  </si>
  <si>
    <t>Obidos</t>
  </si>
  <si>
    <t>Vitória do Jari</t>
  </si>
  <si>
    <t>Vitoria do Jari</t>
  </si>
  <si>
    <t>Itacoatiara</t>
  </si>
  <si>
    <t>Nhamundá</t>
  </si>
  <si>
    <t>Nhamunda</t>
  </si>
  <si>
    <t>Laranjal do Jari</t>
  </si>
  <si>
    <t>Terra Santa</t>
  </si>
  <si>
    <t>Plácido de Castro</t>
  </si>
  <si>
    <t>Placido de Castro</t>
  </si>
  <si>
    <t>Faro</t>
  </si>
  <si>
    <t>Itapiranga</t>
  </si>
  <si>
    <t>Oriximiná</t>
  </si>
  <si>
    <t>Oriximina</t>
  </si>
  <si>
    <t>Silves</t>
  </si>
  <si>
    <t>Acrelândia</t>
  </si>
  <si>
    <t>Acrelandia</t>
  </si>
  <si>
    <t>Urucará</t>
  </si>
  <si>
    <t>Urucara</t>
  </si>
  <si>
    <t>São Sebastião do Uatumã</t>
  </si>
  <si>
    <t>Sao Sebastiao do Uatuma</t>
  </si>
  <si>
    <t>Chaves</t>
  </si>
  <si>
    <t>Capixaba</t>
  </si>
  <si>
    <t>Afuá</t>
  </si>
  <si>
    <t>Afua</t>
  </si>
  <si>
    <t>Lábrea</t>
  </si>
  <si>
    <t>Labrea</t>
  </si>
  <si>
    <t>Careiro</t>
  </si>
  <si>
    <t>Tapauá</t>
  </si>
  <si>
    <t>Tapaua</t>
  </si>
  <si>
    <t>Mazagão</t>
  </si>
  <si>
    <t>Mazagao</t>
  </si>
  <si>
    <t>Careiro da Várzea</t>
  </si>
  <si>
    <t>Careiro da Varzea</t>
  </si>
  <si>
    <t>Canutama</t>
  </si>
  <si>
    <t>Macapá</t>
  </si>
  <si>
    <t>Macapa</t>
  </si>
  <si>
    <t>Senador Guiomard</t>
  </si>
  <si>
    <t>Manaquiri</t>
  </si>
  <si>
    <t>Iranduba</t>
  </si>
  <si>
    <t>Manaus</t>
  </si>
  <si>
    <t>Beruri</t>
  </si>
  <si>
    <t>Porto Acre</t>
  </si>
  <si>
    <t>Fernando de Noronha</t>
  </si>
  <si>
    <t>Manacapuru</t>
  </si>
  <si>
    <t>Rio Preto da Eva</t>
  </si>
  <si>
    <t>Epitaciolândia</t>
  </si>
  <si>
    <t>Epitaciolandia</t>
  </si>
  <si>
    <t>Xapuri</t>
  </si>
  <si>
    <t>Brasiléia</t>
  </si>
  <si>
    <t>Brasileia</t>
  </si>
  <si>
    <t>Bujari</t>
  </si>
  <si>
    <t>Anori</t>
  </si>
  <si>
    <t>Anamã</t>
  </si>
  <si>
    <t>Anama</t>
  </si>
  <si>
    <t>Itaubal</t>
  </si>
  <si>
    <t>Caapiranga</t>
  </si>
  <si>
    <t>Codajás</t>
  </si>
  <si>
    <t>Codajas</t>
  </si>
  <si>
    <t>Boca do Acre</t>
  </si>
  <si>
    <t>Porto Grande</t>
  </si>
  <si>
    <t>Ferreira Gomes</t>
  </si>
  <si>
    <t>Cutias</t>
  </si>
  <si>
    <t>Pedra Branca do Amapari</t>
  </si>
  <si>
    <t>Pauini</t>
  </si>
  <si>
    <t>Novo Airão</t>
  </si>
  <si>
    <t>Novo Airao</t>
  </si>
  <si>
    <t>Serra do Navio</t>
  </si>
  <si>
    <t>Assis Brasil</t>
  </si>
  <si>
    <t>Coari</t>
  </si>
  <si>
    <t>Presidente Figueiredo</t>
  </si>
  <si>
    <t>Sena Madureira</t>
  </si>
  <si>
    <t>Tartarugalzinho</t>
  </si>
  <si>
    <t>Pracuúba</t>
  </si>
  <si>
    <t>Pracuuba</t>
  </si>
  <si>
    <t>Amapá</t>
  </si>
  <si>
    <t>Amapa</t>
  </si>
  <si>
    <t>Manoel Urbano</t>
  </si>
  <si>
    <t>Calçoene</t>
  </si>
  <si>
    <t>Calcoene</t>
  </si>
  <si>
    <t>Tefé</t>
  </si>
  <si>
    <t>Tefe</t>
  </si>
  <si>
    <t>Santa Rosa do Purus</t>
  </si>
  <si>
    <t>Alvarães</t>
  </si>
  <si>
    <t>Alvaraes</t>
  </si>
  <si>
    <t>Itamarati</t>
  </si>
  <si>
    <t>Carauari</t>
  </si>
  <si>
    <t>Uarini</t>
  </si>
  <si>
    <t>Feijó</t>
  </si>
  <si>
    <t>Feijo</t>
  </si>
  <si>
    <t>Juruá</t>
  </si>
  <si>
    <t>Jurua</t>
  </si>
  <si>
    <t>Barcelos</t>
  </si>
  <si>
    <t>Envira</t>
  </si>
  <si>
    <t>Caroebe</t>
  </si>
  <si>
    <t>Tarauacá</t>
  </si>
  <si>
    <t>Tarauaca</t>
  </si>
  <si>
    <t>São João da Baliza</t>
  </si>
  <si>
    <t>Sao Joao da Baliza</t>
  </si>
  <si>
    <t>São Luiz</t>
  </si>
  <si>
    <t>Sao Luiz</t>
  </si>
  <si>
    <t>Jordão</t>
  </si>
  <si>
    <t>Jordao</t>
  </si>
  <si>
    <t>Eirunepé</t>
  </si>
  <si>
    <t>Eirunepe</t>
  </si>
  <si>
    <t>Rorainópolis</t>
  </si>
  <si>
    <t>Rorainopolis</t>
  </si>
  <si>
    <t>Oiapoque</t>
  </si>
  <si>
    <t>Fonte Boa</t>
  </si>
  <si>
    <t>Maraã</t>
  </si>
  <si>
    <t>Maraa</t>
  </si>
  <si>
    <t>Jutaí</t>
  </si>
  <si>
    <t>Jutai</t>
  </si>
  <si>
    <t>Marechal Thaumaturgo</t>
  </si>
  <si>
    <t>Amaturá</t>
  </si>
  <si>
    <t>Amatura</t>
  </si>
  <si>
    <t>Santo Antônio do Içá</t>
  </si>
  <si>
    <t>Santo Antonio do Ica</t>
  </si>
  <si>
    <t>Caracaraí</t>
  </si>
  <si>
    <t>Caracarai</t>
  </si>
  <si>
    <t>Tonantins</t>
  </si>
  <si>
    <t>Ipixuna</t>
  </si>
  <si>
    <t>Santa Isabel do Rio Negro</t>
  </si>
  <si>
    <t>Porto Walter</t>
  </si>
  <si>
    <t>Japurá</t>
  </si>
  <si>
    <t>Japura</t>
  </si>
  <si>
    <t>São Paulo de Olivença</t>
  </si>
  <si>
    <t>Sao Paulo de Olivenca</t>
  </si>
  <si>
    <t>Rodrigues Alves</t>
  </si>
  <si>
    <t>Guajará</t>
  </si>
  <si>
    <t>Guajara</t>
  </si>
  <si>
    <t>Mucajaí</t>
  </si>
  <si>
    <t>Mucajai</t>
  </si>
  <si>
    <t>Cantá</t>
  </si>
  <si>
    <t>Canta</t>
  </si>
  <si>
    <t>Benjamin Constant</t>
  </si>
  <si>
    <t>Atalaia do Norte</t>
  </si>
  <si>
    <t>Mâncio Lima</t>
  </si>
  <si>
    <t>Mancio Lima</t>
  </si>
  <si>
    <t>Normandia</t>
  </si>
  <si>
    <t>São Gabriel da Cachoeira</t>
  </si>
  <si>
    <t>Sao Gabriel da Cachoeira</t>
  </si>
  <si>
    <t>Amajari</t>
  </si>
  <si>
    <t>Uiramutã</t>
  </si>
  <si>
    <t>Uiramuta</t>
  </si>
  <si>
    <t>Pacaraima</t>
  </si>
  <si>
    <t>Osasco</t>
  </si>
  <si>
    <t>Ribeirão Preto</t>
  </si>
  <si>
    <t>Ribeirao Preto</t>
  </si>
  <si>
    <t>Mogi Mirim</t>
  </si>
  <si>
    <t>Embu das Artes</t>
  </si>
  <si>
    <t>Santa Bárbara d'Oeste</t>
  </si>
  <si>
    <t>Santa Barbara d'Oeste</t>
  </si>
  <si>
    <t>Santa Izabel do Pará</t>
  </si>
  <si>
    <t>Santa Izabel do Para</t>
  </si>
  <si>
    <t>Pinhal da Serra</t>
  </si>
  <si>
    <t>Itapajé</t>
  </si>
  <si>
    <t>Itapaje</t>
  </si>
  <si>
    <t>Paraíso das Águas</t>
  </si>
  <si>
    <t>Paraiso das Aguas</t>
  </si>
  <si>
    <t>Florínea</t>
  </si>
  <si>
    <t>Florinea</t>
  </si>
  <si>
    <t>Westfália</t>
  </si>
  <si>
    <t>Westfalia</t>
  </si>
  <si>
    <t>Paraty</t>
  </si>
  <si>
    <t>São Valério</t>
  </si>
  <si>
    <t>Sao Valerio</t>
  </si>
  <si>
    <t>Córrego Danta</t>
  </si>
  <si>
    <t>Corrego Danta</t>
  </si>
  <si>
    <t>Poxoréu</t>
  </si>
  <si>
    <t>Poxoreu</t>
  </si>
  <si>
    <t>Vespasiano Corrêa</t>
  </si>
  <si>
    <t>Vespasiano Correa</t>
  </si>
  <si>
    <t>São Cristóvão do Sul</t>
  </si>
  <si>
    <t>Sao Cristovao do Sul</t>
  </si>
  <si>
    <t>Restinga Sêca</t>
  </si>
  <si>
    <t>Restinga Seca</t>
  </si>
  <si>
    <t>Amambai</t>
  </si>
  <si>
    <t>Lauro Müller</t>
  </si>
  <si>
    <t>Lauro Muller</t>
  </si>
  <si>
    <t>Biritiba Mirim</t>
  </si>
  <si>
    <t>Atílio Vivacqua</t>
  </si>
  <si>
    <t>Atilio Vivacqua</t>
  </si>
  <si>
    <t>São Luiz do Norte</t>
  </si>
  <si>
    <t>Sao Luiz do Norte</t>
  </si>
  <si>
    <t>Trajano de Moraes</t>
  </si>
  <si>
    <t>Balneário Rincão</t>
  </si>
  <si>
    <t>Balneario Rincao</t>
  </si>
  <si>
    <t>Pinto Bandeira</t>
  </si>
  <si>
    <t>São Luiz do Paraitinga</t>
  </si>
  <si>
    <t>Sao Luiz do Paraitinga</t>
  </si>
  <si>
    <t>Passa Vinte</t>
  </si>
  <si>
    <t>Lagoa de Itaenga</t>
  </si>
  <si>
    <t>Luciara</t>
  </si>
  <si>
    <t>São Vicente Férrer</t>
  </si>
  <si>
    <t>Pescaria Brava</t>
  </si>
  <si>
    <t>Eldorado do Carajás</t>
  </si>
  <si>
    <t>Eldorado do Carajas</t>
  </si>
  <si>
    <t>Itaoca</t>
  </si>
  <si>
    <t>Brazópolis</t>
  </si>
  <si>
    <t>Brazopolis</t>
  </si>
  <si>
    <t>Muquém do São Francisco</t>
  </si>
  <si>
    <t>Muquem do Sao Francisco</t>
  </si>
  <si>
    <t>Araçás</t>
  </si>
  <si>
    <t>Aracas</t>
  </si>
  <si>
    <t>Belém do São Francisco</t>
  </si>
  <si>
    <t>Belem do Sao Francisco</t>
  </si>
  <si>
    <t>Mojuí dos Campos</t>
  </si>
  <si>
    <t>Mojui dos Campos</t>
  </si>
  <si>
    <t>Joca Claudino</t>
  </si>
  <si>
    <t>Iati</t>
  </si>
  <si>
    <t>Iuiu</t>
  </si>
  <si>
    <t>Pingo d'Água</t>
  </si>
  <si>
    <t>Pingo d'Agua</t>
  </si>
  <si>
    <t>Olho d'Água do Borges</t>
  </si>
  <si>
    <t>Olho d'Agua do Borges</t>
  </si>
  <si>
    <t>Serra Caiada</t>
  </si>
  <si>
    <t>Demais serviços</t>
  </si>
  <si>
    <t>-</t>
  </si>
  <si>
    <t>Comércio e reparação de veículos automotores e motocicletas</t>
  </si>
  <si>
    <t>Eletricidade e gás, água, esgoto, atividades de gestão de resíduos e descontaminação</t>
  </si>
  <si>
    <t>Indústrias de transformação</t>
  </si>
  <si>
    <t>Agricultura, inclusive apoio à agricultura e a pós colheita</t>
  </si>
  <si>
    <t>Administração, defesa, educação e saúde públicas e seguridade social</t>
  </si>
  <si>
    <t>Indústrias extrativas</t>
  </si>
  <si>
    <t>Pecuária, inclusive apoio à pecuária</t>
  </si>
  <si>
    <t>Produção florestal, pesca e aquicultura</t>
  </si>
  <si>
    <t>...</t>
  </si>
  <si>
    <t>Construção</t>
  </si>
  <si>
    <t>LATITUDE</t>
  </si>
  <si>
    <t>LONGITUDE</t>
  </si>
  <si>
    <t>Abadia de GoiásGO</t>
  </si>
  <si>
    <t>Abadia dos DouradosMG</t>
  </si>
  <si>
    <t>AbadiâniaGO</t>
  </si>
  <si>
    <t>AbaetéMG</t>
  </si>
  <si>
    <t>AbaetetubaPA</t>
  </si>
  <si>
    <t>AbaiaraCE</t>
  </si>
  <si>
    <t>AbaíraBA</t>
  </si>
  <si>
    <t>AbaréBA</t>
  </si>
  <si>
    <t>AbatiáPR</t>
  </si>
  <si>
    <t>Abdon BatistaSC</t>
  </si>
  <si>
    <t>Abel FigueiredoPA</t>
  </si>
  <si>
    <t>Abelardo LuzSC</t>
  </si>
  <si>
    <t>Abre CampoMG</t>
  </si>
  <si>
    <t>Abreu e LimaPE</t>
  </si>
  <si>
    <t>AbreulândiaTO</t>
  </si>
  <si>
    <t>AcaiacaMG</t>
  </si>
  <si>
    <t>AçailândiaMA</t>
  </si>
  <si>
    <t>AcajutibaBA</t>
  </si>
  <si>
    <t>AcaráPA</t>
  </si>
  <si>
    <t>AcarapeCE</t>
  </si>
  <si>
    <t>AcaraúCE</t>
  </si>
  <si>
    <t>AcariRN</t>
  </si>
  <si>
    <t>AcauãPI</t>
  </si>
  <si>
    <t>AceguáRS</t>
  </si>
  <si>
    <t>AcopiaraCE</t>
  </si>
  <si>
    <t>AcorizalMT</t>
  </si>
  <si>
    <t>AcrelândiaAC</t>
  </si>
  <si>
    <t>AcreúnaGO</t>
  </si>
  <si>
    <t>AçuRN</t>
  </si>
  <si>
    <t>AçucenaMG</t>
  </si>
  <si>
    <t>AdamantinaSP</t>
  </si>
  <si>
    <t>AdelândiaGO</t>
  </si>
  <si>
    <t>AdolfoSP</t>
  </si>
  <si>
    <t>AdrianópolisPR</t>
  </si>
  <si>
    <t>AdustinaBA</t>
  </si>
  <si>
    <t>Afogados da IngazeiraPE</t>
  </si>
  <si>
    <t>Afonso BezerraRN</t>
  </si>
  <si>
    <t>Afonso CláudioES</t>
  </si>
  <si>
    <t>Afonso CunhaMA</t>
  </si>
  <si>
    <t>AfrânioPE</t>
  </si>
  <si>
    <t>AfuáPA</t>
  </si>
  <si>
    <t>AgrestinaPE</t>
  </si>
  <si>
    <t>AgricolândiaPI</t>
  </si>
  <si>
    <t>AgrolândiaSC</t>
  </si>
  <si>
    <t>AgronômicaSC</t>
  </si>
  <si>
    <t>Água Azul do NortePA</t>
  </si>
  <si>
    <t>Água BoaMG</t>
  </si>
  <si>
    <t>Água BrancaPI</t>
  </si>
  <si>
    <t>Água ClaraMS</t>
  </si>
  <si>
    <t>Água CompridaMG</t>
  </si>
  <si>
    <t>Água DoceSC</t>
  </si>
  <si>
    <t>Água Doce do MaranhãoMA</t>
  </si>
  <si>
    <t>Água Doce do NorteES</t>
  </si>
  <si>
    <t>Água FriaBA</t>
  </si>
  <si>
    <t>Água Fria de GoiásGO</t>
  </si>
  <si>
    <t>Água LimpaGO</t>
  </si>
  <si>
    <t>Água NovaRN</t>
  </si>
  <si>
    <t>Água PretaPE</t>
  </si>
  <si>
    <t>Água SantaRS</t>
  </si>
  <si>
    <t>AguaíSP</t>
  </si>
  <si>
    <t>AguanilMG</t>
  </si>
  <si>
    <t>Águas BelasPE</t>
  </si>
  <si>
    <t>Águas da PrataSP</t>
  </si>
  <si>
    <t>Águas de ChapecóSC</t>
  </si>
  <si>
    <t>Águas de LindóiaSP</t>
  </si>
  <si>
    <t>Águas de Santa BárbaraSP</t>
  </si>
  <si>
    <t>Águas de São PedroSP</t>
  </si>
  <si>
    <t>Águas FormosasMG</t>
  </si>
  <si>
    <t>Águas FriasSC</t>
  </si>
  <si>
    <t>Águas Lindas de GoiásGO</t>
  </si>
  <si>
    <t>Águas MornasSC</t>
  </si>
  <si>
    <t>Águas VermelhasMG</t>
  </si>
  <si>
    <t>AgudoRS</t>
  </si>
  <si>
    <t>AgudosSP</t>
  </si>
  <si>
    <t>Agudos do SulPR</t>
  </si>
  <si>
    <t>Águia BrancaES</t>
  </si>
  <si>
    <t>AguiarPB</t>
  </si>
  <si>
    <t>AguiarnópolisTO</t>
  </si>
  <si>
    <t>AimorésMG</t>
  </si>
  <si>
    <t>AiquaraBA</t>
  </si>
  <si>
    <t>AiuabaCE</t>
  </si>
  <si>
    <t>AiuruocaMG</t>
  </si>
  <si>
    <t>AjuricabaRS</t>
  </si>
  <si>
    <t>AlagoaMG</t>
  </si>
  <si>
    <t>Alagoa GrandePB</t>
  </si>
  <si>
    <t>Alagoa NovaPB</t>
  </si>
  <si>
    <t>AlagoinhaPB</t>
  </si>
  <si>
    <t>Alagoinha do PiauíPI</t>
  </si>
  <si>
    <t>AlagoinhasBA</t>
  </si>
  <si>
    <t>AlambariSP</t>
  </si>
  <si>
    <t>AlbertinaMG</t>
  </si>
  <si>
    <t>AlcântaraMA</t>
  </si>
  <si>
    <t>AlcântarasCE</t>
  </si>
  <si>
    <t>AlcantilPB</t>
  </si>
  <si>
    <t>AlcinópolisMS</t>
  </si>
  <si>
    <t>AlcobaçaBA</t>
  </si>
  <si>
    <t>Aldeias AltasMA</t>
  </si>
  <si>
    <t>AlecrimRS</t>
  </si>
  <si>
    <t>AlegreES</t>
  </si>
  <si>
    <t>AlegreteRS</t>
  </si>
  <si>
    <t>Alegrete do PiauíPI</t>
  </si>
  <si>
    <t>AlegriaRS</t>
  </si>
  <si>
    <t>Além ParaíbaMG</t>
  </si>
  <si>
    <t>AlenquerPA</t>
  </si>
  <si>
    <t>AlexandriaRN</t>
  </si>
  <si>
    <t>AlexâniaGO</t>
  </si>
  <si>
    <t>AlfenasMG</t>
  </si>
  <si>
    <t>Alfredo ChavesES</t>
  </si>
  <si>
    <t>Alfredo MarcondesSP</t>
  </si>
  <si>
    <t>Alfredo VasconcelosMG</t>
  </si>
  <si>
    <t>Alfredo WagnerSC</t>
  </si>
  <si>
    <t>Algodão de JandaíraPB</t>
  </si>
  <si>
    <t>AlhandraPB</t>
  </si>
  <si>
    <t>AliançaPE</t>
  </si>
  <si>
    <t>Aliança do TocantinsTO</t>
  </si>
  <si>
    <t>AlmadinaBA</t>
  </si>
  <si>
    <t>AlmasTO</t>
  </si>
  <si>
    <t>AlmeirimPA</t>
  </si>
  <si>
    <t>AlmenaraMG</t>
  </si>
  <si>
    <t>Almino AfonsoRN</t>
  </si>
  <si>
    <t>Almirante TamandaréPR</t>
  </si>
  <si>
    <t>Almirante Tamandaré do SulRS</t>
  </si>
  <si>
    <t>AloândiaGO</t>
  </si>
  <si>
    <t>AlpercataMG</t>
  </si>
  <si>
    <t>AlpestreRS</t>
  </si>
  <si>
    <t>AlpinópolisMG</t>
  </si>
  <si>
    <t>Alta FlorestaMT</t>
  </si>
  <si>
    <t>Alta Floresta D'OesteRO</t>
  </si>
  <si>
    <t>AltairSP</t>
  </si>
  <si>
    <t>AltamiraPA</t>
  </si>
  <si>
    <t>Altamira do MaranhãoMA</t>
  </si>
  <si>
    <t>Altamira do ParanáPR</t>
  </si>
  <si>
    <t>AltaneiraCE</t>
  </si>
  <si>
    <t>AlterosaMG</t>
  </si>
  <si>
    <t>AltinhoPE</t>
  </si>
  <si>
    <t>AltinópolisSP</t>
  </si>
  <si>
    <t>Alto AlegreRR</t>
  </si>
  <si>
    <t>Alto Alegre do MaranhãoMA</t>
  </si>
  <si>
    <t>Alto Alegre do PindaréMA</t>
  </si>
  <si>
    <t>Alto Alegre dos ParecisRO</t>
  </si>
  <si>
    <t>Alto AraguaiaMT</t>
  </si>
  <si>
    <t>Alto Bela VistaSC</t>
  </si>
  <si>
    <t>Alto Boa VistaMT</t>
  </si>
  <si>
    <t>Alto CaparaóMG</t>
  </si>
  <si>
    <t>Alto do RodriguesRN</t>
  </si>
  <si>
    <t>Alto FelizRS</t>
  </si>
  <si>
    <t>Alto GarçasMT</t>
  </si>
  <si>
    <t>Alto HorizonteGO</t>
  </si>
  <si>
    <t>Alto JequitibáMG</t>
  </si>
  <si>
    <t>Alto LongáPI</t>
  </si>
  <si>
    <t>Alto ParaguaiMT</t>
  </si>
  <si>
    <t>Alto ParaísoRO</t>
  </si>
  <si>
    <t>Alto Paraíso de GoiásGO</t>
  </si>
  <si>
    <t>Alto ParanáPR</t>
  </si>
  <si>
    <t>Alto ParnaíbaMA</t>
  </si>
  <si>
    <t>Alto PiquiriPR</t>
  </si>
  <si>
    <t>Alto Rio DoceMG</t>
  </si>
  <si>
    <t>Alto Rio NovoES</t>
  </si>
  <si>
    <t>Alto SantoCE</t>
  </si>
  <si>
    <t>Alto TaquariMT</t>
  </si>
  <si>
    <t>AltôniaPR</t>
  </si>
  <si>
    <t>AltosPI</t>
  </si>
  <si>
    <t>AlumínioSP</t>
  </si>
  <si>
    <t>AlvarãesAM</t>
  </si>
  <si>
    <t>AlvarengaMG</t>
  </si>
  <si>
    <t>Álvares FlorenceSP</t>
  </si>
  <si>
    <t>Álvares MachadoSP</t>
  </si>
  <si>
    <t>Álvaro de CarvalhoSP</t>
  </si>
  <si>
    <t>AlvinlândiaSP</t>
  </si>
  <si>
    <t>AlvinópolisMG</t>
  </si>
  <si>
    <t>AlvoradaTO</t>
  </si>
  <si>
    <t>Alvorada de MinasMG</t>
  </si>
  <si>
    <t>Alvorada do GurguéiaPI</t>
  </si>
  <si>
    <t>Alvorada do NorteGO</t>
  </si>
  <si>
    <t>Alvorada do SulPR</t>
  </si>
  <si>
    <t>Alvorada D'OesteRO</t>
  </si>
  <si>
    <t>AmajariRR</t>
  </si>
  <si>
    <t>AmapáAP</t>
  </si>
  <si>
    <t>Amapá do MaranhãoMA</t>
  </si>
  <si>
    <t>AmaporãPR</t>
  </si>
  <si>
    <t>AmarajiPE</t>
  </si>
  <si>
    <t>Amaral FerradorRS</t>
  </si>
  <si>
    <t>AmaralinaGO</t>
  </si>
  <si>
    <t>AmarantePI</t>
  </si>
  <si>
    <t>Amarante do MaranhãoMA</t>
  </si>
  <si>
    <t>AmargosaBA</t>
  </si>
  <si>
    <t>AmaturáAM</t>
  </si>
  <si>
    <t>Amélia RodriguesBA</t>
  </si>
  <si>
    <t>América DouradaBA</t>
  </si>
  <si>
    <t>AmericanaSP</t>
  </si>
  <si>
    <t>Americano do BrasilGO</t>
  </si>
  <si>
    <t>Américo BrasilienseSP</t>
  </si>
  <si>
    <t>Américo de CamposSP</t>
  </si>
  <si>
    <t>Ametista do SulRS</t>
  </si>
  <si>
    <t>AmontadaCE</t>
  </si>
  <si>
    <t>AmorinópolisGO</t>
  </si>
  <si>
    <t>AmparoPB</t>
  </si>
  <si>
    <t>Amparo de São FranciscoSE</t>
  </si>
  <si>
    <t>Amparo do SerraMG</t>
  </si>
  <si>
    <t>AmpérePR</t>
  </si>
  <si>
    <t>AnadiaAL</t>
  </si>
  <si>
    <t>AnagéBA</t>
  </si>
  <si>
    <t>AnahyPR</t>
  </si>
  <si>
    <t>AnajásPA</t>
  </si>
  <si>
    <t>AnajatubaMA</t>
  </si>
  <si>
    <t>AnalândiaSP</t>
  </si>
  <si>
    <t>AnamãAM</t>
  </si>
  <si>
    <t>AnanásTO</t>
  </si>
  <si>
    <t>AnanindeuaPA</t>
  </si>
  <si>
    <t>AnápolisGO</t>
  </si>
  <si>
    <t>AnapuPA</t>
  </si>
  <si>
    <t>AnapurusMA</t>
  </si>
  <si>
    <t>AnastácioMS</t>
  </si>
  <si>
    <t>AnaurilândiaMS</t>
  </si>
  <si>
    <t>AnchietaES</t>
  </si>
  <si>
    <t>AndaraíBA</t>
  </si>
  <si>
    <t>AndiráPR</t>
  </si>
  <si>
    <t>AndorinhaBA</t>
  </si>
  <si>
    <t>AndradasMG</t>
  </si>
  <si>
    <t>AndradinaSP</t>
  </si>
  <si>
    <t>André da RochaRS</t>
  </si>
  <si>
    <t>AndrelândiaMG</t>
  </si>
  <si>
    <t>AngatubaSP</t>
  </si>
  <si>
    <t>AngelândiaMG</t>
  </si>
  <si>
    <t>AngélicaMS</t>
  </si>
  <si>
    <t>AngelimPE</t>
  </si>
  <si>
    <t>AngelinaSC</t>
  </si>
  <si>
    <t>AngicalBA</t>
  </si>
  <si>
    <t>Angical do PiauíPI</t>
  </si>
  <si>
    <t>AngicoTO</t>
  </si>
  <si>
    <t>AngicosRN</t>
  </si>
  <si>
    <t>Angra dos ReisRJ</t>
  </si>
  <si>
    <t>AngueraBA</t>
  </si>
  <si>
    <t>ÂnguloPR</t>
  </si>
  <si>
    <t>AnhangueraGO</t>
  </si>
  <si>
    <t>AnhembiSP</t>
  </si>
  <si>
    <t>AnhumasSP</t>
  </si>
  <si>
    <t>AnicunsGO</t>
  </si>
  <si>
    <t>Anísio de AbreuPI</t>
  </si>
  <si>
    <t>Anita GaribaldiSC</t>
  </si>
  <si>
    <t>AnitápolisSC</t>
  </si>
  <si>
    <t>AnoriAM</t>
  </si>
  <si>
    <t>Anta GordaRS</t>
  </si>
  <si>
    <t>AntasBA</t>
  </si>
  <si>
    <t>AntoninaPR</t>
  </si>
  <si>
    <t>Antonina do NorteCE</t>
  </si>
  <si>
    <t>Antônio AlmeidaPI</t>
  </si>
  <si>
    <t>Antônio CardosoBA</t>
  </si>
  <si>
    <t>Antônio CarlosMG</t>
  </si>
  <si>
    <t>Antônio DiasMG</t>
  </si>
  <si>
    <t>Antônio GonçalvesBA</t>
  </si>
  <si>
    <t>Antônio JoãoMS</t>
  </si>
  <si>
    <t>Antônio MartinsRN</t>
  </si>
  <si>
    <t>Antônio OlintoPR</t>
  </si>
  <si>
    <t>Antônio PradoRS</t>
  </si>
  <si>
    <t>Antônio Prado de MinasMG</t>
  </si>
  <si>
    <t>AparecidaPB</t>
  </si>
  <si>
    <t>Aparecida de GoiâniaGO</t>
  </si>
  <si>
    <t>Aparecida do Rio DoceGO</t>
  </si>
  <si>
    <t>Aparecida do Rio NegroTO</t>
  </si>
  <si>
    <t>Aparecida do TaboadoMS</t>
  </si>
  <si>
    <t>Aparecida d'OesteSP</t>
  </si>
  <si>
    <t>AperibéRJ</t>
  </si>
  <si>
    <t>ApiacáES</t>
  </si>
  <si>
    <t>ApiacásMT</t>
  </si>
  <si>
    <t>ApiaíSP</t>
  </si>
  <si>
    <t>Apicum-AçuMA</t>
  </si>
  <si>
    <t>ApiúnaSC</t>
  </si>
  <si>
    <t>ApodiRN</t>
  </si>
  <si>
    <t>AporáBA</t>
  </si>
  <si>
    <t>AporéGO</t>
  </si>
  <si>
    <t>ApuaremaBA</t>
  </si>
  <si>
    <t>ApucaranaPR</t>
  </si>
  <si>
    <t>ApuíAM</t>
  </si>
  <si>
    <t>ApuiarésCE</t>
  </si>
  <si>
    <t>AquidabãSE</t>
  </si>
  <si>
    <t>AquidauanaMS</t>
  </si>
  <si>
    <t>AquirazCE</t>
  </si>
  <si>
    <t>ArabutãSC</t>
  </si>
  <si>
    <t>AraçagiPB</t>
  </si>
  <si>
    <t>AraçaíMG</t>
  </si>
  <si>
    <t>AracajuSE</t>
  </si>
  <si>
    <t>AraçariguamaSP</t>
  </si>
  <si>
    <t>AracatiCE</t>
  </si>
  <si>
    <t>AracatuBA</t>
  </si>
  <si>
    <t>AraçatubaSP</t>
  </si>
  <si>
    <t>AraciBA</t>
  </si>
  <si>
    <t>AracitabaMG</t>
  </si>
  <si>
    <t>AracoiabaCE</t>
  </si>
  <si>
    <t>AraçoiabaPE</t>
  </si>
  <si>
    <t>Araçoiaba da SerraSP</t>
  </si>
  <si>
    <t>AracruzES</t>
  </si>
  <si>
    <t>AraçuGO</t>
  </si>
  <si>
    <t>AraçuaíMG</t>
  </si>
  <si>
    <t>AragarçasGO</t>
  </si>
  <si>
    <t>AragoiâniaGO</t>
  </si>
  <si>
    <t>AragominasTO</t>
  </si>
  <si>
    <t>AraguacemaTO</t>
  </si>
  <si>
    <t>AraguaçuTO</t>
  </si>
  <si>
    <t>AraguaianaMT</t>
  </si>
  <si>
    <t>AraguaínaTO</t>
  </si>
  <si>
    <t>AraguainhaMT</t>
  </si>
  <si>
    <t>AraguanãTO</t>
  </si>
  <si>
    <t>AraguapazGO</t>
  </si>
  <si>
    <t>AraguariMG</t>
  </si>
  <si>
    <t>AraguatinsTO</t>
  </si>
  <si>
    <t>AraiosesMA</t>
  </si>
  <si>
    <t>Aral MoreiraMS</t>
  </si>
  <si>
    <t>AramariBA</t>
  </si>
  <si>
    <t>ArambaréRS</t>
  </si>
  <si>
    <t>ArameMA</t>
  </si>
  <si>
    <t>AraminaSP</t>
  </si>
  <si>
    <t>AranduSP</t>
  </si>
  <si>
    <t>ArantinaMG</t>
  </si>
  <si>
    <t>ArapeíSP</t>
  </si>
  <si>
    <t>ArapiracaAL</t>
  </si>
  <si>
    <t>ArapoemaTO</t>
  </si>
  <si>
    <t>ArapongaMG</t>
  </si>
  <si>
    <t>ArapongasPR</t>
  </si>
  <si>
    <t>AraporãMG</t>
  </si>
  <si>
    <t>ArapotiPR</t>
  </si>
  <si>
    <t>ArapuáMG</t>
  </si>
  <si>
    <t>ArapuãPR</t>
  </si>
  <si>
    <t>AraputangaMT</t>
  </si>
  <si>
    <t>AraquariSC</t>
  </si>
  <si>
    <t>AraraPB</t>
  </si>
  <si>
    <t>AraranguáSC</t>
  </si>
  <si>
    <t>AraraquaraSP</t>
  </si>
  <si>
    <t>ArarasSP</t>
  </si>
  <si>
    <t>ArarendáCE</t>
  </si>
  <si>
    <t>ArariMA</t>
  </si>
  <si>
    <t>AraricáRS</t>
  </si>
  <si>
    <t>AraripeCE</t>
  </si>
  <si>
    <t>AraripinaPE</t>
  </si>
  <si>
    <t>AraruamaRJ</t>
  </si>
  <si>
    <t>ArarunaPB</t>
  </si>
  <si>
    <t>AratacaBA</t>
  </si>
  <si>
    <t>AratibaRS</t>
  </si>
  <si>
    <t>AratubaCE</t>
  </si>
  <si>
    <t>AratuípeBA</t>
  </si>
  <si>
    <t>ArauáSE</t>
  </si>
  <si>
    <t>AraucáriaPR</t>
  </si>
  <si>
    <t>AraújosMG</t>
  </si>
  <si>
    <t>AraxáMG</t>
  </si>
  <si>
    <t>ArceburgoMG</t>
  </si>
  <si>
    <t>Arco-ÍrisSP</t>
  </si>
  <si>
    <t>ArcosMG</t>
  </si>
  <si>
    <t>ArcoverdePE</t>
  </si>
  <si>
    <t>AreadoMG</t>
  </si>
  <si>
    <t>ArealRJ</t>
  </si>
  <si>
    <t>ArealvaSP</t>
  </si>
  <si>
    <t>AreiaPB</t>
  </si>
  <si>
    <t>Areia BrancaRN</t>
  </si>
  <si>
    <t>Areia de BaraúnasPB</t>
  </si>
  <si>
    <t>AreialPB</t>
  </si>
  <si>
    <t>AreiasSP</t>
  </si>
  <si>
    <t>AreiópolisSP</t>
  </si>
  <si>
    <t>ArenápolisMT</t>
  </si>
  <si>
    <t>ArenópolisGO</t>
  </si>
  <si>
    <t>ArêsRN</t>
  </si>
  <si>
    <t>ArgiritaMG</t>
  </si>
  <si>
    <t>AricanduvaMG</t>
  </si>
  <si>
    <t>ArinosMG</t>
  </si>
  <si>
    <t>AripuanãMT</t>
  </si>
  <si>
    <t>AriquemesRO</t>
  </si>
  <si>
    <t>AriranhaSP</t>
  </si>
  <si>
    <t>Ariranha do IvaíPR</t>
  </si>
  <si>
    <t>Armação dos BúziosRJ</t>
  </si>
  <si>
    <t>ArmazémSC</t>
  </si>
  <si>
    <t>ArneirozCE</t>
  </si>
  <si>
    <t>AroazesPI</t>
  </si>
  <si>
    <t>AroeirasPB</t>
  </si>
  <si>
    <t>Aroeiras do ItaimPI</t>
  </si>
  <si>
    <t>ArraialPI</t>
  </si>
  <si>
    <t>Arraial do CaboRJ</t>
  </si>
  <si>
    <t>ArraiasTO</t>
  </si>
  <si>
    <t>Arroio do MeioRS</t>
  </si>
  <si>
    <t>Arroio do PadreRS</t>
  </si>
  <si>
    <t>Arroio do SalRS</t>
  </si>
  <si>
    <t>Arroio do TigreRS</t>
  </si>
  <si>
    <t>Arroio dos RatosRS</t>
  </si>
  <si>
    <t>Arroio GrandeRS</t>
  </si>
  <si>
    <t>Arroio TrintaSC</t>
  </si>
  <si>
    <t>Artur NogueiraSP</t>
  </si>
  <si>
    <t>AruanãGO</t>
  </si>
  <si>
    <t>ArujáSP</t>
  </si>
  <si>
    <t>ArvoredoSC</t>
  </si>
  <si>
    <t>ArvorezinhaRS</t>
  </si>
  <si>
    <t>AscurraSC</t>
  </si>
  <si>
    <t>AspásiaSP</t>
  </si>
  <si>
    <t>AssaíPR</t>
  </si>
  <si>
    <t>AssaréCE</t>
  </si>
  <si>
    <t>AssisSP</t>
  </si>
  <si>
    <t>Assis BrasilAC</t>
  </si>
  <si>
    <t>Assis ChateaubriandPR</t>
  </si>
  <si>
    <t>AssunçãoPB</t>
  </si>
  <si>
    <t>Assunção do PiauíPI</t>
  </si>
  <si>
    <t>Astolfo DutraMG</t>
  </si>
  <si>
    <t>AstorgaPR</t>
  </si>
  <si>
    <t>AtalaiaAL</t>
  </si>
  <si>
    <t>Atalaia do NorteAM</t>
  </si>
  <si>
    <t>AtalantaSC</t>
  </si>
  <si>
    <t>AtaléiaMG</t>
  </si>
  <si>
    <t>AtibaiaSP</t>
  </si>
  <si>
    <t>AugustinópolisTO</t>
  </si>
  <si>
    <t>Augusto CorrêaPA</t>
  </si>
  <si>
    <t>Augusto de LimaMG</t>
  </si>
  <si>
    <t>Augusto PestanaRS</t>
  </si>
  <si>
    <t>Augusto SeveroRN</t>
  </si>
  <si>
    <t>ÁureaRS</t>
  </si>
  <si>
    <t>Aurelino LealBA</t>
  </si>
  <si>
    <t>AuriflamaSP</t>
  </si>
  <si>
    <t>AurilândiaGO</t>
  </si>
  <si>
    <t>AuroraCE</t>
  </si>
  <si>
    <t>Aurora do ParáPA</t>
  </si>
  <si>
    <t>Aurora do TocantinsTO</t>
  </si>
  <si>
    <t>AutazesAM</t>
  </si>
  <si>
    <t>AvaíSP</t>
  </si>
  <si>
    <t>AvanhandavaSP</t>
  </si>
  <si>
    <t>AvaréSP</t>
  </si>
  <si>
    <t>AveiroPA</t>
  </si>
  <si>
    <t>Avelino LopesPI</t>
  </si>
  <si>
    <t>AvelinópolisGO</t>
  </si>
  <si>
    <t>AxixáMA</t>
  </si>
  <si>
    <t>Axixá do TocantinsTO</t>
  </si>
  <si>
    <t>BabaçulândiaTO</t>
  </si>
  <si>
    <t>BacabalMA</t>
  </si>
  <si>
    <t>BacabeiraMA</t>
  </si>
  <si>
    <t>BacuriMA</t>
  </si>
  <si>
    <t>BacuritubaMA</t>
  </si>
  <si>
    <t>Bady BassittSP</t>
  </si>
  <si>
    <t>BaependiMG</t>
  </si>
  <si>
    <t>BagéRS</t>
  </si>
  <si>
    <t>BagrePA</t>
  </si>
  <si>
    <t>Baía da TraiçãoPB</t>
  </si>
  <si>
    <t>Baía FormosaRN</t>
  </si>
  <si>
    <t>BaianópolisBA</t>
  </si>
  <si>
    <t>BaiãoPA</t>
  </si>
  <si>
    <t>Baixa GrandeBA</t>
  </si>
  <si>
    <t>Baixa Grande do RibeiroPI</t>
  </si>
  <si>
    <t>BaixioCE</t>
  </si>
  <si>
    <t>Baixo GuanduES</t>
  </si>
  <si>
    <t>BalbinosSP</t>
  </si>
  <si>
    <t>BaldimMG</t>
  </si>
  <si>
    <t>BalizaGO</t>
  </si>
  <si>
    <t>Balneário Arroio do SilvaSC</t>
  </si>
  <si>
    <t>Balneário Barra do SulSC</t>
  </si>
  <si>
    <t>Balneário CamboriúSC</t>
  </si>
  <si>
    <t>Balneário GaivotaSC</t>
  </si>
  <si>
    <t>Balneário PiçarrasSC</t>
  </si>
  <si>
    <t>Balneário PinhalRS</t>
  </si>
  <si>
    <t>Balsa NovaPR</t>
  </si>
  <si>
    <t>BálsamoSP</t>
  </si>
  <si>
    <t>BalsasMA</t>
  </si>
  <si>
    <t>BambuíMG</t>
  </si>
  <si>
    <t>BanabuiúCE</t>
  </si>
  <si>
    <t>BananalSP</t>
  </si>
  <si>
    <t>BananeirasPB</t>
  </si>
  <si>
    <t>BandeiraMG</t>
  </si>
  <si>
    <t>Bandeira do SulMG</t>
  </si>
  <si>
    <t>BandeiranteSC</t>
  </si>
  <si>
    <t>BandeirantesPR</t>
  </si>
  <si>
    <t>Bandeirantes do TocantinsTO</t>
  </si>
  <si>
    <t>BannachPA</t>
  </si>
  <si>
    <t>BanzaêBA</t>
  </si>
  <si>
    <t>BarãoRS</t>
  </si>
  <si>
    <t>Barão de AntoninaSP</t>
  </si>
  <si>
    <t>Barão de CocaisMG</t>
  </si>
  <si>
    <t>Barão de CotegipeRS</t>
  </si>
  <si>
    <t>Barão de GrajaúMA</t>
  </si>
  <si>
    <t>Barão de MelgaçoMT</t>
  </si>
  <si>
    <t>Barão de Monte AltoMG</t>
  </si>
  <si>
    <t>Barão do TriunfoRS</t>
  </si>
  <si>
    <t>BaraúnaRN</t>
  </si>
  <si>
    <t>BarbacenaMG</t>
  </si>
  <si>
    <t>BarbalhaCE</t>
  </si>
  <si>
    <t>BarbosaSP</t>
  </si>
  <si>
    <t>Barbosa FerrazPR</t>
  </si>
  <si>
    <t>BarcarenaPA</t>
  </si>
  <si>
    <t>BarcelonaRN</t>
  </si>
  <si>
    <t>BarcelosAM</t>
  </si>
  <si>
    <t>BaririSP</t>
  </si>
  <si>
    <t>BarraBA</t>
  </si>
  <si>
    <t>Barra BonitaSP</t>
  </si>
  <si>
    <t>Barra da EstivaBA</t>
  </si>
  <si>
    <t>Barra D'AlcântaraPI</t>
  </si>
  <si>
    <t>Barra de GuabirabaPE</t>
  </si>
  <si>
    <t>Barra de Santa RosaPB</t>
  </si>
  <si>
    <t>Barra de SantanaPB</t>
  </si>
  <si>
    <t>Barra de Santo AntônioAL</t>
  </si>
  <si>
    <t>Barra de São FranciscoES</t>
  </si>
  <si>
    <t>Barra de São MiguelPB</t>
  </si>
  <si>
    <t>Barra do BugresMT</t>
  </si>
  <si>
    <t>Barra do ChapéuSP</t>
  </si>
  <si>
    <t>Barra do ChoçaBA</t>
  </si>
  <si>
    <t>Barra do CordaMA</t>
  </si>
  <si>
    <t>Barra do GarçasMT</t>
  </si>
  <si>
    <t>Barra do GuaritaRS</t>
  </si>
  <si>
    <t>Barra do JacaréPR</t>
  </si>
  <si>
    <t>Barra do MendesBA</t>
  </si>
  <si>
    <t>Barra do OuroTO</t>
  </si>
  <si>
    <t>Barra do PiraíRJ</t>
  </si>
  <si>
    <t>Barra do QuaraíRS</t>
  </si>
  <si>
    <t>Barra do RibeiroRS</t>
  </si>
  <si>
    <t>Barra do Rio AzulRS</t>
  </si>
  <si>
    <t>Barra do RochaBA</t>
  </si>
  <si>
    <t>Barra do TurvoSP</t>
  </si>
  <si>
    <t>Barra dos CoqueirosSE</t>
  </si>
  <si>
    <t>Barra FundaRS</t>
  </si>
  <si>
    <t>Barra LongaMG</t>
  </si>
  <si>
    <t>Barra MansaRJ</t>
  </si>
  <si>
    <t>Barra VelhaSC</t>
  </si>
  <si>
    <t>BarracãoPR</t>
  </si>
  <si>
    <t>BarrasPI</t>
  </si>
  <si>
    <t>BarreiraCE</t>
  </si>
  <si>
    <t>BarreirasBA</t>
  </si>
  <si>
    <t>Barreiras do PiauíPI</t>
  </si>
  <si>
    <t>BarreirinhaAM</t>
  </si>
  <si>
    <t>BarreirinhasMA</t>
  </si>
  <si>
    <t>BarreirosPE</t>
  </si>
  <si>
    <t>BarretosSP</t>
  </si>
  <si>
    <t>BarrinhaSP</t>
  </si>
  <si>
    <t>BarroCE</t>
  </si>
  <si>
    <t>Barro AltoBA</t>
  </si>
  <si>
    <t>Barro DuroPI</t>
  </si>
  <si>
    <t>Barro PretoBA</t>
  </si>
  <si>
    <t>BarrocasBA</t>
  </si>
  <si>
    <t>BarrolândiaTO</t>
  </si>
  <si>
    <t>BarroquinhaCE</t>
  </si>
  <si>
    <t>Barros CassalRS</t>
  </si>
  <si>
    <t>BarrosoMG</t>
  </si>
  <si>
    <t>BarueriSP</t>
  </si>
  <si>
    <t>BastosSP</t>
  </si>
  <si>
    <t>BataguassuMS</t>
  </si>
  <si>
    <t>BatalhaPI</t>
  </si>
  <si>
    <t>BatataisSP</t>
  </si>
  <si>
    <t>BatayporãMS</t>
  </si>
  <si>
    <t>BaturitéCE</t>
  </si>
  <si>
    <t>BauruSP</t>
  </si>
  <si>
    <t>BayeuxPB</t>
  </si>
  <si>
    <t>BebedouroSP</t>
  </si>
  <si>
    <t>BeberibeCE</t>
  </si>
  <si>
    <t>Bela CruzCE</t>
  </si>
  <si>
    <t>Bela VistaMS</t>
  </si>
  <si>
    <t>Bela Vista da CarobaPR</t>
  </si>
  <si>
    <t>Bela Vista de GoiásGO</t>
  </si>
  <si>
    <t>Bela Vista de MinasMG</t>
  </si>
  <si>
    <t>Bela Vista do MaranhãoMA</t>
  </si>
  <si>
    <t>Bela Vista do ParaísoPR</t>
  </si>
  <si>
    <t>Bela Vista do PiauíPI</t>
  </si>
  <si>
    <t>Bela Vista do ToldoSC</t>
  </si>
  <si>
    <t>BeláguaMA</t>
  </si>
  <si>
    <t>BelémPA</t>
  </si>
  <si>
    <t>Belém de MariaPE</t>
  </si>
  <si>
    <t>Belém do Brejo do CruzPB</t>
  </si>
  <si>
    <t>Belém do PiauíPI</t>
  </si>
  <si>
    <t>Belford RoxoRJ</t>
  </si>
  <si>
    <t>Belmiro BragaMG</t>
  </si>
  <si>
    <t>BelmonteBA</t>
  </si>
  <si>
    <t>Belo CampoBA</t>
  </si>
  <si>
    <t>Belo HorizonteMG</t>
  </si>
  <si>
    <t>Belo JardimPE</t>
  </si>
  <si>
    <t>Belo MonteAL</t>
  </si>
  <si>
    <t>Belo OrienteMG</t>
  </si>
  <si>
    <t>Belo ValeMG</t>
  </si>
  <si>
    <t>BelterraPA</t>
  </si>
  <si>
    <t>BeneditinosPI</t>
  </si>
  <si>
    <t>Benedito LeiteMA</t>
  </si>
  <si>
    <t>Benedito NovoSC</t>
  </si>
  <si>
    <t>BenevidesPA</t>
  </si>
  <si>
    <t>Benjamin ConstantAM</t>
  </si>
  <si>
    <t>Benjamin Constant do SulRS</t>
  </si>
  <si>
    <t>Bento de AbreuSP</t>
  </si>
  <si>
    <t>Bento FernandesRN</t>
  </si>
  <si>
    <t>Bento GonçalvesRS</t>
  </si>
  <si>
    <t>BequimãoMA</t>
  </si>
  <si>
    <t>BeriloMG</t>
  </si>
  <si>
    <t>BerizalMG</t>
  </si>
  <si>
    <t>Bernardino BatistaPB</t>
  </si>
  <si>
    <t>Bernardino de CamposSP</t>
  </si>
  <si>
    <t>Bernardo do MearimMA</t>
  </si>
  <si>
    <t>Bernardo SayãoTO</t>
  </si>
  <si>
    <t>BertiogaSP</t>
  </si>
  <si>
    <t>BertolíniaPI</t>
  </si>
  <si>
    <t>BertópolisMG</t>
  </si>
  <si>
    <t>BeruriAM</t>
  </si>
  <si>
    <t>BetâniaPE</t>
  </si>
  <si>
    <t>Betânia do PiauíPI</t>
  </si>
  <si>
    <t>BetimMG</t>
  </si>
  <si>
    <t>BezerrosPE</t>
  </si>
  <si>
    <t>Bias FortesMG</t>
  </si>
  <si>
    <t>BicasMG</t>
  </si>
  <si>
    <t>BiguaçuSC</t>
  </si>
  <si>
    <t>BilacSP</t>
  </si>
  <si>
    <t>BiquinhasMG</t>
  </si>
  <si>
    <t>BiriguiSP</t>
  </si>
  <si>
    <t>BiritingaBA</t>
  </si>
  <si>
    <t>BiturunaPR</t>
  </si>
  <si>
    <t>BlumenauSC</t>
  </si>
  <si>
    <t>Boa EsperançaMG</t>
  </si>
  <si>
    <t>Boa Esperança do IguaçuPR</t>
  </si>
  <si>
    <t>Boa Esperança do SulSP</t>
  </si>
  <si>
    <t>Boa HoraPI</t>
  </si>
  <si>
    <t>Boa NovaBA</t>
  </si>
  <si>
    <t>Boa VenturaPB</t>
  </si>
  <si>
    <t>Boa Ventura de São RoquePR</t>
  </si>
  <si>
    <t>Boa ViagemCE</t>
  </si>
  <si>
    <t>Boa VistaRR</t>
  </si>
  <si>
    <t>Boa Vista da AparecidaPR</t>
  </si>
  <si>
    <t>Boa Vista das MissõesRS</t>
  </si>
  <si>
    <t>Boa Vista do BuricáRS</t>
  </si>
  <si>
    <t>Boa Vista do CadeadoRS</t>
  </si>
  <si>
    <t>Boa Vista do GurupiMA</t>
  </si>
  <si>
    <t>Boa Vista do IncraRS</t>
  </si>
  <si>
    <t>Boa Vista do RamosAM</t>
  </si>
  <si>
    <t>Boa Vista do SulRS</t>
  </si>
  <si>
    <t>Boa Vista do TupimBA</t>
  </si>
  <si>
    <t>Boca da MataAL</t>
  </si>
  <si>
    <t>Boca do AcreAM</t>
  </si>
  <si>
    <t>BocainaPI</t>
  </si>
  <si>
    <t>Bocaina de MinasMG</t>
  </si>
  <si>
    <t>Bocaina do SulSC</t>
  </si>
  <si>
    <t>BocaiúvaMG</t>
  </si>
  <si>
    <t>Bocaiúva do SulPR</t>
  </si>
  <si>
    <t>BodóRN</t>
  </si>
  <si>
    <t>BodocóPE</t>
  </si>
  <si>
    <t>BodoquenaMS</t>
  </si>
  <si>
    <t>BofeteSP</t>
  </si>
  <si>
    <t>BoituvaSP</t>
  </si>
  <si>
    <t>Bom ConselhoPE</t>
  </si>
  <si>
    <t>Bom DespachoMG</t>
  </si>
  <si>
    <t>Bom JardimMA</t>
  </si>
  <si>
    <t>Bom Jardim da SerraSC</t>
  </si>
  <si>
    <t>Bom Jardim de GoiásGO</t>
  </si>
  <si>
    <t>Bom Jardim de MinasMG</t>
  </si>
  <si>
    <t>Bom JesusPI</t>
  </si>
  <si>
    <t>Bom Jesus da LapaBA</t>
  </si>
  <si>
    <t>Bom Jesus da PenhaMG</t>
  </si>
  <si>
    <t>Bom Jesus da SerraBA</t>
  </si>
  <si>
    <t>Bom Jesus das SelvasMA</t>
  </si>
  <si>
    <t>Bom Jesus de GoiásGO</t>
  </si>
  <si>
    <t>Bom Jesus do AmparoMG</t>
  </si>
  <si>
    <t>Bom Jesus do AraguaiaMT</t>
  </si>
  <si>
    <t>Bom Jesus do GalhoMG</t>
  </si>
  <si>
    <t>Bom Jesus do ItabapoanaRJ</t>
  </si>
  <si>
    <t>Bom Jesus do NorteES</t>
  </si>
  <si>
    <t>Bom Jesus do OesteSC</t>
  </si>
  <si>
    <t>Bom Jesus do SulPR</t>
  </si>
  <si>
    <t>Bom Jesus do TocantinsPA</t>
  </si>
  <si>
    <t>Bom Jesus dos PerdõesSP</t>
  </si>
  <si>
    <t>Bom LugarMA</t>
  </si>
  <si>
    <t>Bom PrincípioRS</t>
  </si>
  <si>
    <t>Bom Princípio do PiauíPI</t>
  </si>
  <si>
    <t>Bom ProgressoRS</t>
  </si>
  <si>
    <t>Bom RepousoMG</t>
  </si>
  <si>
    <t>Bom RetiroSC</t>
  </si>
  <si>
    <t>Bom Retiro do SulRS</t>
  </si>
  <si>
    <t>Bom SucessoPB</t>
  </si>
  <si>
    <t>Bom Sucesso de ItararéSP</t>
  </si>
  <si>
    <t>Bom Sucesso do SulPR</t>
  </si>
  <si>
    <t>BombinhasSC</t>
  </si>
  <si>
    <t>BonfimRR</t>
  </si>
  <si>
    <t>Bonfim do PiauíPI</t>
  </si>
  <si>
    <t>BonfinópolisGO</t>
  </si>
  <si>
    <t>Bonfinópolis de MinasMG</t>
  </si>
  <si>
    <t>BoninalBA</t>
  </si>
  <si>
    <t>BonitoPA</t>
  </si>
  <si>
    <t>Bonito de MinasMG</t>
  </si>
  <si>
    <t>Bonito de Santa FéPB</t>
  </si>
  <si>
    <t>BonópolisGO</t>
  </si>
  <si>
    <t>BoqueirãoPB</t>
  </si>
  <si>
    <t>Boqueirão do LeãoRS</t>
  </si>
  <si>
    <t>Boqueirão do PiauíPI</t>
  </si>
  <si>
    <t>BoquimSE</t>
  </si>
  <si>
    <t>BoquiraBA</t>
  </si>
  <si>
    <t>BoráSP</t>
  </si>
  <si>
    <t>BoracéiaSP</t>
  </si>
  <si>
    <t>BorbaAM</t>
  </si>
  <si>
    <t>BorboremaPB</t>
  </si>
  <si>
    <t>Borda da MataMG</t>
  </si>
  <si>
    <t>BorebiSP</t>
  </si>
  <si>
    <t>BorrazópolisPR</t>
  </si>
  <si>
    <t>BossorocaRS</t>
  </si>
  <si>
    <t>BotelhosMG</t>
  </si>
  <si>
    <t>BotucatuSP</t>
  </si>
  <si>
    <t>BotumirimMG</t>
  </si>
  <si>
    <t>BotuporãBA</t>
  </si>
  <si>
    <t>BotuveráSC</t>
  </si>
  <si>
    <t>BozanoRS</t>
  </si>
  <si>
    <t>Braço do NorteSC</t>
  </si>
  <si>
    <t>Braço do TrombudoSC</t>
  </si>
  <si>
    <t>BragaRS</t>
  </si>
  <si>
    <t>BragançaPA</t>
  </si>
  <si>
    <t>Bragança PaulistaSP</t>
  </si>
  <si>
    <t>BraganeyPR</t>
  </si>
  <si>
    <t>BranquinhaAL</t>
  </si>
  <si>
    <t>Brás PiresMG</t>
  </si>
  <si>
    <t>Brasil NovoPA</t>
  </si>
  <si>
    <t>BrasilândiaMS</t>
  </si>
  <si>
    <t>Brasilândia de MinasMG</t>
  </si>
  <si>
    <t>Brasilândia do SulPR</t>
  </si>
  <si>
    <t>Brasilândia do TocantinsTO</t>
  </si>
  <si>
    <t>BrasiléiaAC</t>
  </si>
  <si>
    <t>BrasileiraPI</t>
  </si>
  <si>
    <t>BrasíliaDF</t>
  </si>
  <si>
    <t>Brasília de MinasMG</t>
  </si>
  <si>
    <t>BrasnorteMT</t>
  </si>
  <si>
    <t>BraúnaSP</t>
  </si>
  <si>
    <t>BraúnasMG</t>
  </si>
  <si>
    <t>BrazabrantesGO</t>
  </si>
  <si>
    <t>BrejãoPE</t>
  </si>
  <si>
    <t>BrejetubaES</t>
  </si>
  <si>
    <t>BrejinhoRN</t>
  </si>
  <si>
    <t>Brejinho de NazaréTO</t>
  </si>
  <si>
    <t>BrejoMA</t>
  </si>
  <si>
    <t>Brejo AlegreSP</t>
  </si>
  <si>
    <t>Brejo da Madre de DeusPE</t>
  </si>
  <si>
    <t>Brejo de AreiaMA</t>
  </si>
  <si>
    <t>Brejo do CruzPB</t>
  </si>
  <si>
    <t>Brejo do PiauíPI</t>
  </si>
  <si>
    <t>Brejo dos SantosPB</t>
  </si>
  <si>
    <t>Brejo GrandeSE</t>
  </si>
  <si>
    <t>Brejo Grande do AraguaiaPA</t>
  </si>
  <si>
    <t>Brejo SantoCE</t>
  </si>
  <si>
    <t>BrejõesBA</t>
  </si>
  <si>
    <t>BrejolândiaBA</t>
  </si>
  <si>
    <t>Breu BrancoPA</t>
  </si>
  <si>
    <t>BrevesPA</t>
  </si>
  <si>
    <t>BritâniaGO</t>
  </si>
  <si>
    <t>BrochierRS</t>
  </si>
  <si>
    <t>BrodowskiSP</t>
  </si>
  <si>
    <t>BrotasSP</t>
  </si>
  <si>
    <t>Brotas de MacaúbasBA</t>
  </si>
  <si>
    <t>BrumadinhoMG</t>
  </si>
  <si>
    <t>BrumadoBA</t>
  </si>
  <si>
    <t>BrunópolisSC</t>
  </si>
  <si>
    <t>BrusqueSC</t>
  </si>
  <si>
    <t>Bueno BrandãoMG</t>
  </si>
  <si>
    <t>BuenópolisMG</t>
  </si>
  <si>
    <t>Buenos AiresPE</t>
  </si>
  <si>
    <t>BueraremaBA</t>
  </si>
  <si>
    <t>BugreMG</t>
  </si>
  <si>
    <t>BuíquePE</t>
  </si>
  <si>
    <t>BujariAC</t>
  </si>
  <si>
    <t>BujaruPA</t>
  </si>
  <si>
    <t>BuriSP</t>
  </si>
  <si>
    <t>BuritamaSP</t>
  </si>
  <si>
    <t>BuritiMA</t>
  </si>
  <si>
    <t>Buriti AlegreGO</t>
  </si>
  <si>
    <t>Buriti BravoMA</t>
  </si>
  <si>
    <t>Buriti de GoiásGO</t>
  </si>
  <si>
    <t>Buriti do TocantinsTO</t>
  </si>
  <si>
    <t>Buriti dos LopesPI</t>
  </si>
  <si>
    <t>Buriti dos MontesPI</t>
  </si>
  <si>
    <t>BuriticupuMA</t>
  </si>
  <si>
    <t>BuritinópolisGO</t>
  </si>
  <si>
    <t>BuritiramaBA</t>
  </si>
  <si>
    <t>BuritiranaMA</t>
  </si>
  <si>
    <t>BuritisRO</t>
  </si>
  <si>
    <t>BuritizalSP</t>
  </si>
  <si>
    <t>BuritizeiroMG</t>
  </si>
  <si>
    <t>ButiáRS</t>
  </si>
  <si>
    <t>CaapirangaAM</t>
  </si>
  <si>
    <t>CaaporãPB</t>
  </si>
  <si>
    <t>CaarapóMS</t>
  </si>
  <si>
    <t>CaatibaBA</t>
  </si>
  <si>
    <t>CabaceirasPB</t>
  </si>
  <si>
    <t>Cabaceiras do ParaguaçuBA</t>
  </si>
  <si>
    <t>Cabeceira GrandeMG</t>
  </si>
  <si>
    <t>CabeceirasGO</t>
  </si>
  <si>
    <t>Cabeceiras do PiauíPI</t>
  </si>
  <si>
    <t>CabedeloPB</t>
  </si>
  <si>
    <t>CabixiRO</t>
  </si>
  <si>
    <t>Cabo de Santo AgostinhoPE</t>
  </si>
  <si>
    <t>Cabo FrioRJ</t>
  </si>
  <si>
    <t>Cabo VerdeMG</t>
  </si>
  <si>
    <t>Cabrália PaulistaSP</t>
  </si>
  <si>
    <t>CabreúvaSP</t>
  </si>
  <si>
    <t>CabrobóPE</t>
  </si>
  <si>
    <t>CaçadorSC</t>
  </si>
  <si>
    <t>CaçapavaSP</t>
  </si>
  <si>
    <t>Caçapava do SulRS</t>
  </si>
  <si>
    <t>CacaulândiaRO</t>
  </si>
  <si>
    <t>CacequiRS</t>
  </si>
  <si>
    <t>CáceresMT</t>
  </si>
  <si>
    <t>CachoeiraBA</t>
  </si>
  <si>
    <t>Cachoeira AltaGO</t>
  </si>
  <si>
    <t>Cachoeira da PrataMG</t>
  </si>
  <si>
    <t>Cachoeira de GoiásGO</t>
  </si>
  <si>
    <t>Cachoeira de MinasMG</t>
  </si>
  <si>
    <t>Cachoeira de PajeúMG</t>
  </si>
  <si>
    <t>Cachoeira do ArariPA</t>
  </si>
  <si>
    <t>Cachoeira do PiriáPA</t>
  </si>
  <si>
    <t>Cachoeira do SulRS</t>
  </si>
  <si>
    <t>Cachoeira dos ÍndiosPB</t>
  </si>
  <si>
    <t>Cachoeira DouradaMG</t>
  </si>
  <si>
    <t>Cachoeira GrandeMA</t>
  </si>
  <si>
    <t>Cachoeira PaulistaSP</t>
  </si>
  <si>
    <t>Cachoeiras de MacacuRJ</t>
  </si>
  <si>
    <t>CachoeirinhaTO</t>
  </si>
  <si>
    <t>Cachoeiro de ItapemirimES</t>
  </si>
  <si>
    <t>Cacimba de AreiaPB</t>
  </si>
  <si>
    <t>Cacimba de DentroPB</t>
  </si>
  <si>
    <t>CacimbasPB</t>
  </si>
  <si>
    <t>CacimbinhasAL</t>
  </si>
  <si>
    <t>Cacique DobleRS</t>
  </si>
  <si>
    <t>CacoalRO</t>
  </si>
  <si>
    <t>CacondeSP</t>
  </si>
  <si>
    <t>CaçuGO</t>
  </si>
  <si>
    <t>CaculéBA</t>
  </si>
  <si>
    <t>CaémBA</t>
  </si>
  <si>
    <t>CaetanópolisMG</t>
  </si>
  <si>
    <t>CaetanosBA</t>
  </si>
  <si>
    <t>CaetéMG</t>
  </si>
  <si>
    <t>CaetésPE</t>
  </si>
  <si>
    <t>CaetitéBA</t>
  </si>
  <si>
    <t>CafarnaumBA</t>
  </si>
  <si>
    <t>CafearaPR</t>
  </si>
  <si>
    <t>CafelândiaSP</t>
  </si>
  <si>
    <t>Cafezal do SulPR</t>
  </si>
  <si>
    <t>CaiabuSP</t>
  </si>
  <si>
    <t>CaianaMG</t>
  </si>
  <si>
    <t>CaiapôniaGO</t>
  </si>
  <si>
    <t>CaibatéRS</t>
  </si>
  <si>
    <t>CaibiSC</t>
  </si>
  <si>
    <t>CaiçaraPB</t>
  </si>
  <si>
    <t>Caiçara do NorteRN</t>
  </si>
  <si>
    <t>Caiçara do Rio do VentoRN</t>
  </si>
  <si>
    <t>CaicóRN</t>
  </si>
  <si>
    <t>CaieirasSP</t>
  </si>
  <si>
    <t>CairuBA</t>
  </si>
  <si>
    <t>CaiuáSP</t>
  </si>
  <si>
    <t>CajamarSP</t>
  </si>
  <si>
    <t>CajapióMA</t>
  </si>
  <si>
    <t>CajariMA</t>
  </si>
  <si>
    <t>CajatiSP</t>
  </si>
  <si>
    <t>CajazeirasPB</t>
  </si>
  <si>
    <t>Cajazeiras do PiauíPI</t>
  </si>
  <si>
    <t>CajazeirinhasPB</t>
  </si>
  <si>
    <t>CajobiSP</t>
  </si>
  <si>
    <t>CajueiroAL</t>
  </si>
  <si>
    <t>Cajueiro da PraiaPI</t>
  </si>
  <si>
    <t>CajuriMG</t>
  </si>
  <si>
    <t>CajuruSP</t>
  </si>
  <si>
    <t>CalçadoPE</t>
  </si>
  <si>
    <t>CalçoeneAP</t>
  </si>
  <si>
    <t>CaldasMG</t>
  </si>
  <si>
    <t>Caldas BrandãoPB</t>
  </si>
  <si>
    <t>Caldas NovasGO</t>
  </si>
  <si>
    <t>CaldazinhaGO</t>
  </si>
  <si>
    <t>Caldeirão GrandeBA</t>
  </si>
  <si>
    <t>Caldeirão Grande do PiauíPI</t>
  </si>
  <si>
    <t>CalifórniaPR</t>
  </si>
  <si>
    <t>CalmonSC</t>
  </si>
  <si>
    <t>CalumbiPE</t>
  </si>
  <si>
    <t>CamacanBA</t>
  </si>
  <si>
    <t>CamaçariBA</t>
  </si>
  <si>
    <t>CamachoMG</t>
  </si>
  <si>
    <t>CamalaúPB</t>
  </si>
  <si>
    <t>CamamuBA</t>
  </si>
  <si>
    <t>CamanducaiaMG</t>
  </si>
  <si>
    <t>CamapuãMS</t>
  </si>
  <si>
    <t>CamaquãRS</t>
  </si>
  <si>
    <t>CamaragibePE</t>
  </si>
  <si>
    <t>CamargoRS</t>
  </si>
  <si>
    <t>CambaráPR</t>
  </si>
  <si>
    <t>Cambará do SulRS</t>
  </si>
  <si>
    <t>CambéPR</t>
  </si>
  <si>
    <t>CambiraPR</t>
  </si>
  <si>
    <t>CamboriúSC</t>
  </si>
  <si>
    <t>CambuciRJ</t>
  </si>
  <si>
    <t>CambuíMG</t>
  </si>
  <si>
    <t>CambuquiraMG</t>
  </si>
  <si>
    <t>CametáPA</t>
  </si>
  <si>
    <t>CamocimCE</t>
  </si>
  <si>
    <t>Camocim de São FélixPE</t>
  </si>
  <si>
    <t>CampanárioMG</t>
  </si>
  <si>
    <t>CampanhaMG</t>
  </si>
  <si>
    <t>CampestreAL</t>
  </si>
  <si>
    <t>Campestre da SerraRS</t>
  </si>
  <si>
    <t>Campestre de GoiásGO</t>
  </si>
  <si>
    <t>Campestre do MaranhãoMA</t>
  </si>
  <si>
    <t>Campina da LagoaPR</t>
  </si>
  <si>
    <t>Campina das MissõesRS</t>
  </si>
  <si>
    <t>Campina do Monte AlegreSP</t>
  </si>
  <si>
    <t>Campina do SimãoPR</t>
  </si>
  <si>
    <t>Campina GrandePB</t>
  </si>
  <si>
    <t>Campina Grande do SulPR</t>
  </si>
  <si>
    <t>Campina VerdeMG</t>
  </si>
  <si>
    <t>CampinaçuGO</t>
  </si>
  <si>
    <t>CampinápolisMT</t>
  </si>
  <si>
    <t>CampinasSP</t>
  </si>
  <si>
    <t>Campinas do PiauíPI</t>
  </si>
  <si>
    <t>Campinas do SulRS</t>
  </si>
  <si>
    <t>CampinorteGO</t>
  </si>
  <si>
    <t>Campo AlegreAL</t>
  </si>
  <si>
    <t>Campo Alegre de GoiásGO</t>
  </si>
  <si>
    <t>Campo Alegre de LourdesBA</t>
  </si>
  <si>
    <t>Campo Alegre do FidalgoPI</t>
  </si>
  <si>
    <t>Campo AzulMG</t>
  </si>
  <si>
    <t>Campo BeloMG</t>
  </si>
  <si>
    <t>Campo Belo do SulSC</t>
  </si>
  <si>
    <t>Campo BomRS</t>
  </si>
  <si>
    <t>Campo BonitoPR</t>
  </si>
  <si>
    <t>Campo do BritoSE</t>
  </si>
  <si>
    <t>Campo do MeioMG</t>
  </si>
  <si>
    <t>Campo do TenentePR</t>
  </si>
  <si>
    <t>Campo ErêSC</t>
  </si>
  <si>
    <t>Campo FloridoMG</t>
  </si>
  <si>
    <t>Campo FormosoBA</t>
  </si>
  <si>
    <t>Campo GrandeAL</t>
  </si>
  <si>
    <t>Campo Grande do PiauíPI</t>
  </si>
  <si>
    <t>Campo LargoPR</t>
  </si>
  <si>
    <t>Campo Largo do PiauíPI</t>
  </si>
  <si>
    <t>Campo Limpo de GoiásGO</t>
  </si>
  <si>
    <t>Campo Limpo PaulistaSP</t>
  </si>
  <si>
    <t>Campo MagroPR</t>
  </si>
  <si>
    <t>Campo MaiorPI</t>
  </si>
  <si>
    <t>Campo MourãoPR</t>
  </si>
  <si>
    <t>Campo NovoRS</t>
  </si>
  <si>
    <t>Campo Novo de RondôniaRO</t>
  </si>
  <si>
    <t>Campo Novo do ParecisMT</t>
  </si>
  <si>
    <t>Campo RedondoRN</t>
  </si>
  <si>
    <t>Campo VerdeMT</t>
  </si>
  <si>
    <t>Campos AltosMG</t>
  </si>
  <si>
    <t>Campos BelosGO</t>
  </si>
  <si>
    <t>Campos BorgesRS</t>
  </si>
  <si>
    <t>Campos de JúlioMT</t>
  </si>
  <si>
    <t>Campos do JordãoSP</t>
  </si>
  <si>
    <t>Campos dos GoytacazesRJ</t>
  </si>
  <si>
    <t>Campos GeraisMG</t>
  </si>
  <si>
    <t>Campos LindosTO</t>
  </si>
  <si>
    <t>Campos NovosSC</t>
  </si>
  <si>
    <t>Campos Novos PaulistaSP</t>
  </si>
  <si>
    <t>Campos SalesCE</t>
  </si>
  <si>
    <t>Campos VerdesGO</t>
  </si>
  <si>
    <t>CamutangaPE</t>
  </si>
  <si>
    <t>Cana VerdeMG</t>
  </si>
  <si>
    <t>CanaãMG</t>
  </si>
  <si>
    <t>Canaã dos CarajásPA</t>
  </si>
  <si>
    <t>Canabrava do NorteMT</t>
  </si>
  <si>
    <t>CananéiaSP</t>
  </si>
  <si>
    <t>CanapiAL</t>
  </si>
  <si>
    <t>CanápolisBA</t>
  </si>
  <si>
    <t>CanaranaBA</t>
  </si>
  <si>
    <t>CanasSP</t>
  </si>
  <si>
    <t>CanavieiraPI</t>
  </si>
  <si>
    <t>CanavieirasBA</t>
  </si>
  <si>
    <t>CandealBA</t>
  </si>
  <si>
    <t>CandeiasBA</t>
  </si>
  <si>
    <t>Candeias do JamariRO</t>
  </si>
  <si>
    <t>CandeláriaRS</t>
  </si>
  <si>
    <t>CandibaBA</t>
  </si>
  <si>
    <t>Cândido de AbreuPR</t>
  </si>
  <si>
    <t>Cândido GodóiRS</t>
  </si>
  <si>
    <t>Cândido MendesMA</t>
  </si>
  <si>
    <t>Cândido MotaSP</t>
  </si>
  <si>
    <t>Cândido RodriguesSP</t>
  </si>
  <si>
    <t>Cândido SalesBA</t>
  </si>
  <si>
    <t>CandiotaRS</t>
  </si>
  <si>
    <t>CandóiPR</t>
  </si>
  <si>
    <t>CanelaRS</t>
  </si>
  <si>
    <t>CanelinhaSC</t>
  </si>
  <si>
    <t>CanguaretamaRN</t>
  </si>
  <si>
    <t>CanguçuRS</t>
  </si>
  <si>
    <t>CanhobaSE</t>
  </si>
  <si>
    <t>CanhotinhoPE</t>
  </si>
  <si>
    <t>CanindéCE</t>
  </si>
  <si>
    <t>Canindé de São FranciscoSE</t>
  </si>
  <si>
    <t>CanitarSP</t>
  </si>
  <si>
    <t>CanoasRS</t>
  </si>
  <si>
    <t>CanoinhasSC</t>
  </si>
  <si>
    <t>CansançãoBA</t>
  </si>
  <si>
    <t>CantáRR</t>
  </si>
  <si>
    <t>CantagaloMG</t>
  </si>
  <si>
    <t>CantanhedeMA</t>
  </si>
  <si>
    <t>Canto do BuritiPI</t>
  </si>
  <si>
    <t>CanudosBA</t>
  </si>
  <si>
    <t>Canudos do ValeRS</t>
  </si>
  <si>
    <t>CanutamaAM</t>
  </si>
  <si>
    <t>CapanemaPA</t>
  </si>
  <si>
    <t>Capão AltoSC</t>
  </si>
  <si>
    <t>Capão BonitoSP</t>
  </si>
  <si>
    <t>Capão Bonito do SulRS</t>
  </si>
  <si>
    <t>Capão da CanoaRS</t>
  </si>
  <si>
    <t>Capão do CipóRS</t>
  </si>
  <si>
    <t>Capão do LeãoRS</t>
  </si>
  <si>
    <t>CaparaóMG</t>
  </si>
  <si>
    <t>CapelaAL</t>
  </si>
  <si>
    <t>Capela de SantanaRS</t>
  </si>
  <si>
    <t>Capela do AltoSP</t>
  </si>
  <si>
    <t>Capela do Alto AlegreBA</t>
  </si>
  <si>
    <t>Capela NovaMG</t>
  </si>
  <si>
    <t>CapelinhaMG</t>
  </si>
  <si>
    <t>CapetingaMG</t>
  </si>
  <si>
    <t>CapimPB</t>
  </si>
  <si>
    <t>Capim BrancoMG</t>
  </si>
  <si>
    <t>Capim GrossoBA</t>
  </si>
  <si>
    <t>CapinópolisMG</t>
  </si>
  <si>
    <t>CapinzalSC</t>
  </si>
  <si>
    <t>Capinzal do NorteMA</t>
  </si>
  <si>
    <t>CapistranoCE</t>
  </si>
  <si>
    <t>CapitãoRS</t>
  </si>
  <si>
    <t>Capitão AndradeMG</t>
  </si>
  <si>
    <t>Capitão de CamposPI</t>
  </si>
  <si>
    <t>Capitão EnéasMG</t>
  </si>
  <si>
    <t>Capitão Gervásio OliveiraPI</t>
  </si>
  <si>
    <t>Capitão Leônidas MarquesPR</t>
  </si>
  <si>
    <t>Capitão PoçoPA</t>
  </si>
  <si>
    <t>CapitólioMG</t>
  </si>
  <si>
    <t>CapivariSP</t>
  </si>
  <si>
    <t>Capivari de BaixoSC</t>
  </si>
  <si>
    <t>Capivari do SulRS</t>
  </si>
  <si>
    <t>CapixabaAC</t>
  </si>
  <si>
    <t>CapoeirasPE</t>
  </si>
  <si>
    <t>CaputiraMG</t>
  </si>
  <si>
    <t>CaraáRS</t>
  </si>
  <si>
    <t>CaracaraíRR</t>
  </si>
  <si>
    <t>CaracolPI</t>
  </si>
  <si>
    <t>CaraguatatubaSP</t>
  </si>
  <si>
    <t>CaraíMG</t>
  </si>
  <si>
    <t>CaraíbasBA</t>
  </si>
  <si>
    <t>CarambeíPR</t>
  </si>
  <si>
    <t>CaranaíbaMG</t>
  </si>
  <si>
    <t>CarandaíMG</t>
  </si>
  <si>
    <t>CarangolaMG</t>
  </si>
  <si>
    <t>CarapebusRJ</t>
  </si>
  <si>
    <t>CarapicuíbaSP</t>
  </si>
  <si>
    <t>CaratingaMG</t>
  </si>
  <si>
    <t>CarauariAM</t>
  </si>
  <si>
    <t>CaraúbasRN</t>
  </si>
  <si>
    <t>Caraúbas do PiauíPI</t>
  </si>
  <si>
    <t>CaravelasBA</t>
  </si>
  <si>
    <t>CarazinhoRS</t>
  </si>
  <si>
    <t>CarbonitaMG</t>
  </si>
  <si>
    <t>Cardeal da SilvaBA</t>
  </si>
  <si>
    <t>CardosoSP</t>
  </si>
  <si>
    <t>Cardoso MoreiraRJ</t>
  </si>
  <si>
    <t>CareaçuMG</t>
  </si>
  <si>
    <t>CareiroAM</t>
  </si>
  <si>
    <t>Careiro da VárzeaAM</t>
  </si>
  <si>
    <t>CariacicaES</t>
  </si>
  <si>
    <t>CaridadeCE</t>
  </si>
  <si>
    <t>Caridade do PiauíPI</t>
  </si>
  <si>
    <t>CarinhanhaBA</t>
  </si>
  <si>
    <t>CariraSE</t>
  </si>
  <si>
    <t>CariréCE</t>
  </si>
  <si>
    <t>Cariri do TocantinsTO</t>
  </si>
  <si>
    <t>CaririaçuCE</t>
  </si>
  <si>
    <t>CariúsCE</t>
  </si>
  <si>
    <t>CarlindaMT</t>
  </si>
  <si>
    <t>CarlópolisPR</t>
  </si>
  <si>
    <t>Carlos BarbosaRS</t>
  </si>
  <si>
    <t>Carlos ChagasMG</t>
  </si>
  <si>
    <t>Carlos GomesRS</t>
  </si>
  <si>
    <t>CarmésiaMG</t>
  </si>
  <si>
    <t>CarmoRJ</t>
  </si>
  <si>
    <t>Carmo da CachoeiraMG</t>
  </si>
  <si>
    <t>Carmo da MataMG</t>
  </si>
  <si>
    <t>Carmo de MinasMG</t>
  </si>
  <si>
    <t>Carmo do CajuruMG</t>
  </si>
  <si>
    <t>Carmo do ParanaíbaMG</t>
  </si>
  <si>
    <t>Carmo do Rio ClaroMG</t>
  </si>
  <si>
    <t>Carmo do Rio VerdeGO</t>
  </si>
  <si>
    <t>CarmolândiaTO</t>
  </si>
  <si>
    <t>CarmópolisSE</t>
  </si>
  <si>
    <t>Carmópolis de MinasMG</t>
  </si>
  <si>
    <t>CarnaíbaPE</t>
  </si>
  <si>
    <t>Carnaúba dos DantasRN</t>
  </si>
  <si>
    <t>CarnaubaisRN</t>
  </si>
  <si>
    <t>CarnaubalCE</t>
  </si>
  <si>
    <t>Carnaubeira da PenhaPE</t>
  </si>
  <si>
    <t>CarneirinhoMG</t>
  </si>
  <si>
    <t>CarneirosAL</t>
  </si>
  <si>
    <t>CaroebeRR</t>
  </si>
  <si>
    <t>CarolinaMA</t>
  </si>
  <si>
    <t>CarpinaPE</t>
  </si>
  <si>
    <t>CarrancasMG</t>
  </si>
  <si>
    <t>CarrapateiraPB</t>
  </si>
  <si>
    <t>Carrasco BonitoTO</t>
  </si>
  <si>
    <t>CaruaruPE</t>
  </si>
  <si>
    <t>CarutaperaMA</t>
  </si>
  <si>
    <t>CarvalhópolisMG</t>
  </si>
  <si>
    <t>CarvalhosMG</t>
  </si>
  <si>
    <t>Casa BrancaSP</t>
  </si>
  <si>
    <t>Casa GrandeMG</t>
  </si>
  <si>
    <t>Casa NovaBA</t>
  </si>
  <si>
    <t>CascaRS</t>
  </si>
  <si>
    <t>Cascalho RicoMG</t>
  </si>
  <si>
    <t>CascavelCE</t>
  </si>
  <si>
    <t>CasearaTO</t>
  </si>
  <si>
    <t>CaseirosRS</t>
  </si>
  <si>
    <t>Casimiro de AbreuRJ</t>
  </si>
  <si>
    <t>CasinhasPE</t>
  </si>
  <si>
    <t>CasserenguePB</t>
  </si>
  <si>
    <t>CássiaMG</t>
  </si>
  <si>
    <t>Cássia dos CoqueirosSP</t>
  </si>
  <si>
    <t>CassilândiaMS</t>
  </si>
  <si>
    <t>CastanhalPA</t>
  </si>
  <si>
    <t>CastanheiraMT</t>
  </si>
  <si>
    <t>CastanheirasRO</t>
  </si>
  <si>
    <t>CastelândiaGO</t>
  </si>
  <si>
    <t>CasteloES</t>
  </si>
  <si>
    <t>Castelo do PiauíPI</t>
  </si>
  <si>
    <t>CastilhoSP</t>
  </si>
  <si>
    <t>CastroPR</t>
  </si>
  <si>
    <t>Castro AlvesBA</t>
  </si>
  <si>
    <t>CataguasesMG</t>
  </si>
  <si>
    <t>CatalãoGO</t>
  </si>
  <si>
    <t>CatanduvaSP</t>
  </si>
  <si>
    <t>CatanduvasPR</t>
  </si>
  <si>
    <t>CatarinaCE</t>
  </si>
  <si>
    <t>Catas AltasMG</t>
  </si>
  <si>
    <t>Catas Altas da NoruegaMG</t>
  </si>
  <si>
    <t>CatendePE</t>
  </si>
  <si>
    <t>CatiguáSP</t>
  </si>
  <si>
    <t>CatingueiraPB</t>
  </si>
  <si>
    <t>CatolândiaBA</t>
  </si>
  <si>
    <t>Catolé do RochaPB</t>
  </si>
  <si>
    <t>CatuBA</t>
  </si>
  <si>
    <t>CatuípeRS</t>
  </si>
  <si>
    <t>CatujiMG</t>
  </si>
  <si>
    <t>CatundaCE</t>
  </si>
  <si>
    <t>CaturaíGO</t>
  </si>
  <si>
    <t>CaturamaBA</t>
  </si>
  <si>
    <t>CaturitéPB</t>
  </si>
  <si>
    <t>CatutiMG</t>
  </si>
  <si>
    <t>CaucaiaCE</t>
  </si>
  <si>
    <t>CavalcanteGO</t>
  </si>
  <si>
    <t>CaxambuMG</t>
  </si>
  <si>
    <t>Caxambu do SulSC</t>
  </si>
  <si>
    <t>CaxiasMA</t>
  </si>
  <si>
    <t>Caxias do SulRS</t>
  </si>
  <si>
    <t>CaxingóPI</t>
  </si>
  <si>
    <t>Ceará-MirimRN</t>
  </si>
  <si>
    <t>CedralMA</t>
  </si>
  <si>
    <t>CedroCE</t>
  </si>
  <si>
    <t>Cedro de São JoãoSE</t>
  </si>
  <si>
    <t>Cedro do AbaetéMG</t>
  </si>
  <si>
    <t>Celso RamosSC</t>
  </si>
  <si>
    <t>CentenárioTO</t>
  </si>
  <si>
    <t>Centenário do SulPR</t>
  </si>
  <si>
    <t>CentralBA</t>
  </si>
  <si>
    <t>Central de MinasMG</t>
  </si>
  <si>
    <t>Central do MaranhãoMA</t>
  </si>
  <si>
    <t>CentralinaMG</t>
  </si>
  <si>
    <t>Centro do GuilhermeMA</t>
  </si>
  <si>
    <t>Centro Novo do MaranhãoMA</t>
  </si>
  <si>
    <t>CerejeirasRO</t>
  </si>
  <si>
    <t>CeresGO</t>
  </si>
  <si>
    <t>Cerqueira CésarSP</t>
  </si>
  <si>
    <t>CerquilhoSP</t>
  </si>
  <si>
    <t>CerritoRS</t>
  </si>
  <si>
    <t>Cerro AzulPR</t>
  </si>
  <si>
    <t>Cerro BrancoRS</t>
  </si>
  <si>
    <t>Cerro CoráRN</t>
  </si>
  <si>
    <t>Cerro GrandeRS</t>
  </si>
  <si>
    <t>Cerro Grande do SulRS</t>
  </si>
  <si>
    <t>Cerro LargoRS</t>
  </si>
  <si>
    <t>Cerro NegroSC</t>
  </si>
  <si>
    <t>Cesário LangeSP</t>
  </si>
  <si>
    <t>Céu AzulPR</t>
  </si>
  <si>
    <t>CezarinaGO</t>
  </si>
  <si>
    <t>Chã de AlegriaPE</t>
  </si>
  <si>
    <t>Chã GrandePE</t>
  </si>
  <si>
    <t>Chã PretaAL</t>
  </si>
  <si>
    <t>ChácaraMG</t>
  </si>
  <si>
    <t>ChaléMG</t>
  </si>
  <si>
    <t>ChapadaRS</t>
  </si>
  <si>
    <t>Chapada da NatividadeTO</t>
  </si>
  <si>
    <t>Chapada de AreiaTO</t>
  </si>
  <si>
    <t>Chapada do NorteMG</t>
  </si>
  <si>
    <t>Chapada dos GuimarãesMT</t>
  </si>
  <si>
    <t>Chapada GaúchaMG</t>
  </si>
  <si>
    <t>Chapadão do CéuGO</t>
  </si>
  <si>
    <t>Chapadão do LageadoSC</t>
  </si>
  <si>
    <t>Chapadão do SulMS</t>
  </si>
  <si>
    <t>ChapadinhaMA</t>
  </si>
  <si>
    <t>ChapecóSC</t>
  </si>
  <si>
    <t>CharqueadaSP</t>
  </si>
  <si>
    <t>CharqueadasRS</t>
  </si>
  <si>
    <t>CharruaRS</t>
  </si>
  <si>
    <t>ChavalCE</t>
  </si>
  <si>
    <t>ChavantesSP</t>
  </si>
  <si>
    <t>ChavesPA</t>
  </si>
  <si>
    <t>ChiadorMG</t>
  </si>
  <si>
    <t>ChiapettaRS</t>
  </si>
  <si>
    <t>ChopinzinhoPR</t>
  </si>
  <si>
    <t>ChoróCE</t>
  </si>
  <si>
    <t>ChorozinhoCE</t>
  </si>
  <si>
    <t>ChorrochóBA</t>
  </si>
  <si>
    <t>ChuíRS</t>
  </si>
  <si>
    <t>ChupinguaiaRO</t>
  </si>
  <si>
    <t>ChuviscaRS</t>
  </si>
  <si>
    <t>CianortePR</t>
  </si>
  <si>
    <t>Cícero DantasBA</t>
  </si>
  <si>
    <t>Cidade GaúchaPR</t>
  </si>
  <si>
    <t>Cidade OcidentalGO</t>
  </si>
  <si>
    <t>CidelândiaMA</t>
  </si>
  <si>
    <t>CidreiraRS</t>
  </si>
  <si>
    <t>CipóBA</t>
  </si>
  <si>
    <t>CipotâneaMG</t>
  </si>
  <si>
    <t>CiríacoRS</t>
  </si>
  <si>
    <t>ClaravalMG</t>
  </si>
  <si>
    <t>Claro dos PoçõesMG</t>
  </si>
  <si>
    <t>CláudiaMT</t>
  </si>
  <si>
    <t>CláudioMG</t>
  </si>
  <si>
    <t>ClementinaSP</t>
  </si>
  <si>
    <t>ClevelândiaPR</t>
  </si>
  <si>
    <t>CoaraciBA</t>
  </si>
  <si>
    <t>CoariAM</t>
  </si>
  <si>
    <t>CocalPI</t>
  </si>
  <si>
    <t>Cocal de TelhaPI</t>
  </si>
  <si>
    <t>Cocal do SulSC</t>
  </si>
  <si>
    <t>Cocal dos AlvesPI</t>
  </si>
  <si>
    <t>CocalinhoMT</t>
  </si>
  <si>
    <t>Cocalzinho de GoiásGO</t>
  </si>
  <si>
    <t>CocosBA</t>
  </si>
  <si>
    <t>CodajásAM</t>
  </si>
  <si>
    <t>CodóMA</t>
  </si>
  <si>
    <t>Coelho NetoMA</t>
  </si>
  <si>
    <t>CoimbraMG</t>
  </si>
  <si>
    <t>Coité do NóiaAL</t>
  </si>
  <si>
    <t>CoivarasPI</t>
  </si>
  <si>
    <t>ColaresPA</t>
  </si>
  <si>
    <t>ColatinaES</t>
  </si>
  <si>
    <t>ColíderMT</t>
  </si>
  <si>
    <t>ColinaSP</t>
  </si>
  <si>
    <t>ColinasMA</t>
  </si>
  <si>
    <t>Colinas do SulGO</t>
  </si>
  <si>
    <t>Colinas do TocantinsTO</t>
  </si>
  <si>
    <t>ColméiaTO</t>
  </si>
  <si>
    <t>ColnizaMT</t>
  </si>
  <si>
    <t>ColômbiaSP</t>
  </si>
  <si>
    <t>ColomboPR</t>
  </si>
  <si>
    <t>Colônia do GurguéiaPI</t>
  </si>
  <si>
    <t>Colônia do PiauíPI</t>
  </si>
  <si>
    <t>Colônia LeopoldinaAL</t>
  </si>
  <si>
    <t>ColoradoPR</t>
  </si>
  <si>
    <t>Colorado do OesteRO</t>
  </si>
  <si>
    <t>ColunaMG</t>
  </si>
  <si>
    <t>CombinadoTO</t>
  </si>
  <si>
    <t>Comendador GomesMG</t>
  </si>
  <si>
    <t>Comendador Levy GasparianRJ</t>
  </si>
  <si>
    <t>ComercinhoMG</t>
  </si>
  <si>
    <t>ComodoroMT</t>
  </si>
  <si>
    <t>ConceiçãoPB</t>
  </si>
  <si>
    <t>Conceição da AparecidaMG</t>
  </si>
  <si>
    <t>Conceição da BarraES</t>
  </si>
  <si>
    <t>Conceição da Barra de MinasMG</t>
  </si>
  <si>
    <t>Conceição da FeiraBA</t>
  </si>
  <si>
    <t>Conceição das AlagoasMG</t>
  </si>
  <si>
    <t>Conceição das PedrasMG</t>
  </si>
  <si>
    <t>Conceição de IpanemaMG</t>
  </si>
  <si>
    <t>Conceição de MacabuRJ</t>
  </si>
  <si>
    <t>Conceição do AlmeidaBA</t>
  </si>
  <si>
    <t>Conceição do AraguaiaPA</t>
  </si>
  <si>
    <t>Conceição do CanindéPI</t>
  </si>
  <si>
    <t>Conceição do CasteloES</t>
  </si>
  <si>
    <t>Conceição do CoitéBA</t>
  </si>
  <si>
    <t>Conceição do JacuípeBA</t>
  </si>
  <si>
    <t>Conceição do Lago-AçuMA</t>
  </si>
  <si>
    <t>Conceição do Mato DentroMG</t>
  </si>
  <si>
    <t>Conceição do ParáMG</t>
  </si>
  <si>
    <t>Conceição do Rio VerdeMG</t>
  </si>
  <si>
    <t>Conceição do TocantinsTO</t>
  </si>
  <si>
    <t>Conceição dos OurosMG</t>
  </si>
  <si>
    <t>ConchalSP</t>
  </si>
  <si>
    <t>ConchasSP</t>
  </si>
  <si>
    <t>ConcórdiaSC</t>
  </si>
  <si>
    <t>Concórdia do ParáPA</t>
  </si>
  <si>
    <t>CondadoPB</t>
  </si>
  <si>
    <t>CondePB</t>
  </si>
  <si>
    <t>CondeúbaBA</t>
  </si>
  <si>
    <t>CondorRS</t>
  </si>
  <si>
    <t>Cônego MarinhoMG</t>
  </si>
  <si>
    <t>ConfinsMG</t>
  </si>
  <si>
    <t>ConfresaMT</t>
  </si>
  <si>
    <t>CongoPB</t>
  </si>
  <si>
    <t>CongonhalMG</t>
  </si>
  <si>
    <t>CongonhasMG</t>
  </si>
  <si>
    <t>Congonhas do NorteMG</t>
  </si>
  <si>
    <t>CongonhinhasPR</t>
  </si>
  <si>
    <t>ConquistaMG</t>
  </si>
  <si>
    <t>Conquista d'OesteMT</t>
  </si>
  <si>
    <t>Conselheiro LafaieteMG</t>
  </si>
  <si>
    <t>Conselheiro MairinckPR</t>
  </si>
  <si>
    <t>Conselheiro PenaMG</t>
  </si>
  <si>
    <t>ConsolaçãoMG</t>
  </si>
  <si>
    <t>ConstantinaRS</t>
  </si>
  <si>
    <t>ContagemMG</t>
  </si>
  <si>
    <t>ContendaPR</t>
  </si>
  <si>
    <t>Contendas do SincoráBA</t>
  </si>
  <si>
    <t>CoqueiralMG</t>
  </si>
  <si>
    <t>Coqueiro BaixoRS</t>
  </si>
  <si>
    <t>Coqueiro SecoAL</t>
  </si>
  <si>
    <t>Coqueiros do SulRS</t>
  </si>
  <si>
    <t>Coração de JesusMG</t>
  </si>
  <si>
    <t>Coração de MariaBA</t>
  </si>
  <si>
    <t>CorbéliaPR</t>
  </si>
  <si>
    <t>CordeiroRJ</t>
  </si>
  <si>
    <t>CordeirópolisSP</t>
  </si>
  <si>
    <t>CordeirosBA</t>
  </si>
  <si>
    <t>Cordilheira AltaSC</t>
  </si>
  <si>
    <t>CordisburgoMG</t>
  </si>
  <si>
    <t>CordislândiaMG</t>
  </si>
  <si>
    <t>CoreaúCE</t>
  </si>
  <si>
    <t>CoremasPB</t>
  </si>
  <si>
    <t>CorguinhoMS</t>
  </si>
  <si>
    <t>CoribeBA</t>
  </si>
  <si>
    <t>CorintoMG</t>
  </si>
  <si>
    <t>Cornélio ProcópioPR</t>
  </si>
  <si>
    <t>CoroaciMG</t>
  </si>
  <si>
    <t>CoroadosSP</t>
  </si>
  <si>
    <t>CoroatáMA</t>
  </si>
  <si>
    <t>CoromandelMG</t>
  </si>
  <si>
    <t>Coronel BarrosRS</t>
  </si>
  <si>
    <t>Coronel BicacoRS</t>
  </si>
  <si>
    <t>Coronel Domingos SoaresPR</t>
  </si>
  <si>
    <t>Coronel EzequielRN</t>
  </si>
  <si>
    <t>Coronel FabricianoMG</t>
  </si>
  <si>
    <t>Coronel FreitasSC</t>
  </si>
  <si>
    <t>Coronel João PessoaRN</t>
  </si>
  <si>
    <t>Coronel João SáBA</t>
  </si>
  <si>
    <t>Coronel José DiasPI</t>
  </si>
  <si>
    <t>Coronel MacedoSP</t>
  </si>
  <si>
    <t>Coronel MartinsSC</t>
  </si>
  <si>
    <t>Coronel MurtaMG</t>
  </si>
  <si>
    <t>Coronel PachecoMG</t>
  </si>
  <si>
    <t>Coronel PilarRS</t>
  </si>
  <si>
    <t>Coronel SapucaiaMS</t>
  </si>
  <si>
    <t>Coronel VividaPR</t>
  </si>
  <si>
    <t>Coronel Xavier ChavesMG</t>
  </si>
  <si>
    <t>Córrego do Bom JesusMG</t>
  </si>
  <si>
    <t>Córrego do OuroGO</t>
  </si>
  <si>
    <t>Córrego FundoMG</t>
  </si>
  <si>
    <t>Córrego NovoMG</t>
  </si>
  <si>
    <t>Correia PintoSC</t>
  </si>
  <si>
    <t>CorrentePI</t>
  </si>
  <si>
    <t>CorrentesPE</t>
  </si>
  <si>
    <t>CorrentinaBA</t>
  </si>
  <si>
    <t>CortêsPE</t>
  </si>
  <si>
    <t>CorumbáMS</t>
  </si>
  <si>
    <t>Corumbá de GoiásGO</t>
  </si>
  <si>
    <t>CorumbaíbaGO</t>
  </si>
  <si>
    <t>CorumbataíSP</t>
  </si>
  <si>
    <t>Corumbataí do SulPR</t>
  </si>
  <si>
    <t>CorumbiaraRO</t>
  </si>
  <si>
    <t>CorupáSC</t>
  </si>
  <si>
    <t>CoruripeAL</t>
  </si>
  <si>
    <t>CosmópolisSP</t>
  </si>
  <si>
    <t>CosmoramaSP</t>
  </si>
  <si>
    <t>Costa MarquesRO</t>
  </si>
  <si>
    <t>Costa RicaMS</t>
  </si>
  <si>
    <t>CotegipeBA</t>
  </si>
  <si>
    <t>CotiaSP</t>
  </si>
  <si>
    <t>CotiporãRS</t>
  </si>
  <si>
    <t>CotriguaçuMT</t>
  </si>
  <si>
    <t>Couto de Magalhães de MinasMG</t>
  </si>
  <si>
    <t>Couto MagalhãesTO</t>
  </si>
  <si>
    <t>CoxilhaRS</t>
  </si>
  <si>
    <t>CoximMS</t>
  </si>
  <si>
    <t>CoxixolaPB</t>
  </si>
  <si>
    <t>CraíbasAL</t>
  </si>
  <si>
    <t>CrateúsCE</t>
  </si>
  <si>
    <t>CratoCE</t>
  </si>
  <si>
    <t>CravinhosSP</t>
  </si>
  <si>
    <t>CravolândiaBA</t>
  </si>
  <si>
    <t>CriciúmaSC</t>
  </si>
  <si>
    <t>CrisólitaMG</t>
  </si>
  <si>
    <t>CrisópolisBA</t>
  </si>
  <si>
    <t>CrissiumalRS</t>
  </si>
  <si>
    <t>CristaisMG</t>
  </si>
  <si>
    <t>Cristais PaulistaSP</t>
  </si>
  <si>
    <t>CristalRS</t>
  </si>
  <si>
    <t>Cristal do SulRS</t>
  </si>
  <si>
    <t>CristalândiaTO</t>
  </si>
  <si>
    <t>Cristalândia do PiauíPI</t>
  </si>
  <si>
    <t>CristáliaMG</t>
  </si>
  <si>
    <t>CristalinaGO</t>
  </si>
  <si>
    <t>Cristiano OtoniMG</t>
  </si>
  <si>
    <t>CristianópolisGO</t>
  </si>
  <si>
    <t>CristinaMG</t>
  </si>
  <si>
    <t>CristinápolisSE</t>
  </si>
  <si>
    <t>Cristino CastroPI</t>
  </si>
  <si>
    <t>CristópolisBA</t>
  </si>
  <si>
    <t>CrixásGO</t>
  </si>
  <si>
    <t>Crixás do TocantinsTO</t>
  </si>
  <si>
    <t>CroatáCE</t>
  </si>
  <si>
    <t>CromíniaGO</t>
  </si>
  <si>
    <t>CrucilândiaMG</t>
  </si>
  <si>
    <t>CruzCE</t>
  </si>
  <si>
    <t>Cruz AltaRS</t>
  </si>
  <si>
    <t>Cruz das AlmasBA</t>
  </si>
  <si>
    <t>Cruz do Espírito SantoPB</t>
  </si>
  <si>
    <t>Cruz MachadoPR</t>
  </si>
  <si>
    <t>CruzáliaSP</t>
  </si>
  <si>
    <t>CruzaltenseRS</t>
  </si>
  <si>
    <t>CruzeiroSP</t>
  </si>
  <si>
    <t>Cruzeiro da FortalezaMG</t>
  </si>
  <si>
    <t>Cruzeiro do IguaçuPR</t>
  </si>
  <si>
    <t>Cruzeiro do OestePR</t>
  </si>
  <si>
    <t>Cruzeiro do SulAC</t>
  </si>
  <si>
    <t>CruzetaRN</t>
  </si>
  <si>
    <t>CruzíliaMG</t>
  </si>
  <si>
    <t>CruzmaltinaPR</t>
  </si>
  <si>
    <t>CubatãoSP</t>
  </si>
  <si>
    <t>CubatiPB</t>
  </si>
  <si>
    <t>CuiabáMT</t>
  </si>
  <si>
    <t>CuitéPB</t>
  </si>
  <si>
    <t>Cuité de MamanguapePB</t>
  </si>
  <si>
    <t>CuitegiPB</t>
  </si>
  <si>
    <t>CujubimRO</t>
  </si>
  <si>
    <t>CumariGO</t>
  </si>
  <si>
    <t>CumaruPE</t>
  </si>
  <si>
    <t>Cumaru do NortePA</t>
  </si>
  <si>
    <t>CumbeSE</t>
  </si>
  <si>
    <t>CunhaSP</t>
  </si>
  <si>
    <t>Cunha PorãSC</t>
  </si>
  <si>
    <t>CunhataíSC</t>
  </si>
  <si>
    <t>CuparaqueMG</t>
  </si>
  <si>
    <t>CupiraPE</t>
  </si>
  <si>
    <t>CuraçáBA</t>
  </si>
  <si>
    <t>CurimatáPI</t>
  </si>
  <si>
    <t>CurionópolisPA</t>
  </si>
  <si>
    <t>CuritibaPR</t>
  </si>
  <si>
    <t>CuritibanosSC</t>
  </si>
  <si>
    <t>CuriúvaPR</t>
  </si>
  <si>
    <t>CurraisPI</t>
  </si>
  <si>
    <t>Currais NovosRN</t>
  </si>
  <si>
    <t>Curral de CimaPB</t>
  </si>
  <si>
    <t>Curral de DentroMG</t>
  </si>
  <si>
    <t>Curral Novo do PiauíPI</t>
  </si>
  <si>
    <t>Curral VelhoPB</t>
  </si>
  <si>
    <t>CurralinhoPA</t>
  </si>
  <si>
    <t>CurralinhosPI</t>
  </si>
  <si>
    <t>CuruáPA</t>
  </si>
  <si>
    <t>CuruçáPA</t>
  </si>
  <si>
    <t>CururupuMA</t>
  </si>
  <si>
    <t>CurvelândiaMT</t>
  </si>
  <si>
    <t>CurveloMG</t>
  </si>
  <si>
    <t>CustódiaPE</t>
  </si>
  <si>
    <t>CutiasAP</t>
  </si>
  <si>
    <t>DamianópolisGO</t>
  </si>
  <si>
    <t>DamiãoPB</t>
  </si>
  <si>
    <t>DamolândiaGO</t>
  </si>
  <si>
    <t>DarcinópolisTO</t>
  </si>
  <si>
    <t>Dário MeiraBA</t>
  </si>
  <si>
    <t>DatasMG</t>
  </si>
  <si>
    <t>David CanabarroRS</t>
  </si>
  <si>
    <t>DavinópolisMA</t>
  </si>
  <si>
    <t>Delfim MoreiraMG</t>
  </si>
  <si>
    <t>DelfinópolisMG</t>
  </si>
  <si>
    <t>Delmiro GouveiaAL</t>
  </si>
  <si>
    <t>DeltaMG</t>
  </si>
  <si>
    <t>Demerval LobãoPI</t>
  </si>
  <si>
    <t>DeniseMT</t>
  </si>
  <si>
    <t>DeodápolisMS</t>
  </si>
  <si>
    <t>Deputado Irapuan PinheiroCE</t>
  </si>
  <si>
    <t>DerrubadasRS</t>
  </si>
  <si>
    <t>DescalvadoSP</t>
  </si>
  <si>
    <t>DescansoSC</t>
  </si>
  <si>
    <t>DescobertoMG</t>
  </si>
  <si>
    <t>DesterroPB</t>
  </si>
  <si>
    <t>Desterro de Entre RiosMG</t>
  </si>
  <si>
    <t>Desterro do MeloMG</t>
  </si>
  <si>
    <t>Dezesseis de NovembroRS</t>
  </si>
  <si>
    <t>DiademaSP</t>
  </si>
  <si>
    <t>DiamantePB</t>
  </si>
  <si>
    <t>Diamante do NortePR</t>
  </si>
  <si>
    <t>Diamante do SulPR</t>
  </si>
  <si>
    <t>Diamante D'OestePR</t>
  </si>
  <si>
    <t>DiamantinaMG</t>
  </si>
  <si>
    <t>DiamantinoMT</t>
  </si>
  <si>
    <t>DianópolisTO</t>
  </si>
  <si>
    <t>Dias d'ÁvilaBA</t>
  </si>
  <si>
    <t>Dilermando de AguiarRS</t>
  </si>
  <si>
    <t>Diogo de VasconcelosMG</t>
  </si>
  <si>
    <t>DionísioMG</t>
  </si>
  <si>
    <t>Dionísio CerqueiraSC</t>
  </si>
  <si>
    <t>DioramaGO</t>
  </si>
  <si>
    <t>Dirce ReisSP</t>
  </si>
  <si>
    <t>Dirceu ArcoverdePI</t>
  </si>
  <si>
    <t>Divina PastoraSE</t>
  </si>
  <si>
    <t>DivinésiaMG</t>
  </si>
  <si>
    <t>DivinoMG</t>
  </si>
  <si>
    <t>Divino das LaranjeirasMG</t>
  </si>
  <si>
    <t>Divino de São LourençoES</t>
  </si>
  <si>
    <t>DivinolândiaSP</t>
  </si>
  <si>
    <t>Divinolândia de MinasMG</t>
  </si>
  <si>
    <t>DivinópolisMG</t>
  </si>
  <si>
    <t>Divinópolis de GoiásGO</t>
  </si>
  <si>
    <t>Divinópolis do TocantinsTO</t>
  </si>
  <si>
    <t>Divisa AlegreMG</t>
  </si>
  <si>
    <t>Divisa NovaMG</t>
  </si>
  <si>
    <t>DivisópolisMG</t>
  </si>
  <si>
    <t>DobradaSP</t>
  </si>
  <si>
    <t>Dois CórregosSP</t>
  </si>
  <si>
    <t>Dois IrmãosRS</t>
  </si>
  <si>
    <t>Dois Irmãos das MissõesRS</t>
  </si>
  <si>
    <t>Dois Irmãos do BuritiMS</t>
  </si>
  <si>
    <t>Dois Irmãos do TocantinsTO</t>
  </si>
  <si>
    <t>Dois LajeadosRS</t>
  </si>
  <si>
    <t>Dois RiachosAL</t>
  </si>
  <si>
    <t>Dois VizinhosPR</t>
  </si>
  <si>
    <t>DolcinópolisSP</t>
  </si>
  <si>
    <t>Dom AquinoMT</t>
  </si>
  <si>
    <t>Dom BasílioBA</t>
  </si>
  <si>
    <t>Dom BoscoMG</t>
  </si>
  <si>
    <t>Dom CavatiMG</t>
  </si>
  <si>
    <t>Dom EliseuPA</t>
  </si>
  <si>
    <t>Dom Expedito LopesPI</t>
  </si>
  <si>
    <t>Dom FelicianoRS</t>
  </si>
  <si>
    <t>Dom InocêncioPI</t>
  </si>
  <si>
    <t>Dom JoaquimMG</t>
  </si>
  <si>
    <t>Dom Macedo CostaBA</t>
  </si>
  <si>
    <t>Dom PedritoRS</t>
  </si>
  <si>
    <t>Dom PedroMA</t>
  </si>
  <si>
    <t>Dom Pedro de AlcântaraRS</t>
  </si>
  <si>
    <t>Dom SilvérioMG</t>
  </si>
  <si>
    <t>Dom ViçosoMG</t>
  </si>
  <si>
    <t>Domingos MartinsES</t>
  </si>
  <si>
    <t>Domingos MourãoPI</t>
  </si>
  <si>
    <t>Dona EmmaSC</t>
  </si>
  <si>
    <t>Dona EusébiaMG</t>
  </si>
  <si>
    <t>Dona FranciscaRS</t>
  </si>
  <si>
    <t>Dona InêsPB</t>
  </si>
  <si>
    <t>Dores de CamposMG</t>
  </si>
  <si>
    <t>Dores de GuanhãesMG</t>
  </si>
  <si>
    <t>Dores do IndaiáMG</t>
  </si>
  <si>
    <t>Dores do Rio PretoES</t>
  </si>
  <si>
    <t>Dores do TurvoMG</t>
  </si>
  <si>
    <t>DoresópolisMG</t>
  </si>
  <si>
    <t>DormentesPE</t>
  </si>
  <si>
    <t>DouradinaPR</t>
  </si>
  <si>
    <t>DouradoSP</t>
  </si>
  <si>
    <t>DouradoquaraMG</t>
  </si>
  <si>
    <t>DouradosMS</t>
  </si>
  <si>
    <t>Doutor CamargoPR</t>
  </si>
  <si>
    <t>Doutor Maurício CardosoRS</t>
  </si>
  <si>
    <t>Doutor PedrinhoSC</t>
  </si>
  <si>
    <t>Doutor RicardoRS</t>
  </si>
  <si>
    <t>Doutor SeverianoRN</t>
  </si>
  <si>
    <t>Doutor UlyssesPR</t>
  </si>
  <si>
    <t>DoverlândiaGO</t>
  </si>
  <si>
    <t>DracenaSP</t>
  </si>
  <si>
    <t>DuartinaSP</t>
  </si>
  <si>
    <t>Duas BarrasRJ</t>
  </si>
  <si>
    <t>Duas EstradasPB</t>
  </si>
  <si>
    <t>DueréTO</t>
  </si>
  <si>
    <t>DumontSP</t>
  </si>
  <si>
    <t>Duque BacelarMA</t>
  </si>
  <si>
    <t>Duque de CaxiasRJ</t>
  </si>
  <si>
    <t>DurandéMG</t>
  </si>
  <si>
    <t>EchaporãSP</t>
  </si>
  <si>
    <t>EcoporangaES</t>
  </si>
  <si>
    <t>EdealinaGO</t>
  </si>
  <si>
    <t>EdéiaGO</t>
  </si>
  <si>
    <t>EirunepéAM</t>
  </si>
  <si>
    <t>EldoradoSP</t>
  </si>
  <si>
    <t>Eldorado do SulRS</t>
  </si>
  <si>
    <t>Elesbão VelosoPI</t>
  </si>
  <si>
    <t>Elias FaustoSP</t>
  </si>
  <si>
    <t>Eliseu MartinsPI</t>
  </si>
  <si>
    <t>ElisiárioSP</t>
  </si>
  <si>
    <t>Elísio MedradoBA</t>
  </si>
  <si>
    <t>Elói MendesMG</t>
  </si>
  <si>
    <t>EmasPB</t>
  </si>
  <si>
    <t>EmbaúbaSP</t>
  </si>
  <si>
    <t>Embu-GuaçuSP</t>
  </si>
  <si>
    <t>EmilianópolisSP</t>
  </si>
  <si>
    <t>EncantadoRS</t>
  </si>
  <si>
    <t>EncantoRN</t>
  </si>
  <si>
    <t>EncruzilhadaBA</t>
  </si>
  <si>
    <t>Encruzilhada do SulRS</t>
  </si>
  <si>
    <t>Enéas MarquesPR</t>
  </si>
  <si>
    <t>Engenheiro BeltrãoPR</t>
  </si>
  <si>
    <t>Engenheiro CaldasMG</t>
  </si>
  <si>
    <t>Engenheiro CoelhoSP</t>
  </si>
  <si>
    <t>Engenheiro NavarroMG</t>
  </si>
  <si>
    <t>Engenheiro Paulo de FrontinRJ</t>
  </si>
  <si>
    <t>Engenho VelhoRS</t>
  </si>
  <si>
    <t>Entre FolhasMG</t>
  </si>
  <si>
    <t>Entre RiosBA</t>
  </si>
  <si>
    <t>Entre Rios de MinasMG</t>
  </si>
  <si>
    <t>Entre Rios do OestePR</t>
  </si>
  <si>
    <t>Entre Rios do SulRS</t>
  </si>
  <si>
    <t>Entre-IjuísRS</t>
  </si>
  <si>
    <t>EnviraAM</t>
  </si>
  <si>
    <t>EpitaciolândiaAC</t>
  </si>
  <si>
    <t>EquadorRN</t>
  </si>
  <si>
    <t>ErebangoRS</t>
  </si>
  <si>
    <t>ErechimRS</t>
  </si>
  <si>
    <t>ErerêCE</t>
  </si>
  <si>
    <t>Érico CardosoBA</t>
  </si>
  <si>
    <t>ErmoSC</t>
  </si>
  <si>
    <t>ErnestinaRS</t>
  </si>
  <si>
    <t>Erval GrandeRS</t>
  </si>
  <si>
    <t>Erval SecoRS</t>
  </si>
  <si>
    <t>Erval VelhoSC</t>
  </si>
  <si>
    <t>ErváliaMG</t>
  </si>
  <si>
    <t>EscadaPE</t>
  </si>
  <si>
    <t>EsmeraldaRS</t>
  </si>
  <si>
    <t>EsmeraldasMG</t>
  </si>
  <si>
    <t>Espera FelizMG</t>
  </si>
  <si>
    <t>EsperançaPB</t>
  </si>
  <si>
    <t>Esperança do SulRS</t>
  </si>
  <si>
    <t>Esperança NovaPR</t>
  </si>
  <si>
    <t>EsperantinaTO</t>
  </si>
  <si>
    <t>EsperantinópolisMA</t>
  </si>
  <si>
    <t>Espigão Alto do IguaçuPR</t>
  </si>
  <si>
    <t>Espigão D'OesteRO</t>
  </si>
  <si>
    <t>EspinosaMG</t>
  </si>
  <si>
    <t>Espírito SantoRN</t>
  </si>
  <si>
    <t>Espírito Santo do DouradoMG</t>
  </si>
  <si>
    <t>Espírito Santo do PinhalSP</t>
  </si>
  <si>
    <t>Espírito Santo do TurvoSP</t>
  </si>
  <si>
    <t>EsplanadaBA</t>
  </si>
  <si>
    <t>EspumosoRS</t>
  </si>
  <si>
    <t>EstaçãoRS</t>
  </si>
  <si>
    <t>EstânciaSE</t>
  </si>
  <si>
    <t>Estância VelhaRS</t>
  </si>
  <si>
    <t>EsteioRS</t>
  </si>
  <si>
    <t>EstivaMG</t>
  </si>
  <si>
    <t>Estiva GerbiSP</t>
  </si>
  <si>
    <t>EstreitoMA</t>
  </si>
  <si>
    <t>EstrelaRS</t>
  </si>
  <si>
    <t>Estrela DalvaMG</t>
  </si>
  <si>
    <t>Estrela de AlagoasAL</t>
  </si>
  <si>
    <t>Estrela do IndaiáMG</t>
  </si>
  <si>
    <t>Estrela do NorteSP</t>
  </si>
  <si>
    <t>Estrela do SulMG</t>
  </si>
  <si>
    <t>Estrela d'OesteSP</t>
  </si>
  <si>
    <t>Estrela VelhaRS</t>
  </si>
  <si>
    <t>Euclides da CunhaBA</t>
  </si>
  <si>
    <t>Euclides da Cunha PaulistaSP</t>
  </si>
  <si>
    <t>Eugênio de CastroRS</t>
  </si>
  <si>
    <t>EugenópolisMG</t>
  </si>
  <si>
    <t>EunápolisBA</t>
  </si>
  <si>
    <t>EusébioCE</t>
  </si>
  <si>
    <t>Ewbank da CâmaraMG</t>
  </si>
  <si>
    <t>ExtremaMG</t>
  </si>
  <si>
    <t>ExtremozRN</t>
  </si>
  <si>
    <t>ExuPE</t>
  </si>
  <si>
    <t>FagundesPB</t>
  </si>
  <si>
    <t>Fagundes VarelaRS</t>
  </si>
  <si>
    <t>FainaGO</t>
  </si>
  <si>
    <t>FamaMG</t>
  </si>
  <si>
    <t>Faria LemosMG</t>
  </si>
  <si>
    <t>Farias BritoCE</t>
  </si>
  <si>
    <t>FaroPA</t>
  </si>
  <si>
    <t>FarolPR</t>
  </si>
  <si>
    <t>FarroupilhaRS</t>
  </si>
  <si>
    <t>FarturaSP</t>
  </si>
  <si>
    <t>Fartura do PiauíPI</t>
  </si>
  <si>
    <t>FátimaTO</t>
  </si>
  <si>
    <t>Fátima do SulMS</t>
  </si>
  <si>
    <t>FaxinalPR</t>
  </si>
  <si>
    <t>Faxinal do SoturnoRS</t>
  </si>
  <si>
    <t>Faxinal dos GuedesSC</t>
  </si>
  <si>
    <t>FaxinalzinhoRS</t>
  </si>
  <si>
    <t>Fazenda NovaGO</t>
  </si>
  <si>
    <t>Fazenda Rio GrandePR</t>
  </si>
  <si>
    <t>Fazenda VilanovaRS</t>
  </si>
  <si>
    <t>FeijóAC</t>
  </si>
  <si>
    <t>Feira da MataBA</t>
  </si>
  <si>
    <t>Feira de SantanaBA</t>
  </si>
  <si>
    <t>Feira GrandeAL</t>
  </si>
  <si>
    <t>Feira NovaPE</t>
  </si>
  <si>
    <t>Feira Nova do MaranhãoMA</t>
  </si>
  <si>
    <t>Felício dos SantosMG</t>
  </si>
  <si>
    <t>Felipe GuerraRN</t>
  </si>
  <si>
    <t>FelisburgoMG</t>
  </si>
  <si>
    <t>FelixlândiaMG</t>
  </si>
  <si>
    <t>FelizRS</t>
  </si>
  <si>
    <t>Feliz DesertoAL</t>
  </si>
  <si>
    <t>Feliz NatalMT</t>
  </si>
  <si>
    <t>FênixPR</t>
  </si>
  <si>
    <t>Fernandes PinheiroPR</t>
  </si>
  <si>
    <t>Fernandes TourinhoMG</t>
  </si>
  <si>
    <t>Fernando de NoronhaPE</t>
  </si>
  <si>
    <t>Fernando FalcãoMA</t>
  </si>
  <si>
    <t>Fernando PedrozaRN</t>
  </si>
  <si>
    <t>Fernando PrestesSP</t>
  </si>
  <si>
    <t>FernandópolisSP</t>
  </si>
  <si>
    <t>FernãoSP</t>
  </si>
  <si>
    <t>Ferraz de VasconcelosSP</t>
  </si>
  <si>
    <t>Ferreira GomesAP</t>
  </si>
  <si>
    <t>FerreirosPE</t>
  </si>
  <si>
    <t>FerrosMG</t>
  </si>
  <si>
    <t>FervedouroMG</t>
  </si>
  <si>
    <t>FigueiraPR</t>
  </si>
  <si>
    <t>FigueirãoMS</t>
  </si>
  <si>
    <t>FigueirópolisTO</t>
  </si>
  <si>
    <t>Figueirópolis D'OesteMT</t>
  </si>
  <si>
    <t>FiladélfiaTO</t>
  </si>
  <si>
    <t>Firmino AlvesBA</t>
  </si>
  <si>
    <t>FirminópolisGO</t>
  </si>
  <si>
    <t>FlexeirasAL</t>
  </si>
  <si>
    <t>Flor da Serra do SulPR</t>
  </si>
  <si>
    <t>Flor do SertãoSC</t>
  </si>
  <si>
    <t>Flora RicaSP</t>
  </si>
  <si>
    <t>FloraíPR</t>
  </si>
  <si>
    <t>FlorâniaRN</t>
  </si>
  <si>
    <t>FlorealSP</t>
  </si>
  <si>
    <t>FloresPE</t>
  </si>
  <si>
    <t>Flores da CunhaRS</t>
  </si>
  <si>
    <t>Flores de GoiásGO</t>
  </si>
  <si>
    <t>Flores do PiauíPI</t>
  </si>
  <si>
    <t>FlorestaPE</t>
  </si>
  <si>
    <t>Floresta AzulBA</t>
  </si>
  <si>
    <t>Floresta do AraguaiaPA</t>
  </si>
  <si>
    <t>Floresta do PiauíPI</t>
  </si>
  <si>
    <t>FlorestalMG</t>
  </si>
  <si>
    <t>FlorestópolisPR</t>
  </si>
  <si>
    <t>FlorianoPI</t>
  </si>
  <si>
    <t>Floriano PeixotoRS</t>
  </si>
  <si>
    <t>FlorianópolisSC</t>
  </si>
  <si>
    <t>FlóridaPR</t>
  </si>
  <si>
    <t>Flórida PaulistaSP</t>
  </si>
  <si>
    <t>Fonte BoaAM</t>
  </si>
  <si>
    <t>Fontoura XavierRS</t>
  </si>
  <si>
    <t>FormigaMG</t>
  </si>
  <si>
    <t>FormigueiroRS</t>
  </si>
  <si>
    <t>FormosaGO</t>
  </si>
  <si>
    <t>Formosa da Serra NegraMA</t>
  </si>
  <si>
    <t>Formosa do OestePR</t>
  </si>
  <si>
    <t>Formosa do Rio PretoBA</t>
  </si>
  <si>
    <t>Formosa do SulSC</t>
  </si>
  <si>
    <t>FormosoMG</t>
  </si>
  <si>
    <t>Formoso do AraguaiaTO</t>
  </si>
  <si>
    <t>ForquetinhaRS</t>
  </si>
  <si>
    <t>ForquilhaCE</t>
  </si>
  <si>
    <t>ForquilhinhaSC</t>
  </si>
  <si>
    <t>FortalezaCE</t>
  </si>
  <si>
    <t>Fortaleza de MinasMG</t>
  </si>
  <si>
    <t>Fortaleza do TabocãoTO</t>
  </si>
  <si>
    <t>Fortaleza dos NogueirasMA</t>
  </si>
  <si>
    <t>Fortaleza dos ValosRS</t>
  </si>
  <si>
    <t>FortimCE</t>
  </si>
  <si>
    <t>FortunaMA</t>
  </si>
  <si>
    <t>Fortuna de MinasMG</t>
  </si>
  <si>
    <t>Foz do IguaçuPR</t>
  </si>
  <si>
    <t>Foz do JordãoPR</t>
  </si>
  <si>
    <t>FraiburgoSC</t>
  </si>
  <si>
    <t>FrancaSP</t>
  </si>
  <si>
    <t>FrancinópolisPI</t>
  </si>
  <si>
    <t>Francisco AlvesPR</t>
  </si>
  <si>
    <t>Francisco AyresPI</t>
  </si>
  <si>
    <t>Francisco BadaróMG</t>
  </si>
  <si>
    <t>Francisco BeltrãoPR</t>
  </si>
  <si>
    <t>Francisco DantasRN</t>
  </si>
  <si>
    <t>Francisco DumontMG</t>
  </si>
  <si>
    <t>Francisco MacedoPI</t>
  </si>
  <si>
    <t>Francisco MoratoSP</t>
  </si>
  <si>
    <t>Francisco SáMG</t>
  </si>
  <si>
    <t>Francisco SantosPI</t>
  </si>
  <si>
    <t>FranciscópolisMG</t>
  </si>
  <si>
    <t>Franco da RochaSP</t>
  </si>
  <si>
    <t>FrecheirinhaCE</t>
  </si>
  <si>
    <t>Frederico WestphalenRS</t>
  </si>
  <si>
    <t>Frei GasparMG</t>
  </si>
  <si>
    <t>Frei InocêncioMG</t>
  </si>
  <si>
    <t>Frei LagonegroMG</t>
  </si>
  <si>
    <t>Frei MartinhoPB</t>
  </si>
  <si>
    <t>Frei MiguelinhoPE</t>
  </si>
  <si>
    <t>Frei PauloSE</t>
  </si>
  <si>
    <t>Frei RogérioSC</t>
  </si>
  <si>
    <t>FronteiraMG</t>
  </si>
  <si>
    <t>Fronteira dos ValesMG</t>
  </si>
  <si>
    <t>FronteirasPI</t>
  </si>
  <si>
    <t>Fruta de LeiteMG</t>
  </si>
  <si>
    <t>FrutalMG</t>
  </si>
  <si>
    <t>Frutuoso GomesRN</t>
  </si>
  <si>
    <t>FundãoES</t>
  </si>
  <si>
    <t>FunilândiaMG</t>
  </si>
  <si>
    <t>Gabriel MonteiroSP</t>
  </si>
  <si>
    <t>Gado BravoPB</t>
  </si>
  <si>
    <t>GáliaSP</t>
  </si>
  <si>
    <t>GaliléiaMG</t>
  </si>
  <si>
    <t>GalinhosRN</t>
  </si>
  <si>
    <t>GalvãoSC</t>
  </si>
  <si>
    <t>GameleiraPE</t>
  </si>
  <si>
    <t>Gameleira de GoiásGO</t>
  </si>
  <si>
    <t>GameleirasMG</t>
  </si>
  <si>
    <t>GanduBA</t>
  </si>
  <si>
    <t>GaranhunsPE</t>
  </si>
  <si>
    <t>GararuSE</t>
  </si>
  <si>
    <t>GarçaSP</t>
  </si>
  <si>
    <t>GaribaldiRS</t>
  </si>
  <si>
    <t>GaropabaSC</t>
  </si>
  <si>
    <t>Garrafão do NortePA</t>
  </si>
  <si>
    <t>GarruchosRS</t>
  </si>
  <si>
    <t>GaruvaSC</t>
  </si>
  <si>
    <t>GasparSC</t>
  </si>
  <si>
    <t>Gastão VidigalSP</t>
  </si>
  <si>
    <t>Gaúcha do NorteMT</t>
  </si>
  <si>
    <t>GauramaRS</t>
  </si>
  <si>
    <t>GaviãoBA</t>
  </si>
  <si>
    <t>Gavião PeixotoSP</t>
  </si>
  <si>
    <t>GeminianoPI</t>
  </si>
  <si>
    <t>General CâmaraRS</t>
  </si>
  <si>
    <t>General CarneiroPR</t>
  </si>
  <si>
    <t>General MaynardSE</t>
  </si>
  <si>
    <t>General SalgadoSP</t>
  </si>
  <si>
    <t>General SampaioCE</t>
  </si>
  <si>
    <t>GentilRS</t>
  </si>
  <si>
    <t>Gentio do OuroBA</t>
  </si>
  <si>
    <t>GetulinaSP</t>
  </si>
  <si>
    <t>Getúlio VargasRS</t>
  </si>
  <si>
    <t>GilbuésPI</t>
  </si>
  <si>
    <t>Girau do PoncianoAL</t>
  </si>
  <si>
    <t>GiruáRS</t>
  </si>
  <si>
    <t>GlaucilândiaMG</t>
  </si>
  <si>
    <t>GlicérioSP</t>
  </si>
  <si>
    <t>GlóriaBA</t>
  </si>
  <si>
    <t>Glória de DouradosMS</t>
  </si>
  <si>
    <t>Glória do GoitáPE</t>
  </si>
  <si>
    <t>Glória D'OesteMT</t>
  </si>
  <si>
    <t>GlorinhaRS</t>
  </si>
  <si>
    <t>Godofredo VianaMA</t>
  </si>
  <si>
    <t>Godoy MoreiraPR</t>
  </si>
  <si>
    <t>GoiabeiraMG</t>
  </si>
  <si>
    <t>GoianaPE</t>
  </si>
  <si>
    <t>GoianáMG</t>
  </si>
  <si>
    <t>GoianápolisGO</t>
  </si>
  <si>
    <t>GoiandiraGO</t>
  </si>
  <si>
    <t>GoianésiaGO</t>
  </si>
  <si>
    <t>Goianésia do ParáPA</t>
  </si>
  <si>
    <t>GoiâniaGO</t>
  </si>
  <si>
    <t>GoianinhaRN</t>
  </si>
  <si>
    <t>GoianiraGO</t>
  </si>
  <si>
    <t>GoianorteTO</t>
  </si>
  <si>
    <t>GoiásGO</t>
  </si>
  <si>
    <t>GoiatinsTO</t>
  </si>
  <si>
    <t>GoiatubaGO</t>
  </si>
  <si>
    <t>GoioerêPR</t>
  </si>
  <si>
    <t>GoioximPR</t>
  </si>
  <si>
    <t>GonçalvesMG</t>
  </si>
  <si>
    <t>Gonçalves DiasMA</t>
  </si>
  <si>
    <t>GongogiBA</t>
  </si>
  <si>
    <t>GonzagaMG</t>
  </si>
  <si>
    <t>GouveiaMG</t>
  </si>
  <si>
    <t>GouvelândiaGO</t>
  </si>
  <si>
    <t>Governador ArcherMA</t>
  </si>
  <si>
    <t>Governador Celso RamosSC</t>
  </si>
  <si>
    <t>Governador Dix-Sept RosadoRN</t>
  </si>
  <si>
    <t>Governador Edison LobãoMA</t>
  </si>
  <si>
    <t>Governador Eugênio BarrosMA</t>
  </si>
  <si>
    <t>Governador Jorge TeixeiraRO</t>
  </si>
  <si>
    <t>Governador LindenbergES</t>
  </si>
  <si>
    <t>Governador Luiz RochaMA</t>
  </si>
  <si>
    <t>Governador MangabeiraBA</t>
  </si>
  <si>
    <t>Governador Newton BelloMA</t>
  </si>
  <si>
    <t>Governador Nunes FreireMA</t>
  </si>
  <si>
    <t>Governador ValadaresMG</t>
  </si>
  <si>
    <t>GraçaCE</t>
  </si>
  <si>
    <t>Graça AranhaMA</t>
  </si>
  <si>
    <t>Gracho CardosoSE</t>
  </si>
  <si>
    <t>GrajaúMA</t>
  </si>
  <si>
    <t>GramadoRS</t>
  </si>
  <si>
    <t>Gramado dos LoureirosRS</t>
  </si>
  <si>
    <t>Gramado XavierRS</t>
  </si>
  <si>
    <t>Grandes RiosPR</t>
  </si>
  <si>
    <t>GranitoPE</t>
  </si>
  <si>
    <t>GranjaCE</t>
  </si>
  <si>
    <t>GranjeiroCE</t>
  </si>
  <si>
    <t>Grão MogolMG</t>
  </si>
  <si>
    <t>Grão ParáSC</t>
  </si>
  <si>
    <t>GravatáPE</t>
  </si>
  <si>
    <t>GravataíRS</t>
  </si>
  <si>
    <t>GravatalSC</t>
  </si>
  <si>
    <t>GroaírasCE</t>
  </si>
  <si>
    <t>GrossosRN</t>
  </si>
  <si>
    <t>GrupiaraMG</t>
  </si>
  <si>
    <t>GuabijuRS</t>
  </si>
  <si>
    <t>GuabirubaSC</t>
  </si>
  <si>
    <t>GuaçuíES</t>
  </si>
  <si>
    <t>GuadalupePI</t>
  </si>
  <si>
    <t>GuaíbaRS</t>
  </si>
  <si>
    <t>GuaiçaraSP</t>
  </si>
  <si>
    <t>GuaimbêSP</t>
  </si>
  <si>
    <t>GuaíraSP</t>
  </si>
  <si>
    <t>GuairaçáPR</t>
  </si>
  <si>
    <t>GuaiúbaCE</t>
  </si>
  <si>
    <t>GuajaráAM</t>
  </si>
  <si>
    <t>Guajará-MirimRO</t>
  </si>
  <si>
    <t>GuajeruBA</t>
  </si>
  <si>
    <t>GuamaréRN</t>
  </si>
  <si>
    <t>GuamirangaPR</t>
  </si>
  <si>
    <t>GuanambiBA</t>
  </si>
  <si>
    <t>GuanhãesMG</t>
  </si>
  <si>
    <t>GuapéMG</t>
  </si>
  <si>
    <t>GuapiaçuSP</t>
  </si>
  <si>
    <t>GuapiaraSP</t>
  </si>
  <si>
    <t>GuapimirimRJ</t>
  </si>
  <si>
    <t>GuapiramaPR</t>
  </si>
  <si>
    <t>GuapóGO</t>
  </si>
  <si>
    <t>GuaporéRS</t>
  </si>
  <si>
    <t>GuaporemaPR</t>
  </si>
  <si>
    <t>GuaráSP</t>
  </si>
  <si>
    <t>GuarabiraPB</t>
  </si>
  <si>
    <t>GuaraçaíSP</t>
  </si>
  <si>
    <t>GuaraciSP</t>
  </si>
  <si>
    <t>GuaraciabaMG</t>
  </si>
  <si>
    <t>Guaraciaba do NorteCE</t>
  </si>
  <si>
    <t>GuaraciamaMG</t>
  </si>
  <si>
    <t>GuaraíTO</t>
  </si>
  <si>
    <t>GuaraítaGO</t>
  </si>
  <si>
    <t>GuaramirangaCE</t>
  </si>
  <si>
    <t>GuaramirimSC</t>
  </si>
  <si>
    <t>GuaranésiaMG</t>
  </si>
  <si>
    <t>GuaraniMG</t>
  </si>
  <si>
    <t>Guarani das MissõesRS</t>
  </si>
  <si>
    <t>Guarani de GoiásGO</t>
  </si>
  <si>
    <t>Guarani d'OesteSP</t>
  </si>
  <si>
    <t>GuaraniaçuPR</t>
  </si>
  <si>
    <t>GuarantãSP</t>
  </si>
  <si>
    <t>Guarantã do NorteMT</t>
  </si>
  <si>
    <t>GuarapariES</t>
  </si>
  <si>
    <t>GuarapuavaPR</t>
  </si>
  <si>
    <t>GuaraqueçabaPR</t>
  </si>
  <si>
    <t>GuararáMG</t>
  </si>
  <si>
    <t>GuararapesSP</t>
  </si>
  <si>
    <t>GuararemaSP</t>
  </si>
  <si>
    <t>GuaratingaBA</t>
  </si>
  <si>
    <t>GuaratinguetáSP</t>
  </si>
  <si>
    <t>GuaratubaPR</t>
  </si>
  <si>
    <t>Guarda-MorMG</t>
  </si>
  <si>
    <t>GuareíSP</t>
  </si>
  <si>
    <t>GuaribaSP</t>
  </si>
  <si>
    <t>GuaribasPI</t>
  </si>
  <si>
    <t>GuarinosGO</t>
  </si>
  <si>
    <t>GuarujáSP</t>
  </si>
  <si>
    <t>Guarujá do SulSC</t>
  </si>
  <si>
    <t>GuarulhosSP</t>
  </si>
  <si>
    <t>GuatambúSC</t>
  </si>
  <si>
    <t>GuataparáSP</t>
  </si>
  <si>
    <t>GuaxupéMG</t>
  </si>
  <si>
    <t>Guia Lopes da LagunaMS</t>
  </si>
  <si>
    <t>GuidovalMG</t>
  </si>
  <si>
    <t>GuimarãesMA</t>
  </si>
  <si>
    <t>GuimarâniaMG</t>
  </si>
  <si>
    <t>GuiratingaMT</t>
  </si>
  <si>
    <t>GuiricemaMG</t>
  </si>
  <si>
    <t>GurinhatãMG</t>
  </si>
  <si>
    <t>GurinhémPB</t>
  </si>
  <si>
    <t>GurjãoPB</t>
  </si>
  <si>
    <t>GurupáPA</t>
  </si>
  <si>
    <t>GurupiTO</t>
  </si>
  <si>
    <t>GuzolândiaSP</t>
  </si>
  <si>
    <t>HarmoniaRS</t>
  </si>
  <si>
    <t>HeitoraíGO</t>
  </si>
  <si>
    <t>HeliodoraMG</t>
  </si>
  <si>
    <t>HeliópolisBA</t>
  </si>
  <si>
    <t>HerculândiaSP</t>
  </si>
  <si>
    <t>HervalRS</t>
  </si>
  <si>
    <t>Herval d'OesteSC</t>
  </si>
  <si>
    <t>HerveirasRS</t>
  </si>
  <si>
    <t>HidrolândiaCE</t>
  </si>
  <si>
    <t>HidrolinaGO</t>
  </si>
  <si>
    <t>HolambraSP</t>
  </si>
  <si>
    <t>Honório SerpaPR</t>
  </si>
  <si>
    <t>HorizonteCE</t>
  </si>
  <si>
    <t>HorizontinaRS</t>
  </si>
  <si>
    <t>HortolândiaSP</t>
  </si>
  <si>
    <t>Hugo NapoleãoPI</t>
  </si>
  <si>
    <t>Hulha NegraRS</t>
  </si>
  <si>
    <t>HumaitáAM</t>
  </si>
  <si>
    <t>Humberto de CamposMA</t>
  </si>
  <si>
    <t>IacangaSP</t>
  </si>
  <si>
    <t>IaciaraGO</t>
  </si>
  <si>
    <t>IacriSP</t>
  </si>
  <si>
    <t>IaçuBA</t>
  </si>
  <si>
    <t>IapuMG</t>
  </si>
  <si>
    <t>IarasSP</t>
  </si>
  <si>
    <t>IbaitiPR</t>
  </si>
  <si>
    <t>IbaramaRS</t>
  </si>
  <si>
    <t>IbaretamaCE</t>
  </si>
  <si>
    <t>IbatéSP</t>
  </si>
  <si>
    <t>IbateguaraAL</t>
  </si>
  <si>
    <t>IbatibaES</t>
  </si>
  <si>
    <t>IbemaPR</t>
  </si>
  <si>
    <t>IbertiogaMG</t>
  </si>
  <si>
    <t>IbiáMG</t>
  </si>
  <si>
    <t>IbiaçáRS</t>
  </si>
  <si>
    <t>IbiaíMG</t>
  </si>
  <si>
    <t>IbiamSC</t>
  </si>
  <si>
    <t>IbiapinaCE</t>
  </si>
  <si>
    <t>IbiaraPB</t>
  </si>
  <si>
    <t>IbiassucêBA</t>
  </si>
  <si>
    <t>IbicaraíBA</t>
  </si>
  <si>
    <t>IbicaréSC</t>
  </si>
  <si>
    <t>IbicoaraBA</t>
  </si>
  <si>
    <t>IbicuíBA</t>
  </si>
  <si>
    <t>IbicuitingaCE</t>
  </si>
  <si>
    <t>IbimirimPE</t>
  </si>
  <si>
    <t>IbipebaBA</t>
  </si>
  <si>
    <t>IbipitangaBA</t>
  </si>
  <si>
    <t>IbiporãPR</t>
  </si>
  <si>
    <t>IbiqueraBA</t>
  </si>
  <si>
    <t>IbiráSP</t>
  </si>
  <si>
    <t>IbiracatuMG</t>
  </si>
  <si>
    <t>IbiraciMG</t>
  </si>
  <si>
    <t>IbiraçuES</t>
  </si>
  <si>
    <t>IbiraiarasRS</t>
  </si>
  <si>
    <t>IbirajubaPE</t>
  </si>
  <si>
    <t>IbiramaSC</t>
  </si>
  <si>
    <t>IbirapitangaBA</t>
  </si>
  <si>
    <t>IbirapuãBA</t>
  </si>
  <si>
    <t>IbirapuitãRS</t>
  </si>
  <si>
    <t>IbiraremaSP</t>
  </si>
  <si>
    <t>IbirataiaBA</t>
  </si>
  <si>
    <t>IbiritéMG</t>
  </si>
  <si>
    <t>IbirubáRS</t>
  </si>
  <si>
    <t>IbitiaraBA</t>
  </si>
  <si>
    <t>IbitingaSP</t>
  </si>
  <si>
    <t>IbitiramaES</t>
  </si>
  <si>
    <t>IbititáBA</t>
  </si>
  <si>
    <t>Ibitiúra de MinasMG</t>
  </si>
  <si>
    <t>IbiturunaMG</t>
  </si>
  <si>
    <t>IbiúnaSP</t>
  </si>
  <si>
    <t>IbotiramaBA</t>
  </si>
  <si>
    <t>IcapuíCE</t>
  </si>
  <si>
    <t>IçaraSC</t>
  </si>
  <si>
    <t>Icaraí de MinasMG</t>
  </si>
  <si>
    <t>IcaraímaPR</t>
  </si>
  <si>
    <t>IcatuMA</t>
  </si>
  <si>
    <t>IcémSP</t>
  </si>
  <si>
    <t>IchuBA</t>
  </si>
  <si>
    <t>IcóCE</t>
  </si>
  <si>
    <t>IconhaES</t>
  </si>
  <si>
    <t>Ielmo MarinhoRN</t>
  </si>
  <si>
    <t>IepêSP</t>
  </si>
  <si>
    <t>IgaciAL</t>
  </si>
  <si>
    <t>IgaporãBA</t>
  </si>
  <si>
    <t>Igaraçu do TietêSP</t>
  </si>
  <si>
    <t>IgaracyPB</t>
  </si>
  <si>
    <t>IgarapavaSP</t>
  </si>
  <si>
    <t>IgarapéMG</t>
  </si>
  <si>
    <t>Igarapé do MeioMA</t>
  </si>
  <si>
    <t>Igarapé GrandeMA</t>
  </si>
  <si>
    <t>Igarapé-AçuPA</t>
  </si>
  <si>
    <t>Igarapé-MiriPA</t>
  </si>
  <si>
    <t>IgarassuPE</t>
  </si>
  <si>
    <t>IgaratáSP</t>
  </si>
  <si>
    <t>IgaratingaMG</t>
  </si>
  <si>
    <t>IgrapiúnaBA</t>
  </si>
  <si>
    <t>Igreja NovaAL</t>
  </si>
  <si>
    <t>IgrejinhaRS</t>
  </si>
  <si>
    <t>Iguaba GrandeRJ</t>
  </si>
  <si>
    <t>IguaíBA</t>
  </si>
  <si>
    <t>IguapeSP</t>
  </si>
  <si>
    <t>IguaraçuPR</t>
  </si>
  <si>
    <t>IguatamaMG</t>
  </si>
  <si>
    <t>IguatemiMS</t>
  </si>
  <si>
    <t>IguatuCE</t>
  </si>
  <si>
    <t>IjaciMG</t>
  </si>
  <si>
    <t>IjuíRS</t>
  </si>
  <si>
    <t>Ilha CompridaSP</t>
  </si>
  <si>
    <t>Ilha das FloresSE</t>
  </si>
  <si>
    <t>Ilha de ItamaracáPE</t>
  </si>
  <si>
    <t>Ilha GrandePI</t>
  </si>
  <si>
    <t>Ilha SolteiraSP</t>
  </si>
  <si>
    <t>IlhabelaSP</t>
  </si>
  <si>
    <t>IlhéusBA</t>
  </si>
  <si>
    <t>IlhotaSC</t>
  </si>
  <si>
    <t>IlicíneaMG</t>
  </si>
  <si>
    <t>IlópolisRS</t>
  </si>
  <si>
    <t>ImaculadaPB</t>
  </si>
  <si>
    <t>ImaruíSC</t>
  </si>
  <si>
    <t>ImbaúPR</t>
  </si>
  <si>
    <t>ImbéRS</t>
  </si>
  <si>
    <t>Imbé de MinasMG</t>
  </si>
  <si>
    <t>ImbitubaSC</t>
  </si>
  <si>
    <t>ImbituvaPR</t>
  </si>
  <si>
    <t>ImbuiaSC</t>
  </si>
  <si>
    <t>ImigranteRS</t>
  </si>
  <si>
    <t>ImperatrizMA</t>
  </si>
  <si>
    <t>Inácio MartinsPR</t>
  </si>
  <si>
    <t>InaciolândiaGO</t>
  </si>
  <si>
    <t>InajáPE</t>
  </si>
  <si>
    <t>InconfidentesMG</t>
  </si>
  <si>
    <t>IndaiabiraMG</t>
  </si>
  <si>
    <t>IndaialSC</t>
  </si>
  <si>
    <t>IndaiatubaSP</t>
  </si>
  <si>
    <t>IndependênciaCE</t>
  </si>
  <si>
    <t>IndianaSP</t>
  </si>
  <si>
    <t>IndianópolisMG</t>
  </si>
  <si>
    <t>IndiaporãSP</t>
  </si>
  <si>
    <t>IndiaraGO</t>
  </si>
  <si>
    <t>IndiarobaSE</t>
  </si>
  <si>
    <t>IndiavaíMT</t>
  </si>
  <si>
    <t>IngáPB</t>
  </si>
  <si>
    <t>IngaíMG</t>
  </si>
  <si>
    <t>IngazeiraPE</t>
  </si>
  <si>
    <t>InhacoráRS</t>
  </si>
  <si>
    <t>InhambupeBA</t>
  </si>
  <si>
    <t>InhangapiPA</t>
  </si>
  <si>
    <t>InhapiAL</t>
  </si>
  <si>
    <t>InhapimMG</t>
  </si>
  <si>
    <t>InhaúmaMG</t>
  </si>
  <si>
    <t>InhumaPI</t>
  </si>
  <si>
    <t>InhumasGO</t>
  </si>
  <si>
    <t>InimutabaMG</t>
  </si>
  <si>
    <t>InocênciaMS</t>
  </si>
  <si>
    <t>Inúbia PaulistaSP</t>
  </si>
  <si>
    <t>IomerêSC</t>
  </si>
  <si>
    <t>IpabaMG</t>
  </si>
  <si>
    <t>IpameriGO</t>
  </si>
  <si>
    <t>IpanemaMG</t>
  </si>
  <si>
    <t>IpanguaçuRN</t>
  </si>
  <si>
    <t>IpaporangaCE</t>
  </si>
  <si>
    <t>IpatingaMG</t>
  </si>
  <si>
    <t>IpaumirimCE</t>
  </si>
  <si>
    <t>IpaussuSP</t>
  </si>
  <si>
    <t>IpêRS</t>
  </si>
  <si>
    <t>IpecaetáBA</t>
  </si>
  <si>
    <t>IperóSP</t>
  </si>
  <si>
    <t>IpeúnaSP</t>
  </si>
  <si>
    <t>IpiaçuMG</t>
  </si>
  <si>
    <t>IpiaúBA</t>
  </si>
  <si>
    <t>IpiguáSP</t>
  </si>
  <si>
    <t>IpiraSC</t>
  </si>
  <si>
    <t>IpiráBA</t>
  </si>
  <si>
    <t>IpirangaPR</t>
  </si>
  <si>
    <t>Ipiranga de GoiásGO</t>
  </si>
  <si>
    <t>Ipiranga do NorteMT</t>
  </si>
  <si>
    <t>Ipiranga do PiauíPI</t>
  </si>
  <si>
    <t>Ipiranga do SulRS</t>
  </si>
  <si>
    <t>IpixunaAM</t>
  </si>
  <si>
    <t>Ipixuna do ParáPA</t>
  </si>
  <si>
    <t>IpojucaPE</t>
  </si>
  <si>
    <t>IporáGO</t>
  </si>
  <si>
    <t>IporãPR</t>
  </si>
  <si>
    <t>Iporã do OesteSC</t>
  </si>
  <si>
    <t>IporangaSP</t>
  </si>
  <si>
    <t>IpuCE</t>
  </si>
  <si>
    <t>IpuãSP</t>
  </si>
  <si>
    <t>IpuaçuSC</t>
  </si>
  <si>
    <t>IpubiPE</t>
  </si>
  <si>
    <t>IpueiraRN</t>
  </si>
  <si>
    <t>IpueirasTO</t>
  </si>
  <si>
    <t>IpuiúnaMG</t>
  </si>
  <si>
    <t>IpumirimSC</t>
  </si>
  <si>
    <t>IpupiaraBA</t>
  </si>
  <si>
    <t>IracemaRR</t>
  </si>
  <si>
    <t>Iracema do OestePR</t>
  </si>
  <si>
    <t>IracemápolisSP</t>
  </si>
  <si>
    <t>IraceminhaSC</t>
  </si>
  <si>
    <t>IraíRS</t>
  </si>
  <si>
    <t>Iraí de MinasMG</t>
  </si>
  <si>
    <t>IrajubaBA</t>
  </si>
  <si>
    <t>IramaiaBA</t>
  </si>
  <si>
    <t>IrandubaAM</t>
  </si>
  <si>
    <t>IraniSC</t>
  </si>
  <si>
    <t>IrapuãSP</t>
  </si>
  <si>
    <t>IrapuruSP</t>
  </si>
  <si>
    <t>IraquaraBA</t>
  </si>
  <si>
    <t>IraráBA</t>
  </si>
  <si>
    <t>IratiPR</t>
  </si>
  <si>
    <t>IrauçubaCE</t>
  </si>
  <si>
    <t>IrecêBA</t>
  </si>
  <si>
    <t>IretamaPR</t>
  </si>
  <si>
    <t>IrineópolisSC</t>
  </si>
  <si>
    <t>IrituiaPA</t>
  </si>
  <si>
    <t>IrupiES</t>
  </si>
  <si>
    <t>Isaías CoelhoPI</t>
  </si>
  <si>
    <t>IsraelândiaGO</t>
  </si>
  <si>
    <t>ItáSC</t>
  </si>
  <si>
    <t>ItaaraRS</t>
  </si>
  <si>
    <t>ItabaianaPB</t>
  </si>
  <si>
    <t>ItabaianinhaSE</t>
  </si>
  <si>
    <t>ItabelaBA</t>
  </si>
  <si>
    <t>ItaberáSP</t>
  </si>
  <si>
    <t>ItaberabaBA</t>
  </si>
  <si>
    <t>ItaberaíGO</t>
  </si>
  <si>
    <t>ItabiSE</t>
  </si>
  <si>
    <t>ItabiraMG</t>
  </si>
  <si>
    <t>ItabirinhaMG</t>
  </si>
  <si>
    <t>ItabiritoMG</t>
  </si>
  <si>
    <t>ItaboraíRJ</t>
  </si>
  <si>
    <t>ItabunaBA</t>
  </si>
  <si>
    <t>ItacajáTO</t>
  </si>
  <si>
    <t>ItacambiraMG</t>
  </si>
  <si>
    <t>ItacarambiMG</t>
  </si>
  <si>
    <t>ItacaréBA</t>
  </si>
  <si>
    <t>ItacoatiaraAM</t>
  </si>
  <si>
    <t>ItacurubaPE</t>
  </si>
  <si>
    <t>ItacurubiRS</t>
  </si>
  <si>
    <t>ItaetéBA</t>
  </si>
  <si>
    <t>ItagiBA</t>
  </si>
  <si>
    <t>ItagibáBA</t>
  </si>
  <si>
    <t>ItagimirimBA</t>
  </si>
  <si>
    <t>ItaguaçuES</t>
  </si>
  <si>
    <t>Itaguaçu da BahiaBA</t>
  </si>
  <si>
    <t>ItaguaíRJ</t>
  </si>
  <si>
    <t>ItaguajéPR</t>
  </si>
  <si>
    <t>ItaguaraMG</t>
  </si>
  <si>
    <t>ItaguariGO</t>
  </si>
  <si>
    <t>ItaguaruGO</t>
  </si>
  <si>
    <t>ItaguatinsTO</t>
  </si>
  <si>
    <t>ItaíSP</t>
  </si>
  <si>
    <t>ItaíbaPE</t>
  </si>
  <si>
    <t>ItaiçabaCE</t>
  </si>
  <si>
    <t>ItainópolisPI</t>
  </si>
  <si>
    <t>ItaiópolisSC</t>
  </si>
  <si>
    <t>Itaipava do GrajaúMA</t>
  </si>
  <si>
    <t>ItaipéMG</t>
  </si>
  <si>
    <t>ItaipulândiaPR</t>
  </si>
  <si>
    <t>ItaitingaCE</t>
  </si>
  <si>
    <t>ItaitubaPA</t>
  </si>
  <si>
    <t>ItajáRN</t>
  </si>
  <si>
    <t>ItajaíSC</t>
  </si>
  <si>
    <t>ItajobiSP</t>
  </si>
  <si>
    <t>ItajuSP</t>
  </si>
  <si>
    <t>Itaju do ColôniaBA</t>
  </si>
  <si>
    <t>ItajubáMG</t>
  </si>
  <si>
    <t>ItajuípeBA</t>
  </si>
  <si>
    <t>ItalvaRJ</t>
  </si>
  <si>
    <t>ItamarajuBA</t>
  </si>
  <si>
    <t>ItamarandibaMG</t>
  </si>
  <si>
    <t>ItamaratiAM</t>
  </si>
  <si>
    <t>Itamarati de MinasMG</t>
  </si>
  <si>
    <t>ItamariBA</t>
  </si>
  <si>
    <t>ItambacuriMG</t>
  </si>
  <si>
    <t>ItambaracáPR</t>
  </si>
  <si>
    <t>ItambéPE</t>
  </si>
  <si>
    <t>Itambé do Mato DentroMG</t>
  </si>
  <si>
    <t>ItamogiMG</t>
  </si>
  <si>
    <t>ItamonteMG</t>
  </si>
  <si>
    <t>ItanagraBA</t>
  </si>
  <si>
    <t>ItanhaémSP</t>
  </si>
  <si>
    <t>ItanhanduMG</t>
  </si>
  <si>
    <t>ItanhangáMT</t>
  </si>
  <si>
    <t>ItanhémBA</t>
  </si>
  <si>
    <t>ItanhomiMG</t>
  </si>
  <si>
    <t>ItaobimMG</t>
  </si>
  <si>
    <t>ItaocaraRJ</t>
  </si>
  <si>
    <t>ItapaciGO</t>
  </si>
  <si>
    <t>ItapagipeMG</t>
  </si>
  <si>
    <t>ItaparicaBA</t>
  </si>
  <si>
    <t>ItapéBA</t>
  </si>
  <si>
    <t>ItapebiBA</t>
  </si>
  <si>
    <t>ItapecericaMG</t>
  </si>
  <si>
    <t>Itapecerica da SerraSP</t>
  </si>
  <si>
    <t>Itapecuru MirimMA</t>
  </si>
  <si>
    <t>Itapejara d'OestePR</t>
  </si>
  <si>
    <t>ItapemaSC</t>
  </si>
  <si>
    <t>ItapemirimES</t>
  </si>
  <si>
    <t>ItaperuçuPR</t>
  </si>
  <si>
    <t>ItaperunaRJ</t>
  </si>
  <si>
    <t>ItapetimPE</t>
  </si>
  <si>
    <t>ItapetingaBA</t>
  </si>
  <si>
    <t>ItapetiningaSP</t>
  </si>
  <si>
    <t>ItapevaMG</t>
  </si>
  <si>
    <t>ItapeviSP</t>
  </si>
  <si>
    <t>ItapicuruBA</t>
  </si>
  <si>
    <t>ItapipocaCE</t>
  </si>
  <si>
    <t>ItapiraSP</t>
  </si>
  <si>
    <t>ItapirangaAM</t>
  </si>
  <si>
    <t>ItapirapuãGO</t>
  </si>
  <si>
    <t>Itapirapuã PaulistaSP</t>
  </si>
  <si>
    <t>ItapiratinsTO</t>
  </si>
  <si>
    <t>ItapissumaPE</t>
  </si>
  <si>
    <t>ItapitangaBA</t>
  </si>
  <si>
    <t>ItapiúnaCE</t>
  </si>
  <si>
    <t>ItapoáSC</t>
  </si>
  <si>
    <t>ItápolisSP</t>
  </si>
  <si>
    <t>ItaporãMS</t>
  </si>
  <si>
    <t>Itaporã do TocantinsTO</t>
  </si>
  <si>
    <t>ItaporangaPB</t>
  </si>
  <si>
    <t>Itaporanga d'AjudaSE</t>
  </si>
  <si>
    <t>ItapororocaPB</t>
  </si>
  <si>
    <t>Itapuã do OesteRO</t>
  </si>
  <si>
    <t>ItapucaRS</t>
  </si>
  <si>
    <t>ItapuíSP</t>
  </si>
  <si>
    <t>ItapuraSP</t>
  </si>
  <si>
    <t>ItapurangaGO</t>
  </si>
  <si>
    <t>ItaquaquecetubaSP</t>
  </si>
  <si>
    <t>ItaquaraBA</t>
  </si>
  <si>
    <t>ItaquiRS</t>
  </si>
  <si>
    <t>ItaquiraíMS</t>
  </si>
  <si>
    <t>ItaquitingaPE</t>
  </si>
  <si>
    <t>ItaranaES</t>
  </si>
  <si>
    <t>ItarantimBA</t>
  </si>
  <si>
    <t>ItararéSP</t>
  </si>
  <si>
    <t>ItaremaCE</t>
  </si>
  <si>
    <t>ItaririSP</t>
  </si>
  <si>
    <t>ItarumãGO</t>
  </si>
  <si>
    <t>ItatiRS</t>
  </si>
  <si>
    <t>ItatiaiaRJ</t>
  </si>
  <si>
    <t>ItatiaiuçuMG</t>
  </si>
  <si>
    <t>ItatibaSP</t>
  </si>
  <si>
    <t>Itatiba do SulRS</t>
  </si>
  <si>
    <t>ItatimBA</t>
  </si>
  <si>
    <t>ItatingaSP</t>
  </si>
  <si>
    <t>ItatiraCE</t>
  </si>
  <si>
    <t>ItatubaPB</t>
  </si>
  <si>
    <t>ItaúRN</t>
  </si>
  <si>
    <t>Itaú de MinasMG</t>
  </si>
  <si>
    <t>ItaúbaMT</t>
  </si>
  <si>
    <t>ItaubalAP</t>
  </si>
  <si>
    <t>ItauçuGO</t>
  </si>
  <si>
    <t>ItaueiraPI</t>
  </si>
  <si>
    <t>ItaúnaMG</t>
  </si>
  <si>
    <t>Itaúna do SulPR</t>
  </si>
  <si>
    <t>ItaveravaMG</t>
  </si>
  <si>
    <t>ItingaMG</t>
  </si>
  <si>
    <t>Itinga do MaranhãoMA</t>
  </si>
  <si>
    <t>ItiquiraMT</t>
  </si>
  <si>
    <t>ItirapinaSP</t>
  </si>
  <si>
    <t>ItirapuãSP</t>
  </si>
  <si>
    <t>ItiruçuBA</t>
  </si>
  <si>
    <t>ItiúbaBA</t>
  </si>
  <si>
    <t>ItobiSP</t>
  </si>
  <si>
    <t>ItororóBA</t>
  </si>
  <si>
    <t>ItuSP</t>
  </si>
  <si>
    <t>ItuaçuBA</t>
  </si>
  <si>
    <t>ItuberáBA</t>
  </si>
  <si>
    <t>ItuetaMG</t>
  </si>
  <si>
    <t>ItuiutabaMG</t>
  </si>
  <si>
    <t>ItumbiaraGO</t>
  </si>
  <si>
    <t>ItumirimMG</t>
  </si>
  <si>
    <t>ItupevaSP</t>
  </si>
  <si>
    <t>ItupirangaPA</t>
  </si>
  <si>
    <t>ItuporangaSC</t>
  </si>
  <si>
    <t>IturamaMG</t>
  </si>
  <si>
    <t>ItutingaMG</t>
  </si>
  <si>
    <t>ItuveravaSP</t>
  </si>
  <si>
    <t>IúnaES</t>
  </si>
  <si>
    <t>IvaíPR</t>
  </si>
  <si>
    <t>IvaiporãPR</t>
  </si>
  <si>
    <t>IvatéPR</t>
  </si>
  <si>
    <t>IvatubaPR</t>
  </si>
  <si>
    <t>IvinhemaMS</t>
  </si>
  <si>
    <t>IvolândiaGO</t>
  </si>
  <si>
    <t>IvoráRS</t>
  </si>
  <si>
    <t>IvotiRS</t>
  </si>
  <si>
    <t>Jaboatão dos GuararapesPE</t>
  </si>
  <si>
    <t>JaboráSC</t>
  </si>
  <si>
    <t>JaborandiBA</t>
  </si>
  <si>
    <t>JabotiPR</t>
  </si>
  <si>
    <t>JaboticabaRS</t>
  </si>
  <si>
    <t>JaboticabalSP</t>
  </si>
  <si>
    <t>JaboticatubasMG</t>
  </si>
  <si>
    <t>JaçanãRN</t>
  </si>
  <si>
    <t>JacaraciBA</t>
  </si>
  <si>
    <t>JacaraúPB</t>
  </si>
  <si>
    <t>Jacaré dos HomensAL</t>
  </si>
  <si>
    <t>JacareacangaPA</t>
  </si>
  <si>
    <t>JacareíSP</t>
  </si>
  <si>
    <t>JacarezinhoPR</t>
  </si>
  <si>
    <t>JaciSP</t>
  </si>
  <si>
    <t>JaciaraMT</t>
  </si>
  <si>
    <t>JacintoMG</t>
  </si>
  <si>
    <t>Jacinto MachadoSC</t>
  </si>
  <si>
    <t>JacobinaBA</t>
  </si>
  <si>
    <t>Jacobina do PiauíPI</t>
  </si>
  <si>
    <t>JacuíMG</t>
  </si>
  <si>
    <t>JacuípeAL</t>
  </si>
  <si>
    <t>JacuizinhoRS</t>
  </si>
  <si>
    <t>JacundáPA</t>
  </si>
  <si>
    <t>JacupirangaSP</t>
  </si>
  <si>
    <t>JacutingaMG</t>
  </si>
  <si>
    <t>JaguapitãPR</t>
  </si>
  <si>
    <t>JaguaquaraBA</t>
  </si>
  <si>
    <t>JaguaraçuMG</t>
  </si>
  <si>
    <t>JaguarãoRS</t>
  </si>
  <si>
    <t>JaguarariBA</t>
  </si>
  <si>
    <t>JaguaréES</t>
  </si>
  <si>
    <t>JaguaretamaCE</t>
  </si>
  <si>
    <t>JaguariRS</t>
  </si>
  <si>
    <t>JaguariaívaPR</t>
  </si>
  <si>
    <t>JaguaribaraCE</t>
  </si>
  <si>
    <t>JaguaribeCE</t>
  </si>
  <si>
    <t>JaguaripeBA</t>
  </si>
  <si>
    <t>JaguariúnaSP</t>
  </si>
  <si>
    <t>JaguaruanaCE</t>
  </si>
  <si>
    <t>JaguarunaSC</t>
  </si>
  <si>
    <t>JaíbaMG</t>
  </si>
  <si>
    <t>JaicósPI</t>
  </si>
  <si>
    <t>JalesSP</t>
  </si>
  <si>
    <t>JambeiroSP</t>
  </si>
  <si>
    <t>JamprucaMG</t>
  </si>
  <si>
    <t>JanaúbaMG</t>
  </si>
  <si>
    <t>JandaiaGO</t>
  </si>
  <si>
    <t>Jandaia do SulPR</t>
  </si>
  <si>
    <t>JandaíraRN</t>
  </si>
  <si>
    <t>JandiraSP</t>
  </si>
  <si>
    <t>JanduísRN</t>
  </si>
  <si>
    <t>JangadaMT</t>
  </si>
  <si>
    <t>JaniópolisPR</t>
  </si>
  <si>
    <t>JanuáriaMG</t>
  </si>
  <si>
    <t>Januário CiccoRN</t>
  </si>
  <si>
    <t>JaparaíbaMG</t>
  </si>
  <si>
    <t>JaparatingaAL</t>
  </si>
  <si>
    <t>JaparatubaSE</t>
  </si>
  <si>
    <t>JaperiRJ</t>
  </si>
  <si>
    <t>JapiRN</t>
  </si>
  <si>
    <t>JapiraPR</t>
  </si>
  <si>
    <t>JapoatãSE</t>
  </si>
  <si>
    <t>JaponvarMG</t>
  </si>
  <si>
    <t>JaporãMS</t>
  </si>
  <si>
    <t>JapuráAM</t>
  </si>
  <si>
    <t>JaqueiraPE</t>
  </si>
  <si>
    <t>JaquiranaRS</t>
  </si>
  <si>
    <t>JaraguáGO</t>
  </si>
  <si>
    <t>Jaraguá do SulSC</t>
  </si>
  <si>
    <t>JaraguariMS</t>
  </si>
  <si>
    <t>JaramataiaAL</t>
  </si>
  <si>
    <t>JardimCE</t>
  </si>
  <si>
    <t>Jardim AlegrePR</t>
  </si>
  <si>
    <t>Jardim de AngicosRN</t>
  </si>
  <si>
    <t>Jardim de PiranhasRN</t>
  </si>
  <si>
    <t>Jardim do MulatoPI</t>
  </si>
  <si>
    <t>Jardim do SeridóRN</t>
  </si>
  <si>
    <t>Jardim OlindaPR</t>
  </si>
  <si>
    <t>JardinópolisSP</t>
  </si>
  <si>
    <t>JariRS</t>
  </si>
  <si>
    <t>JarinuSP</t>
  </si>
  <si>
    <t>JaruRO</t>
  </si>
  <si>
    <t>JataíGO</t>
  </si>
  <si>
    <t>JataizinhoPR</t>
  </si>
  <si>
    <t>JataúbaPE</t>
  </si>
  <si>
    <t>JateíMS</t>
  </si>
  <si>
    <t>JatiCE</t>
  </si>
  <si>
    <t>JatobáMA</t>
  </si>
  <si>
    <t>Jatobá do PiauíPI</t>
  </si>
  <si>
    <t>JaúSP</t>
  </si>
  <si>
    <t>Jaú do TocantinsTO</t>
  </si>
  <si>
    <t>JaupaciGO</t>
  </si>
  <si>
    <t>JauruMT</t>
  </si>
  <si>
    <t>JeceabaMG</t>
  </si>
  <si>
    <t>Jenipapo de MinasMG</t>
  </si>
  <si>
    <t>Jenipapo dos VieirasMA</t>
  </si>
  <si>
    <t>JequeriMG</t>
  </si>
  <si>
    <t>Jequiá da PraiaAL</t>
  </si>
  <si>
    <t>JequiéBA</t>
  </si>
  <si>
    <t>JequitaíMG</t>
  </si>
  <si>
    <t>JequitibáMG</t>
  </si>
  <si>
    <t>JequitinhonhaMG</t>
  </si>
  <si>
    <t>JeremoaboBA</t>
  </si>
  <si>
    <t>JericóPB</t>
  </si>
  <si>
    <t>JeriquaraSP</t>
  </si>
  <si>
    <t>Jerônimo MonteiroES</t>
  </si>
  <si>
    <t>JerumenhaPI</t>
  </si>
  <si>
    <t>JesuâniaMG</t>
  </si>
  <si>
    <t>JesuítasPR</t>
  </si>
  <si>
    <t>JesúpolisGO</t>
  </si>
  <si>
    <t>Jijoca de JericoacoaraCE</t>
  </si>
  <si>
    <t>Ji-ParanáRO</t>
  </si>
  <si>
    <t>JiquiriçáBA</t>
  </si>
  <si>
    <t>JitaúnaBA</t>
  </si>
  <si>
    <t>JoaçabaSC</t>
  </si>
  <si>
    <t>JoaímaMG</t>
  </si>
  <si>
    <t>JoanésiaMG</t>
  </si>
  <si>
    <t>JoanópolisSP</t>
  </si>
  <si>
    <t>João AlfredoPE</t>
  </si>
  <si>
    <t>João CâmaraRN</t>
  </si>
  <si>
    <t>João CostaPI</t>
  </si>
  <si>
    <t>João DiasRN</t>
  </si>
  <si>
    <t>João DouradoBA</t>
  </si>
  <si>
    <t>João LisboaMA</t>
  </si>
  <si>
    <t>João MonlevadeMG</t>
  </si>
  <si>
    <t>João NeivaES</t>
  </si>
  <si>
    <t>João PessoaPB</t>
  </si>
  <si>
    <t>João PinheiroMG</t>
  </si>
  <si>
    <t>João RamalhoSP</t>
  </si>
  <si>
    <t>Joaquim FelícioMG</t>
  </si>
  <si>
    <t>Joaquim GomesAL</t>
  </si>
  <si>
    <t>Joaquim NabucoPE</t>
  </si>
  <si>
    <t>Joaquim PiresPI</t>
  </si>
  <si>
    <t>Joaquim TávoraPR</t>
  </si>
  <si>
    <t>Joca MarquesPI</t>
  </si>
  <si>
    <t>JóiaRS</t>
  </si>
  <si>
    <t>JoinvilleSC</t>
  </si>
  <si>
    <t>JordâniaMG</t>
  </si>
  <si>
    <t>JordãoAC</t>
  </si>
  <si>
    <t>José BoiteuxSC</t>
  </si>
  <si>
    <t>José BonifácioSP</t>
  </si>
  <si>
    <t>José da PenhaRN</t>
  </si>
  <si>
    <t>José de FreitasPI</t>
  </si>
  <si>
    <t>José Gonçalves de MinasMG</t>
  </si>
  <si>
    <t>José RaydanMG</t>
  </si>
  <si>
    <t>JoselândiaMA</t>
  </si>
  <si>
    <t>JosenópolisMG</t>
  </si>
  <si>
    <t>JoviâniaGO</t>
  </si>
  <si>
    <t>JuaraMT</t>
  </si>
  <si>
    <t>Juarez TávoraPB</t>
  </si>
  <si>
    <t>JuarinaTO</t>
  </si>
  <si>
    <t>JuatubaMG</t>
  </si>
  <si>
    <t>JuazeirinhoPB</t>
  </si>
  <si>
    <t>JuazeiroBA</t>
  </si>
  <si>
    <t>Juazeiro do NorteCE</t>
  </si>
  <si>
    <t>Juazeiro do PiauíPI</t>
  </si>
  <si>
    <t>JucásCE</t>
  </si>
  <si>
    <t>JucatiPE</t>
  </si>
  <si>
    <t>JucuruçuBA</t>
  </si>
  <si>
    <t>JucurutuRN</t>
  </si>
  <si>
    <t>JuínaMT</t>
  </si>
  <si>
    <t>Juiz de ForaMG</t>
  </si>
  <si>
    <t>Júlio BorgesPI</t>
  </si>
  <si>
    <t>Júlio de CastilhosRS</t>
  </si>
  <si>
    <t>Júlio MesquitaSP</t>
  </si>
  <si>
    <t>JumirimSP</t>
  </si>
  <si>
    <t>Junco do MaranhãoMA</t>
  </si>
  <si>
    <t>Junco do SeridóPB</t>
  </si>
  <si>
    <t>JundiáRN</t>
  </si>
  <si>
    <t>JundiaíSP</t>
  </si>
  <si>
    <t>Jundiaí do SulPR</t>
  </si>
  <si>
    <t>JunqueiroAL</t>
  </si>
  <si>
    <t>JunqueirópolisSP</t>
  </si>
  <si>
    <t>JupiPE</t>
  </si>
  <si>
    <t>JupiáSC</t>
  </si>
  <si>
    <t>JuquiáSP</t>
  </si>
  <si>
    <t>JuquitibaSP</t>
  </si>
  <si>
    <t>JuramentoMG</t>
  </si>
  <si>
    <t>JurandaPR</t>
  </si>
  <si>
    <t>JuremaPI</t>
  </si>
  <si>
    <t>JuripirangaPB</t>
  </si>
  <si>
    <t>JuruPB</t>
  </si>
  <si>
    <t>JuruáAM</t>
  </si>
  <si>
    <t>JuruaiaMG</t>
  </si>
  <si>
    <t>JuruenaMT</t>
  </si>
  <si>
    <t>JurutiPA</t>
  </si>
  <si>
    <t>JuscimeiraMT</t>
  </si>
  <si>
    <t>JussaraBA</t>
  </si>
  <si>
    <t>JussariBA</t>
  </si>
  <si>
    <t>JussiapeBA</t>
  </si>
  <si>
    <t>JutaíAM</t>
  </si>
  <si>
    <t>JutiMS</t>
  </si>
  <si>
    <t>JuveníliaMG</t>
  </si>
  <si>
    <t>KaloréPR</t>
  </si>
  <si>
    <t>LábreaAM</t>
  </si>
  <si>
    <t>LacerdópolisSC</t>
  </si>
  <si>
    <t>LadainhaMG</t>
  </si>
  <si>
    <t>LadárioMS</t>
  </si>
  <si>
    <t>Lafaiete CoutinhoBA</t>
  </si>
  <si>
    <t>LagamarMG</t>
  </si>
  <si>
    <t>LagartoSE</t>
  </si>
  <si>
    <t>LagesSC</t>
  </si>
  <si>
    <t>Lago da PedraMA</t>
  </si>
  <si>
    <t>Lago do JuncoMA</t>
  </si>
  <si>
    <t>Lago dos RodriguesMA</t>
  </si>
  <si>
    <t>Lago VerdeMA</t>
  </si>
  <si>
    <t>LagoaPB</t>
  </si>
  <si>
    <t>Lagoa AlegrePI</t>
  </si>
  <si>
    <t>Lagoa Bonita do SulRS</t>
  </si>
  <si>
    <t>Lagoa da CanoaAL</t>
  </si>
  <si>
    <t>Lagoa da ConfusãoTO</t>
  </si>
  <si>
    <t>Lagoa da PrataMG</t>
  </si>
  <si>
    <t>Lagoa d'AntaRN</t>
  </si>
  <si>
    <t>Lagoa de DentroPB</t>
  </si>
  <si>
    <t>Lagoa de PedrasRN</t>
  </si>
  <si>
    <t>Lagoa de São FranciscoPI</t>
  </si>
  <si>
    <t>Lagoa de VelhosRN</t>
  </si>
  <si>
    <t>Lagoa do Barro do PiauíPI</t>
  </si>
  <si>
    <t>Lagoa do CarroPE</t>
  </si>
  <si>
    <t>Lagoa do MatoMA</t>
  </si>
  <si>
    <t>Lagoa do OuroPE</t>
  </si>
  <si>
    <t>Lagoa do PiauíPI</t>
  </si>
  <si>
    <t>Lagoa do SítioPI</t>
  </si>
  <si>
    <t>Lagoa do TocantinsTO</t>
  </si>
  <si>
    <t>Lagoa dos GatosPE</t>
  </si>
  <si>
    <t>Lagoa dos PatosMG</t>
  </si>
  <si>
    <t>Lagoa dos Três CantosRS</t>
  </si>
  <si>
    <t>Lagoa DouradaMG</t>
  </si>
  <si>
    <t>Lagoa FormosaMG</t>
  </si>
  <si>
    <t>Lagoa GrandePE</t>
  </si>
  <si>
    <t>Lagoa Grande do MaranhãoMA</t>
  </si>
  <si>
    <t>Lagoa NovaRN</t>
  </si>
  <si>
    <t>Lagoa RealBA</t>
  </si>
  <si>
    <t>Lagoa SalgadaRN</t>
  </si>
  <si>
    <t>Lagoa SantaMG</t>
  </si>
  <si>
    <t>Lagoa SecaPB</t>
  </si>
  <si>
    <t>Lagoa VermelhaRS</t>
  </si>
  <si>
    <t>LagoãoRS</t>
  </si>
  <si>
    <t>LagoinhaSP</t>
  </si>
  <si>
    <t>Lagoinha do PiauíPI</t>
  </si>
  <si>
    <t>LagunaSC</t>
  </si>
  <si>
    <t>Laguna CarapãMS</t>
  </si>
  <si>
    <t>LajeBA</t>
  </si>
  <si>
    <t>Laje do MuriaéRJ</t>
  </si>
  <si>
    <t>LajeadoTO</t>
  </si>
  <si>
    <t>Lajeado do BugreRS</t>
  </si>
  <si>
    <t>Lajeado GrandeSC</t>
  </si>
  <si>
    <t>Lajeado NovoMA</t>
  </si>
  <si>
    <t>LajedãoBA</t>
  </si>
  <si>
    <t>LajedinhoBA</t>
  </si>
  <si>
    <t>LajedoPE</t>
  </si>
  <si>
    <t>Lajedo do TabocalBA</t>
  </si>
  <si>
    <t>LajesRN</t>
  </si>
  <si>
    <t>Lajes PintadasRN</t>
  </si>
  <si>
    <t>LajinhaMG</t>
  </si>
  <si>
    <t>LamarãoBA</t>
  </si>
  <si>
    <t>LambariMG</t>
  </si>
  <si>
    <t>Lambari D'OesteMT</t>
  </si>
  <si>
    <t>LamimMG</t>
  </si>
  <si>
    <t>Landri SalesPI</t>
  </si>
  <si>
    <t>LapaPR</t>
  </si>
  <si>
    <t>LapãoBA</t>
  </si>
  <si>
    <t>Laranja da TerraES</t>
  </si>
  <si>
    <t>LaranjalMG</t>
  </si>
  <si>
    <t>Laranjal do JariAP</t>
  </si>
  <si>
    <t>Laranjal PaulistaSP</t>
  </si>
  <si>
    <t>LaranjeirasSE</t>
  </si>
  <si>
    <t>Laranjeiras do SulPR</t>
  </si>
  <si>
    <t>LassanceMG</t>
  </si>
  <si>
    <t>LastroPB</t>
  </si>
  <si>
    <t>LaurentinoSC</t>
  </si>
  <si>
    <t>Lauro de FreitasBA</t>
  </si>
  <si>
    <t>LavandeiraTO</t>
  </si>
  <si>
    <t>LavíniaSP</t>
  </si>
  <si>
    <t>LavrasMG</t>
  </si>
  <si>
    <t>Lavras da MangabeiraCE</t>
  </si>
  <si>
    <t>Lavras do SulRS</t>
  </si>
  <si>
    <t>LavrinhasSP</t>
  </si>
  <si>
    <t>Leandro FerreiraMG</t>
  </si>
  <si>
    <t>Lebon RégisSC</t>
  </si>
  <si>
    <t>LemeSP</t>
  </si>
  <si>
    <t>Leme do PradoMG</t>
  </si>
  <si>
    <t>LençóisBA</t>
  </si>
  <si>
    <t>Lençóis PaulistaSP</t>
  </si>
  <si>
    <t>Leoberto LealSC</t>
  </si>
  <si>
    <t>LeopoldinaMG</t>
  </si>
  <si>
    <t>Leopoldo de BulhõesGO</t>
  </si>
  <si>
    <t>LeópolisPR</t>
  </si>
  <si>
    <t>Liberato SalzanoRS</t>
  </si>
  <si>
    <t>LiberdadeMG</t>
  </si>
  <si>
    <t>Licínio de AlmeidaBA</t>
  </si>
  <si>
    <t>LidianópolisPR</t>
  </si>
  <si>
    <t>Lima CamposMA</t>
  </si>
  <si>
    <t>Lima DuarteMG</t>
  </si>
  <si>
    <t>LimeiraSP</t>
  </si>
  <si>
    <t>Limeira do OesteMG</t>
  </si>
  <si>
    <t>LimoeiroPE</t>
  </si>
  <si>
    <t>Limoeiro de AnadiaAL</t>
  </si>
  <si>
    <t>Limoeiro do AjuruPA</t>
  </si>
  <si>
    <t>Limoeiro do NorteCE</t>
  </si>
  <si>
    <t>LindoestePR</t>
  </si>
  <si>
    <t>LindóiaSP</t>
  </si>
  <si>
    <t>Lindóia do SulSC</t>
  </si>
  <si>
    <t>Lindolfo CollorRS</t>
  </si>
  <si>
    <t>Linha NovaRS</t>
  </si>
  <si>
    <t>LinharesES</t>
  </si>
  <si>
    <t>LinsSP</t>
  </si>
  <si>
    <t>LivramentoPB</t>
  </si>
  <si>
    <t>Livramento de Nossa SenhoraBA</t>
  </si>
  <si>
    <t>LizardaTO</t>
  </si>
  <si>
    <t>LoandaPR</t>
  </si>
  <si>
    <t>LobatoPR</t>
  </si>
  <si>
    <t>LogradouroPB</t>
  </si>
  <si>
    <t>LondrinaPR</t>
  </si>
  <si>
    <t>LontraMG</t>
  </si>
  <si>
    <t>LontrasSC</t>
  </si>
  <si>
    <t>LorenaSP</t>
  </si>
  <si>
    <t>LoretoMA</t>
  </si>
  <si>
    <t>LourdesSP</t>
  </si>
  <si>
    <t>LouveiraSP</t>
  </si>
  <si>
    <t>Lucas do Rio VerdeMT</t>
  </si>
  <si>
    <t>LucéliaSP</t>
  </si>
  <si>
    <t>LucenaPB</t>
  </si>
  <si>
    <t>LucianópolisSP</t>
  </si>
  <si>
    <t>LucréciaRN</t>
  </si>
  <si>
    <t>Luís AntônioSP</t>
  </si>
  <si>
    <t>Luís CorreiaPI</t>
  </si>
  <si>
    <t>Luís DominguesMA</t>
  </si>
  <si>
    <t>Luís Eduardo MagalhãesBA</t>
  </si>
  <si>
    <t>Luís GomesRN</t>
  </si>
  <si>
    <t>LuisburgoMG</t>
  </si>
  <si>
    <t>LuislândiaMG</t>
  </si>
  <si>
    <t>Luiz AlvesSC</t>
  </si>
  <si>
    <t>LuizianaPR</t>
  </si>
  <si>
    <t>LuiziâniaSP</t>
  </si>
  <si>
    <t>LumináriasMG</t>
  </si>
  <si>
    <t>LunardelliPR</t>
  </si>
  <si>
    <t>LupércioSP</t>
  </si>
  <si>
    <t>LupionópolisPR</t>
  </si>
  <si>
    <t>LutéciaSP</t>
  </si>
  <si>
    <t>LuzMG</t>
  </si>
  <si>
    <t>LuzernaSC</t>
  </si>
  <si>
    <t>LuziâniaGO</t>
  </si>
  <si>
    <t>LuzilândiaPI</t>
  </si>
  <si>
    <t>LuzinópolisTO</t>
  </si>
  <si>
    <t>MacaéRJ</t>
  </si>
  <si>
    <t>MacaíbaRN</t>
  </si>
  <si>
    <t>MacajubaBA</t>
  </si>
  <si>
    <t>MaçambaráRS</t>
  </si>
  <si>
    <t>MacambiraSE</t>
  </si>
  <si>
    <t>MacapáAP</t>
  </si>
  <si>
    <t>MacaparanaPE</t>
  </si>
  <si>
    <t>MacaraniBA</t>
  </si>
  <si>
    <t>MacatubaSP</t>
  </si>
  <si>
    <t>MacauRN</t>
  </si>
  <si>
    <t>MacaubalSP</t>
  </si>
  <si>
    <t>MacaúbasBA</t>
  </si>
  <si>
    <t>MacedôniaSP</t>
  </si>
  <si>
    <t>MaceióAL</t>
  </si>
  <si>
    <t>MachacalisMG</t>
  </si>
  <si>
    <t>MachadinhoRS</t>
  </si>
  <si>
    <t>Machadinho D'OesteRO</t>
  </si>
  <si>
    <t>MachadoMG</t>
  </si>
  <si>
    <t>MachadosPE</t>
  </si>
  <si>
    <t>MacieiraSC</t>
  </si>
  <si>
    <t>MacucoRJ</t>
  </si>
  <si>
    <t>MacururéBA</t>
  </si>
  <si>
    <t>MadalenaCE</t>
  </si>
  <si>
    <t>MadeiroPI</t>
  </si>
  <si>
    <t>Madre de DeusBA</t>
  </si>
  <si>
    <t>Madre de Deus de MinasMG</t>
  </si>
  <si>
    <t>Mãe d'ÁguaPB</t>
  </si>
  <si>
    <t>Mãe do RioPA</t>
  </si>
  <si>
    <t>MaetingaBA</t>
  </si>
  <si>
    <t>MafraSC</t>
  </si>
  <si>
    <t>Magalhães BarataPA</t>
  </si>
  <si>
    <t>Magalhães de AlmeidaMA</t>
  </si>
  <si>
    <t>MagdaSP</t>
  </si>
  <si>
    <t>MagéRJ</t>
  </si>
  <si>
    <t>MaiquiniqueBA</t>
  </si>
  <si>
    <t>MairiBA</t>
  </si>
  <si>
    <t>MairinqueSP</t>
  </si>
  <si>
    <t>MairiporãSP</t>
  </si>
  <si>
    <t>MairipotabaGO</t>
  </si>
  <si>
    <t>Major GercinoSC</t>
  </si>
  <si>
    <t>Major IsidoroAL</t>
  </si>
  <si>
    <t>Major SalesRN</t>
  </si>
  <si>
    <t>Major VieiraSC</t>
  </si>
  <si>
    <t>MalacachetaMG</t>
  </si>
  <si>
    <t>MalhadaBA</t>
  </si>
  <si>
    <t>Malhada de PedrasBA</t>
  </si>
  <si>
    <t>Malhada dos BoisSE</t>
  </si>
  <si>
    <t>MalhadorSE</t>
  </si>
  <si>
    <t>MalletPR</t>
  </si>
  <si>
    <t>MaltaPB</t>
  </si>
  <si>
    <t>MamanguapePB</t>
  </si>
  <si>
    <t>MambaíGO</t>
  </si>
  <si>
    <t>MamborêPR</t>
  </si>
  <si>
    <t>MamonasMG</t>
  </si>
  <si>
    <t>MampitubaRS</t>
  </si>
  <si>
    <t>ManacapuruAM</t>
  </si>
  <si>
    <t>ManaíraPB</t>
  </si>
  <si>
    <t>ManaquiriAM</t>
  </si>
  <si>
    <t>ManariPE</t>
  </si>
  <si>
    <t>ManausAM</t>
  </si>
  <si>
    <t>Mâncio LimaAC</t>
  </si>
  <si>
    <t>MandaguaçuPR</t>
  </si>
  <si>
    <t>MandaguariPR</t>
  </si>
  <si>
    <t>MandiritubaPR</t>
  </si>
  <si>
    <t>ManduriSP</t>
  </si>
  <si>
    <t>ManfrinópolisPR</t>
  </si>
  <si>
    <t>MangaMG</t>
  </si>
  <si>
    <t>MangaratibaRJ</t>
  </si>
  <si>
    <t>MangueirinhaPR</t>
  </si>
  <si>
    <t>ManhuaçuMG</t>
  </si>
  <si>
    <t>ManhumirimMG</t>
  </si>
  <si>
    <t>ManicoréAM</t>
  </si>
  <si>
    <t>Manoel EmídioPI</t>
  </si>
  <si>
    <t>Manoel RibasPR</t>
  </si>
  <si>
    <t>Manoel UrbanoAC</t>
  </si>
  <si>
    <t>Manoel VianaRS</t>
  </si>
  <si>
    <t>Manoel VitorinoBA</t>
  </si>
  <si>
    <t>MansidãoBA</t>
  </si>
  <si>
    <t>MantenaMG</t>
  </si>
  <si>
    <t>MantenópolisES</t>
  </si>
  <si>
    <t>MaquinéRS</t>
  </si>
  <si>
    <t>Mar de EspanhaMG</t>
  </si>
  <si>
    <t>Mar VermelhoAL</t>
  </si>
  <si>
    <t>Mara RosaGO</t>
  </si>
  <si>
    <t>MaraãAM</t>
  </si>
  <si>
    <t>MarabáPA</t>
  </si>
  <si>
    <t>Marabá PaulistaSP</t>
  </si>
  <si>
    <t>MaracaçuméMA</t>
  </si>
  <si>
    <t>MaracaíSP</t>
  </si>
  <si>
    <t>MaracajáSC</t>
  </si>
  <si>
    <t>MaracajuMS</t>
  </si>
  <si>
    <t>MaracanãPA</t>
  </si>
  <si>
    <t>MaracanaúCE</t>
  </si>
  <si>
    <t>MaracásBA</t>
  </si>
  <si>
    <t>MaragogiAL</t>
  </si>
  <si>
    <t>MaragogipeBA</t>
  </si>
  <si>
    <t>MaraialPE</t>
  </si>
  <si>
    <t>Marajá do SenaMA</t>
  </si>
  <si>
    <t>MaranguapeCE</t>
  </si>
  <si>
    <t>MaranhãozinhoMA</t>
  </si>
  <si>
    <t>MarapanimPA</t>
  </si>
  <si>
    <t>MarapoamaSP</t>
  </si>
  <si>
    <t>MaratáRS</t>
  </si>
  <si>
    <t>MarataízesES</t>
  </si>
  <si>
    <t>MarauRS</t>
  </si>
  <si>
    <t>MaraúBA</t>
  </si>
  <si>
    <t>MaravilhaAL</t>
  </si>
  <si>
    <t>MaravilhasMG</t>
  </si>
  <si>
    <t>MarcaçãoPB</t>
  </si>
  <si>
    <t>MarcelândiaMT</t>
  </si>
  <si>
    <t>Marcelino RamosRS</t>
  </si>
  <si>
    <t>Marcelino VieiraRN</t>
  </si>
  <si>
    <t>Marcionílio SouzaBA</t>
  </si>
  <si>
    <t>MarcoCE</t>
  </si>
  <si>
    <t>MarcolândiaPI</t>
  </si>
  <si>
    <t>Marcos ParentePI</t>
  </si>
  <si>
    <t>Marechal Cândido RondonPR</t>
  </si>
  <si>
    <t>Marechal DeodoroAL</t>
  </si>
  <si>
    <t>Marechal FlorianoES</t>
  </si>
  <si>
    <t>Marechal ThaumaturgoAC</t>
  </si>
  <si>
    <t>MaremaSC</t>
  </si>
  <si>
    <t>MariPB</t>
  </si>
  <si>
    <t>Maria da FéMG</t>
  </si>
  <si>
    <t>Maria HelenaPR</t>
  </si>
  <si>
    <t>MarialvaPR</t>
  </si>
  <si>
    <t>MarianaMG</t>
  </si>
  <si>
    <t>Mariana PimentelRS</t>
  </si>
  <si>
    <t>Mariano MoroRS</t>
  </si>
  <si>
    <t>Marianópolis do TocantinsTO</t>
  </si>
  <si>
    <t>MariápolisSP</t>
  </si>
  <si>
    <t>MaribondoAL</t>
  </si>
  <si>
    <t>MaricáRJ</t>
  </si>
  <si>
    <t>MarilacMG</t>
  </si>
  <si>
    <t>MarilândiaES</t>
  </si>
  <si>
    <t>Marilândia do SulPR</t>
  </si>
  <si>
    <t>MarilenaPR</t>
  </si>
  <si>
    <t>MaríliaSP</t>
  </si>
  <si>
    <t>MariluzPR</t>
  </si>
  <si>
    <t>MaringáPR</t>
  </si>
  <si>
    <t>MarinópolisSP</t>
  </si>
  <si>
    <t>Mário CamposMG</t>
  </si>
  <si>
    <t>MariópolisPR</t>
  </si>
  <si>
    <t>MaripáPR</t>
  </si>
  <si>
    <t>Maripá de MinasMG</t>
  </si>
  <si>
    <t>MaritubaPA</t>
  </si>
  <si>
    <t>MarizópolisPB</t>
  </si>
  <si>
    <t>MarliériaMG</t>
  </si>
  <si>
    <t>MarmeleiroPR</t>
  </si>
  <si>
    <t>MarmelópolisMG</t>
  </si>
  <si>
    <t>Marques de SouzaRS</t>
  </si>
  <si>
    <t>MarquinhoPR</t>
  </si>
  <si>
    <t>Martinho CamposMG</t>
  </si>
  <si>
    <t>MartinópoleCE</t>
  </si>
  <si>
    <t>MartinópolisSP</t>
  </si>
  <si>
    <t>MartinsRN</t>
  </si>
  <si>
    <t>Martins SoaresMG</t>
  </si>
  <si>
    <t>MaruimSE</t>
  </si>
  <si>
    <t>MarumbiPR</t>
  </si>
  <si>
    <t>MarzagãoGO</t>
  </si>
  <si>
    <t>MascoteBA</t>
  </si>
  <si>
    <t>MassapêCE</t>
  </si>
  <si>
    <t>Massapê do PiauíPI</t>
  </si>
  <si>
    <t>MassarandubaPB</t>
  </si>
  <si>
    <t>MataRS</t>
  </si>
  <si>
    <t>Mata de São JoãoBA</t>
  </si>
  <si>
    <t>Mata GrandeAL</t>
  </si>
  <si>
    <t>Mata RomaMA</t>
  </si>
  <si>
    <t>Mata VerdeMG</t>
  </si>
  <si>
    <t>MatãoSP</t>
  </si>
  <si>
    <t>MataracaPB</t>
  </si>
  <si>
    <t>MateirosTO</t>
  </si>
  <si>
    <t>MatelândiaPR</t>
  </si>
  <si>
    <t>MaterlândiaMG</t>
  </si>
  <si>
    <t>Mateus LemeMG</t>
  </si>
  <si>
    <t>Mathias LobatoMG</t>
  </si>
  <si>
    <t>Matias BarbosaMG</t>
  </si>
  <si>
    <t>Matias CardosoMG</t>
  </si>
  <si>
    <t>Matias OlímpioPI</t>
  </si>
  <si>
    <t>MatinaBA</t>
  </si>
  <si>
    <t>MatinhaMA</t>
  </si>
  <si>
    <t>MatinhasPB</t>
  </si>
  <si>
    <t>MatinhosPR</t>
  </si>
  <si>
    <t>MatipóMG</t>
  </si>
  <si>
    <t>Mato CastelhanoRS</t>
  </si>
  <si>
    <t>Mato GrossoPB</t>
  </si>
  <si>
    <t>Mato LeitãoRS</t>
  </si>
  <si>
    <t>Mato QueimadoRS</t>
  </si>
  <si>
    <t>Mato RicoPR</t>
  </si>
  <si>
    <t>Mato VerdeMG</t>
  </si>
  <si>
    <t>MatõesMA</t>
  </si>
  <si>
    <t>Matões do NorteMA</t>
  </si>
  <si>
    <t>Matos CostaSC</t>
  </si>
  <si>
    <t>MatozinhosMG</t>
  </si>
  <si>
    <t>MatrinchãGO</t>
  </si>
  <si>
    <t>Matriz de CamaragibeAL</t>
  </si>
  <si>
    <t>MatupáMT</t>
  </si>
  <si>
    <t>MaturéiaPB</t>
  </si>
  <si>
    <t>MatutinaMG</t>
  </si>
  <si>
    <t>MauáSP</t>
  </si>
  <si>
    <t>Mauá da SerraPR</t>
  </si>
  <si>
    <t>MauésAM</t>
  </si>
  <si>
    <t>MaurilândiaGO</t>
  </si>
  <si>
    <t>Maurilândia do TocantinsTO</t>
  </si>
  <si>
    <t>MauritiCE</t>
  </si>
  <si>
    <t>MaxaranguapeRN</t>
  </si>
  <si>
    <t>Maximiliano de AlmeidaRS</t>
  </si>
  <si>
    <t>MazagãoAP</t>
  </si>
  <si>
    <t>MedeirosMG</t>
  </si>
  <si>
    <t>Medeiros NetoBA</t>
  </si>
  <si>
    <t>MedianeiraPR</t>
  </si>
  <si>
    <t>MedicilândiaPA</t>
  </si>
  <si>
    <t>MedinaMG</t>
  </si>
  <si>
    <t>MeleiroSC</t>
  </si>
  <si>
    <t>MelgaçoPA</t>
  </si>
  <si>
    <t>MendesRJ</t>
  </si>
  <si>
    <t>Mendes PimentelMG</t>
  </si>
  <si>
    <t>MendonçaSP</t>
  </si>
  <si>
    <t>MercedesPR</t>
  </si>
  <si>
    <t>MercêsMG</t>
  </si>
  <si>
    <t>MeridianoSP</t>
  </si>
  <si>
    <t>MeruocaCE</t>
  </si>
  <si>
    <t>MesópolisSP</t>
  </si>
  <si>
    <t>MesquitaMG</t>
  </si>
  <si>
    <t>MessiasAL</t>
  </si>
  <si>
    <t>Messias TarginoRN</t>
  </si>
  <si>
    <t>Miguel AlvesPI</t>
  </si>
  <si>
    <t>Miguel CalmonBA</t>
  </si>
  <si>
    <t>Miguel LeãoPI</t>
  </si>
  <si>
    <t>Miguel PereiraRJ</t>
  </si>
  <si>
    <t>MiguelópolisSP</t>
  </si>
  <si>
    <t>MilagresCE</t>
  </si>
  <si>
    <t>Milagres do MaranhãoMA</t>
  </si>
  <si>
    <t>MilhãCE</t>
  </si>
  <si>
    <t>Milton BrandãoPI</t>
  </si>
  <si>
    <t>Mimoso de GoiásGO</t>
  </si>
  <si>
    <t>Mimoso do SulES</t>
  </si>
  <si>
    <t>MinaçuGO</t>
  </si>
  <si>
    <t>Minador do NegrãoAL</t>
  </si>
  <si>
    <t>Minas do LeãoRS</t>
  </si>
  <si>
    <t>Minas NovasMG</t>
  </si>
  <si>
    <t>MinduriMG</t>
  </si>
  <si>
    <t>MineirosGO</t>
  </si>
  <si>
    <t>Mineiros do TietêSP</t>
  </si>
  <si>
    <t>Ministro AndreazzaRO</t>
  </si>
  <si>
    <t>Mira EstrelaSP</t>
  </si>
  <si>
    <t>MirabelaMG</t>
  </si>
  <si>
    <t>MiracatuSP</t>
  </si>
  <si>
    <t>MiracemaRJ</t>
  </si>
  <si>
    <t>Miracema do TocantinsTO</t>
  </si>
  <si>
    <t>MiradorMA</t>
  </si>
  <si>
    <t>MiradouroMG</t>
  </si>
  <si>
    <t>MiraguaíRS</t>
  </si>
  <si>
    <t>MiraíMG</t>
  </si>
  <si>
    <t>MiraímaCE</t>
  </si>
  <si>
    <t>MirandaMS</t>
  </si>
  <si>
    <t>Miranda do NorteMA</t>
  </si>
  <si>
    <t>MirandibaPE</t>
  </si>
  <si>
    <t>MirandópolisSP</t>
  </si>
  <si>
    <t>MirangabaBA</t>
  </si>
  <si>
    <t>MiranorteTO</t>
  </si>
  <si>
    <t>MiranteBA</t>
  </si>
  <si>
    <t>Mirante da SerraRO</t>
  </si>
  <si>
    <t>Mirante do ParanapanemaSP</t>
  </si>
  <si>
    <t>MiraselvaPR</t>
  </si>
  <si>
    <t>MirassolSP</t>
  </si>
  <si>
    <t>Mirassol d'OesteMT</t>
  </si>
  <si>
    <t>MirassolândiaSP</t>
  </si>
  <si>
    <t>MiravâniaMG</t>
  </si>
  <si>
    <t>Mirim DoceSC</t>
  </si>
  <si>
    <t>MirinzalMA</t>
  </si>
  <si>
    <t>MissalPR</t>
  </si>
  <si>
    <t>Missão VelhaCE</t>
  </si>
  <si>
    <t>MocajubaPA</t>
  </si>
  <si>
    <t>MococaSP</t>
  </si>
  <si>
    <t>ModeloSC</t>
  </si>
  <si>
    <t>MoedaMG</t>
  </si>
  <si>
    <t>MoemaMG</t>
  </si>
  <si>
    <t>MogeiroPB</t>
  </si>
  <si>
    <t>Mogi das CruzesSP</t>
  </si>
  <si>
    <t>Mogi GuaçuSP</t>
  </si>
  <si>
    <t>MoiporáGO</t>
  </si>
  <si>
    <t>Moita BonitaSE</t>
  </si>
  <si>
    <t>MojuPA</t>
  </si>
  <si>
    <t>MombaçaCE</t>
  </si>
  <si>
    <t>MombucaSP</t>
  </si>
  <si>
    <t>MonçãoMA</t>
  </si>
  <si>
    <t>MonçõesSP</t>
  </si>
  <si>
    <t>MondaíSC</t>
  </si>
  <si>
    <t>MongaguáSP</t>
  </si>
  <si>
    <t>MonjolosMG</t>
  </si>
  <si>
    <t>Monsenhor GilPI</t>
  </si>
  <si>
    <t>Monsenhor HipólitoPI</t>
  </si>
  <si>
    <t>Monsenhor PauloMG</t>
  </si>
  <si>
    <t>Monsenhor TabosaCE</t>
  </si>
  <si>
    <t>MontadasPB</t>
  </si>
  <si>
    <t>MontalvâniaMG</t>
  </si>
  <si>
    <t>MontanhaES</t>
  </si>
  <si>
    <t>MontanhasRN</t>
  </si>
  <si>
    <t>MontauriRS</t>
  </si>
  <si>
    <t>Monte AlegrePA</t>
  </si>
  <si>
    <t>Monte Alegre de GoiásGO</t>
  </si>
  <si>
    <t>Monte Alegre de MinasMG</t>
  </si>
  <si>
    <t>Monte Alegre de SergipeSE</t>
  </si>
  <si>
    <t>Monte Alegre do PiauíPI</t>
  </si>
  <si>
    <t>Monte Alegre do SulSP</t>
  </si>
  <si>
    <t>Monte Alegre dos CamposRS</t>
  </si>
  <si>
    <t>Monte AltoSP</t>
  </si>
  <si>
    <t>Monte AprazívelSP</t>
  </si>
  <si>
    <t>Monte AzulMG</t>
  </si>
  <si>
    <t>Monte Azul PaulistaSP</t>
  </si>
  <si>
    <t>Monte BeloMG</t>
  </si>
  <si>
    <t>Monte Belo do SulRS</t>
  </si>
  <si>
    <t>Monte CarloSC</t>
  </si>
  <si>
    <t>Monte CarmeloMG</t>
  </si>
  <si>
    <t>Monte CasteloSP</t>
  </si>
  <si>
    <t>Monte das GameleirasRN</t>
  </si>
  <si>
    <t>Monte do CarmoTO</t>
  </si>
  <si>
    <t>Monte FormosoMG</t>
  </si>
  <si>
    <t>Monte HorebePB</t>
  </si>
  <si>
    <t>Monte MorSP</t>
  </si>
  <si>
    <t>Monte NegroRO</t>
  </si>
  <si>
    <t>Monte SantoBA</t>
  </si>
  <si>
    <t>Monte Santo de MinasMG</t>
  </si>
  <si>
    <t>Monte Santo do TocantinsTO</t>
  </si>
  <si>
    <t>Monte SiãoMG</t>
  </si>
  <si>
    <t>MonteiroPB</t>
  </si>
  <si>
    <t>Monteiro LobatoSP</t>
  </si>
  <si>
    <t>MonteirópolisAL</t>
  </si>
  <si>
    <t>MontenegroRS</t>
  </si>
  <si>
    <t>Montes AltosMA</t>
  </si>
  <si>
    <t>Montes ClarosMG</t>
  </si>
  <si>
    <t>Montes Claros de GoiásGO</t>
  </si>
  <si>
    <t>MontezumaMG</t>
  </si>
  <si>
    <t>MontividiuGO</t>
  </si>
  <si>
    <t>Montividiu do NorteGO</t>
  </si>
  <si>
    <t>Morada NovaCE</t>
  </si>
  <si>
    <t>Morada Nova de MinasMG</t>
  </si>
  <si>
    <t>MoraújoCE</t>
  </si>
  <si>
    <t>MoreilândiaPE</t>
  </si>
  <si>
    <t>Moreira SalesPR</t>
  </si>
  <si>
    <t>MorenoPE</t>
  </si>
  <si>
    <t>MormaçoRS</t>
  </si>
  <si>
    <t>MorparáBA</t>
  </si>
  <si>
    <t>MorretesPR</t>
  </si>
  <si>
    <t>MorrinhosCE</t>
  </si>
  <si>
    <t>Morrinhos do SulRS</t>
  </si>
  <si>
    <t>Morro AgudoSP</t>
  </si>
  <si>
    <t>Morro Agudo de GoiásGO</t>
  </si>
  <si>
    <t>Morro Cabeça no TempoPI</t>
  </si>
  <si>
    <t>Morro da FumaçaSC</t>
  </si>
  <si>
    <t>Morro da GarçaMG</t>
  </si>
  <si>
    <t>Morro do ChapéuBA</t>
  </si>
  <si>
    <t>Morro do Chapéu do PiauíPI</t>
  </si>
  <si>
    <t>Morro do PilarMG</t>
  </si>
  <si>
    <t>Morro GrandeSC</t>
  </si>
  <si>
    <t>Morro RedondoRS</t>
  </si>
  <si>
    <t>Morro ReuterRS</t>
  </si>
  <si>
    <t>MorrosMA</t>
  </si>
  <si>
    <t>MortugabaBA</t>
  </si>
  <si>
    <t>MorungabaSP</t>
  </si>
  <si>
    <t>MossâmedesGO</t>
  </si>
  <si>
    <t>MossoróRN</t>
  </si>
  <si>
    <t>MostardasRS</t>
  </si>
  <si>
    <t>MotucaSP</t>
  </si>
  <si>
    <t>MozarlândiaGO</t>
  </si>
  <si>
    <t>MuanáPA</t>
  </si>
  <si>
    <t>MucajaíRR</t>
  </si>
  <si>
    <t>MucamboCE</t>
  </si>
  <si>
    <t>MucugêBA</t>
  </si>
  <si>
    <t>MuçumRS</t>
  </si>
  <si>
    <t>MucuriBA</t>
  </si>
  <si>
    <t>MucuriciES</t>
  </si>
  <si>
    <t>Muitos CapõesRS</t>
  </si>
  <si>
    <t>MuliternoRS</t>
  </si>
  <si>
    <t>MulunguCE</t>
  </si>
  <si>
    <t>Mulungu do MorroBA</t>
  </si>
  <si>
    <t>Mundo NovoBA</t>
  </si>
  <si>
    <t>MunhozMG</t>
  </si>
  <si>
    <t>Munhoz de MeloPR</t>
  </si>
  <si>
    <t>Muniz FerreiraBA</t>
  </si>
  <si>
    <t>Muniz FreireES</t>
  </si>
  <si>
    <t>MuquiES</t>
  </si>
  <si>
    <t>MuriaéMG</t>
  </si>
  <si>
    <t>MuribecaSE</t>
  </si>
  <si>
    <t>MuriciAL</t>
  </si>
  <si>
    <t>Murici dos PortelasPI</t>
  </si>
  <si>
    <t>MuricilândiaTO</t>
  </si>
  <si>
    <t>MuritibaBA</t>
  </si>
  <si>
    <t>Murutinga do SulSP</t>
  </si>
  <si>
    <t>MutuípeBA</t>
  </si>
  <si>
    <t>MutumMG</t>
  </si>
  <si>
    <t>MutunópolisGO</t>
  </si>
  <si>
    <t>MuzambinhoMG</t>
  </si>
  <si>
    <t>Nacip RaydanMG</t>
  </si>
  <si>
    <t>NantesSP</t>
  </si>
  <si>
    <t>NanuqueMG</t>
  </si>
  <si>
    <t>Não-Me-ToqueRS</t>
  </si>
  <si>
    <t>NaqueMG</t>
  </si>
  <si>
    <t>NarandibaSP</t>
  </si>
  <si>
    <t>NatalRN</t>
  </si>
  <si>
    <t>NatalândiaMG</t>
  </si>
  <si>
    <t>NatérciaMG</t>
  </si>
  <si>
    <t>NatividadeTO</t>
  </si>
  <si>
    <t>Natividade da SerraSP</t>
  </si>
  <si>
    <t>NatubaPB</t>
  </si>
  <si>
    <t>NavegantesSC</t>
  </si>
  <si>
    <t>NaviraíMS</t>
  </si>
  <si>
    <t>NazaréTO</t>
  </si>
  <si>
    <t>Nazaré da MataPE</t>
  </si>
  <si>
    <t>Nazaré do PiauíPI</t>
  </si>
  <si>
    <t>Nazaré PaulistaSP</t>
  </si>
  <si>
    <t>NazarenoMG</t>
  </si>
  <si>
    <t>NazarezinhoPB</t>
  </si>
  <si>
    <t>NazáriaPI</t>
  </si>
  <si>
    <t>NazárioGO</t>
  </si>
  <si>
    <t>NeópolisSE</t>
  </si>
  <si>
    <t>NepomucenoMG</t>
  </si>
  <si>
    <t>NerópolisGO</t>
  </si>
  <si>
    <t>Neves PaulistaSP</t>
  </si>
  <si>
    <t>NhamundáAM</t>
  </si>
  <si>
    <t>NhandearaSP</t>
  </si>
  <si>
    <t>Nicolau VergueiroRS</t>
  </si>
  <si>
    <t>Nilo PeçanhaBA</t>
  </si>
  <si>
    <t>NilópolisRJ</t>
  </si>
  <si>
    <t>Nina RodriguesMA</t>
  </si>
  <si>
    <t>NinheiraMG</t>
  </si>
  <si>
    <t>NioaqueMS</t>
  </si>
  <si>
    <t>NipoãSP</t>
  </si>
  <si>
    <t>NiquelândiaGO</t>
  </si>
  <si>
    <t>Nísia FlorestaRN</t>
  </si>
  <si>
    <t>NiteróiRJ</t>
  </si>
  <si>
    <t>NobresMT</t>
  </si>
  <si>
    <t>NonoaiRS</t>
  </si>
  <si>
    <t>NordestinaBA</t>
  </si>
  <si>
    <t>NormandiaRR</t>
  </si>
  <si>
    <t>NortelândiaMT</t>
  </si>
  <si>
    <t>Nossa Senhora AparecidaSE</t>
  </si>
  <si>
    <t>Nossa Senhora da GlóriaSE</t>
  </si>
  <si>
    <t>Nossa Senhora das DoresSE</t>
  </si>
  <si>
    <t>Nossa Senhora das GraçasPR</t>
  </si>
  <si>
    <t>Nossa Senhora de LourdesSE</t>
  </si>
  <si>
    <t>Nossa Senhora de NazaréPI</t>
  </si>
  <si>
    <t>Nossa Senhora do LivramentoMT</t>
  </si>
  <si>
    <t>Nossa Senhora do SocorroSE</t>
  </si>
  <si>
    <t>Nossa Senhora dos RemédiosPI</t>
  </si>
  <si>
    <t>Nova AliançaSP</t>
  </si>
  <si>
    <t>Nova Aliança do IvaíPR</t>
  </si>
  <si>
    <t>Nova AlvoradaRS</t>
  </si>
  <si>
    <t>Nova Alvorada do SulMS</t>
  </si>
  <si>
    <t>Nova AméricaGO</t>
  </si>
  <si>
    <t>Nova América da ColinaPR</t>
  </si>
  <si>
    <t>Nova AndradinaMS</t>
  </si>
  <si>
    <t>Nova AraçáRS</t>
  </si>
  <si>
    <t>Nova AuroraPR</t>
  </si>
  <si>
    <t>Nova BandeirantesMT</t>
  </si>
  <si>
    <t>Nova BassanoRS</t>
  </si>
  <si>
    <t>Nova BelémMG</t>
  </si>
  <si>
    <t>Nova Boa VistaRS</t>
  </si>
  <si>
    <t>Nova BrasilândiaMT</t>
  </si>
  <si>
    <t>Nova Brasilândia D'OesteRO</t>
  </si>
  <si>
    <t>Nova BrésciaRS</t>
  </si>
  <si>
    <t>Nova CampinaSP</t>
  </si>
  <si>
    <t>Nova CanaãBA</t>
  </si>
  <si>
    <t>Nova Canaã do NorteMT</t>
  </si>
  <si>
    <t>Nova Canaã PaulistaSP</t>
  </si>
  <si>
    <t>Nova CandeláriaRS</t>
  </si>
  <si>
    <t>Nova CantuPR</t>
  </si>
  <si>
    <t>Nova CastilhoSP</t>
  </si>
  <si>
    <t>Nova ColinasMA</t>
  </si>
  <si>
    <t>Nova CrixásGO</t>
  </si>
  <si>
    <t>Nova CruzRN</t>
  </si>
  <si>
    <t>Nova EraMG</t>
  </si>
  <si>
    <t>Nova ErechimSC</t>
  </si>
  <si>
    <t>Nova EsperançaPR</t>
  </si>
  <si>
    <t>Nova Esperança do PiriáPA</t>
  </si>
  <si>
    <t>Nova Esperança do SudoestePR</t>
  </si>
  <si>
    <t>Nova Esperança do SulRS</t>
  </si>
  <si>
    <t>Nova EuropaSP</t>
  </si>
  <si>
    <t>Nova FátimaBA</t>
  </si>
  <si>
    <t>Nova FlorestaPB</t>
  </si>
  <si>
    <t>Nova FriburgoRJ</t>
  </si>
  <si>
    <t>Nova GlóriaGO</t>
  </si>
  <si>
    <t>Nova GranadaSP</t>
  </si>
  <si>
    <t>Nova GuaritaMT</t>
  </si>
  <si>
    <t>Nova GuataporangaSP</t>
  </si>
  <si>
    <t>Nova HartzRS</t>
  </si>
  <si>
    <t>Nova IbiáBA</t>
  </si>
  <si>
    <t>Nova IguaçuRJ</t>
  </si>
  <si>
    <t>Nova Iguaçu de GoiásGO</t>
  </si>
  <si>
    <t>Nova IndependênciaSP</t>
  </si>
  <si>
    <t>Nova IorqueMA</t>
  </si>
  <si>
    <t>Nova IpixunaPA</t>
  </si>
  <si>
    <t>Nova ItaberabaSC</t>
  </si>
  <si>
    <t>Nova ItaranaBA</t>
  </si>
  <si>
    <t>Nova LacerdaMT</t>
  </si>
  <si>
    <t>Nova LaranjeirasPR</t>
  </si>
  <si>
    <t>Nova LimaMG</t>
  </si>
  <si>
    <t>Nova LondrinaPR</t>
  </si>
  <si>
    <t>Nova LuzitâniaSP</t>
  </si>
  <si>
    <t>Nova MamoréRO</t>
  </si>
  <si>
    <t>Nova MarilândiaMT</t>
  </si>
  <si>
    <t>Nova MaringáMT</t>
  </si>
  <si>
    <t>Nova MódicaMG</t>
  </si>
  <si>
    <t>Nova Monte VerdeMT</t>
  </si>
  <si>
    <t>Nova MutumMT</t>
  </si>
  <si>
    <t>Nova NazaréMT</t>
  </si>
  <si>
    <t>Nova OdessaSP</t>
  </si>
  <si>
    <t>Nova OlímpiaPR</t>
  </si>
  <si>
    <t>Nova OlindaTO</t>
  </si>
  <si>
    <t>Nova Olinda do MaranhãoMA</t>
  </si>
  <si>
    <t>Nova Olinda do NorteAM</t>
  </si>
  <si>
    <t>Nova PáduaRS</t>
  </si>
  <si>
    <t>Nova PalmaRS</t>
  </si>
  <si>
    <t>Nova PalmeiraPB</t>
  </si>
  <si>
    <t>Nova PetrópolisRS</t>
  </si>
  <si>
    <t>Nova PonteMG</t>
  </si>
  <si>
    <t>Nova PorteirinhaMG</t>
  </si>
  <si>
    <t>Nova PrataRS</t>
  </si>
  <si>
    <t>Nova Prata do IguaçuPR</t>
  </si>
  <si>
    <t>Nova RamadaRS</t>
  </si>
  <si>
    <t>Nova RedençãoBA</t>
  </si>
  <si>
    <t>Nova ResendeMG</t>
  </si>
  <si>
    <t>Nova RomaGO</t>
  </si>
  <si>
    <t>Nova Roma do SulRS</t>
  </si>
  <si>
    <t>Nova RosalândiaTO</t>
  </si>
  <si>
    <t>Nova RussasCE</t>
  </si>
  <si>
    <t>Nova Santa BárbaraPR</t>
  </si>
  <si>
    <t>Nova Santa HelenaMT</t>
  </si>
  <si>
    <t>Nova Santa RitaPI</t>
  </si>
  <si>
    <t>Nova Santa RosaPR</t>
  </si>
  <si>
    <t>Nova SerranaMG</t>
  </si>
  <si>
    <t>Nova SoureBA</t>
  </si>
  <si>
    <t>Nova TebasPR</t>
  </si>
  <si>
    <t>Nova TimboteuaPA</t>
  </si>
  <si>
    <t>Nova TrentoSC</t>
  </si>
  <si>
    <t>Nova UbiratãMT</t>
  </si>
  <si>
    <t>Nova UniãoRO</t>
  </si>
  <si>
    <t>Nova VenéciaES</t>
  </si>
  <si>
    <t>Nova VenezaSC</t>
  </si>
  <si>
    <t>Nova ViçosaBA</t>
  </si>
  <si>
    <t>Nova XavantinaMT</t>
  </si>
  <si>
    <t>NovaisSP</t>
  </si>
  <si>
    <t>Novo AcordoTO</t>
  </si>
  <si>
    <t>Novo AirãoAM</t>
  </si>
  <si>
    <t>Novo AlegreTO</t>
  </si>
  <si>
    <t>Novo AripuanãAM</t>
  </si>
  <si>
    <t>Novo BarreiroRS</t>
  </si>
  <si>
    <t>Novo BrasilGO</t>
  </si>
  <si>
    <t>Novo CabraisRS</t>
  </si>
  <si>
    <t>Novo CruzeiroMG</t>
  </si>
  <si>
    <t>Novo GamaGO</t>
  </si>
  <si>
    <t>Novo HamburgoRS</t>
  </si>
  <si>
    <t>Novo HorizonteBA</t>
  </si>
  <si>
    <t>Novo Horizonte do NorteMT</t>
  </si>
  <si>
    <t>Novo Horizonte do OesteRO</t>
  </si>
  <si>
    <t>Novo Horizonte do SulMS</t>
  </si>
  <si>
    <t>Novo ItacolomiPR</t>
  </si>
  <si>
    <t>Novo JardimTO</t>
  </si>
  <si>
    <t>Novo LinoAL</t>
  </si>
  <si>
    <t>Novo MachadoRS</t>
  </si>
  <si>
    <t>Novo MundoMT</t>
  </si>
  <si>
    <t>Novo OrienteCE</t>
  </si>
  <si>
    <t>Novo Oriente de MinasMG</t>
  </si>
  <si>
    <t>Novo Oriente do PiauíPI</t>
  </si>
  <si>
    <t>Novo PlanaltoGO</t>
  </si>
  <si>
    <t>Novo ProgressoPA</t>
  </si>
  <si>
    <t>Novo RepartimentoPA</t>
  </si>
  <si>
    <t>Novo Santo AntônioPI</t>
  </si>
  <si>
    <t>Novo São JoaquimMT</t>
  </si>
  <si>
    <t>Novo TiradentesRS</t>
  </si>
  <si>
    <t>Novo TriunfoBA</t>
  </si>
  <si>
    <t>Novo XinguRS</t>
  </si>
  <si>
    <t>NovorizonteMG</t>
  </si>
  <si>
    <t>NuporangaSP</t>
  </si>
  <si>
    <t>ÓbidosPA</t>
  </si>
  <si>
    <t>OcaraCE</t>
  </si>
  <si>
    <t>OcauçuSP</t>
  </si>
  <si>
    <t>OeirasPI</t>
  </si>
  <si>
    <t>Oeiras do ParáPA</t>
  </si>
  <si>
    <t>OiapoqueAP</t>
  </si>
  <si>
    <t>OlariaMG</t>
  </si>
  <si>
    <t>ÓleoSP</t>
  </si>
  <si>
    <t>Olho d'ÁguaPB</t>
  </si>
  <si>
    <t>Olho d'Água das CunhãsMA</t>
  </si>
  <si>
    <t>Olho d'Água das FloresAL</t>
  </si>
  <si>
    <t>Olho d'Água do CasadoAL</t>
  </si>
  <si>
    <t>Olho d'Água do PiauíPI</t>
  </si>
  <si>
    <t>Olho d'Água GrandeAL</t>
  </si>
  <si>
    <t>Olhos-d'ÁguaMG</t>
  </si>
  <si>
    <t>OlímpiaSP</t>
  </si>
  <si>
    <t>Olímpio NoronhaMG</t>
  </si>
  <si>
    <t>OlindaPE</t>
  </si>
  <si>
    <t>Olinda Nova do MaranhãoMA</t>
  </si>
  <si>
    <t>OlindinaBA</t>
  </si>
  <si>
    <t>OlivedosPB</t>
  </si>
  <si>
    <t>OliveiraMG</t>
  </si>
  <si>
    <t>Oliveira de FátimaTO</t>
  </si>
  <si>
    <t>Oliveira dos BrejinhosBA</t>
  </si>
  <si>
    <t>Oliveira FortesMG</t>
  </si>
  <si>
    <t>OlivençaAL</t>
  </si>
  <si>
    <t>Onça de PitanguiMG</t>
  </si>
  <si>
    <t>Onda VerdeSP</t>
  </si>
  <si>
    <t>OratóriosMG</t>
  </si>
  <si>
    <t>OrienteSP</t>
  </si>
  <si>
    <t>OrindiúvaSP</t>
  </si>
  <si>
    <t>OriximináPA</t>
  </si>
  <si>
    <t>OrizâniaMG</t>
  </si>
  <si>
    <t>OrizonaGO</t>
  </si>
  <si>
    <t>OrlândiaSP</t>
  </si>
  <si>
    <t>OrleansSC</t>
  </si>
  <si>
    <t>OrobóPE</t>
  </si>
  <si>
    <t>OrocóPE</t>
  </si>
  <si>
    <t>OrósCE</t>
  </si>
  <si>
    <t>OrtigueiraPR</t>
  </si>
  <si>
    <t>OsascoSP</t>
  </si>
  <si>
    <t>Oscar BressaneSP</t>
  </si>
  <si>
    <t>OsórioRS</t>
  </si>
  <si>
    <t>Osvaldo CruzSP</t>
  </si>
  <si>
    <t>Otacílio CostaSC</t>
  </si>
  <si>
    <t>OurémPA</t>
  </si>
  <si>
    <t>OuriçangasBA</t>
  </si>
  <si>
    <t>OuricuriPE</t>
  </si>
  <si>
    <t>Ourilândia do NortePA</t>
  </si>
  <si>
    <t>OurinhosSP</t>
  </si>
  <si>
    <t>OurizonaPR</t>
  </si>
  <si>
    <t>OuroSC</t>
  </si>
  <si>
    <t>Ouro BrancoRN</t>
  </si>
  <si>
    <t>Ouro FinoMG</t>
  </si>
  <si>
    <t>Ouro PretoMG</t>
  </si>
  <si>
    <t>Ouro Preto do OesteRO</t>
  </si>
  <si>
    <t>Ouro VelhoPB</t>
  </si>
  <si>
    <t>Ouro VerdeSP</t>
  </si>
  <si>
    <t>Ouro Verde de GoiásGO</t>
  </si>
  <si>
    <t>Ouro Verde de MinasMG</t>
  </si>
  <si>
    <t>Ouro Verde do OestePR</t>
  </si>
  <si>
    <t>OuroesteSP</t>
  </si>
  <si>
    <t>OurolândiaBA</t>
  </si>
  <si>
    <t>OuvidorGO</t>
  </si>
  <si>
    <t>PacaembuSP</t>
  </si>
  <si>
    <t>PacajáPA</t>
  </si>
  <si>
    <t>PacajusCE</t>
  </si>
  <si>
    <t>PacaraimaRR</t>
  </si>
  <si>
    <t>PacatubaCE</t>
  </si>
  <si>
    <t>Paço do LumiarMA</t>
  </si>
  <si>
    <t>PacotiCE</t>
  </si>
  <si>
    <t>PacujáCE</t>
  </si>
  <si>
    <t>Padre BernardoGO</t>
  </si>
  <si>
    <t>Padre CarvalhoMG</t>
  </si>
  <si>
    <t>Padre MarcosPI</t>
  </si>
  <si>
    <t>Padre ParaísoMG</t>
  </si>
  <si>
    <t>Paes LandimPI</t>
  </si>
  <si>
    <t>Pai PedroMG</t>
  </si>
  <si>
    <t>PaialSC</t>
  </si>
  <si>
    <t>PaiçanduPR</t>
  </si>
  <si>
    <t>Paim FilhoRS</t>
  </si>
  <si>
    <t>PaineirasMG</t>
  </si>
  <si>
    <t>PainelSC</t>
  </si>
  <si>
    <t>PainsMG</t>
  </si>
  <si>
    <t>PaivaMG</t>
  </si>
  <si>
    <t>Pajeú do PiauíPI</t>
  </si>
  <si>
    <t>PalestinaAL</t>
  </si>
  <si>
    <t>Palestina de GoiásGO</t>
  </si>
  <si>
    <t>Palestina do ParáPA</t>
  </si>
  <si>
    <t>PalhanoCE</t>
  </si>
  <si>
    <t>PalhoçaSC</t>
  </si>
  <si>
    <t>PalmaMG</t>
  </si>
  <si>
    <t>Palma SolaSC</t>
  </si>
  <si>
    <t>PalmáciaCE</t>
  </si>
  <si>
    <t>PalmaresPE</t>
  </si>
  <si>
    <t>Palmares do SulRS</t>
  </si>
  <si>
    <t>Palmares PaulistaSP</t>
  </si>
  <si>
    <t>PalmasTO</t>
  </si>
  <si>
    <t>Palmas de Monte AltoBA</t>
  </si>
  <si>
    <t>PalmeiraPR</t>
  </si>
  <si>
    <t>Palmeira das MissõesRS</t>
  </si>
  <si>
    <t>Palmeira do PiauíPI</t>
  </si>
  <si>
    <t>Palmeira d'OesteSP</t>
  </si>
  <si>
    <t>Palmeira dos ÍndiosAL</t>
  </si>
  <si>
    <t>PalmeiraisPI</t>
  </si>
  <si>
    <t>PalmeirândiaMA</t>
  </si>
  <si>
    <t>PalmeiranteTO</t>
  </si>
  <si>
    <t>PalmeirasBA</t>
  </si>
  <si>
    <t>Palmeiras de GoiásGO</t>
  </si>
  <si>
    <t>Palmeiras do TocantinsTO</t>
  </si>
  <si>
    <t>PalmeirinaPE</t>
  </si>
  <si>
    <t>PalmeirópolisTO</t>
  </si>
  <si>
    <t>PalmeloGO</t>
  </si>
  <si>
    <t>PalminópolisGO</t>
  </si>
  <si>
    <t>PalmitalSP</t>
  </si>
  <si>
    <t>PalmitinhoRS</t>
  </si>
  <si>
    <t>PalmitosSC</t>
  </si>
  <si>
    <t>PalmópolisMG</t>
  </si>
  <si>
    <t>PalotinaPR</t>
  </si>
  <si>
    <t>PanamáGO</t>
  </si>
  <si>
    <t>PanambiRS</t>
  </si>
  <si>
    <t>PancasES</t>
  </si>
  <si>
    <t>PanelasPE</t>
  </si>
  <si>
    <t>PanoramaSP</t>
  </si>
  <si>
    <t>Pantano GrandeRS</t>
  </si>
  <si>
    <t>Pão de AçúcarAL</t>
  </si>
  <si>
    <t>PapagaiosMG</t>
  </si>
  <si>
    <t>PapanduvaSC</t>
  </si>
  <si>
    <t>PaquetáPI</t>
  </si>
  <si>
    <t>Pará de MinasMG</t>
  </si>
  <si>
    <t>ParacambiRJ</t>
  </si>
  <si>
    <t>ParacatuMG</t>
  </si>
  <si>
    <t>ParacuruCE</t>
  </si>
  <si>
    <t>ParagominasPA</t>
  </si>
  <si>
    <t>ParaguaçuMG</t>
  </si>
  <si>
    <t>Paraguaçu PaulistaSP</t>
  </si>
  <si>
    <t>ParaíRS</t>
  </si>
  <si>
    <t>Paraíba do SulRJ</t>
  </si>
  <si>
    <t>ParaibanoMA</t>
  </si>
  <si>
    <t>ParaibunaSP</t>
  </si>
  <si>
    <t>ParaipabaCE</t>
  </si>
  <si>
    <t>ParaísoSP</t>
  </si>
  <si>
    <t>Paraíso do NortePR</t>
  </si>
  <si>
    <t>Paraíso do SulRS</t>
  </si>
  <si>
    <t>Paraíso do TocantinsTO</t>
  </si>
  <si>
    <t>ParaisópolisMG</t>
  </si>
  <si>
    <t>ParambuCE</t>
  </si>
  <si>
    <t>ParamirimBA</t>
  </si>
  <si>
    <t>ParamotiCE</t>
  </si>
  <si>
    <t>ParanáRN</t>
  </si>
  <si>
    <t>ParanãTO</t>
  </si>
  <si>
    <t>ParanacityPR</t>
  </si>
  <si>
    <t>ParanaguáPR</t>
  </si>
  <si>
    <t>ParanaíbaMS</t>
  </si>
  <si>
    <t>ParanaiguaraGO</t>
  </si>
  <si>
    <t>ParanaítaMT</t>
  </si>
  <si>
    <t>ParanapanemaSP</t>
  </si>
  <si>
    <t>ParanapoemaPR</t>
  </si>
  <si>
    <t>ParanapuãSP</t>
  </si>
  <si>
    <t>ParanatamaPE</t>
  </si>
  <si>
    <t>ParanatingaMT</t>
  </si>
  <si>
    <t>ParanavaíPR</t>
  </si>
  <si>
    <t>ParanhosMS</t>
  </si>
  <si>
    <t>ParaopebaMG</t>
  </si>
  <si>
    <t>ParapuãSP</t>
  </si>
  <si>
    <t>ParariPB</t>
  </si>
  <si>
    <t>ParatingaBA</t>
  </si>
  <si>
    <t>ParaúRN</t>
  </si>
  <si>
    <t>ParauapebasPA</t>
  </si>
  <si>
    <t>ParaúnaGO</t>
  </si>
  <si>
    <t>ParazinhoRN</t>
  </si>
  <si>
    <t>PardinhoSP</t>
  </si>
  <si>
    <t>Pareci NovoRS</t>
  </si>
  <si>
    <t>ParecisRO</t>
  </si>
  <si>
    <t>ParelhasRN</t>
  </si>
  <si>
    <t>PariconhaAL</t>
  </si>
  <si>
    <t>ParintinsAM</t>
  </si>
  <si>
    <t>ParipirangaBA</t>
  </si>
  <si>
    <t>ParipueiraAL</t>
  </si>
  <si>
    <t>Pariquera-AçuSP</t>
  </si>
  <si>
    <t>ParisiSP</t>
  </si>
  <si>
    <t>ParnaguáPI</t>
  </si>
  <si>
    <t>ParnaíbaPI</t>
  </si>
  <si>
    <t>ParnamirimRN</t>
  </si>
  <si>
    <t>ParnaramaMA</t>
  </si>
  <si>
    <t>ParobéRS</t>
  </si>
  <si>
    <t>Passa e FicaRN</t>
  </si>
  <si>
    <t>Passa QuatroMG</t>
  </si>
  <si>
    <t>Passa SeteRS</t>
  </si>
  <si>
    <t>Passa TempoMG</t>
  </si>
  <si>
    <t>PassabémMG</t>
  </si>
  <si>
    <t>PassagemRN</t>
  </si>
  <si>
    <t>Passagem FrancaMA</t>
  </si>
  <si>
    <t>Passagem Franca do PiauíPI</t>
  </si>
  <si>
    <t>PassiraPE</t>
  </si>
  <si>
    <t>Passo de CamaragibeAL</t>
  </si>
  <si>
    <t>Passo de TorresSC</t>
  </si>
  <si>
    <t>Passo do SobradoRS</t>
  </si>
  <si>
    <t>Passo FundoRS</t>
  </si>
  <si>
    <t>PassosMG</t>
  </si>
  <si>
    <t>Passos MaiaSC</t>
  </si>
  <si>
    <t>Pastos BonsMA</t>
  </si>
  <si>
    <t>PatisMG</t>
  </si>
  <si>
    <t>Pato BragadoPR</t>
  </si>
  <si>
    <t>Pato BrancoPR</t>
  </si>
  <si>
    <t>PatosPB</t>
  </si>
  <si>
    <t>Patos de MinasMG</t>
  </si>
  <si>
    <t>Patos do PiauíPI</t>
  </si>
  <si>
    <t>PatrocínioMG</t>
  </si>
  <si>
    <t>Patrocínio do MuriaéMG</t>
  </si>
  <si>
    <t>Patrocínio PaulistaSP</t>
  </si>
  <si>
    <t>PatuRN</t>
  </si>
  <si>
    <t>Paty do AlferesRJ</t>
  </si>
  <si>
    <t>Pau BrasilBA</t>
  </si>
  <si>
    <t>Pau D'ArcoPA</t>
  </si>
  <si>
    <t>Pau D'Arco do PiauíPI</t>
  </si>
  <si>
    <t>Pau dos FerrosRN</t>
  </si>
  <si>
    <t>PaudalhoPE</t>
  </si>
  <si>
    <t>PauiniAM</t>
  </si>
  <si>
    <t>Paula CândidoMG</t>
  </si>
  <si>
    <t>Paula FreitasPR</t>
  </si>
  <si>
    <t>PaulicéiaSP</t>
  </si>
  <si>
    <t>PaulíniaSP</t>
  </si>
  <si>
    <t>Paulino NevesMA</t>
  </si>
  <si>
    <t>PaulistaPB</t>
  </si>
  <si>
    <t>PaulistanaPI</t>
  </si>
  <si>
    <t>PaulistâniaSP</t>
  </si>
  <si>
    <t>PaulistasMG</t>
  </si>
  <si>
    <t>Paulo AfonsoBA</t>
  </si>
  <si>
    <t>Paulo BentoRS</t>
  </si>
  <si>
    <t>Paulo de FariaSP</t>
  </si>
  <si>
    <t>Paulo FrontinPR</t>
  </si>
  <si>
    <t>Paulo JacintoAL</t>
  </si>
  <si>
    <t>Paulo LopesSC</t>
  </si>
  <si>
    <t>Paulo RamosMA</t>
  </si>
  <si>
    <t>PavãoMG</t>
  </si>
  <si>
    <t>PaveramaRS</t>
  </si>
  <si>
    <t>PavussuPI</t>
  </si>
  <si>
    <t>Pé de SerraBA</t>
  </si>
  <si>
    <t>PeabiruPR</t>
  </si>
  <si>
    <t>PeçanhaMG</t>
  </si>
  <si>
    <t>PederneirasSP</t>
  </si>
  <si>
    <t>PedraPE</t>
  </si>
  <si>
    <t>Pedra AzulMG</t>
  </si>
  <si>
    <t>Pedra BelaSP</t>
  </si>
  <si>
    <t>Pedra BonitaMG</t>
  </si>
  <si>
    <t>Pedra BrancaCE</t>
  </si>
  <si>
    <t>Pedra Branca do AmapariAP</t>
  </si>
  <si>
    <t>Pedra do AntaMG</t>
  </si>
  <si>
    <t>Pedra do IndaiáMG</t>
  </si>
  <si>
    <t>Pedra DouradaMG</t>
  </si>
  <si>
    <t>Pedra GrandeRN</t>
  </si>
  <si>
    <t>Pedra LavradaPB</t>
  </si>
  <si>
    <t>Pedra MoleSE</t>
  </si>
  <si>
    <t>Pedra PretaRN</t>
  </si>
  <si>
    <t>PedralvaMG</t>
  </si>
  <si>
    <t>PedranópolisSP</t>
  </si>
  <si>
    <t>PedrãoBA</t>
  </si>
  <si>
    <t>Pedras AltasRS</t>
  </si>
  <si>
    <t>Pedras de FogoPB</t>
  </si>
  <si>
    <t>Pedras de Maria da CruzMG</t>
  </si>
  <si>
    <t>Pedras GrandesSC</t>
  </si>
  <si>
    <t>PedregulhoSP</t>
  </si>
  <si>
    <t>PedreiraSP</t>
  </si>
  <si>
    <t>PedreirasMA</t>
  </si>
  <si>
    <t>PedrinhasSE</t>
  </si>
  <si>
    <t>Pedrinhas PaulistaSP</t>
  </si>
  <si>
    <t>PedrinópolisMG</t>
  </si>
  <si>
    <t>Pedro AfonsoTO</t>
  </si>
  <si>
    <t>Pedro AlexandreBA</t>
  </si>
  <si>
    <t>Pedro AvelinoRN</t>
  </si>
  <si>
    <t>Pedro CanárioES</t>
  </si>
  <si>
    <t>Pedro de ToledoSP</t>
  </si>
  <si>
    <t>Pedro do RosárioMA</t>
  </si>
  <si>
    <t>Pedro GomesMS</t>
  </si>
  <si>
    <t>Pedro IIPI</t>
  </si>
  <si>
    <t>Pedro LaurentinoPI</t>
  </si>
  <si>
    <t>Pedro LeopoldoMG</t>
  </si>
  <si>
    <t>Pedro OsórioRS</t>
  </si>
  <si>
    <t>Pedro RégisPB</t>
  </si>
  <si>
    <t>Pedro TeixeiraMG</t>
  </si>
  <si>
    <t>Pedro VelhoRN</t>
  </si>
  <si>
    <t>PeixeTO</t>
  </si>
  <si>
    <t>Peixe-BoiPA</t>
  </si>
  <si>
    <t>Peixoto de AzevedoMT</t>
  </si>
  <si>
    <t>PejuçaraRS</t>
  </si>
  <si>
    <t>PelotasRS</t>
  </si>
  <si>
    <t>PenaforteCE</t>
  </si>
  <si>
    <t>PenalvaMA</t>
  </si>
  <si>
    <t>PenápolisSP</t>
  </si>
  <si>
    <t>PendênciasRN</t>
  </si>
  <si>
    <t>PenedoAL</t>
  </si>
  <si>
    <t>PenhaSC</t>
  </si>
  <si>
    <t>PentecosteCE</t>
  </si>
  <si>
    <t>PequeriMG</t>
  </si>
  <si>
    <t>PequiMG</t>
  </si>
  <si>
    <t>PequizeiroTO</t>
  </si>
  <si>
    <t>PerdigãoMG</t>
  </si>
  <si>
    <t>PerdizesMG</t>
  </si>
  <si>
    <t>PerdõesMG</t>
  </si>
  <si>
    <t>Pereira BarretoSP</t>
  </si>
  <si>
    <t>PereirasSP</t>
  </si>
  <si>
    <t>PereiroCE</t>
  </si>
  <si>
    <t>Peri MirimMA</t>
  </si>
  <si>
    <t>PeriquitoMG</t>
  </si>
  <si>
    <t>PeritibaSC</t>
  </si>
  <si>
    <t>PeritoróMA</t>
  </si>
  <si>
    <t>PerobalPR</t>
  </si>
  <si>
    <t>PérolaPR</t>
  </si>
  <si>
    <t>Pérola d'OestePR</t>
  </si>
  <si>
    <t>PerolândiaGO</t>
  </si>
  <si>
    <t>PeruíbeSP</t>
  </si>
  <si>
    <t>PescadorMG</t>
  </si>
  <si>
    <t>PesqueiraPE</t>
  </si>
  <si>
    <t>PetrolândiaPE</t>
  </si>
  <si>
    <t>PetrolinaPE</t>
  </si>
  <si>
    <t>Petrolina de GoiásGO</t>
  </si>
  <si>
    <t>PetrópolisRJ</t>
  </si>
  <si>
    <t>PiaçabuçuAL</t>
  </si>
  <si>
    <t>PiacatuSP</t>
  </si>
  <si>
    <t>PiancóPB</t>
  </si>
  <si>
    <t>PiatãBA</t>
  </si>
  <si>
    <t>PiauMG</t>
  </si>
  <si>
    <t>Picada CaféRS</t>
  </si>
  <si>
    <t>PiçarraPA</t>
  </si>
  <si>
    <t>PicosPI</t>
  </si>
  <si>
    <t>PicuíPB</t>
  </si>
  <si>
    <t>PiedadeSP</t>
  </si>
  <si>
    <t>Piedade de CaratingaMG</t>
  </si>
  <si>
    <t>Piedade de Ponte NovaMG</t>
  </si>
  <si>
    <t>Piedade do Rio GrandeMG</t>
  </si>
  <si>
    <t>Piedade dos GeraisMG</t>
  </si>
  <si>
    <t>PiênPR</t>
  </si>
  <si>
    <t>Pilão ArcadoBA</t>
  </si>
  <si>
    <t>PilarPB</t>
  </si>
  <si>
    <t>Pilar de GoiásGO</t>
  </si>
  <si>
    <t>Pilar do SulSP</t>
  </si>
  <si>
    <t>PilõesRN</t>
  </si>
  <si>
    <t>PilõezinhosPB</t>
  </si>
  <si>
    <t>PimentaMG</t>
  </si>
  <si>
    <t>Pimenta BuenoRO</t>
  </si>
  <si>
    <t>PimenteirasPI</t>
  </si>
  <si>
    <t>Pimenteiras do OesteRO</t>
  </si>
  <si>
    <t>PindaíBA</t>
  </si>
  <si>
    <t>PindamonhangabaSP</t>
  </si>
  <si>
    <t>Pindaré-MirimMA</t>
  </si>
  <si>
    <t>PindobaAL</t>
  </si>
  <si>
    <t>PindobaçuBA</t>
  </si>
  <si>
    <t>PindoramaSP</t>
  </si>
  <si>
    <t>Pindorama do TocantinsTO</t>
  </si>
  <si>
    <t>PindoretamaCE</t>
  </si>
  <si>
    <t>PinhaisPR</t>
  </si>
  <si>
    <t>PinhalRS</t>
  </si>
  <si>
    <t>Pinhal de São BentoPR</t>
  </si>
  <si>
    <t>Pinhal GrandeRS</t>
  </si>
  <si>
    <t>PinhalãoPR</t>
  </si>
  <si>
    <t>PinhalzinhoSP</t>
  </si>
  <si>
    <t>PinhãoSE</t>
  </si>
  <si>
    <t>PinheiralRJ</t>
  </si>
  <si>
    <t>Pinheirinho do ValeRS</t>
  </si>
  <si>
    <t>PinheiroMA</t>
  </si>
  <si>
    <t>Pinheiro MachadoRS</t>
  </si>
  <si>
    <t>Pinheiro PretoSC</t>
  </si>
  <si>
    <t>PinheirosES</t>
  </si>
  <si>
    <t>PintadasBA</t>
  </si>
  <si>
    <t>PintópolisMG</t>
  </si>
  <si>
    <t>Pio IXPI</t>
  </si>
  <si>
    <t>Pio XIIMA</t>
  </si>
  <si>
    <t>PiquerobiSP</t>
  </si>
  <si>
    <t>Piquet CarneiroCE</t>
  </si>
  <si>
    <t>PiqueteSP</t>
  </si>
  <si>
    <t>PiracaiaSP</t>
  </si>
  <si>
    <t>PiracanjubaGO</t>
  </si>
  <si>
    <t>PiracemaMG</t>
  </si>
  <si>
    <t>PiracicabaSP</t>
  </si>
  <si>
    <t>PiracurucaPI</t>
  </si>
  <si>
    <t>PiraíRJ</t>
  </si>
  <si>
    <t>Piraí do NorteBA</t>
  </si>
  <si>
    <t>Piraí do SulPR</t>
  </si>
  <si>
    <t>PirajuSP</t>
  </si>
  <si>
    <t>PirajubaMG</t>
  </si>
  <si>
    <t>PirajuíSP</t>
  </si>
  <si>
    <t>PirambuSE</t>
  </si>
  <si>
    <t>PirangaMG</t>
  </si>
  <si>
    <t>PirangiSP</t>
  </si>
  <si>
    <t>PiranguçuMG</t>
  </si>
  <si>
    <t>PiranguinhoMG</t>
  </si>
  <si>
    <t>PiranhasAL</t>
  </si>
  <si>
    <t>PirapemasMA</t>
  </si>
  <si>
    <t>PirapetingaMG</t>
  </si>
  <si>
    <t>PirapóRS</t>
  </si>
  <si>
    <t>PiraporaMG</t>
  </si>
  <si>
    <t>Pirapora do Bom JesusSP</t>
  </si>
  <si>
    <t>PirapozinhoSP</t>
  </si>
  <si>
    <t>PiraquaraPR</t>
  </si>
  <si>
    <t>PiraquêTO</t>
  </si>
  <si>
    <t>PirassunungaSP</t>
  </si>
  <si>
    <t>PiratiniRS</t>
  </si>
  <si>
    <t>PiratiningaSP</t>
  </si>
  <si>
    <t>PiratubaSC</t>
  </si>
  <si>
    <t>PiraúbaMG</t>
  </si>
  <si>
    <t>PirenópolisGO</t>
  </si>
  <si>
    <t>Pires do RioGO</t>
  </si>
  <si>
    <t>Pires FerreiraCE</t>
  </si>
  <si>
    <t>PiripáBA</t>
  </si>
  <si>
    <t>PiripiriPI</t>
  </si>
  <si>
    <t>PiritibaBA</t>
  </si>
  <si>
    <t>PirpiritubaPB</t>
  </si>
  <si>
    <t>PitangaPR</t>
  </si>
  <si>
    <t>PitangueirasSP</t>
  </si>
  <si>
    <t>PitanguiMG</t>
  </si>
  <si>
    <t>PitimbuPB</t>
  </si>
  <si>
    <t>PiumTO</t>
  </si>
  <si>
    <t>PiúmaES</t>
  </si>
  <si>
    <t>PiumhiMG</t>
  </si>
  <si>
    <t>PlacasPA</t>
  </si>
  <si>
    <t>Plácido de CastroAC</t>
  </si>
  <si>
    <t>PlanaltinaGO</t>
  </si>
  <si>
    <t>Planaltina do ParanáPR</t>
  </si>
  <si>
    <t>PlanaltinoBA</t>
  </si>
  <si>
    <t>PlanaltoBA</t>
  </si>
  <si>
    <t>Planalto AlegreSC</t>
  </si>
  <si>
    <t>Planalto da SerraMT</t>
  </si>
  <si>
    <t>PlanuraMG</t>
  </si>
  <si>
    <t>PlatinaSP</t>
  </si>
  <si>
    <t>PoáSP</t>
  </si>
  <si>
    <t>PoçãoPE</t>
  </si>
  <si>
    <t>Poção de PedrasMA</t>
  </si>
  <si>
    <t>PocinhosPB</t>
  </si>
  <si>
    <t>Poço BrancoRN</t>
  </si>
  <si>
    <t>Poço DantasPB</t>
  </si>
  <si>
    <t>Poço das AntasRS</t>
  </si>
  <si>
    <t>Poço das TrincheirasAL</t>
  </si>
  <si>
    <t>Poço de José de MouraPB</t>
  </si>
  <si>
    <t>Poço FundoMG</t>
  </si>
  <si>
    <t>Poço RedondoSE</t>
  </si>
  <si>
    <t>Poço VerdeSE</t>
  </si>
  <si>
    <t>PoçõesBA</t>
  </si>
  <si>
    <t>PoconéMT</t>
  </si>
  <si>
    <t>Poços de CaldasMG</t>
  </si>
  <si>
    <t>PocraneMG</t>
  </si>
  <si>
    <t>PojucaBA</t>
  </si>
  <si>
    <t>PoloniSP</t>
  </si>
  <si>
    <t>PombalPB</t>
  </si>
  <si>
    <t>PombosPE</t>
  </si>
  <si>
    <t>PomerodeSC</t>
  </si>
  <si>
    <t>PompéiaSP</t>
  </si>
  <si>
    <t>PompéuMG</t>
  </si>
  <si>
    <t>PongaíSP</t>
  </si>
  <si>
    <t>Ponta de PedrasPA</t>
  </si>
  <si>
    <t>Ponta GrossaPR</t>
  </si>
  <si>
    <t>Ponta PorãMS</t>
  </si>
  <si>
    <t>PontalSP</t>
  </si>
  <si>
    <t>Pontal do AraguaiaMT</t>
  </si>
  <si>
    <t>Pontal do ParanáPR</t>
  </si>
  <si>
    <t>PontalinaGO</t>
  </si>
  <si>
    <t>PontalindaSP</t>
  </si>
  <si>
    <t>PontãoRS</t>
  </si>
  <si>
    <t>Ponte AltaSC</t>
  </si>
  <si>
    <t>Ponte Alta do Bom JesusTO</t>
  </si>
  <si>
    <t>Ponte Alta do NorteSC</t>
  </si>
  <si>
    <t>Ponte Alta do TocantinsTO</t>
  </si>
  <si>
    <t>Ponte BrancaMT</t>
  </si>
  <si>
    <t>Ponte NovaMG</t>
  </si>
  <si>
    <t>Ponte PretaRS</t>
  </si>
  <si>
    <t>Ponte SerradaSC</t>
  </si>
  <si>
    <t>Pontes e LacerdaMT</t>
  </si>
  <si>
    <t>Pontes GestalSP</t>
  </si>
  <si>
    <t>Ponto BeloES</t>
  </si>
  <si>
    <t>Ponto ChiqueMG</t>
  </si>
  <si>
    <t>Ponto dos VolantesMG</t>
  </si>
  <si>
    <t>Ponto NovoBA</t>
  </si>
  <si>
    <t>PopulinaSP</t>
  </si>
  <si>
    <t>PorangaCE</t>
  </si>
  <si>
    <t>PorangabaSP</t>
  </si>
  <si>
    <t>PorangatuGO</t>
  </si>
  <si>
    <t>PorciúnculaRJ</t>
  </si>
  <si>
    <t>PorecatuPR</t>
  </si>
  <si>
    <t>PortalegreRN</t>
  </si>
  <si>
    <t>PortãoRS</t>
  </si>
  <si>
    <t>PorteirãoGO</t>
  </si>
  <si>
    <t>PorteirasCE</t>
  </si>
  <si>
    <t>PorteirinhaMG</t>
  </si>
  <si>
    <t>PortelPA</t>
  </si>
  <si>
    <t>PortelândiaGO</t>
  </si>
  <si>
    <t>PortoPI</t>
  </si>
  <si>
    <t>Porto AcreAC</t>
  </si>
  <si>
    <t>Porto AlegreRS</t>
  </si>
  <si>
    <t>Porto Alegre do NorteMT</t>
  </si>
  <si>
    <t>Porto Alegre do PiauíPI</t>
  </si>
  <si>
    <t>Porto Alegre do TocantinsTO</t>
  </si>
  <si>
    <t>Porto AmazonasPR</t>
  </si>
  <si>
    <t>Porto BarreiroPR</t>
  </si>
  <si>
    <t>Porto BeloSC</t>
  </si>
  <si>
    <t>Porto CalvoAL</t>
  </si>
  <si>
    <t>Porto da FolhaSE</t>
  </si>
  <si>
    <t>Porto de MozPA</t>
  </si>
  <si>
    <t>Porto de PedrasAL</t>
  </si>
  <si>
    <t>Porto do MangueRN</t>
  </si>
  <si>
    <t>Porto dos GaúchosMT</t>
  </si>
  <si>
    <t>Porto EsperidiãoMT</t>
  </si>
  <si>
    <t>Porto EstrelaMT</t>
  </si>
  <si>
    <t>Porto FelizSP</t>
  </si>
  <si>
    <t>Porto FerreiraSP</t>
  </si>
  <si>
    <t>Porto FirmeMG</t>
  </si>
  <si>
    <t>Porto FrancoMA</t>
  </si>
  <si>
    <t>Porto GrandeAP</t>
  </si>
  <si>
    <t>Porto LucenaRS</t>
  </si>
  <si>
    <t>Porto MauáRS</t>
  </si>
  <si>
    <t>Porto MurtinhoMS</t>
  </si>
  <si>
    <t>Porto NacionalTO</t>
  </si>
  <si>
    <t>Porto RealRJ</t>
  </si>
  <si>
    <t>Porto Real do ColégioAL</t>
  </si>
  <si>
    <t>Porto RicoPR</t>
  </si>
  <si>
    <t>Porto Rico do MaranhãoMA</t>
  </si>
  <si>
    <t>Porto SeguroBA</t>
  </si>
  <si>
    <t>Porto UniãoSC</t>
  </si>
  <si>
    <t>Porto VelhoRO</t>
  </si>
  <si>
    <t>Porto Vera CruzRS</t>
  </si>
  <si>
    <t>Porto VitóriaPR</t>
  </si>
  <si>
    <t>Porto WalterAC</t>
  </si>
  <si>
    <t>Porto XavierRS</t>
  </si>
  <si>
    <t>PosseGO</t>
  </si>
  <si>
    <t>PotéMG</t>
  </si>
  <si>
    <t>PotengiCE</t>
  </si>
  <si>
    <t>PotimSP</t>
  </si>
  <si>
    <t>PotiraguáBA</t>
  </si>
  <si>
    <t>PotirendabaSP</t>
  </si>
  <si>
    <t>PotiretamaCE</t>
  </si>
  <si>
    <t>Pouso AlegreMG</t>
  </si>
  <si>
    <t>Pouso AltoMG</t>
  </si>
  <si>
    <t>Pouso NovoRS</t>
  </si>
  <si>
    <t>Pouso RedondoSC</t>
  </si>
  <si>
    <t>PracinhaSP</t>
  </si>
  <si>
    <t>PracuúbaAP</t>
  </si>
  <si>
    <t>PradoBA</t>
  </si>
  <si>
    <t>Prado FerreiraPR</t>
  </si>
  <si>
    <t>PradópolisSP</t>
  </si>
  <si>
    <t>PradosMG</t>
  </si>
  <si>
    <t>Praia GrandeSP</t>
  </si>
  <si>
    <t>Praia NorteTO</t>
  </si>
  <si>
    <t>PrainhaPA</t>
  </si>
  <si>
    <t>PranchitaPR</t>
  </si>
  <si>
    <t>PrataPB</t>
  </si>
  <si>
    <t>Prata do PiauíPI</t>
  </si>
  <si>
    <t>PratâniaSP</t>
  </si>
  <si>
    <t>PratápolisMG</t>
  </si>
  <si>
    <t>PratinhaMG</t>
  </si>
  <si>
    <t>Presidente AlvesSP</t>
  </si>
  <si>
    <t>Presidente BernardesMG</t>
  </si>
  <si>
    <t>Presidente Castello BrancoSC</t>
  </si>
  <si>
    <t>Presidente Castelo BrancoPR</t>
  </si>
  <si>
    <t>Presidente DutraMA</t>
  </si>
  <si>
    <t>Presidente EpitácioSP</t>
  </si>
  <si>
    <t>Presidente FigueiredoAM</t>
  </si>
  <si>
    <t>Presidente GetúlioSC</t>
  </si>
  <si>
    <t>Presidente Jânio QuadrosBA</t>
  </si>
  <si>
    <t>Presidente JuscelinoMA</t>
  </si>
  <si>
    <t>Presidente KennedyTO</t>
  </si>
  <si>
    <t>Presidente KubitschekMG</t>
  </si>
  <si>
    <t>Presidente LucenaRS</t>
  </si>
  <si>
    <t>Presidente MédiciRO</t>
  </si>
  <si>
    <t>Presidente NereuSC</t>
  </si>
  <si>
    <t>Presidente OlegárioMG</t>
  </si>
  <si>
    <t>Presidente PrudenteSP</t>
  </si>
  <si>
    <t>Presidente SarneyMA</t>
  </si>
  <si>
    <t>Presidente Tancredo NevesBA</t>
  </si>
  <si>
    <t>Presidente VargasMA</t>
  </si>
  <si>
    <t>Presidente VenceslauSP</t>
  </si>
  <si>
    <t>PrimaveraPA</t>
  </si>
  <si>
    <t>Primavera de RondôniaRO</t>
  </si>
  <si>
    <t>Primavera do LesteMT</t>
  </si>
  <si>
    <t>Primeira CruzMA</t>
  </si>
  <si>
    <t>Primeiro de MaioPR</t>
  </si>
  <si>
    <t>PrincesaSC</t>
  </si>
  <si>
    <t>Princesa IsabelPB</t>
  </si>
  <si>
    <t>Professor JamilGO</t>
  </si>
  <si>
    <t>ProgressoRS</t>
  </si>
  <si>
    <t>PromissãoSP</t>
  </si>
  <si>
    <t>PropriáSE</t>
  </si>
  <si>
    <t>Protásio AlvesRS</t>
  </si>
  <si>
    <t>Prudente de MoraisMG</t>
  </si>
  <si>
    <t>PrudentópolisPR</t>
  </si>
  <si>
    <t>PugmilTO</t>
  </si>
  <si>
    <t>PurezaRN</t>
  </si>
  <si>
    <t>PutingaRS</t>
  </si>
  <si>
    <t>PuxinanãPB</t>
  </si>
  <si>
    <t>QuadraSP</t>
  </si>
  <si>
    <t>QuaraíRS</t>
  </si>
  <si>
    <t>Quartel GeralMG</t>
  </si>
  <si>
    <t>Quarto CentenárioPR</t>
  </si>
  <si>
    <t>QuatáSP</t>
  </si>
  <si>
    <t>QuatiguáPR</t>
  </si>
  <si>
    <t>QuatipuruPA</t>
  </si>
  <si>
    <t>QuatisRJ</t>
  </si>
  <si>
    <t>Quatro BarrasPR</t>
  </si>
  <si>
    <t>Quatro IrmãosRS</t>
  </si>
  <si>
    <t>Quatro PontesPR</t>
  </si>
  <si>
    <t>QuebranguloAL</t>
  </si>
  <si>
    <t>Quedas do IguaçuPR</t>
  </si>
  <si>
    <t>Queimada NovaPI</t>
  </si>
  <si>
    <t>QueimadasPB</t>
  </si>
  <si>
    <t>QueimadosRJ</t>
  </si>
  <si>
    <t>QueirozSP</t>
  </si>
  <si>
    <t>QueluzSP</t>
  </si>
  <si>
    <t>QueluzitoMG</t>
  </si>
  <si>
    <t>QuerênciaMT</t>
  </si>
  <si>
    <t>Querência do NortePR</t>
  </si>
  <si>
    <t>QuevedosRS</t>
  </si>
  <si>
    <t>QuijingueBA</t>
  </si>
  <si>
    <t>QuilomboSC</t>
  </si>
  <si>
    <t>Quinta do SolPR</t>
  </si>
  <si>
    <t>QuintanaSP</t>
  </si>
  <si>
    <t>Quinze de NovembroRS</t>
  </si>
  <si>
    <t>QuipapáPE</t>
  </si>
  <si>
    <t>QuirinópolisGO</t>
  </si>
  <si>
    <t>QuissamãRJ</t>
  </si>
  <si>
    <t>QuitandinhaPR</t>
  </si>
  <si>
    <t>QuiterianópolisCE</t>
  </si>
  <si>
    <t>QuixabaPE</t>
  </si>
  <si>
    <t>QuixabeiraBA</t>
  </si>
  <si>
    <t>QuixadáCE</t>
  </si>
  <si>
    <t>QuixelôCE</t>
  </si>
  <si>
    <t>QuixeramobimCE</t>
  </si>
  <si>
    <t>QuixeréCE</t>
  </si>
  <si>
    <t>Rafael FernandesRN</t>
  </si>
  <si>
    <t>Rafael GodeiroRN</t>
  </si>
  <si>
    <t>Rafael JambeiroBA</t>
  </si>
  <si>
    <t>RafardSP</t>
  </si>
  <si>
    <t>RamilândiaPR</t>
  </si>
  <si>
    <t>RanchariaSP</t>
  </si>
  <si>
    <t>Rancho AlegrePR</t>
  </si>
  <si>
    <t>Rancho Alegre D'OestePR</t>
  </si>
  <si>
    <t>Rancho QueimadoSC</t>
  </si>
  <si>
    <t>RaposaMA</t>
  </si>
  <si>
    <t>RapososMG</t>
  </si>
  <si>
    <t>Raul SoaresMG</t>
  </si>
  <si>
    <t>RealezaPR</t>
  </si>
  <si>
    <t>RebouçasPR</t>
  </si>
  <si>
    <t>RecifePE</t>
  </si>
  <si>
    <t>RecreioMG</t>
  </si>
  <si>
    <t>RecursolândiaTO</t>
  </si>
  <si>
    <t>RedençãoPA</t>
  </si>
  <si>
    <t>Redenção da SerraSP</t>
  </si>
  <si>
    <t>Redenção do GurguéiaPI</t>
  </si>
  <si>
    <t>RedentoraRS</t>
  </si>
  <si>
    <t>RedutoMG</t>
  </si>
  <si>
    <t>RegeneraçãoPI</t>
  </si>
  <si>
    <t>Regente FeijóSP</t>
  </si>
  <si>
    <t>ReginópolisSP</t>
  </si>
  <si>
    <t>RegistroSP</t>
  </si>
  <si>
    <t>RelvadoRS</t>
  </si>
  <si>
    <t>RemansoBA</t>
  </si>
  <si>
    <t>RemígioPB</t>
  </si>
  <si>
    <t>RenascençaPR</t>
  </si>
  <si>
    <t>ReriutabaCE</t>
  </si>
  <si>
    <t>ResendeRJ</t>
  </si>
  <si>
    <t>Resende CostaMG</t>
  </si>
  <si>
    <t>ReservaPR</t>
  </si>
  <si>
    <t>Reserva do CabaçalMT</t>
  </si>
  <si>
    <t>Reserva do IguaçuPR</t>
  </si>
  <si>
    <t>ResplendorMG</t>
  </si>
  <si>
    <t>RessaquinhaMG</t>
  </si>
  <si>
    <t>RestingaSP</t>
  </si>
  <si>
    <t>RetirolândiaBA</t>
  </si>
  <si>
    <t>RiachãoMA</t>
  </si>
  <si>
    <t>Riachão das NevesBA</t>
  </si>
  <si>
    <t>Riachão do BacamartePB</t>
  </si>
  <si>
    <t>Riachão do DantasSE</t>
  </si>
  <si>
    <t>Riachão do JacuípeBA</t>
  </si>
  <si>
    <t>Riachão do PoçoPB</t>
  </si>
  <si>
    <t>RiachinhoTO</t>
  </si>
  <si>
    <t>Riacho da CruzRN</t>
  </si>
  <si>
    <t>Riacho das AlmasPE</t>
  </si>
  <si>
    <t>Riacho de SantanaRN</t>
  </si>
  <si>
    <t>Riacho de Santo AntônioPB</t>
  </si>
  <si>
    <t>Riacho dos CavalosPB</t>
  </si>
  <si>
    <t>Riacho dos MachadosMG</t>
  </si>
  <si>
    <t>Riacho FrioPI</t>
  </si>
  <si>
    <t>RiachueloRN</t>
  </si>
  <si>
    <t>RialmaGO</t>
  </si>
  <si>
    <t>RianápolisGO</t>
  </si>
  <si>
    <t>Ribamar FiqueneMA</t>
  </si>
  <si>
    <t>Ribas do Rio PardoMS</t>
  </si>
  <si>
    <t>RibeiraSP</t>
  </si>
  <si>
    <t>Ribeira do AmparoBA</t>
  </si>
  <si>
    <t>Ribeira do PiauíPI</t>
  </si>
  <si>
    <t>Ribeira do PombalBA</t>
  </si>
  <si>
    <t>RibeirãoPE</t>
  </si>
  <si>
    <t>Ribeirão BonitoSP</t>
  </si>
  <si>
    <t>Ribeirão BrancoSP</t>
  </si>
  <si>
    <t>Ribeirão CascalheiraMT</t>
  </si>
  <si>
    <t>Ribeirão ClaroPR</t>
  </si>
  <si>
    <t>Ribeirão CorrenteSP</t>
  </si>
  <si>
    <t>Ribeirão das NevesMG</t>
  </si>
  <si>
    <t>Ribeirão do LargoBA</t>
  </si>
  <si>
    <t>Ribeirão do PinhalPR</t>
  </si>
  <si>
    <t>Ribeirão do SulSP</t>
  </si>
  <si>
    <t>Ribeirão dos ÍndiosSP</t>
  </si>
  <si>
    <t>Ribeirão GrandeSP</t>
  </si>
  <si>
    <t>Ribeirão PiresSP</t>
  </si>
  <si>
    <t>Ribeirão PretoSP</t>
  </si>
  <si>
    <t>Ribeirão VermelhoMG</t>
  </si>
  <si>
    <t>RibeirãozinhoMT</t>
  </si>
  <si>
    <t>Ribeiro GonçalvesPI</t>
  </si>
  <si>
    <t>RibeirópolisSE</t>
  </si>
  <si>
    <t>RifainaSP</t>
  </si>
  <si>
    <t>RincãoSP</t>
  </si>
  <si>
    <t>RinópolisSP</t>
  </si>
  <si>
    <t>Rio AcimaMG</t>
  </si>
  <si>
    <t>Rio AzulPR</t>
  </si>
  <si>
    <t>Rio BananalES</t>
  </si>
  <si>
    <t>Rio BomPR</t>
  </si>
  <si>
    <t>Rio BonitoRJ</t>
  </si>
  <si>
    <t>Rio Bonito do IguaçuPR</t>
  </si>
  <si>
    <t>Rio BrancoAC</t>
  </si>
  <si>
    <t>Rio Branco do IvaíPR</t>
  </si>
  <si>
    <t>Rio Branco do SulPR</t>
  </si>
  <si>
    <t>Rio BrilhanteMS</t>
  </si>
  <si>
    <t>Rio CascaMG</t>
  </si>
  <si>
    <t>Rio ClaroRJ</t>
  </si>
  <si>
    <t>Rio CrespoRO</t>
  </si>
  <si>
    <t>Rio da ConceiçãoTO</t>
  </si>
  <si>
    <t>Rio das AntasSC</t>
  </si>
  <si>
    <t>Rio das FloresRJ</t>
  </si>
  <si>
    <t>Rio das OstrasRJ</t>
  </si>
  <si>
    <t>Rio das PedrasSP</t>
  </si>
  <si>
    <t>Rio de ContasBA</t>
  </si>
  <si>
    <t>Rio de JaneiroRJ</t>
  </si>
  <si>
    <t>Rio do AntônioBA</t>
  </si>
  <si>
    <t>Rio do CampoSC</t>
  </si>
  <si>
    <t>Rio do FogoRN</t>
  </si>
  <si>
    <t>Rio do OesteSC</t>
  </si>
  <si>
    <t>Rio do PiresBA</t>
  </si>
  <si>
    <t>Rio do PradoMG</t>
  </si>
  <si>
    <t>Rio do SulSC</t>
  </si>
  <si>
    <t>Rio DoceMG</t>
  </si>
  <si>
    <t>Rio dos BoisTO</t>
  </si>
  <si>
    <t>Rio dos CedrosSC</t>
  </si>
  <si>
    <t>Rio dos ÍndiosRS</t>
  </si>
  <si>
    <t>Rio EsperaMG</t>
  </si>
  <si>
    <t>Rio FormosoPE</t>
  </si>
  <si>
    <t>Rio FortunaSC</t>
  </si>
  <si>
    <t>Rio GrandeRS</t>
  </si>
  <si>
    <t>Rio Grande da SerraSP</t>
  </si>
  <si>
    <t>Rio Grande do PiauíPI</t>
  </si>
  <si>
    <t>Rio LargoAL</t>
  </si>
  <si>
    <t>Rio MansoMG</t>
  </si>
  <si>
    <t>Rio MariaPA</t>
  </si>
  <si>
    <t>Rio NegrinhoSC</t>
  </si>
  <si>
    <t>Rio NegroPR</t>
  </si>
  <si>
    <t>Rio NovoMG</t>
  </si>
  <si>
    <t>Rio Novo do SulES</t>
  </si>
  <si>
    <t>Rio ParanaíbaMG</t>
  </si>
  <si>
    <t>Rio PardoRS</t>
  </si>
  <si>
    <t>Rio Pardo de MinasMG</t>
  </si>
  <si>
    <t>Rio PiracicabaMG</t>
  </si>
  <si>
    <t>Rio PombaMG</t>
  </si>
  <si>
    <t>Rio PretoMG</t>
  </si>
  <si>
    <t>Rio Preto da EvaAM</t>
  </si>
  <si>
    <t>Rio QuenteGO</t>
  </si>
  <si>
    <t>Rio RealBA</t>
  </si>
  <si>
    <t>Rio RufinoSC</t>
  </si>
  <si>
    <t>Rio SonoTO</t>
  </si>
  <si>
    <t>Rio TintoPB</t>
  </si>
  <si>
    <t>Rio VerdeGO</t>
  </si>
  <si>
    <t>Rio Verde de Mato GrossoMS</t>
  </si>
  <si>
    <t>Rio VermelhoMG</t>
  </si>
  <si>
    <t>RiolândiaSP</t>
  </si>
  <si>
    <t>RiozinhoRS</t>
  </si>
  <si>
    <t>RiquezaSC</t>
  </si>
  <si>
    <t>RitápolisMG</t>
  </si>
  <si>
    <t>RiversulSP</t>
  </si>
  <si>
    <t>Roca SalesRS</t>
  </si>
  <si>
    <t>RochedoMS</t>
  </si>
  <si>
    <t>Rochedo de MinasMG</t>
  </si>
  <si>
    <t>RodeioSC</t>
  </si>
  <si>
    <t>Rodeio BonitoRS</t>
  </si>
  <si>
    <t>RodeiroMG</t>
  </si>
  <si>
    <t>RodelasBA</t>
  </si>
  <si>
    <t>Rodolfo FernandesRN</t>
  </si>
  <si>
    <t>Rodrigues AlvesAC</t>
  </si>
  <si>
    <t>RoladorRS</t>
  </si>
  <si>
    <t>RolândiaPR</t>
  </si>
  <si>
    <t>RolanteRS</t>
  </si>
  <si>
    <t>Rolim de MouraRO</t>
  </si>
  <si>
    <t>RomariaMG</t>
  </si>
  <si>
    <t>RomelândiaSC</t>
  </si>
  <si>
    <t>RoncadorPR</t>
  </si>
  <si>
    <t>Ronda AltaRS</t>
  </si>
  <si>
    <t>RondinhaRS</t>
  </si>
  <si>
    <t>RondolândiaMT</t>
  </si>
  <si>
    <t>RondonPR</t>
  </si>
  <si>
    <t>Rondon do ParáPA</t>
  </si>
  <si>
    <t>RondonópolisMT</t>
  </si>
  <si>
    <t>Roque GonzalesRS</t>
  </si>
  <si>
    <t>RorainópolisRR</t>
  </si>
  <si>
    <t>RosanaSP</t>
  </si>
  <si>
    <t>RosárioMA</t>
  </si>
  <si>
    <t>Rosário da LimeiraMG</t>
  </si>
  <si>
    <t>Rosário do CateteSE</t>
  </si>
  <si>
    <t>Rosário do IvaíPR</t>
  </si>
  <si>
    <t>Rosário do SulRS</t>
  </si>
  <si>
    <t>Rosário OesteMT</t>
  </si>
  <si>
    <t>RoseiraSP</t>
  </si>
  <si>
    <t>RoteiroAL</t>
  </si>
  <si>
    <t>RubelitaMG</t>
  </si>
  <si>
    <t>RubiáceaSP</t>
  </si>
  <si>
    <t>RubiatabaGO</t>
  </si>
  <si>
    <t>RubimMG</t>
  </si>
  <si>
    <t>RubinéiaSP</t>
  </si>
  <si>
    <t>RurópolisPA</t>
  </si>
  <si>
    <t>RussasCE</t>
  </si>
  <si>
    <t>Ruy BarbosaRN</t>
  </si>
  <si>
    <t>SabaráMG</t>
  </si>
  <si>
    <t>SabáudiaPR</t>
  </si>
  <si>
    <t>SabinoSP</t>
  </si>
  <si>
    <t>SabinópolisMG</t>
  </si>
  <si>
    <t>SaboeiroCE</t>
  </si>
  <si>
    <t>SacramentoMG</t>
  </si>
  <si>
    <t>Sagrada FamíliaRS</t>
  </si>
  <si>
    <t>SagresSP</t>
  </si>
  <si>
    <t>SairéPE</t>
  </si>
  <si>
    <t>Saldanha MarinhoRS</t>
  </si>
  <si>
    <t>SalesSP</t>
  </si>
  <si>
    <t>Sales OliveiraSP</t>
  </si>
  <si>
    <t>SalesópolisSP</t>
  </si>
  <si>
    <t>SaleteSC</t>
  </si>
  <si>
    <t>SalgadinhoPB</t>
  </si>
  <si>
    <t>SalgadoSE</t>
  </si>
  <si>
    <t>Salgado de São FélixPB</t>
  </si>
  <si>
    <t>Salgado FilhoPR</t>
  </si>
  <si>
    <t>SalgueiroPE</t>
  </si>
  <si>
    <t>SalinasMG</t>
  </si>
  <si>
    <t>Salinas da MargaridaBA</t>
  </si>
  <si>
    <t>SalinópolisPA</t>
  </si>
  <si>
    <t>SalitreCE</t>
  </si>
  <si>
    <t>SalmourãoSP</t>
  </si>
  <si>
    <t>SaloáPE</t>
  </si>
  <si>
    <t>SaltinhoSP</t>
  </si>
  <si>
    <t>SaltoSP</t>
  </si>
  <si>
    <t>Salto da DivisaMG</t>
  </si>
  <si>
    <t>Salto de PiraporaSP</t>
  </si>
  <si>
    <t>Salto do CéuMT</t>
  </si>
  <si>
    <t>Salto do ItararéPR</t>
  </si>
  <si>
    <t>Salto do JacuíRS</t>
  </si>
  <si>
    <t>Salto do LontraPR</t>
  </si>
  <si>
    <t>Salto GrandeSP</t>
  </si>
  <si>
    <t>Salto VelosoSC</t>
  </si>
  <si>
    <t>SalvadorBA</t>
  </si>
  <si>
    <t>Salvador das MissõesRS</t>
  </si>
  <si>
    <t>Salvador do SulRS</t>
  </si>
  <si>
    <t>SalvaterraPA</t>
  </si>
  <si>
    <t>SambaíbaMA</t>
  </si>
  <si>
    <t>SampaioTO</t>
  </si>
  <si>
    <t>SananduvaRS</t>
  </si>
  <si>
    <t>SanclerlândiaGO</t>
  </si>
  <si>
    <t>SandolândiaTO</t>
  </si>
  <si>
    <t>SandovalinaSP</t>
  </si>
  <si>
    <t>SangãoSC</t>
  </si>
  <si>
    <t>SanharóPE</t>
  </si>
  <si>
    <t>Santa AdéliaSP</t>
  </si>
  <si>
    <t>Santa AlbertinaSP</t>
  </si>
  <si>
    <t>Santa AméliaPR</t>
  </si>
  <si>
    <t>Santa BárbaraBA</t>
  </si>
  <si>
    <t>Santa Bárbara de GoiásGO</t>
  </si>
  <si>
    <t>Santa Bárbara do LesteMG</t>
  </si>
  <si>
    <t>Santa Bárbara do Monte VerdeMG</t>
  </si>
  <si>
    <t>Santa Bárbara do ParáPA</t>
  </si>
  <si>
    <t>Santa Bárbara do SulRS</t>
  </si>
  <si>
    <t>Santa Bárbara do TugúrioMG</t>
  </si>
  <si>
    <t>Santa BrancaSP</t>
  </si>
  <si>
    <t>Santa BrígidaBA</t>
  </si>
  <si>
    <t>Santa CarmemMT</t>
  </si>
  <si>
    <t>Santa CecíliaPB</t>
  </si>
  <si>
    <t>Santa Cecília do PavãoPR</t>
  </si>
  <si>
    <t>Santa Cecília do SulRS</t>
  </si>
  <si>
    <t>Santa Clara do SulRS</t>
  </si>
  <si>
    <t>Santa Clara d'OesteSP</t>
  </si>
  <si>
    <t>Santa CruzRN</t>
  </si>
  <si>
    <t>Santa Cruz CabráliaBA</t>
  </si>
  <si>
    <t>Santa Cruz da Baixa VerdePE</t>
  </si>
  <si>
    <t>Santa Cruz da ConceiçãoSP</t>
  </si>
  <si>
    <t>Santa Cruz da EsperançaSP</t>
  </si>
  <si>
    <t>Santa Cruz da VitóriaBA</t>
  </si>
  <si>
    <t>Santa Cruz das PalmeirasSP</t>
  </si>
  <si>
    <t>Santa Cruz de GoiásGO</t>
  </si>
  <si>
    <t>Santa Cruz de MinasMG</t>
  </si>
  <si>
    <t>Santa Cruz de Monte CasteloPR</t>
  </si>
  <si>
    <t>Santa Cruz de SalinasMG</t>
  </si>
  <si>
    <t>Santa Cruz do ArariPA</t>
  </si>
  <si>
    <t>Santa Cruz do CapibaribePE</t>
  </si>
  <si>
    <t>Santa Cruz do EscalvadoMG</t>
  </si>
  <si>
    <t>Santa Cruz do PiauíPI</t>
  </si>
  <si>
    <t>Santa Cruz do Rio PardoSP</t>
  </si>
  <si>
    <t>Santa Cruz do SulRS</t>
  </si>
  <si>
    <t>Santa Cruz do XinguMT</t>
  </si>
  <si>
    <t>Santa Cruz dos MilagresPI</t>
  </si>
  <si>
    <t>Santa Efigênia de MinasMG</t>
  </si>
  <si>
    <t>Santa ErnestinaSP</t>
  </si>
  <si>
    <t>Santa FéPR</t>
  </si>
  <si>
    <t>Santa Fé de GoiásGO</t>
  </si>
  <si>
    <t>Santa Fé de MinasMG</t>
  </si>
  <si>
    <t>Santa Fé do AraguaiaTO</t>
  </si>
  <si>
    <t>Santa Fé do SulSP</t>
  </si>
  <si>
    <t>Santa FilomenaPI</t>
  </si>
  <si>
    <t>Santa Filomena do MaranhãoMA</t>
  </si>
  <si>
    <t>Santa GertrudesSP</t>
  </si>
  <si>
    <t>Santa HelenaMA</t>
  </si>
  <si>
    <t>Santa Helena de GoiásGO</t>
  </si>
  <si>
    <t>Santa Helena de MinasMG</t>
  </si>
  <si>
    <t>Santa InêsMA</t>
  </si>
  <si>
    <t>Santa IsabelSP</t>
  </si>
  <si>
    <t>Santa Isabel do IvaíPR</t>
  </si>
  <si>
    <t>Santa Isabel do Rio NegroAM</t>
  </si>
  <si>
    <t>Santa Izabel do OestePR</t>
  </si>
  <si>
    <t>Santa JulianaMG</t>
  </si>
  <si>
    <t>Santa LeopoldinaES</t>
  </si>
  <si>
    <t>Santa LúciaSP</t>
  </si>
  <si>
    <t>Santa LuzPI</t>
  </si>
  <si>
    <t>Santa LuziaMA</t>
  </si>
  <si>
    <t>Santa Luzia do ItanhySE</t>
  </si>
  <si>
    <t>Santa Luzia do NorteAL</t>
  </si>
  <si>
    <t>Santa Luzia do ParáPA</t>
  </si>
  <si>
    <t>Santa Luzia do ParuáMA</t>
  </si>
  <si>
    <t>Santa Luzia D'OesteRO</t>
  </si>
  <si>
    <t>Santa MargaridaMG</t>
  </si>
  <si>
    <t>Santa Margarida do SulRS</t>
  </si>
  <si>
    <t>Santa MariaRN</t>
  </si>
  <si>
    <t>Santa Maria da Boa VistaPE</t>
  </si>
  <si>
    <t>Santa Maria da SerraSP</t>
  </si>
  <si>
    <t>Santa Maria da VitóriaBA</t>
  </si>
  <si>
    <t>Santa Maria das BarreirasPA</t>
  </si>
  <si>
    <t>Santa Maria de ItabiraMG</t>
  </si>
  <si>
    <t>Santa Maria de JetibáES</t>
  </si>
  <si>
    <t>Santa Maria do CambucáPE</t>
  </si>
  <si>
    <t>Santa Maria do HervalRS</t>
  </si>
  <si>
    <t>Santa Maria do OestePR</t>
  </si>
  <si>
    <t>Santa Maria do ParáPA</t>
  </si>
  <si>
    <t>Santa Maria do SaltoMG</t>
  </si>
  <si>
    <t>Santa Maria do SuaçuíMG</t>
  </si>
  <si>
    <t>Santa Maria do TocantinsTO</t>
  </si>
  <si>
    <t>Santa Maria MadalenaRJ</t>
  </si>
  <si>
    <t>Santa MarianaPR</t>
  </si>
  <si>
    <t>Santa MercedesSP</t>
  </si>
  <si>
    <t>Santa MônicaPR</t>
  </si>
  <si>
    <t>Santa QuitériaCE</t>
  </si>
  <si>
    <t>Santa Quitéria do MaranhãoMA</t>
  </si>
  <si>
    <t>Santa RitaMA</t>
  </si>
  <si>
    <t>Santa Rita de CaldasMG</t>
  </si>
  <si>
    <t>Santa Rita de CássiaBA</t>
  </si>
  <si>
    <t>Santa Rita de IbitipocaMG</t>
  </si>
  <si>
    <t>Santa Rita de JacutingaMG</t>
  </si>
  <si>
    <t>Santa Rita de MinasMG</t>
  </si>
  <si>
    <t>Santa Rita do AraguaiaGO</t>
  </si>
  <si>
    <t>Santa Rita do ItuetoMG</t>
  </si>
  <si>
    <t>Santa Rita do Novo DestinoGO</t>
  </si>
  <si>
    <t>Santa Rita do PardoMS</t>
  </si>
  <si>
    <t>Santa Rita do Passa QuatroSP</t>
  </si>
  <si>
    <t>Santa Rita do SapucaíMG</t>
  </si>
  <si>
    <t>Santa Rita do TocantinsTO</t>
  </si>
  <si>
    <t>Santa Rita do TrivelatoMT</t>
  </si>
  <si>
    <t>Santa Rita d'OesteSP</t>
  </si>
  <si>
    <t>Santa RosaRS</t>
  </si>
  <si>
    <t>Santa Rosa da SerraMG</t>
  </si>
  <si>
    <t>Santa Rosa de GoiásGO</t>
  </si>
  <si>
    <t>Santa Rosa de LimaSE</t>
  </si>
  <si>
    <t>Santa Rosa de ViterboSP</t>
  </si>
  <si>
    <t>Santa Rosa do PiauíPI</t>
  </si>
  <si>
    <t>Santa Rosa do PurusAC</t>
  </si>
  <si>
    <t>Santa Rosa do SulSC</t>
  </si>
  <si>
    <t>Santa Rosa do TocantinsTO</t>
  </si>
  <si>
    <t>Santa SaleteSP</t>
  </si>
  <si>
    <t>Santa TeresaES</t>
  </si>
  <si>
    <t>Santa TeresinhaPB</t>
  </si>
  <si>
    <t>Santa TerezaRS</t>
  </si>
  <si>
    <t>Santa Tereza de GoiásGO</t>
  </si>
  <si>
    <t>Santa Tereza do OestePR</t>
  </si>
  <si>
    <t>Santa Tereza do TocantinsTO</t>
  </si>
  <si>
    <t>Santa TerezinhaPE</t>
  </si>
  <si>
    <t>Santa Terezinha de GoiásGO</t>
  </si>
  <si>
    <t>Santa Terezinha de ItaipuPR</t>
  </si>
  <si>
    <t>Santa Terezinha do ProgressoSC</t>
  </si>
  <si>
    <t>Santa Terezinha do TocantinsTO</t>
  </si>
  <si>
    <t>Santa VitóriaMG</t>
  </si>
  <si>
    <t>Santa Vitória do PalmarRS</t>
  </si>
  <si>
    <t>SantaluzBA</t>
  </si>
  <si>
    <t>SantanaAP</t>
  </si>
  <si>
    <t>Santana da Boa VistaRS</t>
  </si>
  <si>
    <t>Santana da Ponte PensaSP</t>
  </si>
  <si>
    <t>Santana da VargemMG</t>
  </si>
  <si>
    <t>Santana de CataguasesMG</t>
  </si>
  <si>
    <t>Santana de MangueiraPB</t>
  </si>
  <si>
    <t>Santana de ParnaíbaSP</t>
  </si>
  <si>
    <t>Santana de PirapamaMG</t>
  </si>
  <si>
    <t>Santana do AcaraúCE</t>
  </si>
  <si>
    <t>Santana do AraguaiaPA</t>
  </si>
  <si>
    <t>Santana do CaririCE</t>
  </si>
  <si>
    <t>Santana do DesertoMG</t>
  </si>
  <si>
    <t>Santana do GarambéuMG</t>
  </si>
  <si>
    <t>Santana do IpanemaAL</t>
  </si>
  <si>
    <t>Santana do ItararéPR</t>
  </si>
  <si>
    <t>Santana do JacaréMG</t>
  </si>
  <si>
    <t>Sant'Ana do LivramentoRS</t>
  </si>
  <si>
    <t>Santana do ManhuaçuMG</t>
  </si>
  <si>
    <t>Santana do MaranhãoMA</t>
  </si>
  <si>
    <t>Santana do MatosRN</t>
  </si>
  <si>
    <t>Santana do MundaúAL</t>
  </si>
  <si>
    <t>Santana do ParaísoMG</t>
  </si>
  <si>
    <t>Santana do PiauíPI</t>
  </si>
  <si>
    <t>Santana do RiachoMG</t>
  </si>
  <si>
    <t>Santana do São FranciscoSE</t>
  </si>
  <si>
    <t>Santana do SeridóRN</t>
  </si>
  <si>
    <t>Santana dos GarrotesPB</t>
  </si>
  <si>
    <t>Santana dos MontesMG</t>
  </si>
  <si>
    <t>SantanópolisBA</t>
  </si>
  <si>
    <t>SantarémPA</t>
  </si>
  <si>
    <t>Santarém NovoPA</t>
  </si>
  <si>
    <t>SantiagoRS</t>
  </si>
  <si>
    <t>Santiago do SulSC</t>
  </si>
  <si>
    <t>Santo AfonsoMT</t>
  </si>
  <si>
    <t>Santo AmaroBA</t>
  </si>
  <si>
    <t>Santo Amaro da ImperatrizSC</t>
  </si>
  <si>
    <t>Santo Amaro das BrotasSE</t>
  </si>
  <si>
    <t>Santo Amaro do MaranhãoMA</t>
  </si>
  <si>
    <t>Santo AnastácioSP</t>
  </si>
  <si>
    <t>Santo AndréPB</t>
  </si>
  <si>
    <t>Santo ÂngeloRS</t>
  </si>
  <si>
    <t>Santo AntônioRN</t>
  </si>
  <si>
    <t>Santo Antônio da AlegriaSP</t>
  </si>
  <si>
    <t>Santo Antônio da BarraGO</t>
  </si>
  <si>
    <t>Santo Antônio da PatrulhaRS</t>
  </si>
  <si>
    <t>Santo Antônio da PlatinaPR</t>
  </si>
  <si>
    <t>Santo Antônio das MissõesRS</t>
  </si>
  <si>
    <t>Santo Antônio de GoiásGO</t>
  </si>
  <si>
    <t>Santo Antônio de JesusBA</t>
  </si>
  <si>
    <t>Santo Antônio de LisboaPI</t>
  </si>
  <si>
    <t>Santo Antônio de PáduaRJ</t>
  </si>
  <si>
    <t>Santo Antônio de PosseSP</t>
  </si>
  <si>
    <t>Santo Antônio do AmparoMG</t>
  </si>
  <si>
    <t>Santo Antônio do AracanguáSP</t>
  </si>
  <si>
    <t>Santo Antônio do AventureiroMG</t>
  </si>
  <si>
    <t>Santo Antônio do CaiuáPR</t>
  </si>
  <si>
    <t>Santo Antônio do DescobertoGO</t>
  </si>
  <si>
    <t>Santo Antônio do GramaMG</t>
  </si>
  <si>
    <t>Santo Antônio do IçáAM</t>
  </si>
  <si>
    <t>Santo Antônio do ItambéMG</t>
  </si>
  <si>
    <t>Santo Antônio do JacintoMG</t>
  </si>
  <si>
    <t>Santo Antônio do JardimSP</t>
  </si>
  <si>
    <t>Santo Antônio do LesteMT</t>
  </si>
  <si>
    <t>Santo Antônio do LevergerMT</t>
  </si>
  <si>
    <t>Santo Antônio do MonteMG</t>
  </si>
  <si>
    <t>Santo Antônio do PalmaRS</t>
  </si>
  <si>
    <t>Santo Antônio do ParaísoPR</t>
  </si>
  <si>
    <t>Santo Antônio do PinhalSP</t>
  </si>
  <si>
    <t>Santo Antônio do PlanaltoRS</t>
  </si>
  <si>
    <t>Santo Antônio do RetiroMG</t>
  </si>
  <si>
    <t>Santo Antônio do Rio AbaixoMG</t>
  </si>
  <si>
    <t>Santo Antônio do SudoestePR</t>
  </si>
  <si>
    <t>Santo Antônio do TauáPA</t>
  </si>
  <si>
    <t>Santo Antônio dos LopesMA</t>
  </si>
  <si>
    <t>Santo Antônio dos MilagresPI</t>
  </si>
  <si>
    <t>Santo AugustoRS</t>
  </si>
  <si>
    <t>Santo CristoRS</t>
  </si>
  <si>
    <t>Santo EstêvãoBA</t>
  </si>
  <si>
    <t>Santo ExpeditoSP</t>
  </si>
  <si>
    <t>Santo Expedito do SulRS</t>
  </si>
  <si>
    <t>Santo HipólitoMG</t>
  </si>
  <si>
    <t>Santo InácioPR</t>
  </si>
  <si>
    <t>Santo Inácio do PiauíPI</t>
  </si>
  <si>
    <t>Santópolis do AguapeíSP</t>
  </si>
  <si>
    <t>SantosSP</t>
  </si>
  <si>
    <t>Santos DumontMG</t>
  </si>
  <si>
    <t>São BeneditoCE</t>
  </si>
  <si>
    <t>São Benedito do Rio PretoMA</t>
  </si>
  <si>
    <t>São Benedito do SulPE</t>
  </si>
  <si>
    <t>São BentinhoPB</t>
  </si>
  <si>
    <t>São BentoMA</t>
  </si>
  <si>
    <t>São Bento AbadeMG</t>
  </si>
  <si>
    <t>São Bento do NorteRN</t>
  </si>
  <si>
    <t>São Bento do SapucaíSP</t>
  </si>
  <si>
    <t>São Bento do SulSC</t>
  </si>
  <si>
    <t>São Bento do TocantinsTO</t>
  </si>
  <si>
    <t>São Bento do TrairíRN</t>
  </si>
  <si>
    <t>São Bento do UnaPE</t>
  </si>
  <si>
    <t>São BernardinoSC</t>
  </si>
  <si>
    <t>São BernardoMA</t>
  </si>
  <si>
    <t>São Bernardo do CampoSP</t>
  </si>
  <si>
    <t>São BonifácioSC</t>
  </si>
  <si>
    <t>São BorjaRS</t>
  </si>
  <si>
    <t>São BrásAL</t>
  </si>
  <si>
    <t>São Brás do SuaçuíMG</t>
  </si>
  <si>
    <t>São Braz do PiauíPI</t>
  </si>
  <si>
    <t>São Caetano de OdivelasPA</t>
  </si>
  <si>
    <t>São Caetano do SulSP</t>
  </si>
  <si>
    <t>São CaitanoPE</t>
  </si>
  <si>
    <t>São CarlosSP</t>
  </si>
  <si>
    <t>São Carlos do IvaíPR</t>
  </si>
  <si>
    <t>São CristóvãoSE</t>
  </si>
  <si>
    <t>São DesidérioBA</t>
  </si>
  <si>
    <t>São DomingosPB</t>
  </si>
  <si>
    <t>São Domingos das DoresMG</t>
  </si>
  <si>
    <t>São Domingos do AraguaiaPA</t>
  </si>
  <si>
    <t>São Domingos do AzeitãoMA</t>
  </si>
  <si>
    <t>São Domingos do CapimPA</t>
  </si>
  <si>
    <t>São Domingos do CaririPB</t>
  </si>
  <si>
    <t>São Domingos do MaranhãoMA</t>
  </si>
  <si>
    <t>São Domingos do NorteES</t>
  </si>
  <si>
    <t>São Domingos do PrataMG</t>
  </si>
  <si>
    <t>São Domingos do SulRS</t>
  </si>
  <si>
    <t>São FelipeBA</t>
  </si>
  <si>
    <t>São Felipe D'OesteRO</t>
  </si>
  <si>
    <t>São FélixBA</t>
  </si>
  <si>
    <t>São Félix de BalsasMA</t>
  </si>
  <si>
    <t>São Félix de MinasMG</t>
  </si>
  <si>
    <t>São Félix do AraguaiaMT</t>
  </si>
  <si>
    <t>São Félix do CoribeBA</t>
  </si>
  <si>
    <t>São Félix do PiauíPI</t>
  </si>
  <si>
    <t>São Félix do TocantinsTO</t>
  </si>
  <si>
    <t>São Félix do XinguPA</t>
  </si>
  <si>
    <t>São FernandoRN</t>
  </si>
  <si>
    <t>São FidélisRJ</t>
  </si>
  <si>
    <t>São FranciscoPB</t>
  </si>
  <si>
    <t>São Francisco de AssisRS</t>
  </si>
  <si>
    <t>São Francisco de Assis do PiauíPI</t>
  </si>
  <si>
    <t>São Francisco de GoiásGO</t>
  </si>
  <si>
    <t>São Francisco de ItabapoanaRJ</t>
  </si>
  <si>
    <t>São Francisco de PaulaMG</t>
  </si>
  <si>
    <t>São Francisco de SalesMG</t>
  </si>
  <si>
    <t>São Francisco do BrejãoMA</t>
  </si>
  <si>
    <t>São Francisco do CondeBA</t>
  </si>
  <si>
    <t>São Francisco do GlóriaMG</t>
  </si>
  <si>
    <t>São Francisco do GuaporéRO</t>
  </si>
  <si>
    <t>São Francisco do MaranhãoMA</t>
  </si>
  <si>
    <t>São Francisco do OesteRN</t>
  </si>
  <si>
    <t>São Francisco do ParáPA</t>
  </si>
  <si>
    <t>São Francisco do PiauíPI</t>
  </si>
  <si>
    <t>São Francisco do SulSC</t>
  </si>
  <si>
    <t>São GabrielBA</t>
  </si>
  <si>
    <t>São Gabriel da CachoeiraAM</t>
  </si>
  <si>
    <t>São Gabriel da PalhaES</t>
  </si>
  <si>
    <t>São Gabriel do OesteMS</t>
  </si>
  <si>
    <t>São GeraldoMG</t>
  </si>
  <si>
    <t>São Geraldo da PiedadeMG</t>
  </si>
  <si>
    <t>São Geraldo do AraguaiaPA</t>
  </si>
  <si>
    <t>São Geraldo do BaixioMG</t>
  </si>
  <si>
    <t>São GonçaloRJ</t>
  </si>
  <si>
    <t>São Gonçalo do AbaetéMG</t>
  </si>
  <si>
    <t>São Gonçalo do AmaranteCE</t>
  </si>
  <si>
    <t>São Gonçalo do GurguéiaPI</t>
  </si>
  <si>
    <t>São Gonçalo do ParáMG</t>
  </si>
  <si>
    <t>São Gonçalo do PiauíPI</t>
  </si>
  <si>
    <t>São Gonçalo do Rio AbaixoMG</t>
  </si>
  <si>
    <t>São Gonçalo do Rio PretoMG</t>
  </si>
  <si>
    <t>São Gonçalo do SapucaíMG</t>
  </si>
  <si>
    <t>São Gonçalo dos CamposBA</t>
  </si>
  <si>
    <t>São GotardoMG</t>
  </si>
  <si>
    <t>São JerônimoRS</t>
  </si>
  <si>
    <t>São Jerônimo da SerraPR</t>
  </si>
  <si>
    <t>São JoãoPE</t>
  </si>
  <si>
    <t>São João BatistaMA</t>
  </si>
  <si>
    <t>São João Batista do GlóriaMG</t>
  </si>
  <si>
    <t>São João da BalizaRR</t>
  </si>
  <si>
    <t>São João da BarraRJ</t>
  </si>
  <si>
    <t>São João da Boa VistaSP</t>
  </si>
  <si>
    <t>São João da CanabravaPI</t>
  </si>
  <si>
    <t>São João da FronteiraPI</t>
  </si>
  <si>
    <t>São João da LagoaMG</t>
  </si>
  <si>
    <t>São João da MataMG</t>
  </si>
  <si>
    <t>São João da ParaúnaGO</t>
  </si>
  <si>
    <t>São João da PontaPA</t>
  </si>
  <si>
    <t>São João da PonteMG</t>
  </si>
  <si>
    <t>São João da SerraPI</t>
  </si>
  <si>
    <t>São João da UrtigaRS</t>
  </si>
  <si>
    <t>São João da VarjotaPI</t>
  </si>
  <si>
    <t>São João d'AliançaGO</t>
  </si>
  <si>
    <t>São João das Duas PontesSP</t>
  </si>
  <si>
    <t>São João das MissõesMG</t>
  </si>
  <si>
    <t>São João de IracemaSP</t>
  </si>
  <si>
    <t>São João de MeritiRJ</t>
  </si>
  <si>
    <t>São João de PirabasPA</t>
  </si>
  <si>
    <t>São João del ReiMG</t>
  </si>
  <si>
    <t>São João do AraguaiaPA</t>
  </si>
  <si>
    <t>São João do ArraialPI</t>
  </si>
  <si>
    <t>São João do CaiuáPR</t>
  </si>
  <si>
    <t>São João do CaririPB</t>
  </si>
  <si>
    <t>São João do CarúMA</t>
  </si>
  <si>
    <t>São João do ItaperiúSC</t>
  </si>
  <si>
    <t>São João do IvaíPR</t>
  </si>
  <si>
    <t>São João do JaguaribeCE</t>
  </si>
  <si>
    <t>São João do ManhuaçuMG</t>
  </si>
  <si>
    <t>São João do ManteninhaMG</t>
  </si>
  <si>
    <t>São João do OesteSC</t>
  </si>
  <si>
    <t>São João do OrienteMG</t>
  </si>
  <si>
    <t>São João do PacuíMG</t>
  </si>
  <si>
    <t>São João do ParaísoMA</t>
  </si>
  <si>
    <t>São João do Pau d'AlhoSP</t>
  </si>
  <si>
    <t>São João do PiauíPI</t>
  </si>
  <si>
    <t>São João do PolêsineRS</t>
  </si>
  <si>
    <t>São João do Rio do PeixePB</t>
  </si>
  <si>
    <t>São João do SabugiRN</t>
  </si>
  <si>
    <t>São João do SoterMA</t>
  </si>
  <si>
    <t>São João do SulSC</t>
  </si>
  <si>
    <t>São João do TigrePB</t>
  </si>
  <si>
    <t>São João do TriunfoPR</t>
  </si>
  <si>
    <t>São João dos PatosMA</t>
  </si>
  <si>
    <t>São João EvangelistaMG</t>
  </si>
  <si>
    <t>São João NepomucenoMG</t>
  </si>
  <si>
    <t>São JoaquimSC</t>
  </si>
  <si>
    <t>São Joaquim da BarraSP</t>
  </si>
  <si>
    <t>São Joaquim de BicasMG</t>
  </si>
  <si>
    <t>São Joaquim do MontePE</t>
  </si>
  <si>
    <t>São JorgeRS</t>
  </si>
  <si>
    <t>São Jorge do IvaíPR</t>
  </si>
  <si>
    <t>São Jorge do PatrocínioPR</t>
  </si>
  <si>
    <t>São Jorge d'OestePR</t>
  </si>
  <si>
    <t>São JoséSC</t>
  </si>
  <si>
    <t>São José da BarraMG</t>
  </si>
  <si>
    <t>São José da Bela VistaSP</t>
  </si>
  <si>
    <t>São José da Boa VistaPR</t>
  </si>
  <si>
    <t>São José da Coroa GrandePE</t>
  </si>
  <si>
    <t>São José da Lagoa TapadaPB</t>
  </si>
  <si>
    <t>São José da LajeAL</t>
  </si>
  <si>
    <t>São José da LapaMG</t>
  </si>
  <si>
    <t>São José da SafiraMG</t>
  </si>
  <si>
    <t>São José da TaperaAL</t>
  </si>
  <si>
    <t>São José da VarginhaMG</t>
  </si>
  <si>
    <t>São José da VitóriaBA</t>
  </si>
  <si>
    <t>São José das MissõesRS</t>
  </si>
  <si>
    <t>São José das PalmeirasPR</t>
  </si>
  <si>
    <t>São José de CaianaPB</t>
  </si>
  <si>
    <t>São José de EspinharasPB</t>
  </si>
  <si>
    <t>São José de MipibuRN</t>
  </si>
  <si>
    <t>São José de PiranhasPB</t>
  </si>
  <si>
    <t>São José de PrincesaPB</t>
  </si>
  <si>
    <t>São José de RibamarMA</t>
  </si>
  <si>
    <t>São José de UbáRJ</t>
  </si>
  <si>
    <t>São José do AlegreMG</t>
  </si>
  <si>
    <t>São José do BarreiroSP</t>
  </si>
  <si>
    <t>São José do BelmontePE</t>
  </si>
  <si>
    <t>São José do BonfimPB</t>
  </si>
  <si>
    <t>São José do Brejo do CruzPB</t>
  </si>
  <si>
    <t>São José do CalçadoES</t>
  </si>
  <si>
    <t>São José do CampestreRN</t>
  </si>
  <si>
    <t>São José do CedroSC</t>
  </si>
  <si>
    <t>São José do CerritoSC</t>
  </si>
  <si>
    <t>São José do DivinoPI</t>
  </si>
  <si>
    <t>São José do EgitoPE</t>
  </si>
  <si>
    <t>São José do GoiabalMG</t>
  </si>
  <si>
    <t>São José do HervalRS</t>
  </si>
  <si>
    <t>São José do HortêncioRS</t>
  </si>
  <si>
    <t>São José do InhacoráRS</t>
  </si>
  <si>
    <t>São José do JacuípeBA</t>
  </si>
  <si>
    <t>São José do JacuriMG</t>
  </si>
  <si>
    <t>São José do MantimentoMG</t>
  </si>
  <si>
    <t>São José do NorteRS</t>
  </si>
  <si>
    <t>São José do OuroRS</t>
  </si>
  <si>
    <t>São José do PeixePI</t>
  </si>
  <si>
    <t>São José do PiauíPI</t>
  </si>
  <si>
    <t>São José do PovoMT</t>
  </si>
  <si>
    <t>São José do Rio ClaroMT</t>
  </si>
  <si>
    <t>São José do Rio PardoSP</t>
  </si>
  <si>
    <t>São José do Rio PretoSP</t>
  </si>
  <si>
    <t>São José do SabugiPB</t>
  </si>
  <si>
    <t>São José do SeridóRN</t>
  </si>
  <si>
    <t>São José do SulRS</t>
  </si>
  <si>
    <t>São José do Vale do Rio PretoRJ</t>
  </si>
  <si>
    <t>São José do XinguMT</t>
  </si>
  <si>
    <t>São José dos AusentesRS</t>
  </si>
  <si>
    <t>São José dos BasíliosMA</t>
  </si>
  <si>
    <t>São José dos CamposSP</t>
  </si>
  <si>
    <t>São José dos CordeirosPB</t>
  </si>
  <si>
    <t>São José dos PinhaisPR</t>
  </si>
  <si>
    <t>São José dos Quatro MarcosMT</t>
  </si>
  <si>
    <t>São José dos RamosPB</t>
  </si>
  <si>
    <t>São JuliãoPI</t>
  </si>
  <si>
    <t>São LeopoldoRS</t>
  </si>
  <si>
    <t>São LourençoMG</t>
  </si>
  <si>
    <t>São Lourenço da MataPE</t>
  </si>
  <si>
    <t>São Lourenço da SerraSP</t>
  </si>
  <si>
    <t>São Lourenço do OesteSC</t>
  </si>
  <si>
    <t>São Lourenço do PiauíPI</t>
  </si>
  <si>
    <t>São Lourenço do SulRS</t>
  </si>
  <si>
    <t>São LudgeroSC</t>
  </si>
  <si>
    <t>São LuísMA</t>
  </si>
  <si>
    <t>São Luís de Montes BelosGO</t>
  </si>
  <si>
    <t>São Luís do CuruCE</t>
  </si>
  <si>
    <t>São Luis do PiauíPI</t>
  </si>
  <si>
    <t>São Luís do QuitundeAL</t>
  </si>
  <si>
    <t>São Luís Gonzaga do MaranhãoMA</t>
  </si>
  <si>
    <t>São LuizRR</t>
  </si>
  <si>
    <t>São Luiz GonzagaRS</t>
  </si>
  <si>
    <t>São MamedePB</t>
  </si>
  <si>
    <t>São Manoel do ParanáPR</t>
  </si>
  <si>
    <t>São ManuelSP</t>
  </si>
  <si>
    <t>São MarcosRS</t>
  </si>
  <si>
    <t>São MartinhoSC</t>
  </si>
  <si>
    <t>São Martinho da SerraRS</t>
  </si>
  <si>
    <t>São MateusES</t>
  </si>
  <si>
    <t>São Mateus do MaranhãoMA</t>
  </si>
  <si>
    <t>São Mateus do SulPR</t>
  </si>
  <si>
    <t>São MiguelRN</t>
  </si>
  <si>
    <t>São Miguel ArcanjoSP</t>
  </si>
  <si>
    <t>São Miguel da Baixa GrandePI</t>
  </si>
  <si>
    <t>São Miguel da Boa VistaSC</t>
  </si>
  <si>
    <t>São Miguel das MatasBA</t>
  </si>
  <si>
    <t>São Miguel das MissõesRS</t>
  </si>
  <si>
    <t>São Miguel de TaipuPB</t>
  </si>
  <si>
    <t>São Miguel do AleixoSE</t>
  </si>
  <si>
    <t>São Miguel do AntaMG</t>
  </si>
  <si>
    <t>São Miguel do AraguaiaGO</t>
  </si>
  <si>
    <t>São Miguel do FidalgoPI</t>
  </si>
  <si>
    <t>São Miguel do GostosoRN</t>
  </si>
  <si>
    <t>São Miguel do GuamáPA</t>
  </si>
  <si>
    <t>São Miguel do GuaporéRO</t>
  </si>
  <si>
    <t>São Miguel do IguaçuPR</t>
  </si>
  <si>
    <t>São Miguel do OesteSC</t>
  </si>
  <si>
    <t>São Miguel do Passa QuatroGO</t>
  </si>
  <si>
    <t>São Miguel do TapuioPI</t>
  </si>
  <si>
    <t>São Miguel do TocantinsTO</t>
  </si>
  <si>
    <t>São Miguel dos CamposAL</t>
  </si>
  <si>
    <t>São Miguel dos MilagresAL</t>
  </si>
  <si>
    <t>São NicolauRS</t>
  </si>
  <si>
    <t>São PatrícioGO</t>
  </si>
  <si>
    <t>São PauloSP</t>
  </si>
  <si>
    <t>São Paulo das MissõesRS</t>
  </si>
  <si>
    <t>São Paulo de OlivençaAM</t>
  </si>
  <si>
    <t>São Paulo do PotengiRN</t>
  </si>
  <si>
    <t>São PedroRN</t>
  </si>
  <si>
    <t>São Pedro da Água BrancaMA</t>
  </si>
  <si>
    <t>São Pedro da AldeiaRJ</t>
  </si>
  <si>
    <t>São Pedro da CipaMT</t>
  </si>
  <si>
    <t>São Pedro da SerraRS</t>
  </si>
  <si>
    <t>São Pedro da UniãoMG</t>
  </si>
  <si>
    <t>São Pedro das MissõesRS</t>
  </si>
  <si>
    <t>São Pedro de AlcântaraSC</t>
  </si>
  <si>
    <t>São Pedro do ButiáRS</t>
  </si>
  <si>
    <t>São Pedro do IguaçuPR</t>
  </si>
  <si>
    <t>São Pedro do IvaíPR</t>
  </si>
  <si>
    <t>São Pedro do ParanáPR</t>
  </si>
  <si>
    <t>São Pedro do PiauíPI</t>
  </si>
  <si>
    <t>São Pedro do SuaçuíMG</t>
  </si>
  <si>
    <t>São Pedro do SulRS</t>
  </si>
  <si>
    <t>São Pedro do TurvoSP</t>
  </si>
  <si>
    <t>São Pedro dos CrentesMA</t>
  </si>
  <si>
    <t>São Pedro dos FerrosMG</t>
  </si>
  <si>
    <t>São RafaelRN</t>
  </si>
  <si>
    <t>São Raimundo das MangabeirasMA</t>
  </si>
  <si>
    <t>São Raimundo do Doca BezerraMA</t>
  </si>
  <si>
    <t>São Raimundo NonatoPI</t>
  </si>
  <si>
    <t>São RobertoMA</t>
  </si>
  <si>
    <t>São RomãoMG</t>
  </si>
  <si>
    <t>São RoqueSP</t>
  </si>
  <si>
    <t>São Roque de MinasMG</t>
  </si>
  <si>
    <t>São Roque do CanaãES</t>
  </si>
  <si>
    <t>São Salvador do TocantinsTO</t>
  </si>
  <si>
    <t>São SebastiãoAL</t>
  </si>
  <si>
    <t>São Sebastião da AmoreiraPR</t>
  </si>
  <si>
    <t>São Sebastião da Bela VistaMG</t>
  </si>
  <si>
    <t>São Sebastião da Boa VistaPA</t>
  </si>
  <si>
    <t>São Sebastião da GramaSP</t>
  </si>
  <si>
    <t>São Sebastião da Vargem AlegreMG</t>
  </si>
  <si>
    <t>São Sebastião de Lagoa de RoçaPB</t>
  </si>
  <si>
    <t>São Sebastião do AltoRJ</t>
  </si>
  <si>
    <t>São Sebastião do AntaMG</t>
  </si>
  <si>
    <t>São Sebastião do CaíRS</t>
  </si>
  <si>
    <t>São Sebastião do MaranhãoMG</t>
  </si>
  <si>
    <t>São Sebastião do OesteMG</t>
  </si>
  <si>
    <t>São Sebastião do ParaísoMG</t>
  </si>
  <si>
    <t>São Sebastião do PasséBA</t>
  </si>
  <si>
    <t>São Sebastião do Rio PretoMG</t>
  </si>
  <si>
    <t>São Sebastião do Rio VerdeMG</t>
  </si>
  <si>
    <t>São Sebastião do TocantinsTO</t>
  </si>
  <si>
    <t>São Sebastião do UatumãAM</t>
  </si>
  <si>
    <t>São Sebastião do UmbuzeiroPB</t>
  </si>
  <si>
    <t>São SepéRS</t>
  </si>
  <si>
    <t>São SimãoSP</t>
  </si>
  <si>
    <t>São Thomé das LetrasMG</t>
  </si>
  <si>
    <t>São TiagoMG</t>
  </si>
  <si>
    <t>São Tomás de AquinoMG</t>
  </si>
  <si>
    <t>São ToméRN</t>
  </si>
  <si>
    <t>São ValentimRS</t>
  </si>
  <si>
    <t>São Valentim do SulRS</t>
  </si>
  <si>
    <t>São Valério do SulRS</t>
  </si>
  <si>
    <t>São VendelinoRS</t>
  </si>
  <si>
    <t>São VicenteRN</t>
  </si>
  <si>
    <t>São Vicente de MinasMG</t>
  </si>
  <si>
    <t>São Vicente do SulRS</t>
  </si>
  <si>
    <t>São Vicente FerrerMA</t>
  </si>
  <si>
    <t>SapéPB</t>
  </si>
  <si>
    <t>SapeaçuBA</t>
  </si>
  <si>
    <t>SapezalMT</t>
  </si>
  <si>
    <t>SapirangaRS</t>
  </si>
  <si>
    <t>SapopemaPR</t>
  </si>
  <si>
    <t>SapucaiaPA</t>
  </si>
  <si>
    <t>Sapucaia do SulRS</t>
  </si>
  <si>
    <t>Sapucaí-MirimMG</t>
  </si>
  <si>
    <t>SaquaremaRJ</t>
  </si>
  <si>
    <t>SarandiPR</t>
  </si>
  <si>
    <t>SarapuíSP</t>
  </si>
  <si>
    <t>SardoáMG</t>
  </si>
  <si>
    <t>SarutaiáSP</t>
  </si>
  <si>
    <t>SarzedoMG</t>
  </si>
  <si>
    <t>Sátiro DiasBA</t>
  </si>
  <si>
    <t>SatubaAL</t>
  </si>
  <si>
    <t>SatubinhaMA</t>
  </si>
  <si>
    <t>SaubaraBA</t>
  </si>
  <si>
    <t>Saudade do IguaçuPR</t>
  </si>
  <si>
    <t>SaudadesSC</t>
  </si>
  <si>
    <t>SaúdeBA</t>
  </si>
  <si>
    <t>SchroederSC</t>
  </si>
  <si>
    <t>SeabraBA</t>
  </si>
  <si>
    <t>SearaSC</t>
  </si>
  <si>
    <t>Sebastianópolis do SulSP</t>
  </si>
  <si>
    <t>Sebastião BarrosPI</t>
  </si>
  <si>
    <t>Sebastião LaranjeirasBA</t>
  </si>
  <si>
    <t>Sebastião LealPI</t>
  </si>
  <si>
    <t>SeberiRS</t>
  </si>
  <si>
    <t>Sede NovaRS</t>
  </si>
  <si>
    <t>SegredoRS</t>
  </si>
  <si>
    <t>SelbachRS</t>
  </si>
  <si>
    <t>SelvíriaMS</t>
  </si>
  <si>
    <t>Sem-PeixeMG</t>
  </si>
  <si>
    <t>Sena MadureiraAC</t>
  </si>
  <si>
    <t>Senador Alexandre CostaMA</t>
  </si>
  <si>
    <t>Senador AmaralMG</t>
  </si>
  <si>
    <t>Senador CanedoGO</t>
  </si>
  <si>
    <t>Senador CortesMG</t>
  </si>
  <si>
    <t>Senador Elói de SouzaRN</t>
  </si>
  <si>
    <t>Senador FirminoMG</t>
  </si>
  <si>
    <t>Senador Georgino AvelinoRN</t>
  </si>
  <si>
    <t>Senador GuiomardAC</t>
  </si>
  <si>
    <t>Senador José BentoMG</t>
  </si>
  <si>
    <t>Senador José PorfírioPA</t>
  </si>
  <si>
    <t>Senador La RocqueMA</t>
  </si>
  <si>
    <t>Senador Modestino GonçalvesMG</t>
  </si>
  <si>
    <t>Senador PompeuCE</t>
  </si>
  <si>
    <t>Senador Rui PalmeiraAL</t>
  </si>
  <si>
    <t>Senador SáCE</t>
  </si>
  <si>
    <t>Senador Salgado FilhoRS</t>
  </si>
  <si>
    <t>SengésPR</t>
  </si>
  <si>
    <t>Senhor do BonfimBA</t>
  </si>
  <si>
    <t>Senhora de OliveiraMG</t>
  </si>
  <si>
    <t>Senhora do PortoMG</t>
  </si>
  <si>
    <t>Senhora dos RemédiosMG</t>
  </si>
  <si>
    <t>Sentinela do SulRS</t>
  </si>
  <si>
    <t>Sento SéBA</t>
  </si>
  <si>
    <t>Serafina CorrêaRS</t>
  </si>
  <si>
    <t>SericitaMG</t>
  </si>
  <si>
    <t>SeringueirasRO</t>
  </si>
  <si>
    <t>SérioRS</t>
  </si>
  <si>
    <t>SeritingaMG</t>
  </si>
  <si>
    <t>SeropédicaRJ</t>
  </si>
  <si>
    <t>SerraES</t>
  </si>
  <si>
    <t>Serra AltaSC</t>
  </si>
  <si>
    <t>Serra AzulSP</t>
  </si>
  <si>
    <t>Serra Azul de MinasMG</t>
  </si>
  <si>
    <t>Serra BrancaPB</t>
  </si>
  <si>
    <t>Serra da RaizPB</t>
  </si>
  <si>
    <t>Serra da SaudadeMG</t>
  </si>
  <si>
    <t>Serra de São BentoRN</t>
  </si>
  <si>
    <t>Serra do MelRN</t>
  </si>
  <si>
    <t>Serra do NavioAP</t>
  </si>
  <si>
    <t>Serra do RamalhoBA</t>
  </si>
  <si>
    <t>Serra do SalitreMG</t>
  </si>
  <si>
    <t>Serra dos AimorésMG</t>
  </si>
  <si>
    <t>Serra DouradaBA</t>
  </si>
  <si>
    <t>Serra GrandePB</t>
  </si>
  <si>
    <t>Serra NegraSP</t>
  </si>
  <si>
    <t>Serra Negra do NorteRN</t>
  </si>
  <si>
    <t>Serra Nova DouradaMT</t>
  </si>
  <si>
    <t>Serra PretaBA</t>
  </si>
  <si>
    <t>Serra RedondaPB</t>
  </si>
  <si>
    <t>Serra TalhadaPE</t>
  </si>
  <si>
    <t>SerranaSP</t>
  </si>
  <si>
    <t>SerraniaMG</t>
  </si>
  <si>
    <t>Serrano do MaranhãoMA</t>
  </si>
  <si>
    <t>SerranópolisGO</t>
  </si>
  <si>
    <t>Serranópolis de MinasMG</t>
  </si>
  <si>
    <t>Serranópolis do IguaçuPR</t>
  </si>
  <si>
    <t>SerranosMG</t>
  </si>
  <si>
    <t>SerrariaPB</t>
  </si>
  <si>
    <t>SerrinhaRN</t>
  </si>
  <si>
    <t>Serrinha dos PintosRN</t>
  </si>
  <si>
    <t>SerritaPE</t>
  </si>
  <si>
    <t>SerroMG</t>
  </si>
  <si>
    <t>SerrolândiaBA</t>
  </si>
  <si>
    <t>SertanejaPR</t>
  </si>
  <si>
    <t>SertâniaPE</t>
  </si>
  <si>
    <t>SertanópolisPR</t>
  </si>
  <si>
    <t>SertãoRS</t>
  </si>
  <si>
    <t>Sertão SantanaRS</t>
  </si>
  <si>
    <t>SertãozinhoPB</t>
  </si>
  <si>
    <t>Sete BarrasSP</t>
  </si>
  <si>
    <t>Sete de SetembroRS</t>
  </si>
  <si>
    <t>Sete LagoasMG</t>
  </si>
  <si>
    <t>Sete QuedasMS</t>
  </si>
  <si>
    <t>SetubinhaMG</t>
  </si>
  <si>
    <t>Severiano de AlmeidaRS</t>
  </si>
  <si>
    <t>Severiano MeloRN</t>
  </si>
  <si>
    <t>SeveríniaSP</t>
  </si>
  <si>
    <t>SiderópolisSC</t>
  </si>
  <si>
    <t>SidrolândiaMS</t>
  </si>
  <si>
    <t>Sigefredo PachecoPI</t>
  </si>
  <si>
    <t>Silva JardimRJ</t>
  </si>
  <si>
    <t>SilvâniaGO</t>
  </si>
  <si>
    <t>SilvanópolisTO</t>
  </si>
  <si>
    <t>Silveira MartinsRS</t>
  </si>
  <si>
    <t>SilveirâniaMG</t>
  </si>
  <si>
    <t>SilveirasSP</t>
  </si>
  <si>
    <t>SilvesAM</t>
  </si>
  <si>
    <t>SilvianópolisMG</t>
  </si>
  <si>
    <t>Simão DiasSE</t>
  </si>
  <si>
    <t>Simão PereiraMG</t>
  </si>
  <si>
    <t>SimõesPI</t>
  </si>
  <si>
    <t>Simões FilhoBA</t>
  </si>
  <si>
    <t>SimolândiaGO</t>
  </si>
  <si>
    <t>SimonésiaMG</t>
  </si>
  <si>
    <t>Simplício MendesPI</t>
  </si>
  <si>
    <t>SinimbuRS</t>
  </si>
  <si>
    <t>SinopMT</t>
  </si>
  <si>
    <t>Siqueira CamposPR</t>
  </si>
  <si>
    <t>SirinhaémPE</t>
  </si>
  <si>
    <t>SiririSE</t>
  </si>
  <si>
    <t>Sítio d'AbadiaGO</t>
  </si>
  <si>
    <t>Sítio do MatoBA</t>
  </si>
  <si>
    <t>Sítio do QuintoBA</t>
  </si>
  <si>
    <t>Sítio NovoMA</t>
  </si>
  <si>
    <t>Sítio Novo do TocantinsTO</t>
  </si>
  <si>
    <t>SobradinhoBA</t>
  </si>
  <si>
    <t>SobradoPB</t>
  </si>
  <si>
    <t>SobralCE</t>
  </si>
  <si>
    <t>SobráliaMG</t>
  </si>
  <si>
    <t>SocorroSP</t>
  </si>
  <si>
    <t>Socorro do PiauíPI</t>
  </si>
  <si>
    <t>SolâneaPB</t>
  </si>
  <si>
    <t>SoledadePB</t>
  </si>
  <si>
    <t>Soledade de MinasMG</t>
  </si>
  <si>
    <t>SolidãoPE</t>
  </si>
  <si>
    <t>SolonópoleCE</t>
  </si>
  <si>
    <t>SombrioSC</t>
  </si>
  <si>
    <t>SonoraMS</t>
  </si>
  <si>
    <t>SooretamaES</t>
  </si>
  <si>
    <t>SorocabaSP</t>
  </si>
  <si>
    <t>SorrisoMT</t>
  </si>
  <si>
    <t>SossêgoPB</t>
  </si>
  <si>
    <t>SourePA</t>
  </si>
  <si>
    <t>SousaPB</t>
  </si>
  <si>
    <t>Souto SoaresBA</t>
  </si>
  <si>
    <t>SucupiraTO</t>
  </si>
  <si>
    <t>Sucupira do NorteMA</t>
  </si>
  <si>
    <t>Sucupira do RiachãoMA</t>
  </si>
  <si>
    <t>Sud MennucciSP</t>
  </si>
  <si>
    <t>Sul BrasilSC</t>
  </si>
  <si>
    <t>SulinaPR</t>
  </si>
  <si>
    <t>SumaréSP</t>
  </si>
  <si>
    <t>SuméPB</t>
  </si>
  <si>
    <t>SumidouroRJ</t>
  </si>
  <si>
    <t>SurubimPE</t>
  </si>
  <si>
    <t>SussuaparaPI</t>
  </si>
  <si>
    <t>SuzanápolisSP</t>
  </si>
  <si>
    <t>SuzanoSP</t>
  </si>
  <si>
    <t>TabaíRS</t>
  </si>
  <si>
    <t>TabaporãMT</t>
  </si>
  <si>
    <t>TabapuãSP</t>
  </si>
  <si>
    <t>TabatingaAM</t>
  </si>
  <si>
    <t>TabiraPE</t>
  </si>
  <si>
    <t>Taboão da SerraSP</t>
  </si>
  <si>
    <t>Tabocas do Brejo VelhoBA</t>
  </si>
  <si>
    <t>Taboleiro GrandeRN</t>
  </si>
  <si>
    <t>TabuleiroMG</t>
  </si>
  <si>
    <t>Tabuleiro do NorteCE</t>
  </si>
  <si>
    <t>TacaimbóPE</t>
  </si>
  <si>
    <t>TacaratuPE</t>
  </si>
  <si>
    <t>TacibaSP</t>
  </si>
  <si>
    <t>TacimaPB</t>
  </si>
  <si>
    <t>TacuruMS</t>
  </si>
  <si>
    <t>TaguaíSP</t>
  </si>
  <si>
    <t>TaguatingaTO</t>
  </si>
  <si>
    <t>TaiaçuSP</t>
  </si>
  <si>
    <t>TailândiaPA</t>
  </si>
  <si>
    <t>TaióSC</t>
  </si>
  <si>
    <t>TaiobeirasMG</t>
  </si>
  <si>
    <t>Taipas do TocantinsTO</t>
  </si>
  <si>
    <t>TaipuRN</t>
  </si>
  <si>
    <t>TaiúvaSP</t>
  </si>
  <si>
    <t>TalismãTO</t>
  </si>
  <si>
    <t>TamandaréPE</t>
  </si>
  <si>
    <t>TamaranaPR</t>
  </si>
  <si>
    <t>TambaúSP</t>
  </si>
  <si>
    <t>TamboaraPR</t>
  </si>
  <si>
    <t>TamborilCE</t>
  </si>
  <si>
    <t>Tamboril do PiauíPI</t>
  </si>
  <si>
    <t>TanabiSP</t>
  </si>
  <si>
    <t>TangaráRN</t>
  </si>
  <si>
    <t>Tangará da SerraMT</t>
  </si>
  <si>
    <t>TanguáRJ</t>
  </si>
  <si>
    <t>TanhaçuBA</t>
  </si>
  <si>
    <t>Tanque d'ArcaAL</t>
  </si>
  <si>
    <t>Tanque do PiauíPI</t>
  </si>
  <si>
    <t>Tanque NovoBA</t>
  </si>
  <si>
    <t>TanquinhoBA</t>
  </si>
  <si>
    <t>TaparubaMG</t>
  </si>
  <si>
    <t>TapauáAM</t>
  </si>
  <si>
    <t>TapejaraPR</t>
  </si>
  <si>
    <t>TaperaRS</t>
  </si>
  <si>
    <t>TaperoáPB</t>
  </si>
  <si>
    <t>TapesRS</t>
  </si>
  <si>
    <t>TapiraMG</t>
  </si>
  <si>
    <t>TapiraíMG</t>
  </si>
  <si>
    <t>TapiramutáBA</t>
  </si>
  <si>
    <t>TapiratibaSP</t>
  </si>
  <si>
    <t>TapurahMT</t>
  </si>
  <si>
    <t>TaquaraRS</t>
  </si>
  <si>
    <t>Taquaraçu de MinasMG</t>
  </si>
  <si>
    <t>TaquaralSP</t>
  </si>
  <si>
    <t>Taquaral de GoiásGO</t>
  </si>
  <si>
    <t>TaquaranaAL</t>
  </si>
  <si>
    <t>TaquariRS</t>
  </si>
  <si>
    <t>TaquaritingaSP</t>
  </si>
  <si>
    <t>Taquaritinga do NortePE</t>
  </si>
  <si>
    <t>TaquaritubaSP</t>
  </si>
  <si>
    <t>TaquarivaíSP</t>
  </si>
  <si>
    <t>Taquaruçu do SulRS</t>
  </si>
  <si>
    <t>TaquarussuMS</t>
  </si>
  <si>
    <t>TarabaiSP</t>
  </si>
  <si>
    <t>TarauacáAC</t>
  </si>
  <si>
    <t>TarrafasCE</t>
  </si>
  <si>
    <t>TartarugalzinhoAP</t>
  </si>
  <si>
    <t>TarumãSP</t>
  </si>
  <si>
    <t>TarumirimMG</t>
  </si>
  <si>
    <t>Tasso FragosoMA</t>
  </si>
  <si>
    <t>TatuíSP</t>
  </si>
  <si>
    <t>TauáCE</t>
  </si>
  <si>
    <t>TaubatéSP</t>
  </si>
  <si>
    <t>TavaresPB</t>
  </si>
  <si>
    <t>TeféAM</t>
  </si>
  <si>
    <t>TeixeiraPB</t>
  </si>
  <si>
    <t>Teixeira de FreitasBA</t>
  </si>
  <si>
    <t>Teixeira SoaresPR</t>
  </si>
  <si>
    <t>TeixeirasMG</t>
  </si>
  <si>
    <t>TeixeirópolisRO</t>
  </si>
  <si>
    <t>TejuçuocaCE</t>
  </si>
  <si>
    <t>TejupáSP</t>
  </si>
  <si>
    <t>Telêmaco BorbaPR</t>
  </si>
  <si>
    <t>TelhaSE</t>
  </si>
  <si>
    <t>Tenente AnaniasRN</t>
  </si>
  <si>
    <t>Tenente Laurentino CruzRN</t>
  </si>
  <si>
    <t>Tenente PortelaRS</t>
  </si>
  <si>
    <t>TenórioPB</t>
  </si>
  <si>
    <t>Teodoro SampaioBA</t>
  </si>
  <si>
    <t>TeofilândiaBA</t>
  </si>
  <si>
    <t>Teófilo OtoniMG</t>
  </si>
  <si>
    <t>TeolândiaBA</t>
  </si>
  <si>
    <t>Teotônio VilelaAL</t>
  </si>
  <si>
    <t>TerenosMS</t>
  </si>
  <si>
    <t>TeresinaPI</t>
  </si>
  <si>
    <t>Teresina de GoiásGO</t>
  </si>
  <si>
    <t>TeresópolisRJ</t>
  </si>
  <si>
    <t>TerezinhaPE</t>
  </si>
  <si>
    <t>Terezópolis de GoiásGO</t>
  </si>
  <si>
    <t>Terra AltaPA</t>
  </si>
  <si>
    <t>Terra BoaPR</t>
  </si>
  <si>
    <t>Terra de AreiaRS</t>
  </si>
  <si>
    <t>Terra NovaPE</t>
  </si>
  <si>
    <t>Terra Nova do NorteMT</t>
  </si>
  <si>
    <t>Terra RicaPR</t>
  </si>
  <si>
    <t>Terra RoxaSP</t>
  </si>
  <si>
    <t>Terra SantaPA</t>
  </si>
  <si>
    <t>TesouroMT</t>
  </si>
  <si>
    <t>TeutôniaRS</t>
  </si>
  <si>
    <t>TheobromaRO</t>
  </si>
  <si>
    <t>TianguáCE</t>
  </si>
  <si>
    <t>TibagiPR</t>
  </si>
  <si>
    <t>TibauRN</t>
  </si>
  <si>
    <t>Tibau do SulRN</t>
  </si>
  <si>
    <t>TietêSP</t>
  </si>
  <si>
    <t>TigrinhosSC</t>
  </si>
  <si>
    <t>TijucasSC</t>
  </si>
  <si>
    <t>Tijucas do SulPR</t>
  </si>
  <si>
    <t>TimbaúbaPE</t>
  </si>
  <si>
    <t>Timbaúba dos BatistasRN</t>
  </si>
  <si>
    <t>Timbé do SulSC</t>
  </si>
  <si>
    <t>TimbirasMA</t>
  </si>
  <si>
    <t>TimbóSC</t>
  </si>
  <si>
    <t>Timbó GrandeSC</t>
  </si>
  <si>
    <t>TimburiSP</t>
  </si>
  <si>
    <t>TimonMA</t>
  </si>
  <si>
    <t>TimóteoMG</t>
  </si>
  <si>
    <t>Tio HugoRS</t>
  </si>
  <si>
    <t>TiradentesMG</t>
  </si>
  <si>
    <t>Tiradentes do SulRS</t>
  </si>
  <si>
    <t>TirosMG</t>
  </si>
  <si>
    <t>Tobias BarretoSE</t>
  </si>
  <si>
    <t>TocantíniaTO</t>
  </si>
  <si>
    <t>TocantinópolisTO</t>
  </si>
  <si>
    <t>TocantinsMG</t>
  </si>
  <si>
    <t>Tocos do MojiMG</t>
  </si>
  <si>
    <t>ToledoMG</t>
  </si>
  <si>
    <t>Tomar do GeruSE</t>
  </si>
  <si>
    <t>TomazinaPR</t>
  </si>
  <si>
    <t>TombosMG</t>
  </si>
  <si>
    <t>Tomé-AçuPA</t>
  </si>
  <si>
    <t>TonantinsAM</t>
  </si>
  <si>
    <t>ToritamaPE</t>
  </si>
  <si>
    <t>TorixoréuMT</t>
  </si>
  <si>
    <t>ToropiRS</t>
  </si>
  <si>
    <t>Torre de PedraSP</t>
  </si>
  <si>
    <t>TorresRS</t>
  </si>
  <si>
    <t>TorrinhaSP</t>
  </si>
  <si>
    <t>TourosRN</t>
  </si>
  <si>
    <t>TrabijuSP</t>
  </si>
  <si>
    <t>TracuateuaPA</t>
  </si>
  <si>
    <t>TracunhaémPE</t>
  </si>
  <si>
    <t>TraipuAL</t>
  </si>
  <si>
    <t>TrairãoPA</t>
  </si>
  <si>
    <t>TrairiCE</t>
  </si>
  <si>
    <t>TramandaíRS</t>
  </si>
  <si>
    <t>TravesseiroRS</t>
  </si>
  <si>
    <t>TremedalBA</t>
  </si>
  <si>
    <t>TremembéSP</t>
  </si>
  <si>
    <t>Três ArroiosRS</t>
  </si>
  <si>
    <t>Três BarrasSC</t>
  </si>
  <si>
    <t>Três Barras do ParanáPR</t>
  </si>
  <si>
    <t>Três CachoeirasRS</t>
  </si>
  <si>
    <t>Três CoraçõesMG</t>
  </si>
  <si>
    <t>Três CoroasRS</t>
  </si>
  <si>
    <t>Três de MaioRS</t>
  </si>
  <si>
    <t>Três ForquilhasRS</t>
  </si>
  <si>
    <t>Três FronteirasSP</t>
  </si>
  <si>
    <t>Três LagoasMS</t>
  </si>
  <si>
    <t>Três MariasMG</t>
  </si>
  <si>
    <t>Três PalmeirasRS</t>
  </si>
  <si>
    <t>Três PassosRS</t>
  </si>
  <si>
    <t>Três PontasMG</t>
  </si>
  <si>
    <t>Três RanchosGO</t>
  </si>
  <si>
    <t>Três RiosRJ</t>
  </si>
  <si>
    <t>TrevisoSC</t>
  </si>
  <si>
    <t>Treze de MaioSC</t>
  </si>
  <si>
    <t>Treze TíliasSC</t>
  </si>
  <si>
    <t>TrindadePE</t>
  </si>
  <si>
    <t>Trindade do SulRS</t>
  </si>
  <si>
    <t>TriunfoPB</t>
  </si>
  <si>
    <t>Triunfo PotiguarRN</t>
  </si>
  <si>
    <t>Trizidela do ValeMA</t>
  </si>
  <si>
    <t>TrombasGO</t>
  </si>
  <si>
    <t>Trombudo CentralSC</t>
  </si>
  <si>
    <t>TubarãoSC</t>
  </si>
  <si>
    <t>TucanoBA</t>
  </si>
  <si>
    <t>TucumãPA</t>
  </si>
  <si>
    <t>TucunduvaRS</t>
  </si>
  <si>
    <t>TucuruíPA</t>
  </si>
  <si>
    <t>TufilândiaMA</t>
  </si>
  <si>
    <t>TuiutiSP</t>
  </si>
  <si>
    <t>TumiritingaMG</t>
  </si>
  <si>
    <t>TunápolisSC</t>
  </si>
  <si>
    <t>TunasRS</t>
  </si>
  <si>
    <t>Tunas do ParanáPR</t>
  </si>
  <si>
    <t>Tuneiras do OestePR</t>
  </si>
  <si>
    <t>TuntumMA</t>
  </si>
  <si>
    <t>TupãSP</t>
  </si>
  <si>
    <t>TupaciguaraMG</t>
  </si>
  <si>
    <t>TupanatingaPE</t>
  </si>
  <si>
    <t>Tupanci do SulRS</t>
  </si>
  <si>
    <t>TupanciretãRS</t>
  </si>
  <si>
    <t>TupandiRS</t>
  </si>
  <si>
    <t>TuparendiRS</t>
  </si>
  <si>
    <t>TuparetamaPE</t>
  </si>
  <si>
    <t>TupãssiPR</t>
  </si>
  <si>
    <t>Tupi PaulistaSP</t>
  </si>
  <si>
    <t>TupiramaTO</t>
  </si>
  <si>
    <t>TupiratinsTO</t>
  </si>
  <si>
    <t>TuriaçuMA</t>
  </si>
  <si>
    <t>TurilândiaMA</t>
  </si>
  <si>
    <t>TuriúbaSP</t>
  </si>
  <si>
    <t>TurmalinaMG</t>
  </si>
  <si>
    <t>TuruçuRS</t>
  </si>
  <si>
    <t>TururuCE</t>
  </si>
  <si>
    <t>TurvâniaGO</t>
  </si>
  <si>
    <t>TurvelândiaGO</t>
  </si>
  <si>
    <t>TurvoPR</t>
  </si>
  <si>
    <t>TurvolândiaMG</t>
  </si>
  <si>
    <t>TutóiaMA</t>
  </si>
  <si>
    <t>UariniAM</t>
  </si>
  <si>
    <t>UauáBA</t>
  </si>
  <si>
    <t>UbáMG</t>
  </si>
  <si>
    <t>UbaíMG</t>
  </si>
  <si>
    <t>UbaíraBA</t>
  </si>
  <si>
    <t>UbaitabaBA</t>
  </si>
  <si>
    <t>UbajaraCE</t>
  </si>
  <si>
    <t>UbaporangaMG</t>
  </si>
  <si>
    <t>UbaranaSP</t>
  </si>
  <si>
    <t>UbatãBA</t>
  </si>
  <si>
    <t>UbatubaSP</t>
  </si>
  <si>
    <t>UberabaMG</t>
  </si>
  <si>
    <t>UberlândiaMG</t>
  </si>
  <si>
    <t>UbirajaraSP</t>
  </si>
  <si>
    <t>UbiratãPR</t>
  </si>
  <si>
    <t>UbiretamaRS</t>
  </si>
  <si>
    <t>UchoaSP</t>
  </si>
  <si>
    <t>UibaíBA</t>
  </si>
  <si>
    <t>UiramutãRR</t>
  </si>
  <si>
    <t>UirapuruGO</t>
  </si>
  <si>
    <t>UiraúnaPB</t>
  </si>
  <si>
    <t>UlianópolisPA</t>
  </si>
  <si>
    <t>UmariCE</t>
  </si>
  <si>
    <t>UmarizalRN</t>
  </si>
  <si>
    <t>UmbaúbaSE</t>
  </si>
  <si>
    <t>UmburanasBA</t>
  </si>
  <si>
    <t>UmburatibaMG</t>
  </si>
  <si>
    <t>UmbuzeiroPB</t>
  </si>
  <si>
    <t>UmirimCE</t>
  </si>
  <si>
    <t>UmuaramaPR</t>
  </si>
  <si>
    <t>UnaBA</t>
  </si>
  <si>
    <t>UnaíMG</t>
  </si>
  <si>
    <t>UniãoPI</t>
  </si>
  <si>
    <t>União da SerraRS</t>
  </si>
  <si>
    <t>União da VitóriaPR</t>
  </si>
  <si>
    <t>União de MinasMG</t>
  </si>
  <si>
    <t>União do OesteSC</t>
  </si>
  <si>
    <t>União do SulMT</t>
  </si>
  <si>
    <t>União dos PalmaresAL</t>
  </si>
  <si>
    <t>União PaulistaSP</t>
  </si>
  <si>
    <t>UniflorPR</t>
  </si>
  <si>
    <t>UnistaldaRS</t>
  </si>
  <si>
    <t>UpanemaRN</t>
  </si>
  <si>
    <t>UraíPR</t>
  </si>
  <si>
    <t>UrandiBA</t>
  </si>
  <si>
    <t>UrâniaSP</t>
  </si>
  <si>
    <t>Urbano SantosMA</t>
  </si>
  <si>
    <t>UruSP</t>
  </si>
  <si>
    <t>UruaçuGO</t>
  </si>
  <si>
    <t>UruanaGO</t>
  </si>
  <si>
    <t>Uruana de MinasMG</t>
  </si>
  <si>
    <t>UruaráPA</t>
  </si>
  <si>
    <t>UrubiciSC</t>
  </si>
  <si>
    <t>UruburetamaCE</t>
  </si>
  <si>
    <t>UrucâniaMG</t>
  </si>
  <si>
    <t>UrucaráAM</t>
  </si>
  <si>
    <t>UruçucaBA</t>
  </si>
  <si>
    <t>UruçuíPI</t>
  </si>
  <si>
    <t>UrucuiaMG</t>
  </si>
  <si>
    <t>UrucuritubaAM</t>
  </si>
  <si>
    <t>UruguaianaRS</t>
  </si>
  <si>
    <t>UruocaCE</t>
  </si>
  <si>
    <t>UrupáRO</t>
  </si>
  <si>
    <t>UrupemaSC</t>
  </si>
  <si>
    <t>UrupêsSP</t>
  </si>
  <si>
    <t>UrussangaSC</t>
  </si>
  <si>
    <t>UrutaíGO</t>
  </si>
  <si>
    <t>UtingaBA</t>
  </si>
  <si>
    <t>VacariaRS</t>
  </si>
  <si>
    <t>Vale de São DomingosMT</t>
  </si>
  <si>
    <t>Vale do AnariRO</t>
  </si>
  <si>
    <t>Vale do ParaísoRO</t>
  </si>
  <si>
    <t>Vale do SolRS</t>
  </si>
  <si>
    <t>Vale RealRS</t>
  </si>
  <si>
    <t>Vale VerdeRS</t>
  </si>
  <si>
    <t>ValençaBA</t>
  </si>
  <si>
    <t>Valença do PiauíPI</t>
  </si>
  <si>
    <t>ValenteBA</t>
  </si>
  <si>
    <t>Valentim GentilSP</t>
  </si>
  <si>
    <t>ValinhosSP</t>
  </si>
  <si>
    <t>ValparaísoSP</t>
  </si>
  <si>
    <t>Valparaíso de GoiásGO</t>
  </si>
  <si>
    <t>VaniniRS</t>
  </si>
  <si>
    <t>VargeãoSC</t>
  </si>
  <si>
    <t>VargemSP</t>
  </si>
  <si>
    <t>Vargem AlegreMG</t>
  </si>
  <si>
    <t>Vargem AltaES</t>
  </si>
  <si>
    <t>Vargem BonitaMG</t>
  </si>
  <si>
    <t>Vargem GrandeMA</t>
  </si>
  <si>
    <t>Vargem Grande do Rio PardoMG</t>
  </si>
  <si>
    <t>Vargem Grande do SulSP</t>
  </si>
  <si>
    <t>Vargem Grande PaulistaSP</t>
  </si>
  <si>
    <t>VarginhaMG</t>
  </si>
  <si>
    <t>VarjãoGO</t>
  </si>
  <si>
    <t>Varjão de MinasMG</t>
  </si>
  <si>
    <t>VarjotaCE</t>
  </si>
  <si>
    <t>Varre-SaiRJ</t>
  </si>
  <si>
    <t>VárzeaRN</t>
  </si>
  <si>
    <t>Várzea AlegreCE</t>
  </si>
  <si>
    <t>Várzea BrancaPI</t>
  </si>
  <si>
    <t>Várzea da PalmaMG</t>
  </si>
  <si>
    <t>Várzea da RoçaBA</t>
  </si>
  <si>
    <t>Várzea do PoçoBA</t>
  </si>
  <si>
    <t>Várzea GrandePI</t>
  </si>
  <si>
    <t>Várzea NovaBA</t>
  </si>
  <si>
    <t>Várzea PaulistaSP</t>
  </si>
  <si>
    <t>VarzedoBA</t>
  </si>
  <si>
    <t>VarzelândiaMG</t>
  </si>
  <si>
    <t>VassourasRJ</t>
  </si>
  <si>
    <t>VazanteMG</t>
  </si>
  <si>
    <t>Venâncio AiresRS</t>
  </si>
  <si>
    <t>Venda Nova do ImigranteES</t>
  </si>
  <si>
    <t>Venha-VerRN</t>
  </si>
  <si>
    <t>VentaniaPR</t>
  </si>
  <si>
    <t>VenturosaPE</t>
  </si>
  <si>
    <t>VeraMT</t>
  </si>
  <si>
    <t>Vera CruzRN</t>
  </si>
  <si>
    <t>Vera Cruz do OestePR</t>
  </si>
  <si>
    <t>Vera MendesPI</t>
  </si>
  <si>
    <t>VeranópolisRS</t>
  </si>
  <si>
    <t>VerdejantePE</t>
  </si>
  <si>
    <t>VerdelândiaMG</t>
  </si>
  <si>
    <t>VerêPR</t>
  </si>
  <si>
    <t>VeredaBA</t>
  </si>
  <si>
    <t>VeredinhaMG</t>
  </si>
  <si>
    <t>VeríssimoMG</t>
  </si>
  <si>
    <t>Vermelho NovoMG</t>
  </si>
  <si>
    <t>Vertente do LérioPE</t>
  </si>
  <si>
    <t>VertentesPE</t>
  </si>
  <si>
    <t>VespasianoMG</t>
  </si>
  <si>
    <t>ViadutosRS</t>
  </si>
  <si>
    <t>ViamãoRS</t>
  </si>
  <si>
    <t>VianaMA</t>
  </si>
  <si>
    <t>VianópolisGO</t>
  </si>
  <si>
    <t>VicênciaPE</t>
  </si>
  <si>
    <t>Vicente DutraRS</t>
  </si>
  <si>
    <t>VicentinaMS</t>
  </si>
  <si>
    <t>VicentinópolisGO</t>
  </si>
  <si>
    <t>ViçosaRN</t>
  </si>
  <si>
    <t>Viçosa do CearáCE</t>
  </si>
  <si>
    <t>Victor GraeffRS</t>
  </si>
  <si>
    <t>Vidal RamosSC</t>
  </si>
  <si>
    <t>VideiraSC</t>
  </si>
  <si>
    <t>VieirasMG</t>
  </si>
  <si>
    <t>VieirópolisPB</t>
  </si>
  <si>
    <t>VigiaPA</t>
  </si>
  <si>
    <t>Vila Bela da Santíssima TrindadeMT</t>
  </si>
  <si>
    <t>Vila BoaGO</t>
  </si>
  <si>
    <t>Vila FlorRN</t>
  </si>
  <si>
    <t>Vila FloresRS</t>
  </si>
  <si>
    <t>Vila LângaroRS</t>
  </si>
  <si>
    <t>Vila MariaRS</t>
  </si>
  <si>
    <t>Vila Nova do PiauíPI</t>
  </si>
  <si>
    <t>Vila Nova do SulRS</t>
  </si>
  <si>
    <t>Vila Nova dos MartíriosMA</t>
  </si>
  <si>
    <t>Vila PavãoES</t>
  </si>
  <si>
    <t>Vila PropícioGO</t>
  </si>
  <si>
    <t>Vila RicaMT</t>
  </si>
  <si>
    <t>Vila ValérioES</t>
  </si>
  <si>
    <t>Vila VelhaES</t>
  </si>
  <si>
    <t>VilhenaRO</t>
  </si>
  <si>
    <t>VinhedoSP</t>
  </si>
  <si>
    <t>ViradouroSP</t>
  </si>
  <si>
    <t>Virgem da LapaMG</t>
  </si>
  <si>
    <t>VirgíniaMG</t>
  </si>
  <si>
    <t>VirginópolisMG</t>
  </si>
  <si>
    <t>VirgolândiaMG</t>
  </si>
  <si>
    <t>VirmondPR</t>
  </si>
  <si>
    <t>Visconde do Rio BrancoMG</t>
  </si>
  <si>
    <t>ViseuPA</t>
  </si>
  <si>
    <t>Vista AlegreRS</t>
  </si>
  <si>
    <t>Vista Alegre do AltoSP</t>
  </si>
  <si>
    <t>Vista Alegre do PrataRS</t>
  </si>
  <si>
    <t>Vista GaúchaRS</t>
  </si>
  <si>
    <t>Vista SerranaPB</t>
  </si>
  <si>
    <t>Vitor MeirelesSC</t>
  </si>
  <si>
    <t>VitóriaES</t>
  </si>
  <si>
    <t>Vitória BrasilSP</t>
  </si>
  <si>
    <t>Vitória da ConquistaBA</t>
  </si>
  <si>
    <t>Vitória das MissõesRS</t>
  </si>
  <si>
    <t>Vitória de Santo AntãoPE</t>
  </si>
  <si>
    <t>Vitória do JariAP</t>
  </si>
  <si>
    <t>Vitória do MearimMA</t>
  </si>
  <si>
    <t>Vitória do XinguPA</t>
  </si>
  <si>
    <t>VitorinoPR</t>
  </si>
  <si>
    <t>Vitorino FreireMA</t>
  </si>
  <si>
    <t>Volta GrandeMG</t>
  </si>
  <si>
    <t>Volta RedondaRJ</t>
  </si>
  <si>
    <t>VotorantimSP</t>
  </si>
  <si>
    <t>VotuporangaSP</t>
  </si>
  <si>
    <t>WagnerBA</t>
  </si>
  <si>
    <t>Wall FerrazPI</t>
  </si>
  <si>
    <t>WanderlândiaTO</t>
  </si>
  <si>
    <t>WanderleyBA</t>
  </si>
  <si>
    <t>Wenceslau BrazMG</t>
  </si>
  <si>
    <t>Wenceslau GuimarãesBA</t>
  </si>
  <si>
    <t>WitmarsumSC</t>
  </si>
  <si>
    <t>XambioáTO</t>
  </si>
  <si>
    <t>XambrêPR</t>
  </si>
  <si>
    <t>Xangri-láRS</t>
  </si>
  <si>
    <t>XanxerêSC</t>
  </si>
  <si>
    <t>XapuriAC</t>
  </si>
  <si>
    <t>XavantinaSC</t>
  </si>
  <si>
    <t>XaximSC</t>
  </si>
  <si>
    <t>XexéuPE</t>
  </si>
  <si>
    <t>XinguaraPA</t>
  </si>
  <si>
    <t>Xique-XiqueBA</t>
  </si>
  <si>
    <t>ZabelêPB</t>
  </si>
  <si>
    <t>ZacariasSP</t>
  </si>
  <si>
    <t>Zé DocaMA</t>
  </si>
  <si>
    <t>ZortéaSC</t>
  </si>
  <si>
    <t>SCORE</t>
  </si>
  <si>
    <t>CHAVE1</t>
  </si>
  <si>
    <t>CHAVE2</t>
  </si>
  <si>
    <t>DISTANCIA</t>
  </si>
  <si>
    <t>PIB per capita (R$ 1,00)</t>
  </si>
  <si>
    <t>PIB (R$ 1.000)</t>
  </si>
  <si>
    <t>AraçasBA</t>
  </si>
  <si>
    <t>Atilio VivacquaES</t>
  </si>
  <si>
    <t>Biritiba-MirimSP</t>
  </si>
  <si>
    <t>Eldorado dos CarajásPA</t>
  </si>
  <si>
    <t>EmbuSP</t>
  </si>
  <si>
    <t>FloríniaSP</t>
  </si>
  <si>
    <t>IguaraciPE</t>
  </si>
  <si>
    <t>ItaócaSP</t>
  </si>
  <si>
    <t>ItapagéCE</t>
  </si>
  <si>
    <t>IuiúBA</t>
  </si>
  <si>
    <t>Lauro MullerSC</t>
  </si>
  <si>
    <t>Moji MirimSP</t>
  </si>
  <si>
    <t>Muquém de São FranciscoBA</t>
  </si>
  <si>
    <t>Olho-d'Água do BorgesRN</t>
  </si>
  <si>
    <t>Passa-VinteMG</t>
  </si>
  <si>
    <t>Pingo-d'ÁguaMG</t>
  </si>
  <si>
    <t>PoxoréoMT</t>
  </si>
  <si>
    <t>QuixabáPB</t>
  </si>
  <si>
    <t>Restinga SecaRS</t>
  </si>
  <si>
    <t>Santa Isabel do ParáPA</t>
  </si>
  <si>
    <t>São Cristovão do SulSC</t>
  </si>
  <si>
    <t>São Luís do ParaitingaSP</t>
  </si>
  <si>
    <t>São Luíz do NorteGO</t>
  </si>
  <si>
    <t>Vespasiano CorreaRS</t>
  </si>
  <si>
    <t>WestfaliaRS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</si>
</sst>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&quot;R$&quot;\ #,##0.00"/>
    <numFmt numFmtId="165" formatCode="0.0%"/>
    <numFmt numFmtId="166" formatCode="0.0000000000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5" tint="0.59999389629810485"/>
        <bgColor theme="4"/>
      </patternFill>
    </fill>
    <fill>
      <patternFill patternType="solid">
        <fgColor theme="3" tint="0.39997558519241921"/>
        <bgColor theme="4"/>
      </patternFill>
    </fill>
    <fill>
      <patternFill patternType="solid">
        <fgColor theme="9" tint="-0.249977111117893"/>
        <bgColor theme="4"/>
      </patternFill>
    </fill>
    <fill>
      <patternFill patternType="solid">
        <fgColor rgb="FFC00000"/>
        <bgColor theme="4"/>
      </patternFill>
    </fill>
    <fill>
      <patternFill patternType="solid">
        <fgColor theme="1"/>
        <bgColor theme="4"/>
      </patternFill>
    </fill>
    <fill>
      <patternFill patternType="solid">
        <fgColor theme="4" tint="-0.499984740745262"/>
        <bgColor theme="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22">
    <xf numFmtId="0" fontId="0" fillId="0" borderId="0" xfId="0"/>
    <xf numFmtId="49" fontId="2" fillId="2" borderId="1" xfId="1" applyNumberFormat="1" applyFont="1" applyFill="1" applyBorder="1" applyAlignment="1">
      <alignment horizontal="center" vertical="center" wrapText="1"/>
    </xf>
    <xf numFmtId="49" fontId="2" fillId="2" borderId="1" xfId="3" applyNumberFormat="1" applyFont="1" applyFill="1" applyBorder="1" applyAlignment="1">
      <alignment horizontal="center" vertical="center" wrapText="1"/>
    </xf>
    <xf numFmtId="49" fontId="2" fillId="3" borderId="0" xfId="3" applyNumberFormat="1" applyFont="1" applyFill="1" applyBorder="1" applyAlignment="1">
      <alignment horizontal="center" vertical="center" wrapText="1"/>
    </xf>
    <xf numFmtId="49" fontId="2" fillId="5" borderId="0" xfId="3" applyNumberFormat="1" applyFont="1" applyFill="1" applyBorder="1" applyAlignment="1">
      <alignment horizontal="center" vertical="center" wrapText="1"/>
    </xf>
    <xf numFmtId="49" fontId="2" fillId="5" borderId="0" xfId="3" applyNumberFormat="1" applyFont="1" applyFill="1" applyAlignment="1">
      <alignment horizontal="center" vertical="center" wrapText="1"/>
    </xf>
    <xf numFmtId="49" fontId="2" fillId="6" borderId="0" xfId="3" applyNumberFormat="1" applyFont="1" applyFill="1" applyAlignment="1">
      <alignment horizontal="center" vertical="center" wrapText="1"/>
    </xf>
    <xf numFmtId="49" fontId="2" fillId="7" borderId="0" xfId="3" applyNumberFormat="1" applyFont="1" applyFill="1" applyAlignment="1">
      <alignment horizontal="center" vertical="center" wrapText="1"/>
    </xf>
    <xf numFmtId="1" fontId="4" fillId="0" borderId="1" xfId="1" applyNumberFormat="1" applyFont="1" applyBorder="1" applyAlignment="1">
      <alignment horizontal="center"/>
    </xf>
    <xf numFmtId="0" fontId="4" fillId="0" borderId="1" xfId="0" applyFont="1" applyBorder="1"/>
    <xf numFmtId="44" fontId="4" fillId="0" borderId="1" xfId="0" applyNumberFormat="1" applyFont="1" applyBorder="1" applyAlignment="1">
      <alignment horizontal="center"/>
    </xf>
    <xf numFmtId="164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5" fontId="0" fillId="0" borderId="0" xfId="2" applyNumberFormat="1" applyFont="1"/>
    <xf numFmtId="43" fontId="0" fillId="0" borderId="0" xfId="1" applyFont="1"/>
    <xf numFmtId="49" fontId="2" fillId="8" borderId="0" xfId="3" applyNumberFormat="1" applyFont="1" applyFill="1" applyAlignment="1">
      <alignment horizontal="center" vertical="center" wrapText="1"/>
    </xf>
    <xf numFmtId="0" fontId="0" fillId="0" borderId="0" xfId="0" applyFill="1"/>
    <xf numFmtId="49" fontId="2" fillId="4" borderId="1" xfId="3" applyNumberFormat="1" applyFont="1" applyFill="1" applyBorder="1" applyAlignment="1">
      <alignment horizontal="center" vertical="center" wrapText="1"/>
    </xf>
    <xf numFmtId="166" fontId="0" fillId="0" borderId="0" xfId="0" applyNumberFormat="1"/>
  </cellXfs>
  <cellStyles count="4">
    <cellStyle name="Normal" xfId="0" builtinId="0"/>
    <cellStyle name="Normal_BASE1" xfId="3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1"/>
  <dimension ref="A1:Z5550"/>
  <sheetViews>
    <sheetView tabSelected="1" topLeftCell="M1" workbookViewId="0">
      <selection activeCell="X2" sqref="X2"/>
    </sheetView>
  </sheetViews>
  <sheetFormatPr defaultRowHeight="15" x14ac:dyDescent="0.25"/>
  <cols>
    <col min="23" max="23" width="33" bestFit="1" customWidth="1"/>
    <col min="24" max="24" width="21.7109375" style="19" bestFit="1" customWidth="1"/>
    <col min="25" max="25" width="21.7109375" bestFit="1" customWidth="1"/>
    <col min="26" max="26" width="9.28515625" bestFit="1" customWidth="1"/>
    <col min="27" max="27" width="12.7109375" bestFit="1" customWidth="1"/>
  </cols>
  <sheetData>
    <row r="1" spans="1:26" ht="76.5" x14ac:dyDescent="0.25">
      <c r="A1" s="18" t="s">
        <v>12904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20" t="s">
        <v>12907</v>
      </c>
      <c r="I1" s="20" t="s">
        <v>12908</v>
      </c>
      <c r="J1" s="20" t="s">
        <v>6</v>
      </c>
      <c r="K1" s="20" t="s">
        <v>7</v>
      </c>
      <c r="L1" s="4" t="s">
        <v>8</v>
      </c>
      <c r="M1" s="5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7" t="s">
        <v>12903</v>
      </c>
      <c r="W1" s="18" t="s">
        <v>12905</v>
      </c>
      <c r="X1" s="18" t="s">
        <v>7648</v>
      </c>
      <c r="Y1" s="18" t="s">
        <v>7649</v>
      </c>
      <c r="Z1" s="18" t="s">
        <v>12906</v>
      </c>
    </row>
    <row r="2" spans="1:26" x14ac:dyDescent="0.25">
      <c r="A2" t="str">
        <f>E2&amp;D2</f>
        <v>ItapeviSP</v>
      </c>
      <c r="B2" s="8">
        <v>2017</v>
      </c>
      <c r="C2" s="9" t="s">
        <v>18</v>
      </c>
      <c r="D2" s="9" t="s">
        <v>19</v>
      </c>
      <c r="E2" s="9" t="s">
        <v>20</v>
      </c>
      <c r="F2" s="9" t="s">
        <v>20</v>
      </c>
      <c r="G2" s="10">
        <v>3617.87</v>
      </c>
      <c r="H2" s="11">
        <v>50533.58</v>
      </c>
      <c r="I2" s="11">
        <v>11597556.687999999</v>
      </c>
      <c r="J2" s="12">
        <v>229501.98042568919</v>
      </c>
      <c r="K2" s="13" t="s">
        <v>7636</v>
      </c>
      <c r="L2" s="13">
        <v>0</v>
      </c>
      <c r="M2" s="14">
        <v>0</v>
      </c>
      <c r="N2" s="15">
        <v>0</v>
      </c>
      <c r="O2" s="16" t="s">
        <v>7637</v>
      </c>
      <c r="P2" s="16" t="s">
        <v>7637</v>
      </c>
      <c r="Q2" s="16" t="s">
        <v>7637</v>
      </c>
      <c r="R2" s="16" t="s">
        <v>7637</v>
      </c>
      <c r="S2" s="16" t="s">
        <v>7637</v>
      </c>
      <c r="T2" s="16">
        <v>0</v>
      </c>
      <c r="U2">
        <v>0</v>
      </c>
      <c r="V2" s="17">
        <v>18.430417440716663</v>
      </c>
      <c r="W2" t="s">
        <v>9906</v>
      </c>
      <c r="X2" s="21">
        <v>-23.549252486956401</v>
      </c>
      <c r="Y2" s="21">
        <v>-46.933148149950298</v>
      </c>
      <c r="Z2">
        <v>0</v>
      </c>
    </row>
    <row r="3" spans="1:26" x14ac:dyDescent="0.25">
      <c r="A3" t="str">
        <f t="shared" ref="A3:A66" si="0">E3&amp;D3</f>
        <v>JandiraSP</v>
      </c>
      <c r="B3" s="8">
        <v>2017</v>
      </c>
      <c r="C3" s="9" t="s">
        <v>18</v>
      </c>
      <c r="D3" s="9" t="s">
        <v>19</v>
      </c>
      <c r="E3" s="9" t="s">
        <v>21</v>
      </c>
      <c r="F3" s="9" t="s">
        <v>21</v>
      </c>
      <c r="G3" s="10">
        <v>2992.5</v>
      </c>
      <c r="H3" s="11">
        <v>33158.629999999997</v>
      </c>
      <c r="I3" s="11">
        <v>4028507.8870000001</v>
      </c>
      <c r="J3" s="12">
        <v>121491.98826972044</v>
      </c>
      <c r="K3" s="13" t="s">
        <v>7636</v>
      </c>
      <c r="L3" s="13">
        <v>0</v>
      </c>
      <c r="M3" s="14">
        <v>0</v>
      </c>
      <c r="N3" s="15">
        <v>0</v>
      </c>
      <c r="O3" s="16" t="s">
        <v>7637</v>
      </c>
      <c r="P3" s="16" t="s">
        <v>7637</v>
      </c>
      <c r="Q3" s="16" t="s">
        <v>7637</v>
      </c>
      <c r="R3" s="16" t="s">
        <v>7637</v>
      </c>
      <c r="S3" s="16" t="s">
        <v>7637</v>
      </c>
      <c r="T3" s="16">
        <v>0</v>
      </c>
      <c r="U3">
        <v>0</v>
      </c>
      <c r="V3" s="17">
        <v>14.719450081605801</v>
      </c>
      <c r="W3" t="s">
        <v>10039</v>
      </c>
      <c r="X3" s="21">
        <v>-23.5280155025049</v>
      </c>
      <c r="Y3" s="21">
        <v>-46.9027148792456</v>
      </c>
      <c r="Z3">
        <v>0</v>
      </c>
    </row>
    <row r="4" spans="1:26" x14ac:dyDescent="0.25">
      <c r="A4" t="str">
        <f t="shared" si="0"/>
        <v>Vargem Grande PaulistaSP</v>
      </c>
      <c r="B4" s="8">
        <v>2017</v>
      </c>
      <c r="C4" s="9" t="s">
        <v>18</v>
      </c>
      <c r="D4" s="9" t="s">
        <v>19</v>
      </c>
      <c r="E4" s="9" t="s">
        <v>22</v>
      </c>
      <c r="F4" s="9" t="s">
        <v>22</v>
      </c>
      <c r="G4" s="10">
        <v>2627.56</v>
      </c>
      <c r="H4" s="11">
        <v>35857.879999999997</v>
      </c>
      <c r="I4" s="11">
        <v>1805301.0120000001</v>
      </c>
      <c r="J4" s="12">
        <v>50346.005173758189</v>
      </c>
      <c r="K4" s="13" t="s">
        <v>7636</v>
      </c>
      <c r="L4" s="13">
        <v>0</v>
      </c>
      <c r="M4" s="14">
        <v>0</v>
      </c>
      <c r="N4" s="15">
        <v>0</v>
      </c>
      <c r="O4" s="16" t="s">
        <v>7637</v>
      </c>
      <c r="P4" s="16" t="s">
        <v>7637</v>
      </c>
      <c r="Q4" s="16" t="s">
        <v>7637</v>
      </c>
      <c r="R4" s="16" t="s">
        <v>7637</v>
      </c>
      <c r="S4" s="16" t="s">
        <v>7637</v>
      </c>
      <c r="T4" s="16">
        <v>0</v>
      </c>
      <c r="U4">
        <v>0</v>
      </c>
      <c r="V4" s="17">
        <v>13.119085332919315</v>
      </c>
      <c r="W4" t="s">
        <v>12783</v>
      </c>
      <c r="X4" s="21">
        <v>-23.599816405420601</v>
      </c>
      <c r="Y4" s="21">
        <v>-47.022439908564898</v>
      </c>
      <c r="Z4">
        <v>0</v>
      </c>
    </row>
    <row r="5" spans="1:26" x14ac:dyDescent="0.25">
      <c r="A5" t="str">
        <f t="shared" si="0"/>
        <v>BarueriSP</v>
      </c>
      <c r="B5" s="8">
        <v>2017</v>
      </c>
      <c r="C5" s="9" t="s">
        <v>18</v>
      </c>
      <c r="D5" s="9" t="s">
        <v>19</v>
      </c>
      <c r="E5" s="9" t="s">
        <v>23</v>
      </c>
      <c r="F5" s="9" t="s">
        <v>23</v>
      </c>
      <c r="G5" s="10">
        <v>4290.82</v>
      </c>
      <c r="H5" s="11">
        <v>177747.83</v>
      </c>
      <c r="I5" s="11">
        <v>47553588.858000003</v>
      </c>
      <c r="J5" s="12">
        <v>267534.00510149694</v>
      </c>
      <c r="K5" s="13" t="s">
        <v>7636</v>
      </c>
      <c r="L5" s="13">
        <v>6</v>
      </c>
      <c r="M5" s="14">
        <v>1</v>
      </c>
      <c r="N5" s="15">
        <v>5</v>
      </c>
      <c r="O5" s="16">
        <v>0.6</v>
      </c>
      <c r="P5" s="16">
        <v>0.2</v>
      </c>
      <c r="Q5" s="16">
        <v>0.2</v>
      </c>
      <c r="R5" s="16">
        <v>0</v>
      </c>
      <c r="S5" s="16">
        <v>0</v>
      </c>
      <c r="T5" s="16">
        <v>0</v>
      </c>
      <c r="U5">
        <v>3</v>
      </c>
      <c r="V5" s="17">
        <v>29.555803921805765</v>
      </c>
      <c r="W5" t="s">
        <v>8181</v>
      </c>
      <c r="X5" s="21">
        <v>-23.506167497581998</v>
      </c>
      <c r="Y5" s="21">
        <v>-46.879442655295101</v>
      </c>
      <c r="Z5">
        <v>0</v>
      </c>
    </row>
    <row r="6" spans="1:26" x14ac:dyDescent="0.25">
      <c r="A6" t="str">
        <f t="shared" si="0"/>
        <v>CarapicuíbaSP</v>
      </c>
      <c r="B6" s="8">
        <v>2017</v>
      </c>
      <c r="C6" s="9" t="s">
        <v>18</v>
      </c>
      <c r="D6" s="9" t="s">
        <v>19</v>
      </c>
      <c r="E6" s="9" t="s">
        <v>24</v>
      </c>
      <c r="F6" s="9" t="s">
        <v>25</v>
      </c>
      <c r="G6" s="10">
        <v>2141.5</v>
      </c>
      <c r="H6" s="11">
        <v>13854.1</v>
      </c>
      <c r="I6" s="11">
        <v>5494356.824</v>
      </c>
      <c r="J6" s="12">
        <v>396587.06260240648</v>
      </c>
      <c r="K6" s="13" t="s">
        <v>7636</v>
      </c>
      <c r="L6" s="13">
        <v>0</v>
      </c>
      <c r="M6" s="14">
        <v>0</v>
      </c>
      <c r="N6" s="15">
        <v>0</v>
      </c>
      <c r="O6" s="16" t="s">
        <v>7637</v>
      </c>
      <c r="P6" s="16" t="s">
        <v>7637</v>
      </c>
      <c r="Q6" s="16" t="s">
        <v>7637</v>
      </c>
      <c r="R6" s="16" t="s">
        <v>7637</v>
      </c>
      <c r="S6" s="16" t="s">
        <v>7637</v>
      </c>
      <c r="T6" s="16">
        <v>0</v>
      </c>
      <c r="U6">
        <v>0</v>
      </c>
      <c r="V6" s="17">
        <v>10.58680366913773</v>
      </c>
      <c r="W6" t="s">
        <v>8677</v>
      </c>
      <c r="X6" s="21">
        <v>-23.523949649084301</v>
      </c>
      <c r="Y6" s="21">
        <v>-46.841076448753903</v>
      </c>
      <c r="Z6">
        <v>0</v>
      </c>
    </row>
    <row r="7" spans="1:26" x14ac:dyDescent="0.25">
      <c r="A7" t="str">
        <f t="shared" si="0"/>
        <v>Itapecerica da SerraSP</v>
      </c>
      <c r="B7" s="8">
        <v>2017</v>
      </c>
      <c r="C7" s="9" t="s">
        <v>18</v>
      </c>
      <c r="D7" s="9" t="s">
        <v>19</v>
      </c>
      <c r="E7" s="9" t="s">
        <v>26</v>
      </c>
      <c r="F7" s="9" t="s">
        <v>26</v>
      </c>
      <c r="G7" s="10">
        <v>2326.65</v>
      </c>
      <c r="H7" s="11">
        <v>19200.84</v>
      </c>
      <c r="I7" s="11">
        <v>3281942.41</v>
      </c>
      <c r="J7" s="12">
        <v>170927.02246360056</v>
      </c>
      <c r="K7" s="13" t="s">
        <v>7636</v>
      </c>
      <c r="L7" s="13">
        <v>0</v>
      </c>
      <c r="M7" s="14">
        <v>0</v>
      </c>
      <c r="N7" s="15">
        <v>0</v>
      </c>
      <c r="O7" s="16" t="s">
        <v>7637</v>
      </c>
      <c r="P7" s="16" t="s">
        <v>7637</v>
      </c>
      <c r="Q7" s="16" t="s">
        <v>7637</v>
      </c>
      <c r="R7" s="16" t="s">
        <v>7637</v>
      </c>
      <c r="S7" s="16" t="s">
        <v>7637</v>
      </c>
      <c r="T7" s="16">
        <v>0</v>
      </c>
      <c r="U7">
        <v>0</v>
      </c>
      <c r="V7" s="17">
        <v>11.273049730771433</v>
      </c>
      <c r="W7" t="s">
        <v>9895</v>
      </c>
      <c r="X7" s="21">
        <v>-23.7166141759715</v>
      </c>
      <c r="Y7" s="21">
        <v>-46.857594146992298</v>
      </c>
      <c r="Z7">
        <v>0</v>
      </c>
    </row>
    <row r="8" spans="1:26" x14ac:dyDescent="0.25">
      <c r="A8" t="str">
        <f t="shared" si="0"/>
        <v>CotiaSP</v>
      </c>
      <c r="B8" s="8">
        <v>2017</v>
      </c>
      <c r="C8" s="9" t="s">
        <v>18</v>
      </c>
      <c r="D8" s="9" t="s">
        <v>19</v>
      </c>
      <c r="E8" s="9" t="s">
        <v>27</v>
      </c>
      <c r="F8" s="9" t="s">
        <v>27</v>
      </c>
      <c r="G8" s="10">
        <v>3025.79</v>
      </c>
      <c r="H8" s="11">
        <v>48678.74</v>
      </c>
      <c r="I8" s="11">
        <v>11573369.380000001</v>
      </c>
      <c r="J8" s="12">
        <v>237749.97832729446</v>
      </c>
      <c r="K8" s="13" t="s">
        <v>7636</v>
      </c>
      <c r="L8" s="13">
        <v>2</v>
      </c>
      <c r="M8" s="14">
        <v>0</v>
      </c>
      <c r="N8" s="15">
        <v>2</v>
      </c>
      <c r="O8" s="16">
        <v>0</v>
      </c>
      <c r="P8" s="16">
        <v>0.5</v>
      </c>
      <c r="Q8" s="16">
        <v>0</v>
      </c>
      <c r="R8" s="16">
        <v>0</v>
      </c>
      <c r="S8" s="16">
        <v>0</v>
      </c>
      <c r="T8" s="16">
        <v>0.5</v>
      </c>
      <c r="U8">
        <v>2</v>
      </c>
      <c r="V8" s="17">
        <v>17.210990746947079</v>
      </c>
      <c r="W8" t="s">
        <v>9005</v>
      </c>
      <c r="X8" s="21">
        <v>-23.602655680178302</v>
      </c>
      <c r="Y8" s="21">
        <v>-46.919421219132197</v>
      </c>
      <c r="Z8">
        <v>0</v>
      </c>
    </row>
    <row r="9" spans="1:26" x14ac:dyDescent="0.25">
      <c r="A9" t="str">
        <f t="shared" si="0"/>
        <v>Taboão da SerraSP</v>
      </c>
      <c r="B9" s="8">
        <v>2017</v>
      </c>
      <c r="C9" s="9" t="s">
        <v>18</v>
      </c>
      <c r="D9" s="9" t="s">
        <v>19</v>
      </c>
      <c r="E9" s="9" t="s">
        <v>28</v>
      </c>
      <c r="F9" s="9" t="s">
        <v>29</v>
      </c>
      <c r="G9" s="10">
        <v>2466.8200000000002</v>
      </c>
      <c r="H9" s="11">
        <v>31626.65</v>
      </c>
      <c r="I9" s="11">
        <v>8843886.4210000001</v>
      </c>
      <c r="J9" s="12">
        <v>279633.9928825848</v>
      </c>
      <c r="K9" s="13" t="s">
        <v>7636</v>
      </c>
      <c r="L9" s="13">
        <v>0</v>
      </c>
      <c r="M9" s="14">
        <v>0</v>
      </c>
      <c r="N9" s="15">
        <v>0</v>
      </c>
      <c r="O9" s="16" t="s">
        <v>7637</v>
      </c>
      <c r="P9" s="16" t="s">
        <v>7637</v>
      </c>
      <c r="Q9" s="16" t="s">
        <v>7637</v>
      </c>
      <c r="R9" s="16" t="s">
        <v>7637</v>
      </c>
      <c r="S9" s="16" t="s">
        <v>7637</v>
      </c>
      <c r="T9" s="16">
        <v>0</v>
      </c>
      <c r="U9">
        <v>0</v>
      </c>
      <c r="V9" s="17">
        <v>12.63471134208968</v>
      </c>
      <c r="W9" t="s">
        <v>12476</v>
      </c>
      <c r="X9" s="21">
        <v>-23.602346108550599</v>
      </c>
      <c r="Y9" s="21">
        <v>-46.753037087986201</v>
      </c>
      <c r="Z9">
        <v>0</v>
      </c>
    </row>
    <row r="10" spans="1:26" x14ac:dyDescent="0.25">
      <c r="A10" t="str">
        <f t="shared" si="0"/>
        <v>Santana de ParnaíbaSP</v>
      </c>
      <c r="B10" s="8">
        <v>2017</v>
      </c>
      <c r="C10" s="9" t="s">
        <v>18</v>
      </c>
      <c r="D10" s="9" t="s">
        <v>19</v>
      </c>
      <c r="E10" s="9" t="s">
        <v>30</v>
      </c>
      <c r="F10" s="9" t="s">
        <v>31</v>
      </c>
      <c r="G10" s="10">
        <v>2978.92</v>
      </c>
      <c r="H10" s="11">
        <v>65083.16</v>
      </c>
      <c r="I10" s="11">
        <v>8583623.0669999998</v>
      </c>
      <c r="J10" s="12">
        <v>131887.00528677463</v>
      </c>
      <c r="K10" s="13" t="s">
        <v>7636</v>
      </c>
      <c r="L10" s="13">
        <v>2</v>
      </c>
      <c r="M10" s="14">
        <v>0</v>
      </c>
      <c r="N10" s="15">
        <v>2</v>
      </c>
      <c r="O10" s="16">
        <v>0.5</v>
      </c>
      <c r="P10" s="16">
        <v>0</v>
      </c>
      <c r="Q10" s="16">
        <v>0</v>
      </c>
      <c r="R10" s="16">
        <v>0</v>
      </c>
      <c r="S10" s="16">
        <v>0</v>
      </c>
      <c r="T10" s="16">
        <v>0.5</v>
      </c>
      <c r="U10">
        <v>2</v>
      </c>
      <c r="V10" s="17">
        <v>17.536915463976246</v>
      </c>
      <c r="W10" t="s">
        <v>11902</v>
      </c>
      <c r="X10" s="21">
        <v>-23.442992198882401</v>
      </c>
      <c r="Y10" s="21">
        <v>-46.922615757143099</v>
      </c>
      <c r="Z10">
        <v>0</v>
      </c>
    </row>
    <row r="11" spans="1:26" x14ac:dyDescent="0.25">
      <c r="A11" t="str">
        <f t="shared" si="0"/>
        <v>AraçariguamaSP</v>
      </c>
      <c r="B11" s="8">
        <v>2017</v>
      </c>
      <c r="C11" s="9" t="s">
        <v>18</v>
      </c>
      <c r="D11" s="9" t="s">
        <v>19</v>
      </c>
      <c r="E11" s="9" t="s">
        <v>32</v>
      </c>
      <c r="F11" s="9" t="s">
        <v>33</v>
      </c>
      <c r="G11" s="10" t="s">
        <v>7637</v>
      </c>
      <c r="H11" s="11">
        <v>135194.59</v>
      </c>
      <c r="I11" s="11">
        <v>2844223.8280000002</v>
      </c>
      <c r="J11" s="12">
        <v>21038.000322350177</v>
      </c>
      <c r="K11" s="13" t="s">
        <v>7636</v>
      </c>
      <c r="L11" s="13">
        <v>0</v>
      </c>
      <c r="M11" s="14">
        <v>0</v>
      </c>
      <c r="N11" s="15">
        <v>0</v>
      </c>
      <c r="O11" s="16" t="s">
        <v>7637</v>
      </c>
      <c r="P11" s="16" t="s">
        <v>7637</v>
      </c>
      <c r="Q11" s="16" t="s">
        <v>7637</v>
      </c>
      <c r="R11" s="16" t="s">
        <v>7637</v>
      </c>
      <c r="S11" s="16" t="s">
        <v>7637</v>
      </c>
      <c r="T11" s="16">
        <v>0</v>
      </c>
      <c r="U11">
        <v>0</v>
      </c>
      <c r="V11" s="17">
        <v>5.9363128666933962</v>
      </c>
      <c r="W11" t="s">
        <v>7932</v>
      </c>
      <c r="X11" s="21">
        <v>-23.437074825069502</v>
      </c>
      <c r="Y11" s="21">
        <v>-47.0612266770395</v>
      </c>
      <c r="Z11">
        <v>0</v>
      </c>
    </row>
    <row r="12" spans="1:26" x14ac:dyDescent="0.25">
      <c r="A12" t="str">
        <f t="shared" si="0"/>
        <v>São RoqueSP</v>
      </c>
      <c r="B12" s="8">
        <v>2017</v>
      </c>
      <c r="C12" s="9" t="s">
        <v>18</v>
      </c>
      <c r="D12" s="9" t="s">
        <v>19</v>
      </c>
      <c r="E12" s="9" t="s">
        <v>34</v>
      </c>
      <c r="F12" s="9" t="s">
        <v>35</v>
      </c>
      <c r="G12" s="10">
        <v>2121.87</v>
      </c>
      <c r="H12" s="11">
        <v>30797.77</v>
      </c>
      <c r="I12" s="11">
        <v>2724770.7480000001</v>
      </c>
      <c r="J12" s="12">
        <v>88472.988401432958</v>
      </c>
      <c r="K12" s="13" t="s">
        <v>7636</v>
      </c>
      <c r="L12" s="13">
        <v>0</v>
      </c>
      <c r="M12" s="14">
        <v>0</v>
      </c>
      <c r="N12" s="15">
        <v>0</v>
      </c>
      <c r="O12" s="16" t="s">
        <v>7637</v>
      </c>
      <c r="P12" s="16" t="s">
        <v>7637</v>
      </c>
      <c r="Q12" s="16" t="s">
        <v>7637</v>
      </c>
      <c r="R12" s="16" t="s">
        <v>7637</v>
      </c>
      <c r="S12" s="16" t="s">
        <v>7637</v>
      </c>
      <c r="T12" s="16">
        <v>0</v>
      </c>
      <c r="U12">
        <v>0</v>
      </c>
      <c r="V12" s="17">
        <v>10.756275660512044</v>
      </c>
      <c r="W12" t="s">
        <v>12261</v>
      </c>
      <c r="X12" s="21">
        <v>-23.523075885818798</v>
      </c>
      <c r="Y12" s="21">
        <v>-47.136072443249702</v>
      </c>
      <c r="Z12">
        <v>0</v>
      </c>
    </row>
    <row r="13" spans="1:26" x14ac:dyDescent="0.25">
      <c r="A13" t="str">
        <f t="shared" si="0"/>
        <v>Pirapora do Bom JesusSP</v>
      </c>
      <c r="B13" s="8">
        <v>2017</v>
      </c>
      <c r="C13" s="9" t="s">
        <v>18</v>
      </c>
      <c r="D13" s="9" t="s">
        <v>19</v>
      </c>
      <c r="E13" s="9" t="s">
        <v>36</v>
      </c>
      <c r="F13" s="9" t="s">
        <v>36</v>
      </c>
      <c r="G13" s="10" t="s">
        <v>7637</v>
      </c>
      <c r="H13" s="11">
        <v>21798.12</v>
      </c>
      <c r="I13" s="11">
        <v>396159.06</v>
      </c>
      <c r="J13" s="12">
        <v>18174.00124414399</v>
      </c>
      <c r="K13" s="13" t="s">
        <v>7636</v>
      </c>
      <c r="L13" s="13">
        <v>0</v>
      </c>
      <c r="M13" s="14">
        <v>0</v>
      </c>
      <c r="N13" s="15">
        <v>0</v>
      </c>
      <c r="O13" s="16" t="s">
        <v>7637</v>
      </c>
      <c r="P13" s="16" t="s">
        <v>7637</v>
      </c>
      <c r="Q13" s="16" t="s">
        <v>7637</v>
      </c>
      <c r="R13" s="16" t="s">
        <v>7637</v>
      </c>
      <c r="S13" s="16" t="s">
        <v>7637</v>
      </c>
      <c r="T13" s="16">
        <v>0</v>
      </c>
      <c r="U13">
        <v>0</v>
      </c>
      <c r="V13" s="17">
        <v>0.97858372560011508</v>
      </c>
      <c r="W13" t="s">
        <v>11301</v>
      </c>
      <c r="X13" s="21">
        <v>-23.3969648646579</v>
      </c>
      <c r="Y13" s="21">
        <v>-46.999504138811801</v>
      </c>
      <c r="Z13">
        <v>0</v>
      </c>
    </row>
    <row r="14" spans="1:26" x14ac:dyDescent="0.25">
      <c r="A14" t="str">
        <f t="shared" si="0"/>
        <v>Embu-GuaçuSP</v>
      </c>
      <c r="B14" s="8">
        <v>2017</v>
      </c>
      <c r="C14" s="9" t="s">
        <v>18</v>
      </c>
      <c r="D14" s="9" t="s">
        <v>19</v>
      </c>
      <c r="E14" s="9" t="s">
        <v>37</v>
      </c>
      <c r="F14" s="9" t="s">
        <v>38</v>
      </c>
      <c r="G14" s="10">
        <v>2199.9499999999998</v>
      </c>
      <c r="H14" s="11">
        <v>15284.76</v>
      </c>
      <c r="I14" s="11">
        <v>1043490.42</v>
      </c>
      <c r="J14" s="12">
        <v>68269.990500341519</v>
      </c>
      <c r="K14" s="13" t="s">
        <v>7636</v>
      </c>
      <c r="L14" s="13">
        <v>0</v>
      </c>
      <c r="M14" s="14">
        <v>0</v>
      </c>
      <c r="N14" s="15">
        <v>0</v>
      </c>
      <c r="O14" s="16" t="s">
        <v>7637</v>
      </c>
      <c r="P14" s="16" t="s">
        <v>7637</v>
      </c>
      <c r="Q14" s="16" t="s">
        <v>7637</v>
      </c>
      <c r="R14" s="16" t="s">
        <v>7637</v>
      </c>
      <c r="S14" s="16" t="s">
        <v>7637</v>
      </c>
      <c r="T14" s="16">
        <v>0</v>
      </c>
      <c r="U14">
        <v>0</v>
      </c>
      <c r="V14" s="17">
        <v>10.377846269758219</v>
      </c>
      <c r="W14" t="s">
        <v>9219</v>
      </c>
      <c r="X14" s="21">
        <v>-23.830196622627799</v>
      </c>
      <c r="Y14" s="21">
        <v>-46.813994198785103</v>
      </c>
      <c r="Z14">
        <v>0</v>
      </c>
    </row>
    <row r="15" spans="1:26" x14ac:dyDescent="0.25">
      <c r="A15" t="str">
        <f t="shared" si="0"/>
        <v>São Lourenço da SerraSP</v>
      </c>
      <c r="B15" s="8">
        <v>2017</v>
      </c>
      <c r="C15" s="9" t="s">
        <v>18</v>
      </c>
      <c r="D15" s="9" t="s">
        <v>19</v>
      </c>
      <c r="E15" s="9" t="s">
        <v>39</v>
      </c>
      <c r="F15" s="9" t="s">
        <v>40</v>
      </c>
      <c r="G15" s="10" t="s">
        <v>7637</v>
      </c>
      <c r="H15" s="11">
        <v>13369.02</v>
      </c>
      <c r="I15" s="11">
        <v>206751.967</v>
      </c>
      <c r="J15" s="12">
        <v>15465.005437945338</v>
      </c>
      <c r="K15" s="13" t="s">
        <v>7636</v>
      </c>
      <c r="L15" s="13">
        <v>0</v>
      </c>
      <c r="M15" s="14">
        <v>0</v>
      </c>
      <c r="N15" s="15">
        <v>0</v>
      </c>
      <c r="O15" s="16" t="s">
        <v>7637</v>
      </c>
      <c r="P15" s="16" t="s">
        <v>7637</v>
      </c>
      <c r="Q15" s="16" t="s">
        <v>7637</v>
      </c>
      <c r="R15" s="16" t="s">
        <v>7637</v>
      </c>
      <c r="S15" s="16" t="s">
        <v>7637</v>
      </c>
      <c r="T15" s="16">
        <v>0</v>
      </c>
      <c r="U15">
        <v>0</v>
      </c>
      <c r="V15" s="17">
        <v>0.60628594941488845</v>
      </c>
      <c r="W15" t="s">
        <v>12188</v>
      </c>
      <c r="X15" s="21">
        <v>-23.849613341649501</v>
      </c>
      <c r="Y15" s="21">
        <v>-46.943562139638601</v>
      </c>
      <c r="Z15">
        <v>0</v>
      </c>
    </row>
    <row r="16" spans="1:26" x14ac:dyDescent="0.25">
      <c r="A16" t="str">
        <f t="shared" si="0"/>
        <v>CajamarSP</v>
      </c>
      <c r="B16" s="8">
        <v>2017</v>
      </c>
      <c r="C16" s="9" t="s">
        <v>18</v>
      </c>
      <c r="D16" s="9" t="s">
        <v>19</v>
      </c>
      <c r="E16" s="9" t="s">
        <v>41</v>
      </c>
      <c r="F16" s="9" t="s">
        <v>41</v>
      </c>
      <c r="G16" s="10">
        <v>3294.4</v>
      </c>
      <c r="H16" s="11">
        <v>202962.5</v>
      </c>
      <c r="I16" s="11">
        <v>15003190.665999999</v>
      </c>
      <c r="J16" s="12">
        <v>73920.998539139007</v>
      </c>
      <c r="K16" s="13" t="s">
        <v>7638</v>
      </c>
      <c r="L16" s="13">
        <v>0</v>
      </c>
      <c r="M16" s="14">
        <v>0</v>
      </c>
      <c r="N16" s="15">
        <v>0</v>
      </c>
      <c r="O16" s="16" t="s">
        <v>7637</v>
      </c>
      <c r="P16" s="16" t="s">
        <v>7637</v>
      </c>
      <c r="Q16" s="16" t="s">
        <v>7637</v>
      </c>
      <c r="R16" s="16" t="s">
        <v>7637</v>
      </c>
      <c r="S16" s="16" t="s">
        <v>7637</v>
      </c>
      <c r="T16" s="16">
        <v>0</v>
      </c>
      <c r="U16">
        <v>0</v>
      </c>
      <c r="V16" s="17">
        <v>23.446697825805362</v>
      </c>
      <c r="W16" t="s">
        <v>8482</v>
      </c>
      <c r="X16" s="21">
        <v>-23.355492050782601</v>
      </c>
      <c r="Y16" s="21">
        <v>-46.878546195444102</v>
      </c>
      <c r="Z16">
        <v>0</v>
      </c>
    </row>
    <row r="17" spans="1:26" x14ac:dyDescent="0.25">
      <c r="A17" t="str">
        <f t="shared" si="0"/>
        <v>MairinqueSP</v>
      </c>
      <c r="B17" s="8">
        <v>2017</v>
      </c>
      <c r="C17" s="9" t="s">
        <v>18</v>
      </c>
      <c r="D17" s="9" t="s">
        <v>19</v>
      </c>
      <c r="E17" s="9" t="s">
        <v>42</v>
      </c>
      <c r="F17" s="9" t="s">
        <v>42</v>
      </c>
      <c r="G17" s="10" t="s">
        <v>7637</v>
      </c>
      <c r="H17" s="11">
        <v>36639.11</v>
      </c>
      <c r="I17" s="11">
        <v>1706173.5959999999</v>
      </c>
      <c r="J17" s="12">
        <v>46567.004384113039</v>
      </c>
      <c r="K17" s="13" t="s">
        <v>7636</v>
      </c>
      <c r="L17" s="13">
        <v>0</v>
      </c>
      <c r="M17" s="14">
        <v>0</v>
      </c>
      <c r="N17" s="15">
        <v>0</v>
      </c>
      <c r="O17" s="16" t="s">
        <v>7637</v>
      </c>
      <c r="P17" s="16" t="s">
        <v>7637</v>
      </c>
      <c r="Q17" s="16" t="s">
        <v>7637</v>
      </c>
      <c r="R17" s="16" t="s">
        <v>7637</v>
      </c>
      <c r="S17" s="16" t="s">
        <v>7637</v>
      </c>
      <c r="T17" s="16">
        <v>0</v>
      </c>
      <c r="U17">
        <v>0</v>
      </c>
      <c r="V17" s="17">
        <v>1.677583632416862</v>
      </c>
      <c r="W17" t="s">
        <v>10371</v>
      </c>
      <c r="X17" s="21">
        <v>-23.540299808801699</v>
      </c>
      <c r="Y17" s="21">
        <v>-47.1853978285775</v>
      </c>
      <c r="Z17">
        <v>0</v>
      </c>
    </row>
    <row r="18" spans="1:26" x14ac:dyDescent="0.25">
      <c r="A18" t="str">
        <f t="shared" si="0"/>
        <v>São PauloSP</v>
      </c>
      <c r="B18" s="8">
        <v>2017</v>
      </c>
      <c r="C18" s="9" t="s">
        <v>18</v>
      </c>
      <c r="D18" s="9" t="s">
        <v>19</v>
      </c>
      <c r="E18" s="9" t="s">
        <v>43</v>
      </c>
      <c r="F18" s="9" t="s">
        <v>44</v>
      </c>
      <c r="G18" s="10">
        <v>3942.74</v>
      </c>
      <c r="H18" s="11">
        <v>57759.39</v>
      </c>
      <c r="I18" s="11">
        <v>699288352.21200001</v>
      </c>
      <c r="J18" s="12">
        <v>12106920.661939124</v>
      </c>
      <c r="K18" s="13" t="s">
        <v>7636</v>
      </c>
      <c r="L18" s="13">
        <v>248</v>
      </c>
      <c r="M18" s="14">
        <v>38</v>
      </c>
      <c r="N18" s="15">
        <v>343</v>
      </c>
      <c r="O18" s="16">
        <v>0.46647230320699706</v>
      </c>
      <c r="P18" s="16">
        <v>0.10495626822157435</v>
      </c>
      <c r="Q18" s="16">
        <v>5.2478134110787174E-2</v>
      </c>
      <c r="R18" s="16">
        <v>7.5801749271137031E-2</v>
      </c>
      <c r="S18" s="16">
        <v>5.8309037900874635E-3</v>
      </c>
      <c r="T18" s="16">
        <v>0.29446064139941697</v>
      </c>
      <c r="U18">
        <v>29</v>
      </c>
      <c r="V18" s="17">
        <v>78.722023087045855</v>
      </c>
      <c r="W18" t="s">
        <v>12233</v>
      </c>
      <c r="X18" s="21">
        <v>-23.533863388099899</v>
      </c>
      <c r="Y18" s="21">
        <v>-46.6403182226843</v>
      </c>
      <c r="Z18">
        <v>0</v>
      </c>
    </row>
    <row r="19" spans="1:26" x14ac:dyDescent="0.25">
      <c r="A19" t="str">
        <f t="shared" si="0"/>
        <v>IbiúnaSP</v>
      </c>
      <c r="B19" s="8">
        <v>2017</v>
      </c>
      <c r="C19" s="9" t="s">
        <v>18</v>
      </c>
      <c r="D19" s="9" t="s">
        <v>19</v>
      </c>
      <c r="E19" s="9" t="s">
        <v>45</v>
      </c>
      <c r="F19" s="9" t="s">
        <v>46</v>
      </c>
      <c r="G19" s="10">
        <v>2163.92</v>
      </c>
      <c r="H19" s="11">
        <v>21050.04</v>
      </c>
      <c r="I19" s="11">
        <v>1632767.148</v>
      </c>
      <c r="J19" s="12">
        <v>77565.987903110872</v>
      </c>
      <c r="K19" s="13" t="s">
        <v>7636</v>
      </c>
      <c r="L19" s="13">
        <v>0</v>
      </c>
      <c r="M19" s="14">
        <v>0</v>
      </c>
      <c r="N19" s="15">
        <v>0</v>
      </c>
      <c r="O19" s="16" t="s">
        <v>7637</v>
      </c>
      <c r="P19" s="16" t="s">
        <v>7637</v>
      </c>
      <c r="Q19" s="16" t="s">
        <v>7637</v>
      </c>
      <c r="R19" s="16" t="s">
        <v>7637</v>
      </c>
      <c r="S19" s="16" t="s">
        <v>7637</v>
      </c>
      <c r="T19" s="16">
        <v>0</v>
      </c>
      <c r="U19">
        <v>0</v>
      </c>
      <c r="V19" s="17">
        <v>10.490231601917074</v>
      </c>
      <c r="W19" t="s">
        <v>9671</v>
      </c>
      <c r="X19" s="21">
        <v>-23.660088060123002</v>
      </c>
      <c r="Y19" s="21">
        <v>-47.223440451423997</v>
      </c>
      <c r="Z19">
        <v>0</v>
      </c>
    </row>
    <row r="20" spans="1:26" x14ac:dyDescent="0.25">
      <c r="A20" t="str">
        <f t="shared" si="0"/>
        <v>DiademaSP</v>
      </c>
      <c r="B20" s="8">
        <v>2017</v>
      </c>
      <c r="C20" s="9" t="s">
        <v>18</v>
      </c>
      <c r="D20" s="9" t="s">
        <v>19</v>
      </c>
      <c r="E20" s="9" t="s">
        <v>47</v>
      </c>
      <c r="F20" s="9" t="s">
        <v>47</v>
      </c>
      <c r="G20" s="10">
        <v>3039.84</v>
      </c>
      <c r="H20" s="11">
        <v>32097.86</v>
      </c>
      <c r="I20" s="11">
        <v>13412702.568</v>
      </c>
      <c r="J20" s="12">
        <v>417869.05943262257</v>
      </c>
      <c r="K20" s="13" t="s">
        <v>7636</v>
      </c>
      <c r="L20" s="13">
        <v>2</v>
      </c>
      <c r="M20" s="14">
        <v>0</v>
      </c>
      <c r="N20" s="15">
        <v>1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1</v>
      </c>
      <c r="U20">
        <v>1</v>
      </c>
      <c r="V20" s="17">
        <v>16.222721186125636</v>
      </c>
      <c r="W20" t="s">
        <v>9117</v>
      </c>
      <c r="X20" s="21">
        <v>-23.6818266851282</v>
      </c>
      <c r="Y20" s="21">
        <v>-46.620919429258201</v>
      </c>
      <c r="Z20">
        <v>0</v>
      </c>
    </row>
    <row r="21" spans="1:26" x14ac:dyDescent="0.25">
      <c r="A21" t="str">
        <f t="shared" si="0"/>
        <v>CaieirasSP</v>
      </c>
      <c r="B21" s="8">
        <v>2017</v>
      </c>
      <c r="C21" s="9" t="s">
        <v>18</v>
      </c>
      <c r="D21" s="9" t="s">
        <v>19</v>
      </c>
      <c r="E21" s="9" t="s">
        <v>48</v>
      </c>
      <c r="F21" s="9" t="s">
        <v>48</v>
      </c>
      <c r="G21" s="10">
        <v>2659.9</v>
      </c>
      <c r="H21" s="11">
        <v>33491.19</v>
      </c>
      <c r="I21" s="11">
        <v>3289605.4759999998</v>
      </c>
      <c r="J21" s="12">
        <v>98223.009573562464</v>
      </c>
      <c r="K21" s="13" t="s">
        <v>7636</v>
      </c>
      <c r="L21" s="13">
        <v>0</v>
      </c>
      <c r="M21" s="14">
        <v>0</v>
      </c>
      <c r="N21" s="15">
        <v>0</v>
      </c>
      <c r="O21" s="16" t="s">
        <v>7637</v>
      </c>
      <c r="P21" s="16" t="s">
        <v>7637</v>
      </c>
      <c r="Q21" s="16" t="s">
        <v>7637</v>
      </c>
      <c r="R21" s="16" t="s">
        <v>7637</v>
      </c>
      <c r="S21" s="16" t="s">
        <v>7637</v>
      </c>
      <c r="T21" s="16">
        <v>0</v>
      </c>
      <c r="U21">
        <v>0</v>
      </c>
      <c r="V21" s="17">
        <v>13.241217590212923</v>
      </c>
      <c r="W21" t="s">
        <v>8479</v>
      </c>
      <c r="X21" s="21">
        <v>-23.3612074213871</v>
      </c>
      <c r="Y21" s="21">
        <v>-46.740139273679397</v>
      </c>
      <c r="Z21">
        <v>0</v>
      </c>
    </row>
    <row r="22" spans="1:26" x14ac:dyDescent="0.25">
      <c r="A22" t="str">
        <f t="shared" si="0"/>
        <v>AlumínioSP</v>
      </c>
      <c r="B22" s="8">
        <v>2017</v>
      </c>
      <c r="C22" s="9" t="s">
        <v>18</v>
      </c>
      <c r="D22" s="9" t="s">
        <v>19</v>
      </c>
      <c r="E22" s="9" t="s">
        <v>49</v>
      </c>
      <c r="F22" s="9" t="s">
        <v>50</v>
      </c>
      <c r="G22" s="10" t="s">
        <v>7637</v>
      </c>
      <c r="H22" s="11">
        <v>101155.71</v>
      </c>
      <c r="I22" s="11">
        <v>1853577.183</v>
      </c>
      <c r="J22" s="12">
        <v>18323.999534974348</v>
      </c>
      <c r="K22" s="13" t="s">
        <v>7639</v>
      </c>
      <c r="L22" s="13">
        <v>0</v>
      </c>
      <c r="M22" s="14">
        <v>0</v>
      </c>
      <c r="N22" s="15">
        <v>0</v>
      </c>
      <c r="O22" s="16" t="s">
        <v>7637</v>
      </c>
      <c r="P22" s="16" t="s">
        <v>7637</v>
      </c>
      <c r="Q22" s="16" t="s">
        <v>7637</v>
      </c>
      <c r="R22" s="16" t="s">
        <v>7637</v>
      </c>
      <c r="S22" s="16" t="s">
        <v>7637</v>
      </c>
      <c r="T22" s="16">
        <v>0</v>
      </c>
      <c r="U22">
        <v>0</v>
      </c>
      <c r="V22" s="17">
        <v>4.4431707278516868</v>
      </c>
      <c r="W22" t="s">
        <v>7812</v>
      </c>
      <c r="X22" s="21">
        <v>-23.531030601443099</v>
      </c>
      <c r="Y22" s="21">
        <v>-47.254974269445199</v>
      </c>
      <c r="Z22">
        <v>0</v>
      </c>
    </row>
    <row r="23" spans="1:26" x14ac:dyDescent="0.25">
      <c r="A23" t="str">
        <f t="shared" si="0"/>
        <v>Franco da RochaSP</v>
      </c>
      <c r="B23" s="8">
        <v>2017</v>
      </c>
      <c r="C23" s="9" t="s">
        <v>18</v>
      </c>
      <c r="D23" s="9" t="s">
        <v>19</v>
      </c>
      <c r="E23" s="9" t="s">
        <v>51</v>
      </c>
      <c r="F23" s="9" t="s">
        <v>51</v>
      </c>
      <c r="G23" s="10">
        <v>2501.48</v>
      </c>
      <c r="H23" s="11">
        <v>20265.91</v>
      </c>
      <c r="I23" s="11">
        <v>3029793.99</v>
      </c>
      <c r="J23" s="12">
        <v>149501.99571595847</v>
      </c>
      <c r="K23" s="13" t="s">
        <v>7636</v>
      </c>
      <c r="L23" s="13">
        <v>0</v>
      </c>
      <c r="M23" s="14">
        <v>0</v>
      </c>
      <c r="N23" s="15">
        <v>0</v>
      </c>
      <c r="O23" s="16" t="s">
        <v>7637</v>
      </c>
      <c r="P23" s="16" t="s">
        <v>7637</v>
      </c>
      <c r="Q23" s="16" t="s">
        <v>7637</v>
      </c>
      <c r="R23" s="16" t="s">
        <v>7637</v>
      </c>
      <c r="S23" s="16" t="s">
        <v>7637</v>
      </c>
      <c r="T23" s="16">
        <v>0</v>
      </c>
      <c r="U23">
        <v>0</v>
      </c>
      <c r="V23" s="17">
        <v>12.048474432071124</v>
      </c>
      <c r="W23" t="s">
        <v>9408</v>
      </c>
      <c r="X23" s="21">
        <v>-23.323360334882299</v>
      </c>
      <c r="Y23" s="21">
        <v>-46.729410087665002</v>
      </c>
      <c r="Z23">
        <v>0</v>
      </c>
    </row>
    <row r="24" spans="1:26" x14ac:dyDescent="0.25">
      <c r="A24" t="str">
        <f t="shared" si="0"/>
        <v>São Caetano do SulSP</v>
      </c>
      <c r="B24" s="8">
        <v>2017</v>
      </c>
      <c r="C24" s="9" t="s">
        <v>18</v>
      </c>
      <c r="D24" s="9" t="s">
        <v>19</v>
      </c>
      <c r="E24" s="9" t="s">
        <v>52</v>
      </c>
      <c r="F24" s="9" t="s">
        <v>53</v>
      </c>
      <c r="G24" s="10">
        <v>3366.05</v>
      </c>
      <c r="H24" s="11">
        <v>82119.69</v>
      </c>
      <c r="I24" s="11">
        <v>13106958.707</v>
      </c>
      <c r="J24" s="12">
        <v>159607.99056840083</v>
      </c>
      <c r="K24" s="13" t="s">
        <v>7636</v>
      </c>
      <c r="L24" s="13">
        <v>6</v>
      </c>
      <c r="M24" s="14">
        <v>1</v>
      </c>
      <c r="N24" s="15">
        <v>7</v>
      </c>
      <c r="O24" s="16">
        <v>0.7142857142857143</v>
      </c>
      <c r="P24" s="16">
        <v>0</v>
      </c>
      <c r="Q24" s="16">
        <v>0.14285714285714285</v>
      </c>
      <c r="R24" s="16">
        <v>0.14285714285714285</v>
      </c>
      <c r="S24" s="16">
        <v>0</v>
      </c>
      <c r="T24" s="16">
        <v>0</v>
      </c>
      <c r="U24">
        <v>3</v>
      </c>
      <c r="V24" s="17">
        <v>20.886186018939789</v>
      </c>
      <c r="W24" t="s">
        <v>12003</v>
      </c>
      <c r="X24" s="21">
        <v>-23.6233496801656</v>
      </c>
      <c r="Y24" s="21">
        <v>-46.555195803254797</v>
      </c>
      <c r="Z24">
        <v>0</v>
      </c>
    </row>
    <row r="25" spans="1:26" x14ac:dyDescent="0.25">
      <c r="A25" t="str">
        <f t="shared" si="0"/>
        <v>São Bernardo do CampoSP</v>
      </c>
      <c r="B25" s="8">
        <v>2017</v>
      </c>
      <c r="C25" s="9" t="s">
        <v>18</v>
      </c>
      <c r="D25" s="9" t="s">
        <v>19</v>
      </c>
      <c r="E25" s="9" t="s">
        <v>54</v>
      </c>
      <c r="F25" s="9" t="s">
        <v>55</v>
      </c>
      <c r="G25" s="10">
        <v>3740.98</v>
      </c>
      <c r="H25" s="11">
        <v>53998.54</v>
      </c>
      <c r="I25" s="11">
        <v>44680389.365999997</v>
      </c>
      <c r="J25" s="12">
        <v>827436.98933341517</v>
      </c>
      <c r="K25" s="13" t="s">
        <v>7636</v>
      </c>
      <c r="L25" s="13">
        <v>7</v>
      </c>
      <c r="M25" s="14">
        <v>1</v>
      </c>
      <c r="N25" s="15">
        <v>6</v>
      </c>
      <c r="O25" s="16">
        <v>0.5</v>
      </c>
      <c r="P25" s="16">
        <v>0</v>
      </c>
      <c r="Q25" s="16">
        <v>0.33333333333333331</v>
      </c>
      <c r="R25" s="16">
        <v>0</v>
      </c>
      <c r="S25" s="16">
        <v>0</v>
      </c>
      <c r="T25" s="16">
        <v>0.16666666666666674</v>
      </c>
      <c r="U25">
        <v>3</v>
      </c>
      <c r="V25" s="17">
        <v>22.676900849926259</v>
      </c>
      <c r="W25" t="s">
        <v>11996</v>
      </c>
      <c r="X25" s="21">
        <v>-23.691891859172198</v>
      </c>
      <c r="Y25" s="21">
        <v>-46.565016078215002</v>
      </c>
      <c r="Z25">
        <v>0</v>
      </c>
    </row>
    <row r="26" spans="1:26" x14ac:dyDescent="0.25">
      <c r="A26" t="str">
        <f t="shared" si="0"/>
        <v>JuquitibaSP</v>
      </c>
      <c r="B26" s="8">
        <v>2017</v>
      </c>
      <c r="C26" s="9" t="s">
        <v>18</v>
      </c>
      <c r="D26" s="9" t="s">
        <v>19</v>
      </c>
      <c r="E26" s="9" t="s">
        <v>56</v>
      </c>
      <c r="F26" s="9" t="s">
        <v>56</v>
      </c>
      <c r="G26" s="10" t="s">
        <v>7637</v>
      </c>
      <c r="H26" s="11">
        <v>15653.16</v>
      </c>
      <c r="I26" s="11">
        <v>485670.62900000002</v>
      </c>
      <c r="J26" s="12">
        <v>31027.002151642224</v>
      </c>
      <c r="K26" s="13" t="s">
        <v>7636</v>
      </c>
      <c r="L26" s="13">
        <v>0</v>
      </c>
      <c r="M26" s="14">
        <v>0</v>
      </c>
      <c r="N26" s="15">
        <v>0</v>
      </c>
      <c r="O26" s="16" t="s">
        <v>7637</v>
      </c>
      <c r="P26" s="16" t="s">
        <v>7637</v>
      </c>
      <c r="Q26" s="16" t="s">
        <v>7637</v>
      </c>
      <c r="R26" s="16" t="s">
        <v>7637</v>
      </c>
      <c r="S26" s="16" t="s">
        <v>7637</v>
      </c>
      <c r="T26" s="16">
        <v>0</v>
      </c>
      <c r="U26">
        <v>0</v>
      </c>
      <c r="V26" s="17">
        <v>0.73117040566193425</v>
      </c>
      <c r="W26" t="s">
        <v>10166</v>
      </c>
      <c r="X26" s="21">
        <v>-23.924860240276299</v>
      </c>
      <c r="Y26" s="21">
        <v>-47.0657352017016</v>
      </c>
      <c r="Z26">
        <v>0</v>
      </c>
    </row>
    <row r="27" spans="1:26" x14ac:dyDescent="0.25">
      <c r="A27" t="str">
        <f t="shared" si="0"/>
        <v>CabreúvaSP</v>
      </c>
      <c r="B27" s="8">
        <v>2017</v>
      </c>
      <c r="C27" s="9" t="s">
        <v>18</v>
      </c>
      <c r="D27" s="9" t="s">
        <v>19</v>
      </c>
      <c r="E27" s="9" t="s">
        <v>57</v>
      </c>
      <c r="F27" s="9" t="s">
        <v>58</v>
      </c>
      <c r="G27" s="10" t="s">
        <v>7637</v>
      </c>
      <c r="H27" s="11">
        <v>89694.92</v>
      </c>
      <c r="I27" s="11">
        <v>4294323.72</v>
      </c>
      <c r="J27" s="12">
        <v>47877.000391995447</v>
      </c>
      <c r="K27" s="13" t="s">
        <v>7636</v>
      </c>
      <c r="L27" s="13">
        <v>0</v>
      </c>
      <c r="M27" s="14">
        <v>0</v>
      </c>
      <c r="N27" s="15">
        <v>0</v>
      </c>
      <c r="O27" s="16" t="s">
        <v>7637</v>
      </c>
      <c r="P27" s="16" t="s">
        <v>7637</v>
      </c>
      <c r="Q27" s="16" t="s">
        <v>7637</v>
      </c>
      <c r="R27" s="16" t="s">
        <v>7637</v>
      </c>
      <c r="S27" s="16" t="s">
        <v>7637</v>
      </c>
      <c r="T27" s="16">
        <v>0</v>
      </c>
      <c r="U27">
        <v>0</v>
      </c>
      <c r="V27" s="17">
        <v>4.0095346613021032</v>
      </c>
      <c r="W27" t="s">
        <v>8427</v>
      </c>
      <c r="X27" s="21">
        <v>-23.3058072419953</v>
      </c>
      <c r="Y27" s="21">
        <v>-47.136652790590198</v>
      </c>
      <c r="Z27">
        <v>0</v>
      </c>
    </row>
    <row r="28" spans="1:26" x14ac:dyDescent="0.25">
      <c r="A28" t="str">
        <f t="shared" si="0"/>
        <v>Francisco MoratoSP</v>
      </c>
      <c r="B28" s="8">
        <v>2017</v>
      </c>
      <c r="C28" s="9" t="s">
        <v>18</v>
      </c>
      <c r="D28" s="9" t="s">
        <v>19</v>
      </c>
      <c r="E28" s="9" t="s">
        <v>59</v>
      </c>
      <c r="F28" s="9" t="s">
        <v>59</v>
      </c>
      <c r="G28" s="10">
        <v>2067.75</v>
      </c>
      <c r="H28" s="11">
        <v>8535.0300000000007</v>
      </c>
      <c r="I28" s="11">
        <v>1464627.5449999999</v>
      </c>
      <c r="J28" s="12">
        <v>171601.92114146054</v>
      </c>
      <c r="K28" s="13" t="s">
        <v>7636</v>
      </c>
      <c r="L28" s="13">
        <v>0</v>
      </c>
      <c r="M28" s="14">
        <v>0</v>
      </c>
      <c r="N28" s="15">
        <v>0</v>
      </c>
      <c r="O28" s="16" t="s">
        <v>7637</v>
      </c>
      <c r="P28" s="16" t="s">
        <v>7637</v>
      </c>
      <c r="Q28" s="16" t="s">
        <v>7637</v>
      </c>
      <c r="R28" s="16" t="s">
        <v>7637</v>
      </c>
      <c r="S28" s="16" t="s">
        <v>7637</v>
      </c>
      <c r="T28" s="16">
        <v>0</v>
      </c>
      <c r="U28">
        <v>0</v>
      </c>
      <c r="V28" s="17">
        <v>9.6644535057988001</v>
      </c>
      <c r="W28" t="s">
        <v>9404</v>
      </c>
      <c r="X28" s="21">
        <v>-23.279726163241399</v>
      </c>
      <c r="Y28" s="21">
        <v>-46.745180064578697</v>
      </c>
      <c r="Z28">
        <v>0</v>
      </c>
    </row>
    <row r="29" spans="1:26" x14ac:dyDescent="0.25">
      <c r="A29" t="str">
        <f t="shared" si="0"/>
        <v>GuarulhosSP</v>
      </c>
      <c r="B29" s="8">
        <v>2017</v>
      </c>
      <c r="C29" s="9" t="s">
        <v>18</v>
      </c>
      <c r="D29" s="9" t="s">
        <v>19</v>
      </c>
      <c r="E29" s="9" t="s">
        <v>60</v>
      </c>
      <c r="F29" s="9" t="s">
        <v>60</v>
      </c>
      <c r="G29" s="10">
        <v>2847.4</v>
      </c>
      <c r="H29" s="11">
        <v>41318.74</v>
      </c>
      <c r="I29" s="11">
        <v>55743649.998000003</v>
      </c>
      <c r="J29" s="12">
        <v>1349113.0174347041</v>
      </c>
      <c r="K29" s="13" t="s">
        <v>7636</v>
      </c>
      <c r="L29" s="13">
        <v>6</v>
      </c>
      <c r="M29" s="14">
        <v>2</v>
      </c>
      <c r="N29" s="15">
        <v>1</v>
      </c>
      <c r="O29" s="16">
        <v>0</v>
      </c>
      <c r="P29" s="16">
        <v>1</v>
      </c>
      <c r="Q29" s="16">
        <v>0</v>
      </c>
      <c r="R29" s="16">
        <v>0</v>
      </c>
      <c r="S29" s="16">
        <v>0</v>
      </c>
      <c r="T29" s="16">
        <v>0</v>
      </c>
      <c r="U29">
        <v>1</v>
      </c>
      <c r="V29" s="17">
        <v>17.635127975089912</v>
      </c>
      <c r="W29" t="s">
        <v>9585</v>
      </c>
      <c r="X29" s="21">
        <v>-23.454237227889902</v>
      </c>
      <c r="Y29" s="21">
        <v>-46.533745147411203</v>
      </c>
      <c r="Z29">
        <v>0</v>
      </c>
    </row>
    <row r="30" spans="1:26" x14ac:dyDescent="0.25">
      <c r="A30" t="str">
        <f t="shared" si="0"/>
        <v>Várzea PaulistaSP</v>
      </c>
      <c r="B30" s="8">
        <v>2017</v>
      </c>
      <c r="C30" s="9" t="s">
        <v>18</v>
      </c>
      <c r="D30" s="9" t="s">
        <v>19</v>
      </c>
      <c r="E30" s="9" t="s">
        <v>61</v>
      </c>
      <c r="F30" s="9" t="s">
        <v>62</v>
      </c>
      <c r="G30" s="10">
        <v>2783.53</v>
      </c>
      <c r="H30" s="11">
        <v>22356.93</v>
      </c>
      <c r="I30" s="11">
        <v>2658619.5010000002</v>
      </c>
      <c r="J30" s="12">
        <v>118917.02040485882</v>
      </c>
      <c r="K30" s="13" t="s">
        <v>7636</v>
      </c>
      <c r="L30" s="13">
        <v>0</v>
      </c>
      <c r="M30" s="14">
        <v>0</v>
      </c>
      <c r="N30" s="15">
        <v>0</v>
      </c>
      <c r="O30" s="16" t="s">
        <v>7637</v>
      </c>
      <c r="P30" s="16" t="s">
        <v>7637</v>
      </c>
      <c r="Q30" s="16" t="s">
        <v>7637</v>
      </c>
      <c r="R30" s="16" t="s">
        <v>7637</v>
      </c>
      <c r="S30" s="16" t="s">
        <v>7637</v>
      </c>
      <c r="T30" s="16">
        <v>0</v>
      </c>
      <c r="U30">
        <v>0</v>
      </c>
      <c r="V30" s="17">
        <v>13.321889248173656</v>
      </c>
      <c r="W30" t="s">
        <v>12797</v>
      </c>
      <c r="X30" s="21">
        <v>-23.214059765223102</v>
      </c>
      <c r="Y30" s="21">
        <v>-46.8238434025507</v>
      </c>
      <c r="Z30">
        <v>0</v>
      </c>
    </row>
    <row r="31" spans="1:26" x14ac:dyDescent="0.25">
      <c r="A31" t="str">
        <f t="shared" si="0"/>
        <v>Campo Limpo PaulistaSP</v>
      </c>
      <c r="B31" s="8">
        <v>2017</v>
      </c>
      <c r="C31" s="9" t="s">
        <v>18</v>
      </c>
      <c r="D31" s="9" t="s">
        <v>19</v>
      </c>
      <c r="E31" s="9" t="s">
        <v>63</v>
      </c>
      <c r="F31" s="9" t="s">
        <v>63</v>
      </c>
      <c r="G31" s="10">
        <v>3393.54</v>
      </c>
      <c r="H31" s="11">
        <v>23293.67</v>
      </c>
      <c r="I31" s="11">
        <v>1922193.6410000001</v>
      </c>
      <c r="J31" s="12">
        <v>82519.999682317139</v>
      </c>
      <c r="K31" s="13" t="s">
        <v>7636</v>
      </c>
      <c r="L31" s="13">
        <v>0</v>
      </c>
      <c r="M31" s="14">
        <v>0</v>
      </c>
      <c r="N31" s="15">
        <v>0</v>
      </c>
      <c r="O31" s="16" t="s">
        <v>7637</v>
      </c>
      <c r="P31" s="16" t="s">
        <v>7637</v>
      </c>
      <c r="Q31" s="16" t="s">
        <v>7637</v>
      </c>
      <c r="R31" s="16" t="s">
        <v>7637</v>
      </c>
      <c r="S31" s="16" t="s">
        <v>7637</v>
      </c>
      <c r="T31" s="16">
        <v>0</v>
      </c>
      <c r="U31">
        <v>0</v>
      </c>
      <c r="V31" s="17">
        <v>15.964830563974255</v>
      </c>
      <c r="W31" t="s">
        <v>8565</v>
      </c>
      <c r="X31" s="21">
        <v>-23.20826883538</v>
      </c>
      <c r="Y31" s="21">
        <v>-46.789318151386098</v>
      </c>
      <c r="Z31">
        <v>0</v>
      </c>
    </row>
    <row r="32" spans="1:26" x14ac:dyDescent="0.25">
      <c r="A32" t="str">
        <f t="shared" si="0"/>
        <v>MairiporãSP</v>
      </c>
      <c r="B32" s="8">
        <v>2017</v>
      </c>
      <c r="C32" s="9" t="s">
        <v>18</v>
      </c>
      <c r="D32" s="9" t="s">
        <v>19</v>
      </c>
      <c r="E32" s="9" t="s">
        <v>64</v>
      </c>
      <c r="F32" s="9" t="s">
        <v>65</v>
      </c>
      <c r="G32" s="10">
        <v>2109.2199999999998</v>
      </c>
      <c r="H32" s="11">
        <v>17957.29</v>
      </c>
      <c r="I32" s="11">
        <v>1716735.1089999999</v>
      </c>
      <c r="J32" s="12">
        <v>95601.012680643893</v>
      </c>
      <c r="K32" s="13" t="s">
        <v>7636</v>
      </c>
      <c r="L32" s="13">
        <v>0</v>
      </c>
      <c r="M32" s="14">
        <v>0</v>
      </c>
      <c r="N32" s="15">
        <v>1</v>
      </c>
      <c r="O32" s="16">
        <v>1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>
        <v>1</v>
      </c>
      <c r="V32" s="17">
        <v>10.75642243571032</v>
      </c>
      <c r="W32" t="s">
        <v>10372</v>
      </c>
      <c r="X32" s="21">
        <v>-23.3176086718642</v>
      </c>
      <c r="Y32" s="21">
        <v>-46.5900931231863</v>
      </c>
      <c r="Z32">
        <v>0</v>
      </c>
    </row>
    <row r="33" spans="1:26" x14ac:dyDescent="0.25">
      <c r="A33" t="str">
        <f t="shared" si="0"/>
        <v>JundiaíSP</v>
      </c>
      <c r="B33" s="8">
        <v>2017</v>
      </c>
      <c r="C33" s="9" t="s">
        <v>18</v>
      </c>
      <c r="D33" s="9" t="s">
        <v>19</v>
      </c>
      <c r="E33" s="9" t="s">
        <v>66</v>
      </c>
      <c r="F33" s="9" t="s">
        <v>67</v>
      </c>
      <c r="G33" s="10">
        <v>3223.59</v>
      </c>
      <c r="H33" s="11">
        <v>100679.5</v>
      </c>
      <c r="I33" s="11">
        <v>41227952.946999997</v>
      </c>
      <c r="J33" s="12">
        <v>409496.99737285147</v>
      </c>
      <c r="K33" s="13" t="s">
        <v>7636</v>
      </c>
      <c r="L33" s="13">
        <v>7</v>
      </c>
      <c r="M33" s="14">
        <v>1</v>
      </c>
      <c r="N33" s="15">
        <v>4</v>
      </c>
      <c r="O33" s="16">
        <v>0.5</v>
      </c>
      <c r="P33" s="16">
        <v>0.25</v>
      </c>
      <c r="Q33" s="16">
        <v>0</v>
      </c>
      <c r="R33" s="16">
        <v>0</v>
      </c>
      <c r="S33" s="16">
        <v>0</v>
      </c>
      <c r="T33" s="16">
        <v>0.25</v>
      </c>
      <c r="U33">
        <v>3</v>
      </c>
      <c r="V33" s="17">
        <v>21.815552847004646</v>
      </c>
      <c r="W33" t="s">
        <v>10159</v>
      </c>
      <c r="X33" s="21">
        <v>-23.185695491956398</v>
      </c>
      <c r="Y33" s="21">
        <v>-46.897757818589803</v>
      </c>
      <c r="Z33">
        <v>0</v>
      </c>
    </row>
    <row r="34" spans="1:26" x14ac:dyDescent="0.25">
      <c r="A34" t="str">
        <f t="shared" si="0"/>
        <v>MauáSP</v>
      </c>
      <c r="B34" s="8">
        <v>2017</v>
      </c>
      <c r="C34" s="9" t="s">
        <v>18</v>
      </c>
      <c r="D34" s="9" t="s">
        <v>19</v>
      </c>
      <c r="E34" s="9" t="s">
        <v>68</v>
      </c>
      <c r="F34" s="9" t="s">
        <v>69</v>
      </c>
      <c r="G34" s="10">
        <v>3047.75</v>
      </c>
      <c r="H34" s="11">
        <v>35251.589999999997</v>
      </c>
      <c r="I34" s="11">
        <v>16286408.566</v>
      </c>
      <c r="J34" s="12">
        <v>462004.93555042485</v>
      </c>
      <c r="K34" s="13" t="s">
        <v>7640</v>
      </c>
      <c r="L34" s="13">
        <v>0</v>
      </c>
      <c r="M34" s="14">
        <v>0</v>
      </c>
      <c r="N34" s="15">
        <v>0</v>
      </c>
      <c r="O34" s="16" t="s">
        <v>7637</v>
      </c>
      <c r="P34" s="16" t="s">
        <v>7637</v>
      </c>
      <c r="Q34" s="16" t="s">
        <v>7637</v>
      </c>
      <c r="R34" s="16" t="s">
        <v>7637</v>
      </c>
      <c r="S34" s="16" t="s">
        <v>7637</v>
      </c>
      <c r="T34" s="16">
        <v>0</v>
      </c>
      <c r="U34">
        <v>0</v>
      </c>
      <c r="V34" s="17">
        <v>15.663082200002604</v>
      </c>
      <c r="W34" t="s">
        <v>10533</v>
      </c>
      <c r="X34" s="21">
        <v>-23.668150054397501</v>
      </c>
      <c r="Y34" s="21">
        <v>-46.461661299631601</v>
      </c>
      <c r="Z34">
        <v>0</v>
      </c>
    </row>
    <row r="35" spans="1:26" x14ac:dyDescent="0.25">
      <c r="A35" t="str">
        <f t="shared" si="0"/>
        <v>ItupevaSP</v>
      </c>
      <c r="B35" s="8">
        <v>2017</v>
      </c>
      <c r="C35" s="9" t="s">
        <v>18</v>
      </c>
      <c r="D35" s="9" t="s">
        <v>19</v>
      </c>
      <c r="E35" s="9" t="s">
        <v>70</v>
      </c>
      <c r="F35" s="9" t="s">
        <v>70</v>
      </c>
      <c r="G35" s="10">
        <v>3249.91</v>
      </c>
      <c r="H35" s="11">
        <v>107387.5</v>
      </c>
      <c r="I35" s="11">
        <v>6124416.3020000001</v>
      </c>
      <c r="J35" s="12">
        <v>57030.998039809107</v>
      </c>
      <c r="K35" s="13" t="s">
        <v>7640</v>
      </c>
      <c r="L35" s="13">
        <v>0</v>
      </c>
      <c r="M35" s="14">
        <v>0</v>
      </c>
      <c r="N35" s="15">
        <v>1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1</v>
      </c>
      <c r="U35">
        <v>1</v>
      </c>
      <c r="V35" s="17">
        <v>19.605878219527142</v>
      </c>
      <c r="W35" t="s">
        <v>9974</v>
      </c>
      <c r="X35" s="21">
        <v>-23.1531119824344</v>
      </c>
      <c r="Y35" s="21">
        <v>-47.0596628151159</v>
      </c>
      <c r="Z35">
        <v>0</v>
      </c>
    </row>
    <row r="36" spans="1:26" x14ac:dyDescent="0.25">
      <c r="A36" t="str">
        <f t="shared" si="0"/>
        <v>PiedadeSP</v>
      </c>
      <c r="B36" s="8">
        <v>2017</v>
      </c>
      <c r="C36" s="9" t="s">
        <v>18</v>
      </c>
      <c r="D36" s="9" t="s">
        <v>19</v>
      </c>
      <c r="E36" s="9" t="s">
        <v>71</v>
      </c>
      <c r="F36" s="9" t="s">
        <v>71</v>
      </c>
      <c r="G36" s="10">
        <v>2014.28</v>
      </c>
      <c r="H36" s="11">
        <v>22104.36</v>
      </c>
      <c r="I36" s="11">
        <v>1217773.2320000001</v>
      </c>
      <c r="J36" s="12">
        <v>55091.992349020737</v>
      </c>
      <c r="K36" s="13" t="s">
        <v>7636</v>
      </c>
      <c r="L36" s="13">
        <v>0</v>
      </c>
      <c r="M36" s="14">
        <v>0</v>
      </c>
      <c r="N36" s="15">
        <v>0</v>
      </c>
      <c r="O36" s="16" t="s">
        <v>7637</v>
      </c>
      <c r="P36" s="16" t="s">
        <v>7637</v>
      </c>
      <c r="Q36" s="16" t="s">
        <v>7637</v>
      </c>
      <c r="R36" s="16" t="s">
        <v>7637</v>
      </c>
      <c r="S36" s="16" t="s">
        <v>7637</v>
      </c>
      <c r="T36" s="16">
        <v>0</v>
      </c>
      <c r="U36">
        <v>0</v>
      </c>
      <c r="V36" s="17">
        <v>9.8459555636422618</v>
      </c>
      <c r="W36" t="s">
        <v>11236</v>
      </c>
      <c r="X36" s="21">
        <v>-23.714418688889602</v>
      </c>
      <c r="Y36" s="21">
        <v>-47.425976983162698</v>
      </c>
      <c r="Z36">
        <v>0</v>
      </c>
    </row>
    <row r="37" spans="1:26" x14ac:dyDescent="0.25">
      <c r="A37" t="str">
        <f t="shared" si="0"/>
        <v>VotorantimSP</v>
      </c>
      <c r="B37" s="8">
        <v>2017</v>
      </c>
      <c r="C37" s="9" t="s">
        <v>18</v>
      </c>
      <c r="D37" s="9" t="s">
        <v>19</v>
      </c>
      <c r="E37" s="9" t="s">
        <v>72</v>
      </c>
      <c r="F37" s="9" t="s">
        <v>72</v>
      </c>
      <c r="G37" s="10">
        <v>2602.2199999999998</v>
      </c>
      <c r="H37" s="11">
        <v>25036.13</v>
      </c>
      <c r="I37" s="11">
        <v>3001782.3659999999</v>
      </c>
      <c r="J37" s="12">
        <v>119898.0180243512</v>
      </c>
      <c r="K37" s="13" t="s">
        <v>7636</v>
      </c>
      <c r="L37" s="13">
        <v>1</v>
      </c>
      <c r="M37" s="14">
        <v>0</v>
      </c>
      <c r="N37" s="15">
        <v>1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1</v>
      </c>
      <c r="U37">
        <v>1</v>
      </c>
      <c r="V37" s="17">
        <v>13.368214251575335</v>
      </c>
      <c r="W37" t="s">
        <v>12880</v>
      </c>
      <c r="X37" s="21">
        <v>-23.545067164304601</v>
      </c>
      <c r="Y37" s="21">
        <v>-47.439157551278001</v>
      </c>
      <c r="Z37">
        <v>0</v>
      </c>
    </row>
    <row r="38" spans="1:26" x14ac:dyDescent="0.25">
      <c r="A38" t="str">
        <f t="shared" si="0"/>
        <v>Ribeirão PiresSP</v>
      </c>
      <c r="B38" s="8">
        <v>2017</v>
      </c>
      <c r="C38" s="9" t="s">
        <v>18</v>
      </c>
      <c r="D38" s="9" t="s">
        <v>19</v>
      </c>
      <c r="E38" s="9" t="s">
        <v>73</v>
      </c>
      <c r="F38" s="9" t="s">
        <v>74</v>
      </c>
      <c r="G38" s="10">
        <v>2430.9899999999998</v>
      </c>
      <c r="H38" s="11">
        <v>25002.17</v>
      </c>
      <c r="I38" s="11">
        <v>3046464.997</v>
      </c>
      <c r="J38" s="12">
        <v>121848.02347156267</v>
      </c>
      <c r="K38" s="13" t="s">
        <v>7636</v>
      </c>
      <c r="L38" s="13">
        <v>0</v>
      </c>
      <c r="M38" s="14">
        <v>0</v>
      </c>
      <c r="N38" s="15">
        <v>0</v>
      </c>
      <c r="O38" s="16" t="s">
        <v>7637</v>
      </c>
      <c r="P38" s="16" t="s">
        <v>7637</v>
      </c>
      <c r="Q38" s="16" t="s">
        <v>7637</v>
      </c>
      <c r="R38" s="16" t="s">
        <v>7637</v>
      </c>
      <c r="S38" s="16" t="s">
        <v>7637</v>
      </c>
      <c r="T38" s="16">
        <v>0</v>
      </c>
      <c r="U38">
        <v>0</v>
      </c>
      <c r="V38" s="17">
        <v>11.905837255045107</v>
      </c>
      <c r="W38" t="s">
        <v>11609</v>
      </c>
      <c r="X38" s="21">
        <v>-23.7071493135517</v>
      </c>
      <c r="Y38" s="21">
        <v>-46.406203038186703</v>
      </c>
      <c r="Z38">
        <v>0</v>
      </c>
    </row>
    <row r="39" spans="1:26" x14ac:dyDescent="0.25">
      <c r="A39" t="str">
        <f t="shared" si="0"/>
        <v>ItuSP</v>
      </c>
      <c r="B39" s="8">
        <v>2017</v>
      </c>
      <c r="C39" s="9" t="s">
        <v>18</v>
      </c>
      <c r="D39" s="9" t="s">
        <v>19</v>
      </c>
      <c r="E39" s="9" t="s">
        <v>75</v>
      </c>
      <c r="F39" s="9" t="s">
        <v>75</v>
      </c>
      <c r="G39" s="10">
        <v>2786.58</v>
      </c>
      <c r="H39" s="11">
        <v>44504.91</v>
      </c>
      <c r="I39" s="11">
        <v>7572821.4670000002</v>
      </c>
      <c r="J39" s="12">
        <v>170156.98867832785</v>
      </c>
      <c r="K39" s="13" t="s">
        <v>7636</v>
      </c>
      <c r="L39" s="13">
        <v>1</v>
      </c>
      <c r="M39" s="14">
        <v>0</v>
      </c>
      <c r="N39" s="15">
        <v>1</v>
      </c>
      <c r="O39" s="16">
        <v>1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>
        <v>1</v>
      </c>
      <c r="V39" s="17">
        <v>15.133712364320989</v>
      </c>
      <c r="W39" t="s">
        <v>9967</v>
      </c>
      <c r="X39" s="21">
        <v>-23.254873689850999</v>
      </c>
      <c r="Y39" s="21">
        <v>-47.293090690448999</v>
      </c>
      <c r="Z39">
        <v>0</v>
      </c>
    </row>
    <row r="40" spans="1:26" x14ac:dyDescent="0.25">
      <c r="A40" t="str">
        <f t="shared" si="0"/>
        <v>SorocabaSP</v>
      </c>
      <c r="B40" s="8">
        <v>2017</v>
      </c>
      <c r="C40" s="9" t="s">
        <v>18</v>
      </c>
      <c r="D40" s="9" t="s">
        <v>19</v>
      </c>
      <c r="E40" s="9" t="s">
        <v>76</v>
      </c>
      <c r="F40" s="9" t="s">
        <v>76</v>
      </c>
      <c r="G40" s="10">
        <v>2996.05</v>
      </c>
      <c r="H40" s="11">
        <v>48271.34</v>
      </c>
      <c r="I40" s="11">
        <v>31852858.425999999</v>
      </c>
      <c r="J40" s="12">
        <v>659871.02131409652</v>
      </c>
      <c r="K40" s="13" t="s">
        <v>7636</v>
      </c>
      <c r="L40" s="13">
        <v>7</v>
      </c>
      <c r="M40" s="14">
        <v>1</v>
      </c>
      <c r="N40" s="15">
        <v>3</v>
      </c>
      <c r="O40" s="16">
        <v>0.33333333333333331</v>
      </c>
      <c r="P40" s="16">
        <v>0</v>
      </c>
      <c r="Q40" s="16">
        <v>0.33333333333333331</v>
      </c>
      <c r="R40" s="16">
        <v>0.33333333333333331</v>
      </c>
      <c r="S40" s="16">
        <v>0</v>
      </c>
      <c r="T40" s="16">
        <v>0</v>
      </c>
      <c r="U40">
        <v>3</v>
      </c>
      <c r="V40" s="17">
        <v>18.843290885046763</v>
      </c>
      <c r="W40" t="s">
        <v>12452</v>
      </c>
      <c r="X40" s="21">
        <v>-23.497363009102301</v>
      </c>
      <c r="Y40" s="21">
        <v>-47.4454774479549</v>
      </c>
      <c r="Z40">
        <v>0</v>
      </c>
    </row>
    <row r="41" spans="1:26" x14ac:dyDescent="0.25">
      <c r="A41" t="str">
        <f t="shared" si="0"/>
        <v>Rio Grande da SerraSP</v>
      </c>
      <c r="B41" s="8">
        <v>2017</v>
      </c>
      <c r="C41" s="9" t="s">
        <v>18</v>
      </c>
      <c r="D41" s="9" t="s">
        <v>19</v>
      </c>
      <c r="E41" s="9" t="s">
        <v>77</v>
      </c>
      <c r="F41" s="9" t="s">
        <v>77</v>
      </c>
      <c r="G41" s="10">
        <v>2383.4299999999998</v>
      </c>
      <c r="H41" s="11">
        <v>12365.16</v>
      </c>
      <c r="I41" s="11">
        <v>610937.89500000002</v>
      </c>
      <c r="J41" s="12">
        <v>49408.005638422794</v>
      </c>
      <c r="K41" s="13" t="s">
        <v>7636</v>
      </c>
      <c r="L41" s="13">
        <v>0</v>
      </c>
      <c r="M41" s="14">
        <v>0</v>
      </c>
      <c r="N41" s="15">
        <v>0</v>
      </c>
      <c r="O41" s="16" t="s">
        <v>7637</v>
      </c>
      <c r="P41" s="16" t="s">
        <v>7637</v>
      </c>
      <c r="Q41" s="16" t="s">
        <v>7637</v>
      </c>
      <c r="R41" s="16" t="s">
        <v>7637</v>
      </c>
      <c r="S41" s="16" t="s">
        <v>7637</v>
      </c>
      <c r="T41" s="16">
        <v>0</v>
      </c>
      <c r="U41">
        <v>0</v>
      </c>
      <c r="V41" s="17">
        <v>11.019966696604904</v>
      </c>
      <c r="W41" t="s">
        <v>11653</v>
      </c>
      <c r="X41" s="21">
        <v>-23.744204446665002</v>
      </c>
      <c r="Y41" s="21">
        <v>-46.397482090939199</v>
      </c>
      <c r="Z41">
        <v>0</v>
      </c>
    </row>
    <row r="42" spans="1:26" x14ac:dyDescent="0.25">
      <c r="A42" t="str">
        <f t="shared" si="0"/>
        <v>Ferraz de VasconcelosSP</v>
      </c>
      <c r="B42" s="8">
        <v>2017</v>
      </c>
      <c r="C42" s="9" t="s">
        <v>18</v>
      </c>
      <c r="D42" s="9" t="s">
        <v>19</v>
      </c>
      <c r="E42" s="9" t="s">
        <v>78</v>
      </c>
      <c r="F42" s="9" t="s">
        <v>78</v>
      </c>
      <c r="G42" s="10">
        <v>2277.96</v>
      </c>
      <c r="H42" s="11">
        <v>15830.42</v>
      </c>
      <c r="I42" s="11">
        <v>2989860.2940000002</v>
      </c>
      <c r="J42" s="12">
        <v>188868.03344446956</v>
      </c>
      <c r="K42" s="13" t="s">
        <v>7636</v>
      </c>
      <c r="L42" s="13">
        <v>0</v>
      </c>
      <c r="M42" s="14">
        <v>0</v>
      </c>
      <c r="N42" s="15">
        <v>0</v>
      </c>
      <c r="O42" s="16" t="s">
        <v>7637</v>
      </c>
      <c r="P42" s="16" t="s">
        <v>7637</v>
      </c>
      <c r="Q42" s="16" t="s">
        <v>7637</v>
      </c>
      <c r="R42" s="16" t="s">
        <v>7637</v>
      </c>
      <c r="S42" s="16" t="s">
        <v>7637</v>
      </c>
      <c r="T42" s="16">
        <v>0</v>
      </c>
      <c r="U42">
        <v>0</v>
      </c>
      <c r="V42" s="17">
        <v>10.938085962009671</v>
      </c>
      <c r="W42" t="s">
        <v>9336</v>
      </c>
      <c r="X42" s="21">
        <v>-23.5415359055397</v>
      </c>
      <c r="Y42" s="21">
        <v>-46.371367299693098</v>
      </c>
      <c r="Z42">
        <v>0</v>
      </c>
    </row>
    <row r="43" spans="1:26" x14ac:dyDescent="0.25">
      <c r="A43" t="str">
        <f t="shared" si="0"/>
        <v>LouveiraSP</v>
      </c>
      <c r="B43" s="8">
        <v>2017</v>
      </c>
      <c r="C43" s="9" t="s">
        <v>18</v>
      </c>
      <c r="D43" s="9" t="s">
        <v>19</v>
      </c>
      <c r="E43" s="9" t="s">
        <v>79</v>
      </c>
      <c r="F43" s="9" t="s">
        <v>79</v>
      </c>
      <c r="G43" s="10" t="s">
        <v>7637</v>
      </c>
      <c r="H43" s="11">
        <v>300639.40000000002</v>
      </c>
      <c r="I43" s="11">
        <v>13805962.301999999</v>
      </c>
      <c r="J43" s="12">
        <v>45921.999252260342</v>
      </c>
      <c r="K43" s="13" t="s">
        <v>7640</v>
      </c>
      <c r="L43" s="13">
        <v>0</v>
      </c>
      <c r="M43" s="14">
        <v>0</v>
      </c>
      <c r="N43" s="15">
        <v>0</v>
      </c>
      <c r="O43" s="16" t="s">
        <v>7637</v>
      </c>
      <c r="P43" s="16" t="s">
        <v>7637</v>
      </c>
      <c r="Q43" s="16" t="s">
        <v>7637</v>
      </c>
      <c r="R43" s="16" t="s">
        <v>7637</v>
      </c>
      <c r="S43" s="16" t="s">
        <v>7637</v>
      </c>
      <c r="T43" s="16">
        <v>0</v>
      </c>
      <c r="U43">
        <v>0</v>
      </c>
      <c r="V43" s="17">
        <v>13.263803129788741</v>
      </c>
      <c r="W43" t="s">
        <v>10309</v>
      </c>
      <c r="X43" s="21">
        <v>-23.086049061797901</v>
      </c>
      <c r="Y43" s="21">
        <v>-46.948768867911902</v>
      </c>
      <c r="Z43">
        <v>0</v>
      </c>
    </row>
    <row r="44" spans="1:26" x14ac:dyDescent="0.25">
      <c r="A44" t="str">
        <f t="shared" si="0"/>
        <v>JarinuSP</v>
      </c>
      <c r="B44" s="8">
        <v>2017</v>
      </c>
      <c r="C44" s="9" t="s">
        <v>18</v>
      </c>
      <c r="D44" s="9" t="s">
        <v>19</v>
      </c>
      <c r="E44" s="9" t="s">
        <v>80</v>
      </c>
      <c r="F44" s="9" t="s">
        <v>80</v>
      </c>
      <c r="G44" s="10" t="s">
        <v>7637</v>
      </c>
      <c r="H44" s="11">
        <v>78890.070000000007</v>
      </c>
      <c r="I44" s="11">
        <v>2251522.571</v>
      </c>
      <c r="J44" s="12">
        <v>28539.999660286776</v>
      </c>
      <c r="K44" s="13" t="s">
        <v>7638</v>
      </c>
      <c r="L44" s="13">
        <v>0</v>
      </c>
      <c r="M44" s="14">
        <v>0</v>
      </c>
      <c r="N44" s="15">
        <v>0</v>
      </c>
      <c r="O44" s="16" t="s">
        <v>7637</v>
      </c>
      <c r="P44" s="16" t="s">
        <v>7637</v>
      </c>
      <c r="Q44" s="16" t="s">
        <v>7637</v>
      </c>
      <c r="R44" s="16" t="s">
        <v>7637</v>
      </c>
      <c r="S44" s="16" t="s">
        <v>7637</v>
      </c>
      <c r="T44" s="16">
        <v>0</v>
      </c>
      <c r="U44">
        <v>0</v>
      </c>
      <c r="V44" s="17">
        <v>3.49327349192211</v>
      </c>
      <c r="W44" t="s">
        <v>10070</v>
      </c>
      <c r="X44" s="21">
        <v>-23.1043326743135</v>
      </c>
      <c r="Y44" s="21">
        <v>-46.728413430841499</v>
      </c>
      <c r="Z44">
        <v>0</v>
      </c>
    </row>
    <row r="45" spans="1:26" x14ac:dyDescent="0.25">
      <c r="A45" t="str">
        <f t="shared" si="0"/>
        <v>PoáSP</v>
      </c>
      <c r="B45" s="8">
        <v>2017</v>
      </c>
      <c r="C45" s="9" t="s">
        <v>18</v>
      </c>
      <c r="D45" s="9" t="s">
        <v>19</v>
      </c>
      <c r="E45" s="9" t="s">
        <v>81</v>
      </c>
      <c r="F45" s="9" t="s">
        <v>82</v>
      </c>
      <c r="G45" s="10">
        <v>2027.49</v>
      </c>
      <c r="H45" s="11">
        <v>36511.339999999997</v>
      </c>
      <c r="I45" s="11">
        <v>4216622.1629999997</v>
      </c>
      <c r="J45" s="12">
        <v>115488.01449084039</v>
      </c>
      <c r="K45" s="13" t="s">
        <v>7636</v>
      </c>
      <c r="L45" s="13">
        <v>0</v>
      </c>
      <c r="M45" s="14">
        <v>0</v>
      </c>
      <c r="N45" s="15">
        <v>0</v>
      </c>
      <c r="O45" s="16" t="s">
        <v>7637</v>
      </c>
      <c r="P45" s="16" t="s">
        <v>7637</v>
      </c>
      <c r="Q45" s="16" t="s">
        <v>7637</v>
      </c>
      <c r="R45" s="16" t="s">
        <v>7637</v>
      </c>
      <c r="S45" s="16" t="s">
        <v>7637</v>
      </c>
      <c r="T45" s="16">
        <v>0</v>
      </c>
      <c r="U45">
        <v>0</v>
      </c>
      <c r="V45" s="17">
        <v>10.64580836216005</v>
      </c>
      <c r="W45" t="s">
        <v>11334</v>
      </c>
      <c r="X45" s="21">
        <v>-23.533764942524702</v>
      </c>
      <c r="Y45" s="21">
        <v>-46.347689114226903</v>
      </c>
      <c r="Z45">
        <v>0</v>
      </c>
    </row>
    <row r="46" spans="1:26" x14ac:dyDescent="0.25">
      <c r="A46" t="str">
        <f t="shared" si="0"/>
        <v>SaltoSP</v>
      </c>
      <c r="B46" s="8">
        <v>2017</v>
      </c>
      <c r="C46" s="9" t="s">
        <v>18</v>
      </c>
      <c r="D46" s="9" t="s">
        <v>19</v>
      </c>
      <c r="E46" s="9" t="s">
        <v>83</v>
      </c>
      <c r="F46" s="9" t="s">
        <v>83</v>
      </c>
      <c r="G46" s="10">
        <v>2744.74</v>
      </c>
      <c r="H46" s="11">
        <v>59118.2</v>
      </c>
      <c r="I46" s="11">
        <v>6869003.3099999996</v>
      </c>
      <c r="J46" s="12">
        <v>116191.00902936827</v>
      </c>
      <c r="K46" s="13" t="s">
        <v>7636</v>
      </c>
      <c r="L46" s="13">
        <v>0</v>
      </c>
      <c r="M46" s="14">
        <v>0</v>
      </c>
      <c r="N46" s="15">
        <v>0</v>
      </c>
      <c r="O46" s="16" t="s">
        <v>7637</v>
      </c>
      <c r="P46" s="16" t="s">
        <v>7637</v>
      </c>
      <c r="Q46" s="16" t="s">
        <v>7637</v>
      </c>
      <c r="R46" s="16" t="s">
        <v>7637</v>
      </c>
      <c r="S46" s="16" t="s">
        <v>7637</v>
      </c>
      <c r="T46" s="16">
        <v>0</v>
      </c>
      <c r="U46">
        <v>0</v>
      </c>
      <c r="V46" s="17">
        <v>14.783672364015137</v>
      </c>
      <c r="W46" t="s">
        <v>11749</v>
      </c>
      <c r="X46" s="21">
        <v>-23.200068526214</v>
      </c>
      <c r="Y46" s="21">
        <v>-47.293489528791604</v>
      </c>
      <c r="Z46">
        <v>0</v>
      </c>
    </row>
    <row r="47" spans="1:26" x14ac:dyDescent="0.25">
      <c r="A47" t="str">
        <f t="shared" si="0"/>
        <v>CubatãoSP</v>
      </c>
      <c r="B47" s="8">
        <v>2017</v>
      </c>
      <c r="C47" s="9" t="s">
        <v>18</v>
      </c>
      <c r="D47" s="9" t="s">
        <v>19</v>
      </c>
      <c r="E47" s="9" t="s">
        <v>84</v>
      </c>
      <c r="F47" s="9" t="s">
        <v>85</v>
      </c>
      <c r="G47" s="10">
        <v>4504.74</v>
      </c>
      <c r="H47" s="11">
        <v>95822.18</v>
      </c>
      <c r="I47" s="11">
        <v>12336913.497</v>
      </c>
      <c r="J47" s="12">
        <v>128747.99443093449</v>
      </c>
      <c r="K47" s="13" t="s">
        <v>7640</v>
      </c>
      <c r="L47" s="13">
        <v>0</v>
      </c>
      <c r="M47" s="14">
        <v>0</v>
      </c>
      <c r="N47" s="15">
        <v>0</v>
      </c>
      <c r="O47" s="16" t="s">
        <v>7637</v>
      </c>
      <c r="P47" s="16" t="s">
        <v>7637</v>
      </c>
      <c r="Q47" s="16" t="s">
        <v>7637</v>
      </c>
      <c r="R47" s="16" t="s">
        <v>7637</v>
      </c>
      <c r="S47" s="16" t="s">
        <v>7637</v>
      </c>
      <c r="T47" s="16">
        <v>0</v>
      </c>
      <c r="U47">
        <v>0</v>
      </c>
      <c r="V47" s="17">
        <v>24.127998492998007</v>
      </c>
      <c r="W47" t="s">
        <v>9056</v>
      </c>
      <c r="X47" s="21">
        <v>-23.891601815315301</v>
      </c>
      <c r="Y47" s="21">
        <v>-46.424366725135499</v>
      </c>
      <c r="Z47">
        <v>0</v>
      </c>
    </row>
    <row r="48" spans="1:26" x14ac:dyDescent="0.25">
      <c r="A48" t="str">
        <f t="shared" si="0"/>
        <v>ItaquaquecetubaSP</v>
      </c>
      <c r="B48" s="8">
        <v>2017</v>
      </c>
      <c r="C48" s="9" t="s">
        <v>18</v>
      </c>
      <c r="D48" s="9" t="s">
        <v>19</v>
      </c>
      <c r="E48" s="9" t="s">
        <v>86</v>
      </c>
      <c r="F48" s="9" t="s">
        <v>86</v>
      </c>
      <c r="G48" s="10">
        <v>2403.7600000000002</v>
      </c>
      <c r="H48" s="11">
        <v>19221.3</v>
      </c>
      <c r="I48" s="11">
        <v>6932298.0159999998</v>
      </c>
      <c r="J48" s="12">
        <v>360657.08438034885</v>
      </c>
      <c r="K48" s="13" t="s">
        <v>7636</v>
      </c>
      <c r="L48" s="13">
        <v>0</v>
      </c>
      <c r="M48" s="14">
        <v>0</v>
      </c>
      <c r="N48" s="15">
        <v>0</v>
      </c>
      <c r="O48" s="16" t="s">
        <v>7637</v>
      </c>
      <c r="P48" s="16" t="s">
        <v>7637</v>
      </c>
      <c r="Q48" s="16" t="s">
        <v>7637</v>
      </c>
      <c r="R48" s="16" t="s">
        <v>7637</v>
      </c>
      <c r="S48" s="16" t="s">
        <v>7637</v>
      </c>
      <c r="T48" s="16">
        <v>0</v>
      </c>
      <c r="U48">
        <v>0</v>
      </c>
      <c r="V48" s="17">
        <v>11.923918806921144</v>
      </c>
      <c r="W48" t="s">
        <v>9929</v>
      </c>
      <c r="X48" s="21">
        <v>-23.483960795926802</v>
      </c>
      <c r="Y48" s="21">
        <v>-46.3461209542128</v>
      </c>
      <c r="Z48">
        <v>0</v>
      </c>
    </row>
    <row r="49" spans="1:26" x14ac:dyDescent="0.25">
      <c r="A49" t="str">
        <f t="shared" si="0"/>
        <v>MongaguáSP</v>
      </c>
      <c r="B49" s="8">
        <v>2017</v>
      </c>
      <c r="C49" s="9" t="s">
        <v>18</v>
      </c>
      <c r="D49" s="9" t="s">
        <v>19</v>
      </c>
      <c r="E49" s="9" t="s">
        <v>87</v>
      </c>
      <c r="F49" s="9" t="s">
        <v>88</v>
      </c>
      <c r="G49" s="10">
        <v>2152.29</v>
      </c>
      <c r="H49" s="11">
        <v>18173.41</v>
      </c>
      <c r="I49" s="11">
        <v>986034.78899999999</v>
      </c>
      <c r="J49" s="12">
        <v>54257.004546752643</v>
      </c>
      <c r="K49" s="13" t="s">
        <v>7636</v>
      </c>
      <c r="L49" s="13">
        <v>0</v>
      </c>
      <c r="M49" s="14">
        <v>0</v>
      </c>
      <c r="N49" s="15">
        <v>0</v>
      </c>
      <c r="O49" s="16" t="s">
        <v>7637</v>
      </c>
      <c r="P49" s="16" t="s">
        <v>7637</v>
      </c>
      <c r="Q49" s="16" t="s">
        <v>7637</v>
      </c>
      <c r="R49" s="16" t="s">
        <v>7637</v>
      </c>
      <c r="S49" s="16" t="s">
        <v>7637</v>
      </c>
      <c r="T49" s="16">
        <v>0</v>
      </c>
      <c r="U49">
        <v>0</v>
      </c>
      <c r="V49" s="17">
        <v>10.274137853718605</v>
      </c>
      <c r="W49" t="s">
        <v>10623</v>
      </c>
      <c r="X49" s="21">
        <v>-24.086986439914501</v>
      </c>
      <c r="Y49" s="21">
        <v>-46.628952200280601</v>
      </c>
      <c r="Z49">
        <v>0</v>
      </c>
    </row>
    <row r="50" spans="1:26" x14ac:dyDescent="0.25">
      <c r="A50" t="str">
        <f t="shared" si="0"/>
        <v>SuzanoSP</v>
      </c>
      <c r="B50" s="8">
        <v>2017</v>
      </c>
      <c r="C50" s="9" t="s">
        <v>18</v>
      </c>
      <c r="D50" s="9" t="s">
        <v>19</v>
      </c>
      <c r="E50" s="9" t="s">
        <v>89</v>
      </c>
      <c r="F50" s="9" t="s">
        <v>89</v>
      </c>
      <c r="G50" s="10">
        <v>2837.63</v>
      </c>
      <c r="H50" s="11">
        <v>37009.040000000001</v>
      </c>
      <c r="I50" s="11">
        <v>10761082.009</v>
      </c>
      <c r="J50" s="12">
        <v>290769.01235481922</v>
      </c>
      <c r="K50" s="13" t="s">
        <v>7640</v>
      </c>
      <c r="L50" s="13">
        <v>0</v>
      </c>
      <c r="M50" s="14">
        <v>0</v>
      </c>
      <c r="N50" s="15">
        <v>0</v>
      </c>
      <c r="O50" s="16" t="s">
        <v>7637</v>
      </c>
      <c r="P50" s="16" t="s">
        <v>7637</v>
      </c>
      <c r="Q50" s="16" t="s">
        <v>7637</v>
      </c>
      <c r="R50" s="16" t="s">
        <v>7637</v>
      </c>
      <c r="S50" s="16" t="s">
        <v>7637</v>
      </c>
      <c r="T50" s="16">
        <v>0</v>
      </c>
      <c r="U50">
        <v>0</v>
      </c>
      <c r="V50" s="17">
        <v>14.520382278999211</v>
      </c>
      <c r="W50" t="s">
        <v>12470</v>
      </c>
      <c r="X50" s="21">
        <v>-23.5453080695323</v>
      </c>
      <c r="Y50" s="21">
        <v>-46.311577901473598</v>
      </c>
      <c r="Z50">
        <v>0</v>
      </c>
    </row>
    <row r="51" spans="1:26" x14ac:dyDescent="0.25">
      <c r="A51" t="str">
        <f t="shared" si="0"/>
        <v>VinhedoSP</v>
      </c>
      <c r="B51" s="8">
        <v>2017</v>
      </c>
      <c r="C51" s="9" t="s">
        <v>18</v>
      </c>
      <c r="D51" s="9" t="s">
        <v>19</v>
      </c>
      <c r="E51" s="9" t="s">
        <v>90</v>
      </c>
      <c r="F51" s="9" t="s">
        <v>90</v>
      </c>
      <c r="G51" s="10">
        <v>3210.3</v>
      </c>
      <c r="H51" s="11">
        <v>116199.28</v>
      </c>
      <c r="I51" s="11">
        <v>8729935.7170000002</v>
      </c>
      <c r="J51" s="12">
        <v>75129.000085026346</v>
      </c>
      <c r="K51" s="13" t="s">
        <v>7640</v>
      </c>
      <c r="L51" s="13">
        <v>2</v>
      </c>
      <c r="M51" s="14">
        <v>0</v>
      </c>
      <c r="N51" s="15">
        <v>1</v>
      </c>
      <c r="O51" s="16">
        <v>1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>
        <v>1</v>
      </c>
      <c r="V51" s="17">
        <v>20.075215957602108</v>
      </c>
      <c r="W51" t="s">
        <v>12853</v>
      </c>
      <c r="X51" s="21">
        <v>-23.030660805828202</v>
      </c>
      <c r="Y51" s="21">
        <v>-46.983711940129098</v>
      </c>
      <c r="Z51">
        <v>0</v>
      </c>
    </row>
    <row r="52" spans="1:26" x14ac:dyDescent="0.25">
      <c r="A52" t="str">
        <f t="shared" si="0"/>
        <v>IndaiatubaSP</v>
      </c>
      <c r="B52" s="8">
        <v>2017</v>
      </c>
      <c r="C52" s="9" t="s">
        <v>18</v>
      </c>
      <c r="D52" s="9" t="s">
        <v>19</v>
      </c>
      <c r="E52" s="9" t="s">
        <v>91</v>
      </c>
      <c r="F52" s="9" t="s">
        <v>91</v>
      </c>
      <c r="G52" s="10">
        <v>3326.88</v>
      </c>
      <c r="H52" s="11">
        <v>56301.42</v>
      </c>
      <c r="I52" s="11">
        <v>13489932.183</v>
      </c>
      <c r="J52" s="12">
        <v>239601.98842231688</v>
      </c>
      <c r="K52" s="13" t="s">
        <v>7636</v>
      </c>
      <c r="L52" s="13">
        <v>3</v>
      </c>
      <c r="M52" s="14">
        <v>0</v>
      </c>
      <c r="N52" s="15">
        <v>3</v>
      </c>
      <c r="O52" s="16">
        <v>0.66666666666666663</v>
      </c>
      <c r="P52" s="16">
        <v>0</v>
      </c>
      <c r="Q52" s="16">
        <v>0</v>
      </c>
      <c r="R52" s="16">
        <v>0</v>
      </c>
      <c r="S52" s="16">
        <v>0</v>
      </c>
      <c r="T52" s="16">
        <v>0.33333333333333337</v>
      </c>
      <c r="U52">
        <v>2</v>
      </c>
      <c r="V52" s="17">
        <v>18.972073912275338</v>
      </c>
      <c r="W52" t="s">
        <v>9735</v>
      </c>
      <c r="X52" s="21">
        <v>-23.0820673857781</v>
      </c>
      <c r="Y52" s="21">
        <v>-47.210494619295602</v>
      </c>
      <c r="Z52">
        <v>0</v>
      </c>
    </row>
    <row r="53" spans="1:26" x14ac:dyDescent="0.25">
      <c r="A53" t="str">
        <f t="shared" si="0"/>
        <v>ArujáSP</v>
      </c>
      <c r="B53" s="8">
        <v>2017</v>
      </c>
      <c r="C53" s="9" t="s">
        <v>18</v>
      </c>
      <c r="D53" s="9" t="s">
        <v>19</v>
      </c>
      <c r="E53" s="9" t="s">
        <v>92</v>
      </c>
      <c r="F53" s="9" t="s">
        <v>93</v>
      </c>
      <c r="G53" s="10">
        <v>2790.55</v>
      </c>
      <c r="H53" s="11">
        <v>61458.720000000001</v>
      </c>
      <c r="I53" s="11">
        <v>5311877.0039999997</v>
      </c>
      <c r="J53" s="12">
        <v>86429.99730550847</v>
      </c>
      <c r="K53" s="13" t="s">
        <v>7636</v>
      </c>
      <c r="L53" s="13">
        <v>0</v>
      </c>
      <c r="M53" s="14">
        <v>0</v>
      </c>
      <c r="N53" s="15">
        <v>0</v>
      </c>
      <c r="O53" s="16" t="s">
        <v>7637</v>
      </c>
      <c r="P53" s="16" t="s">
        <v>7637</v>
      </c>
      <c r="Q53" s="16" t="s">
        <v>7637</v>
      </c>
      <c r="R53" s="16" t="s">
        <v>7637</v>
      </c>
      <c r="S53" s="16" t="s">
        <v>7637</v>
      </c>
      <c r="T53" s="16">
        <v>0</v>
      </c>
      <c r="U53">
        <v>0</v>
      </c>
      <c r="V53" s="17">
        <v>15.027827230109841</v>
      </c>
      <c r="W53" t="s">
        <v>8035</v>
      </c>
      <c r="X53" s="21">
        <v>-23.396955597280002</v>
      </c>
      <c r="Y53" s="21">
        <v>-46.320379518269597</v>
      </c>
      <c r="Z53">
        <v>0</v>
      </c>
    </row>
    <row r="54" spans="1:26" x14ac:dyDescent="0.25">
      <c r="A54" t="str">
        <f t="shared" si="0"/>
        <v>ItanhaémSP</v>
      </c>
      <c r="B54" s="8">
        <v>2017</v>
      </c>
      <c r="C54" s="9" t="s">
        <v>18</v>
      </c>
      <c r="D54" s="9" t="s">
        <v>19</v>
      </c>
      <c r="E54" s="9" t="s">
        <v>94</v>
      </c>
      <c r="F54" s="9" t="s">
        <v>95</v>
      </c>
      <c r="G54" s="10">
        <v>2097.2199999999998</v>
      </c>
      <c r="H54" s="11">
        <v>18811.599999999999</v>
      </c>
      <c r="I54" s="11">
        <v>1855369.7080000001</v>
      </c>
      <c r="J54" s="12">
        <v>98629.021880116547</v>
      </c>
      <c r="K54" s="13" t="s">
        <v>7636</v>
      </c>
      <c r="L54" s="13">
        <v>0</v>
      </c>
      <c r="M54" s="14">
        <v>0</v>
      </c>
      <c r="N54" s="15">
        <v>0</v>
      </c>
      <c r="O54" s="16" t="s">
        <v>7637</v>
      </c>
      <c r="P54" s="16" t="s">
        <v>7637</v>
      </c>
      <c r="Q54" s="16" t="s">
        <v>7637</v>
      </c>
      <c r="R54" s="16" t="s">
        <v>7637</v>
      </c>
      <c r="S54" s="16" t="s">
        <v>7637</v>
      </c>
      <c r="T54" s="16">
        <v>0</v>
      </c>
      <c r="U54">
        <v>0</v>
      </c>
      <c r="V54" s="17">
        <v>10.134952220256734</v>
      </c>
      <c r="W54" t="s">
        <v>9882</v>
      </c>
      <c r="X54" s="21">
        <v>-24.177729829936201</v>
      </c>
      <c r="Y54" s="21">
        <v>-46.7860045687571</v>
      </c>
      <c r="Z54">
        <v>0</v>
      </c>
    </row>
    <row r="55" spans="1:26" x14ac:dyDescent="0.25">
      <c r="A55" t="str">
        <f t="shared" si="0"/>
        <v>AtibaiaSP</v>
      </c>
      <c r="B55" s="8">
        <v>2017</v>
      </c>
      <c r="C55" s="9" t="s">
        <v>18</v>
      </c>
      <c r="D55" s="9" t="s">
        <v>19</v>
      </c>
      <c r="E55" s="9" t="s">
        <v>96</v>
      </c>
      <c r="F55" s="9" t="s">
        <v>96</v>
      </c>
      <c r="G55" s="10">
        <v>2631.28</v>
      </c>
      <c r="H55" s="11">
        <v>44119.9</v>
      </c>
      <c r="I55" s="11">
        <v>6162799.3159999996</v>
      </c>
      <c r="J55" s="12">
        <v>139682.98468491543</v>
      </c>
      <c r="K55" s="13" t="s">
        <v>7636</v>
      </c>
      <c r="L55" s="13">
        <v>0</v>
      </c>
      <c r="M55" s="14">
        <v>0</v>
      </c>
      <c r="N55" s="15">
        <v>1</v>
      </c>
      <c r="O55" s="16">
        <v>1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>
        <v>1</v>
      </c>
      <c r="V55" s="17">
        <v>14.276853502003485</v>
      </c>
      <c r="W55" t="s">
        <v>8053</v>
      </c>
      <c r="X55" s="21">
        <v>-23.117537147627999</v>
      </c>
      <c r="Y55" s="21">
        <v>-46.556659303318803</v>
      </c>
      <c r="Z55">
        <v>0</v>
      </c>
    </row>
    <row r="56" spans="1:26" x14ac:dyDescent="0.25">
      <c r="A56" t="str">
        <f t="shared" si="0"/>
        <v>Salto de PiraporaSP</v>
      </c>
      <c r="B56" s="8">
        <v>2017</v>
      </c>
      <c r="C56" s="9" t="s">
        <v>18</v>
      </c>
      <c r="D56" s="9" t="s">
        <v>19</v>
      </c>
      <c r="E56" s="9" t="s">
        <v>97</v>
      </c>
      <c r="F56" s="9" t="s">
        <v>97</v>
      </c>
      <c r="G56" s="10" t="s">
        <v>7637</v>
      </c>
      <c r="H56" s="11">
        <v>36783.17</v>
      </c>
      <c r="I56" s="11">
        <v>1633062.22</v>
      </c>
      <c r="J56" s="12">
        <v>44396.995147509035</v>
      </c>
      <c r="K56" s="13" t="s">
        <v>7640</v>
      </c>
      <c r="L56" s="13">
        <v>0</v>
      </c>
      <c r="M56" s="14">
        <v>0</v>
      </c>
      <c r="N56" s="15">
        <v>0</v>
      </c>
      <c r="O56" s="16" t="s">
        <v>7637</v>
      </c>
      <c r="P56" s="16" t="s">
        <v>7637</v>
      </c>
      <c r="Q56" s="16" t="s">
        <v>7637</v>
      </c>
      <c r="R56" s="16" t="s">
        <v>7637</v>
      </c>
      <c r="S56" s="16" t="s">
        <v>7637</v>
      </c>
      <c r="T56" s="16">
        <v>0</v>
      </c>
      <c r="U56">
        <v>0</v>
      </c>
      <c r="V56" s="17">
        <v>1.6799963122231381</v>
      </c>
      <c r="W56" t="s">
        <v>11751</v>
      </c>
      <c r="X56" s="21">
        <v>-23.647864107903299</v>
      </c>
      <c r="Y56" s="21">
        <v>-47.574727776707299</v>
      </c>
      <c r="Z56">
        <v>0</v>
      </c>
    </row>
    <row r="57" spans="1:26" x14ac:dyDescent="0.25">
      <c r="A57" t="str">
        <f t="shared" si="0"/>
        <v>ItatibaSP</v>
      </c>
      <c r="B57" s="8">
        <v>2017</v>
      </c>
      <c r="C57" s="9" t="s">
        <v>18</v>
      </c>
      <c r="D57" s="9" t="s">
        <v>19</v>
      </c>
      <c r="E57" s="9" t="s">
        <v>98</v>
      </c>
      <c r="F57" s="9" t="s">
        <v>98</v>
      </c>
      <c r="G57" s="10">
        <v>2862.14</v>
      </c>
      <c r="H57" s="11">
        <v>47778.720000000001</v>
      </c>
      <c r="I57" s="11">
        <v>5566363.9979999997</v>
      </c>
      <c r="J57" s="12">
        <v>116502.99543395051</v>
      </c>
      <c r="K57" s="13" t="s">
        <v>7636</v>
      </c>
      <c r="L57" s="13">
        <v>0</v>
      </c>
      <c r="M57" s="14">
        <v>0</v>
      </c>
      <c r="N57" s="15">
        <v>0</v>
      </c>
      <c r="O57" s="16" t="s">
        <v>7637</v>
      </c>
      <c r="P57" s="16" t="s">
        <v>7637</v>
      </c>
      <c r="Q57" s="16" t="s">
        <v>7637</v>
      </c>
      <c r="R57" s="16" t="s">
        <v>7637</v>
      </c>
      <c r="S57" s="16" t="s">
        <v>7637</v>
      </c>
      <c r="T57" s="16">
        <v>0</v>
      </c>
      <c r="U57">
        <v>0</v>
      </c>
      <c r="V57" s="17">
        <v>14.792158262593961</v>
      </c>
      <c r="W57" t="s">
        <v>9943</v>
      </c>
      <c r="X57" s="21">
        <v>-23.003974070369701</v>
      </c>
      <c r="Y57" s="21">
        <v>-46.846751936584099</v>
      </c>
      <c r="Z57">
        <v>0</v>
      </c>
    </row>
    <row r="58" spans="1:26" x14ac:dyDescent="0.25">
      <c r="A58" t="str">
        <f t="shared" si="0"/>
        <v>Praia GrandeSP</v>
      </c>
      <c r="B58" s="8">
        <v>2017</v>
      </c>
      <c r="C58" s="9" t="s">
        <v>18</v>
      </c>
      <c r="D58" s="9" t="s">
        <v>19</v>
      </c>
      <c r="E58" s="9" t="s">
        <v>99</v>
      </c>
      <c r="F58" s="9" t="s">
        <v>99</v>
      </c>
      <c r="G58" s="10">
        <v>2200.31</v>
      </c>
      <c r="H58" s="11">
        <v>21574.5</v>
      </c>
      <c r="I58" s="11">
        <v>6688613.693</v>
      </c>
      <c r="J58" s="12">
        <v>310024.0419476697</v>
      </c>
      <c r="K58" s="13" t="s">
        <v>7636</v>
      </c>
      <c r="L58" s="13">
        <v>0</v>
      </c>
      <c r="M58" s="14">
        <v>0</v>
      </c>
      <c r="N58" s="15">
        <v>0</v>
      </c>
      <c r="O58" s="16" t="s">
        <v>7637</v>
      </c>
      <c r="P58" s="16" t="s">
        <v>7637</v>
      </c>
      <c r="Q58" s="16" t="s">
        <v>7637</v>
      </c>
      <c r="R58" s="16" t="s">
        <v>7637</v>
      </c>
      <c r="S58" s="16" t="s">
        <v>7637</v>
      </c>
      <c r="T58" s="16">
        <v>0</v>
      </c>
      <c r="U58">
        <v>0</v>
      </c>
      <c r="V58" s="17">
        <v>11.060870344663781</v>
      </c>
      <c r="W58" t="s">
        <v>11448</v>
      </c>
      <c r="X58" s="21">
        <v>-24.0088591924201</v>
      </c>
      <c r="Y58" s="21">
        <v>-46.412456003953103</v>
      </c>
      <c r="Z58">
        <v>0</v>
      </c>
    </row>
    <row r="59" spans="1:26" x14ac:dyDescent="0.25">
      <c r="A59" t="str">
        <f t="shared" si="0"/>
        <v>Bom Jesus dos PerdõesSP</v>
      </c>
      <c r="B59" s="8">
        <v>2017</v>
      </c>
      <c r="C59" s="9" t="s">
        <v>18</v>
      </c>
      <c r="D59" s="9" t="s">
        <v>19</v>
      </c>
      <c r="E59" s="9" t="s">
        <v>100</v>
      </c>
      <c r="F59" s="9" t="s">
        <v>101</v>
      </c>
      <c r="G59" s="10" t="s">
        <v>7637</v>
      </c>
      <c r="H59" s="11">
        <v>35962.339999999997</v>
      </c>
      <c r="I59" s="11">
        <v>863923.21100000001</v>
      </c>
      <c r="J59" s="12">
        <v>24022.997697035291</v>
      </c>
      <c r="K59" s="13" t="s">
        <v>7640</v>
      </c>
      <c r="L59" s="13">
        <v>0</v>
      </c>
      <c r="M59" s="14">
        <v>0</v>
      </c>
      <c r="N59" s="15">
        <v>0</v>
      </c>
      <c r="O59" s="16" t="s">
        <v>7637</v>
      </c>
      <c r="P59" s="16" t="s">
        <v>7637</v>
      </c>
      <c r="Q59" s="16" t="s">
        <v>7637</v>
      </c>
      <c r="R59" s="16" t="s">
        <v>7637</v>
      </c>
      <c r="S59" s="16" t="s">
        <v>7637</v>
      </c>
      <c r="T59" s="16">
        <v>0</v>
      </c>
      <c r="U59">
        <v>0</v>
      </c>
      <c r="V59" s="17">
        <v>1.6074018049508914</v>
      </c>
      <c r="W59" t="s">
        <v>8299</v>
      </c>
      <c r="X59" s="21">
        <v>-23.136057427841799</v>
      </c>
      <c r="Y59" s="21">
        <v>-46.467870753357701</v>
      </c>
      <c r="Z59">
        <v>0</v>
      </c>
    </row>
    <row r="60" spans="1:26" x14ac:dyDescent="0.25">
      <c r="A60" t="str">
        <f t="shared" si="0"/>
        <v>ValinhosSP</v>
      </c>
      <c r="B60" s="8">
        <v>2017</v>
      </c>
      <c r="C60" s="9" t="s">
        <v>18</v>
      </c>
      <c r="D60" s="9" t="s">
        <v>19</v>
      </c>
      <c r="E60" s="9" t="s">
        <v>102</v>
      </c>
      <c r="F60" s="9" t="s">
        <v>102</v>
      </c>
      <c r="G60" s="10">
        <v>3072.51</v>
      </c>
      <c r="H60" s="11">
        <v>46237.02</v>
      </c>
      <c r="I60" s="11">
        <v>5734499.773</v>
      </c>
      <c r="J60" s="12">
        <v>124023.99144668061</v>
      </c>
      <c r="K60" s="13" t="s">
        <v>7636</v>
      </c>
      <c r="L60" s="13">
        <v>2</v>
      </c>
      <c r="M60" s="14">
        <v>0</v>
      </c>
      <c r="N60" s="15">
        <v>2</v>
      </c>
      <c r="O60" s="16">
        <v>0</v>
      </c>
      <c r="P60" s="16">
        <v>0</v>
      </c>
      <c r="Q60" s="16">
        <v>0</v>
      </c>
      <c r="R60" s="16">
        <v>0</v>
      </c>
      <c r="S60" s="16">
        <v>0.5</v>
      </c>
      <c r="T60" s="16">
        <v>0.5</v>
      </c>
      <c r="U60">
        <v>2</v>
      </c>
      <c r="V60" s="17">
        <v>17.089528857511297</v>
      </c>
      <c r="W60" t="s">
        <v>12771</v>
      </c>
      <c r="X60" s="21">
        <v>-22.970281587315199</v>
      </c>
      <c r="Y60" s="21">
        <v>-46.997766857042102</v>
      </c>
      <c r="Z60">
        <v>0</v>
      </c>
    </row>
    <row r="61" spans="1:26" x14ac:dyDescent="0.25">
      <c r="A61" t="str">
        <f t="shared" si="0"/>
        <v>SantosSP</v>
      </c>
      <c r="B61" s="8">
        <v>2017</v>
      </c>
      <c r="C61" s="9" t="s">
        <v>18</v>
      </c>
      <c r="D61" s="9" t="s">
        <v>19</v>
      </c>
      <c r="E61" s="9" t="s">
        <v>103</v>
      </c>
      <c r="F61" s="9" t="s">
        <v>103</v>
      </c>
      <c r="G61" s="10">
        <v>3125.94</v>
      </c>
      <c r="H61" s="11">
        <v>51829.99</v>
      </c>
      <c r="I61" s="11">
        <v>22532671.800999999</v>
      </c>
      <c r="J61" s="12">
        <v>434741.96697703394</v>
      </c>
      <c r="K61" s="13" t="s">
        <v>7636</v>
      </c>
      <c r="L61" s="13">
        <v>9</v>
      </c>
      <c r="M61" s="14">
        <v>1</v>
      </c>
      <c r="N61" s="15">
        <v>5</v>
      </c>
      <c r="O61" s="16">
        <v>1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>
        <v>1</v>
      </c>
      <c r="V61" s="17">
        <v>18.101164624661273</v>
      </c>
      <c r="W61" t="s">
        <v>11980</v>
      </c>
      <c r="X61" s="21">
        <v>-23.9540242306511</v>
      </c>
      <c r="Y61" s="21">
        <v>-46.335440306177397</v>
      </c>
      <c r="Z61">
        <v>0</v>
      </c>
    </row>
    <row r="62" spans="1:26" x14ac:dyDescent="0.25">
      <c r="A62" t="str">
        <f t="shared" si="0"/>
        <v>Nazaré PaulistaSP</v>
      </c>
      <c r="B62" s="8">
        <v>2017</v>
      </c>
      <c r="C62" s="9" t="s">
        <v>18</v>
      </c>
      <c r="D62" s="9" t="s">
        <v>19</v>
      </c>
      <c r="E62" s="9" t="s">
        <v>104</v>
      </c>
      <c r="F62" s="9" t="s">
        <v>105</v>
      </c>
      <c r="G62" s="10" t="s">
        <v>7637</v>
      </c>
      <c r="H62" s="11">
        <v>18468.580000000002</v>
      </c>
      <c r="I62" s="11">
        <v>334669.098</v>
      </c>
      <c r="J62" s="12">
        <v>18120.997824413138</v>
      </c>
      <c r="K62" s="13" t="s">
        <v>7636</v>
      </c>
      <c r="L62" s="13">
        <v>0</v>
      </c>
      <c r="M62" s="14">
        <v>0</v>
      </c>
      <c r="N62" s="15">
        <v>0</v>
      </c>
      <c r="O62" s="16" t="s">
        <v>7637</v>
      </c>
      <c r="P62" s="16" t="s">
        <v>7637</v>
      </c>
      <c r="Q62" s="16" t="s">
        <v>7637</v>
      </c>
      <c r="R62" s="16" t="s">
        <v>7637</v>
      </c>
      <c r="S62" s="16" t="s">
        <v>7637</v>
      </c>
      <c r="T62" s="16">
        <v>0</v>
      </c>
      <c r="U62">
        <v>0</v>
      </c>
      <c r="V62" s="17">
        <v>0.83315056456664527</v>
      </c>
      <c r="W62" t="s">
        <v>10745</v>
      </c>
      <c r="X62" s="21">
        <v>-23.175209721998399</v>
      </c>
      <c r="Y62" s="21">
        <v>-46.398691396873701</v>
      </c>
      <c r="Z62">
        <v>0</v>
      </c>
    </row>
    <row r="63" spans="1:26" x14ac:dyDescent="0.25">
      <c r="A63" t="str">
        <f t="shared" si="0"/>
        <v>Araçoiaba da SerraSP</v>
      </c>
      <c r="B63" s="8">
        <v>2017</v>
      </c>
      <c r="C63" s="9" t="s">
        <v>18</v>
      </c>
      <c r="D63" s="9" t="s">
        <v>19</v>
      </c>
      <c r="E63" s="9" t="s">
        <v>106</v>
      </c>
      <c r="F63" s="9" t="s">
        <v>107</v>
      </c>
      <c r="G63" s="10" t="s">
        <v>7637</v>
      </c>
      <c r="H63" s="11">
        <v>20558.05</v>
      </c>
      <c r="I63" s="11">
        <v>668033.95499999996</v>
      </c>
      <c r="J63" s="12">
        <v>32495.005849290181</v>
      </c>
      <c r="K63" s="13" t="s">
        <v>7636</v>
      </c>
      <c r="L63" s="13">
        <v>0</v>
      </c>
      <c r="M63" s="14">
        <v>0</v>
      </c>
      <c r="N63" s="15">
        <v>0</v>
      </c>
      <c r="O63" s="16" t="s">
        <v>7637</v>
      </c>
      <c r="P63" s="16" t="s">
        <v>7637</v>
      </c>
      <c r="Q63" s="16" t="s">
        <v>7637</v>
      </c>
      <c r="R63" s="16" t="s">
        <v>7637</v>
      </c>
      <c r="S63" s="16" t="s">
        <v>7637</v>
      </c>
      <c r="T63" s="16">
        <v>0</v>
      </c>
      <c r="U63">
        <v>0</v>
      </c>
      <c r="V63" s="17">
        <v>0.94826826763238037</v>
      </c>
      <c r="W63" t="s">
        <v>7940</v>
      </c>
      <c r="X63" s="21">
        <v>-23.503377580628101</v>
      </c>
      <c r="Y63" s="21">
        <v>-47.617010615995397</v>
      </c>
      <c r="Z63">
        <v>0</v>
      </c>
    </row>
    <row r="64" spans="1:26" x14ac:dyDescent="0.25">
      <c r="A64" t="str">
        <f t="shared" si="0"/>
        <v>Mogi das CruzesSP</v>
      </c>
      <c r="B64" s="8">
        <v>2017</v>
      </c>
      <c r="C64" s="9" t="s">
        <v>18</v>
      </c>
      <c r="D64" s="9" t="s">
        <v>19</v>
      </c>
      <c r="E64" s="9" t="s">
        <v>108</v>
      </c>
      <c r="F64" s="9" t="s">
        <v>108</v>
      </c>
      <c r="G64" s="10">
        <v>2505.4899999999998</v>
      </c>
      <c r="H64" s="11">
        <v>33350.06</v>
      </c>
      <c r="I64" s="11">
        <v>14470622.984999999</v>
      </c>
      <c r="J64" s="12">
        <v>433900.95804925088</v>
      </c>
      <c r="K64" s="13" t="s">
        <v>7636</v>
      </c>
      <c r="L64" s="13">
        <v>4</v>
      </c>
      <c r="M64" s="14">
        <v>1</v>
      </c>
      <c r="N64" s="15">
        <v>2</v>
      </c>
      <c r="O64" s="16">
        <v>0</v>
      </c>
      <c r="P64" s="16">
        <v>0</v>
      </c>
      <c r="Q64" s="16">
        <v>0.5</v>
      </c>
      <c r="R64" s="16">
        <v>0.5</v>
      </c>
      <c r="S64" s="16">
        <v>0</v>
      </c>
      <c r="T64" s="16">
        <v>0</v>
      </c>
      <c r="U64">
        <v>2</v>
      </c>
      <c r="V64" s="17">
        <v>14.641447592321818</v>
      </c>
      <c r="W64" t="s">
        <v>10613</v>
      </c>
      <c r="X64" s="21">
        <v>-23.521300317154299</v>
      </c>
      <c r="Y64" s="21">
        <v>-46.185805966682203</v>
      </c>
      <c r="Z64">
        <v>0</v>
      </c>
    </row>
    <row r="65" spans="1:26" x14ac:dyDescent="0.25">
      <c r="A65" t="str">
        <f t="shared" si="0"/>
        <v>Porto FelizSP</v>
      </c>
      <c r="B65" s="8">
        <v>2017</v>
      </c>
      <c r="C65" s="9" t="s">
        <v>18</v>
      </c>
      <c r="D65" s="9" t="s">
        <v>19</v>
      </c>
      <c r="E65" s="9" t="s">
        <v>109</v>
      </c>
      <c r="F65" s="9" t="s">
        <v>109</v>
      </c>
      <c r="G65" s="10">
        <v>2617.5500000000002</v>
      </c>
      <c r="H65" s="11">
        <v>36690.019999999997</v>
      </c>
      <c r="I65" s="11">
        <v>1926482.926</v>
      </c>
      <c r="J65" s="12">
        <v>52507.001249931185</v>
      </c>
      <c r="K65" s="13" t="s">
        <v>7636</v>
      </c>
      <c r="L65" s="13">
        <v>0</v>
      </c>
      <c r="M65" s="14">
        <v>0</v>
      </c>
      <c r="N65" s="15">
        <v>0</v>
      </c>
      <c r="O65" s="16" t="s">
        <v>7637</v>
      </c>
      <c r="P65" s="16" t="s">
        <v>7637</v>
      </c>
      <c r="Q65" s="16" t="s">
        <v>7637</v>
      </c>
      <c r="R65" s="16" t="s">
        <v>7637</v>
      </c>
      <c r="S65" s="16" t="s">
        <v>7637</v>
      </c>
      <c r="T65" s="16">
        <v>0</v>
      </c>
      <c r="U65">
        <v>0</v>
      </c>
      <c r="V65" s="17">
        <v>13.11584142980419</v>
      </c>
      <c r="W65" t="s">
        <v>11411</v>
      </c>
      <c r="X65" s="21">
        <v>-23.2097939601062</v>
      </c>
      <c r="Y65" s="21">
        <v>-47.525524113161197</v>
      </c>
      <c r="Z65">
        <v>0</v>
      </c>
    </row>
    <row r="66" spans="1:26" x14ac:dyDescent="0.25">
      <c r="A66" t="str">
        <f t="shared" si="0"/>
        <v>Elias FaustoSP</v>
      </c>
      <c r="B66" s="8">
        <v>2017</v>
      </c>
      <c r="C66" s="9" t="s">
        <v>18</v>
      </c>
      <c r="D66" s="9" t="s">
        <v>19</v>
      </c>
      <c r="E66" s="9" t="s">
        <v>110</v>
      </c>
      <c r="F66" s="9" t="s">
        <v>110</v>
      </c>
      <c r="G66" s="10" t="s">
        <v>7637</v>
      </c>
      <c r="H66" s="11">
        <v>36355.800000000003</v>
      </c>
      <c r="I66" s="11">
        <v>632336.39800000004</v>
      </c>
      <c r="J66" s="12">
        <v>17392.999136313876</v>
      </c>
      <c r="K66" s="13" t="s">
        <v>7636</v>
      </c>
      <c r="L66" s="13">
        <v>0</v>
      </c>
      <c r="M66" s="14">
        <v>0</v>
      </c>
      <c r="N66" s="15">
        <v>0</v>
      </c>
      <c r="O66" s="16" t="s">
        <v>7637</v>
      </c>
      <c r="P66" s="16" t="s">
        <v>7637</v>
      </c>
      <c r="Q66" s="16" t="s">
        <v>7637</v>
      </c>
      <c r="R66" s="16" t="s">
        <v>7637</v>
      </c>
      <c r="S66" s="16" t="s">
        <v>7637</v>
      </c>
      <c r="T66" s="16">
        <v>0</v>
      </c>
      <c r="U66">
        <v>0</v>
      </c>
      <c r="V66" s="17">
        <v>1.612672123111955</v>
      </c>
      <c r="W66" t="s">
        <v>9212</v>
      </c>
      <c r="X66" s="21">
        <v>-23.043297867721499</v>
      </c>
      <c r="Y66" s="21">
        <v>-47.36855556471</v>
      </c>
      <c r="Z66">
        <v>0</v>
      </c>
    </row>
    <row r="67" spans="1:26" x14ac:dyDescent="0.25">
      <c r="A67" t="str">
        <f t="shared" ref="A67:A130" si="1">E67&amp;D67</f>
        <v>Santa IsabelSP</v>
      </c>
      <c r="B67" s="8">
        <v>2017</v>
      </c>
      <c r="C67" s="9" t="s">
        <v>18</v>
      </c>
      <c r="D67" s="9" t="s">
        <v>19</v>
      </c>
      <c r="E67" s="9" t="s">
        <v>111</v>
      </c>
      <c r="F67" s="9" t="s">
        <v>111</v>
      </c>
      <c r="G67" s="10">
        <v>2003.45</v>
      </c>
      <c r="H67" s="11">
        <v>24165.96</v>
      </c>
      <c r="I67" s="11">
        <v>1353632.2109999999</v>
      </c>
      <c r="J67" s="12">
        <v>56014.005278499179</v>
      </c>
      <c r="K67" s="13" t="s">
        <v>7636</v>
      </c>
      <c r="L67" s="13">
        <v>0</v>
      </c>
      <c r="M67" s="14">
        <v>0</v>
      </c>
      <c r="N67" s="15">
        <v>0</v>
      </c>
      <c r="O67" s="16" t="s">
        <v>7637</v>
      </c>
      <c r="P67" s="16" t="s">
        <v>7637</v>
      </c>
      <c r="Q67" s="16" t="s">
        <v>7637</v>
      </c>
      <c r="R67" s="16" t="s">
        <v>7637</v>
      </c>
      <c r="S67" s="16" t="s">
        <v>7637</v>
      </c>
      <c r="T67" s="16">
        <v>0</v>
      </c>
      <c r="U67">
        <v>0</v>
      </c>
      <c r="V67" s="17">
        <v>9.8908947918889751</v>
      </c>
      <c r="W67" t="s">
        <v>11821</v>
      </c>
      <c r="X67" s="21">
        <v>-23.317673598912599</v>
      </c>
      <c r="Y67" s="21">
        <v>-46.224063623304602</v>
      </c>
      <c r="Z67">
        <v>0</v>
      </c>
    </row>
    <row r="68" spans="1:26" x14ac:dyDescent="0.25">
      <c r="A68" t="str">
        <f t="shared" si="1"/>
        <v>CampinasSP</v>
      </c>
      <c r="B68" s="8">
        <v>2017</v>
      </c>
      <c r="C68" s="9" t="s">
        <v>18</v>
      </c>
      <c r="D68" s="9" t="s">
        <v>19</v>
      </c>
      <c r="E68" s="9" t="s">
        <v>112</v>
      </c>
      <c r="F68" s="9" t="s">
        <v>112</v>
      </c>
      <c r="G68" s="10">
        <v>3592.24</v>
      </c>
      <c r="H68" s="11">
        <v>49942.59</v>
      </c>
      <c r="I68" s="11">
        <v>59053563.023000002</v>
      </c>
      <c r="J68" s="12">
        <v>1182428.9253520893</v>
      </c>
      <c r="K68" s="13" t="s">
        <v>7636</v>
      </c>
      <c r="L68" s="13">
        <v>24</v>
      </c>
      <c r="M68" s="14">
        <v>3</v>
      </c>
      <c r="N68" s="15">
        <v>13</v>
      </c>
      <c r="O68" s="16">
        <v>0.46153846153846156</v>
      </c>
      <c r="P68" s="16">
        <v>0.23076923076923078</v>
      </c>
      <c r="Q68" s="16">
        <v>0</v>
      </c>
      <c r="R68" s="16">
        <v>0</v>
      </c>
      <c r="S68" s="16">
        <v>0</v>
      </c>
      <c r="T68" s="16">
        <v>0.30769230769230771</v>
      </c>
      <c r="U68">
        <v>6</v>
      </c>
      <c r="V68" s="17">
        <v>25.769665464823849</v>
      </c>
      <c r="W68" t="s">
        <v>8541</v>
      </c>
      <c r="X68" s="21">
        <v>-22.905822218783701</v>
      </c>
      <c r="Y68" s="21">
        <v>-47.066350129618897</v>
      </c>
      <c r="Z68">
        <v>0</v>
      </c>
    </row>
    <row r="69" spans="1:26" x14ac:dyDescent="0.25">
      <c r="A69" t="str">
        <f t="shared" si="1"/>
        <v>PeruíbeSP</v>
      </c>
      <c r="B69" s="8">
        <v>2017</v>
      </c>
      <c r="C69" s="9" t="s">
        <v>18</v>
      </c>
      <c r="D69" s="9" t="s">
        <v>19</v>
      </c>
      <c r="E69" s="9" t="s">
        <v>113</v>
      </c>
      <c r="F69" s="9" t="s">
        <v>114</v>
      </c>
      <c r="G69" s="10">
        <v>2053.73</v>
      </c>
      <c r="H69" s="11">
        <v>20231.8</v>
      </c>
      <c r="I69" s="11">
        <v>1346871.59</v>
      </c>
      <c r="J69" s="12">
        <v>66572.009905198749</v>
      </c>
      <c r="K69" s="13" t="s">
        <v>7636</v>
      </c>
      <c r="L69" s="13">
        <v>0</v>
      </c>
      <c r="M69" s="14">
        <v>0</v>
      </c>
      <c r="N69" s="15">
        <v>0</v>
      </c>
      <c r="O69" s="16" t="s">
        <v>7637</v>
      </c>
      <c r="P69" s="16" t="s">
        <v>7637</v>
      </c>
      <c r="Q69" s="16" t="s">
        <v>7637</v>
      </c>
      <c r="R69" s="16" t="s">
        <v>7637</v>
      </c>
      <c r="S69" s="16" t="s">
        <v>7637</v>
      </c>
      <c r="T69" s="16">
        <v>0</v>
      </c>
      <c r="U69">
        <v>0</v>
      </c>
      <c r="V69" s="17">
        <v>9.9548744325889391</v>
      </c>
      <c r="W69" t="s">
        <v>11220</v>
      </c>
      <c r="X69" s="21">
        <v>-24.312454520100001</v>
      </c>
      <c r="Y69" s="21">
        <v>-47.001603981396997</v>
      </c>
      <c r="Z69">
        <v>0</v>
      </c>
    </row>
    <row r="70" spans="1:26" x14ac:dyDescent="0.25">
      <c r="A70" t="str">
        <f t="shared" si="1"/>
        <v>GuarujáSP</v>
      </c>
      <c r="B70" s="8">
        <v>2017</v>
      </c>
      <c r="C70" s="9" t="s">
        <v>18</v>
      </c>
      <c r="D70" s="9" t="s">
        <v>19</v>
      </c>
      <c r="E70" s="9" t="s">
        <v>115</v>
      </c>
      <c r="F70" s="9" t="s">
        <v>116</v>
      </c>
      <c r="G70" s="10">
        <v>2883.84</v>
      </c>
      <c r="H70" s="11">
        <v>27220.37</v>
      </c>
      <c r="I70" s="11">
        <v>8589741.4279999994</v>
      </c>
      <c r="J70" s="12">
        <v>315562.99300854473</v>
      </c>
      <c r="K70" s="13" t="s">
        <v>7636</v>
      </c>
      <c r="L70" s="13">
        <v>0</v>
      </c>
      <c r="M70" s="14">
        <v>0</v>
      </c>
      <c r="N70" s="15">
        <v>0</v>
      </c>
      <c r="O70" s="16" t="s">
        <v>7637</v>
      </c>
      <c r="P70" s="16" t="s">
        <v>7637</v>
      </c>
      <c r="Q70" s="16" t="s">
        <v>7637</v>
      </c>
      <c r="R70" s="16" t="s">
        <v>7637</v>
      </c>
      <c r="S70" s="16" t="s">
        <v>7637</v>
      </c>
      <c r="T70" s="16">
        <v>0</v>
      </c>
      <c r="U70">
        <v>0</v>
      </c>
      <c r="V70" s="17">
        <v>14.314533044383307</v>
      </c>
      <c r="W70" t="s">
        <v>9583</v>
      </c>
      <c r="X70" s="21">
        <v>-23.989279535005998</v>
      </c>
      <c r="Y70" s="21">
        <v>-46.258356884327597</v>
      </c>
      <c r="Z70">
        <v>0</v>
      </c>
    </row>
    <row r="71" spans="1:26" x14ac:dyDescent="0.25">
      <c r="A71" t="str">
        <f t="shared" si="1"/>
        <v>ItaririSP</v>
      </c>
      <c r="B71" s="8">
        <v>2017</v>
      </c>
      <c r="C71" s="9" t="s">
        <v>18</v>
      </c>
      <c r="D71" s="9" t="s">
        <v>19</v>
      </c>
      <c r="E71" s="9" t="s">
        <v>117</v>
      </c>
      <c r="F71" s="9" t="s">
        <v>117</v>
      </c>
      <c r="G71" s="10" t="s">
        <v>7637</v>
      </c>
      <c r="H71" s="11">
        <v>15794.25</v>
      </c>
      <c r="I71" s="11">
        <v>269481.40899999999</v>
      </c>
      <c r="J71" s="12">
        <v>17061.994649951721</v>
      </c>
      <c r="K71" s="13" t="s">
        <v>7641</v>
      </c>
      <c r="L71" s="13">
        <v>0</v>
      </c>
      <c r="M71" s="14">
        <v>0</v>
      </c>
      <c r="N71" s="15">
        <v>0</v>
      </c>
      <c r="O71" s="16" t="s">
        <v>7637</v>
      </c>
      <c r="P71" s="16" t="s">
        <v>7637</v>
      </c>
      <c r="Q71" s="16" t="s">
        <v>7637</v>
      </c>
      <c r="R71" s="16" t="s">
        <v>7637</v>
      </c>
      <c r="S71" s="16" t="s">
        <v>7637</v>
      </c>
      <c r="T71" s="16">
        <v>0</v>
      </c>
      <c r="U71">
        <v>0</v>
      </c>
      <c r="V71" s="17">
        <v>0.71469001977164925</v>
      </c>
      <c r="W71" t="s">
        <v>9938</v>
      </c>
      <c r="X71" s="21">
        <v>-24.2889863131991</v>
      </c>
      <c r="Y71" s="21">
        <v>-47.173951262526799</v>
      </c>
      <c r="Z71">
        <v>0</v>
      </c>
    </row>
    <row r="72" spans="1:26" x14ac:dyDescent="0.25">
      <c r="A72" t="str">
        <f t="shared" si="1"/>
        <v>MorungabaSP</v>
      </c>
      <c r="B72" s="8">
        <v>2017</v>
      </c>
      <c r="C72" s="9" t="s">
        <v>18</v>
      </c>
      <c r="D72" s="9" t="s">
        <v>19</v>
      </c>
      <c r="E72" s="9" t="s">
        <v>118</v>
      </c>
      <c r="F72" s="9" t="s">
        <v>118</v>
      </c>
      <c r="G72" s="10" t="s">
        <v>7637</v>
      </c>
      <c r="H72" s="11">
        <v>32111.63</v>
      </c>
      <c r="I72" s="11">
        <v>424901.11300000001</v>
      </c>
      <c r="J72" s="12">
        <v>13232.000773551514</v>
      </c>
      <c r="K72" s="13" t="s">
        <v>7636</v>
      </c>
      <c r="L72" s="13">
        <v>0</v>
      </c>
      <c r="M72" s="14">
        <v>0</v>
      </c>
      <c r="N72" s="15">
        <v>0</v>
      </c>
      <c r="O72" s="16" t="s">
        <v>7637</v>
      </c>
      <c r="P72" s="16" t="s">
        <v>7637</v>
      </c>
      <c r="Q72" s="16" t="s">
        <v>7637</v>
      </c>
      <c r="R72" s="16" t="s">
        <v>7637</v>
      </c>
      <c r="S72" s="16" t="s">
        <v>7637</v>
      </c>
      <c r="T72" s="16">
        <v>0</v>
      </c>
      <c r="U72">
        <v>0</v>
      </c>
      <c r="V72" s="17">
        <v>1.4200950099613798</v>
      </c>
      <c r="W72" t="s">
        <v>10694</v>
      </c>
      <c r="X72" s="21">
        <v>-22.881547838583099</v>
      </c>
      <c r="Y72" s="21">
        <v>-46.789999194412999</v>
      </c>
      <c r="Z72">
        <v>0</v>
      </c>
    </row>
    <row r="73" spans="1:26" x14ac:dyDescent="0.25">
      <c r="A73" t="str">
        <f t="shared" si="1"/>
        <v>Pedro de ToledoSP</v>
      </c>
      <c r="B73" s="8">
        <v>2017</v>
      </c>
      <c r="C73" s="9" t="s">
        <v>18</v>
      </c>
      <c r="D73" s="9" t="s">
        <v>19</v>
      </c>
      <c r="E73" s="9" t="s">
        <v>119</v>
      </c>
      <c r="F73" s="9" t="s">
        <v>119</v>
      </c>
      <c r="G73" s="10" t="s">
        <v>7637</v>
      </c>
      <c r="H73" s="11">
        <v>13585.02</v>
      </c>
      <c r="I73" s="11">
        <v>151282.823</v>
      </c>
      <c r="J73" s="12">
        <v>11136.002965030599</v>
      </c>
      <c r="K73" s="13" t="s">
        <v>7642</v>
      </c>
      <c r="L73" s="13">
        <v>0</v>
      </c>
      <c r="M73" s="14">
        <v>0</v>
      </c>
      <c r="N73" s="15">
        <v>0</v>
      </c>
      <c r="O73" s="16" t="s">
        <v>7637</v>
      </c>
      <c r="P73" s="16" t="s">
        <v>7637</v>
      </c>
      <c r="Q73" s="16" t="s">
        <v>7637</v>
      </c>
      <c r="R73" s="16" t="s">
        <v>7637</v>
      </c>
      <c r="S73" s="16" t="s">
        <v>7637</v>
      </c>
      <c r="T73" s="16">
        <v>0</v>
      </c>
      <c r="U73">
        <v>0</v>
      </c>
      <c r="V73" s="17">
        <v>0.60876932496565273</v>
      </c>
      <c r="W73" t="s">
        <v>11181</v>
      </c>
      <c r="X73" s="21">
        <v>-24.274986352812999</v>
      </c>
      <c r="Y73" s="21">
        <v>-47.232951174781398</v>
      </c>
      <c r="Z73">
        <v>0</v>
      </c>
    </row>
    <row r="74" spans="1:26" x14ac:dyDescent="0.25">
      <c r="A74" t="str">
        <f t="shared" si="1"/>
        <v>Bragança PaulistaSP</v>
      </c>
      <c r="B74" s="8">
        <v>2017</v>
      </c>
      <c r="C74" s="9" t="s">
        <v>18</v>
      </c>
      <c r="D74" s="9" t="s">
        <v>19</v>
      </c>
      <c r="E74" s="9" t="s">
        <v>120</v>
      </c>
      <c r="F74" s="9" t="s">
        <v>121</v>
      </c>
      <c r="G74" s="10">
        <v>2333.66</v>
      </c>
      <c r="H74" s="11">
        <v>34553.72</v>
      </c>
      <c r="I74" s="11">
        <v>5672442.6150000002</v>
      </c>
      <c r="J74" s="12">
        <v>164163.00806396533</v>
      </c>
      <c r="K74" s="13" t="s">
        <v>7636</v>
      </c>
      <c r="L74" s="13">
        <v>0</v>
      </c>
      <c r="M74" s="14">
        <v>0</v>
      </c>
      <c r="N74" s="15">
        <v>0</v>
      </c>
      <c r="O74" s="16" t="s">
        <v>7637</v>
      </c>
      <c r="P74" s="16" t="s">
        <v>7637</v>
      </c>
      <c r="Q74" s="16" t="s">
        <v>7637</v>
      </c>
      <c r="R74" s="16" t="s">
        <v>7637</v>
      </c>
      <c r="S74" s="16" t="s">
        <v>7637</v>
      </c>
      <c r="T74" s="16">
        <v>0</v>
      </c>
      <c r="U74">
        <v>0</v>
      </c>
      <c r="V74" s="17">
        <v>11.981914408659835</v>
      </c>
      <c r="W74" t="s">
        <v>8343</v>
      </c>
      <c r="X74" s="21">
        <v>-22.953158678788899</v>
      </c>
      <c r="Y74" s="21">
        <v>-46.542276723985204</v>
      </c>
      <c r="Z74">
        <v>0</v>
      </c>
    </row>
    <row r="75" spans="1:26" x14ac:dyDescent="0.25">
      <c r="A75" t="str">
        <f t="shared" si="1"/>
        <v>Monte MorSP</v>
      </c>
      <c r="B75" s="8">
        <v>2017</v>
      </c>
      <c r="C75" s="9" t="s">
        <v>18</v>
      </c>
      <c r="D75" s="9" t="s">
        <v>19</v>
      </c>
      <c r="E75" s="9" t="s">
        <v>122</v>
      </c>
      <c r="F75" s="9" t="s">
        <v>122</v>
      </c>
      <c r="G75" s="10">
        <v>3011.88</v>
      </c>
      <c r="H75" s="11">
        <v>50978.28</v>
      </c>
      <c r="I75" s="11">
        <v>2917996.57</v>
      </c>
      <c r="J75" s="12">
        <v>57239.996524009832</v>
      </c>
      <c r="K75" s="13" t="s">
        <v>7640</v>
      </c>
      <c r="L75" s="13">
        <v>0</v>
      </c>
      <c r="M75" s="14">
        <v>0</v>
      </c>
      <c r="N75" s="15">
        <v>0</v>
      </c>
      <c r="O75" s="16" t="s">
        <v>7637</v>
      </c>
      <c r="P75" s="16" t="s">
        <v>7637</v>
      </c>
      <c r="Q75" s="16" t="s">
        <v>7637</v>
      </c>
      <c r="R75" s="16" t="s">
        <v>7637</v>
      </c>
      <c r="S75" s="16" t="s">
        <v>7637</v>
      </c>
      <c r="T75" s="16">
        <v>0</v>
      </c>
      <c r="U75">
        <v>0</v>
      </c>
      <c r="V75" s="17">
        <v>15.474097239432524</v>
      </c>
      <c r="W75" t="s">
        <v>10654</v>
      </c>
      <c r="X75" s="21">
        <v>-22.945518716894099</v>
      </c>
      <c r="Y75" s="21">
        <v>-47.3125839000421</v>
      </c>
      <c r="Z75">
        <v>0</v>
      </c>
    </row>
    <row r="76" spans="1:26" x14ac:dyDescent="0.25">
      <c r="A76" t="str">
        <f t="shared" si="1"/>
        <v>PiracaiaSP</v>
      </c>
      <c r="B76" s="8">
        <v>2017</v>
      </c>
      <c r="C76" s="9" t="s">
        <v>18</v>
      </c>
      <c r="D76" s="9" t="s">
        <v>19</v>
      </c>
      <c r="E76" s="9" t="s">
        <v>123</v>
      </c>
      <c r="F76" s="9" t="s">
        <v>123</v>
      </c>
      <c r="G76" s="10" t="s">
        <v>7637</v>
      </c>
      <c r="H76" s="11">
        <v>17636.43</v>
      </c>
      <c r="I76" s="11">
        <v>476024.94900000002</v>
      </c>
      <c r="J76" s="12">
        <v>26991.003791583673</v>
      </c>
      <c r="K76" s="13" t="s">
        <v>7636</v>
      </c>
      <c r="L76" s="13">
        <v>0</v>
      </c>
      <c r="M76" s="14">
        <v>0</v>
      </c>
      <c r="N76" s="15">
        <v>0</v>
      </c>
      <c r="O76" s="16" t="s">
        <v>7637</v>
      </c>
      <c r="P76" s="16" t="s">
        <v>7637</v>
      </c>
      <c r="Q76" s="16" t="s">
        <v>7637</v>
      </c>
      <c r="R76" s="16" t="s">
        <v>7637</v>
      </c>
      <c r="S76" s="16" t="s">
        <v>7637</v>
      </c>
      <c r="T76" s="16">
        <v>0</v>
      </c>
      <c r="U76">
        <v>0</v>
      </c>
      <c r="V76" s="17">
        <v>0.81135445742008427</v>
      </c>
      <c r="W76" t="s">
        <v>11280</v>
      </c>
      <c r="X76" s="21">
        <v>-23.053023443634402</v>
      </c>
      <c r="Y76" s="21">
        <v>-46.359769772824102</v>
      </c>
      <c r="Z76">
        <v>0</v>
      </c>
    </row>
    <row r="77" spans="1:26" x14ac:dyDescent="0.25">
      <c r="A77" t="str">
        <f t="shared" si="1"/>
        <v>IperóSP</v>
      </c>
      <c r="B77" s="8">
        <v>2017</v>
      </c>
      <c r="C77" s="9" t="s">
        <v>18</v>
      </c>
      <c r="D77" s="9" t="s">
        <v>19</v>
      </c>
      <c r="E77" s="9" t="s">
        <v>124</v>
      </c>
      <c r="F77" s="9" t="s">
        <v>125</v>
      </c>
      <c r="G77" s="10" t="s">
        <v>7637</v>
      </c>
      <c r="H77" s="11">
        <v>16164.47</v>
      </c>
      <c r="I77" s="11">
        <v>564350.022</v>
      </c>
      <c r="J77" s="12">
        <v>34912.992631369911</v>
      </c>
      <c r="K77" s="13" t="s">
        <v>7636</v>
      </c>
      <c r="L77" s="13">
        <v>0</v>
      </c>
      <c r="M77" s="14">
        <v>0</v>
      </c>
      <c r="N77" s="15">
        <v>0</v>
      </c>
      <c r="O77" s="16" t="s">
        <v>7637</v>
      </c>
      <c r="P77" s="16" t="s">
        <v>7637</v>
      </c>
      <c r="Q77" s="16" t="s">
        <v>7637</v>
      </c>
      <c r="R77" s="16" t="s">
        <v>7637</v>
      </c>
      <c r="S77" s="16" t="s">
        <v>7637</v>
      </c>
      <c r="T77" s="16">
        <v>0</v>
      </c>
      <c r="U77">
        <v>0</v>
      </c>
      <c r="V77" s="17">
        <v>0.7598637164623564</v>
      </c>
      <c r="W77" t="s">
        <v>9768</v>
      </c>
      <c r="X77" s="21">
        <v>-23.351771943182101</v>
      </c>
      <c r="Y77" s="21">
        <v>-47.6931226622265</v>
      </c>
      <c r="Z77">
        <v>0</v>
      </c>
    </row>
    <row r="78" spans="1:26" x14ac:dyDescent="0.25">
      <c r="A78" t="str">
        <f t="shared" si="1"/>
        <v>BertiogaSP</v>
      </c>
      <c r="B78" s="8">
        <v>2017</v>
      </c>
      <c r="C78" s="9" t="s">
        <v>18</v>
      </c>
      <c r="D78" s="9" t="s">
        <v>19</v>
      </c>
      <c r="E78" s="9" t="s">
        <v>126</v>
      </c>
      <c r="F78" s="9" t="s">
        <v>126</v>
      </c>
      <c r="G78" s="10">
        <v>2700.14</v>
      </c>
      <c r="H78" s="11">
        <v>27093.33</v>
      </c>
      <c r="I78" s="11">
        <v>1606552.932</v>
      </c>
      <c r="J78" s="12">
        <v>59296.990513901394</v>
      </c>
      <c r="K78" s="13" t="s">
        <v>7636</v>
      </c>
      <c r="L78" s="13">
        <v>0</v>
      </c>
      <c r="M78" s="14">
        <v>0</v>
      </c>
      <c r="N78" s="15">
        <v>1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1</v>
      </c>
      <c r="U78">
        <v>1</v>
      </c>
      <c r="V78" s="17">
        <v>13.678198799163519</v>
      </c>
      <c r="W78" t="s">
        <v>8232</v>
      </c>
      <c r="X78" s="21">
        <v>-23.849049423162999</v>
      </c>
      <c r="Y78" s="21">
        <v>-46.139982640293603</v>
      </c>
      <c r="Z78">
        <v>0</v>
      </c>
    </row>
    <row r="79" spans="1:26" x14ac:dyDescent="0.25">
      <c r="A79" t="str">
        <f t="shared" si="1"/>
        <v>Capela do AltoSP</v>
      </c>
      <c r="B79" s="8">
        <v>2017</v>
      </c>
      <c r="C79" s="9" t="s">
        <v>18</v>
      </c>
      <c r="D79" s="9" t="s">
        <v>19</v>
      </c>
      <c r="E79" s="9" t="s">
        <v>127</v>
      </c>
      <c r="F79" s="9" t="s">
        <v>127</v>
      </c>
      <c r="G79" s="10" t="s">
        <v>7637</v>
      </c>
      <c r="H79" s="11">
        <v>14285.4</v>
      </c>
      <c r="I79" s="11">
        <v>285779.35600000003</v>
      </c>
      <c r="J79" s="12">
        <v>20004.995029890662</v>
      </c>
      <c r="K79" s="13" t="s">
        <v>7636</v>
      </c>
      <c r="L79" s="13">
        <v>0</v>
      </c>
      <c r="M79" s="14">
        <v>0</v>
      </c>
      <c r="N79" s="15">
        <v>0</v>
      </c>
      <c r="O79" s="16" t="s">
        <v>7637</v>
      </c>
      <c r="P79" s="16" t="s">
        <v>7637</v>
      </c>
      <c r="Q79" s="16" t="s">
        <v>7637</v>
      </c>
      <c r="R79" s="16" t="s">
        <v>7637</v>
      </c>
      <c r="S79" s="16" t="s">
        <v>7637</v>
      </c>
      <c r="T79" s="16">
        <v>0</v>
      </c>
      <c r="U79">
        <v>0</v>
      </c>
      <c r="V79" s="17">
        <v>0.65357412551579941</v>
      </c>
      <c r="W79" t="s">
        <v>8640</v>
      </c>
      <c r="X79" s="21">
        <v>-23.468947162781799</v>
      </c>
      <c r="Y79" s="21">
        <v>-47.739240327498301</v>
      </c>
      <c r="Z79">
        <v>0</v>
      </c>
    </row>
    <row r="80" spans="1:26" x14ac:dyDescent="0.25">
      <c r="A80" t="str">
        <f t="shared" si="1"/>
        <v>Pilar do SulSP</v>
      </c>
      <c r="B80" s="8">
        <v>2017</v>
      </c>
      <c r="C80" s="9" t="s">
        <v>18</v>
      </c>
      <c r="D80" s="9" t="s">
        <v>19</v>
      </c>
      <c r="E80" s="9" t="s">
        <v>128</v>
      </c>
      <c r="F80" s="9" t="s">
        <v>128</v>
      </c>
      <c r="G80" s="10" t="s">
        <v>7637</v>
      </c>
      <c r="H80" s="11">
        <v>22309.48</v>
      </c>
      <c r="I80" s="11">
        <v>640683.68900000001</v>
      </c>
      <c r="J80" s="12">
        <v>28718.001898744391</v>
      </c>
      <c r="K80" s="13" t="s">
        <v>7636</v>
      </c>
      <c r="L80" s="13">
        <v>0</v>
      </c>
      <c r="M80" s="14">
        <v>0</v>
      </c>
      <c r="N80" s="15">
        <v>0</v>
      </c>
      <c r="O80" s="16" t="s">
        <v>7637</v>
      </c>
      <c r="P80" s="16" t="s">
        <v>7637</v>
      </c>
      <c r="Q80" s="16" t="s">
        <v>7637</v>
      </c>
      <c r="R80" s="16" t="s">
        <v>7637</v>
      </c>
      <c r="S80" s="16" t="s">
        <v>7637</v>
      </c>
      <c r="T80" s="16">
        <v>0</v>
      </c>
      <c r="U80">
        <v>0</v>
      </c>
      <c r="V80" s="17">
        <v>1.0186010047898331</v>
      </c>
      <c r="W80" t="s">
        <v>11245</v>
      </c>
      <c r="X80" s="21">
        <v>-23.808193177543998</v>
      </c>
      <c r="Y80" s="21">
        <v>-47.722558264265103</v>
      </c>
      <c r="Z80">
        <v>0</v>
      </c>
    </row>
    <row r="81" spans="1:26" x14ac:dyDescent="0.25">
      <c r="A81" t="str">
        <f t="shared" si="1"/>
        <v>BoituvaSP</v>
      </c>
      <c r="B81" s="8">
        <v>2017</v>
      </c>
      <c r="C81" s="9" t="s">
        <v>18</v>
      </c>
      <c r="D81" s="9" t="s">
        <v>19</v>
      </c>
      <c r="E81" s="9" t="s">
        <v>129</v>
      </c>
      <c r="F81" s="9" t="s">
        <v>129</v>
      </c>
      <c r="G81" s="10">
        <v>2825.08</v>
      </c>
      <c r="H81" s="11">
        <v>46569.95</v>
      </c>
      <c r="I81" s="11">
        <v>2696866.03</v>
      </c>
      <c r="J81" s="12">
        <v>57910.00484217827</v>
      </c>
      <c r="K81" s="13" t="s">
        <v>7636</v>
      </c>
      <c r="L81" s="13">
        <v>0</v>
      </c>
      <c r="M81" s="14">
        <v>0</v>
      </c>
      <c r="N81" s="15">
        <v>0</v>
      </c>
      <c r="O81" s="16" t="s">
        <v>7637</v>
      </c>
      <c r="P81" s="16" t="s">
        <v>7637</v>
      </c>
      <c r="Q81" s="16" t="s">
        <v>7637</v>
      </c>
      <c r="R81" s="16" t="s">
        <v>7637</v>
      </c>
      <c r="S81" s="16" t="s">
        <v>7637</v>
      </c>
      <c r="T81" s="16">
        <v>0</v>
      </c>
      <c r="U81">
        <v>0</v>
      </c>
      <c r="V81" s="17">
        <v>14.466082845894393</v>
      </c>
      <c r="W81" t="s">
        <v>8278</v>
      </c>
      <c r="X81" s="21">
        <v>-23.286006788198399</v>
      </c>
      <c r="Y81" s="21">
        <v>-47.678979368333103</v>
      </c>
      <c r="Z81">
        <v>0</v>
      </c>
    </row>
    <row r="82" spans="1:26" x14ac:dyDescent="0.25">
      <c r="A82" t="str">
        <f t="shared" si="1"/>
        <v>HortolândiaSP</v>
      </c>
      <c r="B82" s="8">
        <v>2017</v>
      </c>
      <c r="C82" s="9" t="s">
        <v>18</v>
      </c>
      <c r="D82" s="9" t="s">
        <v>19</v>
      </c>
      <c r="E82" s="9" t="s">
        <v>130</v>
      </c>
      <c r="F82" s="9" t="s">
        <v>131</v>
      </c>
      <c r="G82" s="10">
        <v>4039.31</v>
      </c>
      <c r="H82" s="11">
        <v>58188.31</v>
      </c>
      <c r="I82" s="11">
        <v>12928627.51</v>
      </c>
      <c r="J82" s="12">
        <v>222185.99423148739</v>
      </c>
      <c r="K82" s="13" t="s">
        <v>7636</v>
      </c>
      <c r="L82" s="13">
        <v>0</v>
      </c>
      <c r="M82" s="14">
        <v>0</v>
      </c>
      <c r="N82" s="15">
        <v>0</v>
      </c>
      <c r="O82" s="16" t="s">
        <v>7637</v>
      </c>
      <c r="P82" s="16" t="s">
        <v>7637</v>
      </c>
      <c r="Q82" s="16" t="s">
        <v>7637</v>
      </c>
      <c r="R82" s="16" t="s">
        <v>7637</v>
      </c>
      <c r="S82" s="16" t="s">
        <v>7637</v>
      </c>
      <c r="T82" s="16">
        <v>0</v>
      </c>
      <c r="U82">
        <v>0</v>
      </c>
      <c r="V82" s="17">
        <v>20.603462884349884</v>
      </c>
      <c r="W82" t="s">
        <v>9615</v>
      </c>
      <c r="X82" s="21">
        <v>-22.853329686039899</v>
      </c>
      <c r="Y82" s="21">
        <v>-47.214659972169201</v>
      </c>
      <c r="Z82">
        <v>0</v>
      </c>
    </row>
    <row r="83" spans="1:26" x14ac:dyDescent="0.25">
      <c r="A83" t="str">
        <f t="shared" si="1"/>
        <v>IgaratáSP</v>
      </c>
      <c r="B83" s="8">
        <v>2017</v>
      </c>
      <c r="C83" s="9" t="s">
        <v>18</v>
      </c>
      <c r="D83" s="9" t="s">
        <v>19</v>
      </c>
      <c r="E83" s="9" t="s">
        <v>132</v>
      </c>
      <c r="F83" s="9" t="s">
        <v>133</v>
      </c>
      <c r="G83" s="10" t="s">
        <v>7637</v>
      </c>
      <c r="H83" s="11">
        <v>23020.44</v>
      </c>
      <c r="I83" s="11">
        <v>217381.97700000001</v>
      </c>
      <c r="J83" s="12">
        <v>9442.998352768238</v>
      </c>
      <c r="K83" s="13" t="s">
        <v>7636</v>
      </c>
      <c r="L83" s="13">
        <v>0</v>
      </c>
      <c r="M83" s="14">
        <v>0</v>
      </c>
      <c r="N83" s="15">
        <v>0</v>
      </c>
      <c r="O83" s="16" t="s">
        <v>7637</v>
      </c>
      <c r="P83" s="16" t="s">
        <v>7637</v>
      </c>
      <c r="Q83" s="16" t="s">
        <v>7637</v>
      </c>
      <c r="R83" s="16" t="s">
        <v>7637</v>
      </c>
      <c r="S83" s="16" t="s">
        <v>7637</v>
      </c>
      <c r="T83" s="16">
        <v>0</v>
      </c>
      <c r="U83">
        <v>0</v>
      </c>
      <c r="V83" s="17">
        <v>1.0172368472814206</v>
      </c>
      <c r="W83" t="s">
        <v>9695</v>
      </c>
      <c r="X83" s="21">
        <v>-23.204139417553701</v>
      </c>
      <c r="Y83" s="21">
        <v>-46.157379831552902</v>
      </c>
      <c r="Z83">
        <v>0</v>
      </c>
    </row>
    <row r="84" spans="1:26" x14ac:dyDescent="0.25">
      <c r="A84" t="str">
        <f t="shared" si="1"/>
        <v>TuiutiSP</v>
      </c>
      <c r="B84" s="8">
        <v>2017</v>
      </c>
      <c r="C84" s="9" t="s">
        <v>18</v>
      </c>
      <c r="D84" s="9" t="s">
        <v>19</v>
      </c>
      <c r="E84" s="9" t="s">
        <v>134</v>
      </c>
      <c r="F84" s="9" t="s">
        <v>134</v>
      </c>
      <c r="G84" s="10" t="s">
        <v>7637</v>
      </c>
      <c r="H84" s="11">
        <v>12857.23</v>
      </c>
      <c r="I84" s="11">
        <v>86002.002999999997</v>
      </c>
      <c r="J84" s="12">
        <v>6688.9993412266867</v>
      </c>
      <c r="K84" s="13" t="s">
        <v>7636</v>
      </c>
      <c r="L84" s="13">
        <v>0</v>
      </c>
      <c r="M84" s="14">
        <v>0</v>
      </c>
      <c r="N84" s="15">
        <v>0</v>
      </c>
      <c r="O84" s="16" t="s">
        <v>7637</v>
      </c>
      <c r="P84" s="16" t="s">
        <v>7637</v>
      </c>
      <c r="Q84" s="16" t="s">
        <v>7637</v>
      </c>
      <c r="R84" s="16" t="s">
        <v>7637</v>
      </c>
      <c r="S84" s="16" t="s">
        <v>7637</v>
      </c>
      <c r="T84" s="16">
        <v>0</v>
      </c>
      <c r="U84">
        <v>0</v>
      </c>
      <c r="V84" s="17">
        <v>0.56994054278736717</v>
      </c>
      <c r="W84" t="s">
        <v>12662</v>
      </c>
      <c r="X84" s="21">
        <v>-22.819800887994401</v>
      </c>
      <c r="Y84" s="21">
        <v>-46.694143366214199</v>
      </c>
      <c r="Z84">
        <v>0</v>
      </c>
    </row>
    <row r="85" spans="1:26" x14ac:dyDescent="0.25">
      <c r="A85" t="str">
        <f t="shared" si="1"/>
        <v>CapivariSP</v>
      </c>
      <c r="B85" s="8">
        <v>2017</v>
      </c>
      <c r="C85" s="9" t="s">
        <v>18</v>
      </c>
      <c r="D85" s="9" t="s">
        <v>19</v>
      </c>
      <c r="E85" s="9" t="s">
        <v>135</v>
      </c>
      <c r="F85" s="9" t="s">
        <v>135</v>
      </c>
      <c r="G85" s="10">
        <v>2246.75</v>
      </c>
      <c r="H85" s="11">
        <v>34575.39</v>
      </c>
      <c r="I85" s="11">
        <v>1877374.683</v>
      </c>
      <c r="J85" s="12">
        <v>54298.004534439089</v>
      </c>
      <c r="K85" s="13" t="s">
        <v>7636</v>
      </c>
      <c r="L85" s="13">
        <v>0</v>
      </c>
      <c r="M85" s="14">
        <v>0</v>
      </c>
      <c r="N85" s="15">
        <v>0</v>
      </c>
      <c r="O85" s="16" t="s">
        <v>7637</v>
      </c>
      <c r="P85" s="16" t="s">
        <v>7637</v>
      </c>
      <c r="Q85" s="16" t="s">
        <v>7637</v>
      </c>
      <c r="R85" s="16" t="s">
        <v>7637</v>
      </c>
      <c r="S85" s="16" t="s">
        <v>7637</v>
      </c>
      <c r="T85" s="16">
        <v>0</v>
      </c>
      <c r="U85">
        <v>0</v>
      </c>
      <c r="V85" s="17">
        <v>11.407599904161094</v>
      </c>
      <c r="W85" t="s">
        <v>8660</v>
      </c>
      <c r="X85" s="21">
        <v>-22.995619371699799</v>
      </c>
      <c r="Y85" s="21">
        <v>-47.507553352905603</v>
      </c>
      <c r="Z85">
        <v>0</v>
      </c>
    </row>
    <row r="86" spans="1:26" x14ac:dyDescent="0.25">
      <c r="A86" t="str">
        <f t="shared" si="1"/>
        <v>RafardSP</v>
      </c>
      <c r="B86" s="8">
        <v>2017</v>
      </c>
      <c r="C86" s="9" t="s">
        <v>18</v>
      </c>
      <c r="D86" s="9" t="s">
        <v>19</v>
      </c>
      <c r="E86" s="9" t="s">
        <v>136</v>
      </c>
      <c r="F86" s="9" t="s">
        <v>136</v>
      </c>
      <c r="G86" s="10" t="s">
        <v>7637</v>
      </c>
      <c r="H86" s="11">
        <v>36010.94</v>
      </c>
      <c r="I86" s="11">
        <v>326043.04800000001</v>
      </c>
      <c r="J86" s="12">
        <v>9053.999923356625</v>
      </c>
      <c r="K86" s="13" t="s">
        <v>7640</v>
      </c>
      <c r="L86" s="13">
        <v>0</v>
      </c>
      <c r="M86" s="14">
        <v>0</v>
      </c>
      <c r="N86" s="15">
        <v>0</v>
      </c>
      <c r="O86" s="16" t="s">
        <v>7637</v>
      </c>
      <c r="P86" s="16" t="s">
        <v>7637</v>
      </c>
      <c r="Q86" s="16" t="s">
        <v>7637</v>
      </c>
      <c r="R86" s="16" t="s">
        <v>7637</v>
      </c>
      <c r="S86" s="16" t="s">
        <v>7637</v>
      </c>
      <c r="T86" s="16">
        <v>0</v>
      </c>
      <c r="U86">
        <v>0</v>
      </c>
      <c r="V86" s="17">
        <v>1.5826454900206997</v>
      </c>
      <c r="W86" t="s">
        <v>11537</v>
      </c>
      <c r="X86" s="21">
        <v>-23.01098335464</v>
      </c>
      <c r="Y86" s="21">
        <v>-47.532198563175797</v>
      </c>
      <c r="Z86">
        <v>0</v>
      </c>
    </row>
    <row r="87" spans="1:26" x14ac:dyDescent="0.25">
      <c r="A87" t="str">
        <f t="shared" si="1"/>
        <v>SarapuíSP</v>
      </c>
      <c r="B87" s="8">
        <v>2017</v>
      </c>
      <c r="C87" s="9" t="s">
        <v>18</v>
      </c>
      <c r="D87" s="9" t="s">
        <v>19</v>
      </c>
      <c r="E87" s="9" t="s">
        <v>137</v>
      </c>
      <c r="F87" s="9" t="s">
        <v>138</v>
      </c>
      <c r="G87" s="10" t="s">
        <v>7637</v>
      </c>
      <c r="H87" s="11">
        <v>14976.54</v>
      </c>
      <c r="I87" s="11">
        <v>150274.64000000001</v>
      </c>
      <c r="J87" s="12">
        <v>10034.002513264079</v>
      </c>
      <c r="K87" s="13" t="s">
        <v>7636</v>
      </c>
      <c r="L87" s="13">
        <v>0</v>
      </c>
      <c r="M87" s="14">
        <v>0</v>
      </c>
      <c r="N87" s="15">
        <v>0</v>
      </c>
      <c r="O87" s="16" t="s">
        <v>7637</v>
      </c>
      <c r="P87" s="16" t="s">
        <v>7637</v>
      </c>
      <c r="Q87" s="16" t="s">
        <v>7637</v>
      </c>
      <c r="R87" s="16" t="s">
        <v>7637</v>
      </c>
      <c r="S87" s="16" t="s">
        <v>7637</v>
      </c>
      <c r="T87" s="16">
        <v>0</v>
      </c>
      <c r="U87">
        <v>0</v>
      </c>
      <c r="V87" s="17">
        <v>0.66764995463241394</v>
      </c>
      <c r="W87" t="s">
        <v>12308</v>
      </c>
      <c r="X87" s="21">
        <v>-23.640216429091598</v>
      </c>
      <c r="Y87" s="21">
        <v>-47.825270428877097</v>
      </c>
      <c r="Z87">
        <v>0</v>
      </c>
    </row>
    <row r="88" spans="1:26" x14ac:dyDescent="0.25">
      <c r="A88" t="str">
        <f t="shared" si="1"/>
        <v>GuararemaSP</v>
      </c>
      <c r="B88" s="8">
        <v>2017</v>
      </c>
      <c r="C88" s="9" t="s">
        <v>18</v>
      </c>
      <c r="D88" s="9" t="s">
        <v>19</v>
      </c>
      <c r="E88" s="9" t="s">
        <v>139</v>
      </c>
      <c r="F88" s="9" t="s">
        <v>139</v>
      </c>
      <c r="G88" s="10" t="s">
        <v>7637</v>
      </c>
      <c r="H88" s="11">
        <v>33161.69</v>
      </c>
      <c r="I88" s="11">
        <v>960959.51899999997</v>
      </c>
      <c r="J88" s="12">
        <v>28978.001995676332</v>
      </c>
      <c r="K88" s="13" t="s">
        <v>7636</v>
      </c>
      <c r="L88" s="13">
        <v>0</v>
      </c>
      <c r="M88" s="14">
        <v>0</v>
      </c>
      <c r="N88" s="15">
        <v>0</v>
      </c>
      <c r="O88" s="16" t="s">
        <v>7637</v>
      </c>
      <c r="P88" s="16" t="s">
        <v>7637</v>
      </c>
      <c r="Q88" s="16" t="s">
        <v>7637</v>
      </c>
      <c r="R88" s="16" t="s">
        <v>7637</v>
      </c>
      <c r="S88" s="16" t="s">
        <v>7637</v>
      </c>
      <c r="T88" s="16">
        <v>0</v>
      </c>
      <c r="U88">
        <v>0</v>
      </c>
      <c r="V88" s="17">
        <v>1.4937799020286053</v>
      </c>
      <c r="W88" t="s">
        <v>9574</v>
      </c>
      <c r="X88" s="21">
        <v>-23.4116753586448</v>
      </c>
      <c r="Y88" s="21">
        <v>-46.037340619722201</v>
      </c>
      <c r="Z88">
        <v>0</v>
      </c>
    </row>
    <row r="89" spans="1:26" x14ac:dyDescent="0.25">
      <c r="A89" t="str">
        <f t="shared" si="1"/>
        <v>MiracatuSP</v>
      </c>
      <c r="B89" s="8">
        <v>2017</v>
      </c>
      <c r="C89" s="9" t="s">
        <v>18</v>
      </c>
      <c r="D89" s="9" t="s">
        <v>19</v>
      </c>
      <c r="E89" s="9" t="s">
        <v>140</v>
      </c>
      <c r="F89" s="9" t="s">
        <v>140</v>
      </c>
      <c r="G89" s="10" t="s">
        <v>7637</v>
      </c>
      <c r="H89" s="11">
        <v>21029.7</v>
      </c>
      <c r="I89" s="11">
        <v>426650.60600000003</v>
      </c>
      <c r="J89" s="12">
        <v>20288.002491714098</v>
      </c>
      <c r="K89" s="13" t="s">
        <v>7636</v>
      </c>
      <c r="L89" s="13">
        <v>0</v>
      </c>
      <c r="M89" s="14">
        <v>0</v>
      </c>
      <c r="N89" s="15">
        <v>0</v>
      </c>
      <c r="O89" s="16" t="s">
        <v>7637</v>
      </c>
      <c r="P89" s="16" t="s">
        <v>7637</v>
      </c>
      <c r="Q89" s="16" t="s">
        <v>7637</v>
      </c>
      <c r="R89" s="16" t="s">
        <v>7637</v>
      </c>
      <c r="S89" s="16" t="s">
        <v>7637</v>
      </c>
      <c r="T89" s="16">
        <v>0</v>
      </c>
      <c r="U89">
        <v>0</v>
      </c>
      <c r="V89" s="17">
        <v>0.94856397354388677</v>
      </c>
      <c r="W89" t="s">
        <v>10581</v>
      </c>
      <c r="X89" s="21">
        <v>-24.277118189501198</v>
      </c>
      <c r="Y89" s="21">
        <v>-47.462864996641002</v>
      </c>
      <c r="Z89">
        <v>0</v>
      </c>
    </row>
    <row r="90" spans="1:26" x14ac:dyDescent="0.25">
      <c r="A90" t="str">
        <f t="shared" si="1"/>
        <v>SumaréSP</v>
      </c>
      <c r="B90" s="8">
        <v>2017</v>
      </c>
      <c r="C90" s="9" t="s">
        <v>18</v>
      </c>
      <c r="D90" s="9" t="s">
        <v>19</v>
      </c>
      <c r="E90" s="9" t="s">
        <v>141</v>
      </c>
      <c r="F90" s="9" t="s">
        <v>142</v>
      </c>
      <c r="G90" s="10">
        <v>3636.35</v>
      </c>
      <c r="H90" s="11">
        <v>50345.14</v>
      </c>
      <c r="I90" s="11">
        <v>13744576.16</v>
      </c>
      <c r="J90" s="12">
        <v>273007.0104085519</v>
      </c>
      <c r="K90" s="13" t="s">
        <v>7636</v>
      </c>
      <c r="L90" s="13">
        <v>0</v>
      </c>
      <c r="M90" s="14">
        <v>0</v>
      </c>
      <c r="N90" s="15">
        <v>0</v>
      </c>
      <c r="O90" s="16" t="s">
        <v>7637</v>
      </c>
      <c r="P90" s="16" t="s">
        <v>7637</v>
      </c>
      <c r="Q90" s="16" t="s">
        <v>7637</v>
      </c>
      <c r="R90" s="16" t="s">
        <v>7637</v>
      </c>
      <c r="S90" s="16" t="s">
        <v>7637</v>
      </c>
      <c r="T90" s="16">
        <v>0</v>
      </c>
      <c r="U90">
        <v>0</v>
      </c>
      <c r="V90" s="17">
        <v>18.585986945092468</v>
      </c>
      <c r="W90" t="s">
        <v>12464</v>
      </c>
      <c r="X90" s="21">
        <v>-22.820891440304401</v>
      </c>
      <c r="Y90" s="21">
        <v>-47.273224269724999</v>
      </c>
      <c r="Z90">
        <v>0</v>
      </c>
    </row>
    <row r="91" spans="1:26" x14ac:dyDescent="0.25">
      <c r="A91" t="str">
        <f t="shared" si="1"/>
        <v>VargemSP</v>
      </c>
      <c r="B91" s="8">
        <v>2017</v>
      </c>
      <c r="C91" s="9" t="s">
        <v>18</v>
      </c>
      <c r="D91" s="9" t="s">
        <v>19</v>
      </c>
      <c r="E91" s="9" t="s">
        <v>143</v>
      </c>
      <c r="F91" s="9" t="s">
        <v>143</v>
      </c>
      <c r="G91" s="10" t="s">
        <v>7637</v>
      </c>
      <c r="H91" s="11">
        <v>11121.64</v>
      </c>
      <c r="I91" s="11">
        <v>112806.844</v>
      </c>
      <c r="J91" s="12">
        <v>10143.004448984144</v>
      </c>
      <c r="K91" s="13" t="s">
        <v>7636</v>
      </c>
      <c r="L91" s="13">
        <v>0</v>
      </c>
      <c r="M91" s="14">
        <v>0</v>
      </c>
      <c r="N91" s="15">
        <v>0</v>
      </c>
      <c r="O91" s="16" t="s">
        <v>7637</v>
      </c>
      <c r="P91" s="16" t="s">
        <v>7637</v>
      </c>
      <c r="Q91" s="16" t="s">
        <v>7637</v>
      </c>
      <c r="R91" s="16" t="s">
        <v>7637</v>
      </c>
      <c r="S91" s="16" t="s">
        <v>7637</v>
      </c>
      <c r="T91" s="16">
        <v>0</v>
      </c>
      <c r="U91">
        <v>0</v>
      </c>
      <c r="V91" s="17">
        <v>0.49981190718825225</v>
      </c>
      <c r="W91" t="s">
        <v>12776</v>
      </c>
      <c r="X91" s="21">
        <v>-22.8875237984732</v>
      </c>
      <c r="Y91" s="21">
        <v>-46.412842652806603</v>
      </c>
      <c r="Z91">
        <v>0</v>
      </c>
    </row>
    <row r="92" spans="1:26" x14ac:dyDescent="0.25">
      <c r="A92" t="str">
        <f t="shared" si="1"/>
        <v>PedreiraSP</v>
      </c>
      <c r="B92" s="8">
        <v>2017</v>
      </c>
      <c r="C92" s="9" t="s">
        <v>18</v>
      </c>
      <c r="D92" s="9" t="s">
        <v>19</v>
      </c>
      <c r="E92" s="9" t="s">
        <v>144</v>
      </c>
      <c r="F92" s="9" t="s">
        <v>144</v>
      </c>
      <c r="G92" s="10" t="s">
        <v>7637</v>
      </c>
      <c r="H92" s="11">
        <v>24218.51</v>
      </c>
      <c r="I92" s="11">
        <v>1128534.2860000001</v>
      </c>
      <c r="J92" s="12">
        <v>46598.006483470708</v>
      </c>
      <c r="K92" s="13" t="s">
        <v>7636</v>
      </c>
      <c r="L92" s="13">
        <v>0</v>
      </c>
      <c r="M92" s="14">
        <v>0</v>
      </c>
      <c r="N92" s="15">
        <v>0</v>
      </c>
      <c r="O92" s="16" t="s">
        <v>7637</v>
      </c>
      <c r="P92" s="16" t="s">
        <v>7637</v>
      </c>
      <c r="Q92" s="16" t="s">
        <v>7637</v>
      </c>
      <c r="R92" s="16" t="s">
        <v>7637</v>
      </c>
      <c r="S92" s="16" t="s">
        <v>7637</v>
      </c>
      <c r="T92" s="16">
        <v>0</v>
      </c>
      <c r="U92">
        <v>0</v>
      </c>
      <c r="V92" s="17">
        <v>1.1324080753846093</v>
      </c>
      <c r="W92" t="s">
        <v>11172</v>
      </c>
      <c r="X92" s="21">
        <v>-22.741823146085601</v>
      </c>
      <c r="Y92" s="21">
        <v>-46.895244498794703</v>
      </c>
      <c r="Z92">
        <v>0</v>
      </c>
    </row>
    <row r="93" spans="1:26" x14ac:dyDescent="0.25">
      <c r="A93" t="str">
        <f t="shared" si="1"/>
        <v>PaulíniaSP</v>
      </c>
      <c r="B93" s="8">
        <v>2017</v>
      </c>
      <c r="C93" s="9" t="s">
        <v>18</v>
      </c>
      <c r="D93" s="9" t="s">
        <v>19</v>
      </c>
      <c r="E93" s="9" t="s">
        <v>145</v>
      </c>
      <c r="F93" s="9" t="s">
        <v>146</v>
      </c>
      <c r="G93" s="10">
        <v>4524.7</v>
      </c>
      <c r="H93" s="11">
        <v>344847.17</v>
      </c>
      <c r="I93" s="11">
        <v>35346489.875</v>
      </c>
      <c r="J93" s="12">
        <v>102498.9994118264</v>
      </c>
      <c r="K93" s="13" t="s">
        <v>7640</v>
      </c>
      <c r="L93" s="13">
        <v>0</v>
      </c>
      <c r="M93" s="14">
        <v>0</v>
      </c>
      <c r="N93" s="15">
        <v>0</v>
      </c>
      <c r="O93" s="16" t="s">
        <v>7637</v>
      </c>
      <c r="P93" s="16" t="s">
        <v>7637</v>
      </c>
      <c r="Q93" s="16" t="s">
        <v>7637</v>
      </c>
      <c r="R93" s="16" t="s">
        <v>7637</v>
      </c>
      <c r="S93" s="16" t="s">
        <v>7637</v>
      </c>
      <c r="T93" s="16">
        <v>0</v>
      </c>
      <c r="U93">
        <v>0</v>
      </c>
      <c r="V93" s="17">
        <v>35.205493492514755</v>
      </c>
      <c r="W93" t="s">
        <v>11131</v>
      </c>
      <c r="X93" s="21">
        <v>-22.754653550601201</v>
      </c>
      <c r="Y93" s="21">
        <v>-47.149176244323499</v>
      </c>
      <c r="Z93">
        <v>0</v>
      </c>
    </row>
    <row r="94" spans="1:26" x14ac:dyDescent="0.25">
      <c r="A94" t="str">
        <f t="shared" si="1"/>
        <v>PinhalzinhoSP</v>
      </c>
      <c r="B94" s="8">
        <v>2017</v>
      </c>
      <c r="C94" s="9" t="s">
        <v>18</v>
      </c>
      <c r="D94" s="9" t="s">
        <v>19</v>
      </c>
      <c r="E94" s="9" t="s">
        <v>147</v>
      </c>
      <c r="F94" s="9" t="s">
        <v>147</v>
      </c>
      <c r="G94" s="10" t="s">
        <v>7637</v>
      </c>
      <c r="H94" s="11">
        <v>16952.25</v>
      </c>
      <c r="I94" s="11">
        <v>250266.079</v>
      </c>
      <c r="J94" s="12">
        <v>14763.000722617942</v>
      </c>
      <c r="K94" s="13" t="s">
        <v>7636</v>
      </c>
      <c r="L94" s="13">
        <v>0</v>
      </c>
      <c r="M94" s="14">
        <v>0</v>
      </c>
      <c r="N94" s="15">
        <v>0</v>
      </c>
      <c r="O94" s="16" t="s">
        <v>7637</v>
      </c>
      <c r="P94" s="16" t="s">
        <v>7637</v>
      </c>
      <c r="Q94" s="16" t="s">
        <v>7637</v>
      </c>
      <c r="R94" s="16" t="s">
        <v>7637</v>
      </c>
      <c r="S94" s="16" t="s">
        <v>7637</v>
      </c>
      <c r="T94" s="16">
        <v>0</v>
      </c>
      <c r="U94">
        <v>0</v>
      </c>
      <c r="V94" s="17">
        <v>0.76147725265623689</v>
      </c>
      <c r="W94" t="s">
        <v>11265</v>
      </c>
      <c r="X94" s="21">
        <v>-22.7815920287421</v>
      </c>
      <c r="Y94" s="21">
        <v>-46.590075550419499</v>
      </c>
      <c r="Z94">
        <v>0</v>
      </c>
    </row>
    <row r="95" spans="1:26" x14ac:dyDescent="0.25">
      <c r="A95" t="str">
        <f t="shared" si="1"/>
        <v>CerquilhoSP</v>
      </c>
      <c r="B95" s="8">
        <v>2017</v>
      </c>
      <c r="C95" s="9" t="s">
        <v>18</v>
      </c>
      <c r="D95" s="9" t="s">
        <v>19</v>
      </c>
      <c r="E95" s="9" t="s">
        <v>148</v>
      </c>
      <c r="F95" s="9" t="s">
        <v>148</v>
      </c>
      <c r="G95" s="10" t="s">
        <v>7637</v>
      </c>
      <c r="H95" s="11">
        <v>37302.480000000003</v>
      </c>
      <c r="I95" s="11">
        <v>1743256.959</v>
      </c>
      <c r="J95" s="12">
        <v>46733.00432035618</v>
      </c>
      <c r="K95" s="13" t="s">
        <v>7636</v>
      </c>
      <c r="L95" s="13">
        <v>0</v>
      </c>
      <c r="M95" s="14">
        <v>0</v>
      </c>
      <c r="N95" s="15">
        <v>0</v>
      </c>
      <c r="O95" s="16" t="s">
        <v>7637</v>
      </c>
      <c r="P95" s="16" t="s">
        <v>7637</v>
      </c>
      <c r="Q95" s="16" t="s">
        <v>7637</v>
      </c>
      <c r="R95" s="16" t="s">
        <v>7637</v>
      </c>
      <c r="S95" s="16" t="s">
        <v>7637</v>
      </c>
      <c r="T95" s="16">
        <v>0</v>
      </c>
      <c r="U95">
        <v>0</v>
      </c>
      <c r="V95" s="17">
        <v>1.7070035704245599</v>
      </c>
      <c r="W95" t="s">
        <v>8801</v>
      </c>
      <c r="X95" s="21">
        <v>-23.1669622666309</v>
      </c>
      <c r="Y95" s="21">
        <v>-47.746267457454003</v>
      </c>
      <c r="Z95">
        <v>0</v>
      </c>
    </row>
    <row r="96" spans="1:26" x14ac:dyDescent="0.25">
      <c r="A96" t="str">
        <f t="shared" si="1"/>
        <v>TietêSP</v>
      </c>
      <c r="B96" s="8">
        <v>2017</v>
      </c>
      <c r="C96" s="9" t="s">
        <v>18</v>
      </c>
      <c r="D96" s="9" t="s">
        <v>19</v>
      </c>
      <c r="E96" s="9" t="s">
        <v>149</v>
      </c>
      <c r="F96" s="9" t="s">
        <v>150</v>
      </c>
      <c r="G96" s="10" t="s">
        <v>7637</v>
      </c>
      <c r="H96" s="11">
        <v>42411.28</v>
      </c>
      <c r="I96" s="11">
        <v>1739795.4550000001</v>
      </c>
      <c r="J96" s="12">
        <v>41021.998274987229</v>
      </c>
      <c r="K96" s="13" t="s">
        <v>7636</v>
      </c>
      <c r="L96" s="13">
        <v>0</v>
      </c>
      <c r="M96" s="14">
        <v>0</v>
      </c>
      <c r="N96" s="15">
        <v>0</v>
      </c>
      <c r="O96" s="16" t="s">
        <v>7637</v>
      </c>
      <c r="P96" s="16" t="s">
        <v>7637</v>
      </c>
      <c r="Q96" s="16" t="s">
        <v>7637</v>
      </c>
      <c r="R96" s="16" t="s">
        <v>7637</v>
      </c>
      <c r="S96" s="16" t="s">
        <v>7637</v>
      </c>
      <c r="T96" s="16">
        <v>0</v>
      </c>
      <c r="U96">
        <v>0</v>
      </c>
      <c r="V96" s="17">
        <v>1.9207031945642774</v>
      </c>
      <c r="W96" t="s">
        <v>12585</v>
      </c>
      <c r="X96" s="21">
        <v>-23.110573176960099</v>
      </c>
      <c r="Y96" s="21">
        <v>-47.716783091626503</v>
      </c>
      <c r="Z96">
        <v>0</v>
      </c>
    </row>
    <row r="97" spans="1:26" x14ac:dyDescent="0.25">
      <c r="A97" t="str">
        <f t="shared" si="1"/>
        <v>TatuíSP</v>
      </c>
      <c r="B97" s="8">
        <v>2017</v>
      </c>
      <c r="C97" s="9" t="s">
        <v>18</v>
      </c>
      <c r="D97" s="9" t="s">
        <v>19</v>
      </c>
      <c r="E97" s="9" t="s">
        <v>151</v>
      </c>
      <c r="F97" s="9" t="s">
        <v>152</v>
      </c>
      <c r="G97" s="10">
        <v>2460.4899999999998</v>
      </c>
      <c r="H97" s="11">
        <v>32295.15</v>
      </c>
      <c r="I97" s="11">
        <v>3841153.307</v>
      </c>
      <c r="J97" s="12">
        <v>118939.01427923387</v>
      </c>
      <c r="K97" s="13" t="s">
        <v>7636</v>
      </c>
      <c r="L97" s="13">
        <v>0</v>
      </c>
      <c r="M97" s="14">
        <v>0</v>
      </c>
      <c r="N97" s="15">
        <v>0</v>
      </c>
      <c r="O97" s="16" t="s">
        <v>7637</v>
      </c>
      <c r="P97" s="16" t="s">
        <v>7637</v>
      </c>
      <c r="Q97" s="16" t="s">
        <v>7637</v>
      </c>
      <c r="R97" s="16" t="s">
        <v>7637</v>
      </c>
      <c r="S97" s="16" t="s">
        <v>7637</v>
      </c>
      <c r="T97" s="16">
        <v>0</v>
      </c>
      <c r="U97">
        <v>0</v>
      </c>
      <c r="V97" s="17">
        <v>12.354321736105076</v>
      </c>
      <c r="W97" t="s">
        <v>12541</v>
      </c>
      <c r="X97" s="21">
        <v>-23.3492065377702</v>
      </c>
      <c r="Y97" s="21">
        <v>-47.846526676894001</v>
      </c>
      <c r="Z97">
        <v>0</v>
      </c>
    </row>
    <row r="98" spans="1:26" x14ac:dyDescent="0.25">
      <c r="A98" t="str">
        <f t="shared" si="1"/>
        <v>Nova OdessaSP</v>
      </c>
      <c r="B98" s="8">
        <v>2017</v>
      </c>
      <c r="C98" s="9" t="s">
        <v>18</v>
      </c>
      <c r="D98" s="9" t="s">
        <v>19</v>
      </c>
      <c r="E98" s="9" t="s">
        <v>153</v>
      </c>
      <c r="F98" s="9" t="s">
        <v>153</v>
      </c>
      <c r="G98" s="10">
        <v>2830.76</v>
      </c>
      <c r="H98" s="11">
        <v>54529.18</v>
      </c>
      <c r="I98" s="11">
        <v>3175070.7119999998</v>
      </c>
      <c r="J98" s="12">
        <v>58227.002716710573</v>
      </c>
      <c r="K98" s="13" t="s">
        <v>7636</v>
      </c>
      <c r="L98" s="13">
        <v>0</v>
      </c>
      <c r="M98" s="14">
        <v>0</v>
      </c>
      <c r="N98" s="15">
        <v>0</v>
      </c>
      <c r="O98" s="16" t="s">
        <v>7637</v>
      </c>
      <c r="P98" s="16" t="s">
        <v>7637</v>
      </c>
      <c r="Q98" s="16" t="s">
        <v>7637</v>
      </c>
      <c r="R98" s="16" t="s">
        <v>7637</v>
      </c>
      <c r="S98" s="16" t="s">
        <v>7637</v>
      </c>
      <c r="T98" s="16">
        <v>0</v>
      </c>
      <c r="U98">
        <v>0</v>
      </c>
      <c r="V98" s="17">
        <v>14.841656638624327</v>
      </c>
      <c r="W98" t="s">
        <v>10841</v>
      </c>
      <c r="X98" s="21">
        <v>-22.783661274075101</v>
      </c>
      <c r="Y98" s="21">
        <v>-47.294460302967401</v>
      </c>
      <c r="Z98">
        <v>0</v>
      </c>
    </row>
    <row r="99" spans="1:26" x14ac:dyDescent="0.25">
      <c r="A99" t="str">
        <f t="shared" si="1"/>
        <v>MombucaSP</v>
      </c>
      <c r="B99" s="8">
        <v>2017</v>
      </c>
      <c r="C99" s="9" t="s">
        <v>18</v>
      </c>
      <c r="D99" s="9" t="s">
        <v>19</v>
      </c>
      <c r="E99" s="9" t="s">
        <v>154</v>
      </c>
      <c r="F99" s="9" t="s">
        <v>154</v>
      </c>
      <c r="G99" s="10" t="s">
        <v>7637</v>
      </c>
      <c r="H99" s="11">
        <v>26772.52</v>
      </c>
      <c r="I99" s="11">
        <v>92900.627999999997</v>
      </c>
      <c r="J99" s="12">
        <v>3469.9993874315901</v>
      </c>
      <c r="K99" s="13" t="s">
        <v>7636</v>
      </c>
      <c r="L99" s="13">
        <v>0</v>
      </c>
      <c r="M99" s="14">
        <v>0</v>
      </c>
      <c r="N99" s="15">
        <v>0</v>
      </c>
      <c r="O99" s="16" t="s">
        <v>7637</v>
      </c>
      <c r="P99" s="16" t="s">
        <v>7637</v>
      </c>
      <c r="Q99" s="16" t="s">
        <v>7637</v>
      </c>
      <c r="R99" s="16" t="s">
        <v>7637</v>
      </c>
      <c r="S99" s="16" t="s">
        <v>7637</v>
      </c>
      <c r="T99" s="16">
        <v>0</v>
      </c>
      <c r="U99">
        <v>0</v>
      </c>
      <c r="V99" s="17">
        <v>1.1704946156511269</v>
      </c>
      <c r="W99" t="s">
        <v>10619</v>
      </c>
      <c r="X99" s="21">
        <v>-22.9290160414136</v>
      </c>
      <c r="Y99" s="21">
        <v>-47.559360501162097</v>
      </c>
      <c r="Z99">
        <v>0</v>
      </c>
    </row>
    <row r="100" spans="1:26" x14ac:dyDescent="0.25">
      <c r="A100" t="str">
        <f t="shared" si="1"/>
        <v>JoanópolisSP</v>
      </c>
      <c r="B100" s="8">
        <v>2017</v>
      </c>
      <c r="C100" s="9" t="s">
        <v>18</v>
      </c>
      <c r="D100" s="9" t="s">
        <v>19</v>
      </c>
      <c r="E100" s="9" t="s">
        <v>155</v>
      </c>
      <c r="F100" s="9" t="s">
        <v>156</v>
      </c>
      <c r="G100" s="10" t="s">
        <v>7637</v>
      </c>
      <c r="H100" s="11">
        <v>16043.39</v>
      </c>
      <c r="I100" s="11">
        <v>207713.73300000001</v>
      </c>
      <c r="J100" s="12">
        <v>12946.997673185033</v>
      </c>
      <c r="K100" s="13" t="s">
        <v>7636</v>
      </c>
      <c r="L100" s="13">
        <v>0</v>
      </c>
      <c r="M100" s="14">
        <v>0</v>
      </c>
      <c r="N100" s="15">
        <v>0</v>
      </c>
      <c r="O100" s="16" t="s">
        <v>7637</v>
      </c>
      <c r="P100" s="16" t="s">
        <v>7637</v>
      </c>
      <c r="Q100" s="16" t="s">
        <v>7637</v>
      </c>
      <c r="R100" s="16" t="s">
        <v>7637</v>
      </c>
      <c r="S100" s="16" t="s">
        <v>7637</v>
      </c>
      <c r="T100" s="16">
        <v>0</v>
      </c>
      <c r="U100">
        <v>0</v>
      </c>
      <c r="V100" s="17">
        <v>0.71887903439863765</v>
      </c>
      <c r="W100" t="s">
        <v>10107</v>
      </c>
      <c r="X100" s="21">
        <v>-22.927477266875599</v>
      </c>
      <c r="Y100" s="21">
        <v>-46.274512825585397</v>
      </c>
      <c r="Z100">
        <v>0</v>
      </c>
    </row>
    <row r="101" spans="1:26" x14ac:dyDescent="0.25">
      <c r="A101" t="str">
        <f t="shared" si="1"/>
        <v>AlambariSP</v>
      </c>
      <c r="B101" s="8">
        <v>2017</v>
      </c>
      <c r="C101" s="9" t="s">
        <v>18</v>
      </c>
      <c r="D101" s="9" t="s">
        <v>19</v>
      </c>
      <c r="E101" s="9" t="s">
        <v>157</v>
      </c>
      <c r="F101" s="9" t="s">
        <v>157</v>
      </c>
      <c r="G101" s="10" t="s">
        <v>7637</v>
      </c>
      <c r="H101" s="11">
        <v>17477.7</v>
      </c>
      <c r="I101" s="11">
        <v>100566.696</v>
      </c>
      <c r="J101" s="12">
        <v>5754.0005836008168</v>
      </c>
      <c r="K101" s="13" t="s">
        <v>7636</v>
      </c>
      <c r="L101" s="13">
        <v>0</v>
      </c>
      <c r="M101" s="14">
        <v>0</v>
      </c>
      <c r="N101" s="15">
        <v>0</v>
      </c>
      <c r="O101" s="16" t="s">
        <v>7637</v>
      </c>
      <c r="P101" s="16" t="s">
        <v>7637</v>
      </c>
      <c r="Q101" s="16" t="s">
        <v>7637</v>
      </c>
      <c r="R101" s="16" t="s">
        <v>7637</v>
      </c>
      <c r="S101" s="16" t="s">
        <v>7637</v>
      </c>
      <c r="T101" s="16">
        <v>0</v>
      </c>
      <c r="U101">
        <v>0</v>
      </c>
      <c r="V101" s="17">
        <v>0.76965442869726663</v>
      </c>
      <c r="W101" t="s">
        <v>7739</v>
      </c>
      <c r="X101" s="21">
        <v>-23.5508139820416</v>
      </c>
      <c r="Y101" s="21">
        <v>-47.8983786400374</v>
      </c>
      <c r="Z101">
        <v>0</v>
      </c>
    </row>
    <row r="102" spans="1:26" x14ac:dyDescent="0.25">
      <c r="A102" t="str">
        <f t="shared" si="1"/>
        <v>JaguariúnaSP</v>
      </c>
      <c r="B102" s="8">
        <v>2017</v>
      </c>
      <c r="C102" s="9" t="s">
        <v>18</v>
      </c>
      <c r="D102" s="9" t="s">
        <v>19</v>
      </c>
      <c r="E102" s="9" t="s">
        <v>158</v>
      </c>
      <c r="F102" s="9" t="s">
        <v>159</v>
      </c>
      <c r="G102" s="10">
        <v>3391.54</v>
      </c>
      <c r="H102" s="11">
        <v>209320.86</v>
      </c>
      <c r="I102" s="11">
        <v>11346027.891000001</v>
      </c>
      <c r="J102" s="12">
        <v>54203.999978788554</v>
      </c>
      <c r="K102" s="13" t="s">
        <v>7636</v>
      </c>
      <c r="L102" s="13">
        <v>0</v>
      </c>
      <c r="M102" s="14">
        <v>0</v>
      </c>
      <c r="N102" s="15">
        <v>0</v>
      </c>
      <c r="O102" s="16" t="s">
        <v>7637</v>
      </c>
      <c r="P102" s="16" t="s">
        <v>7637</v>
      </c>
      <c r="Q102" s="16" t="s">
        <v>7637</v>
      </c>
      <c r="R102" s="16" t="s">
        <v>7637</v>
      </c>
      <c r="S102" s="16" t="s">
        <v>7637</v>
      </c>
      <c r="T102" s="16">
        <v>0</v>
      </c>
      <c r="U102">
        <v>0</v>
      </c>
      <c r="V102" s="17">
        <v>24.08658302219084</v>
      </c>
      <c r="W102" t="s">
        <v>10027</v>
      </c>
      <c r="X102" s="21">
        <v>-22.704215805397599</v>
      </c>
      <c r="Y102" s="21">
        <v>-46.985460997505498</v>
      </c>
      <c r="Z102">
        <v>0</v>
      </c>
    </row>
    <row r="103" spans="1:26" x14ac:dyDescent="0.25">
      <c r="A103" t="str">
        <f t="shared" si="1"/>
        <v>Pedra BelaSP</v>
      </c>
      <c r="B103" s="8">
        <v>2017</v>
      </c>
      <c r="C103" s="9" t="s">
        <v>18</v>
      </c>
      <c r="D103" s="9" t="s">
        <v>19</v>
      </c>
      <c r="E103" s="9" t="s">
        <v>160</v>
      </c>
      <c r="F103" s="9" t="s">
        <v>160</v>
      </c>
      <c r="G103" s="10" t="s">
        <v>7637</v>
      </c>
      <c r="H103" s="11">
        <v>13185.31</v>
      </c>
      <c r="I103" s="11">
        <v>80140.289000000004</v>
      </c>
      <c r="J103" s="12">
        <v>6077.9980902989773</v>
      </c>
      <c r="K103" s="13" t="s">
        <v>7636</v>
      </c>
      <c r="L103" s="13">
        <v>0</v>
      </c>
      <c r="M103" s="14">
        <v>0</v>
      </c>
      <c r="N103" s="15">
        <v>0</v>
      </c>
      <c r="O103" s="16" t="s">
        <v>7637</v>
      </c>
      <c r="P103" s="16" t="s">
        <v>7637</v>
      </c>
      <c r="Q103" s="16" t="s">
        <v>7637</v>
      </c>
      <c r="R103" s="16" t="s">
        <v>7637</v>
      </c>
      <c r="S103" s="16" t="s">
        <v>7637</v>
      </c>
      <c r="T103" s="16">
        <v>0</v>
      </c>
      <c r="U103">
        <v>0</v>
      </c>
      <c r="V103" s="17">
        <v>0.5832525100073096</v>
      </c>
      <c r="W103" t="s">
        <v>11153</v>
      </c>
      <c r="X103" s="21">
        <v>-22.790651414724099</v>
      </c>
      <c r="Y103" s="21">
        <v>-46.4459455979148</v>
      </c>
      <c r="Z103">
        <v>0</v>
      </c>
    </row>
    <row r="104" spans="1:26" x14ac:dyDescent="0.25">
      <c r="A104" t="str">
        <f t="shared" si="1"/>
        <v>JacareíSP</v>
      </c>
      <c r="B104" s="8">
        <v>2017</v>
      </c>
      <c r="C104" s="9" t="s">
        <v>18</v>
      </c>
      <c r="D104" s="9" t="s">
        <v>19</v>
      </c>
      <c r="E104" s="9" t="s">
        <v>161</v>
      </c>
      <c r="F104" s="9" t="s">
        <v>162</v>
      </c>
      <c r="G104" s="10">
        <v>3040.87</v>
      </c>
      <c r="H104" s="11">
        <v>50886.68</v>
      </c>
      <c r="I104" s="11">
        <v>11696354.378</v>
      </c>
      <c r="J104" s="12">
        <v>229851.00183387875</v>
      </c>
      <c r="K104" s="13" t="s">
        <v>7640</v>
      </c>
      <c r="L104" s="13">
        <v>0</v>
      </c>
      <c r="M104" s="14">
        <v>0</v>
      </c>
      <c r="N104" s="15">
        <v>0</v>
      </c>
      <c r="O104" s="16" t="s">
        <v>7637</v>
      </c>
      <c r="P104" s="16" t="s">
        <v>7637</v>
      </c>
      <c r="Q104" s="16" t="s">
        <v>7637</v>
      </c>
      <c r="R104" s="16" t="s">
        <v>7637</v>
      </c>
      <c r="S104" s="16" t="s">
        <v>7637</v>
      </c>
      <c r="T104" s="16">
        <v>0</v>
      </c>
      <c r="U104">
        <v>0</v>
      </c>
      <c r="V104" s="17">
        <v>15.928600631341578</v>
      </c>
      <c r="W104" t="s">
        <v>10001</v>
      </c>
      <c r="X104" s="21">
        <v>-23.298770189892199</v>
      </c>
      <c r="Y104" s="21">
        <v>-45.966207796721399</v>
      </c>
      <c r="Z104">
        <v>0</v>
      </c>
    </row>
    <row r="105" spans="1:26" x14ac:dyDescent="0.25">
      <c r="A105" t="str">
        <f t="shared" si="1"/>
        <v>ExtremaMG</v>
      </c>
      <c r="B105" s="8">
        <v>2017</v>
      </c>
      <c r="C105" s="9" t="s">
        <v>18</v>
      </c>
      <c r="D105" s="9" t="s">
        <v>163</v>
      </c>
      <c r="E105" s="9" t="s">
        <v>164</v>
      </c>
      <c r="F105" s="9" t="s">
        <v>164</v>
      </c>
      <c r="G105" s="10" t="s">
        <v>7637</v>
      </c>
      <c r="H105" s="11">
        <v>219239.07</v>
      </c>
      <c r="I105" s="11">
        <v>7529546.6090000002</v>
      </c>
      <c r="J105" s="12">
        <v>34343.999949461562</v>
      </c>
      <c r="K105" s="13" t="s">
        <v>7638</v>
      </c>
      <c r="L105" s="13">
        <v>0</v>
      </c>
      <c r="M105" s="14">
        <v>0</v>
      </c>
      <c r="N105" s="15">
        <v>0</v>
      </c>
      <c r="O105" s="16" t="s">
        <v>7637</v>
      </c>
      <c r="P105" s="16" t="s">
        <v>7637</v>
      </c>
      <c r="Q105" s="16" t="s">
        <v>7637</v>
      </c>
      <c r="R105" s="16" t="s">
        <v>7637</v>
      </c>
      <c r="S105" s="16" t="s">
        <v>7637</v>
      </c>
      <c r="T105" s="16">
        <v>0</v>
      </c>
      <c r="U105">
        <v>0</v>
      </c>
      <c r="V105" s="17">
        <v>9.6520236404223905</v>
      </c>
      <c r="W105" t="s">
        <v>9291</v>
      </c>
      <c r="X105" s="21">
        <v>-22.8544689306542</v>
      </c>
      <c r="Y105" s="21">
        <v>-46.318210912461801</v>
      </c>
      <c r="Z105">
        <v>0</v>
      </c>
    </row>
    <row r="106" spans="1:26" x14ac:dyDescent="0.25">
      <c r="A106" t="str">
        <f t="shared" si="1"/>
        <v>AmericanaSP</v>
      </c>
      <c r="B106" s="8">
        <v>2017</v>
      </c>
      <c r="C106" s="9" t="s">
        <v>18</v>
      </c>
      <c r="D106" s="9" t="s">
        <v>19</v>
      </c>
      <c r="E106" s="9" t="s">
        <v>165</v>
      </c>
      <c r="F106" s="9" t="s">
        <v>165</v>
      </c>
      <c r="G106" s="10">
        <v>2702.82</v>
      </c>
      <c r="H106" s="11">
        <v>44396.3</v>
      </c>
      <c r="I106" s="11">
        <v>10382872.903000001</v>
      </c>
      <c r="J106" s="12">
        <v>233867.97780445666</v>
      </c>
      <c r="K106" s="13" t="s">
        <v>7636</v>
      </c>
      <c r="L106" s="13">
        <v>3</v>
      </c>
      <c r="M106" s="14">
        <v>0</v>
      </c>
      <c r="N106" s="15">
        <v>0</v>
      </c>
      <c r="O106" s="16" t="s">
        <v>7637</v>
      </c>
      <c r="P106" s="16" t="s">
        <v>7637</v>
      </c>
      <c r="Q106" s="16" t="s">
        <v>7637</v>
      </c>
      <c r="R106" s="16" t="s">
        <v>7637</v>
      </c>
      <c r="S106" s="16" t="s">
        <v>7637</v>
      </c>
      <c r="T106" s="16">
        <v>0</v>
      </c>
      <c r="U106">
        <v>0</v>
      </c>
      <c r="V106" s="17">
        <v>14.479952073555815</v>
      </c>
      <c r="W106" t="s">
        <v>7839</v>
      </c>
      <c r="X106" s="21">
        <v>-22.737835036938701</v>
      </c>
      <c r="Y106" s="21">
        <v>-47.333520430451102</v>
      </c>
      <c r="Z106">
        <v>0</v>
      </c>
    </row>
    <row r="107" spans="1:26" x14ac:dyDescent="0.25">
      <c r="A107" t="str">
        <f t="shared" si="1"/>
        <v>Monte Alegre do SulSP</v>
      </c>
      <c r="B107" s="8">
        <v>2017</v>
      </c>
      <c r="C107" s="9" t="s">
        <v>18</v>
      </c>
      <c r="D107" s="9" t="s">
        <v>19</v>
      </c>
      <c r="E107" s="9" t="s">
        <v>166</v>
      </c>
      <c r="F107" s="9" t="s">
        <v>166</v>
      </c>
      <c r="G107" s="10" t="s">
        <v>7637</v>
      </c>
      <c r="H107" s="11">
        <v>21162.58</v>
      </c>
      <c r="I107" s="11">
        <v>166570.68100000001</v>
      </c>
      <c r="J107" s="12">
        <v>7871.0006530394685</v>
      </c>
      <c r="K107" s="13" t="s">
        <v>7636</v>
      </c>
      <c r="L107" s="13">
        <v>0</v>
      </c>
      <c r="M107" s="14">
        <v>0</v>
      </c>
      <c r="N107" s="15">
        <v>0</v>
      </c>
      <c r="O107" s="16" t="s">
        <v>7637</v>
      </c>
      <c r="P107" s="16" t="s">
        <v>7637</v>
      </c>
      <c r="Q107" s="16" t="s">
        <v>7637</v>
      </c>
      <c r="R107" s="16" t="s">
        <v>7637</v>
      </c>
      <c r="S107" s="16" t="s">
        <v>7637</v>
      </c>
      <c r="T107" s="16">
        <v>0</v>
      </c>
      <c r="U107">
        <v>0</v>
      </c>
      <c r="V107" s="17">
        <v>0.93365138602202136</v>
      </c>
      <c r="W107" t="s">
        <v>10639</v>
      </c>
      <c r="X107" s="21">
        <v>-22.682175493275</v>
      </c>
      <c r="Y107" s="21">
        <v>-46.681376882079803</v>
      </c>
      <c r="Z107">
        <v>0</v>
      </c>
    </row>
    <row r="108" spans="1:26" x14ac:dyDescent="0.25">
      <c r="A108" t="str">
        <f t="shared" si="1"/>
        <v>JumirimSP</v>
      </c>
      <c r="B108" s="8">
        <v>2017</v>
      </c>
      <c r="C108" s="9" t="s">
        <v>18</v>
      </c>
      <c r="D108" s="9" t="s">
        <v>19</v>
      </c>
      <c r="E108" s="9" t="s">
        <v>167</v>
      </c>
      <c r="F108" s="9" t="s">
        <v>167</v>
      </c>
      <c r="G108" s="10" t="s">
        <v>7637</v>
      </c>
      <c r="H108" s="11">
        <v>32107.9</v>
      </c>
      <c r="I108" s="11">
        <v>103933.287</v>
      </c>
      <c r="J108" s="12">
        <v>3237.0004578312501</v>
      </c>
      <c r="K108" s="13" t="s">
        <v>7640</v>
      </c>
      <c r="L108" s="13">
        <v>0</v>
      </c>
      <c r="M108" s="14">
        <v>0</v>
      </c>
      <c r="N108" s="15">
        <v>0</v>
      </c>
      <c r="O108" s="16" t="s">
        <v>7637</v>
      </c>
      <c r="P108" s="16" t="s">
        <v>7637</v>
      </c>
      <c r="Q108" s="16" t="s">
        <v>7637</v>
      </c>
      <c r="R108" s="16" t="s">
        <v>7637</v>
      </c>
      <c r="S108" s="16" t="s">
        <v>7637</v>
      </c>
      <c r="T108" s="16">
        <v>0</v>
      </c>
      <c r="U108">
        <v>0</v>
      </c>
      <c r="V108" s="17">
        <v>1.4023187154072501</v>
      </c>
      <c r="W108" t="s">
        <v>10155</v>
      </c>
      <c r="X108" s="21">
        <v>-23.088835932253499</v>
      </c>
      <c r="Y108" s="21">
        <v>-47.787226495216601</v>
      </c>
      <c r="Z108">
        <v>0</v>
      </c>
    </row>
    <row r="109" spans="1:26" x14ac:dyDescent="0.25">
      <c r="A109" t="str">
        <f t="shared" si="1"/>
        <v>HolambraSP</v>
      </c>
      <c r="B109" s="8">
        <v>2017</v>
      </c>
      <c r="C109" s="9" t="s">
        <v>18</v>
      </c>
      <c r="D109" s="9" t="s">
        <v>19</v>
      </c>
      <c r="E109" s="9" t="s">
        <v>168</v>
      </c>
      <c r="F109" s="9" t="s">
        <v>168</v>
      </c>
      <c r="G109" s="10" t="s">
        <v>7637</v>
      </c>
      <c r="H109" s="11">
        <v>64813.35</v>
      </c>
      <c r="I109" s="11">
        <v>908164.71900000004</v>
      </c>
      <c r="J109" s="12">
        <v>14012.000907220503</v>
      </c>
      <c r="K109" s="13" t="s">
        <v>7636</v>
      </c>
      <c r="L109" s="13">
        <v>0</v>
      </c>
      <c r="M109" s="14">
        <v>0</v>
      </c>
      <c r="N109" s="15">
        <v>0</v>
      </c>
      <c r="O109" s="16" t="s">
        <v>7637</v>
      </c>
      <c r="P109" s="16" t="s">
        <v>7637</v>
      </c>
      <c r="Q109" s="16" t="s">
        <v>7637</v>
      </c>
      <c r="R109" s="16" t="s">
        <v>7637</v>
      </c>
      <c r="S109" s="16" t="s">
        <v>7637</v>
      </c>
      <c r="T109" s="16">
        <v>0</v>
      </c>
      <c r="U109">
        <v>0</v>
      </c>
      <c r="V109" s="17">
        <v>2.8478451875474486</v>
      </c>
      <c r="W109" t="s">
        <v>9611</v>
      </c>
      <c r="X109" s="21">
        <v>-22.640988452354701</v>
      </c>
      <c r="Y109" s="21">
        <v>-47.049093242436903</v>
      </c>
      <c r="Z109">
        <v>0</v>
      </c>
    </row>
    <row r="110" spans="1:26" x14ac:dyDescent="0.25">
      <c r="A110" t="str">
        <f t="shared" si="1"/>
        <v>Santa BrancaSP</v>
      </c>
      <c r="B110" s="8">
        <v>2017</v>
      </c>
      <c r="C110" s="9" t="s">
        <v>18</v>
      </c>
      <c r="D110" s="9" t="s">
        <v>19</v>
      </c>
      <c r="E110" s="9" t="s">
        <v>169</v>
      </c>
      <c r="F110" s="9" t="s">
        <v>169</v>
      </c>
      <c r="G110" s="10" t="s">
        <v>7637</v>
      </c>
      <c r="H110" s="11">
        <v>16811.09</v>
      </c>
      <c r="I110" s="11">
        <v>246568.20699999999</v>
      </c>
      <c r="J110" s="12">
        <v>14666.997023988331</v>
      </c>
      <c r="K110" s="13" t="s">
        <v>7636</v>
      </c>
      <c r="L110" s="13">
        <v>0</v>
      </c>
      <c r="M110" s="14">
        <v>0</v>
      </c>
      <c r="N110" s="15">
        <v>0</v>
      </c>
      <c r="O110" s="16" t="s">
        <v>7637</v>
      </c>
      <c r="P110" s="16" t="s">
        <v>7637</v>
      </c>
      <c r="Q110" s="16" t="s">
        <v>7637</v>
      </c>
      <c r="R110" s="16" t="s">
        <v>7637</v>
      </c>
      <c r="S110" s="16" t="s">
        <v>7637</v>
      </c>
      <c r="T110" s="16">
        <v>0</v>
      </c>
      <c r="U110">
        <v>0</v>
      </c>
      <c r="V110" s="17">
        <v>0.75516267928753888</v>
      </c>
      <c r="W110" t="s">
        <v>11780</v>
      </c>
      <c r="X110" s="21">
        <v>-23.393791680351399</v>
      </c>
      <c r="Y110" s="21">
        <v>-45.887914537514803</v>
      </c>
      <c r="Z110">
        <v>0</v>
      </c>
    </row>
    <row r="111" spans="1:26" x14ac:dyDescent="0.25">
      <c r="A111" t="str">
        <f t="shared" si="1"/>
        <v>JuquiáSP</v>
      </c>
      <c r="B111" s="8">
        <v>2017</v>
      </c>
      <c r="C111" s="9" t="s">
        <v>18</v>
      </c>
      <c r="D111" s="9" t="s">
        <v>19</v>
      </c>
      <c r="E111" s="9" t="s">
        <v>170</v>
      </c>
      <c r="F111" s="9" t="s">
        <v>171</v>
      </c>
      <c r="G111" s="10" t="s">
        <v>7637</v>
      </c>
      <c r="H111" s="11">
        <v>18842.54</v>
      </c>
      <c r="I111" s="11">
        <v>361626.087</v>
      </c>
      <c r="J111" s="12">
        <v>19192.003148195519</v>
      </c>
      <c r="K111" s="13" t="s">
        <v>7636</v>
      </c>
      <c r="L111" s="13">
        <v>0</v>
      </c>
      <c r="M111" s="14">
        <v>0</v>
      </c>
      <c r="N111" s="15">
        <v>0</v>
      </c>
      <c r="O111" s="16" t="s">
        <v>7637</v>
      </c>
      <c r="P111" s="16" t="s">
        <v>7637</v>
      </c>
      <c r="Q111" s="16" t="s">
        <v>7637</v>
      </c>
      <c r="R111" s="16" t="s">
        <v>7637</v>
      </c>
      <c r="S111" s="16" t="s">
        <v>7637</v>
      </c>
      <c r="T111" s="16">
        <v>0</v>
      </c>
      <c r="U111">
        <v>0</v>
      </c>
      <c r="V111" s="17">
        <v>0.85124051612581142</v>
      </c>
      <c r="W111" t="s">
        <v>10165</v>
      </c>
      <c r="X111" s="21">
        <v>-24.3209864150244</v>
      </c>
      <c r="Y111" s="21">
        <v>-47.634950524066703</v>
      </c>
      <c r="Z111">
        <v>0</v>
      </c>
    </row>
    <row r="112" spans="1:26" x14ac:dyDescent="0.25">
      <c r="A112" t="str">
        <f t="shared" si="1"/>
        <v>SalesópolisSP</v>
      </c>
      <c r="B112" s="8">
        <v>2017</v>
      </c>
      <c r="C112" s="9" t="s">
        <v>18</v>
      </c>
      <c r="D112" s="9" t="s">
        <v>19</v>
      </c>
      <c r="E112" s="9" t="s">
        <v>172</v>
      </c>
      <c r="F112" s="9" t="s">
        <v>173</v>
      </c>
      <c r="G112" s="10" t="s">
        <v>7637</v>
      </c>
      <c r="H112" s="11">
        <v>11869</v>
      </c>
      <c r="I112" s="11">
        <v>200621.71</v>
      </c>
      <c r="J112" s="12">
        <v>16903.000252759288</v>
      </c>
      <c r="K112" s="13" t="s">
        <v>7636</v>
      </c>
      <c r="L112" s="13">
        <v>0</v>
      </c>
      <c r="M112" s="14">
        <v>0</v>
      </c>
      <c r="N112" s="15">
        <v>0</v>
      </c>
      <c r="O112" s="16" t="s">
        <v>7637</v>
      </c>
      <c r="P112" s="16" t="s">
        <v>7637</v>
      </c>
      <c r="Q112" s="16" t="s">
        <v>7637</v>
      </c>
      <c r="R112" s="16" t="s">
        <v>7637</v>
      </c>
      <c r="S112" s="16" t="s">
        <v>7637</v>
      </c>
      <c r="T112" s="16">
        <v>0</v>
      </c>
      <c r="U112">
        <v>0</v>
      </c>
      <c r="V112" s="17">
        <v>0.54312412949521427</v>
      </c>
      <c r="W112" t="s">
        <v>11735</v>
      </c>
      <c r="X112" s="21">
        <v>-23.529286201007999</v>
      </c>
      <c r="Y112" s="21">
        <v>-45.846923656255598</v>
      </c>
      <c r="Z112">
        <v>0</v>
      </c>
    </row>
    <row r="113" spans="1:26" x14ac:dyDescent="0.25">
      <c r="A113" t="str">
        <f t="shared" si="1"/>
        <v>Rio das PedrasSP</v>
      </c>
      <c r="B113" s="8">
        <v>2017</v>
      </c>
      <c r="C113" s="9" t="s">
        <v>18</v>
      </c>
      <c r="D113" s="9" t="s">
        <v>19</v>
      </c>
      <c r="E113" s="9" t="s">
        <v>174</v>
      </c>
      <c r="F113" s="9" t="s">
        <v>174</v>
      </c>
      <c r="G113" s="10" t="s">
        <v>7637</v>
      </c>
      <c r="H113" s="11">
        <v>35189.43</v>
      </c>
      <c r="I113" s="11">
        <v>1194153.1839999999</v>
      </c>
      <c r="J113" s="12">
        <v>33934.996503211332</v>
      </c>
      <c r="K113" s="13" t="s">
        <v>7636</v>
      </c>
      <c r="L113" s="13">
        <v>0</v>
      </c>
      <c r="M113" s="14">
        <v>0</v>
      </c>
      <c r="N113" s="15">
        <v>0</v>
      </c>
      <c r="O113" s="16" t="s">
        <v>7637</v>
      </c>
      <c r="P113" s="16" t="s">
        <v>7637</v>
      </c>
      <c r="Q113" s="16" t="s">
        <v>7637</v>
      </c>
      <c r="R113" s="16" t="s">
        <v>7637</v>
      </c>
      <c r="S113" s="16" t="s">
        <v>7637</v>
      </c>
      <c r="T113" s="16">
        <v>0</v>
      </c>
      <c r="U113">
        <v>0</v>
      </c>
      <c r="V113" s="17">
        <v>1.5913522459670013</v>
      </c>
      <c r="W113" t="s">
        <v>11635</v>
      </c>
      <c r="X113" s="21">
        <v>-22.8421976661696</v>
      </c>
      <c r="Y113" s="21">
        <v>-47.605060549142102</v>
      </c>
      <c r="Z113">
        <v>0</v>
      </c>
    </row>
    <row r="114" spans="1:26" x14ac:dyDescent="0.25">
      <c r="A114" t="str">
        <f t="shared" si="1"/>
        <v>CosmópolisSP</v>
      </c>
      <c r="B114" s="8">
        <v>2017</v>
      </c>
      <c r="C114" s="9" t="s">
        <v>18</v>
      </c>
      <c r="D114" s="9" t="s">
        <v>19</v>
      </c>
      <c r="E114" s="9" t="s">
        <v>175</v>
      </c>
      <c r="F114" s="9" t="s">
        <v>176</v>
      </c>
      <c r="G114" s="10">
        <v>2522.4899999999998</v>
      </c>
      <c r="H114" s="11">
        <v>22807.24</v>
      </c>
      <c r="I114" s="11">
        <v>1575660.757</v>
      </c>
      <c r="J114" s="12">
        <v>69085.990106650337</v>
      </c>
      <c r="K114" s="13" t="s">
        <v>7636</v>
      </c>
      <c r="L114" s="13">
        <v>0</v>
      </c>
      <c r="M114" s="14">
        <v>0</v>
      </c>
      <c r="N114" s="15">
        <v>0</v>
      </c>
      <c r="O114" s="16" t="s">
        <v>7637</v>
      </c>
      <c r="P114" s="16" t="s">
        <v>7637</v>
      </c>
      <c r="Q114" s="16" t="s">
        <v>7637</v>
      </c>
      <c r="R114" s="16" t="s">
        <v>7637</v>
      </c>
      <c r="S114" s="16" t="s">
        <v>7637</v>
      </c>
      <c r="T114" s="16">
        <v>0</v>
      </c>
      <c r="U114">
        <v>0</v>
      </c>
      <c r="V114" s="17">
        <v>12.118686962539538</v>
      </c>
      <c r="W114" t="s">
        <v>9000</v>
      </c>
      <c r="X114" s="21">
        <v>-22.642381097927601</v>
      </c>
      <c r="Y114" s="21">
        <v>-47.192978211928803</v>
      </c>
      <c r="Z114">
        <v>0</v>
      </c>
    </row>
    <row r="115" spans="1:26" x14ac:dyDescent="0.25">
      <c r="A115" t="str">
        <f t="shared" si="1"/>
        <v>Santo Antônio de PosseSP</v>
      </c>
      <c r="B115" s="8">
        <v>2017</v>
      </c>
      <c r="C115" s="9" t="s">
        <v>18</v>
      </c>
      <c r="D115" s="9" t="s">
        <v>19</v>
      </c>
      <c r="E115" s="9" t="s">
        <v>177</v>
      </c>
      <c r="F115" s="9" t="s">
        <v>178</v>
      </c>
      <c r="G115" s="10" t="s">
        <v>7637</v>
      </c>
      <c r="H115" s="11">
        <v>45783.3</v>
      </c>
      <c r="I115" s="11">
        <v>1043905.113</v>
      </c>
      <c r="J115" s="12">
        <v>22801.001959229674</v>
      </c>
      <c r="K115" s="13" t="s">
        <v>7636</v>
      </c>
      <c r="L115" s="13">
        <v>0</v>
      </c>
      <c r="M115" s="14">
        <v>0</v>
      </c>
      <c r="N115" s="15">
        <v>0</v>
      </c>
      <c r="O115" s="16" t="s">
        <v>7637</v>
      </c>
      <c r="P115" s="16" t="s">
        <v>7637</v>
      </c>
      <c r="Q115" s="16" t="s">
        <v>7637</v>
      </c>
      <c r="R115" s="16" t="s">
        <v>7637</v>
      </c>
      <c r="S115" s="16" t="s">
        <v>7637</v>
      </c>
      <c r="T115" s="16">
        <v>0</v>
      </c>
      <c r="U115">
        <v>0</v>
      </c>
      <c r="V115" s="17">
        <v>2.0343167699095166</v>
      </c>
      <c r="W115" t="s">
        <v>11947</v>
      </c>
      <c r="X115" s="21">
        <v>-22.6033486580248</v>
      </c>
      <c r="Y115" s="21">
        <v>-46.919588262898998</v>
      </c>
      <c r="Z115">
        <v>0</v>
      </c>
    </row>
    <row r="116" spans="1:26" x14ac:dyDescent="0.25">
      <c r="A116" t="str">
        <f t="shared" si="1"/>
        <v>Serra NegraSP</v>
      </c>
      <c r="B116" s="8">
        <v>2017</v>
      </c>
      <c r="C116" s="9" t="s">
        <v>18</v>
      </c>
      <c r="D116" s="9" t="s">
        <v>19</v>
      </c>
      <c r="E116" s="9" t="s">
        <v>179</v>
      </c>
      <c r="F116" s="9" t="s">
        <v>179</v>
      </c>
      <c r="G116" s="10" t="s">
        <v>7637</v>
      </c>
      <c r="H116" s="11">
        <v>25080.39</v>
      </c>
      <c r="I116" s="11">
        <v>720860.68500000006</v>
      </c>
      <c r="J116" s="12">
        <v>28742.004609976164</v>
      </c>
      <c r="K116" s="13" t="s">
        <v>7636</v>
      </c>
      <c r="L116" s="13">
        <v>0</v>
      </c>
      <c r="M116" s="14">
        <v>0</v>
      </c>
      <c r="N116" s="15">
        <v>0</v>
      </c>
      <c r="O116" s="16" t="s">
        <v>7637</v>
      </c>
      <c r="P116" s="16" t="s">
        <v>7637</v>
      </c>
      <c r="Q116" s="16" t="s">
        <v>7637</v>
      </c>
      <c r="R116" s="16" t="s">
        <v>7637</v>
      </c>
      <c r="S116" s="16" t="s">
        <v>7637</v>
      </c>
      <c r="T116" s="16">
        <v>0</v>
      </c>
      <c r="U116">
        <v>0</v>
      </c>
      <c r="V116" s="17">
        <v>1.1398523615316332</v>
      </c>
      <c r="W116" t="s">
        <v>12377</v>
      </c>
      <c r="X116" s="21">
        <v>-22.614417227156299</v>
      </c>
      <c r="Y116" s="21">
        <v>-46.703667838113198</v>
      </c>
      <c r="Z116">
        <v>0</v>
      </c>
    </row>
    <row r="117" spans="1:26" x14ac:dyDescent="0.25">
      <c r="A117" t="str">
        <f t="shared" si="1"/>
        <v>Laranjal PaulistaSP</v>
      </c>
      <c r="B117" s="8">
        <v>2017</v>
      </c>
      <c r="C117" s="9" t="s">
        <v>18</v>
      </c>
      <c r="D117" s="9" t="s">
        <v>19</v>
      </c>
      <c r="E117" s="9" t="s">
        <v>180</v>
      </c>
      <c r="F117" s="9" t="s">
        <v>180</v>
      </c>
      <c r="G117" s="10" t="s">
        <v>7637</v>
      </c>
      <c r="H117" s="11">
        <v>36123.07</v>
      </c>
      <c r="I117" s="11">
        <v>1007472.3959999999</v>
      </c>
      <c r="J117" s="12">
        <v>27889.999271933419</v>
      </c>
      <c r="K117" s="13" t="s">
        <v>7636</v>
      </c>
      <c r="L117" s="13">
        <v>0</v>
      </c>
      <c r="M117" s="14">
        <v>0</v>
      </c>
      <c r="N117" s="15">
        <v>0</v>
      </c>
      <c r="O117" s="16" t="s">
        <v>7637</v>
      </c>
      <c r="P117" s="16" t="s">
        <v>7637</v>
      </c>
      <c r="Q117" s="16" t="s">
        <v>7637</v>
      </c>
      <c r="R117" s="16" t="s">
        <v>7637</v>
      </c>
      <c r="S117" s="16" t="s">
        <v>7637</v>
      </c>
      <c r="T117" s="16">
        <v>0</v>
      </c>
      <c r="U117">
        <v>0</v>
      </c>
      <c r="V117" s="17">
        <v>1.6213741126409296</v>
      </c>
      <c r="W117" t="s">
        <v>10255</v>
      </c>
      <c r="X117" s="21">
        <v>-23.0510386910879</v>
      </c>
      <c r="Y117" s="21">
        <v>-47.837954719044802</v>
      </c>
      <c r="Z117">
        <v>0</v>
      </c>
    </row>
    <row r="118" spans="1:26" x14ac:dyDescent="0.25">
      <c r="A118" t="str">
        <f t="shared" si="1"/>
        <v>São Miguel ArcanjoSP</v>
      </c>
      <c r="B118" s="8">
        <v>2017</v>
      </c>
      <c r="C118" s="9" t="s">
        <v>18</v>
      </c>
      <c r="D118" s="9" t="s">
        <v>19</v>
      </c>
      <c r="E118" s="9" t="s">
        <v>181</v>
      </c>
      <c r="F118" s="9" t="s">
        <v>182</v>
      </c>
      <c r="G118" s="10" t="s">
        <v>7637</v>
      </c>
      <c r="H118" s="11">
        <v>20551.900000000001</v>
      </c>
      <c r="I118" s="11">
        <v>676362.89500000002</v>
      </c>
      <c r="J118" s="12">
        <v>32909.993479921563</v>
      </c>
      <c r="K118" s="13" t="s">
        <v>7641</v>
      </c>
      <c r="L118" s="13">
        <v>0</v>
      </c>
      <c r="M118" s="14">
        <v>0</v>
      </c>
      <c r="N118" s="15">
        <v>0</v>
      </c>
      <c r="O118" s="16" t="s">
        <v>7637</v>
      </c>
      <c r="P118" s="16" t="s">
        <v>7637</v>
      </c>
      <c r="Q118" s="16" t="s">
        <v>7637</v>
      </c>
      <c r="R118" s="16" t="s">
        <v>7637</v>
      </c>
      <c r="S118" s="16" t="s">
        <v>7637</v>
      </c>
      <c r="T118" s="16">
        <v>0</v>
      </c>
      <c r="U118">
        <v>0</v>
      </c>
      <c r="V118" s="17">
        <v>0.94868920547577684</v>
      </c>
      <c r="W118" t="s">
        <v>12211</v>
      </c>
      <c r="X118" s="21">
        <v>-23.878673657168299</v>
      </c>
      <c r="Y118" s="21">
        <v>-47.993958297715899</v>
      </c>
      <c r="Z118">
        <v>0</v>
      </c>
    </row>
    <row r="119" spans="1:26" x14ac:dyDescent="0.25">
      <c r="A119" t="str">
        <f t="shared" si="1"/>
        <v>Cesário LangeSP</v>
      </c>
      <c r="B119" s="8">
        <v>2017</v>
      </c>
      <c r="C119" s="9" t="s">
        <v>18</v>
      </c>
      <c r="D119" s="9" t="s">
        <v>19</v>
      </c>
      <c r="E119" s="9" t="s">
        <v>183</v>
      </c>
      <c r="F119" s="9" t="s">
        <v>184</v>
      </c>
      <c r="G119" s="10" t="s">
        <v>7637</v>
      </c>
      <c r="H119" s="11">
        <v>23835.119999999999</v>
      </c>
      <c r="I119" s="11">
        <v>419188.22499999998</v>
      </c>
      <c r="J119" s="12">
        <v>17586.998722892939</v>
      </c>
      <c r="K119" s="13" t="s">
        <v>7636</v>
      </c>
      <c r="L119" s="13">
        <v>0</v>
      </c>
      <c r="M119" s="14">
        <v>0</v>
      </c>
      <c r="N119" s="15">
        <v>0</v>
      </c>
      <c r="O119" s="16" t="s">
        <v>7637</v>
      </c>
      <c r="P119" s="16" t="s">
        <v>7637</v>
      </c>
      <c r="Q119" s="16" t="s">
        <v>7637</v>
      </c>
      <c r="R119" s="16" t="s">
        <v>7637</v>
      </c>
      <c r="S119" s="16" t="s">
        <v>7637</v>
      </c>
      <c r="T119" s="16">
        <v>0</v>
      </c>
      <c r="U119">
        <v>0</v>
      </c>
      <c r="V119" s="17">
        <v>1.0665130594813874</v>
      </c>
      <c r="W119" t="s">
        <v>8810</v>
      </c>
      <c r="X119" s="21">
        <v>-23.2265099016156</v>
      </c>
      <c r="Y119" s="21">
        <v>-47.954860023995899</v>
      </c>
      <c r="Z119">
        <v>0</v>
      </c>
    </row>
    <row r="120" spans="1:26" x14ac:dyDescent="0.25">
      <c r="A120" t="str">
        <f t="shared" si="1"/>
        <v>SaltinhoSP</v>
      </c>
      <c r="B120" s="8">
        <v>2017</v>
      </c>
      <c r="C120" s="9" t="s">
        <v>18</v>
      </c>
      <c r="D120" s="9" t="s">
        <v>19</v>
      </c>
      <c r="E120" s="9" t="s">
        <v>185</v>
      </c>
      <c r="F120" s="9" t="s">
        <v>185</v>
      </c>
      <c r="G120" s="10" t="s">
        <v>7637</v>
      </c>
      <c r="H120" s="11">
        <v>29231.200000000001</v>
      </c>
      <c r="I120" s="11">
        <v>234404.97399999999</v>
      </c>
      <c r="J120" s="12">
        <v>8018.999356851582</v>
      </c>
      <c r="K120" s="13" t="s">
        <v>7636</v>
      </c>
      <c r="L120" s="13">
        <v>0</v>
      </c>
      <c r="M120" s="14">
        <v>0</v>
      </c>
      <c r="N120" s="15">
        <v>0</v>
      </c>
      <c r="O120" s="16" t="s">
        <v>7637</v>
      </c>
      <c r="P120" s="16" t="s">
        <v>7637</v>
      </c>
      <c r="Q120" s="16" t="s">
        <v>7637</v>
      </c>
      <c r="R120" s="16" t="s">
        <v>7637</v>
      </c>
      <c r="S120" s="16" t="s">
        <v>7637</v>
      </c>
      <c r="T120" s="16">
        <v>0</v>
      </c>
      <c r="U120">
        <v>0</v>
      </c>
      <c r="V120" s="17">
        <v>1.2854184896844421</v>
      </c>
      <c r="W120" t="s">
        <v>11748</v>
      </c>
      <c r="X120" s="21">
        <v>-22.844641494152899</v>
      </c>
      <c r="Y120" s="21">
        <v>-47.675775027045802</v>
      </c>
      <c r="Z120">
        <v>0</v>
      </c>
    </row>
    <row r="121" spans="1:26" x14ac:dyDescent="0.25">
      <c r="A121" t="str">
        <f t="shared" si="1"/>
        <v>ItapetiningaSP</v>
      </c>
      <c r="B121" s="8">
        <v>2017</v>
      </c>
      <c r="C121" s="9" t="s">
        <v>18</v>
      </c>
      <c r="D121" s="9" t="s">
        <v>19</v>
      </c>
      <c r="E121" s="9" t="s">
        <v>186</v>
      </c>
      <c r="F121" s="9" t="s">
        <v>186</v>
      </c>
      <c r="G121" s="10">
        <v>2011.27</v>
      </c>
      <c r="H121" s="11">
        <v>27855.67</v>
      </c>
      <c r="I121" s="11">
        <v>4458856.7560000001</v>
      </c>
      <c r="J121" s="12">
        <v>160069.98776191709</v>
      </c>
      <c r="K121" s="13" t="s">
        <v>7636</v>
      </c>
      <c r="L121" s="13">
        <v>0</v>
      </c>
      <c r="M121" s="14">
        <v>0</v>
      </c>
      <c r="N121" s="15">
        <v>0</v>
      </c>
      <c r="O121" s="16" t="s">
        <v>7637</v>
      </c>
      <c r="P121" s="16" t="s">
        <v>7637</v>
      </c>
      <c r="Q121" s="16" t="s">
        <v>7637</v>
      </c>
      <c r="R121" s="16" t="s">
        <v>7637</v>
      </c>
      <c r="S121" s="16" t="s">
        <v>7637</v>
      </c>
      <c r="T121" s="16">
        <v>0</v>
      </c>
      <c r="U121">
        <v>0</v>
      </c>
      <c r="V121" s="17">
        <v>10.266870349375235</v>
      </c>
      <c r="W121" t="s">
        <v>9904</v>
      </c>
      <c r="X121" s="21">
        <v>-23.589082696159501</v>
      </c>
      <c r="Y121" s="21">
        <v>-48.048734758323498</v>
      </c>
      <c r="Z121">
        <v>0</v>
      </c>
    </row>
    <row r="122" spans="1:26" x14ac:dyDescent="0.25">
      <c r="A122" t="str">
        <f t="shared" si="1"/>
        <v>São José dos CamposSP</v>
      </c>
      <c r="B122" s="8">
        <v>2017</v>
      </c>
      <c r="C122" s="9" t="s">
        <v>18</v>
      </c>
      <c r="D122" s="9" t="s">
        <v>19</v>
      </c>
      <c r="E122" s="9" t="s">
        <v>187</v>
      </c>
      <c r="F122" s="9" t="s">
        <v>188</v>
      </c>
      <c r="G122" s="10">
        <v>3420.09</v>
      </c>
      <c r="H122" s="11">
        <v>56638.69</v>
      </c>
      <c r="I122" s="11">
        <v>39829403.908</v>
      </c>
      <c r="J122" s="12">
        <v>703219.01703588129</v>
      </c>
      <c r="K122" s="13" t="s">
        <v>7640</v>
      </c>
      <c r="L122" s="13">
        <v>9</v>
      </c>
      <c r="M122" s="14">
        <v>1</v>
      </c>
      <c r="N122" s="15">
        <v>3</v>
      </c>
      <c r="O122" s="16">
        <v>1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>
        <v>1</v>
      </c>
      <c r="V122" s="17">
        <v>20.159324369027534</v>
      </c>
      <c r="W122" t="s">
        <v>12179</v>
      </c>
      <c r="X122" s="21">
        <v>-23.1900340568064</v>
      </c>
      <c r="Y122" s="21">
        <v>-45.884507915440501</v>
      </c>
      <c r="Z122">
        <v>0</v>
      </c>
    </row>
    <row r="123" spans="1:26" x14ac:dyDescent="0.25">
      <c r="A123" t="str">
        <f t="shared" si="1"/>
        <v>ItapevaMG</v>
      </c>
      <c r="B123" s="8">
        <v>2017</v>
      </c>
      <c r="C123" s="9" t="s">
        <v>18</v>
      </c>
      <c r="D123" s="9" t="s">
        <v>163</v>
      </c>
      <c r="E123" s="9" t="s">
        <v>189</v>
      </c>
      <c r="F123" s="9" t="s">
        <v>189</v>
      </c>
      <c r="G123" s="10" t="s">
        <v>7637</v>
      </c>
      <c r="H123" s="11">
        <v>31479.52</v>
      </c>
      <c r="I123" s="11">
        <v>302770.01500000001</v>
      </c>
      <c r="J123" s="12">
        <v>9617.999734430512</v>
      </c>
      <c r="K123" s="13" t="s">
        <v>7636</v>
      </c>
      <c r="L123" s="13">
        <v>0</v>
      </c>
      <c r="M123" s="14">
        <v>0</v>
      </c>
      <c r="N123" s="15">
        <v>0</v>
      </c>
      <c r="O123" s="16" t="s">
        <v>7637</v>
      </c>
      <c r="P123" s="16" t="s">
        <v>7637</v>
      </c>
      <c r="Q123" s="16" t="s">
        <v>7637</v>
      </c>
      <c r="R123" s="16" t="s">
        <v>7637</v>
      </c>
      <c r="S123" s="16" t="s">
        <v>7637</v>
      </c>
      <c r="T123" s="16">
        <v>0</v>
      </c>
      <c r="U123">
        <v>0</v>
      </c>
      <c r="V123" s="17">
        <v>1.386178756471268</v>
      </c>
      <c r="W123" t="s">
        <v>9905</v>
      </c>
      <c r="X123" s="21">
        <v>-22.766965888537001</v>
      </c>
      <c r="Y123" s="21">
        <v>-46.224447020968597</v>
      </c>
      <c r="Z123">
        <v>0</v>
      </c>
    </row>
    <row r="124" spans="1:26" x14ac:dyDescent="0.25">
      <c r="A124" t="str">
        <f t="shared" si="1"/>
        <v>Artur NogueiraSP</v>
      </c>
      <c r="B124" s="8">
        <v>2017</v>
      </c>
      <c r="C124" s="9" t="s">
        <v>18</v>
      </c>
      <c r="D124" s="9" t="s">
        <v>19</v>
      </c>
      <c r="E124" s="9" t="s">
        <v>190</v>
      </c>
      <c r="F124" s="9" t="s">
        <v>190</v>
      </c>
      <c r="G124" s="10">
        <v>2397.48</v>
      </c>
      <c r="H124" s="11">
        <v>20795.400000000001</v>
      </c>
      <c r="I124" s="11">
        <v>1081069.433</v>
      </c>
      <c r="J124" s="12">
        <v>51985.988872539107</v>
      </c>
      <c r="K124" s="13" t="s">
        <v>7636</v>
      </c>
      <c r="L124" s="13">
        <v>0</v>
      </c>
      <c r="M124" s="14">
        <v>0</v>
      </c>
      <c r="N124" s="15">
        <v>0</v>
      </c>
      <c r="O124" s="16" t="s">
        <v>7637</v>
      </c>
      <c r="P124" s="16" t="s">
        <v>7637</v>
      </c>
      <c r="Q124" s="16" t="s">
        <v>7637</v>
      </c>
      <c r="R124" s="16" t="s">
        <v>7637</v>
      </c>
      <c r="S124" s="16" t="s">
        <v>7637</v>
      </c>
      <c r="T124" s="16">
        <v>0</v>
      </c>
      <c r="U124">
        <v>0</v>
      </c>
      <c r="V124" s="17">
        <v>11.455854660471307</v>
      </c>
      <c r="W124" t="s">
        <v>8033</v>
      </c>
      <c r="X124" s="21">
        <v>-22.573211935305402</v>
      </c>
      <c r="Y124" s="21">
        <v>-47.173078878633397</v>
      </c>
      <c r="Z124">
        <v>0</v>
      </c>
    </row>
    <row r="125" spans="1:26" x14ac:dyDescent="0.25">
      <c r="A125" t="str">
        <f t="shared" si="1"/>
        <v>SocorroSP</v>
      </c>
      <c r="B125" s="8">
        <v>2017</v>
      </c>
      <c r="C125" s="9" t="s">
        <v>18</v>
      </c>
      <c r="D125" s="9" t="s">
        <v>19</v>
      </c>
      <c r="E125" s="9" t="s">
        <v>191</v>
      </c>
      <c r="F125" s="9" t="s">
        <v>191</v>
      </c>
      <c r="G125" s="10" t="s">
        <v>7637</v>
      </c>
      <c r="H125" s="11">
        <v>20460.78</v>
      </c>
      <c r="I125" s="11">
        <v>822932.51500000001</v>
      </c>
      <c r="J125" s="12">
        <v>40219.997233732051</v>
      </c>
      <c r="K125" s="13" t="s">
        <v>7636</v>
      </c>
      <c r="L125" s="13">
        <v>0</v>
      </c>
      <c r="M125" s="14">
        <v>0</v>
      </c>
      <c r="N125" s="15">
        <v>0</v>
      </c>
      <c r="O125" s="16" t="s">
        <v>7637</v>
      </c>
      <c r="P125" s="16" t="s">
        <v>7637</v>
      </c>
      <c r="Q125" s="16" t="s">
        <v>7637</v>
      </c>
      <c r="R125" s="16" t="s">
        <v>7637</v>
      </c>
      <c r="S125" s="16" t="s">
        <v>7637</v>
      </c>
      <c r="T125" s="16">
        <v>0</v>
      </c>
      <c r="U125">
        <v>0</v>
      </c>
      <c r="V125" s="17">
        <v>0.95685146975828772</v>
      </c>
      <c r="W125" t="s">
        <v>12442</v>
      </c>
      <c r="X125" s="21">
        <v>-22.590740592726299</v>
      </c>
      <c r="Y125" s="21">
        <v>-46.525513564337601</v>
      </c>
      <c r="Z125">
        <v>0</v>
      </c>
    </row>
    <row r="126" spans="1:26" x14ac:dyDescent="0.25">
      <c r="A126" t="str">
        <f t="shared" si="1"/>
        <v>QuadraSP</v>
      </c>
      <c r="B126" s="8">
        <v>2017</v>
      </c>
      <c r="C126" s="9" t="s">
        <v>18</v>
      </c>
      <c r="D126" s="9" t="s">
        <v>19</v>
      </c>
      <c r="E126" s="9" t="s">
        <v>192</v>
      </c>
      <c r="F126" s="9" t="s">
        <v>192</v>
      </c>
      <c r="G126" s="10" t="s">
        <v>7637</v>
      </c>
      <c r="H126" s="11">
        <v>24157.62</v>
      </c>
      <c r="I126" s="11">
        <v>88900.055999999997</v>
      </c>
      <c r="J126" s="12">
        <v>3680.0005960852104</v>
      </c>
      <c r="K126" s="13" t="s">
        <v>7641</v>
      </c>
      <c r="L126" s="13">
        <v>0</v>
      </c>
      <c r="M126" s="14">
        <v>0</v>
      </c>
      <c r="N126" s="15">
        <v>0</v>
      </c>
      <c r="O126" s="16" t="s">
        <v>7637</v>
      </c>
      <c r="P126" s="16" t="s">
        <v>7637</v>
      </c>
      <c r="Q126" s="16" t="s">
        <v>7637</v>
      </c>
      <c r="R126" s="16" t="s">
        <v>7637</v>
      </c>
      <c r="S126" s="16" t="s">
        <v>7637</v>
      </c>
      <c r="T126" s="16">
        <v>0</v>
      </c>
      <c r="U126">
        <v>0</v>
      </c>
      <c r="V126" s="17">
        <v>1.057030819785423</v>
      </c>
      <c r="W126" t="s">
        <v>11496</v>
      </c>
      <c r="X126" s="21">
        <v>-23.299806853233001</v>
      </c>
      <c r="Y126" s="21">
        <v>-48.055064911351202</v>
      </c>
      <c r="Z126">
        <v>0</v>
      </c>
    </row>
    <row r="127" spans="1:26" x14ac:dyDescent="0.25">
      <c r="A127" t="str">
        <f t="shared" si="1"/>
        <v>PiracicabaSP</v>
      </c>
      <c r="B127" s="8">
        <v>2017</v>
      </c>
      <c r="C127" s="9" t="s">
        <v>18</v>
      </c>
      <c r="D127" s="9" t="s">
        <v>19</v>
      </c>
      <c r="E127" s="9" t="s">
        <v>193</v>
      </c>
      <c r="F127" s="9" t="s">
        <v>193</v>
      </c>
      <c r="G127" s="10">
        <v>3103.01</v>
      </c>
      <c r="H127" s="11">
        <v>55111.15</v>
      </c>
      <c r="I127" s="11">
        <v>21896871.500999998</v>
      </c>
      <c r="J127" s="12">
        <v>397321.98477077688</v>
      </c>
      <c r="K127" s="13" t="s">
        <v>7636</v>
      </c>
      <c r="L127" s="13">
        <v>6</v>
      </c>
      <c r="M127" s="14">
        <v>1</v>
      </c>
      <c r="N127" s="15">
        <v>2</v>
      </c>
      <c r="O127" s="16">
        <v>0.5</v>
      </c>
      <c r="P127" s="16">
        <v>0.5</v>
      </c>
      <c r="Q127" s="16">
        <v>0</v>
      </c>
      <c r="R127" s="16">
        <v>0</v>
      </c>
      <c r="S127" s="16">
        <v>0</v>
      </c>
      <c r="T127" s="16">
        <v>0</v>
      </c>
      <c r="U127">
        <v>2</v>
      </c>
      <c r="V127" s="17">
        <v>18.415123078358526</v>
      </c>
      <c r="W127" t="s">
        <v>11283</v>
      </c>
      <c r="X127" s="21">
        <v>-22.734275234214699</v>
      </c>
      <c r="Y127" s="21">
        <v>-47.648015517513201</v>
      </c>
      <c r="Z127">
        <v>0</v>
      </c>
    </row>
    <row r="128" spans="1:26" x14ac:dyDescent="0.25">
      <c r="A128" t="str">
        <f t="shared" si="1"/>
        <v>PereirasSP</v>
      </c>
      <c r="B128" s="8">
        <v>2017</v>
      </c>
      <c r="C128" s="9" t="s">
        <v>18</v>
      </c>
      <c r="D128" s="9" t="s">
        <v>19</v>
      </c>
      <c r="E128" s="9" t="s">
        <v>194</v>
      </c>
      <c r="F128" s="9" t="s">
        <v>194</v>
      </c>
      <c r="G128" s="10" t="s">
        <v>7637</v>
      </c>
      <c r="H128" s="11">
        <v>23545.84</v>
      </c>
      <c r="I128" s="11">
        <v>198020.50700000001</v>
      </c>
      <c r="J128" s="12">
        <v>8409.999685719431</v>
      </c>
      <c r="K128" s="13" t="s">
        <v>7636</v>
      </c>
      <c r="L128" s="13">
        <v>0</v>
      </c>
      <c r="M128" s="14">
        <v>0</v>
      </c>
      <c r="N128" s="15">
        <v>0</v>
      </c>
      <c r="O128" s="16" t="s">
        <v>7637</v>
      </c>
      <c r="P128" s="16" t="s">
        <v>7637</v>
      </c>
      <c r="Q128" s="16" t="s">
        <v>7637</v>
      </c>
      <c r="R128" s="16" t="s">
        <v>7637</v>
      </c>
      <c r="S128" s="16" t="s">
        <v>7637</v>
      </c>
      <c r="T128" s="16">
        <v>0</v>
      </c>
      <c r="U128">
        <v>0</v>
      </c>
      <c r="V128" s="17">
        <v>1.0383885111962849</v>
      </c>
      <c r="W128" t="s">
        <v>11210</v>
      </c>
      <c r="X128" s="21">
        <v>-23.0808444327361</v>
      </c>
      <c r="Y128" s="21">
        <v>-47.972411700559199</v>
      </c>
      <c r="Z128">
        <v>0</v>
      </c>
    </row>
    <row r="129" spans="1:26" x14ac:dyDescent="0.25">
      <c r="A129" t="str">
        <f t="shared" si="1"/>
        <v>CamanducaiaMG</v>
      </c>
      <c r="B129" s="8">
        <v>2017</v>
      </c>
      <c r="C129" s="9" t="s">
        <v>18</v>
      </c>
      <c r="D129" s="9" t="s">
        <v>163</v>
      </c>
      <c r="E129" s="9" t="s">
        <v>195</v>
      </c>
      <c r="F129" s="9" t="s">
        <v>195</v>
      </c>
      <c r="G129" s="10" t="s">
        <v>7637</v>
      </c>
      <c r="H129" s="11">
        <v>27469.15</v>
      </c>
      <c r="I129" s="11">
        <v>605887.02800000005</v>
      </c>
      <c r="J129" s="12">
        <v>22056.999506719356</v>
      </c>
      <c r="K129" s="13" t="s">
        <v>7636</v>
      </c>
      <c r="L129" s="13">
        <v>0</v>
      </c>
      <c r="M129" s="14">
        <v>0</v>
      </c>
      <c r="N129" s="15">
        <v>0</v>
      </c>
      <c r="O129" s="16" t="s">
        <v>7637</v>
      </c>
      <c r="P129" s="16" t="s">
        <v>7637</v>
      </c>
      <c r="Q129" s="16" t="s">
        <v>7637</v>
      </c>
      <c r="R129" s="16" t="s">
        <v>7637</v>
      </c>
      <c r="S129" s="16" t="s">
        <v>7637</v>
      </c>
      <c r="T129" s="16">
        <v>0</v>
      </c>
      <c r="U129">
        <v>0</v>
      </c>
      <c r="V129" s="17">
        <v>1.2328320779983015</v>
      </c>
      <c r="W129" t="s">
        <v>8510</v>
      </c>
      <c r="X129" s="21">
        <v>-22.752012025408</v>
      </c>
      <c r="Y129" s="21">
        <v>-46.149837468622401</v>
      </c>
      <c r="Z129">
        <v>0</v>
      </c>
    </row>
    <row r="130" spans="1:26" x14ac:dyDescent="0.25">
      <c r="A130" t="str">
        <f t="shared" si="1"/>
        <v>LindóiaSP</v>
      </c>
      <c r="B130" s="8">
        <v>2017</v>
      </c>
      <c r="C130" s="9" t="s">
        <v>18</v>
      </c>
      <c r="D130" s="9" t="s">
        <v>19</v>
      </c>
      <c r="E130" s="9" t="s">
        <v>196</v>
      </c>
      <c r="F130" s="9" t="s">
        <v>197</v>
      </c>
      <c r="G130" s="10" t="s">
        <v>7637</v>
      </c>
      <c r="H130" s="11">
        <v>21407.13</v>
      </c>
      <c r="I130" s="11">
        <v>164727.88</v>
      </c>
      <c r="J130" s="12">
        <v>7695.0006843514284</v>
      </c>
      <c r="K130" s="13" t="s">
        <v>7636</v>
      </c>
      <c r="L130" s="13">
        <v>0</v>
      </c>
      <c r="M130" s="14">
        <v>0</v>
      </c>
      <c r="N130" s="15">
        <v>0</v>
      </c>
      <c r="O130" s="16" t="s">
        <v>7637</v>
      </c>
      <c r="P130" s="16" t="s">
        <v>7637</v>
      </c>
      <c r="Q130" s="16" t="s">
        <v>7637</v>
      </c>
      <c r="R130" s="16" t="s">
        <v>7637</v>
      </c>
      <c r="S130" s="16" t="s">
        <v>7637</v>
      </c>
      <c r="T130" s="16">
        <v>0</v>
      </c>
      <c r="U130">
        <v>0</v>
      </c>
      <c r="V130" s="17">
        <v>0.9440112269123957</v>
      </c>
      <c r="W130" t="s">
        <v>10291</v>
      </c>
      <c r="X130" s="21">
        <v>-22.523038072816899</v>
      </c>
      <c r="Y130" s="21">
        <v>-46.650431216887299</v>
      </c>
      <c r="Z130">
        <v>0</v>
      </c>
    </row>
    <row r="131" spans="1:26" x14ac:dyDescent="0.25">
      <c r="A131" t="str">
        <f t="shared" ref="A131:A194" si="2">E131&amp;D131</f>
        <v>MunhozMG</v>
      </c>
      <c r="B131" s="8">
        <v>2017</v>
      </c>
      <c r="C131" s="9" t="s">
        <v>18</v>
      </c>
      <c r="D131" s="9" t="s">
        <v>163</v>
      </c>
      <c r="E131" s="9" t="s">
        <v>198</v>
      </c>
      <c r="F131" s="9" t="s">
        <v>198</v>
      </c>
      <c r="G131" s="10" t="s">
        <v>7637</v>
      </c>
      <c r="H131" s="11">
        <v>14083.3</v>
      </c>
      <c r="I131" s="11">
        <v>88175.547999999995</v>
      </c>
      <c r="J131" s="12">
        <v>6261.0004757407714</v>
      </c>
      <c r="K131" s="13" t="s">
        <v>7636</v>
      </c>
      <c r="L131" s="13">
        <v>0</v>
      </c>
      <c r="M131" s="14">
        <v>0</v>
      </c>
      <c r="N131" s="15">
        <v>0</v>
      </c>
      <c r="O131" s="16" t="s">
        <v>7637</v>
      </c>
      <c r="P131" s="16" t="s">
        <v>7637</v>
      </c>
      <c r="Q131" s="16" t="s">
        <v>7637</v>
      </c>
      <c r="R131" s="16" t="s">
        <v>7637</v>
      </c>
      <c r="S131" s="16" t="s">
        <v>7637</v>
      </c>
      <c r="T131" s="16">
        <v>0</v>
      </c>
      <c r="U131">
        <v>0</v>
      </c>
      <c r="V131" s="17">
        <v>0.62265387972882491</v>
      </c>
      <c r="W131" t="s">
        <v>10712</v>
      </c>
      <c r="X131" s="21">
        <v>-22.609649053584299</v>
      </c>
      <c r="Y131" s="21">
        <v>-46.362364510528401</v>
      </c>
      <c r="Z131">
        <v>0</v>
      </c>
    </row>
    <row r="132" spans="1:26" x14ac:dyDescent="0.25">
      <c r="A132" t="str">
        <f t="shared" si="2"/>
        <v>LimeiraSP</v>
      </c>
      <c r="B132" s="8">
        <v>2017</v>
      </c>
      <c r="C132" s="9" t="s">
        <v>18</v>
      </c>
      <c r="D132" s="9" t="s">
        <v>19</v>
      </c>
      <c r="E132" s="9" t="s">
        <v>199</v>
      </c>
      <c r="F132" s="9" t="s">
        <v>199</v>
      </c>
      <c r="G132" s="10">
        <v>2746.43</v>
      </c>
      <c r="H132" s="11">
        <v>40393.18</v>
      </c>
      <c r="I132" s="11">
        <v>12154751.492000001</v>
      </c>
      <c r="J132" s="12">
        <v>300910.98279462027</v>
      </c>
      <c r="K132" s="13" t="s">
        <v>7636</v>
      </c>
      <c r="L132" s="13">
        <v>3</v>
      </c>
      <c r="M132" s="14">
        <v>0</v>
      </c>
      <c r="N132" s="15">
        <v>0</v>
      </c>
      <c r="O132" s="16" t="s">
        <v>7637</v>
      </c>
      <c r="P132" s="16" t="s">
        <v>7637</v>
      </c>
      <c r="Q132" s="16" t="s">
        <v>7637</v>
      </c>
      <c r="R132" s="16" t="s">
        <v>7637</v>
      </c>
      <c r="S132" s="16" t="s">
        <v>7637</v>
      </c>
      <c r="T132" s="16">
        <v>0</v>
      </c>
      <c r="U132">
        <v>0</v>
      </c>
      <c r="V132" s="17">
        <v>14.611058533065616</v>
      </c>
      <c r="W132" t="s">
        <v>10284</v>
      </c>
      <c r="X132" s="21">
        <v>-22.5665243557659</v>
      </c>
      <c r="Y132" s="21">
        <v>-47.3973883591472</v>
      </c>
      <c r="Z132">
        <v>0</v>
      </c>
    </row>
    <row r="133" spans="1:26" x14ac:dyDescent="0.25">
      <c r="A133" t="str">
        <f t="shared" si="2"/>
        <v>Engenheiro CoelhoSP</v>
      </c>
      <c r="B133" s="8">
        <v>2017</v>
      </c>
      <c r="C133" s="9" t="s">
        <v>18</v>
      </c>
      <c r="D133" s="9" t="s">
        <v>19</v>
      </c>
      <c r="E133" s="9" t="s">
        <v>200</v>
      </c>
      <c r="F133" s="9" t="s">
        <v>200</v>
      </c>
      <c r="G133" s="10" t="s">
        <v>7637</v>
      </c>
      <c r="H133" s="11">
        <v>30601.279999999999</v>
      </c>
      <c r="I133" s="11">
        <v>596633.14099999995</v>
      </c>
      <c r="J133" s="12">
        <v>19496.999504595882</v>
      </c>
      <c r="K133" s="13" t="s">
        <v>7636</v>
      </c>
      <c r="L133" s="13">
        <v>0</v>
      </c>
      <c r="M133" s="14">
        <v>0</v>
      </c>
      <c r="N133" s="15">
        <v>0</v>
      </c>
      <c r="O133" s="16" t="s">
        <v>7637</v>
      </c>
      <c r="P133" s="16" t="s">
        <v>7637</v>
      </c>
      <c r="Q133" s="16" t="s">
        <v>7637</v>
      </c>
      <c r="R133" s="16" t="s">
        <v>7637</v>
      </c>
      <c r="S133" s="16" t="s">
        <v>7637</v>
      </c>
      <c r="T133" s="16">
        <v>0</v>
      </c>
      <c r="U133">
        <v>0</v>
      </c>
      <c r="V133" s="17">
        <v>1.3651865082191597</v>
      </c>
      <c r="W133" t="s">
        <v>9228</v>
      </c>
      <c r="X133" s="21">
        <v>-22.4840475655086</v>
      </c>
      <c r="Y133" s="21">
        <v>-47.211444878879902</v>
      </c>
      <c r="Z133">
        <v>0</v>
      </c>
    </row>
    <row r="134" spans="1:26" x14ac:dyDescent="0.25">
      <c r="A134" t="str">
        <f t="shared" si="2"/>
        <v>Águas de LindóiaSP</v>
      </c>
      <c r="B134" s="8">
        <v>2017</v>
      </c>
      <c r="C134" s="9" t="s">
        <v>18</v>
      </c>
      <c r="D134" s="9" t="s">
        <v>19</v>
      </c>
      <c r="E134" s="9" t="s">
        <v>201</v>
      </c>
      <c r="F134" s="9" t="s">
        <v>202</v>
      </c>
      <c r="G134" s="10" t="s">
        <v>7637</v>
      </c>
      <c r="H134" s="11">
        <v>25554.26</v>
      </c>
      <c r="I134" s="11">
        <v>472983.82699999999</v>
      </c>
      <c r="J134" s="12">
        <v>18509.001121535119</v>
      </c>
      <c r="K134" s="13" t="s">
        <v>7636</v>
      </c>
      <c r="L134" s="13">
        <v>0</v>
      </c>
      <c r="M134" s="14">
        <v>0</v>
      </c>
      <c r="N134" s="15">
        <v>1</v>
      </c>
      <c r="O134" s="16">
        <v>1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>
        <v>1</v>
      </c>
      <c r="V134" s="17">
        <v>1.7550670662824635</v>
      </c>
      <c r="W134" t="s">
        <v>7714</v>
      </c>
      <c r="X134" s="21">
        <v>-22.4737809638548</v>
      </c>
      <c r="Y134" s="21">
        <v>-46.631836950944702</v>
      </c>
      <c r="Z134">
        <v>0</v>
      </c>
    </row>
    <row r="135" spans="1:26" x14ac:dyDescent="0.25">
      <c r="A135" t="str">
        <f t="shared" si="2"/>
        <v>IracemápolisSP</v>
      </c>
      <c r="B135" s="8">
        <v>2017</v>
      </c>
      <c r="C135" s="9" t="s">
        <v>18</v>
      </c>
      <c r="D135" s="9" t="s">
        <v>19</v>
      </c>
      <c r="E135" s="9" t="s">
        <v>203</v>
      </c>
      <c r="F135" s="9" t="s">
        <v>204</v>
      </c>
      <c r="G135" s="10" t="s">
        <v>7637</v>
      </c>
      <c r="H135" s="11">
        <v>56294.14</v>
      </c>
      <c r="I135" s="11">
        <v>1309626.898</v>
      </c>
      <c r="J135" s="12">
        <v>23264.000444806512</v>
      </c>
      <c r="K135" s="13" t="s">
        <v>7640</v>
      </c>
      <c r="L135" s="13">
        <v>0</v>
      </c>
      <c r="M135" s="14">
        <v>0</v>
      </c>
      <c r="N135" s="15">
        <v>0</v>
      </c>
      <c r="O135" s="16" t="s">
        <v>7637</v>
      </c>
      <c r="P135" s="16" t="s">
        <v>7637</v>
      </c>
      <c r="Q135" s="16" t="s">
        <v>7637</v>
      </c>
      <c r="R135" s="16" t="s">
        <v>7637</v>
      </c>
      <c r="S135" s="16" t="s">
        <v>7637</v>
      </c>
      <c r="T135" s="16">
        <v>0</v>
      </c>
      <c r="U135">
        <v>0</v>
      </c>
      <c r="V135" s="17">
        <v>2.4944806419357342</v>
      </c>
      <c r="W135" t="s">
        <v>9798</v>
      </c>
      <c r="X135" s="21">
        <v>-22.5837080931055</v>
      </c>
      <c r="Y135" s="21">
        <v>-47.523365248635898</v>
      </c>
      <c r="Z135">
        <v>0</v>
      </c>
    </row>
    <row r="136" spans="1:26" x14ac:dyDescent="0.25">
      <c r="A136" t="str">
        <f t="shared" si="2"/>
        <v>ConchasSP</v>
      </c>
      <c r="B136" s="8">
        <v>2017</v>
      </c>
      <c r="C136" s="9" t="s">
        <v>18</v>
      </c>
      <c r="D136" s="9" t="s">
        <v>19</v>
      </c>
      <c r="E136" s="9" t="s">
        <v>205</v>
      </c>
      <c r="F136" s="9" t="s">
        <v>205</v>
      </c>
      <c r="G136" s="10" t="s">
        <v>7637</v>
      </c>
      <c r="H136" s="11">
        <v>19518.27</v>
      </c>
      <c r="I136" s="11">
        <v>344263.23100000003</v>
      </c>
      <c r="J136" s="12">
        <v>17637.999218168414</v>
      </c>
      <c r="K136" s="13" t="s">
        <v>7636</v>
      </c>
      <c r="L136" s="13">
        <v>0</v>
      </c>
      <c r="M136" s="14">
        <v>0</v>
      </c>
      <c r="N136" s="15">
        <v>0</v>
      </c>
      <c r="O136" s="16" t="s">
        <v>7637</v>
      </c>
      <c r="P136" s="16" t="s">
        <v>7637</v>
      </c>
      <c r="Q136" s="16" t="s">
        <v>7637</v>
      </c>
      <c r="R136" s="16" t="s">
        <v>7637</v>
      </c>
      <c r="S136" s="16" t="s">
        <v>7637</v>
      </c>
      <c r="T136" s="16">
        <v>0</v>
      </c>
      <c r="U136">
        <v>0</v>
      </c>
      <c r="V136" s="17">
        <v>0.87817370597178912</v>
      </c>
      <c r="W136" t="s">
        <v>8918</v>
      </c>
      <c r="X136" s="21">
        <v>-23.015904136675601</v>
      </c>
      <c r="Y136" s="21">
        <v>-48.013797779617498</v>
      </c>
      <c r="Z136">
        <v>0</v>
      </c>
    </row>
    <row r="137" spans="1:26" x14ac:dyDescent="0.25">
      <c r="A137" t="str">
        <f t="shared" si="2"/>
        <v>ItapiraSP</v>
      </c>
      <c r="B137" s="8">
        <v>2017</v>
      </c>
      <c r="C137" s="9" t="s">
        <v>18</v>
      </c>
      <c r="D137" s="9" t="s">
        <v>19</v>
      </c>
      <c r="E137" s="9" t="s">
        <v>206</v>
      </c>
      <c r="F137" s="9" t="s">
        <v>206</v>
      </c>
      <c r="G137" s="10">
        <v>2652.99</v>
      </c>
      <c r="H137" s="11">
        <v>46827.69</v>
      </c>
      <c r="I137" s="11">
        <v>3457944.1260000002</v>
      </c>
      <c r="J137" s="12">
        <v>73844.003964321106</v>
      </c>
      <c r="K137" s="13" t="s">
        <v>7636</v>
      </c>
      <c r="L137" s="13">
        <v>0</v>
      </c>
      <c r="M137" s="14">
        <v>0</v>
      </c>
      <c r="N137" s="15">
        <v>0</v>
      </c>
      <c r="O137" s="16" t="s">
        <v>7637</v>
      </c>
      <c r="P137" s="16" t="s">
        <v>7637</v>
      </c>
      <c r="Q137" s="16" t="s">
        <v>7637</v>
      </c>
      <c r="R137" s="16" t="s">
        <v>7637</v>
      </c>
      <c r="S137" s="16" t="s">
        <v>7637</v>
      </c>
      <c r="T137" s="16">
        <v>0</v>
      </c>
      <c r="U137">
        <v>0</v>
      </c>
      <c r="V137" s="17">
        <v>13.756359806694524</v>
      </c>
      <c r="W137" t="s">
        <v>9909</v>
      </c>
      <c r="X137" s="21">
        <v>-22.4362063766708</v>
      </c>
      <c r="Y137" s="21">
        <v>-46.822831133038598</v>
      </c>
      <c r="Z137">
        <v>0</v>
      </c>
    </row>
    <row r="138" spans="1:26" x14ac:dyDescent="0.25">
      <c r="A138" t="str">
        <f t="shared" si="2"/>
        <v>ParaibunaSP</v>
      </c>
      <c r="B138" s="8">
        <v>2017</v>
      </c>
      <c r="C138" s="9" t="s">
        <v>18</v>
      </c>
      <c r="D138" s="9" t="s">
        <v>19</v>
      </c>
      <c r="E138" s="9" t="s">
        <v>207</v>
      </c>
      <c r="F138" s="9" t="s">
        <v>207</v>
      </c>
      <c r="G138" s="10" t="s">
        <v>7637</v>
      </c>
      <c r="H138" s="11">
        <v>15031.39</v>
      </c>
      <c r="I138" s="11">
        <v>273661.484</v>
      </c>
      <c r="J138" s="12">
        <v>18205.999844325775</v>
      </c>
      <c r="K138" s="13" t="s">
        <v>7636</v>
      </c>
      <c r="L138" s="13">
        <v>0</v>
      </c>
      <c r="M138" s="14">
        <v>0</v>
      </c>
      <c r="N138" s="15">
        <v>0</v>
      </c>
      <c r="O138" s="16" t="s">
        <v>7637</v>
      </c>
      <c r="P138" s="16" t="s">
        <v>7637</v>
      </c>
      <c r="Q138" s="16" t="s">
        <v>7637</v>
      </c>
      <c r="R138" s="16" t="s">
        <v>7637</v>
      </c>
      <c r="S138" s="16" t="s">
        <v>7637</v>
      </c>
      <c r="T138" s="16">
        <v>0</v>
      </c>
      <c r="U138">
        <v>0</v>
      </c>
      <c r="V138" s="17">
        <v>0.68324421308022254</v>
      </c>
      <c r="W138" t="s">
        <v>11048</v>
      </c>
      <c r="X138" s="21">
        <v>-23.3876942230693</v>
      </c>
      <c r="Y138" s="21">
        <v>-45.664334974623699</v>
      </c>
      <c r="Z138">
        <v>0</v>
      </c>
    </row>
    <row r="139" spans="1:26" x14ac:dyDescent="0.25">
      <c r="A139" t="str">
        <f t="shared" si="2"/>
        <v>JambeiroSP</v>
      </c>
      <c r="B139" s="8">
        <v>2017</v>
      </c>
      <c r="C139" s="9" t="s">
        <v>18</v>
      </c>
      <c r="D139" s="9" t="s">
        <v>19</v>
      </c>
      <c r="E139" s="9" t="s">
        <v>208</v>
      </c>
      <c r="F139" s="9" t="s">
        <v>208</v>
      </c>
      <c r="G139" s="10" t="s">
        <v>7637</v>
      </c>
      <c r="H139" s="11">
        <v>36787.919999999998</v>
      </c>
      <c r="I139" s="11">
        <v>231947.842</v>
      </c>
      <c r="J139" s="12">
        <v>6305.000173970152</v>
      </c>
      <c r="K139" s="13" t="s">
        <v>7636</v>
      </c>
      <c r="L139" s="13">
        <v>0</v>
      </c>
      <c r="M139" s="14">
        <v>0</v>
      </c>
      <c r="N139" s="15">
        <v>0</v>
      </c>
      <c r="O139" s="16" t="s">
        <v>7637</v>
      </c>
      <c r="P139" s="16" t="s">
        <v>7637</v>
      </c>
      <c r="Q139" s="16" t="s">
        <v>7637</v>
      </c>
      <c r="R139" s="16" t="s">
        <v>7637</v>
      </c>
      <c r="S139" s="16" t="s">
        <v>7637</v>
      </c>
      <c r="T139" s="16">
        <v>0</v>
      </c>
      <c r="U139">
        <v>0</v>
      </c>
      <c r="V139" s="17">
        <v>1.6115477659969917</v>
      </c>
      <c r="W139" t="s">
        <v>10033</v>
      </c>
      <c r="X139" s="21">
        <v>-23.252697726332698</v>
      </c>
      <c r="Y139" s="21">
        <v>-45.694605788258698</v>
      </c>
      <c r="Z139">
        <v>0</v>
      </c>
    </row>
    <row r="140" spans="1:26" x14ac:dyDescent="0.25">
      <c r="A140" t="str">
        <f t="shared" si="2"/>
        <v>PorangabaSP</v>
      </c>
      <c r="B140" s="8">
        <v>2017</v>
      </c>
      <c r="C140" s="9" t="s">
        <v>18</v>
      </c>
      <c r="D140" s="9" t="s">
        <v>19</v>
      </c>
      <c r="E140" s="9" t="s">
        <v>209</v>
      </c>
      <c r="F140" s="9" t="s">
        <v>209</v>
      </c>
      <c r="G140" s="10" t="s">
        <v>7637</v>
      </c>
      <c r="H140" s="11">
        <v>19146.57</v>
      </c>
      <c r="I140" s="11">
        <v>183136.93700000001</v>
      </c>
      <c r="J140" s="12">
        <v>9564.9997362451886</v>
      </c>
      <c r="K140" s="13" t="s">
        <v>7636</v>
      </c>
      <c r="L140" s="13">
        <v>0</v>
      </c>
      <c r="M140" s="14">
        <v>0</v>
      </c>
      <c r="N140" s="15">
        <v>0</v>
      </c>
      <c r="O140" s="16" t="s">
        <v>7637</v>
      </c>
      <c r="P140" s="16" t="s">
        <v>7637</v>
      </c>
      <c r="Q140" s="16" t="s">
        <v>7637</v>
      </c>
      <c r="R140" s="16" t="s">
        <v>7637</v>
      </c>
      <c r="S140" s="16" t="s">
        <v>7637</v>
      </c>
      <c r="T140" s="16">
        <v>0</v>
      </c>
      <c r="U140">
        <v>0</v>
      </c>
      <c r="V140" s="17">
        <v>0.84862063040189595</v>
      </c>
      <c r="W140" t="s">
        <v>11383</v>
      </c>
      <c r="X140" s="21">
        <v>-23.176624329909799</v>
      </c>
      <c r="Y140" s="21">
        <v>-48.119871965938501</v>
      </c>
      <c r="Z140">
        <v>0</v>
      </c>
    </row>
    <row r="141" spans="1:26" x14ac:dyDescent="0.25">
      <c r="A141" t="str">
        <f t="shared" si="2"/>
        <v>GuareíSP</v>
      </c>
      <c r="B141" s="8">
        <v>2017</v>
      </c>
      <c r="C141" s="9" t="s">
        <v>18</v>
      </c>
      <c r="D141" s="9" t="s">
        <v>19</v>
      </c>
      <c r="E141" s="9" t="s">
        <v>210</v>
      </c>
      <c r="F141" s="9" t="s">
        <v>211</v>
      </c>
      <c r="G141" s="10" t="s">
        <v>7637</v>
      </c>
      <c r="H141" s="11">
        <v>13664.68</v>
      </c>
      <c r="I141" s="11">
        <v>239828.81200000001</v>
      </c>
      <c r="J141" s="12">
        <v>17551.000974775845</v>
      </c>
      <c r="K141" s="13" t="s">
        <v>7636</v>
      </c>
      <c r="L141" s="13">
        <v>0</v>
      </c>
      <c r="M141" s="14">
        <v>0</v>
      </c>
      <c r="N141" s="15">
        <v>0</v>
      </c>
      <c r="O141" s="16" t="s">
        <v>7637</v>
      </c>
      <c r="P141" s="16" t="s">
        <v>7637</v>
      </c>
      <c r="Q141" s="16" t="s">
        <v>7637</v>
      </c>
      <c r="R141" s="16" t="s">
        <v>7637</v>
      </c>
      <c r="S141" s="16" t="s">
        <v>7637</v>
      </c>
      <c r="T141" s="16">
        <v>0</v>
      </c>
      <c r="U141">
        <v>0</v>
      </c>
      <c r="V141" s="17">
        <v>0.62253159338713815</v>
      </c>
      <c r="W141" t="s">
        <v>9579</v>
      </c>
      <c r="X141" s="21">
        <v>-23.371833723072001</v>
      </c>
      <c r="Y141" s="21">
        <v>-48.184123986121499</v>
      </c>
      <c r="Z141">
        <v>0</v>
      </c>
    </row>
    <row r="142" spans="1:26" x14ac:dyDescent="0.25">
      <c r="A142" t="str">
        <f t="shared" si="2"/>
        <v>Monteiro LobatoSP</v>
      </c>
      <c r="B142" s="8">
        <v>2017</v>
      </c>
      <c r="C142" s="9" t="s">
        <v>18</v>
      </c>
      <c r="D142" s="9" t="s">
        <v>19</v>
      </c>
      <c r="E142" s="9" t="s">
        <v>212</v>
      </c>
      <c r="F142" s="9" t="s">
        <v>212</v>
      </c>
      <c r="G142" s="10" t="s">
        <v>7637</v>
      </c>
      <c r="H142" s="11">
        <v>13315.23</v>
      </c>
      <c r="I142" s="11">
        <v>60570.963000000003</v>
      </c>
      <c r="J142" s="12">
        <v>4548.9986278870138</v>
      </c>
      <c r="K142" s="13" t="s">
        <v>7636</v>
      </c>
      <c r="L142" s="13">
        <v>0</v>
      </c>
      <c r="M142" s="14">
        <v>0</v>
      </c>
      <c r="N142" s="15">
        <v>0</v>
      </c>
      <c r="O142" s="16" t="s">
        <v>7637</v>
      </c>
      <c r="P142" s="16" t="s">
        <v>7637</v>
      </c>
      <c r="Q142" s="16" t="s">
        <v>7637</v>
      </c>
      <c r="R142" s="16" t="s">
        <v>7637</v>
      </c>
      <c r="S142" s="16" t="s">
        <v>7637</v>
      </c>
      <c r="T142" s="16">
        <v>0</v>
      </c>
      <c r="U142">
        <v>0</v>
      </c>
      <c r="V142" s="17">
        <v>0.5864625568169628</v>
      </c>
      <c r="W142" t="s">
        <v>10661</v>
      </c>
      <c r="X142" s="21">
        <v>-22.954892427215199</v>
      </c>
      <c r="Y142" s="21">
        <v>-45.841052934213003</v>
      </c>
      <c r="Z142">
        <v>0</v>
      </c>
    </row>
    <row r="143" spans="1:26" x14ac:dyDescent="0.25">
      <c r="A143" t="str">
        <f t="shared" si="2"/>
        <v>Sete BarrasSP</v>
      </c>
      <c r="B143" s="8">
        <v>2017</v>
      </c>
      <c r="C143" s="9" t="s">
        <v>18</v>
      </c>
      <c r="D143" s="9" t="s">
        <v>19</v>
      </c>
      <c r="E143" s="9" t="s">
        <v>213</v>
      </c>
      <c r="F143" s="9" t="s">
        <v>213</v>
      </c>
      <c r="G143" s="10" t="s">
        <v>7637</v>
      </c>
      <c r="H143" s="11">
        <v>31583.95</v>
      </c>
      <c r="I143" s="11">
        <v>412265.26500000001</v>
      </c>
      <c r="J143" s="12">
        <v>13052.998912422292</v>
      </c>
      <c r="K143" s="13" t="s">
        <v>7641</v>
      </c>
      <c r="L143" s="13">
        <v>0</v>
      </c>
      <c r="M143" s="14">
        <v>0</v>
      </c>
      <c r="N143" s="15">
        <v>0</v>
      </c>
      <c r="O143" s="16" t="s">
        <v>7637</v>
      </c>
      <c r="P143" s="16" t="s">
        <v>7637</v>
      </c>
      <c r="Q143" s="16" t="s">
        <v>7637</v>
      </c>
      <c r="R143" s="16" t="s">
        <v>7637</v>
      </c>
      <c r="S143" s="16" t="s">
        <v>7637</v>
      </c>
      <c r="T143" s="16">
        <v>0</v>
      </c>
      <c r="U143">
        <v>0</v>
      </c>
      <c r="V143" s="17">
        <v>1.3967676844833685</v>
      </c>
      <c r="W143" t="s">
        <v>12402</v>
      </c>
      <c r="X143" s="21">
        <v>-24.382526227503998</v>
      </c>
      <c r="Y143" s="21">
        <v>-47.928353465009501</v>
      </c>
      <c r="Z143">
        <v>0</v>
      </c>
    </row>
    <row r="144" spans="1:26" x14ac:dyDescent="0.25">
      <c r="A144" t="str">
        <f t="shared" si="2"/>
        <v>Monte SiãoMG</v>
      </c>
      <c r="B144" s="8">
        <v>2017</v>
      </c>
      <c r="C144" s="9" t="s">
        <v>18</v>
      </c>
      <c r="D144" s="9" t="s">
        <v>163</v>
      </c>
      <c r="E144" s="9" t="s">
        <v>214</v>
      </c>
      <c r="F144" s="9" t="s">
        <v>215</v>
      </c>
      <c r="G144" s="10" t="s">
        <v>7637</v>
      </c>
      <c r="H144" s="11">
        <v>17618.419999999998</v>
      </c>
      <c r="I144" s="11">
        <v>413046.30200000003</v>
      </c>
      <c r="J144" s="12">
        <v>23444.003605317619</v>
      </c>
      <c r="K144" s="13" t="s">
        <v>7636</v>
      </c>
      <c r="L144" s="13">
        <v>0</v>
      </c>
      <c r="M144" s="14">
        <v>0</v>
      </c>
      <c r="N144" s="15">
        <v>0</v>
      </c>
      <c r="O144" s="16" t="s">
        <v>7637</v>
      </c>
      <c r="P144" s="16" t="s">
        <v>7637</v>
      </c>
      <c r="Q144" s="16" t="s">
        <v>7637</v>
      </c>
      <c r="R144" s="16" t="s">
        <v>7637</v>
      </c>
      <c r="S144" s="16" t="s">
        <v>7637</v>
      </c>
      <c r="T144" s="16">
        <v>0</v>
      </c>
      <c r="U144">
        <v>0</v>
      </c>
      <c r="V144" s="17">
        <v>0.80475718759124892</v>
      </c>
      <c r="W144" t="s">
        <v>10659</v>
      </c>
      <c r="X144" s="21">
        <v>-22.434013981909199</v>
      </c>
      <c r="Y144" s="21">
        <v>-46.5733754426834</v>
      </c>
      <c r="Z144">
        <v>0</v>
      </c>
    </row>
    <row r="145" spans="1:26" x14ac:dyDescent="0.25">
      <c r="A145" t="str">
        <f t="shared" si="2"/>
        <v>CaçapavaSP</v>
      </c>
      <c r="B145" s="8">
        <v>2017</v>
      </c>
      <c r="C145" s="9" t="s">
        <v>18</v>
      </c>
      <c r="D145" s="9" t="s">
        <v>19</v>
      </c>
      <c r="E145" s="9" t="s">
        <v>216</v>
      </c>
      <c r="F145" s="9" t="s">
        <v>217</v>
      </c>
      <c r="G145" s="10">
        <v>3017.46</v>
      </c>
      <c r="H145" s="11">
        <v>44013.99</v>
      </c>
      <c r="I145" s="11">
        <v>4075123.2459999998</v>
      </c>
      <c r="J145" s="12">
        <v>92586.99895192415</v>
      </c>
      <c r="K145" s="13" t="s">
        <v>7640</v>
      </c>
      <c r="L145" s="13">
        <v>0</v>
      </c>
      <c r="M145" s="14">
        <v>0</v>
      </c>
      <c r="N145" s="15">
        <v>0</v>
      </c>
      <c r="O145" s="16" t="s">
        <v>7637</v>
      </c>
      <c r="P145" s="16" t="s">
        <v>7637</v>
      </c>
      <c r="Q145" s="16" t="s">
        <v>7637</v>
      </c>
      <c r="R145" s="16" t="s">
        <v>7637</v>
      </c>
      <c r="S145" s="16" t="s">
        <v>7637</v>
      </c>
      <c r="T145" s="16">
        <v>0</v>
      </c>
      <c r="U145">
        <v>0</v>
      </c>
      <c r="V145" s="17">
        <v>15.258004505549591</v>
      </c>
      <c r="W145" t="s">
        <v>8430</v>
      </c>
      <c r="X145" s="21">
        <v>-23.0996842128202</v>
      </c>
      <c r="Y145" s="21">
        <v>-45.708036435850801</v>
      </c>
      <c r="Z145">
        <v>0</v>
      </c>
    </row>
    <row r="146" spans="1:26" x14ac:dyDescent="0.25">
      <c r="A146" t="str">
        <f t="shared" si="2"/>
        <v>Senador AmaralMG</v>
      </c>
      <c r="B146" s="8">
        <v>2017</v>
      </c>
      <c r="C146" s="9" t="s">
        <v>18</v>
      </c>
      <c r="D146" s="9" t="s">
        <v>163</v>
      </c>
      <c r="E146" s="9" t="s">
        <v>218</v>
      </c>
      <c r="F146" s="9" t="s">
        <v>218</v>
      </c>
      <c r="G146" s="10" t="s">
        <v>7637</v>
      </c>
      <c r="H146" s="11">
        <v>10289.83</v>
      </c>
      <c r="I146" s="11">
        <v>55966.383000000002</v>
      </c>
      <c r="J146" s="12">
        <v>5438.9997696754954</v>
      </c>
      <c r="K146" s="13" t="s">
        <v>7642</v>
      </c>
      <c r="L146" s="13">
        <v>0</v>
      </c>
      <c r="M146" s="14">
        <v>0</v>
      </c>
      <c r="N146" s="15">
        <v>0</v>
      </c>
      <c r="O146" s="16" t="s">
        <v>7637</v>
      </c>
      <c r="P146" s="16" t="s">
        <v>7637</v>
      </c>
      <c r="Q146" s="16" t="s">
        <v>7637</v>
      </c>
      <c r="R146" s="16" t="s">
        <v>7637</v>
      </c>
      <c r="S146" s="16" t="s">
        <v>7637</v>
      </c>
      <c r="T146" s="16">
        <v>0</v>
      </c>
      <c r="U146">
        <v>0</v>
      </c>
      <c r="V146" s="17">
        <v>0.45614883445797694</v>
      </c>
      <c r="W146" t="s">
        <v>12334</v>
      </c>
      <c r="X146" s="21">
        <v>-22.5873744384274</v>
      </c>
      <c r="Y146" s="21">
        <v>-46.176722182796603</v>
      </c>
      <c r="Z146">
        <v>0</v>
      </c>
    </row>
    <row r="147" spans="1:26" x14ac:dyDescent="0.25">
      <c r="A147" t="str">
        <f t="shared" si="2"/>
        <v>Torre de PedraSP</v>
      </c>
      <c r="B147" s="8">
        <v>2017</v>
      </c>
      <c r="C147" s="9" t="s">
        <v>18</v>
      </c>
      <c r="D147" s="9" t="s">
        <v>19</v>
      </c>
      <c r="E147" s="9" t="s">
        <v>219</v>
      </c>
      <c r="F147" s="9" t="s">
        <v>219</v>
      </c>
      <c r="G147" s="10" t="s">
        <v>7637</v>
      </c>
      <c r="H147" s="11">
        <v>11634.39</v>
      </c>
      <c r="I147" s="11">
        <v>27864.367999999999</v>
      </c>
      <c r="J147" s="12">
        <v>2395.0003395107092</v>
      </c>
      <c r="K147" s="13" t="s">
        <v>7642</v>
      </c>
      <c r="L147" s="13">
        <v>0</v>
      </c>
      <c r="M147" s="14">
        <v>0</v>
      </c>
      <c r="N147" s="15">
        <v>0</v>
      </c>
      <c r="O147" s="16" t="s">
        <v>7637</v>
      </c>
      <c r="P147" s="16" t="s">
        <v>7637</v>
      </c>
      <c r="Q147" s="16" t="s">
        <v>7637</v>
      </c>
      <c r="R147" s="16" t="s">
        <v>7637</v>
      </c>
      <c r="S147" s="16" t="s">
        <v>7637</v>
      </c>
      <c r="T147" s="16">
        <v>0</v>
      </c>
      <c r="U147">
        <v>0</v>
      </c>
      <c r="V147" s="17">
        <v>0.50986707824100608</v>
      </c>
      <c r="W147" t="s">
        <v>12616</v>
      </c>
      <c r="X147" s="21">
        <v>-23.246647334088301</v>
      </c>
      <c r="Y147" s="21">
        <v>-48.1959156813896</v>
      </c>
      <c r="Z147">
        <v>0</v>
      </c>
    </row>
    <row r="148" spans="1:26" x14ac:dyDescent="0.25">
      <c r="A148" t="str">
        <f t="shared" si="2"/>
        <v>CordeirópolisSP</v>
      </c>
      <c r="B148" s="8">
        <v>2017</v>
      </c>
      <c r="C148" s="9" t="s">
        <v>18</v>
      </c>
      <c r="D148" s="9" t="s">
        <v>19</v>
      </c>
      <c r="E148" s="9" t="s">
        <v>220</v>
      </c>
      <c r="F148" s="9" t="s">
        <v>221</v>
      </c>
      <c r="G148" s="10" t="s">
        <v>7637</v>
      </c>
      <c r="H148" s="11">
        <v>109697.7</v>
      </c>
      <c r="I148" s="11">
        <v>2610037.3629999999</v>
      </c>
      <c r="J148" s="12">
        <v>23792.999880580905</v>
      </c>
      <c r="K148" s="13" t="s">
        <v>7638</v>
      </c>
      <c r="L148" s="13">
        <v>0</v>
      </c>
      <c r="M148" s="14">
        <v>0</v>
      </c>
      <c r="N148" s="15">
        <v>0</v>
      </c>
      <c r="O148" s="16" t="s">
        <v>7637</v>
      </c>
      <c r="P148" s="16" t="s">
        <v>7637</v>
      </c>
      <c r="Q148" s="16" t="s">
        <v>7637</v>
      </c>
      <c r="R148" s="16" t="s">
        <v>7637</v>
      </c>
      <c r="S148" s="16" t="s">
        <v>7637</v>
      </c>
      <c r="T148" s="16">
        <v>0</v>
      </c>
      <c r="U148">
        <v>0</v>
      </c>
      <c r="V148" s="17">
        <v>4.8293477864389391</v>
      </c>
      <c r="W148" t="s">
        <v>8951</v>
      </c>
      <c r="X148" s="21">
        <v>-22.478251949214101</v>
      </c>
      <c r="Y148" s="21">
        <v>-47.452287470191798</v>
      </c>
      <c r="Z148">
        <v>0</v>
      </c>
    </row>
    <row r="149" spans="1:26" x14ac:dyDescent="0.25">
      <c r="A149" t="str">
        <f t="shared" si="2"/>
        <v>RegistroSP</v>
      </c>
      <c r="B149" s="8">
        <v>2017</v>
      </c>
      <c r="C149" s="9" t="s">
        <v>18</v>
      </c>
      <c r="D149" s="9" t="s">
        <v>19</v>
      </c>
      <c r="E149" s="9" t="s">
        <v>222</v>
      </c>
      <c r="F149" s="9" t="s">
        <v>222</v>
      </c>
      <c r="G149" s="10">
        <v>2113.5</v>
      </c>
      <c r="H149" s="11">
        <v>34572.53</v>
      </c>
      <c r="I149" s="11">
        <v>1950927.7830000001</v>
      </c>
      <c r="J149" s="12">
        <v>56429.997544293117</v>
      </c>
      <c r="K149" s="13" t="s">
        <v>7636</v>
      </c>
      <c r="L149" s="13">
        <v>0</v>
      </c>
      <c r="M149" s="14">
        <v>0</v>
      </c>
      <c r="N149" s="15">
        <v>0</v>
      </c>
      <c r="O149" s="16" t="s">
        <v>7637</v>
      </c>
      <c r="P149" s="16" t="s">
        <v>7637</v>
      </c>
      <c r="Q149" s="16" t="s">
        <v>7637</v>
      </c>
      <c r="R149" s="16" t="s">
        <v>7637</v>
      </c>
      <c r="S149" s="16" t="s">
        <v>7637</v>
      </c>
      <c r="T149" s="16">
        <v>0</v>
      </c>
      <c r="U149">
        <v>0</v>
      </c>
      <c r="V149" s="17">
        <v>10.829654552637814</v>
      </c>
      <c r="W149" t="s">
        <v>11559</v>
      </c>
      <c r="X149" s="21">
        <v>-24.498420769212899</v>
      </c>
      <c r="Y149" s="21">
        <v>-47.845305283171598</v>
      </c>
      <c r="Z149">
        <v>0</v>
      </c>
    </row>
    <row r="150" spans="1:26" x14ac:dyDescent="0.25">
      <c r="A150" t="str">
        <f t="shared" si="2"/>
        <v>Mogi GuaçuSP</v>
      </c>
      <c r="B150" s="8">
        <v>2017</v>
      </c>
      <c r="C150" s="9" t="s">
        <v>18</v>
      </c>
      <c r="D150" s="9" t="s">
        <v>19</v>
      </c>
      <c r="E150" s="9" t="s">
        <v>223</v>
      </c>
      <c r="F150" s="9" t="s">
        <v>224</v>
      </c>
      <c r="G150" s="10">
        <v>2659.12</v>
      </c>
      <c r="H150" s="11">
        <v>37199.26</v>
      </c>
      <c r="I150" s="11">
        <v>5557420.3430000003</v>
      </c>
      <c r="J150" s="12">
        <v>149395.99182886971</v>
      </c>
      <c r="K150" s="13" t="s">
        <v>7636</v>
      </c>
      <c r="L150" s="13">
        <v>0</v>
      </c>
      <c r="M150" s="14">
        <v>0</v>
      </c>
      <c r="N150" s="15">
        <v>0</v>
      </c>
      <c r="O150" s="16" t="s">
        <v>7637</v>
      </c>
      <c r="P150" s="16" t="s">
        <v>7637</v>
      </c>
      <c r="Q150" s="16" t="s">
        <v>7637</v>
      </c>
      <c r="R150" s="16" t="s">
        <v>7637</v>
      </c>
      <c r="S150" s="16" t="s">
        <v>7637</v>
      </c>
      <c r="T150" s="16">
        <v>0</v>
      </c>
      <c r="U150">
        <v>0</v>
      </c>
      <c r="V150" s="17">
        <v>13.494644637001093</v>
      </c>
      <c r="W150" t="s">
        <v>10614</v>
      </c>
      <c r="X150" s="21">
        <v>-22.367927867158201</v>
      </c>
      <c r="Y150" s="21">
        <v>-46.943197748667799</v>
      </c>
      <c r="Z150">
        <v>0</v>
      </c>
    </row>
    <row r="151" spans="1:26" x14ac:dyDescent="0.25">
      <c r="A151" t="str">
        <f t="shared" si="2"/>
        <v>IguapeSP</v>
      </c>
      <c r="B151" s="8">
        <v>2017</v>
      </c>
      <c r="C151" s="9" t="s">
        <v>18</v>
      </c>
      <c r="D151" s="9" t="s">
        <v>19</v>
      </c>
      <c r="E151" s="9" t="s">
        <v>225</v>
      </c>
      <c r="F151" s="9" t="s">
        <v>225</v>
      </c>
      <c r="G151" s="10" t="s">
        <v>7637</v>
      </c>
      <c r="H151" s="11">
        <v>26430.11</v>
      </c>
      <c r="I151" s="11">
        <v>809924.20499999996</v>
      </c>
      <c r="J151" s="12">
        <v>30643.996752189072</v>
      </c>
      <c r="K151" s="13" t="s">
        <v>7636</v>
      </c>
      <c r="L151" s="13">
        <v>0</v>
      </c>
      <c r="M151" s="14">
        <v>0</v>
      </c>
      <c r="N151" s="15">
        <v>0</v>
      </c>
      <c r="O151" s="16" t="s">
        <v>7637</v>
      </c>
      <c r="P151" s="16" t="s">
        <v>7637</v>
      </c>
      <c r="Q151" s="16" t="s">
        <v>7637</v>
      </c>
      <c r="R151" s="16" t="s">
        <v>7637</v>
      </c>
      <c r="S151" s="16" t="s">
        <v>7637</v>
      </c>
      <c r="T151" s="16">
        <v>0</v>
      </c>
      <c r="U151">
        <v>0</v>
      </c>
      <c r="V151" s="17">
        <v>1.2021538181648146</v>
      </c>
      <c r="W151" t="s">
        <v>9702</v>
      </c>
      <c r="X151" s="21">
        <v>-24.7079858193818</v>
      </c>
      <c r="Y151" s="21">
        <v>-47.554950498443198</v>
      </c>
      <c r="Z151">
        <v>0</v>
      </c>
    </row>
    <row r="152" spans="1:26" x14ac:dyDescent="0.25">
      <c r="A152" t="str">
        <f t="shared" si="2"/>
        <v>Ilha CompridaSP</v>
      </c>
      <c r="B152" s="8">
        <v>2017</v>
      </c>
      <c r="C152" s="9" t="s">
        <v>18</v>
      </c>
      <c r="D152" s="9" t="s">
        <v>19</v>
      </c>
      <c r="E152" s="9" t="s">
        <v>226</v>
      </c>
      <c r="F152" s="9" t="s">
        <v>226</v>
      </c>
      <c r="G152" s="10" t="s">
        <v>7637</v>
      </c>
      <c r="H152" s="11">
        <v>65028.5</v>
      </c>
      <c r="I152" s="11">
        <v>692943.69499999995</v>
      </c>
      <c r="J152" s="12">
        <v>10655.999984622125</v>
      </c>
      <c r="K152" s="13" t="s">
        <v>7643</v>
      </c>
      <c r="L152" s="13">
        <v>0</v>
      </c>
      <c r="M152" s="14">
        <v>0</v>
      </c>
      <c r="N152" s="15">
        <v>0</v>
      </c>
      <c r="O152" s="16" t="s">
        <v>7637</v>
      </c>
      <c r="P152" s="16" t="s">
        <v>7637</v>
      </c>
      <c r="Q152" s="16" t="s">
        <v>7637</v>
      </c>
      <c r="R152" s="16" t="s">
        <v>7637</v>
      </c>
      <c r="S152" s="16" t="s">
        <v>7637</v>
      </c>
      <c r="T152" s="16">
        <v>0</v>
      </c>
      <c r="U152">
        <v>0</v>
      </c>
      <c r="V152" s="17">
        <v>2.8503675077906752</v>
      </c>
      <c r="W152" t="s">
        <v>9709</v>
      </c>
      <c r="X152" s="21">
        <v>-24.7364445334421</v>
      </c>
      <c r="Y152" s="21">
        <v>-47.5400567162973</v>
      </c>
      <c r="Z152">
        <v>0</v>
      </c>
    </row>
    <row r="153" spans="1:26" x14ac:dyDescent="0.25">
      <c r="A153" t="str">
        <f t="shared" si="2"/>
        <v>CambuíMG</v>
      </c>
      <c r="B153" s="8">
        <v>2017</v>
      </c>
      <c r="C153" s="9" t="s">
        <v>18</v>
      </c>
      <c r="D153" s="9" t="s">
        <v>163</v>
      </c>
      <c r="E153" s="9" t="s">
        <v>227</v>
      </c>
      <c r="F153" s="9" t="s">
        <v>228</v>
      </c>
      <c r="G153" s="10" t="s">
        <v>7637</v>
      </c>
      <c r="H153" s="11">
        <v>46222.69</v>
      </c>
      <c r="I153" s="11">
        <v>1348084.656</v>
      </c>
      <c r="J153" s="12">
        <v>29164.997883074306</v>
      </c>
      <c r="K153" s="13" t="s">
        <v>7640</v>
      </c>
      <c r="L153" s="13">
        <v>0</v>
      </c>
      <c r="M153" s="14">
        <v>0</v>
      </c>
      <c r="N153" s="15">
        <v>0</v>
      </c>
      <c r="O153" s="16" t="s">
        <v>7637</v>
      </c>
      <c r="P153" s="16" t="s">
        <v>7637</v>
      </c>
      <c r="Q153" s="16" t="s">
        <v>7637</v>
      </c>
      <c r="R153" s="16" t="s">
        <v>7637</v>
      </c>
      <c r="S153" s="16" t="s">
        <v>7637</v>
      </c>
      <c r="T153" s="16">
        <v>0</v>
      </c>
      <c r="U153">
        <v>0</v>
      </c>
      <c r="V153" s="17">
        <v>2.0655007457290164</v>
      </c>
      <c r="W153" t="s">
        <v>8521</v>
      </c>
      <c r="X153" s="21">
        <v>-22.612014808121501</v>
      </c>
      <c r="Y153" s="21">
        <v>-46.057620439355098</v>
      </c>
      <c r="Z153">
        <v>0</v>
      </c>
    </row>
    <row r="154" spans="1:26" x14ac:dyDescent="0.25">
      <c r="A154" t="str">
        <f t="shared" si="2"/>
        <v>Santa GertrudesSP</v>
      </c>
      <c r="B154" s="8">
        <v>2017</v>
      </c>
      <c r="C154" s="9" t="s">
        <v>18</v>
      </c>
      <c r="D154" s="9" t="s">
        <v>19</v>
      </c>
      <c r="E154" s="9" t="s">
        <v>229</v>
      </c>
      <c r="F154" s="9" t="s">
        <v>229</v>
      </c>
      <c r="G154" s="10" t="s">
        <v>7637</v>
      </c>
      <c r="H154" s="11">
        <v>61314.55</v>
      </c>
      <c r="I154" s="11">
        <v>1571921.166</v>
      </c>
      <c r="J154" s="12">
        <v>25637.000777140172</v>
      </c>
      <c r="K154" s="13" t="s">
        <v>7640</v>
      </c>
      <c r="L154" s="13">
        <v>0</v>
      </c>
      <c r="M154" s="14">
        <v>0</v>
      </c>
      <c r="N154" s="15">
        <v>0</v>
      </c>
      <c r="O154" s="16" t="s">
        <v>7637</v>
      </c>
      <c r="P154" s="16" t="s">
        <v>7637</v>
      </c>
      <c r="Q154" s="16" t="s">
        <v>7637</v>
      </c>
      <c r="R154" s="16" t="s">
        <v>7637</v>
      </c>
      <c r="S154" s="16" t="s">
        <v>7637</v>
      </c>
      <c r="T154" s="16">
        <v>0</v>
      </c>
      <c r="U154">
        <v>0</v>
      </c>
      <c r="V154" s="17">
        <v>2.7186346645378139</v>
      </c>
      <c r="W154" t="s">
        <v>11816</v>
      </c>
      <c r="X154" s="21">
        <v>-22.457702698967601</v>
      </c>
      <c r="Y154" s="21">
        <v>-47.527561912023302</v>
      </c>
      <c r="Z154">
        <v>0</v>
      </c>
    </row>
    <row r="155" spans="1:26" x14ac:dyDescent="0.25">
      <c r="A155" t="str">
        <f t="shared" si="2"/>
        <v>Córrego do Bom JesusMG</v>
      </c>
      <c r="B155" s="8">
        <v>2017</v>
      </c>
      <c r="C155" s="9" t="s">
        <v>18</v>
      </c>
      <c r="D155" s="9" t="s">
        <v>163</v>
      </c>
      <c r="E155" s="9" t="s">
        <v>230</v>
      </c>
      <c r="F155" s="9" t="s">
        <v>231</v>
      </c>
      <c r="G155" s="10" t="s">
        <v>7637</v>
      </c>
      <c r="H155" s="11">
        <v>8711.4699999999993</v>
      </c>
      <c r="I155" s="11">
        <v>33138.425000000003</v>
      </c>
      <c r="J155" s="12">
        <v>3803.99921023662</v>
      </c>
      <c r="K155" s="13" t="s">
        <v>7642</v>
      </c>
      <c r="L155" s="13">
        <v>0</v>
      </c>
      <c r="M155" s="14">
        <v>0</v>
      </c>
      <c r="N155" s="15">
        <v>0</v>
      </c>
      <c r="O155" s="16" t="s">
        <v>7637</v>
      </c>
      <c r="P155" s="16" t="s">
        <v>7637</v>
      </c>
      <c r="Q155" s="16" t="s">
        <v>7637</v>
      </c>
      <c r="R155" s="16" t="s">
        <v>7637</v>
      </c>
      <c r="S155" s="16" t="s">
        <v>7637</v>
      </c>
      <c r="T155" s="16">
        <v>0</v>
      </c>
      <c r="U155">
        <v>0</v>
      </c>
      <c r="V155" s="17">
        <v>0.38486736432616531</v>
      </c>
      <c r="W155" t="s">
        <v>8983</v>
      </c>
      <c r="X155" s="21">
        <v>-22.627359937951301</v>
      </c>
      <c r="Y155" s="21">
        <v>-46.0245052564063</v>
      </c>
      <c r="Z155">
        <v>0</v>
      </c>
    </row>
    <row r="156" spans="1:26" x14ac:dyDescent="0.25">
      <c r="A156" t="str">
        <f t="shared" si="2"/>
        <v>Bueno BrandãoMG</v>
      </c>
      <c r="B156" s="8">
        <v>2017</v>
      </c>
      <c r="C156" s="9" t="s">
        <v>18</v>
      </c>
      <c r="D156" s="9" t="s">
        <v>163</v>
      </c>
      <c r="E156" s="9" t="s">
        <v>232</v>
      </c>
      <c r="F156" s="9" t="s">
        <v>233</v>
      </c>
      <c r="G156" s="10" t="s">
        <v>7637</v>
      </c>
      <c r="H156" s="11">
        <v>12266.35</v>
      </c>
      <c r="I156" s="11">
        <v>137787.89000000001</v>
      </c>
      <c r="J156" s="12">
        <v>11232.998406208857</v>
      </c>
      <c r="K156" s="13" t="s">
        <v>7636</v>
      </c>
      <c r="L156" s="13">
        <v>0</v>
      </c>
      <c r="M156" s="14">
        <v>0</v>
      </c>
      <c r="N156" s="15">
        <v>0</v>
      </c>
      <c r="O156" s="16" t="s">
        <v>7637</v>
      </c>
      <c r="P156" s="16" t="s">
        <v>7637</v>
      </c>
      <c r="Q156" s="16" t="s">
        <v>7637</v>
      </c>
      <c r="R156" s="16" t="s">
        <v>7637</v>
      </c>
      <c r="S156" s="16" t="s">
        <v>7637</v>
      </c>
      <c r="T156" s="16">
        <v>0</v>
      </c>
      <c r="U156">
        <v>0</v>
      </c>
      <c r="V156" s="17">
        <v>0.55143885723763564</v>
      </c>
      <c r="W156" t="s">
        <v>8387</v>
      </c>
      <c r="X156" s="21">
        <v>-22.438797544240501</v>
      </c>
      <c r="Y156" s="21">
        <v>-46.349495938354202</v>
      </c>
      <c r="Z156">
        <v>0</v>
      </c>
    </row>
    <row r="157" spans="1:26" x14ac:dyDescent="0.25">
      <c r="A157" t="str">
        <f t="shared" si="2"/>
        <v>ConchalSP</v>
      </c>
      <c r="B157" s="8">
        <v>2017</v>
      </c>
      <c r="C157" s="9" t="s">
        <v>18</v>
      </c>
      <c r="D157" s="9" t="s">
        <v>19</v>
      </c>
      <c r="E157" s="9" t="s">
        <v>234</v>
      </c>
      <c r="F157" s="9" t="s">
        <v>234</v>
      </c>
      <c r="G157" s="10" t="s">
        <v>7637</v>
      </c>
      <c r="H157" s="11">
        <v>23809</v>
      </c>
      <c r="I157" s="11">
        <v>656033.16200000001</v>
      </c>
      <c r="J157" s="12">
        <v>27553.998991977824</v>
      </c>
      <c r="K157" s="13" t="s">
        <v>7636</v>
      </c>
      <c r="L157" s="13">
        <v>0</v>
      </c>
      <c r="M157" s="14">
        <v>0</v>
      </c>
      <c r="N157" s="15">
        <v>0</v>
      </c>
      <c r="O157" s="16" t="s">
        <v>7637</v>
      </c>
      <c r="P157" s="16" t="s">
        <v>7637</v>
      </c>
      <c r="Q157" s="16" t="s">
        <v>7637</v>
      </c>
      <c r="R157" s="16" t="s">
        <v>7637</v>
      </c>
      <c r="S157" s="16" t="s">
        <v>7637</v>
      </c>
      <c r="T157" s="16">
        <v>0</v>
      </c>
      <c r="U157">
        <v>0</v>
      </c>
      <c r="V157" s="17">
        <v>1.0822275364919702</v>
      </c>
      <c r="W157" t="s">
        <v>8917</v>
      </c>
      <c r="X157" s="21">
        <v>-22.337986207619899</v>
      </c>
      <c r="Y157" s="21">
        <v>-47.173326206237697</v>
      </c>
      <c r="Z157">
        <v>0</v>
      </c>
    </row>
    <row r="158" spans="1:26" x14ac:dyDescent="0.25">
      <c r="A158" t="str">
        <f t="shared" si="2"/>
        <v>Redenção da SerraSP</v>
      </c>
      <c r="B158" s="8">
        <v>2017</v>
      </c>
      <c r="C158" s="9" t="s">
        <v>18</v>
      </c>
      <c r="D158" s="9" t="s">
        <v>19</v>
      </c>
      <c r="E158" s="9" t="s">
        <v>235</v>
      </c>
      <c r="F158" s="9" t="s">
        <v>236</v>
      </c>
      <c r="G158" s="10" t="s">
        <v>7637</v>
      </c>
      <c r="H158" s="11">
        <v>14593.53</v>
      </c>
      <c r="I158" s="11">
        <v>57031.498</v>
      </c>
      <c r="J158" s="12">
        <v>3907.9988186545679</v>
      </c>
      <c r="K158" s="13" t="s">
        <v>7636</v>
      </c>
      <c r="L158" s="13">
        <v>0</v>
      </c>
      <c r="M158" s="14">
        <v>0</v>
      </c>
      <c r="N158" s="15">
        <v>0</v>
      </c>
      <c r="O158" s="16" t="s">
        <v>7637</v>
      </c>
      <c r="P158" s="16" t="s">
        <v>7637</v>
      </c>
      <c r="Q158" s="16" t="s">
        <v>7637</v>
      </c>
      <c r="R158" s="16" t="s">
        <v>7637</v>
      </c>
      <c r="S158" s="16" t="s">
        <v>7637</v>
      </c>
      <c r="T158" s="16">
        <v>0</v>
      </c>
      <c r="U158">
        <v>0</v>
      </c>
      <c r="V158" s="17">
        <v>0.64108207145918139</v>
      </c>
      <c r="W158" t="s">
        <v>11552</v>
      </c>
      <c r="X158" s="21">
        <v>-23.264244141232499</v>
      </c>
      <c r="Y158" s="21">
        <v>-45.542610769866698</v>
      </c>
      <c r="Z158">
        <v>0</v>
      </c>
    </row>
    <row r="159" spans="1:26" x14ac:dyDescent="0.25">
      <c r="A159" t="str">
        <f t="shared" si="2"/>
        <v>ArarasSP</v>
      </c>
      <c r="B159" s="8">
        <v>2017</v>
      </c>
      <c r="C159" s="9" t="s">
        <v>18</v>
      </c>
      <c r="D159" s="9" t="s">
        <v>19</v>
      </c>
      <c r="E159" s="9" t="s">
        <v>237</v>
      </c>
      <c r="F159" s="9" t="s">
        <v>237</v>
      </c>
      <c r="G159" s="10">
        <v>2668.97</v>
      </c>
      <c r="H159" s="11">
        <v>40249.39</v>
      </c>
      <c r="I159" s="11">
        <v>5284021.0599999996</v>
      </c>
      <c r="J159" s="12">
        <v>131282.01595104916</v>
      </c>
      <c r="K159" s="13" t="s">
        <v>7636</v>
      </c>
      <c r="L159" s="13">
        <v>0</v>
      </c>
      <c r="M159" s="14">
        <v>0</v>
      </c>
      <c r="N159" s="15">
        <v>1</v>
      </c>
      <c r="O159" s="16">
        <v>0</v>
      </c>
      <c r="P159" s="16">
        <v>1</v>
      </c>
      <c r="Q159" s="16">
        <v>0</v>
      </c>
      <c r="R159" s="16">
        <v>0</v>
      </c>
      <c r="S159" s="16">
        <v>0</v>
      </c>
      <c r="T159" s="16">
        <v>0</v>
      </c>
      <c r="U159">
        <v>1</v>
      </c>
      <c r="V159" s="17">
        <v>14.252978423522951</v>
      </c>
      <c r="W159" t="s">
        <v>7978</v>
      </c>
      <c r="X159" s="21">
        <v>-22.3577117469763</v>
      </c>
      <c r="Y159" s="21">
        <v>-47.384635673342999</v>
      </c>
      <c r="Z159">
        <v>0</v>
      </c>
    </row>
    <row r="160" spans="1:26" x14ac:dyDescent="0.25">
      <c r="A160" t="str">
        <f t="shared" si="2"/>
        <v>BofeteSP</v>
      </c>
      <c r="B160" s="8">
        <v>2017</v>
      </c>
      <c r="C160" s="9" t="s">
        <v>18</v>
      </c>
      <c r="D160" s="9" t="s">
        <v>19</v>
      </c>
      <c r="E160" s="9" t="s">
        <v>238</v>
      </c>
      <c r="F160" s="9" t="s">
        <v>238</v>
      </c>
      <c r="G160" s="10" t="s">
        <v>7637</v>
      </c>
      <c r="H160" s="11">
        <v>14637.88</v>
      </c>
      <c r="I160" s="11">
        <v>164471.201</v>
      </c>
      <c r="J160" s="12">
        <v>11235.99872385892</v>
      </c>
      <c r="K160" s="13" t="s">
        <v>7636</v>
      </c>
      <c r="L160" s="13">
        <v>0</v>
      </c>
      <c r="M160" s="14">
        <v>0</v>
      </c>
      <c r="N160" s="15">
        <v>0</v>
      </c>
      <c r="O160" s="16" t="s">
        <v>7637</v>
      </c>
      <c r="P160" s="16" t="s">
        <v>7637</v>
      </c>
      <c r="Q160" s="16" t="s">
        <v>7637</v>
      </c>
      <c r="R160" s="16" t="s">
        <v>7637</v>
      </c>
      <c r="S160" s="16" t="s">
        <v>7637</v>
      </c>
      <c r="T160" s="16">
        <v>0</v>
      </c>
      <c r="U160">
        <v>0</v>
      </c>
      <c r="V160" s="17">
        <v>0.65482796129802312</v>
      </c>
      <c r="W160" t="s">
        <v>8277</v>
      </c>
      <c r="X160" s="21">
        <v>-23.101988407689301</v>
      </c>
      <c r="Y160" s="21">
        <v>-48.2579500144478</v>
      </c>
      <c r="Z160">
        <v>0</v>
      </c>
    </row>
    <row r="161" spans="1:26" x14ac:dyDescent="0.25">
      <c r="A161" t="str">
        <f t="shared" si="2"/>
        <v>Estiva GerbiSP</v>
      </c>
      <c r="B161" s="8">
        <v>2017</v>
      </c>
      <c r="C161" s="9" t="s">
        <v>18</v>
      </c>
      <c r="D161" s="9" t="s">
        <v>19</v>
      </c>
      <c r="E161" s="9" t="s">
        <v>239</v>
      </c>
      <c r="F161" s="9" t="s">
        <v>239</v>
      </c>
      <c r="G161" s="10" t="s">
        <v>7637</v>
      </c>
      <c r="H161" s="11">
        <v>28302.880000000001</v>
      </c>
      <c r="I161" s="11">
        <v>313227.93599999999</v>
      </c>
      <c r="J161" s="12">
        <v>11066.998694125827</v>
      </c>
      <c r="K161" s="13" t="s">
        <v>7636</v>
      </c>
      <c r="L161" s="13">
        <v>0</v>
      </c>
      <c r="M161" s="14">
        <v>0</v>
      </c>
      <c r="N161" s="15">
        <v>0</v>
      </c>
      <c r="O161" s="16" t="s">
        <v>7637</v>
      </c>
      <c r="P161" s="16" t="s">
        <v>7637</v>
      </c>
      <c r="Q161" s="16" t="s">
        <v>7637</v>
      </c>
      <c r="R161" s="16" t="s">
        <v>7637</v>
      </c>
      <c r="S161" s="16" t="s">
        <v>7637</v>
      </c>
      <c r="T161" s="16">
        <v>0</v>
      </c>
      <c r="U161">
        <v>0</v>
      </c>
      <c r="V161" s="17">
        <v>1.2502467979236369</v>
      </c>
      <c r="W161" t="s">
        <v>9274</v>
      </c>
      <c r="X161" s="21">
        <v>-22.271788552817601</v>
      </c>
      <c r="Y161" s="21">
        <v>-46.948508512001403</v>
      </c>
      <c r="Z161">
        <v>0</v>
      </c>
    </row>
    <row r="162" spans="1:26" x14ac:dyDescent="0.25">
      <c r="A162" t="str">
        <f t="shared" si="2"/>
        <v>Águas de São PedroSP</v>
      </c>
      <c r="B162" s="8">
        <v>2017</v>
      </c>
      <c r="C162" s="9" t="s">
        <v>18</v>
      </c>
      <c r="D162" s="9" t="s">
        <v>19</v>
      </c>
      <c r="E162" s="9" t="s">
        <v>240</v>
      </c>
      <c r="F162" s="9" t="s">
        <v>241</v>
      </c>
      <c r="G162" s="10" t="s">
        <v>7637</v>
      </c>
      <c r="H162" s="11">
        <v>38294.25</v>
      </c>
      <c r="I162" s="11">
        <v>125145.614</v>
      </c>
      <c r="J162" s="12">
        <v>3268.0001305679052</v>
      </c>
      <c r="K162" s="13" t="s">
        <v>7636</v>
      </c>
      <c r="L162" s="13">
        <v>0</v>
      </c>
      <c r="M162" s="14">
        <v>0</v>
      </c>
      <c r="N162" s="15">
        <v>0</v>
      </c>
      <c r="O162" s="16" t="s">
        <v>7637</v>
      </c>
      <c r="P162" s="16" t="s">
        <v>7637</v>
      </c>
      <c r="Q162" s="16" t="s">
        <v>7637</v>
      </c>
      <c r="R162" s="16" t="s">
        <v>7637</v>
      </c>
      <c r="S162" s="16" t="s">
        <v>7637</v>
      </c>
      <c r="T162" s="16">
        <v>0</v>
      </c>
      <c r="U162">
        <v>0</v>
      </c>
      <c r="V162" s="17">
        <v>1.6716377517594183</v>
      </c>
      <c r="W162" t="s">
        <v>7716</v>
      </c>
      <c r="X162" s="21">
        <v>-22.5982222567051</v>
      </c>
      <c r="Y162" s="21">
        <v>-47.8737996166955</v>
      </c>
      <c r="Z162">
        <v>0</v>
      </c>
    </row>
    <row r="163" spans="1:26" x14ac:dyDescent="0.25">
      <c r="A163" t="str">
        <f t="shared" si="2"/>
        <v>Bom RepousoMG</v>
      </c>
      <c r="B163" s="8">
        <v>2017</v>
      </c>
      <c r="C163" s="9" t="s">
        <v>18</v>
      </c>
      <c r="D163" s="9" t="s">
        <v>163</v>
      </c>
      <c r="E163" s="9" t="s">
        <v>242</v>
      </c>
      <c r="F163" s="9" t="s">
        <v>242</v>
      </c>
      <c r="G163" s="10" t="s">
        <v>7637</v>
      </c>
      <c r="H163" s="11">
        <v>10979.86</v>
      </c>
      <c r="I163" s="11">
        <v>118307.97199999999</v>
      </c>
      <c r="J163" s="12">
        <v>10774.99822402107</v>
      </c>
      <c r="K163" s="13" t="s">
        <v>7642</v>
      </c>
      <c r="L163" s="13">
        <v>0</v>
      </c>
      <c r="M163" s="14">
        <v>0</v>
      </c>
      <c r="N163" s="15">
        <v>0</v>
      </c>
      <c r="O163" s="16" t="s">
        <v>7637</v>
      </c>
      <c r="P163" s="16" t="s">
        <v>7637</v>
      </c>
      <c r="Q163" s="16" t="s">
        <v>7637</v>
      </c>
      <c r="R163" s="16" t="s">
        <v>7637</v>
      </c>
      <c r="S163" s="16" t="s">
        <v>7637</v>
      </c>
      <c r="T163" s="16">
        <v>0</v>
      </c>
      <c r="U163">
        <v>0</v>
      </c>
      <c r="V163" s="17">
        <v>0.49463164655575992</v>
      </c>
      <c r="W163" t="s">
        <v>8304</v>
      </c>
      <c r="X163" s="21">
        <v>-22.467971136927101</v>
      </c>
      <c r="Y163" s="21">
        <v>-46.144428624870699</v>
      </c>
      <c r="Z163">
        <v>0</v>
      </c>
    </row>
    <row r="164" spans="1:26" x14ac:dyDescent="0.25">
      <c r="A164" t="str">
        <f t="shared" si="2"/>
        <v>JacutingaMG</v>
      </c>
      <c r="B164" s="8">
        <v>2017</v>
      </c>
      <c r="C164" s="9" t="s">
        <v>18</v>
      </c>
      <c r="D164" s="9" t="s">
        <v>163</v>
      </c>
      <c r="E164" s="9" t="s">
        <v>243</v>
      </c>
      <c r="F164" s="9" t="s">
        <v>243</v>
      </c>
      <c r="G164" s="10" t="s">
        <v>7637</v>
      </c>
      <c r="H164" s="11">
        <v>24900</v>
      </c>
      <c r="I164" s="11">
        <v>633779.799</v>
      </c>
      <c r="J164" s="12">
        <v>25453.003975903612</v>
      </c>
      <c r="K164" s="13" t="s">
        <v>7636</v>
      </c>
      <c r="L164" s="13">
        <v>0</v>
      </c>
      <c r="M164" s="14">
        <v>0</v>
      </c>
      <c r="N164" s="15">
        <v>0</v>
      </c>
      <c r="O164" s="16" t="s">
        <v>7637</v>
      </c>
      <c r="P164" s="16" t="s">
        <v>7637</v>
      </c>
      <c r="Q164" s="16" t="s">
        <v>7637</v>
      </c>
      <c r="R164" s="16" t="s">
        <v>7637</v>
      </c>
      <c r="S164" s="16" t="s">
        <v>7637</v>
      </c>
      <c r="T164" s="16">
        <v>0</v>
      </c>
      <c r="U164">
        <v>0</v>
      </c>
      <c r="V164" s="17">
        <v>1.126368743572228</v>
      </c>
      <c r="W164" t="s">
        <v>10014</v>
      </c>
      <c r="X164" s="21">
        <v>-22.2864454084492</v>
      </c>
      <c r="Y164" s="21">
        <v>-46.616970320899497</v>
      </c>
      <c r="Z164">
        <v>0</v>
      </c>
    </row>
    <row r="165" spans="1:26" x14ac:dyDescent="0.25">
      <c r="A165" t="str">
        <f t="shared" si="2"/>
        <v>CharqueadaSP</v>
      </c>
      <c r="B165" s="8">
        <v>2017</v>
      </c>
      <c r="C165" s="9" t="s">
        <v>18</v>
      </c>
      <c r="D165" s="9" t="s">
        <v>19</v>
      </c>
      <c r="E165" s="9" t="s">
        <v>244</v>
      </c>
      <c r="F165" s="9" t="s">
        <v>244</v>
      </c>
      <c r="G165" s="10" t="s">
        <v>7637</v>
      </c>
      <c r="H165" s="11">
        <v>20922.560000000001</v>
      </c>
      <c r="I165" s="11">
        <v>350913.18199999997</v>
      </c>
      <c r="J165" s="12">
        <v>16772.000271477293</v>
      </c>
      <c r="K165" s="13" t="s">
        <v>7636</v>
      </c>
      <c r="L165" s="13">
        <v>0</v>
      </c>
      <c r="M165" s="14">
        <v>0</v>
      </c>
      <c r="N165" s="15">
        <v>0</v>
      </c>
      <c r="O165" s="16" t="s">
        <v>7637</v>
      </c>
      <c r="P165" s="16" t="s">
        <v>7637</v>
      </c>
      <c r="Q165" s="16" t="s">
        <v>7637</v>
      </c>
      <c r="R165" s="16" t="s">
        <v>7637</v>
      </c>
      <c r="S165" s="16" t="s">
        <v>7637</v>
      </c>
      <c r="T165" s="16">
        <v>0</v>
      </c>
      <c r="U165">
        <v>0</v>
      </c>
      <c r="V165" s="17">
        <v>0.93802638297568519</v>
      </c>
      <c r="W165" t="s">
        <v>8829</v>
      </c>
      <c r="X165" s="21">
        <v>-22.5100532375419</v>
      </c>
      <c r="Y165" s="21">
        <v>-47.775871711631098</v>
      </c>
      <c r="Z165">
        <v>0</v>
      </c>
    </row>
    <row r="166" spans="1:26" x14ac:dyDescent="0.25">
      <c r="A166" t="str">
        <f t="shared" si="2"/>
        <v>GonçalvesMG</v>
      </c>
      <c r="B166" s="8">
        <v>2017</v>
      </c>
      <c r="C166" s="9" t="s">
        <v>18</v>
      </c>
      <c r="D166" s="9" t="s">
        <v>163</v>
      </c>
      <c r="E166" s="9" t="s">
        <v>245</v>
      </c>
      <c r="F166" s="9" t="s">
        <v>246</v>
      </c>
      <c r="G166" s="10" t="s">
        <v>7637</v>
      </c>
      <c r="H166" s="11">
        <v>13463.97</v>
      </c>
      <c r="I166" s="11">
        <v>59376.101000000002</v>
      </c>
      <c r="J166" s="12">
        <v>4409.9995023756001</v>
      </c>
      <c r="K166" s="13" t="s">
        <v>7642</v>
      </c>
      <c r="L166" s="13">
        <v>0</v>
      </c>
      <c r="M166" s="14">
        <v>0</v>
      </c>
      <c r="N166" s="15">
        <v>0</v>
      </c>
      <c r="O166" s="16" t="s">
        <v>7637</v>
      </c>
      <c r="P166" s="16" t="s">
        <v>7637</v>
      </c>
      <c r="Q166" s="16" t="s">
        <v>7637</v>
      </c>
      <c r="R166" s="16" t="s">
        <v>7637</v>
      </c>
      <c r="S166" s="16" t="s">
        <v>7637</v>
      </c>
      <c r="T166" s="16">
        <v>0</v>
      </c>
      <c r="U166">
        <v>0</v>
      </c>
      <c r="V166" s="17">
        <v>0.59271546991956403</v>
      </c>
      <c r="W166" t="s">
        <v>9488</v>
      </c>
      <c r="X166" s="21">
        <v>-22.655013437960601</v>
      </c>
      <c r="Y166" s="21">
        <v>-45.8559571798734</v>
      </c>
      <c r="Z166">
        <v>0</v>
      </c>
    </row>
    <row r="167" spans="1:26" x14ac:dyDescent="0.25">
      <c r="A167" t="str">
        <f t="shared" si="2"/>
        <v>Capão BonitoSP</v>
      </c>
      <c r="B167" s="8">
        <v>2017</v>
      </c>
      <c r="C167" s="9" t="s">
        <v>18</v>
      </c>
      <c r="D167" s="9" t="s">
        <v>19</v>
      </c>
      <c r="E167" s="9" t="s">
        <v>247</v>
      </c>
      <c r="F167" s="9" t="s">
        <v>248</v>
      </c>
      <c r="G167" s="10" t="s">
        <v>7637</v>
      </c>
      <c r="H167" s="11">
        <v>17158.939999999999</v>
      </c>
      <c r="I167" s="11">
        <v>814414.85100000002</v>
      </c>
      <c r="J167" s="12">
        <v>47463.004766028673</v>
      </c>
      <c r="K167" s="13" t="s">
        <v>7636</v>
      </c>
      <c r="L167" s="13">
        <v>0</v>
      </c>
      <c r="M167" s="14">
        <v>0</v>
      </c>
      <c r="N167" s="15">
        <v>0</v>
      </c>
      <c r="O167" s="16" t="s">
        <v>7637</v>
      </c>
      <c r="P167" s="16" t="s">
        <v>7637</v>
      </c>
      <c r="Q167" s="16" t="s">
        <v>7637</v>
      </c>
      <c r="R167" s="16" t="s">
        <v>7637</v>
      </c>
      <c r="S167" s="16" t="s">
        <v>7637</v>
      </c>
      <c r="T167" s="16">
        <v>0</v>
      </c>
      <c r="U167">
        <v>0</v>
      </c>
      <c r="V167" s="17">
        <v>0.82392506643820806</v>
      </c>
      <c r="W167" t="s">
        <v>8632</v>
      </c>
      <c r="X167" s="21">
        <v>-24.005987111273701</v>
      </c>
      <c r="Y167" s="21">
        <v>-48.348949529578597</v>
      </c>
      <c r="Z167">
        <v>0</v>
      </c>
    </row>
    <row r="168" spans="1:26" x14ac:dyDescent="0.25">
      <c r="A168" t="str">
        <f t="shared" si="2"/>
        <v>Natividade da SerraSP</v>
      </c>
      <c r="B168" s="8">
        <v>2017</v>
      </c>
      <c r="C168" s="9" t="s">
        <v>18</v>
      </c>
      <c r="D168" s="9" t="s">
        <v>19</v>
      </c>
      <c r="E168" s="9" t="s">
        <v>249</v>
      </c>
      <c r="F168" s="9" t="s">
        <v>249</v>
      </c>
      <c r="G168" s="10" t="s">
        <v>7637</v>
      </c>
      <c r="H168" s="11">
        <v>10287.629999999999</v>
      </c>
      <c r="I168" s="11">
        <v>69482.673999999999</v>
      </c>
      <c r="J168" s="12">
        <v>6754.0020393423947</v>
      </c>
      <c r="K168" s="13" t="s">
        <v>7642</v>
      </c>
      <c r="L168" s="13">
        <v>0</v>
      </c>
      <c r="M168" s="14">
        <v>0</v>
      </c>
      <c r="N168" s="15">
        <v>0</v>
      </c>
      <c r="O168" s="16" t="s">
        <v>7637</v>
      </c>
      <c r="P168" s="16" t="s">
        <v>7637</v>
      </c>
      <c r="Q168" s="16" t="s">
        <v>7637</v>
      </c>
      <c r="R168" s="16" t="s">
        <v>7637</v>
      </c>
      <c r="S168" s="16" t="s">
        <v>7637</v>
      </c>
      <c r="T168" s="16">
        <v>0</v>
      </c>
      <c r="U168">
        <v>0</v>
      </c>
      <c r="V168" s="17">
        <v>0.45812419521982223</v>
      </c>
      <c r="W168" t="s">
        <v>10738</v>
      </c>
      <c r="X168" s="21">
        <v>-23.371146714568301</v>
      </c>
      <c r="Y168" s="21">
        <v>-45.447154419772602</v>
      </c>
      <c r="Z168">
        <v>0</v>
      </c>
    </row>
    <row r="169" spans="1:26" x14ac:dyDescent="0.25">
      <c r="A169" t="str">
        <f t="shared" si="2"/>
        <v>AngatubaSP</v>
      </c>
      <c r="B169" s="8">
        <v>2017</v>
      </c>
      <c r="C169" s="9" t="s">
        <v>18</v>
      </c>
      <c r="D169" s="9" t="s">
        <v>19</v>
      </c>
      <c r="E169" s="9" t="s">
        <v>250</v>
      </c>
      <c r="F169" s="9" t="s">
        <v>250</v>
      </c>
      <c r="G169" s="10" t="s">
        <v>7637</v>
      </c>
      <c r="H169" s="11">
        <v>39106.980000000003</v>
      </c>
      <c r="I169" s="11">
        <v>963361.31599999999</v>
      </c>
      <c r="J169" s="12">
        <v>24633.999250261717</v>
      </c>
      <c r="K169" s="13" t="s">
        <v>7636</v>
      </c>
      <c r="L169" s="13">
        <v>0</v>
      </c>
      <c r="M169" s="14">
        <v>0</v>
      </c>
      <c r="N169" s="15">
        <v>0</v>
      </c>
      <c r="O169" s="16" t="s">
        <v>7637</v>
      </c>
      <c r="P169" s="16" t="s">
        <v>7637</v>
      </c>
      <c r="Q169" s="16" t="s">
        <v>7637</v>
      </c>
      <c r="R169" s="16" t="s">
        <v>7637</v>
      </c>
      <c r="S169" s="16" t="s">
        <v>7637</v>
      </c>
      <c r="T169" s="16">
        <v>0</v>
      </c>
      <c r="U169">
        <v>0</v>
      </c>
      <c r="V169" s="17">
        <v>1.7459474789395244</v>
      </c>
      <c r="W169" t="s">
        <v>7872</v>
      </c>
      <c r="X169" s="21">
        <v>-23.492207459787998</v>
      </c>
      <c r="Y169" s="21">
        <v>-48.414282877120201</v>
      </c>
      <c r="Z169">
        <v>0</v>
      </c>
    </row>
    <row r="170" spans="1:26" x14ac:dyDescent="0.25">
      <c r="A170" t="str">
        <f t="shared" si="2"/>
        <v>AnhembiSP</v>
      </c>
      <c r="B170" s="8">
        <v>2017</v>
      </c>
      <c r="C170" s="9" t="s">
        <v>18</v>
      </c>
      <c r="D170" s="9" t="s">
        <v>19</v>
      </c>
      <c r="E170" s="9" t="s">
        <v>251</v>
      </c>
      <c r="F170" s="9" t="s">
        <v>251</v>
      </c>
      <c r="G170" s="10" t="s">
        <v>7637</v>
      </c>
      <c r="H170" s="11">
        <v>23820.1</v>
      </c>
      <c r="I170" s="11">
        <v>154449.53700000001</v>
      </c>
      <c r="J170" s="12">
        <v>6484.000361039627</v>
      </c>
      <c r="K170" s="13" t="s">
        <v>7641</v>
      </c>
      <c r="L170" s="13">
        <v>0</v>
      </c>
      <c r="M170" s="14">
        <v>0</v>
      </c>
      <c r="N170" s="15">
        <v>0</v>
      </c>
      <c r="O170" s="16" t="s">
        <v>7637</v>
      </c>
      <c r="P170" s="16" t="s">
        <v>7637</v>
      </c>
      <c r="Q170" s="16" t="s">
        <v>7637</v>
      </c>
      <c r="R170" s="16" t="s">
        <v>7637</v>
      </c>
      <c r="S170" s="16" t="s">
        <v>7637</v>
      </c>
      <c r="T170" s="16">
        <v>0</v>
      </c>
      <c r="U170">
        <v>0</v>
      </c>
      <c r="V170" s="17">
        <v>1.0470808129771789</v>
      </c>
      <c r="W170" t="s">
        <v>7885</v>
      </c>
      <c r="X170" s="21">
        <v>-22.7889888238244</v>
      </c>
      <c r="Y170" s="21">
        <v>-48.126950344726502</v>
      </c>
      <c r="Z170">
        <v>0</v>
      </c>
    </row>
    <row r="171" spans="1:26" x14ac:dyDescent="0.25">
      <c r="A171" t="str">
        <f t="shared" si="2"/>
        <v>IpeúnaSP</v>
      </c>
      <c r="B171" s="8">
        <v>2017</v>
      </c>
      <c r="C171" s="9" t="s">
        <v>18</v>
      </c>
      <c r="D171" s="9" t="s">
        <v>19</v>
      </c>
      <c r="E171" s="9" t="s">
        <v>252</v>
      </c>
      <c r="F171" s="9" t="s">
        <v>253</v>
      </c>
      <c r="G171" s="10" t="s">
        <v>7637</v>
      </c>
      <c r="H171" s="11">
        <v>97251.199999999997</v>
      </c>
      <c r="I171" s="11">
        <v>697971.82799999998</v>
      </c>
      <c r="J171" s="12">
        <v>7176.9996462768586</v>
      </c>
      <c r="K171" s="13" t="s">
        <v>7640</v>
      </c>
      <c r="L171" s="13">
        <v>0</v>
      </c>
      <c r="M171" s="14">
        <v>0</v>
      </c>
      <c r="N171" s="15">
        <v>0</v>
      </c>
      <c r="O171" s="16" t="s">
        <v>7637</v>
      </c>
      <c r="P171" s="16" t="s">
        <v>7637</v>
      </c>
      <c r="Q171" s="16" t="s">
        <v>7637</v>
      </c>
      <c r="R171" s="16" t="s">
        <v>7637</v>
      </c>
      <c r="S171" s="16" t="s">
        <v>7637</v>
      </c>
      <c r="T171" s="16">
        <v>0</v>
      </c>
      <c r="U171">
        <v>0</v>
      </c>
      <c r="V171" s="17">
        <v>4.2468460844056679</v>
      </c>
      <c r="W171" t="s">
        <v>9769</v>
      </c>
      <c r="X171" s="21">
        <v>-22.4359861642608</v>
      </c>
      <c r="Y171" s="21">
        <v>-47.715489097090099</v>
      </c>
      <c r="Z171">
        <v>0</v>
      </c>
    </row>
    <row r="172" spans="1:26" x14ac:dyDescent="0.25">
      <c r="A172" t="str">
        <f t="shared" si="2"/>
        <v>CaraguatatubaSP</v>
      </c>
      <c r="B172" s="8">
        <v>2017</v>
      </c>
      <c r="C172" s="9" t="s">
        <v>18</v>
      </c>
      <c r="D172" s="9" t="s">
        <v>19</v>
      </c>
      <c r="E172" s="9" t="s">
        <v>254</v>
      </c>
      <c r="F172" s="9" t="s">
        <v>254</v>
      </c>
      <c r="G172" s="10">
        <v>2334.7399999999998</v>
      </c>
      <c r="H172" s="11">
        <v>25073.95</v>
      </c>
      <c r="I172" s="11">
        <v>2928286.47</v>
      </c>
      <c r="J172" s="12">
        <v>116786.00579485881</v>
      </c>
      <c r="K172" s="13" t="s">
        <v>7636</v>
      </c>
      <c r="L172" s="13">
        <v>0</v>
      </c>
      <c r="M172" s="14">
        <v>0</v>
      </c>
      <c r="N172" s="15">
        <v>0</v>
      </c>
      <c r="O172" s="16" t="s">
        <v>7637</v>
      </c>
      <c r="P172" s="16" t="s">
        <v>7637</v>
      </c>
      <c r="Q172" s="16" t="s">
        <v>7637</v>
      </c>
      <c r="R172" s="16" t="s">
        <v>7637</v>
      </c>
      <c r="S172" s="16" t="s">
        <v>7637</v>
      </c>
      <c r="T172" s="16">
        <v>0</v>
      </c>
      <c r="U172">
        <v>0</v>
      </c>
      <c r="V172" s="17">
        <v>11.480298741581958</v>
      </c>
      <c r="W172" t="s">
        <v>8669</v>
      </c>
      <c r="X172" s="21">
        <v>-23.613017554753799</v>
      </c>
      <c r="Y172" s="21">
        <v>-45.412923894383603</v>
      </c>
      <c r="Z172">
        <v>0</v>
      </c>
    </row>
    <row r="173" spans="1:26" x14ac:dyDescent="0.25">
      <c r="A173" t="str">
        <f t="shared" si="2"/>
        <v>TaubatéSP</v>
      </c>
      <c r="B173" s="8">
        <v>2017</v>
      </c>
      <c r="C173" s="9" t="s">
        <v>18</v>
      </c>
      <c r="D173" s="9" t="s">
        <v>19</v>
      </c>
      <c r="E173" s="9" t="s">
        <v>255</v>
      </c>
      <c r="F173" s="9" t="s">
        <v>256</v>
      </c>
      <c r="G173" s="10">
        <v>3181.62</v>
      </c>
      <c r="H173" s="11">
        <v>54552.88</v>
      </c>
      <c r="I173" s="11">
        <v>16799723.431000002</v>
      </c>
      <c r="J173" s="12">
        <v>307953.00689899421</v>
      </c>
      <c r="K173" s="13" t="s">
        <v>7636</v>
      </c>
      <c r="L173" s="13">
        <v>4</v>
      </c>
      <c r="M173" s="14">
        <v>1</v>
      </c>
      <c r="N173" s="15">
        <v>0</v>
      </c>
      <c r="O173" s="16" t="s">
        <v>7637</v>
      </c>
      <c r="P173" s="16" t="s">
        <v>7637</v>
      </c>
      <c r="Q173" s="16" t="s">
        <v>7637</v>
      </c>
      <c r="R173" s="16" t="s">
        <v>7637</v>
      </c>
      <c r="S173" s="16" t="s">
        <v>7637</v>
      </c>
      <c r="T173" s="16">
        <v>0</v>
      </c>
      <c r="U173">
        <v>0</v>
      </c>
      <c r="V173" s="17">
        <v>17.123795920833494</v>
      </c>
      <c r="W173" t="s">
        <v>12543</v>
      </c>
      <c r="X173" s="21">
        <v>-23.0108942988313</v>
      </c>
      <c r="Y173" s="21">
        <v>-45.559650154270699</v>
      </c>
      <c r="Z173">
        <v>0</v>
      </c>
    </row>
    <row r="174" spans="1:26" x14ac:dyDescent="0.25">
      <c r="A174" t="str">
        <f t="shared" si="2"/>
        <v>Sapucaí-MirimMG</v>
      </c>
      <c r="B174" s="8">
        <v>2017</v>
      </c>
      <c r="C174" s="9" t="s">
        <v>18</v>
      </c>
      <c r="D174" s="9" t="s">
        <v>163</v>
      </c>
      <c r="E174" s="9" t="s">
        <v>257</v>
      </c>
      <c r="F174" s="9" t="s">
        <v>258</v>
      </c>
      <c r="G174" s="10" t="s">
        <v>7637</v>
      </c>
      <c r="H174" s="11">
        <v>14190.63</v>
      </c>
      <c r="I174" s="11">
        <v>97205.827000000005</v>
      </c>
      <c r="J174" s="12">
        <v>6850.0008103939017</v>
      </c>
      <c r="K174" s="13" t="s">
        <v>7636</v>
      </c>
      <c r="L174" s="13">
        <v>0</v>
      </c>
      <c r="M174" s="14">
        <v>0</v>
      </c>
      <c r="N174" s="15">
        <v>0</v>
      </c>
      <c r="O174" s="16" t="s">
        <v>7637</v>
      </c>
      <c r="P174" s="16" t="s">
        <v>7637</v>
      </c>
      <c r="Q174" s="16" t="s">
        <v>7637</v>
      </c>
      <c r="R174" s="16" t="s">
        <v>7637</v>
      </c>
      <c r="S174" s="16" t="s">
        <v>7637</v>
      </c>
      <c r="T174" s="16">
        <v>0</v>
      </c>
      <c r="U174">
        <v>0</v>
      </c>
      <c r="V174" s="17">
        <v>0.62827564873208641</v>
      </c>
      <c r="W174" t="s">
        <v>12305</v>
      </c>
      <c r="X174" s="21">
        <v>-22.741378001390601</v>
      </c>
      <c r="Y174" s="21">
        <v>-45.738348616688803</v>
      </c>
      <c r="Z174">
        <v>0</v>
      </c>
    </row>
    <row r="175" spans="1:26" x14ac:dyDescent="0.25">
      <c r="A175" t="str">
        <f t="shared" si="2"/>
        <v>Santo Antônio do PinhalSP</v>
      </c>
      <c r="B175" s="8">
        <v>2017</v>
      </c>
      <c r="C175" s="9" t="s">
        <v>18</v>
      </c>
      <c r="D175" s="9" t="s">
        <v>19</v>
      </c>
      <c r="E175" s="9" t="s">
        <v>259</v>
      </c>
      <c r="F175" s="9" t="s">
        <v>260</v>
      </c>
      <c r="G175" s="10" t="s">
        <v>7637</v>
      </c>
      <c r="H175" s="11">
        <v>15246.65</v>
      </c>
      <c r="I175" s="11">
        <v>103677.23699999999</v>
      </c>
      <c r="J175" s="12">
        <v>6800.0011149990323</v>
      </c>
      <c r="K175" s="13" t="s">
        <v>7636</v>
      </c>
      <c r="L175" s="13">
        <v>0</v>
      </c>
      <c r="M175" s="14">
        <v>0</v>
      </c>
      <c r="N175" s="15">
        <v>0</v>
      </c>
      <c r="O175" s="16" t="s">
        <v>7637</v>
      </c>
      <c r="P175" s="16" t="s">
        <v>7637</v>
      </c>
      <c r="Q175" s="16" t="s">
        <v>7637</v>
      </c>
      <c r="R175" s="16" t="s">
        <v>7637</v>
      </c>
      <c r="S175" s="16" t="s">
        <v>7637</v>
      </c>
      <c r="T175" s="16">
        <v>0</v>
      </c>
      <c r="U175">
        <v>0</v>
      </c>
      <c r="V175" s="17">
        <v>0.67419109847117864</v>
      </c>
      <c r="W175" t="s">
        <v>11963</v>
      </c>
      <c r="X175" s="21">
        <v>-22.8274793298799</v>
      </c>
      <c r="Y175" s="21">
        <v>-45.663390343840298</v>
      </c>
      <c r="Z175">
        <v>0</v>
      </c>
    </row>
    <row r="176" spans="1:26" x14ac:dyDescent="0.25">
      <c r="A176" t="str">
        <f t="shared" si="2"/>
        <v>ConsolaçãoMG</v>
      </c>
      <c r="B176" s="8">
        <v>2017</v>
      </c>
      <c r="C176" s="9" t="s">
        <v>18</v>
      </c>
      <c r="D176" s="9" t="s">
        <v>163</v>
      </c>
      <c r="E176" s="9" t="s">
        <v>261</v>
      </c>
      <c r="F176" s="9" t="s">
        <v>262</v>
      </c>
      <c r="G176" s="10" t="s">
        <v>7637</v>
      </c>
      <c r="H176" s="11">
        <v>13513.48</v>
      </c>
      <c r="I176" s="11">
        <v>24459.399000000001</v>
      </c>
      <c r="J176" s="12">
        <v>1810.0000148000368</v>
      </c>
      <c r="K176" s="13" t="s">
        <v>7642</v>
      </c>
      <c r="L176" s="13">
        <v>0</v>
      </c>
      <c r="M176" s="14">
        <v>0</v>
      </c>
      <c r="N176" s="15">
        <v>0</v>
      </c>
      <c r="O176" s="16" t="s">
        <v>7637</v>
      </c>
      <c r="P176" s="16" t="s">
        <v>7637</v>
      </c>
      <c r="Q176" s="16" t="s">
        <v>7637</v>
      </c>
      <c r="R176" s="16" t="s">
        <v>7637</v>
      </c>
      <c r="S176" s="16" t="s">
        <v>7637</v>
      </c>
      <c r="T176" s="16">
        <v>0</v>
      </c>
      <c r="U176">
        <v>0</v>
      </c>
      <c r="V176" s="17">
        <v>0.59070388511334582</v>
      </c>
      <c r="W176" t="s">
        <v>8938</v>
      </c>
      <c r="X176" s="21">
        <v>-22.549767930651399</v>
      </c>
      <c r="Y176" s="21">
        <v>-45.925850361586399</v>
      </c>
      <c r="Z176">
        <v>0</v>
      </c>
    </row>
    <row r="177" spans="1:26" x14ac:dyDescent="0.25">
      <c r="A177" t="str">
        <f t="shared" si="2"/>
        <v>InconfidentesMG</v>
      </c>
      <c r="B177" s="8">
        <v>2017</v>
      </c>
      <c r="C177" s="9" t="s">
        <v>18</v>
      </c>
      <c r="D177" s="9" t="s">
        <v>163</v>
      </c>
      <c r="E177" s="9" t="s">
        <v>263</v>
      </c>
      <c r="F177" s="9" t="s">
        <v>263</v>
      </c>
      <c r="G177" s="10" t="s">
        <v>7637</v>
      </c>
      <c r="H177" s="11">
        <v>12928.26</v>
      </c>
      <c r="I177" s="11">
        <v>95100.289000000004</v>
      </c>
      <c r="J177" s="12">
        <v>7356.0006528334061</v>
      </c>
      <c r="K177" s="13" t="s">
        <v>7642</v>
      </c>
      <c r="L177" s="13">
        <v>0</v>
      </c>
      <c r="M177" s="14">
        <v>0</v>
      </c>
      <c r="N177" s="15">
        <v>0</v>
      </c>
      <c r="O177" s="16" t="s">
        <v>7637</v>
      </c>
      <c r="P177" s="16" t="s">
        <v>7637</v>
      </c>
      <c r="Q177" s="16" t="s">
        <v>7637</v>
      </c>
      <c r="R177" s="16" t="s">
        <v>7637</v>
      </c>
      <c r="S177" s="16" t="s">
        <v>7637</v>
      </c>
      <c r="T177" s="16">
        <v>0</v>
      </c>
      <c r="U177">
        <v>0</v>
      </c>
      <c r="V177" s="17">
        <v>0.57409990315741222</v>
      </c>
      <c r="W177" t="s">
        <v>9732</v>
      </c>
      <c r="X177" s="21">
        <v>-22.314037201599</v>
      </c>
      <c r="Y177" s="21">
        <v>-46.3268054333615</v>
      </c>
      <c r="Z177">
        <v>0</v>
      </c>
    </row>
    <row r="178" spans="1:26" x14ac:dyDescent="0.25">
      <c r="A178" t="str">
        <f t="shared" si="2"/>
        <v>Ribeirão GrandeSP</v>
      </c>
      <c r="B178" s="8">
        <v>2017</v>
      </c>
      <c r="C178" s="9" t="s">
        <v>18</v>
      </c>
      <c r="D178" s="9" t="s">
        <v>19</v>
      </c>
      <c r="E178" s="9" t="s">
        <v>264</v>
      </c>
      <c r="F178" s="9" t="s">
        <v>265</v>
      </c>
      <c r="G178" s="10" t="s">
        <v>7637</v>
      </c>
      <c r="H178" s="11">
        <v>38485.65</v>
      </c>
      <c r="I178" s="11">
        <v>296224.027</v>
      </c>
      <c r="J178" s="12">
        <v>7696.9994530428876</v>
      </c>
      <c r="K178" s="13" t="s">
        <v>7640</v>
      </c>
      <c r="L178" s="13">
        <v>0</v>
      </c>
      <c r="M178" s="14">
        <v>0</v>
      </c>
      <c r="N178" s="15">
        <v>0</v>
      </c>
      <c r="O178" s="16" t="s">
        <v>7637</v>
      </c>
      <c r="P178" s="16" t="s">
        <v>7637</v>
      </c>
      <c r="Q178" s="16" t="s">
        <v>7637</v>
      </c>
      <c r="R178" s="16" t="s">
        <v>7637</v>
      </c>
      <c r="S178" s="16" t="s">
        <v>7637</v>
      </c>
      <c r="T178" s="16">
        <v>0</v>
      </c>
      <c r="U178">
        <v>0</v>
      </c>
      <c r="V178" s="17">
        <v>1.6880158854390765</v>
      </c>
      <c r="W178" t="s">
        <v>11608</v>
      </c>
      <c r="X178" s="21">
        <v>-24.0989869804188</v>
      </c>
      <c r="Y178" s="21">
        <v>-48.3649494682697</v>
      </c>
      <c r="Z178">
        <v>0</v>
      </c>
    </row>
    <row r="179" spans="1:26" x14ac:dyDescent="0.25">
      <c r="A179" t="str">
        <f t="shared" si="2"/>
        <v>EstivaMG</v>
      </c>
      <c r="B179" s="8">
        <v>2017</v>
      </c>
      <c r="C179" s="9" t="s">
        <v>18</v>
      </c>
      <c r="D179" s="9" t="s">
        <v>163</v>
      </c>
      <c r="E179" s="9" t="s">
        <v>266</v>
      </c>
      <c r="F179" s="9" t="s">
        <v>266</v>
      </c>
      <c r="G179" s="10" t="s">
        <v>7637</v>
      </c>
      <c r="H179" s="11">
        <v>21040.43</v>
      </c>
      <c r="I179" s="11">
        <v>240891.89600000001</v>
      </c>
      <c r="J179" s="12">
        <v>11449.000614531167</v>
      </c>
      <c r="K179" s="13" t="s">
        <v>7636</v>
      </c>
      <c r="L179" s="13">
        <v>0</v>
      </c>
      <c r="M179" s="14">
        <v>0</v>
      </c>
      <c r="N179" s="15">
        <v>0</v>
      </c>
      <c r="O179" s="16" t="s">
        <v>7637</v>
      </c>
      <c r="P179" s="16" t="s">
        <v>7637</v>
      </c>
      <c r="Q179" s="16" t="s">
        <v>7637</v>
      </c>
      <c r="R179" s="16" t="s">
        <v>7637</v>
      </c>
      <c r="S179" s="16" t="s">
        <v>7637</v>
      </c>
      <c r="T179" s="16">
        <v>0</v>
      </c>
      <c r="U179">
        <v>0</v>
      </c>
      <c r="V179" s="17">
        <v>0.93429545205485487</v>
      </c>
      <c r="W179" t="s">
        <v>9273</v>
      </c>
      <c r="X179" s="21">
        <v>-22.4581714093637</v>
      </c>
      <c r="Y179" s="21">
        <v>-46.019441744062902</v>
      </c>
      <c r="Z179">
        <v>0</v>
      </c>
    </row>
    <row r="180" spans="1:26" x14ac:dyDescent="0.25">
      <c r="A180" t="str">
        <f t="shared" si="2"/>
        <v>TremembéSP</v>
      </c>
      <c r="B180" s="8">
        <v>2017</v>
      </c>
      <c r="C180" s="9" t="s">
        <v>18</v>
      </c>
      <c r="D180" s="9" t="s">
        <v>19</v>
      </c>
      <c r="E180" s="9" t="s">
        <v>267</v>
      </c>
      <c r="F180" s="9" t="s">
        <v>268</v>
      </c>
      <c r="G180" s="10" t="s">
        <v>7637</v>
      </c>
      <c r="H180" s="11">
        <v>16743.77</v>
      </c>
      <c r="I180" s="11">
        <v>768605.82799999998</v>
      </c>
      <c r="J180" s="12">
        <v>45903.988647717924</v>
      </c>
      <c r="K180" s="13" t="s">
        <v>7636</v>
      </c>
      <c r="L180" s="13">
        <v>0</v>
      </c>
      <c r="M180" s="14">
        <v>0</v>
      </c>
      <c r="N180" s="15">
        <v>0</v>
      </c>
      <c r="O180" s="16" t="s">
        <v>7637</v>
      </c>
      <c r="P180" s="16" t="s">
        <v>7637</v>
      </c>
      <c r="Q180" s="16" t="s">
        <v>7637</v>
      </c>
      <c r="R180" s="16" t="s">
        <v>7637</v>
      </c>
      <c r="S180" s="16" t="s">
        <v>7637</v>
      </c>
      <c r="T180" s="16">
        <v>0</v>
      </c>
      <c r="U180">
        <v>0</v>
      </c>
      <c r="V180" s="17">
        <v>0.80315527688667687</v>
      </c>
      <c r="W180" t="s">
        <v>12629</v>
      </c>
      <c r="X180" s="21">
        <v>-22.957620158268298</v>
      </c>
      <c r="Y180" s="21">
        <v>-45.547915920177402</v>
      </c>
      <c r="Z180">
        <v>0</v>
      </c>
    </row>
    <row r="181" spans="1:26" x14ac:dyDescent="0.25">
      <c r="A181" t="str">
        <f t="shared" si="2"/>
        <v>Pariquera-AçuSP</v>
      </c>
      <c r="B181" s="8">
        <v>2017</v>
      </c>
      <c r="C181" s="9" t="s">
        <v>18</v>
      </c>
      <c r="D181" s="9" t="s">
        <v>19</v>
      </c>
      <c r="E181" s="9" t="s">
        <v>269</v>
      </c>
      <c r="F181" s="9" t="s">
        <v>270</v>
      </c>
      <c r="G181" s="10" t="s">
        <v>7637</v>
      </c>
      <c r="H181" s="11">
        <v>26971.18</v>
      </c>
      <c r="I181" s="11">
        <v>526935.95900000003</v>
      </c>
      <c r="J181" s="12">
        <v>19537.000568755244</v>
      </c>
      <c r="K181" s="13" t="s">
        <v>7636</v>
      </c>
      <c r="L181" s="13">
        <v>0</v>
      </c>
      <c r="M181" s="14">
        <v>0</v>
      </c>
      <c r="N181" s="15">
        <v>0</v>
      </c>
      <c r="O181" s="16" t="s">
        <v>7637</v>
      </c>
      <c r="P181" s="16" t="s">
        <v>7637</v>
      </c>
      <c r="Q181" s="16" t="s">
        <v>7637</v>
      </c>
      <c r="R181" s="16" t="s">
        <v>7637</v>
      </c>
      <c r="S181" s="16" t="s">
        <v>7637</v>
      </c>
      <c r="T181" s="16">
        <v>0</v>
      </c>
      <c r="U181">
        <v>0</v>
      </c>
      <c r="V181" s="17">
        <v>1.2067475851754179</v>
      </c>
      <c r="W181" t="s">
        <v>11088</v>
      </c>
      <c r="X181" s="21">
        <v>-24.714985917199499</v>
      </c>
      <c r="Y181" s="21">
        <v>-47.880949982050097</v>
      </c>
      <c r="Z181">
        <v>0</v>
      </c>
    </row>
    <row r="182" spans="1:26" x14ac:dyDescent="0.25">
      <c r="A182" t="str">
        <f t="shared" si="2"/>
        <v>Ouro FinoMG</v>
      </c>
      <c r="B182" s="8">
        <v>2017</v>
      </c>
      <c r="C182" s="9" t="s">
        <v>18</v>
      </c>
      <c r="D182" s="9" t="s">
        <v>163</v>
      </c>
      <c r="E182" s="9" t="s">
        <v>271</v>
      </c>
      <c r="F182" s="9" t="s">
        <v>271</v>
      </c>
      <c r="G182" s="10" t="s">
        <v>7637</v>
      </c>
      <c r="H182" s="11">
        <v>19507.16</v>
      </c>
      <c r="I182" s="11">
        <v>657703.24800000002</v>
      </c>
      <c r="J182" s="12">
        <v>33715.991871702492</v>
      </c>
      <c r="K182" s="13" t="s">
        <v>7636</v>
      </c>
      <c r="L182" s="13">
        <v>0</v>
      </c>
      <c r="M182" s="14">
        <v>0</v>
      </c>
      <c r="N182" s="15">
        <v>0</v>
      </c>
      <c r="O182" s="16" t="s">
        <v>7637</v>
      </c>
      <c r="P182" s="16" t="s">
        <v>7637</v>
      </c>
      <c r="Q182" s="16" t="s">
        <v>7637</v>
      </c>
      <c r="R182" s="16" t="s">
        <v>7637</v>
      </c>
      <c r="S182" s="16" t="s">
        <v>7637</v>
      </c>
      <c r="T182" s="16">
        <v>0</v>
      </c>
      <c r="U182">
        <v>0</v>
      </c>
      <c r="V182" s="17">
        <v>0.90428381424262372</v>
      </c>
      <c r="W182" t="s">
        <v>10962</v>
      </c>
      <c r="X182" s="21">
        <v>-22.2783439778296</v>
      </c>
      <c r="Y182" s="21">
        <v>-46.371992640073898</v>
      </c>
      <c r="Z182">
        <v>0</v>
      </c>
    </row>
    <row r="183" spans="1:26" x14ac:dyDescent="0.25">
      <c r="A183" t="str">
        <f t="shared" si="2"/>
        <v>Espírito Santo do PinhalSP</v>
      </c>
      <c r="B183" s="8">
        <v>2017</v>
      </c>
      <c r="C183" s="9" t="s">
        <v>18</v>
      </c>
      <c r="D183" s="9" t="s">
        <v>19</v>
      </c>
      <c r="E183" s="9" t="s">
        <v>272</v>
      </c>
      <c r="F183" s="9" t="s">
        <v>273</v>
      </c>
      <c r="G183" s="10" t="s">
        <v>7637</v>
      </c>
      <c r="H183" s="11">
        <v>28503.78</v>
      </c>
      <c r="I183" s="11">
        <v>1259011.9180000001</v>
      </c>
      <c r="J183" s="12">
        <v>44169.998435295252</v>
      </c>
      <c r="K183" s="13" t="s">
        <v>7636</v>
      </c>
      <c r="L183" s="13">
        <v>0</v>
      </c>
      <c r="M183" s="14">
        <v>0</v>
      </c>
      <c r="N183" s="15">
        <v>1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1</v>
      </c>
      <c r="U183">
        <v>1</v>
      </c>
      <c r="V183" s="17">
        <v>1.9282597034556708</v>
      </c>
      <c r="W183" t="s">
        <v>9265</v>
      </c>
      <c r="X183" s="21">
        <v>-22.191345787739401</v>
      </c>
      <c r="Y183" s="21">
        <v>-46.748065938012502</v>
      </c>
      <c r="Z183">
        <v>0</v>
      </c>
    </row>
    <row r="184" spans="1:26" x14ac:dyDescent="0.25">
      <c r="A184" t="str">
        <f t="shared" si="2"/>
        <v>EldoradoSP</v>
      </c>
      <c r="B184" s="8">
        <v>2017</v>
      </c>
      <c r="C184" s="9" t="s">
        <v>18</v>
      </c>
      <c r="D184" s="9" t="s">
        <v>19</v>
      </c>
      <c r="E184" s="9" t="s">
        <v>274</v>
      </c>
      <c r="F184" s="9" t="s">
        <v>274</v>
      </c>
      <c r="G184" s="10" t="s">
        <v>7637</v>
      </c>
      <c r="H184" s="11">
        <v>23452.26</v>
      </c>
      <c r="I184" s="11">
        <v>362009.08500000002</v>
      </c>
      <c r="J184" s="12">
        <v>15435.999984649668</v>
      </c>
      <c r="K184" s="13" t="s">
        <v>7641</v>
      </c>
      <c r="L184" s="13">
        <v>0</v>
      </c>
      <c r="M184" s="14">
        <v>0</v>
      </c>
      <c r="N184" s="15">
        <v>0</v>
      </c>
      <c r="O184" s="16" t="s">
        <v>7637</v>
      </c>
      <c r="P184" s="16" t="s">
        <v>7637</v>
      </c>
      <c r="Q184" s="16" t="s">
        <v>7637</v>
      </c>
      <c r="R184" s="16" t="s">
        <v>7637</v>
      </c>
      <c r="S184" s="16" t="s">
        <v>7637</v>
      </c>
      <c r="T184" s="16">
        <v>0</v>
      </c>
      <c r="U184">
        <v>0</v>
      </c>
      <c r="V184" s="17">
        <v>1.0461709858802486</v>
      </c>
      <c r="W184" t="s">
        <v>9209</v>
      </c>
      <c r="X184" s="21">
        <v>-24.5199862787005</v>
      </c>
      <c r="Y184" s="21">
        <v>-48.1079497034317</v>
      </c>
      <c r="Z184">
        <v>0</v>
      </c>
    </row>
    <row r="185" spans="1:26" x14ac:dyDescent="0.25">
      <c r="A185" t="str">
        <f t="shared" si="2"/>
        <v>Campina do Monte AlegreSP</v>
      </c>
      <c r="B185" s="8">
        <v>2017</v>
      </c>
      <c r="C185" s="9" t="s">
        <v>18</v>
      </c>
      <c r="D185" s="9" t="s">
        <v>19</v>
      </c>
      <c r="E185" s="9" t="s">
        <v>275</v>
      </c>
      <c r="F185" s="9" t="s">
        <v>275</v>
      </c>
      <c r="G185" s="10" t="s">
        <v>7637</v>
      </c>
      <c r="H185" s="11">
        <v>17775.98</v>
      </c>
      <c r="I185" s="11">
        <v>105998.198</v>
      </c>
      <c r="J185" s="12">
        <v>5963.0016460414563</v>
      </c>
      <c r="K185" s="13" t="s">
        <v>7636</v>
      </c>
      <c r="L185" s="13">
        <v>0</v>
      </c>
      <c r="M185" s="14">
        <v>0</v>
      </c>
      <c r="N185" s="15">
        <v>0</v>
      </c>
      <c r="O185" s="16" t="s">
        <v>7637</v>
      </c>
      <c r="P185" s="16" t="s">
        <v>7637</v>
      </c>
      <c r="Q185" s="16" t="s">
        <v>7637</v>
      </c>
      <c r="R185" s="16" t="s">
        <v>7637</v>
      </c>
      <c r="S185" s="16" t="s">
        <v>7637</v>
      </c>
      <c r="T185" s="16">
        <v>0</v>
      </c>
      <c r="U185">
        <v>0</v>
      </c>
      <c r="V185" s="17">
        <v>0.78298620789568918</v>
      </c>
      <c r="W185" t="s">
        <v>8534</v>
      </c>
      <c r="X185" s="21">
        <v>-23.5919877593082</v>
      </c>
      <c r="Y185" s="21">
        <v>-48.476949490722802</v>
      </c>
      <c r="Z185">
        <v>0</v>
      </c>
    </row>
    <row r="186" spans="1:26" x14ac:dyDescent="0.25">
      <c r="A186" t="str">
        <f t="shared" si="2"/>
        <v>AlbertinaMG</v>
      </c>
      <c r="B186" s="8">
        <v>2017</v>
      </c>
      <c r="C186" s="9" t="s">
        <v>18</v>
      </c>
      <c r="D186" s="9" t="s">
        <v>163</v>
      </c>
      <c r="E186" s="9" t="s">
        <v>276</v>
      </c>
      <c r="F186" s="9" t="s">
        <v>276</v>
      </c>
      <c r="G186" s="10" t="s">
        <v>7637</v>
      </c>
      <c r="H186" s="11">
        <v>27796.71</v>
      </c>
      <c r="I186" s="11">
        <v>84668.789000000004</v>
      </c>
      <c r="J186" s="12">
        <v>3046.000371986469</v>
      </c>
      <c r="K186" s="13" t="s">
        <v>7638</v>
      </c>
      <c r="L186" s="13">
        <v>0</v>
      </c>
      <c r="M186" s="14">
        <v>0</v>
      </c>
      <c r="N186" s="15">
        <v>0</v>
      </c>
      <c r="O186" s="16" t="s">
        <v>7637</v>
      </c>
      <c r="P186" s="16" t="s">
        <v>7637</v>
      </c>
      <c r="Q186" s="16" t="s">
        <v>7637</v>
      </c>
      <c r="R186" s="16" t="s">
        <v>7637</v>
      </c>
      <c r="S186" s="16" t="s">
        <v>7637</v>
      </c>
      <c r="T186" s="16">
        <v>0</v>
      </c>
      <c r="U186">
        <v>0</v>
      </c>
      <c r="V186" s="17">
        <v>1.214343338325663</v>
      </c>
      <c r="W186" t="s">
        <v>7740</v>
      </c>
      <c r="X186" s="21">
        <v>-22.2022501472409</v>
      </c>
      <c r="Y186" s="21">
        <v>-46.6143070667706</v>
      </c>
      <c r="Z186">
        <v>0</v>
      </c>
    </row>
    <row r="187" spans="1:26" x14ac:dyDescent="0.25">
      <c r="A187" t="str">
        <f t="shared" si="2"/>
        <v>São Bento do SapucaíSP</v>
      </c>
      <c r="B187" s="8">
        <v>2017</v>
      </c>
      <c r="C187" s="9" t="s">
        <v>18</v>
      </c>
      <c r="D187" s="9" t="s">
        <v>19</v>
      </c>
      <c r="E187" s="9" t="s">
        <v>277</v>
      </c>
      <c r="F187" s="9" t="s">
        <v>278</v>
      </c>
      <c r="G187" s="10" t="s">
        <v>7637</v>
      </c>
      <c r="H187" s="11">
        <v>18007.82</v>
      </c>
      <c r="I187" s="11">
        <v>196195.21599999999</v>
      </c>
      <c r="J187" s="12">
        <v>10895.000949587456</v>
      </c>
      <c r="K187" s="13" t="s">
        <v>7636</v>
      </c>
      <c r="L187" s="13">
        <v>0</v>
      </c>
      <c r="M187" s="14">
        <v>0</v>
      </c>
      <c r="N187" s="15">
        <v>0</v>
      </c>
      <c r="O187" s="16" t="s">
        <v>7637</v>
      </c>
      <c r="P187" s="16" t="s">
        <v>7637</v>
      </c>
      <c r="Q187" s="16" t="s">
        <v>7637</v>
      </c>
      <c r="R187" s="16" t="s">
        <v>7637</v>
      </c>
      <c r="S187" s="16" t="s">
        <v>7637</v>
      </c>
      <c r="T187" s="16">
        <v>0</v>
      </c>
      <c r="U187">
        <v>0</v>
      </c>
      <c r="V187" s="17">
        <v>0.80117724375734356</v>
      </c>
      <c r="W187" t="s">
        <v>11989</v>
      </c>
      <c r="X187" s="21">
        <v>-22.684222841047902</v>
      </c>
      <c r="Y187" s="21">
        <v>-45.729067390711201</v>
      </c>
      <c r="Z187">
        <v>0</v>
      </c>
    </row>
    <row r="188" spans="1:26" x14ac:dyDescent="0.25">
      <c r="A188" t="str">
        <f t="shared" si="2"/>
        <v>PardinhoSP</v>
      </c>
      <c r="B188" s="8">
        <v>2017</v>
      </c>
      <c r="C188" s="9" t="s">
        <v>18</v>
      </c>
      <c r="D188" s="9" t="s">
        <v>19</v>
      </c>
      <c r="E188" s="9" t="s">
        <v>279</v>
      </c>
      <c r="F188" s="9" t="s">
        <v>279</v>
      </c>
      <c r="G188" s="10" t="s">
        <v>7637</v>
      </c>
      <c r="H188" s="11">
        <v>45229.31</v>
      </c>
      <c r="I188" s="11">
        <v>283090.22600000002</v>
      </c>
      <c r="J188" s="12">
        <v>6258.9994408493085</v>
      </c>
      <c r="K188" s="13" t="s">
        <v>7636</v>
      </c>
      <c r="L188" s="13">
        <v>0</v>
      </c>
      <c r="M188" s="14">
        <v>0</v>
      </c>
      <c r="N188" s="15">
        <v>0</v>
      </c>
      <c r="O188" s="16" t="s">
        <v>7637</v>
      </c>
      <c r="P188" s="16" t="s">
        <v>7637</v>
      </c>
      <c r="Q188" s="16" t="s">
        <v>7637</v>
      </c>
      <c r="R188" s="16" t="s">
        <v>7637</v>
      </c>
      <c r="S188" s="16" t="s">
        <v>7637</v>
      </c>
      <c r="T188" s="16">
        <v>0</v>
      </c>
      <c r="U188">
        <v>0</v>
      </c>
      <c r="V188" s="17">
        <v>1.9790977954421538</v>
      </c>
      <c r="W188" t="s">
        <v>11080</v>
      </c>
      <c r="X188" s="21">
        <v>-23.080988475299201</v>
      </c>
      <c r="Y188" s="21">
        <v>-48.373949842783396</v>
      </c>
      <c r="Z188">
        <v>0</v>
      </c>
    </row>
    <row r="189" spans="1:26" x14ac:dyDescent="0.25">
      <c r="A189" t="str">
        <f t="shared" si="2"/>
        <v>IlhabelaSP</v>
      </c>
      <c r="B189" s="8">
        <v>2017</v>
      </c>
      <c r="C189" s="9" t="s">
        <v>18</v>
      </c>
      <c r="D189" s="9" t="s">
        <v>19</v>
      </c>
      <c r="E189" s="9" t="s">
        <v>280</v>
      </c>
      <c r="F189" s="9" t="s">
        <v>280</v>
      </c>
      <c r="G189" s="10" t="s">
        <v>7637</v>
      </c>
      <c r="H189" s="11">
        <v>184493.91</v>
      </c>
      <c r="I189" s="11">
        <v>6153609.9079999998</v>
      </c>
      <c r="J189" s="12">
        <v>33354.000183529097</v>
      </c>
      <c r="K189" s="13" t="s">
        <v>7643</v>
      </c>
      <c r="L189" s="13">
        <v>0</v>
      </c>
      <c r="M189" s="14">
        <v>0</v>
      </c>
      <c r="N189" s="15">
        <v>0</v>
      </c>
      <c r="O189" s="16" t="s">
        <v>7637</v>
      </c>
      <c r="P189" s="16" t="s">
        <v>7637</v>
      </c>
      <c r="Q189" s="16" t="s">
        <v>7637</v>
      </c>
      <c r="R189" s="16" t="s">
        <v>7637</v>
      </c>
      <c r="S189" s="16" t="s">
        <v>7637</v>
      </c>
      <c r="T189" s="16">
        <v>0</v>
      </c>
      <c r="U189">
        <v>0</v>
      </c>
      <c r="V189" s="17">
        <v>8.1274173828965957</v>
      </c>
      <c r="W189" t="s">
        <v>9714</v>
      </c>
      <c r="X189" s="21">
        <v>-23.779016213010301</v>
      </c>
      <c r="Y189" s="21">
        <v>-45.355616989095502</v>
      </c>
      <c r="Z189">
        <v>0</v>
      </c>
    </row>
    <row r="190" spans="1:26" x14ac:dyDescent="0.25">
      <c r="A190" t="str">
        <f t="shared" si="2"/>
        <v>Tocos do MojiMG</v>
      </c>
      <c r="B190" s="8">
        <v>2017</v>
      </c>
      <c r="C190" s="9" t="s">
        <v>18</v>
      </c>
      <c r="D190" s="9" t="s">
        <v>163</v>
      </c>
      <c r="E190" s="9" t="s">
        <v>281</v>
      </c>
      <c r="F190" s="9" t="s">
        <v>281</v>
      </c>
      <c r="G190" s="10" t="s">
        <v>7637</v>
      </c>
      <c r="H190" s="11">
        <v>12005.88</v>
      </c>
      <c r="I190" s="11">
        <v>49788.374000000003</v>
      </c>
      <c r="J190" s="12">
        <v>4146.9991370894941</v>
      </c>
      <c r="K190" s="13" t="s">
        <v>7642</v>
      </c>
      <c r="L190" s="13">
        <v>0</v>
      </c>
      <c r="M190" s="14">
        <v>0</v>
      </c>
      <c r="N190" s="15">
        <v>0</v>
      </c>
      <c r="O190" s="16" t="s">
        <v>7637</v>
      </c>
      <c r="P190" s="16" t="s">
        <v>7637</v>
      </c>
      <c r="Q190" s="16" t="s">
        <v>7637</v>
      </c>
      <c r="R190" s="16" t="s">
        <v>7637</v>
      </c>
      <c r="S190" s="16" t="s">
        <v>7637</v>
      </c>
      <c r="T190" s="16">
        <v>0</v>
      </c>
      <c r="U190">
        <v>0</v>
      </c>
      <c r="V190" s="17">
        <v>0.52881887620090284</v>
      </c>
      <c r="W190" t="s">
        <v>12606</v>
      </c>
      <c r="X190" s="21">
        <v>-22.370273937852701</v>
      </c>
      <c r="Y190" s="21">
        <v>-46.097459030144599</v>
      </c>
      <c r="Z190">
        <v>0</v>
      </c>
    </row>
    <row r="191" spans="1:26" x14ac:dyDescent="0.25">
      <c r="A191" t="str">
        <f t="shared" si="2"/>
        <v>JacupirangaSP</v>
      </c>
      <c r="B191" s="8">
        <v>2017</v>
      </c>
      <c r="C191" s="9" t="s">
        <v>18</v>
      </c>
      <c r="D191" s="9" t="s">
        <v>19</v>
      </c>
      <c r="E191" s="9" t="s">
        <v>282</v>
      </c>
      <c r="F191" s="9" t="s">
        <v>282</v>
      </c>
      <c r="G191" s="10" t="s">
        <v>7637</v>
      </c>
      <c r="H191" s="11">
        <v>33783.26</v>
      </c>
      <c r="I191" s="11">
        <v>604720.39099999995</v>
      </c>
      <c r="J191" s="12">
        <v>17900.00109521698</v>
      </c>
      <c r="K191" s="13" t="s">
        <v>7641</v>
      </c>
      <c r="L191" s="13">
        <v>0</v>
      </c>
      <c r="M191" s="14">
        <v>0</v>
      </c>
      <c r="N191" s="15">
        <v>0</v>
      </c>
      <c r="O191" s="16" t="s">
        <v>7637</v>
      </c>
      <c r="P191" s="16" t="s">
        <v>7637</v>
      </c>
      <c r="Q191" s="16" t="s">
        <v>7637</v>
      </c>
      <c r="R191" s="16" t="s">
        <v>7637</v>
      </c>
      <c r="S191" s="16" t="s">
        <v>7637</v>
      </c>
      <c r="T191" s="16">
        <v>0</v>
      </c>
      <c r="U191">
        <v>0</v>
      </c>
      <c r="V191" s="17">
        <v>1.5012898253334581</v>
      </c>
      <c r="W191" t="s">
        <v>10013</v>
      </c>
      <c r="X191" s="21">
        <v>-24.6968048644238</v>
      </c>
      <c r="Y191" s="21">
        <v>-48.006814014992699</v>
      </c>
      <c r="Z191">
        <v>0</v>
      </c>
    </row>
    <row r="192" spans="1:26" x14ac:dyDescent="0.25">
      <c r="A192" t="str">
        <f t="shared" si="2"/>
        <v>ParaisópolisMG</v>
      </c>
      <c r="B192" s="8">
        <v>2017</v>
      </c>
      <c r="C192" s="9" t="s">
        <v>18</v>
      </c>
      <c r="D192" s="9" t="s">
        <v>163</v>
      </c>
      <c r="E192" s="9" t="s">
        <v>283</v>
      </c>
      <c r="F192" s="9" t="s">
        <v>284</v>
      </c>
      <c r="G192" s="10" t="s">
        <v>7637</v>
      </c>
      <c r="H192" s="11">
        <v>27566.080000000002</v>
      </c>
      <c r="I192" s="11">
        <v>578419.03599999996</v>
      </c>
      <c r="J192" s="12">
        <v>20982.999251253714</v>
      </c>
      <c r="K192" s="13" t="s">
        <v>7636</v>
      </c>
      <c r="L192" s="13">
        <v>0</v>
      </c>
      <c r="M192" s="14">
        <v>0</v>
      </c>
      <c r="N192" s="15">
        <v>0</v>
      </c>
      <c r="O192" s="16" t="s">
        <v>7637</v>
      </c>
      <c r="P192" s="16" t="s">
        <v>7637</v>
      </c>
      <c r="Q192" s="16" t="s">
        <v>7637</v>
      </c>
      <c r="R192" s="16" t="s">
        <v>7637</v>
      </c>
      <c r="S192" s="16" t="s">
        <v>7637</v>
      </c>
      <c r="T192" s="16">
        <v>0</v>
      </c>
      <c r="U192">
        <v>0</v>
      </c>
      <c r="V192" s="17">
        <v>1.2352158409669081</v>
      </c>
      <c r="W192" t="s">
        <v>11054</v>
      </c>
      <c r="X192" s="21">
        <v>-22.554390298282399</v>
      </c>
      <c r="Y192" s="21">
        <v>-45.780685379031098</v>
      </c>
      <c r="Z192">
        <v>0</v>
      </c>
    </row>
    <row r="193" spans="1:26" x14ac:dyDescent="0.25">
      <c r="A193" t="str">
        <f t="shared" si="2"/>
        <v>LemeSP</v>
      </c>
      <c r="B193" s="8">
        <v>2017</v>
      </c>
      <c r="C193" s="9" t="s">
        <v>18</v>
      </c>
      <c r="D193" s="9" t="s">
        <v>19</v>
      </c>
      <c r="E193" s="9" t="s">
        <v>285</v>
      </c>
      <c r="F193" s="9" t="s">
        <v>285</v>
      </c>
      <c r="G193" s="10">
        <v>2284.88</v>
      </c>
      <c r="H193" s="11">
        <v>29434.15</v>
      </c>
      <c r="I193" s="11">
        <v>2978265.3640000001</v>
      </c>
      <c r="J193" s="12">
        <v>101184.0112250566</v>
      </c>
      <c r="K193" s="13" t="s">
        <v>7636</v>
      </c>
      <c r="L193" s="13">
        <v>0</v>
      </c>
      <c r="M193" s="14">
        <v>0</v>
      </c>
      <c r="N193" s="15">
        <v>0</v>
      </c>
      <c r="O193" s="16" t="s">
        <v>7637</v>
      </c>
      <c r="P193" s="16" t="s">
        <v>7637</v>
      </c>
      <c r="Q193" s="16" t="s">
        <v>7637</v>
      </c>
      <c r="R193" s="16" t="s">
        <v>7637</v>
      </c>
      <c r="S193" s="16" t="s">
        <v>7637</v>
      </c>
      <c r="T193" s="16">
        <v>0</v>
      </c>
      <c r="U193">
        <v>0</v>
      </c>
      <c r="V193" s="17">
        <v>11.429555695247343</v>
      </c>
      <c r="W193" t="s">
        <v>10270</v>
      </c>
      <c r="X193" s="21">
        <v>-22.1813302012755</v>
      </c>
      <c r="Y193" s="21">
        <v>-47.384509170619502</v>
      </c>
      <c r="Z193">
        <v>0</v>
      </c>
    </row>
    <row r="194" spans="1:26" x14ac:dyDescent="0.25">
      <c r="A194" t="str">
        <f t="shared" si="2"/>
        <v>PindamonhangabaSP</v>
      </c>
      <c r="B194" s="8">
        <v>2017</v>
      </c>
      <c r="C194" s="9" t="s">
        <v>18</v>
      </c>
      <c r="D194" s="9" t="s">
        <v>19</v>
      </c>
      <c r="E194" s="9" t="s">
        <v>286</v>
      </c>
      <c r="F194" s="9" t="s">
        <v>286</v>
      </c>
      <c r="G194" s="10">
        <v>3030.27</v>
      </c>
      <c r="H194" s="11">
        <v>42704.21</v>
      </c>
      <c r="I194" s="11">
        <v>7003490.0039999997</v>
      </c>
      <c r="J194" s="12">
        <v>163999.98979023378</v>
      </c>
      <c r="K194" s="13" t="s">
        <v>7636</v>
      </c>
      <c r="L194" s="13">
        <v>0</v>
      </c>
      <c r="M194" s="14">
        <v>0</v>
      </c>
      <c r="N194" s="15">
        <v>0</v>
      </c>
      <c r="O194" s="16" t="s">
        <v>7637</v>
      </c>
      <c r="P194" s="16" t="s">
        <v>7637</v>
      </c>
      <c r="Q194" s="16" t="s">
        <v>7637</v>
      </c>
      <c r="R194" s="16" t="s">
        <v>7637</v>
      </c>
      <c r="S194" s="16" t="s">
        <v>7637</v>
      </c>
      <c r="T194" s="16">
        <v>0</v>
      </c>
      <c r="U194">
        <v>0</v>
      </c>
      <c r="V194" s="17">
        <v>15.388245876426543</v>
      </c>
      <c r="W194" t="s">
        <v>11253</v>
      </c>
      <c r="X194" s="21">
        <v>-22.9251102662477</v>
      </c>
      <c r="Y194" s="21">
        <v>-45.461653230283403</v>
      </c>
      <c r="Z194">
        <v>0</v>
      </c>
    </row>
    <row r="195" spans="1:26" x14ac:dyDescent="0.25">
      <c r="A195" t="str">
        <f t="shared" ref="A195:A258" si="3">E195&amp;D195</f>
        <v>Borda da MataMG</v>
      </c>
      <c r="B195" s="8">
        <v>2017</v>
      </c>
      <c r="C195" s="9" t="s">
        <v>18</v>
      </c>
      <c r="D195" s="9" t="s">
        <v>163</v>
      </c>
      <c r="E195" s="9" t="s">
        <v>287</v>
      </c>
      <c r="F195" s="9" t="s">
        <v>287</v>
      </c>
      <c r="G195" s="10" t="s">
        <v>7637</v>
      </c>
      <c r="H195" s="11">
        <v>16175.23</v>
      </c>
      <c r="I195" s="11">
        <v>308218.96299999999</v>
      </c>
      <c r="J195" s="12">
        <v>19054.997239606488</v>
      </c>
      <c r="K195" s="13" t="s">
        <v>7636</v>
      </c>
      <c r="L195" s="13">
        <v>0</v>
      </c>
      <c r="M195" s="14">
        <v>0</v>
      </c>
      <c r="N195" s="15">
        <v>0</v>
      </c>
      <c r="O195" s="16" t="s">
        <v>7637</v>
      </c>
      <c r="P195" s="16" t="s">
        <v>7637</v>
      </c>
      <c r="Q195" s="16" t="s">
        <v>7637</v>
      </c>
      <c r="R195" s="16" t="s">
        <v>7637</v>
      </c>
      <c r="S195" s="16" t="s">
        <v>7637</v>
      </c>
      <c r="T195" s="16">
        <v>0</v>
      </c>
      <c r="U195">
        <v>0</v>
      </c>
      <c r="V195" s="17">
        <v>0.73455718517550761</v>
      </c>
      <c r="W195" t="s">
        <v>8329</v>
      </c>
      <c r="X195" s="21">
        <v>-22.271177453820201</v>
      </c>
      <c r="Y195" s="21">
        <v>-46.165741218565998</v>
      </c>
      <c r="Z195">
        <v>0</v>
      </c>
    </row>
    <row r="196" spans="1:26" x14ac:dyDescent="0.25">
      <c r="A196" t="str">
        <f t="shared" si="3"/>
        <v>Santo Antônio do JardimSP</v>
      </c>
      <c r="B196" s="8">
        <v>2017</v>
      </c>
      <c r="C196" s="9" t="s">
        <v>18</v>
      </c>
      <c r="D196" s="9" t="s">
        <v>19</v>
      </c>
      <c r="E196" s="9" t="s">
        <v>288</v>
      </c>
      <c r="F196" s="9" t="s">
        <v>289</v>
      </c>
      <c r="G196" s="10" t="s">
        <v>7637</v>
      </c>
      <c r="H196" s="11">
        <v>22749.99</v>
      </c>
      <c r="I196" s="11">
        <v>137159.704</v>
      </c>
      <c r="J196" s="12">
        <v>6029.0006281321439</v>
      </c>
      <c r="K196" s="13" t="s">
        <v>7636</v>
      </c>
      <c r="L196" s="13">
        <v>0</v>
      </c>
      <c r="M196" s="14">
        <v>0</v>
      </c>
      <c r="N196" s="15">
        <v>0</v>
      </c>
      <c r="O196" s="16" t="s">
        <v>7637</v>
      </c>
      <c r="P196" s="16" t="s">
        <v>7637</v>
      </c>
      <c r="Q196" s="16" t="s">
        <v>7637</v>
      </c>
      <c r="R196" s="16" t="s">
        <v>7637</v>
      </c>
      <c r="S196" s="16" t="s">
        <v>7637</v>
      </c>
      <c r="T196" s="16">
        <v>0</v>
      </c>
      <c r="U196">
        <v>0</v>
      </c>
      <c r="V196" s="17">
        <v>0.99970884994774634</v>
      </c>
      <c r="W196" t="s">
        <v>11957</v>
      </c>
      <c r="X196" s="21">
        <v>-22.112550690238901</v>
      </c>
      <c r="Y196" s="21">
        <v>-46.684882292226803</v>
      </c>
      <c r="Z196">
        <v>0</v>
      </c>
    </row>
    <row r="197" spans="1:26" x14ac:dyDescent="0.25">
      <c r="A197" t="str">
        <f t="shared" si="3"/>
        <v>Campos do JordãoSP</v>
      </c>
      <c r="B197" s="8">
        <v>2017</v>
      </c>
      <c r="C197" s="9" t="s">
        <v>18</v>
      </c>
      <c r="D197" s="9" t="s">
        <v>19</v>
      </c>
      <c r="E197" s="9" t="s">
        <v>290</v>
      </c>
      <c r="F197" s="9" t="s">
        <v>291</v>
      </c>
      <c r="G197" s="10">
        <v>1932.16</v>
      </c>
      <c r="H197" s="11">
        <v>23235.33</v>
      </c>
      <c r="I197" s="11">
        <v>1195550.75</v>
      </c>
      <c r="J197" s="12">
        <v>51454.003450779477</v>
      </c>
      <c r="K197" s="13" t="s">
        <v>7636</v>
      </c>
      <c r="L197" s="13">
        <v>0</v>
      </c>
      <c r="M197" s="14">
        <v>0</v>
      </c>
      <c r="N197" s="15">
        <v>0</v>
      </c>
      <c r="O197" s="16" t="s">
        <v>7637</v>
      </c>
      <c r="P197" s="16" t="s">
        <v>7637</v>
      </c>
      <c r="Q197" s="16" t="s">
        <v>7637</v>
      </c>
      <c r="R197" s="16" t="s">
        <v>7637</v>
      </c>
      <c r="S197" s="16" t="s">
        <v>7637</v>
      </c>
      <c r="T197" s="16">
        <v>0</v>
      </c>
      <c r="U197">
        <v>0</v>
      </c>
      <c r="V197" s="17">
        <v>9.5311056118716344</v>
      </c>
      <c r="W197" t="s">
        <v>8578</v>
      </c>
      <c r="X197" s="21">
        <v>-22.730097342598601</v>
      </c>
      <c r="Y197" s="21">
        <v>-45.583726519308399</v>
      </c>
      <c r="Z197">
        <v>0</v>
      </c>
    </row>
    <row r="198" spans="1:26" x14ac:dyDescent="0.25">
      <c r="A198" t="str">
        <f t="shared" si="3"/>
        <v>CorumbataíSP</v>
      </c>
      <c r="B198" s="8">
        <v>2017</v>
      </c>
      <c r="C198" s="9" t="s">
        <v>18</v>
      </c>
      <c r="D198" s="9" t="s">
        <v>19</v>
      </c>
      <c r="E198" s="9" t="s">
        <v>292</v>
      </c>
      <c r="F198" s="9" t="s">
        <v>293</v>
      </c>
      <c r="G198" s="10" t="s">
        <v>7637</v>
      </c>
      <c r="H198" s="11">
        <v>51496.46</v>
      </c>
      <c r="I198" s="11">
        <v>208766.64600000001</v>
      </c>
      <c r="J198" s="12">
        <v>4053.9999448505782</v>
      </c>
      <c r="K198" s="13" t="s">
        <v>7638</v>
      </c>
      <c r="L198" s="13">
        <v>0</v>
      </c>
      <c r="M198" s="14">
        <v>0</v>
      </c>
      <c r="N198" s="15">
        <v>0</v>
      </c>
      <c r="O198" s="16" t="s">
        <v>7637</v>
      </c>
      <c r="P198" s="16" t="s">
        <v>7637</v>
      </c>
      <c r="Q198" s="16" t="s">
        <v>7637</v>
      </c>
      <c r="R198" s="16" t="s">
        <v>7637</v>
      </c>
      <c r="S198" s="16" t="s">
        <v>7637</v>
      </c>
      <c r="T198" s="16">
        <v>0</v>
      </c>
      <c r="U198">
        <v>0</v>
      </c>
      <c r="V198" s="17">
        <v>2.2477873412758909</v>
      </c>
      <c r="W198" t="s">
        <v>8995</v>
      </c>
      <c r="X198" s="21">
        <v>-22.221806741944299</v>
      </c>
      <c r="Y198" s="21">
        <v>-47.621852862083898</v>
      </c>
      <c r="Z198">
        <v>0</v>
      </c>
    </row>
    <row r="199" spans="1:26" x14ac:dyDescent="0.25">
      <c r="A199" t="str">
        <f t="shared" si="3"/>
        <v>Santa Maria da SerraSP</v>
      </c>
      <c r="B199" s="8">
        <v>2017</v>
      </c>
      <c r="C199" s="9" t="s">
        <v>18</v>
      </c>
      <c r="D199" s="9" t="s">
        <v>19</v>
      </c>
      <c r="E199" s="9" t="s">
        <v>294</v>
      </c>
      <c r="F199" s="9" t="s">
        <v>294</v>
      </c>
      <c r="G199" s="10" t="s">
        <v>7637</v>
      </c>
      <c r="H199" s="11">
        <v>21028.36</v>
      </c>
      <c r="I199" s="11">
        <v>126611.774</v>
      </c>
      <c r="J199" s="12">
        <v>6021.0008769109909</v>
      </c>
      <c r="K199" s="13" t="s">
        <v>7636</v>
      </c>
      <c r="L199" s="13">
        <v>0</v>
      </c>
      <c r="M199" s="14">
        <v>0</v>
      </c>
      <c r="N199" s="15">
        <v>0</v>
      </c>
      <c r="O199" s="16" t="s">
        <v>7637</v>
      </c>
      <c r="P199" s="16" t="s">
        <v>7637</v>
      </c>
      <c r="Q199" s="16" t="s">
        <v>7637</v>
      </c>
      <c r="R199" s="16" t="s">
        <v>7637</v>
      </c>
      <c r="S199" s="16" t="s">
        <v>7637</v>
      </c>
      <c r="T199" s="16">
        <v>0</v>
      </c>
      <c r="U199">
        <v>0</v>
      </c>
      <c r="V199" s="17">
        <v>0.92471980149430155</v>
      </c>
      <c r="W199" t="s">
        <v>11839</v>
      </c>
      <c r="X199" s="21">
        <v>-22.5665604406515</v>
      </c>
      <c r="Y199" s="21">
        <v>-48.159694410150998</v>
      </c>
      <c r="Z199">
        <v>0</v>
      </c>
    </row>
    <row r="200" spans="1:26" x14ac:dyDescent="0.25">
      <c r="A200" t="str">
        <f t="shared" si="3"/>
        <v>Santa Cruz da ConceiçãoSP</v>
      </c>
      <c r="B200" s="8">
        <v>2017</v>
      </c>
      <c r="C200" s="9" t="s">
        <v>18</v>
      </c>
      <c r="D200" s="9" t="s">
        <v>19</v>
      </c>
      <c r="E200" s="9" t="s">
        <v>295</v>
      </c>
      <c r="F200" s="9" t="s">
        <v>296</v>
      </c>
      <c r="G200" s="10" t="s">
        <v>7637</v>
      </c>
      <c r="H200" s="11">
        <v>26735.94</v>
      </c>
      <c r="I200" s="11">
        <v>117878.755</v>
      </c>
      <c r="J200" s="12">
        <v>4408.9998331833485</v>
      </c>
      <c r="K200" s="13" t="s">
        <v>7636</v>
      </c>
      <c r="L200" s="13">
        <v>0</v>
      </c>
      <c r="M200" s="14">
        <v>0</v>
      </c>
      <c r="N200" s="15">
        <v>0</v>
      </c>
      <c r="O200" s="16" t="s">
        <v>7637</v>
      </c>
      <c r="P200" s="16" t="s">
        <v>7637</v>
      </c>
      <c r="Q200" s="16" t="s">
        <v>7637</v>
      </c>
      <c r="R200" s="16" t="s">
        <v>7637</v>
      </c>
      <c r="S200" s="16" t="s">
        <v>7637</v>
      </c>
      <c r="T200" s="16">
        <v>0</v>
      </c>
      <c r="U200">
        <v>0</v>
      </c>
      <c r="V200" s="17">
        <v>1.1705138538124493</v>
      </c>
      <c r="W200" t="s">
        <v>11791</v>
      </c>
      <c r="X200" s="21">
        <v>-22.141014911285001</v>
      </c>
      <c r="Y200" s="21">
        <v>-47.4515965027337</v>
      </c>
      <c r="Z200">
        <v>0</v>
      </c>
    </row>
    <row r="201" spans="1:26" x14ac:dyDescent="0.25">
      <c r="A201" t="str">
        <f t="shared" si="3"/>
        <v>AguaíSP</v>
      </c>
      <c r="B201" s="8">
        <v>2017</v>
      </c>
      <c r="C201" s="9" t="s">
        <v>18</v>
      </c>
      <c r="D201" s="9" t="s">
        <v>19</v>
      </c>
      <c r="E201" s="9" t="s">
        <v>297</v>
      </c>
      <c r="F201" s="9" t="s">
        <v>298</v>
      </c>
      <c r="G201" s="10" t="s">
        <v>7637</v>
      </c>
      <c r="H201" s="11">
        <v>26549.19</v>
      </c>
      <c r="I201" s="11">
        <v>942708.52399999998</v>
      </c>
      <c r="J201" s="12">
        <v>35507.995686497401</v>
      </c>
      <c r="K201" s="13" t="s">
        <v>7636</v>
      </c>
      <c r="L201" s="13">
        <v>0</v>
      </c>
      <c r="M201" s="14">
        <v>0</v>
      </c>
      <c r="N201" s="15">
        <v>0</v>
      </c>
      <c r="O201" s="16" t="s">
        <v>7637</v>
      </c>
      <c r="P201" s="16" t="s">
        <v>7637</v>
      </c>
      <c r="Q201" s="16" t="s">
        <v>7637</v>
      </c>
      <c r="R201" s="16" t="s">
        <v>7637</v>
      </c>
      <c r="S201" s="16" t="s">
        <v>7637</v>
      </c>
      <c r="T201" s="16">
        <v>0</v>
      </c>
      <c r="U201">
        <v>0</v>
      </c>
      <c r="V201" s="17">
        <v>1.2157043783285122</v>
      </c>
      <c r="W201" t="s">
        <v>7709</v>
      </c>
      <c r="X201" s="21">
        <v>-22.057680815457001</v>
      </c>
      <c r="Y201" s="21">
        <v>-46.973899080965097</v>
      </c>
      <c r="Z201">
        <v>0</v>
      </c>
    </row>
    <row r="202" spans="1:26" x14ac:dyDescent="0.25">
      <c r="A202" t="str">
        <f t="shared" si="3"/>
        <v>BuriSP</v>
      </c>
      <c r="B202" s="8">
        <v>2017</v>
      </c>
      <c r="C202" s="9" t="s">
        <v>18</v>
      </c>
      <c r="D202" s="9" t="s">
        <v>19</v>
      </c>
      <c r="E202" s="9" t="s">
        <v>299</v>
      </c>
      <c r="F202" s="9" t="s">
        <v>299</v>
      </c>
      <c r="G202" s="10" t="s">
        <v>7637</v>
      </c>
      <c r="H202" s="11">
        <v>18670.830000000002</v>
      </c>
      <c r="I202" s="11">
        <v>368506.163</v>
      </c>
      <c r="J202" s="12">
        <v>19736.999533496903</v>
      </c>
      <c r="K202" s="13" t="s">
        <v>7636</v>
      </c>
      <c r="L202" s="13">
        <v>0</v>
      </c>
      <c r="M202" s="14">
        <v>0</v>
      </c>
      <c r="N202" s="15">
        <v>0</v>
      </c>
      <c r="O202" s="16" t="s">
        <v>7637</v>
      </c>
      <c r="P202" s="16" t="s">
        <v>7637</v>
      </c>
      <c r="Q202" s="16" t="s">
        <v>7637</v>
      </c>
      <c r="R202" s="16" t="s">
        <v>7637</v>
      </c>
      <c r="S202" s="16" t="s">
        <v>7637</v>
      </c>
      <c r="T202" s="16">
        <v>0</v>
      </c>
      <c r="U202">
        <v>0</v>
      </c>
      <c r="V202" s="17">
        <v>0.84464086238802982</v>
      </c>
      <c r="W202" t="s">
        <v>8395</v>
      </c>
      <c r="X202" s="21">
        <v>-23.7981638270406</v>
      </c>
      <c r="Y202" s="21">
        <v>-48.596224033518702</v>
      </c>
      <c r="Z202">
        <v>0</v>
      </c>
    </row>
    <row r="203" spans="1:26" x14ac:dyDescent="0.25">
      <c r="A203" t="str">
        <f t="shared" si="3"/>
        <v>CajatiSP</v>
      </c>
      <c r="B203" s="8">
        <v>2017</v>
      </c>
      <c r="C203" s="9" t="s">
        <v>18</v>
      </c>
      <c r="D203" s="9" t="s">
        <v>19</v>
      </c>
      <c r="E203" s="9" t="s">
        <v>300</v>
      </c>
      <c r="F203" s="9" t="s">
        <v>300</v>
      </c>
      <c r="G203" s="10" t="s">
        <v>7637</v>
      </c>
      <c r="H203" s="11">
        <v>54220.11</v>
      </c>
      <c r="I203" s="11">
        <v>1565334.5560000001</v>
      </c>
      <c r="J203" s="12">
        <v>28869.999636666176</v>
      </c>
      <c r="K203" s="13" t="s">
        <v>7640</v>
      </c>
      <c r="L203" s="13">
        <v>0</v>
      </c>
      <c r="M203" s="14">
        <v>0</v>
      </c>
      <c r="N203" s="15">
        <v>0</v>
      </c>
      <c r="O203" s="16" t="s">
        <v>7637</v>
      </c>
      <c r="P203" s="16" t="s">
        <v>7637</v>
      </c>
      <c r="Q203" s="16" t="s">
        <v>7637</v>
      </c>
      <c r="R203" s="16" t="s">
        <v>7637</v>
      </c>
      <c r="S203" s="16" t="s">
        <v>7637</v>
      </c>
      <c r="T203" s="16">
        <v>0</v>
      </c>
      <c r="U203">
        <v>0</v>
      </c>
      <c r="V203" s="17">
        <v>2.4147942068021302</v>
      </c>
      <c r="W203" t="s">
        <v>8485</v>
      </c>
      <c r="X203" s="21">
        <v>-24.727823085352401</v>
      </c>
      <c r="Y203" s="21">
        <v>-48.110942078492698</v>
      </c>
      <c r="Z203">
        <v>0</v>
      </c>
    </row>
    <row r="204" spans="1:26" x14ac:dyDescent="0.25">
      <c r="A204" t="str">
        <f t="shared" si="3"/>
        <v>AndradasMG</v>
      </c>
      <c r="B204" s="8">
        <v>2017</v>
      </c>
      <c r="C204" s="9" t="s">
        <v>18</v>
      </c>
      <c r="D204" s="9" t="s">
        <v>163</v>
      </c>
      <c r="E204" s="9" t="s">
        <v>301</v>
      </c>
      <c r="F204" s="9" t="s">
        <v>301</v>
      </c>
      <c r="G204" s="10" t="s">
        <v>7637</v>
      </c>
      <c r="H204" s="11">
        <v>21438.65</v>
      </c>
      <c r="I204" s="11">
        <v>872681.66299999994</v>
      </c>
      <c r="J204" s="12">
        <v>40705.998885190995</v>
      </c>
      <c r="K204" s="13" t="s">
        <v>7636</v>
      </c>
      <c r="L204" s="13">
        <v>0</v>
      </c>
      <c r="M204" s="14">
        <v>0</v>
      </c>
      <c r="N204" s="15">
        <v>0</v>
      </c>
      <c r="O204" s="16" t="s">
        <v>7637</v>
      </c>
      <c r="P204" s="16" t="s">
        <v>7637</v>
      </c>
      <c r="Q204" s="16" t="s">
        <v>7637</v>
      </c>
      <c r="R204" s="16" t="s">
        <v>7637</v>
      </c>
      <c r="S204" s="16" t="s">
        <v>7637</v>
      </c>
      <c r="T204" s="16">
        <v>0</v>
      </c>
      <c r="U204">
        <v>0</v>
      </c>
      <c r="V204" s="17">
        <v>1.0005358186872149</v>
      </c>
      <c r="W204" t="s">
        <v>7868</v>
      </c>
      <c r="X204" s="21">
        <v>-22.069961824758799</v>
      </c>
      <c r="Y204" s="21">
        <v>-46.572766417781096</v>
      </c>
      <c r="Z204">
        <v>0</v>
      </c>
    </row>
    <row r="205" spans="1:26" x14ac:dyDescent="0.25">
      <c r="A205" t="str">
        <f t="shared" si="3"/>
        <v>BotucatuSP</v>
      </c>
      <c r="B205" s="8">
        <v>2017</v>
      </c>
      <c r="C205" s="9" t="s">
        <v>18</v>
      </c>
      <c r="D205" s="9" t="s">
        <v>19</v>
      </c>
      <c r="E205" s="9" t="s">
        <v>302</v>
      </c>
      <c r="F205" s="9" t="s">
        <v>302</v>
      </c>
      <c r="G205" s="10">
        <v>2891.44</v>
      </c>
      <c r="H205" s="11">
        <v>30100.240000000002</v>
      </c>
      <c r="I205" s="11">
        <v>4290669.2570000002</v>
      </c>
      <c r="J205" s="12">
        <v>142546.0148158287</v>
      </c>
      <c r="K205" s="13" t="s">
        <v>7636</v>
      </c>
      <c r="L205" s="13">
        <v>0</v>
      </c>
      <c r="M205" s="14">
        <v>0</v>
      </c>
      <c r="N205" s="15">
        <v>0</v>
      </c>
      <c r="O205" s="16" t="s">
        <v>7637</v>
      </c>
      <c r="P205" s="16" t="s">
        <v>7637</v>
      </c>
      <c r="Q205" s="16" t="s">
        <v>7637</v>
      </c>
      <c r="R205" s="16" t="s">
        <v>7637</v>
      </c>
      <c r="S205" s="16" t="s">
        <v>7637</v>
      </c>
      <c r="T205" s="16">
        <v>0</v>
      </c>
      <c r="U205">
        <v>0</v>
      </c>
      <c r="V205" s="17">
        <v>14.178853257370301</v>
      </c>
      <c r="W205" t="s">
        <v>8334</v>
      </c>
      <c r="X205" s="21">
        <v>-22.8841696468984</v>
      </c>
      <c r="Y205" s="21">
        <v>-48.444115219851398</v>
      </c>
      <c r="Z205">
        <v>0</v>
      </c>
    </row>
    <row r="206" spans="1:26" x14ac:dyDescent="0.25">
      <c r="A206" t="str">
        <f t="shared" si="3"/>
        <v>Conceição dos OurosMG</v>
      </c>
      <c r="B206" s="8">
        <v>2017</v>
      </c>
      <c r="C206" s="9" t="s">
        <v>18</v>
      </c>
      <c r="D206" s="9" t="s">
        <v>163</v>
      </c>
      <c r="E206" s="9" t="s">
        <v>303</v>
      </c>
      <c r="F206" s="9" t="s">
        <v>304</v>
      </c>
      <c r="G206" s="10" t="s">
        <v>7637</v>
      </c>
      <c r="H206" s="11">
        <v>16265.11</v>
      </c>
      <c r="I206" s="11">
        <v>186511.99100000001</v>
      </c>
      <c r="J206" s="12">
        <v>11466.998440219588</v>
      </c>
      <c r="K206" s="13" t="s">
        <v>7636</v>
      </c>
      <c r="L206" s="13">
        <v>0</v>
      </c>
      <c r="M206" s="14">
        <v>0</v>
      </c>
      <c r="N206" s="15">
        <v>0</v>
      </c>
      <c r="O206" s="16" t="s">
        <v>7637</v>
      </c>
      <c r="P206" s="16" t="s">
        <v>7637</v>
      </c>
      <c r="Q206" s="16" t="s">
        <v>7637</v>
      </c>
      <c r="R206" s="16" t="s">
        <v>7637</v>
      </c>
      <c r="S206" s="16" t="s">
        <v>7637</v>
      </c>
      <c r="T206" s="16">
        <v>0</v>
      </c>
      <c r="U206">
        <v>0</v>
      </c>
      <c r="V206" s="17">
        <v>0.72614099928874354</v>
      </c>
      <c r="W206" t="s">
        <v>8916</v>
      </c>
      <c r="X206" s="21">
        <v>-22.408322779808302</v>
      </c>
      <c r="Y206" s="21">
        <v>-45.799989102157397</v>
      </c>
      <c r="Z206">
        <v>0</v>
      </c>
    </row>
    <row r="207" spans="1:26" x14ac:dyDescent="0.25">
      <c r="A207" t="str">
        <f t="shared" si="3"/>
        <v>ItirapinaSP</v>
      </c>
      <c r="B207" s="8">
        <v>2017</v>
      </c>
      <c r="C207" s="9" t="s">
        <v>18</v>
      </c>
      <c r="D207" s="9" t="s">
        <v>19</v>
      </c>
      <c r="E207" s="9" t="s">
        <v>305</v>
      </c>
      <c r="F207" s="9" t="s">
        <v>305</v>
      </c>
      <c r="G207" s="10" t="s">
        <v>7637</v>
      </c>
      <c r="H207" s="11">
        <v>21959.99</v>
      </c>
      <c r="I207" s="11">
        <v>386254.217</v>
      </c>
      <c r="J207" s="12">
        <v>17588.997854734906</v>
      </c>
      <c r="K207" s="13" t="s">
        <v>7636</v>
      </c>
      <c r="L207" s="13">
        <v>0</v>
      </c>
      <c r="M207" s="14">
        <v>0</v>
      </c>
      <c r="N207" s="15">
        <v>0</v>
      </c>
      <c r="O207" s="16" t="s">
        <v>7637</v>
      </c>
      <c r="P207" s="16" t="s">
        <v>7637</v>
      </c>
      <c r="Q207" s="16" t="s">
        <v>7637</v>
      </c>
      <c r="R207" s="16" t="s">
        <v>7637</v>
      </c>
      <c r="S207" s="16" t="s">
        <v>7637</v>
      </c>
      <c r="T207" s="16">
        <v>0</v>
      </c>
      <c r="U207">
        <v>0</v>
      </c>
      <c r="V207" s="17">
        <v>0.98466993015575155</v>
      </c>
      <c r="W207" t="s">
        <v>9961</v>
      </c>
      <c r="X207" s="21">
        <v>-22.2567113658308</v>
      </c>
      <c r="Y207" s="21">
        <v>-47.816997253172801</v>
      </c>
      <c r="Z207">
        <v>0</v>
      </c>
    </row>
    <row r="208" spans="1:26" x14ac:dyDescent="0.25">
      <c r="A208" t="str">
        <f t="shared" si="3"/>
        <v>GuapiaraSP</v>
      </c>
      <c r="B208" s="8">
        <v>2017</v>
      </c>
      <c r="C208" s="9" t="s">
        <v>18</v>
      </c>
      <c r="D208" s="9" t="s">
        <v>19</v>
      </c>
      <c r="E208" s="9" t="s">
        <v>306</v>
      </c>
      <c r="F208" s="9" t="s">
        <v>306</v>
      </c>
      <c r="G208" s="10" t="s">
        <v>7637</v>
      </c>
      <c r="H208" s="11">
        <v>17979.36</v>
      </c>
      <c r="I208" s="11">
        <v>317155.973</v>
      </c>
      <c r="J208" s="12">
        <v>17640.003481770207</v>
      </c>
      <c r="K208" s="13" t="s">
        <v>7641</v>
      </c>
      <c r="L208" s="13">
        <v>0</v>
      </c>
      <c r="M208" s="14">
        <v>0</v>
      </c>
      <c r="N208" s="15">
        <v>0</v>
      </c>
      <c r="O208" s="16" t="s">
        <v>7637</v>
      </c>
      <c r="P208" s="16" t="s">
        <v>7637</v>
      </c>
      <c r="Q208" s="16" t="s">
        <v>7637</v>
      </c>
      <c r="R208" s="16" t="s">
        <v>7637</v>
      </c>
      <c r="S208" s="16" t="s">
        <v>7637</v>
      </c>
      <c r="T208" s="16">
        <v>0</v>
      </c>
      <c r="U208">
        <v>0</v>
      </c>
      <c r="V208" s="17">
        <v>0.81100531809070442</v>
      </c>
      <c r="W208" t="s">
        <v>9544</v>
      </c>
      <c r="X208" s="21">
        <v>-24.1896860721025</v>
      </c>
      <c r="Y208" s="21">
        <v>-48.529962846712401</v>
      </c>
      <c r="Z208">
        <v>0</v>
      </c>
    </row>
    <row r="209" spans="1:26" x14ac:dyDescent="0.25">
      <c r="A209" t="str">
        <f t="shared" si="3"/>
        <v>Senador José BentoMG</v>
      </c>
      <c r="B209" s="8">
        <v>2017</v>
      </c>
      <c r="C209" s="9" t="s">
        <v>18</v>
      </c>
      <c r="D209" s="9" t="s">
        <v>163</v>
      </c>
      <c r="E209" s="9" t="s">
        <v>307</v>
      </c>
      <c r="F209" s="9" t="s">
        <v>308</v>
      </c>
      <c r="G209" s="10" t="s">
        <v>7637</v>
      </c>
      <c r="H209" s="11">
        <v>13565.68</v>
      </c>
      <c r="I209" s="11">
        <v>22681.821</v>
      </c>
      <c r="J209" s="12">
        <v>1672.0002978103566</v>
      </c>
      <c r="K209" s="13" t="s">
        <v>7642</v>
      </c>
      <c r="L209" s="13">
        <v>0</v>
      </c>
      <c r="M209" s="14">
        <v>0</v>
      </c>
      <c r="N209" s="15">
        <v>0</v>
      </c>
      <c r="O209" s="16" t="s">
        <v>7637</v>
      </c>
      <c r="P209" s="16" t="s">
        <v>7637</v>
      </c>
      <c r="Q209" s="16" t="s">
        <v>7637</v>
      </c>
      <c r="R209" s="16" t="s">
        <v>7637</v>
      </c>
      <c r="S209" s="16" t="s">
        <v>7637</v>
      </c>
      <c r="T209" s="16">
        <v>0</v>
      </c>
      <c r="U209">
        <v>0</v>
      </c>
      <c r="V209" s="17">
        <v>0.5927540327860471</v>
      </c>
      <c r="W209" t="s">
        <v>12341</v>
      </c>
      <c r="X209" s="21">
        <v>-22.1638030736917</v>
      </c>
      <c r="Y209" s="21">
        <v>-46.179618014568099</v>
      </c>
      <c r="Z209">
        <v>0</v>
      </c>
    </row>
    <row r="210" spans="1:26" x14ac:dyDescent="0.25">
      <c r="A210" t="str">
        <f t="shared" si="3"/>
        <v>Ibitiúra de MinasMG</v>
      </c>
      <c r="B210" s="8">
        <v>2017</v>
      </c>
      <c r="C210" s="9" t="s">
        <v>18</v>
      </c>
      <c r="D210" s="9" t="s">
        <v>163</v>
      </c>
      <c r="E210" s="9" t="s">
        <v>309</v>
      </c>
      <c r="F210" s="9" t="s">
        <v>310</v>
      </c>
      <c r="G210" s="10" t="s">
        <v>7637</v>
      </c>
      <c r="H210" s="11">
        <v>13873.33</v>
      </c>
      <c r="I210" s="11">
        <v>49056.091</v>
      </c>
      <c r="J210" s="12">
        <v>3535.9997203266985</v>
      </c>
      <c r="K210" s="13" t="s">
        <v>7642</v>
      </c>
      <c r="L210" s="13">
        <v>0</v>
      </c>
      <c r="M210" s="14">
        <v>0</v>
      </c>
      <c r="N210" s="15">
        <v>0</v>
      </c>
      <c r="O210" s="16" t="s">
        <v>7637</v>
      </c>
      <c r="P210" s="16" t="s">
        <v>7637</v>
      </c>
      <c r="Q210" s="16" t="s">
        <v>7637</v>
      </c>
      <c r="R210" s="16" t="s">
        <v>7637</v>
      </c>
      <c r="S210" s="16" t="s">
        <v>7637</v>
      </c>
      <c r="T210" s="16">
        <v>0</v>
      </c>
      <c r="U210">
        <v>0</v>
      </c>
      <c r="V210" s="17">
        <v>0.60913364965216787</v>
      </c>
      <c r="W210" t="s">
        <v>9669</v>
      </c>
      <c r="X210" s="21">
        <v>-22.060877121920601</v>
      </c>
      <c r="Y210" s="21">
        <v>-46.437203476643901</v>
      </c>
      <c r="Z210">
        <v>0</v>
      </c>
    </row>
    <row r="211" spans="1:26" x14ac:dyDescent="0.25">
      <c r="A211" t="str">
        <f t="shared" si="3"/>
        <v>AnalândiaSP</v>
      </c>
      <c r="B211" s="8">
        <v>2017</v>
      </c>
      <c r="C211" s="9" t="s">
        <v>18</v>
      </c>
      <c r="D211" s="9" t="s">
        <v>19</v>
      </c>
      <c r="E211" s="9" t="s">
        <v>311</v>
      </c>
      <c r="F211" s="9" t="s">
        <v>312</v>
      </c>
      <c r="G211" s="10" t="s">
        <v>7637</v>
      </c>
      <c r="H211" s="11">
        <v>32880.300000000003</v>
      </c>
      <c r="I211" s="11">
        <v>159305.03099999999</v>
      </c>
      <c r="J211" s="12">
        <v>4844.9993156996734</v>
      </c>
      <c r="K211" s="13" t="s">
        <v>7636</v>
      </c>
      <c r="L211" s="13">
        <v>0</v>
      </c>
      <c r="M211" s="14">
        <v>0</v>
      </c>
      <c r="N211" s="15">
        <v>0</v>
      </c>
      <c r="O211" s="16" t="s">
        <v>7637</v>
      </c>
      <c r="P211" s="16" t="s">
        <v>7637</v>
      </c>
      <c r="Q211" s="16" t="s">
        <v>7637</v>
      </c>
      <c r="R211" s="16" t="s">
        <v>7637</v>
      </c>
      <c r="S211" s="16" t="s">
        <v>7637</v>
      </c>
      <c r="T211" s="16">
        <v>0</v>
      </c>
      <c r="U211">
        <v>0</v>
      </c>
      <c r="V211" s="17">
        <v>1.4387820023011657</v>
      </c>
      <c r="W211" t="s">
        <v>7855</v>
      </c>
      <c r="X211" s="21">
        <v>-22.129389357276299</v>
      </c>
      <c r="Y211" s="21">
        <v>-47.662340867601401</v>
      </c>
      <c r="Z211">
        <v>0</v>
      </c>
    </row>
    <row r="212" spans="1:26" x14ac:dyDescent="0.25">
      <c r="A212" t="str">
        <f t="shared" si="3"/>
        <v>Cachoeira de MinasMG</v>
      </c>
      <c r="B212" s="8">
        <v>2017</v>
      </c>
      <c r="C212" s="9" t="s">
        <v>18</v>
      </c>
      <c r="D212" s="9" t="s">
        <v>163</v>
      </c>
      <c r="E212" s="9" t="s">
        <v>313</v>
      </c>
      <c r="F212" s="9" t="s">
        <v>313</v>
      </c>
      <c r="G212" s="10" t="s">
        <v>7637</v>
      </c>
      <c r="H212" s="11">
        <v>17051.27</v>
      </c>
      <c r="I212" s="11">
        <v>198579.12400000001</v>
      </c>
      <c r="J212" s="12">
        <v>11646.001969354777</v>
      </c>
      <c r="K212" s="13" t="s">
        <v>7636</v>
      </c>
      <c r="L212" s="13">
        <v>0</v>
      </c>
      <c r="M212" s="14">
        <v>0</v>
      </c>
      <c r="N212" s="15">
        <v>0</v>
      </c>
      <c r="O212" s="16" t="s">
        <v>7637</v>
      </c>
      <c r="P212" s="16" t="s">
        <v>7637</v>
      </c>
      <c r="Q212" s="16" t="s">
        <v>7637</v>
      </c>
      <c r="R212" s="16" t="s">
        <v>7637</v>
      </c>
      <c r="S212" s="16" t="s">
        <v>7637</v>
      </c>
      <c r="T212" s="16">
        <v>0</v>
      </c>
      <c r="U212">
        <v>0</v>
      </c>
      <c r="V212" s="17">
        <v>0.76070668904839833</v>
      </c>
      <c r="W212" t="s">
        <v>8439</v>
      </c>
      <c r="X212" s="21">
        <v>-22.351584640875998</v>
      </c>
      <c r="Y212" s="21">
        <v>-45.781255815607501</v>
      </c>
      <c r="Z212">
        <v>0</v>
      </c>
    </row>
    <row r="213" spans="1:26" x14ac:dyDescent="0.25">
      <c r="A213" t="str">
        <f t="shared" si="3"/>
        <v>São João da Boa VistaSP</v>
      </c>
      <c r="B213" s="8">
        <v>2017</v>
      </c>
      <c r="C213" s="9" t="s">
        <v>18</v>
      </c>
      <c r="D213" s="9" t="s">
        <v>19</v>
      </c>
      <c r="E213" s="9" t="s">
        <v>314</v>
      </c>
      <c r="F213" s="9" t="s">
        <v>315</v>
      </c>
      <c r="G213" s="10">
        <v>2324.13</v>
      </c>
      <c r="H213" s="11">
        <v>32449.24</v>
      </c>
      <c r="I213" s="11">
        <v>2923319.3829999999</v>
      </c>
      <c r="J213" s="12">
        <v>90088.993856250556</v>
      </c>
      <c r="K213" s="13" t="s">
        <v>7636</v>
      </c>
      <c r="L213" s="13">
        <v>0</v>
      </c>
      <c r="M213" s="14">
        <v>0</v>
      </c>
      <c r="N213" s="15">
        <v>1</v>
      </c>
      <c r="O213" s="16">
        <v>1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>
        <v>1</v>
      </c>
      <c r="V213" s="17">
        <v>12.32700295808643</v>
      </c>
      <c r="W213" t="s">
        <v>12073</v>
      </c>
      <c r="X213" s="21">
        <v>-21.9712209732871</v>
      </c>
      <c r="Y213" s="21">
        <v>-46.794751638695402</v>
      </c>
      <c r="Z213">
        <v>0</v>
      </c>
    </row>
    <row r="214" spans="1:26" x14ac:dyDescent="0.25">
      <c r="A214" t="str">
        <f t="shared" si="3"/>
        <v>ItatingaSP</v>
      </c>
      <c r="B214" s="8">
        <v>2017</v>
      </c>
      <c r="C214" s="9" t="s">
        <v>18</v>
      </c>
      <c r="D214" s="9" t="s">
        <v>19</v>
      </c>
      <c r="E214" s="9" t="s">
        <v>316</v>
      </c>
      <c r="F214" s="9" t="s">
        <v>316</v>
      </c>
      <c r="G214" s="10" t="s">
        <v>7637</v>
      </c>
      <c r="H214" s="11">
        <v>15435.84</v>
      </c>
      <c r="I214" s="11">
        <v>311155.71600000001</v>
      </c>
      <c r="J214" s="12">
        <v>20158.003451707194</v>
      </c>
      <c r="K214" s="13" t="s">
        <v>7636</v>
      </c>
      <c r="L214" s="13">
        <v>0</v>
      </c>
      <c r="M214" s="14">
        <v>0</v>
      </c>
      <c r="N214" s="15">
        <v>0</v>
      </c>
      <c r="O214" s="16" t="s">
        <v>7637</v>
      </c>
      <c r="P214" s="16" t="s">
        <v>7637</v>
      </c>
      <c r="Q214" s="16" t="s">
        <v>7637</v>
      </c>
      <c r="R214" s="16" t="s">
        <v>7637</v>
      </c>
      <c r="S214" s="16" t="s">
        <v>7637</v>
      </c>
      <c r="T214" s="16">
        <v>0</v>
      </c>
      <c r="U214">
        <v>0</v>
      </c>
      <c r="V214" s="17">
        <v>0.70406064225591924</v>
      </c>
      <c r="W214" t="s">
        <v>9946</v>
      </c>
      <c r="X214" s="21">
        <v>-23.105179836094699</v>
      </c>
      <c r="Y214" s="21">
        <v>-48.616123014565297</v>
      </c>
      <c r="Z214">
        <v>0</v>
      </c>
    </row>
    <row r="215" spans="1:26" x14ac:dyDescent="0.25">
      <c r="A215" t="str">
        <f t="shared" si="3"/>
        <v>RoseiraSP</v>
      </c>
      <c r="B215" s="8">
        <v>2017</v>
      </c>
      <c r="C215" s="9" t="s">
        <v>18</v>
      </c>
      <c r="D215" s="9" t="s">
        <v>19</v>
      </c>
      <c r="E215" s="9" t="s">
        <v>317</v>
      </c>
      <c r="F215" s="9" t="s">
        <v>317</v>
      </c>
      <c r="G215" s="10" t="s">
        <v>7637</v>
      </c>
      <c r="H215" s="11">
        <v>26969.85</v>
      </c>
      <c r="I215" s="11">
        <v>283507.05599999998</v>
      </c>
      <c r="J215" s="12">
        <v>10511.999733035223</v>
      </c>
      <c r="K215" s="13" t="s">
        <v>7636</v>
      </c>
      <c r="L215" s="13">
        <v>0</v>
      </c>
      <c r="M215" s="14">
        <v>0</v>
      </c>
      <c r="N215" s="15">
        <v>0</v>
      </c>
      <c r="O215" s="16" t="s">
        <v>7637</v>
      </c>
      <c r="P215" s="16" t="s">
        <v>7637</v>
      </c>
      <c r="Q215" s="16" t="s">
        <v>7637</v>
      </c>
      <c r="R215" s="16" t="s">
        <v>7637</v>
      </c>
      <c r="S215" s="16" t="s">
        <v>7637</v>
      </c>
      <c r="T215" s="16">
        <v>0</v>
      </c>
      <c r="U215">
        <v>0</v>
      </c>
      <c r="V215" s="17">
        <v>1.1911831299860838</v>
      </c>
      <c r="W215" t="s">
        <v>11713</v>
      </c>
      <c r="X215" s="21">
        <v>-22.8943145448197</v>
      </c>
      <c r="Y215" s="21">
        <v>-45.307381073119203</v>
      </c>
      <c r="Z215">
        <v>0</v>
      </c>
    </row>
    <row r="216" spans="1:26" x14ac:dyDescent="0.25">
      <c r="A216" t="str">
        <f t="shared" si="3"/>
        <v>IpuiúnaMG</v>
      </c>
      <c r="B216" s="8">
        <v>2017</v>
      </c>
      <c r="C216" s="9" t="s">
        <v>18</v>
      </c>
      <c r="D216" s="9" t="s">
        <v>163</v>
      </c>
      <c r="E216" s="9" t="s">
        <v>318</v>
      </c>
      <c r="F216" s="9" t="s">
        <v>319</v>
      </c>
      <c r="G216" s="10" t="s">
        <v>7637</v>
      </c>
      <c r="H216" s="11">
        <v>13120.95</v>
      </c>
      <c r="I216" s="11">
        <v>132849.65</v>
      </c>
      <c r="J216" s="12">
        <v>10125.0023816873</v>
      </c>
      <c r="K216" s="13" t="s">
        <v>7636</v>
      </c>
      <c r="L216" s="13">
        <v>0</v>
      </c>
      <c r="M216" s="14">
        <v>0</v>
      </c>
      <c r="N216" s="15">
        <v>0</v>
      </c>
      <c r="O216" s="16" t="s">
        <v>7637</v>
      </c>
      <c r="P216" s="16" t="s">
        <v>7637</v>
      </c>
      <c r="Q216" s="16" t="s">
        <v>7637</v>
      </c>
      <c r="R216" s="16" t="s">
        <v>7637</v>
      </c>
      <c r="S216" s="16" t="s">
        <v>7637</v>
      </c>
      <c r="T216" s="16">
        <v>0</v>
      </c>
      <c r="U216">
        <v>0</v>
      </c>
      <c r="V216" s="17">
        <v>0.58692215886759558</v>
      </c>
      <c r="W216" t="s">
        <v>9793</v>
      </c>
      <c r="X216" s="21">
        <v>-22.101739843162399</v>
      </c>
      <c r="Y216" s="21">
        <v>-46.191886926282699</v>
      </c>
      <c r="Z216">
        <v>0</v>
      </c>
    </row>
    <row r="217" spans="1:26" x14ac:dyDescent="0.25">
      <c r="A217" t="str">
        <f t="shared" si="3"/>
        <v>Pouso AlegreMG</v>
      </c>
      <c r="B217" s="8">
        <v>2017</v>
      </c>
      <c r="C217" s="9" t="s">
        <v>18</v>
      </c>
      <c r="D217" s="9" t="s">
        <v>163</v>
      </c>
      <c r="E217" s="9" t="s">
        <v>320</v>
      </c>
      <c r="F217" s="9" t="s">
        <v>320</v>
      </c>
      <c r="G217" s="10">
        <v>2309.46</v>
      </c>
      <c r="H217" s="11">
        <v>50211.91</v>
      </c>
      <c r="I217" s="11">
        <v>7388029.4570000004</v>
      </c>
      <c r="J217" s="12">
        <v>147136.99313569232</v>
      </c>
      <c r="K217" s="13" t="s">
        <v>7636</v>
      </c>
      <c r="L217" s="13">
        <v>0</v>
      </c>
      <c r="M217" s="14">
        <v>0</v>
      </c>
      <c r="N217" s="15">
        <v>0</v>
      </c>
      <c r="O217" s="16" t="s">
        <v>7637</v>
      </c>
      <c r="P217" s="16" t="s">
        <v>7637</v>
      </c>
      <c r="Q217" s="16" t="s">
        <v>7637</v>
      </c>
      <c r="R217" s="16" t="s">
        <v>7637</v>
      </c>
      <c r="S217" s="16" t="s">
        <v>7637</v>
      </c>
      <c r="T217" s="16">
        <v>0</v>
      </c>
      <c r="U217">
        <v>0</v>
      </c>
      <c r="V217" s="17">
        <v>12.546783135193699</v>
      </c>
      <c r="W217" t="s">
        <v>11438</v>
      </c>
      <c r="X217" s="21">
        <v>-22.227066856190699</v>
      </c>
      <c r="Y217" s="21">
        <v>-45.939325551929798</v>
      </c>
      <c r="Z217">
        <v>0</v>
      </c>
    </row>
    <row r="218" spans="1:26" x14ac:dyDescent="0.25">
      <c r="A218" t="str">
        <f t="shared" si="3"/>
        <v>TorrinhaSP</v>
      </c>
      <c r="B218" s="8">
        <v>2017</v>
      </c>
      <c r="C218" s="9" t="s">
        <v>18</v>
      </c>
      <c r="D218" s="9" t="s">
        <v>19</v>
      </c>
      <c r="E218" s="9" t="s">
        <v>321</v>
      </c>
      <c r="F218" s="9" t="s">
        <v>321</v>
      </c>
      <c r="G218" s="10" t="s">
        <v>7637</v>
      </c>
      <c r="H218" s="11">
        <v>21475.18</v>
      </c>
      <c r="I218" s="11">
        <v>213334.46</v>
      </c>
      <c r="J218" s="12">
        <v>9934.0010188505985</v>
      </c>
      <c r="K218" s="13" t="s">
        <v>7636</v>
      </c>
      <c r="L218" s="13">
        <v>0</v>
      </c>
      <c r="M218" s="14">
        <v>0</v>
      </c>
      <c r="N218" s="15">
        <v>0</v>
      </c>
      <c r="O218" s="16" t="s">
        <v>7637</v>
      </c>
      <c r="P218" s="16" t="s">
        <v>7637</v>
      </c>
      <c r="Q218" s="16" t="s">
        <v>7637</v>
      </c>
      <c r="R218" s="16" t="s">
        <v>7637</v>
      </c>
      <c r="S218" s="16" t="s">
        <v>7637</v>
      </c>
      <c r="T218" s="16">
        <v>0</v>
      </c>
      <c r="U218">
        <v>0</v>
      </c>
      <c r="V218" s="17">
        <v>0.9507171259753322</v>
      </c>
      <c r="W218" t="s">
        <v>12618</v>
      </c>
      <c r="X218" s="21">
        <v>-22.425989371268599</v>
      </c>
      <c r="Y218" s="21">
        <v>-48.168950409099999</v>
      </c>
      <c r="Z218">
        <v>0</v>
      </c>
    </row>
    <row r="219" spans="1:26" x14ac:dyDescent="0.25">
      <c r="A219" t="str">
        <f t="shared" si="3"/>
        <v>TaquarivaíSP</v>
      </c>
      <c r="B219" s="8">
        <v>2017</v>
      </c>
      <c r="C219" s="9" t="s">
        <v>18</v>
      </c>
      <c r="D219" s="9" t="s">
        <v>19</v>
      </c>
      <c r="E219" s="9" t="s">
        <v>322</v>
      </c>
      <c r="F219" s="9" t="s">
        <v>323</v>
      </c>
      <c r="G219" s="10" t="s">
        <v>7637</v>
      </c>
      <c r="H219" s="11">
        <v>42467.23</v>
      </c>
      <c r="I219" s="11">
        <v>242700.217</v>
      </c>
      <c r="J219" s="12">
        <v>5714.9999423084573</v>
      </c>
      <c r="K219" s="13" t="s">
        <v>7638</v>
      </c>
      <c r="L219" s="13">
        <v>0</v>
      </c>
      <c r="M219" s="14">
        <v>0</v>
      </c>
      <c r="N219" s="15">
        <v>0</v>
      </c>
      <c r="O219" s="16" t="s">
        <v>7637</v>
      </c>
      <c r="P219" s="16" t="s">
        <v>7637</v>
      </c>
      <c r="Q219" s="16" t="s">
        <v>7637</v>
      </c>
      <c r="R219" s="16" t="s">
        <v>7637</v>
      </c>
      <c r="S219" s="16" t="s">
        <v>7637</v>
      </c>
      <c r="T219" s="16">
        <v>0</v>
      </c>
      <c r="U219">
        <v>0</v>
      </c>
      <c r="V219" s="17">
        <v>1.8577987935059577</v>
      </c>
      <c r="W219" t="s">
        <v>12531</v>
      </c>
      <c r="X219" s="21">
        <v>-23.921590898817101</v>
      </c>
      <c r="Y219" s="21">
        <v>-48.695183076636098</v>
      </c>
      <c r="Z219">
        <v>0</v>
      </c>
    </row>
    <row r="220" spans="1:26" x14ac:dyDescent="0.25">
      <c r="A220" t="str">
        <f t="shared" si="3"/>
        <v>Santa Rita de CaldasMG</v>
      </c>
      <c r="B220" s="8">
        <v>2017</v>
      </c>
      <c r="C220" s="9" t="s">
        <v>18</v>
      </c>
      <c r="D220" s="9" t="s">
        <v>163</v>
      </c>
      <c r="E220" s="9" t="s">
        <v>324</v>
      </c>
      <c r="F220" s="9" t="s">
        <v>324</v>
      </c>
      <c r="G220" s="10" t="s">
        <v>7637</v>
      </c>
      <c r="H220" s="11">
        <v>15941.83</v>
      </c>
      <c r="I220" s="11">
        <v>146632.995</v>
      </c>
      <c r="J220" s="12">
        <v>9198.0026759788561</v>
      </c>
      <c r="K220" s="13" t="s">
        <v>7636</v>
      </c>
      <c r="L220" s="13">
        <v>0</v>
      </c>
      <c r="M220" s="14">
        <v>0</v>
      </c>
      <c r="N220" s="15">
        <v>0</v>
      </c>
      <c r="O220" s="16" t="s">
        <v>7637</v>
      </c>
      <c r="P220" s="16" t="s">
        <v>7637</v>
      </c>
      <c r="Q220" s="16" t="s">
        <v>7637</v>
      </c>
      <c r="R220" s="16" t="s">
        <v>7637</v>
      </c>
      <c r="S220" s="16" t="s">
        <v>7637</v>
      </c>
      <c r="T220" s="16">
        <v>0</v>
      </c>
      <c r="U220">
        <v>0</v>
      </c>
      <c r="V220" s="17">
        <v>0.70836351393383079</v>
      </c>
      <c r="W220" t="s">
        <v>11858</v>
      </c>
      <c r="X220" s="21">
        <v>-22.029667257077399</v>
      </c>
      <c r="Y220" s="21">
        <v>-46.338893724897702</v>
      </c>
      <c r="Z220">
        <v>0</v>
      </c>
    </row>
    <row r="221" spans="1:26" x14ac:dyDescent="0.25">
      <c r="A221" t="str">
        <f t="shared" si="3"/>
        <v>CongonhalMG</v>
      </c>
      <c r="B221" s="8">
        <v>2017</v>
      </c>
      <c r="C221" s="9" t="s">
        <v>18</v>
      </c>
      <c r="D221" s="9" t="s">
        <v>163</v>
      </c>
      <c r="E221" s="9" t="s">
        <v>325</v>
      </c>
      <c r="F221" s="9" t="s">
        <v>325</v>
      </c>
      <c r="G221" s="10" t="s">
        <v>7637</v>
      </c>
      <c r="H221" s="11">
        <v>15776.4</v>
      </c>
      <c r="I221" s="11">
        <v>184678.54800000001</v>
      </c>
      <c r="J221" s="12">
        <v>11706.000608503842</v>
      </c>
      <c r="K221" s="13" t="s">
        <v>7636</v>
      </c>
      <c r="L221" s="13">
        <v>0</v>
      </c>
      <c r="M221" s="14">
        <v>0</v>
      </c>
      <c r="N221" s="15">
        <v>0</v>
      </c>
      <c r="O221" s="16" t="s">
        <v>7637</v>
      </c>
      <c r="P221" s="16" t="s">
        <v>7637</v>
      </c>
      <c r="Q221" s="16" t="s">
        <v>7637</v>
      </c>
      <c r="R221" s="16" t="s">
        <v>7637</v>
      </c>
      <c r="S221" s="16" t="s">
        <v>7637</v>
      </c>
      <c r="T221" s="16">
        <v>0</v>
      </c>
      <c r="U221">
        <v>0</v>
      </c>
      <c r="V221" s="17">
        <v>0.70522292753590277</v>
      </c>
      <c r="W221" t="s">
        <v>8929</v>
      </c>
      <c r="X221" s="21">
        <v>-22.149229353375802</v>
      </c>
      <c r="Y221" s="21">
        <v>-46.043422047003503</v>
      </c>
      <c r="Z221">
        <v>0</v>
      </c>
    </row>
    <row r="222" spans="1:26" x14ac:dyDescent="0.25">
      <c r="A222" t="str">
        <f t="shared" si="3"/>
        <v>LagoinhaSP</v>
      </c>
      <c r="B222" s="8">
        <v>2017</v>
      </c>
      <c r="C222" s="9" t="s">
        <v>18</v>
      </c>
      <c r="D222" s="9" t="s">
        <v>19</v>
      </c>
      <c r="E222" s="9" t="s">
        <v>326</v>
      </c>
      <c r="F222" s="9" t="s">
        <v>326</v>
      </c>
      <c r="G222" s="10" t="s">
        <v>7637</v>
      </c>
      <c r="H222" s="11">
        <v>11048.85</v>
      </c>
      <c r="I222" s="11">
        <v>54614.446000000004</v>
      </c>
      <c r="J222" s="12">
        <v>4942.9982305850835</v>
      </c>
      <c r="K222" s="13" t="s">
        <v>7642</v>
      </c>
      <c r="L222" s="13">
        <v>0</v>
      </c>
      <c r="M222" s="14">
        <v>0</v>
      </c>
      <c r="N222" s="15">
        <v>0</v>
      </c>
      <c r="O222" s="16" t="s">
        <v>7637</v>
      </c>
      <c r="P222" s="16" t="s">
        <v>7637</v>
      </c>
      <c r="Q222" s="16" t="s">
        <v>7637</v>
      </c>
      <c r="R222" s="16" t="s">
        <v>7637</v>
      </c>
      <c r="S222" s="16" t="s">
        <v>7637</v>
      </c>
      <c r="T222" s="16">
        <v>0</v>
      </c>
      <c r="U222">
        <v>0</v>
      </c>
      <c r="V222" s="17">
        <v>0.48841529783364607</v>
      </c>
      <c r="W222" t="s">
        <v>10228</v>
      </c>
      <c r="X222" s="21">
        <v>-23.085102432932601</v>
      </c>
      <c r="Y222" s="21">
        <v>-45.194802835463499</v>
      </c>
      <c r="Z222">
        <v>0</v>
      </c>
    </row>
    <row r="223" spans="1:26" x14ac:dyDescent="0.25">
      <c r="A223" t="str">
        <f t="shared" si="3"/>
        <v>ParanapanemaSP</v>
      </c>
      <c r="B223" s="8">
        <v>2017</v>
      </c>
      <c r="C223" s="9" t="s">
        <v>18</v>
      </c>
      <c r="D223" s="9" t="s">
        <v>19</v>
      </c>
      <c r="E223" s="9" t="s">
        <v>327</v>
      </c>
      <c r="F223" s="9" t="s">
        <v>327</v>
      </c>
      <c r="G223" s="10" t="s">
        <v>7637</v>
      </c>
      <c r="H223" s="11">
        <v>30088.71</v>
      </c>
      <c r="I223" s="11">
        <v>593650.22699999996</v>
      </c>
      <c r="J223" s="12">
        <v>19729.999292093278</v>
      </c>
      <c r="K223" s="13" t="s">
        <v>7636</v>
      </c>
      <c r="L223" s="13">
        <v>0</v>
      </c>
      <c r="M223" s="14">
        <v>0</v>
      </c>
      <c r="N223" s="15">
        <v>0</v>
      </c>
      <c r="O223" s="16" t="s">
        <v>7637</v>
      </c>
      <c r="P223" s="16" t="s">
        <v>7637</v>
      </c>
      <c r="Q223" s="16" t="s">
        <v>7637</v>
      </c>
      <c r="R223" s="16" t="s">
        <v>7637</v>
      </c>
      <c r="S223" s="16" t="s">
        <v>7637</v>
      </c>
      <c r="T223" s="16">
        <v>0</v>
      </c>
      <c r="U223">
        <v>0</v>
      </c>
      <c r="V223" s="17">
        <v>1.3432117987163388</v>
      </c>
      <c r="W223" t="s">
        <v>11065</v>
      </c>
      <c r="X223" s="21">
        <v>-23.3866693527895</v>
      </c>
      <c r="Y223" s="21">
        <v>-48.721847570944199</v>
      </c>
      <c r="Z223">
        <v>0</v>
      </c>
    </row>
    <row r="224" spans="1:26" x14ac:dyDescent="0.25">
      <c r="A224" t="str">
        <f t="shared" si="3"/>
        <v>PirassunungaSP</v>
      </c>
      <c r="B224" s="8">
        <v>2017</v>
      </c>
      <c r="C224" s="9" t="s">
        <v>18</v>
      </c>
      <c r="D224" s="9" t="s">
        <v>19</v>
      </c>
      <c r="E224" s="9" t="s">
        <v>328</v>
      </c>
      <c r="F224" s="9" t="s">
        <v>328</v>
      </c>
      <c r="G224" s="10">
        <v>2668.96</v>
      </c>
      <c r="H224" s="11">
        <v>34524.480000000003</v>
      </c>
      <c r="I224" s="11">
        <v>2605700.4029999999</v>
      </c>
      <c r="J224" s="12">
        <v>75473.994191947277</v>
      </c>
      <c r="K224" s="13" t="s">
        <v>7636</v>
      </c>
      <c r="L224" s="13">
        <v>0</v>
      </c>
      <c r="M224" s="14">
        <v>0</v>
      </c>
      <c r="N224" s="15">
        <v>0</v>
      </c>
      <c r="O224" s="16" t="s">
        <v>7637</v>
      </c>
      <c r="P224" s="16" t="s">
        <v>7637</v>
      </c>
      <c r="Q224" s="16" t="s">
        <v>7637</v>
      </c>
      <c r="R224" s="16" t="s">
        <v>7637</v>
      </c>
      <c r="S224" s="16" t="s">
        <v>7637</v>
      </c>
      <c r="T224" s="16">
        <v>0</v>
      </c>
      <c r="U224">
        <v>0</v>
      </c>
      <c r="V224" s="17">
        <v>13.286018894755216</v>
      </c>
      <c r="W224" t="s">
        <v>11305</v>
      </c>
      <c r="X224" s="21">
        <v>-21.996454522692499</v>
      </c>
      <c r="Y224" s="21">
        <v>-47.426145926627498</v>
      </c>
      <c r="Z224">
        <v>0</v>
      </c>
    </row>
    <row r="225" spans="1:26" x14ac:dyDescent="0.25">
      <c r="A225" t="str">
        <f t="shared" si="3"/>
        <v>Águas da PrataSP</v>
      </c>
      <c r="B225" s="8">
        <v>2017</v>
      </c>
      <c r="C225" s="9" t="s">
        <v>18</v>
      </c>
      <c r="D225" s="9" t="s">
        <v>19</v>
      </c>
      <c r="E225" s="9" t="s">
        <v>329</v>
      </c>
      <c r="F225" s="9" t="s">
        <v>330</v>
      </c>
      <c r="G225" s="10" t="s">
        <v>7637</v>
      </c>
      <c r="H225" s="11">
        <v>18974.98</v>
      </c>
      <c r="I225" s="11">
        <v>153773.209</v>
      </c>
      <c r="J225" s="12">
        <v>8103.9984758877226</v>
      </c>
      <c r="K225" s="13" t="s">
        <v>7636</v>
      </c>
      <c r="L225" s="13">
        <v>0</v>
      </c>
      <c r="M225" s="14">
        <v>0</v>
      </c>
      <c r="N225" s="15">
        <v>0</v>
      </c>
      <c r="O225" s="16" t="s">
        <v>7637</v>
      </c>
      <c r="P225" s="16" t="s">
        <v>7637</v>
      </c>
      <c r="Q225" s="16" t="s">
        <v>7637</v>
      </c>
      <c r="R225" s="16" t="s">
        <v>7637</v>
      </c>
      <c r="S225" s="16" t="s">
        <v>7637</v>
      </c>
      <c r="T225" s="16">
        <v>0</v>
      </c>
      <c r="U225">
        <v>0</v>
      </c>
      <c r="V225" s="17">
        <v>0.8387327961228378</v>
      </c>
      <c r="W225" t="s">
        <v>7712</v>
      </c>
      <c r="X225" s="21">
        <v>-21.932409033459599</v>
      </c>
      <c r="Y225" s="21">
        <v>-46.718017015641898</v>
      </c>
      <c r="Z225">
        <v>0</v>
      </c>
    </row>
    <row r="226" spans="1:26" x14ac:dyDescent="0.25">
      <c r="A226" t="str">
        <f t="shared" si="3"/>
        <v>CananéiaSP</v>
      </c>
      <c r="B226" s="8">
        <v>2017</v>
      </c>
      <c r="C226" s="9" t="s">
        <v>18</v>
      </c>
      <c r="D226" s="9" t="s">
        <v>19</v>
      </c>
      <c r="E226" s="9" t="s">
        <v>331</v>
      </c>
      <c r="F226" s="9" t="s">
        <v>332</v>
      </c>
      <c r="G226" s="10" t="s">
        <v>7637</v>
      </c>
      <c r="H226" s="11">
        <v>20522.82</v>
      </c>
      <c r="I226" s="11">
        <v>258772.21</v>
      </c>
      <c r="J226" s="12">
        <v>12608.998665875353</v>
      </c>
      <c r="K226" s="13" t="s">
        <v>7636</v>
      </c>
      <c r="L226" s="13">
        <v>0</v>
      </c>
      <c r="M226" s="14">
        <v>0</v>
      </c>
      <c r="N226" s="15">
        <v>0</v>
      </c>
      <c r="O226" s="16" t="s">
        <v>7637</v>
      </c>
      <c r="P226" s="16" t="s">
        <v>7637</v>
      </c>
      <c r="Q226" s="16" t="s">
        <v>7637</v>
      </c>
      <c r="R226" s="16" t="s">
        <v>7637</v>
      </c>
      <c r="S226" s="16" t="s">
        <v>7637</v>
      </c>
      <c r="T226" s="16">
        <v>0</v>
      </c>
      <c r="U226">
        <v>0</v>
      </c>
      <c r="V226" s="17">
        <v>0.91365874206220643</v>
      </c>
      <c r="W226" t="s">
        <v>8591</v>
      </c>
      <c r="X226" s="21">
        <v>-25.0149079105792</v>
      </c>
      <c r="Y226" s="21">
        <v>-47.9344865835943</v>
      </c>
      <c r="Z226">
        <v>0</v>
      </c>
    </row>
    <row r="227" spans="1:26" x14ac:dyDescent="0.25">
      <c r="A227" t="str">
        <f t="shared" si="3"/>
        <v>UbatubaSP</v>
      </c>
      <c r="B227" s="8">
        <v>2017</v>
      </c>
      <c r="C227" s="9" t="s">
        <v>18</v>
      </c>
      <c r="D227" s="9" t="s">
        <v>19</v>
      </c>
      <c r="E227" s="9" t="s">
        <v>333</v>
      </c>
      <c r="F227" s="9" t="s">
        <v>333</v>
      </c>
      <c r="G227" s="10">
        <v>1935.23</v>
      </c>
      <c r="H227" s="11">
        <v>22247.7</v>
      </c>
      <c r="I227" s="11">
        <v>1964761.4550000001</v>
      </c>
      <c r="J227" s="12">
        <v>88313.014603756805</v>
      </c>
      <c r="K227" s="13" t="s">
        <v>7636</v>
      </c>
      <c r="L227" s="13">
        <v>0</v>
      </c>
      <c r="M227" s="14">
        <v>0</v>
      </c>
      <c r="N227" s="15">
        <v>0</v>
      </c>
      <c r="O227" s="16" t="s">
        <v>7637</v>
      </c>
      <c r="P227" s="16" t="s">
        <v>7637</v>
      </c>
      <c r="Q227" s="16" t="s">
        <v>7637</v>
      </c>
      <c r="R227" s="16" t="s">
        <v>7637</v>
      </c>
      <c r="S227" s="16" t="s">
        <v>7637</v>
      </c>
      <c r="T227" s="16">
        <v>0</v>
      </c>
      <c r="U227">
        <v>0</v>
      </c>
      <c r="V227" s="17">
        <v>9.5629465514864993</v>
      </c>
      <c r="W227" t="s">
        <v>12702</v>
      </c>
      <c r="X227" s="21">
        <v>-23.4336448162389</v>
      </c>
      <c r="Y227" s="21">
        <v>-45.0838030694445</v>
      </c>
      <c r="Z227">
        <v>0</v>
      </c>
    </row>
    <row r="228" spans="1:26" x14ac:dyDescent="0.25">
      <c r="A228" t="str">
        <f t="shared" si="3"/>
        <v>PiranguçuMG</v>
      </c>
      <c r="B228" s="8">
        <v>2017</v>
      </c>
      <c r="C228" s="9" t="s">
        <v>18</v>
      </c>
      <c r="D228" s="9" t="s">
        <v>163</v>
      </c>
      <c r="E228" s="9" t="s">
        <v>334</v>
      </c>
      <c r="F228" s="9" t="s">
        <v>335</v>
      </c>
      <c r="G228" s="10" t="s">
        <v>7637</v>
      </c>
      <c r="H228" s="11">
        <v>9646.42</v>
      </c>
      <c r="I228" s="11">
        <v>53190.374000000003</v>
      </c>
      <c r="J228" s="12">
        <v>5514.0014637554668</v>
      </c>
      <c r="K228" s="13" t="s">
        <v>7642</v>
      </c>
      <c r="L228" s="13">
        <v>0</v>
      </c>
      <c r="M228" s="14">
        <v>0</v>
      </c>
      <c r="N228" s="15">
        <v>0</v>
      </c>
      <c r="O228" s="16" t="s">
        <v>7637</v>
      </c>
      <c r="P228" s="16" t="s">
        <v>7637</v>
      </c>
      <c r="Q228" s="16" t="s">
        <v>7637</v>
      </c>
      <c r="R228" s="16" t="s">
        <v>7637</v>
      </c>
      <c r="S228" s="16" t="s">
        <v>7637</v>
      </c>
      <c r="T228" s="16">
        <v>0</v>
      </c>
      <c r="U228">
        <v>0</v>
      </c>
      <c r="V228" s="17">
        <v>0.42824977932131725</v>
      </c>
      <c r="W228" t="s">
        <v>11294</v>
      </c>
      <c r="X228" s="21">
        <v>-22.525410895976101</v>
      </c>
      <c r="Y228" s="21">
        <v>-45.4949163307544</v>
      </c>
      <c r="Z228">
        <v>0</v>
      </c>
    </row>
    <row r="229" spans="1:26" x14ac:dyDescent="0.25">
      <c r="A229" t="str">
        <f t="shared" si="3"/>
        <v>PotimSP</v>
      </c>
      <c r="B229" s="8">
        <v>2017</v>
      </c>
      <c r="C229" s="9" t="s">
        <v>18</v>
      </c>
      <c r="D229" s="9" t="s">
        <v>19</v>
      </c>
      <c r="E229" s="9" t="s">
        <v>336</v>
      </c>
      <c r="F229" s="9" t="s">
        <v>336</v>
      </c>
      <c r="G229" s="10" t="s">
        <v>7637</v>
      </c>
      <c r="H229" s="11">
        <v>9687.2000000000007</v>
      </c>
      <c r="I229" s="11">
        <v>226293.01300000001</v>
      </c>
      <c r="J229" s="12">
        <v>23360.002167809067</v>
      </c>
      <c r="K229" s="13" t="s">
        <v>7642</v>
      </c>
      <c r="L229" s="13">
        <v>0</v>
      </c>
      <c r="M229" s="14">
        <v>0</v>
      </c>
      <c r="N229" s="15">
        <v>0</v>
      </c>
      <c r="O229" s="16" t="s">
        <v>7637</v>
      </c>
      <c r="P229" s="16" t="s">
        <v>7637</v>
      </c>
      <c r="Q229" s="16" t="s">
        <v>7637</v>
      </c>
      <c r="R229" s="16" t="s">
        <v>7637</v>
      </c>
      <c r="S229" s="16" t="s">
        <v>7637</v>
      </c>
      <c r="T229" s="16">
        <v>0</v>
      </c>
      <c r="U229">
        <v>0</v>
      </c>
      <c r="V229" s="17">
        <v>0.45804144962524218</v>
      </c>
      <c r="W229" t="s">
        <v>11434</v>
      </c>
      <c r="X229" s="21">
        <v>-22.834807479099599</v>
      </c>
      <c r="Y229" s="21">
        <v>-45.255592544743401</v>
      </c>
      <c r="Z229">
        <v>0</v>
      </c>
    </row>
    <row r="230" spans="1:26" x14ac:dyDescent="0.25">
      <c r="A230" t="str">
        <f t="shared" si="3"/>
        <v>BrotasSP</v>
      </c>
      <c r="B230" s="8">
        <v>2017</v>
      </c>
      <c r="C230" s="9" t="s">
        <v>18</v>
      </c>
      <c r="D230" s="9" t="s">
        <v>19</v>
      </c>
      <c r="E230" s="9" t="s">
        <v>337</v>
      </c>
      <c r="F230" s="9" t="s">
        <v>337</v>
      </c>
      <c r="G230" s="10" t="s">
        <v>7637</v>
      </c>
      <c r="H230" s="11">
        <v>33700.04</v>
      </c>
      <c r="I230" s="11">
        <v>804015.60600000003</v>
      </c>
      <c r="J230" s="12">
        <v>23858.001533529336</v>
      </c>
      <c r="K230" s="13" t="s">
        <v>7636</v>
      </c>
      <c r="L230" s="13">
        <v>0</v>
      </c>
      <c r="M230" s="14">
        <v>0</v>
      </c>
      <c r="N230" s="15">
        <v>0</v>
      </c>
      <c r="O230" s="16" t="s">
        <v>7637</v>
      </c>
      <c r="P230" s="16" t="s">
        <v>7637</v>
      </c>
      <c r="Q230" s="16" t="s">
        <v>7637</v>
      </c>
      <c r="R230" s="16" t="s">
        <v>7637</v>
      </c>
      <c r="S230" s="16" t="s">
        <v>7637</v>
      </c>
      <c r="T230" s="16">
        <v>0</v>
      </c>
      <c r="U230">
        <v>0</v>
      </c>
      <c r="V230" s="17">
        <v>1.508238018776217</v>
      </c>
      <c r="W230" t="s">
        <v>8381</v>
      </c>
      <c r="X230" s="21">
        <v>-22.2799476684647</v>
      </c>
      <c r="Y230" s="21">
        <v>-48.1255203524859</v>
      </c>
      <c r="Z230">
        <v>0</v>
      </c>
    </row>
    <row r="231" spans="1:26" x14ac:dyDescent="0.25">
      <c r="A231" t="str">
        <f t="shared" si="3"/>
        <v>São ManuelSP</v>
      </c>
      <c r="B231" s="8">
        <v>2017</v>
      </c>
      <c r="C231" s="9" t="s">
        <v>18</v>
      </c>
      <c r="D231" s="9" t="s">
        <v>19</v>
      </c>
      <c r="E231" s="9" t="s">
        <v>338</v>
      </c>
      <c r="F231" s="9" t="s">
        <v>339</v>
      </c>
      <c r="G231" s="10" t="s">
        <v>7637</v>
      </c>
      <c r="H231" s="11">
        <v>27148.2</v>
      </c>
      <c r="I231" s="11">
        <v>1104714.531</v>
      </c>
      <c r="J231" s="12">
        <v>40691.999138064399</v>
      </c>
      <c r="K231" s="13" t="s">
        <v>7636</v>
      </c>
      <c r="L231" s="13">
        <v>0</v>
      </c>
      <c r="M231" s="14">
        <v>0</v>
      </c>
      <c r="N231" s="15">
        <v>0</v>
      </c>
      <c r="O231" s="16" t="s">
        <v>7637</v>
      </c>
      <c r="P231" s="16" t="s">
        <v>7637</v>
      </c>
      <c r="Q231" s="16" t="s">
        <v>7637</v>
      </c>
      <c r="R231" s="16" t="s">
        <v>7637</v>
      </c>
      <c r="S231" s="16" t="s">
        <v>7637</v>
      </c>
      <c r="T231" s="16">
        <v>0</v>
      </c>
      <c r="U231">
        <v>0</v>
      </c>
      <c r="V231" s="17">
        <v>1.2508572020643853</v>
      </c>
      <c r="W231" t="s">
        <v>12203</v>
      </c>
      <c r="X231" s="21">
        <v>-22.7325528769702</v>
      </c>
      <c r="Y231" s="21">
        <v>-48.572725608866399</v>
      </c>
      <c r="Z231">
        <v>0</v>
      </c>
    </row>
    <row r="232" spans="1:26" x14ac:dyDescent="0.25">
      <c r="A232" t="str">
        <f t="shared" si="3"/>
        <v>CaldasMG</v>
      </c>
      <c r="B232" s="8">
        <v>2017</v>
      </c>
      <c r="C232" s="9" t="s">
        <v>18</v>
      </c>
      <c r="D232" s="9" t="s">
        <v>163</v>
      </c>
      <c r="E232" s="9" t="s">
        <v>340</v>
      </c>
      <c r="F232" s="9" t="s">
        <v>340</v>
      </c>
      <c r="G232" s="10" t="s">
        <v>7637</v>
      </c>
      <c r="H232" s="11">
        <v>15723.95</v>
      </c>
      <c r="I232" s="11">
        <v>228453.26199999999</v>
      </c>
      <c r="J232" s="12">
        <v>14528.999519840751</v>
      </c>
      <c r="K232" s="13" t="s">
        <v>7636</v>
      </c>
      <c r="L232" s="13">
        <v>0</v>
      </c>
      <c r="M232" s="14">
        <v>0</v>
      </c>
      <c r="N232" s="15">
        <v>0</v>
      </c>
      <c r="O232" s="16" t="s">
        <v>7637</v>
      </c>
      <c r="P232" s="16" t="s">
        <v>7637</v>
      </c>
      <c r="Q232" s="16" t="s">
        <v>7637</v>
      </c>
      <c r="R232" s="16" t="s">
        <v>7637</v>
      </c>
      <c r="S232" s="16" t="s">
        <v>7637</v>
      </c>
      <c r="T232" s="16">
        <v>0</v>
      </c>
      <c r="U232">
        <v>0</v>
      </c>
      <c r="V232" s="17">
        <v>0.7075141777408106</v>
      </c>
      <c r="W232" t="s">
        <v>8496</v>
      </c>
      <c r="X232" s="21">
        <v>-21.918783787719999</v>
      </c>
      <c r="Y232" s="21">
        <v>-46.384706730129899</v>
      </c>
      <c r="Z232">
        <v>0</v>
      </c>
    </row>
    <row r="233" spans="1:26" x14ac:dyDescent="0.25">
      <c r="A233" t="str">
        <f t="shared" si="3"/>
        <v>PiranguinhoMG</v>
      </c>
      <c r="B233" s="8">
        <v>2017</v>
      </c>
      <c r="C233" s="9" t="s">
        <v>18</v>
      </c>
      <c r="D233" s="9" t="s">
        <v>163</v>
      </c>
      <c r="E233" s="9" t="s">
        <v>341</v>
      </c>
      <c r="F233" s="9" t="s">
        <v>341</v>
      </c>
      <c r="G233" s="10" t="s">
        <v>7637</v>
      </c>
      <c r="H233" s="11">
        <v>11823.55</v>
      </c>
      <c r="I233" s="11">
        <v>101647.072</v>
      </c>
      <c r="J233" s="12">
        <v>8597.0010698986353</v>
      </c>
      <c r="K233" s="13" t="s">
        <v>7642</v>
      </c>
      <c r="L233" s="13">
        <v>0</v>
      </c>
      <c r="M233" s="14">
        <v>0</v>
      </c>
      <c r="N233" s="15">
        <v>0</v>
      </c>
      <c r="O233" s="16" t="s">
        <v>7637</v>
      </c>
      <c r="P233" s="16" t="s">
        <v>7637</v>
      </c>
      <c r="Q233" s="16" t="s">
        <v>7637</v>
      </c>
      <c r="R233" s="16" t="s">
        <v>7637</v>
      </c>
      <c r="S233" s="16" t="s">
        <v>7637</v>
      </c>
      <c r="T233" s="16">
        <v>0</v>
      </c>
      <c r="U233">
        <v>0</v>
      </c>
      <c r="V233" s="17">
        <v>0.52794898060348872</v>
      </c>
      <c r="W233" t="s">
        <v>11295</v>
      </c>
      <c r="X233" s="21">
        <v>-22.395439381017599</v>
      </c>
      <c r="Y233" s="21">
        <v>-45.532793229849297</v>
      </c>
      <c r="Z233">
        <v>0</v>
      </c>
    </row>
    <row r="234" spans="1:26" x14ac:dyDescent="0.25">
      <c r="A234" t="str">
        <f t="shared" si="3"/>
        <v>Santa Rita do SapucaíMG</v>
      </c>
      <c r="B234" s="8">
        <v>2017</v>
      </c>
      <c r="C234" s="9" t="s">
        <v>18</v>
      </c>
      <c r="D234" s="9" t="s">
        <v>163</v>
      </c>
      <c r="E234" s="9" t="s">
        <v>342</v>
      </c>
      <c r="F234" s="9" t="s">
        <v>343</v>
      </c>
      <c r="G234" s="10" t="s">
        <v>7637</v>
      </c>
      <c r="H234" s="11">
        <v>36846.9</v>
      </c>
      <c r="I234" s="11">
        <v>1559508.338</v>
      </c>
      <c r="J234" s="12">
        <v>42324.003864639897</v>
      </c>
      <c r="K234" s="13" t="s">
        <v>7636</v>
      </c>
      <c r="L234" s="13">
        <v>0</v>
      </c>
      <c r="M234" s="14">
        <v>0</v>
      </c>
      <c r="N234" s="15">
        <v>0</v>
      </c>
      <c r="O234" s="16" t="s">
        <v>7637</v>
      </c>
      <c r="P234" s="16" t="s">
        <v>7637</v>
      </c>
      <c r="Q234" s="16" t="s">
        <v>7637</v>
      </c>
      <c r="R234" s="16" t="s">
        <v>7637</v>
      </c>
      <c r="S234" s="16" t="s">
        <v>7637</v>
      </c>
      <c r="T234" s="16">
        <v>0</v>
      </c>
      <c r="U234">
        <v>0</v>
      </c>
      <c r="V234" s="17">
        <v>1.6790552804333723</v>
      </c>
      <c r="W234" t="s">
        <v>11868</v>
      </c>
      <c r="X234" s="21">
        <v>-22.246618484470201</v>
      </c>
      <c r="Y234" s="21">
        <v>-45.703793993414997</v>
      </c>
      <c r="Z234">
        <v>0</v>
      </c>
    </row>
    <row r="235" spans="1:26" x14ac:dyDescent="0.25">
      <c r="A235" t="str">
        <f t="shared" si="3"/>
        <v>Vargem Grande do SulSP</v>
      </c>
      <c r="B235" s="8">
        <v>2017</v>
      </c>
      <c r="C235" s="9" t="s">
        <v>18</v>
      </c>
      <c r="D235" s="9" t="s">
        <v>19</v>
      </c>
      <c r="E235" s="9" t="s">
        <v>344</v>
      </c>
      <c r="F235" s="9" t="s">
        <v>344</v>
      </c>
      <c r="G235" s="10" t="s">
        <v>7637</v>
      </c>
      <c r="H235" s="11">
        <v>22348.98</v>
      </c>
      <c r="I235" s="11">
        <v>945585.37699999998</v>
      </c>
      <c r="J235" s="12">
        <v>42310.001485526409</v>
      </c>
      <c r="K235" s="13" t="s">
        <v>7636</v>
      </c>
      <c r="L235" s="13">
        <v>0</v>
      </c>
      <c r="M235" s="14">
        <v>0</v>
      </c>
      <c r="N235" s="15">
        <v>0</v>
      </c>
      <c r="O235" s="16" t="s">
        <v>7637</v>
      </c>
      <c r="P235" s="16" t="s">
        <v>7637</v>
      </c>
      <c r="Q235" s="16" t="s">
        <v>7637</v>
      </c>
      <c r="R235" s="16" t="s">
        <v>7637</v>
      </c>
      <c r="S235" s="16" t="s">
        <v>7637</v>
      </c>
      <c r="T235" s="16">
        <v>0</v>
      </c>
      <c r="U235">
        <v>0</v>
      </c>
      <c r="V235" s="17">
        <v>1.0431432053559535</v>
      </c>
      <c r="W235" t="s">
        <v>12782</v>
      </c>
      <c r="X235" s="21">
        <v>-21.8326672961512</v>
      </c>
      <c r="Y235" s="21">
        <v>-46.891681906392698</v>
      </c>
      <c r="Z235">
        <v>0</v>
      </c>
    </row>
    <row r="236" spans="1:26" x14ac:dyDescent="0.25">
      <c r="A236" t="str">
        <f t="shared" si="3"/>
        <v>GuaratinguetáSP</v>
      </c>
      <c r="B236" s="8">
        <v>2017</v>
      </c>
      <c r="C236" s="9" t="s">
        <v>18</v>
      </c>
      <c r="D236" s="9" t="s">
        <v>19</v>
      </c>
      <c r="E236" s="9" t="s">
        <v>345</v>
      </c>
      <c r="F236" s="9" t="s">
        <v>346</v>
      </c>
      <c r="G236" s="10">
        <v>2814.91</v>
      </c>
      <c r="H236" s="11">
        <v>43828.480000000003</v>
      </c>
      <c r="I236" s="11">
        <v>5277693.7709999997</v>
      </c>
      <c r="J236" s="12">
        <v>120416.99303740397</v>
      </c>
      <c r="K236" s="13" t="s">
        <v>7636</v>
      </c>
      <c r="L236" s="13">
        <v>0</v>
      </c>
      <c r="M236" s="14">
        <v>0</v>
      </c>
      <c r="N236" s="15">
        <v>0</v>
      </c>
      <c r="O236" s="16" t="s">
        <v>7637</v>
      </c>
      <c r="P236" s="16" t="s">
        <v>7637</v>
      </c>
      <c r="Q236" s="16" t="s">
        <v>7637</v>
      </c>
      <c r="R236" s="16" t="s">
        <v>7637</v>
      </c>
      <c r="S236" s="16" t="s">
        <v>7637</v>
      </c>
      <c r="T236" s="16">
        <v>0</v>
      </c>
      <c r="U236">
        <v>0</v>
      </c>
      <c r="V236" s="17">
        <v>14.41752106879891</v>
      </c>
      <c r="W236" t="s">
        <v>9576</v>
      </c>
      <c r="X236" s="21">
        <v>-22.8080145416255</v>
      </c>
      <c r="Y236" s="21">
        <v>-45.194175042350601</v>
      </c>
      <c r="Z236">
        <v>0</v>
      </c>
    </row>
    <row r="237" spans="1:26" x14ac:dyDescent="0.25">
      <c r="A237" t="str">
        <f t="shared" si="3"/>
        <v>Wenceslau BrazMG</v>
      </c>
      <c r="B237" s="8">
        <v>2017</v>
      </c>
      <c r="C237" s="9" t="s">
        <v>18</v>
      </c>
      <c r="D237" s="9" t="s">
        <v>163</v>
      </c>
      <c r="E237" s="9" t="s">
        <v>347</v>
      </c>
      <c r="F237" s="9" t="s">
        <v>347</v>
      </c>
      <c r="G237" s="10" t="s">
        <v>7637</v>
      </c>
      <c r="H237" s="11">
        <v>9957.83</v>
      </c>
      <c r="I237" s="11">
        <v>26039.719000000001</v>
      </c>
      <c r="J237" s="12">
        <v>2614.9993522685168</v>
      </c>
      <c r="K237" s="13" t="s">
        <v>7642</v>
      </c>
      <c r="L237" s="13">
        <v>0</v>
      </c>
      <c r="M237" s="14">
        <v>0</v>
      </c>
      <c r="N237" s="15">
        <v>0</v>
      </c>
      <c r="O237" s="16" t="s">
        <v>7637</v>
      </c>
      <c r="P237" s="16" t="s">
        <v>7637</v>
      </c>
      <c r="Q237" s="16" t="s">
        <v>7637</v>
      </c>
      <c r="R237" s="16" t="s">
        <v>7637</v>
      </c>
      <c r="S237" s="16" t="s">
        <v>7637</v>
      </c>
      <c r="T237" s="16">
        <v>0</v>
      </c>
      <c r="U237">
        <v>0</v>
      </c>
      <c r="V237" s="17">
        <v>0.43725228835591973</v>
      </c>
      <c r="W237" t="s">
        <v>12886</v>
      </c>
      <c r="X237" s="21">
        <v>-22.5373152526277</v>
      </c>
      <c r="Y237" s="21">
        <v>-45.363023452942002</v>
      </c>
      <c r="Z237">
        <v>0</v>
      </c>
    </row>
    <row r="238" spans="1:26" x14ac:dyDescent="0.25">
      <c r="A238" t="str">
        <f t="shared" si="3"/>
        <v>ItajubáMG</v>
      </c>
      <c r="B238" s="8">
        <v>2017</v>
      </c>
      <c r="C238" s="9" t="s">
        <v>18</v>
      </c>
      <c r="D238" s="9" t="s">
        <v>163</v>
      </c>
      <c r="E238" s="9" t="s">
        <v>348</v>
      </c>
      <c r="F238" s="9" t="s">
        <v>349</v>
      </c>
      <c r="G238" s="10">
        <v>2641.41</v>
      </c>
      <c r="H238" s="11">
        <v>31039.439999999999</v>
      </c>
      <c r="I238" s="11">
        <v>3010825.8689999999</v>
      </c>
      <c r="J238" s="12">
        <v>97000.006089027374</v>
      </c>
      <c r="K238" s="13" t="s">
        <v>7636</v>
      </c>
      <c r="L238" s="13">
        <v>0</v>
      </c>
      <c r="M238" s="14">
        <v>0</v>
      </c>
      <c r="N238" s="15">
        <v>0</v>
      </c>
      <c r="O238" s="16" t="s">
        <v>7637</v>
      </c>
      <c r="P238" s="16" t="s">
        <v>7637</v>
      </c>
      <c r="Q238" s="16" t="s">
        <v>7637</v>
      </c>
      <c r="R238" s="16" t="s">
        <v>7637</v>
      </c>
      <c r="S238" s="16" t="s">
        <v>7637</v>
      </c>
      <c r="T238" s="16">
        <v>0</v>
      </c>
      <c r="U238">
        <v>0</v>
      </c>
      <c r="V238" s="17">
        <v>13.049655402793144</v>
      </c>
      <c r="W238" t="s">
        <v>9867</v>
      </c>
      <c r="X238" s="21">
        <v>-22.422959645252799</v>
      </c>
      <c r="Y238" s="21">
        <v>-45.4602058058776</v>
      </c>
      <c r="Z238">
        <v>0</v>
      </c>
    </row>
    <row r="239" spans="1:26" x14ac:dyDescent="0.25">
      <c r="A239" t="str">
        <f t="shared" si="3"/>
        <v>PratâniaSP</v>
      </c>
      <c r="B239" s="8">
        <v>2017</v>
      </c>
      <c r="C239" s="9" t="s">
        <v>18</v>
      </c>
      <c r="D239" s="9" t="s">
        <v>19</v>
      </c>
      <c r="E239" s="9" t="s">
        <v>350</v>
      </c>
      <c r="F239" s="9" t="s">
        <v>351</v>
      </c>
      <c r="G239" s="10" t="s">
        <v>7637</v>
      </c>
      <c r="H239" s="11">
        <v>21916.560000000001</v>
      </c>
      <c r="I239" s="11">
        <v>112344.274</v>
      </c>
      <c r="J239" s="12">
        <v>5125.9994269173631</v>
      </c>
      <c r="K239" s="13" t="s">
        <v>7636</v>
      </c>
      <c r="L239" s="13">
        <v>0</v>
      </c>
      <c r="M239" s="14">
        <v>0</v>
      </c>
      <c r="N239" s="15">
        <v>0</v>
      </c>
      <c r="O239" s="16" t="s">
        <v>7637</v>
      </c>
      <c r="P239" s="16" t="s">
        <v>7637</v>
      </c>
      <c r="Q239" s="16" t="s">
        <v>7637</v>
      </c>
      <c r="R239" s="16" t="s">
        <v>7637</v>
      </c>
      <c r="S239" s="16" t="s">
        <v>7637</v>
      </c>
      <c r="T239" s="16">
        <v>0</v>
      </c>
      <c r="U239">
        <v>0</v>
      </c>
      <c r="V239" s="17">
        <v>0.96190124396804433</v>
      </c>
      <c r="W239" t="s">
        <v>11454</v>
      </c>
      <c r="X239" s="21">
        <v>-22.811654871306299</v>
      </c>
      <c r="Y239" s="21">
        <v>-48.664028441488298</v>
      </c>
      <c r="Z239">
        <v>0</v>
      </c>
    </row>
    <row r="240" spans="1:26" x14ac:dyDescent="0.25">
      <c r="A240" t="str">
        <f t="shared" si="3"/>
        <v>Espírito Santo do DouradoMG</v>
      </c>
      <c r="B240" s="8">
        <v>2017</v>
      </c>
      <c r="C240" s="9" t="s">
        <v>18</v>
      </c>
      <c r="D240" s="9" t="s">
        <v>163</v>
      </c>
      <c r="E240" s="9" t="s">
        <v>352</v>
      </c>
      <c r="F240" s="9" t="s">
        <v>353</v>
      </c>
      <c r="G240" s="10" t="s">
        <v>7637</v>
      </c>
      <c r="H240" s="11">
        <v>15208.99</v>
      </c>
      <c r="I240" s="11">
        <v>71664.743000000002</v>
      </c>
      <c r="J240" s="12">
        <v>4711.9988243795287</v>
      </c>
      <c r="K240" s="13" t="s">
        <v>7642</v>
      </c>
      <c r="L240" s="13">
        <v>0</v>
      </c>
      <c r="M240" s="14">
        <v>0</v>
      </c>
      <c r="N240" s="15">
        <v>0</v>
      </c>
      <c r="O240" s="16" t="s">
        <v>7637</v>
      </c>
      <c r="P240" s="16" t="s">
        <v>7637</v>
      </c>
      <c r="Q240" s="16" t="s">
        <v>7637</v>
      </c>
      <c r="R240" s="16" t="s">
        <v>7637</v>
      </c>
      <c r="S240" s="16" t="s">
        <v>7637</v>
      </c>
      <c r="T240" s="16">
        <v>0</v>
      </c>
      <c r="U240">
        <v>0</v>
      </c>
      <c r="V240" s="17">
        <v>0.66917396589299605</v>
      </c>
      <c r="W240" t="s">
        <v>9264</v>
      </c>
      <c r="X240" s="21">
        <v>-22.0458442268719</v>
      </c>
      <c r="Y240" s="21">
        <v>-45.955160160666999</v>
      </c>
      <c r="Z240">
        <v>0</v>
      </c>
    </row>
    <row r="241" spans="1:26" x14ac:dyDescent="0.25">
      <c r="A241" t="str">
        <f t="shared" si="3"/>
        <v>Ribeirão BrancoSP</v>
      </c>
      <c r="B241" s="8">
        <v>2017</v>
      </c>
      <c r="C241" s="9" t="s">
        <v>18</v>
      </c>
      <c r="D241" s="9" t="s">
        <v>19</v>
      </c>
      <c r="E241" s="9" t="s">
        <v>354</v>
      </c>
      <c r="F241" s="9" t="s">
        <v>355</v>
      </c>
      <c r="G241" s="10" t="s">
        <v>7637</v>
      </c>
      <c r="H241" s="11">
        <v>22085.84</v>
      </c>
      <c r="I241" s="11">
        <v>380318.185</v>
      </c>
      <c r="J241" s="12">
        <v>17220.000914613163</v>
      </c>
      <c r="K241" s="13" t="s">
        <v>7641</v>
      </c>
      <c r="L241" s="13">
        <v>0</v>
      </c>
      <c r="M241" s="14">
        <v>0</v>
      </c>
      <c r="N241" s="15">
        <v>0</v>
      </c>
      <c r="O241" s="16" t="s">
        <v>7637</v>
      </c>
      <c r="P241" s="16" t="s">
        <v>7637</v>
      </c>
      <c r="Q241" s="16" t="s">
        <v>7637</v>
      </c>
      <c r="R241" s="16" t="s">
        <v>7637</v>
      </c>
      <c r="S241" s="16" t="s">
        <v>7637</v>
      </c>
      <c r="T241" s="16">
        <v>0</v>
      </c>
      <c r="U241">
        <v>0</v>
      </c>
      <c r="V241" s="17">
        <v>0.98954455491874016</v>
      </c>
      <c r="W241" t="s">
        <v>11599</v>
      </c>
      <c r="X241" s="21">
        <v>-24.221055519453898</v>
      </c>
      <c r="Y241" s="21">
        <v>-48.7639604923326</v>
      </c>
      <c r="Z241">
        <v>0</v>
      </c>
    </row>
    <row r="242" spans="1:26" x14ac:dyDescent="0.25">
      <c r="A242" t="str">
        <f t="shared" si="3"/>
        <v>São Sebastião da Bela VistaMG</v>
      </c>
      <c r="B242" s="8">
        <v>2017</v>
      </c>
      <c r="C242" s="9" t="s">
        <v>18</v>
      </c>
      <c r="D242" s="9" t="s">
        <v>163</v>
      </c>
      <c r="E242" s="9" t="s">
        <v>356</v>
      </c>
      <c r="F242" s="9" t="s">
        <v>357</v>
      </c>
      <c r="G242" s="10" t="s">
        <v>7637</v>
      </c>
      <c r="H242" s="11">
        <v>62462.42</v>
      </c>
      <c r="I242" s="11">
        <v>339670.66</v>
      </c>
      <c r="J242" s="12">
        <v>5438.0003208329099</v>
      </c>
      <c r="K242" s="13" t="s">
        <v>7638</v>
      </c>
      <c r="L242" s="13">
        <v>0</v>
      </c>
      <c r="M242" s="14">
        <v>0</v>
      </c>
      <c r="N242" s="15">
        <v>0</v>
      </c>
      <c r="O242" s="16" t="s">
        <v>7637</v>
      </c>
      <c r="P242" s="16" t="s">
        <v>7637</v>
      </c>
      <c r="Q242" s="16" t="s">
        <v>7637</v>
      </c>
      <c r="R242" s="16" t="s">
        <v>7637</v>
      </c>
      <c r="S242" s="16" t="s">
        <v>7637</v>
      </c>
      <c r="T242" s="16">
        <v>0</v>
      </c>
      <c r="U242">
        <v>0</v>
      </c>
      <c r="V242" s="17">
        <v>2.7279603543715685</v>
      </c>
      <c r="W242" t="s">
        <v>12267</v>
      </c>
      <c r="X242" s="21">
        <v>-22.158804074347501</v>
      </c>
      <c r="Y242" s="21">
        <v>-45.755028102703903</v>
      </c>
      <c r="Z242">
        <v>0</v>
      </c>
    </row>
    <row r="243" spans="1:26" x14ac:dyDescent="0.25">
      <c r="A243" t="str">
        <f t="shared" si="3"/>
        <v>Santa Cruz das PalmeirasSP</v>
      </c>
      <c r="B243" s="8">
        <v>2017</v>
      </c>
      <c r="C243" s="9" t="s">
        <v>18</v>
      </c>
      <c r="D243" s="9" t="s">
        <v>19</v>
      </c>
      <c r="E243" s="9" t="s">
        <v>358</v>
      </c>
      <c r="F243" s="9" t="s">
        <v>358</v>
      </c>
      <c r="G243" s="10" t="s">
        <v>7637</v>
      </c>
      <c r="H243" s="11">
        <v>15002.54</v>
      </c>
      <c r="I243" s="11">
        <v>501909.96299999999</v>
      </c>
      <c r="J243" s="12">
        <v>33454.999153476674</v>
      </c>
      <c r="K243" s="13" t="s">
        <v>7636</v>
      </c>
      <c r="L243" s="13">
        <v>0</v>
      </c>
      <c r="M243" s="14">
        <v>0</v>
      </c>
      <c r="N243" s="15">
        <v>0</v>
      </c>
      <c r="O243" s="16" t="s">
        <v>7637</v>
      </c>
      <c r="P243" s="16" t="s">
        <v>7637</v>
      </c>
      <c r="Q243" s="16" t="s">
        <v>7637</v>
      </c>
      <c r="R243" s="16" t="s">
        <v>7637</v>
      </c>
      <c r="S243" s="16" t="s">
        <v>7637</v>
      </c>
      <c r="T243" s="16">
        <v>0</v>
      </c>
      <c r="U243">
        <v>0</v>
      </c>
      <c r="V243" s="17">
        <v>0.7066192105734701</v>
      </c>
      <c r="W243" t="s">
        <v>11794</v>
      </c>
      <c r="X243" s="21">
        <v>-21.823947409982701</v>
      </c>
      <c r="Y243" s="21">
        <v>-47.248421264459502</v>
      </c>
      <c r="Z243">
        <v>0</v>
      </c>
    </row>
    <row r="244" spans="1:26" x14ac:dyDescent="0.25">
      <c r="A244" t="str">
        <f t="shared" si="3"/>
        <v>São José do AlegreMG</v>
      </c>
      <c r="B244" s="8">
        <v>2017</v>
      </c>
      <c r="C244" s="9" t="s">
        <v>18</v>
      </c>
      <c r="D244" s="9" t="s">
        <v>163</v>
      </c>
      <c r="E244" s="9" t="s">
        <v>359</v>
      </c>
      <c r="F244" s="9" t="s">
        <v>360</v>
      </c>
      <c r="G244" s="10" t="s">
        <v>7637</v>
      </c>
      <c r="H244" s="11">
        <v>10113.299999999999</v>
      </c>
      <c r="I244" s="11">
        <v>42759.014000000003</v>
      </c>
      <c r="J244" s="12">
        <v>4227.9981806136484</v>
      </c>
      <c r="K244" s="13" t="s">
        <v>7642</v>
      </c>
      <c r="L244" s="13">
        <v>0</v>
      </c>
      <c r="M244" s="14">
        <v>0</v>
      </c>
      <c r="N244" s="15">
        <v>0</v>
      </c>
      <c r="O244" s="16" t="s">
        <v>7637</v>
      </c>
      <c r="P244" s="16" t="s">
        <v>7637</v>
      </c>
      <c r="Q244" s="16" t="s">
        <v>7637</v>
      </c>
      <c r="R244" s="16" t="s">
        <v>7637</v>
      </c>
      <c r="S244" s="16" t="s">
        <v>7637</v>
      </c>
      <c r="T244" s="16">
        <v>0</v>
      </c>
      <c r="U244">
        <v>0</v>
      </c>
      <c r="V244" s="17">
        <v>0.44655643413888607</v>
      </c>
      <c r="W244" t="s">
        <v>12146</v>
      </c>
      <c r="X244" s="21">
        <v>-22.3247471653297</v>
      </c>
      <c r="Y244" s="21">
        <v>-45.526224988767602</v>
      </c>
      <c r="Z244">
        <v>0</v>
      </c>
    </row>
    <row r="245" spans="1:26" x14ac:dyDescent="0.25">
      <c r="A245" t="str">
        <f t="shared" si="3"/>
        <v>IporangaSP</v>
      </c>
      <c r="B245" s="8">
        <v>2017</v>
      </c>
      <c r="C245" s="9" t="s">
        <v>18</v>
      </c>
      <c r="D245" s="9" t="s">
        <v>19</v>
      </c>
      <c r="E245" s="9" t="s">
        <v>361</v>
      </c>
      <c r="F245" s="9" t="s">
        <v>361</v>
      </c>
      <c r="G245" s="10" t="s">
        <v>7637</v>
      </c>
      <c r="H245" s="11">
        <v>11743.97</v>
      </c>
      <c r="I245" s="11">
        <v>50487.31</v>
      </c>
      <c r="J245" s="12">
        <v>4298.998549894116</v>
      </c>
      <c r="K245" s="13" t="s">
        <v>7642</v>
      </c>
      <c r="L245" s="13">
        <v>0</v>
      </c>
      <c r="M245" s="14">
        <v>0</v>
      </c>
      <c r="N245" s="15">
        <v>0</v>
      </c>
      <c r="O245" s="16" t="s">
        <v>7637</v>
      </c>
      <c r="P245" s="16" t="s">
        <v>7637</v>
      </c>
      <c r="Q245" s="16" t="s">
        <v>7637</v>
      </c>
      <c r="R245" s="16" t="s">
        <v>7637</v>
      </c>
      <c r="S245" s="16" t="s">
        <v>7637</v>
      </c>
      <c r="T245" s="16">
        <v>0</v>
      </c>
      <c r="U245">
        <v>0</v>
      </c>
      <c r="V245" s="17">
        <v>0.51765842076366386</v>
      </c>
      <c r="W245" t="s">
        <v>9786</v>
      </c>
      <c r="X245" s="21">
        <v>-24.5859863452852</v>
      </c>
      <c r="Y245" s="21">
        <v>-48.592948918440896</v>
      </c>
      <c r="Z245">
        <v>0</v>
      </c>
    </row>
    <row r="246" spans="1:26" x14ac:dyDescent="0.25">
      <c r="A246" t="str">
        <f t="shared" si="3"/>
        <v>São CarlosSP</v>
      </c>
      <c r="B246" s="8">
        <v>2017</v>
      </c>
      <c r="C246" s="9" t="s">
        <v>18</v>
      </c>
      <c r="D246" s="9" t="s">
        <v>19</v>
      </c>
      <c r="E246" s="9" t="s">
        <v>362</v>
      </c>
      <c r="F246" s="9" t="s">
        <v>363</v>
      </c>
      <c r="G246" s="10">
        <v>2999.81</v>
      </c>
      <c r="H246" s="11">
        <v>42568.73</v>
      </c>
      <c r="I246" s="11">
        <v>10475654.558</v>
      </c>
      <c r="J246" s="12">
        <v>246088.0218413845</v>
      </c>
      <c r="K246" s="13" t="s">
        <v>7636</v>
      </c>
      <c r="L246" s="13">
        <v>4</v>
      </c>
      <c r="M246" s="14">
        <v>0</v>
      </c>
      <c r="N246" s="15">
        <v>2</v>
      </c>
      <c r="O246" s="16">
        <v>1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>
        <v>1</v>
      </c>
      <c r="V246" s="17">
        <v>16.423786340199047</v>
      </c>
      <c r="W246" t="s">
        <v>12005</v>
      </c>
      <c r="X246" s="21">
        <v>-22.017866462292901</v>
      </c>
      <c r="Y246" s="21">
        <v>-47.886374031099002</v>
      </c>
      <c r="Z246">
        <v>0</v>
      </c>
    </row>
    <row r="247" spans="1:26" x14ac:dyDescent="0.25">
      <c r="A247" t="str">
        <f t="shared" si="3"/>
        <v>DescalvadoSP</v>
      </c>
      <c r="B247" s="8">
        <v>2017</v>
      </c>
      <c r="C247" s="9" t="s">
        <v>18</v>
      </c>
      <c r="D247" s="9" t="s">
        <v>19</v>
      </c>
      <c r="E247" s="9" t="s">
        <v>364</v>
      </c>
      <c r="F247" s="9" t="s">
        <v>364</v>
      </c>
      <c r="G247" s="10" t="s">
        <v>7637</v>
      </c>
      <c r="H247" s="11">
        <v>49281.66</v>
      </c>
      <c r="I247" s="11">
        <v>1643346.1640000001</v>
      </c>
      <c r="J247" s="12">
        <v>33345.99857228835</v>
      </c>
      <c r="K247" s="13" t="s">
        <v>7636</v>
      </c>
      <c r="L247" s="13">
        <v>0</v>
      </c>
      <c r="M247" s="14">
        <v>0</v>
      </c>
      <c r="N247" s="15">
        <v>0</v>
      </c>
      <c r="O247" s="16" t="s">
        <v>7637</v>
      </c>
      <c r="P247" s="16" t="s">
        <v>7637</v>
      </c>
      <c r="Q247" s="16" t="s">
        <v>7637</v>
      </c>
      <c r="R247" s="16" t="s">
        <v>7637</v>
      </c>
      <c r="S247" s="16" t="s">
        <v>7637</v>
      </c>
      <c r="T247" s="16">
        <v>0</v>
      </c>
      <c r="U247">
        <v>0</v>
      </c>
      <c r="V247" s="17">
        <v>2.2073078875609085</v>
      </c>
      <c r="W247" t="s">
        <v>9110</v>
      </c>
      <c r="X247" s="21">
        <v>-21.900682754422501</v>
      </c>
      <c r="Y247" s="21">
        <v>-47.6185059334545</v>
      </c>
      <c r="Z247">
        <v>0</v>
      </c>
    </row>
    <row r="248" spans="1:26" x14ac:dyDescent="0.25">
      <c r="A248" t="str">
        <f t="shared" si="3"/>
        <v>Dois CórregosSP</v>
      </c>
      <c r="B248" s="8">
        <v>2017</v>
      </c>
      <c r="C248" s="9" t="s">
        <v>18</v>
      </c>
      <c r="D248" s="9" t="s">
        <v>19</v>
      </c>
      <c r="E248" s="9" t="s">
        <v>365</v>
      </c>
      <c r="F248" s="9" t="s">
        <v>366</v>
      </c>
      <c r="G248" s="10" t="s">
        <v>7637</v>
      </c>
      <c r="H248" s="11">
        <v>24315.119999999999</v>
      </c>
      <c r="I248" s="11">
        <v>653857.90599999996</v>
      </c>
      <c r="J248" s="12">
        <v>26891.000579063562</v>
      </c>
      <c r="K248" s="13" t="s">
        <v>7636</v>
      </c>
      <c r="L248" s="13">
        <v>0</v>
      </c>
      <c r="M248" s="14">
        <v>0</v>
      </c>
      <c r="N248" s="15">
        <v>0</v>
      </c>
      <c r="O248" s="16" t="s">
        <v>7637</v>
      </c>
      <c r="P248" s="16" t="s">
        <v>7637</v>
      </c>
      <c r="Q248" s="16" t="s">
        <v>7637</v>
      </c>
      <c r="R248" s="16" t="s">
        <v>7637</v>
      </c>
      <c r="S248" s="16" t="s">
        <v>7637</v>
      </c>
      <c r="T248" s="16">
        <v>0</v>
      </c>
      <c r="U248">
        <v>0</v>
      </c>
      <c r="V248" s="17">
        <v>1.1032381273240552</v>
      </c>
      <c r="W248" t="s">
        <v>9147</v>
      </c>
      <c r="X248" s="21">
        <v>-22.3677622879549</v>
      </c>
      <c r="Y248" s="21">
        <v>-48.382331290307498</v>
      </c>
      <c r="Z248">
        <v>0</v>
      </c>
    </row>
    <row r="249" spans="1:26" x14ac:dyDescent="0.25">
      <c r="A249" t="str">
        <f t="shared" si="3"/>
        <v>Porto FerreiraSP</v>
      </c>
      <c r="B249" s="8">
        <v>2017</v>
      </c>
      <c r="C249" s="9" t="s">
        <v>18</v>
      </c>
      <c r="D249" s="9" t="s">
        <v>19</v>
      </c>
      <c r="E249" s="9" t="s">
        <v>367</v>
      </c>
      <c r="F249" s="9" t="s">
        <v>367</v>
      </c>
      <c r="G249" s="10">
        <v>2203.25</v>
      </c>
      <c r="H249" s="11">
        <v>35629.57</v>
      </c>
      <c r="I249" s="11">
        <v>1975018.4920000001</v>
      </c>
      <c r="J249" s="12">
        <v>55432.004708448629</v>
      </c>
      <c r="K249" s="13" t="s">
        <v>7636</v>
      </c>
      <c r="L249" s="13">
        <v>0</v>
      </c>
      <c r="M249" s="14">
        <v>0</v>
      </c>
      <c r="N249" s="15">
        <v>0</v>
      </c>
      <c r="O249" s="16" t="s">
        <v>7637</v>
      </c>
      <c r="P249" s="16" t="s">
        <v>7637</v>
      </c>
      <c r="Q249" s="16" t="s">
        <v>7637</v>
      </c>
      <c r="R249" s="16" t="s">
        <v>7637</v>
      </c>
      <c r="S249" s="16" t="s">
        <v>7637</v>
      </c>
      <c r="T249" s="16">
        <v>0</v>
      </c>
      <c r="U249">
        <v>0</v>
      </c>
      <c r="V249" s="17">
        <v>11.266105126537985</v>
      </c>
      <c r="W249" t="s">
        <v>11412</v>
      </c>
      <c r="X249" s="21">
        <v>-21.850285915024202</v>
      </c>
      <c r="Y249" s="21">
        <v>-47.487433925026203</v>
      </c>
      <c r="Z249">
        <v>0</v>
      </c>
    </row>
    <row r="250" spans="1:26" x14ac:dyDescent="0.25">
      <c r="A250" t="str">
        <f t="shared" si="3"/>
        <v>Casa BrancaSP</v>
      </c>
      <c r="B250" s="8">
        <v>2017</v>
      </c>
      <c r="C250" s="9" t="s">
        <v>18</v>
      </c>
      <c r="D250" s="9" t="s">
        <v>19</v>
      </c>
      <c r="E250" s="9" t="s">
        <v>368</v>
      </c>
      <c r="F250" s="9" t="s">
        <v>368</v>
      </c>
      <c r="G250" s="10" t="s">
        <v>7637</v>
      </c>
      <c r="H250" s="11">
        <v>26596.41</v>
      </c>
      <c r="I250" s="11">
        <v>801722.30099999998</v>
      </c>
      <c r="J250" s="12">
        <v>30144.004435185048</v>
      </c>
      <c r="K250" s="13" t="s">
        <v>7636</v>
      </c>
      <c r="L250" s="13">
        <v>0</v>
      </c>
      <c r="M250" s="14">
        <v>0</v>
      </c>
      <c r="N250" s="15">
        <v>0</v>
      </c>
      <c r="O250" s="16" t="s">
        <v>7637</v>
      </c>
      <c r="P250" s="16" t="s">
        <v>7637</v>
      </c>
      <c r="Q250" s="16" t="s">
        <v>7637</v>
      </c>
      <c r="R250" s="16" t="s">
        <v>7637</v>
      </c>
      <c r="S250" s="16" t="s">
        <v>7637</v>
      </c>
      <c r="T250" s="16">
        <v>0</v>
      </c>
      <c r="U250">
        <v>0</v>
      </c>
      <c r="V250" s="17">
        <v>1.2085737187139967</v>
      </c>
      <c r="W250" t="s">
        <v>8734</v>
      </c>
      <c r="X250" s="21">
        <v>-21.7712826339556</v>
      </c>
      <c r="Y250" s="21">
        <v>-47.0856420343124</v>
      </c>
      <c r="Z250">
        <v>0</v>
      </c>
    </row>
    <row r="251" spans="1:26" x14ac:dyDescent="0.25">
      <c r="A251" t="str">
        <f t="shared" si="3"/>
        <v>Mineiros do TietêSP</v>
      </c>
      <c r="B251" s="8">
        <v>2017</v>
      </c>
      <c r="C251" s="9" t="s">
        <v>18</v>
      </c>
      <c r="D251" s="9" t="s">
        <v>19</v>
      </c>
      <c r="E251" s="9" t="s">
        <v>369</v>
      </c>
      <c r="F251" s="9" t="s">
        <v>370</v>
      </c>
      <c r="G251" s="10" t="s">
        <v>7637</v>
      </c>
      <c r="H251" s="11">
        <v>14285.79</v>
      </c>
      <c r="I251" s="11">
        <v>183029.47899999999</v>
      </c>
      <c r="J251" s="12">
        <v>12811.995626423179</v>
      </c>
      <c r="K251" s="13" t="s">
        <v>7636</v>
      </c>
      <c r="L251" s="13">
        <v>0</v>
      </c>
      <c r="M251" s="14">
        <v>0</v>
      </c>
      <c r="N251" s="15">
        <v>0</v>
      </c>
      <c r="O251" s="16" t="s">
        <v>7637</v>
      </c>
      <c r="P251" s="16" t="s">
        <v>7637</v>
      </c>
      <c r="Q251" s="16" t="s">
        <v>7637</v>
      </c>
      <c r="R251" s="16" t="s">
        <v>7637</v>
      </c>
      <c r="S251" s="16" t="s">
        <v>7637</v>
      </c>
      <c r="T251" s="16">
        <v>0</v>
      </c>
      <c r="U251">
        <v>0</v>
      </c>
      <c r="V251" s="17">
        <v>0.64201526696492905</v>
      </c>
      <c r="W251" t="s">
        <v>10577</v>
      </c>
      <c r="X251" s="21">
        <v>-22.412478246676699</v>
      </c>
      <c r="Y251" s="21">
        <v>-48.451405872250803</v>
      </c>
      <c r="Z251">
        <v>0</v>
      </c>
    </row>
    <row r="252" spans="1:26" x14ac:dyDescent="0.25">
      <c r="A252" t="str">
        <f t="shared" si="3"/>
        <v>Poços de CaldasMG</v>
      </c>
      <c r="B252" s="8">
        <v>2017</v>
      </c>
      <c r="C252" s="9" t="s">
        <v>18</v>
      </c>
      <c r="D252" s="9" t="s">
        <v>163</v>
      </c>
      <c r="E252" s="9" t="s">
        <v>371</v>
      </c>
      <c r="F252" s="9" t="s">
        <v>372</v>
      </c>
      <c r="G252" s="10">
        <v>2202.06</v>
      </c>
      <c r="H252" s="11">
        <v>38329.410000000003</v>
      </c>
      <c r="I252" s="11">
        <v>6365939.9620000003</v>
      </c>
      <c r="J252" s="12">
        <v>166084.99744713001</v>
      </c>
      <c r="K252" s="13" t="s">
        <v>7636</v>
      </c>
      <c r="L252" s="13">
        <v>1</v>
      </c>
      <c r="M252" s="14">
        <v>0</v>
      </c>
      <c r="N252" s="15">
        <v>2</v>
      </c>
      <c r="O252" s="16">
        <v>0.5</v>
      </c>
      <c r="P252" s="16">
        <v>0</v>
      </c>
      <c r="Q252" s="16">
        <v>0</v>
      </c>
      <c r="R252" s="16">
        <v>0</v>
      </c>
      <c r="S252" s="16">
        <v>0.5</v>
      </c>
      <c r="T252" s="16">
        <v>0</v>
      </c>
      <c r="U252">
        <v>2</v>
      </c>
      <c r="V252" s="17">
        <v>12.909261019446825</v>
      </c>
      <c r="W252" t="s">
        <v>11348</v>
      </c>
      <c r="X252" s="21">
        <v>-21.784750892743102</v>
      </c>
      <c r="Y252" s="21">
        <v>-46.568658274744003</v>
      </c>
      <c r="Z252">
        <v>0</v>
      </c>
    </row>
    <row r="253" spans="1:26" x14ac:dyDescent="0.25">
      <c r="A253" t="str">
        <f t="shared" si="3"/>
        <v>Barra do TurvoSP</v>
      </c>
      <c r="B253" s="8">
        <v>2017</v>
      </c>
      <c r="C253" s="9" t="s">
        <v>18</v>
      </c>
      <c r="D253" s="9" t="s">
        <v>19</v>
      </c>
      <c r="E253" s="9" t="s">
        <v>373</v>
      </c>
      <c r="F253" s="9" t="s">
        <v>373</v>
      </c>
      <c r="G253" s="10" t="s">
        <v>7637</v>
      </c>
      <c r="H253" s="11">
        <v>10060.790000000001</v>
      </c>
      <c r="I253" s="11">
        <v>78283.042000000001</v>
      </c>
      <c r="J253" s="12">
        <v>7781.0034798460156</v>
      </c>
      <c r="K253" s="13" t="s">
        <v>7642</v>
      </c>
      <c r="L253" s="13">
        <v>0</v>
      </c>
      <c r="M253" s="14">
        <v>0</v>
      </c>
      <c r="N253" s="15">
        <v>0</v>
      </c>
      <c r="O253" s="16" t="s">
        <v>7637</v>
      </c>
      <c r="P253" s="16" t="s">
        <v>7637</v>
      </c>
      <c r="Q253" s="16" t="s">
        <v>7637</v>
      </c>
      <c r="R253" s="16" t="s">
        <v>7637</v>
      </c>
      <c r="S253" s="16" t="s">
        <v>7637</v>
      </c>
      <c r="T253" s="16">
        <v>0</v>
      </c>
      <c r="U253">
        <v>0</v>
      </c>
      <c r="V253" s="17">
        <v>0.44985962150635195</v>
      </c>
      <c r="W253" t="s">
        <v>8156</v>
      </c>
      <c r="X253" s="21">
        <v>-24.7559860674363</v>
      </c>
      <c r="Y253" s="21">
        <v>-48.504948986720699</v>
      </c>
      <c r="Z253">
        <v>0</v>
      </c>
    </row>
    <row r="254" spans="1:26" x14ac:dyDescent="0.25">
      <c r="A254" t="str">
        <f t="shared" si="3"/>
        <v>AreiópolisSP</v>
      </c>
      <c r="B254" s="8">
        <v>2017</v>
      </c>
      <c r="C254" s="9" t="s">
        <v>18</v>
      </c>
      <c r="D254" s="9" t="s">
        <v>19</v>
      </c>
      <c r="E254" s="9" t="s">
        <v>374</v>
      </c>
      <c r="F254" s="9" t="s">
        <v>375</v>
      </c>
      <c r="G254" s="10" t="s">
        <v>7637</v>
      </c>
      <c r="H254" s="11">
        <v>12135.07</v>
      </c>
      <c r="I254" s="11">
        <v>134784.174</v>
      </c>
      <c r="J254" s="12">
        <v>11106.996004143364</v>
      </c>
      <c r="K254" s="13" t="s">
        <v>7636</v>
      </c>
      <c r="L254" s="13">
        <v>0</v>
      </c>
      <c r="M254" s="14">
        <v>0</v>
      </c>
      <c r="N254" s="15">
        <v>0</v>
      </c>
      <c r="O254" s="16" t="s">
        <v>7637</v>
      </c>
      <c r="P254" s="16" t="s">
        <v>7637</v>
      </c>
      <c r="Q254" s="16" t="s">
        <v>7637</v>
      </c>
      <c r="R254" s="16" t="s">
        <v>7637</v>
      </c>
      <c r="S254" s="16" t="s">
        <v>7637</v>
      </c>
      <c r="T254" s="16">
        <v>0</v>
      </c>
      <c r="U254">
        <v>0</v>
      </c>
      <c r="V254" s="17">
        <v>0.54551539476466271</v>
      </c>
      <c r="W254" t="s">
        <v>8006</v>
      </c>
      <c r="X254" s="21">
        <v>-22.667989170977499</v>
      </c>
      <c r="Y254" s="21">
        <v>-48.664949552380399</v>
      </c>
      <c r="Z254">
        <v>0</v>
      </c>
    </row>
    <row r="255" spans="1:26" x14ac:dyDescent="0.25">
      <c r="A255" t="str">
        <f t="shared" si="3"/>
        <v>SilvianópolisMG</v>
      </c>
      <c r="B255" s="8">
        <v>2017</v>
      </c>
      <c r="C255" s="9" t="s">
        <v>18</v>
      </c>
      <c r="D255" s="9" t="s">
        <v>163</v>
      </c>
      <c r="E255" s="9" t="s">
        <v>376</v>
      </c>
      <c r="F255" s="9" t="s">
        <v>377</v>
      </c>
      <c r="G255" s="10" t="s">
        <v>7637</v>
      </c>
      <c r="H255" s="11">
        <v>19151.349999999999</v>
      </c>
      <c r="I255" s="11">
        <v>120921.62699999999</v>
      </c>
      <c r="J255" s="12">
        <v>6314.0001618684846</v>
      </c>
      <c r="K255" s="13" t="s">
        <v>7640</v>
      </c>
      <c r="L255" s="13">
        <v>0</v>
      </c>
      <c r="M255" s="14">
        <v>0</v>
      </c>
      <c r="N255" s="15">
        <v>0</v>
      </c>
      <c r="O255" s="16" t="s">
        <v>7637</v>
      </c>
      <c r="P255" s="16" t="s">
        <v>7637</v>
      </c>
      <c r="Q255" s="16" t="s">
        <v>7637</v>
      </c>
      <c r="R255" s="16" t="s">
        <v>7637</v>
      </c>
      <c r="S255" s="16" t="s">
        <v>7637</v>
      </c>
      <c r="T255" s="16">
        <v>0</v>
      </c>
      <c r="U255">
        <v>0</v>
      </c>
      <c r="V255" s="17">
        <v>0.84346129860346142</v>
      </c>
      <c r="W255" t="s">
        <v>12420</v>
      </c>
      <c r="X255" s="21">
        <v>-22.0278864445336</v>
      </c>
      <c r="Y255" s="21">
        <v>-45.838906317733702</v>
      </c>
      <c r="Z255">
        <v>0</v>
      </c>
    </row>
    <row r="256" spans="1:26" x14ac:dyDescent="0.25">
      <c r="A256" t="str">
        <f t="shared" si="3"/>
        <v>Igaraçu do TietêSP</v>
      </c>
      <c r="B256" s="8">
        <v>2017</v>
      </c>
      <c r="C256" s="9" t="s">
        <v>18</v>
      </c>
      <c r="D256" s="9" t="s">
        <v>19</v>
      </c>
      <c r="E256" s="9" t="s">
        <v>378</v>
      </c>
      <c r="F256" s="9" t="s">
        <v>379</v>
      </c>
      <c r="G256" s="10" t="s">
        <v>7637</v>
      </c>
      <c r="H256" s="11">
        <v>12177.1</v>
      </c>
      <c r="I256" s="11">
        <v>299507.83399999997</v>
      </c>
      <c r="J256" s="12">
        <v>24595.990342528185</v>
      </c>
      <c r="K256" s="13" t="s">
        <v>7636</v>
      </c>
      <c r="L256" s="13">
        <v>0</v>
      </c>
      <c r="M256" s="14">
        <v>0</v>
      </c>
      <c r="N256" s="15">
        <v>0</v>
      </c>
      <c r="O256" s="16" t="s">
        <v>7637</v>
      </c>
      <c r="P256" s="16" t="s">
        <v>7637</v>
      </c>
      <c r="Q256" s="16" t="s">
        <v>7637</v>
      </c>
      <c r="R256" s="16" t="s">
        <v>7637</v>
      </c>
      <c r="S256" s="16" t="s">
        <v>7637</v>
      </c>
      <c r="T256" s="16">
        <v>0</v>
      </c>
      <c r="U256">
        <v>0</v>
      </c>
      <c r="V256" s="17">
        <v>0.56881175200756962</v>
      </c>
      <c r="W256" t="s">
        <v>9686</v>
      </c>
      <c r="X256" s="21">
        <v>-22.509515257859501</v>
      </c>
      <c r="Y256" s="21">
        <v>-48.560080866280202</v>
      </c>
      <c r="Z256">
        <v>0</v>
      </c>
    </row>
    <row r="257" spans="1:26" x14ac:dyDescent="0.25">
      <c r="A257" t="str">
        <f t="shared" si="3"/>
        <v>Delfim MoreiraMG</v>
      </c>
      <c r="B257" s="8">
        <v>2017</v>
      </c>
      <c r="C257" s="9" t="s">
        <v>18</v>
      </c>
      <c r="D257" s="9" t="s">
        <v>163</v>
      </c>
      <c r="E257" s="9" t="s">
        <v>380</v>
      </c>
      <c r="F257" s="9" t="s">
        <v>380</v>
      </c>
      <c r="G257" s="10" t="s">
        <v>7637</v>
      </c>
      <c r="H257" s="11">
        <v>11595</v>
      </c>
      <c r="I257" s="11">
        <v>95137.016000000003</v>
      </c>
      <c r="J257" s="12">
        <v>8205.0035360069014</v>
      </c>
      <c r="K257" s="13" t="s">
        <v>7642</v>
      </c>
      <c r="L257" s="13">
        <v>0</v>
      </c>
      <c r="M257" s="14">
        <v>0</v>
      </c>
      <c r="N257" s="15">
        <v>0</v>
      </c>
      <c r="O257" s="16" t="s">
        <v>7637</v>
      </c>
      <c r="P257" s="16" t="s">
        <v>7637</v>
      </c>
      <c r="Q257" s="16" t="s">
        <v>7637</v>
      </c>
      <c r="R257" s="16" t="s">
        <v>7637</v>
      </c>
      <c r="S257" s="16" t="s">
        <v>7637</v>
      </c>
      <c r="T257" s="16">
        <v>0</v>
      </c>
      <c r="U257">
        <v>0</v>
      </c>
      <c r="V257" s="17">
        <v>0.51736895944685846</v>
      </c>
      <c r="W257" t="s">
        <v>9101</v>
      </c>
      <c r="X257" s="21">
        <v>-22.5041113445285</v>
      </c>
      <c r="Y257" s="21">
        <v>-45.279617783312801</v>
      </c>
      <c r="Z257">
        <v>0</v>
      </c>
    </row>
    <row r="258" spans="1:26" x14ac:dyDescent="0.25">
      <c r="A258" t="str">
        <f t="shared" si="3"/>
        <v>LorenaSP</v>
      </c>
      <c r="B258" s="8">
        <v>2017</v>
      </c>
      <c r="C258" s="9" t="s">
        <v>18</v>
      </c>
      <c r="D258" s="9" t="s">
        <v>19</v>
      </c>
      <c r="E258" s="9" t="s">
        <v>381</v>
      </c>
      <c r="F258" s="9" t="s">
        <v>381</v>
      </c>
      <c r="G258" s="10">
        <v>2336.21</v>
      </c>
      <c r="H258" s="11">
        <v>27729.79</v>
      </c>
      <c r="I258" s="11">
        <v>2439667.3160000001</v>
      </c>
      <c r="J258" s="12">
        <v>87980.014129209056</v>
      </c>
      <c r="K258" s="13" t="s">
        <v>7636</v>
      </c>
      <c r="L258" s="13">
        <v>0</v>
      </c>
      <c r="M258" s="14">
        <v>0</v>
      </c>
      <c r="N258" s="15">
        <v>0</v>
      </c>
      <c r="O258" s="16" t="s">
        <v>7637</v>
      </c>
      <c r="P258" s="16" t="s">
        <v>7637</v>
      </c>
      <c r="Q258" s="16" t="s">
        <v>7637</v>
      </c>
      <c r="R258" s="16" t="s">
        <v>7637</v>
      </c>
      <c r="S258" s="16" t="s">
        <v>7637</v>
      </c>
      <c r="T258" s="16">
        <v>0</v>
      </c>
      <c r="U258">
        <v>0</v>
      </c>
      <c r="V258" s="17">
        <v>11.555217791789079</v>
      </c>
      <c r="W258" t="s">
        <v>10306</v>
      </c>
      <c r="X258" s="21">
        <v>-22.733860480022301</v>
      </c>
      <c r="Y258" s="21">
        <v>-45.120066318303699</v>
      </c>
      <c r="Z258">
        <v>0</v>
      </c>
    </row>
    <row r="259" spans="1:26" x14ac:dyDescent="0.25">
      <c r="A259" t="str">
        <f t="shared" ref="A259:A322" si="4">E259&amp;D259</f>
        <v>ItobiSP</v>
      </c>
      <c r="B259" s="8">
        <v>2017</v>
      </c>
      <c r="C259" s="9" t="s">
        <v>18</v>
      </c>
      <c r="D259" s="9" t="s">
        <v>19</v>
      </c>
      <c r="E259" s="9" t="s">
        <v>382</v>
      </c>
      <c r="F259" s="9" t="s">
        <v>382</v>
      </c>
      <c r="G259" s="10" t="s">
        <v>7637</v>
      </c>
      <c r="H259" s="11">
        <v>15706.27</v>
      </c>
      <c r="I259" s="11">
        <v>123341.314</v>
      </c>
      <c r="J259" s="12">
        <v>7852.998452210486</v>
      </c>
      <c r="K259" s="13" t="s">
        <v>7636</v>
      </c>
      <c r="L259" s="13">
        <v>0</v>
      </c>
      <c r="M259" s="14">
        <v>0</v>
      </c>
      <c r="N259" s="15">
        <v>0</v>
      </c>
      <c r="O259" s="16" t="s">
        <v>7637</v>
      </c>
      <c r="P259" s="16" t="s">
        <v>7637</v>
      </c>
      <c r="Q259" s="16" t="s">
        <v>7637</v>
      </c>
      <c r="R259" s="16" t="s">
        <v>7637</v>
      </c>
      <c r="S259" s="16" t="s">
        <v>7637</v>
      </c>
      <c r="T259" s="16">
        <v>0</v>
      </c>
      <c r="U259">
        <v>0</v>
      </c>
      <c r="V259" s="17">
        <v>0.69591770070278247</v>
      </c>
      <c r="W259" t="s">
        <v>9965</v>
      </c>
      <c r="X259" s="21">
        <v>-21.731325771679099</v>
      </c>
      <c r="Y259" s="21">
        <v>-46.974696183616302</v>
      </c>
      <c r="Z259">
        <v>0</v>
      </c>
    </row>
    <row r="260" spans="1:26" x14ac:dyDescent="0.25">
      <c r="A260" t="str">
        <f t="shared" si="4"/>
        <v>Barra BonitaSP</v>
      </c>
      <c r="B260" s="8">
        <v>2017</v>
      </c>
      <c r="C260" s="9" t="s">
        <v>18</v>
      </c>
      <c r="D260" s="9" t="s">
        <v>19</v>
      </c>
      <c r="E260" s="9" t="s">
        <v>383</v>
      </c>
      <c r="F260" s="9" t="s">
        <v>383</v>
      </c>
      <c r="G260" s="10" t="s">
        <v>7637</v>
      </c>
      <c r="H260" s="11">
        <v>38198.660000000003</v>
      </c>
      <c r="I260" s="11">
        <v>1387795.439</v>
      </c>
      <c r="J260" s="12">
        <v>36330.997972180172</v>
      </c>
      <c r="K260" s="13" t="s">
        <v>7636</v>
      </c>
      <c r="L260" s="13">
        <v>0</v>
      </c>
      <c r="M260" s="14">
        <v>0</v>
      </c>
      <c r="N260" s="15">
        <v>0</v>
      </c>
      <c r="O260" s="16" t="s">
        <v>7637</v>
      </c>
      <c r="P260" s="16" t="s">
        <v>7637</v>
      </c>
      <c r="Q260" s="16" t="s">
        <v>7637</v>
      </c>
      <c r="R260" s="16" t="s">
        <v>7637</v>
      </c>
      <c r="S260" s="16" t="s">
        <v>7637</v>
      </c>
      <c r="T260" s="16">
        <v>0</v>
      </c>
      <c r="U260">
        <v>0</v>
      </c>
      <c r="V260" s="17">
        <v>1.7274700592338712</v>
      </c>
      <c r="W260" t="s">
        <v>8133</v>
      </c>
      <c r="X260" s="21">
        <v>-22.4913302077818</v>
      </c>
      <c r="Y260" s="21">
        <v>-48.5587578042053</v>
      </c>
      <c r="Z260">
        <v>0</v>
      </c>
    </row>
    <row r="261" spans="1:26" x14ac:dyDescent="0.25">
      <c r="A261" t="str">
        <f t="shared" si="4"/>
        <v>CunhaSP</v>
      </c>
      <c r="B261" s="8">
        <v>2017</v>
      </c>
      <c r="C261" s="9" t="s">
        <v>18</v>
      </c>
      <c r="D261" s="9" t="s">
        <v>19</v>
      </c>
      <c r="E261" s="9" t="s">
        <v>384</v>
      </c>
      <c r="F261" s="9" t="s">
        <v>384</v>
      </c>
      <c r="G261" s="10" t="s">
        <v>7637</v>
      </c>
      <c r="H261" s="11">
        <v>11105.76</v>
      </c>
      <c r="I261" s="11">
        <v>243538.144</v>
      </c>
      <c r="J261" s="12">
        <v>21928.99396349282</v>
      </c>
      <c r="K261" s="13" t="s">
        <v>7636</v>
      </c>
      <c r="L261" s="13">
        <v>0</v>
      </c>
      <c r="M261" s="14">
        <v>0</v>
      </c>
      <c r="N261" s="15">
        <v>0</v>
      </c>
      <c r="O261" s="16" t="s">
        <v>7637</v>
      </c>
      <c r="P261" s="16" t="s">
        <v>7637</v>
      </c>
      <c r="Q261" s="16" t="s">
        <v>7637</v>
      </c>
      <c r="R261" s="16" t="s">
        <v>7637</v>
      </c>
      <c r="S261" s="16" t="s">
        <v>7637</v>
      </c>
      <c r="T261" s="16">
        <v>0</v>
      </c>
      <c r="U261">
        <v>0</v>
      </c>
      <c r="V261" s="17">
        <v>0.51776571544657035</v>
      </c>
      <c r="W261" t="s">
        <v>9067</v>
      </c>
      <c r="X261" s="21">
        <v>-23.073581976126999</v>
      </c>
      <c r="Y261" s="21">
        <v>-44.957945149962697</v>
      </c>
      <c r="Z261">
        <v>0</v>
      </c>
    </row>
    <row r="262" spans="1:26" x14ac:dyDescent="0.25">
      <c r="A262" t="str">
        <f t="shared" si="4"/>
        <v>PiqueteSP</v>
      </c>
      <c r="B262" s="8">
        <v>2017</v>
      </c>
      <c r="C262" s="9" t="s">
        <v>18</v>
      </c>
      <c r="D262" s="9" t="s">
        <v>19</v>
      </c>
      <c r="E262" s="9" t="s">
        <v>385</v>
      </c>
      <c r="F262" s="9" t="s">
        <v>385</v>
      </c>
      <c r="G262" s="10" t="s">
        <v>7637</v>
      </c>
      <c r="H262" s="11">
        <v>10963.52</v>
      </c>
      <c r="I262" s="11">
        <v>153226.174</v>
      </c>
      <c r="J262" s="12">
        <v>13976.001685590029</v>
      </c>
      <c r="K262" s="13" t="s">
        <v>7636</v>
      </c>
      <c r="L262" s="13">
        <v>0</v>
      </c>
      <c r="M262" s="14">
        <v>0</v>
      </c>
      <c r="N262" s="15">
        <v>0</v>
      </c>
      <c r="O262" s="16" t="s">
        <v>7637</v>
      </c>
      <c r="P262" s="16" t="s">
        <v>7637</v>
      </c>
      <c r="Q262" s="16" t="s">
        <v>7637</v>
      </c>
      <c r="R262" s="16" t="s">
        <v>7637</v>
      </c>
      <c r="S262" s="16" t="s">
        <v>7637</v>
      </c>
      <c r="T262" s="16">
        <v>0</v>
      </c>
      <c r="U262">
        <v>0</v>
      </c>
      <c r="V262" s="17">
        <v>0.49897960172134548</v>
      </c>
      <c r="W262" t="s">
        <v>11279</v>
      </c>
      <c r="X262" s="21">
        <v>-22.607360904616399</v>
      </c>
      <c r="Y262" s="21">
        <v>-45.187305431129303</v>
      </c>
      <c r="Z262">
        <v>0</v>
      </c>
    </row>
    <row r="263" spans="1:26" x14ac:dyDescent="0.25">
      <c r="A263" t="str">
        <f t="shared" si="4"/>
        <v>Nova CampinaSP</v>
      </c>
      <c r="B263" s="8">
        <v>2017</v>
      </c>
      <c r="C263" s="9" t="s">
        <v>18</v>
      </c>
      <c r="D263" s="9" t="s">
        <v>19</v>
      </c>
      <c r="E263" s="9" t="s">
        <v>386</v>
      </c>
      <c r="F263" s="9" t="s">
        <v>386</v>
      </c>
      <c r="G263" s="10" t="s">
        <v>7637</v>
      </c>
      <c r="H263" s="11">
        <v>24785.83</v>
      </c>
      <c r="I263" s="11">
        <v>235564.549</v>
      </c>
      <c r="J263" s="12">
        <v>9504.0008343476893</v>
      </c>
      <c r="K263" s="13" t="s">
        <v>7640</v>
      </c>
      <c r="L263" s="13">
        <v>0</v>
      </c>
      <c r="M263" s="14">
        <v>0</v>
      </c>
      <c r="N263" s="15">
        <v>0</v>
      </c>
      <c r="O263" s="16" t="s">
        <v>7637</v>
      </c>
      <c r="P263" s="16" t="s">
        <v>7637</v>
      </c>
      <c r="Q263" s="16" t="s">
        <v>7637</v>
      </c>
      <c r="R263" s="16" t="s">
        <v>7637</v>
      </c>
      <c r="S263" s="16" t="s">
        <v>7637</v>
      </c>
      <c r="T263" s="16">
        <v>0</v>
      </c>
      <c r="U263">
        <v>0</v>
      </c>
      <c r="V263" s="17">
        <v>1.0942736559827611</v>
      </c>
      <c r="W263" t="s">
        <v>10796</v>
      </c>
      <c r="X263" s="21">
        <v>-24.1228418793083</v>
      </c>
      <c r="Y263" s="21">
        <v>-48.9025950855685</v>
      </c>
      <c r="Z263">
        <v>0</v>
      </c>
    </row>
    <row r="264" spans="1:26" x14ac:dyDescent="0.25">
      <c r="A264" t="str">
        <f t="shared" si="4"/>
        <v>São Sebastião da GramaSP</v>
      </c>
      <c r="B264" s="8">
        <v>2017</v>
      </c>
      <c r="C264" s="9" t="s">
        <v>18</v>
      </c>
      <c r="D264" s="9" t="s">
        <v>19</v>
      </c>
      <c r="E264" s="9" t="s">
        <v>387</v>
      </c>
      <c r="F264" s="9" t="s">
        <v>388</v>
      </c>
      <c r="G264" s="10" t="s">
        <v>7637</v>
      </c>
      <c r="H264" s="11">
        <v>26529.1</v>
      </c>
      <c r="I264" s="11">
        <v>326758.96999999997</v>
      </c>
      <c r="J264" s="12">
        <v>12317.001707558869</v>
      </c>
      <c r="K264" s="13" t="s">
        <v>7636</v>
      </c>
      <c r="L264" s="13">
        <v>0</v>
      </c>
      <c r="M264" s="14">
        <v>0</v>
      </c>
      <c r="N264" s="15">
        <v>0</v>
      </c>
      <c r="O264" s="16" t="s">
        <v>7637</v>
      </c>
      <c r="P264" s="16" t="s">
        <v>7637</v>
      </c>
      <c r="Q264" s="16" t="s">
        <v>7637</v>
      </c>
      <c r="R264" s="16" t="s">
        <v>7637</v>
      </c>
      <c r="S264" s="16" t="s">
        <v>7637</v>
      </c>
      <c r="T264" s="16">
        <v>0</v>
      </c>
      <c r="U264">
        <v>0</v>
      </c>
      <c r="V264" s="17">
        <v>1.1750662937786205</v>
      </c>
      <c r="W264" t="s">
        <v>12269</v>
      </c>
      <c r="X264" s="21">
        <v>-21.7045820520189</v>
      </c>
      <c r="Y264" s="21">
        <v>-46.821148082761198</v>
      </c>
      <c r="Z264">
        <v>0</v>
      </c>
    </row>
    <row r="265" spans="1:26" x14ac:dyDescent="0.25">
      <c r="A265" t="str">
        <f t="shared" si="4"/>
        <v>São João da MataMG</v>
      </c>
      <c r="B265" s="8">
        <v>2017</v>
      </c>
      <c r="C265" s="9" t="s">
        <v>18</v>
      </c>
      <c r="D265" s="9" t="s">
        <v>163</v>
      </c>
      <c r="E265" s="9" t="s">
        <v>389</v>
      </c>
      <c r="F265" s="9" t="s">
        <v>390</v>
      </c>
      <c r="G265" s="10" t="s">
        <v>7637</v>
      </c>
      <c r="H265" s="11">
        <v>15031.5</v>
      </c>
      <c r="I265" s="11">
        <v>42253.546999999999</v>
      </c>
      <c r="J265" s="12">
        <v>2811.00003326348</v>
      </c>
      <c r="K265" s="13" t="s">
        <v>7642</v>
      </c>
      <c r="L265" s="13">
        <v>0</v>
      </c>
      <c r="M265" s="14">
        <v>0</v>
      </c>
      <c r="N265" s="15">
        <v>0</v>
      </c>
      <c r="O265" s="16" t="s">
        <v>7637</v>
      </c>
      <c r="P265" s="16" t="s">
        <v>7637</v>
      </c>
      <c r="Q265" s="16" t="s">
        <v>7637</v>
      </c>
      <c r="R265" s="16" t="s">
        <v>7637</v>
      </c>
      <c r="S265" s="16" t="s">
        <v>7637</v>
      </c>
      <c r="T265" s="16">
        <v>0</v>
      </c>
      <c r="U265">
        <v>0</v>
      </c>
      <c r="V265" s="17">
        <v>0.6583749212799016</v>
      </c>
      <c r="W265" t="s">
        <v>12077</v>
      </c>
      <c r="X265" s="21">
        <v>-21.928473900737</v>
      </c>
      <c r="Y265" s="21">
        <v>-45.930116669229498</v>
      </c>
      <c r="Z265">
        <v>0</v>
      </c>
    </row>
    <row r="266" spans="1:26" x14ac:dyDescent="0.25">
      <c r="A266" t="str">
        <f t="shared" si="4"/>
        <v>AvaréSP</v>
      </c>
      <c r="B266" s="8">
        <v>2017</v>
      </c>
      <c r="C266" s="9" t="s">
        <v>18</v>
      </c>
      <c r="D266" s="9" t="s">
        <v>19</v>
      </c>
      <c r="E266" s="9" t="s">
        <v>391</v>
      </c>
      <c r="F266" s="9" t="s">
        <v>392</v>
      </c>
      <c r="G266" s="10">
        <v>2044.42</v>
      </c>
      <c r="H266" s="11">
        <v>29292.240000000002</v>
      </c>
      <c r="I266" s="11">
        <v>2621040.0619999999</v>
      </c>
      <c r="J266" s="12">
        <v>89478.9904083812</v>
      </c>
      <c r="K266" s="13" t="s">
        <v>7636</v>
      </c>
      <c r="L266" s="13">
        <v>0</v>
      </c>
      <c r="M266" s="14">
        <v>0</v>
      </c>
      <c r="N266" s="15">
        <v>0</v>
      </c>
      <c r="O266" s="16" t="s">
        <v>7637</v>
      </c>
      <c r="P266" s="16" t="s">
        <v>7637</v>
      </c>
      <c r="Q266" s="16" t="s">
        <v>7637</v>
      </c>
      <c r="R266" s="16" t="s">
        <v>7637</v>
      </c>
      <c r="S266" s="16" t="s">
        <v>7637</v>
      </c>
      <c r="T266" s="16">
        <v>0</v>
      </c>
      <c r="U266">
        <v>0</v>
      </c>
      <c r="V266" s="17">
        <v>10.353333629568699</v>
      </c>
      <c r="W266" t="s">
        <v>8069</v>
      </c>
      <c r="X266" s="21">
        <v>-23.1072040342811</v>
      </c>
      <c r="Y266" s="21">
        <v>-48.925465040275199</v>
      </c>
      <c r="Z266">
        <v>0</v>
      </c>
    </row>
    <row r="267" spans="1:26" x14ac:dyDescent="0.25">
      <c r="A267" t="str">
        <f t="shared" si="4"/>
        <v>PedralvaMG</v>
      </c>
      <c r="B267" s="8">
        <v>2017</v>
      </c>
      <c r="C267" s="9" t="s">
        <v>18</v>
      </c>
      <c r="D267" s="9" t="s">
        <v>163</v>
      </c>
      <c r="E267" s="9" t="s">
        <v>393</v>
      </c>
      <c r="F267" s="9" t="s">
        <v>393</v>
      </c>
      <c r="G267" s="10" t="s">
        <v>7637</v>
      </c>
      <c r="H267" s="11">
        <v>11146.12</v>
      </c>
      <c r="I267" s="11">
        <v>128960.583</v>
      </c>
      <c r="J267" s="12">
        <v>11569.997721180105</v>
      </c>
      <c r="K267" s="13" t="s">
        <v>7642</v>
      </c>
      <c r="L267" s="13">
        <v>0</v>
      </c>
      <c r="M267" s="14">
        <v>0</v>
      </c>
      <c r="N267" s="15">
        <v>0</v>
      </c>
      <c r="O267" s="16" t="s">
        <v>7637</v>
      </c>
      <c r="P267" s="16" t="s">
        <v>7637</v>
      </c>
      <c r="Q267" s="16" t="s">
        <v>7637</v>
      </c>
      <c r="R267" s="16" t="s">
        <v>7637</v>
      </c>
      <c r="S267" s="16" t="s">
        <v>7637</v>
      </c>
      <c r="T267" s="16">
        <v>0</v>
      </c>
      <c r="U267">
        <v>0</v>
      </c>
      <c r="V267" s="17">
        <v>0.5031369146977136</v>
      </c>
      <c r="W267" t="s">
        <v>11164</v>
      </c>
      <c r="X267" s="21">
        <v>-22.239123028083402</v>
      </c>
      <c r="Y267" s="21">
        <v>-45.465773336398797</v>
      </c>
      <c r="Z267">
        <v>0</v>
      </c>
    </row>
    <row r="268" spans="1:26" x14ac:dyDescent="0.25">
      <c r="A268" t="str">
        <f t="shared" si="4"/>
        <v>Maria da FéMG</v>
      </c>
      <c r="B268" s="8">
        <v>2017</v>
      </c>
      <c r="C268" s="9" t="s">
        <v>18</v>
      </c>
      <c r="D268" s="9" t="s">
        <v>163</v>
      </c>
      <c r="E268" s="9" t="s">
        <v>394</v>
      </c>
      <c r="F268" s="9" t="s">
        <v>395</v>
      </c>
      <c r="G268" s="10" t="s">
        <v>7637</v>
      </c>
      <c r="H268" s="11">
        <v>10881.07</v>
      </c>
      <c r="I268" s="11">
        <v>157644.943</v>
      </c>
      <c r="J268" s="12">
        <v>14488.00007719829</v>
      </c>
      <c r="K268" s="13" t="s">
        <v>7642</v>
      </c>
      <c r="L268" s="13">
        <v>0</v>
      </c>
      <c r="M268" s="14">
        <v>0</v>
      </c>
      <c r="N268" s="15">
        <v>0</v>
      </c>
      <c r="O268" s="16" t="s">
        <v>7637</v>
      </c>
      <c r="P268" s="16" t="s">
        <v>7637</v>
      </c>
      <c r="Q268" s="16" t="s">
        <v>7637</v>
      </c>
      <c r="R268" s="16" t="s">
        <v>7637</v>
      </c>
      <c r="S268" s="16" t="s">
        <v>7637</v>
      </c>
      <c r="T268" s="16">
        <v>0</v>
      </c>
      <c r="U268">
        <v>0</v>
      </c>
      <c r="V268" s="17">
        <v>0.49619235922828381</v>
      </c>
      <c r="W268" t="s">
        <v>10457</v>
      </c>
      <c r="X268" s="21">
        <v>-22.304895454967099</v>
      </c>
      <c r="Y268" s="21">
        <v>-45.377663909789703</v>
      </c>
      <c r="Z268">
        <v>0</v>
      </c>
    </row>
    <row r="269" spans="1:26" x14ac:dyDescent="0.25">
      <c r="A269" t="str">
        <f t="shared" si="4"/>
        <v>CareaçuMG</v>
      </c>
      <c r="B269" s="8">
        <v>2017</v>
      </c>
      <c r="C269" s="9" t="s">
        <v>18</v>
      </c>
      <c r="D269" s="9" t="s">
        <v>163</v>
      </c>
      <c r="E269" s="9" t="s">
        <v>396</v>
      </c>
      <c r="F269" s="9" t="s">
        <v>397</v>
      </c>
      <c r="G269" s="10" t="s">
        <v>7637</v>
      </c>
      <c r="H269" s="11">
        <v>22027.61</v>
      </c>
      <c r="I269" s="11">
        <v>148840.54300000001</v>
      </c>
      <c r="J269" s="12">
        <v>6756.9991932851544</v>
      </c>
      <c r="K269" s="13" t="s">
        <v>7638</v>
      </c>
      <c r="L269" s="13">
        <v>0</v>
      </c>
      <c r="M269" s="14">
        <v>0</v>
      </c>
      <c r="N269" s="15">
        <v>0</v>
      </c>
      <c r="O269" s="16" t="s">
        <v>7637</v>
      </c>
      <c r="P269" s="16" t="s">
        <v>7637</v>
      </c>
      <c r="Q269" s="16" t="s">
        <v>7637</v>
      </c>
      <c r="R269" s="16" t="s">
        <v>7637</v>
      </c>
      <c r="S269" s="16" t="s">
        <v>7637</v>
      </c>
      <c r="T269" s="16">
        <v>0</v>
      </c>
      <c r="U269">
        <v>0</v>
      </c>
      <c r="V269" s="17">
        <v>0.96946968186489646</v>
      </c>
      <c r="W269" t="s">
        <v>8688</v>
      </c>
      <c r="X269" s="21">
        <v>-22.042855832179299</v>
      </c>
      <c r="Y269" s="21">
        <v>-45.6963993834094</v>
      </c>
      <c r="Z269">
        <v>0</v>
      </c>
    </row>
    <row r="270" spans="1:26" x14ac:dyDescent="0.25">
      <c r="A270" t="str">
        <f t="shared" si="4"/>
        <v>Ribeirão BonitoSP</v>
      </c>
      <c r="B270" s="8">
        <v>2017</v>
      </c>
      <c r="C270" s="9" t="s">
        <v>18</v>
      </c>
      <c r="D270" s="9" t="s">
        <v>19</v>
      </c>
      <c r="E270" s="9" t="s">
        <v>398</v>
      </c>
      <c r="F270" s="9" t="s">
        <v>399</v>
      </c>
      <c r="G270" s="10" t="s">
        <v>7637</v>
      </c>
      <c r="H270" s="11">
        <v>20914.86</v>
      </c>
      <c r="I270" s="11">
        <v>273148.04100000003</v>
      </c>
      <c r="J270" s="12">
        <v>13059.998536925421</v>
      </c>
      <c r="K270" s="13" t="s">
        <v>7636</v>
      </c>
      <c r="L270" s="13">
        <v>0</v>
      </c>
      <c r="M270" s="14">
        <v>0</v>
      </c>
      <c r="N270" s="15">
        <v>0</v>
      </c>
      <c r="O270" s="16" t="s">
        <v>7637</v>
      </c>
      <c r="P270" s="16" t="s">
        <v>7637</v>
      </c>
      <c r="Q270" s="16" t="s">
        <v>7637</v>
      </c>
      <c r="R270" s="16" t="s">
        <v>7637</v>
      </c>
      <c r="S270" s="16" t="s">
        <v>7637</v>
      </c>
      <c r="T270" s="16">
        <v>0</v>
      </c>
      <c r="U270">
        <v>0</v>
      </c>
      <c r="V270" s="17">
        <v>0.93150538578036357</v>
      </c>
      <c r="W270" t="s">
        <v>11598</v>
      </c>
      <c r="X270" s="21">
        <v>-22.067659191337199</v>
      </c>
      <c r="Y270" s="21">
        <v>-48.179320200013997</v>
      </c>
      <c r="Z270">
        <v>0</v>
      </c>
    </row>
    <row r="271" spans="1:26" x14ac:dyDescent="0.25">
      <c r="A271" t="str">
        <f t="shared" si="4"/>
        <v>IbatéSP</v>
      </c>
      <c r="B271" s="8">
        <v>2017</v>
      </c>
      <c r="C271" s="9" t="s">
        <v>18</v>
      </c>
      <c r="D271" s="9" t="s">
        <v>19</v>
      </c>
      <c r="E271" s="9" t="s">
        <v>400</v>
      </c>
      <c r="F271" s="9" t="s">
        <v>401</v>
      </c>
      <c r="G271" s="10" t="s">
        <v>7637</v>
      </c>
      <c r="H271" s="11">
        <v>26759.56</v>
      </c>
      <c r="I271" s="11">
        <v>915872.65300000005</v>
      </c>
      <c r="J271" s="12">
        <v>34225.998222691254</v>
      </c>
      <c r="K271" s="13" t="s">
        <v>7636</v>
      </c>
      <c r="L271" s="13">
        <v>0</v>
      </c>
      <c r="M271" s="14">
        <v>0</v>
      </c>
      <c r="N271" s="15">
        <v>0</v>
      </c>
      <c r="O271" s="16" t="s">
        <v>7637</v>
      </c>
      <c r="P271" s="16" t="s">
        <v>7637</v>
      </c>
      <c r="Q271" s="16" t="s">
        <v>7637</v>
      </c>
      <c r="R271" s="16" t="s">
        <v>7637</v>
      </c>
      <c r="S271" s="16" t="s">
        <v>7637</v>
      </c>
      <c r="T271" s="16">
        <v>0</v>
      </c>
      <c r="U271">
        <v>0</v>
      </c>
      <c r="V271" s="17">
        <v>1.2227186842910394</v>
      </c>
      <c r="W271" t="s">
        <v>9629</v>
      </c>
      <c r="X271" s="21">
        <v>-21.956576421482101</v>
      </c>
      <c r="Y271" s="21">
        <v>-48.004003947332997</v>
      </c>
      <c r="Z271">
        <v>0</v>
      </c>
    </row>
    <row r="272" spans="1:26" x14ac:dyDescent="0.25">
      <c r="A272" t="str">
        <f t="shared" si="4"/>
        <v>TambaúSP</v>
      </c>
      <c r="B272" s="8">
        <v>2017</v>
      </c>
      <c r="C272" s="9" t="s">
        <v>18</v>
      </c>
      <c r="D272" s="9" t="s">
        <v>19</v>
      </c>
      <c r="E272" s="9" t="s">
        <v>402</v>
      </c>
      <c r="F272" s="9" t="s">
        <v>403</v>
      </c>
      <c r="G272" s="10" t="s">
        <v>7637</v>
      </c>
      <c r="H272" s="11">
        <v>22974.12</v>
      </c>
      <c r="I272" s="11">
        <v>534538.76199999999</v>
      </c>
      <c r="J272" s="12">
        <v>23266.996167861926</v>
      </c>
      <c r="K272" s="13" t="s">
        <v>7636</v>
      </c>
      <c r="L272" s="13">
        <v>0</v>
      </c>
      <c r="M272" s="14">
        <v>0</v>
      </c>
      <c r="N272" s="15">
        <v>0</v>
      </c>
      <c r="O272" s="16" t="s">
        <v>7637</v>
      </c>
      <c r="P272" s="16" t="s">
        <v>7637</v>
      </c>
      <c r="Q272" s="16" t="s">
        <v>7637</v>
      </c>
      <c r="R272" s="16" t="s">
        <v>7637</v>
      </c>
      <c r="S272" s="16" t="s">
        <v>7637</v>
      </c>
      <c r="T272" s="16">
        <v>0</v>
      </c>
      <c r="U272">
        <v>0</v>
      </c>
      <c r="V272" s="17">
        <v>1.0384961644924129</v>
      </c>
      <c r="W272" t="s">
        <v>12498</v>
      </c>
      <c r="X272" s="21">
        <v>-21.703391972730401</v>
      </c>
      <c r="Y272" s="21">
        <v>-47.270742080394101</v>
      </c>
      <c r="Z272">
        <v>0</v>
      </c>
    </row>
    <row r="273" spans="1:26" x14ac:dyDescent="0.25">
      <c r="A273" t="str">
        <f t="shared" si="4"/>
        <v>Bandeira do SulMG</v>
      </c>
      <c r="B273" s="8">
        <v>2017</v>
      </c>
      <c r="C273" s="9" t="s">
        <v>18</v>
      </c>
      <c r="D273" s="9" t="s">
        <v>163</v>
      </c>
      <c r="E273" s="9" t="s">
        <v>404</v>
      </c>
      <c r="F273" s="9" t="s">
        <v>404</v>
      </c>
      <c r="G273" s="10" t="s">
        <v>7637</v>
      </c>
      <c r="H273" s="11">
        <v>11141.78</v>
      </c>
      <c r="I273" s="11">
        <v>63942.682999999997</v>
      </c>
      <c r="J273" s="12">
        <v>5739.000680322174</v>
      </c>
      <c r="K273" s="13" t="s">
        <v>7642</v>
      </c>
      <c r="L273" s="13">
        <v>0</v>
      </c>
      <c r="M273" s="14">
        <v>0</v>
      </c>
      <c r="N273" s="15">
        <v>0</v>
      </c>
      <c r="O273" s="16" t="s">
        <v>7637</v>
      </c>
      <c r="P273" s="16" t="s">
        <v>7637</v>
      </c>
      <c r="Q273" s="16" t="s">
        <v>7637</v>
      </c>
      <c r="R273" s="16" t="s">
        <v>7637</v>
      </c>
      <c r="S273" s="16" t="s">
        <v>7637</v>
      </c>
      <c r="T273" s="16">
        <v>0</v>
      </c>
      <c r="U273">
        <v>0</v>
      </c>
      <c r="V273" s="17">
        <v>0.49372101993989514</v>
      </c>
      <c r="W273" t="s">
        <v>8109</v>
      </c>
      <c r="X273" s="21">
        <v>-21.731272178043501</v>
      </c>
      <c r="Y273" s="21">
        <v>-46.383739212183897</v>
      </c>
      <c r="Z273">
        <v>0</v>
      </c>
    </row>
    <row r="274" spans="1:26" x14ac:dyDescent="0.25">
      <c r="A274" t="str">
        <f t="shared" si="4"/>
        <v>CanasSP</v>
      </c>
      <c r="B274" s="8">
        <v>2017</v>
      </c>
      <c r="C274" s="9" t="s">
        <v>18</v>
      </c>
      <c r="D274" s="9" t="s">
        <v>19</v>
      </c>
      <c r="E274" s="9" t="s">
        <v>405</v>
      </c>
      <c r="F274" s="9" t="s">
        <v>405</v>
      </c>
      <c r="G274" s="10" t="s">
        <v>7637</v>
      </c>
      <c r="H274" s="11">
        <v>51603.95</v>
      </c>
      <c r="I274" s="11">
        <v>256729.63699999999</v>
      </c>
      <c r="J274" s="12">
        <v>4974.9997238583483</v>
      </c>
      <c r="K274" s="13" t="s">
        <v>7638</v>
      </c>
      <c r="L274" s="13">
        <v>0</v>
      </c>
      <c r="M274" s="14">
        <v>0</v>
      </c>
      <c r="N274" s="15">
        <v>0</v>
      </c>
      <c r="O274" s="16" t="s">
        <v>7637</v>
      </c>
      <c r="P274" s="16" t="s">
        <v>7637</v>
      </c>
      <c r="Q274" s="16" t="s">
        <v>7637</v>
      </c>
      <c r="R274" s="16" t="s">
        <v>7637</v>
      </c>
      <c r="S274" s="16" t="s">
        <v>7637</v>
      </c>
      <c r="T274" s="16">
        <v>0</v>
      </c>
      <c r="U274">
        <v>0</v>
      </c>
      <c r="V274" s="17">
        <v>2.2542437196039602</v>
      </c>
      <c r="W274" t="s">
        <v>8595</v>
      </c>
      <c r="X274" s="21">
        <v>-22.7008245351992</v>
      </c>
      <c r="Y274" s="21">
        <v>-45.052502755592798</v>
      </c>
      <c r="Z274">
        <v>0</v>
      </c>
    </row>
    <row r="275" spans="1:26" x14ac:dyDescent="0.25">
      <c r="A275" t="str">
        <f t="shared" si="4"/>
        <v>DivinolândiaSP</v>
      </c>
      <c r="B275" s="8">
        <v>2017</v>
      </c>
      <c r="C275" s="9" t="s">
        <v>18</v>
      </c>
      <c r="D275" s="9" t="s">
        <v>19</v>
      </c>
      <c r="E275" s="9" t="s">
        <v>406</v>
      </c>
      <c r="F275" s="9" t="s">
        <v>407</v>
      </c>
      <c r="G275" s="10" t="s">
        <v>7637</v>
      </c>
      <c r="H275" s="11">
        <v>26338.37</v>
      </c>
      <c r="I275" s="11">
        <v>299835.98300000001</v>
      </c>
      <c r="J275" s="12">
        <v>11383.999199646752</v>
      </c>
      <c r="K275" s="13" t="s">
        <v>7636</v>
      </c>
      <c r="L275" s="13">
        <v>0</v>
      </c>
      <c r="M275" s="14">
        <v>0</v>
      </c>
      <c r="N275" s="15">
        <v>0</v>
      </c>
      <c r="O275" s="16" t="s">
        <v>7637</v>
      </c>
      <c r="P275" s="16" t="s">
        <v>7637</v>
      </c>
      <c r="Q275" s="16" t="s">
        <v>7637</v>
      </c>
      <c r="R275" s="16" t="s">
        <v>7637</v>
      </c>
      <c r="S275" s="16" t="s">
        <v>7637</v>
      </c>
      <c r="T275" s="16">
        <v>0</v>
      </c>
      <c r="U275">
        <v>0</v>
      </c>
      <c r="V275" s="17">
        <v>1.1651518624120765</v>
      </c>
      <c r="W275" t="s">
        <v>9138</v>
      </c>
      <c r="X275" s="21">
        <v>-21.664182122349999</v>
      </c>
      <c r="Y275" s="21">
        <v>-46.736522405230097</v>
      </c>
      <c r="Z275">
        <v>0</v>
      </c>
    </row>
    <row r="276" spans="1:26" x14ac:dyDescent="0.25">
      <c r="A276" t="str">
        <f t="shared" si="4"/>
        <v>Santa Rita do Passa QuatroSP</v>
      </c>
      <c r="B276" s="8">
        <v>2017</v>
      </c>
      <c r="C276" s="9" t="s">
        <v>18</v>
      </c>
      <c r="D276" s="9" t="s">
        <v>19</v>
      </c>
      <c r="E276" s="9" t="s">
        <v>408</v>
      </c>
      <c r="F276" s="9" t="s">
        <v>408</v>
      </c>
      <c r="G276" s="10" t="s">
        <v>7637</v>
      </c>
      <c r="H276" s="11">
        <v>23239.54</v>
      </c>
      <c r="I276" s="11">
        <v>641179.00300000003</v>
      </c>
      <c r="J276" s="12">
        <v>27590.004062042535</v>
      </c>
      <c r="K276" s="13" t="s">
        <v>7636</v>
      </c>
      <c r="L276" s="13">
        <v>0</v>
      </c>
      <c r="M276" s="14">
        <v>0</v>
      </c>
      <c r="N276" s="15">
        <v>0</v>
      </c>
      <c r="O276" s="16" t="s">
        <v>7637</v>
      </c>
      <c r="P276" s="16" t="s">
        <v>7637</v>
      </c>
      <c r="Q276" s="16" t="s">
        <v>7637</v>
      </c>
      <c r="R276" s="16" t="s">
        <v>7637</v>
      </c>
      <c r="S276" s="16" t="s">
        <v>7637</v>
      </c>
      <c r="T276" s="16">
        <v>0</v>
      </c>
      <c r="U276">
        <v>0</v>
      </c>
      <c r="V276" s="17">
        <v>1.057383512970012</v>
      </c>
      <c r="W276" t="s">
        <v>11867</v>
      </c>
      <c r="X276" s="21">
        <v>-21.708794490377201</v>
      </c>
      <c r="Y276" s="21">
        <v>-47.478399473076301</v>
      </c>
      <c r="Z276">
        <v>0</v>
      </c>
    </row>
    <row r="277" spans="1:26" x14ac:dyDescent="0.25">
      <c r="A277" t="str">
        <f t="shared" si="4"/>
        <v>DouradoSP</v>
      </c>
      <c r="B277" s="8">
        <v>2017</v>
      </c>
      <c r="C277" s="9" t="s">
        <v>18</v>
      </c>
      <c r="D277" s="9" t="s">
        <v>19</v>
      </c>
      <c r="E277" s="9" t="s">
        <v>409</v>
      </c>
      <c r="F277" s="9" t="s">
        <v>409</v>
      </c>
      <c r="G277" s="10" t="s">
        <v>7637</v>
      </c>
      <c r="H277" s="11">
        <v>66791.850000000006</v>
      </c>
      <c r="I277" s="11">
        <v>595048.61800000002</v>
      </c>
      <c r="J277" s="12">
        <v>8909.0003945092103</v>
      </c>
      <c r="K277" s="13" t="s">
        <v>7636</v>
      </c>
      <c r="L277" s="13">
        <v>0</v>
      </c>
      <c r="M277" s="14">
        <v>0</v>
      </c>
      <c r="N277" s="15">
        <v>0</v>
      </c>
      <c r="O277" s="16" t="s">
        <v>7637</v>
      </c>
      <c r="P277" s="16" t="s">
        <v>7637</v>
      </c>
      <c r="Q277" s="16" t="s">
        <v>7637</v>
      </c>
      <c r="R277" s="16" t="s">
        <v>7637</v>
      </c>
      <c r="S277" s="16" t="s">
        <v>7637</v>
      </c>
      <c r="T277" s="16">
        <v>0</v>
      </c>
      <c r="U277">
        <v>0</v>
      </c>
      <c r="V277" s="17">
        <v>2.9236315653057803</v>
      </c>
      <c r="W277" t="s">
        <v>9185</v>
      </c>
      <c r="X277" s="21">
        <v>-22.112917114498501</v>
      </c>
      <c r="Y277" s="21">
        <v>-48.313796875696298</v>
      </c>
      <c r="Z277">
        <v>0</v>
      </c>
    </row>
    <row r="278" spans="1:26" x14ac:dyDescent="0.25">
      <c r="A278" t="str">
        <f t="shared" si="4"/>
        <v>NatérciaMG</v>
      </c>
      <c r="B278" s="8">
        <v>2017</v>
      </c>
      <c r="C278" s="9" t="s">
        <v>18</v>
      </c>
      <c r="D278" s="9" t="s">
        <v>163</v>
      </c>
      <c r="E278" s="9" t="s">
        <v>410</v>
      </c>
      <c r="F278" s="9" t="s">
        <v>411</v>
      </c>
      <c r="G278" s="10" t="s">
        <v>7637</v>
      </c>
      <c r="H278" s="11">
        <v>14089.05</v>
      </c>
      <c r="I278" s="11">
        <v>67909.2</v>
      </c>
      <c r="J278" s="12">
        <v>4819.9985094807671</v>
      </c>
      <c r="K278" s="13" t="s">
        <v>7642</v>
      </c>
      <c r="L278" s="13">
        <v>0</v>
      </c>
      <c r="M278" s="14">
        <v>0</v>
      </c>
      <c r="N278" s="15">
        <v>0</v>
      </c>
      <c r="O278" s="16" t="s">
        <v>7637</v>
      </c>
      <c r="P278" s="16" t="s">
        <v>7637</v>
      </c>
      <c r="Q278" s="16" t="s">
        <v>7637</v>
      </c>
      <c r="R278" s="16" t="s">
        <v>7637</v>
      </c>
      <c r="S278" s="16" t="s">
        <v>7637</v>
      </c>
      <c r="T278" s="16">
        <v>0</v>
      </c>
      <c r="U278">
        <v>0</v>
      </c>
      <c r="V278" s="17">
        <v>0.6205876882650555</v>
      </c>
      <c r="W278" t="s">
        <v>10736</v>
      </c>
      <c r="X278" s="21">
        <v>-22.1162315105456</v>
      </c>
      <c r="Y278" s="21">
        <v>-45.5126713225009</v>
      </c>
      <c r="Z278">
        <v>0</v>
      </c>
    </row>
    <row r="279" spans="1:26" x14ac:dyDescent="0.25">
      <c r="A279" t="str">
        <f t="shared" si="4"/>
        <v>Conceição das PedrasMG</v>
      </c>
      <c r="B279" s="8">
        <v>2017</v>
      </c>
      <c r="C279" s="9" t="s">
        <v>18</v>
      </c>
      <c r="D279" s="9" t="s">
        <v>163</v>
      </c>
      <c r="E279" s="9" t="s">
        <v>412</v>
      </c>
      <c r="F279" s="9" t="s">
        <v>413</v>
      </c>
      <c r="G279" s="10" t="s">
        <v>7637</v>
      </c>
      <c r="H279" s="11">
        <v>13028.31</v>
      </c>
      <c r="I279" s="11">
        <v>37234.915999999997</v>
      </c>
      <c r="J279" s="12">
        <v>2858.000462070675</v>
      </c>
      <c r="K279" s="13" t="s">
        <v>7642</v>
      </c>
      <c r="L279" s="13">
        <v>0</v>
      </c>
      <c r="M279" s="14">
        <v>0</v>
      </c>
      <c r="N279" s="15">
        <v>0</v>
      </c>
      <c r="O279" s="16" t="s">
        <v>7637</v>
      </c>
      <c r="P279" s="16" t="s">
        <v>7637</v>
      </c>
      <c r="Q279" s="16" t="s">
        <v>7637</v>
      </c>
      <c r="R279" s="16" t="s">
        <v>7637</v>
      </c>
      <c r="S279" s="16" t="s">
        <v>7637</v>
      </c>
      <c r="T279" s="16">
        <v>0</v>
      </c>
      <c r="U279">
        <v>0</v>
      </c>
      <c r="V279" s="17">
        <v>0.57126792228260737</v>
      </c>
      <c r="W279" t="s">
        <v>8902</v>
      </c>
      <c r="X279" s="21">
        <v>-22.158124782204201</v>
      </c>
      <c r="Y279" s="21">
        <v>-45.456625051317999</v>
      </c>
      <c r="Z279">
        <v>0</v>
      </c>
    </row>
    <row r="280" spans="1:26" x14ac:dyDescent="0.25">
      <c r="A280" t="str">
        <f t="shared" si="4"/>
        <v>ApiaíSP</v>
      </c>
      <c r="B280" s="8">
        <v>2017</v>
      </c>
      <c r="C280" s="9" t="s">
        <v>18</v>
      </c>
      <c r="D280" s="9" t="s">
        <v>19</v>
      </c>
      <c r="E280" s="9" t="s">
        <v>414</v>
      </c>
      <c r="F280" s="9" t="s">
        <v>415</v>
      </c>
      <c r="G280" s="10" t="s">
        <v>7637</v>
      </c>
      <c r="H280" s="11">
        <v>26126.82</v>
      </c>
      <c r="I280" s="11">
        <v>651733.40300000005</v>
      </c>
      <c r="J280" s="12">
        <v>24944.995334296331</v>
      </c>
      <c r="K280" s="13" t="s">
        <v>7636</v>
      </c>
      <c r="L280" s="13">
        <v>0</v>
      </c>
      <c r="M280" s="14">
        <v>0</v>
      </c>
      <c r="N280" s="15">
        <v>0</v>
      </c>
      <c r="O280" s="16" t="s">
        <v>7637</v>
      </c>
      <c r="P280" s="16" t="s">
        <v>7637</v>
      </c>
      <c r="Q280" s="16" t="s">
        <v>7637</v>
      </c>
      <c r="R280" s="16" t="s">
        <v>7637</v>
      </c>
      <c r="S280" s="16" t="s">
        <v>7637</v>
      </c>
      <c r="T280" s="16">
        <v>0</v>
      </c>
      <c r="U280">
        <v>0</v>
      </c>
      <c r="V280" s="17">
        <v>1.1791311441871102</v>
      </c>
      <c r="W280" t="s">
        <v>7915</v>
      </c>
      <c r="X280" s="21">
        <v>-24.511295065458</v>
      </c>
      <c r="Y280" s="21">
        <v>-48.844687973730601</v>
      </c>
      <c r="Z280">
        <v>0</v>
      </c>
    </row>
    <row r="281" spans="1:26" x14ac:dyDescent="0.25">
      <c r="A281" t="str">
        <f t="shared" si="4"/>
        <v>MacatubaSP</v>
      </c>
      <c r="B281" s="8">
        <v>2017</v>
      </c>
      <c r="C281" s="9" t="s">
        <v>18</v>
      </c>
      <c r="D281" s="9" t="s">
        <v>19</v>
      </c>
      <c r="E281" s="9" t="s">
        <v>416</v>
      </c>
      <c r="F281" s="9" t="s">
        <v>416</v>
      </c>
      <c r="G281" s="10" t="s">
        <v>7637</v>
      </c>
      <c r="H281" s="11">
        <v>35562.720000000001</v>
      </c>
      <c r="I281" s="11">
        <v>608513.62100000004</v>
      </c>
      <c r="J281" s="12">
        <v>17110.9977245835</v>
      </c>
      <c r="K281" s="13" t="s">
        <v>7636</v>
      </c>
      <c r="L281" s="13">
        <v>0</v>
      </c>
      <c r="M281" s="14">
        <v>0</v>
      </c>
      <c r="N281" s="15">
        <v>0</v>
      </c>
      <c r="O281" s="16" t="s">
        <v>7637</v>
      </c>
      <c r="P281" s="16" t="s">
        <v>7637</v>
      </c>
      <c r="Q281" s="16" t="s">
        <v>7637</v>
      </c>
      <c r="R281" s="16" t="s">
        <v>7637</v>
      </c>
      <c r="S281" s="16" t="s">
        <v>7637</v>
      </c>
      <c r="T281" s="16">
        <v>0</v>
      </c>
      <c r="U281">
        <v>0</v>
      </c>
      <c r="V281" s="17">
        <v>1.5775514328350169</v>
      </c>
      <c r="W281" t="s">
        <v>10343</v>
      </c>
      <c r="X281" s="21">
        <v>-22.500690849454401</v>
      </c>
      <c r="Y281" s="21">
        <v>-48.710638821469402</v>
      </c>
      <c r="Z281">
        <v>0</v>
      </c>
    </row>
    <row r="282" spans="1:26" x14ac:dyDescent="0.25">
      <c r="A282" t="str">
        <f t="shared" si="4"/>
        <v>Cachoeira PaulistaSP</v>
      </c>
      <c r="B282" s="8">
        <v>2017</v>
      </c>
      <c r="C282" s="9" t="s">
        <v>18</v>
      </c>
      <c r="D282" s="9" t="s">
        <v>19</v>
      </c>
      <c r="E282" s="9" t="s">
        <v>417</v>
      </c>
      <c r="F282" s="9" t="s">
        <v>417</v>
      </c>
      <c r="G282" s="10" t="s">
        <v>7637</v>
      </c>
      <c r="H282" s="11">
        <v>18044.77</v>
      </c>
      <c r="I282" s="11">
        <v>591381.38100000005</v>
      </c>
      <c r="J282" s="12">
        <v>32773.007414336673</v>
      </c>
      <c r="K282" s="13" t="s">
        <v>7636</v>
      </c>
      <c r="L282" s="13">
        <v>0</v>
      </c>
      <c r="M282" s="14">
        <v>0</v>
      </c>
      <c r="N282" s="15">
        <v>0</v>
      </c>
      <c r="O282" s="16" t="s">
        <v>7637</v>
      </c>
      <c r="P282" s="16" t="s">
        <v>7637</v>
      </c>
      <c r="Q282" s="16" t="s">
        <v>7637</v>
      </c>
      <c r="R282" s="16" t="s">
        <v>7637</v>
      </c>
      <c r="S282" s="16" t="s">
        <v>7637</v>
      </c>
      <c r="T282" s="16">
        <v>0</v>
      </c>
      <c r="U282">
        <v>0</v>
      </c>
      <c r="V282" s="17">
        <v>0.83870242527608985</v>
      </c>
      <c r="W282" t="s">
        <v>8447</v>
      </c>
      <c r="X282" s="21">
        <v>-22.6669785127614</v>
      </c>
      <c r="Y282" s="21">
        <v>-45.015769405208303</v>
      </c>
      <c r="Z282">
        <v>0</v>
      </c>
    </row>
    <row r="283" spans="1:26" x14ac:dyDescent="0.25">
      <c r="A283" t="str">
        <f t="shared" si="4"/>
        <v>MarmelópolisMG</v>
      </c>
      <c r="B283" s="8">
        <v>2017</v>
      </c>
      <c r="C283" s="9" t="s">
        <v>18</v>
      </c>
      <c r="D283" s="9" t="s">
        <v>163</v>
      </c>
      <c r="E283" s="9" t="s">
        <v>418</v>
      </c>
      <c r="F283" s="9" t="s">
        <v>419</v>
      </c>
      <c r="G283" s="10" t="s">
        <v>7637</v>
      </c>
      <c r="H283" s="11">
        <v>10673.03</v>
      </c>
      <c r="I283" s="11">
        <v>30951.795999999998</v>
      </c>
      <c r="J283" s="12">
        <v>2900.0008432469499</v>
      </c>
      <c r="K283" s="13" t="s">
        <v>7642</v>
      </c>
      <c r="L283" s="13">
        <v>0</v>
      </c>
      <c r="M283" s="14">
        <v>0</v>
      </c>
      <c r="N283" s="15">
        <v>0</v>
      </c>
      <c r="O283" s="16" t="s">
        <v>7637</v>
      </c>
      <c r="P283" s="16" t="s">
        <v>7637</v>
      </c>
      <c r="Q283" s="16" t="s">
        <v>7637</v>
      </c>
      <c r="R283" s="16" t="s">
        <v>7637</v>
      </c>
      <c r="S283" s="16" t="s">
        <v>7637</v>
      </c>
      <c r="T283" s="16">
        <v>0</v>
      </c>
      <c r="U283">
        <v>0</v>
      </c>
      <c r="V283" s="17">
        <v>0.46882759472993207</v>
      </c>
      <c r="W283" t="s">
        <v>10483</v>
      </c>
      <c r="X283" s="21">
        <v>-22.447483433072001</v>
      </c>
      <c r="Y283" s="21">
        <v>-45.164926831551</v>
      </c>
      <c r="Z283">
        <v>0</v>
      </c>
    </row>
    <row r="284" spans="1:26" x14ac:dyDescent="0.25">
      <c r="A284" t="str">
        <f t="shared" si="4"/>
        <v>HeliodoraMG</v>
      </c>
      <c r="B284" s="8">
        <v>2017</v>
      </c>
      <c r="C284" s="9" t="s">
        <v>18</v>
      </c>
      <c r="D284" s="9" t="s">
        <v>163</v>
      </c>
      <c r="E284" s="9" t="s">
        <v>420</v>
      </c>
      <c r="F284" s="9" t="s">
        <v>420</v>
      </c>
      <c r="G284" s="10" t="s">
        <v>7637</v>
      </c>
      <c r="H284" s="11">
        <v>13935.22</v>
      </c>
      <c r="I284" s="11">
        <v>91428.98</v>
      </c>
      <c r="J284" s="12">
        <v>6561.0001133817768</v>
      </c>
      <c r="K284" s="13" t="s">
        <v>7642</v>
      </c>
      <c r="L284" s="13">
        <v>0</v>
      </c>
      <c r="M284" s="14">
        <v>0</v>
      </c>
      <c r="N284" s="15">
        <v>0</v>
      </c>
      <c r="O284" s="16" t="s">
        <v>7637</v>
      </c>
      <c r="P284" s="16" t="s">
        <v>7637</v>
      </c>
      <c r="Q284" s="16" t="s">
        <v>7637</v>
      </c>
      <c r="R284" s="16" t="s">
        <v>7637</v>
      </c>
      <c r="S284" s="16" t="s">
        <v>7637</v>
      </c>
      <c r="T284" s="16">
        <v>0</v>
      </c>
      <c r="U284">
        <v>0</v>
      </c>
      <c r="V284" s="17">
        <v>0.61668670582448348</v>
      </c>
      <c r="W284" t="s">
        <v>9603</v>
      </c>
      <c r="X284" s="21">
        <v>-22.064878262124601</v>
      </c>
      <c r="Y284" s="21">
        <v>-45.545712409529798</v>
      </c>
      <c r="Z284">
        <v>0</v>
      </c>
    </row>
    <row r="285" spans="1:26" x14ac:dyDescent="0.25">
      <c r="A285" t="str">
        <f t="shared" si="4"/>
        <v>JaúSP</v>
      </c>
      <c r="B285" s="8">
        <v>2017</v>
      </c>
      <c r="C285" s="9" t="s">
        <v>18</v>
      </c>
      <c r="D285" s="9" t="s">
        <v>19</v>
      </c>
      <c r="E285" s="9" t="s">
        <v>421</v>
      </c>
      <c r="F285" s="9" t="s">
        <v>422</v>
      </c>
      <c r="G285" s="10">
        <v>2101.71</v>
      </c>
      <c r="H285" s="11">
        <v>31163.279999999999</v>
      </c>
      <c r="I285" s="11">
        <v>4560371.4670000002</v>
      </c>
      <c r="J285" s="12">
        <v>146337.98069394493</v>
      </c>
      <c r="K285" s="13" t="s">
        <v>7636</v>
      </c>
      <c r="L285" s="13">
        <v>0</v>
      </c>
      <c r="M285" s="14">
        <v>0</v>
      </c>
      <c r="N285" s="15">
        <v>0</v>
      </c>
      <c r="O285" s="16" t="s">
        <v>7637</v>
      </c>
      <c r="P285" s="16" t="s">
        <v>7637</v>
      </c>
      <c r="Q285" s="16" t="s">
        <v>7637</v>
      </c>
      <c r="R285" s="16" t="s">
        <v>7637</v>
      </c>
      <c r="S285" s="16" t="s">
        <v>7637</v>
      </c>
      <c r="T285" s="16">
        <v>0</v>
      </c>
      <c r="U285">
        <v>0</v>
      </c>
      <c r="V285" s="17">
        <v>10.785958910153846</v>
      </c>
      <c r="W285" t="s">
        <v>10079</v>
      </c>
      <c r="X285" s="21">
        <v>-22.294055622940601</v>
      </c>
      <c r="Y285" s="21">
        <v>-48.559601233504303</v>
      </c>
      <c r="Z285">
        <v>0</v>
      </c>
    </row>
    <row r="286" spans="1:26" x14ac:dyDescent="0.25">
      <c r="A286" t="str">
        <f t="shared" si="4"/>
        <v>Lençóis PaulistaSP</v>
      </c>
      <c r="B286" s="8">
        <v>2017</v>
      </c>
      <c r="C286" s="9" t="s">
        <v>18</v>
      </c>
      <c r="D286" s="9" t="s">
        <v>19</v>
      </c>
      <c r="E286" s="9" t="s">
        <v>423</v>
      </c>
      <c r="F286" s="9" t="s">
        <v>424</v>
      </c>
      <c r="G286" s="10">
        <v>2678.96</v>
      </c>
      <c r="H286" s="11">
        <v>38248.160000000003</v>
      </c>
      <c r="I286" s="11">
        <v>2569702.5759999999</v>
      </c>
      <c r="J286" s="12">
        <v>67184.998598625389</v>
      </c>
      <c r="K286" s="13" t="s">
        <v>7636</v>
      </c>
      <c r="L286" s="13">
        <v>0</v>
      </c>
      <c r="M286" s="14">
        <v>0</v>
      </c>
      <c r="N286" s="15">
        <v>0</v>
      </c>
      <c r="O286" s="16" t="s">
        <v>7637</v>
      </c>
      <c r="P286" s="16" t="s">
        <v>7637</v>
      </c>
      <c r="Q286" s="16" t="s">
        <v>7637</v>
      </c>
      <c r="R286" s="16" t="s">
        <v>7637</v>
      </c>
      <c r="S286" s="16" t="s">
        <v>7637</v>
      </c>
      <c r="T286" s="16">
        <v>0</v>
      </c>
      <c r="U286">
        <v>0</v>
      </c>
      <c r="V286" s="17">
        <v>13.47900613547818</v>
      </c>
      <c r="W286" t="s">
        <v>10273</v>
      </c>
      <c r="X286" s="21">
        <v>-22.6031639092528</v>
      </c>
      <c r="Y286" s="21">
        <v>-48.804093732250998</v>
      </c>
      <c r="Z286">
        <v>0</v>
      </c>
    </row>
    <row r="287" spans="1:26" x14ac:dyDescent="0.25">
      <c r="A287" t="str">
        <f t="shared" si="4"/>
        <v>ItaíSP</v>
      </c>
      <c r="B287" s="8">
        <v>2017</v>
      </c>
      <c r="C287" s="9" t="s">
        <v>18</v>
      </c>
      <c r="D287" s="9" t="s">
        <v>19</v>
      </c>
      <c r="E287" s="9" t="s">
        <v>425</v>
      </c>
      <c r="F287" s="9" t="s">
        <v>426</v>
      </c>
      <c r="G287" s="10" t="s">
        <v>7637</v>
      </c>
      <c r="H287" s="11">
        <v>22159.23</v>
      </c>
      <c r="I287" s="11">
        <v>587795.83700000006</v>
      </c>
      <c r="J287" s="12">
        <v>26526.004603950594</v>
      </c>
      <c r="K287" s="13" t="s">
        <v>7636</v>
      </c>
      <c r="L287" s="13">
        <v>0</v>
      </c>
      <c r="M287" s="14">
        <v>0</v>
      </c>
      <c r="N287" s="15">
        <v>0</v>
      </c>
      <c r="O287" s="16" t="s">
        <v>7637</v>
      </c>
      <c r="P287" s="16" t="s">
        <v>7637</v>
      </c>
      <c r="Q287" s="16" t="s">
        <v>7637</v>
      </c>
      <c r="R287" s="16" t="s">
        <v>7637</v>
      </c>
      <c r="S287" s="16" t="s">
        <v>7637</v>
      </c>
      <c r="T287" s="16">
        <v>0</v>
      </c>
      <c r="U287">
        <v>0</v>
      </c>
      <c r="V287" s="17">
        <v>1.0083527567356503</v>
      </c>
      <c r="W287" t="s">
        <v>9852</v>
      </c>
      <c r="X287" s="21">
        <v>-23.421762468830199</v>
      </c>
      <c r="Y287" s="21">
        <v>-49.092420098327302</v>
      </c>
      <c r="Z287">
        <v>0</v>
      </c>
    </row>
    <row r="288" spans="1:26" x14ac:dyDescent="0.25">
      <c r="A288" t="str">
        <f t="shared" si="4"/>
        <v>São José do Rio PardoSP</v>
      </c>
      <c r="B288" s="8">
        <v>2017</v>
      </c>
      <c r="C288" s="9" t="s">
        <v>18</v>
      </c>
      <c r="D288" s="9" t="s">
        <v>19</v>
      </c>
      <c r="E288" s="9" t="s">
        <v>427</v>
      </c>
      <c r="F288" s="9" t="s">
        <v>428</v>
      </c>
      <c r="G288" s="10">
        <v>2134.79</v>
      </c>
      <c r="H288" s="11">
        <v>31557.360000000001</v>
      </c>
      <c r="I288" s="11">
        <v>1727260.5859999999</v>
      </c>
      <c r="J288" s="12">
        <v>54734.001386681266</v>
      </c>
      <c r="K288" s="13" t="s">
        <v>7636</v>
      </c>
      <c r="L288" s="13">
        <v>0</v>
      </c>
      <c r="M288" s="14">
        <v>0</v>
      </c>
      <c r="N288" s="15">
        <v>0</v>
      </c>
      <c r="O288" s="16" t="s">
        <v>7637</v>
      </c>
      <c r="P288" s="16" t="s">
        <v>7637</v>
      </c>
      <c r="Q288" s="16" t="s">
        <v>7637</v>
      </c>
      <c r="R288" s="16" t="s">
        <v>7637</v>
      </c>
      <c r="S288" s="16" t="s">
        <v>7637</v>
      </c>
      <c r="T288" s="16">
        <v>0</v>
      </c>
      <c r="U288">
        <v>0</v>
      </c>
      <c r="V288" s="17">
        <v>10.786990020465963</v>
      </c>
      <c r="W288" t="s">
        <v>12170</v>
      </c>
      <c r="X288" s="21">
        <v>-21.595760541130002</v>
      </c>
      <c r="Y288" s="21">
        <v>-46.887698232154897</v>
      </c>
      <c r="Z288">
        <v>0</v>
      </c>
    </row>
    <row r="289" spans="1:26" x14ac:dyDescent="0.25">
      <c r="A289" t="str">
        <f t="shared" si="4"/>
        <v>AranduSP</v>
      </c>
      <c r="B289" s="8">
        <v>2017</v>
      </c>
      <c r="C289" s="9" t="s">
        <v>18</v>
      </c>
      <c r="D289" s="9" t="s">
        <v>19</v>
      </c>
      <c r="E289" s="9" t="s">
        <v>429</v>
      </c>
      <c r="F289" s="9" t="s">
        <v>429</v>
      </c>
      <c r="G289" s="10" t="s">
        <v>7637</v>
      </c>
      <c r="H289" s="11">
        <v>18718.3</v>
      </c>
      <c r="I289" s="11">
        <v>119198.11599999999</v>
      </c>
      <c r="J289" s="12">
        <v>6367.9990170047486</v>
      </c>
      <c r="K289" s="13" t="s">
        <v>7641</v>
      </c>
      <c r="L289" s="13">
        <v>0</v>
      </c>
      <c r="M289" s="14">
        <v>0</v>
      </c>
      <c r="N289" s="15">
        <v>0</v>
      </c>
      <c r="O289" s="16" t="s">
        <v>7637</v>
      </c>
      <c r="P289" s="16" t="s">
        <v>7637</v>
      </c>
      <c r="Q289" s="16" t="s">
        <v>7637</v>
      </c>
      <c r="R289" s="16" t="s">
        <v>7637</v>
      </c>
      <c r="S289" s="16" t="s">
        <v>7637</v>
      </c>
      <c r="T289" s="16">
        <v>0</v>
      </c>
      <c r="U289">
        <v>0</v>
      </c>
      <c r="V289" s="17">
        <v>0.82469018836242736</v>
      </c>
      <c r="W289" t="s">
        <v>7962</v>
      </c>
      <c r="X289" s="21">
        <v>-23.133988616124</v>
      </c>
      <c r="Y289" s="21">
        <v>-49.0539487749963</v>
      </c>
      <c r="Z289">
        <v>0</v>
      </c>
    </row>
    <row r="290" spans="1:26" x14ac:dyDescent="0.25">
      <c r="A290" t="str">
        <f t="shared" si="4"/>
        <v>TurvolândiaMG</v>
      </c>
      <c r="B290" s="8">
        <v>2017</v>
      </c>
      <c r="C290" s="9" t="s">
        <v>18</v>
      </c>
      <c r="D290" s="9" t="s">
        <v>163</v>
      </c>
      <c r="E290" s="9" t="s">
        <v>430</v>
      </c>
      <c r="F290" s="9" t="s">
        <v>431</v>
      </c>
      <c r="G290" s="10" t="s">
        <v>7637</v>
      </c>
      <c r="H290" s="11">
        <v>22528.68</v>
      </c>
      <c r="I290" s="11">
        <v>113206.61500000001</v>
      </c>
      <c r="J290" s="12">
        <v>5024.9999112242704</v>
      </c>
      <c r="K290" s="13" t="s">
        <v>7641</v>
      </c>
      <c r="L290" s="13">
        <v>0</v>
      </c>
      <c r="M290" s="14">
        <v>0</v>
      </c>
      <c r="N290" s="15">
        <v>0</v>
      </c>
      <c r="O290" s="16" t="s">
        <v>7637</v>
      </c>
      <c r="P290" s="16" t="s">
        <v>7637</v>
      </c>
      <c r="Q290" s="16" t="s">
        <v>7637</v>
      </c>
      <c r="R290" s="16" t="s">
        <v>7637</v>
      </c>
      <c r="S290" s="16" t="s">
        <v>7637</v>
      </c>
      <c r="T290" s="16">
        <v>0</v>
      </c>
      <c r="U290">
        <v>0</v>
      </c>
      <c r="V290" s="17">
        <v>0.98838418950281282</v>
      </c>
      <c r="W290" t="s">
        <v>12690</v>
      </c>
      <c r="X290" s="21">
        <v>-21.873818059891299</v>
      </c>
      <c r="Y290" s="21">
        <v>-45.786336539421598</v>
      </c>
      <c r="Z290">
        <v>0</v>
      </c>
    </row>
    <row r="291" spans="1:26" x14ac:dyDescent="0.25">
      <c r="A291" t="str">
        <f t="shared" si="4"/>
        <v>BotelhosMG</v>
      </c>
      <c r="B291" s="8">
        <v>2017</v>
      </c>
      <c r="C291" s="9" t="s">
        <v>18</v>
      </c>
      <c r="D291" s="9" t="s">
        <v>163</v>
      </c>
      <c r="E291" s="9" t="s">
        <v>432</v>
      </c>
      <c r="F291" s="9" t="s">
        <v>432</v>
      </c>
      <c r="G291" s="10" t="s">
        <v>7637</v>
      </c>
      <c r="H291" s="11">
        <v>15303.52</v>
      </c>
      <c r="I291" s="11">
        <v>234480.50200000001</v>
      </c>
      <c r="J291" s="12">
        <v>15321.997945570691</v>
      </c>
      <c r="K291" s="13" t="s">
        <v>7636</v>
      </c>
      <c r="L291" s="13">
        <v>0</v>
      </c>
      <c r="M291" s="14">
        <v>0</v>
      </c>
      <c r="N291" s="15">
        <v>0</v>
      </c>
      <c r="O291" s="16" t="s">
        <v>7637</v>
      </c>
      <c r="P291" s="16" t="s">
        <v>7637</v>
      </c>
      <c r="Q291" s="16" t="s">
        <v>7637</v>
      </c>
      <c r="R291" s="16" t="s">
        <v>7637</v>
      </c>
      <c r="S291" s="16" t="s">
        <v>7637</v>
      </c>
      <c r="T291" s="16">
        <v>0</v>
      </c>
      <c r="U291">
        <v>0</v>
      </c>
      <c r="V291" s="17">
        <v>0.69045721873271249</v>
      </c>
      <c r="W291" t="s">
        <v>8333</v>
      </c>
      <c r="X291" s="21">
        <v>-21.641630865622599</v>
      </c>
      <c r="Y291" s="21">
        <v>-46.391398021355997</v>
      </c>
      <c r="Z291">
        <v>0</v>
      </c>
    </row>
    <row r="292" spans="1:26" x14ac:dyDescent="0.25">
      <c r="A292" t="str">
        <f t="shared" si="4"/>
        <v>Poço FundoMG</v>
      </c>
      <c r="B292" s="8">
        <v>2017</v>
      </c>
      <c r="C292" s="9" t="s">
        <v>18</v>
      </c>
      <c r="D292" s="9" t="s">
        <v>163</v>
      </c>
      <c r="E292" s="9" t="s">
        <v>433</v>
      </c>
      <c r="F292" s="9" t="s">
        <v>434</v>
      </c>
      <c r="G292" s="10" t="s">
        <v>7637</v>
      </c>
      <c r="H292" s="11">
        <v>15335.67</v>
      </c>
      <c r="I292" s="11">
        <v>259218.91099999999</v>
      </c>
      <c r="J292" s="12">
        <v>16903.00528115172</v>
      </c>
      <c r="K292" s="13" t="s">
        <v>7636</v>
      </c>
      <c r="L292" s="13">
        <v>0</v>
      </c>
      <c r="M292" s="14">
        <v>0</v>
      </c>
      <c r="N292" s="15">
        <v>0</v>
      </c>
      <c r="O292" s="16" t="s">
        <v>7637</v>
      </c>
      <c r="P292" s="16" t="s">
        <v>7637</v>
      </c>
      <c r="Q292" s="16" t="s">
        <v>7637</v>
      </c>
      <c r="R292" s="16" t="s">
        <v>7637</v>
      </c>
      <c r="S292" s="16" t="s">
        <v>7637</v>
      </c>
      <c r="T292" s="16">
        <v>0</v>
      </c>
      <c r="U292">
        <v>0</v>
      </c>
      <c r="V292" s="17">
        <v>0.69441849092663344</v>
      </c>
      <c r="W292" t="s">
        <v>11343</v>
      </c>
      <c r="X292" s="21">
        <v>-21.7804773265911</v>
      </c>
      <c r="Y292" s="21">
        <v>-45.966139513388903</v>
      </c>
      <c r="Z292">
        <v>0</v>
      </c>
    </row>
    <row r="293" spans="1:26" x14ac:dyDescent="0.25">
      <c r="A293" t="str">
        <f t="shared" si="4"/>
        <v>TrabijuSP</v>
      </c>
      <c r="B293" s="8">
        <v>2017</v>
      </c>
      <c r="C293" s="9" t="s">
        <v>18</v>
      </c>
      <c r="D293" s="9" t="s">
        <v>19</v>
      </c>
      <c r="E293" s="9" t="s">
        <v>435</v>
      </c>
      <c r="F293" s="9" t="s">
        <v>435</v>
      </c>
      <c r="G293" s="10" t="s">
        <v>7637</v>
      </c>
      <c r="H293" s="11">
        <v>25550.7</v>
      </c>
      <c r="I293" s="11">
        <v>43206.228000000003</v>
      </c>
      <c r="J293" s="12">
        <v>1690.9997769141353</v>
      </c>
      <c r="K293" s="13" t="s">
        <v>7642</v>
      </c>
      <c r="L293" s="13">
        <v>0</v>
      </c>
      <c r="M293" s="14">
        <v>0</v>
      </c>
      <c r="N293" s="15">
        <v>0</v>
      </c>
      <c r="O293" s="16" t="s">
        <v>7637</v>
      </c>
      <c r="P293" s="16" t="s">
        <v>7637</v>
      </c>
      <c r="Q293" s="16" t="s">
        <v>7637</v>
      </c>
      <c r="R293" s="16" t="s">
        <v>7637</v>
      </c>
      <c r="S293" s="16" t="s">
        <v>7637</v>
      </c>
      <c r="T293" s="16">
        <v>0</v>
      </c>
      <c r="U293">
        <v>0</v>
      </c>
      <c r="V293" s="17">
        <v>1.1142771455825311</v>
      </c>
      <c r="W293" t="s">
        <v>12620</v>
      </c>
      <c r="X293" s="21">
        <v>-22.039253420976699</v>
      </c>
      <c r="Y293" s="21">
        <v>-48.334574031915103</v>
      </c>
      <c r="Z293">
        <v>0</v>
      </c>
    </row>
    <row r="294" spans="1:26" x14ac:dyDescent="0.25">
      <c r="A294" t="str">
        <f t="shared" si="4"/>
        <v>ItaberáSP</v>
      </c>
      <c r="B294" s="8">
        <v>2017</v>
      </c>
      <c r="C294" s="9" t="s">
        <v>18</v>
      </c>
      <c r="D294" s="9" t="s">
        <v>19</v>
      </c>
      <c r="E294" s="9" t="s">
        <v>436</v>
      </c>
      <c r="F294" s="9" t="s">
        <v>437</v>
      </c>
      <c r="G294" s="10" t="s">
        <v>7637</v>
      </c>
      <c r="H294" s="11">
        <v>29927.37</v>
      </c>
      <c r="I294" s="11">
        <v>535071.45900000003</v>
      </c>
      <c r="J294" s="12">
        <v>17879.00035987125</v>
      </c>
      <c r="K294" s="13" t="s">
        <v>7636</v>
      </c>
      <c r="L294" s="13">
        <v>0</v>
      </c>
      <c r="M294" s="14">
        <v>0</v>
      </c>
      <c r="N294" s="15">
        <v>0</v>
      </c>
      <c r="O294" s="16" t="s">
        <v>7637</v>
      </c>
      <c r="P294" s="16" t="s">
        <v>7637</v>
      </c>
      <c r="Q294" s="16" t="s">
        <v>7637</v>
      </c>
      <c r="R294" s="16" t="s">
        <v>7637</v>
      </c>
      <c r="S294" s="16" t="s">
        <v>7637</v>
      </c>
      <c r="T294" s="16">
        <v>0</v>
      </c>
      <c r="U294">
        <v>0</v>
      </c>
      <c r="V294" s="17">
        <v>1.3329393144582051</v>
      </c>
      <c r="W294" t="s">
        <v>9824</v>
      </c>
      <c r="X294" s="21">
        <v>-23.864300541872201</v>
      </c>
      <c r="Y294" s="21">
        <v>-49.140403809299201</v>
      </c>
      <c r="Z294">
        <v>0</v>
      </c>
    </row>
    <row r="295" spans="1:26" x14ac:dyDescent="0.25">
      <c r="A295" t="str">
        <f t="shared" si="4"/>
        <v>CristinaMG</v>
      </c>
      <c r="B295" s="8">
        <v>2017</v>
      </c>
      <c r="C295" s="9" t="s">
        <v>18</v>
      </c>
      <c r="D295" s="9" t="s">
        <v>163</v>
      </c>
      <c r="E295" s="9" t="s">
        <v>438</v>
      </c>
      <c r="F295" s="9" t="s">
        <v>438</v>
      </c>
      <c r="G295" s="10" t="s">
        <v>7637</v>
      </c>
      <c r="H295" s="11">
        <v>17330.57</v>
      </c>
      <c r="I295" s="11">
        <v>181659.02900000001</v>
      </c>
      <c r="J295" s="12">
        <v>10481.999668793353</v>
      </c>
      <c r="K295" s="13" t="s">
        <v>7636</v>
      </c>
      <c r="L295" s="13">
        <v>0</v>
      </c>
      <c r="M295" s="14">
        <v>0</v>
      </c>
      <c r="N295" s="15">
        <v>0</v>
      </c>
      <c r="O295" s="16" t="s">
        <v>7637</v>
      </c>
      <c r="P295" s="16" t="s">
        <v>7637</v>
      </c>
      <c r="Q295" s="16" t="s">
        <v>7637</v>
      </c>
      <c r="R295" s="16" t="s">
        <v>7637</v>
      </c>
      <c r="S295" s="16" t="s">
        <v>7637</v>
      </c>
      <c r="T295" s="16">
        <v>0</v>
      </c>
      <c r="U295">
        <v>0</v>
      </c>
      <c r="V295" s="17">
        <v>0.77097978824654911</v>
      </c>
      <c r="W295" t="s">
        <v>9032</v>
      </c>
      <c r="X295" s="21">
        <v>-22.208460397359499</v>
      </c>
      <c r="Y295" s="21">
        <v>-45.267651885372103</v>
      </c>
      <c r="Z295">
        <v>0</v>
      </c>
    </row>
    <row r="296" spans="1:26" x14ac:dyDescent="0.25">
      <c r="A296" t="str">
        <f t="shared" si="4"/>
        <v>CruzeiroSP</v>
      </c>
      <c r="B296" s="8">
        <v>2017</v>
      </c>
      <c r="C296" s="9" t="s">
        <v>18</v>
      </c>
      <c r="D296" s="9" t="s">
        <v>19</v>
      </c>
      <c r="E296" s="9" t="s">
        <v>439</v>
      </c>
      <c r="F296" s="9" t="s">
        <v>439</v>
      </c>
      <c r="G296" s="10">
        <v>3035.35</v>
      </c>
      <c r="H296" s="11">
        <v>26145.67</v>
      </c>
      <c r="I296" s="11">
        <v>2136728.6740000001</v>
      </c>
      <c r="J296" s="12">
        <v>81723.997663857925</v>
      </c>
      <c r="K296" s="13" t="s">
        <v>7636</v>
      </c>
      <c r="L296" s="13">
        <v>0</v>
      </c>
      <c r="M296" s="14">
        <v>0</v>
      </c>
      <c r="N296" s="15">
        <v>0</v>
      </c>
      <c r="O296" s="16" t="s">
        <v>7637</v>
      </c>
      <c r="P296" s="16" t="s">
        <v>7637</v>
      </c>
      <c r="Q296" s="16" t="s">
        <v>7637</v>
      </c>
      <c r="R296" s="16" t="s">
        <v>7637</v>
      </c>
      <c r="S296" s="16" t="s">
        <v>7637</v>
      </c>
      <c r="T296" s="16">
        <v>0</v>
      </c>
      <c r="U296">
        <v>0</v>
      </c>
      <c r="V296" s="17">
        <v>14.526082317276314</v>
      </c>
      <c r="W296" t="s">
        <v>9048</v>
      </c>
      <c r="X296" s="21">
        <v>-22.573244315788202</v>
      </c>
      <c r="Y296" s="21">
        <v>-44.969344820925997</v>
      </c>
      <c r="Z296">
        <v>0</v>
      </c>
    </row>
    <row r="297" spans="1:26" x14ac:dyDescent="0.25">
      <c r="A297" t="str">
        <f t="shared" si="4"/>
        <v>CarvalhópolisMG</v>
      </c>
      <c r="B297" s="8">
        <v>2017</v>
      </c>
      <c r="C297" s="9" t="s">
        <v>18</v>
      </c>
      <c r="D297" s="9" t="s">
        <v>163</v>
      </c>
      <c r="E297" s="9" t="s">
        <v>440</v>
      </c>
      <c r="F297" s="9" t="s">
        <v>441</v>
      </c>
      <c r="G297" s="10" t="s">
        <v>7637</v>
      </c>
      <c r="H297" s="11">
        <v>14188.04</v>
      </c>
      <c r="I297" s="11">
        <v>50807.360000000001</v>
      </c>
      <c r="J297" s="12">
        <v>3580.9992077834568</v>
      </c>
      <c r="K297" s="13" t="s">
        <v>7642</v>
      </c>
      <c r="L297" s="13">
        <v>0</v>
      </c>
      <c r="M297" s="14">
        <v>0</v>
      </c>
      <c r="N297" s="15">
        <v>0</v>
      </c>
      <c r="O297" s="16" t="s">
        <v>7637</v>
      </c>
      <c r="P297" s="16" t="s">
        <v>7637</v>
      </c>
      <c r="Q297" s="16" t="s">
        <v>7637</v>
      </c>
      <c r="R297" s="16" t="s">
        <v>7637</v>
      </c>
      <c r="S297" s="16" t="s">
        <v>7637</v>
      </c>
      <c r="T297" s="16">
        <v>0</v>
      </c>
      <c r="U297">
        <v>0</v>
      </c>
      <c r="V297" s="17">
        <v>0.62290468648069885</v>
      </c>
      <c r="W297" t="s">
        <v>8732</v>
      </c>
      <c r="X297" s="21">
        <v>-21.774009596026001</v>
      </c>
      <c r="Y297" s="21">
        <v>-45.842515653481598</v>
      </c>
      <c r="Z297">
        <v>0</v>
      </c>
    </row>
    <row r="298" spans="1:26" x14ac:dyDescent="0.25">
      <c r="A298" t="str">
        <f t="shared" si="4"/>
        <v>CacondeSP</v>
      </c>
      <c r="B298" s="8">
        <v>2017</v>
      </c>
      <c r="C298" s="9" t="s">
        <v>18</v>
      </c>
      <c r="D298" s="9" t="s">
        <v>19</v>
      </c>
      <c r="E298" s="9" t="s">
        <v>442</v>
      </c>
      <c r="F298" s="9" t="s">
        <v>442</v>
      </c>
      <c r="G298" s="10" t="s">
        <v>7637</v>
      </c>
      <c r="H298" s="11">
        <v>18060.11</v>
      </c>
      <c r="I298" s="11">
        <v>343593.679</v>
      </c>
      <c r="J298" s="12">
        <v>19025.004775718418</v>
      </c>
      <c r="K298" s="13" t="s">
        <v>7636</v>
      </c>
      <c r="L298" s="13">
        <v>0</v>
      </c>
      <c r="M298" s="14">
        <v>0</v>
      </c>
      <c r="N298" s="15">
        <v>0</v>
      </c>
      <c r="O298" s="16" t="s">
        <v>7637</v>
      </c>
      <c r="P298" s="16" t="s">
        <v>7637</v>
      </c>
      <c r="Q298" s="16" t="s">
        <v>7637</v>
      </c>
      <c r="R298" s="16" t="s">
        <v>7637</v>
      </c>
      <c r="S298" s="16" t="s">
        <v>7637</v>
      </c>
      <c r="T298" s="16">
        <v>0</v>
      </c>
      <c r="U298">
        <v>0</v>
      </c>
      <c r="V298" s="17">
        <v>0.81680373789059535</v>
      </c>
      <c r="W298" t="s">
        <v>8457</v>
      </c>
      <c r="X298" s="21">
        <v>-21.5284678980968</v>
      </c>
      <c r="Y298" s="21">
        <v>-46.644052417321902</v>
      </c>
      <c r="Z298">
        <v>0</v>
      </c>
    </row>
    <row r="299" spans="1:26" x14ac:dyDescent="0.25">
      <c r="A299" t="str">
        <f t="shared" si="4"/>
        <v>São Gonçalo do SapucaíMG</v>
      </c>
      <c r="B299" s="8">
        <v>2017</v>
      </c>
      <c r="C299" s="9" t="s">
        <v>18</v>
      </c>
      <c r="D299" s="9" t="s">
        <v>163</v>
      </c>
      <c r="E299" s="9" t="s">
        <v>443</v>
      </c>
      <c r="F299" s="9" t="s">
        <v>444</v>
      </c>
      <c r="G299" s="10" t="s">
        <v>7637</v>
      </c>
      <c r="H299" s="11">
        <v>23995.3</v>
      </c>
      <c r="I299" s="11">
        <v>612288.03200000001</v>
      </c>
      <c r="J299" s="12">
        <v>25516.998412189052</v>
      </c>
      <c r="K299" s="13" t="s">
        <v>7636</v>
      </c>
      <c r="L299" s="13">
        <v>0</v>
      </c>
      <c r="M299" s="14">
        <v>0</v>
      </c>
      <c r="N299" s="15">
        <v>0</v>
      </c>
      <c r="O299" s="16" t="s">
        <v>7637</v>
      </c>
      <c r="P299" s="16" t="s">
        <v>7637</v>
      </c>
      <c r="Q299" s="16" t="s">
        <v>7637</v>
      </c>
      <c r="R299" s="16" t="s">
        <v>7637</v>
      </c>
      <c r="S299" s="16" t="s">
        <v>7637</v>
      </c>
      <c r="T299" s="16">
        <v>0</v>
      </c>
      <c r="U299">
        <v>0</v>
      </c>
      <c r="V299" s="17">
        <v>1.0869272698027244</v>
      </c>
      <c r="W299" t="s">
        <v>12063</v>
      </c>
      <c r="X299" s="21">
        <v>-21.893699589057601</v>
      </c>
      <c r="Y299" s="21">
        <v>-45.589731247335401</v>
      </c>
      <c r="Z299">
        <v>0</v>
      </c>
    </row>
    <row r="300" spans="1:26" x14ac:dyDescent="0.25">
      <c r="A300" t="str">
        <f t="shared" si="4"/>
        <v>Boa Esperança do SulSP</v>
      </c>
      <c r="B300" s="8">
        <v>2017</v>
      </c>
      <c r="C300" s="9" t="s">
        <v>18</v>
      </c>
      <c r="D300" s="9" t="s">
        <v>19</v>
      </c>
      <c r="E300" s="9" t="s">
        <v>445</v>
      </c>
      <c r="F300" s="9" t="s">
        <v>446</v>
      </c>
      <c r="G300" s="10" t="s">
        <v>7637</v>
      </c>
      <c r="H300" s="11">
        <v>24812.080000000002</v>
      </c>
      <c r="I300" s="11">
        <v>365407.46899999998</v>
      </c>
      <c r="J300" s="12">
        <v>14726.998663554203</v>
      </c>
      <c r="K300" s="13" t="s">
        <v>7641</v>
      </c>
      <c r="L300" s="13">
        <v>0</v>
      </c>
      <c r="M300" s="14">
        <v>0</v>
      </c>
      <c r="N300" s="15">
        <v>0</v>
      </c>
      <c r="O300" s="16" t="s">
        <v>7637</v>
      </c>
      <c r="P300" s="16" t="s">
        <v>7637</v>
      </c>
      <c r="Q300" s="16" t="s">
        <v>7637</v>
      </c>
      <c r="R300" s="16" t="s">
        <v>7637</v>
      </c>
      <c r="S300" s="16" t="s">
        <v>7637</v>
      </c>
      <c r="T300" s="16">
        <v>0</v>
      </c>
      <c r="U300">
        <v>0</v>
      </c>
      <c r="V300" s="17">
        <v>1.1042948454862609</v>
      </c>
      <c r="W300" t="s">
        <v>8251</v>
      </c>
      <c r="X300" s="21">
        <v>-21.992302138901898</v>
      </c>
      <c r="Y300" s="21">
        <v>-48.391028266652597</v>
      </c>
      <c r="Z300">
        <v>0</v>
      </c>
    </row>
    <row r="301" spans="1:26" x14ac:dyDescent="0.25">
      <c r="A301" t="str">
        <f t="shared" si="4"/>
        <v>Dom ViçosoMG</v>
      </c>
      <c r="B301" s="8">
        <v>2017</v>
      </c>
      <c r="C301" s="9" t="s">
        <v>18</v>
      </c>
      <c r="D301" s="9" t="s">
        <v>163</v>
      </c>
      <c r="E301" s="9" t="s">
        <v>447</v>
      </c>
      <c r="F301" s="9" t="s">
        <v>448</v>
      </c>
      <c r="G301" s="10" t="s">
        <v>7637</v>
      </c>
      <c r="H301" s="11">
        <v>9902.17</v>
      </c>
      <c r="I301" s="11">
        <v>30419.477999999999</v>
      </c>
      <c r="J301" s="12">
        <v>3072.0011876184712</v>
      </c>
      <c r="K301" s="13" t="s">
        <v>7642</v>
      </c>
      <c r="L301" s="13">
        <v>0</v>
      </c>
      <c r="M301" s="14">
        <v>0</v>
      </c>
      <c r="N301" s="15">
        <v>0</v>
      </c>
      <c r="O301" s="16" t="s">
        <v>7637</v>
      </c>
      <c r="P301" s="16" t="s">
        <v>7637</v>
      </c>
      <c r="Q301" s="16" t="s">
        <v>7637</v>
      </c>
      <c r="R301" s="16" t="s">
        <v>7637</v>
      </c>
      <c r="S301" s="16" t="s">
        <v>7637</v>
      </c>
      <c r="T301" s="16">
        <v>0</v>
      </c>
      <c r="U301">
        <v>0</v>
      </c>
      <c r="V301" s="17">
        <v>0.43554824367811895</v>
      </c>
      <c r="W301" t="s">
        <v>9170</v>
      </c>
      <c r="X301" s="21">
        <v>-22.251588784767598</v>
      </c>
      <c r="Y301" s="21">
        <v>-45.164702291135598</v>
      </c>
      <c r="Z301">
        <v>0</v>
      </c>
    </row>
    <row r="302" spans="1:26" x14ac:dyDescent="0.25">
      <c r="A302" t="str">
        <f t="shared" si="4"/>
        <v>VirgíniaMG</v>
      </c>
      <c r="B302" s="8">
        <v>2017</v>
      </c>
      <c r="C302" s="9" t="s">
        <v>18</v>
      </c>
      <c r="D302" s="9" t="s">
        <v>163</v>
      </c>
      <c r="E302" s="9" t="s">
        <v>449</v>
      </c>
      <c r="F302" s="9" t="s">
        <v>450</v>
      </c>
      <c r="G302" s="10" t="s">
        <v>7637</v>
      </c>
      <c r="H302" s="11">
        <v>11985.16</v>
      </c>
      <c r="I302" s="11">
        <v>106308.379</v>
      </c>
      <c r="J302" s="12">
        <v>8870.0008176778629</v>
      </c>
      <c r="K302" s="13" t="s">
        <v>7636</v>
      </c>
      <c r="L302" s="13">
        <v>0</v>
      </c>
      <c r="M302" s="14">
        <v>0</v>
      </c>
      <c r="N302" s="15">
        <v>0</v>
      </c>
      <c r="O302" s="16" t="s">
        <v>7637</v>
      </c>
      <c r="P302" s="16" t="s">
        <v>7637</v>
      </c>
      <c r="Q302" s="16" t="s">
        <v>7637</v>
      </c>
      <c r="R302" s="16" t="s">
        <v>7637</v>
      </c>
      <c r="S302" s="16" t="s">
        <v>7637</v>
      </c>
      <c r="T302" s="16">
        <v>0</v>
      </c>
      <c r="U302">
        <v>0</v>
      </c>
      <c r="V302" s="17">
        <v>0.53542449426974958</v>
      </c>
      <c r="W302" t="s">
        <v>12856</v>
      </c>
      <c r="X302" s="21">
        <v>-22.326903196142201</v>
      </c>
      <c r="Y302" s="21">
        <v>-45.0968480271966</v>
      </c>
      <c r="Z302">
        <v>0</v>
      </c>
    </row>
    <row r="303" spans="1:26" x14ac:dyDescent="0.25">
      <c r="A303" t="str">
        <f t="shared" si="4"/>
        <v>Barra do ChapéuSP</v>
      </c>
      <c r="B303" s="8">
        <v>2017</v>
      </c>
      <c r="C303" s="9" t="s">
        <v>18</v>
      </c>
      <c r="D303" s="9" t="s">
        <v>19</v>
      </c>
      <c r="E303" s="9" t="s">
        <v>451</v>
      </c>
      <c r="F303" s="9" t="s">
        <v>452</v>
      </c>
      <c r="G303" s="10" t="s">
        <v>7637</v>
      </c>
      <c r="H303" s="11">
        <v>14427.42</v>
      </c>
      <c r="I303" s="11">
        <v>81558.195000000007</v>
      </c>
      <c r="J303" s="12">
        <v>5652.999288854141</v>
      </c>
      <c r="K303" s="13" t="s">
        <v>7641</v>
      </c>
      <c r="L303" s="13">
        <v>0</v>
      </c>
      <c r="M303" s="14">
        <v>0</v>
      </c>
      <c r="N303" s="15">
        <v>0</v>
      </c>
      <c r="O303" s="16" t="s">
        <v>7637</v>
      </c>
      <c r="P303" s="16" t="s">
        <v>7637</v>
      </c>
      <c r="Q303" s="16" t="s">
        <v>7637</v>
      </c>
      <c r="R303" s="16" t="s">
        <v>7637</v>
      </c>
      <c r="S303" s="16" t="s">
        <v>7637</v>
      </c>
      <c r="T303" s="16">
        <v>0</v>
      </c>
      <c r="U303">
        <v>0</v>
      </c>
      <c r="V303" s="17">
        <v>0.636661524181236</v>
      </c>
      <c r="W303" t="s">
        <v>8143</v>
      </c>
      <c r="X303" s="21">
        <v>-24.472678468311098</v>
      </c>
      <c r="Y303" s="21">
        <v>-49.0242020269785</v>
      </c>
      <c r="Z303">
        <v>0</v>
      </c>
    </row>
    <row r="304" spans="1:26" x14ac:dyDescent="0.25">
      <c r="A304" t="str">
        <f t="shared" si="4"/>
        <v>SilveirasSP</v>
      </c>
      <c r="B304" s="8">
        <v>2017</v>
      </c>
      <c r="C304" s="9" t="s">
        <v>18</v>
      </c>
      <c r="D304" s="9" t="s">
        <v>19</v>
      </c>
      <c r="E304" s="9" t="s">
        <v>453</v>
      </c>
      <c r="F304" s="9" t="s">
        <v>453</v>
      </c>
      <c r="G304" s="10" t="s">
        <v>7637</v>
      </c>
      <c r="H304" s="11">
        <v>10815.68</v>
      </c>
      <c r="I304" s="11">
        <v>67360.077000000005</v>
      </c>
      <c r="J304" s="12">
        <v>6228.0020303855144</v>
      </c>
      <c r="K304" s="13" t="s">
        <v>7642</v>
      </c>
      <c r="L304" s="13">
        <v>0</v>
      </c>
      <c r="M304" s="14">
        <v>0</v>
      </c>
      <c r="N304" s="15">
        <v>0</v>
      </c>
      <c r="O304" s="16" t="s">
        <v>7637</v>
      </c>
      <c r="P304" s="16" t="s">
        <v>7637</v>
      </c>
      <c r="Q304" s="16" t="s">
        <v>7637</v>
      </c>
      <c r="R304" s="16" t="s">
        <v>7637</v>
      </c>
      <c r="S304" s="16" t="s">
        <v>7637</v>
      </c>
      <c r="T304" s="16">
        <v>0</v>
      </c>
      <c r="U304">
        <v>0</v>
      </c>
      <c r="V304" s="17">
        <v>0.48029282148033586</v>
      </c>
      <c r="W304" t="s">
        <v>12418</v>
      </c>
      <c r="X304" s="21">
        <v>-22.6643208961044</v>
      </c>
      <c r="Y304" s="21">
        <v>-44.852541259688401</v>
      </c>
      <c r="Z304">
        <v>0</v>
      </c>
    </row>
    <row r="305" spans="1:26" x14ac:dyDescent="0.25">
      <c r="A305" t="str">
        <f t="shared" si="4"/>
        <v>PederneirasSP</v>
      </c>
      <c r="B305" s="8">
        <v>2017</v>
      </c>
      <c r="C305" s="9" t="s">
        <v>18</v>
      </c>
      <c r="D305" s="9" t="s">
        <v>19</v>
      </c>
      <c r="E305" s="9" t="s">
        <v>454</v>
      </c>
      <c r="F305" s="9" t="s">
        <v>454</v>
      </c>
      <c r="G305" s="10" t="s">
        <v>7637</v>
      </c>
      <c r="H305" s="11">
        <v>37708.519999999997</v>
      </c>
      <c r="I305" s="11">
        <v>1723580.98</v>
      </c>
      <c r="J305" s="12">
        <v>45707.998616758232</v>
      </c>
      <c r="K305" s="13" t="s">
        <v>7636</v>
      </c>
      <c r="L305" s="13">
        <v>0</v>
      </c>
      <c r="M305" s="14">
        <v>0</v>
      </c>
      <c r="N305" s="15">
        <v>0</v>
      </c>
      <c r="O305" s="16" t="s">
        <v>7637</v>
      </c>
      <c r="P305" s="16" t="s">
        <v>7637</v>
      </c>
      <c r="Q305" s="16" t="s">
        <v>7637</v>
      </c>
      <c r="R305" s="16" t="s">
        <v>7637</v>
      </c>
      <c r="S305" s="16" t="s">
        <v>7637</v>
      </c>
      <c r="T305" s="16">
        <v>0</v>
      </c>
      <c r="U305">
        <v>0</v>
      </c>
      <c r="V305" s="17">
        <v>1.7229725542281378</v>
      </c>
      <c r="W305" t="s">
        <v>11150</v>
      </c>
      <c r="X305" s="21">
        <v>-22.351556240392402</v>
      </c>
      <c r="Y305" s="21">
        <v>-48.778522824973201</v>
      </c>
      <c r="Z305">
        <v>0</v>
      </c>
    </row>
    <row r="306" spans="1:26" x14ac:dyDescent="0.25">
      <c r="A306" t="str">
        <f t="shared" si="4"/>
        <v>LavrinhasSP</v>
      </c>
      <c r="B306" s="8">
        <v>2017</v>
      </c>
      <c r="C306" s="9" t="s">
        <v>18</v>
      </c>
      <c r="D306" s="9" t="s">
        <v>19</v>
      </c>
      <c r="E306" s="9" t="s">
        <v>455</v>
      </c>
      <c r="F306" s="9" t="s">
        <v>455</v>
      </c>
      <c r="G306" s="10" t="s">
        <v>7637</v>
      </c>
      <c r="H306" s="11">
        <v>15329.69</v>
      </c>
      <c r="I306" s="11">
        <v>109607.269</v>
      </c>
      <c r="J306" s="12">
        <v>7149.9990541230773</v>
      </c>
      <c r="K306" s="13" t="s">
        <v>7636</v>
      </c>
      <c r="L306" s="13">
        <v>0</v>
      </c>
      <c r="M306" s="14">
        <v>0</v>
      </c>
      <c r="N306" s="15">
        <v>0</v>
      </c>
      <c r="O306" s="16" t="s">
        <v>7637</v>
      </c>
      <c r="P306" s="16" t="s">
        <v>7637</v>
      </c>
      <c r="Q306" s="16" t="s">
        <v>7637</v>
      </c>
      <c r="R306" s="16" t="s">
        <v>7637</v>
      </c>
      <c r="S306" s="16" t="s">
        <v>7637</v>
      </c>
      <c r="T306" s="16">
        <v>0</v>
      </c>
      <c r="U306">
        <v>0</v>
      </c>
      <c r="V306" s="17">
        <v>0.67837437437401793</v>
      </c>
      <c r="W306" t="s">
        <v>10267</v>
      </c>
      <c r="X306" s="21">
        <v>-22.570527466176301</v>
      </c>
      <c r="Y306" s="21">
        <v>-44.902743349339502</v>
      </c>
      <c r="Z306">
        <v>0</v>
      </c>
    </row>
    <row r="307" spans="1:26" x14ac:dyDescent="0.25">
      <c r="A307" t="str">
        <f t="shared" si="4"/>
        <v>GuaraqueçabaPR</v>
      </c>
      <c r="B307" s="8">
        <v>2017</v>
      </c>
      <c r="C307" s="9" t="s">
        <v>456</v>
      </c>
      <c r="D307" s="9" t="s">
        <v>457</v>
      </c>
      <c r="E307" s="9" t="s">
        <v>458</v>
      </c>
      <c r="F307" s="9" t="s">
        <v>459</v>
      </c>
      <c r="G307" s="10" t="s">
        <v>7637</v>
      </c>
      <c r="H307" s="11">
        <v>13493.55</v>
      </c>
      <c r="I307" s="11">
        <v>106909.39599999999</v>
      </c>
      <c r="J307" s="12">
        <v>7922.9999518288369</v>
      </c>
      <c r="K307" s="13" t="s">
        <v>7642</v>
      </c>
      <c r="L307" s="13">
        <v>0</v>
      </c>
      <c r="M307" s="14">
        <v>0</v>
      </c>
      <c r="N307" s="15">
        <v>0</v>
      </c>
      <c r="O307" s="16" t="s">
        <v>7637</v>
      </c>
      <c r="P307" s="16" t="s">
        <v>7637</v>
      </c>
      <c r="Q307" s="16" t="s">
        <v>7637</v>
      </c>
      <c r="R307" s="16" t="s">
        <v>7637</v>
      </c>
      <c r="S307" s="16" t="s">
        <v>7637</v>
      </c>
      <c r="T307" s="16">
        <v>0</v>
      </c>
      <c r="U307">
        <v>0</v>
      </c>
      <c r="V307" s="17">
        <v>0.5996329334973719</v>
      </c>
      <c r="W307" t="s">
        <v>9571</v>
      </c>
      <c r="X307" s="21">
        <v>-25.3075350949957</v>
      </c>
      <c r="Y307" s="21">
        <v>-48.320842266410899</v>
      </c>
      <c r="Z307">
        <v>0</v>
      </c>
    </row>
    <row r="308" spans="1:26" x14ac:dyDescent="0.25">
      <c r="A308" t="str">
        <f t="shared" si="4"/>
        <v>TaquaritubaSP</v>
      </c>
      <c r="B308" s="8">
        <v>2017</v>
      </c>
      <c r="C308" s="9" t="s">
        <v>18</v>
      </c>
      <c r="D308" s="9" t="s">
        <v>19</v>
      </c>
      <c r="E308" s="9" t="s">
        <v>460</v>
      </c>
      <c r="F308" s="9" t="s">
        <v>460</v>
      </c>
      <c r="G308" s="10" t="s">
        <v>7637</v>
      </c>
      <c r="H308" s="11">
        <v>27996.22</v>
      </c>
      <c r="I308" s="11">
        <v>650632.13500000001</v>
      </c>
      <c r="J308" s="12">
        <v>23239.999364199881</v>
      </c>
      <c r="K308" s="13" t="s">
        <v>7636</v>
      </c>
      <c r="L308" s="13">
        <v>0</v>
      </c>
      <c r="M308" s="14">
        <v>0</v>
      </c>
      <c r="N308" s="15">
        <v>0</v>
      </c>
      <c r="O308" s="16" t="s">
        <v>7637</v>
      </c>
      <c r="P308" s="16" t="s">
        <v>7637</v>
      </c>
      <c r="Q308" s="16" t="s">
        <v>7637</v>
      </c>
      <c r="R308" s="16" t="s">
        <v>7637</v>
      </c>
      <c r="S308" s="16" t="s">
        <v>7637</v>
      </c>
      <c r="T308" s="16">
        <v>0</v>
      </c>
      <c r="U308">
        <v>0</v>
      </c>
      <c r="V308" s="17">
        <v>1.2579010692718884</v>
      </c>
      <c r="W308" t="s">
        <v>12530</v>
      </c>
      <c r="X308" s="21">
        <v>-23.532988097390199</v>
      </c>
      <c r="Y308" s="21">
        <v>-49.243948329295897</v>
      </c>
      <c r="Z308">
        <v>0</v>
      </c>
    </row>
    <row r="309" spans="1:26" x14ac:dyDescent="0.25">
      <c r="A309" t="str">
        <f t="shared" si="4"/>
        <v>MachadoMG</v>
      </c>
      <c r="B309" s="8">
        <v>2017</v>
      </c>
      <c r="C309" s="9" t="s">
        <v>18</v>
      </c>
      <c r="D309" s="9" t="s">
        <v>163</v>
      </c>
      <c r="E309" s="9" t="s">
        <v>461</v>
      </c>
      <c r="F309" s="9" t="s">
        <v>461</v>
      </c>
      <c r="G309" s="10" t="s">
        <v>7637</v>
      </c>
      <c r="H309" s="11">
        <v>22958.55</v>
      </c>
      <c r="I309" s="11">
        <v>962422.59600000002</v>
      </c>
      <c r="J309" s="12">
        <v>41920.007840216393</v>
      </c>
      <c r="K309" s="13" t="s">
        <v>7636</v>
      </c>
      <c r="L309" s="13">
        <v>0</v>
      </c>
      <c r="M309" s="14">
        <v>0</v>
      </c>
      <c r="N309" s="15">
        <v>0</v>
      </c>
      <c r="O309" s="16" t="s">
        <v>7637</v>
      </c>
      <c r="P309" s="16" t="s">
        <v>7637</v>
      </c>
      <c r="Q309" s="16" t="s">
        <v>7637</v>
      </c>
      <c r="R309" s="16" t="s">
        <v>7637</v>
      </c>
      <c r="S309" s="16" t="s">
        <v>7637</v>
      </c>
      <c r="T309" s="16">
        <v>0</v>
      </c>
      <c r="U309">
        <v>0</v>
      </c>
      <c r="V309" s="17">
        <v>1.0692226361889541</v>
      </c>
      <c r="W309" t="s">
        <v>10352</v>
      </c>
      <c r="X309" s="21">
        <v>-21.6782320900017</v>
      </c>
      <c r="Y309" s="21">
        <v>-45.922243939347702</v>
      </c>
      <c r="Z309">
        <v>0</v>
      </c>
    </row>
    <row r="310" spans="1:26" x14ac:dyDescent="0.25">
      <c r="A310" t="str">
        <f t="shared" si="4"/>
        <v>CordislândiaMG</v>
      </c>
      <c r="B310" s="8">
        <v>2017</v>
      </c>
      <c r="C310" s="9" t="s">
        <v>18</v>
      </c>
      <c r="D310" s="9" t="s">
        <v>163</v>
      </c>
      <c r="E310" s="9" t="s">
        <v>462</v>
      </c>
      <c r="F310" s="9" t="s">
        <v>463</v>
      </c>
      <c r="G310" s="10" t="s">
        <v>7637</v>
      </c>
      <c r="H310" s="11">
        <v>16489.330000000002</v>
      </c>
      <c r="I310" s="11">
        <v>59147.243999999999</v>
      </c>
      <c r="J310" s="12">
        <v>3587.0010485568541</v>
      </c>
      <c r="K310" s="13" t="s">
        <v>7642</v>
      </c>
      <c r="L310" s="13">
        <v>0</v>
      </c>
      <c r="M310" s="14">
        <v>0</v>
      </c>
      <c r="N310" s="15">
        <v>0</v>
      </c>
      <c r="O310" s="16" t="s">
        <v>7637</v>
      </c>
      <c r="P310" s="16" t="s">
        <v>7637</v>
      </c>
      <c r="Q310" s="16" t="s">
        <v>7637</v>
      </c>
      <c r="R310" s="16" t="s">
        <v>7637</v>
      </c>
      <c r="S310" s="16" t="s">
        <v>7637</v>
      </c>
      <c r="T310" s="16">
        <v>0</v>
      </c>
      <c r="U310">
        <v>0</v>
      </c>
      <c r="V310" s="17">
        <v>0.7230855971996113</v>
      </c>
      <c r="W310" t="s">
        <v>8955</v>
      </c>
      <c r="X310" s="21">
        <v>-21.789574981925298</v>
      </c>
      <c r="Y310" s="21">
        <v>-45.700266723722201</v>
      </c>
      <c r="Z310">
        <v>0</v>
      </c>
    </row>
    <row r="311" spans="1:26" x14ac:dyDescent="0.25">
      <c r="A311" t="str">
        <f t="shared" si="4"/>
        <v>TapiratibaSP</v>
      </c>
      <c r="B311" s="8">
        <v>2017</v>
      </c>
      <c r="C311" s="9" t="s">
        <v>18</v>
      </c>
      <c r="D311" s="9" t="s">
        <v>19</v>
      </c>
      <c r="E311" s="9" t="s">
        <v>464</v>
      </c>
      <c r="F311" s="9" t="s">
        <v>464</v>
      </c>
      <c r="G311" s="10" t="s">
        <v>7637</v>
      </c>
      <c r="H311" s="11">
        <v>24974.67</v>
      </c>
      <c r="I311" s="11">
        <v>326219.07799999998</v>
      </c>
      <c r="J311" s="12">
        <v>13061.997535903376</v>
      </c>
      <c r="K311" s="13" t="s">
        <v>7636</v>
      </c>
      <c r="L311" s="13">
        <v>0</v>
      </c>
      <c r="M311" s="14">
        <v>0</v>
      </c>
      <c r="N311" s="15">
        <v>0</v>
      </c>
      <c r="O311" s="16" t="s">
        <v>7637</v>
      </c>
      <c r="P311" s="16" t="s">
        <v>7637</v>
      </c>
      <c r="Q311" s="16" t="s">
        <v>7637</v>
      </c>
      <c r="R311" s="16" t="s">
        <v>7637</v>
      </c>
      <c r="S311" s="16" t="s">
        <v>7637</v>
      </c>
      <c r="T311" s="16">
        <v>0</v>
      </c>
      <c r="U311">
        <v>0</v>
      </c>
      <c r="V311" s="17">
        <v>1.1085554211626465</v>
      </c>
      <c r="W311" t="s">
        <v>12520</v>
      </c>
      <c r="X311" s="21">
        <v>-21.4717964738985</v>
      </c>
      <c r="Y311" s="21">
        <v>-46.745218943414699</v>
      </c>
      <c r="Z311">
        <v>0</v>
      </c>
    </row>
    <row r="312" spans="1:26" x14ac:dyDescent="0.25">
      <c r="A312" t="str">
        <f t="shared" si="4"/>
        <v>MococaSP</v>
      </c>
      <c r="B312" s="8">
        <v>2017</v>
      </c>
      <c r="C312" s="9" t="s">
        <v>18</v>
      </c>
      <c r="D312" s="9" t="s">
        <v>19</v>
      </c>
      <c r="E312" s="9" t="s">
        <v>465</v>
      </c>
      <c r="F312" s="9" t="s">
        <v>465</v>
      </c>
      <c r="G312" s="10">
        <v>2111.06</v>
      </c>
      <c r="H312" s="11">
        <v>32298.34</v>
      </c>
      <c r="I312" s="11">
        <v>2228391.8480000002</v>
      </c>
      <c r="J312" s="12">
        <v>68994.005512357602</v>
      </c>
      <c r="K312" s="13" t="s">
        <v>7636</v>
      </c>
      <c r="L312" s="13">
        <v>0</v>
      </c>
      <c r="M312" s="14">
        <v>0</v>
      </c>
      <c r="N312" s="15">
        <v>0</v>
      </c>
      <c r="O312" s="16" t="s">
        <v>7637</v>
      </c>
      <c r="P312" s="16" t="s">
        <v>7637</v>
      </c>
      <c r="Q312" s="16" t="s">
        <v>7637</v>
      </c>
      <c r="R312" s="16" t="s">
        <v>7637</v>
      </c>
      <c r="S312" s="16" t="s">
        <v>7637</v>
      </c>
      <c r="T312" s="16">
        <v>0</v>
      </c>
      <c r="U312">
        <v>0</v>
      </c>
      <c r="V312" s="17">
        <v>10.741142830049949</v>
      </c>
      <c r="W312" t="s">
        <v>10608</v>
      </c>
      <c r="X312" s="21">
        <v>-21.465202844336901</v>
      </c>
      <c r="Y312" s="21">
        <v>-47.002800647484001</v>
      </c>
      <c r="Z312">
        <v>0</v>
      </c>
    </row>
    <row r="313" spans="1:26" x14ac:dyDescent="0.25">
      <c r="A313" t="str">
        <f t="shared" si="4"/>
        <v>Cerqueira CésarSP</v>
      </c>
      <c r="B313" s="8">
        <v>2017</v>
      </c>
      <c r="C313" s="9" t="s">
        <v>18</v>
      </c>
      <c r="D313" s="9" t="s">
        <v>19</v>
      </c>
      <c r="E313" s="9" t="s">
        <v>466</v>
      </c>
      <c r="F313" s="9" t="s">
        <v>467</v>
      </c>
      <c r="G313" s="10" t="s">
        <v>7637</v>
      </c>
      <c r="H313" s="11">
        <v>38625.589999999997</v>
      </c>
      <c r="I313" s="11">
        <v>753005.80599999998</v>
      </c>
      <c r="J313" s="12">
        <v>19494.998160545896</v>
      </c>
      <c r="K313" s="13" t="s">
        <v>7636</v>
      </c>
      <c r="L313" s="13">
        <v>0</v>
      </c>
      <c r="M313" s="14">
        <v>0</v>
      </c>
      <c r="N313" s="15">
        <v>0</v>
      </c>
      <c r="O313" s="16" t="s">
        <v>7637</v>
      </c>
      <c r="P313" s="16" t="s">
        <v>7637</v>
      </c>
      <c r="Q313" s="16" t="s">
        <v>7637</v>
      </c>
      <c r="R313" s="16" t="s">
        <v>7637</v>
      </c>
      <c r="S313" s="16" t="s">
        <v>7637</v>
      </c>
      <c r="T313" s="16">
        <v>0</v>
      </c>
      <c r="U313">
        <v>0</v>
      </c>
      <c r="V313" s="17">
        <v>1.7155628959742748</v>
      </c>
      <c r="W313" t="s">
        <v>8800</v>
      </c>
      <c r="X313" s="21">
        <v>-23.035988795367299</v>
      </c>
      <c r="Y313" s="21">
        <v>-49.165948640306503</v>
      </c>
      <c r="Z313">
        <v>0</v>
      </c>
    </row>
    <row r="314" spans="1:26" x14ac:dyDescent="0.25">
      <c r="A314" t="str">
        <f t="shared" si="4"/>
        <v>ItapuíSP</v>
      </c>
      <c r="B314" s="8">
        <v>2017</v>
      </c>
      <c r="C314" s="9" t="s">
        <v>18</v>
      </c>
      <c r="D314" s="9" t="s">
        <v>19</v>
      </c>
      <c r="E314" s="9" t="s">
        <v>468</v>
      </c>
      <c r="F314" s="9" t="s">
        <v>469</v>
      </c>
      <c r="G314" s="10" t="s">
        <v>7637</v>
      </c>
      <c r="H314" s="11">
        <v>45673.26</v>
      </c>
      <c r="I314" s="11">
        <v>621978.45900000003</v>
      </c>
      <c r="J314" s="12">
        <v>13618.000094584884</v>
      </c>
      <c r="K314" s="13" t="s">
        <v>7640</v>
      </c>
      <c r="L314" s="13">
        <v>0</v>
      </c>
      <c r="M314" s="14">
        <v>0</v>
      </c>
      <c r="N314" s="15">
        <v>0</v>
      </c>
      <c r="O314" s="16" t="s">
        <v>7637</v>
      </c>
      <c r="P314" s="16" t="s">
        <v>7637</v>
      </c>
      <c r="Q314" s="16" t="s">
        <v>7637</v>
      </c>
      <c r="R314" s="16" t="s">
        <v>7637</v>
      </c>
      <c r="S314" s="16" t="s">
        <v>7637</v>
      </c>
      <c r="T314" s="16">
        <v>0</v>
      </c>
      <c r="U314">
        <v>0</v>
      </c>
      <c r="V314" s="17">
        <v>2.0122572520318376</v>
      </c>
      <c r="W314" t="s">
        <v>9926</v>
      </c>
      <c r="X314" s="21">
        <v>-22.232915037936099</v>
      </c>
      <c r="Y314" s="21">
        <v>-48.720143100332599</v>
      </c>
      <c r="Z314">
        <v>0</v>
      </c>
    </row>
    <row r="315" spans="1:26" x14ac:dyDescent="0.25">
      <c r="A315" t="str">
        <f t="shared" si="4"/>
        <v>BorebiSP</v>
      </c>
      <c r="B315" s="8">
        <v>2017</v>
      </c>
      <c r="C315" s="9" t="s">
        <v>18</v>
      </c>
      <c r="D315" s="9" t="s">
        <v>19</v>
      </c>
      <c r="E315" s="9" t="s">
        <v>470</v>
      </c>
      <c r="F315" s="9" t="s">
        <v>470</v>
      </c>
      <c r="G315" s="10" t="s">
        <v>7637</v>
      </c>
      <c r="H315" s="11">
        <v>24244.959999999999</v>
      </c>
      <c r="I315" s="11">
        <v>62479.256000000001</v>
      </c>
      <c r="J315" s="12">
        <v>2576.9997558255404</v>
      </c>
      <c r="K315" s="13" t="s">
        <v>7641</v>
      </c>
      <c r="L315" s="13">
        <v>0</v>
      </c>
      <c r="M315" s="14">
        <v>0</v>
      </c>
      <c r="N315" s="15">
        <v>0</v>
      </c>
      <c r="O315" s="16" t="s">
        <v>7637</v>
      </c>
      <c r="P315" s="16" t="s">
        <v>7637</v>
      </c>
      <c r="Q315" s="16" t="s">
        <v>7637</v>
      </c>
      <c r="R315" s="16" t="s">
        <v>7637</v>
      </c>
      <c r="S315" s="16" t="s">
        <v>7637</v>
      </c>
      <c r="T315" s="16">
        <v>0</v>
      </c>
      <c r="U315">
        <v>0</v>
      </c>
      <c r="V315" s="17">
        <v>1.0589633098057676</v>
      </c>
      <c r="W315" t="s">
        <v>8330</v>
      </c>
      <c r="X315" s="21">
        <v>-22.5689894134753</v>
      </c>
      <c r="Y315" s="21">
        <v>-48.970949117277499</v>
      </c>
      <c r="Z315">
        <v>0</v>
      </c>
    </row>
    <row r="316" spans="1:26" x14ac:dyDescent="0.25">
      <c r="A316" t="str">
        <f t="shared" si="4"/>
        <v>Bom Sucesso de ItararéSP</v>
      </c>
      <c r="B316" s="8">
        <v>2017</v>
      </c>
      <c r="C316" s="9" t="s">
        <v>18</v>
      </c>
      <c r="D316" s="9" t="s">
        <v>19</v>
      </c>
      <c r="E316" s="9" t="s">
        <v>471</v>
      </c>
      <c r="F316" s="9" t="s">
        <v>472</v>
      </c>
      <c r="G316" s="10" t="s">
        <v>7637</v>
      </c>
      <c r="H316" s="11">
        <v>13624.33</v>
      </c>
      <c r="I316" s="11">
        <v>52971.404000000002</v>
      </c>
      <c r="J316" s="12">
        <v>3888.0006576470187</v>
      </c>
      <c r="K316" s="13" t="s">
        <v>7642</v>
      </c>
      <c r="L316" s="13">
        <v>0</v>
      </c>
      <c r="M316" s="14">
        <v>0</v>
      </c>
      <c r="N316" s="15">
        <v>0</v>
      </c>
      <c r="O316" s="16" t="s">
        <v>7637</v>
      </c>
      <c r="P316" s="16" t="s">
        <v>7637</v>
      </c>
      <c r="Q316" s="16" t="s">
        <v>7637</v>
      </c>
      <c r="R316" s="16" t="s">
        <v>7637</v>
      </c>
      <c r="S316" s="16" t="s">
        <v>7637</v>
      </c>
      <c r="T316" s="16">
        <v>0</v>
      </c>
      <c r="U316">
        <v>0</v>
      </c>
      <c r="V316" s="17">
        <v>0.59885969718098553</v>
      </c>
      <c r="W316" t="s">
        <v>8308</v>
      </c>
      <c r="X316" s="21">
        <v>-24.3179869227944</v>
      </c>
      <c r="Y316" s="21">
        <v>-49.1439481707434</v>
      </c>
      <c r="Z316">
        <v>0</v>
      </c>
    </row>
    <row r="317" spans="1:26" x14ac:dyDescent="0.25">
      <c r="A317" t="str">
        <f t="shared" si="4"/>
        <v>AraraquaraSP</v>
      </c>
      <c r="B317" s="8">
        <v>2017</v>
      </c>
      <c r="C317" s="9" t="s">
        <v>18</v>
      </c>
      <c r="D317" s="9" t="s">
        <v>19</v>
      </c>
      <c r="E317" s="9" t="s">
        <v>473</v>
      </c>
      <c r="F317" s="9" t="s">
        <v>473</v>
      </c>
      <c r="G317" s="10">
        <v>2515.94</v>
      </c>
      <c r="H317" s="11">
        <v>39039.339999999997</v>
      </c>
      <c r="I317" s="11">
        <v>9009108.2540000007</v>
      </c>
      <c r="J317" s="12">
        <v>230769.99390870854</v>
      </c>
      <c r="K317" s="13" t="s">
        <v>7636</v>
      </c>
      <c r="L317" s="13">
        <v>2</v>
      </c>
      <c r="M317" s="14">
        <v>0</v>
      </c>
      <c r="N317" s="15">
        <v>2</v>
      </c>
      <c r="O317" s="16">
        <v>0.5</v>
      </c>
      <c r="P317" s="16">
        <v>0</v>
      </c>
      <c r="Q317" s="16">
        <v>0.5</v>
      </c>
      <c r="R317" s="16">
        <v>0</v>
      </c>
      <c r="S317" s="16">
        <v>0</v>
      </c>
      <c r="T317" s="16">
        <v>0</v>
      </c>
      <c r="U317">
        <v>2</v>
      </c>
      <c r="V317" s="17">
        <v>14.533881467638908</v>
      </c>
      <c r="W317" t="s">
        <v>7977</v>
      </c>
      <c r="X317" s="21">
        <v>-21.7849810287852</v>
      </c>
      <c r="Y317" s="21">
        <v>-48.1784182921458</v>
      </c>
      <c r="Z317">
        <v>0</v>
      </c>
    </row>
    <row r="318" spans="1:26" x14ac:dyDescent="0.25">
      <c r="A318" t="str">
        <f t="shared" si="4"/>
        <v>Olímpio NoronhaMG</v>
      </c>
      <c r="B318" s="8">
        <v>2017</v>
      </c>
      <c r="C318" s="9" t="s">
        <v>18</v>
      </c>
      <c r="D318" s="9" t="s">
        <v>163</v>
      </c>
      <c r="E318" s="9" t="s">
        <v>474</v>
      </c>
      <c r="F318" s="9" t="s">
        <v>475</v>
      </c>
      <c r="G318" s="10" t="s">
        <v>7637</v>
      </c>
      <c r="H318" s="11">
        <v>13241.81</v>
      </c>
      <c r="I318" s="11">
        <v>36587.116000000002</v>
      </c>
      <c r="J318" s="12">
        <v>2762.9996201425638</v>
      </c>
      <c r="K318" s="13" t="s">
        <v>7642</v>
      </c>
      <c r="L318" s="13">
        <v>0</v>
      </c>
      <c r="M318" s="14">
        <v>0</v>
      </c>
      <c r="N318" s="15">
        <v>0</v>
      </c>
      <c r="O318" s="16" t="s">
        <v>7637</v>
      </c>
      <c r="P318" s="16" t="s">
        <v>7637</v>
      </c>
      <c r="Q318" s="16" t="s">
        <v>7637</v>
      </c>
      <c r="R318" s="16" t="s">
        <v>7637</v>
      </c>
      <c r="S318" s="16" t="s">
        <v>7637</v>
      </c>
      <c r="T318" s="16">
        <v>0</v>
      </c>
      <c r="U318">
        <v>0</v>
      </c>
      <c r="V318" s="17">
        <v>0.58040784385772004</v>
      </c>
      <c r="W318" t="s">
        <v>10925</v>
      </c>
      <c r="X318" s="21">
        <v>-22.069025936332501</v>
      </c>
      <c r="Y318" s="21">
        <v>-45.266111495067399</v>
      </c>
      <c r="Z318">
        <v>0</v>
      </c>
    </row>
    <row r="319" spans="1:26" x14ac:dyDescent="0.25">
      <c r="A319" t="str">
        <f t="shared" si="4"/>
        <v>Santa Rosa de ViterboSP</v>
      </c>
      <c r="B319" s="8">
        <v>2017</v>
      </c>
      <c r="C319" s="9" t="s">
        <v>18</v>
      </c>
      <c r="D319" s="9" t="s">
        <v>19</v>
      </c>
      <c r="E319" s="9" t="s">
        <v>476</v>
      </c>
      <c r="F319" s="9" t="s">
        <v>476</v>
      </c>
      <c r="G319" s="10" t="s">
        <v>7637</v>
      </c>
      <c r="H319" s="11">
        <v>29492.87</v>
      </c>
      <c r="I319" s="11">
        <v>768790.73400000005</v>
      </c>
      <c r="J319" s="12">
        <v>26067.003109565128</v>
      </c>
      <c r="K319" s="13" t="s">
        <v>7636</v>
      </c>
      <c r="L319" s="13">
        <v>0</v>
      </c>
      <c r="M319" s="14">
        <v>0</v>
      </c>
      <c r="N319" s="15">
        <v>0</v>
      </c>
      <c r="O319" s="16" t="s">
        <v>7637</v>
      </c>
      <c r="P319" s="16" t="s">
        <v>7637</v>
      </c>
      <c r="Q319" s="16" t="s">
        <v>7637</v>
      </c>
      <c r="R319" s="16" t="s">
        <v>7637</v>
      </c>
      <c r="S319" s="16" t="s">
        <v>7637</v>
      </c>
      <c r="T319" s="16">
        <v>0</v>
      </c>
      <c r="U319">
        <v>0</v>
      </c>
      <c r="V319" s="17">
        <v>1.3282185218503724</v>
      </c>
      <c r="W319" t="s">
        <v>11876</v>
      </c>
      <c r="X319" s="21">
        <v>-21.478039031911301</v>
      </c>
      <c r="Y319" s="21">
        <v>-47.3626110741003</v>
      </c>
      <c r="Z319">
        <v>0</v>
      </c>
    </row>
    <row r="320" spans="1:26" x14ac:dyDescent="0.25">
      <c r="A320" t="str">
        <f t="shared" si="4"/>
        <v>Passa QuatroMG</v>
      </c>
      <c r="B320" s="8">
        <v>2017</v>
      </c>
      <c r="C320" s="9" t="s">
        <v>18</v>
      </c>
      <c r="D320" s="9" t="s">
        <v>163</v>
      </c>
      <c r="E320" s="9" t="s">
        <v>477</v>
      </c>
      <c r="F320" s="9" t="s">
        <v>477</v>
      </c>
      <c r="G320" s="10" t="s">
        <v>7637</v>
      </c>
      <c r="H320" s="11">
        <v>22839.89</v>
      </c>
      <c r="I320" s="11">
        <v>376173.06</v>
      </c>
      <c r="J320" s="12">
        <v>16470.003139244538</v>
      </c>
      <c r="K320" s="13" t="s">
        <v>7636</v>
      </c>
      <c r="L320" s="13">
        <v>0</v>
      </c>
      <c r="M320" s="14">
        <v>0</v>
      </c>
      <c r="N320" s="15">
        <v>0</v>
      </c>
      <c r="O320" s="16" t="s">
        <v>7637</v>
      </c>
      <c r="P320" s="16" t="s">
        <v>7637</v>
      </c>
      <c r="Q320" s="16" t="s">
        <v>7637</v>
      </c>
      <c r="R320" s="16" t="s">
        <v>7637</v>
      </c>
      <c r="S320" s="16" t="s">
        <v>7637</v>
      </c>
      <c r="T320" s="16">
        <v>0</v>
      </c>
      <c r="U320">
        <v>0</v>
      </c>
      <c r="V320" s="17">
        <v>1.0211932399425081</v>
      </c>
      <c r="W320" t="s">
        <v>11096</v>
      </c>
      <c r="X320" s="21">
        <v>-22.387555695972601</v>
      </c>
      <c r="Y320" s="21">
        <v>-44.971310321812901</v>
      </c>
      <c r="Z320">
        <v>0</v>
      </c>
    </row>
    <row r="321" spans="1:26" x14ac:dyDescent="0.25">
      <c r="A321" t="str">
        <f t="shared" si="4"/>
        <v>AdrianópolisPR</v>
      </c>
      <c r="B321" s="8">
        <v>2017</v>
      </c>
      <c r="C321" s="9" t="s">
        <v>456</v>
      </c>
      <c r="D321" s="9" t="s">
        <v>457</v>
      </c>
      <c r="E321" s="9" t="s">
        <v>478</v>
      </c>
      <c r="F321" s="9" t="s">
        <v>479</v>
      </c>
      <c r="G321" s="10" t="s">
        <v>7637</v>
      </c>
      <c r="H321" s="11">
        <v>40690.26</v>
      </c>
      <c r="I321" s="11">
        <v>254476.90599999999</v>
      </c>
      <c r="J321" s="12">
        <v>6254.0004905350806</v>
      </c>
      <c r="K321" s="13" t="s">
        <v>7640</v>
      </c>
      <c r="L321" s="13">
        <v>0</v>
      </c>
      <c r="M321" s="14">
        <v>0</v>
      </c>
      <c r="N321" s="15">
        <v>0</v>
      </c>
      <c r="O321" s="16" t="s">
        <v>7637</v>
      </c>
      <c r="P321" s="16" t="s">
        <v>7637</v>
      </c>
      <c r="Q321" s="16" t="s">
        <v>7637</v>
      </c>
      <c r="R321" s="16" t="s">
        <v>7637</v>
      </c>
      <c r="S321" s="16" t="s">
        <v>7637</v>
      </c>
      <c r="T321" s="16">
        <v>0</v>
      </c>
      <c r="U321">
        <v>0</v>
      </c>
      <c r="V321" s="17">
        <v>1.7814073946834594</v>
      </c>
      <c r="W321" t="s">
        <v>7683</v>
      </c>
      <c r="X321" s="21">
        <v>-24.6610830448721</v>
      </c>
      <c r="Y321" s="21">
        <v>-48.992582444369297</v>
      </c>
      <c r="Z321">
        <v>0</v>
      </c>
    </row>
    <row r="322" spans="1:26" x14ac:dyDescent="0.25">
      <c r="A322" t="str">
        <f t="shared" si="4"/>
        <v>RibeiraSP</v>
      </c>
      <c r="B322" s="8">
        <v>2017</v>
      </c>
      <c r="C322" s="9" t="s">
        <v>18</v>
      </c>
      <c r="D322" s="9" t="s">
        <v>19</v>
      </c>
      <c r="E322" s="9" t="s">
        <v>480</v>
      </c>
      <c r="F322" s="9" t="s">
        <v>480</v>
      </c>
      <c r="G322" s="10" t="s">
        <v>7637</v>
      </c>
      <c r="H322" s="11">
        <v>13953.9</v>
      </c>
      <c r="I322" s="11">
        <v>47303.737999999998</v>
      </c>
      <c r="J322" s="12">
        <v>3390.0012182973933</v>
      </c>
      <c r="K322" s="13" t="s">
        <v>7642</v>
      </c>
      <c r="L322" s="13">
        <v>0</v>
      </c>
      <c r="M322" s="14">
        <v>0</v>
      </c>
      <c r="N322" s="15">
        <v>0</v>
      </c>
      <c r="O322" s="16" t="s">
        <v>7637</v>
      </c>
      <c r="P322" s="16" t="s">
        <v>7637</v>
      </c>
      <c r="Q322" s="16" t="s">
        <v>7637</v>
      </c>
      <c r="R322" s="16" t="s">
        <v>7637</v>
      </c>
      <c r="S322" s="16" t="s">
        <v>7637</v>
      </c>
      <c r="T322" s="16">
        <v>0</v>
      </c>
      <c r="U322">
        <v>0</v>
      </c>
      <c r="V322" s="17">
        <v>0.61240614645796587</v>
      </c>
      <c r="W322" t="s">
        <v>11593</v>
      </c>
      <c r="X322" s="21">
        <v>-24.652259071822801</v>
      </c>
      <c r="Y322" s="21">
        <v>-49.005029309689</v>
      </c>
      <c r="Z322">
        <v>0</v>
      </c>
    </row>
    <row r="323" spans="1:26" x14ac:dyDescent="0.25">
      <c r="A323" t="str">
        <f t="shared" ref="A323:A386" si="5">E323&amp;D323</f>
        <v>Américo BrasilienseSP</v>
      </c>
      <c r="B323" s="8">
        <v>2017</v>
      </c>
      <c r="C323" s="9" t="s">
        <v>18</v>
      </c>
      <c r="D323" s="9" t="s">
        <v>19</v>
      </c>
      <c r="E323" s="9" t="s">
        <v>481</v>
      </c>
      <c r="F323" s="9" t="s">
        <v>482</v>
      </c>
      <c r="G323" s="10" t="s">
        <v>7637</v>
      </c>
      <c r="H323" s="11">
        <v>24197.1</v>
      </c>
      <c r="I323" s="11">
        <v>948260.06299999997</v>
      </c>
      <c r="J323" s="12">
        <v>39188.99632600601</v>
      </c>
      <c r="K323" s="13" t="s">
        <v>7636</v>
      </c>
      <c r="L323" s="13">
        <v>0</v>
      </c>
      <c r="M323" s="14">
        <v>0</v>
      </c>
      <c r="N323" s="15">
        <v>0</v>
      </c>
      <c r="O323" s="16" t="s">
        <v>7637</v>
      </c>
      <c r="P323" s="16" t="s">
        <v>7637</v>
      </c>
      <c r="Q323" s="16" t="s">
        <v>7637</v>
      </c>
      <c r="R323" s="16" t="s">
        <v>7637</v>
      </c>
      <c r="S323" s="16" t="s">
        <v>7637</v>
      </c>
      <c r="T323" s="16">
        <v>0</v>
      </c>
      <c r="U323">
        <v>0</v>
      </c>
      <c r="V323" s="17">
        <v>1.1189146454287591</v>
      </c>
      <c r="W323" t="s">
        <v>7841</v>
      </c>
      <c r="X323" s="21">
        <v>-21.729241011295802</v>
      </c>
      <c r="Y323" s="21">
        <v>-48.115073721738</v>
      </c>
      <c r="Z323">
        <v>0</v>
      </c>
    </row>
    <row r="324" spans="1:26" x14ac:dyDescent="0.25">
      <c r="A324" t="str">
        <f t="shared" si="5"/>
        <v>Luís AntônioSP</v>
      </c>
      <c r="B324" s="8">
        <v>2017</v>
      </c>
      <c r="C324" s="9" t="s">
        <v>18</v>
      </c>
      <c r="D324" s="9" t="s">
        <v>19</v>
      </c>
      <c r="E324" s="9" t="s">
        <v>483</v>
      </c>
      <c r="F324" s="9" t="s">
        <v>484</v>
      </c>
      <c r="G324" s="10" t="s">
        <v>7637</v>
      </c>
      <c r="H324" s="11">
        <v>94395.57</v>
      </c>
      <c r="I324" s="11">
        <v>1323520.335</v>
      </c>
      <c r="J324" s="12">
        <v>14021.000508816249</v>
      </c>
      <c r="K324" s="13" t="s">
        <v>7640</v>
      </c>
      <c r="L324" s="13">
        <v>0</v>
      </c>
      <c r="M324" s="14">
        <v>0</v>
      </c>
      <c r="N324" s="15">
        <v>0</v>
      </c>
      <c r="O324" s="16" t="s">
        <v>7637</v>
      </c>
      <c r="P324" s="16" t="s">
        <v>7637</v>
      </c>
      <c r="Q324" s="16" t="s">
        <v>7637</v>
      </c>
      <c r="R324" s="16" t="s">
        <v>7637</v>
      </c>
      <c r="S324" s="16" t="s">
        <v>7637</v>
      </c>
      <c r="T324" s="16">
        <v>0</v>
      </c>
      <c r="U324">
        <v>0</v>
      </c>
      <c r="V324" s="17">
        <v>4.138175873249808</v>
      </c>
      <c r="W324" t="s">
        <v>10315</v>
      </c>
      <c r="X324" s="21">
        <v>-21.551095454984999</v>
      </c>
      <c r="Y324" s="21">
        <v>-47.701238510985</v>
      </c>
      <c r="Z324">
        <v>0</v>
      </c>
    </row>
    <row r="325" spans="1:26" x14ac:dyDescent="0.25">
      <c r="A325" t="str">
        <f t="shared" si="5"/>
        <v>LambariMG</v>
      </c>
      <c r="B325" s="8">
        <v>2017</v>
      </c>
      <c r="C325" s="9" t="s">
        <v>18</v>
      </c>
      <c r="D325" s="9" t="s">
        <v>163</v>
      </c>
      <c r="E325" s="9" t="s">
        <v>485</v>
      </c>
      <c r="F325" s="9" t="s">
        <v>485</v>
      </c>
      <c r="G325" s="10" t="s">
        <v>7637</v>
      </c>
      <c r="H325" s="11">
        <v>15981.83</v>
      </c>
      <c r="I325" s="11">
        <v>333540.76799999998</v>
      </c>
      <c r="J325" s="12">
        <v>20869.998492037521</v>
      </c>
      <c r="K325" s="13" t="s">
        <v>7636</v>
      </c>
      <c r="L325" s="13">
        <v>0</v>
      </c>
      <c r="M325" s="14">
        <v>0</v>
      </c>
      <c r="N325" s="15">
        <v>0</v>
      </c>
      <c r="O325" s="16" t="s">
        <v>7637</v>
      </c>
      <c r="P325" s="16" t="s">
        <v>7637</v>
      </c>
      <c r="Q325" s="16" t="s">
        <v>7637</v>
      </c>
      <c r="R325" s="16" t="s">
        <v>7637</v>
      </c>
      <c r="S325" s="16" t="s">
        <v>7637</v>
      </c>
      <c r="T325" s="16">
        <v>0</v>
      </c>
      <c r="U325">
        <v>0</v>
      </c>
      <c r="V325" s="17">
        <v>0.72906048633007958</v>
      </c>
      <c r="W325" t="s">
        <v>10246</v>
      </c>
      <c r="X325" s="21">
        <v>-21.967565398994001</v>
      </c>
      <c r="Y325" s="21">
        <v>-45.350207800475403</v>
      </c>
      <c r="Z325">
        <v>0</v>
      </c>
    </row>
    <row r="326" spans="1:26" x14ac:dyDescent="0.25">
      <c r="A326" t="str">
        <f t="shared" si="5"/>
        <v>Cabo VerdeMG</v>
      </c>
      <c r="B326" s="8">
        <v>2017</v>
      </c>
      <c r="C326" s="9" t="s">
        <v>18</v>
      </c>
      <c r="D326" s="9" t="s">
        <v>163</v>
      </c>
      <c r="E326" s="9" t="s">
        <v>486</v>
      </c>
      <c r="F326" s="9" t="s">
        <v>486</v>
      </c>
      <c r="G326" s="10" t="s">
        <v>7637</v>
      </c>
      <c r="H326" s="11">
        <v>16070.03</v>
      </c>
      <c r="I326" s="11">
        <v>230283.57</v>
      </c>
      <c r="J326" s="12">
        <v>14330.002495328261</v>
      </c>
      <c r="K326" s="13" t="s">
        <v>7636</v>
      </c>
      <c r="L326" s="13">
        <v>0</v>
      </c>
      <c r="M326" s="14">
        <v>0</v>
      </c>
      <c r="N326" s="15">
        <v>0</v>
      </c>
      <c r="O326" s="16" t="s">
        <v>7637</v>
      </c>
      <c r="P326" s="16" t="s">
        <v>7637</v>
      </c>
      <c r="Q326" s="16" t="s">
        <v>7637</v>
      </c>
      <c r="R326" s="16" t="s">
        <v>7637</v>
      </c>
      <c r="S326" s="16" t="s">
        <v>7637</v>
      </c>
      <c r="T326" s="16">
        <v>0</v>
      </c>
      <c r="U326">
        <v>0</v>
      </c>
      <c r="V326" s="17">
        <v>0.72228764770712539</v>
      </c>
      <c r="W326" t="s">
        <v>8425</v>
      </c>
      <c r="X326" s="21">
        <v>-21.4704182983448</v>
      </c>
      <c r="Y326" s="21">
        <v>-46.392248567286103</v>
      </c>
      <c r="Z326">
        <v>0</v>
      </c>
    </row>
    <row r="327" spans="1:26" x14ac:dyDescent="0.25">
      <c r="A327" t="str">
        <f t="shared" si="5"/>
        <v>IarasSP</v>
      </c>
      <c r="B327" s="8">
        <v>2017</v>
      </c>
      <c r="C327" s="9" t="s">
        <v>18</v>
      </c>
      <c r="D327" s="9" t="s">
        <v>19</v>
      </c>
      <c r="E327" s="9" t="s">
        <v>487</v>
      </c>
      <c r="F327" s="9" t="s">
        <v>487</v>
      </c>
      <c r="G327" s="10" t="s">
        <v>7637</v>
      </c>
      <c r="H327" s="11">
        <v>14701.4</v>
      </c>
      <c r="I327" s="11">
        <v>124726.693</v>
      </c>
      <c r="J327" s="12">
        <v>8484.001047519283</v>
      </c>
      <c r="K327" s="13" t="s">
        <v>7636</v>
      </c>
      <c r="L327" s="13">
        <v>0</v>
      </c>
      <c r="M327" s="14">
        <v>0</v>
      </c>
      <c r="N327" s="15">
        <v>0</v>
      </c>
      <c r="O327" s="16" t="s">
        <v>7637</v>
      </c>
      <c r="P327" s="16" t="s">
        <v>7637</v>
      </c>
      <c r="Q327" s="16" t="s">
        <v>7637</v>
      </c>
      <c r="R327" s="16" t="s">
        <v>7637</v>
      </c>
      <c r="S327" s="16" t="s">
        <v>7637</v>
      </c>
      <c r="T327" s="16">
        <v>0</v>
      </c>
      <c r="U327">
        <v>0</v>
      </c>
      <c r="V327" s="17">
        <v>0.65315836981984499</v>
      </c>
      <c r="W327" t="s">
        <v>9625</v>
      </c>
      <c r="X327" s="21">
        <v>-22.870989033920601</v>
      </c>
      <c r="Y327" s="21">
        <v>-49.162948709157298</v>
      </c>
      <c r="Z327">
        <v>0</v>
      </c>
    </row>
    <row r="328" spans="1:26" x14ac:dyDescent="0.25">
      <c r="A328" t="str">
        <f t="shared" si="5"/>
        <v>Coronel MacedoSP</v>
      </c>
      <c r="B328" s="8">
        <v>2017</v>
      </c>
      <c r="C328" s="9" t="s">
        <v>18</v>
      </c>
      <c r="D328" s="9" t="s">
        <v>19</v>
      </c>
      <c r="E328" s="9" t="s">
        <v>488</v>
      </c>
      <c r="F328" s="9" t="s">
        <v>488</v>
      </c>
      <c r="G328" s="10" t="s">
        <v>7637</v>
      </c>
      <c r="H328" s="11">
        <v>16545.849999999999</v>
      </c>
      <c r="I328" s="11">
        <v>80081.914000000004</v>
      </c>
      <c r="J328" s="12">
        <v>4840.0000000000009</v>
      </c>
      <c r="K328" s="13" t="s">
        <v>7641</v>
      </c>
      <c r="L328" s="13">
        <v>0</v>
      </c>
      <c r="M328" s="14">
        <v>0</v>
      </c>
      <c r="N328" s="15">
        <v>0</v>
      </c>
      <c r="O328" s="16" t="s">
        <v>7637</v>
      </c>
      <c r="P328" s="16" t="s">
        <v>7637</v>
      </c>
      <c r="Q328" s="16" t="s">
        <v>7637</v>
      </c>
      <c r="R328" s="16" t="s">
        <v>7637</v>
      </c>
      <c r="S328" s="16" t="s">
        <v>7637</v>
      </c>
      <c r="T328" s="16">
        <v>0</v>
      </c>
      <c r="U328">
        <v>0</v>
      </c>
      <c r="V328" s="17">
        <v>0.72758660010162912</v>
      </c>
      <c r="W328" t="s">
        <v>8975</v>
      </c>
      <c r="X328" s="21">
        <v>-23.630987978230401</v>
      </c>
      <c r="Y328" s="21">
        <v>-49.313948184236601</v>
      </c>
      <c r="Z328">
        <v>0</v>
      </c>
    </row>
    <row r="329" spans="1:26" x14ac:dyDescent="0.25">
      <c r="A329" t="str">
        <f t="shared" si="5"/>
        <v>Santa LúciaSP</v>
      </c>
      <c r="B329" s="8">
        <v>2017</v>
      </c>
      <c r="C329" s="9" t="s">
        <v>18</v>
      </c>
      <c r="D329" s="9" t="s">
        <v>19</v>
      </c>
      <c r="E329" s="9" t="s">
        <v>489</v>
      </c>
      <c r="F329" s="9" t="s">
        <v>490</v>
      </c>
      <c r="G329" s="10" t="s">
        <v>7637</v>
      </c>
      <c r="H329" s="11">
        <v>14542.29</v>
      </c>
      <c r="I329" s="11">
        <v>127361.33900000001</v>
      </c>
      <c r="J329" s="12">
        <v>8757.997468074147</v>
      </c>
      <c r="K329" s="13" t="s">
        <v>7641</v>
      </c>
      <c r="L329" s="13">
        <v>0</v>
      </c>
      <c r="M329" s="14">
        <v>0</v>
      </c>
      <c r="N329" s="15">
        <v>0</v>
      </c>
      <c r="O329" s="16" t="s">
        <v>7637</v>
      </c>
      <c r="P329" s="16" t="s">
        <v>7637</v>
      </c>
      <c r="Q329" s="16" t="s">
        <v>7637</v>
      </c>
      <c r="R329" s="16" t="s">
        <v>7637</v>
      </c>
      <c r="S329" s="16" t="s">
        <v>7637</v>
      </c>
      <c r="T329" s="16">
        <v>0</v>
      </c>
      <c r="U329">
        <v>0</v>
      </c>
      <c r="V329" s="17">
        <v>0.64666744852620739</v>
      </c>
      <c r="W329" t="s">
        <v>11827</v>
      </c>
      <c r="X329" s="21">
        <v>-21.6849904382976</v>
      </c>
      <c r="Y329" s="21">
        <v>-48.083950800306397</v>
      </c>
      <c r="Z329">
        <v>0</v>
      </c>
    </row>
    <row r="330" spans="1:26" x14ac:dyDescent="0.25">
      <c r="A330" t="str">
        <f t="shared" si="5"/>
        <v>Divisa NovaMG</v>
      </c>
      <c r="B330" s="8">
        <v>2017</v>
      </c>
      <c r="C330" s="9" t="s">
        <v>18</v>
      </c>
      <c r="D330" s="9" t="s">
        <v>163</v>
      </c>
      <c r="E330" s="9" t="s">
        <v>491</v>
      </c>
      <c r="F330" s="9" t="s">
        <v>491</v>
      </c>
      <c r="G330" s="10" t="s">
        <v>7637</v>
      </c>
      <c r="H330" s="11">
        <v>15270.46</v>
      </c>
      <c r="I330" s="11">
        <v>92661.145999999993</v>
      </c>
      <c r="J330" s="12">
        <v>6067.9996542343843</v>
      </c>
      <c r="K330" s="13" t="s">
        <v>7642</v>
      </c>
      <c r="L330" s="13">
        <v>0</v>
      </c>
      <c r="M330" s="14">
        <v>0</v>
      </c>
      <c r="N330" s="15">
        <v>0</v>
      </c>
      <c r="O330" s="16" t="s">
        <v>7637</v>
      </c>
      <c r="P330" s="16" t="s">
        <v>7637</v>
      </c>
      <c r="Q330" s="16" t="s">
        <v>7637</v>
      </c>
      <c r="R330" s="16" t="s">
        <v>7637</v>
      </c>
      <c r="S330" s="16" t="s">
        <v>7637</v>
      </c>
      <c r="T330" s="16">
        <v>0</v>
      </c>
      <c r="U330">
        <v>0</v>
      </c>
      <c r="V330" s="17">
        <v>0.67404394959175096</v>
      </c>
      <c r="W330" t="s">
        <v>9144</v>
      </c>
      <c r="X330" s="21">
        <v>-21.509633899924399</v>
      </c>
      <c r="Y330" s="21">
        <v>-46.1907753110046</v>
      </c>
      <c r="Z330">
        <v>0</v>
      </c>
    </row>
    <row r="331" spans="1:26" x14ac:dyDescent="0.25">
      <c r="A331" t="str">
        <f t="shared" si="5"/>
        <v>JesuâniaMG</v>
      </c>
      <c r="B331" s="8">
        <v>2017</v>
      </c>
      <c r="C331" s="9" t="s">
        <v>18</v>
      </c>
      <c r="D331" s="9" t="s">
        <v>163</v>
      </c>
      <c r="E331" s="9" t="s">
        <v>492</v>
      </c>
      <c r="F331" s="9" t="s">
        <v>493</v>
      </c>
      <c r="G331" s="10" t="s">
        <v>7637</v>
      </c>
      <c r="H331" s="11">
        <v>13155.41</v>
      </c>
      <c r="I331" s="11">
        <v>64435.19</v>
      </c>
      <c r="J331" s="12">
        <v>4897.9993782025795</v>
      </c>
      <c r="K331" s="13" t="s">
        <v>7642</v>
      </c>
      <c r="L331" s="13">
        <v>0</v>
      </c>
      <c r="M331" s="14">
        <v>0</v>
      </c>
      <c r="N331" s="15">
        <v>0</v>
      </c>
      <c r="O331" s="16" t="s">
        <v>7637</v>
      </c>
      <c r="P331" s="16" t="s">
        <v>7637</v>
      </c>
      <c r="Q331" s="16" t="s">
        <v>7637</v>
      </c>
      <c r="R331" s="16" t="s">
        <v>7637</v>
      </c>
      <c r="S331" s="16" t="s">
        <v>7637</v>
      </c>
      <c r="T331" s="16">
        <v>0</v>
      </c>
      <c r="U331">
        <v>0</v>
      </c>
      <c r="V331" s="17">
        <v>0.58006281517700697</v>
      </c>
      <c r="W331" t="s">
        <v>10097</v>
      </c>
      <c r="X331" s="21">
        <v>-21.989132609161</v>
      </c>
      <c r="Y331" s="21">
        <v>-45.291507454088098</v>
      </c>
      <c r="Z331">
        <v>0</v>
      </c>
    </row>
    <row r="332" spans="1:26" x14ac:dyDescent="0.25">
      <c r="A332" t="str">
        <f t="shared" si="5"/>
        <v>São SimãoSP</v>
      </c>
      <c r="B332" s="8">
        <v>2017</v>
      </c>
      <c r="C332" s="9" t="s">
        <v>18</v>
      </c>
      <c r="D332" s="9" t="s">
        <v>19</v>
      </c>
      <c r="E332" s="9" t="s">
        <v>494</v>
      </c>
      <c r="F332" s="9" t="s">
        <v>495</v>
      </c>
      <c r="G332" s="10" t="s">
        <v>7637</v>
      </c>
      <c r="H332" s="11">
        <v>30588.33</v>
      </c>
      <c r="I332" s="11">
        <v>465707.26899999997</v>
      </c>
      <c r="J332" s="12">
        <v>15224.998193755591</v>
      </c>
      <c r="K332" s="13" t="s">
        <v>7636</v>
      </c>
      <c r="L332" s="13">
        <v>0</v>
      </c>
      <c r="M332" s="14">
        <v>0</v>
      </c>
      <c r="N332" s="15">
        <v>0</v>
      </c>
      <c r="O332" s="16" t="s">
        <v>7637</v>
      </c>
      <c r="P332" s="16" t="s">
        <v>7637</v>
      </c>
      <c r="Q332" s="16" t="s">
        <v>7637</v>
      </c>
      <c r="R332" s="16" t="s">
        <v>7637</v>
      </c>
      <c r="S332" s="16" t="s">
        <v>7637</v>
      </c>
      <c r="T332" s="16">
        <v>0</v>
      </c>
      <c r="U332">
        <v>0</v>
      </c>
      <c r="V332" s="17">
        <v>1.3571484408460857</v>
      </c>
      <c r="W332" t="s">
        <v>12285</v>
      </c>
      <c r="X332" s="21">
        <v>-21.473641565858301</v>
      </c>
      <c r="Y332" s="21">
        <v>-47.552154315854203</v>
      </c>
      <c r="Z332">
        <v>0</v>
      </c>
    </row>
    <row r="333" spans="1:26" x14ac:dyDescent="0.25">
      <c r="A333" t="str">
        <f t="shared" si="5"/>
        <v>SerraniaMG</v>
      </c>
      <c r="B333" s="8">
        <v>2017</v>
      </c>
      <c r="C333" s="9" t="s">
        <v>18</v>
      </c>
      <c r="D333" s="9" t="s">
        <v>163</v>
      </c>
      <c r="E333" s="9" t="s">
        <v>496</v>
      </c>
      <c r="F333" s="9" t="s">
        <v>496</v>
      </c>
      <c r="G333" s="10" t="s">
        <v>7637</v>
      </c>
      <c r="H333" s="11">
        <v>15957.83</v>
      </c>
      <c r="I333" s="11">
        <v>124662.571</v>
      </c>
      <c r="J333" s="12">
        <v>7812.0001905020918</v>
      </c>
      <c r="K333" s="13" t="s">
        <v>7636</v>
      </c>
      <c r="L333" s="13">
        <v>0</v>
      </c>
      <c r="M333" s="14">
        <v>0</v>
      </c>
      <c r="N333" s="15">
        <v>0</v>
      </c>
      <c r="O333" s="16" t="s">
        <v>7637</v>
      </c>
      <c r="P333" s="16" t="s">
        <v>7637</v>
      </c>
      <c r="Q333" s="16" t="s">
        <v>7637</v>
      </c>
      <c r="R333" s="16" t="s">
        <v>7637</v>
      </c>
      <c r="S333" s="16" t="s">
        <v>7637</v>
      </c>
      <c r="T333" s="16">
        <v>0</v>
      </c>
      <c r="U333">
        <v>0</v>
      </c>
      <c r="V333" s="17">
        <v>0.70681032155894286</v>
      </c>
      <c r="W333" t="s">
        <v>12384</v>
      </c>
      <c r="X333" s="21">
        <v>-21.544619363921498</v>
      </c>
      <c r="Y333" s="21">
        <v>-46.042090396594098</v>
      </c>
      <c r="Z333">
        <v>0</v>
      </c>
    </row>
    <row r="334" spans="1:26" x14ac:dyDescent="0.25">
      <c r="A334" t="str">
        <f t="shared" si="5"/>
        <v>AgudosSP</v>
      </c>
      <c r="B334" s="8">
        <v>2017</v>
      </c>
      <c r="C334" s="9" t="s">
        <v>18</v>
      </c>
      <c r="D334" s="9" t="s">
        <v>19</v>
      </c>
      <c r="E334" s="9" t="s">
        <v>497</v>
      </c>
      <c r="F334" s="9" t="s">
        <v>497</v>
      </c>
      <c r="G334" s="10" t="s">
        <v>7637</v>
      </c>
      <c r="H334" s="11">
        <v>55938.77</v>
      </c>
      <c r="I334" s="11">
        <v>2063021.699</v>
      </c>
      <c r="J334" s="12">
        <v>36879.997522290891</v>
      </c>
      <c r="K334" s="13" t="s">
        <v>7640</v>
      </c>
      <c r="L334" s="13">
        <v>0</v>
      </c>
      <c r="M334" s="14">
        <v>0</v>
      </c>
      <c r="N334" s="15">
        <v>0</v>
      </c>
      <c r="O334" s="16" t="s">
        <v>7637</v>
      </c>
      <c r="P334" s="16" t="s">
        <v>7637</v>
      </c>
      <c r="Q334" s="16" t="s">
        <v>7637</v>
      </c>
      <c r="R334" s="16" t="s">
        <v>7637</v>
      </c>
      <c r="S334" s="16" t="s">
        <v>7637</v>
      </c>
      <c r="T334" s="16">
        <v>0</v>
      </c>
      <c r="U334">
        <v>0</v>
      </c>
      <c r="V334" s="17">
        <v>2.5057307901646637</v>
      </c>
      <c r="W334" t="s">
        <v>7723</v>
      </c>
      <c r="X334" s="21">
        <v>-22.4699030565572</v>
      </c>
      <c r="Y334" s="21">
        <v>-48.986731522289404</v>
      </c>
      <c r="Z334">
        <v>0</v>
      </c>
    </row>
    <row r="335" spans="1:26" x14ac:dyDescent="0.25">
      <c r="A335" t="str">
        <f t="shared" si="5"/>
        <v>Carmo de MinasMG</v>
      </c>
      <c r="B335" s="8">
        <v>2017</v>
      </c>
      <c r="C335" s="9" t="s">
        <v>18</v>
      </c>
      <c r="D335" s="9" t="s">
        <v>163</v>
      </c>
      <c r="E335" s="9" t="s">
        <v>498</v>
      </c>
      <c r="F335" s="9" t="s">
        <v>498</v>
      </c>
      <c r="G335" s="10" t="s">
        <v>7637</v>
      </c>
      <c r="H335" s="11">
        <v>12459.55</v>
      </c>
      <c r="I335" s="11">
        <v>184675.43100000001</v>
      </c>
      <c r="J335" s="12">
        <v>14821.998467039341</v>
      </c>
      <c r="K335" s="13" t="s">
        <v>7642</v>
      </c>
      <c r="L335" s="13">
        <v>0</v>
      </c>
      <c r="M335" s="14">
        <v>0</v>
      </c>
      <c r="N335" s="15">
        <v>0</v>
      </c>
      <c r="O335" s="16" t="s">
        <v>7637</v>
      </c>
      <c r="P335" s="16" t="s">
        <v>7637</v>
      </c>
      <c r="Q335" s="16" t="s">
        <v>7637</v>
      </c>
      <c r="R335" s="16" t="s">
        <v>7637</v>
      </c>
      <c r="S335" s="16" t="s">
        <v>7637</v>
      </c>
      <c r="T335" s="16">
        <v>0</v>
      </c>
      <c r="U335">
        <v>0</v>
      </c>
      <c r="V335" s="17">
        <v>0.56558083859513164</v>
      </c>
      <c r="W335" t="s">
        <v>8709</v>
      </c>
      <c r="X335" s="21">
        <v>-22.120844427855801</v>
      </c>
      <c r="Y335" s="21">
        <v>-45.131074702104499</v>
      </c>
      <c r="Z335">
        <v>0</v>
      </c>
    </row>
    <row r="336" spans="1:26" x14ac:dyDescent="0.25">
      <c r="A336" t="str">
        <f t="shared" si="5"/>
        <v>BoracéiaSP</v>
      </c>
      <c r="B336" s="8">
        <v>2017</v>
      </c>
      <c r="C336" s="9" t="s">
        <v>18</v>
      </c>
      <c r="D336" s="9" t="s">
        <v>19</v>
      </c>
      <c r="E336" s="9" t="s">
        <v>499</v>
      </c>
      <c r="F336" s="9" t="s">
        <v>500</v>
      </c>
      <c r="G336" s="10" t="s">
        <v>7637</v>
      </c>
      <c r="H336" s="11">
        <v>59192.14</v>
      </c>
      <c r="I336" s="11">
        <v>279209.321</v>
      </c>
      <c r="J336" s="12">
        <v>4716.9999428978244</v>
      </c>
      <c r="K336" s="13" t="s">
        <v>7636</v>
      </c>
      <c r="L336" s="13">
        <v>0</v>
      </c>
      <c r="M336" s="14">
        <v>0</v>
      </c>
      <c r="N336" s="15">
        <v>0</v>
      </c>
      <c r="O336" s="16" t="s">
        <v>7637</v>
      </c>
      <c r="P336" s="16" t="s">
        <v>7637</v>
      </c>
      <c r="Q336" s="16" t="s">
        <v>7637</v>
      </c>
      <c r="R336" s="16" t="s">
        <v>7637</v>
      </c>
      <c r="S336" s="16" t="s">
        <v>7637</v>
      </c>
      <c r="T336" s="16">
        <v>0</v>
      </c>
      <c r="U336">
        <v>0</v>
      </c>
      <c r="V336" s="17">
        <v>2.5841205362383466</v>
      </c>
      <c r="W336" t="s">
        <v>8326</v>
      </c>
      <c r="X336" s="21">
        <v>-22.1931147667527</v>
      </c>
      <c r="Y336" s="21">
        <v>-48.781160380850302</v>
      </c>
      <c r="Z336">
        <v>0</v>
      </c>
    </row>
    <row r="337" spans="1:26" x14ac:dyDescent="0.25">
      <c r="A337" t="str">
        <f t="shared" si="5"/>
        <v>Monsenhor PauloMG</v>
      </c>
      <c r="B337" s="8">
        <v>2017</v>
      </c>
      <c r="C337" s="9" t="s">
        <v>18</v>
      </c>
      <c r="D337" s="9" t="s">
        <v>163</v>
      </c>
      <c r="E337" s="9" t="s">
        <v>501</v>
      </c>
      <c r="F337" s="9" t="s">
        <v>501</v>
      </c>
      <c r="G337" s="10" t="s">
        <v>7637</v>
      </c>
      <c r="H337" s="11">
        <v>22477.13</v>
      </c>
      <c r="I337" s="11">
        <v>195798.29300000001</v>
      </c>
      <c r="J337" s="12">
        <v>8711.0006037247622</v>
      </c>
      <c r="K337" s="13" t="s">
        <v>7636</v>
      </c>
      <c r="L337" s="13">
        <v>0</v>
      </c>
      <c r="M337" s="14">
        <v>0</v>
      </c>
      <c r="N337" s="15">
        <v>0</v>
      </c>
      <c r="O337" s="16" t="s">
        <v>7637</v>
      </c>
      <c r="P337" s="16" t="s">
        <v>7637</v>
      </c>
      <c r="Q337" s="16" t="s">
        <v>7637</v>
      </c>
      <c r="R337" s="16" t="s">
        <v>7637</v>
      </c>
      <c r="S337" s="16" t="s">
        <v>7637</v>
      </c>
      <c r="T337" s="16">
        <v>0</v>
      </c>
      <c r="U337">
        <v>0</v>
      </c>
      <c r="V337" s="17">
        <v>0.99233071335937917</v>
      </c>
      <c r="W337" t="s">
        <v>10627</v>
      </c>
      <c r="X337" s="21">
        <v>-21.758361253878501</v>
      </c>
      <c r="Y337" s="21">
        <v>-45.539441538604898</v>
      </c>
      <c r="Z337">
        <v>0</v>
      </c>
    </row>
    <row r="338" spans="1:26" x14ac:dyDescent="0.25">
      <c r="A338" t="str">
        <f t="shared" si="5"/>
        <v>QueluzSP</v>
      </c>
      <c r="B338" s="8">
        <v>2017</v>
      </c>
      <c r="C338" s="9" t="s">
        <v>18</v>
      </c>
      <c r="D338" s="9" t="s">
        <v>19</v>
      </c>
      <c r="E338" s="9" t="s">
        <v>502</v>
      </c>
      <c r="F338" s="9" t="s">
        <v>502</v>
      </c>
      <c r="G338" s="10" t="s">
        <v>7637</v>
      </c>
      <c r="H338" s="11">
        <v>25107.37</v>
      </c>
      <c r="I338" s="11">
        <v>325115.38199999998</v>
      </c>
      <c r="J338" s="12">
        <v>12949.001906611486</v>
      </c>
      <c r="K338" s="13" t="s">
        <v>7636</v>
      </c>
      <c r="L338" s="13">
        <v>0</v>
      </c>
      <c r="M338" s="14">
        <v>0</v>
      </c>
      <c r="N338" s="15">
        <v>0</v>
      </c>
      <c r="O338" s="16" t="s">
        <v>7637</v>
      </c>
      <c r="P338" s="16" t="s">
        <v>7637</v>
      </c>
      <c r="Q338" s="16" t="s">
        <v>7637</v>
      </c>
      <c r="R338" s="16" t="s">
        <v>7637</v>
      </c>
      <c r="S338" s="16" t="s">
        <v>7637</v>
      </c>
      <c r="T338" s="16">
        <v>0</v>
      </c>
      <c r="U338">
        <v>0</v>
      </c>
      <c r="V338" s="17">
        <v>1.1141500768825303</v>
      </c>
      <c r="W338" t="s">
        <v>11513</v>
      </c>
      <c r="X338" s="21">
        <v>-22.531651633828002</v>
      </c>
      <c r="Y338" s="21">
        <v>-44.778488374793099</v>
      </c>
      <c r="Z338">
        <v>0</v>
      </c>
    </row>
    <row r="339" spans="1:26" x14ac:dyDescent="0.25">
      <c r="A339" t="str">
        <f t="shared" si="5"/>
        <v>ArceburgoMG</v>
      </c>
      <c r="B339" s="8">
        <v>2017</v>
      </c>
      <c r="C339" s="9" t="s">
        <v>18</v>
      </c>
      <c r="D339" s="9" t="s">
        <v>163</v>
      </c>
      <c r="E339" s="9" t="s">
        <v>503</v>
      </c>
      <c r="F339" s="9" t="s">
        <v>503</v>
      </c>
      <c r="G339" s="10" t="s">
        <v>7637</v>
      </c>
      <c r="H339" s="11">
        <v>25309.52</v>
      </c>
      <c r="I339" s="11">
        <v>267724.092</v>
      </c>
      <c r="J339" s="12">
        <v>10577.999582765693</v>
      </c>
      <c r="K339" s="13" t="s">
        <v>7636</v>
      </c>
      <c r="L339" s="13">
        <v>0</v>
      </c>
      <c r="M339" s="14">
        <v>0</v>
      </c>
      <c r="N339" s="15">
        <v>0</v>
      </c>
      <c r="O339" s="16" t="s">
        <v>7637</v>
      </c>
      <c r="P339" s="16" t="s">
        <v>7637</v>
      </c>
      <c r="Q339" s="16" t="s">
        <v>7637</v>
      </c>
      <c r="R339" s="16" t="s">
        <v>7637</v>
      </c>
      <c r="S339" s="16" t="s">
        <v>7637</v>
      </c>
      <c r="T339" s="16">
        <v>0</v>
      </c>
      <c r="U339">
        <v>0</v>
      </c>
      <c r="V339" s="17">
        <v>1.1189255818400243</v>
      </c>
      <c r="W339" t="s">
        <v>7994</v>
      </c>
      <c r="X339" s="21">
        <v>-21.359455646459601</v>
      </c>
      <c r="Y339" s="21">
        <v>-46.940450947162603</v>
      </c>
      <c r="Z339">
        <v>0</v>
      </c>
    </row>
    <row r="340" spans="1:26" x14ac:dyDescent="0.25">
      <c r="A340" t="str">
        <f t="shared" si="5"/>
        <v>ItanhanduMG</v>
      </c>
      <c r="B340" s="8">
        <v>2017</v>
      </c>
      <c r="C340" s="9" t="s">
        <v>18</v>
      </c>
      <c r="D340" s="9" t="s">
        <v>163</v>
      </c>
      <c r="E340" s="9" t="s">
        <v>504</v>
      </c>
      <c r="F340" s="9" t="s">
        <v>504</v>
      </c>
      <c r="G340" s="10" t="s">
        <v>7637</v>
      </c>
      <c r="H340" s="11">
        <v>27509.599999999999</v>
      </c>
      <c r="I340" s="11">
        <v>420621.74099999998</v>
      </c>
      <c r="J340" s="12">
        <v>15289.998436909296</v>
      </c>
      <c r="K340" s="13" t="s">
        <v>7644</v>
      </c>
      <c r="L340" s="13">
        <v>0</v>
      </c>
      <c r="M340" s="14">
        <v>0</v>
      </c>
      <c r="N340" s="15">
        <v>0</v>
      </c>
      <c r="O340" s="16" t="s">
        <v>7637</v>
      </c>
      <c r="P340" s="16" t="s">
        <v>7637</v>
      </c>
      <c r="Q340" s="16" t="s">
        <v>7637</v>
      </c>
      <c r="R340" s="16" t="s">
        <v>7637</v>
      </c>
      <c r="S340" s="16" t="s">
        <v>7637</v>
      </c>
      <c r="T340" s="16">
        <v>0</v>
      </c>
      <c r="U340">
        <v>0</v>
      </c>
      <c r="V340" s="17">
        <v>1.2229410900455329</v>
      </c>
      <c r="W340" t="s">
        <v>9883</v>
      </c>
      <c r="X340" s="21">
        <v>-22.294670463719701</v>
      </c>
      <c r="Y340" s="21">
        <v>-44.938626840120499</v>
      </c>
      <c r="Z340">
        <v>0</v>
      </c>
    </row>
    <row r="341" spans="1:26" x14ac:dyDescent="0.25">
      <c r="A341" t="str">
        <f t="shared" si="5"/>
        <v>Águas de Santa BárbaraSP</v>
      </c>
      <c r="B341" s="8">
        <v>2017</v>
      </c>
      <c r="C341" s="9" t="s">
        <v>18</v>
      </c>
      <c r="D341" s="9" t="s">
        <v>19</v>
      </c>
      <c r="E341" s="9" t="s">
        <v>505</v>
      </c>
      <c r="F341" s="9" t="s">
        <v>506</v>
      </c>
      <c r="G341" s="10" t="s">
        <v>7637</v>
      </c>
      <c r="H341" s="11">
        <v>24673.66</v>
      </c>
      <c r="I341" s="11">
        <v>148264.00599999999</v>
      </c>
      <c r="J341" s="12">
        <v>6008.9993134378929</v>
      </c>
      <c r="K341" s="13" t="s">
        <v>7636</v>
      </c>
      <c r="L341" s="13">
        <v>0</v>
      </c>
      <c r="M341" s="14">
        <v>0</v>
      </c>
      <c r="N341" s="15">
        <v>0</v>
      </c>
      <c r="O341" s="16" t="s">
        <v>7637</v>
      </c>
      <c r="P341" s="16" t="s">
        <v>7637</v>
      </c>
      <c r="Q341" s="16" t="s">
        <v>7637</v>
      </c>
      <c r="R341" s="16" t="s">
        <v>7637</v>
      </c>
      <c r="S341" s="16" t="s">
        <v>7637</v>
      </c>
      <c r="T341" s="16">
        <v>0</v>
      </c>
      <c r="U341">
        <v>0</v>
      </c>
      <c r="V341" s="17">
        <v>1.0834492823793422</v>
      </c>
      <c r="W341" t="s">
        <v>7715</v>
      </c>
      <c r="X341" s="21">
        <v>-22.881656572049401</v>
      </c>
      <c r="Y341" s="21">
        <v>-49.242547408962402</v>
      </c>
      <c r="Z341">
        <v>0</v>
      </c>
    </row>
    <row r="342" spans="1:26" x14ac:dyDescent="0.25">
      <c r="A342" t="str">
        <f t="shared" si="5"/>
        <v>CampanhaMG</v>
      </c>
      <c r="B342" s="8">
        <v>2017</v>
      </c>
      <c r="C342" s="9" t="s">
        <v>18</v>
      </c>
      <c r="D342" s="9" t="s">
        <v>163</v>
      </c>
      <c r="E342" s="9" t="s">
        <v>507</v>
      </c>
      <c r="F342" s="9" t="s">
        <v>507</v>
      </c>
      <c r="G342" s="10" t="s">
        <v>7637</v>
      </c>
      <c r="H342" s="11">
        <v>18285.22</v>
      </c>
      <c r="I342" s="11">
        <v>304028.41700000002</v>
      </c>
      <c r="J342" s="12">
        <v>16627.003503375949</v>
      </c>
      <c r="K342" s="13" t="s">
        <v>7636</v>
      </c>
      <c r="L342" s="13">
        <v>0</v>
      </c>
      <c r="M342" s="14">
        <v>0</v>
      </c>
      <c r="N342" s="15">
        <v>0</v>
      </c>
      <c r="O342" s="16" t="s">
        <v>7637</v>
      </c>
      <c r="P342" s="16" t="s">
        <v>7637</v>
      </c>
      <c r="Q342" s="16" t="s">
        <v>7637</v>
      </c>
      <c r="R342" s="16" t="s">
        <v>7637</v>
      </c>
      <c r="S342" s="16" t="s">
        <v>7637</v>
      </c>
      <c r="T342" s="16">
        <v>0</v>
      </c>
      <c r="U342">
        <v>0</v>
      </c>
      <c r="V342" s="17">
        <v>0.82269075538320779</v>
      </c>
      <c r="W342" t="s">
        <v>8527</v>
      </c>
      <c r="X342" s="21">
        <v>-21.836453840465499</v>
      </c>
      <c r="Y342" s="21">
        <v>-45.4007797956912</v>
      </c>
      <c r="Z342">
        <v>0</v>
      </c>
    </row>
    <row r="343" spans="1:26" x14ac:dyDescent="0.25">
      <c r="A343" t="str">
        <f t="shared" si="5"/>
        <v>São Sebastião do Rio VerdeMG</v>
      </c>
      <c r="B343" s="8">
        <v>2017</v>
      </c>
      <c r="C343" s="9" t="s">
        <v>18</v>
      </c>
      <c r="D343" s="9" t="s">
        <v>163</v>
      </c>
      <c r="E343" s="9" t="s">
        <v>508</v>
      </c>
      <c r="F343" s="9" t="s">
        <v>509</v>
      </c>
      <c r="G343" s="10" t="s">
        <v>7637</v>
      </c>
      <c r="H343" s="11">
        <v>12084.18</v>
      </c>
      <c r="I343" s="11">
        <v>27177.319</v>
      </c>
      <c r="J343" s="12">
        <v>2248.9998493898634</v>
      </c>
      <c r="K343" s="13" t="s">
        <v>7642</v>
      </c>
      <c r="L343" s="13">
        <v>0</v>
      </c>
      <c r="M343" s="14">
        <v>0</v>
      </c>
      <c r="N343" s="15">
        <v>0</v>
      </c>
      <c r="O343" s="16" t="s">
        <v>7637</v>
      </c>
      <c r="P343" s="16" t="s">
        <v>7637</v>
      </c>
      <c r="Q343" s="16" t="s">
        <v>7637</v>
      </c>
      <c r="R343" s="16" t="s">
        <v>7637</v>
      </c>
      <c r="S343" s="16" t="s">
        <v>7637</v>
      </c>
      <c r="T343" s="16">
        <v>0</v>
      </c>
      <c r="U343">
        <v>0</v>
      </c>
      <c r="V343" s="17">
        <v>0.52920887045616294</v>
      </c>
      <c r="W343" t="s">
        <v>12280</v>
      </c>
      <c r="X343" s="21">
        <v>-22.218772120264202</v>
      </c>
      <c r="Y343" s="21">
        <v>-44.976499896410502</v>
      </c>
      <c r="Z343">
        <v>0</v>
      </c>
    </row>
    <row r="344" spans="1:26" x14ac:dyDescent="0.25">
      <c r="A344" t="str">
        <f t="shared" si="5"/>
        <v>MuzambinhoMG</v>
      </c>
      <c r="B344" s="8">
        <v>2017</v>
      </c>
      <c r="C344" s="9" t="s">
        <v>18</v>
      </c>
      <c r="D344" s="9" t="s">
        <v>163</v>
      </c>
      <c r="E344" s="9" t="s">
        <v>510</v>
      </c>
      <c r="F344" s="9" t="s">
        <v>510</v>
      </c>
      <c r="G344" s="10" t="s">
        <v>7637</v>
      </c>
      <c r="H344" s="11">
        <v>19740.43</v>
      </c>
      <c r="I344" s="11">
        <v>415062.364</v>
      </c>
      <c r="J344" s="12">
        <v>21026.004195450656</v>
      </c>
      <c r="K344" s="13" t="s">
        <v>7636</v>
      </c>
      <c r="L344" s="13">
        <v>0</v>
      </c>
      <c r="M344" s="14">
        <v>0</v>
      </c>
      <c r="N344" s="15">
        <v>0</v>
      </c>
      <c r="O344" s="16" t="s">
        <v>7637</v>
      </c>
      <c r="P344" s="16" t="s">
        <v>7637</v>
      </c>
      <c r="Q344" s="16" t="s">
        <v>7637</v>
      </c>
      <c r="R344" s="16" t="s">
        <v>7637</v>
      </c>
      <c r="S344" s="16" t="s">
        <v>7637</v>
      </c>
      <c r="T344" s="16">
        <v>0</v>
      </c>
      <c r="U344">
        <v>0</v>
      </c>
      <c r="V344" s="17">
        <v>0.89348171083638006</v>
      </c>
      <c r="W344" t="s">
        <v>10727</v>
      </c>
      <c r="X344" s="21">
        <v>-21.369627661538399</v>
      </c>
      <c r="Y344" s="21">
        <v>-46.521692169895502</v>
      </c>
      <c r="Z344">
        <v>0</v>
      </c>
    </row>
    <row r="345" spans="1:26" x14ac:dyDescent="0.25">
      <c r="A345" t="str">
        <f t="shared" si="5"/>
        <v>ItararéSP</v>
      </c>
      <c r="B345" s="8">
        <v>2017</v>
      </c>
      <c r="C345" s="9" t="s">
        <v>18</v>
      </c>
      <c r="D345" s="9" t="s">
        <v>19</v>
      </c>
      <c r="E345" s="9" t="s">
        <v>511</v>
      </c>
      <c r="F345" s="9" t="s">
        <v>512</v>
      </c>
      <c r="G345" s="10">
        <v>1755.74</v>
      </c>
      <c r="H345" s="11">
        <v>17375.57</v>
      </c>
      <c r="I345" s="11">
        <v>875364.05599999998</v>
      </c>
      <c r="J345" s="12">
        <v>50379.012371968231</v>
      </c>
      <c r="K345" s="13" t="s">
        <v>7636</v>
      </c>
      <c r="L345" s="13">
        <v>0</v>
      </c>
      <c r="M345" s="14">
        <v>0</v>
      </c>
      <c r="N345" s="15">
        <v>0</v>
      </c>
      <c r="O345" s="16" t="s">
        <v>7637</v>
      </c>
      <c r="P345" s="16" t="s">
        <v>7637</v>
      </c>
      <c r="Q345" s="16" t="s">
        <v>7637</v>
      </c>
      <c r="R345" s="16" t="s">
        <v>7637</v>
      </c>
      <c r="S345" s="16" t="s">
        <v>7637</v>
      </c>
      <c r="T345" s="16">
        <v>0</v>
      </c>
      <c r="U345">
        <v>0</v>
      </c>
      <c r="V345" s="17">
        <v>8.5018208728318569</v>
      </c>
      <c r="W345" t="s">
        <v>9936</v>
      </c>
      <c r="X345" s="21">
        <v>-24.108924659179301</v>
      </c>
      <c r="Y345" s="21">
        <v>-49.335633870120802</v>
      </c>
      <c r="Z345">
        <v>0</v>
      </c>
    </row>
    <row r="346" spans="1:26" x14ac:dyDescent="0.25">
      <c r="A346" t="str">
        <f t="shared" si="5"/>
        <v>TejupáSP</v>
      </c>
      <c r="B346" s="8">
        <v>2017</v>
      </c>
      <c r="C346" s="9" t="s">
        <v>18</v>
      </c>
      <c r="D346" s="9" t="s">
        <v>19</v>
      </c>
      <c r="E346" s="9" t="s">
        <v>513</v>
      </c>
      <c r="F346" s="9" t="s">
        <v>514</v>
      </c>
      <c r="G346" s="10" t="s">
        <v>7637</v>
      </c>
      <c r="H346" s="11">
        <v>19600.21</v>
      </c>
      <c r="I346" s="11">
        <v>91670.197</v>
      </c>
      <c r="J346" s="12">
        <v>4677.0007566245467</v>
      </c>
      <c r="K346" s="13" t="s">
        <v>7641</v>
      </c>
      <c r="L346" s="13">
        <v>0</v>
      </c>
      <c r="M346" s="14">
        <v>0</v>
      </c>
      <c r="N346" s="15">
        <v>0</v>
      </c>
      <c r="O346" s="16" t="s">
        <v>7637</v>
      </c>
      <c r="P346" s="16" t="s">
        <v>7637</v>
      </c>
      <c r="Q346" s="16" t="s">
        <v>7637</v>
      </c>
      <c r="R346" s="16" t="s">
        <v>7637</v>
      </c>
      <c r="S346" s="16" t="s">
        <v>7637</v>
      </c>
      <c r="T346" s="16">
        <v>0</v>
      </c>
      <c r="U346">
        <v>0</v>
      </c>
      <c r="V346" s="17">
        <v>0.86030080436540557</v>
      </c>
      <c r="W346" t="s">
        <v>12552</v>
      </c>
      <c r="X346" s="21">
        <v>-23.342988417366399</v>
      </c>
      <c r="Y346" s="21">
        <v>-49.375948200574598</v>
      </c>
      <c r="Z346">
        <v>0</v>
      </c>
    </row>
    <row r="347" spans="1:26" x14ac:dyDescent="0.25">
      <c r="A347" t="str">
        <f t="shared" si="5"/>
        <v>Itapirapuã PaulistaSP</v>
      </c>
      <c r="B347" s="8">
        <v>2017</v>
      </c>
      <c r="C347" s="9" t="s">
        <v>18</v>
      </c>
      <c r="D347" s="9" t="s">
        <v>19</v>
      </c>
      <c r="E347" s="9" t="s">
        <v>515</v>
      </c>
      <c r="F347" s="9" t="s">
        <v>516</v>
      </c>
      <c r="G347" s="10" t="s">
        <v>7637</v>
      </c>
      <c r="H347" s="11">
        <v>9131.9699999999993</v>
      </c>
      <c r="I347" s="11">
        <v>38226.428999999996</v>
      </c>
      <c r="J347" s="12">
        <v>4186.0002825239244</v>
      </c>
      <c r="K347" s="13" t="s">
        <v>7642</v>
      </c>
      <c r="L347" s="13">
        <v>0</v>
      </c>
      <c r="M347" s="14">
        <v>0</v>
      </c>
      <c r="N347" s="15">
        <v>0</v>
      </c>
      <c r="O347" s="16" t="s">
        <v>7637</v>
      </c>
      <c r="P347" s="16" t="s">
        <v>7637</v>
      </c>
      <c r="Q347" s="16" t="s">
        <v>7637</v>
      </c>
      <c r="R347" s="16" t="s">
        <v>7637</v>
      </c>
      <c r="S347" s="16" t="s">
        <v>7637</v>
      </c>
      <c r="T347" s="16">
        <v>0</v>
      </c>
      <c r="U347">
        <v>0</v>
      </c>
      <c r="V347" s="17">
        <v>0.40376967260775032</v>
      </c>
      <c r="W347" t="s">
        <v>9912</v>
      </c>
      <c r="X347" s="21">
        <v>-24.573946649762199</v>
      </c>
      <c r="Y347" s="21">
        <v>-49.168820551361598</v>
      </c>
      <c r="Z347">
        <v>0</v>
      </c>
    </row>
    <row r="348" spans="1:26" x14ac:dyDescent="0.25">
      <c r="A348" t="str">
        <f t="shared" si="5"/>
        <v>BaririSP</v>
      </c>
      <c r="B348" s="8">
        <v>2017</v>
      </c>
      <c r="C348" s="9" t="s">
        <v>18</v>
      </c>
      <c r="D348" s="9" t="s">
        <v>19</v>
      </c>
      <c r="E348" s="9" t="s">
        <v>517</v>
      </c>
      <c r="F348" s="9" t="s">
        <v>517</v>
      </c>
      <c r="G348" s="10" t="s">
        <v>7637</v>
      </c>
      <c r="H348" s="11">
        <v>33129.26</v>
      </c>
      <c r="I348" s="11">
        <v>1146338.5930000001</v>
      </c>
      <c r="J348" s="12">
        <v>34601.998143031269</v>
      </c>
      <c r="K348" s="13" t="s">
        <v>7636</v>
      </c>
      <c r="L348" s="13">
        <v>0</v>
      </c>
      <c r="M348" s="14">
        <v>0</v>
      </c>
      <c r="N348" s="15">
        <v>0</v>
      </c>
      <c r="O348" s="16" t="s">
        <v>7637</v>
      </c>
      <c r="P348" s="16" t="s">
        <v>7637</v>
      </c>
      <c r="Q348" s="16" t="s">
        <v>7637</v>
      </c>
      <c r="R348" s="16" t="s">
        <v>7637</v>
      </c>
      <c r="S348" s="16" t="s">
        <v>7637</v>
      </c>
      <c r="T348" s="16">
        <v>0</v>
      </c>
      <c r="U348">
        <v>0</v>
      </c>
      <c r="V348" s="17">
        <v>1.5023213505394011</v>
      </c>
      <c r="W348" t="s">
        <v>8131</v>
      </c>
      <c r="X348" s="21">
        <v>-22.073424503926098</v>
      </c>
      <c r="Y348" s="21">
        <v>-48.744236795867401</v>
      </c>
      <c r="Z348">
        <v>0</v>
      </c>
    </row>
    <row r="349" spans="1:26" x14ac:dyDescent="0.25">
      <c r="A349" t="str">
        <f t="shared" si="5"/>
        <v>São LourençoMG</v>
      </c>
      <c r="B349" s="8">
        <v>2017</v>
      </c>
      <c r="C349" s="9" t="s">
        <v>18</v>
      </c>
      <c r="D349" s="9" t="s">
        <v>163</v>
      </c>
      <c r="E349" s="9" t="s">
        <v>518</v>
      </c>
      <c r="F349" s="9" t="s">
        <v>519</v>
      </c>
      <c r="G349" s="10" t="s">
        <v>7637</v>
      </c>
      <c r="H349" s="11">
        <v>21489.99</v>
      </c>
      <c r="I349" s="11">
        <v>976870.424</v>
      </c>
      <c r="J349" s="12">
        <v>45456.997606792742</v>
      </c>
      <c r="K349" s="13" t="s">
        <v>7636</v>
      </c>
      <c r="L349" s="13">
        <v>0</v>
      </c>
      <c r="M349" s="14">
        <v>0</v>
      </c>
      <c r="N349" s="15">
        <v>0</v>
      </c>
      <c r="O349" s="16" t="s">
        <v>7637</v>
      </c>
      <c r="P349" s="16" t="s">
        <v>7637</v>
      </c>
      <c r="Q349" s="16" t="s">
        <v>7637</v>
      </c>
      <c r="R349" s="16" t="s">
        <v>7637</v>
      </c>
      <c r="S349" s="16" t="s">
        <v>7637</v>
      </c>
      <c r="T349" s="16">
        <v>0</v>
      </c>
      <c r="U349">
        <v>0</v>
      </c>
      <c r="V349" s="17">
        <v>1.0107264985735744</v>
      </c>
      <c r="W349" t="s">
        <v>12186</v>
      </c>
      <c r="X349" s="21">
        <v>-22.117066603720101</v>
      </c>
      <c r="Y349" s="21">
        <v>-45.0509811370571</v>
      </c>
      <c r="Z349">
        <v>0</v>
      </c>
    </row>
    <row r="350" spans="1:26" x14ac:dyDescent="0.25">
      <c r="A350" t="str">
        <f t="shared" si="5"/>
        <v>Pouso AltoMG</v>
      </c>
      <c r="B350" s="8">
        <v>2017</v>
      </c>
      <c r="C350" s="9" t="s">
        <v>18</v>
      </c>
      <c r="D350" s="9" t="s">
        <v>163</v>
      </c>
      <c r="E350" s="9" t="s">
        <v>520</v>
      </c>
      <c r="F350" s="9" t="s">
        <v>520</v>
      </c>
      <c r="G350" s="10" t="s">
        <v>7637</v>
      </c>
      <c r="H350" s="11">
        <v>35690.370000000003</v>
      </c>
      <c r="I350" s="11">
        <v>220744.96299999999</v>
      </c>
      <c r="J350" s="12">
        <v>6185.0006878606182</v>
      </c>
      <c r="K350" s="13" t="s">
        <v>7644</v>
      </c>
      <c r="L350" s="13">
        <v>0</v>
      </c>
      <c r="M350" s="14">
        <v>0</v>
      </c>
      <c r="N350" s="15">
        <v>0</v>
      </c>
      <c r="O350" s="16" t="s">
        <v>7637</v>
      </c>
      <c r="P350" s="16" t="s">
        <v>7637</v>
      </c>
      <c r="Q350" s="16" t="s">
        <v>7637</v>
      </c>
      <c r="R350" s="16" t="s">
        <v>7637</v>
      </c>
      <c r="S350" s="16" t="s">
        <v>7637</v>
      </c>
      <c r="T350" s="16">
        <v>0</v>
      </c>
      <c r="U350">
        <v>0</v>
      </c>
      <c r="V350" s="17">
        <v>1.5635325203464763</v>
      </c>
      <c r="W350" t="s">
        <v>11439</v>
      </c>
      <c r="X350" s="21">
        <v>-22.196849049854698</v>
      </c>
      <c r="Y350" s="21">
        <v>-44.975196827744199</v>
      </c>
      <c r="Z350">
        <v>0</v>
      </c>
    </row>
    <row r="351" spans="1:26" x14ac:dyDescent="0.25">
      <c r="A351" t="str">
        <f t="shared" si="5"/>
        <v>RincãoSP</v>
      </c>
      <c r="B351" s="8">
        <v>2017</v>
      </c>
      <c r="C351" s="9" t="s">
        <v>18</v>
      </c>
      <c r="D351" s="9" t="s">
        <v>19</v>
      </c>
      <c r="E351" s="9" t="s">
        <v>521</v>
      </c>
      <c r="F351" s="9" t="s">
        <v>522</v>
      </c>
      <c r="G351" s="10" t="s">
        <v>7637</v>
      </c>
      <c r="H351" s="11">
        <v>19751.060000000001</v>
      </c>
      <c r="I351" s="11">
        <v>213765.67800000001</v>
      </c>
      <c r="J351" s="12">
        <v>10822.99775303199</v>
      </c>
      <c r="K351" s="13" t="s">
        <v>7636</v>
      </c>
      <c r="L351" s="13">
        <v>0</v>
      </c>
      <c r="M351" s="14">
        <v>0</v>
      </c>
      <c r="N351" s="15">
        <v>0</v>
      </c>
      <c r="O351" s="16" t="s">
        <v>7637</v>
      </c>
      <c r="P351" s="16" t="s">
        <v>7637</v>
      </c>
      <c r="Q351" s="16" t="s">
        <v>7637</v>
      </c>
      <c r="R351" s="16" t="s">
        <v>7637</v>
      </c>
      <c r="S351" s="16" t="s">
        <v>7637</v>
      </c>
      <c r="T351" s="16">
        <v>0</v>
      </c>
      <c r="U351">
        <v>0</v>
      </c>
      <c r="V351" s="17">
        <v>0.87704758359629165</v>
      </c>
      <c r="W351" t="s">
        <v>11616</v>
      </c>
      <c r="X351" s="21">
        <v>-21.589898679836701</v>
      </c>
      <c r="Y351" s="21">
        <v>-48.073241060609</v>
      </c>
      <c r="Z351">
        <v>0</v>
      </c>
    </row>
    <row r="352" spans="1:26" x14ac:dyDescent="0.25">
      <c r="A352" t="str">
        <f t="shared" si="5"/>
        <v>AreiasSP</v>
      </c>
      <c r="B352" s="8">
        <v>2017</v>
      </c>
      <c r="C352" s="9" t="s">
        <v>18</v>
      </c>
      <c r="D352" s="9" t="s">
        <v>19</v>
      </c>
      <c r="E352" s="9" t="s">
        <v>523</v>
      </c>
      <c r="F352" s="9" t="s">
        <v>523</v>
      </c>
      <c r="G352" s="10" t="s">
        <v>7637</v>
      </c>
      <c r="H352" s="11">
        <v>11088.39</v>
      </c>
      <c r="I352" s="11">
        <v>43011.879000000001</v>
      </c>
      <c r="J352" s="12">
        <v>3879.0012797168934</v>
      </c>
      <c r="K352" s="13" t="s">
        <v>7642</v>
      </c>
      <c r="L352" s="13">
        <v>0</v>
      </c>
      <c r="M352" s="14">
        <v>0</v>
      </c>
      <c r="N352" s="15">
        <v>0</v>
      </c>
      <c r="O352" s="16" t="s">
        <v>7637</v>
      </c>
      <c r="P352" s="16" t="s">
        <v>7637</v>
      </c>
      <c r="Q352" s="16" t="s">
        <v>7637</v>
      </c>
      <c r="R352" s="16" t="s">
        <v>7637</v>
      </c>
      <c r="S352" s="16" t="s">
        <v>7637</v>
      </c>
      <c r="T352" s="16">
        <v>0</v>
      </c>
      <c r="U352">
        <v>0</v>
      </c>
      <c r="V352" s="17">
        <v>0.48845373776856688</v>
      </c>
      <c r="W352" t="s">
        <v>8005</v>
      </c>
      <c r="X352" s="21">
        <v>-22.579077979416901</v>
      </c>
      <c r="Y352" s="21">
        <v>-44.699622954518802</v>
      </c>
      <c r="Z352">
        <v>0</v>
      </c>
    </row>
    <row r="353" spans="1:26" x14ac:dyDescent="0.25">
      <c r="A353" t="str">
        <f t="shared" si="5"/>
        <v>ManduriSP</v>
      </c>
      <c r="B353" s="8">
        <v>2017</v>
      </c>
      <c r="C353" s="9" t="s">
        <v>18</v>
      </c>
      <c r="D353" s="9" t="s">
        <v>19</v>
      </c>
      <c r="E353" s="9" t="s">
        <v>524</v>
      </c>
      <c r="F353" s="9" t="s">
        <v>524</v>
      </c>
      <c r="G353" s="10" t="s">
        <v>7637</v>
      </c>
      <c r="H353" s="11">
        <v>21570.240000000002</v>
      </c>
      <c r="I353" s="11">
        <v>209533.27900000001</v>
      </c>
      <c r="J353" s="12">
        <v>9713.9984997848896</v>
      </c>
      <c r="K353" s="13" t="s">
        <v>7636</v>
      </c>
      <c r="L353" s="13">
        <v>0</v>
      </c>
      <c r="M353" s="14">
        <v>0</v>
      </c>
      <c r="N353" s="15">
        <v>0</v>
      </c>
      <c r="O353" s="16" t="s">
        <v>7637</v>
      </c>
      <c r="P353" s="16" t="s">
        <v>7637</v>
      </c>
      <c r="Q353" s="16" t="s">
        <v>7637</v>
      </c>
      <c r="R353" s="16" t="s">
        <v>7637</v>
      </c>
      <c r="S353" s="16" t="s">
        <v>7637</v>
      </c>
      <c r="T353" s="16">
        <v>0</v>
      </c>
      <c r="U353">
        <v>0</v>
      </c>
      <c r="V353" s="17">
        <v>0.95449229704047578</v>
      </c>
      <c r="W353" t="s">
        <v>10399</v>
      </c>
      <c r="X353" s="21">
        <v>-23.006039716065601</v>
      </c>
      <c r="Y353" s="21">
        <v>-49.320579291830299</v>
      </c>
      <c r="Z353">
        <v>0</v>
      </c>
    </row>
    <row r="354" spans="1:26" x14ac:dyDescent="0.25">
      <c r="A354" t="str">
        <f t="shared" si="5"/>
        <v>Gavião PeixotoSP</v>
      </c>
      <c r="B354" s="8">
        <v>2017</v>
      </c>
      <c r="C354" s="9" t="s">
        <v>18</v>
      </c>
      <c r="D354" s="9" t="s">
        <v>19</v>
      </c>
      <c r="E354" s="9" t="s">
        <v>525</v>
      </c>
      <c r="F354" s="9" t="s">
        <v>526</v>
      </c>
      <c r="G354" s="10" t="s">
        <v>7637</v>
      </c>
      <c r="H354" s="11">
        <v>177213.56</v>
      </c>
      <c r="I354" s="11">
        <v>839815.05599999998</v>
      </c>
      <c r="J354" s="12">
        <v>4738.9999726883198</v>
      </c>
      <c r="K354" s="13" t="s">
        <v>7640</v>
      </c>
      <c r="L354" s="13">
        <v>0</v>
      </c>
      <c r="M354" s="14">
        <v>0</v>
      </c>
      <c r="N354" s="15">
        <v>0</v>
      </c>
      <c r="O354" s="16" t="s">
        <v>7637</v>
      </c>
      <c r="P354" s="16" t="s">
        <v>7637</v>
      </c>
      <c r="Q354" s="16" t="s">
        <v>7637</v>
      </c>
      <c r="R354" s="16" t="s">
        <v>7637</v>
      </c>
      <c r="S354" s="16" t="s">
        <v>7637</v>
      </c>
      <c r="T354" s="16">
        <v>0</v>
      </c>
      <c r="U354">
        <v>0</v>
      </c>
      <c r="V354" s="17">
        <v>7.72260354215351</v>
      </c>
      <c r="W354" t="s">
        <v>9449</v>
      </c>
      <c r="X354" s="21">
        <v>-21.837127408584301</v>
      </c>
      <c r="Y354" s="21">
        <v>-48.496066510597601</v>
      </c>
      <c r="Z354">
        <v>0</v>
      </c>
    </row>
    <row r="355" spans="1:26" x14ac:dyDescent="0.25">
      <c r="A355" t="str">
        <f t="shared" si="5"/>
        <v>TaguaíSP</v>
      </c>
      <c r="B355" s="8">
        <v>2017</v>
      </c>
      <c r="C355" s="9" t="s">
        <v>18</v>
      </c>
      <c r="D355" s="9" t="s">
        <v>19</v>
      </c>
      <c r="E355" s="9" t="s">
        <v>527</v>
      </c>
      <c r="F355" s="9" t="s">
        <v>528</v>
      </c>
      <c r="G355" s="10" t="s">
        <v>7637</v>
      </c>
      <c r="H355" s="11">
        <v>17218.27</v>
      </c>
      <c r="I355" s="11">
        <v>225748.78599999999</v>
      </c>
      <c r="J355" s="12">
        <v>13111.002789478849</v>
      </c>
      <c r="K355" s="13" t="s">
        <v>7636</v>
      </c>
      <c r="L355" s="13">
        <v>0</v>
      </c>
      <c r="M355" s="14">
        <v>0</v>
      </c>
      <c r="N355" s="15">
        <v>0</v>
      </c>
      <c r="O355" s="16" t="s">
        <v>7637</v>
      </c>
      <c r="P355" s="16" t="s">
        <v>7637</v>
      </c>
      <c r="Q355" s="16" t="s">
        <v>7637</v>
      </c>
      <c r="R355" s="16" t="s">
        <v>7637</v>
      </c>
      <c r="S355" s="16" t="s">
        <v>7637</v>
      </c>
      <c r="T355" s="16">
        <v>0</v>
      </c>
      <c r="U355">
        <v>0</v>
      </c>
      <c r="V355" s="17">
        <v>0.77038199060499768</v>
      </c>
      <c r="W355" t="s">
        <v>12486</v>
      </c>
      <c r="X355" s="21">
        <v>-23.4519882699365</v>
      </c>
      <c r="Y355" s="21">
        <v>-49.408948107518199</v>
      </c>
      <c r="Z355">
        <v>0</v>
      </c>
    </row>
    <row r="356" spans="1:26" x14ac:dyDescent="0.25">
      <c r="A356" t="str">
        <f t="shared" si="5"/>
        <v>PirajuSP</v>
      </c>
      <c r="B356" s="8">
        <v>2017</v>
      </c>
      <c r="C356" s="9" t="s">
        <v>18</v>
      </c>
      <c r="D356" s="9" t="s">
        <v>19</v>
      </c>
      <c r="E356" s="9" t="s">
        <v>529</v>
      </c>
      <c r="F356" s="9" t="s">
        <v>529</v>
      </c>
      <c r="G356" s="10" t="s">
        <v>7637</v>
      </c>
      <c r="H356" s="11">
        <v>23505.7</v>
      </c>
      <c r="I356" s="11">
        <v>700234.79099999997</v>
      </c>
      <c r="J356" s="12">
        <v>29789.999489485526</v>
      </c>
      <c r="K356" s="13" t="s">
        <v>7636</v>
      </c>
      <c r="L356" s="13">
        <v>0</v>
      </c>
      <c r="M356" s="14">
        <v>0</v>
      </c>
      <c r="N356" s="15">
        <v>0</v>
      </c>
      <c r="O356" s="16" t="s">
        <v>7637</v>
      </c>
      <c r="P356" s="16" t="s">
        <v>7637</v>
      </c>
      <c r="Q356" s="16" t="s">
        <v>7637</v>
      </c>
      <c r="R356" s="16" t="s">
        <v>7637</v>
      </c>
      <c r="S356" s="16" t="s">
        <v>7637</v>
      </c>
      <c r="T356" s="16">
        <v>0</v>
      </c>
      <c r="U356">
        <v>0</v>
      </c>
      <c r="V356" s="17">
        <v>1.0727383727579132</v>
      </c>
      <c r="W356" t="s">
        <v>11288</v>
      </c>
      <c r="X356" s="21">
        <v>-23.198537090366699</v>
      </c>
      <c r="Y356" s="21">
        <v>-49.3807512727576</v>
      </c>
      <c r="Z356">
        <v>0</v>
      </c>
    </row>
    <row r="357" spans="1:26" x14ac:dyDescent="0.25">
      <c r="A357" t="str">
        <f t="shared" si="5"/>
        <v>ItamonteMG</v>
      </c>
      <c r="B357" s="8">
        <v>2017</v>
      </c>
      <c r="C357" s="9" t="s">
        <v>18</v>
      </c>
      <c r="D357" s="9" t="s">
        <v>163</v>
      </c>
      <c r="E357" s="9" t="s">
        <v>530</v>
      </c>
      <c r="F357" s="9" t="s">
        <v>530</v>
      </c>
      <c r="G357" s="10" t="s">
        <v>7637</v>
      </c>
      <c r="H357" s="11">
        <v>46951.87</v>
      </c>
      <c r="I357" s="11">
        <v>722636.15599999996</v>
      </c>
      <c r="J357" s="12">
        <v>15390.998398998803</v>
      </c>
      <c r="K357" s="13" t="s">
        <v>7640</v>
      </c>
      <c r="L357" s="13">
        <v>0</v>
      </c>
      <c r="M357" s="14">
        <v>0</v>
      </c>
      <c r="N357" s="15">
        <v>0</v>
      </c>
      <c r="O357" s="16" t="s">
        <v>7637</v>
      </c>
      <c r="P357" s="16" t="s">
        <v>7637</v>
      </c>
      <c r="Q357" s="16" t="s">
        <v>7637</v>
      </c>
      <c r="R357" s="16" t="s">
        <v>7637</v>
      </c>
      <c r="S357" s="16" t="s">
        <v>7637</v>
      </c>
      <c r="T357" s="16">
        <v>0</v>
      </c>
      <c r="U357">
        <v>0</v>
      </c>
      <c r="V357" s="17">
        <v>2.071373297158309</v>
      </c>
      <c r="W357" t="s">
        <v>9880</v>
      </c>
      <c r="X357" s="21">
        <v>-22.286391601956598</v>
      </c>
      <c r="Y357" s="21">
        <v>-44.868404328969397</v>
      </c>
      <c r="Z357">
        <v>0</v>
      </c>
    </row>
    <row r="358" spans="1:26" x14ac:dyDescent="0.25">
      <c r="A358" t="str">
        <f t="shared" si="5"/>
        <v>GuaranésiaMG</v>
      </c>
      <c r="B358" s="8">
        <v>2017</v>
      </c>
      <c r="C358" s="9" t="s">
        <v>18</v>
      </c>
      <c r="D358" s="9" t="s">
        <v>163</v>
      </c>
      <c r="E358" s="9" t="s">
        <v>531</v>
      </c>
      <c r="F358" s="9" t="s">
        <v>532</v>
      </c>
      <c r="G358" s="10" t="s">
        <v>7637</v>
      </c>
      <c r="H358" s="11">
        <v>22293.09</v>
      </c>
      <c r="I358" s="11">
        <v>431995.53</v>
      </c>
      <c r="J358" s="12">
        <v>19378.001434525228</v>
      </c>
      <c r="K358" s="13" t="s">
        <v>7636</v>
      </c>
      <c r="L358" s="13">
        <v>0</v>
      </c>
      <c r="M358" s="14">
        <v>0</v>
      </c>
      <c r="N358" s="15">
        <v>0</v>
      </c>
      <c r="O358" s="16" t="s">
        <v>7637</v>
      </c>
      <c r="P358" s="16" t="s">
        <v>7637</v>
      </c>
      <c r="Q358" s="16" t="s">
        <v>7637</v>
      </c>
      <c r="R358" s="16" t="s">
        <v>7637</v>
      </c>
      <c r="S358" s="16" t="s">
        <v>7637</v>
      </c>
      <c r="T358" s="16">
        <v>0</v>
      </c>
      <c r="U358">
        <v>0</v>
      </c>
      <c r="V358" s="17">
        <v>1.0022112310239129</v>
      </c>
      <c r="W358" t="s">
        <v>9561</v>
      </c>
      <c r="X358" s="21">
        <v>-21.301392792879501</v>
      </c>
      <c r="Y358" s="21">
        <v>-46.796745832199903</v>
      </c>
      <c r="Z358">
        <v>0</v>
      </c>
    </row>
    <row r="359" spans="1:26" x14ac:dyDescent="0.25">
      <c r="A359" t="str">
        <f t="shared" si="5"/>
        <v>GuaxupéMG</v>
      </c>
      <c r="B359" s="8">
        <v>2017</v>
      </c>
      <c r="C359" s="9" t="s">
        <v>18</v>
      </c>
      <c r="D359" s="9" t="s">
        <v>163</v>
      </c>
      <c r="E359" s="9" t="s">
        <v>533</v>
      </c>
      <c r="F359" s="9" t="s">
        <v>534</v>
      </c>
      <c r="G359" s="10">
        <v>2054.79</v>
      </c>
      <c r="H359" s="11">
        <v>36602.28</v>
      </c>
      <c r="I359" s="11">
        <v>1914079.723</v>
      </c>
      <c r="J359" s="12">
        <v>52294.002532082697</v>
      </c>
      <c r="K359" s="13" t="s">
        <v>7636</v>
      </c>
      <c r="L359" s="13">
        <v>0</v>
      </c>
      <c r="M359" s="14">
        <v>0</v>
      </c>
      <c r="N359" s="15">
        <v>1</v>
      </c>
      <c r="O359" s="16">
        <v>1</v>
      </c>
      <c r="P359" s="16">
        <v>0</v>
      </c>
      <c r="Q359" s="16">
        <v>0</v>
      </c>
      <c r="R359" s="16">
        <v>0</v>
      </c>
      <c r="S359" s="16">
        <v>0</v>
      </c>
      <c r="T359" s="16">
        <v>0</v>
      </c>
      <c r="U359">
        <v>1</v>
      </c>
      <c r="V359" s="17">
        <v>11.267158818303571</v>
      </c>
      <c r="W359" t="s">
        <v>9588</v>
      </c>
      <c r="X359" s="21">
        <v>-21.305479012853699</v>
      </c>
      <c r="Y359" s="21">
        <v>-46.708446252207096</v>
      </c>
      <c r="Z359">
        <v>0</v>
      </c>
    </row>
    <row r="360" spans="1:26" x14ac:dyDescent="0.25">
      <c r="A360" t="str">
        <f t="shared" si="5"/>
        <v>CambuquiraMG</v>
      </c>
      <c r="B360" s="8">
        <v>2017</v>
      </c>
      <c r="C360" s="9" t="s">
        <v>18</v>
      </c>
      <c r="D360" s="9" t="s">
        <v>163</v>
      </c>
      <c r="E360" s="9" t="s">
        <v>535</v>
      </c>
      <c r="F360" s="9" t="s">
        <v>535</v>
      </c>
      <c r="G360" s="10" t="s">
        <v>7637</v>
      </c>
      <c r="H360" s="11">
        <v>17214.96</v>
      </c>
      <c r="I360" s="11">
        <v>224706.81</v>
      </c>
      <c r="J360" s="12">
        <v>13052.996347362992</v>
      </c>
      <c r="K360" s="13" t="s">
        <v>7641</v>
      </c>
      <c r="L360" s="13">
        <v>0</v>
      </c>
      <c r="M360" s="14">
        <v>0</v>
      </c>
      <c r="N360" s="15">
        <v>0</v>
      </c>
      <c r="O360" s="16" t="s">
        <v>7637</v>
      </c>
      <c r="P360" s="16" t="s">
        <v>7637</v>
      </c>
      <c r="Q360" s="16" t="s">
        <v>7637</v>
      </c>
      <c r="R360" s="16" t="s">
        <v>7637</v>
      </c>
      <c r="S360" s="16" t="s">
        <v>7637</v>
      </c>
      <c r="T360" s="16">
        <v>0</v>
      </c>
      <c r="U360">
        <v>0</v>
      </c>
      <c r="V360" s="17">
        <v>0.77014283222105118</v>
      </c>
      <c r="W360" t="s">
        <v>8522</v>
      </c>
      <c r="X360" s="21">
        <v>-21.854462160087301</v>
      </c>
      <c r="Y360" s="21">
        <v>-45.289957081082399</v>
      </c>
      <c r="Z360">
        <v>0</v>
      </c>
    </row>
    <row r="361" spans="1:26" x14ac:dyDescent="0.25">
      <c r="A361" t="str">
        <f t="shared" si="5"/>
        <v>RiversulSP</v>
      </c>
      <c r="B361" s="8">
        <v>2017</v>
      </c>
      <c r="C361" s="9" t="s">
        <v>18</v>
      </c>
      <c r="D361" s="9" t="s">
        <v>19</v>
      </c>
      <c r="E361" s="9" t="s">
        <v>536</v>
      </c>
      <c r="F361" s="9" t="s">
        <v>536</v>
      </c>
      <c r="G361" s="10" t="s">
        <v>7637</v>
      </c>
      <c r="H361" s="11">
        <v>11204.04</v>
      </c>
      <c r="I361" s="11">
        <v>64893.805</v>
      </c>
      <c r="J361" s="12">
        <v>5792.000474828722</v>
      </c>
      <c r="K361" s="13" t="s">
        <v>7642</v>
      </c>
      <c r="L361" s="13">
        <v>0</v>
      </c>
      <c r="M361" s="14">
        <v>0</v>
      </c>
      <c r="N361" s="15">
        <v>0</v>
      </c>
      <c r="O361" s="16" t="s">
        <v>7637</v>
      </c>
      <c r="P361" s="16" t="s">
        <v>7637</v>
      </c>
      <c r="Q361" s="16" t="s">
        <v>7637</v>
      </c>
      <c r="R361" s="16" t="s">
        <v>7637</v>
      </c>
      <c r="S361" s="16" t="s">
        <v>7637</v>
      </c>
      <c r="T361" s="16">
        <v>0</v>
      </c>
      <c r="U361">
        <v>0</v>
      </c>
      <c r="V361" s="17">
        <v>0.49651613450721988</v>
      </c>
      <c r="W361" t="s">
        <v>11681</v>
      </c>
      <c r="X361" s="21">
        <v>-23.829475665542599</v>
      </c>
      <c r="Y361" s="21">
        <v>-49.429383576045701</v>
      </c>
      <c r="Z361">
        <v>0</v>
      </c>
    </row>
    <row r="362" spans="1:26" x14ac:dyDescent="0.25">
      <c r="A362" t="str">
        <f t="shared" si="5"/>
        <v>Soledade de MinasMG</v>
      </c>
      <c r="B362" s="8">
        <v>2017</v>
      </c>
      <c r="C362" s="9" t="s">
        <v>18</v>
      </c>
      <c r="D362" s="9" t="s">
        <v>163</v>
      </c>
      <c r="E362" s="9" t="s">
        <v>537</v>
      </c>
      <c r="F362" s="9" t="s">
        <v>537</v>
      </c>
      <c r="G362" s="10" t="s">
        <v>7637</v>
      </c>
      <c r="H362" s="11">
        <v>9464.16</v>
      </c>
      <c r="I362" s="11">
        <v>58024.737000000001</v>
      </c>
      <c r="J362" s="12">
        <v>6130.9970456966075</v>
      </c>
      <c r="K362" s="13" t="s">
        <v>7642</v>
      </c>
      <c r="L362" s="13">
        <v>0</v>
      </c>
      <c r="M362" s="14">
        <v>0</v>
      </c>
      <c r="N362" s="15">
        <v>0</v>
      </c>
      <c r="O362" s="16" t="s">
        <v>7637</v>
      </c>
      <c r="P362" s="16" t="s">
        <v>7637</v>
      </c>
      <c r="Q362" s="16" t="s">
        <v>7637</v>
      </c>
      <c r="R362" s="16" t="s">
        <v>7637</v>
      </c>
      <c r="S362" s="16" t="s">
        <v>7637</v>
      </c>
      <c r="T362" s="16">
        <v>0</v>
      </c>
      <c r="U362">
        <v>0</v>
      </c>
      <c r="V362" s="17">
        <v>0.42128071913627446</v>
      </c>
      <c r="W362" t="s">
        <v>12446</v>
      </c>
      <c r="X362" s="21">
        <v>-22.055910407925101</v>
      </c>
      <c r="Y362" s="21">
        <v>-45.046800942711897</v>
      </c>
      <c r="Z362">
        <v>0</v>
      </c>
    </row>
    <row r="363" spans="1:26" x14ac:dyDescent="0.25">
      <c r="A363" t="str">
        <f t="shared" si="5"/>
        <v>ÓleoSP</v>
      </c>
      <c r="B363" s="8">
        <v>2017</v>
      </c>
      <c r="C363" s="9" t="s">
        <v>18</v>
      </c>
      <c r="D363" s="9" t="s">
        <v>19</v>
      </c>
      <c r="E363" s="9" t="s">
        <v>538</v>
      </c>
      <c r="F363" s="9" t="s">
        <v>539</v>
      </c>
      <c r="G363" s="10" t="s">
        <v>7637</v>
      </c>
      <c r="H363" s="11">
        <v>34154.49</v>
      </c>
      <c r="I363" s="11">
        <v>88221.057000000001</v>
      </c>
      <c r="J363" s="12">
        <v>2583.0002731705263</v>
      </c>
      <c r="K363" s="13" t="s">
        <v>7641</v>
      </c>
      <c r="L363" s="13">
        <v>0</v>
      </c>
      <c r="M363" s="14">
        <v>0</v>
      </c>
      <c r="N363" s="15">
        <v>0</v>
      </c>
      <c r="O363" s="16" t="s">
        <v>7637</v>
      </c>
      <c r="P363" s="16" t="s">
        <v>7637</v>
      </c>
      <c r="Q363" s="16" t="s">
        <v>7637</v>
      </c>
      <c r="R363" s="16" t="s">
        <v>7637</v>
      </c>
      <c r="S363" s="16" t="s">
        <v>7637</v>
      </c>
      <c r="T363" s="16">
        <v>0</v>
      </c>
      <c r="U363">
        <v>0</v>
      </c>
      <c r="V363" s="17">
        <v>1.4902331745859605</v>
      </c>
      <c r="W363" t="s">
        <v>10916</v>
      </c>
      <c r="X363" s="21">
        <v>-22.943931485907999</v>
      </c>
      <c r="Y363" s="21">
        <v>-49.342339242460802</v>
      </c>
      <c r="Z363">
        <v>0</v>
      </c>
    </row>
    <row r="364" spans="1:26" x14ac:dyDescent="0.25">
      <c r="A364" t="str">
        <f t="shared" si="5"/>
        <v>ParaguaçuMG</v>
      </c>
      <c r="B364" s="8">
        <v>2017</v>
      </c>
      <c r="C364" s="9" t="s">
        <v>18</v>
      </c>
      <c r="D364" s="9" t="s">
        <v>163</v>
      </c>
      <c r="E364" s="9" t="s">
        <v>540</v>
      </c>
      <c r="F364" s="9" t="s">
        <v>541</v>
      </c>
      <c r="G364" s="10" t="s">
        <v>7637</v>
      </c>
      <c r="H364" s="11">
        <v>22067.09</v>
      </c>
      <c r="I364" s="11">
        <v>476274.06599999999</v>
      </c>
      <c r="J364" s="12">
        <v>21583.002833631439</v>
      </c>
      <c r="K364" s="13" t="s">
        <v>7636</v>
      </c>
      <c r="L364" s="13">
        <v>0</v>
      </c>
      <c r="M364" s="14">
        <v>0</v>
      </c>
      <c r="N364" s="15">
        <v>0</v>
      </c>
      <c r="O364" s="16" t="s">
        <v>7637</v>
      </c>
      <c r="P364" s="16" t="s">
        <v>7637</v>
      </c>
      <c r="Q364" s="16" t="s">
        <v>7637</v>
      </c>
      <c r="R364" s="16" t="s">
        <v>7637</v>
      </c>
      <c r="S364" s="16" t="s">
        <v>7637</v>
      </c>
      <c r="T364" s="16">
        <v>0</v>
      </c>
      <c r="U364">
        <v>0</v>
      </c>
      <c r="V364" s="17">
        <v>0.99603899820413788</v>
      </c>
      <c r="W364" t="s">
        <v>11043</v>
      </c>
      <c r="X364" s="21">
        <v>-21.546982080473899</v>
      </c>
      <c r="Y364" s="21">
        <v>-45.737806332058398</v>
      </c>
      <c r="Z364">
        <v>0</v>
      </c>
    </row>
    <row r="365" spans="1:26" x14ac:dyDescent="0.25">
      <c r="A365" t="str">
        <f t="shared" si="5"/>
        <v>Monte BeloMG</v>
      </c>
      <c r="B365" s="8">
        <v>2017</v>
      </c>
      <c r="C365" s="9" t="s">
        <v>18</v>
      </c>
      <c r="D365" s="9" t="s">
        <v>163</v>
      </c>
      <c r="E365" s="9" t="s">
        <v>542</v>
      </c>
      <c r="F365" s="9" t="s">
        <v>542</v>
      </c>
      <c r="G365" s="10" t="s">
        <v>7637</v>
      </c>
      <c r="H365" s="11">
        <v>21033.72</v>
      </c>
      <c r="I365" s="11">
        <v>282966.69099999999</v>
      </c>
      <c r="J365" s="12">
        <v>13453.002654784792</v>
      </c>
      <c r="K365" s="13" t="s">
        <v>7636</v>
      </c>
      <c r="L365" s="13">
        <v>0</v>
      </c>
      <c r="M365" s="14">
        <v>0</v>
      </c>
      <c r="N365" s="15">
        <v>0</v>
      </c>
      <c r="O365" s="16" t="s">
        <v>7637</v>
      </c>
      <c r="P365" s="16" t="s">
        <v>7637</v>
      </c>
      <c r="Q365" s="16" t="s">
        <v>7637</v>
      </c>
      <c r="R365" s="16" t="s">
        <v>7637</v>
      </c>
      <c r="S365" s="16" t="s">
        <v>7637</v>
      </c>
      <c r="T365" s="16">
        <v>0</v>
      </c>
      <c r="U365">
        <v>0</v>
      </c>
      <c r="V365" s="17">
        <v>0.93734404768969082</v>
      </c>
      <c r="W365" t="s">
        <v>10645</v>
      </c>
      <c r="X365" s="21">
        <v>-21.327556889500499</v>
      </c>
      <c r="Y365" s="21">
        <v>-46.3638529957854</v>
      </c>
      <c r="Z365">
        <v>0</v>
      </c>
    </row>
    <row r="366" spans="1:26" x14ac:dyDescent="0.25">
      <c r="A366" t="str">
        <f t="shared" si="5"/>
        <v>Cássia dos CoqueirosSP</v>
      </c>
      <c r="B366" s="8">
        <v>2017</v>
      </c>
      <c r="C366" s="9" t="s">
        <v>18</v>
      </c>
      <c r="D366" s="9" t="s">
        <v>19</v>
      </c>
      <c r="E366" s="9" t="s">
        <v>543</v>
      </c>
      <c r="F366" s="9" t="s">
        <v>544</v>
      </c>
      <c r="G366" s="10" t="s">
        <v>7637</v>
      </c>
      <c r="H366" s="11">
        <v>53975.74</v>
      </c>
      <c r="I366" s="11">
        <v>139851.139</v>
      </c>
      <c r="J366" s="12">
        <v>2590.9999381203479</v>
      </c>
      <c r="K366" s="13" t="s">
        <v>7641</v>
      </c>
      <c r="L366" s="13">
        <v>0</v>
      </c>
      <c r="M366" s="14">
        <v>0</v>
      </c>
      <c r="N366" s="15">
        <v>0</v>
      </c>
      <c r="O366" s="16" t="s">
        <v>7637</v>
      </c>
      <c r="P366" s="16" t="s">
        <v>7637</v>
      </c>
      <c r="Q366" s="16" t="s">
        <v>7637</v>
      </c>
      <c r="R366" s="16" t="s">
        <v>7637</v>
      </c>
      <c r="S366" s="16" t="s">
        <v>7637</v>
      </c>
      <c r="T366" s="16">
        <v>0</v>
      </c>
      <c r="U366">
        <v>0</v>
      </c>
      <c r="V366" s="17">
        <v>2.3528634715085972</v>
      </c>
      <c r="W366" t="s">
        <v>8746</v>
      </c>
      <c r="X366" s="21">
        <v>-21.2805528611981</v>
      </c>
      <c r="Y366" s="21">
        <v>-47.1647232286305</v>
      </c>
      <c r="Z366">
        <v>0</v>
      </c>
    </row>
    <row r="367" spans="1:26" x14ac:dyDescent="0.25">
      <c r="A367" t="str">
        <f t="shared" si="5"/>
        <v>GuataparáSP</v>
      </c>
      <c r="B367" s="8">
        <v>2017</v>
      </c>
      <c r="C367" s="9" t="s">
        <v>18</v>
      </c>
      <c r="D367" s="9" t="s">
        <v>19</v>
      </c>
      <c r="E367" s="9" t="s">
        <v>545</v>
      </c>
      <c r="F367" s="9" t="s">
        <v>546</v>
      </c>
      <c r="G367" s="10" t="s">
        <v>7637</v>
      </c>
      <c r="H367" s="11">
        <v>28824.48</v>
      </c>
      <c r="I367" s="11">
        <v>217509.50399999999</v>
      </c>
      <c r="J367" s="12">
        <v>7545.9992339844466</v>
      </c>
      <c r="K367" s="13" t="s">
        <v>7641</v>
      </c>
      <c r="L367" s="13">
        <v>0</v>
      </c>
      <c r="M367" s="14">
        <v>0</v>
      </c>
      <c r="N367" s="15">
        <v>0</v>
      </c>
      <c r="O367" s="16" t="s">
        <v>7637</v>
      </c>
      <c r="P367" s="16" t="s">
        <v>7637</v>
      </c>
      <c r="Q367" s="16" t="s">
        <v>7637</v>
      </c>
      <c r="R367" s="16" t="s">
        <v>7637</v>
      </c>
      <c r="S367" s="16" t="s">
        <v>7637</v>
      </c>
      <c r="T367" s="16">
        <v>0</v>
      </c>
      <c r="U367">
        <v>0</v>
      </c>
      <c r="V367" s="17">
        <v>1.2668789744074964</v>
      </c>
      <c r="W367" t="s">
        <v>9587</v>
      </c>
      <c r="X367" s="21">
        <v>-21.4949134725994</v>
      </c>
      <c r="Y367" s="21">
        <v>-48.0359905547419</v>
      </c>
      <c r="Z367">
        <v>0</v>
      </c>
    </row>
    <row r="368" spans="1:26" x14ac:dyDescent="0.25">
      <c r="A368" t="str">
        <f t="shared" si="5"/>
        <v>Elói MendesMG</v>
      </c>
      <c r="B368" s="8">
        <v>2017</v>
      </c>
      <c r="C368" s="9" t="s">
        <v>18</v>
      </c>
      <c r="D368" s="9" t="s">
        <v>163</v>
      </c>
      <c r="E368" s="9" t="s">
        <v>547</v>
      </c>
      <c r="F368" s="9" t="s">
        <v>548</v>
      </c>
      <c r="G368" s="10" t="s">
        <v>7637</v>
      </c>
      <c r="H368" s="11">
        <v>21398.13</v>
      </c>
      <c r="I368" s="11">
        <v>593370.03</v>
      </c>
      <c r="J368" s="12">
        <v>27729.994630371904</v>
      </c>
      <c r="K368" s="13" t="s">
        <v>7636</v>
      </c>
      <c r="L368" s="13">
        <v>0</v>
      </c>
      <c r="M368" s="14">
        <v>0</v>
      </c>
      <c r="N368" s="15">
        <v>0</v>
      </c>
      <c r="O368" s="16" t="s">
        <v>7637</v>
      </c>
      <c r="P368" s="16" t="s">
        <v>7637</v>
      </c>
      <c r="Q368" s="16" t="s">
        <v>7637</v>
      </c>
      <c r="R368" s="16" t="s">
        <v>7637</v>
      </c>
      <c r="S368" s="16" t="s">
        <v>7637</v>
      </c>
      <c r="T368" s="16">
        <v>0</v>
      </c>
      <c r="U368">
        <v>0</v>
      </c>
      <c r="V368" s="17">
        <v>0.97708465006599343</v>
      </c>
      <c r="W368" t="s">
        <v>9216</v>
      </c>
      <c r="X368" s="21">
        <v>-21.609281681698501</v>
      </c>
      <c r="Y368" s="21">
        <v>-45.5694503467316</v>
      </c>
      <c r="Z368">
        <v>0</v>
      </c>
    </row>
    <row r="369" spans="1:26" x14ac:dyDescent="0.25">
      <c r="A369" t="str">
        <f t="shared" si="5"/>
        <v>CajuruSP</v>
      </c>
      <c r="B369" s="8">
        <v>2017</v>
      </c>
      <c r="C369" s="9" t="s">
        <v>18</v>
      </c>
      <c r="D369" s="9" t="s">
        <v>19</v>
      </c>
      <c r="E369" s="9" t="s">
        <v>549</v>
      </c>
      <c r="F369" s="9" t="s">
        <v>549</v>
      </c>
      <c r="G369" s="10" t="s">
        <v>7637</v>
      </c>
      <c r="H369" s="11">
        <v>22413.69</v>
      </c>
      <c r="I369" s="11">
        <v>575023.16599999997</v>
      </c>
      <c r="J369" s="12">
        <v>25654.9977268357</v>
      </c>
      <c r="K369" s="13" t="s">
        <v>7636</v>
      </c>
      <c r="L369" s="13">
        <v>0</v>
      </c>
      <c r="M369" s="14">
        <v>0</v>
      </c>
      <c r="N369" s="15">
        <v>0</v>
      </c>
      <c r="O369" s="16" t="s">
        <v>7637</v>
      </c>
      <c r="P369" s="16" t="s">
        <v>7637</v>
      </c>
      <c r="Q369" s="16" t="s">
        <v>7637</v>
      </c>
      <c r="R369" s="16" t="s">
        <v>7637</v>
      </c>
      <c r="S369" s="16" t="s">
        <v>7637</v>
      </c>
      <c r="T369" s="16">
        <v>0</v>
      </c>
      <c r="U369">
        <v>0</v>
      </c>
      <c r="V369" s="17">
        <v>1.0180165746335688</v>
      </c>
      <c r="W369" t="s">
        <v>8493</v>
      </c>
      <c r="X369" s="21">
        <v>-21.275404517835899</v>
      </c>
      <c r="Y369" s="21">
        <v>-47.303419134743798</v>
      </c>
      <c r="Z369">
        <v>0</v>
      </c>
    </row>
    <row r="370" spans="1:26" x14ac:dyDescent="0.25">
      <c r="A370" t="str">
        <f t="shared" si="5"/>
        <v>AlfenasMG</v>
      </c>
      <c r="B370" s="8">
        <v>2017</v>
      </c>
      <c r="C370" s="9" t="s">
        <v>18</v>
      </c>
      <c r="D370" s="9" t="s">
        <v>163</v>
      </c>
      <c r="E370" s="9" t="s">
        <v>550</v>
      </c>
      <c r="F370" s="9" t="s">
        <v>550</v>
      </c>
      <c r="G370" s="10">
        <v>2361.4699999999998</v>
      </c>
      <c r="H370" s="11">
        <v>33422.980000000003</v>
      </c>
      <c r="I370" s="11">
        <v>2664045.6320000002</v>
      </c>
      <c r="J370" s="12">
        <v>79707.004940911909</v>
      </c>
      <c r="K370" s="13" t="s">
        <v>7636</v>
      </c>
      <c r="L370" s="13">
        <v>0</v>
      </c>
      <c r="M370" s="14">
        <v>0</v>
      </c>
      <c r="N370" s="15">
        <v>1</v>
      </c>
      <c r="O370" s="16">
        <v>1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>
        <v>1</v>
      </c>
      <c r="V370" s="17">
        <v>12.514683230470006</v>
      </c>
      <c r="W370" t="s">
        <v>7756</v>
      </c>
      <c r="X370" s="21">
        <v>-21.426103185237299</v>
      </c>
      <c r="Y370" s="21">
        <v>-45.948115443665202</v>
      </c>
      <c r="Z370">
        <v>0</v>
      </c>
    </row>
    <row r="371" spans="1:26" x14ac:dyDescent="0.25">
      <c r="A371" t="str">
        <f t="shared" si="5"/>
        <v>Santa Cruz da EsperançaSP</v>
      </c>
      <c r="B371" s="8">
        <v>2017</v>
      </c>
      <c r="C371" s="9" t="s">
        <v>18</v>
      </c>
      <c r="D371" s="9" t="s">
        <v>19</v>
      </c>
      <c r="E371" s="9" t="s">
        <v>551</v>
      </c>
      <c r="F371" s="9" t="s">
        <v>552</v>
      </c>
      <c r="G371" s="10" t="s">
        <v>7637</v>
      </c>
      <c r="H371" s="11">
        <v>26352.5</v>
      </c>
      <c r="I371" s="11">
        <v>55603.779000000002</v>
      </c>
      <c r="J371" s="12">
        <v>2110.0001517882556</v>
      </c>
      <c r="K371" s="13" t="s">
        <v>7641</v>
      </c>
      <c r="L371" s="13">
        <v>0</v>
      </c>
      <c r="M371" s="14">
        <v>0</v>
      </c>
      <c r="N371" s="15">
        <v>0</v>
      </c>
      <c r="O371" s="16" t="s">
        <v>7637</v>
      </c>
      <c r="P371" s="16" t="s">
        <v>7637</v>
      </c>
      <c r="Q371" s="16" t="s">
        <v>7637</v>
      </c>
      <c r="R371" s="16" t="s">
        <v>7637</v>
      </c>
      <c r="S371" s="16" t="s">
        <v>7637</v>
      </c>
      <c r="T371" s="16">
        <v>0</v>
      </c>
      <c r="U371">
        <v>0</v>
      </c>
      <c r="V371" s="17">
        <v>1.1498827877605304</v>
      </c>
      <c r="W371" t="s">
        <v>11792</v>
      </c>
      <c r="X371" s="21">
        <v>-21.295535282345099</v>
      </c>
      <c r="Y371" s="21">
        <v>-47.430779031567397</v>
      </c>
      <c r="Z371">
        <v>0</v>
      </c>
    </row>
    <row r="372" spans="1:26" x14ac:dyDescent="0.25">
      <c r="A372" t="str">
        <f t="shared" si="5"/>
        <v>AreadoMG</v>
      </c>
      <c r="B372" s="8">
        <v>2017</v>
      </c>
      <c r="C372" s="9" t="s">
        <v>18</v>
      </c>
      <c r="D372" s="9" t="s">
        <v>163</v>
      </c>
      <c r="E372" s="9" t="s">
        <v>553</v>
      </c>
      <c r="F372" s="9" t="s">
        <v>553</v>
      </c>
      <c r="G372" s="10" t="s">
        <v>7637</v>
      </c>
      <c r="H372" s="11">
        <v>15116.55</v>
      </c>
      <c r="I372" s="11">
        <v>226083.07800000001</v>
      </c>
      <c r="J372" s="12">
        <v>14955.997102513471</v>
      </c>
      <c r="K372" s="13" t="s">
        <v>7636</v>
      </c>
      <c r="L372" s="13">
        <v>0</v>
      </c>
      <c r="M372" s="14">
        <v>0</v>
      </c>
      <c r="N372" s="15">
        <v>0</v>
      </c>
      <c r="O372" s="16" t="s">
        <v>7637</v>
      </c>
      <c r="P372" s="16" t="s">
        <v>7637</v>
      </c>
      <c r="Q372" s="16" t="s">
        <v>7637</v>
      </c>
      <c r="R372" s="16" t="s">
        <v>7637</v>
      </c>
      <c r="S372" s="16" t="s">
        <v>7637</v>
      </c>
      <c r="T372" s="16">
        <v>0</v>
      </c>
      <c r="U372">
        <v>0</v>
      </c>
      <c r="V372" s="17">
        <v>0.68170828161211572</v>
      </c>
      <c r="W372" t="s">
        <v>7998</v>
      </c>
      <c r="X372" s="21">
        <v>-21.357659504449401</v>
      </c>
      <c r="Y372" s="21">
        <v>-46.142460580355902</v>
      </c>
      <c r="Z372">
        <v>0</v>
      </c>
    </row>
    <row r="373" spans="1:26" x14ac:dyDescent="0.25">
      <c r="A373" t="str">
        <f t="shared" si="5"/>
        <v>São José do BarreiroSP</v>
      </c>
      <c r="B373" s="8">
        <v>2017</v>
      </c>
      <c r="C373" s="9" t="s">
        <v>18</v>
      </c>
      <c r="D373" s="9" t="s">
        <v>19</v>
      </c>
      <c r="E373" s="9" t="s">
        <v>554</v>
      </c>
      <c r="F373" s="9" t="s">
        <v>555</v>
      </c>
      <c r="G373" s="10" t="s">
        <v>7637</v>
      </c>
      <c r="H373" s="11">
        <v>11226.65</v>
      </c>
      <c r="I373" s="11">
        <v>46938.616000000002</v>
      </c>
      <c r="J373" s="12">
        <v>4180.9993185856865</v>
      </c>
      <c r="K373" s="13" t="s">
        <v>7642</v>
      </c>
      <c r="L373" s="13">
        <v>0</v>
      </c>
      <c r="M373" s="14">
        <v>0</v>
      </c>
      <c r="N373" s="15">
        <v>0</v>
      </c>
      <c r="O373" s="16" t="s">
        <v>7637</v>
      </c>
      <c r="P373" s="16" t="s">
        <v>7637</v>
      </c>
      <c r="Q373" s="16" t="s">
        <v>7637</v>
      </c>
      <c r="R373" s="16" t="s">
        <v>7637</v>
      </c>
      <c r="S373" s="16" t="s">
        <v>7637</v>
      </c>
      <c r="T373" s="16">
        <v>0</v>
      </c>
      <c r="U373">
        <v>0</v>
      </c>
      <c r="V373" s="17">
        <v>0.49495039469053809</v>
      </c>
      <c r="W373" t="s">
        <v>12147</v>
      </c>
      <c r="X373" s="21">
        <v>-22.641834478539501</v>
      </c>
      <c r="Y373" s="21">
        <v>-44.577819274910901</v>
      </c>
      <c r="Z373">
        <v>0</v>
      </c>
    </row>
    <row r="374" spans="1:26" x14ac:dyDescent="0.25">
      <c r="A374" t="str">
        <f t="shared" si="5"/>
        <v>PiratiningaSP</v>
      </c>
      <c r="B374" s="8">
        <v>2017</v>
      </c>
      <c r="C374" s="9" t="s">
        <v>18</v>
      </c>
      <c r="D374" s="9" t="s">
        <v>19</v>
      </c>
      <c r="E374" s="9" t="s">
        <v>556</v>
      </c>
      <c r="F374" s="9" t="s">
        <v>556</v>
      </c>
      <c r="G374" s="10" t="s">
        <v>7637</v>
      </c>
      <c r="H374" s="11">
        <v>16317.28</v>
      </c>
      <c r="I374" s="11">
        <v>217590.935</v>
      </c>
      <c r="J374" s="12">
        <v>13335.000379965288</v>
      </c>
      <c r="K374" s="13" t="s">
        <v>7636</v>
      </c>
      <c r="L374" s="13">
        <v>0</v>
      </c>
      <c r="M374" s="14">
        <v>0</v>
      </c>
      <c r="N374" s="15">
        <v>0</v>
      </c>
      <c r="O374" s="16" t="s">
        <v>7637</v>
      </c>
      <c r="P374" s="16" t="s">
        <v>7637</v>
      </c>
      <c r="Q374" s="16" t="s">
        <v>7637</v>
      </c>
      <c r="R374" s="16" t="s">
        <v>7637</v>
      </c>
      <c r="S374" s="16" t="s">
        <v>7637</v>
      </c>
      <c r="T374" s="16">
        <v>0</v>
      </c>
      <c r="U374">
        <v>0</v>
      </c>
      <c r="V374" s="17">
        <v>0.7314541848511561</v>
      </c>
      <c r="W374" t="s">
        <v>11307</v>
      </c>
      <c r="X374" s="21">
        <v>-22.414629520207999</v>
      </c>
      <c r="Y374" s="21">
        <v>-49.134281312380203</v>
      </c>
      <c r="Z374">
        <v>0</v>
      </c>
    </row>
    <row r="375" spans="1:26" x14ac:dyDescent="0.25">
      <c r="A375" t="str">
        <f t="shared" si="5"/>
        <v>Serra AzulSP</v>
      </c>
      <c r="B375" s="8">
        <v>2017</v>
      </c>
      <c r="C375" s="9" t="s">
        <v>18</v>
      </c>
      <c r="D375" s="9" t="s">
        <v>19</v>
      </c>
      <c r="E375" s="9" t="s">
        <v>557</v>
      </c>
      <c r="F375" s="9" t="s">
        <v>557</v>
      </c>
      <c r="G375" s="10" t="s">
        <v>7637</v>
      </c>
      <c r="H375" s="11">
        <v>11955.52</v>
      </c>
      <c r="I375" s="11">
        <v>165105.728</v>
      </c>
      <c r="J375" s="12">
        <v>13809.999732341212</v>
      </c>
      <c r="K375" s="13" t="s">
        <v>7642</v>
      </c>
      <c r="L375" s="13">
        <v>0</v>
      </c>
      <c r="M375" s="14">
        <v>0</v>
      </c>
      <c r="N375" s="15">
        <v>0</v>
      </c>
      <c r="O375" s="16" t="s">
        <v>7637</v>
      </c>
      <c r="P375" s="16" t="s">
        <v>7637</v>
      </c>
      <c r="Q375" s="16" t="s">
        <v>7637</v>
      </c>
      <c r="R375" s="16" t="s">
        <v>7637</v>
      </c>
      <c r="S375" s="16" t="s">
        <v>7637</v>
      </c>
      <c r="T375" s="16">
        <v>0</v>
      </c>
      <c r="U375">
        <v>0</v>
      </c>
      <c r="V375" s="17">
        <v>0.54198427560842022</v>
      </c>
      <c r="W375" t="s">
        <v>12364</v>
      </c>
      <c r="X375" s="21">
        <v>-21.3078510145621</v>
      </c>
      <c r="Y375" s="21">
        <v>-47.560641922120297</v>
      </c>
      <c r="Z375">
        <v>0</v>
      </c>
    </row>
    <row r="376" spans="1:26" x14ac:dyDescent="0.25">
      <c r="A376" t="str">
        <f t="shared" si="5"/>
        <v>BauruSP</v>
      </c>
      <c r="B376" s="8">
        <v>2017</v>
      </c>
      <c r="C376" s="9" t="s">
        <v>18</v>
      </c>
      <c r="D376" s="9" t="s">
        <v>19</v>
      </c>
      <c r="E376" s="9" t="s">
        <v>558</v>
      </c>
      <c r="F376" s="9" t="s">
        <v>558</v>
      </c>
      <c r="G376" s="10">
        <v>2624.54</v>
      </c>
      <c r="H376" s="11">
        <v>37051.72</v>
      </c>
      <c r="I376" s="11">
        <v>13771752.864</v>
      </c>
      <c r="J376" s="12">
        <v>371689.97455448762</v>
      </c>
      <c r="K376" s="13" t="s">
        <v>7636</v>
      </c>
      <c r="L376" s="13">
        <v>6</v>
      </c>
      <c r="M376" s="14">
        <v>1</v>
      </c>
      <c r="N376" s="15">
        <v>4</v>
      </c>
      <c r="O376" s="16">
        <v>1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>
        <v>1</v>
      </c>
      <c r="V376" s="17">
        <v>14.795107268962452</v>
      </c>
      <c r="W376" t="s">
        <v>8188</v>
      </c>
      <c r="X376" s="21">
        <v>-22.3250383795231</v>
      </c>
      <c r="Y376" s="21">
        <v>-49.087553747310501</v>
      </c>
      <c r="Z376">
        <v>0</v>
      </c>
    </row>
    <row r="377" spans="1:26" x14ac:dyDescent="0.25">
      <c r="A377" t="str">
        <f t="shared" si="5"/>
        <v>Nova EuropaSP</v>
      </c>
      <c r="B377" s="8">
        <v>2017</v>
      </c>
      <c r="C377" s="9" t="s">
        <v>18</v>
      </c>
      <c r="D377" s="9" t="s">
        <v>19</v>
      </c>
      <c r="E377" s="9" t="s">
        <v>559</v>
      </c>
      <c r="F377" s="9" t="s">
        <v>559</v>
      </c>
      <c r="G377" s="10" t="s">
        <v>7637</v>
      </c>
      <c r="H377" s="11">
        <v>28247.09</v>
      </c>
      <c r="I377" s="11">
        <v>303797.46500000003</v>
      </c>
      <c r="J377" s="12">
        <v>10755.000426592616</v>
      </c>
      <c r="K377" s="13" t="s">
        <v>7640</v>
      </c>
      <c r="L377" s="13">
        <v>0</v>
      </c>
      <c r="M377" s="14">
        <v>0</v>
      </c>
      <c r="N377" s="15">
        <v>0</v>
      </c>
      <c r="O377" s="16" t="s">
        <v>7637</v>
      </c>
      <c r="P377" s="16" t="s">
        <v>7637</v>
      </c>
      <c r="Q377" s="16" t="s">
        <v>7637</v>
      </c>
      <c r="R377" s="16" t="s">
        <v>7637</v>
      </c>
      <c r="S377" s="16" t="s">
        <v>7637</v>
      </c>
      <c r="T377" s="16">
        <v>0</v>
      </c>
      <c r="U377">
        <v>0</v>
      </c>
      <c r="V377" s="17">
        <v>1.2472752915305099</v>
      </c>
      <c r="W377" t="s">
        <v>10812</v>
      </c>
      <c r="X377" s="21">
        <v>-21.7779904451071</v>
      </c>
      <c r="Y377" s="21">
        <v>-48.560950029702198</v>
      </c>
      <c r="Z377">
        <v>0</v>
      </c>
    </row>
    <row r="378" spans="1:26" x14ac:dyDescent="0.25">
      <c r="A378" t="str">
        <f t="shared" si="5"/>
        <v>SarutaiáSP</v>
      </c>
      <c r="B378" s="8">
        <v>2017</v>
      </c>
      <c r="C378" s="9" t="s">
        <v>18</v>
      </c>
      <c r="D378" s="9" t="s">
        <v>19</v>
      </c>
      <c r="E378" s="9" t="s">
        <v>560</v>
      </c>
      <c r="F378" s="9" t="s">
        <v>561</v>
      </c>
      <c r="G378" s="10" t="s">
        <v>7637</v>
      </c>
      <c r="H378" s="11">
        <v>17598.52</v>
      </c>
      <c r="I378" s="11">
        <v>64780.154999999999</v>
      </c>
      <c r="J378" s="12">
        <v>3681.0001636501252</v>
      </c>
      <c r="K378" s="13" t="s">
        <v>7641</v>
      </c>
      <c r="L378" s="13">
        <v>0</v>
      </c>
      <c r="M378" s="14">
        <v>0</v>
      </c>
      <c r="N378" s="15">
        <v>0</v>
      </c>
      <c r="O378" s="16" t="s">
        <v>7637</v>
      </c>
      <c r="P378" s="16" t="s">
        <v>7637</v>
      </c>
      <c r="Q378" s="16" t="s">
        <v>7637</v>
      </c>
      <c r="R378" s="16" t="s">
        <v>7637</v>
      </c>
      <c r="S378" s="16" t="s">
        <v>7637</v>
      </c>
      <c r="T378" s="16">
        <v>0</v>
      </c>
      <c r="U378">
        <v>0</v>
      </c>
      <c r="V378" s="17">
        <v>0.77152070679764639</v>
      </c>
      <c r="W378" t="s">
        <v>12310</v>
      </c>
      <c r="X378" s="21">
        <v>-23.272988553463801</v>
      </c>
      <c r="Y378" s="21">
        <v>-49.4799480683794</v>
      </c>
      <c r="Z378">
        <v>0</v>
      </c>
    </row>
    <row r="379" spans="1:26" x14ac:dyDescent="0.25">
      <c r="A379" t="str">
        <f t="shared" si="5"/>
        <v>JuruaiaMG</v>
      </c>
      <c r="B379" s="8">
        <v>2017</v>
      </c>
      <c r="C379" s="9" t="s">
        <v>18</v>
      </c>
      <c r="D379" s="9" t="s">
        <v>163</v>
      </c>
      <c r="E379" s="9" t="s">
        <v>562</v>
      </c>
      <c r="F379" s="9" t="s">
        <v>562</v>
      </c>
      <c r="G379" s="10" t="s">
        <v>7637</v>
      </c>
      <c r="H379" s="11">
        <v>15923.15</v>
      </c>
      <c r="I379" s="11">
        <v>164661.30100000001</v>
      </c>
      <c r="J379" s="12">
        <v>10341.000430191263</v>
      </c>
      <c r="K379" s="13" t="s">
        <v>7636</v>
      </c>
      <c r="L379" s="13">
        <v>0</v>
      </c>
      <c r="M379" s="14">
        <v>0</v>
      </c>
      <c r="N379" s="15">
        <v>0</v>
      </c>
      <c r="O379" s="16" t="s">
        <v>7637</v>
      </c>
      <c r="P379" s="16" t="s">
        <v>7637</v>
      </c>
      <c r="Q379" s="16" t="s">
        <v>7637</v>
      </c>
      <c r="R379" s="16" t="s">
        <v>7637</v>
      </c>
      <c r="S379" s="16" t="s">
        <v>7637</v>
      </c>
      <c r="T379" s="16">
        <v>0</v>
      </c>
      <c r="U379">
        <v>0</v>
      </c>
      <c r="V379" s="17">
        <v>0.70940502095874369</v>
      </c>
      <c r="W379" t="s">
        <v>10173</v>
      </c>
      <c r="X379" s="21">
        <v>-21.249782141779001</v>
      </c>
      <c r="Y379" s="21">
        <v>-46.573933202645797</v>
      </c>
      <c r="Z379">
        <v>0</v>
      </c>
    </row>
    <row r="380" spans="1:26" x14ac:dyDescent="0.25">
      <c r="A380" t="str">
        <f t="shared" si="5"/>
        <v>ItajuSP</v>
      </c>
      <c r="B380" s="8">
        <v>2017</v>
      </c>
      <c r="C380" s="9" t="s">
        <v>18</v>
      </c>
      <c r="D380" s="9" t="s">
        <v>19</v>
      </c>
      <c r="E380" s="9" t="s">
        <v>563</v>
      </c>
      <c r="F380" s="9" t="s">
        <v>563</v>
      </c>
      <c r="G380" s="10" t="s">
        <v>7637</v>
      </c>
      <c r="H380" s="11">
        <v>29092.19</v>
      </c>
      <c r="I380" s="11">
        <v>107728.36199999999</v>
      </c>
      <c r="J380" s="12">
        <v>3702.9993960578422</v>
      </c>
      <c r="K380" s="13" t="s">
        <v>7636</v>
      </c>
      <c r="L380" s="13">
        <v>0</v>
      </c>
      <c r="M380" s="14">
        <v>0</v>
      </c>
      <c r="N380" s="15">
        <v>0</v>
      </c>
      <c r="O380" s="16" t="s">
        <v>7637</v>
      </c>
      <c r="P380" s="16" t="s">
        <v>7637</v>
      </c>
      <c r="Q380" s="16" t="s">
        <v>7637</v>
      </c>
      <c r="R380" s="16" t="s">
        <v>7637</v>
      </c>
      <c r="S380" s="16" t="s">
        <v>7637</v>
      </c>
      <c r="T380" s="16">
        <v>0</v>
      </c>
      <c r="U380">
        <v>0</v>
      </c>
      <c r="V380" s="17">
        <v>1.271868167896302</v>
      </c>
      <c r="W380" t="s">
        <v>9865</v>
      </c>
      <c r="X380" s="21">
        <v>-21.985892228342799</v>
      </c>
      <c r="Y380" s="21">
        <v>-48.810746465208098</v>
      </c>
      <c r="Z380">
        <v>0</v>
      </c>
    </row>
    <row r="381" spans="1:26" x14ac:dyDescent="0.25">
      <c r="A381" t="str">
        <f t="shared" si="5"/>
        <v>SengésPR</v>
      </c>
      <c r="B381" s="8">
        <v>2017</v>
      </c>
      <c r="C381" s="9" t="s">
        <v>456</v>
      </c>
      <c r="D381" s="9" t="s">
        <v>457</v>
      </c>
      <c r="E381" s="9" t="s">
        <v>564</v>
      </c>
      <c r="F381" s="9" t="s">
        <v>565</v>
      </c>
      <c r="G381" s="10" t="s">
        <v>7637</v>
      </c>
      <c r="H381" s="11">
        <v>26636.799999999999</v>
      </c>
      <c r="I381" s="11">
        <v>517899.24300000002</v>
      </c>
      <c r="J381" s="12">
        <v>19442.997770002403</v>
      </c>
      <c r="K381" s="13" t="s">
        <v>7640</v>
      </c>
      <c r="L381" s="13">
        <v>0</v>
      </c>
      <c r="M381" s="14">
        <v>0</v>
      </c>
      <c r="N381" s="15">
        <v>0</v>
      </c>
      <c r="O381" s="16" t="s">
        <v>7637</v>
      </c>
      <c r="P381" s="16" t="s">
        <v>7637</v>
      </c>
      <c r="Q381" s="16" t="s">
        <v>7637</v>
      </c>
      <c r="R381" s="16" t="s">
        <v>7637</v>
      </c>
      <c r="S381" s="16" t="s">
        <v>7637</v>
      </c>
      <c r="T381" s="16">
        <v>0</v>
      </c>
      <c r="U381">
        <v>0</v>
      </c>
      <c r="V381" s="17">
        <v>1.1919855858822215</v>
      </c>
      <c r="W381" t="s">
        <v>12349</v>
      </c>
      <c r="X381" s="21">
        <v>-24.113357324078098</v>
      </c>
      <c r="Y381" s="21">
        <v>-49.461987705683804</v>
      </c>
      <c r="Z381">
        <v>0</v>
      </c>
    </row>
    <row r="382" spans="1:26" x14ac:dyDescent="0.25">
      <c r="A382" t="str">
        <f t="shared" si="5"/>
        <v>MotucaSP</v>
      </c>
      <c r="B382" s="8">
        <v>2017</v>
      </c>
      <c r="C382" s="9" t="s">
        <v>18</v>
      </c>
      <c r="D382" s="9" t="s">
        <v>19</v>
      </c>
      <c r="E382" s="9" t="s">
        <v>566</v>
      </c>
      <c r="F382" s="9" t="s">
        <v>566</v>
      </c>
      <c r="G382" s="10" t="s">
        <v>7637</v>
      </c>
      <c r="H382" s="11">
        <v>18633.849999999999</v>
      </c>
      <c r="I382" s="11">
        <v>87131.865000000005</v>
      </c>
      <c r="J382" s="12">
        <v>4675.9990554823617</v>
      </c>
      <c r="K382" s="13" t="s">
        <v>7641</v>
      </c>
      <c r="L382" s="13">
        <v>0</v>
      </c>
      <c r="M382" s="14">
        <v>0</v>
      </c>
      <c r="N382" s="15">
        <v>0</v>
      </c>
      <c r="O382" s="16" t="s">
        <v>7637</v>
      </c>
      <c r="P382" s="16" t="s">
        <v>7637</v>
      </c>
      <c r="Q382" s="16" t="s">
        <v>7637</v>
      </c>
      <c r="R382" s="16" t="s">
        <v>7637</v>
      </c>
      <c r="S382" s="16" t="s">
        <v>7637</v>
      </c>
      <c r="T382" s="16">
        <v>0</v>
      </c>
      <c r="U382">
        <v>0</v>
      </c>
      <c r="V382" s="17">
        <v>0.81822610275963981</v>
      </c>
      <c r="W382" t="s">
        <v>10698</v>
      </c>
      <c r="X382" s="21">
        <v>-21.507990720413499</v>
      </c>
      <c r="Y382" s="21">
        <v>-48.150950755432397</v>
      </c>
      <c r="Z382">
        <v>0</v>
      </c>
    </row>
    <row r="383" spans="1:26" x14ac:dyDescent="0.25">
      <c r="A383" t="str">
        <f t="shared" si="5"/>
        <v>CravinhosSP</v>
      </c>
      <c r="B383" s="8">
        <v>2017</v>
      </c>
      <c r="C383" s="9" t="s">
        <v>18</v>
      </c>
      <c r="D383" s="9" t="s">
        <v>19</v>
      </c>
      <c r="E383" s="9" t="s">
        <v>567</v>
      </c>
      <c r="F383" s="9" t="s">
        <v>567</v>
      </c>
      <c r="G383" s="10" t="s">
        <v>7637</v>
      </c>
      <c r="H383" s="11">
        <v>29876.080000000002</v>
      </c>
      <c r="I383" s="11">
        <v>1035235.954</v>
      </c>
      <c r="J383" s="12">
        <v>34650.996850992502</v>
      </c>
      <c r="K383" s="13" t="s">
        <v>7636</v>
      </c>
      <c r="L383" s="13">
        <v>0</v>
      </c>
      <c r="M383" s="14">
        <v>0</v>
      </c>
      <c r="N383" s="15">
        <v>0</v>
      </c>
      <c r="O383" s="16" t="s">
        <v>7637</v>
      </c>
      <c r="P383" s="16" t="s">
        <v>7637</v>
      </c>
      <c r="Q383" s="16" t="s">
        <v>7637</v>
      </c>
      <c r="R383" s="16" t="s">
        <v>7637</v>
      </c>
      <c r="S383" s="16" t="s">
        <v>7637</v>
      </c>
      <c r="T383" s="16">
        <v>0</v>
      </c>
      <c r="U383">
        <v>0</v>
      </c>
      <c r="V383" s="17">
        <v>1.3599356285490947</v>
      </c>
      <c r="W383" t="s">
        <v>9016</v>
      </c>
      <c r="X383" s="21">
        <v>-21.338428703432601</v>
      </c>
      <c r="Y383" s="21">
        <v>-47.732827138630199</v>
      </c>
      <c r="Z383">
        <v>0</v>
      </c>
    </row>
    <row r="384" spans="1:26" x14ac:dyDescent="0.25">
      <c r="A384" t="str">
        <f t="shared" si="5"/>
        <v>FarturaSP</v>
      </c>
      <c r="B384" s="8">
        <v>2017</v>
      </c>
      <c r="C384" s="9" t="s">
        <v>18</v>
      </c>
      <c r="D384" s="9" t="s">
        <v>19</v>
      </c>
      <c r="E384" s="9" t="s">
        <v>568</v>
      </c>
      <c r="F384" s="9" t="s">
        <v>568</v>
      </c>
      <c r="G384" s="10" t="s">
        <v>7637</v>
      </c>
      <c r="H384" s="11">
        <v>24248.01</v>
      </c>
      <c r="I384" s="11">
        <v>388647.065</v>
      </c>
      <c r="J384" s="12">
        <v>16027.998380073253</v>
      </c>
      <c r="K384" s="13" t="s">
        <v>7636</v>
      </c>
      <c r="L384" s="13">
        <v>0</v>
      </c>
      <c r="M384" s="14">
        <v>0</v>
      </c>
      <c r="N384" s="15">
        <v>0</v>
      </c>
      <c r="O384" s="16" t="s">
        <v>7637</v>
      </c>
      <c r="P384" s="16" t="s">
        <v>7637</v>
      </c>
      <c r="Q384" s="16" t="s">
        <v>7637</v>
      </c>
      <c r="R384" s="16" t="s">
        <v>7637</v>
      </c>
      <c r="S384" s="16" t="s">
        <v>7637</v>
      </c>
      <c r="T384" s="16">
        <v>0</v>
      </c>
      <c r="U384">
        <v>0</v>
      </c>
      <c r="V384" s="17">
        <v>1.0818928583593164</v>
      </c>
      <c r="W384" t="s">
        <v>9303</v>
      </c>
      <c r="X384" s="21">
        <v>-23.392114267692399</v>
      </c>
      <c r="Y384" s="21">
        <v>-49.512820728076697</v>
      </c>
      <c r="Z384">
        <v>0</v>
      </c>
    </row>
    <row r="385" spans="1:26" x14ac:dyDescent="0.25">
      <c r="A385" t="str">
        <f t="shared" si="5"/>
        <v>MatãoSP</v>
      </c>
      <c r="B385" s="8">
        <v>2017</v>
      </c>
      <c r="C385" s="9" t="s">
        <v>18</v>
      </c>
      <c r="D385" s="9" t="s">
        <v>19</v>
      </c>
      <c r="E385" s="9" t="s">
        <v>569</v>
      </c>
      <c r="F385" s="9" t="s">
        <v>570</v>
      </c>
      <c r="G385" s="10">
        <v>2554.73</v>
      </c>
      <c r="H385" s="11">
        <v>46434</v>
      </c>
      <c r="I385" s="11">
        <v>3821842.949</v>
      </c>
      <c r="J385" s="12">
        <v>82306.993776112329</v>
      </c>
      <c r="K385" s="13" t="s">
        <v>7636</v>
      </c>
      <c r="L385" s="13">
        <v>0</v>
      </c>
      <c r="M385" s="14">
        <v>0</v>
      </c>
      <c r="N385" s="15">
        <v>0</v>
      </c>
      <c r="O385" s="16" t="s">
        <v>7637</v>
      </c>
      <c r="P385" s="16" t="s">
        <v>7637</v>
      </c>
      <c r="Q385" s="16" t="s">
        <v>7637</v>
      </c>
      <c r="R385" s="16" t="s">
        <v>7637</v>
      </c>
      <c r="S385" s="16" t="s">
        <v>7637</v>
      </c>
      <c r="T385" s="16">
        <v>0</v>
      </c>
      <c r="U385">
        <v>0</v>
      </c>
      <c r="V385" s="17">
        <v>13.326045707661354</v>
      </c>
      <c r="W385" t="s">
        <v>10503</v>
      </c>
      <c r="X385" s="21">
        <v>-21.602980013764999</v>
      </c>
      <c r="Y385" s="21">
        <v>-48.364372997062802</v>
      </c>
      <c r="Z385">
        <v>0</v>
      </c>
    </row>
    <row r="386" spans="1:26" x14ac:dyDescent="0.25">
      <c r="A386" t="str">
        <f t="shared" si="5"/>
        <v>Tunas do ParanáPR</v>
      </c>
      <c r="B386" s="8">
        <v>2017</v>
      </c>
      <c r="C386" s="9" t="s">
        <v>456</v>
      </c>
      <c r="D386" s="9" t="s">
        <v>457</v>
      </c>
      <c r="E386" s="9" t="s">
        <v>571</v>
      </c>
      <c r="F386" s="9" t="s">
        <v>572</v>
      </c>
      <c r="G386" s="10" t="s">
        <v>7637</v>
      </c>
      <c r="H386" s="11">
        <v>14312</v>
      </c>
      <c r="I386" s="11">
        <v>114080.932</v>
      </c>
      <c r="J386" s="12">
        <v>7970.9986025712687</v>
      </c>
      <c r="K386" s="13" t="s">
        <v>7642</v>
      </c>
      <c r="L386" s="13">
        <v>0</v>
      </c>
      <c r="M386" s="14">
        <v>0</v>
      </c>
      <c r="N386" s="15">
        <v>0</v>
      </c>
      <c r="O386" s="16" t="s">
        <v>7637</v>
      </c>
      <c r="P386" s="16" t="s">
        <v>7637</v>
      </c>
      <c r="Q386" s="16" t="s">
        <v>7637</v>
      </c>
      <c r="R386" s="16" t="s">
        <v>7637</v>
      </c>
      <c r="S386" s="16" t="s">
        <v>7637</v>
      </c>
      <c r="T386" s="16">
        <v>0</v>
      </c>
      <c r="U386">
        <v>0</v>
      </c>
      <c r="V386" s="17">
        <v>0.63536638163603198</v>
      </c>
      <c r="W386" t="s">
        <v>12666</v>
      </c>
      <c r="X386" s="21">
        <v>-24.9735605748991</v>
      </c>
      <c r="Y386" s="21">
        <v>-49.088309125908602</v>
      </c>
      <c r="Z386">
        <v>0</v>
      </c>
    </row>
    <row r="387" spans="1:26" x14ac:dyDescent="0.25">
      <c r="A387" t="str">
        <f t="shared" ref="A387:A450" si="6">E387&amp;D387</f>
        <v>ParanaguáPR</v>
      </c>
      <c r="B387" s="8">
        <v>2017</v>
      </c>
      <c r="C387" s="9" t="s">
        <v>456</v>
      </c>
      <c r="D387" s="9" t="s">
        <v>457</v>
      </c>
      <c r="E387" s="9" t="s">
        <v>573</v>
      </c>
      <c r="F387" s="9" t="s">
        <v>574</v>
      </c>
      <c r="G387" s="10">
        <v>2827.66</v>
      </c>
      <c r="H387" s="11">
        <v>64431.27</v>
      </c>
      <c r="I387" s="11">
        <v>9856373.5040000007</v>
      </c>
      <c r="J387" s="12">
        <v>152974.99962362996</v>
      </c>
      <c r="K387" s="13" t="s">
        <v>7636</v>
      </c>
      <c r="L387" s="13">
        <v>0</v>
      </c>
      <c r="M387" s="14">
        <v>0</v>
      </c>
      <c r="N387" s="15">
        <v>0</v>
      </c>
      <c r="O387" s="16" t="s">
        <v>7637</v>
      </c>
      <c r="P387" s="16" t="s">
        <v>7637</v>
      </c>
      <c r="Q387" s="16" t="s">
        <v>7637</v>
      </c>
      <c r="R387" s="16" t="s">
        <v>7637</v>
      </c>
      <c r="S387" s="16" t="s">
        <v>7637</v>
      </c>
      <c r="T387" s="16">
        <v>0</v>
      </c>
      <c r="U387">
        <v>0</v>
      </c>
      <c r="V387" s="17">
        <v>15.457035382264426</v>
      </c>
      <c r="W387" t="s">
        <v>11061</v>
      </c>
      <c r="X387" s="21">
        <v>-25.516557546485402</v>
      </c>
      <c r="Y387" s="21">
        <v>-48.522946238287403</v>
      </c>
      <c r="Z387">
        <v>0</v>
      </c>
    </row>
    <row r="388" spans="1:26" x14ac:dyDescent="0.25">
      <c r="A388" t="str">
        <f t="shared" si="6"/>
        <v>FamaMG</v>
      </c>
      <c r="B388" s="8">
        <v>2017</v>
      </c>
      <c r="C388" s="9" t="s">
        <v>18</v>
      </c>
      <c r="D388" s="9" t="s">
        <v>163</v>
      </c>
      <c r="E388" s="9" t="s">
        <v>575</v>
      </c>
      <c r="F388" s="9" t="s">
        <v>575</v>
      </c>
      <c r="G388" s="10" t="s">
        <v>7637</v>
      </c>
      <c r="H388" s="11">
        <v>16841.75</v>
      </c>
      <c r="I388" s="11">
        <v>40858.074999999997</v>
      </c>
      <c r="J388" s="12">
        <v>2425.9993765493491</v>
      </c>
      <c r="K388" s="13" t="s">
        <v>7642</v>
      </c>
      <c r="L388" s="13">
        <v>0</v>
      </c>
      <c r="M388" s="14">
        <v>0</v>
      </c>
      <c r="N388" s="15">
        <v>0</v>
      </c>
      <c r="O388" s="16" t="s">
        <v>7637</v>
      </c>
      <c r="P388" s="16" t="s">
        <v>7637</v>
      </c>
      <c r="Q388" s="16" t="s">
        <v>7637</v>
      </c>
      <c r="R388" s="16" t="s">
        <v>7637</v>
      </c>
      <c r="S388" s="16" t="s">
        <v>7637</v>
      </c>
      <c r="T388" s="16">
        <v>0</v>
      </c>
      <c r="U388">
        <v>0</v>
      </c>
      <c r="V388" s="17">
        <v>0.73653195009641503</v>
      </c>
      <c r="W388" t="s">
        <v>9297</v>
      </c>
      <c r="X388" s="21">
        <v>-21.4093724046127</v>
      </c>
      <c r="Y388" s="21">
        <v>-45.829004589553499</v>
      </c>
      <c r="Z388">
        <v>0</v>
      </c>
    </row>
    <row r="389" spans="1:26" x14ac:dyDescent="0.25">
      <c r="A389" t="str">
        <f t="shared" si="6"/>
        <v>Conceição do Rio VerdeMG</v>
      </c>
      <c r="B389" s="8">
        <v>2017</v>
      </c>
      <c r="C389" s="9" t="s">
        <v>18</v>
      </c>
      <c r="D389" s="9" t="s">
        <v>163</v>
      </c>
      <c r="E389" s="9" t="s">
        <v>576</v>
      </c>
      <c r="F389" s="9" t="s">
        <v>577</v>
      </c>
      <c r="G389" s="10" t="s">
        <v>7637</v>
      </c>
      <c r="H389" s="11">
        <v>15138.08</v>
      </c>
      <c r="I389" s="11">
        <v>207755.02499999999</v>
      </c>
      <c r="J389" s="12">
        <v>13724.000996163317</v>
      </c>
      <c r="K389" s="13" t="s">
        <v>7636</v>
      </c>
      <c r="L389" s="13">
        <v>0</v>
      </c>
      <c r="M389" s="14">
        <v>0</v>
      </c>
      <c r="N389" s="15">
        <v>0</v>
      </c>
      <c r="O389" s="16" t="s">
        <v>7637</v>
      </c>
      <c r="P389" s="16" t="s">
        <v>7637</v>
      </c>
      <c r="Q389" s="16" t="s">
        <v>7637</v>
      </c>
      <c r="R389" s="16" t="s">
        <v>7637</v>
      </c>
      <c r="S389" s="16" t="s">
        <v>7637</v>
      </c>
      <c r="T389" s="16">
        <v>0</v>
      </c>
      <c r="U389">
        <v>0</v>
      </c>
      <c r="V389" s="17">
        <v>0.68065585210950497</v>
      </c>
      <c r="W389" t="s">
        <v>8914</v>
      </c>
      <c r="X389" s="21">
        <v>-21.878313713137899</v>
      </c>
      <c r="Y389" s="21">
        <v>-45.087413746718198</v>
      </c>
      <c r="Z389">
        <v>0</v>
      </c>
    </row>
    <row r="390" spans="1:26" x14ac:dyDescent="0.25">
      <c r="A390" t="str">
        <f t="shared" si="6"/>
        <v>Monte Santo de MinasMG</v>
      </c>
      <c r="B390" s="8">
        <v>2017</v>
      </c>
      <c r="C390" s="9" t="s">
        <v>18</v>
      </c>
      <c r="D390" s="9" t="s">
        <v>163</v>
      </c>
      <c r="E390" s="9" t="s">
        <v>578</v>
      </c>
      <c r="F390" s="9" t="s">
        <v>578</v>
      </c>
      <c r="G390" s="10" t="s">
        <v>7637</v>
      </c>
      <c r="H390" s="11">
        <v>16287.85</v>
      </c>
      <c r="I390" s="11">
        <v>357502.00400000002</v>
      </c>
      <c r="J390" s="12">
        <v>21948.999039161095</v>
      </c>
      <c r="K390" s="13" t="s">
        <v>7636</v>
      </c>
      <c r="L390" s="13">
        <v>0</v>
      </c>
      <c r="M390" s="14">
        <v>0</v>
      </c>
      <c r="N390" s="15">
        <v>0</v>
      </c>
      <c r="O390" s="16" t="s">
        <v>7637</v>
      </c>
      <c r="P390" s="16" t="s">
        <v>7637</v>
      </c>
      <c r="Q390" s="16" t="s">
        <v>7637</v>
      </c>
      <c r="R390" s="16" t="s">
        <v>7637</v>
      </c>
      <c r="S390" s="16" t="s">
        <v>7637</v>
      </c>
      <c r="T390" s="16">
        <v>0</v>
      </c>
      <c r="U390">
        <v>0</v>
      </c>
      <c r="V390" s="17">
        <v>0.74418139863248156</v>
      </c>
      <c r="W390" t="s">
        <v>10657</v>
      </c>
      <c r="X390" s="21">
        <v>-21.187781000195098</v>
      </c>
      <c r="Y390" s="21">
        <v>-46.975708724250801</v>
      </c>
      <c r="Z390">
        <v>0</v>
      </c>
    </row>
    <row r="391" spans="1:26" x14ac:dyDescent="0.25">
      <c r="A391" t="str">
        <f t="shared" si="6"/>
        <v>ArealvaSP</v>
      </c>
      <c r="B391" s="8">
        <v>2017</v>
      </c>
      <c r="C391" s="9" t="s">
        <v>18</v>
      </c>
      <c r="D391" s="9" t="s">
        <v>19</v>
      </c>
      <c r="E391" s="9" t="s">
        <v>579</v>
      </c>
      <c r="F391" s="9" t="s">
        <v>579</v>
      </c>
      <c r="G391" s="10" t="s">
        <v>7637</v>
      </c>
      <c r="H391" s="11">
        <v>25252.59</v>
      </c>
      <c r="I391" s="11">
        <v>213434.90100000001</v>
      </c>
      <c r="J391" s="12">
        <v>8452.0004086709523</v>
      </c>
      <c r="K391" s="13" t="s">
        <v>7636</v>
      </c>
      <c r="L391" s="13">
        <v>0</v>
      </c>
      <c r="M391" s="14">
        <v>0</v>
      </c>
      <c r="N391" s="15">
        <v>0</v>
      </c>
      <c r="O391" s="16" t="s">
        <v>7637</v>
      </c>
      <c r="P391" s="16" t="s">
        <v>7637</v>
      </c>
      <c r="Q391" s="16" t="s">
        <v>7637</v>
      </c>
      <c r="R391" s="16" t="s">
        <v>7637</v>
      </c>
      <c r="S391" s="16" t="s">
        <v>7637</v>
      </c>
      <c r="T391" s="16">
        <v>0</v>
      </c>
      <c r="U391">
        <v>0</v>
      </c>
      <c r="V391" s="17">
        <v>1.1128226224519713</v>
      </c>
      <c r="W391" t="s">
        <v>8000</v>
      </c>
      <c r="X391" s="21">
        <v>-22.028267477143999</v>
      </c>
      <c r="Y391" s="21">
        <v>-48.911674480302104</v>
      </c>
      <c r="Z391">
        <v>0</v>
      </c>
    </row>
    <row r="392" spans="1:26" x14ac:dyDescent="0.25">
      <c r="A392" t="str">
        <f t="shared" si="6"/>
        <v>Bernardino de CamposSP</v>
      </c>
      <c r="B392" s="8">
        <v>2017</v>
      </c>
      <c r="C392" s="9" t="s">
        <v>18</v>
      </c>
      <c r="D392" s="9" t="s">
        <v>19</v>
      </c>
      <c r="E392" s="9" t="s">
        <v>580</v>
      </c>
      <c r="F392" s="9" t="s">
        <v>580</v>
      </c>
      <c r="G392" s="10" t="s">
        <v>7637</v>
      </c>
      <c r="H392" s="11">
        <v>21168.91</v>
      </c>
      <c r="I392" s="11">
        <v>236668.38800000001</v>
      </c>
      <c r="J392" s="12">
        <v>11179.998781231532</v>
      </c>
      <c r="K392" s="13" t="s">
        <v>7636</v>
      </c>
      <c r="L392" s="13">
        <v>0</v>
      </c>
      <c r="M392" s="14">
        <v>0</v>
      </c>
      <c r="N392" s="15">
        <v>0</v>
      </c>
      <c r="O392" s="16" t="s">
        <v>7637</v>
      </c>
      <c r="P392" s="16" t="s">
        <v>7637</v>
      </c>
      <c r="Q392" s="16" t="s">
        <v>7637</v>
      </c>
      <c r="R392" s="16" t="s">
        <v>7637</v>
      </c>
      <c r="S392" s="16" t="s">
        <v>7637</v>
      </c>
      <c r="T392" s="16">
        <v>0</v>
      </c>
      <c r="U392">
        <v>0</v>
      </c>
      <c r="V392" s="17">
        <v>0.93944783705614088</v>
      </c>
      <c r="W392" t="s">
        <v>8229</v>
      </c>
      <c r="X392" s="21">
        <v>-23.0129889292242</v>
      </c>
      <c r="Y392" s="21">
        <v>-49.473948177622198</v>
      </c>
      <c r="Z392">
        <v>0</v>
      </c>
    </row>
    <row r="393" spans="1:26" x14ac:dyDescent="0.25">
      <c r="A393" t="str">
        <f t="shared" si="6"/>
        <v>Barão de AntoninaSP</v>
      </c>
      <c r="B393" s="8">
        <v>2017</v>
      </c>
      <c r="C393" s="9" t="s">
        <v>18</v>
      </c>
      <c r="D393" s="9" t="s">
        <v>19</v>
      </c>
      <c r="E393" s="9" t="s">
        <v>581</v>
      </c>
      <c r="F393" s="9" t="s">
        <v>582</v>
      </c>
      <c r="G393" s="10" t="s">
        <v>7637</v>
      </c>
      <c r="H393" s="11">
        <v>23385.88</v>
      </c>
      <c r="I393" s="11">
        <v>79652.319000000003</v>
      </c>
      <c r="J393" s="12">
        <v>3406.0005011571084</v>
      </c>
      <c r="K393" s="13" t="s">
        <v>7636</v>
      </c>
      <c r="L393" s="13">
        <v>0</v>
      </c>
      <c r="M393" s="14">
        <v>0</v>
      </c>
      <c r="N393" s="15">
        <v>0</v>
      </c>
      <c r="O393" s="16" t="s">
        <v>7637</v>
      </c>
      <c r="P393" s="16" t="s">
        <v>7637</v>
      </c>
      <c r="Q393" s="16" t="s">
        <v>7637</v>
      </c>
      <c r="R393" s="16" t="s">
        <v>7637</v>
      </c>
      <c r="S393" s="16" t="s">
        <v>7637</v>
      </c>
      <c r="T393" s="16">
        <v>0</v>
      </c>
      <c r="U393">
        <v>0</v>
      </c>
      <c r="V393" s="17">
        <v>1.0229753188236903</v>
      </c>
      <c r="W393" t="s">
        <v>8116</v>
      </c>
      <c r="X393" s="21">
        <v>-23.628890767607999</v>
      </c>
      <c r="Y393" s="21">
        <v>-49.563784804543197</v>
      </c>
      <c r="Z393">
        <v>0</v>
      </c>
    </row>
    <row r="394" spans="1:26" x14ac:dyDescent="0.25">
      <c r="A394" t="str">
        <f t="shared" si="6"/>
        <v>ItatiaiaRJ</v>
      </c>
      <c r="B394" s="8">
        <v>2017</v>
      </c>
      <c r="C394" s="9" t="s">
        <v>18</v>
      </c>
      <c r="D394" s="9" t="s">
        <v>583</v>
      </c>
      <c r="E394" s="9" t="s">
        <v>584</v>
      </c>
      <c r="F394" s="9" t="s">
        <v>584</v>
      </c>
      <c r="G394" s="10" t="s">
        <v>7637</v>
      </c>
      <c r="H394" s="11">
        <v>142045.96</v>
      </c>
      <c r="I394" s="11">
        <v>4361237.0089999996</v>
      </c>
      <c r="J394" s="12">
        <v>30702.999289807325</v>
      </c>
      <c r="K394" s="13" t="s">
        <v>7636</v>
      </c>
      <c r="L394" s="13">
        <v>0</v>
      </c>
      <c r="M394" s="14">
        <v>0</v>
      </c>
      <c r="N394" s="15">
        <v>0</v>
      </c>
      <c r="O394" s="16" t="s">
        <v>7637</v>
      </c>
      <c r="P394" s="16" t="s">
        <v>7637</v>
      </c>
      <c r="Q394" s="16" t="s">
        <v>7637</v>
      </c>
      <c r="R394" s="16" t="s">
        <v>7637</v>
      </c>
      <c r="S394" s="16" t="s">
        <v>7637</v>
      </c>
      <c r="T394" s="16">
        <v>0</v>
      </c>
      <c r="U394">
        <v>0</v>
      </c>
      <c r="V394" s="17">
        <v>6.2617162050063122</v>
      </c>
      <c r="W394" t="s">
        <v>9941</v>
      </c>
      <c r="X394" s="21">
        <v>-22.490190995715501</v>
      </c>
      <c r="Y394" s="21">
        <v>-44.5678667873769</v>
      </c>
      <c r="Z394">
        <v>0</v>
      </c>
    </row>
    <row r="395" spans="1:26" x14ac:dyDescent="0.25">
      <c r="A395" t="str">
        <f t="shared" si="6"/>
        <v>CaxambuMG</v>
      </c>
      <c r="B395" s="8">
        <v>2017</v>
      </c>
      <c r="C395" s="9" t="s">
        <v>18</v>
      </c>
      <c r="D395" s="9" t="s">
        <v>163</v>
      </c>
      <c r="E395" s="9" t="s">
        <v>585</v>
      </c>
      <c r="F395" s="9" t="s">
        <v>585</v>
      </c>
      <c r="G395" s="10" t="s">
        <v>7637</v>
      </c>
      <c r="H395" s="11">
        <v>14826.33</v>
      </c>
      <c r="I395" s="11">
        <v>329263.18199999997</v>
      </c>
      <c r="J395" s="12">
        <v>22208.003059421986</v>
      </c>
      <c r="K395" s="13" t="s">
        <v>7636</v>
      </c>
      <c r="L395" s="13">
        <v>0</v>
      </c>
      <c r="M395" s="14">
        <v>0</v>
      </c>
      <c r="N395" s="15">
        <v>0</v>
      </c>
      <c r="O395" s="16" t="s">
        <v>7637</v>
      </c>
      <c r="P395" s="16" t="s">
        <v>7637</v>
      </c>
      <c r="Q395" s="16" t="s">
        <v>7637</v>
      </c>
      <c r="R395" s="16" t="s">
        <v>7637</v>
      </c>
      <c r="S395" s="16" t="s">
        <v>7637</v>
      </c>
      <c r="T395" s="16">
        <v>0</v>
      </c>
      <c r="U395">
        <v>0</v>
      </c>
      <c r="V395" s="17">
        <v>0.68075167072622189</v>
      </c>
      <c r="W395" t="s">
        <v>8779</v>
      </c>
      <c r="X395" s="21">
        <v>-21.9757314050388</v>
      </c>
      <c r="Y395" s="21">
        <v>-44.932237932646103</v>
      </c>
      <c r="Z395">
        <v>0</v>
      </c>
    </row>
    <row r="396" spans="1:26" x14ac:dyDescent="0.25">
      <c r="A396" t="str">
        <f t="shared" si="6"/>
        <v>Três CoraçõesMG</v>
      </c>
      <c r="B396" s="8">
        <v>2017</v>
      </c>
      <c r="C396" s="9" t="s">
        <v>18</v>
      </c>
      <c r="D396" s="9" t="s">
        <v>163</v>
      </c>
      <c r="E396" s="9" t="s">
        <v>586</v>
      </c>
      <c r="F396" s="9" t="s">
        <v>587</v>
      </c>
      <c r="G396" s="10">
        <v>1941.16</v>
      </c>
      <c r="H396" s="11">
        <v>28056.22</v>
      </c>
      <c r="I396" s="11">
        <v>2216413.2089999998</v>
      </c>
      <c r="J396" s="12">
        <v>78998.995908928569</v>
      </c>
      <c r="K396" s="13" t="s">
        <v>7636</v>
      </c>
      <c r="L396" s="13">
        <v>0</v>
      </c>
      <c r="M396" s="14">
        <v>0</v>
      </c>
      <c r="N396" s="15">
        <v>0</v>
      </c>
      <c r="O396" s="16" t="s">
        <v>7637</v>
      </c>
      <c r="P396" s="16" t="s">
        <v>7637</v>
      </c>
      <c r="Q396" s="16" t="s">
        <v>7637</v>
      </c>
      <c r="R396" s="16" t="s">
        <v>7637</v>
      </c>
      <c r="S396" s="16" t="s">
        <v>7637</v>
      </c>
      <c r="T396" s="16">
        <v>0</v>
      </c>
      <c r="U396">
        <v>0</v>
      </c>
      <c r="V396" s="17">
        <v>9.8297981943767301</v>
      </c>
      <c r="W396" t="s">
        <v>12634</v>
      </c>
      <c r="X396" s="21">
        <v>-21.6925677015271</v>
      </c>
      <c r="Y396" s="21">
        <v>-45.251501384447998</v>
      </c>
      <c r="Z396">
        <v>0</v>
      </c>
    </row>
    <row r="397" spans="1:26" x14ac:dyDescent="0.25">
      <c r="A397" t="str">
        <f t="shared" si="6"/>
        <v>ArapeíSP</v>
      </c>
      <c r="B397" s="8">
        <v>2017</v>
      </c>
      <c r="C397" s="9" t="s">
        <v>18</v>
      </c>
      <c r="D397" s="9" t="s">
        <v>19</v>
      </c>
      <c r="E397" s="9" t="s">
        <v>588</v>
      </c>
      <c r="F397" s="9" t="s">
        <v>589</v>
      </c>
      <c r="G397" s="10" t="s">
        <v>7637</v>
      </c>
      <c r="H397" s="11">
        <v>11594.42</v>
      </c>
      <c r="I397" s="11">
        <v>29090.401999999998</v>
      </c>
      <c r="J397" s="12">
        <v>2509.0001914714148</v>
      </c>
      <c r="K397" s="13" t="s">
        <v>7642</v>
      </c>
      <c r="L397" s="13">
        <v>0</v>
      </c>
      <c r="M397" s="14">
        <v>0</v>
      </c>
      <c r="N397" s="15">
        <v>0</v>
      </c>
      <c r="O397" s="16" t="s">
        <v>7637</v>
      </c>
      <c r="P397" s="16" t="s">
        <v>7637</v>
      </c>
      <c r="Q397" s="16" t="s">
        <v>7637</v>
      </c>
      <c r="R397" s="16" t="s">
        <v>7637</v>
      </c>
      <c r="S397" s="16" t="s">
        <v>7637</v>
      </c>
      <c r="T397" s="16">
        <v>0</v>
      </c>
      <c r="U397">
        <v>0</v>
      </c>
      <c r="V397" s="17">
        <v>0.50830849115467258</v>
      </c>
      <c r="W397" t="s">
        <v>7964</v>
      </c>
      <c r="X397" s="21">
        <v>-22.672225897470401</v>
      </c>
      <c r="Y397" s="21">
        <v>-44.444508422937197</v>
      </c>
      <c r="Z397">
        <v>0</v>
      </c>
    </row>
    <row r="398" spans="1:26" x14ac:dyDescent="0.25">
      <c r="A398" t="str">
        <f t="shared" si="6"/>
        <v>Cerro AzulPR</v>
      </c>
      <c r="B398" s="8">
        <v>2017</v>
      </c>
      <c r="C398" s="9" t="s">
        <v>456</v>
      </c>
      <c r="D398" s="9" t="s">
        <v>457</v>
      </c>
      <c r="E398" s="9" t="s">
        <v>590</v>
      </c>
      <c r="F398" s="9" t="s">
        <v>590</v>
      </c>
      <c r="G398" s="10" t="s">
        <v>7637</v>
      </c>
      <c r="H398" s="11">
        <v>17840.43</v>
      </c>
      <c r="I398" s="11">
        <v>319076.14199999999</v>
      </c>
      <c r="J398" s="12">
        <v>17885.002883899098</v>
      </c>
      <c r="K398" s="13" t="s">
        <v>7642</v>
      </c>
      <c r="L398" s="13">
        <v>0</v>
      </c>
      <c r="M398" s="14">
        <v>0</v>
      </c>
      <c r="N398" s="15">
        <v>0</v>
      </c>
      <c r="O398" s="16" t="s">
        <v>7637</v>
      </c>
      <c r="P398" s="16" t="s">
        <v>7637</v>
      </c>
      <c r="Q398" s="16" t="s">
        <v>7637</v>
      </c>
      <c r="R398" s="16" t="s">
        <v>7637</v>
      </c>
      <c r="S398" s="16" t="s">
        <v>7637</v>
      </c>
      <c r="T398" s="16">
        <v>0</v>
      </c>
      <c r="U398">
        <v>0</v>
      </c>
      <c r="V398" s="17">
        <v>0.80534293522173672</v>
      </c>
      <c r="W398" t="s">
        <v>8803</v>
      </c>
      <c r="X398" s="21">
        <v>-24.823986229239999</v>
      </c>
      <c r="Y398" s="21">
        <v>-49.260947780367701</v>
      </c>
      <c r="Z398">
        <v>0</v>
      </c>
    </row>
    <row r="399" spans="1:26" x14ac:dyDescent="0.25">
      <c r="A399" t="str">
        <f t="shared" si="6"/>
        <v>AntoninaPR</v>
      </c>
      <c r="B399" s="8">
        <v>2017</v>
      </c>
      <c r="C399" s="9" t="s">
        <v>456</v>
      </c>
      <c r="D399" s="9" t="s">
        <v>457</v>
      </c>
      <c r="E399" s="9" t="s">
        <v>591</v>
      </c>
      <c r="F399" s="9" t="s">
        <v>591</v>
      </c>
      <c r="G399" s="10" t="s">
        <v>7637</v>
      </c>
      <c r="H399" s="11">
        <v>26612.85</v>
      </c>
      <c r="I399" s="11">
        <v>516821.53</v>
      </c>
      <c r="J399" s="12">
        <v>19419.999361210845</v>
      </c>
      <c r="K399" s="13" t="s">
        <v>7639</v>
      </c>
      <c r="L399" s="13">
        <v>0</v>
      </c>
      <c r="M399" s="14">
        <v>0</v>
      </c>
      <c r="N399" s="15">
        <v>0</v>
      </c>
      <c r="O399" s="16" t="s">
        <v>7637</v>
      </c>
      <c r="P399" s="16" t="s">
        <v>7637</v>
      </c>
      <c r="Q399" s="16" t="s">
        <v>7637</v>
      </c>
      <c r="R399" s="16" t="s">
        <v>7637</v>
      </c>
      <c r="S399" s="16" t="s">
        <v>7637</v>
      </c>
      <c r="T399" s="16">
        <v>0</v>
      </c>
      <c r="U399">
        <v>0</v>
      </c>
      <c r="V399" s="17">
        <v>1.1909003801543234</v>
      </c>
      <c r="W399" t="s">
        <v>7894</v>
      </c>
      <c r="X399" s="21">
        <v>-25.439075791491099</v>
      </c>
      <c r="Y399" s="21">
        <v>-48.719532281164398</v>
      </c>
      <c r="Z399">
        <v>0</v>
      </c>
    </row>
    <row r="400" spans="1:26" x14ac:dyDescent="0.25">
      <c r="A400" t="str">
        <f t="shared" si="6"/>
        <v>AlterosaMG</v>
      </c>
      <c r="B400" s="8">
        <v>2017</v>
      </c>
      <c r="C400" s="9" t="s">
        <v>18</v>
      </c>
      <c r="D400" s="9" t="s">
        <v>163</v>
      </c>
      <c r="E400" s="9" t="s">
        <v>592</v>
      </c>
      <c r="F400" s="9" t="s">
        <v>592</v>
      </c>
      <c r="G400" s="10" t="s">
        <v>7637</v>
      </c>
      <c r="H400" s="11">
        <v>15038.66</v>
      </c>
      <c r="I400" s="11">
        <v>218827.59299999999</v>
      </c>
      <c r="J400" s="12">
        <v>14551.003413867989</v>
      </c>
      <c r="K400" s="13" t="s">
        <v>7636</v>
      </c>
      <c r="L400" s="13">
        <v>0</v>
      </c>
      <c r="M400" s="14">
        <v>0</v>
      </c>
      <c r="N400" s="15">
        <v>0</v>
      </c>
      <c r="O400" s="16" t="s">
        <v>7637</v>
      </c>
      <c r="P400" s="16" t="s">
        <v>7637</v>
      </c>
      <c r="Q400" s="16" t="s">
        <v>7637</v>
      </c>
      <c r="R400" s="16" t="s">
        <v>7637</v>
      </c>
      <c r="S400" s="16" t="s">
        <v>7637</v>
      </c>
      <c r="T400" s="16">
        <v>0</v>
      </c>
      <c r="U400">
        <v>0</v>
      </c>
      <c r="V400" s="17">
        <v>0.67765588030661406</v>
      </c>
      <c r="W400" t="s">
        <v>7783</v>
      </c>
      <c r="X400" s="21">
        <v>-21.249225147564701</v>
      </c>
      <c r="Y400" s="21">
        <v>-46.139055271603098</v>
      </c>
      <c r="Z400">
        <v>0</v>
      </c>
    </row>
    <row r="401" spans="1:26" x14ac:dyDescent="0.25">
      <c r="A401" t="str">
        <f t="shared" si="6"/>
        <v>VarginhaMG</v>
      </c>
      <c r="B401" s="8">
        <v>2017</v>
      </c>
      <c r="C401" s="9" t="s">
        <v>18</v>
      </c>
      <c r="D401" s="9" t="s">
        <v>163</v>
      </c>
      <c r="E401" s="9" t="s">
        <v>593</v>
      </c>
      <c r="F401" s="9" t="s">
        <v>593</v>
      </c>
      <c r="G401" s="10">
        <v>2060.9</v>
      </c>
      <c r="H401" s="11">
        <v>40506.11</v>
      </c>
      <c r="I401" s="11">
        <v>5442562.7170000002</v>
      </c>
      <c r="J401" s="12">
        <v>134363.99390116701</v>
      </c>
      <c r="K401" s="13" t="s">
        <v>7636</v>
      </c>
      <c r="L401" s="13">
        <v>0</v>
      </c>
      <c r="M401" s="14">
        <v>0</v>
      </c>
      <c r="N401" s="15">
        <v>1</v>
      </c>
      <c r="O401" s="16">
        <v>1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>
        <v>1</v>
      </c>
      <c r="V401" s="17">
        <v>11.615927986857303</v>
      </c>
      <c r="W401" t="s">
        <v>12784</v>
      </c>
      <c r="X401" s="21">
        <v>-21.556056808611199</v>
      </c>
      <c r="Y401" s="21">
        <v>-45.436809296802203</v>
      </c>
      <c r="Z401">
        <v>0</v>
      </c>
    </row>
    <row r="402" spans="1:26" x14ac:dyDescent="0.25">
      <c r="A402" t="str">
        <f t="shared" si="6"/>
        <v>Angra dos ReisRJ</v>
      </c>
      <c r="B402" s="8">
        <v>2017</v>
      </c>
      <c r="C402" s="9" t="s">
        <v>18</v>
      </c>
      <c r="D402" s="9" t="s">
        <v>583</v>
      </c>
      <c r="E402" s="9" t="s">
        <v>594</v>
      </c>
      <c r="F402" s="9" t="s">
        <v>594</v>
      </c>
      <c r="G402" s="10">
        <v>3369.03</v>
      </c>
      <c r="H402" s="11">
        <v>51893.01</v>
      </c>
      <c r="I402" s="11">
        <v>10099365.040999999</v>
      </c>
      <c r="J402" s="12">
        <v>194618.98704661764</v>
      </c>
      <c r="K402" s="13" t="s">
        <v>7636</v>
      </c>
      <c r="L402" s="13">
        <v>0</v>
      </c>
      <c r="M402" s="14">
        <v>0</v>
      </c>
      <c r="N402" s="15">
        <v>0</v>
      </c>
      <c r="O402" s="16" t="s">
        <v>7637</v>
      </c>
      <c r="P402" s="16" t="s">
        <v>7637</v>
      </c>
      <c r="Q402" s="16" t="s">
        <v>7637</v>
      </c>
      <c r="R402" s="16" t="s">
        <v>7637</v>
      </c>
      <c r="S402" s="16" t="s">
        <v>7637</v>
      </c>
      <c r="T402" s="16">
        <v>0</v>
      </c>
      <c r="U402">
        <v>0</v>
      </c>
      <c r="V402" s="17">
        <v>17.338672582280832</v>
      </c>
      <c r="W402" t="s">
        <v>7881</v>
      </c>
      <c r="X402" s="21">
        <v>-23.0015572889087</v>
      </c>
      <c r="Y402" s="21">
        <v>-44.319941463305703</v>
      </c>
      <c r="Z402">
        <v>0</v>
      </c>
    </row>
    <row r="403" spans="1:26" x14ac:dyDescent="0.25">
      <c r="A403" t="str">
        <f t="shared" si="6"/>
        <v>SerranaSP</v>
      </c>
      <c r="B403" s="8">
        <v>2017</v>
      </c>
      <c r="C403" s="9" t="s">
        <v>18</v>
      </c>
      <c r="D403" s="9" t="s">
        <v>19</v>
      </c>
      <c r="E403" s="9" t="s">
        <v>595</v>
      </c>
      <c r="F403" s="9" t="s">
        <v>595</v>
      </c>
      <c r="G403" s="10" t="s">
        <v>7637</v>
      </c>
      <c r="H403" s="11">
        <v>21491.54</v>
      </c>
      <c r="I403" s="11">
        <v>941114.54599999997</v>
      </c>
      <c r="J403" s="12">
        <v>43790.000437381401</v>
      </c>
      <c r="K403" s="13" t="s">
        <v>7636</v>
      </c>
      <c r="L403" s="13">
        <v>0</v>
      </c>
      <c r="M403" s="14">
        <v>0</v>
      </c>
      <c r="N403" s="15">
        <v>0</v>
      </c>
      <c r="O403" s="16" t="s">
        <v>7637</v>
      </c>
      <c r="P403" s="16" t="s">
        <v>7637</v>
      </c>
      <c r="Q403" s="16" t="s">
        <v>7637</v>
      </c>
      <c r="R403" s="16" t="s">
        <v>7637</v>
      </c>
      <c r="S403" s="16" t="s">
        <v>7637</v>
      </c>
      <c r="T403" s="16">
        <v>0</v>
      </c>
      <c r="U403">
        <v>0</v>
      </c>
      <c r="V403" s="17">
        <v>1.0080087159365325</v>
      </c>
      <c r="W403" t="s">
        <v>12383</v>
      </c>
      <c r="X403" s="21">
        <v>-21.204805599917901</v>
      </c>
      <c r="Y403" s="21">
        <v>-47.595637875295601</v>
      </c>
      <c r="Z403">
        <v>0</v>
      </c>
    </row>
    <row r="404" spans="1:26" x14ac:dyDescent="0.25">
      <c r="A404" t="str">
        <f t="shared" si="6"/>
        <v>PradópolisSP</v>
      </c>
      <c r="B404" s="8">
        <v>2017</v>
      </c>
      <c r="C404" s="9" t="s">
        <v>18</v>
      </c>
      <c r="D404" s="9" t="s">
        <v>19</v>
      </c>
      <c r="E404" s="9" t="s">
        <v>596</v>
      </c>
      <c r="F404" s="9" t="s">
        <v>597</v>
      </c>
      <c r="G404" s="10" t="s">
        <v>7637</v>
      </c>
      <c r="H404" s="11">
        <v>40953.769999999997</v>
      </c>
      <c r="I404" s="11">
        <v>840207.62600000005</v>
      </c>
      <c r="J404" s="12">
        <v>20516.001970026206</v>
      </c>
      <c r="K404" s="13" t="s">
        <v>7640</v>
      </c>
      <c r="L404" s="13">
        <v>0</v>
      </c>
      <c r="M404" s="14">
        <v>0</v>
      </c>
      <c r="N404" s="15">
        <v>0</v>
      </c>
      <c r="O404" s="16" t="s">
        <v>7637</v>
      </c>
      <c r="P404" s="16" t="s">
        <v>7637</v>
      </c>
      <c r="Q404" s="16" t="s">
        <v>7637</v>
      </c>
      <c r="R404" s="16" t="s">
        <v>7637</v>
      </c>
      <c r="S404" s="16" t="s">
        <v>7637</v>
      </c>
      <c r="T404" s="16">
        <v>0</v>
      </c>
      <c r="U404">
        <v>0</v>
      </c>
      <c r="V404" s="17">
        <v>1.8190991597937596</v>
      </c>
      <c r="W404" t="s">
        <v>11446</v>
      </c>
      <c r="X404" s="21">
        <v>-21.3630469802624</v>
      </c>
      <c r="Y404" s="21">
        <v>-48.068271404414901</v>
      </c>
      <c r="Z404">
        <v>0</v>
      </c>
    </row>
    <row r="405" spans="1:26" x14ac:dyDescent="0.25">
      <c r="A405" t="str">
        <f t="shared" si="6"/>
        <v>Doutor UlyssesPR</v>
      </c>
      <c r="B405" s="8">
        <v>2017</v>
      </c>
      <c r="C405" s="9" t="s">
        <v>456</v>
      </c>
      <c r="D405" s="9" t="s">
        <v>457</v>
      </c>
      <c r="E405" s="9" t="s">
        <v>598</v>
      </c>
      <c r="F405" s="9" t="s">
        <v>598</v>
      </c>
      <c r="G405" s="10" t="s">
        <v>7637</v>
      </c>
      <c r="H405" s="11">
        <v>11713.09</v>
      </c>
      <c r="I405" s="11">
        <v>67713.375</v>
      </c>
      <c r="J405" s="12">
        <v>5781.0001459905116</v>
      </c>
      <c r="K405" s="13" t="s">
        <v>7642</v>
      </c>
      <c r="L405" s="13">
        <v>0</v>
      </c>
      <c r="M405" s="14">
        <v>0</v>
      </c>
      <c r="N405" s="15">
        <v>0</v>
      </c>
      <c r="O405" s="16" t="s">
        <v>7637</v>
      </c>
      <c r="P405" s="16" t="s">
        <v>7637</v>
      </c>
      <c r="Q405" s="16" t="s">
        <v>7637</v>
      </c>
      <c r="R405" s="16" t="s">
        <v>7637</v>
      </c>
      <c r="S405" s="16" t="s">
        <v>7637</v>
      </c>
      <c r="T405" s="16">
        <v>0</v>
      </c>
      <c r="U405">
        <v>0</v>
      </c>
      <c r="V405" s="17">
        <v>0.51866638953931021</v>
      </c>
      <c r="W405" t="s">
        <v>9193</v>
      </c>
      <c r="X405" s="21">
        <v>-24.567986655332898</v>
      </c>
      <c r="Y405" s="21">
        <v>-49.419947640764001</v>
      </c>
      <c r="Z405">
        <v>0</v>
      </c>
    </row>
    <row r="406" spans="1:26" x14ac:dyDescent="0.25">
      <c r="A406" t="str">
        <f t="shared" si="6"/>
        <v>Espírito Santo do TurvoSP</v>
      </c>
      <c r="B406" s="8">
        <v>2017</v>
      </c>
      <c r="C406" s="9" t="s">
        <v>18</v>
      </c>
      <c r="D406" s="9" t="s">
        <v>19</v>
      </c>
      <c r="E406" s="9" t="s">
        <v>599</v>
      </c>
      <c r="F406" s="9" t="s">
        <v>600</v>
      </c>
      <c r="G406" s="10" t="s">
        <v>7637</v>
      </c>
      <c r="H406" s="11">
        <v>15178.53</v>
      </c>
      <c r="I406" s="11">
        <v>71536.388999999996</v>
      </c>
      <c r="J406" s="12">
        <v>4712.9984919488243</v>
      </c>
      <c r="K406" s="13" t="s">
        <v>7642</v>
      </c>
      <c r="L406" s="13">
        <v>0</v>
      </c>
      <c r="M406" s="14">
        <v>0</v>
      </c>
      <c r="N406" s="15">
        <v>0</v>
      </c>
      <c r="O406" s="16" t="s">
        <v>7637</v>
      </c>
      <c r="P406" s="16" t="s">
        <v>7637</v>
      </c>
      <c r="Q406" s="16" t="s">
        <v>7637</v>
      </c>
      <c r="R406" s="16" t="s">
        <v>7637</v>
      </c>
      <c r="S406" s="16" t="s">
        <v>7637</v>
      </c>
      <c r="T406" s="16">
        <v>0</v>
      </c>
      <c r="U406">
        <v>0</v>
      </c>
      <c r="V406" s="17">
        <v>0.66784941610195725</v>
      </c>
      <c r="W406" t="s">
        <v>9266</v>
      </c>
      <c r="X406" s="21">
        <v>-22.691989378745799</v>
      </c>
      <c r="Y406" s="21">
        <v>-49.429948369255001</v>
      </c>
      <c r="Z406">
        <v>0</v>
      </c>
    </row>
    <row r="407" spans="1:26" x14ac:dyDescent="0.25">
      <c r="A407" t="str">
        <f t="shared" si="6"/>
        <v>TabatingaAM</v>
      </c>
      <c r="B407" s="8">
        <v>2017</v>
      </c>
      <c r="C407" s="9" t="s">
        <v>601</v>
      </c>
      <c r="D407" s="9" t="s">
        <v>602</v>
      </c>
      <c r="E407" s="9" t="s">
        <v>603</v>
      </c>
      <c r="F407" s="9" t="s">
        <v>603</v>
      </c>
      <c r="G407" s="10">
        <v>1758.43</v>
      </c>
      <c r="H407" s="11">
        <v>7255.96</v>
      </c>
      <c r="I407" s="11">
        <v>461733.00099999999</v>
      </c>
      <c r="J407" s="12">
        <v>63634.998125678751</v>
      </c>
      <c r="K407" s="13" t="s">
        <v>7642</v>
      </c>
      <c r="L407" s="13">
        <v>0</v>
      </c>
      <c r="M407" s="14">
        <v>0</v>
      </c>
      <c r="N407" s="15">
        <v>0</v>
      </c>
      <c r="O407" s="16" t="s">
        <v>7637</v>
      </c>
      <c r="P407" s="16" t="s">
        <v>7637</v>
      </c>
      <c r="Q407" s="16" t="s">
        <v>7637</v>
      </c>
      <c r="R407" s="16" t="s">
        <v>7637</v>
      </c>
      <c r="S407" s="16" t="s">
        <v>7637</v>
      </c>
      <c r="T407" s="16">
        <v>0</v>
      </c>
      <c r="U407">
        <v>0</v>
      </c>
      <c r="V407" s="17">
        <v>8.0895437537944996</v>
      </c>
      <c r="W407" t="s">
        <v>12474</v>
      </c>
      <c r="X407" s="21">
        <v>-21.729460071892799</v>
      </c>
      <c r="Y407" s="21">
        <v>-48.690341381342499</v>
      </c>
      <c r="Z407">
        <v>0</v>
      </c>
    </row>
    <row r="408" spans="1:26" x14ac:dyDescent="0.25">
      <c r="A408" t="str">
        <f t="shared" si="6"/>
        <v>São Pedro da UniãoMG</v>
      </c>
      <c r="B408" s="8">
        <v>2017</v>
      </c>
      <c r="C408" s="9" t="s">
        <v>18</v>
      </c>
      <c r="D408" s="9" t="s">
        <v>163</v>
      </c>
      <c r="E408" s="9" t="s">
        <v>604</v>
      </c>
      <c r="F408" s="9" t="s">
        <v>605</v>
      </c>
      <c r="G408" s="10" t="s">
        <v>7637</v>
      </c>
      <c r="H408" s="11">
        <v>19982.919999999998</v>
      </c>
      <c r="I408" s="11">
        <v>98136.123999999996</v>
      </c>
      <c r="J408" s="12">
        <v>4911.0001941658184</v>
      </c>
      <c r="K408" s="13" t="s">
        <v>7641</v>
      </c>
      <c r="L408" s="13">
        <v>0</v>
      </c>
      <c r="M408" s="14">
        <v>0</v>
      </c>
      <c r="N408" s="15">
        <v>0</v>
      </c>
      <c r="O408" s="16" t="s">
        <v>7637</v>
      </c>
      <c r="P408" s="16" t="s">
        <v>7637</v>
      </c>
      <c r="Q408" s="16" t="s">
        <v>7637</v>
      </c>
      <c r="R408" s="16" t="s">
        <v>7637</v>
      </c>
      <c r="S408" s="16" t="s">
        <v>7637</v>
      </c>
      <c r="T408" s="16">
        <v>0</v>
      </c>
      <c r="U408">
        <v>0</v>
      </c>
      <c r="V408" s="17">
        <v>0.87735112192285414</v>
      </c>
      <c r="W408" t="s">
        <v>12242</v>
      </c>
      <c r="X408" s="21">
        <v>-21.131446657409601</v>
      </c>
      <c r="Y408" s="21">
        <v>-46.612692150370002</v>
      </c>
      <c r="Z408">
        <v>0</v>
      </c>
    </row>
    <row r="409" spans="1:26" x14ac:dyDescent="0.25">
      <c r="A409" t="str">
        <f t="shared" si="6"/>
        <v>Santana do ItararéPR</v>
      </c>
      <c r="B409" s="8">
        <v>2017</v>
      </c>
      <c r="C409" s="9" t="s">
        <v>456</v>
      </c>
      <c r="D409" s="9" t="s">
        <v>457</v>
      </c>
      <c r="E409" s="9" t="s">
        <v>606</v>
      </c>
      <c r="F409" s="9" t="s">
        <v>607</v>
      </c>
      <c r="G409" s="10" t="s">
        <v>7637</v>
      </c>
      <c r="H409" s="11">
        <v>18760.439999999999</v>
      </c>
      <c r="I409" s="11">
        <v>97967.040999999997</v>
      </c>
      <c r="J409" s="12">
        <v>5222.001243041208</v>
      </c>
      <c r="K409" s="13" t="s">
        <v>7641</v>
      </c>
      <c r="L409" s="13">
        <v>0</v>
      </c>
      <c r="M409" s="14">
        <v>0</v>
      </c>
      <c r="N409" s="15">
        <v>0</v>
      </c>
      <c r="O409" s="16" t="s">
        <v>7637</v>
      </c>
      <c r="P409" s="16" t="s">
        <v>7637</v>
      </c>
      <c r="Q409" s="16" t="s">
        <v>7637</v>
      </c>
      <c r="R409" s="16" t="s">
        <v>7637</v>
      </c>
      <c r="S409" s="16" t="s">
        <v>7637</v>
      </c>
      <c r="T409" s="16">
        <v>0</v>
      </c>
      <c r="U409">
        <v>0</v>
      </c>
      <c r="V409" s="17">
        <v>0.82463719285154835</v>
      </c>
      <c r="W409" t="s">
        <v>11910</v>
      </c>
      <c r="X409" s="21">
        <v>-23.759163935163599</v>
      </c>
      <c r="Y409" s="21">
        <v>-49.629733646025201</v>
      </c>
      <c r="Z409">
        <v>0</v>
      </c>
    </row>
    <row r="410" spans="1:26" x14ac:dyDescent="0.25">
      <c r="A410" t="str">
        <f t="shared" si="6"/>
        <v>Salto do ItararéPR</v>
      </c>
      <c r="B410" s="8">
        <v>2017</v>
      </c>
      <c r="C410" s="9" t="s">
        <v>456</v>
      </c>
      <c r="D410" s="9" t="s">
        <v>457</v>
      </c>
      <c r="E410" s="9" t="s">
        <v>608</v>
      </c>
      <c r="F410" s="9" t="s">
        <v>609</v>
      </c>
      <c r="G410" s="10" t="s">
        <v>7637</v>
      </c>
      <c r="H410" s="11">
        <v>18256.53</v>
      </c>
      <c r="I410" s="11">
        <v>94167.161999999997</v>
      </c>
      <c r="J410" s="12">
        <v>5157.9989187430474</v>
      </c>
      <c r="K410" s="13" t="s">
        <v>7641</v>
      </c>
      <c r="L410" s="13">
        <v>0</v>
      </c>
      <c r="M410" s="14">
        <v>0</v>
      </c>
      <c r="N410" s="15">
        <v>0</v>
      </c>
      <c r="O410" s="16" t="s">
        <v>7637</v>
      </c>
      <c r="P410" s="16" t="s">
        <v>7637</v>
      </c>
      <c r="Q410" s="16" t="s">
        <v>7637</v>
      </c>
      <c r="R410" s="16" t="s">
        <v>7637</v>
      </c>
      <c r="S410" s="16" t="s">
        <v>7637</v>
      </c>
      <c r="T410" s="16">
        <v>0</v>
      </c>
      <c r="U410">
        <v>0</v>
      </c>
      <c r="V410" s="17">
        <v>0.80259059350635231</v>
      </c>
      <c r="W410" t="s">
        <v>11753</v>
      </c>
      <c r="X410" s="21">
        <v>-23.607827517</v>
      </c>
      <c r="Y410" s="21">
        <v>-49.635803201977502</v>
      </c>
      <c r="Z410">
        <v>0</v>
      </c>
    </row>
    <row r="411" spans="1:26" x14ac:dyDescent="0.25">
      <c r="A411" t="str">
        <f t="shared" si="6"/>
        <v>DobradaSP</v>
      </c>
      <c r="B411" s="8">
        <v>2017</v>
      </c>
      <c r="C411" s="9" t="s">
        <v>18</v>
      </c>
      <c r="D411" s="9" t="s">
        <v>19</v>
      </c>
      <c r="E411" s="9" t="s">
        <v>610</v>
      </c>
      <c r="F411" s="9" t="s">
        <v>610</v>
      </c>
      <c r="G411" s="10" t="s">
        <v>7637</v>
      </c>
      <c r="H411" s="11">
        <v>13385.27</v>
      </c>
      <c r="I411" s="11">
        <v>117040.76</v>
      </c>
      <c r="J411" s="12">
        <v>8743.996945896497</v>
      </c>
      <c r="K411" s="13" t="s">
        <v>7642</v>
      </c>
      <c r="L411" s="13">
        <v>0</v>
      </c>
      <c r="M411" s="14">
        <v>0</v>
      </c>
      <c r="N411" s="15">
        <v>0</v>
      </c>
      <c r="O411" s="16" t="s">
        <v>7637</v>
      </c>
      <c r="P411" s="16" t="s">
        <v>7637</v>
      </c>
      <c r="Q411" s="16" t="s">
        <v>7637</v>
      </c>
      <c r="R411" s="16" t="s">
        <v>7637</v>
      </c>
      <c r="S411" s="16" t="s">
        <v>7637</v>
      </c>
      <c r="T411" s="16">
        <v>0</v>
      </c>
      <c r="U411">
        <v>0</v>
      </c>
      <c r="V411" s="17">
        <v>0.59623056932761787</v>
      </c>
      <c r="W411" t="s">
        <v>9146</v>
      </c>
      <c r="X411" s="21">
        <v>-21.516001673146999</v>
      </c>
      <c r="Y411" s="21">
        <v>-48.393880947534598</v>
      </c>
      <c r="Z411">
        <v>0</v>
      </c>
    </row>
    <row r="412" spans="1:26" x14ac:dyDescent="0.25">
      <c r="A412" t="str">
        <f t="shared" si="6"/>
        <v>BaependiMG</v>
      </c>
      <c r="B412" s="8">
        <v>2017</v>
      </c>
      <c r="C412" s="9" t="s">
        <v>18</v>
      </c>
      <c r="D412" s="9" t="s">
        <v>163</v>
      </c>
      <c r="E412" s="9" t="s">
        <v>611</v>
      </c>
      <c r="F412" s="9" t="s">
        <v>611</v>
      </c>
      <c r="G412" s="10" t="s">
        <v>7637</v>
      </c>
      <c r="H412" s="11">
        <v>13602.87</v>
      </c>
      <c r="I412" s="11">
        <v>262739.37099999998</v>
      </c>
      <c r="J412" s="12">
        <v>19314.995364948718</v>
      </c>
      <c r="K412" s="13" t="s">
        <v>7636</v>
      </c>
      <c r="L412" s="13">
        <v>0</v>
      </c>
      <c r="M412" s="14">
        <v>0</v>
      </c>
      <c r="N412" s="15">
        <v>0</v>
      </c>
      <c r="O412" s="16" t="s">
        <v>7637</v>
      </c>
      <c r="P412" s="16" t="s">
        <v>7637</v>
      </c>
      <c r="Q412" s="16" t="s">
        <v>7637</v>
      </c>
      <c r="R412" s="16" t="s">
        <v>7637</v>
      </c>
      <c r="S412" s="16" t="s">
        <v>7637</v>
      </c>
      <c r="T412" s="16">
        <v>0</v>
      </c>
      <c r="U412">
        <v>0</v>
      </c>
      <c r="V412" s="17">
        <v>0.62266221100880736</v>
      </c>
      <c r="W412" t="s">
        <v>8081</v>
      </c>
      <c r="X412" s="21">
        <v>-21.957472446636999</v>
      </c>
      <c r="Y412" s="21">
        <v>-44.887808575362001</v>
      </c>
      <c r="Z412">
        <v>0</v>
      </c>
    </row>
    <row r="413" spans="1:26" x14ac:dyDescent="0.25">
      <c r="A413" t="str">
        <f t="shared" si="6"/>
        <v>TimburiSP</v>
      </c>
      <c r="B413" s="8">
        <v>2017</v>
      </c>
      <c r="C413" s="9" t="s">
        <v>18</v>
      </c>
      <c r="D413" s="9" t="s">
        <v>19</v>
      </c>
      <c r="E413" s="9" t="s">
        <v>612</v>
      </c>
      <c r="F413" s="9" t="s">
        <v>612</v>
      </c>
      <c r="G413" s="10" t="s">
        <v>7637</v>
      </c>
      <c r="H413" s="11">
        <v>17746.37</v>
      </c>
      <c r="I413" s="11">
        <v>47737.741999999998</v>
      </c>
      <c r="J413" s="12">
        <v>2690.0003775419991</v>
      </c>
      <c r="K413" s="13" t="s">
        <v>7642</v>
      </c>
      <c r="L413" s="13">
        <v>0</v>
      </c>
      <c r="M413" s="14">
        <v>0</v>
      </c>
      <c r="N413" s="15">
        <v>0</v>
      </c>
      <c r="O413" s="16" t="s">
        <v>7637</v>
      </c>
      <c r="P413" s="16" t="s">
        <v>7637</v>
      </c>
      <c r="Q413" s="16" t="s">
        <v>7637</v>
      </c>
      <c r="R413" s="16" t="s">
        <v>7637</v>
      </c>
      <c r="S413" s="16" t="s">
        <v>7637</v>
      </c>
      <c r="T413" s="16">
        <v>0</v>
      </c>
      <c r="U413">
        <v>0</v>
      </c>
      <c r="V413" s="17">
        <v>0.77633221821560217</v>
      </c>
      <c r="W413" t="s">
        <v>12595</v>
      </c>
      <c r="X413" s="21">
        <v>-23.204988694201798</v>
      </c>
      <c r="Y413" s="21">
        <v>-49.606947900489601</v>
      </c>
      <c r="Z413">
        <v>0</v>
      </c>
    </row>
    <row r="414" spans="1:26" x14ac:dyDescent="0.25">
      <c r="A414" t="str">
        <f t="shared" si="6"/>
        <v>PaulistâniaSP</v>
      </c>
      <c r="B414" s="8">
        <v>2017</v>
      </c>
      <c r="C414" s="9" t="s">
        <v>18</v>
      </c>
      <c r="D414" s="9" t="s">
        <v>19</v>
      </c>
      <c r="E414" s="9" t="s">
        <v>613</v>
      </c>
      <c r="F414" s="9" t="s">
        <v>614</v>
      </c>
      <c r="G414" s="10" t="s">
        <v>7637</v>
      </c>
      <c r="H414" s="11">
        <v>19819.09</v>
      </c>
      <c r="I414" s="11">
        <v>36486.953000000001</v>
      </c>
      <c r="J414" s="12">
        <v>1841.0004192927122</v>
      </c>
      <c r="K414" s="13" t="s">
        <v>7642</v>
      </c>
      <c r="L414" s="13">
        <v>0</v>
      </c>
      <c r="M414" s="14">
        <v>0</v>
      </c>
      <c r="N414" s="15">
        <v>0</v>
      </c>
      <c r="O414" s="16" t="s">
        <v>7637</v>
      </c>
      <c r="P414" s="16" t="s">
        <v>7637</v>
      </c>
      <c r="Q414" s="16" t="s">
        <v>7637</v>
      </c>
      <c r="R414" s="16" t="s">
        <v>7637</v>
      </c>
      <c r="S414" s="16" t="s">
        <v>7637</v>
      </c>
      <c r="T414" s="16">
        <v>0</v>
      </c>
      <c r="U414">
        <v>0</v>
      </c>
      <c r="V414" s="17">
        <v>0.86513163119511505</v>
      </c>
      <c r="W414" t="s">
        <v>11135</v>
      </c>
      <c r="X414" s="21">
        <v>-22.577300301057299</v>
      </c>
      <c r="Y414" s="21">
        <v>-49.401259514248203</v>
      </c>
      <c r="Z414">
        <v>0</v>
      </c>
    </row>
    <row r="415" spans="1:26" x14ac:dyDescent="0.25">
      <c r="A415" t="str">
        <f t="shared" si="6"/>
        <v>Cabrália PaulistaSP</v>
      </c>
      <c r="B415" s="8">
        <v>2017</v>
      </c>
      <c r="C415" s="9" t="s">
        <v>18</v>
      </c>
      <c r="D415" s="9" t="s">
        <v>19</v>
      </c>
      <c r="E415" s="9" t="s">
        <v>615</v>
      </c>
      <c r="F415" s="9" t="s">
        <v>616</v>
      </c>
      <c r="G415" s="10" t="s">
        <v>7637</v>
      </c>
      <c r="H415" s="11">
        <v>19410.62</v>
      </c>
      <c r="I415" s="11">
        <v>84475.001999999993</v>
      </c>
      <c r="J415" s="12">
        <v>4351.9991633446016</v>
      </c>
      <c r="K415" s="13" t="s">
        <v>7636</v>
      </c>
      <c r="L415" s="13">
        <v>0</v>
      </c>
      <c r="M415" s="14">
        <v>0</v>
      </c>
      <c r="N415" s="15">
        <v>0</v>
      </c>
      <c r="O415" s="16" t="s">
        <v>7637</v>
      </c>
      <c r="P415" s="16" t="s">
        <v>7637</v>
      </c>
      <c r="Q415" s="16" t="s">
        <v>7637</v>
      </c>
      <c r="R415" s="16" t="s">
        <v>7637</v>
      </c>
      <c r="S415" s="16" t="s">
        <v>7637</v>
      </c>
      <c r="T415" s="16">
        <v>0</v>
      </c>
      <c r="U415">
        <v>0</v>
      </c>
      <c r="V415" s="17">
        <v>0.85150917477961174</v>
      </c>
      <c r="W415" t="s">
        <v>8426</v>
      </c>
      <c r="X415" s="21">
        <v>-22.458029119450298</v>
      </c>
      <c r="Y415" s="21">
        <v>-49.3397507636885</v>
      </c>
      <c r="Z415">
        <v>0</v>
      </c>
    </row>
    <row r="416" spans="1:26" x14ac:dyDescent="0.25">
      <c r="A416" t="str">
        <f t="shared" si="6"/>
        <v>Nova ResendeMG</v>
      </c>
      <c r="B416" s="8">
        <v>2017</v>
      </c>
      <c r="C416" s="9" t="s">
        <v>18</v>
      </c>
      <c r="D416" s="9" t="s">
        <v>163</v>
      </c>
      <c r="E416" s="9" t="s">
        <v>617</v>
      </c>
      <c r="F416" s="9" t="s">
        <v>617</v>
      </c>
      <c r="G416" s="10" t="s">
        <v>7637</v>
      </c>
      <c r="H416" s="11">
        <v>17822.419999999998</v>
      </c>
      <c r="I416" s="11">
        <v>296654.17200000002</v>
      </c>
      <c r="J416" s="12">
        <v>16644.999500628986</v>
      </c>
      <c r="K416" s="13" t="s">
        <v>7641</v>
      </c>
      <c r="L416" s="13">
        <v>0</v>
      </c>
      <c r="M416" s="14">
        <v>0</v>
      </c>
      <c r="N416" s="15">
        <v>0</v>
      </c>
      <c r="O416" s="16" t="s">
        <v>7637</v>
      </c>
      <c r="P416" s="16" t="s">
        <v>7637</v>
      </c>
      <c r="Q416" s="16" t="s">
        <v>7637</v>
      </c>
      <c r="R416" s="16" t="s">
        <v>7637</v>
      </c>
      <c r="S416" s="16" t="s">
        <v>7637</v>
      </c>
      <c r="T416" s="16">
        <v>0</v>
      </c>
      <c r="U416">
        <v>0</v>
      </c>
      <c r="V416" s="17">
        <v>0.80252358212633057</v>
      </c>
      <c r="W416" t="s">
        <v>10856</v>
      </c>
      <c r="X416" s="21">
        <v>-21.1290841037641</v>
      </c>
      <c r="Y416" s="21">
        <v>-46.416122824725797</v>
      </c>
      <c r="Z416">
        <v>0</v>
      </c>
    </row>
    <row r="417" spans="1:26" x14ac:dyDescent="0.25">
      <c r="A417" t="str">
        <f t="shared" si="6"/>
        <v>São José da Boa VistaPR</v>
      </c>
      <c r="B417" s="8">
        <v>2017</v>
      </c>
      <c r="C417" s="9" t="s">
        <v>456</v>
      </c>
      <c r="D417" s="9" t="s">
        <v>457</v>
      </c>
      <c r="E417" s="9" t="s">
        <v>618</v>
      </c>
      <c r="F417" s="9" t="s">
        <v>619</v>
      </c>
      <c r="G417" s="10" t="s">
        <v>7637</v>
      </c>
      <c r="H417" s="11">
        <v>21718.69</v>
      </c>
      <c r="I417" s="11">
        <v>140845.728</v>
      </c>
      <c r="J417" s="12">
        <v>6485.0010751108839</v>
      </c>
      <c r="K417" s="13" t="s">
        <v>7641</v>
      </c>
      <c r="L417" s="13">
        <v>0</v>
      </c>
      <c r="M417" s="14">
        <v>0</v>
      </c>
      <c r="N417" s="15">
        <v>0</v>
      </c>
      <c r="O417" s="16" t="s">
        <v>7637</v>
      </c>
      <c r="P417" s="16" t="s">
        <v>7637</v>
      </c>
      <c r="Q417" s="16" t="s">
        <v>7637</v>
      </c>
      <c r="R417" s="16" t="s">
        <v>7637</v>
      </c>
      <c r="S417" s="16" t="s">
        <v>7637</v>
      </c>
      <c r="T417" s="16">
        <v>0</v>
      </c>
      <c r="U417">
        <v>0</v>
      </c>
      <c r="V417" s="17">
        <v>0.95555943427878276</v>
      </c>
      <c r="W417" t="s">
        <v>12128</v>
      </c>
      <c r="X417" s="21">
        <v>-23.915987678994501</v>
      </c>
      <c r="Y417" s="21">
        <v>-49.651947550225799</v>
      </c>
      <c r="Z417">
        <v>0</v>
      </c>
    </row>
    <row r="418" spans="1:26" x14ac:dyDescent="0.25">
      <c r="A418" t="str">
        <f t="shared" si="6"/>
        <v>Santo Antônio da AlegriaSP</v>
      </c>
      <c r="B418" s="8">
        <v>2017</v>
      </c>
      <c r="C418" s="9" t="s">
        <v>18</v>
      </c>
      <c r="D418" s="9" t="s">
        <v>19</v>
      </c>
      <c r="E418" s="9" t="s">
        <v>620</v>
      </c>
      <c r="F418" s="9" t="s">
        <v>621</v>
      </c>
      <c r="G418" s="10" t="s">
        <v>7637</v>
      </c>
      <c r="H418" s="11">
        <v>21278.13</v>
      </c>
      <c r="I418" s="11">
        <v>145308.32800000001</v>
      </c>
      <c r="J418" s="12">
        <v>6828.9989768837768</v>
      </c>
      <c r="K418" s="13" t="s">
        <v>7641</v>
      </c>
      <c r="L418" s="13">
        <v>0</v>
      </c>
      <c r="M418" s="14">
        <v>0</v>
      </c>
      <c r="N418" s="15">
        <v>0</v>
      </c>
      <c r="O418" s="16" t="s">
        <v>7637</v>
      </c>
      <c r="P418" s="16" t="s">
        <v>7637</v>
      </c>
      <c r="Q418" s="16" t="s">
        <v>7637</v>
      </c>
      <c r="R418" s="16" t="s">
        <v>7637</v>
      </c>
      <c r="S418" s="16" t="s">
        <v>7637</v>
      </c>
      <c r="T418" s="16">
        <v>0</v>
      </c>
      <c r="U418">
        <v>0</v>
      </c>
      <c r="V418" s="17">
        <v>0.93694589229751091</v>
      </c>
      <c r="W418" t="s">
        <v>11938</v>
      </c>
      <c r="X418" s="21">
        <v>-21.086919269043602</v>
      </c>
      <c r="Y418" s="21">
        <v>-47.146767593939401</v>
      </c>
      <c r="Z418">
        <v>0</v>
      </c>
    </row>
    <row r="419" spans="1:26" x14ac:dyDescent="0.25">
      <c r="A419" t="str">
        <f t="shared" si="6"/>
        <v>Pontal do ParanáPR</v>
      </c>
      <c r="B419" s="8">
        <v>2017</v>
      </c>
      <c r="C419" s="9" t="s">
        <v>456</v>
      </c>
      <c r="D419" s="9" t="s">
        <v>457</v>
      </c>
      <c r="E419" s="9" t="s">
        <v>622</v>
      </c>
      <c r="F419" s="9" t="s">
        <v>623</v>
      </c>
      <c r="G419" s="10" t="s">
        <v>7637</v>
      </c>
      <c r="H419" s="11">
        <v>22756.68</v>
      </c>
      <c r="I419" s="11">
        <v>577860.36899999995</v>
      </c>
      <c r="J419" s="12">
        <v>25392.999725794798</v>
      </c>
      <c r="K419" s="13" t="s">
        <v>7636</v>
      </c>
      <c r="L419" s="13">
        <v>0</v>
      </c>
      <c r="M419" s="14">
        <v>0</v>
      </c>
      <c r="N419" s="15">
        <v>0</v>
      </c>
      <c r="O419" s="16" t="s">
        <v>7637</v>
      </c>
      <c r="P419" s="16" t="s">
        <v>7637</v>
      </c>
      <c r="Q419" s="16" t="s">
        <v>7637</v>
      </c>
      <c r="R419" s="16" t="s">
        <v>7637</v>
      </c>
      <c r="S419" s="16" t="s">
        <v>7637</v>
      </c>
      <c r="T419" s="16">
        <v>0</v>
      </c>
      <c r="U419">
        <v>0</v>
      </c>
      <c r="V419" s="17">
        <v>1.0325706096572627</v>
      </c>
      <c r="W419" t="s">
        <v>11363</v>
      </c>
      <c r="X419" s="21">
        <v>-25.674012972518099</v>
      </c>
      <c r="Y419" s="21">
        <v>-48.511480709447298</v>
      </c>
      <c r="Z419">
        <v>0</v>
      </c>
    </row>
    <row r="420" spans="1:26" x14ac:dyDescent="0.25">
      <c r="A420" t="str">
        <f t="shared" si="6"/>
        <v>ItamogiMG</v>
      </c>
      <c r="B420" s="8">
        <v>2017</v>
      </c>
      <c r="C420" s="9" t="s">
        <v>18</v>
      </c>
      <c r="D420" s="9" t="s">
        <v>163</v>
      </c>
      <c r="E420" s="9" t="s">
        <v>624</v>
      </c>
      <c r="F420" s="9" t="s">
        <v>624</v>
      </c>
      <c r="G420" s="10" t="s">
        <v>7637</v>
      </c>
      <c r="H420" s="11">
        <v>16033.53</v>
      </c>
      <c r="I420" s="11">
        <v>168368.11600000001</v>
      </c>
      <c r="J420" s="12">
        <v>10501.001089591626</v>
      </c>
      <c r="K420" s="13" t="s">
        <v>7636</v>
      </c>
      <c r="L420" s="13">
        <v>0</v>
      </c>
      <c r="M420" s="14">
        <v>0</v>
      </c>
      <c r="N420" s="15">
        <v>0</v>
      </c>
      <c r="O420" s="16" t="s">
        <v>7637</v>
      </c>
      <c r="P420" s="16" t="s">
        <v>7637</v>
      </c>
      <c r="Q420" s="16" t="s">
        <v>7637</v>
      </c>
      <c r="R420" s="16" t="s">
        <v>7637</v>
      </c>
      <c r="S420" s="16" t="s">
        <v>7637</v>
      </c>
      <c r="T420" s="16">
        <v>0</v>
      </c>
      <c r="U420">
        <v>0</v>
      </c>
      <c r="V420" s="17">
        <v>0.71447596476743613</v>
      </c>
      <c r="W420" t="s">
        <v>9879</v>
      </c>
      <c r="X420" s="21">
        <v>-21.076294467861501</v>
      </c>
      <c r="Y420" s="21">
        <v>-47.046356899081403</v>
      </c>
      <c r="Z420">
        <v>0</v>
      </c>
    </row>
    <row r="421" spans="1:26" x14ac:dyDescent="0.25">
      <c r="A421" t="str">
        <f t="shared" si="6"/>
        <v>Santa ErnestinaSP</v>
      </c>
      <c r="B421" s="8">
        <v>2017</v>
      </c>
      <c r="C421" s="9" t="s">
        <v>18</v>
      </c>
      <c r="D421" s="9" t="s">
        <v>19</v>
      </c>
      <c r="E421" s="9" t="s">
        <v>625</v>
      </c>
      <c r="F421" s="9" t="s">
        <v>625</v>
      </c>
      <c r="G421" s="10" t="s">
        <v>7637</v>
      </c>
      <c r="H421" s="11">
        <v>16260.61</v>
      </c>
      <c r="I421" s="11">
        <v>92067.574999999997</v>
      </c>
      <c r="J421" s="12">
        <v>5662.0000725680029</v>
      </c>
      <c r="K421" s="13" t="s">
        <v>7636</v>
      </c>
      <c r="L421" s="13">
        <v>0</v>
      </c>
      <c r="M421" s="14">
        <v>0</v>
      </c>
      <c r="N421" s="15">
        <v>0</v>
      </c>
      <c r="O421" s="16" t="s">
        <v>7637</v>
      </c>
      <c r="P421" s="16" t="s">
        <v>7637</v>
      </c>
      <c r="Q421" s="16" t="s">
        <v>7637</v>
      </c>
      <c r="R421" s="16" t="s">
        <v>7637</v>
      </c>
      <c r="S421" s="16" t="s">
        <v>7637</v>
      </c>
      <c r="T421" s="16">
        <v>0</v>
      </c>
      <c r="U421">
        <v>0</v>
      </c>
      <c r="V421" s="17">
        <v>0.71650431456502517</v>
      </c>
      <c r="W421" t="s">
        <v>11808</v>
      </c>
      <c r="X421" s="21">
        <v>-21.462990856741499</v>
      </c>
      <c r="Y421" s="21">
        <v>-48.390950399416397</v>
      </c>
      <c r="Z421">
        <v>0</v>
      </c>
    </row>
    <row r="422" spans="1:26" x14ac:dyDescent="0.25">
      <c r="A422" t="str">
        <f t="shared" si="6"/>
        <v>ResendeRJ</v>
      </c>
      <c r="B422" s="8">
        <v>2017</v>
      </c>
      <c r="C422" s="9" t="s">
        <v>18</v>
      </c>
      <c r="D422" s="9" t="s">
        <v>583</v>
      </c>
      <c r="E422" s="9" t="s">
        <v>626</v>
      </c>
      <c r="F422" s="9" t="s">
        <v>626</v>
      </c>
      <c r="G422" s="10">
        <v>2928.23</v>
      </c>
      <c r="H422" s="11">
        <v>60915.1</v>
      </c>
      <c r="I422" s="11">
        <v>7731527.1069999998</v>
      </c>
      <c r="J422" s="12">
        <v>126922.9978609573</v>
      </c>
      <c r="K422" s="13" t="s">
        <v>7636</v>
      </c>
      <c r="L422" s="13">
        <v>0</v>
      </c>
      <c r="M422" s="14">
        <v>0</v>
      </c>
      <c r="N422" s="15">
        <v>0</v>
      </c>
      <c r="O422" s="16" t="s">
        <v>7637</v>
      </c>
      <c r="P422" s="16" t="s">
        <v>7637</v>
      </c>
      <c r="Q422" s="16" t="s">
        <v>7637</v>
      </c>
      <c r="R422" s="16" t="s">
        <v>7637</v>
      </c>
      <c r="S422" s="16" t="s">
        <v>7637</v>
      </c>
      <c r="T422" s="16">
        <v>0</v>
      </c>
      <c r="U422">
        <v>0</v>
      </c>
      <c r="V422" s="17">
        <v>15.68610341705331</v>
      </c>
      <c r="W422" t="s">
        <v>11565</v>
      </c>
      <c r="X422" s="21">
        <v>-22.4709542068221</v>
      </c>
      <c r="Y422" s="21">
        <v>-44.451290917184501</v>
      </c>
      <c r="Z422">
        <v>0</v>
      </c>
    </row>
    <row r="423" spans="1:26" x14ac:dyDescent="0.25">
      <c r="A423" t="str">
        <f t="shared" si="6"/>
        <v>AlagoaMG</v>
      </c>
      <c r="B423" s="8">
        <v>2017</v>
      </c>
      <c r="C423" s="9" t="s">
        <v>18</v>
      </c>
      <c r="D423" s="9" t="s">
        <v>163</v>
      </c>
      <c r="E423" s="9" t="s">
        <v>627</v>
      </c>
      <c r="F423" s="9" t="s">
        <v>627</v>
      </c>
      <c r="G423" s="10" t="s">
        <v>7637</v>
      </c>
      <c r="H423" s="11">
        <v>12889.85</v>
      </c>
      <c r="I423" s="11">
        <v>35472.874000000003</v>
      </c>
      <c r="J423" s="12">
        <v>2752.0005275468689</v>
      </c>
      <c r="K423" s="13" t="s">
        <v>7642</v>
      </c>
      <c r="L423" s="13">
        <v>0</v>
      </c>
      <c r="M423" s="14">
        <v>0</v>
      </c>
      <c r="N423" s="15">
        <v>0</v>
      </c>
      <c r="O423" s="16" t="s">
        <v>7637</v>
      </c>
      <c r="P423" s="16" t="s">
        <v>7637</v>
      </c>
      <c r="Q423" s="16" t="s">
        <v>7637</v>
      </c>
      <c r="R423" s="16" t="s">
        <v>7637</v>
      </c>
      <c r="S423" s="16" t="s">
        <v>7637</v>
      </c>
      <c r="T423" s="16">
        <v>0</v>
      </c>
      <c r="U423">
        <v>0</v>
      </c>
      <c r="V423" s="17">
        <v>0.56507254002542029</v>
      </c>
      <c r="W423" t="s">
        <v>7733</v>
      </c>
      <c r="X423" s="21">
        <v>-22.1714557473566</v>
      </c>
      <c r="Y423" s="21">
        <v>-44.641725436978597</v>
      </c>
      <c r="Z423">
        <v>0</v>
      </c>
    </row>
    <row r="424" spans="1:26" x14ac:dyDescent="0.25">
      <c r="A424" t="str">
        <f t="shared" si="6"/>
        <v>IpaussuSP</v>
      </c>
      <c r="B424" s="8">
        <v>2017</v>
      </c>
      <c r="C424" s="9" t="s">
        <v>18</v>
      </c>
      <c r="D424" s="9" t="s">
        <v>19</v>
      </c>
      <c r="E424" s="9" t="s">
        <v>628</v>
      </c>
      <c r="F424" s="9" t="s">
        <v>628</v>
      </c>
      <c r="G424" s="10" t="s">
        <v>7637</v>
      </c>
      <c r="H424" s="11">
        <v>24913.919999999998</v>
      </c>
      <c r="I424" s="11">
        <v>367879.005</v>
      </c>
      <c r="J424" s="12">
        <v>14766.002499807337</v>
      </c>
      <c r="K424" s="13" t="s">
        <v>7636</v>
      </c>
      <c r="L424" s="13">
        <v>0</v>
      </c>
      <c r="M424" s="14">
        <v>0</v>
      </c>
      <c r="N424" s="15">
        <v>0</v>
      </c>
      <c r="O424" s="16" t="s">
        <v>7637</v>
      </c>
      <c r="P424" s="16" t="s">
        <v>7637</v>
      </c>
      <c r="Q424" s="16" t="s">
        <v>7637</v>
      </c>
      <c r="R424" s="16" t="s">
        <v>7637</v>
      </c>
      <c r="S424" s="16" t="s">
        <v>7637</v>
      </c>
      <c r="T424" s="16">
        <v>0</v>
      </c>
      <c r="U424">
        <v>0</v>
      </c>
      <c r="V424" s="17">
        <v>1.10880382912717</v>
      </c>
      <c r="W424" t="s">
        <v>9765</v>
      </c>
      <c r="X424" s="21">
        <v>-23.056988915223801</v>
      </c>
      <c r="Y424" s="21">
        <v>-49.625947928629401</v>
      </c>
      <c r="Z424">
        <v>0</v>
      </c>
    </row>
    <row r="425" spans="1:26" x14ac:dyDescent="0.25">
      <c r="A425" t="str">
        <f t="shared" si="6"/>
        <v>GuaribaSP</v>
      </c>
      <c r="B425" s="8">
        <v>2017</v>
      </c>
      <c r="C425" s="9" t="s">
        <v>18</v>
      </c>
      <c r="D425" s="9" t="s">
        <v>19</v>
      </c>
      <c r="E425" s="9" t="s">
        <v>629</v>
      </c>
      <c r="F425" s="9" t="s">
        <v>629</v>
      </c>
      <c r="G425" s="10" t="s">
        <v>7637</v>
      </c>
      <c r="H425" s="11">
        <v>22680.97</v>
      </c>
      <c r="I425" s="11">
        <v>889457.02500000002</v>
      </c>
      <c r="J425" s="12">
        <v>39216.004650594747</v>
      </c>
      <c r="K425" s="13" t="s">
        <v>7636</v>
      </c>
      <c r="L425" s="13">
        <v>0</v>
      </c>
      <c r="M425" s="14">
        <v>0</v>
      </c>
      <c r="N425" s="15">
        <v>0</v>
      </c>
      <c r="O425" s="16" t="s">
        <v>7637</v>
      </c>
      <c r="P425" s="16" t="s">
        <v>7637</v>
      </c>
      <c r="Q425" s="16" t="s">
        <v>7637</v>
      </c>
      <c r="R425" s="16" t="s">
        <v>7637</v>
      </c>
      <c r="S425" s="16" t="s">
        <v>7637</v>
      </c>
      <c r="T425" s="16">
        <v>0</v>
      </c>
      <c r="U425">
        <v>0</v>
      </c>
      <c r="V425" s="17">
        <v>1.0525023515402756</v>
      </c>
      <c r="W425" t="s">
        <v>9580</v>
      </c>
      <c r="X425" s="21">
        <v>-21.359848577368201</v>
      </c>
      <c r="Y425" s="21">
        <v>-48.231983463848103</v>
      </c>
      <c r="Z425">
        <v>0</v>
      </c>
    </row>
    <row r="426" spans="1:26" x14ac:dyDescent="0.25">
      <c r="A426" t="str">
        <f t="shared" si="6"/>
        <v>IbitingaSP</v>
      </c>
      <c r="B426" s="8">
        <v>2017</v>
      </c>
      <c r="C426" s="9" t="s">
        <v>18</v>
      </c>
      <c r="D426" s="9" t="s">
        <v>19</v>
      </c>
      <c r="E426" s="9" t="s">
        <v>630</v>
      </c>
      <c r="F426" s="9" t="s">
        <v>630</v>
      </c>
      <c r="G426" s="10">
        <v>1646.41</v>
      </c>
      <c r="H426" s="11">
        <v>25233.68</v>
      </c>
      <c r="I426" s="11">
        <v>1481595.6969999999</v>
      </c>
      <c r="J426" s="12">
        <v>58715.006966879177</v>
      </c>
      <c r="K426" s="13" t="s">
        <v>7636</v>
      </c>
      <c r="L426" s="13">
        <v>0</v>
      </c>
      <c r="M426" s="14">
        <v>0</v>
      </c>
      <c r="N426" s="15">
        <v>0</v>
      </c>
      <c r="O426" s="16" t="s">
        <v>7637</v>
      </c>
      <c r="P426" s="16" t="s">
        <v>7637</v>
      </c>
      <c r="Q426" s="16" t="s">
        <v>7637</v>
      </c>
      <c r="R426" s="16" t="s">
        <v>7637</v>
      </c>
      <c r="S426" s="16" t="s">
        <v>7637</v>
      </c>
      <c r="T426" s="16">
        <v>0</v>
      </c>
      <c r="U426">
        <v>0</v>
      </c>
      <c r="V426" s="17">
        <v>8.3840107818063281</v>
      </c>
      <c r="W426" t="s">
        <v>9666</v>
      </c>
      <c r="X426" s="21">
        <v>-21.7566983358229</v>
      </c>
      <c r="Y426" s="21">
        <v>-48.832311462282398</v>
      </c>
      <c r="Z426">
        <v>0</v>
      </c>
    </row>
    <row r="427" spans="1:26" x14ac:dyDescent="0.25">
      <c r="A427" t="str">
        <f t="shared" si="6"/>
        <v>BananalSP</v>
      </c>
      <c r="B427" s="8">
        <v>2017</v>
      </c>
      <c r="C427" s="9" t="s">
        <v>18</v>
      </c>
      <c r="D427" s="9" t="s">
        <v>19</v>
      </c>
      <c r="E427" s="9" t="s">
        <v>631</v>
      </c>
      <c r="F427" s="9" t="s">
        <v>631</v>
      </c>
      <c r="G427" s="10" t="s">
        <v>7637</v>
      </c>
      <c r="H427" s="11">
        <v>18607.150000000001</v>
      </c>
      <c r="I427" s="11">
        <v>202203.89300000001</v>
      </c>
      <c r="J427" s="12">
        <v>10866.999674856172</v>
      </c>
      <c r="K427" s="13" t="s">
        <v>7636</v>
      </c>
      <c r="L427" s="13">
        <v>0</v>
      </c>
      <c r="M427" s="14">
        <v>0</v>
      </c>
      <c r="N427" s="15">
        <v>0</v>
      </c>
      <c r="O427" s="16" t="s">
        <v>7637</v>
      </c>
      <c r="P427" s="16" t="s">
        <v>7637</v>
      </c>
      <c r="Q427" s="16" t="s">
        <v>7637</v>
      </c>
      <c r="R427" s="16" t="s">
        <v>7637</v>
      </c>
      <c r="S427" s="16" t="s">
        <v>7637</v>
      </c>
      <c r="T427" s="16">
        <v>0</v>
      </c>
      <c r="U427">
        <v>0</v>
      </c>
      <c r="V427" s="17">
        <v>0.82725654258051118</v>
      </c>
      <c r="W427" t="s">
        <v>8106</v>
      </c>
      <c r="X427" s="21">
        <v>-22.682414207550099</v>
      </c>
      <c r="Y427" s="21">
        <v>-44.328494634699297</v>
      </c>
      <c r="Z427">
        <v>0</v>
      </c>
    </row>
    <row r="428" spans="1:26" x14ac:dyDescent="0.25">
      <c r="A428" t="str">
        <f t="shared" si="6"/>
        <v>MorretesPR</v>
      </c>
      <c r="B428" s="8">
        <v>2017</v>
      </c>
      <c r="C428" s="9" t="s">
        <v>456</v>
      </c>
      <c r="D428" s="9" t="s">
        <v>457</v>
      </c>
      <c r="E428" s="9" t="s">
        <v>632</v>
      </c>
      <c r="F428" s="9" t="s">
        <v>632</v>
      </c>
      <c r="G428" s="10" t="s">
        <v>7637</v>
      </c>
      <c r="H428" s="11">
        <v>18943.71</v>
      </c>
      <c r="I428" s="11">
        <v>313328.93</v>
      </c>
      <c r="J428" s="12">
        <v>16539.998236881795</v>
      </c>
      <c r="K428" s="13" t="s">
        <v>7636</v>
      </c>
      <c r="L428" s="13">
        <v>0</v>
      </c>
      <c r="M428" s="14">
        <v>0</v>
      </c>
      <c r="N428" s="15">
        <v>0</v>
      </c>
      <c r="O428" s="16" t="s">
        <v>7637</v>
      </c>
      <c r="P428" s="16" t="s">
        <v>7637</v>
      </c>
      <c r="Q428" s="16" t="s">
        <v>7637</v>
      </c>
      <c r="R428" s="16" t="s">
        <v>7637</v>
      </c>
      <c r="S428" s="16" t="s">
        <v>7637</v>
      </c>
      <c r="T428" s="16">
        <v>0</v>
      </c>
      <c r="U428">
        <v>0</v>
      </c>
      <c r="V428" s="17">
        <v>0.85128388815296663</v>
      </c>
      <c r="W428" t="s">
        <v>10678</v>
      </c>
      <c r="X428" s="21">
        <v>-25.474843550612601</v>
      </c>
      <c r="Y428" s="21">
        <v>-48.8349531726452</v>
      </c>
      <c r="Z428">
        <v>0</v>
      </c>
    </row>
    <row r="429" spans="1:26" x14ac:dyDescent="0.25">
      <c r="A429" t="str">
        <f t="shared" si="6"/>
        <v>DumontSP</v>
      </c>
      <c r="B429" s="8">
        <v>2017</v>
      </c>
      <c r="C429" s="9" t="s">
        <v>18</v>
      </c>
      <c r="D429" s="9" t="s">
        <v>19</v>
      </c>
      <c r="E429" s="9" t="s">
        <v>633</v>
      </c>
      <c r="F429" s="9" t="s">
        <v>633</v>
      </c>
      <c r="G429" s="10" t="s">
        <v>7637</v>
      </c>
      <c r="H429" s="11">
        <v>24711.75</v>
      </c>
      <c r="I429" s="11">
        <v>233970.87100000001</v>
      </c>
      <c r="J429" s="12">
        <v>9468.0008902647533</v>
      </c>
      <c r="K429" s="13" t="s">
        <v>7636</v>
      </c>
      <c r="L429" s="13">
        <v>0</v>
      </c>
      <c r="M429" s="14">
        <v>0</v>
      </c>
      <c r="N429" s="15">
        <v>0</v>
      </c>
      <c r="O429" s="16" t="s">
        <v>7637</v>
      </c>
      <c r="P429" s="16" t="s">
        <v>7637</v>
      </c>
      <c r="Q429" s="16" t="s">
        <v>7637</v>
      </c>
      <c r="R429" s="16" t="s">
        <v>7637</v>
      </c>
      <c r="S429" s="16" t="s">
        <v>7637</v>
      </c>
      <c r="T429" s="16">
        <v>0</v>
      </c>
      <c r="U429">
        <v>0</v>
      </c>
      <c r="V429" s="17">
        <v>1.0909841619649647</v>
      </c>
      <c r="W429" t="s">
        <v>9200</v>
      </c>
      <c r="X429" s="21">
        <v>-21.232869788233199</v>
      </c>
      <c r="Y429" s="21">
        <v>-47.9760234474141</v>
      </c>
      <c r="Z429">
        <v>0</v>
      </c>
    </row>
    <row r="430" spans="1:26" x14ac:dyDescent="0.25">
      <c r="A430" t="str">
        <f t="shared" si="6"/>
        <v>Bocaiúva do SulPR</v>
      </c>
      <c r="B430" s="8">
        <v>2017</v>
      </c>
      <c r="C430" s="9" t="s">
        <v>456</v>
      </c>
      <c r="D430" s="9" t="s">
        <v>457</v>
      </c>
      <c r="E430" s="9" t="s">
        <v>634</v>
      </c>
      <c r="F430" s="9" t="s">
        <v>635</v>
      </c>
      <c r="G430" s="10" t="s">
        <v>7637</v>
      </c>
      <c r="H430" s="11">
        <v>15858.52</v>
      </c>
      <c r="I430" s="11">
        <v>197866.788</v>
      </c>
      <c r="J430" s="12">
        <v>12477.002141435643</v>
      </c>
      <c r="K430" s="13" t="s">
        <v>7642</v>
      </c>
      <c r="L430" s="13">
        <v>0</v>
      </c>
      <c r="M430" s="14">
        <v>0</v>
      </c>
      <c r="N430" s="15">
        <v>0</v>
      </c>
      <c r="O430" s="16" t="s">
        <v>7637</v>
      </c>
      <c r="P430" s="16" t="s">
        <v>7637</v>
      </c>
      <c r="Q430" s="16" t="s">
        <v>7637</v>
      </c>
      <c r="R430" s="16" t="s">
        <v>7637</v>
      </c>
      <c r="S430" s="16" t="s">
        <v>7637</v>
      </c>
      <c r="T430" s="16">
        <v>0</v>
      </c>
      <c r="U430">
        <v>0</v>
      </c>
      <c r="V430" s="17">
        <v>0.71005439057040576</v>
      </c>
      <c r="W430" t="s">
        <v>8273</v>
      </c>
      <c r="X430" s="21">
        <v>-25.2070680864358</v>
      </c>
      <c r="Y430" s="21">
        <v>-49.114552096988803</v>
      </c>
      <c r="Z430">
        <v>0</v>
      </c>
    </row>
    <row r="431" spans="1:26" x14ac:dyDescent="0.25">
      <c r="A431" t="str">
        <f t="shared" si="6"/>
        <v>CarlópolisPR</v>
      </c>
      <c r="B431" s="8">
        <v>2017</v>
      </c>
      <c r="C431" s="9" t="s">
        <v>456</v>
      </c>
      <c r="D431" s="9" t="s">
        <v>457</v>
      </c>
      <c r="E431" s="9" t="s">
        <v>636</v>
      </c>
      <c r="F431" s="9" t="s">
        <v>637</v>
      </c>
      <c r="G431" s="10" t="s">
        <v>7637</v>
      </c>
      <c r="H431" s="11">
        <v>18640.11</v>
      </c>
      <c r="I431" s="11">
        <v>268995.38900000002</v>
      </c>
      <c r="J431" s="12">
        <v>14430.997939389843</v>
      </c>
      <c r="K431" s="13" t="s">
        <v>7636</v>
      </c>
      <c r="L431" s="13">
        <v>0</v>
      </c>
      <c r="M431" s="14">
        <v>0</v>
      </c>
      <c r="N431" s="15">
        <v>0</v>
      </c>
      <c r="O431" s="16" t="s">
        <v>7637</v>
      </c>
      <c r="P431" s="16" t="s">
        <v>7637</v>
      </c>
      <c r="Q431" s="16" t="s">
        <v>7637</v>
      </c>
      <c r="R431" s="16" t="s">
        <v>7637</v>
      </c>
      <c r="S431" s="16" t="s">
        <v>7637</v>
      </c>
      <c r="T431" s="16">
        <v>0</v>
      </c>
      <c r="U431">
        <v>0</v>
      </c>
      <c r="V431" s="17">
        <v>0.83456208724257552</v>
      </c>
      <c r="W431" t="s">
        <v>8701</v>
      </c>
      <c r="X431" s="21">
        <v>-23.4249884132586</v>
      </c>
      <c r="Y431" s="21">
        <v>-49.720947640283399</v>
      </c>
      <c r="Z431">
        <v>0</v>
      </c>
    </row>
    <row r="432" spans="1:26" x14ac:dyDescent="0.25">
      <c r="A432" t="str">
        <f t="shared" si="6"/>
        <v>DuartinaSP</v>
      </c>
      <c r="B432" s="8">
        <v>2017</v>
      </c>
      <c r="C432" s="9" t="s">
        <v>18</v>
      </c>
      <c r="D432" s="9" t="s">
        <v>19</v>
      </c>
      <c r="E432" s="9" t="s">
        <v>638</v>
      </c>
      <c r="F432" s="9" t="s">
        <v>638</v>
      </c>
      <c r="G432" s="10" t="s">
        <v>7637</v>
      </c>
      <c r="H432" s="11">
        <v>20076.39</v>
      </c>
      <c r="I432" s="11">
        <v>251938.603</v>
      </c>
      <c r="J432" s="12">
        <v>12548.999247374653</v>
      </c>
      <c r="K432" s="13" t="s">
        <v>7636</v>
      </c>
      <c r="L432" s="13">
        <v>0</v>
      </c>
      <c r="M432" s="14">
        <v>0</v>
      </c>
      <c r="N432" s="15">
        <v>0</v>
      </c>
      <c r="O432" s="16" t="s">
        <v>7637</v>
      </c>
      <c r="P432" s="16" t="s">
        <v>7637</v>
      </c>
      <c r="Q432" s="16" t="s">
        <v>7637</v>
      </c>
      <c r="R432" s="16" t="s">
        <v>7637</v>
      </c>
      <c r="S432" s="16" t="s">
        <v>7637</v>
      </c>
      <c r="T432" s="16">
        <v>0</v>
      </c>
      <c r="U432">
        <v>0</v>
      </c>
      <c r="V432" s="17">
        <v>0.89409230220716107</v>
      </c>
      <c r="W432" t="s">
        <v>9196</v>
      </c>
      <c r="X432" s="21">
        <v>-22.415030819566699</v>
      </c>
      <c r="Y432" s="21">
        <v>-49.408769079326902</v>
      </c>
      <c r="Z432">
        <v>0</v>
      </c>
    </row>
    <row r="433" spans="1:26" x14ac:dyDescent="0.25">
      <c r="A433" t="str">
        <f t="shared" si="6"/>
        <v>Três PontasMG</v>
      </c>
      <c r="B433" s="8">
        <v>2017</v>
      </c>
      <c r="C433" s="9" t="s">
        <v>18</v>
      </c>
      <c r="D433" s="9" t="s">
        <v>163</v>
      </c>
      <c r="E433" s="9" t="s">
        <v>639</v>
      </c>
      <c r="F433" s="9" t="s">
        <v>640</v>
      </c>
      <c r="G433" s="10">
        <v>1784.65</v>
      </c>
      <c r="H433" s="11">
        <v>21971.22</v>
      </c>
      <c r="I433" s="11">
        <v>1254490.675</v>
      </c>
      <c r="J433" s="12">
        <v>57096.99666199692</v>
      </c>
      <c r="K433" s="13" t="s">
        <v>7636</v>
      </c>
      <c r="L433" s="13">
        <v>0</v>
      </c>
      <c r="M433" s="14">
        <v>0</v>
      </c>
      <c r="N433" s="15">
        <v>0</v>
      </c>
      <c r="O433" s="16" t="s">
        <v>7637</v>
      </c>
      <c r="P433" s="16" t="s">
        <v>7637</v>
      </c>
      <c r="Q433" s="16" t="s">
        <v>7637</v>
      </c>
      <c r="R433" s="16" t="s">
        <v>7637</v>
      </c>
      <c r="S433" s="16" t="s">
        <v>7637</v>
      </c>
      <c r="T433" s="16">
        <v>0</v>
      </c>
      <c r="U433">
        <v>0</v>
      </c>
      <c r="V433" s="17">
        <v>8.8411502549587109</v>
      </c>
      <c r="W433" t="s">
        <v>12643</v>
      </c>
      <c r="X433" s="21">
        <v>-21.369915002476301</v>
      </c>
      <c r="Y433" s="21">
        <v>-45.511271317633899</v>
      </c>
      <c r="Z433">
        <v>0</v>
      </c>
    </row>
    <row r="434" spans="1:26" x14ac:dyDescent="0.25">
      <c r="A434" t="str">
        <f t="shared" si="6"/>
        <v>Campina Grande do SulPR</v>
      </c>
      <c r="B434" s="8">
        <v>2017</v>
      </c>
      <c r="C434" s="9" t="s">
        <v>456</v>
      </c>
      <c r="D434" s="9" t="s">
        <v>457</v>
      </c>
      <c r="E434" s="9" t="s">
        <v>641</v>
      </c>
      <c r="F434" s="9" t="s">
        <v>641</v>
      </c>
      <c r="G434" s="10" t="s">
        <v>7637</v>
      </c>
      <c r="H434" s="11">
        <v>34853.56</v>
      </c>
      <c r="I434" s="11">
        <v>1482914.33</v>
      </c>
      <c r="J434" s="12">
        <v>42546.997494660522</v>
      </c>
      <c r="K434" s="13" t="s">
        <v>7636</v>
      </c>
      <c r="L434" s="13">
        <v>0</v>
      </c>
      <c r="M434" s="14">
        <v>0</v>
      </c>
      <c r="N434" s="15">
        <v>0</v>
      </c>
      <c r="O434" s="16" t="s">
        <v>7637</v>
      </c>
      <c r="P434" s="16" t="s">
        <v>7637</v>
      </c>
      <c r="Q434" s="16" t="s">
        <v>7637</v>
      </c>
      <c r="R434" s="16" t="s">
        <v>7637</v>
      </c>
      <c r="S434" s="16" t="s">
        <v>7637</v>
      </c>
      <c r="T434" s="16">
        <v>0</v>
      </c>
      <c r="U434">
        <v>0</v>
      </c>
      <c r="V434" s="17">
        <v>1.5920242629361203</v>
      </c>
      <c r="W434" t="s">
        <v>8537</v>
      </c>
      <c r="X434" s="21">
        <v>-25.304867498009902</v>
      </c>
      <c r="Y434" s="21">
        <v>-49.055517044642102</v>
      </c>
      <c r="Z434">
        <v>0</v>
      </c>
    </row>
    <row r="435" spans="1:26" x14ac:dyDescent="0.25">
      <c r="A435" t="str">
        <f t="shared" si="6"/>
        <v>IacangaSP</v>
      </c>
      <c r="B435" s="8">
        <v>2017</v>
      </c>
      <c r="C435" s="9" t="s">
        <v>18</v>
      </c>
      <c r="D435" s="9" t="s">
        <v>19</v>
      </c>
      <c r="E435" s="9" t="s">
        <v>642</v>
      </c>
      <c r="F435" s="9" t="s">
        <v>642</v>
      </c>
      <c r="G435" s="10" t="s">
        <v>7637</v>
      </c>
      <c r="H435" s="11">
        <v>36426.050000000003</v>
      </c>
      <c r="I435" s="11">
        <v>413180.68800000002</v>
      </c>
      <c r="J435" s="12">
        <v>11343.00007824071</v>
      </c>
      <c r="K435" s="13" t="s">
        <v>7636</v>
      </c>
      <c r="L435" s="13">
        <v>0</v>
      </c>
      <c r="M435" s="14">
        <v>0</v>
      </c>
      <c r="N435" s="15">
        <v>0</v>
      </c>
      <c r="O435" s="16" t="s">
        <v>7637</v>
      </c>
      <c r="P435" s="16" t="s">
        <v>7637</v>
      </c>
      <c r="Q435" s="16" t="s">
        <v>7637</v>
      </c>
      <c r="R435" s="16" t="s">
        <v>7637</v>
      </c>
      <c r="S435" s="16" t="s">
        <v>7637</v>
      </c>
      <c r="T435" s="16">
        <v>0</v>
      </c>
      <c r="U435">
        <v>0</v>
      </c>
      <c r="V435" s="17">
        <v>1.6048525814346035</v>
      </c>
      <c r="W435" t="s">
        <v>9620</v>
      </c>
      <c r="X435" s="21">
        <v>-21.889990423411302</v>
      </c>
      <c r="Y435" s="21">
        <v>-49.024949278523799</v>
      </c>
      <c r="Z435">
        <v>0</v>
      </c>
    </row>
    <row r="436" spans="1:26" x14ac:dyDescent="0.25">
      <c r="A436" t="str">
        <f t="shared" si="6"/>
        <v>São Thomé das LetrasMG</v>
      </c>
      <c r="B436" s="8">
        <v>2017</v>
      </c>
      <c r="C436" s="9" t="s">
        <v>18</v>
      </c>
      <c r="D436" s="9" t="s">
        <v>163</v>
      </c>
      <c r="E436" s="9" t="s">
        <v>643</v>
      </c>
      <c r="F436" s="9" t="s">
        <v>644</v>
      </c>
      <c r="G436" s="10" t="s">
        <v>7637</v>
      </c>
      <c r="H436" s="11">
        <v>12610.45</v>
      </c>
      <c r="I436" s="11">
        <v>89609.869000000006</v>
      </c>
      <c r="J436" s="12">
        <v>7106.000896082217</v>
      </c>
      <c r="K436" s="13" t="s">
        <v>7642</v>
      </c>
      <c r="L436" s="13">
        <v>0</v>
      </c>
      <c r="M436" s="14">
        <v>0</v>
      </c>
      <c r="N436" s="15">
        <v>0</v>
      </c>
      <c r="O436" s="16" t="s">
        <v>7637</v>
      </c>
      <c r="P436" s="16" t="s">
        <v>7637</v>
      </c>
      <c r="Q436" s="16" t="s">
        <v>7637</v>
      </c>
      <c r="R436" s="16" t="s">
        <v>7637</v>
      </c>
      <c r="S436" s="16" t="s">
        <v>7637</v>
      </c>
      <c r="T436" s="16">
        <v>0</v>
      </c>
      <c r="U436">
        <v>0</v>
      </c>
      <c r="V436" s="17">
        <v>0.55985715674998093</v>
      </c>
      <c r="W436" t="s">
        <v>12286</v>
      </c>
      <c r="X436" s="21">
        <v>-21.726281432594298</v>
      </c>
      <c r="Y436" s="21">
        <v>-44.985212635317303</v>
      </c>
      <c r="Z436">
        <v>0</v>
      </c>
    </row>
    <row r="437" spans="1:26" x14ac:dyDescent="0.25">
      <c r="A437" t="str">
        <f t="shared" si="6"/>
        <v>Conceição da AparecidaMG</v>
      </c>
      <c r="B437" s="8">
        <v>2017</v>
      </c>
      <c r="C437" s="9" t="s">
        <v>18</v>
      </c>
      <c r="D437" s="9" t="s">
        <v>163</v>
      </c>
      <c r="E437" s="9" t="s">
        <v>645</v>
      </c>
      <c r="F437" s="9" t="s">
        <v>646</v>
      </c>
      <c r="G437" s="10" t="s">
        <v>7637</v>
      </c>
      <c r="H437" s="11">
        <v>19604.72</v>
      </c>
      <c r="I437" s="11">
        <v>203379.351</v>
      </c>
      <c r="J437" s="12">
        <v>10373.99927160398</v>
      </c>
      <c r="K437" s="13" t="s">
        <v>7641</v>
      </c>
      <c r="L437" s="13">
        <v>0</v>
      </c>
      <c r="M437" s="14">
        <v>0</v>
      </c>
      <c r="N437" s="15">
        <v>0</v>
      </c>
      <c r="O437" s="16" t="s">
        <v>7637</v>
      </c>
      <c r="P437" s="16" t="s">
        <v>7637</v>
      </c>
      <c r="Q437" s="16" t="s">
        <v>7637</v>
      </c>
      <c r="R437" s="16" t="s">
        <v>7637</v>
      </c>
      <c r="S437" s="16" t="s">
        <v>7637</v>
      </c>
      <c r="T437" s="16">
        <v>0</v>
      </c>
      <c r="U437">
        <v>0</v>
      </c>
      <c r="V437" s="17">
        <v>0.86992548903249078</v>
      </c>
      <c r="W437" t="s">
        <v>8897</v>
      </c>
      <c r="X437" s="21">
        <v>-21.0964964789463</v>
      </c>
      <c r="Y437" s="21">
        <v>-46.205299319496099</v>
      </c>
      <c r="Z437">
        <v>0</v>
      </c>
    </row>
    <row r="438" spans="1:26" x14ac:dyDescent="0.25">
      <c r="A438" t="str">
        <f t="shared" si="6"/>
        <v>Santa Cruz do Rio PardoSP</v>
      </c>
      <c r="B438" s="8">
        <v>2017</v>
      </c>
      <c r="C438" s="9" t="s">
        <v>18</v>
      </c>
      <c r="D438" s="9" t="s">
        <v>19</v>
      </c>
      <c r="E438" s="9" t="s">
        <v>647</v>
      </c>
      <c r="F438" s="9" t="s">
        <v>647</v>
      </c>
      <c r="G438" s="10" t="s">
        <v>7637</v>
      </c>
      <c r="H438" s="11">
        <v>43319.09</v>
      </c>
      <c r="I438" s="11">
        <v>2042408.615</v>
      </c>
      <c r="J438" s="12">
        <v>47148.003686134689</v>
      </c>
      <c r="K438" s="13" t="s">
        <v>7636</v>
      </c>
      <c r="L438" s="13">
        <v>0</v>
      </c>
      <c r="M438" s="14">
        <v>0</v>
      </c>
      <c r="N438" s="15">
        <v>0</v>
      </c>
      <c r="O438" s="16" t="s">
        <v>7637</v>
      </c>
      <c r="P438" s="16" t="s">
        <v>7637</v>
      </c>
      <c r="Q438" s="16" t="s">
        <v>7637</v>
      </c>
      <c r="R438" s="16" t="s">
        <v>7637</v>
      </c>
      <c r="S438" s="16" t="s">
        <v>7637</v>
      </c>
      <c r="T438" s="16">
        <v>0</v>
      </c>
      <c r="U438">
        <v>0</v>
      </c>
      <c r="V438" s="17">
        <v>1.9718950103199184</v>
      </c>
      <c r="W438" t="s">
        <v>11803</v>
      </c>
      <c r="X438" s="21">
        <v>-22.899219592606698</v>
      </c>
      <c r="Y438" s="21">
        <v>-49.6358609930017</v>
      </c>
      <c r="Z438">
        <v>0</v>
      </c>
    </row>
    <row r="439" spans="1:26" x14ac:dyDescent="0.25">
      <c r="A439" t="str">
        <f t="shared" si="6"/>
        <v>JacuíMG</v>
      </c>
      <c r="B439" s="8">
        <v>2017</v>
      </c>
      <c r="C439" s="9" t="s">
        <v>18</v>
      </c>
      <c r="D439" s="9" t="s">
        <v>163</v>
      </c>
      <c r="E439" s="9" t="s">
        <v>648</v>
      </c>
      <c r="F439" s="9" t="s">
        <v>649</v>
      </c>
      <c r="G439" s="10" t="s">
        <v>7637</v>
      </c>
      <c r="H439" s="11">
        <v>14048.57</v>
      </c>
      <c r="I439" s="11">
        <v>109705.28200000001</v>
      </c>
      <c r="J439" s="12">
        <v>7808.9999195647679</v>
      </c>
      <c r="K439" s="13" t="s">
        <v>7642</v>
      </c>
      <c r="L439" s="13">
        <v>0</v>
      </c>
      <c r="M439" s="14">
        <v>0</v>
      </c>
      <c r="N439" s="15">
        <v>0</v>
      </c>
      <c r="O439" s="16" t="s">
        <v>7637</v>
      </c>
      <c r="P439" s="16" t="s">
        <v>7637</v>
      </c>
      <c r="Q439" s="16" t="s">
        <v>7637</v>
      </c>
      <c r="R439" s="16" t="s">
        <v>7637</v>
      </c>
      <c r="S439" s="16" t="s">
        <v>7637</v>
      </c>
      <c r="T439" s="16">
        <v>0</v>
      </c>
      <c r="U439">
        <v>0</v>
      </c>
      <c r="V439" s="17">
        <v>0.62362943164208962</v>
      </c>
      <c r="W439" t="s">
        <v>10009</v>
      </c>
      <c r="X439" s="21">
        <v>-21.0141329797605</v>
      </c>
      <c r="Y439" s="21">
        <v>-46.736272669428097</v>
      </c>
      <c r="Z439">
        <v>0</v>
      </c>
    </row>
    <row r="440" spans="1:26" x14ac:dyDescent="0.25">
      <c r="A440" t="str">
        <f t="shared" si="6"/>
        <v>Campos GeraisMG</v>
      </c>
      <c r="B440" s="8">
        <v>2017</v>
      </c>
      <c r="C440" s="9" t="s">
        <v>18</v>
      </c>
      <c r="D440" s="9" t="s">
        <v>163</v>
      </c>
      <c r="E440" s="9" t="s">
        <v>650</v>
      </c>
      <c r="F440" s="9" t="s">
        <v>650</v>
      </c>
      <c r="G440" s="10" t="s">
        <v>7637</v>
      </c>
      <c r="H440" s="11">
        <v>16440.29</v>
      </c>
      <c r="I440" s="11">
        <v>477705.375</v>
      </c>
      <c r="J440" s="12">
        <v>29056.991999532856</v>
      </c>
      <c r="K440" s="13" t="s">
        <v>7636</v>
      </c>
      <c r="L440" s="13">
        <v>0</v>
      </c>
      <c r="M440" s="14">
        <v>0</v>
      </c>
      <c r="N440" s="15">
        <v>0</v>
      </c>
      <c r="O440" s="16" t="s">
        <v>7637</v>
      </c>
      <c r="P440" s="16" t="s">
        <v>7637</v>
      </c>
      <c r="Q440" s="16" t="s">
        <v>7637</v>
      </c>
      <c r="R440" s="16" t="s">
        <v>7637</v>
      </c>
      <c r="S440" s="16" t="s">
        <v>7637</v>
      </c>
      <c r="T440" s="16">
        <v>0</v>
      </c>
      <c r="U440">
        <v>0</v>
      </c>
      <c r="V440" s="17">
        <v>0.76241135468161236</v>
      </c>
      <c r="W440" t="s">
        <v>8580</v>
      </c>
      <c r="X440" s="21">
        <v>-21.237498985886301</v>
      </c>
      <c r="Y440" s="21">
        <v>-45.757286650733199</v>
      </c>
      <c r="Z440">
        <v>0</v>
      </c>
    </row>
    <row r="441" spans="1:26" x14ac:dyDescent="0.25">
      <c r="A441" t="str">
        <f t="shared" si="6"/>
        <v>Bom Jesus da PenhaMG</v>
      </c>
      <c r="B441" s="8">
        <v>2017</v>
      </c>
      <c r="C441" s="9" t="s">
        <v>18</v>
      </c>
      <c r="D441" s="9" t="s">
        <v>163</v>
      </c>
      <c r="E441" s="9" t="s">
        <v>651</v>
      </c>
      <c r="F441" s="9" t="s">
        <v>651</v>
      </c>
      <c r="G441" s="10" t="s">
        <v>7637</v>
      </c>
      <c r="H441" s="11">
        <v>29315.55</v>
      </c>
      <c r="I441" s="11">
        <v>123213.257</v>
      </c>
      <c r="J441" s="12">
        <v>4203.0000119390561</v>
      </c>
      <c r="K441" s="13" t="s">
        <v>7641</v>
      </c>
      <c r="L441" s="13">
        <v>0</v>
      </c>
      <c r="M441" s="14">
        <v>0</v>
      </c>
      <c r="N441" s="15">
        <v>0</v>
      </c>
      <c r="O441" s="16" t="s">
        <v>7637</v>
      </c>
      <c r="P441" s="16" t="s">
        <v>7637</v>
      </c>
      <c r="Q441" s="16" t="s">
        <v>7637</v>
      </c>
      <c r="R441" s="16" t="s">
        <v>7637</v>
      </c>
      <c r="S441" s="16" t="s">
        <v>7637</v>
      </c>
      <c r="T441" s="16">
        <v>0</v>
      </c>
      <c r="U441">
        <v>0</v>
      </c>
      <c r="V441" s="17">
        <v>1.2824600162530024</v>
      </c>
      <c r="W441" t="s">
        <v>8287</v>
      </c>
      <c r="X441" s="21">
        <v>-21.015257486851699</v>
      </c>
      <c r="Y441" s="21">
        <v>-46.517760209701898</v>
      </c>
      <c r="Z441">
        <v>0</v>
      </c>
    </row>
    <row r="442" spans="1:26" x14ac:dyDescent="0.25">
      <c r="A442" t="str">
        <f t="shared" si="6"/>
        <v>AltinópolisSP</v>
      </c>
      <c r="B442" s="8">
        <v>2017</v>
      </c>
      <c r="C442" s="9" t="s">
        <v>18</v>
      </c>
      <c r="D442" s="9" t="s">
        <v>19</v>
      </c>
      <c r="E442" s="9" t="s">
        <v>652</v>
      </c>
      <c r="F442" s="9" t="s">
        <v>653</v>
      </c>
      <c r="G442" s="10" t="s">
        <v>7637</v>
      </c>
      <c r="H442" s="11">
        <v>32489.01</v>
      </c>
      <c r="I442" s="11">
        <v>526939.31099999999</v>
      </c>
      <c r="J442" s="12">
        <v>16219.00177937093</v>
      </c>
      <c r="K442" s="13" t="s">
        <v>7636</v>
      </c>
      <c r="L442" s="13">
        <v>0</v>
      </c>
      <c r="M442" s="14">
        <v>0</v>
      </c>
      <c r="N442" s="15">
        <v>0</v>
      </c>
      <c r="O442" s="16" t="s">
        <v>7637</v>
      </c>
      <c r="P442" s="16" t="s">
        <v>7637</v>
      </c>
      <c r="Q442" s="16" t="s">
        <v>7637</v>
      </c>
      <c r="R442" s="16" t="s">
        <v>7637</v>
      </c>
      <c r="S442" s="16" t="s">
        <v>7637</v>
      </c>
      <c r="T442" s="16">
        <v>0</v>
      </c>
      <c r="U442">
        <v>0</v>
      </c>
      <c r="V442" s="17">
        <v>1.4418265434504511</v>
      </c>
      <c r="W442" t="s">
        <v>7785</v>
      </c>
      <c r="X442" s="21">
        <v>-21.021833531006902</v>
      </c>
      <c r="Y442" s="21">
        <v>-47.371596909958797</v>
      </c>
      <c r="Z442">
        <v>0</v>
      </c>
    </row>
    <row r="443" spans="1:26" x14ac:dyDescent="0.25">
      <c r="A443" t="str">
        <f t="shared" si="6"/>
        <v>ChavantesSP</v>
      </c>
      <c r="B443" s="8">
        <v>2017</v>
      </c>
      <c r="C443" s="9" t="s">
        <v>18</v>
      </c>
      <c r="D443" s="9" t="s">
        <v>19</v>
      </c>
      <c r="E443" s="9" t="s">
        <v>654</v>
      </c>
      <c r="F443" s="9" t="s">
        <v>654</v>
      </c>
      <c r="G443" s="10" t="s">
        <v>7637</v>
      </c>
      <c r="H443" s="11">
        <v>16939.8</v>
      </c>
      <c r="I443" s="11">
        <v>211527.24400000001</v>
      </c>
      <c r="J443" s="12">
        <v>12486.997721342637</v>
      </c>
      <c r="K443" s="13" t="s">
        <v>7636</v>
      </c>
      <c r="L443" s="13">
        <v>0</v>
      </c>
      <c r="M443" s="14">
        <v>0</v>
      </c>
      <c r="N443" s="15">
        <v>0</v>
      </c>
      <c r="O443" s="16" t="s">
        <v>7637</v>
      </c>
      <c r="P443" s="16" t="s">
        <v>7637</v>
      </c>
      <c r="Q443" s="16" t="s">
        <v>7637</v>
      </c>
      <c r="R443" s="16" t="s">
        <v>7637</v>
      </c>
      <c r="S443" s="16" t="s">
        <v>7637</v>
      </c>
      <c r="T443" s="16">
        <v>0</v>
      </c>
      <c r="U443">
        <v>0</v>
      </c>
      <c r="V443" s="17">
        <v>0.75721946916459748</v>
      </c>
      <c r="W443" t="s">
        <v>8833</v>
      </c>
      <c r="X443" s="21">
        <v>-23.037101776813799</v>
      </c>
      <c r="Y443" s="21">
        <v>-49.710033891625002</v>
      </c>
      <c r="Z443">
        <v>0</v>
      </c>
    </row>
    <row r="444" spans="1:26" x14ac:dyDescent="0.25">
      <c r="A444" t="str">
        <f t="shared" si="6"/>
        <v>CruzíliaMG</v>
      </c>
      <c r="B444" s="8">
        <v>2017</v>
      </c>
      <c r="C444" s="9" t="s">
        <v>18</v>
      </c>
      <c r="D444" s="9" t="s">
        <v>163</v>
      </c>
      <c r="E444" s="9" t="s">
        <v>655</v>
      </c>
      <c r="F444" s="9" t="s">
        <v>656</v>
      </c>
      <c r="G444" s="10" t="s">
        <v>7637</v>
      </c>
      <c r="H444" s="11">
        <v>14219.28</v>
      </c>
      <c r="I444" s="11">
        <v>220356.15700000001</v>
      </c>
      <c r="J444" s="12">
        <v>15496.998230571449</v>
      </c>
      <c r="K444" s="13" t="s">
        <v>7636</v>
      </c>
      <c r="L444" s="13">
        <v>0</v>
      </c>
      <c r="M444" s="14">
        <v>0</v>
      </c>
      <c r="N444" s="15">
        <v>0</v>
      </c>
      <c r="O444" s="16" t="s">
        <v>7637</v>
      </c>
      <c r="P444" s="16" t="s">
        <v>7637</v>
      </c>
      <c r="Q444" s="16" t="s">
        <v>7637</v>
      </c>
      <c r="R444" s="16" t="s">
        <v>7637</v>
      </c>
      <c r="S444" s="16" t="s">
        <v>7637</v>
      </c>
      <c r="T444" s="16">
        <v>0</v>
      </c>
      <c r="U444">
        <v>0</v>
      </c>
      <c r="V444" s="17">
        <v>0.64343445036061919</v>
      </c>
      <c r="W444" t="s">
        <v>9054</v>
      </c>
      <c r="X444" s="21">
        <v>-21.8404632351339</v>
      </c>
      <c r="Y444" s="21">
        <v>-44.807059702699902</v>
      </c>
      <c r="Z444">
        <v>0</v>
      </c>
    </row>
    <row r="445" spans="1:26" x14ac:dyDescent="0.25">
      <c r="A445" t="str">
        <f t="shared" si="6"/>
        <v>JaguariaívaPR</v>
      </c>
      <c r="B445" s="8">
        <v>2017</v>
      </c>
      <c r="C445" s="9" t="s">
        <v>456</v>
      </c>
      <c r="D445" s="9" t="s">
        <v>457</v>
      </c>
      <c r="E445" s="9" t="s">
        <v>657</v>
      </c>
      <c r="F445" s="9" t="s">
        <v>658</v>
      </c>
      <c r="G445" s="10" t="s">
        <v>7637</v>
      </c>
      <c r="H445" s="11">
        <v>40846.1</v>
      </c>
      <c r="I445" s="11">
        <v>1422342.8230000001</v>
      </c>
      <c r="J445" s="12">
        <v>34821.998256871528</v>
      </c>
      <c r="K445" s="13" t="s">
        <v>7640</v>
      </c>
      <c r="L445" s="13">
        <v>0</v>
      </c>
      <c r="M445" s="14">
        <v>0</v>
      </c>
      <c r="N445" s="15">
        <v>0</v>
      </c>
      <c r="O445" s="16" t="s">
        <v>7637</v>
      </c>
      <c r="P445" s="16" t="s">
        <v>7637</v>
      </c>
      <c r="Q445" s="16" t="s">
        <v>7637</v>
      </c>
      <c r="R445" s="16" t="s">
        <v>7637</v>
      </c>
      <c r="S445" s="16" t="s">
        <v>7637</v>
      </c>
      <c r="T445" s="16">
        <v>0</v>
      </c>
      <c r="U445">
        <v>0</v>
      </c>
      <c r="V445" s="17">
        <v>1.8406800711280469</v>
      </c>
      <c r="W445" t="s">
        <v>10023</v>
      </c>
      <c r="X445" s="21">
        <v>-24.250987213034701</v>
      </c>
      <c r="Y445" s="21">
        <v>-49.7059473316015</v>
      </c>
      <c r="Z445">
        <v>0</v>
      </c>
    </row>
    <row r="446" spans="1:26" x14ac:dyDescent="0.25">
      <c r="A446" t="str">
        <f t="shared" si="6"/>
        <v>Ribeirão ClaroPR</v>
      </c>
      <c r="B446" s="8">
        <v>2017</v>
      </c>
      <c r="C446" s="9" t="s">
        <v>456</v>
      </c>
      <c r="D446" s="9" t="s">
        <v>457</v>
      </c>
      <c r="E446" s="9" t="s">
        <v>659</v>
      </c>
      <c r="F446" s="9" t="s">
        <v>660</v>
      </c>
      <c r="G446" s="10" t="s">
        <v>7637</v>
      </c>
      <c r="H446" s="11">
        <v>42411.19</v>
      </c>
      <c r="I446" s="11">
        <v>464020.82</v>
      </c>
      <c r="J446" s="12">
        <v>10940.999769164695</v>
      </c>
      <c r="K446" s="13" t="s">
        <v>7639</v>
      </c>
      <c r="L446" s="13">
        <v>0</v>
      </c>
      <c r="M446" s="14">
        <v>0</v>
      </c>
      <c r="N446" s="15">
        <v>0</v>
      </c>
      <c r="O446" s="16" t="s">
        <v>7637</v>
      </c>
      <c r="P446" s="16" t="s">
        <v>7637</v>
      </c>
      <c r="Q446" s="16" t="s">
        <v>7637</v>
      </c>
      <c r="R446" s="16" t="s">
        <v>7637</v>
      </c>
      <c r="S446" s="16" t="s">
        <v>7637</v>
      </c>
      <c r="T446" s="16">
        <v>0</v>
      </c>
      <c r="U446">
        <v>0</v>
      </c>
      <c r="V446" s="17">
        <v>1.8650299269023103</v>
      </c>
      <c r="W446" t="s">
        <v>11601</v>
      </c>
      <c r="X446" s="21">
        <v>-23.193988760248601</v>
      </c>
      <c r="Y446" s="21">
        <v>-49.757947674201397</v>
      </c>
      <c r="Z446">
        <v>0</v>
      </c>
    </row>
    <row r="447" spans="1:26" x14ac:dyDescent="0.25">
      <c r="A447" t="str">
        <f t="shared" si="6"/>
        <v>Quatro BarrasPR</v>
      </c>
      <c r="B447" s="8">
        <v>2017</v>
      </c>
      <c r="C447" s="9" t="s">
        <v>456</v>
      </c>
      <c r="D447" s="9" t="s">
        <v>457</v>
      </c>
      <c r="E447" s="9" t="s">
        <v>661</v>
      </c>
      <c r="F447" s="9" t="s">
        <v>661</v>
      </c>
      <c r="G447" s="10" t="s">
        <v>7637</v>
      </c>
      <c r="H447" s="11">
        <v>63752.5</v>
      </c>
      <c r="I447" s="11">
        <v>1444057.861</v>
      </c>
      <c r="J447" s="12">
        <v>22650.999741186621</v>
      </c>
      <c r="K447" s="13" t="s">
        <v>7640</v>
      </c>
      <c r="L447" s="13">
        <v>0</v>
      </c>
      <c r="M447" s="14">
        <v>0</v>
      </c>
      <c r="N447" s="15">
        <v>0</v>
      </c>
      <c r="O447" s="16" t="s">
        <v>7637</v>
      </c>
      <c r="P447" s="16" t="s">
        <v>7637</v>
      </c>
      <c r="Q447" s="16" t="s">
        <v>7637</v>
      </c>
      <c r="R447" s="16" t="s">
        <v>7637</v>
      </c>
      <c r="S447" s="16" t="s">
        <v>7637</v>
      </c>
      <c r="T447" s="16">
        <v>0</v>
      </c>
      <c r="U447">
        <v>0</v>
      </c>
      <c r="V447" s="17">
        <v>2.8191429345613712</v>
      </c>
      <c r="W447" t="s">
        <v>11504</v>
      </c>
      <c r="X447" s="21">
        <v>-25.367794593269899</v>
      </c>
      <c r="Y447" s="21">
        <v>-49.076727402580097</v>
      </c>
      <c r="Z447">
        <v>0</v>
      </c>
    </row>
    <row r="448" spans="1:26" x14ac:dyDescent="0.25">
      <c r="A448" t="str">
        <f t="shared" si="6"/>
        <v>São Bento AbadeMG</v>
      </c>
      <c r="B448" s="8">
        <v>2017</v>
      </c>
      <c r="C448" s="9" t="s">
        <v>18</v>
      </c>
      <c r="D448" s="9" t="s">
        <v>163</v>
      </c>
      <c r="E448" s="9" t="s">
        <v>662</v>
      </c>
      <c r="F448" s="9" t="s">
        <v>663</v>
      </c>
      <c r="G448" s="10" t="s">
        <v>7637</v>
      </c>
      <c r="H448" s="11">
        <v>11813.87</v>
      </c>
      <c r="I448" s="11">
        <v>60947.749000000003</v>
      </c>
      <c r="J448" s="12">
        <v>5158.9994641891271</v>
      </c>
      <c r="K448" s="13" t="s">
        <v>7642</v>
      </c>
      <c r="L448" s="13">
        <v>0</v>
      </c>
      <c r="M448" s="14">
        <v>0</v>
      </c>
      <c r="N448" s="15">
        <v>0</v>
      </c>
      <c r="O448" s="16" t="s">
        <v>7637</v>
      </c>
      <c r="P448" s="16" t="s">
        <v>7637</v>
      </c>
      <c r="Q448" s="16" t="s">
        <v>7637</v>
      </c>
      <c r="R448" s="16" t="s">
        <v>7637</v>
      </c>
      <c r="S448" s="16" t="s">
        <v>7637</v>
      </c>
      <c r="T448" s="16">
        <v>0</v>
      </c>
      <c r="U448">
        <v>0</v>
      </c>
      <c r="V448" s="17">
        <v>0.52206725913280172</v>
      </c>
      <c r="W448" t="s">
        <v>11987</v>
      </c>
      <c r="X448" s="21">
        <v>-21.584403750294602</v>
      </c>
      <c r="Y448" s="21">
        <v>-45.070313849420799</v>
      </c>
      <c r="Z448">
        <v>0</v>
      </c>
    </row>
    <row r="449" spans="1:26" x14ac:dyDescent="0.25">
      <c r="A449" t="str">
        <f t="shared" si="6"/>
        <v>TaquaritingaSP</v>
      </c>
      <c r="B449" s="8">
        <v>2017</v>
      </c>
      <c r="C449" s="9" t="s">
        <v>18</v>
      </c>
      <c r="D449" s="9" t="s">
        <v>19</v>
      </c>
      <c r="E449" s="9" t="s">
        <v>664</v>
      </c>
      <c r="F449" s="9" t="s">
        <v>664</v>
      </c>
      <c r="G449" s="10">
        <v>1990.41</v>
      </c>
      <c r="H449" s="11">
        <v>25795.88</v>
      </c>
      <c r="I449" s="11">
        <v>1469101.4450000001</v>
      </c>
      <c r="J449" s="12">
        <v>56951.010975396071</v>
      </c>
      <c r="K449" s="13" t="s">
        <v>7636</v>
      </c>
      <c r="L449" s="13">
        <v>0</v>
      </c>
      <c r="M449" s="14">
        <v>0</v>
      </c>
      <c r="N449" s="15">
        <v>0</v>
      </c>
      <c r="O449" s="16" t="s">
        <v>7637</v>
      </c>
      <c r="P449" s="16" t="s">
        <v>7637</v>
      </c>
      <c r="Q449" s="16" t="s">
        <v>7637</v>
      </c>
      <c r="R449" s="16" t="s">
        <v>7637</v>
      </c>
      <c r="S449" s="16" t="s">
        <v>7637</v>
      </c>
      <c r="T449" s="16">
        <v>0</v>
      </c>
      <c r="U449">
        <v>0</v>
      </c>
      <c r="V449" s="17">
        <v>9.9072579397662714</v>
      </c>
      <c r="W449" t="s">
        <v>12528</v>
      </c>
      <c r="X449" s="21">
        <v>-21.405329047228399</v>
      </c>
      <c r="Y449" s="21">
        <v>-48.5107504003713</v>
      </c>
      <c r="Z449">
        <v>0</v>
      </c>
    </row>
    <row r="450" spans="1:26" x14ac:dyDescent="0.25">
      <c r="A450" t="str">
        <f t="shared" si="6"/>
        <v>AvaíSP</v>
      </c>
      <c r="B450" s="8">
        <v>2017</v>
      </c>
      <c r="C450" s="9" t="s">
        <v>18</v>
      </c>
      <c r="D450" s="9" t="s">
        <v>19</v>
      </c>
      <c r="E450" s="9" t="s">
        <v>665</v>
      </c>
      <c r="F450" s="9" t="s">
        <v>666</v>
      </c>
      <c r="G450" s="10" t="s">
        <v>7637</v>
      </c>
      <c r="H450" s="11">
        <v>49447.56</v>
      </c>
      <c r="I450" s="11">
        <v>263901.60700000002</v>
      </c>
      <c r="J450" s="12">
        <v>5336.9995809702241</v>
      </c>
      <c r="K450" s="13" t="s">
        <v>7641</v>
      </c>
      <c r="L450" s="13">
        <v>0</v>
      </c>
      <c r="M450" s="14">
        <v>0</v>
      </c>
      <c r="N450" s="15">
        <v>0</v>
      </c>
      <c r="O450" s="16" t="s">
        <v>7637</v>
      </c>
      <c r="P450" s="16" t="s">
        <v>7637</v>
      </c>
      <c r="Q450" s="16" t="s">
        <v>7637</v>
      </c>
      <c r="R450" s="16" t="s">
        <v>7637</v>
      </c>
      <c r="S450" s="16" t="s">
        <v>7637</v>
      </c>
      <c r="T450" s="16">
        <v>0</v>
      </c>
      <c r="U450">
        <v>0</v>
      </c>
      <c r="V450" s="17">
        <v>2.1610458225974982</v>
      </c>
      <c r="W450" t="s">
        <v>8067</v>
      </c>
      <c r="X450" s="21">
        <v>-22.1571067044353</v>
      </c>
      <c r="Y450" s="21">
        <v>-49.3310097380906</v>
      </c>
      <c r="Z450">
        <v>0</v>
      </c>
    </row>
    <row r="451" spans="1:26" x14ac:dyDescent="0.25">
      <c r="A451" t="str">
        <f t="shared" ref="A451:A514" si="7">E451&amp;D451</f>
        <v>Carmo da CachoeiraMG</v>
      </c>
      <c r="B451" s="8">
        <v>2017</v>
      </c>
      <c r="C451" s="9" t="s">
        <v>18</v>
      </c>
      <c r="D451" s="9" t="s">
        <v>163</v>
      </c>
      <c r="E451" s="9" t="s">
        <v>667</v>
      </c>
      <c r="F451" s="9" t="s">
        <v>667</v>
      </c>
      <c r="G451" s="10" t="s">
        <v>7637</v>
      </c>
      <c r="H451" s="11">
        <v>18132.52</v>
      </c>
      <c r="I451" s="11">
        <v>223936.56700000001</v>
      </c>
      <c r="J451" s="12">
        <v>12349.996966775716</v>
      </c>
      <c r="K451" s="13" t="s">
        <v>7641</v>
      </c>
      <c r="L451" s="13">
        <v>0</v>
      </c>
      <c r="M451" s="14">
        <v>0</v>
      </c>
      <c r="N451" s="15">
        <v>0</v>
      </c>
      <c r="O451" s="16" t="s">
        <v>7637</v>
      </c>
      <c r="P451" s="16" t="s">
        <v>7637</v>
      </c>
      <c r="Q451" s="16" t="s">
        <v>7637</v>
      </c>
      <c r="R451" s="16" t="s">
        <v>7637</v>
      </c>
      <c r="S451" s="16" t="s">
        <v>7637</v>
      </c>
      <c r="T451" s="16">
        <v>0</v>
      </c>
      <c r="U451">
        <v>0</v>
      </c>
      <c r="V451" s="17">
        <v>0.80900263031792419</v>
      </c>
      <c r="W451" t="s">
        <v>8707</v>
      </c>
      <c r="X451" s="21">
        <v>-21.463766991320899</v>
      </c>
      <c r="Y451" s="21">
        <v>-45.220448567792197</v>
      </c>
      <c r="Z451">
        <v>0</v>
      </c>
    </row>
    <row r="452" spans="1:26" x14ac:dyDescent="0.25">
      <c r="A452" t="str">
        <f t="shared" si="7"/>
        <v>ItápolisSP</v>
      </c>
      <c r="B452" s="8">
        <v>2017</v>
      </c>
      <c r="C452" s="9" t="s">
        <v>18</v>
      </c>
      <c r="D452" s="9" t="s">
        <v>19</v>
      </c>
      <c r="E452" s="9" t="s">
        <v>668</v>
      </c>
      <c r="F452" s="9" t="s">
        <v>669</v>
      </c>
      <c r="G452" s="10" t="s">
        <v>7637</v>
      </c>
      <c r="H452" s="11">
        <v>32121.54</v>
      </c>
      <c r="I452" s="11">
        <v>1373099.3559999999</v>
      </c>
      <c r="J452" s="12">
        <v>42746.996439149545</v>
      </c>
      <c r="K452" s="13" t="s">
        <v>7636</v>
      </c>
      <c r="L452" s="13">
        <v>0</v>
      </c>
      <c r="M452" s="14">
        <v>0</v>
      </c>
      <c r="N452" s="15">
        <v>0</v>
      </c>
      <c r="O452" s="16" t="s">
        <v>7637</v>
      </c>
      <c r="P452" s="16" t="s">
        <v>7637</v>
      </c>
      <c r="Q452" s="16" t="s">
        <v>7637</v>
      </c>
      <c r="R452" s="16" t="s">
        <v>7637</v>
      </c>
      <c r="S452" s="16" t="s">
        <v>7637</v>
      </c>
      <c r="T452" s="16">
        <v>0</v>
      </c>
      <c r="U452">
        <v>0</v>
      </c>
      <c r="V452" s="17">
        <v>1.4725432619032608</v>
      </c>
      <c r="W452" t="s">
        <v>9918</v>
      </c>
      <c r="X452" s="21">
        <v>-21.594691887130701</v>
      </c>
      <c r="Y452" s="21">
        <v>-48.815317896523702</v>
      </c>
      <c r="Z452">
        <v>0</v>
      </c>
    </row>
    <row r="453" spans="1:26" x14ac:dyDescent="0.25">
      <c r="A453" t="str">
        <f t="shared" si="7"/>
        <v>LucianópolisSP</v>
      </c>
      <c r="B453" s="8">
        <v>2017</v>
      </c>
      <c r="C453" s="9" t="s">
        <v>18</v>
      </c>
      <c r="D453" s="9" t="s">
        <v>19</v>
      </c>
      <c r="E453" s="9" t="s">
        <v>670</v>
      </c>
      <c r="F453" s="9" t="s">
        <v>671</v>
      </c>
      <c r="G453" s="10" t="s">
        <v>7637</v>
      </c>
      <c r="H453" s="11">
        <v>20494.96</v>
      </c>
      <c r="I453" s="11">
        <v>48798.504000000001</v>
      </c>
      <c r="J453" s="12">
        <v>2381.0002068801305</v>
      </c>
      <c r="K453" s="13" t="s">
        <v>7641</v>
      </c>
      <c r="L453" s="13">
        <v>0</v>
      </c>
      <c r="M453" s="14">
        <v>0</v>
      </c>
      <c r="N453" s="15">
        <v>0</v>
      </c>
      <c r="O453" s="16" t="s">
        <v>7637</v>
      </c>
      <c r="P453" s="16" t="s">
        <v>7637</v>
      </c>
      <c r="Q453" s="16" t="s">
        <v>7637</v>
      </c>
      <c r="R453" s="16" t="s">
        <v>7637</v>
      </c>
      <c r="S453" s="16" t="s">
        <v>7637</v>
      </c>
      <c r="T453" s="16">
        <v>0</v>
      </c>
      <c r="U453">
        <v>0</v>
      </c>
      <c r="V453" s="17">
        <v>0.89543878780562081</v>
      </c>
      <c r="W453" t="s">
        <v>10313</v>
      </c>
      <c r="X453" s="21">
        <v>-22.429886570399599</v>
      </c>
      <c r="Y453" s="21">
        <v>-49.522416851762401</v>
      </c>
      <c r="Z453">
        <v>0</v>
      </c>
    </row>
    <row r="454" spans="1:26" x14ac:dyDescent="0.25">
      <c r="A454" t="str">
        <f t="shared" si="7"/>
        <v>Siqueira CamposPR</v>
      </c>
      <c r="B454" s="8">
        <v>2017</v>
      </c>
      <c r="C454" s="9" t="s">
        <v>456</v>
      </c>
      <c r="D454" s="9" t="s">
        <v>457</v>
      </c>
      <c r="E454" s="9" t="s">
        <v>672</v>
      </c>
      <c r="F454" s="9" t="s">
        <v>672</v>
      </c>
      <c r="G454" s="10" t="s">
        <v>7637</v>
      </c>
      <c r="H454" s="11">
        <v>25924.16</v>
      </c>
      <c r="I454" s="11">
        <v>531652.69999999995</v>
      </c>
      <c r="J454" s="12">
        <v>20508.001030698775</v>
      </c>
      <c r="K454" s="13" t="s">
        <v>7636</v>
      </c>
      <c r="L454" s="13">
        <v>0</v>
      </c>
      <c r="M454" s="14">
        <v>0</v>
      </c>
      <c r="N454" s="15">
        <v>0</v>
      </c>
      <c r="O454" s="16" t="s">
        <v>7637</v>
      </c>
      <c r="P454" s="16" t="s">
        <v>7637</v>
      </c>
      <c r="Q454" s="16" t="s">
        <v>7637</v>
      </c>
      <c r="R454" s="16" t="s">
        <v>7637</v>
      </c>
      <c r="S454" s="16" t="s">
        <v>7637</v>
      </c>
      <c r="T454" s="16">
        <v>0</v>
      </c>
      <c r="U454">
        <v>0</v>
      </c>
      <c r="V454" s="17">
        <v>1.1626889098395383</v>
      </c>
      <c r="W454" t="s">
        <v>12430</v>
      </c>
      <c r="X454" s="21">
        <v>-23.687952201011399</v>
      </c>
      <c r="Y454" s="21">
        <v>-49.8308367123106</v>
      </c>
      <c r="Z454">
        <v>0</v>
      </c>
    </row>
    <row r="455" spans="1:26" x14ac:dyDescent="0.25">
      <c r="A455" t="str">
        <f t="shared" si="7"/>
        <v>BarrinhaSP</v>
      </c>
      <c r="B455" s="8">
        <v>2017</v>
      </c>
      <c r="C455" s="9" t="s">
        <v>18</v>
      </c>
      <c r="D455" s="9" t="s">
        <v>19</v>
      </c>
      <c r="E455" s="9" t="s">
        <v>673</v>
      </c>
      <c r="F455" s="9" t="s">
        <v>673</v>
      </c>
      <c r="G455" s="10" t="s">
        <v>7637</v>
      </c>
      <c r="H455" s="11">
        <v>14691.77</v>
      </c>
      <c r="I455" s="11">
        <v>468976.08100000001</v>
      </c>
      <c r="J455" s="12">
        <v>31921.006182372854</v>
      </c>
      <c r="K455" s="13" t="s">
        <v>7636</v>
      </c>
      <c r="L455" s="13">
        <v>0</v>
      </c>
      <c r="M455" s="14">
        <v>0</v>
      </c>
      <c r="N455" s="15">
        <v>0</v>
      </c>
      <c r="O455" s="16" t="s">
        <v>7637</v>
      </c>
      <c r="P455" s="16" t="s">
        <v>7637</v>
      </c>
      <c r="Q455" s="16" t="s">
        <v>7637</v>
      </c>
      <c r="R455" s="16" t="s">
        <v>7637</v>
      </c>
      <c r="S455" s="16" t="s">
        <v>7637</v>
      </c>
      <c r="T455" s="16">
        <v>0</v>
      </c>
      <c r="U455">
        <v>0</v>
      </c>
      <c r="V455" s="17">
        <v>0.69053823701505168</v>
      </c>
      <c r="W455" t="s">
        <v>8171</v>
      </c>
      <c r="X455" s="21">
        <v>-21.193991186855499</v>
      </c>
      <c r="Y455" s="21">
        <v>-48.163950841377599</v>
      </c>
      <c r="Z455">
        <v>0</v>
      </c>
    </row>
    <row r="456" spans="1:26" x14ac:dyDescent="0.25">
      <c r="A456" t="str">
        <f t="shared" si="7"/>
        <v>MatinhosPR</v>
      </c>
      <c r="B456" s="8">
        <v>2017</v>
      </c>
      <c r="C456" s="9" t="s">
        <v>456</v>
      </c>
      <c r="D456" s="9" t="s">
        <v>457</v>
      </c>
      <c r="E456" s="9" t="s">
        <v>674</v>
      </c>
      <c r="F456" s="9" t="s">
        <v>674</v>
      </c>
      <c r="G456" s="10" t="s">
        <v>7637</v>
      </c>
      <c r="H456" s="11">
        <v>22301.97</v>
      </c>
      <c r="I456" s="11">
        <v>746001.00600000005</v>
      </c>
      <c r="J456" s="12">
        <v>33450.004909880154</v>
      </c>
      <c r="K456" s="13" t="s">
        <v>7636</v>
      </c>
      <c r="L456" s="13">
        <v>0</v>
      </c>
      <c r="M456" s="14">
        <v>0</v>
      </c>
      <c r="N456" s="15">
        <v>0</v>
      </c>
      <c r="O456" s="16" t="s">
        <v>7637</v>
      </c>
      <c r="P456" s="16" t="s">
        <v>7637</v>
      </c>
      <c r="Q456" s="16" t="s">
        <v>7637</v>
      </c>
      <c r="R456" s="16" t="s">
        <v>7637</v>
      </c>
      <c r="S456" s="16" t="s">
        <v>7637</v>
      </c>
      <c r="T456" s="16">
        <v>0</v>
      </c>
      <c r="U456">
        <v>0</v>
      </c>
      <c r="V456" s="17">
        <v>1.0262132963094874</v>
      </c>
      <c r="W456" t="s">
        <v>10516</v>
      </c>
      <c r="X456" s="21">
        <v>-25.824135234663299</v>
      </c>
      <c r="Y456" s="21">
        <v>-48.549431490336801</v>
      </c>
      <c r="Z456">
        <v>0</v>
      </c>
    </row>
    <row r="457" spans="1:26" x14ac:dyDescent="0.25">
      <c r="A457" t="str">
        <f t="shared" si="7"/>
        <v>PiraquaraPR</v>
      </c>
      <c r="B457" s="8">
        <v>2017</v>
      </c>
      <c r="C457" s="9" t="s">
        <v>456</v>
      </c>
      <c r="D457" s="9" t="s">
        <v>457</v>
      </c>
      <c r="E457" s="9" t="s">
        <v>675</v>
      </c>
      <c r="F457" s="9" t="s">
        <v>675</v>
      </c>
      <c r="G457" s="10">
        <v>2352.2399999999998</v>
      </c>
      <c r="H457" s="11">
        <v>11343.16</v>
      </c>
      <c r="I457" s="11">
        <v>1222236.5490000001</v>
      </c>
      <c r="J457" s="12">
        <v>107750.97494877971</v>
      </c>
      <c r="K457" s="13" t="s">
        <v>7642</v>
      </c>
      <c r="L457" s="13">
        <v>0</v>
      </c>
      <c r="M457" s="14">
        <v>0</v>
      </c>
      <c r="N457" s="15">
        <v>0</v>
      </c>
      <c r="O457" s="16" t="s">
        <v>7637</v>
      </c>
      <c r="P457" s="16" t="s">
        <v>7637</v>
      </c>
      <c r="Q457" s="16" t="s">
        <v>7637</v>
      </c>
      <c r="R457" s="16" t="s">
        <v>7637</v>
      </c>
      <c r="S457" s="16" t="s">
        <v>7637</v>
      </c>
      <c r="T457" s="16">
        <v>0</v>
      </c>
      <c r="U457">
        <v>0</v>
      </c>
      <c r="V457" s="17">
        <v>10.931357872205478</v>
      </c>
      <c r="W457" t="s">
        <v>11303</v>
      </c>
      <c r="X457" s="21">
        <v>-25.442648817777599</v>
      </c>
      <c r="Y457" s="21">
        <v>-49.062832570847903</v>
      </c>
      <c r="Z457">
        <v>0</v>
      </c>
    </row>
    <row r="458" spans="1:26" x14ac:dyDescent="0.25">
      <c r="A458" t="str">
        <f t="shared" si="7"/>
        <v>AiuruocaMG</v>
      </c>
      <c r="B458" s="8">
        <v>2017</v>
      </c>
      <c r="C458" s="9" t="s">
        <v>18</v>
      </c>
      <c r="D458" s="9" t="s">
        <v>163</v>
      </c>
      <c r="E458" s="9" t="s">
        <v>676</v>
      </c>
      <c r="F458" s="9" t="s">
        <v>676</v>
      </c>
      <c r="G458" s="10" t="s">
        <v>7637</v>
      </c>
      <c r="H458" s="11">
        <v>14454.94</v>
      </c>
      <c r="I458" s="11">
        <v>89750.701000000001</v>
      </c>
      <c r="J458" s="12">
        <v>6208.9985153864354</v>
      </c>
      <c r="K458" s="13" t="s">
        <v>7636</v>
      </c>
      <c r="L458" s="13">
        <v>0</v>
      </c>
      <c r="M458" s="14">
        <v>0</v>
      </c>
      <c r="N458" s="15">
        <v>0</v>
      </c>
      <c r="O458" s="16" t="s">
        <v>7637</v>
      </c>
      <c r="P458" s="16" t="s">
        <v>7637</v>
      </c>
      <c r="Q458" s="16" t="s">
        <v>7637</v>
      </c>
      <c r="R458" s="16" t="s">
        <v>7637</v>
      </c>
      <c r="S458" s="16" t="s">
        <v>7637</v>
      </c>
      <c r="T458" s="16">
        <v>0</v>
      </c>
      <c r="U458">
        <v>0</v>
      </c>
      <c r="V458" s="17">
        <v>0.63875550262946268</v>
      </c>
      <c r="W458" t="s">
        <v>7731</v>
      </c>
      <c r="X458" s="21">
        <v>-21.974087161452001</v>
      </c>
      <c r="Y458" s="21">
        <v>-44.604592648635297</v>
      </c>
      <c r="Z458">
        <v>0</v>
      </c>
    </row>
    <row r="459" spans="1:26" x14ac:dyDescent="0.25">
      <c r="A459" t="str">
        <f t="shared" si="7"/>
        <v>JaboticabalSP</v>
      </c>
      <c r="B459" s="8">
        <v>2017</v>
      </c>
      <c r="C459" s="9" t="s">
        <v>18</v>
      </c>
      <c r="D459" s="9" t="s">
        <v>19</v>
      </c>
      <c r="E459" s="9" t="s">
        <v>677</v>
      </c>
      <c r="F459" s="9" t="s">
        <v>677</v>
      </c>
      <c r="G459" s="10">
        <v>2787.82</v>
      </c>
      <c r="H459" s="11">
        <v>35944.33</v>
      </c>
      <c r="I459" s="11">
        <v>2752005.4849999999</v>
      </c>
      <c r="J459" s="12">
        <v>76562.992967180078</v>
      </c>
      <c r="K459" s="13" t="s">
        <v>7636</v>
      </c>
      <c r="L459" s="13">
        <v>0</v>
      </c>
      <c r="M459" s="14">
        <v>0</v>
      </c>
      <c r="N459" s="15">
        <v>0</v>
      </c>
      <c r="O459" s="16" t="s">
        <v>7637</v>
      </c>
      <c r="P459" s="16" t="s">
        <v>7637</v>
      </c>
      <c r="Q459" s="16" t="s">
        <v>7637</v>
      </c>
      <c r="R459" s="16" t="s">
        <v>7637</v>
      </c>
      <c r="S459" s="16" t="s">
        <v>7637</v>
      </c>
      <c r="T459" s="16">
        <v>0</v>
      </c>
      <c r="U459">
        <v>0</v>
      </c>
      <c r="V459" s="17">
        <v>13.869464257685765</v>
      </c>
      <c r="W459" t="s">
        <v>9994</v>
      </c>
      <c r="X459" s="21">
        <v>-21.252505015840001</v>
      </c>
      <c r="Y459" s="21">
        <v>-48.325626779943399</v>
      </c>
      <c r="Z459">
        <v>0</v>
      </c>
    </row>
    <row r="460" spans="1:26" x14ac:dyDescent="0.25">
      <c r="A460" t="str">
        <f t="shared" si="7"/>
        <v>São Sebastião do ParaísoMG</v>
      </c>
      <c r="B460" s="8">
        <v>2017</v>
      </c>
      <c r="C460" s="9" t="s">
        <v>18</v>
      </c>
      <c r="D460" s="9" t="s">
        <v>163</v>
      </c>
      <c r="E460" s="9" t="s">
        <v>678</v>
      </c>
      <c r="F460" s="9" t="s">
        <v>679</v>
      </c>
      <c r="G460" s="10">
        <v>1721.66</v>
      </c>
      <c r="H460" s="11">
        <v>27468.44</v>
      </c>
      <c r="I460" s="11">
        <v>1937431.27</v>
      </c>
      <c r="J460" s="12">
        <v>70532.992408742546</v>
      </c>
      <c r="K460" s="13" t="s">
        <v>7636</v>
      </c>
      <c r="L460" s="13">
        <v>0</v>
      </c>
      <c r="M460" s="14">
        <v>0</v>
      </c>
      <c r="N460" s="15">
        <v>1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1</v>
      </c>
      <c r="U460">
        <v>1</v>
      </c>
      <c r="V460" s="17">
        <v>9.4431002689147352</v>
      </c>
      <c r="W460" t="s">
        <v>12277</v>
      </c>
      <c r="X460" s="21">
        <v>-20.917204084431301</v>
      </c>
      <c r="Y460" s="21">
        <v>-46.984097067350099</v>
      </c>
      <c r="Z460">
        <v>0</v>
      </c>
    </row>
    <row r="461" spans="1:26" x14ac:dyDescent="0.25">
      <c r="A461" t="str">
        <f t="shared" si="7"/>
        <v>Campo do MeioMG</v>
      </c>
      <c r="B461" s="8">
        <v>2017</v>
      </c>
      <c r="C461" s="9" t="s">
        <v>18</v>
      </c>
      <c r="D461" s="9" t="s">
        <v>163</v>
      </c>
      <c r="E461" s="9" t="s">
        <v>680</v>
      </c>
      <c r="F461" s="9" t="s">
        <v>680</v>
      </c>
      <c r="G461" s="10" t="s">
        <v>7637</v>
      </c>
      <c r="H461" s="11">
        <v>14484.01</v>
      </c>
      <c r="I461" s="11">
        <v>172041.073</v>
      </c>
      <c r="J461" s="12">
        <v>11878.000153272471</v>
      </c>
      <c r="K461" s="13" t="s">
        <v>7642</v>
      </c>
      <c r="L461" s="13">
        <v>0</v>
      </c>
      <c r="M461" s="14">
        <v>0</v>
      </c>
      <c r="N461" s="15">
        <v>0</v>
      </c>
      <c r="O461" s="16" t="s">
        <v>7637</v>
      </c>
      <c r="P461" s="16" t="s">
        <v>7637</v>
      </c>
      <c r="Q461" s="16" t="s">
        <v>7637</v>
      </c>
      <c r="R461" s="16" t="s">
        <v>7637</v>
      </c>
      <c r="S461" s="16" t="s">
        <v>7637</v>
      </c>
      <c r="T461" s="16">
        <v>0</v>
      </c>
      <c r="U461">
        <v>0</v>
      </c>
      <c r="V461" s="17">
        <v>0.64915444457870652</v>
      </c>
      <c r="W461" t="s">
        <v>8555</v>
      </c>
      <c r="X461" s="21">
        <v>-21.113208399963</v>
      </c>
      <c r="Y461" s="21">
        <v>-45.827719806597202</v>
      </c>
      <c r="Z461">
        <v>0</v>
      </c>
    </row>
    <row r="462" spans="1:26" x14ac:dyDescent="0.25">
      <c r="A462" t="str">
        <f t="shared" si="7"/>
        <v>Porto RealRJ</v>
      </c>
      <c r="B462" s="8">
        <v>2017</v>
      </c>
      <c r="C462" s="9" t="s">
        <v>18</v>
      </c>
      <c r="D462" s="9" t="s">
        <v>583</v>
      </c>
      <c r="E462" s="9" t="s">
        <v>681</v>
      </c>
      <c r="F462" s="9" t="s">
        <v>681</v>
      </c>
      <c r="G462" s="10" t="s">
        <v>7637</v>
      </c>
      <c r="H462" s="11">
        <v>151721.49</v>
      </c>
      <c r="I462" s="11">
        <v>2856763.8840000001</v>
      </c>
      <c r="J462" s="12">
        <v>18828.999662473656</v>
      </c>
      <c r="K462" s="13" t="s">
        <v>7636</v>
      </c>
      <c r="L462" s="13">
        <v>0</v>
      </c>
      <c r="M462" s="14">
        <v>0</v>
      </c>
      <c r="N462" s="15">
        <v>0</v>
      </c>
      <c r="O462" s="16" t="s">
        <v>7637</v>
      </c>
      <c r="P462" s="16" t="s">
        <v>7637</v>
      </c>
      <c r="Q462" s="16" t="s">
        <v>7637</v>
      </c>
      <c r="R462" s="16" t="s">
        <v>7637</v>
      </c>
      <c r="S462" s="16" t="s">
        <v>7637</v>
      </c>
      <c r="T462" s="16">
        <v>0</v>
      </c>
      <c r="U462">
        <v>0</v>
      </c>
      <c r="V462" s="17">
        <v>6.6520155467143658</v>
      </c>
      <c r="W462" t="s">
        <v>11420</v>
      </c>
      <c r="X462" s="21">
        <v>-22.4179533946864</v>
      </c>
      <c r="Y462" s="21">
        <v>-44.295546678337203</v>
      </c>
      <c r="Z462">
        <v>0</v>
      </c>
    </row>
    <row r="463" spans="1:26" x14ac:dyDescent="0.25">
      <c r="A463" t="str">
        <f t="shared" si="7"/>
        <v>Rio Branco do SulPR</v>
      </c>
      <c r="B463" s="8">
        <v>2017</v>
      </c>
      <c r="C463" s="9" t="s">
        <v>456</v>
      </c>
      <c r="D463" s="9" t="s">
        <v>457</v>
      </c>
      <c r="E463" s="9" t="s">
        <v>682</v>
      </c>
      <c r="F463" s="9" t="s">
        <v>682</v>
      </c>
      <c r="G463" s="10" t="s">
        <v>7637</v>
      </c>
      <c r="H463" s="11">
        <v>32698.87</v>
      </c>
      <c r="I463" s="11">
        <v>1062844.233</v>
      </c>
      <c r="J463" s="12">
        <v>32504.004970202339</v>
      </c>
      <c r="K463" s="13" t="s">
        <v>7640</v>
      </c>
      <c r="L463" s="13">
        <v>0</v>
      </c>
      <c r="M463" s="14">
        <v>0</v>
      </c>
      <c r="N463" s="15">
        <v>0</v>
      </c>
      <c r="O463" s="16" t="s">
        <v>7637</v>
      </c>
      <c r="P463" s="16" t="s">
        <v>7637</v>
      </c>
      <c r="Q463" s="16" t="s">
        <v>7637</v>
      </c>
      <c r="R463" s="16" t="s">
        <v>7637</v>
      </c>
      <c r="S463" s="16" t="s">
        <v>7637</v>
      </c>
      <c r="T463" s="16">
        <v>0</v>
      </c>
      <c r="U463">
        <v>0</v>
      </c>
      <c r="V463" s="17">
        <v>1.47976485696075</v>
      </c>
      <c r="W463" t="s">
        <v>11626</v>
      </c>
      <c r="X463" s="21">
        <v>-25.189665480385301</v>
      </c>
      <c r="Y463" s="21">
        <v>-49.3119683358589</v>
      </c>
      <c r="Z463">
        <v>0</v>
      </c>
    </row>
    <row r="464" spans="1:26" x14ac:dyDescent="0.25">
      <c r="A464" t="str">
        <f t="shared" si="7"/>
        <v>ColomboPR</v>
      </c>
      <c r="B464" s="8">
        <v>2017</v>
      </c>
      <c r="C464" s="9" t="s">
        <v>456</v>
      </c>
      <c r="D464" s="9" t="s">
        <v>457</v>
      </c>
      <c r="E464" s="9" t="s">
        <v>683</v>
      </c>
      <c r="F464" s="9" t="s">
        <v>683</v>
      </c>
      <c r="G464" s="10">
        <v>2249.59</v>
      </c>
      <c r="H464" s="11">
        <v>19939.759999999998</v>
      </c>
      <c r="I464" s="11">
        <v>4733738.01</v>
      </c>
      <c r="J464" s="12">
        <v>237401.95518902937</v>
      </c>
      <c r="K464" s="13" t="s">
        <v>7636</v>
      </c>
      <c r="L464" s="13">
        <v>0</v>
      </c>
      <c r="M464" s="14">
        <v>0</v>
      </c>
      <c r="N464" s="15">
        <v>0</v>
      </c>
      <c r="O464" s="16" t="s">
        <v>7637</v>
      </c>
      <c r="P464" s="16" t="s">
        <v>7637</v>
      </c>
      <c r="Q464" s="16" t="s">
        <v>7637</v>
      </c>
      <c r="R464" s="16" t="s">
        <v>7637</v>
      </c>
      <c r="S464" s="16" t="s">
        <v>7637</v>
      </c>
      <c r="T464" s="16">
        <v>0</v>
      </c>
      <c r="U464">
        <v>0</v>
      </c>
      <c r="V464" s="17">
        <v>11.080120814938146</v>
      </c>
      <c r="W464" t="s">
        <v>8884</v>
      </c>
      <c r="X464" s="21">
        <v>-25.292963979560199</v>
      </c>
      <c r="Y464" s="21">
        <v>-49.226582131426298</v>
      </c>
      <c r="Z464">
        <v>0</v>
      </c>
    </row>
    <row r="465" spans="1:26" x14ac:dyDescent="0.25">
      <c r="A465" t="str">
        <f t="shared" si="7"/>
        <v>Santana da VargemMG</v>
      </c>
      <c r="B465" s="8">
        <v>2017</v>
      </c>
      <c r="C465" s="9" t="s">
        <v>18</v>
      </c>
      <c r="D465" s="9" t="s">
        <v>163</v>
      </c>
      <c r="E465" s="9" t="s">
        <v>684</v>
      </c>
      <c r="F465" s="9" t="s">
        <v>684</v>
      </c>
      <c r="G465" s="10" t="s">
        <v>7637</v>
      </c>
      <c r="H465" s="11">
        <v>20419.599999999999</v>
      </c>
      <c r="I465" s="11">
        <v>149512.28200000001</v>
      </c>
      <c r="J465" s="12">
        <v>7321.9985700013722</v>
      </c>
      <c r="K465" s="13" t="s">
        <v>7636</v>
      </c>
      <c r="L465" s="13">
        <v>0</v>
      </c>
      <c r="M465" s="14">
        <v>0</v>
      </c>
      <c r="N465" s="15">
        <v>0</v>
      </c>
      <c r="O465" s="16" t="s">
        <v>7637</v>
      </c>
      <c r="P465" s="16" t="s">
        <v>7637</v>
      </c>
      <c r="Q465" s="16" t="s">
        <v>7637</v>
      </c>
      <c r="R465" s="16" t="s">
        <v>7637</v>
      </c>
      <c r="S465" s="16" t="s">
        <v>7637</v>
      </c>
      <c r="T465" s="16">
        <v>0</v>
      </c>
      <c r="U465">
        <v>0</v>
      </c>
      <c r="V465" s="17">
        <v>0.90037099733278281</v>
      </c>
      <c r="W465" t="s">
        <v>11899</v>
      </c>
      <c r="X465" s="21">
        <v>-21.245377599211501</v>
      </c>
      <c r="Y465" s="21">
        <v>-45.5009109221822</v>
      </c>
      <c r="Z465">
        <v>0</v>
      </c>
    </row>
    <row r="466" spans="1:26" x14ac:dyDescent="0.25">
      <c r="A466" t="str">
        <f t="shared" si="7"/>
        <v>CanitarSP</v>
      </c>
      <c r="B466" s="8">
        <v>2017</v>
      </c>
      <c r="C466" s="9" t="s">
        <v>18</v>
      </c>
      <c r="D466" s="9" t="s">
        <v>19</v>
      </c>
      <c r="E466" s="9" t="s">
        <v>685</v>
      </c>
      <c r="F466" s="9" t="s">
        <v>685</v>
      </c>
      <c r="G466" s="10" t="s">
        <v>7637</v>
      </c>
      <c r="H466" s="11">
        <v>38697.82</v>
      </c>
      <c r="I466" s="11">
        <v>194456.56200000001</v>
      </c>
      <c r="J466" s="12">
        <v>5025.0004263806077</v>
      </c>
      <c r="K466" s="13" t="s">
        <v>7640</v>
      </c>
      <c r="L466" s="13">
        <v>0</v>
      </c>
      <c r="M466" s="14">
        <v>0</v>
      </c>
      <c r="N466" s="15">
        <v>0</v>
      </c>
      <c r="O466" s="16" t="s">
        <v>7637</v>
      </c>
      <c r="P466" s="16" t="s">
        <v>7637</v>
      </c>
      <c r="Q466" s="16" t="s">
        <v>7637</v>
      </c>
      <c r="R466" s="16" t="s">
        <v>7637</v>
      </c>
      <c r="S466" s="16" t="s">
        <v>7637</v>
      </c>
      <c r="T466" s="16">
        <v>0</v>
      </c>
      <c r="U466">
        <v>0</v>
      </c>
      <c r="V466" s="17">
        <v>1.6923989736037697</v>
      </c>
      <c r="W466" t="s">
        <v>8619</v>
      </c>
      <c r="X466" s="21">
        <v>-23.0059890409504</v>
      </c>
      <c r="Y466" s="21">
        <v>-49.782947708897197</v>
      </c>
      <c r="Z466">
        <v>0</v>
      </c>
    </row>
    <row r="467" spans="1:26" x14ac:dyDescent="0.25">
      <c r="A467" t="str">
        <f t="shared" si="7"/>
        <v>JardinópolisSP</v>
      </c>
      <c r="B467" s="8">
        <v>2017</v>
      </c>
      <c r="C467" s="9" t="s">
        <v>18</v>
      </c>
      <c r="D467" s="9" t="s">
        <v>19</v>
      </c>
      <c r="E467" s="9" t="s">
        <v>686</v>
      </c>
      <c r="F467" s="9" t="s">
        <v>687</v>
      </c>
      <c r="G467" s="10" t="s">
        <v>7637</v>
      </c>
      <c r="H467" s="11">
        <v>24993.119999999999</v>
      </c>
      <c r="I467" s="11">
        <v>1072304.7919999999</v>
      </c>
      <c r="J467" s="12">
        <v>42903.998860486405</v>
      </c>
      <c r="K467" s="13" t="s">
        <v>7636</v>
      </c>
      <c r="L467" s="13">
        <v>0</v>
      </c>
      <c r="M467" s="14">
        <v>0</v>
      </c>
      <c r="N467" s="15">
        <v>0</v>
      </c>
      <c r="O467" s="16" t="s">
        <v>7637</v>
      </c>
      <c r="P467" s="16" t="s">
        <v>7637</v>
      </c>
      <c r="Q467" s="16" t="s">
        <v>7637</v>
      </c>
      <c r="R467" s="16" t="s">
        <v>7637</v>
      </c>
      <c r="S467" s="16" t="s">
        <v>7637</v>
      </c>
      <c r="T467" s="16">
        <v>0</v>
      </c>
      <c r="U467">
        <v>0</v>
      </c>
      <c r="V467" s="17">
        <v>1.1601271625179341</v>
      </c>
      <c r="W467" t="s">
        <v>10068</v>
      </c>
      <c r="X467" s="21">
        <v>-21.018080607402201</v>
      </c>
      <c r="Y467" s="21">
        <v>-47.760982462510199</v>
      </c>
      <c r="Z467">
        <v>0</v>
      </c>
    </row>
    <row r="468" spans="1:26" x14ac:dyDescent="0.25">
      <c r="A468" t="str">
        <f t="shared" si="7"/>
        <v>FernãoSP</v>
      </c>
      <c r="B468" s="8">
        <v>2017</v>
      </c>
      <c r="C468" s="9" t="s">
        <v>18</v>
      </c>
      <c r="D468" s="9" t="s">
        <v>19</v>
      </c>
      <c r="E468" s="9" t="s">
        <v>688</v>
      </c>
      <c r="F468" s="9" t="s">
        <v>689</v>
      </c>
      <c r="G468" s="10" t="s">
        <v>7637</v>
      </c>
      <c r="H468" s="11">
        <v>27240.48</v>
      </c>
      <c r="I468" s="11">
        <v>46063.646999999997</v>
      </c>
      <c r="J468" s="12">
        <v>1690.9998281968599</v>
      </c>
      <c r="K468" s="13" t="s">
        <v>7641</v>
      </c>
      <c r="L468" s="13">
        <v>0</v>
      </c>
      <c r="M468" s="14">
        <v>0</v>
      </c>
      <c r="N468" s="15">
        <v>0</v>
      </c>
      <c r="O468" s="16" t="s">
        <v>7637</v>
      </c>
      <c r="P468" s="16" t="s">
        <v>7637</v>
      </c>
      <c r="Q468" s="16" t="s">
        <v>7637</v>
      </c>
      <c r="R468" s="16" t="s">
        <v>7637</v>
      </c>
      <c r="S468" s="16" t="s">
        <v>7637</v>
      </c>
      <c r="T468" s="16">
        <v>0</v>
      </c>
      <c r="U468">
        <v>0</v>
      </c>
      <c r="V468" s="17">
        <v>1.1878029183898662</v>
      </c>
      <c r="W468" t="s">
        <v>9335</v>
      </c>
      <c r="X468" s="21">
        <v>-22.359350816460601</v>
      </c>
      <c r="Y468" s="21">
        <v>-49.522374430594397</v>
      </c>
      <c r="Z468">
        <v>0</v>
      </c>
    </row>
    <row r="469" spans="1:26" x14ac:dyDescent="0.25">
      <c r="A469" t="str">
        <f t="shared" si="7"/>
        <v>Rio ClaroRJ</v>
      </c>
      <c r="B469" s="8">
        <v>2017</v>
      </c>
      <c r="C469" s="9" t="s">
        <v>18</v>
      </c>
      <c r="D469" s="9" t="s">
        <v>583</v>
      </c>
      <c r="E469" s="9" t="s">
        <v>690</v>
      </c>
      <c r="F469" s="9" t="s">
        <v>690</v>
      </c>
      <c r="G469" s="10" t="s">
        <v>7637</v>
      </c>
      <c r="H469" s="11">
        <v>19285.259999999998</v>
      </c>
      <c r="I469" s="11">
        <v>346903.29599999997</v>
      </c>
      <c r="J469" s="12">
        <v>17988.002028492225</v>
      </c>
      <c r="K469" s="13" t="s">
        <v>7642</v>
      </c>
      <c r="L469" s="13">
        <v>0</v>
      </c>
      <c r="M469" s="14">
        <v>0</v>
      </c>
      <c r="N469" s="15">
        <v>0</v>
      </c>
      <c r="O469" s="16" t="s">
        <v>7637</v>
      </c>
      <c r="P469" s="16" t="s">
        <v>7637</v>
      </c>
      <c r="Q469" s="16" t="s">
        <v>7637</v>
      </c>
      <c r="R469" s="16" t="s">
        <v>7637</v>
      </c>
      <c r="S469" s="16" t="s">
        <v>7637</v>
      </c>
      <c r="T469" s="16">
        <v>0</v>
      </c>
      <c r="U469">
        <v>0</v>
      </c>
      <c r="V469" s="17">
        <v>0.86858136645738948</v>
      </c>
      <c r="W469" t="s">
        <v>11629</v>
      </c>
      <c r="X469" s="21">
        <v>-22.7204837775434</v>
      </c>
      <c r="Y469" s="21">
        <v>-44.1422534256603</v>
      </c>
      <c r="Z469">
        <v>0</v>
      </c>
    </row>
    <row r="470" spans="1:26" x14ac:dyDescent="0.25">
      <c r="A470" t="str">
        <f t="shared" si="7"/>
        <v>BrodowskiSP</v>
      </c>
      <c r="B470" s="8">
        <v>2017</v>
      </c>
      <c r="C470" s="9" t="s">
        <v>18</v>
      </c>
      <c r="D470" s="9" t="s">
        <v>19</v>
      </c>
      <c r="E470" s="9" t="s">
        <v>691</v>
      </c>
      <c r="F470" s="9" t="s">
        <v>691</v>
      </c>
      <c r="G470" s="10" t="s">
        <v>7637</v>
      </c>
      <c r="H470" s="11">
        <v>26538.75</v>
      </c>
      <c r="I470" s="11">
        <v>639371.53399999999</v>
      </c>
      <c r="J470" s="12">
        <v>24091.998831896752</v>
      </c>
      <c r="K470" s="13" t="s">
        <v>7636</v>
      </c>
      <c r="L470" s="13">
        <v>0</v>
      </c>
      <c r="M470" s="14">
        <v>0</v>
      </c>
      <c r="N470" s="15">
        <v>0</v>
      </c>
      <c r="O470" s="16" t="s">
        <v>7637</v>
      </c>
      <c r="P470" s="16" t="s">
        <v>7637</v>
      </c>
      <c r="Q470" s="16" t="s">
        <v>7637</v>
      </c>
      <c r="R470" s="16" t="s">
        <v>7637</v>
      </c>
      <c r="S470" s="16" t="s">
        <v>7637</v>
      </c>
      <c r="T470" s="16">
        <v>0</v>
      </c>
      <c r="U470">
        <v>0</v>
      </c>
      <c r="V470" s="17">
        <v>1.1956748197993137</v>
      </c>
      <c r="W470" t="s">
        <v>8380</v>
      </c>
      <c r="X470" s="21">
        <v>-20.98500074244</v>
      </c>
      <c r="Y470" s="21">
        <v>-47.657615696204999</v>
      </c>
      <c r="Z470">
        <v>0</v>
      </c>
    </row>
    <row r="471" spans="1:26" x14ac:dyDescent="0.25">
      <c r="A471" t="str">
        <f t="shared" si="7"/>
        <v>ArapotiPR</v>
      </c>
      <c r="B471" s="8">
        <v>2017</v>
      </c>
      <c r="C471" s="9" t="s">
        <v>456</v>
      </c>
      <c r="D471" s="9" t="s">
        <v>457</v>
      </c>
      <c r="E471" s="9" t="s">
        <v>692</v>
      </c>
      <c r="F471" s="9" t="s">
        <v>692</v>
      </c>
      <c r="G471" s="10" t="s">
        <v>7637</v>
      </c>
      <c r="H471" s="11">
        <v>39092.54</v>
      </c>
      <c r="I471" s="11">
        <v>1090916.449</v>
      </c>
      <c r="J471" s="12">
        <v>27906.000710109907</v>
      </c>
      <c r="K471" s="13" t="s">
        <v>7636</v>
      </c>
      <c r="L471" s="13">
        <v>0</v>
      </c>
      <c r="M471" s="14">
        <v>0</v>
      </c>
      <c r="N471" s="15">
        <v>0</v>
      </c>
      <c r="O471" s="16" t="s">
        <v>7637</v>
      </c>
      <c r="P471" s="16" t="s">
        <v>7637</v>
      </c>
      <c r="Q471" s="16" t="s">
        <v>7637</v>
      </c>
      <c r="R471" s="16" t="s">
        <v>7637</v>
      </c>
      <c r="S471" s="16" t="s">
        <v>7637</v>
      </c>
      <c r="T471" s="16">
        <v>0</v>
      </c>
      <c r="U471">
        <v>0</v>
      </c>
      <c r="V471" s="17">
        <v>1.7512784747966881</v>
      </c>
      <c r="W471" t="s">
        <v>7970</v>
      </c>
      <c r="X471" s="21">
        <v>-24.1411889594876</v>
      </c>
      <c r="Y471" s="21">
        <v>-49.823956461361803</v>
      </c>
      <c r="Z471">
        <v>0</v>
      </c>
    </row>
    <row r="472" spans="1:26" x14ac:dyDescent="0.25">
      <c r="A472" t="str">
        <f t="shared" si="7"/>
        <v>MangaratibaRJ</v>
      </c>
      <c r="B472" s="8">
        <v>2017</v>
      </c>
      <c r="C472" s="9" t="s">
        <v>18</v>
      </c>
      <c r="D472" s="9" t="s">
        <v>583</v>
      </c>
      <c r="E472" s="9" t="s">
        <v>693</v>
      </c>
      <c r="F472" s="9" t="s">
        <v>693</v>
      </c>
      <c r="G472" s="10" t="s">
        <v>7637</v>
      </c>
      <c r="H472" s="11">
        <v>84853.61</v>
      </c>
      <c r="I472" s="11">
        <v>3599065.915</v>
      </c>
      <c r="J472" s="12">
        <v>42415.000552127371</v>
      </c>
      <c r="K472" s="13" t="s">
        <v>7636</v>
      </c>
      <c r="L472" s="13">
        <v>0</v>
      </c>
      <c r="M472" s="14">
        <v>0</v>
      </c>
      <c r="N472" s="15">
        <v>0</v>
      </c>
      <c r="O472" s="16" t="s">
        <v>7637</v>
      </c>
      <c r="P472" s="16" t="s">
        <v>7637</v>
      </c>
      <c r="Q472" s="16" t="s">
        <v>7637</v>
      </c>
      <c r="R472" s="16" t="s">
        <v>7637</v>
      </c>
      <c r="S472" s="16" t="s">
        <v>7637</v>
      </c>
      <c r="T472" s="16">
        <v>0</v>
      </c>
      <c r="U472">
        <v>0</v>
      </c>
      <c r="V472" s="17">
        <v>3.7848635743926127</v>
      </c>
      <c r="W472" t="s">
        <v>10402</v>
      </c>
      <c r="X472" s="21">
        <v>-22.959885819485901</v>
      </c>
      <c r="Y472" s="21">
        <v>-44.041271374634903</v>
      </c>
      <c r="Z472">
        <v>0</v>
      </c>
    </row>
    <row r="473" spans="1:26" x14ac:dyDescent="0.25">
      <c r="A473" t="str">
        <f t="shared" si="7"/>
        <v>QuatisRJ</v>
      </c>
      <c r="B473" s="8">
        <v>2017</v>
      </c>
      <c r="C473" s="9" t="s">
        <v>18</v>
      </c>
      <c r="D473" s="9" t="s">
        <v>583</v>
      </c>
      <c r="E473" s="9" t="s">
        <v>694</v>
      </c>
      <c r="F473" s="9" t="s">
        <v>694</v>
      </c>
      <c r="G473" s="10" t="s">
        <v>7637</v>
      </c>
      <c r="H473" s="11">
        <v>18525.61</v>
      </c>
      <c r="I473" s="11">
        <v>255375.59599999999</v>
      </c>
      <c r="J473" s="12">
        <v>13785.003354815306</v>
      </c>
      <c r="K473" s="13" t="s">
        <v>7642</v>
      </c>
      <c r="L473" s="13">
        <v>0</v>
      </c>
      <c r="M473" s="14">
        <v>0</v>
      </c>
      <c r="N473" s="15">
        <v>0</v>
      </c>
      <c r="O473" s="16" t="s">
        <v>7637</v>
      </c>
      <c r="P473" s="16" t="s">
        <v>7637</v>
      </c>
      <c r="Q473" s="16" t="s">
        <v>7637</v>
      </c>
      <c r="R473" s="16" t="s">
        <v>7637</v>
      </c>
      <c r="S473" s="16" t="s">
        <v>7637</v>
      </c>
      <c r="T473" s="16">
        <v>0</v>
      </c>
      <c r="U473">
        <v>0</v>
      </c>
      <c r="V473" s="17">
        <v>0.82850432585719802</v>
      </c>
      <c r="W473" t="s">
        <v>11503</v>
      </c>
      <c r="X473" s="21">
        <v>-22.4049654338496</v>
      </c>
      <c r="Y473" s="21">
        <v>-44.260108393713502</v>
      </c>
      <c r="Z473">
        <v>0</v>
      </c>
    </row>
    <row r="474" spans="1:26" x14ac:dyDescent="0.25">
      <c r="A474" t="str">
        <f t="shared" si="7"/>
        <v>Bocaina de MinasMG</v>
      </c>
      <c r="B474" s="8">
        <v>2017</v>
      </c>
      <c r="C474" s="9" t="s">
        <v>18</v>
      </c>
      <c r="D474" s="9" t="s">
        <v>163</v>
      </c>
      <c r="E474" s="9" t="s">
        <v>695</v>
      </c>
      <c r="F474" s="9" t="s">
        <v>695</v>
      </c>
      <c r="G474" s="10" t="s">
        <v>7637</v>
      </c>
      <c r="H474" s="11">
        <v>10642.07</v>
      </c>
      <c r="I474" s="11">
        <v>55179.114000000001</v>
      </c>
      <c r="J474" s="12">
        <v>5184.9982193313899</v>
      </c>
      <c r="K474" s="13" t="s">
        <v>7642</v>
      </c>
      <c r="L474" s="13">
        <v>0</v>
      </c>
      <c r="M474" s="14">
        <v>0</v>
      </c>
      <c r="N474" s="15">
        <v>0</v>
      </c>
      <c r="O474" s="16" t="s">
        <v>7637</v>
      </c>
      <c r="P474" s="16" t="s">
        <v>7637</v>
      </c>
      <c r="Q474" s="16" t="s">
        <v>7637</v>
      </c>
      <c r="R474" s="16" t="s">
        <v>7637</v>
      </c>
      <c r="S474" s="16" t="s">
        <v>7637</v>
      </c>
      <c r="T474" s="16">
        <v>0</v>
      </c>
      <c r="U474">
        <v>0</v>
      </c>
      <c r="V474" s="17">
        <v>0.47108601185869603</v>
      </c>
      <c r="W474" t="s">
        <v>8270</v>
      </c>
      <c r="X474" s="21">
        <v>-22.170167313026798</v>
      </c>
      <c r="Y474" s="21">
        <v>-44.397560725315699</v>
      </c>
      <c r="Z474">
        <v>0</v>
      </c>
    </row>
    <row r="475" spans="1:26" x14ac:dyDescent="0.25">
      <c r="A475" t="str">
        <f t="shared" si="7"/>
        <v>GuaratubaPR</v>
      </c>
      <c r="B475" s="8">
        <v>2017</v>
      </c>
      <c r="C475" s="9" t="s">
        <v>456</v>
      </c>
      <c r="D475" s="9" t="s">
        <v>457</v>
      </c>
      <c r="E475" s="9" t="s">
        <v>696</v>
      </c>
      <c r="F475" s="9" t="s">
        <v>696</v>
      </c>
      <c r="G475" s="10" t="s">
        <v>7637</v>
      </c>
      <c r="H475" s="11">
        <v>21191.97</v>
      </c>
      <c r="I475" s="11">
        <v>762614.18400000001</v>
      </c>
      <c r="J475" s="12">
        <v>35985.9977151723</v>
      </c>
      <c r="K475" s="13" t="s">
        <v>7636</v>
      </c>
      <c r="L475" s="13">
        <v>0</v>
      </c>
      <c r="M475" s="14">
        <v>0</v>
      </c>
      <c r="N475" s="15">
        <v>0</v>
      </c>
      <c r="O475" s="16" t="s">
        <v>7637</v>
      </c>
      <c r="P475" s="16" t="s">
        <v>7637</v>
      </c>
      <c r="Q475" s="16" t="s">
        <v>7637</v>
      </c>
      <c r="R475" s="16" t="s">
        <v>7637</v>
      </c>
      <c r="S475" s="16" t="s">
        <v>7637</v>
      </c>
      <c r="T475" s="16">
        <v>0</v>
      </c>
      <c r="U475">
        <v>0</v>
      </c>
      <c r="V475" s="17">
        <v>0.98184397677024404</v>
      </c>
      <c r="W475" t="s">
        <v>9577</v>
      </c>
      <c r="X475" s="21">
        <v>-25.882152301359501</v>
      </c>
      <c r="Y475" s="21">
        <v>-48.575642870712002</v>
      </c>
      <c r="Z475">
        <v>0</v>
      </c>
    </row>
    <row r="476" spans="1:26" x14ac:dyDescent="0.25">
      <c r="A476" t="str">
        <f t="shared" si="7"/>
        <v>Carmo do Rio ClaroMG</v>
      </c>
      <c r="B476" s="8">
        <v>2017</v>
      </c>
      <c r="C476" s="9" t="s">
        <v>18</v>
      </c>
      <c r="D476" s="9" t="s">
        <v>163</v>
      </c>
      <c r="E476" s="9" t="s">
        <v>697</v>
      </c>
      <c r="F476" s="9" t="s">
        <v>697</v>
      </c>
      <c r="G476" s="10" t="s">
        <v>7637</v>
      </c>
      <c r="H476" s="11">
        <v>21031.02</v>
      </c>
      <c r="I476" s="11">
        <v>451283.57799999998</v>
      </c>
      <c r="J476" s="12">
        <v>21457.997662500438</v>
      </c>
      <c r="K476" s="13" t="s">
        <v>7636</v>
      </c>
      <c r="L476" s="13">
        <v>0</v>
      </c>
      <c r="M476" s="14">
        <v>0</v>
      </c>
      <c r="N476" s="15">
        <v>1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1</v>
      </c>
      <c r="U476">
        <v>1</v>
      </c>
      <c r="V476" s="17">
        <v>1.5625155381725377</v>
      </c>
      <c r="W476" t="s">
        <v>8712</v>
      </c>
      <c r="X476" s="21">
        <v>-20.974081268486302</v>
      </c>
      <c r="Y476" s="21">
        <v>-46.115313394444001</v>
      </c>
      <c r="Z476">
        <v>0</v>
      </c>
    </row>
    <row r="477" spans="1:26" x14ac:dyDescent="0.25">
      <c r="A477" t="str">
        <f t="shared" si="7"/>
        <v>ReginópolisSP</v>
      </c>
      <c r="B477" s="8">
        <v>2017</v>
      </c>
      <c r="C477" s="9" t="s">
        <v>18</v>
      </c>
      <c r="D477" s="9" t="s">
        <v>19</v>
      </c>
      <c r="E477" s="9" t="s">
        <v>698</v>
      </c>
      <c r="F477" s="9" t="s">
        <v>699</v>
      </c>
      <c r="G477" s="10" t="s">
        <v>7637</v>
      </c>
      <c r="H477" s="11">
        <v>16273.37</v>
      </c>
      <c r="I477" s="11">
        <v>147143.83900000001</v>
      </c>
      <c r="J477" s="12">
        <v>9042.0016874193843</v>
      </c>
      <c r="K477" s="13" t="s">
        <v>7641</v>
      </c>
      <c r="L477" s="13">
        <v>0</v>
      </c>
      <c r="M477" s="14">
        <v>0</v>
      </c>
      <c r="N477" s="15">
        <v>0</v>
      </c>
      <c r="O477" s="16" t="s">
        <v>7637</v>
      </c>
      <c r="P477" s="16" t="s">
        <v>7637</v>
      </c>
      <c r="Q477" s="16" t="s">
        <v>7637</v>
      </c>
      <c r="R477" s="16" t="s">
        <v>7637</v>
      </c>
      <c r="S477" s="16" t="s">
        <v>7637</v>
      </c>
      <c r="T477" s="16">
        <v>0</v>
      </c>
      <c r="U477">
        <v>0</v>
      </c>
      <c r="V477" s="17">
        <v>0.72255713310135672</v>
      </c>
      <c r="W477" t="s">
        <v>11558</v>
      </c>
      <c r="X477" s="21">
        <v>-21.8879904881152</v>
      </c>
      <c r="Y477" s="21">
        <v>-49.2249489739824</v>
      </c>
      <c r="Z477">
        <v>0</v>
      </c>
    </row>
    <row r="478" spans="1:26" x14ac:dyDescent="0.25">
      <c r="A478" t="str">
        <f t="shared" si="7"/>
        <v>São Pedro do TurvoSP</v>
      </c>
      <c r="B478" s="8">
        <v>2017</v>
      </c>
      <c r="C478" s="9" t="s">
        <v>18</v>
      </c>
      <c r="D478" s="9" t="s">
        <v>19</v>
      </c>
      <c r="E478" s="9" t="s">
        <v>700</v>
      </c>
      <c r="F478" s="9" t="s">
        <v>701</v>
      </c>
      <c r="G478" s="10" t="s">
        <v>7637</v>
      </c>
      <c r="H478" s="11">
        <v>26587.16</v>
      </c>
      <c r="I478" s="11">
        <v>202700.535</v>
      </c>
      <c r="J478" s="12">
        <v>7624.0010215457396</v>
      </c>
      <c r="K478" s="13" t="s">
        <v>7641</v>
      </c>
      <c r="L478" s="13">
        <v>0</v>
      </c>
      <c r="M478" s="14">
        <v>0</v>
      </c>
      <c r="N478" s="15">
        <v>0</v>
      </c>
      <c r="O478" s="16" t="s">
        <v>7637</v>
      </c>
      <c r="P478" s="16" t="s">
        <v>7637</v>
      </c>
      <c r="Q478" s="16" t="s">
        <v>7637</v>
      </c>
      <c r="R478" s="16" t="s">
        <v>7637</v>
      </c>
      <c r="S478" s="16" t="s">
        <v>7637</v>
      </c>
      <c r="T478" s="16">
        <v>0</v>
      </c>
      <c r="U478">
        <v>0</v>
      </c>
      <c r="V478" s="17">
        <v>1.1695499875728048</v>
      </c>
      <c r="W478" t="s">
        <v>12252</v>
      </c>
      <c r="X478" s="21">
        <v>-22.7457548862617</v>
      </c>
      <c r="Y478" s="21">
        <v>-49.743246212704797</v>
      </c>
      <c r="Z478">
        <v>0</v>
      </c>
    </row>
    <row r="479" spans="1:26" x14ac:dyDescent="0.25">
      <c r="A479" t="str">
        <f t="shared" si="7"/>
        <v>Barra MansaRJ</v>
      </c>
      <c r="B479" s="8">
        <v>2017</v>
      </c>
      <c r="C479" s="9" t="s">
        <v>18</v>
      </c>
      <c r="D479" s="9" t="s">
        <v>583</v>
      </c>
      <c r="E479" s="9" t="s">
        <v>702</v>
      </c>
      <c r="F479" s="9" t="s">
        <v>702</v>
      </c>
      <c r="G479" s="10">
        <v>2053.34</v>
      </c>
      <c r="H479" s="11">
        <v>27211.05</v>
      </c>
      <c r="I479" s="11">
        <v>4883050.6809999999</v>
      </c>
      <c r="J479" s="12">
        <v>179451.02011866501</v>
      </c>
      <c r="K479" s="13" t="s">
        <v>7636</v>
      </c>
      <c r="L479" s="13">
        <v>0</v>
      </c>
      <c r="M479" s="14">
        <v>0</v>
      </c>
      <c r="N479" s="15">
        <v>0</v>
      </c>
      <c r="O479" s="16" t="s">
        <v>7637</v>
      </c>
      <c r="P479" s="16" t="s">
        <v>7637</v>
      </c>
      <c r="Q479" s="16" t="s">
        <v>7637</v>
      </c>
      <c r="R479" s="16" t="s">
        <v>7637</v>
      </c>
      <c r="S479" s="16" t="s">
        <v>7637</v>
      </c>
      <c r="T479" s="16">
        <v>0</v>
      </c>
      <c r="U479">
        <v>0</v>
      </c>
      <c r="V479" s="17">
        <v>10.454916412327572</v>
      </c>
      <c r="W479" t="s">
        <v>8160</v>
      </c>
      <c r="X479" s="21">
        <v>-22.5485661191119</v>
      </c>
      <c r="Y479" s="21">
        <v>-44.1756201894298</v>
      </c>
      <c r="Z479">
        <v>0</v>
      </c>
    </row>
    <row r="480" spans="1:26" x14ac:dyDescent="0.25">
      <c r="A480" t="str">
        <f t="shared" si="7"/>
        <v>ItaperuçuPR</v>
      </c>
      <c r="B480" s="8">
        <v>2017</v>
      </c>
      <c r="C480" s="9" t="s">
        <v>456</v>
      </c>
      <c r="D480" s="9" t="s">
        <v>457</v>
      </c>
      <c r="E480" s="9" t="s">
        <v>703</v>
      </c>
      <c r="F480" s="9" t="s">
        <v>704</v>
      </c>
      <c r="G480" s="10" t="s">
        <v>7637</v>
      </c>
      <c r="H480" s="11">
        <v>15563.5</v>
      </c>
      <c r="I480" s="11">
        <v>427996.21</v>
      </c>
      <c r="J480" s="12">
        <v>27499.997429884024</v>
      </c>
      <c r="K480" s="13" t="s">
        <v>7636</v>
      </c>
      <c r="L480" s="13">
        <v>0</v>
      </c>
      <c r="M480" s="14">
        <v>0</v>
      </c>
      <c r="N480" s="15">
        <v>0</v>
      </c>
      <c r="O480" s="16" t="s">
        <v>7637</v>
      </c>
      <c r="P480" s="16" t="s">
        <v>7637</v>
      </c>
      <c r="Q480" s="16" t="s">
        <v>7637</v>
      </c>
      <c r="R480" s="16" t="s">
        <v>7637</v>
      </c>
      <c r="S480" s="16" t="s">
        <v>7637</v>
      </c>
      <c r="T480" s="16">
        <v>0</v>
      </c>
      <c r="U480">
        <v>0</v>
      </c>
      <c r="V480" s="17">
        <v>0.72153177722967587</v>
      </c>
      <c r="W480" t="s">
        <v>9900</v>
      </c>
      <c r="X480" s="21">
        <v>-25.2197364578278</v>
      </c>
      <c r="Y480" s="21">
        <v>-49.345849662064602</v>
      </c>
      <c r="Z480">
        <v>0</v>
      </c>
    </row>
    <row r="481" spans="1:26" x14ac:dyDescent="0.25">
      <c r="A481" t="str">
        <f t="shared" si="7"/>
        <v>UbirajaraSP</v>
      </c>
      <c r="B481" s="8">
        <v>2017</v>
      </c>
      <c r="C481" s="9" t="s">
        <v>18</v>
      </c>
      <c r="D481" s="9" t="s">
        <v>19</v>
      </c>
      <c r="E481" s="9" t="s">
        <v>705</v>
      </c>
      <c r="F481" s="9" t="s">
        <v>705</v>
      </c>
      <c r="G481" s="10" t="s">
        <v>7637</v>
      </c>
      <c r="H481" s="11">
        <v>18842.14</v>
      </c>
      <c r="I481" s="11">
        <v>89198.69</v>
      </c>
      <c r="J481" s="12">
        <v>4733.9999596648786</v>
      </c>
      <c r="K481" s="13" t="s">
        <v>7636</v>
      </c>
      <c r="L481" s="13">
        <v>0</v>
      </c>
      <c r="M481" s="14">
        <v>0</v>
      </c>
      <c r="N481" s="15">
        <v>0</v>
      </c>
      <c r="O481" s="16" t="s">
        <v>7637</v>
      </c>
      <c r="P481" s="16" t="s">
        <v>7637</v>
      </c>
      <c r="Q481" s="16" t="s">
        <v>7637</v>
      </c>
      <c r="R481" s="16" t="s">
        <v>7637</v>
      </c>
      <c r="S481" s="16" t="s">
        <v>7637</v>
      </c>
      <c r="T481" s="16">
        <v>0</v>
      </c>
      <c r="U481">
        <v>0</v>
      </c>
      <c r="V481" s="17">
        <v>0.82739016989631708</v>
      </c>
      <c r="W481" t="s">
        <v>12705</v>
      </c>
      <c r="X481" s="21">
        <v>-22.5276764884062</v>
      </c>
      <c r="Y481" s="21">
        <v>-49.661676034092103</v>
      </c>
      <c r="Z481">
        <v>0</v>
      </c>
    </row>
    <row r="482" spans="1:26" x14ac:dyDescent="0.25">
      <c r="A482" t="str">
        <f t="shared" si="7"/>
        <v>QuatiguáPR</v>
      </c>
      <c r="B482" s="8">
        <v>2017</v>
      </c>
      <c r="C482" s="9" t="s">
        <v>456</v>
      </c>
      <c r="D482" s="9" t="s">
        <v>457</v>
      </c>
      <c r="E482" s="9" t="s">
        <v>706</v>
      </c>
      <c r="F482" s="9" t="s">
        <v>707</v>
      </c>
      <c r="G482" s="10" t="s">
        <v>7637</v>
      </c>
      <c r="H482" s="11">
        <v>22866</v>
      </c>
      <c r="I482" s="11">
        <v>170854.78599999999</v>
      </c>
      <c r="J482" s="12">
        <v>7472.0014869238166</v>
      </c>
      <c r="K482" s="13" t="s">
        <v>7636</v>
      </c>
      <c r="L482" s="13">
        <v>0</v>
      </c>
      <c r="M482" s="14">
        <v>0</v>
      </c>
      <c r="N482" s="15">
        <v>0</v>
      </c>
      <c r="O482" s="16" t="s">
        <v>7637</v>
      </c>
      <c r="P482" s="16" t="s">
        <v>7637</v>
      </c>
      <c r="Q482" s="16" t="s">
        <v>7637</v>
      </c>
      <c r="R482" s="16" t="s">
        <v>7637</v>
      </c>
      <c r="S482" s="16" t="s">
        <v>7637</v>
      </c>
      <c r="T482" s="16">
        <v>0</v>
      </c>
      <c r="U482">
        <v>0</v>
      </c>
      <c r="V482" s="17">
        <v>1.0071894930525258</v>
      </c>
      <c r="W482" t="s">
        <v>11501</v>
      </c>
      <c r="X482" s="21">
        <v>-23.567526651370201</v>
      </c>
      <c r="Y482" s="21">
        <v>-49.916430876579597</v>
      </c>
      <c r="Z482">
        <v>0</v>
      </c>
    </row>
    <row r="483" spans="1:26" x14ac:dyDescent="0.25">
      <c r="A483" t="str">
        <f t="shared" si="7"/>
        <v>Monte AltoSP</v>
      </c>
      <c r="B483" s="8">
        <v>2017</v>
      </c>
      <c r="C483" s="9" t="s">
        <v>18</v>
      </c>
      <c r="D483" s="9" t="s">
        <v>19</v>
      </c>
      <c r="E483" s="9" t="s">
        <v>708</v>
      </c>
      <c r="F483" s="9" t="s">
        <v>708</v>
      </c>
      <c r="G483" s="10">
        <v>2409.6799999999998</v>
      </c>
      <c r="H483" s="11">
        <v>32468.71</v>
      </c>
      <c r="I483" s="11">
        <v>1622753.6780000001</v>
      </c>
      <c r="J483" s="12">
        <v>49979.000644004649</v>
      </c>
      <c r="K483" s="13" t="s">
        <v>7636</v>
      </c>
      <c r="L483" s="13">
        <v>0</v>
      </c>
      <c r="M483" s="14">
        <v>0</v>
      </c>
      <c r="N483" s="15">
        <v>0</v>
      </c>
      <c r="O483" s="16" t="s">
        <v>7637</v>
      </c>
      <c r="P483" s="16" t="s">
        <v>7637</v>
      </c>
      <c r="Q483" s="16" t="s">
        <v>7637</v>
      </c>
      <c r="R483" s="16" t="s">
        <v>7637</v>
      </c>
      <c r="S483" s="16" t="s">
        <v>7637</v>
      </c>
      <c r="T483" s="16">
        <v>0</v>
      </c>
      <c r="U483">
        <v>0</v>
      </c>
      <c r="V483" s="17">
        <v>12.018530321751678</v>
      </c>
      <c r="W483" t="s">
        <v>10641</v>
      </c>
      <c r="X483" s="21">
        <v>-21.266012645925699</v>
      </c>
      <c r="Y483" s="21">
        <v>-48.497470931757199</v>
      </c>
      <c r="Z483">
        <v>0</v>
      </c>
    </row>
    <row r="484" spans="1:26" x14ac:dyDescent="0.25">
      <c r="A484" t="str">
        <f t="shared" si="7"/>
        <v>GáliaSP</v>
      </c>
      <c r="B484" s="8">
        <v>2017</v>
      </c>
      <c r="C484" s="9" t="s">
        <v>18</v>
      </c>
      <c r="D484" s="9" t="s">
        <v>19</v>
      </c>
      <c r="E484" s="9" t="s">
        <v>709</v>
      </c>
      <c r="F484" s="9" t="s">
        <v>710</v>
      </c>
      <c r="G484" s="10" t="s">
        <v>7637</v>
      </c>
      <c r="H484" s="11">
        <v>20344.84</v>
      </c>
      <c r="I484" s="11">
        <v>137856.658</v>
      </c>
      <c r="J484" s="12">
        <v>6776.0010892196742</v>
      </c>
      <c r="K484" s="13" t="s">
        <v>7636</v>
      </c>
      <c r="L484" s="13">
        <v>0</v>
      </c>
      <c r="M484" s="14">
        <v>0</v>
      </c>
      <c r="N484" s="15">
        <v>0</v>
      </c>
      <c r="O484" s="16" t="s">
        <v>7637</v>
      </c>
      <c r="P484" s="16" t="s">
        <v>7637</v>
      </c>
      <c r="Q484" s="16" t="s">
        <v>7637</v>
      </c>
      <c r="R484" s="16" t="s">
        <v>7637</v>
      </c>
      <c r="S484" s="16" t="s">
        <v>7637</v>
      </c>
      <c r="T484" s="16">
        <v>0</v>
      </c>
      <c r="U484">
        <v>0</v>
      </c>
      <c r="V484" s="17">
        <v>0.89620735163204646</v>
      </c>
      <c r="W484" t="s">
        <v>9428</v>
      </c>
      <c r="X484" s="21">
        <v>-22.292314105249599</v>
      </c>
      <c r="Y484" s="21">
        <v>-49.550770625841899</v>
      </c>
      <c r="Z484">
        <v>0</v>
      </c>
    </row>
    <row r="485" spans="1:26" x14ac:dyDescent="0.25">
      <c r="A485" t="str">
        <f t="shared" si="7"/>
        <v>Joaquim TávoraPR</v>
      </c>
      <c r="B485" s="8">
        <v>2017</v>
      </c>
      <c r="C485" s="9" t="s">
        <v>456</v>
      </c>
      <c r="D485" s="9" t="s">
        <v>457</v>
      </c>
      <c r="E485" s="9" t="s">
        <v>711</v>
      </c>
      <c r="F485" s="9" t="s">
        <v>712</v>
      </c>
      <c r="G485" s="10" t="s">
        <v>7637</v>
      </c>
      <c r="H485" s="11">
        <v>51827.15</v>
      </c>
      <c r="I485" s="11">
        <v>607984.29399999999</v>
      </c>
      <c r="J485" s="12">
        <v>11730.999948868497</v>
      </c>
      <c r="K485" s="13" t="s">
        <v>7640</v>
      </c>
      <c r="L485" s="13">
        <v>0</v>
      </c>
      <c r="M485" s="14">
        <v>0</v>
      </c>
      <c r="N485" s="15">
        <v>0</v>
      </c>
      <c r="O485" s="16" t="s">
        <v>7637</v>
      </c>
      <c r="P485" s="16" t="s">
        <v>7637</v>
      </c>
      <c r="Q485" s="16" t="s">
        <v>7637</v>
      </c>
      <c r="R485" s="16" t="s">
        <v>7637</v>
      </c>
      <c r="S485" s="16" t="s">
        <v>7637</v>
      </c>
      <c r="T485" s="16">
        <v>0</v>
      </c>
      <c r="U485">
        <v>0</v>
      </c>
      <c r="V485" s="17">
        <v>2.2770106896501314</v>
      </c>
      <c r="W485" t="s">
        <v>10123</v>
      </c>
      <c r="X485" s="21">
        <v>-23.502971994761499</v>
      </c>
      <c r="Y485" s="21">
        <v>-49.923910220355999</v>
      </c>
      <c r="Z485">
        <v>0</v>
      </c>
    </row>
    <row r="486" spans="1:26" x14ac:dyDescent="0.25">
      <c r="A486" t="str">
        <f t="shared" si="7"/>
        <v>Fortaleza de MinasMG</v>
      </c>
      <c r="B486" s="8">
        <v>2017</v>
      </c>
      <c r="C486" s="9" t="s">
        <v>18</v>
      </c>
      <c r="D486" s="9" t="s">
        <v>163</v>
      </c>
      <c r="E486" s="9" t="s">
        <v>713</v>
      </c>
      <c r="F486" s="9" t="s">
        <v>713</v>
      </c>
      <c r="G486" s="10" t="s">
        <v>7637</v>
      </c>
      <c r="H486" s="11">
        <v>15256.92</v>
      </c>
      <c r="I486" s="11">
        <v>67237.236999999994</v>
      </c>
      <c r="J486" s="12">
        <v>4406.9993812643697</v>
      </c>
      <c r="K486" s="13" t="s">
        <v>7642</v>
      </c>
      <c r="L486" s="13">
        <v>0</v>
      </c>
      <c r="M486" s="14">
        <v>0</v>
      </c>
      <c r="N486" s="15">
        <v>0</v>
      </c>
      <c r="O486" s="16" t="s">
        <v>7637</v>
      </c>
      <c r="P486" s="16" t="s">
        <v>7637</v>
      </c>
      <c r="Q486" s="16" t="s">
        <v>7637</v>
      </c>
      <c r="R486" s="16" t="s">
        <v>7637</v>
      </c>
      <c r="S486" s="16" t="s">
        <v>7637</v>
      </c>
      <c r="T486" s="16">
        <v>0</v>
      </c>
      <c r="U486">
        <v>0</v>
      </c>
      <c r="V486" s="17">
        <v>0.67076735499509121</v>
      </c>
      <c r="W486" t="s">
        <v>9385</v>
      </c>
      <c r="X486" s="21">
        <v>-20.8512354878299</v>
      </c>
      <c r="Y486" s="21">
        <v>-46.7124210859185</v>
      </c>
      <c r="Z486">
        <v>0</v>
      </c>
    </row>
    <row r="487" spans="1:26" x14ac:dyDescent="0.25">
      <c r="A487" t="str">
        <f t="shared" si="7"/>
        <v>Presidente AlvesSP</v>
      </c>
      <c r="B487" s="8">
        <v>2017</v>
      </c>
      <c r="C487" s="9" t="s">
        <v>18</v>
      </c>
      <c r="D487" s="9" t="s">
        <v>19</v>
      </c>
      <c r="E487" s="9" t="s">
        <v>714</v>
      </c>
      <c r="F487" s="9" t="s">
        <v>714</v>
      </c>
      <c r="G487" s="10" t="s">
        <v>7637</v>
      </c>
      <c r="H487" s="11">
        <v>15233.86</v>
      </c>
      <c r="I487" s="11">
        <v>63296.701000000001</v>
      </c>
      <c r="J487" s="12">
        <v>4155.0008336692081</v>
      </c>
      <c r="K487" s="13" t="s">
        <v>7636</v>
      </c>
      <c r="L487" s="13">
        <v>0</v>
      </c>
      <c r="M487" s="14">
        <v>0</v>
      </c>
      <c r="N487" s="15">
        <v>0</v>
      </c>
      <c r="O487" s="16" t="s">
        <v>7637</v>
      </c>
      <c r="P487" s="16" t="s">
        <v>7637</v>
      </c>
      <c r="Q487" s="16" t="s">
        <v>7637</v>
      </c>
      <c r="R487" s="16" t="s">
        <v>7637</v>
      </c>
      <c r="S487" s="16" t="s">
        <v>7637</v>
      </c>
      <c r="T487" s="16">
        <v>0</v>
      </c>
      <c r="U487">
        <v>0</v>
      </c>
      <c r="V487" s="17">
        <v>0.6693558319818006</v>
      </c>
      <c r="W487" t="s">
        <v>11457</v>
      </c>
      <c r="X487" s="21">
        <v>-22.1003778375206</v>
      </c>
      <c r="Y487" s="21">
        <v>-49.438546345601701</v>
      </c>
      <c r="Z487">
        <v>0</v>
      </c>
    </row>
    <row r="488" spans="1:26" x14ac:dyDescent="0.25">
      <c r="A488" t="str">
        <f t="shared" si="7"/>
        <v>Almirante TamandaréPR</v>
      </c>
      <c r="B488" s="8">
        <v>2017</v>
      </c>
      <c r="C488" s="9" t="s">
        <v>456</v>
      </c>
      <c r="D488" s="9" t="s">
        <v>457</v>
      </c>
      <c r="E488" s="9" t="s">
        <v>715</v>
      </c>
      <c r="F488" s="9" t="s">
        <v>716</v>
      </c>
      <c r="G488" s="10">
        <v>2068.33</v>
      </c>
      <c r="H488" s="11">
        <v>13200.7</v>
      </c>
      <c r="I488" s="11">
        <v>1522884.986</v>
      </c>
      <c r="J488" s="12">
        <v>115363.95691137591</v>
      </c>
      <c r="K488" s="13" t="s">
        <v>7636</v>
      </c>
      <c r="L488" s="13">
        <v>0</v>
      </c>
      <c r="M488" s="14">
        <v>0</v>
      </c>
      <c r="N488" s="15">
        <v>0</v>
      </c>
      <c r="O488" s="16" t="s">
        <v>7637</v>
      </c>
      <c r="P488" s="16" t="s">
        <v>7637</v>
      </c>
      <c r="Q488" s="16" t="s">
        <v>7637</v>
      </c>
      <c r="R488" s="16" t="s">
        <v>7637</v>
      </c>
      <c r="S488" s="16" t="s">
        <v>7637</v>
      </c>
      <c r="T488" s="16">
        <v>0</v>
      </c>
      <c r="U488">
        <v>0</v>
      </c>
      <c r="V488" s="17">
        <v>9.7868181604987328</v>
      </c>
      <c r="W488" t="s">
        <v>7770</v>
      </c>
      <c r="X488" s="21">
        <v>-25.3192958221269</v>
      </c>
      <c r="Y488" s="21">
        <v>-49.304155733006198</v>
      </c>
      <c r="Z488">
        <v>0</v>
      </c>
    </row>
    <row r="489" spans="1:26" x14ac:dyDescent="0.25">
      <c r="A489" t="str">
        <f t="shared" si="7"/>
        <v>PinhaisPR</v>
      </c>
      <c r="B489" s="8">
        <v>2017</v>
      </c>
      <c r="C489" s="9" t="s">
        <v>456</v>
      </c>
      <c r="D489" s="9" t="s">
        <v>457</v>
      </c>
      <c r="E489" s="9" t="s">
        <v>717</v>
      </c>
      <c r="F489" s="9" t="s">
        <v>717</v>
      </c>
      <c r="G489" s="10">
        <v>2455.5</v>
      </c>
      <c r="H489" s="11">
        <v>43213.64</v>
      </c>
      <c r="I489" s="11">
        <v>5593789.5729999999</v>
      </c>
      <c r="J489" s="12">
        <v>129444.99868560018</v>
      </c>
      <c r="K489" s="13" t="s">
        <v>7636</v>
      </c>
      <c r="L489" s="13">
        <v>0</v>
      </c>
      <c r="M489" s="14">
        <v>0</v>
      </c>
      <c r="N489" s="15">
        <v>0</v>
      </c>
      <c r="O489" s="16" t="s">
        <v>7637</v>
      </c>
      <c r="P489" s="16" t="s">
        <v>7637</v>
      </c>
      <c r="Q489" s="16" t="s">
        <v>7637</v>
      </c>
      <c r="R489" s="16" t="s">
        <v>7637</v>
      </c>
      <c r="S489" s="16" t="s">
        <v>7637</v>
      </c>
      <c r="T489" s="16">
        <v>0</v>
      </c>
      <c r="U489">
        <v>0</v>
      </c>
      <c r="V489" s="17">
        <v>12.838125957953919</v>
      </c>
      <c r="W489" t="s">
        <v>11260</v>
      </c>
      <c r="X489" s="21">
        <v>-25.443426445443901</v>
      </c>
      <c r="Y489" s="21">
        <v>-49.193092433694801</v>
      </c>
      <c r="Z489">
        <v>0</v>
      </c>
    </row>
    <row r="490" spans="1:26" x14ac:dyDescent="0.25">
      <c r="A490" t="str">
        <f t="shared" si="7"/>
        <v>Cândido RodriguesSP</v>
      </c>
      <c r="B490" s="8">
        <v>2017</v>
      </c>
      <c r="C490" s="9" t="s">
        <v>18</v>
      </c>
      <c r="D490" s="9" t="s">
        <v>19</v>
      </c>
      <c r="E490" s="9" t="s">
        <v>718</v>
      </c>
      <c r="F490" s="9" t="s">
        <v>719</v>
      </c>
      <c r="G490" s="10" t="s">
        <v>7637</v>
      </c>
      <c r="H490" s="11">
        <v>41307.08</v>
      </c>
      <c r="I490" s="11">
        <v>115329.36900000001</v>
      </c>
      <c r="J490" s="12">
        <v>2792.000039702637</v>
      </c>
      <c r="K490" s="13" t="s">
        <v>7641</v>
      </c>
      <c r="L490" s="13">
        <v>0</v>
      </c>
      <c r="M490" s="14">
        <v>0</v>
      </c>
      <c r="N490" s="15">
        <v>0</v>
      </c>
      <c r="O490" s="16" t="s">
        <v>7637</v>
      </c>
      <c r="P490" s="16" t="s">
        <v>7637</v>
      </c>
      <c r="Q490" s="16" t="s">
        <v>7637</v>
      </c>
      <c r="R490" s="16" t="s">
        <v>7637</v>
      </c>
      <c r="S490" s="16" t="s">
        <v>7637</v>
      </c>
      <c r="T490" s="16">
        <v>0</v>
      </c>
      <c r="U490">
        <v>0</v>
      </c>
      <c r="V490" s="17">
        <v>1.8018964945910367</v>
      </c>
      <c r="W490" t="s">
        <v>8607</v>
      </c>
      <c r="X490" s="21">
        <v>-21.3249911320523</v>
      </c>
      <c r="Y490" s="21">
        <v>-48.630950078000701</v>
      </c>
      <c r="Z490">
        <v>0</v>
      </c>
    </row>
    <row r="491" spans="1:26" x14ac:dyDescent="0.25">
      <c r="A491" t="str">
        <f t="shared" si="7"/>
        <v>CarvalhosMG</v>
      </c>
      <c r="B491" s="8">
        <v>2017</v>
      </c>
      <c r="C491" s="9" t="s">
        <v>18</v>
      </c>
      <c r="D491" s="9" t="s">
        <v>163</v>
      </c>
      <c r="E491" s="9" t="s">
        <v>720</v>
      </c>
      <c r="F491" s="9" t="s">
        <v>720</v>
      </c>
      <c r="G491" s="10" t="s">
        <v>7637</v>
      </c>
      <c r="H491" s="11">
        <v>12005.22</v>
      </c>
      <c r="I491" s="11">
        <v>55428.123</v>
      </c>
      <c r="J491" s="12">
        <v>4617.001854193426</v>
      </c>
      <c r="K491" s="13" t="s">
        <v>7642</v>
      </c>
      <c r="L491" s="13">
        <v>0</v>
      </c>
      <c r="M491" s="14">
        <v>0</v>
      </c>
      <c r="N491" s="15">
        <v>0</v>
      </c>
      <c r="O491" s="16" t="s">
        <v>7637</v>
      </c>
      <c r="P491" s="16" t="s">
        <v>7637</v>
      </c>
      <c r="Q491" s="16" t="s">
        <v>7637</v>
      </c>
      <c r="R491" s="16" t="s">
        <v>7637</v>
      </c>
      <c r="S491" s="16" t="s">
        <v>7637</v>
      </c>
      <c r="T491" s="16">
        <v>0</v>
      </c>
      <c r="U491">
        <v>0</v>
      </c>
      <c r="V491" s="17">
        <v>0.52953733565793715</v>
      </c>
      <c r="W491" t="s">
        <v>8733</v>
      </c>
      <c r="X491" s="21">
        <v>-22.000482578752599</v>
      </c>
      <c r="Y491" s="21">
        <v>-44.463543733665198</v>
      </c>
      <c r="Z491">
        <v>0</v>
      </c>
    </row>
    <row r="492" spans="1:26" x14ac:dyDescent="0.25">
      <c r="A492" t="str">
        <f t="shared" si="7"/>
        <v>CoqueiralMG</v>
      </c>
      <c r="B492" s="8">
        <v>2017</v>
      </c>
      <c r="C492" s="9" t="s">
        <v>18</v>
      </c>
      <c r="D492" s="9" t="s">
        <v>163</v>
      </c>
      <c r="E492" s="9" t="s">
        <v>721</v>
      </c>
      <c r="F492" s="9" t="s">
        <v>721</v>
      </c>
      <c r="G492" s="10" t="s">
        <v>7637</v>
      </c>
      <c r="H492" s="11">
        <v>15771.13</v>
      </c>
      <c r="I492" s="11">
        <v>148753.27299999999</v>
      </c>
      <c r="J492" s="12">
        <v>9431.9984046799436</v>
      </c>
      <c r="K492" s="13" t="s">
        <v>7636</v>
      </c>
      <c r="L492" s="13">
        <v>0</v>
      </c>
      <c r="M492" s="14">
        <v>0</v>
      </c>
      <c r="N492" s="15">
        <v>0</v>
      </c>
      <c r="O492" s="16" t="s">
        <v>7637</v>
      </c>
      <c r="P492" s="16" t="s">
        <v>7637</v>
      </c>
      <c r="Q492" s="16" t="s">
        <v>7637</v>
      </c>
      <c r="R492" s="16" t="s">
        <v>7637</v>
      </c>
      <c r="S492" s="16" t="s">
        <v>7637</v>
      </c>
      <c r="T492" s="16">
        <v>0</v>
      </c>
      <c r="U492">
        <v>0</v>
      </c>
      <c r="V492" s="17">
        <v>0.70130457176966221</v>
      </c>
      <c r="W492" t="s">
        <v>8943</v>
      </c>
      <c r="X492" s="21">
        <v>-21.1862315411129</v>
      </c>
      <c r="Y492" s="21">
        <v>-45.436952331486999</v>
      </c>
      <c r="Z492">
        <v>0</v>
      </c>
    </row>
    <row r="493" spans="1:26" x14ac:dyDescent="0.25">
      <c r="A493" t="str">
        <f t="shared" si="7"/>
        <v>BatataisSP</v>
      </c>
      <c r="B493" s="8">
        <v>2017</v>
      </c>
      <c r="C493" s="9" t="s">
        <v>18</v>
      </c>
      <c r="D493" s="9" t="s">
        <v>19</v>
      </c>
      <c r="E493" s="9" t="s">
        <v>722</v>
      </c>
      <c r="F493" s="9" t="s">
        <v>722</v>
      </c>
      <c r="G493" s="10">
        <v>2321.2199999999998</v>
      </c>
      <c r="H493" s="11">
        <v>24063.75</v>
      </c>
      <c r="I493" s="11">
        <v>1479439.1189999999</v>
      </c>
      <c r="J493" s="12">
        <v>61479.990400498675</v>
      </c>
      <c r="K493" s="13" t="s">
        <v>7636</v>
      </c>
      <c r="L493" s="13">
        <v>0</v>
      </c>
      <c r="M493" s="14">
        <v>0</v>
      </c>
      <c r="N493" s="15">
        <v>0</v>
      </c>
      <c r="O493" s="16" t="s">
        <v>7637</v>
      </c>
      <c r="P493" s="16" t="s">
        <v>7637</v>
      </c>
      <c r="Q493" s="16" t="s">
        <v>7637</v>
      </c>
      <c r="R493" s="16" t="s">
        <v>7637</v>
      </c>
      <c r="S493" s="16" t="s">
        <v>7637</v>
      </c>
      <c r="T493" s="16">
        <v>0</v>
      </c>
      <c r="U493">
        <v>0</v>
      </c>
      <c r="V493" s="17">
        <v>11.282686492810065</v>
      </c>
      <c r="W493" t="s">
        <v>8185</v>
      </c>
      <c r="X493" s="21">
        <v>-20.893335595447098</v>
      </c>
      <c r="Y493" s="21">
        <v>-47.592547026249598</v>
      </c>
      <c r="Z493">
        <v>0</v>
      </c>
    </row>
    <row r="494" spans="1:26" x14ac:dyDescent="0.25">
      <c r="A494" t="str">
        <f t="shared" si="7"/>
        <v>OurinhosSP</v>
      </c>
      <c r="B494" s="8">
        <v>2017</v>
      </c>
      <c r="C494" s="9" t="s">
        <v>18</v>
      </c>
      <c r="D494" s="9" t="s">
        <v>19</v>
      </c>
      <c r="E494" s="9" t="s">
        <v>723</v>
      </c>
      <c r="F494" s="9" t="s">
        <v>723</v>
      </c>
      <c r="G494" s="10">
        <v>2144.5300000000002</v>
      </c>
      <c r="H494" s="11">
        <v>26827.360000000001</v>
      </c>
      <c r="I494" s="11">
        <v>2999647.7990000001</v>
      </c>
      <c r="J494" s="12">
        <v>111813.00728062695</v>
      </c>
      <c r="K494" s="13" t="s">
        <v>7636</v>
      </c>
      <c r="L494" s="13">
        <v>0</v>
      </c>
      <c r="M494" s="14">
        <v>0</v>
      </c>
      <c r="N494" s="15">
        <v>1</v>
      </c>
      <c r="O494" s="16">
        <v>0</v>
      </c>
      <c r="P494" s="16">
        <v>1</v>
      </c>
      <c r="Q494" s="16">
        <v>0</v>
      </c>
      <c r="R494" s="16">
        <v>0</v>
      </c>
      <c r="S494" s="16">
        <v>0</v>
      </c>
      <c r="T494" s="16">
        <v>0</v>
      </c>
      <c r="U494">
        <v>1</v>
      </c>
      <c r="V494" s="17">
        <v>11.331483703329816</v>
      </c>
      <c r="W494" t="s">
        <v>10958</v>
      </c>
      <c r="X494" s="21">
        <v>-22.980164198259999</v>
      </c>
      <c r="Y494" s="21">
        <v>-49.870120739846499</v>
      </c>
      <c r="Z494">
        <v>0</v>
      </c>
    </row>
    <row r="495" spans="1:26" x14ac:dyDescent="0.25">
      <c r="A495" t="str">
        <f t="shared" si="7"/>
        <v>PontalSP</v>
      </c>
      <c r="B495" s="8">
        <v>2017</v>
      </c>
      <c r="C495" s="9" t="s">
        <v>18</v>
      </c>
      <c r="D495" s="9" t="s">
        <v>19</v>
      </c>
      <c r="E495" s="9" t="s">
        <v>724</v>
      </c>
      <c r="F495" s="9" t="s">
        <v>724</v>
      </c>
      <c r="G495" s="10" t="s">
        <v>7637</v>
      </c>
      <c r="H495" s="11">
        <v>25478.32</v>
      </c>
      <c r="I495" s="11">
        <v>1213736.2409999999</v>
      </c>
      <c r="J495" s="12">
        <v>47638.001288938991</v>
      </c>
      <c r="K495" s="13" t="s">
        <v>7640</v>
      </c>
      <c r="L495" s="13">
        <v>0</v>
      </c>
      <c r="M495" s="14">
        <v>0</v>
      </c>
      <c r="N495" s="15">
        <v>0</v>
      </c>
      <c r="O495" s="16" t="s">
        <v>7637</v>
      </c>
      <c r="P495" s="16" t="s">
        <v>7637</v>
      </c>
      <c r="Q495" s="16" t="s">
        <v>7637</v>
      </c>
      <c r="R495" s="16" t="s">
        <v>7637</v>
      </c>
      <c r="S495" s="16" t="s">
        <v>7637</v>
      </c>
      <c r="T495" s="16">
        <v>0</v>
      </c>
      <c r="U495">
        <v>0</v>
      </c>
      <c r="V495" s="17">
        <v>1.1894839592321063</v>
      </c>
      <c r="W495" t="s">
        <v>11361</v>
      </c>
      <c r="X495" s="21">
        <v>-21.022032957184699</v>
      </c>
      <c r="Y495" s="21">
        <v>-48.042662315280701</v>
      </c>
      <c r="Z495">
        <v>0</v>
      </c>
    </row>
    <row r="496" spans="1:26" x14ac:dyDescent="0.25">
      <c r="A496" t="str">
        <f t="shared" si="7"/>
        <v>TomazinaPR</v>
      </c>
      <c r="B496" s="8">
        <v>2017</v>
      </c>
      <c r="C496" s="9" t="s">
        <v>456</v>
      </c>
      <c r="D496" s="9" t="s">
        <v>457</v>
      </c>
      <c r="E496" s="9" t="s">
        <v>725</v>
      </c>
      <c r="F496" s="9" t="s">
        <v>725</v>
      </c>
      <c r="G496" s="10" t="s">
        <v>7637</v>
      </c>
      <c r="H496" s="11">
        <v>21028.44</v>
      </c>
      <c r="I496" s="11">
        <v>178110.91200000001</v>
      </c>
      <c r="J496" s="12">
        <v>8470.0011983770564</v>
      </c>
      <c r="K496" s="13" t="s">
        <v>7641</v>
      </c>
      <c r="L496" s="13">
        <v>0</v>
      </c>
      <c r="M496" s="14">
        <v>0</v>
      </c>
      <c r="N496" s="15">
        <v>0</v>
      </c>
      <c r="O496" s="16" t="s">
        <v>7637</v>
      </c>
      <c r="P496" s="16" t="s">
        <v>7637</v>
      </c>
      <c r="Q496" s="16" t="s">
        <v>7637</v>
      </c>
      <c r="R496" s="16" t="s">
        <v>7637</v>
      </c>
      <c r="S496" s="16" t="s">
        <v>7637</v>
      </c>
      <c r="T496" s="16">
        <v>0</v>
      </c>
      <c r="U496">
        <v>0</v>
      </c>
      <c r="V496" s="17">
        <v>0.92880621015308373</v>
      </c>
      <c r="W496" t="s">
        <v>12609</v>
      </c>
      <c r="X496" s="21">
        <v>-23.7800911167481</v>
      </c>
      <c r="Y496" s="21">
        <v>-49.950369775508598</v>
      </c>
      <c r="Z496">
        <v>0</v>
      </c>
    </row>
    <row r="497" spans="1:26" x14ac:dyDescent="0.25">
      <c r="A497" t="str">
        <f t="shared" si="7"/>
        <v>AlpinópolisMG</v>
      </c>
      <c r="B497" s="8">
        <v>2017</v>
      </c>
      <c r="C497" s="9" t="s">
        <v>18</v>
      </c>
      <c r="D497" s="9" t="s">
        <v>163</v>
      </c>
      <c r="E497" s="9" t="s">
        <v>726</v>
      </c>
      <c r="F497" s="9" t="s">
        <v>727</v>
      </c>
      <c r="G497" s="10" t="s">
        <v>7637</v>
      </c>
      <c r="H497" s="11">
        <v>17764.060000000001</v>
      </c>
      <c r="I497" s="11">
        <v>352545.48700000002</v>
      </c>
      <c r="J497" s="12">
        <v>19845.997311425428</v>
      </c>
      <c r="K497" s="13" t="s">
        <v>7636</v>
      </c>
      <c r="L497" s="13">
        <v>0</v>
      </c>
      <c r="M497" s="14">
        <v>0</v>
      </c>
      <c r="N497" s="15">
        <v>0</v>
      </c>
      <c r="O497" s="16" t="s">
        <v>7637</v>
      </c>
      <c r="P497" s="16" t="s">
        <v>7637</v>
      </c>
      <c r="Q497" s="16" t="s">
        <v>7637</v>
      </c>
      <c r="R497" s="16" t="s">
        <v>7637</v>
      </c>
      <c r="S497" s="16" t="s">
        <v>7637</v>
      </c>
      <c r="T497" s="16">
        <v>0</v>
      </c>
      <c r="U497">
        <v>0</v>
      </c>
      <c r="V497" s="17">
        <v>0.8052237151817806</v>
      </c>
      <c r="W497" t="s">
        <v>7775</v>
      </c>
      <c r="X497" s="21">
        <v>-20.863530269989401</v>
      </c>
      <c r="Y497" s="21">
        <v>-46.3881869466653</v>
      </c>
      <c r="Z497">
        <v>0</v>
      </c>
    </row>
    <row r="498" spans="1:26" x14ac:dyDescent="0.25">
      <c r="A498" t="str">
        <f t="shared" si="7"/>
        <v>SeritingaMG</v>
      </c>
      <c r="B498" s="8">
        <v>2017</v>
      </c>
      <c r="C498" s="9" t="s">
        <v>18</v>
      </c>
      <c r="D498" s="9" t="s">
        <v>163</v>
      </c>
      <c r="E498" s="9" t="s">
        <v>728</v>
      </c>
      <c r="F498" s="9" t="s">
        <v>728</v>
      </c>
      <c r="G498" s="10" t="s">
        <v>7637</v>
      </c>
      <c r="H498" s="11">
        <v>17625.900000000001</v>
      </c>
      <c r="I498" s="11">
        <v>33030.934000000001</v>
      </c>
      <c r="J498" s="12">
        <v>1873.9998524898019</v>
      </c>
      <c r="K498" s="13" t="s">
        <v>7642</v>
      </c>
      <c r="L498" s="13">
        <v>0</v>
      </c>
      <c r="M498" s="14">
        <v>0</v>
      </c>
      <c r="N498" s="15">
        <v>0</v>
      </c>
      <c r="O498" s="16" t="s">
        <v>7637</v>
      </c>
      <c r="P498" s="16" t="s">
        <v>7637</v>
      </c>
      <c r="Q498" s="16" t="s">
        <v>7637</v>
      </c>
      <c r="R498" s="16" t="s">
        <v>7637</v>
      </c>
      <c r="S498" s="16" t="s">
        <v>7637</v>
      </c>
      <c r="T498" s="16">
        <v>0</v>
      </c>
      <c r="U498">
        <v>0</v>
      </c>
      <c r="V498" s="17">
        <v>0.76975269299148052</v>
      </c>
      <c r="W498" t="s">
        <v>12360</v>
      </c>
      <c r="X498" s="21">
        <v>-21.913846154285</v>
      </c>
      <c r="Y498" s="21">
        <v>-44.518344886469997</v>
      </c>
      <c r="Z498">
        <v>0</v>
      </c>
    </row>
    <row r="499" spans="1:26" x14ac:dyDescent="0.25">
      <c r="A499" t="str">
        <f t="shared" si="7"/>
        <v>LumináriasMG</v>
      </c>
      <c r="B499" s="8">
        <v>2017</v>
      </c>
      <c r="C499" s="9" t="s">
        <v>18</v>
      </c>
      <c r="D499" s="9" t="s">
        <v>163</v>
      </c>
      <c r="E499" s="9" t="s">
        <v>729</v>
      </c>
      <c r="F499" s="9" t="s">
        <v>730</v>
      </c>
      <c r="G499" s="10" t="s">
        <v>7637</v>
      </c>
      <c r="H499" s="11">
        <v>18392.259999999998</v>
      </c>
      <c r="I499" s="11">
        <v>102481.674</v>
      </c>
      <c r="J499" s="12">
        <v>5572.0000695944927</v>
      </c>
      <c r="K499" s="13" t="s">
        <v>7641</v>
      </c>
      <c r="L499" s="13">
        <v>0</v>
      </c>
      <c r="M499" s="14">
        <v>0</v>
      </c>
      <c r="N499" s="15">
        <v>0</v>
      </c>
      <c r="O499" s="16" t="s">
        <v>7637</v>
      </c>
      <c r="P499" s="16" t="s">
        <v>7637</v>
      </c>
      <c r="Q499" s="16" t="s">
        <v>7637</v>
      </c>
      <c r="R499" s="16" t="s">
        <v>7637</v>
      </c>
      <c r="S499" s="16" t="s">
        <v>7637</v>
      </c>
      <c r="T499" s="16">
        <v>0</v>
      </c>
      <c r="U499">
        <v>0</v>
      </c>
      <c r="V499" s="17">
        <v>0.80918137040960469</v>
      </c>
      <c r="W499" t="s">
        <v>10325</v>
      </c>
      <c r="X499" s="21">
        <v>-21.514961892725399</v>
      </c>
      <c r="Y499" s="21">
        <v>-44.903765516427796</v>
      </c>
      <c r="Z499">
        <v>0</v>
      </c>
    </row>
    <row r="500" spans="1:26" x14ac:dyDescent="0.25">
      <c r="A500" t="str">
        <f t="shared" si="7"/>
        <v>CuritibaPR</v>
      </c>
      <c r="B500" s="8">
        <v>2017</v>
      </c>
      <c r="C500" s="9" t="s">
        <v>456</v>
      </c>
      <c r="D500" s="9" t="s">
        <v>457</v>
      </c>
      <c r="E500" s="9" t="s">
        <v>731</v>
      </c>
      <c r="F500" s="9" t="s">
        <v>731</v>
      </c>
      <c r="G500" s="10">
        <v>3752.45</v>
      </c>
      <c r="H500" s="11">
        <v>44384.92</v>
      </c>
      <c r="I500" s="11">
        <v>84702356.719999999</v>
      </c>
      <c r="J500" s="12">
        <v>1908358.8912630687</v>
      </c>
      <c r="K500" s="13" t="s">
        <v>7636</v>
      </c>
      <c r="L500" s="13">
        <v>29</v>
      </c>
      <c r="M500" s="14">
        <v>3</v>
      </c>
      <c r="N500" s="15">
        <v>35</v>
      </c>
      <c r="O500" s="16">
        <v>0.54285714285714282</v>
      </c>
      <c r="P500" s="16">
        <v>0.11428571428571428</v>
      </c>
      <c r="Q500" s="16">
        <v>2.8571428571428571E-2</v>
      </c>
      <c r="R500" s="16">
        <v>2.8571428571428571E-2</v>
      </c>
      <c r="S500" s="16">
        <v>0</v>
      </c>
      <c r="T500" s="16">
        <v>0.2857142857142857</v>
      </c>
      <c r="U500">
        <v>14</v>
      </c>
      <c r="V500" s="17">
        <v>32.823859834268809</v>
      </c>
      <c r="W500" t="s">
        <v>9075</v>
      </c>
      <c r="X500" s="21">
        <v>-25.420501362397001</v>
      </c>
      <c r="Y500" s="21">
        <v>-49.265467656848898</v>
      </c>
      <c r="Z500">
        <v>0</v>
      </c>
    </row>
    <row r="501" spans="1:26" x14ac:dyDescent="0.25">
      <c r="A501" t="str">
        <f t="shared" si="7"/>
        <v>SerranosMG</v>
      </c>
      <c r="B501" s="8">
        <v>2017</v>
      </c>
      <c r="C501" s="9" t="s">
        <v>18</v>
      </c>
      <c r="D501" s="9" t="s">
        <v>163</v>
      </c>
      <c r="E501" s="9" t="s">
        <v>732</v>
      </c>
      <c r="F501" s="9" t="s">
        <v>732</v>
      </c>
      <c r="G501" s="10" t="s">
        <v>7637</v>
      </c>
      <c r="H501" s="11">
        <v>13743.34</v>
      </c>
      <c r="I501" s="11">
        <v>27802.771000000001</v>
      </c>
      <c r="J501" s="12">
        <v>2022.9995765221554</v>
      </c>
      <c r="K501" s="13" t="s">
        <v>7642</v>
      </c>
      <c r="L501" s="13">
        <v>0</v>
      </c>
      <c r="M501" s="14">
        <v>0</v>
      </c>
      <c r="N501" s="15">
        <v>0</v>
      </c>
      <c r="O501" s="16" t="s">
        <v>7637</v>
      </c>
      <c r="P501" s="16" t="s">
        <v>7637</v>
      </c>
      <c r="Q501" s="16" t="s">
        <v>7637</v>
      </c>
      <c r="R501" s="16" t="s">
        <v>7637</v>
      </c>
      <c r="S501" s="16" t="s">
        <v>7637</v>
      </c>
      <c r="T501" s="16">
        <v>0</v>
      </c>
      <c r="U501">
        <v>0</v>
      </c>
      <c r="V501" s="17">
        <v>0.60104759164233124</v>
      </c>
      <c r="W501" t="s">
        <v>12389</v>
      </c>
      <c r="X501" s="21">
        <v>-21.886209071779</v>
      </c>
      <c r="Y501" s="21">
        <v>-44.512866774990002</v>
      </c>
      <c r="Z501">
        <v>0</v>
      </c>
    </row>
    <row r="502" spans="1:26" x14ac:dyDescent="0.25">
      <c r="A502" t="str">
        <f t="shared" si="7"/>
        <v>Volta RedondaRJ</v>
      </c>
      <c r="B502" s="8">
        <v>2017</v>
      </c>
      <c r="C502" s="9" t="s">
        <v>18</v>
      </c>
      <c r="D502" s="9" t="s">
        <v>583</v>
      </c>
      <c r="E502" s="9" t="s">
        <v>733</v>
      </c>
      <c r="F502" s="9" t="s">
        <v>733</v>
      </c>
      <c r="G502" s="10">
        <v>2174.6999999999998</v>
      </c>
      <c r="H502" s="11">
        <v>42626.52</v>
      </c>
      <c r="I502" s="11">
        <v>11304596.111</v>
      </c>
      <c r="J502" s="12">
        <v>265201.00892589876</v>
      </c>
      <c r="K502" s="13" t="s">
        <v>7636</v>
      </c>
      <c r="L502" s="13">
        <v>0</v>
      </c>
      <c r="M502" s="14">
        <v>0</v>
      </c>
      <c r="N502" s="15">
        <v>1</v>
      </c>
      <c r="O502" s="16">
        <v>1</v>
      </c>
      <c r="P502" s="16">
        <v>0</v>
      </c>
      <c r="Q502" s="16">
        <v>0</v>
      </c>
      <c r="R502" s="16">
        <v>0</v>
      </c>
      <c r="S502" s="16">
        <v>0</v>
      </c>
      <c r="T502" s="16">
        <v>0</v>
      </c>
      <c r="U502">
        <v>1</v>
      </c>
      <c r="V502" s="17">
        <v>12.449704688800489</v>
      </c>
      <c r="W502" t="s">
        <v>12879</v>
      </c>
      <c r="X502" s="21">
        <v>-22.520694202877301</v>
      </c>
      <c r="Y502" s="21">
        <v>-44.099933579160599</v>
      </c>
      <c r="Z502">
        <v>0</v>
      </c>
    </row>
    <row r="503" spans="1:26" x14ac:dyDescent="0.25">
      <c r="A503" t="str">
        <f t="shared" si="7"/>
        <v>BalbinosSP</v>
      </c>
      <c r="B503" s="8">
        <v>2017</v>
      </c>
      <c r="C503" s="9" t="s">
        <v>18</v>
      </c>
      <c r="D503" s="9" t="s">
        <v>19</v>
      </c>
      <c r="E503" s="9" t="s">
        <v>734</v>
      </c>
      <c r="F503" s="9" t="s">
        <v>734</v>
      </c>
      <c r="G503" s="10" t="s">
        <v>7637</v>
      </c>
      <c r="H503" s="11">
        <v>10484.51</v>
      </c>
      <c r="I503" s="11">
        <v>54393.654999999999</v>
      </c>
      <c r="J503" s="12">
        <v>5188.0016328850843</v>
      </c>
      <c r="K503" s="13" t="s">
        <v>7642</v>
      </c>
      <c r="L503" s="13">
        <v>0</v>
      </c>
      <c r="M503" s="14">
        <v>0</v>
      </c>
      <c r="N503" s="15">
        <v>0</v>
      </c>
      <c r="O503" s="16" t="s">
        <v>7637</v>
      </c>
      <c r="P503" s="16" t="s">
        <v>7637</v>
      </c>
      <c r="Q503" s="16" t="s">
        <v>7637</v>
      </c>
      <c r="R503" s="16" t="s">
        <v>7637</v>
      </c>
      <c r="S503" s="16" t="s">
        <v>7637</v>
      </c>
      <c r="T503" s="16">
        <v>0</v>
      </c>
      <c r="U503">
        <v>0</v>
      </c>
      <c r="V503" s="17">
        <v>0.4642302670646079</v>
      </c>
      <c r="W503" t="s">
        <v>8092</v>
      </c>
      <c r="X503" s="21">
        <v>-21.899990511583699</v>
      </c>
      <c r="Y503" s="21">
        <v>-49.356948769230698</v>
      </c>
      <c r="Z503">
        <v>0</v>
      </c>
    </row>
    <row r="504" spans="1:26" x14ac:dyDescent="0.25">
      <c r="A504" t="str">
        <f t="shared" si="7"/>
        <v>São Tomás de AquinoMG</v>
      </c>
      <c r="B504" s="8">
        <v>2017</v>
      </c>
      <c r="C504" s="9" t="s">
        <v>18</v>
      </c>
      <c r="D504" s="9" t="s">
        <v>163</v>
      </c>
      <c r="E504" s="9" t="s">
        <v>735</v>
      </c>
      <c r="F504" s="9" t="s">
        <v>736</v>
      </c>
      <c r="G504" s="10" t="s">
        <v>7637</v>
      </c>
      <c r="H504" s="11">
        <v>19159.53</v>
      </c>
      <c r="I504" s="11">
        <v>138370.09099999999</v>
      </c>
      <c r="J504" s="12">
        <v>7221.9981909785884</v>
      </c>
      <c r="K504" s="13" t="s">
        <v>7641</v>
      </c>
      <c r="L504" s="13">
        <v>0</v>
      </c>
      <c r="M504" s="14">
        <v>0</v>
      </c>
      <c r="N504" s="15">
        <v>0</v>
      </c>
      <c r="O504" s="16" t="s">
        <v>7637</v>
      </c>
      <c r="P504" s="16" t="s">
        <v>7637</v>
      </c>
      <c r="Q504" s="16" t="s">
        <v>7637</v>
      </c>
      <c r="R504" s="16" t="s">
        <v>7637</v>
      </c>
      <c r="S504" s="16" t="s">
        <v>7637</v>
      </c>
      <c r="T504" s="16">
        <v>0</v>
      </c>
      <c r="U504">
        <v>0</v>
      </c>
      <c r="V504" s="17">
        <v>0.84531678760807138</v>
      </c>
      <c r="W504" t="s">
        <v>12288</v>
      </c>
      <c r="X504" s="21">
        <v>-20.779532366281298</v>
      </c>
      <c r="Y504" s="21">
        <v>-47.096589455294001</v>
      </c>
      <c r="Z504">
        <v>0</v>
      </c>
    </row>
    <row r="505" spans="1:26" x14ac:dyDescent="0.25">
      <c r="A505" t="str">
        <f t="shared" si="7"/>
        <v>São José dos PinhaisPR</v>
      </c>
      <c r="B505" s="8">
        <v>2017</v>
      </c>
      <c r="C505" s="9" t="s">
        <v>456</v>
      </c>
      <c r="D505" s="9" t="s">
        <v>457</v>
      </c>
      <c r="E505" s="9" t="s">
        <v>737</v>
      </c>
      <c r="F505" s="9" t="s">
        <v>738</v>
      </c>
      <c r="G505" s="10">
        <v>3164.11</v>
      </c>
      <c r="H505" s="11">
        <v>73427.61</v>
      </c>
      <c r="I505" s="11">
        <v>22581192.463</v>
      </c>
      <c r="J505" s="12">
        <v>307529.99400361796</v>
      </c>
      <c r="K505" s="13" t="s">
        <v>7636</v>
      </c>
      <c r="L505" s="13">
        <v>1</v>
      </c>
      <c r="M505" s="14">
        <v>1</v>
      </c>
      <c r="N505" s="15">
        <v>0</v>
      </c>
      <c r="O505" s="16" t="s">
        <v>7637</v>
      </c>
      <c r="P505" s="16" t="s">
        <v>7637</v>
      </c>
      <c r="Q505" s="16" t="s">
        <v>7637</v>
      </c>
      <c r="R505" s="16" t="s">
        <v>7637</v>
      </c>
      <c r="S505" s="16" t="s">
        <v>7637</v>
      </c>
      <c r="T505" s="16">
        <v>0</v>
      </c>
      <c r="U505">
        <v>0</v>
      </c>
      <c r="V505" s="17">
        <v>17.602831633851526</v>
      </c>
      <c r="W505" t="s">
        <v>12181</v>
      </c>
      <c r="X505" s="21">
        <v>-25.531820631244099</v>
      </c>
      <c r="Y505" s="21">
        <v>-49.203519811595001</v>
      </c>
      <c r="Z505">
        <v>0</v>
      </c>
    </row>
    <row r="506" spans="1:26" x14ac:dyDescent="0.25">
      <c r="A506" t="str">
        <f t="shared" si="7"/>
        <v>NepomucenoMG</v>
      </c>
      <c r="B506" s="8">
        <v>2017</v>
      </c>
      <c r="C506" s="9" t="s">
        <v>18</v>
      </c>
      <c r="D506" s="9" t="s">
        <v>163</v>
      </c>
      <c r="E506" s="9" t="s">
        <v>739</v>
      </c>
      <c r="F506" s="9" t="s">
        <v>739</v>
      </c>
      <c r="G506" s="10" t="s">
        <v>7637</v>
      </c>
      <c r="H506" s="11">
        <v>16427.330000000002</v>
      </c>
      <c r="I506" s="11">
        <v>444408.62099999998</v>
      </c>
      <c r="J506" s="12">
        <v>27053.003805244065</v>
      </c>
      <c r="K506" s="13" t="s">
        <v>7636</v>
      </c>
      <c r="L506" s="13">
        <v>0</v>
      </c>
      <c r="M506" s="14">
        <v>0</v>
      </c>
      <c r="N506" s="15">
        <v>0</v>
      </c>
      <c r="O506" s="16" t="s">
        <v>7637</v>
      </c>
      <c r="P506" s="16" t="s">
        <v>7637</v>
      </c>
      <c r="Q506" s="16" t="s">
        <v>7637</v>
      </c>
      <c r="R506" s="16" t="s">
        <v>7637</v>
      </c>
      <c r="S506" s="16" t="s">
        <v>7637</v>
      </c>
      <c r="T506" s="16">
        <v>0</v>
      </c>
      <c r="U506">
        <v>0</v>
      </c>
      <c r="V506" s="17">
        <v>0.75858250014579331</v>
      </c>
      <c r="W506" t="s">
        <v>10751</v>
      </c>
      <c r="X506" s="21">
        <v>-21.232890160596298</v>
      </c>
      <c r="Y506" s="21">
        <v>-45.235339069958897</v>
      </c>
      <c r="Z506">
        <v>0</v>
      </c>
    </row>
    <row r="507" spans="1:26" x14ac:dyDescent="0.25">
      <c r="A507" t="str">
        <f t="shared" si="7"/>
        <v>PirajuíSP</v>
      </c>
      <c r="B507" s="8">
        <v>2017</v>
      </c>
      <c r="C507" s="9" t="s">
        <v>18</v>
      </c>
      <c r="D507" s="9" t="s">
        <v>19</v>
      </c>
      <c r="E507" s="9" t="s">
        <v>740</v>
      </c>
      <c r="F507" s="9" t="s">
        <v>741</v>
      </c>
      <c r="G507" s="10" t="s">
        <v>7637</v>
      </c>
      <c r="H507" s="11">
        <v>18034.04</v>
      </c>
      <c r="I507" s="11">
        <v>450364.01899999997</v>
      </c>
      <c r="J507" s="12">
        <v>24972.996566493141</v>
      </c>
      <c r="K507" s="13" t="s">
        <v>7636</v>
      </c>
      <c r="L507" s="13">
        <v>0</v>
      </c>
      <c r="M507" s="14">
        <v>0</v>
      </c>
      <c r="N507" s="15">
        <v>0</v>
      </c>
      <c r="O507" s="16" t="s">
        <v>7637</v>
      </c>
      <c r="P507" s="16" t="s">
        <v>7637</v>
      </c>
      <c r="Q507" s="16" t="s">
        <v>7637</v>
      </c>
      <c r="R507" s="16" t="s">
        <v>7637</v>
      </c>
      <c r="S507" s="16" t="s">
        <v>7637</v>
      </c>
      <c r="T507" s="16">
        <v>0</v>
      </c>
      <c r="U507">
        <v>0</v>
      </c>
      <c r="V507" s="17">
        <v>0.82542905732184235</v>
      </c>
      <c r="W507" t="s">
        <v>11290</v>
      </c>
      <c r="X507" s="21">
        <v>-21.998990398470099</v>
      </c>
      <c r="Y507" s="21">
        <v>-49.456948580939603</v>
      </c>
      <c r="Z507">
        <v>0</v>
      </c>
    </row>
    <row r="508" spans="1:26" x14ac:dyDescent="0.25">
      <c r="A508" t="str">
        <f t="shared" si="7"/>
        <v>UruSP</v>
      </c>
      <c r="B508" s="8">
        <v>2017</v>
      </c>
      <c r="C508" s="9" t="s">
        <v>18</v>
      </c>
      <c r="D508" s="9" t="s">
        <v>19</v>
      </c>
      <c r="E508" s="9" t="s">
        <v>742</v>
      </c>
      <c r="F508" s="9" t="s">
        <v>742</v>
      </c>
      <c r="G508" s="10" t="s">
        <v>7637</v>
      </c>
      <c r="H508" s="11">
        <v>45209.33</v>
      </c>
      <c r="I508" s="11">
        <v>54567.665000000001</v>
      </c>
      <c r="J508" s="12">
        <v>1207.0000816203203</v>
      </c>
      <c r="K508" s="13" t="s">
        <v>7641</v>
      </c>
      <c r="L508" s="13">
        <v>0</v>
      </c>
      <c r="M508" s="14">
        <v>0</v>
      </c>
      <c r="N508" s="15">
        <v>0</v>
      </c>
      <c r="O508" s="16" t="s">
        <v>7637</v>
      </c>
      <c r="P508" s="16" t="s">
        <v>7637</v>
      </c>
      <c r="Q508" s="16" t="s">
        <v>7637</v>
      </c>
      <c r="R508" s="16" t="s">
        <v>7637</v>
      </c>
      <c r="S508" s="16" t="s">
        <v>7637</v>
      </c>
      <c r="T508" s="16">
        <v>0</v>
      </c>
      <c r="U508">
        <v>0</v>
      </c>
      <c r="V508" s="17">
        <v>1.9687568816599188</v>
      </c>
      <c r="W508" t="s">
        <v>12739</v>
      </c>
      <c r="X508" s="21">
        <v>-21.783990657329699</v>
      </c>
      <c r="Y508" s="21">
        <v>-49.280948925858198</v>
      </c>
      <c r="Z508">
        <v>0</v>
      </c>
    </row>
    <row r="509" spans="1:26" x14ac:dyDescent="0.25">
      <c r="A509" t="str">
        <f t="shared" si="7"/>
        <v>JacarezinhoPR</v>
      </c>
      <c r="B509" s="8">
        <v>2017</v>
      </c>
      <c r="C509" s="9" t="s">
        <v>456</v>
      </c>
      <c r="D509" s="9" t="s">
        <v>457</v>
      </c>
      <c r="E509" s="9" t="s">
        <v>743</v>
      </c>
      <c r="F509" s="9" t="s">
        <v>743</v>
      </c>
      <c r="G509" s="10" t="s">
        <v>7637</v>
      </c>
      <c r="H509" s="11">
        <v>29277.85</v>
      </c>
      <c r="I509" s="11">
        <v>1178814.0430000001</v>
      </c>
      <c r="J509" s="12">
        <v>40262.998922393555</v>
      </c>
      <c r="K509" s="13" t="s">
        <v>7636</v>
      </c>
      <c r="L509" s="13">
        <v>0</v>
      </c>
      <c r="M509" s="14">
        <v>0</v>
      </c>
      <c r="N509" s="15">
        <v>0</v>
      </c>
      <c r="O509" s="16" t="s">
        <v>7637</v>
      </c>
      <c r="P509" s="16" t="s">
        <v>7637</v>
      </c>
      <c r="Q509" s="16" t="s">
        <v>7637</v>
      </c>
      <c r="R509" s="16" t="s">
        <v>7637</v>
      </c>
      <c r="S509" s="16" t="s">
        <v>7637</v>
      </c>
      <c r="T509" s="16">
        <v>0</v>
      </c>
      <c r="U509">
        <v>0</v>
      </c>
      <c r="V509" s="17">
        <v>1.3434896837751649</v>
      </c>
      <c r="W509" t="s">
        <v>10002</v>
      </c>
      <c r="X509" s="21">
        <v>-23.159584408135601</v>
      </c>
      <c r="Y509" s="21">
        <v>-49.974308960785798</v>
      </c>
      <c r="Z509">
        <v>0</v>
      </c>
    </row>
    <row r="510" spans="1:26" x14ac:dyDescent="0.25">
      <c r="A510" t="str">
        <f t="shared" si="7"/>
        <v>IlicíneaMG</v>
      </c>
      <c r="B510" s="8">
        <v>2017</v>
      </c>
      <c r="C510" s="9" t="s">
        <v>18</v>
      </c>
      <c r="D510" s="9" t="s">
        <v>163</v>
      </c>
      <c r="E510" s="9" t="s">
        <v>744</v>
      </c>
      <c r="F510" s="9" t="s">
        <v>745</v>
      </c>
      <c r="G510" s="10" t="s">
        <v>7637</v>
      </c>
      <c r="H510" s="11">
        <v>14859.31</v>
      </c>
      <c r="I510" s="11">
        <v>183631.329</v>
      </c>
      <c r="J510" s="12">
        <v>12357.998386196936</v>
      </c>
      <c r="K510" s="13" t="s">
        <v>7636</v>
      </c>
      <c r="L510" s="13">
        <v>0</v>
      </c>
      <c r="M510" s="14">
        <v>0</v>
      </c>
      <c r="N510" s="15">
        <v>0</v>
      </c>
      <c r="O510" s="16" t="s">
        <v>7637</v>
      </c>
      <c r="P510" s="16" t="s">
        <v>7637</v>
      </c>
      <c r="Q510" s="16" t="s">
        <v>7637</v>
      </c>
      <c r="R510" s="16" t="s">
        <v>7637</v>
      </c>
      <c r="S510" s="16" t="s">
        <v>7637</v>
      </c>
      <c r="T510" s="16">
        <v>0</v>
      </c>
      <c r="U510">
        <v>0</v>
      </c>
      <c r="V510" s="17">
        <v>0.66629215239515072</v>
      </c>
      <c r="W510" t="s">
        <v>9717</v>
      </c>
      <c r="X510" s="21">
        <v>-20.940694799251499</v>
      </c>
      <c r="Y510" s="21">
        <v>-45.831235385636802</v>
      </c>
      <c r="Z510">
        <v>0</v>
      </c>
    </row>
    <row r="511" spans="1:26" x14ac:dyDescent="0.25">
      <c r="A511" t="str">
        <f t="shared" si="7"/>
        <v>Fernando PrestesSP</v>
      </c>
      <c r="B511" s="8">
        <v>2017</v>
      </c>
      <c r="C511" s="9" t="s">
        <v>18</v>
      </c>
      <c r="D511" s="9" t="s">
        <v>19</v>
      </c>
      <c r="E511" s="9" t="s">
        <v>746</v>
      </c>
      <c r="F511" s="9" t="s">
        <v>746</v>
      </c>
      <c r="G511" s="10" t="s">
        <v>7637</v>
      </c>
      <c r="H511" s="11">
        <v>34512.03</v>
      </c>
      <c r="I511" s="11">
        <v>199548.568</v>
      </c>
      <c r="J511" s="12">
        <v>5782.0003054007548</v>
      </c>
      <c r="K511" s="13" t="s">
        <v>7641</v>
      </c>
      <c r="L511" s="13">
        <v>0</v>
      </c>
      <c r="M511" s="14">
        <v>0</v>
      </c>
      <c r="N511" s="15">
        <v>0</v>
      </c>
      <c r="O511" s="16" t="s">
        <v>7637</v>
      </c>
      <c r="P511" s="16" t="s">
        <v>7637</v>
      </c>
      <c r="Q511" s="16" t="s">
        <v>7637</v>
      </c>
      <c r="R511" s="16" t="s">
        <v>7637</v>
      </c>
      <c r="S511" s="16" t="s">
        <v>7637</v>
      </c>
      <c r="T511" s="16">
        <v>0</v>
      </c>
      <c r="U511">
        <v>0</v>
      </c>
      <c r="V511" s="17">
        <v>1.5114966109774408</v>
      </c>
      <c r="W511" t="s">
        <v>9333</v>
      </c>
      <c r="X511" s="21">
        <v>-21.266528189537301</v>
      </c>
      <c r="Y511" s="21">
        <v>-48.687790163786303</v>
      </c>
      <c r="Z511">
        <v>0</v>
      </c>
    </row>
    <row r="512" spans="1:26" x14ac:dyDescent="0.25">
      <c r="A512" t="str">
        <f t="shared" si="7"/>
        <v>TaiúvaSP</v>
      </c>
      <c r="B512" s="8">
        <v>2017</v>
      </c>
      <c r="C512" s="9" t="s">
        <v>18</v>
      </c>
      <c r="D512" s="9" t="s">
        <v>19</v>
      </c>
      <c r="E512" s="9" t="s">
        <v>747</v>
      </c>
      <c r="F512" s="9" t="s">
        <v>748</v>
      </c>
      <c r="G512" s="10" t="s">
        <v>7637</v>
      </c>
      <c r="H512" s="11">
        <v>20716.21</v>
      </c>
      <c r="I512" s="11">
        <v>116072.91499999999</v>
      </c>
      <c r="J512" s="12">
        <v>5602.9995351466314</v>
      </c>
      <c r="K512" s="13" t="s">
        <v>7636</v>
      </c>
      <c r="L512" s="13">
        <v>0</v>
      </c>
      <c r="M512" s="14">
        <v>0</v>
      </c>
      <c r="N512" s="15">
        <v>0</v>
      </c>
      <c r="O512" s="16" t="s">
        <v>7637</v>
      </c>
      <c r="P512" s="16" t="s">
        <v>7637</v>
      </c>
      <c r="Q512" s="16" t="s">
        <v>7637</v>
      </c>
      <c r="R512" s="16" t="s">
        <v>7637</v>
      </c>
      <c r="S512" s="16" t="s">
        <v>7637</v>
      </c>
      <c r="T512" s="16">
        <v>0</v>
      </c>
      <c r="U512">
        <v>0</v>
      </c>
      <c r="V512" s="17">
        <v>0.91043015788124082</v>
      </c>
      <c r="W512" t="s">
        <v>12494</v>
      </c>
      <c r="X512" s="21">
        <v>-21.123991375145199</v>
      </c>
      <c r="Y512" s="21">
        <v>-48.451950420075299</v>
      </c>
      <c r="Z512">
        <v>0</v>
      </c>
    </row>
    <row r="513" spans="1:26" x14ac:dyDescent="0.25">
      <c r="A513" t="str">
        <f t="shared" si="7"/>
        <v>PratápolisMG</v>
      </c>
      <c r="B513" s="8">
        <v>2017</v>
      </c>
      <c r="C513" s="9" t="s">
        <v>18</v>
      </c>
      <c r="D513" s="9" t="s">
        <v>163</v>
      </c>
      <c r="E513" s="9" t="s">
        <v>749</v>
      </c>
      <c r="F513" s="9" t="s">
        <v>750</v>
      </c>
      <c r="G513" s="10" t="s">
        <v>7637</v>
      </c>
      <c r="H513" s="11">
        <v>15544.46</v>
      </c>
      <c r="I513" s="11">
        <v>138190.22399999999</v>
      </c>
      <c r="J513" s="12">
        <v>8889.9983659773316</v>
      </c>
      <c r="K513" s="13" t="s">
        <v>7636</v>
      </c>
      <c r="L513" s="13">
        <v>0</v>
      </c>
      <c r="M513" s="14">
        <v>0</v>
      </c>
      <c r="N513" s="15">
        <v>0</v>
      </c>
      <c r="O513" s="16" t="s">
        <v>7637</v>
      </c>
      <c r="P513" s="16" t="s">
        <v>7637</v>
      </c>
      <c r="Q513" s="16" t="s">
        <v>7637</v>
      </c>
      <c r="R513" s="16" t="s">
        <v>7637</v>
      </c>
      <c r="S513" s="16" t="s">
        <v>7637</v>
      </c>
      <c r="T513" s="16">
        <v>0</v>
      </c>
      <c r="U513">
        <v>0</v>
      </c>
      <c r="V513" s="17">
        <v>0.69054853400840299</v>
      </c>
      <c r="W513" t="s">
        <v>11455</v>
      </c>
      <c r="X513" s="21">
        <v>-20.741519774284701</v>
      </c>
      <c r="Y513" s="21">
        <v>-46.862794804410399</v>
      </c>
      <c r="Z513">
        <v>0</v>
      </c>
    </row>
    <row r="514" spans="1:26" x14ac:dyDescent="0.25">
      <c r="A514" t="str">
        <f t="shared" si="7"/>
        <v>AlvinlândiaSP</v>
      </c>
      <c r="B514" s="8">
        <v>2017</v>
      </c>
      <c r="C514" s="9" t="s">
        <v>18</v>
      </c>
      <c r="D514" s="9" t="s">
        <v>19</v>
      </c>
      <c r="E514" s="9" t="s">
        <v>751</v>
      </c>
      <c r="F514" s="9" t="s">
        <v>752</v>
      </c>
      <c r="G514" s="10" t="s">
        <v>7637</v>
      </c>
      <c r="H514" s="11">
        <v>19966.95</v>
      </c>
      <c r="I514" s="11">
        <v>63814.362999999998</v>
      </c>
      <c r="J514" s="12">
        <v>3195.9995392385918</v>
      </c>
      <c r="K514" s="13" t="s">
        <v>7641</v>
      </c>
      <c r="L514" s="13">
        <v>0</v>
      </c>
      <c r="M514" s="14">
        <v>0</v>
      </c>
      <c r="N514" s="15">
        <v>0</v>
      </c>
      <c r="O514" s="16" t="s">
        <v>7637</v>
      </c>
      <c r="P514" s="16" t="s">
        <v>7637</v>
      </c>
      <c r="Q514" s="16" t="s">
        <v>7637</v>
      </c>
      <c r="R514" s="16" t="s">
        <v>7637</v>
      </c>
      <c r="S514" s="16" t="s">
        <v>7637</v>
      </c>
      <c r="T514" s="16">
        <v>0</v>
      </c>
      <c r="U514">
        <v>0</v>
      </c>
      <c r="V514" s="17">
        <v>0.87381219818389266</v>
      </c>
      <c r="W514" t="s">
        <v>7818</v>
      </c>
      <c r="X514" s="21">
        <v>-22.443948991653802</v>
      </c>
      <c r="Y514" s="21">
        <v>-49.762739428608398</v>
      </c>
      <c r="Z514">
        <v>0</v>
      </c>
    </row>
    <row r="515" spans="1:26" x14ac:dyDescent="0.25">
      <c r="A515" t="str">
        <f t="shared" ref="A515:A578" si="8">E515&amp;D515</f>
        <v>GuapiramaPR</v>
      </c>
      <c r="B515" s="8">
        <v>2017</v>
      </c>
      <c r="C515" s="9" t="s">
        <v>456</v>
      </c>
      <c r="D515" s="9" t="s">
        <v>457</v>
      </c>
      <c r="E515" s="9" t="s">
        <v>753</v>
      </c>
      <c r="F515" s="9" t="s">
        <v>753</v>
      </c>
      <c r="G515" s="10" t="s">
        <v>7637</v>
      </c>
      <c r="H515" s="11">
        <v>25731.4</v>
      </c>
      <c r="I515" s="11">
        <v>101227.338</v>
      </c>
      <c r="J515" s="12">
        <v>3934.0004041754432</v>
      </c>
      <c r="K515" s="13" t="s">
        <v>7641</v>
      </c>
      <c r="L515" s="13">
        <v>0</v>
      </c>
      <c r="M515" s="14">
        <v>0</v>
      </c>
      <c r="N515" s="15">
        <v>0</v>
      </c>
      <c r="O515" s="16" t="s">
        <v>7637</v>
      </c>
      <c r="P515" s="16" t="s">
        <v>7637</v>
      </c>
      <c r="Q515" s="16" t="s">
        <v>7637</v>
      </c>
      <c r="R515" s="16" t="s">
        <v>7637</v>
      </c>
      <c r="S515" s="16" t="s">
        <v>7637</v>
      </c>
      <c r="T515" s="16">
        <v>0</v>
      </c>
      <c r="U515">
        <v>0</v>
      </c>
      <c r="V515" s="17">
        <v>1.1259697669006616</v>
      </c>
      <c r="W515" t="s">
        <v>9546</v>
      </c>
      <c r="X515" s="21">
        <v>-23.515895867525099</v>
      </c>
      <c r="Y515" s="21">
        <v>-50.040270840678801</v>
      </c>
      <c r="Z515">
        <v>0</v>
      </c>
    </row>
    <row r="516" spans="1:26" x14ac:dyDescent="0.25">
      <c r="A516" t="str">
        <f t="shared" si="8"/>
        <v>TaiaçuSP</v>
      </c>
      <c r="B516" s="8">
        <v>2017</v>
      </c>
      <c r="C516" s="9" t="s">
        <v>18</v>
      </c>
      <c r="D516" s="9" t="s">
        <v>19</v>
      </c>
      <c r="E516" s="9" t="s">
        <v>754</v>
      </c>
      <c r="F516" s="9" t="s">
        <v>755</v>
      </c>
      <c r="G516" s="10" t="s">
        <v>7637</v>
      </c>
      <c r="H516" s="11">
        <v>14800.85</v>
      </c>
      <c r="I516" s="11">
        <v>92579.308999999994</v>
      </c>
      <c r="J516" s="12">
        <v>6254.9994763814238</v>
      </c>
      <c r="K516" s="13" t="s">
        <v>7636</v>
      </c>
      <c r="L516" s="13">
        <v>0</v>
      </c>
      <c r="M516" s="14">
        <v>0</v>
      </c>
      <c r="N516" s="15">
        <v>0</v>
      </c>
      <c r="O516" s="16" t="s">
        <v>7637</v>
      </c>
      <c r="P516" s="16" t="s">
        <v>7637</v>
      </c>
      <c r="Q516" s="16" t="s">
        <v>7637</v>
      </c>
      <c r="R516" s="16" t="s">
        <v>7637</v>
      </c>
      <c r="S516" s="16" t="s">
        <v>7637</v>
      </c>
      <c r="T516" s="16">
        <v>0</v>
      </c>
      <c r="U516">
        <v>0</v>
      </c>
      <c r="V516" s="17">
        <v>0.65389439505847813</v>
      </c>
      <c r="W516" t="s">
        <v>12488</v>
      </c>
      <c r="X516" s="21">
        <v>-21.143611229075901</v>
      </c>
      <c r="Y516" s="21">
        <v>-48.511607689727903</v>
      </c>
      <c r="Z516">
        <v>0</v>
      </c>
    </row>
    <row r="517" spans="1:26" x14ac:dyDescent="0.25">
      <c r="A517" t="str">
        <f t="shared" si="8"/>
        <v>LiberdadeMG</v>
      </c>
      <c r="B517" s="8">
        <v>2017</v>
      </c>
      <c r="C517" s="9" t="s">
        <v>18</v>
      </c>
      <c r="D517" s="9" t="s">
        <v>163</v>
      </c>
      <c r="E517" s="9" t="s">
        <v>756</v>
      </c>
      <c r="F517" s="9" t="s">
        <v>756</v>
      </c>
      <c r="G517" s="10" t="s">
        <v>7637</v>
      </c>
      <c r="H517" s="11">
        <v>15464.99</v>
      </c>
      <c r="I517" s="11">
        <v>81902.569000000003</v>
      </c>
      <c r="J517" s="12">
        <v>5295.9988334942345</v>
      </c>
      <c r="K517" s="13" t="s">
        <v>7642</v>
      </c>
      <c r="L517" s="13">
        <v>0</v>
      </c>
      <c r="M517" s="14">
        <v>0</v>
      </c>
      <c r="N517" s="15">
        <v>0</v>
      </c>
      <c r="O517" s="16" t="s">
        <v>7637</v>
      </c>
      <c r="P517" s="16" t="s">
        <v>7637</v>
      </c>
      <c r="Q517" s="16" t="s">
        <v>7637</v>
      </c>
      <c r="R517" s="16" t="s">
        <v>7637</v>
      </c>
      <c r="S517" s="16" t="s">
        <v>7637</v>
      </c>
      <c r="T517" s="16">
        <v>0</v>
      </c>
      <c r="U517">
        <v>0</v>
      </c>
      <c r="V517" s="17">
        <v>0.68126543931600481</v>
      </c>
      <c r="W517" t="s">
        <v>10279</v>
      </c>
      <c r="X517" s="21">
        <v>-22.027971002763302</v>
      </c>
      <c r="Y517" s="21">
        <v>-44.321130809477502</v>
      </c>
      <c r="Z517">
        <v>0</v>
      </c>
    </row>
    <row r="518" spans="1:26" x14ac:dyDescent="0.25">
      <c r="A518" t="str">
        <f t="shared" si="8"/>
        <v>Itaú de MinasMG</v>
      </c>
      <c r="B518" s="8">
        <v>2017</v>
      </c>
      <c r="C518" s="9" t="s">
        <v>18</v>
      </c>
      <c r="D518" s="9" t="s">
        <v>163</v>
      </c>
      <c r="E518" s="9" t="s">
        <v>757</v>
      </c>
      <c r="F518" s="9" t="s">
        <v>758</v>
      </c>
      <c r="G518" s="10" t="s">
        <v>7637</v>
      </c>
      <c r="H518" s="11">
        <v>31666.62</v>
      </c>
      <c r="I518" s="11">
        <v>509262.62699999998</v>
      </c>
      <c r="J518" s="12">
        <v>16082.00139452837</v>
      </c>
      <c r="K518" s="13" t="s">
        <v>7636</v>
      </c>
      <c r="L518" s="13">
        <v>0</v>
      </c>
      <c r="M518" s="14">
        <v>0</v>
      </c>
      <c r="N518" s="15">
        <v>0</v>
      </c>
      <c r="O518" s="16" t="s">
        <v>7637</v>
      </c>
      <c r="P518" s="16" t="s">
        <v>7637</v>
      </c>
      <c r="Q518" s="16" t="s">
        <v>7637</v>
      </c>
      <c r="R518" s="16" t="s">
        <v>7637</v>
      </c>
      <c r="S518" s="16" t="s">
        <v>7637</v>
      </c>
      <c r="T518" s="16">
        <v>0</v>
      </c>
      <c r="U518">
        <v>0</v>
      </c>
      <c r="V518" s="17">
        <v>1.4056992556930248</v>
      </c>
      <c r="W518" t="s">
        <v>9950</v>
      </c>
      <c r="X518" s="21">
        <v>-20.7379690130348</v>
      </c>
      <c r="Y518" s="21">
        <v>-46.752904063385003</v>
      </c>
      <c r="Z518">
        <v>0</v>
      </c>
    </row>
    <row r="519" spans="1:26" x14ac:dyDescent="0.25">
      <c r="A519" t="str">
        <f t="shared" si="8"/>
        <v>MinduriMG</v>
      </c>
      <c r="B519" s="8">
        <v>2017</v>
      </c>
      <c r="C519" s="9" t="s">
        <v>18</v>
      </c>
      <c r="D519" s="9" t="s">
        <v>163</v>
      </c>
      <c r="E519" s="9" t="s">
        <v>759</v>
      </c>
      <c r="F519" s="9" t="s">
        <v>759</v>
      </c>
      <c r="G519" s="10" t="s">
        <v>7637</v>
      </c>
      <c r="H519" s="11">
        <v>17076.54</v>
      </c>
      <c r="I519" s="11">
        <v>67793.876999999993</v>
      </c>
      <c r="J519" s="12">
        <v>3970.0007729903123</v>
      </c>
      <c r="K519" s="13" t="s">
        <v>7642</v>
      </c>
      <c r="L519" s="13">
        <v>0</v>
      </c>
      <c r="M519" s="14">
        <v>0</v>
      </c>
      <c r="N519" s="15">
        <v>0</v>
      </c>
      <c r="O519" s="16" t="s">
        <v>7637</v>
      </c>
      <c r="P519" s="16" t="s">
        <v>7637</v>
      </c>
      <c r="Q519" s="16" t="s">
        <v>7637</v>
      </c>
      <c r="R519" s="16" t="s">
        <v>7637</v>
      </c>
      <c r="S519" s="16" t="s">
        <v>7637</v>
      </c>
      <c r="T519" s="16">
        <v>0</v>
      </c>
      <c r="U519">
        <v>0</v>
      </c>
      <c r="V519" s="17">
        <v>0.74927139697323542</v>
      </c>
      <c r="W519" t="s">
        <v>10575</v>
      </c>
      <c r="X519" s="21">
        <v>-21.6801921471308</v>
      </c>
      <c r="Y519" s="21">
        <v>-44.6054758780909</v>
      </c>
      <c r="Z519">
        <v>0</v>
      </c>
    </row>
    <row r="520" spans="1:26" x14ac:dyDescent="0.25">
      <c r="A520" t="str">
        <f t="shared" si="8"/>
        <v>IngaíMG</v>
      </c>
      <c r="B520" s="8">
        <v>2017</v>
      </c>
      <c r="C520" s="9" t="s">
        <v>18</v>
      </c>
      <c r="D520" s="9" t="s">
        <v>163</v>
      </c>
      <c r="E520" s="9" t="s">
        <v>760</v>
      </c>
      <c r="F520" s="9" t="s">
        <v>761</v>
      </c>
      <c r="G520" s="10" t="s">
        <v>7637</v>
      </c>
      <c r="H520" s="11">
        <v>21049.91</v>
      </c>
      <c r="I520" s="11">
        <v>58624.006000000001</v>
      </c>
      <c r="J520" s="12">
        <v>2785.0003159158405</v>
      </c>
      <c r="K520" s="13" t="s">
        <v>7642</v>
      </c>
      <c r="L520" s="13">
        <v>0</v>
      </c>
      <c r="M520" s="14">
        <v>0</v>
      </c>
      <c r="N520" s="15">
        <v>0</v>
      </c>
      <c r="O520" s="16" t="s">
        <v>7637</v>
      </c>
      <c r="P520" s="16" t="s">
        <v>7637</v>
      </c>
      <c r="Q520" s="16" t="s">
        <v>7637</v>
      </c>
      <c r="R520" s="16" t="s">
        <v>7637</v>
      </c>
      <c r="S520" s="16" t="s">
        <v>7637</v>
      </c>
      <c r="T520" s="16">
        <v>0</v>
      </c>
      <c r="U520">
        <v>0</v>
      </c>
      <c r="V520" s="17">
        <v>0.92026269453125753</v>
      </c>
      <c r="W520" t="s">
        <v>9744</v>
      </c>
      <c r="X520" s="21">
        <v>-21.4029044773586</v>
      </c>
      <c r="Y520" s="21">
        <v>-44.915539306348798</v>
      </c>
      <c r="Z520">
        <v>0</v>
      </c>
    </row>
    <row r="521" spans="1:26" x14ac:dyDescent="0.25">
      <c r="A521" t="str">
        <f t="shared" si="8"/>
        <v>GarçaSP</v>
      </c>
      <c r="B521" s="8">
        <v>2017</v>
      </c>
      <c r="C521" s="9" t="s">
        <v>18</v>
      </c>
      <c r="D521" s="9" t="s">
        <v>19</v>
      </c>
      <c r="E521" s="9" t="s">
        <v>762</v>
      </c>
      <c r="F521" s="9" t="s">
        <v>763</v>
      </c>
      <c r="G521" s="10" t="s">
        <v>7637</v>
      </c>
      <c r="H521" s="11">
        <v>25999.84</v>
      </c>
      <c r="I521" s="11">
        <v>1159124.8459999999</v>
      </c>
      <c r="J521" s="12">
        <v>44581.999196918136</v>
      </c>
      <c r="K521" s="13" t="s">
        <v>7636</v>
      </c>
      <c r="L521" s="13">
        <v>0</v>
      </c>
      <c r="M521" s="14">
        <v>0</v>
      </c>
      <c r="N521" s="15">
        <v>0</v>
      </c>
      <c r="O521" s="16" t="s">
        <v>7637</v>
      </c>
      <c r="P521" s="16" t="s">
        <v>7637</v>
      </c>
      <c r="Q521" s="16" t="s">
        <v>7637</v>
      </c>
      <c r="R521" s="16" t="s">
        <v>7637</v>
      </c>
      <c r="S521" s="16" t="s">
        <v>7637</v>
      </c>
      <c r="T521" s="16">
        <v>0</v>
      </c>
      <c r="U521">
        <v>0</v>
      </c>
      <c r="V521" s="17">
        <v>1.207156696726954</v>
      </c>
      <c r="W521" t="s">
        <v>9438</v>
      </c>
      <c r="X521" s="21">
        <v>-22.2129836121998</v>
      </c>
      <c r="Y521" s="21">
        <v>-49.655011057623803</v>
      </c>
      <c r="Z521">
        <v>0</v>
      </c>
    </row>
    <row r="522" spans="1:26" x14ac:dyDescent="0.25">
      <c r="A522" t="str">
        <f t="shared" si="8"/>
        <v>PinhalãoPR</v>
      </c>
      <c r="B522" s="8">
        <v>2017</v>
      </c>
      <c r="C522" s="9" t="s">
        <v>456</v>
      </c>
      <c r="D522" s="9" t="s">
        <v>457</v>
      </c>
      <c r="E522" s="9" t="s">
        <v>764</v>
      </c>
      <c r="F522" s="9" t="s">
        <v>765</v>
      </c>
      <c r="G522" s="10" t="s">
        <v>7637</v>
      </c>
      <c r="H522" s="11">
        <v>26626.52</v>
      </c>
      <c r="I522" s="11">
        <v>171474.75700000001</v>
      </c>
      <c r="J522" s="12">
        <v>6439.9988057019846</v>
      </c>
      <c r="K522" s="13" t="s">
        <v>7641</v>
      </c>
      <c r="L522" s="13">
        <v>0</v>
      </c>
      <c r="M522" s="14">
        <v>0</v>
      </c>
      <c r="N522" s="15">
        <v>0</v>
      </c>
      <c r="O522" s="16" t="s">
        <v>7637</v>
      </c>
      <c r="P522" s="16" t="s">
        <v>7637</v>
      </c>
      <c r="Q522" s="16" t="s">
        <v>7637</v>
      </c>
      <c r="R522" s="16" t="s">
        <v>7637</v>
      </c>
      <c r="S522" s="16" t="s">
        <v>7637</v>
      </c>
      <c r="T522" s="16">
        <v>0</v>
      </c>
      <c r="U522">
        <v>0</v>
      </c>
      <c r="V522" s="17">
        <v>1.1692338096475869</v>
      </c>
      <c r="W522" t="s">
        <v>11264</v>
      </c>
      <c r="X522" s="21">
        <v>-23.792987995002399</v>
      </c>
      <c r="Y522" s="21">
        <v>-50.055946981197401</v>
      </c>
      <c r="Z522">
        <v>0</v>
      </c>
    </row>
    <row r="523" spans="1:26" x14ac:dyDescent="0.25">
      <c r="A523" t="str">
        <f t="shared" si="8"/>
        <v>TaquaralSP</v>
      </c>
      <c r="B523" s="8">
        <v>2017</v>
      </c>
      <c r="C523" s="9" t="s">
        <v>18</v>
      </c>
      <c r="D523" s="9" t="s">
        <v>19</v>
      </c>
      <c r="E523" s="9" t="s">
        <v>766</v>
      </c>
      <c r="F523" s="9" t="s">
        <v>766</v>
      </c>
      <c r="G523" s="10" t="s">
        <v>7637</v>
      </c>
      <c r="H523" s="11">
        <v>13472.17</v>
      </c>
      <c r="I523" s="11">
        <v>38031.947</v>
      </c>
      <c r="J523" s="12">
        <v>2823.0008231784486</v>
      </c>
      <c r="K523" s="13" t="s">
        <v>7642</v>
      </c>
      <c r="L523" s="13">
        <v>0</v>
      </c>
      <c r="M523" s="14">
        <v>0</v>
      </c>
      <c r="N523" s="15">
        <v>0</v>
      </c>
      <c r="O523" s="16" t="s">
        <v>7637</v>
      </c>
      <c r="P523" s="16" t="s">
        <v>7637</v>
      </c>
      <c r="Q523" s="16" t="s">
        <v>7637</v>
      </c>
      <c r="R523" s="16" t="s">
        <v>7637</v>
      </c>
      <c r="S523" s="16" t="s">
        <v>7637</v>
      </c>
      <c r="T523" s="16">
        <v>0</v>
      </c>
      <c r="U523">
        <v>0</v>
      </c>
      <c r="V523" s="17">
        <v>0.59052953862112889</v>
      </c>
      <c r="W523" t="s">
        <v>12524</v>
      </c>
      <c r="X523" s="21">
        <v>-21.074197245866898</v>
      </c>
      <c r="Y523" s="21">
        <v>-48.412956862963298</v>
      </c>
      <c r="Z523">
        <v>0</v>
      </c>
    </row>
    <row r="524" spans="1:26" x14ac:dyDescent="0.25">
      <c r="A524" t="str">
        <f t="shared" si="8"/>
        <v>Ribeirão do SulSP</v>
      </c>
      <c r="B524" s="8">
        <v>2017</v>
      </c>
      <c r="C524" s="9" t="s">
        <v>18</v>
      </c>
      <c r="D524" s="9" t="s">
        <v>19</v>
      </c>
      <c r="E524" s="9" t="s">
        <v>767</v>
      </c>
      <c r="F524" s="9" t="s">
        <v>768</v>
      </c>
      <c r="G524" s="10" t="s">
        <v>7637</v>
      </c>
      <c r="H524" s="11">
        <v>31053.11</v>
      </c>
      <c r="I524" s="11">
        <v>141943.77299999999</v>
      </c>
      <c r="J524" s="12">
        <v>4571.0002315388047</v>
      </c>
      <c r="K524" s="13" t="s">
        <v>7636</v>
      </c>
      <c r="L524" s="13">
        <v>0</v>
      </c>
      <c r="M524" s="14">
        <v>0</v>
      </c>
      <c r="N524" s="15">
        <v>0</v>
      </c>
      <c r="O524" s="16" t="s">
        <v>7637</v>
      </c>
      <c r="P524" s="16" t="s">
        <v>7637</v>
      </c>
      <c r="Q524" s="16" t="s">
        <v>7637</v>
      </c>
      <c r="R524" s="16" t="s">
        <v>7637</v>
      </c>
      <c r="S524" s="16" t="s">
        <v>7637</v>
      </c>
      <c r="T524" s="16">
        <v>0</v>
      </c>
      <c r="U524">
        <v>0</v>
      </c>
      <c r="V524" s="17">
        <v>1.3587474199392611</v>
      </c>
      <c r="W524" t="s">
        <v>11606</v>
      </c>
      <c r="X524" s="21">
        <v>-22.783989412275499</v>
      </c>
      <c r="Y524" s="21">
        <v>-49.933947565485397</v>
      </c>
      <c r="Z524">
        <v>0</v>
      </c>
    </row>
    <row r="525" spans="1:26" x14ac:dyDescent="0.25">
      <c r="A525" t="str">
        <f t="shared" si="8"/>
        <v>JabotiPR</v>
      </c>
      <c r="B525" s="8">
        <v>2017</v>
      </c>
      <c r="C525" s="9" t="s">
        <v>456</v>
      </c>
      <c r="D525" s="9" t="s">
        <v>457</v>
      </c>
      <c r="E525" s="9" t="s">
        <v>769</v>
      </c>
      <c r="F525" s="9" t="s">
        <v>769</v>
      </c>
      <c r="G525" s="10" t="s">
        <v>7637</v>
      </c>
      <c r="H525" s="11">
        <v>17588.36</v>
      </c>
      <c r="I525" s="11">
        <v>92426.845000000001</v>
      </c>
      <c r="J525" s="12">
        <v>5255.0007504963514</v>
      </c>
      <c r="K525" s="13" t="s">
        <v>7642</v>
      </c>
      <c r="L525" s="13">
        <v>0</v>
      </c>
      <c r="M525" s="14">
        <v>0</v>
      </c>
      <c r="N525" s="15">
        <v>0</v>
      </c>
      <c r="O525" s="16" t="s">
        <v>7637</v>
      </c>
      <c r="P525" s="16" t="s">
        <v>7637</v>
      </c>
      <c r="Q525" s="16" t="s">
        <v>7637</v>
      </c>
      <c r="R525" s="16" t="s">
        <v>7637</v>
      </c>
      <c r="S525" s="16" t="s">
        <v>7637</v>
      </c>
      <c r="T525" s="16">
        <v>0</v>
      </c>
      <c r="U525">
        <v>0</v>
      </c>
      <c r="V525" s="17">
        <v>0.77365613469951722</v>
      </c>
      <c r="W525" t="s">
        <v>9992</v>
      </c>
      <c r="X525" s="21">
        <v>-23.743972686804899</v>
      </c>
      <c r="Y525" s="21">
        <v>-50.073326446275601</v>
      </c>
      <c r="Z525">
        <v>0</v>
      </c>
    </row>
    <row r="526" spans="1:26" x14ac:dyDescent="0.25">
      <c r="A526" t="str">
        <f t="shared" si="8"/>
        <v>PinheiralRJ</v>
      </c>
      <c r="B526" s="8">
        <v>2017</v>
      </c>
      <c r="C526" s="9" t="s">
        <v>18</v>
      </c>
      <c r="D526" s="9" t="s">
        <v>583</v>
      </c>
      <c r="E526" s="9" t="s">
        <v>770</v>
      </c>
      <c r="F526" s="9" t="s">
        <v>770</v>
      </c>
      <c r="G526" s="10" t="s">
        <v>7637</v>
      </c>
      <c r="H526" s="11">
        <v>16850.53</v>
      </c>
      <c r="I526" s="11">
        <v>409164.603</v>
      </c>
      <c r="J526" s="12">
        <v>24282.001990441844</v>
      </c>
      <c r="K526" s="13" t="s">
        <v>7642</v>
      </c>
      <c r="L526" s="13">
        <v>0</v>
      </c>
      <c r="M526" s="14">
        <v>0</v>
      </c>
      <c r="N526" s="15">
        <v>0</v>
      </c>
      <c r="O526" s="16" t="s">
        <v>7637</v>
      </c>
      <c r="P526" s="16" t="s">
        <v>7637</v>
      </c>
      <c r="Q526" s="16" t="s">
        <v>7637</v>
      </c>
      <c r="R526" s="16" t="s">
        <v>7637</v>
      </c>
      <c r="S526" s="16" t="s">
        <v>7637</v>
      </c>
      <c r="T526" s="16">
        <v>0</v>
      </c>
      <c r="U526">
        <v>0</v>
      </c>
      <c r="V526" s="17">
        <v>0.77256846055734707</v>
      </c>
      <c r="W526" t="s">
        <v>11267</v>
      </c>
      <c r="X526" s="21">
        <v>-22.517693421475698</v>
      </c>
      <c r="Y526" s="21">
        <v>-44.0025288825682</v>
      </c>
      <c r="Z526">
        <v>0</v>
      </c>
    </row>
    <row r="527" spans="1:26" x14ac:dyDescent="0.25">
      <c r="A527" t="str">
        <f t="shared" si="8"/>
        <v>PassosMG</v>
      </c>
      <c r="B527" s="8">
        <v>2017</v>
      </c>
      <c r="C527" s="9" t="s">
        <v>18</v>
      </c>
      <c r="D527" s="9" t="s">
        <v>163</v>
      </c>
      <c r="E527" s="9" t="s">
        <v>771</v>
      </c>
      <c r="F527" s="9" t="s">
        <v>771</v>
      </c>
      <c r="G527" s="10">
        <v>1822.69</v>
      </c>
      <c r="H527" s="11">
        <v>20861.28</v>
      </c>
      <c r="I527" s="11">
        <v>2387740.3029999998</v>
      </c>
      <c r="J527" s="12">
        <v>114457.99600983257</v>
      </c>
      <c r="K527" s="13" t="s">
        <v>7636</v>
      </c>
      <c r="L527" s="13">
        <v>0</v>
      </c>
      <c r="M527" s="14">
        <v>0</v>
      </c>
      <c r="N527" s="15">
        <v>0</v>
      </c>
      <c r="O527" s="16" t="s">
        <v>7637</v>
      </c>
      <c r="P527" s="16" t="s">
        <v>7637</v>
      </c>
      <c r="Q527" s="16" t="s">
        <v>7637</v>
      </c>
      <c r="R527" s="16" t="s">
        <v>7637</v>
      </c>
      <c r="S527" s="16" t="s">
        <v>7637</v>
      </c>
      <c r="T527" s="16">
        <v>0</v>
      </c>
      <c r="U527">
        <v>0</v>
      </c>
      <c r="V527" s="17">
        <v>9.0539161679606721</v>
      </c>
      <c r="W527" t="s">
        <v>11108</v>
      </c>
      <c r="X527" s="21">
        <v>-20.719741277803902</v>
      </c>
      <c r="Y527" s="21">
        <v>-46.6093990586768</v>
      </c>
      <c r="Z527">
        <v>0</v>
      </c>
    </row>
    <row r="528" spans="1:26" x14ac:dyDescent="0.25">
      <c r="A528" t="str">
        <f t="shared" si="8"/>
        <v>Vista Alegre do AltoSP</v>
      </c>
      <c r="B528" s="8">
        <v>2017</v>
      </c>
      <c r="C528" s="9" t="s">
        <v>18</v>
      </c>
      <c r="D528" s="9" t="s">
        <v>19</v>
      </c>
      <c r="E528" s="9" t="s">
        <v>772</v>
      </c>
      <c r="F528" s="9" t="s">
        <v>772</v>
      </c>
      <c r="G528" s="10" t="s">
        <v>7637</v>
      </c>
      <c r="H528" s="11">
        <v>42434.86</v>
      </c>
      <c r="I528" s="11">
        <v>353694.55200000003</v>
      </c>
      <c r="J528" s="12">
        <v>8334.9998562502642</v>
      </c>
      <c r="K528" s="13" t="s">
        <v>7640</v>
      </c>
      <c r="L528" s="13">
        <v>0</v>
      </c>
      <c r="M528" s="14">
        <v>0</v>
      </c>
      <c r="N528" s="15">
        <v>0</v>
      </c>
      <c r="O528" s="16" t="s">
        <v>7637</v>
      </c>
      <c r="P528" s="16" t="s">
        <v>7637</v>
      </c>
      <c r="Q528" s="16" t="s">
        <v>7637</v>
      </c>
      <c r="R528" s="16" t="s">
        <v>7637</v>
      </c>
      <c r="S528" s="16" t="s">
        <v>7637</v>
      </c>
      <c r="T528" s="16">
        <v>0</v>
      </c>
      <c r="U528">
        <v>0</v>
      </c>
      <c r="V528" s="17">
        <v>1.8612384192796214</v>
      </c>
      <c r="W528" t="s">
        <v>12863</v>
      </c>
      <c r="X528" s="21">
        <v>-21.1709913579408</v>
      </c>
      <c r="Y528" s="21">
        <v>-48.6289501339037</v>
      </c>
      <c r="Z528">
        <v>0</v>
      </c>
    </row>
    <row r="529" spans="1:26" x14ac:dyDescent="0.25">
      <c r="A529" t="str">
        <f t="shared" si="8"/>
        <v>Campo MagroPR</v>
      </c>
      <c r="B529" s="8">
        <v>2017</v>
      </c>
      <c r="C529" s="9" t="s">
        <v>456</v>
      </c>
      <c r="D529" s="9" t="s">
        <v>457</v>
      </c>
      <c r="E529" s="9" t="s">
        <v>773</v>
      </c>
      <c r="F529" s="9" t="s">
        <v>773</v>
      </c>
      <c r="G529" s="10" t="s">
        <v>7637</v>
      </c>
      <c r="H529" s="11">
        <v>14750.91</v>
      </c>
      <c r="I529" s="11">
        <v>416624.72499999998</v>
      </c>
      <c r="J529" s="12">
        <v>28244.00155651414</v>
      </c>
      <c r="K529" s="13" t="s">
        <v>7642</v>
      </c>
      <c r="L529" s="13">
        <v>0</v>
      </c>
      <c r="M529" s="14">
        <v>0</v>
      </c>
      <c r="N529" s="15">
        <v>0</v>
      </c>
      <c r="O529" s="16" t="s">
        <v>7637</v>
      </c>
      <c r="P529" s="16" t="s">
        <v>7637</v>
      </c>
      <c r="Q529" s="16" t="s">
        <v>7637</v>
      </c>
      <c r="R529" s="16" t="s">
        <v>7637</v>
      </c>
      <c r="S529" s="16" t="s">
        <v>7637</v>
      </c>
      <c r="T529" s="16">
        <v>0</v>
      </c>
      <c r="U529">
        <v>0</v>
      </c>
      <c r="V529" s="17">
        <v>0.68719470088108892</v>
      </c>
      <c r="W529" t="s">
        <v>8566</v>
      </c>
      <c r="X529" s="21">
        <v>-25.369161523367001</v>
      </c>
      <c r="Y529" s="21">
        <v>-49.450515867507299</v>
      </c>
      <c r="Z529">
        <v>0</v>
      </c>
    </row>
    <row r="530" spans="1:26" x14ac:dyDescent="0.25">
      <c r="A530" t="str">
        <f t="shared" si="8"/>
        <v>Salto GrandeSP</v>
      </c>
      <c r="B530" s="8">
        <v>2017</v>
      </c>
      <c r="C530" s="9" t="s">
        <v>18</v>
      </c>
      <c r="D530" s="9" t="s">
        <v>19</v>
      </c>
      <c r="E530" s="9" t="s">
        <v>774</v>
      </c>
      <c r="F530" s="9" t="s">
        <v>774</v>
      </c>
      <c r="G530" s="10" t="s">
        <v>7637</v>
      </c>
      <c r="H530" s="11">
        <v>22588.75</v>
      </c>
      <c r="I530" s="11">
        <v>209781.74299999999</v>
      </c>
      <c r="J530" s="12">
        <v>9287.0009628686839</v>
      </c>
      <c r="K530" s="13" t="s">
        <v>7636</v>
      </c>
      <c r="L530" s="13">
        <v>0</v>
      </c>
      <c r="M530" s="14">
        <v>0</v>
      </c>
      <c r="N530" s="15">
        <v>0</v>
      </c>
      <c r="O530" s="16" t="s">
        <v>7637</v>
      </c>
      <c r="P530" s="16" t="s">
        <v>7637</v>
      </c>
      <c r="Q530" s="16" t="s">
        <v>7637</v>
      </c>
      <c r="R530" s="16" t="s">
        <v>7637</v>
      </c>
      <c r="S530" s="16" t="s">
        <v>7637</v>
      </c>
      <c r="T530" s="16">
        <v>0</v>
      </c>
      <c r="U530">
        <v>0</v>
      </c>
      <c r="V530" s="17">
        <v>0.99816225797044478</v>
      </c>
      <c r="W530" t="s">
        <v>11756</v>
      </c>
      <c r="X530" s="21">
        <v>-22.889857652405301</v>
      </c>
      <c r="Y530" s="21">
        <v>-49.983553185046397</v>
      </c>
      <c r="Z530">
        <v>0</v>
      </c>
    </row>
    <row r="531" spans="1:26" x14ac:dyDescent="0.25">
      <c r="A531" t="str">
        <f t="shared" si="8"/>
        <v>Piraí do SulPR</v>
      </c>
      <c r="B531" s="8">
        <v>2017</v>
      </c>
      <c r="C531" s="9" t="s">
        <v>456</v>
      </c>
      <c r="D531" s="9" t="s">
        <v>457</v>
      </c>
      <c r="E531" s="9" t="s">
        <v>775</v>
      </c>
      <c r="F531" s="9" t="s">
        <v>776</v>
      </c>
      <c r="G531" s="10" t="s">
        <v>7637</v>
      </c>
      <c r="H531" s="11">
        <v>31845.21</v>
      </c>
      <c r="I531" s="11">
        <v>804951.40800000005</v>
      </c>
      <c r="J531" s="12">
        <v>25277.001093728071</v>
      </c>
      <c r="K531" s="13" t="s">
        <v>7636</v>
      </c>
      <c r="L531" s="13">
        <v>0</v>
      </c>
      <c r="M531" s="14">
        <v>0</v>
      </c>
      <c r="N531" s="15">
        <v>0</v>
      </c>
      <c r="O531" s="16" t="s">
        <v>7637</v>
      </c>
      <c r="P531" s="16" t="s">
        <v>7637</v>
      </c>
      <c r="Q531" s="16" t="s">
        <v>7637</v>
      </c>
      <c r="R531" s="16" t="s">
        <v>7637</v>
      </c>
      <c r="S531" s="16" t="s">
        <v>7637</v>
      </c>
      <c r="T531" s="16">
        <v>0</v>
      </c>
      <c r="U531">
        <v>0</v>
      </c>
      <c r="V531" s="17">
        <v>1.4296752269691371</v>
      </c>
      <c r="W531" t="s">
        <v>11287</v>
      </c>
      <c r="X531" s="21">
        <v>-24.5311100527395</v>
      </c>
      <c r="Y531" s="21">
        <v>-49.943736205565401</v>
      </c>
      <c r="Z531">
        <v>0</v>
      </c>
    </row>
    <row r="532" spans="1:26" x14ac:dyDescent="0.25">
      <c r="A532" t="str">
        <f t="shared" si="8"/>
        <v>Santo Antônio da PlatinaPR</v>
      </c>
      <c r="B532" s="8">
        <v>2017</v>
      </c>
      <c r="C532" s="9" t="s">
        <v>456</v>
      </c>
      <c r="D532" s="9" t="s">
        <v>457</v>
      </c>
      <c r="E532" s="9" t="s">
        <v>777</v>
      </c>
      <c r="F532" s="9" t="s">
        <v>778</v>
      </c>
      <c r="G532" s="10" t="s">
        <v>7637</v>
      </c>
      <c r="H532" s="11">
        <v>24910.49</v>
      </c>
      <c r="I532" s="11">
        <v>1141373.679</v>
      </c>
      <c r="J532" s="12">
        <v>45818.997498644145</v>
      </c>
      <c r="K532" s="13" t="s">
        <v>7636</v>
      </c>
      <c r="L532" s="13">
        <v>0</v>
      </c>
      <c r="M532" s="14">
        <v>0</v>
      </c>
      <c r="N532" s="15">
        <v>0</v>
      </c>
      <c r="O532" s="16" t="s">
        <v>7637</v>
      </c>
      <c r="P532" s="16" t="s">
        <v>7637</v>
      </c>
      <c r="Q532" s="16" t="s">
        <v>7637</v>
      </c>
      <c r="R532" s="16" t="s">
        <v>7637</v>
      </c>
      <c r="S532" s="16" t="s">
        <v>7637</v>
      </c>
      <c r="T532" s="16">
        <v>0</v>
      </c>
      <c r="U532">
        <v>0</v>
      </c>
      <c r="V532" s="17">
        <v>1.1614594659795963</v>
      </c>
      <c r="W532" t="s">
        <v>11941</v>
      </c>
      <c r="X532" s="21">
        <v>-23.296358486432698</v>
      </c>
      <c r="Y532" s="21">
        <v>-50.081899075040297</v>
      </c>
      <c r="Z532">
        <v>0</v>
      </c>
    </row>
    <row r="533" spans="1:26" x14ac:dyDescent="0.25">
      <c r="A533" t="str">
        <f t="shared" si="8"/>
        <v>LupércioSP</v>
      </c>
      <c r="B533" s="8">
        <v>2017</v>
      </c>
      <c r="C533" s="9" t="s">
        <v>18</v>
      </c>
      <c r="D533" s="9" t="s">
        <v>19</v>
      </c>
      <c r="E533" s="9" t="s">
        <v>779</v>
      </c>
      <c r="F533" s="9" t="s">
        <v>780</v>
      </c>
      <c r="G533" s="10" t="s">
        <v>7637</v>
      </c>
      <c r="H533" s="11">
        <v>15201.35</v>
      </c>
      <c r="I533" s="11">
        <v>69515.784</v>
      </c>
      <c r="J533" s="12">
        <v>4573.0006874389446</v>
      </c>
      <c r="K533" s="13" t="s">
        <v>7636</v>
      </c>
      <c r="L533" s="13">
        <v>0</v>
      </c>
      <c r="M533" s="14">
        <v>0</v>
      </c>
      <c r="N533" s="15">
        <v>0</v>
      </c>
      <c r="O533" s="16" t="s">
        <v>7637</v>
      </c>
      <c r="P533" s="16" t="s">
        <v>7637</v>
      </c>
      <c r="Q533" s="16" t="s">
        <v>7637</v>
      </c>
      <c r="R533" s="16" t="s">
        <v>7637</v>
      </c>
      <c r="S533" s="16" t="s">
        <v>7637</v>
      </c>
      <c r="T533" s="16">
        <v>0</v>
      </c>
      <c r="U533">
        <v>0</v>
      </c>
      <c r="V533" s="17">
        <v>0.66861655048270408</v>
      </c>
      <c r="W533" t="s">
        <v>10327</v>
      </c>
      <c r="X533" s="21">
        <v>-22.4150577666631</v>
      </c>
      <c r="Y533" s="21">
        <v>-49.818435697078101</v>
      </c>
      <c r="Z533">
        <v>0</v>
      </c>
    </row>
    <row r="534" spans="1:26" x14ac:dyDescent="0.25">
      <c r="A534" t="str">
        <f t="shared" si="8"/>
        <v>PongaíSP</v>
      </c>
      <c r="B534" s="8">
        <v>2017</v>
      </c>
      <c r="C534" s="9" t="s">
        <v>18</v>
      </c>
      <c r="D534" s="9" t="s">
        <v>19</v>
      </c>
      <c r="E534" s="9" t="s">
        <v>781</v>
      </c>
      <c r="F534" s="9" t="s">
        <v>782</v>
      </c>
      <c r="G534" s="10" t="s">
        <v>7637</v>
      </c>
      <c r="H534" s="11">
        <v>21916.560000000001</v>
      </c>
      <c r="I534" s="11">
        <v>76269.63</v>
      </c>
      <c r="J534" s="12">
        <v>3480.0000547531181</v>
      </c>
      <c r="K534" s="13" t="s">
        <v>7636</v>
      </c>
      <c r="L534" s="13">
        <v>0</v>
      </c>
      <c r="M534" s="14">
        <v>0</v>
      </c>
      <c r="N534" s="15">
        <v>0</v>
      </c>
      <c r="O534" s="16" t="s">
        <v>7637</v>
      </c>
      <c r="P534" s="16" t="s">
        <v>7637</v>
      </c>
      <c r="Q534" s="16" t="s">
        <v>7637</v>
      </c>
      <c r="R534" s="16" t="s">
        <v>7637</v>
      </c>
      <c r="S534" s="16" t="s">
        <v>7637</v>
      </c>
      <c r="T534" s="16">
        <v>0</v>
      </c>
      <c r="U534">
        <v>0</v>
      </c>
      <c r="V534" s="17">
        <v>0.9591445236364663</v>
      </c>
      <c r="W534" t="s">
        <v>11357</v>
      </c>
      <c r="X534" s="21">
        <v>-21.736288763895899</v>
      </c>
      <c r="Y534" s="21">
        <v>-49.358400577269201</v>
      </c>
      <c r="Z534">
        <v>0</v>
      </c>
    </row>
    <row r="535" spans="1:26" x14ac:dyDescent="0.25">
      <c r="A535" t="str">
        <f t="shared" si="8"/>
        <v>Santa AdéliaSP</v>
      </c>
      <c r="B535" s="8">
        <v>2017</v>
      </c>
      <c r="C535" s="9" t="s">
        <v>18</v>
      </c>
      <c r="D535" s="9" t="s">
        <v>19</v>
      </c>
      <c r="E535" s="9" t="s">
        <v>783</v>
      </c>
      <c r="F535" s="9" t="s">
        <v>784</v>
      </c>
      <c r="G535" s="10" t="s">
        <v>7637</v>
      </c>
      <c r="H535" s="11">
        <v>21085.42</v>
      </c>
      <c r="I535" s="11">
        <v>323260.57400000002</v>
      </c>
      <c r="J535" s="12">
        <v>15330.999999051481</v>
      </c>
      <c r="K535" s="13" t="s">
        <v>7636</v>
      </c>
      <c r="L535" s="13">
        <v>0</v>
      </c>
      <c r="M535" s="14">
        <v>0</v>
      </c>
      <c r="N535" s="15">
        <v>0</v>
      </c>
      <c r="O535" s="16" t="s">
        <v>7637</v>
      </c>
      <c r="P535" s="16" t="s">
        <v>7637</v>
      </c>
      <c r="Q535" s="16" t="s">
        <v>7637</v>
      </c>
      <c r="R535" s="16" t="s">
        <v>7637</v>
      </c>
      <c r="S535" s="16" t="s">
        <v>7637</v>
      </c>
      <c r="T535" s="16">
        <v>0</v>
      </c>
      <c r="U535">
        <v>0</v>
      </c>
      <c r="V535" s="17">
        <v>0.94273071568294864</v>
      </c>
      <c r="W535" t="s">
        <v>11770</v>
      </c>
      <c r="X535" s="21">
        <v>-21.2431288302826</v>
      </c>
      <c r="Y535" s="21">
        <v>-48.806746866434402</v>
      </c>
      <c r="Z535">
        <v>0</v>
      </c>
    </row>
    <row r="536" spans="1:26" x14ac:dyDescent="0.25">
      <c r="A536" t="str">
        <f t="shared" si="8"/>
        <v>São José da BarraMG</v>
      </c>
      <c r="B536" s="8">
        <v>2017</v>
      </c>
      <c r="C536" s="9" t="s">
        <v>18</v>
      </c>
      <c r="D536" s="9" t="s">
        <v>163</v>
      </c>
      <c r="E536" s="9" t="s">
        <v>785</v>
      </c>
      <c r="F536" s="9" t="s">
        <v>786</v>
      </c>
      <c r="G536" s="10" t="s">
        <v>7637</v>
      </c>
      <c r="H536" s="11">
        <v>92868.7</v>
      </c>
      <c r="I536" s="11">
        <v>684813.82299999997</v>
      </c>
      <c r="J536" s="12">
        <v>7374.0003144224047</v>
      </c>
      <c r="K536" s="13" t="s">
        <v>7639</v>
      </c>
      <c r="L536" s="13">
        <v>0</v>
      </c>
      <c r="M536" s="14">
        <v>0</v>
      </c>
      <c r="N536" s="15">
        <v>0</v>
      </c>
      <c r="O536" s="16" t="s">
        <v>7637</v>
      </c>
      <c r="P536" s="16" t="s">
        <v>7637</v>
      </c>
      <c r="Q536" s="16" t="s">
        <v>7637</v>
      </c>
      <c r="R536" s="16" t="s">
        <v>7637</v>
      </c>
      <c r="S536" s="16" t="s">
        <v>7637</v>
      </c>
      <c r="T536" s="16">
        <v>0</v>
      </c>
      <c r="U536">
        <v>0</v>
      </c>
      <c r="V536" s="17">
        <v>4.0563981543854393</v>
      </c>
      <c r="W536" t="s">
        <v>12126</v>
      </c>
      <c r="X536" s="21">
        <v>-20.718278943657399</v>
      </c>
      <c r="Y536" s="21">
        <v>-46.3133570713455</v>
      </c>
      <c r="Z536">
        <v>0</v>
      </c>
    </row>
    <row r="537" spans="1:26" x14ac:dyDescent="0.25">
      <c r="A537" t="str">
        <f t="shared" si="8"/>
        <v>PiraíRJ</v>
      </c>
      <c r="B537" s="8">
        <v>2017</v>
      </c>
      <c r="C537" s="9" t="s">
        <v>18</v>
      </c>
      <c r="D537" s="9" t="s">
        <v>583</v>
      </c>
      <c r="E537" s="9" t="s">
        <v>787</v>
      </c>
      <c r="F537" s="9" t="s">
        <v>788</v>
      </c>
      <c r="G537" s="10" t="s">
        <v>7637</v>
      </c>
      <c r="H537" s="11">
        <v>65807.27</v>
      </c>
      <c r="I537" s="11">
        <v>1857212.7960000001</v>
      </c>
      <c r="J537" s="12">
        <v>28222.000335221321</v>
      </c>
      <c r="K537" s="13" t="s">
        <v>7639</v>
      </c>
      <c r="L537" s="13">
        <v>0</v>
      </c>
      <c r="M537" s="14">
        <v>0</v>
      </c>
      <c r="N537" s="15">
        <v>0</v>
      </c>
      <c r="O537" s="16" t="s">
        <v>7637</v>
      </c>
      <c r="P537" s="16" t="s">
        <v>7637</v>
      </c>
      <c r="Q537" s="16" t="s">
        <v>7637</v>
      </c>
      <c r="R537" s="16" t="s">
        <v>7637</v>
      </c>
      <c r="S537" s="16" t="s">
        <v>7637</v>
      </c>
      <c r="T537" s="16">
        <v>0</v>
      </c>
      <c r="U537">
        <v>0</v>
      </c>
      <c r="V537" s="17">
        <v>2.9203479870456635</v>
      </c>
      <c r="W537" t="s">
        <v>11285</v>
      </c>
      <c r="X537" s="21">
        <v>-22.621980252136499</v>
      </c>
      <c r="Y537" s="21">
        <v>-43.908448355894997</v>
      </c>
      <c r="Z537">
        <v>0</v>
      </c>
    </row>
    <row r="538" spans="1:26" x14ac:dyDescent="0.25">
      <c r="A538" t="str">
        <f t="shared" si="8"/>
        <v>LavrasMG</v>
      </c>
      <c r="B538" s="8">
        <v>2017</v>
      </c>
      <c r="C538" s="9" t="s">
        <v>18</v>
      </c>
      <c r="D538" s="9" t="s">
        <v>163</v>
      </c>
      <c r="E538" s="9" t="s">
        <v>789</v>
      </c>
      <c r="F538" s="9" t="s">
        <v>789</v>
      </c>
      <c r="G538" s="10">
        <v>2395.5100000000002</v>
      </c>
      <c r="H538" s="11">
        <v>24341.66</v>
      </c>
      <c r="I538" s="11">
        <v>2485867.5809999998</v>
      </c>
      <c r="J538" s="12">
        <v>102123.99569298066</v>
      </c>
      <c r="K538" s="13" t="s">
        <v>7636</v>
      </c>
      <c r="L538" s="13">
        <v>0</v>
      </c>
      <c r="M538" s="14">
        <v>0</v>
      </c>
      <c r="N538" s="15">
        <v>0</v>
      </c>
      <c r="O538" s="16" t="s">
        <v>7637</v>
      </c>
      <c r="P538" s="16" t="s">
        <v>7637</v>
      </c>
      <c r="Q538" s="16" t="s">
        <v>7637</v>
      </c>
      <c r="R538" s="16" t="s">
        <v>7637</v>
      </c>
      <c r="S538" s="16" t="s">
        <v>7637</v>
      </c>
      <c r="T538" s="16">
        <v>0</v>
      </c>
      <c r="U538">
        <v>0</v>
      </c>
      <c r="V538" s="17">
        <v>11.688105584132936</v>
      </c>
      <c r="W538" t="s">
        <v>10264</v>
      </c>
      <c r="X538" s="21">
        <v>-21.248477745114499</v>
      </c>
      <c r="Y538" s="21">
        <v>-45.001330499715699</v>
      </c>
      <c r="Z538">
        <v>0</v>
      </c>
    </row>
    <row r="539" spans="1:26" x14ac:dyDescent="0.25">
      <c r="A539" t="str">
        <f t="shared" si="8"/>
        <v>ItapoáSC</v>
      </c>
      <c r="B539" s="8">
        <v>2017</v>
      </c>
      <c r="C539" s="9" t="s">
        <v>456</v>
      </c>
      <c r="D539" s="9" t="s">
        <v>790</v>
      </c>
      <c r="E539" s="9" t="s">
        <v>791</v>
      </c>
      <c r="F539" s="9" t="s">
        <v>792</v>
      </c>
      <c r="G539" s="10" t="s">
        <v>7637</v>
      </c>
      <c r="H539" s="11">
        <v>36917.370000000003</v>
      </c>
      <c r="I539" s="11">
        <v>714535.64099999995</v>
      </c>
      <c r="J539" s="12">
        <v>19354.998500705762</v>
      </c>
      <c r="K539" s="13" t="s">
        <v>7636</v>
      </c>
      <c r="L539" s="13">
        <v>0</v>
      </c>
      <c r="M539" s="14">
        <v>0</v>
      </c>
      <c r="N539" s="15">
        <v>0</v>
      </c>
      <c r="O539" s="16" t="s">
        <v>7637</v>
      </c>
      <c r="P539" s="16" t="s">
        <v>7637</v>
      </c>
      <c r="Q539" s="16" t="s">
        <v>7637</v>
      </c>
      <c r="R539" s="16" t="s">
        <v>7637</v>
      </c>
      <c r="S539" s="16" t="s">
        <v>7637</v>
      </c>
      <c r="T539" s="16">
        <v>0</v>
      </c>
      <c r="U539">
        <v>0</v>
      </c>
      <c r="V539" s="17">
        <v>1.64072132113358</v>
      </c>
      <c r="W539" t="s">
        <v>9917</v>
      </c>
      <c r="X539" s="21">
        <v>-26.116240745425401</v>
      </c>
      <c r="Y539" s="21">
        <v>-48.618608991887101</v>
      </c>
      <c r="Z539">
        <v>0</v>
      </c>
    </row>
    <row r="540" spans="1:26" x14ac:dyDescent="0.25">
      <c r="A540" t="str">
        <f t="shared" si="8"/>
        <v>CambaráPR</v>
      </c>
      <c r="B540" s="8">
        <v>2017</v>
      </c>
      <c r="C540" s="9" t="s">
        <v>456</v>
      </c>
      <c r="D540" s="9" t="s">
        <v>457</v>
      </c>
      <c r="E540" s="9" t="s">
        <v>793</v>
      </c>
      <c r="F540" s="9" t="s">
        <v>794</v>
      </c>
      <c r="G540" s="10" t="s">
        <v>7637</v>
      </c>
      <c r="H540" s="11">
        <v>24380.74</v>
      </c>
      <c r="I540" s="11">
        <v>619295.29599999997</v>
      </c>
      <c r="J540" s="12">
        <v>25401.004891566045</v>
      </c>
      <c r="K540" s="13" t="s">
        <v>7636</v>
      </c>
      <c r="L540" s="13">
        <v>0</v>
      </c>
      <c r="M540" s="14">
        <v>0</v>
      </c>
      <c r="N540" s="15">
        <v>0</v>
      </c>
      <c r="O540" s="16" t="s">
        <v>7637</v>
      </c>
      <c r="P540" s="16" t="s">
        <v>7637</v>
      </c>
      <c r="Q540" s="16" t="s">
        <v>7637</v>
      </c>
      <c r="R540" s="16" t="s">
        <v>7637</v>
      </c>
      <c r="S540" s="16" t="s">
        <v>7637</v>
      </c>
      <c r="T540" s="16">
        <v>0</v>
      </c>
      <c r="U540">
        <v>0</v>
      </c>
      <c r="V540" s="17">
        <v>1.1035806273068192</v>
      </c>
      <c r="W540" t="s">
        <v>8515</v>
      </c>
      <c r="X540" s="21">
        <v>-23.0427418234047</v>
      </c>
      <c r="Y540" s="21">
        <v>-50.075701243225801</v>
      </c>
      <c r="Z540">
        <v>0</v>
      </c>
    </row>
    <row r="541" spans="1:26" x14ac:dyDescent="0.25">
      <c r="A541" t="str">
        <f t="shared" si="8"/>
        <v>Sales OliveiraSP</v>
      </c>
      <c r="B541" s="8">
        <v>2017</v>
      </c>
      <c r="C541" s="9" t="s">
        <v>18</v>
      </c>
      <c r="D541" s="9" t="s">
        <v>19</v>
      </c>
      <c r="E541" s="9" t="s">
        <v>795</v>
      </c>
      <c r="F541" s="9" t="s">
        <v>795</v>
      </c>
      <c r="G541" s="10" t="s">
        <v>7637</v>
      </c>
      <c r="H541" s="11">
        <v>30865.62</v>
      </c>
      <c r="I541" s="11">
        <v>359306.67700000003</v>
      </c>
      <c r="J541" s="12">
        <v>11640.999824400094</v>
      </c>
      <c r="K541" s="13" t="s">
        <v>7636</v>
      </c>
      <c r="L541" s="13">
        <v>0</v>
      </c>
      <c r="M541" s="14">
        <v>0</v>
      </c>
      <c r="N541" s="15">
        <v>0</v>
      </c>
      <c r="O541" s="16" t="s">
        <v>7637</v>
      </c>
      <c r="P541" s="16" t="s">
        <v>7637</v>
      </c>
      <c r="Q541" s="16" t="s">
        <v>7637</v>
      </c>
      <c r="R541" s="16" t="s">
        <v>7637</v>
      </c>
      <c r="S541" s="16" t="s">
        <v>7637</v>
      </c>
      <c r="T541" s="16">
        <v>0</v>
      </c>
      <c r="U541">
        <v>0</v>
      </c>
      <c r="V541" s="17">
        <v>1.3629684174972696</v>
      </c>
      <c r="W541" t="s">
        <v>11734</v>
      </c>
      <c r="X541" s="21">
        <v>-20.770079623550401</v>
      </c>
      <c r="Y541" s="21">
        <v>-47.837272305944502</v>
      </c>
      <c r="Z541">
        <v>0</v>
      </c>
    </row>
    <row r="542" spans="1:26" x14ac:dyDescent="0.25">
      <c r="A542" t="str">
        <f t="shared" si="8"/>
        <v>JapiraPR</v>
      </c>
      <c r="B542" s="8">
        <v>2017</v>
      </c>
      <c r="C542" s="9" t="s">
        <v>456</v>
      </c>
      <c r="D542" s="9" t="s">
        <v>457</v>
      </c>
      <c r="E542" s="9" t="s">
        <v>796</v>
      </c>
      <c r="F542" s="9" t="s">
        <v>796</v>
      </c>
      <c r="G542" s="10" t="s">
        <v>7637</v>
      </c>
      <c r="H542" s="11">
        <v>19899.73</v>
      </c>
      <c r="I542" s="11">
        <v>101170.21799999999</v>
      </c>
      <c r="J542" s="12">
        <v>5083.9995316519371</v>
      </c>
      <c r="K542" s="13" t="s">
        <v>7641</v>
      </c>
      <c r="L542" s="13">
        <v>0</v>
      </c>
      <c r="M542" s="14">
        <v>0</v>
      </c>
      <c r="N542" s="15">
        <v>0</v>
      </c>
      <c r="O542" s="16" t="s">
        <v>7637</v>
      </c>
      <c r="P542" s="16" t="s">
        <v>7637</v>
      </c>
      <c r="Q542" s="16" t="s">
        <v>7637</v>
      </c>
      <c r="R542" s="16" t="s">
        <v>7637</v>
      </c>
      <c r="S542" s="16" t="s">
        <v>7637</v>
      </c>
      <c r="T542" s="16">
        <v>0</v>
      </c>
      <c r="U542">
        <v>0</v>
      </c>
      <c r="V542" s="17">
        <v>0.87401580269308965</v>
      </c>
      <c r="W542" t="s">
        <v>10050</v>
      </c>
      <c r="X542" s="21">
        <v>-23.814697680189099</v>
      </c>
      <c r="Y542" s="21">
        <v>-50.142634117887901</v>
      </c>
      <c r="Z542">
        <v>0</v>
      </c>
    </row>
    <row r="543" spans="1:26" x14ac:dyDescent="0.25">
      <c r="A543" t="str">
        <f t="shared" si="8"/>
        <v>Ribeirão VermelhoMG</v>
      </c>
      <c r="B543" s="8">
        <v>2017</v>
      </c>
      <c r="C543" s="9" t="s">
        <v>18</v>
      </c>
      <c r="D543" s="9" t="s">
        <v>163</v>
      </c>
      <c r="E543" s="9" t="s">
        <v>797</v>
      </c>
      <c r="F543" s="9" t="s">
        <v>798</v>
      </c>
      <c r="G543" s="10" t="s">
        <v>7637</v>
      </c>
      <c r="H543" s="11">
        <v>21125.14</v>
      </c>
      <c r="I543" s="11">
        <v>85725.823999999993</v>
      </c>
      <c r="J543" s="12">
        <v>4058.0002783413506</v>
      </c>
      <c r="K543" s="13" t="s">
        <v>7636</v>
      </c>
      <c r="L543" s="13">
        <v>0</v>
      </c>
      <c r="M543" s="14">
        <v>0</v>
      </c>
      <c r="N543" s="15">
        <v>0</v>
      </c>
      <c r="O543" s="16" t="s">
        <v>7637</v>
      </c>
      <c r="P543" s="16" t="s">
        <v>7637</v>
      </c>
      <c r="Q543" s="16" t="s">
        <v>7637</v>
      </c>
      <c r="R543" s="16" t="s">
        <v>7637</v>
      </c>
      <c r="S543" s="16" t="s">
        <v>7637</v>
      </c>
      <c r="T543" s="16">
        <v>0</v>
      </c>
      <c r="U543">
        <v>0</v>
      </c>
      <c r="V543" s="17">
        <v>0.92566018783912118</v>
      </c>
      <c r="W543" t="s">
        <v>11611</v>
      </c>
      <c r="X543" s="21">
        <v>-21.188336393446502</v>
      </c>
      <c r="Y543" s="21">
        <v>-45.064061777371002</v>
      </c>
      <c r="Z543">
        <v>0</v>
      </c>
    </row>
    <row r="544" spans="1:26" x14ac:dyDescent="0.25">
      <c r="A544" t="str">
        <f t="shared" si="8"/>
        <v>ItumirimMG</v>
      </c>
      <c r="B544" s="8">
        <v>2017</v>
      </c>
      <c r="C544" s="9" t="s">
        <v>18</v>
      </c>
      <c r="D544" s="9" t="s">
        <v>163</v>
      </c>
      <c r="E544" s="9" t="s">
        <v>799</v>
      </c>
      <c r="F544" s="9" t="s">
        <v>799</v>
      </c>
      <c r="G544" s="10" t="s">
        <v>7637</v>
      </c>
      <c r="H544" s="11">
        <v>9913.07</v>
      </c>
      <c r="I544" s="11">
        <v>61589.917999999998</v>
      </c>
      <c r="J544" s="12">
        <v>6213.0014213558461</v>
      </c>
      <c r="K544" s="13" t="s">
        <v>7642</v>
      </c>
      <c r="L544" s="13">
        <v>0</v>
      </c>
      <c r="M544" s="14">
        <v>0</v>
      </c>
      <c r="N544" s="15">
        <v>0</v>
      </c>
      <c r="O544" s="16" t="s">
        <v>7637</v>
      </c>
      <c r="P544" s="16" t="s">
        <v>7637</v>
      </c>
      <c r="Q544" s="16" t="s">
        <v>7637</v>
      </c>
      <c r="R544" s="16" t="s">
        <v>7637</v>
      </c>
      <c r="S544" s="16" t="s">
        <v>7637</v>
      </c>
      <c r="T544" s="16">
        <v>0</v>
      </c>
      <c r="U544">
        <v>0</v>
      </c>
      <c r="V544" s="17">
        <v>0.4409597052095644</v>
      </c>
      <c r="W544" t="s">
        <v>9973</v>
      </c>
      <c r="X544" s="21">
        <v>-21.3175302771002</v>
      </c>
      <c r="Y544" s="21">
        <v>-44.872744789724202</v>
      </c>
      <c r="Z544">
        <v>0</v>
      </c>
    </row>
    <row r="545" spans="1:26" x14ac:dyDescent="0.25">
      <c r="A545" t="str">
        <f t="shared" si="8"/>
        <v>São Vicente de MinasMG</v>
      </c>
      <c r="B545" s="8">
        <v>2017</v>
      </c>
      <c r="C545" s="9" t="s">
        <v>18</v>
      </c>
      <c r="D545" s="9" t="s">
        <v>163</v>
      </c>
      <c r="E545" s="9" t="s">
        <v>800</v>
      </c>
      <c r="F545" s="9" t="s">
        <v>801</v>
      </c>
      <c r="G545" s="10" t="s">
        <v>7637</v>
      </c>
      <c r="H545" s="11">
        <v>21262.38</v>
      </c>
      <c r="I545" s="11">
        <v>163124.981</v>
      </c>
      <c r="J545" s="12">
        <v>7672.0000771315345</v>
      </c>
      <c r="K545" s="13" t="s">
        <v>7636</v>
      </c>
      <c r="L545" s="13">
        <v>0</v>
      </c>
      <c r="M545" s="14">
        <v>0</v>
      </c>
      <c r="N545" s="15">
        <v>0</v>
      </c>
      <c r="O545" s="16" t="s">
        <v>7637</v>
      </c>
      <c r="P545" s="16" t="s">
        <v>7637</v>
      </c>
      <c r="Q545" s="16" t="s">
        <v>7637</v>
      </c>
      <c r="R545" s="16" t="s">
        <v>7637</v>
      </c>
      <c r="S545" s="16" t="s">
        <v>7637</v>
      </c>
      <c r="T545" s="16">
        <v>0</v>
      </c>
      <c r="U545">
        <v>0</v>
      </c>
      <c r="V545" s="17">
        <v>0.93766701015944354</v>
      </c>
      <c r="W545" t="s">
        <v>12295</v>
      </c>
      <c r="X545" s="21">
        <v>-21.704695602798701</v>
      </c>
      <c r="Y545" s="21">
        <v>-44.443442812527401</v>
      </c>
      <c r="Z545">
        <v>0</v>
      </c>
    </row>
    <row r="546" spans="1:26" x14ac:dyDescent="0.25">
      <c r="A546" t="str">
        <f t="shared" si="8"/>
        <v>AriranhaSP</v>
      </c>
      <c r="B546" s="8">
        <v>2017</v>
      </c>
      <c r="C546" s="9" t="s">
        <v>18</v>
      </c>
      <c r="D546" s="9" t="s">
        <v>19</v>
      </c>
      <c r="E546" s="9" t="s">
        <v>802</v>
      </c>
      <c r="F546" s="9" t="s">
        <v>802</v>
      </c>
      <c r="G546" s="10" t="s">
        <v>7637</v>
      </c>
      <c r="H546" s="11">
        <v>76260.53</v>
      </c>
      <c r="I546" s="11">
        <v>720738.31499999994</v>
      </c>
      <c r="J546" s="12">
        <v>9451.0006028019998</v>
      </c>
      <c r="K546" s="13" t="s">
        <v>7640</v>
      </c>
      <c r="L546" s="13">
        <v>0</v>
      </c>
      <c r="M546" s="14">
        <v>0</v>
      </c>
      <c r="N546" s="15">
        <v>0</v>
      </c>
      <c r="O546" s="16" t="s">
        <v>7637</v>
      </c>
      <c r="P546" s="16" t="s">
        <v>7637</v>
      </c>
      <c r="Q546" s="16" t="s">
        <v>7637</v>
      </c>
      <c r="R546" s="16" t="s">
        <v>7637</v>
      </c>
      <c r="S546" s="16" t="s">
        <v>7637</v>
      </c>
      <c r="T546" s="16">
        <v>0</v>
      </c>
      <c r="U546">
        <v>0</v>
      </c>
      <c r="V546" s="17">
        <v>3.3373800113525469</v>
      </c>
      <c r="W546" t="s">
        <v>8015</v>
      </c>
      <c r="X546" s="21">
        <v>-21.187626696823902</v>
      </c>
      <c r="Y546" s="21">
        <v>-48.790824611869503</v>
      </c>
      <c r="Z546">
        <v>0</v>
      </c>
    </row>
    <row r="547" spans="1:26" x14ac:dyDescent="0.25">
      <c r="A547" t="str">
        <f t="shared" si="8"/>
        <v>NuporangaSP</v>
      </c>
      <c r="B547" s="8">
        <v>2017</v>
      </c>
      <c r="C547" s="9" t="s">
        <v>18</v>
      </c>
      <c r="D547" s="9" t="s">
        <v>19</v>
      </c>
      <c r="E547" s="9" t="s">
        <v>803</v>
      </c>
      <c r="F547" s="9" t="s">
        <v>803</v>
      </c>
      <c r="G547" s="10" t="s">
        <v>7637</v>
      </c>
      <c r="H547" s="11">
        <v>71861.009999999995</v>
      </c>
      <c r="I547" s="11">
        <v>527531.65300000005</v>
      </c>
      <c r="J547" s="12">
        <v>7340.9997020637493</v>
      </c>
      <c r="K547" s="13" t="s">
        <v>7640</v>
      </c>
      <c r="L547" s="13">
        <v>0</v>
      </c>
      <c r="M547" s="14">
        <v>0</v>
      </c>
      <c r="N547" s="15">
        <v>0</v>
      </c>
      <c r="O547" s="16" t="s">
        <v>7637</v>
      </c>
      <c r="P547" s="16" t="s">
        <v>7637</v>
      </c>
      <c r="Q547" s="16" t="s">
        <v>7637</v>
      </c>
      <c r="R547" s="16" t="s">
        <v>7637</v>
      </c>
      <c r="S547" s="16" t="s">
        <v>7637</v>
      </c>
      <c r="T547" s="16">
        <v>0</v>
      </c>
      <c r="U547">
        <v>0</v>
      </c>
      <c r="V547" s="17">
        <v>3.1412169672380319</v>
      </c>
      <c r="W547" t="s">
        <v>10908</v>
      </c>
      <c r="X547" s="21">
        <v>-20.730086710744501</v>
      </c>
      <c r="Y547" s="21">
        <v>-47.743340586560898</v>
      </c>
      <c r="Z547">
        <v>0</v>
      </c>
    </row>
    <row r="548" spans="1:26" x14ac:dyDescent="0.25">
      <c r="A548" t="str">
        <f t="shared" si="8"/>
        <v>ItirapuãSP</v>
      </c>
      <c r="B548" s="8">
        <v>2017</v>
      </c>
      <c r="C548" s="9" t="s">
        <v>18</v>
      </c>
      <c r="D548" s="9" t="s">
        <v>19</v>
      </c>
      <c r="E548" s="9" t="s">
        <v>804</v>
      </c>
      <c r="F548" s="9" t="s">
        <v>805</v>
      </c>
      <c r="G548" s="10" t="s">
        <v>7637</v>
      </c>
      <c r="H548" s="11">
        <v>12222.24</v>
      </c>
      <c r="I548" s="11">
        <v>78283.475000000006</v>
      </c>
      <c r="J548" s="12">
        <v>6405.0022745421466</v>
      </c>
      <c r="K548" s="13" t="s">
        <v>7642</v>
      </c>
      <c r="L548" s="13">
        <v>0</v>
      </c>
      <c r="M548" s="14">
        <v>0</v>
      </c>
      <c r="N548" s="15">
        <v>0</v>
      </c>
      <c r="O548" s="16" t="s">
        <v>7637</v>
      </c>
      <c r="P548" s="16" t="s">
        <v>7637</v>
      </c>
      <c r="Q548" s="16" t="s">
        <v>7637</v>
      </c>
      <c r="R548" s="16" t="s">
        <v>7637</v>
      </c>
      <c r="S548" s="16" t="s">
        <v>7637</v>
      </c>
      <c r="T548" s="16">
        <v>0</v>
      </c>
      <c r="U548">
        <v>0</v>
      </c>
      <c r="V548" s="17">
        <v>0.54183158682220489</v>
      </c>
      <c r="W548" t="s">
        <v>9962</v>
      </c>
      <c r="X548" s="21">
        <v>-20.642053624241999</v>
      </c>
      <c r="Y548" s="21">
        <v>-47.2198409148669</v>
      </c>
      <c r="Z548">
        <v>0</v>
      </c>
    </row>
    <row r="549" spans="1:26" x14ac:dyDescent="0.25">
      <c r="A549" t="str">
        <f t="shared" si="8"/>
        <v>ItaguaíRJ</v>
      </c>
      <c r="B549" s="8">
        <v>2017</v>
      </c>
      <c r="C549" s="9" t="s">
        <v>18</v>
      </c>
      <c r="D549" s="9" t="s">
        <v>583</v>
      </c>
      <c r="E549" s="9" t="s">
        <v>806</v>
      </c>
      <c r="F549" s="9" t="s">
        <v>807</v>
      </c>
      <c r="G549" s="10">
        <v>2887.91</v>
      </c>
      <c r="H549" s="11">
        <v>61819.73</v>
      </c>
      <c r="I549" s="11">
        <v>7564818.568</v>
      </c>
      <c r="J549" s="12">
        <v>122369.00044694469</v>
      </c>
      <c r="K549" s="13" t="s">
        <v>7636</v>
      </c>
      <c r="L549" s="13">
        <v>0</v>
      </c>
      <c r="M549" s="14">
        <v>0</v>
      </c>
      <c r="N549" s="15">
        <v>0</v>
      </c>
      <c r="O549" s="16" t="s">
        <v>7637</v>
      </c>
      <c r="P549" s="16" t="s">
        <v>7637</v>
      </c>
      <c r="Q549" s="16" t="s">
        <v>7637</v>
      </c>
      <c r="R549" s="16" t="s">
        <v>7637</v>
      </c>
      <c r="S549" s="16" t="s">
        <v>7637</v>
      </c>
      <c r="T549" s="16">
        <v>0</v>
      </c>
      <c r="U549">
        <v>0</v>
      </c>
      <c r="V549" s="17">
        <v>15.541259108455483</v>
      </c>
      <c r="W549" t="s">
        <v>9846</v>
      </c>
      <c r="X549" s="21">
        <v>-22.8640501196905</v>
      </c>
      <c r="Y549" s="21">
        <v>-43.780198254017897</v>
      </c>
      <c r="Z549">
        <v>0</v>
      </c>
    </row>
    <row r="550" spans="1:26" x14ac:dyDescent="0.25">
      <c r="A550" t="str">
        <f t="shared" si="8"/>
        <v>CarrancasMG</v>
      </c>
      <c r="B550" s="8">
        <v>2017</v>
      </c>
      <c r="C550" s="9" t="s">
        <v>18</v>
      </c>
      <c r="D550" s="9" t="s">
        <v>163</v>
      </c>
      <c r="E550" s="9" t="s">
        <v>808</v>
      </c>
      <c r="F550" s="9" t="s">
        <v>808</v>
      </c>
      <c r="G550" s="10" t="s">
        <v>7637</v>
      </c>
      <c r="H550" s="11">
        <v>19106.849999999999</v>
      </c>
      <c r="I550" s="11">
        <v>78529.16</v>
      </c>
      <c r="J550" s="12">
        <v>4110.0003401921304</v>
      </c>
      <c r="K550" s="13" t="s">
        <v>7642</v>
      </c>
      <c r="L550" s="13">
        <v>0</v>
      </c>
      <c r="M550" s="14">
        <v>0</v>
      </c>
      <c r="N550" s="15">
        <v>0</v>
      </c>
      <c r="O550" s="16" t="s">
        <v>7637</v>
      </c>
      <c r="P550" s="16" t="s">
        <v>7637</v>
      </c>
      <c r="Q550" s="16" t="s">
        <v>7637</v>
      </c>
      <c r="R550" s="16" t="s">
        <v>7637</v>
      </c>
      <c r="S550" s="16" t="s">
        <v>7637</v>
      </c>
      <c r="T550" s="16">
        <v>0</v>
      </c>
      <c r="U550">
        <v>0</v>
      </c>
      <c r="V550" s="17">
        <v>0.83788512151026395</v>
      </c>
      <c r="W550" t="s">
        <v>8727</v>
      </c>
      <c r="X550" s="21">
        <v>-21.490242396553899</v>
      </c>
      <c r="Y550" s="21">
        <v>-44.6449496574389</v>
      </c>
      <c r="Z550">
        <v>0</v>
      </c>
    </row>
    <row r="551" spans="1:26" x14ac:dyDescent="0.25">
      <c r="A551" t="str">
        <f t="shared" si="8"/>
        <v>Santa Rita de JacutingaMG</v>
      </c>
      <c r="B551" s="8">
        <v>2017</v>
      </c>
      <c r="C551" s="9" t="s">
        <v>18</v>
      </c>
      <c r="D551" s="9" t="s">
        <v>163</v>
      </c>
      <c r="E551" s="9" t="s">
        <v>809</v>
      </c>
      <c r="F551" s="9" t="s">
        <v>809</v>
      </c>
      <c r="G551" s="10" t="s">
        <v>7637</v>
      </c>
      <c r="H551" s="11">
        <v>10837.31</v>
      </c>
      <c r="I551" s="11">
        <v>54652.54</v>
      </c>
      <c r="J551" s="12">
        <v>5042.9986777161494</v>
      </c>
      <c r="K551" s="13" t="s">
        <v>7642</v>
      </c>
      <c r="L551" s="13">
        <v>0</v>
      </c>
      <c r="M551" s="14">
        <v>0</v>
      </c>
      <c r="N551" s="15">
        <v>0</v>
      </c>
      <c r="O551" s="16" t="s">
        <v>7637</v>
      </c>
      <c r="P551" s="16" t="s">
        <v>7637</v>
      </c>
      <c r="Q551" s="16" t="s">
        <v>7637</v>
      </c>
      <c r="R551" s="16" t="s">
        <v>7637</v>
      </c>
      <c r="S551" s="16" t="s">
        <v>7637</v>
      </c>
      <c r="T551" s="16">
        <v>0</v>
      </c>
      <c r="U551">
        <v>0</v>
      </c>
      <c r="V551" s="17">
        <v>0.47936283322457074</v>
      </c>
      <c r="W551" t="s">
        <v>11861</v>
      </c>
      <c r="X551" s="21">
        <v>-22.147866931855301</v>
      </c>
      <c r="Y551" s="21">
        <v>-44.098077561197499</v>
      </c>
      <c r="Z551">
        <v>0</v>
      </c>
    </row>
    <row r="552" spans="1:26" x14ac:dyDescent="0.25">
      <c r="A552" t="str">
        <f t="shared" si="8"/>
        <v>Conselheiro MairinckPR</v>
      </c>
      <c r="B552" s="8">
        <v>2017</v>
      </c>
      <c r="C552" s="9" t="s">
        <v>456</v>
      </c>
      <c r="D552" s="9" t="s">
        <v>457</v>
      </c>
      <c r="E552" s="9" t="s">
        <v>810</v>
      </c>
      <c r="F552" s="9" t="s">
        <v>810</v>
      </c>
      <c r="G552" s="10" t="s">
        <v>7637</v>
      </c>
      <c r="H552" s="11">
        <v>25595.05</v>
      </c>
      <c r="I552" s="11">
        <v>98950.476999999999</v>
      </c>
      <c r="J552" s="12">
        <v>3866.0005352597477</v>
      </c>
      <c r="K552" s="13" t="s">
        <v>7641</v>
      </c>
      <c r="L552" s="13">
        <v>0</v>
      </c>
      <c r="M552" s="14">
        <v>0</v>
      </c>
      <c r="N552" s="15">
        <v>0</v>
      </c>
      <c r="O552" s="16" t="s">
        <v>7637</v>
      </c>
      <c r="P552" s="16" t="s">
        <v>7637</v>
      </c>
      <c r="Q552" s="16" t="s">
        <v>7637</v>
      </c>
      <c r="R552" s="16" t="s">
        <v>7637</v>
      </c>
      <c r="S552" s="16" t="s">
        <v>7637</v>
      </c>
      <c r="T552" s="16">
        <v>0</v>
      </c>
      <c r="U552">
        <v>0</v>
      </c>
      <c r="V552" s="17">
        <v>1.1199182439156259</v>
      </c>
      <c r="W552" t="s">
        <v>8936</v>
      </c>
      <c r="X552" s="21">
        <v>-23.626852114999298</v>
      </c>
      <c r="Y552" s="21">
        <v>-50.171225694562999</v>
      </c>
      <c r="Z552">
        <v>0</v>
      </c>
    </row>
    <row r="553" spans="1:26" x14ac:dyDescent="0.25">
      <c r="A553" t="str">
        <f t="shared" si="8"/>
        <v>Patrocínio PaulistaSP</v>
      </c>
      <c r="B553" s="8">
        <v>2017</v>
      </c>
      <c r="C553" s="9" t="s">
        <v>18</v>
      </c>
      <c r="D553" s="9" t="s">
        <v>19</v>
      </c>
      <c r="E553" s="9" t="s">
        <v>811</v>
      </c>
      <c r="F553" s="9" t="s">
        <v>812</v>
      </c>
      <c r="G553" s="10" t="s">
        <v>7637</v>
      </c>
      <c r="H553" s="11">
        <v>62782.17</v>
      </c>
      <c r="I553" s="11">
        <v>900986.98699999996</v>
      </c>
      <c r="J553" s="12">
        <v>14351.001040582065</v>
      </c>
      <c r="K553" s="13" t="s">
        <v>7640</v>
      </c>
      <c r="L553" s="13">
        <v>0</v>
      </c>
      <c r="M553" s="14">
        <v>0</v>
      </c>
      <c r="N553" s="15">
        <v>0</v>
      </c>
      <c r="O553" s="16" t="s">
        <v>7637</v>
      </c>
      <c r="P553" s="16" t="s">
        <v>7637</v>
      </c>
      <c r="Q553" s="16" t="s">
        <v>7637</v>
      </c>
      <c r="R553" s="16" t="s">
        <v>7637</v>
      </c>
      <c r="S553" s="16" t="s">
        <v>7637</v>
      </c>
      <c r="T553" s="16">
        <v>0</v>
      </c>
      <c r="U553">
        <v>0</v>
      </c>
      <c r="V553" s="17">
        <v>2.7599362987036398</v>
      </c>
      <c r="W553" t="s">
        <v>11119</v>
      </c>
      <c r="X553" s="21">
        <v>-20.638829474617602</v>
      </c>
      <c r="Y553" s="21">
        <v>-47.280519307177101</v>
      </c>
      <c r="Z553">
        <v>0</v>
      </c>
    </row>
    <row r="554" spans="1:26" x14ac:dyDescent="0.25">
      <c r="A554" t="str">
        <f t="shared" si="8"/>
        <v>ArantinaMG</v>
      </c>
      <c r="B554" s="8">
        <v>2017</v>
      </c>
      <c r="C554" s="9" t="s">
        <v>18</v>
      </c>
      <c r="D554" s="9" t="s">
        <v>163</v>
      </c>
      <c r="E554" s="9" t="s">
        <v>813</v>
      </c>
      <c r="F554" s="9" t="s">
        <v>813</v>
      </c>
      <c r="G554" s="10" t="s">
        <v>7637</v>
      </c>
      <c r="H554" s="11">
        <v>16587.84</v>
      </c>
      <c r="I554" s="11">
        <v>47656.875</v>
      </c>
      <c r="J554" s="12">
        <v>2873.0006438451301</v>
      </c>
      <c r="K554" s="13" t="s">
        <v>7642</v>
      </c>
      <c r="L554" s="13">
        <v>0</v>
      </c>
      <c r="M554" s="14">
        <v>0</v>
      </c>
      <c r="N554" s="15">
        <v>0</v>
      </c>
      <c r="O554" s="16" t="s">
        <v>7637</v>
      </c>
      <c r="P554" s="16" t="s">
        <v>7637</v>
      </c>
      <c r="Q554" s="16" t="s">
        <v>7637</v>
      </c>
      <c r="R554" s="16" t="s">
        <v>7637</v>
      </c>
      <c r="S554" s="16" t="s">
        <v>7637</v>
      </c>
      <c r="T554" s="16">
        <v>0</v>
      </c>
      <c r="U554">
        <v>0</v>
      </c>
      <c r="V554" s="17">
        <v>0.72621040753073496</v>
      </c>
      <c r="W554" t="s">
        <v>7963</v>
      </c>
      <c r="X554" s="21">
        <v>-21.9106507477386</v>
      </c>
      <c r="Y554" s="21">
        <v>-44.2558970412246</v>
      </c>
      <c r="Z554">
        <v>0</v>
      </c>
    </row>
    <row r="555" spans="1:26" x14ac:dyDescent="0.25">
      <c r="A555" t="str">
        <f t="shared" si="8"/>
        <v>PirangiSP</v>
      </c>
      <c r="B555" s="8">
        <v>2017</v>
      </c>
      <c r="C555" s="9" t="s">
        <v>18</v>
      </c>
      <c r="D555" s="9" t="s">
        <v>19</v>
      </c>
      <c r="E555" s="9" t="s">
        <v>814</v>
      </c>
      <c r="F555" s="9" t="s">
        <v>814</v>
      </c>
      <c r="G555" s="10" t="s">
        <v>7637</v>
      </c>
      <c r="H555" s="11">
        <v>26161.21</v>
      </c>
      <c r="I555" s="11">
        <v>296223.34499999997</v>
      </c>
      <c r="J555" s="12">
        <v>11322.99863041503</v>
      </c>
      <c r="K555" s="13" t="s">
        <v>7636</v>
      </c>
      <c r="L555" s="13">
        <v>0</v>
      </c>
      <c r="M555" s="14">
        <v>0</v>
      </c>
      <c r="N555" s="15">
        <v>0</v>
      </c>
      <c r="O555" s="16" t="s">
        <v>7637</v>
      </c>
      <c r="P555" s="16" t="s">
        <v>7637</v>
      </c>
      <c r="Q555" s="16" t="s">
        <v>7637</v>
      </c>
      <c r="R555" s="16" t="s">
        <v>7637</v>
      </c>
      <c r="S555" s="16" t="s">
        <v>7637</v>
      </c>
      <c r="T555" s="16">
        <v>0</v>
      </c>
      <c r="U555">
        <v>0</v>
      </c>
      <c r="V555" s="17">
        <v>1.1573241503026619</v>
      </c>
      <c r="W555" t="s">
        <v>11293</v>
      </c>
      <c r="X555" s="21">
        <v>-21.0890667008245</v>
      </c>
      <c r="Y555" s="21">
        <v>-48.6611385076829</v>
      </c>
      <c r="Z555">
        <v>0</v>
      </c>
    </row>
    <row r="556" spans="1:26" x14ac:dyDescent="0.25">
      <c r="A556" t="str">
        <f t="shared" si="8"/>
        <v>GuapéMG</v>
      </c>
      <c r="B556" s="8">
        <v>2017</v>
      </c>
      <c r="C556" s="9" t="s">
        <v>18</v>
      </c>
      <c r="D556" s="9" t="s">
        <v>163</v>
      </c>
      <c r="E556" s="9" t="s">
        <v>815</v>
      </c>
      <c r="F556" s="9" t="s">
        <v>816</v>
      </c>
      <c r="G556" s="10" t="s">
        <v>7637</v>
      </c>
      <c r="H556" s="11">
        <v>16797.599999999999</v>
      </c>
      <c r="I556" s="11">
        <v>242893.318</v>
      </c>
      <c r="J556" s="12">
        <v>14460.001309710913</v>
      </c>
      <c r="K556" s="13" t="s">
        <v>7642</v>
      </c>
      <c r="L556" s="13">
        <v>0</v>
      </c>
      <c r="M556" s="14">
        <v>0</v>
      </c>
      <c r="N556" s="15">
        <v>0</v>
      </c>
      <c r="O556" s="16" t="s">
        <v>7637</v>
      </c>
      <c r="P556" s="16" t="s">
        <v>7637</v>
      </c>
      <c r="Q556" s="16" t="s">
        <v>7637</v>
      </c>
      <c r="R556" s="16" t="s">
        <v>7637</v>
      </c>
      <c r="S556" s="16" t="s">
        <v>7637</v>
      </c>
      <c r="T556" s="16">
        <v>0</v>
      </c>
      <c r="U556">
        <v>0</v>
      </c>
      <c r="V556" s="17">
        <v>0.75423661501961081</v>
      </c>
      <c r="W556" t="s">
        <v>9542</v>
      </c>
      <c r="X556" s="21">
        <v>-20.763550996537099</v>
      </c>
      <c r="Y556" s="21">
        <v>-45.915619504981599</v>
      </c>
      <c r="Z556">
        <v>0</v>
      </c>
    </row>
    <row r="557" spans="1:26" x14ac:dyDescent="0.25">
      <c r="A557" t="str">
        <f t="shared" si="8"/>
        <v>CapetingaMG</v>
      </c>
      <c r="B557" s="8">
        <v>2017</v>
      </c>
      <c r="C557" s="9" t="s">
        <v>18</v>
      </c>
      <c r="D557" s="9" t="s">
        <v>163</v>
      </c>
      <c r="E557" s="9" t="s">
        <v>817</v>
      </c>
      <c r="F557" s="9" t="s">
        <v>817</v>
      </c>
      <c r="G557" s="10" t="s">
        <v>7637</v>
      </c>
      <c r="H557" s="11">
        <v>16517.060000000001</v>
      </c>
      <c r="I557" s="11">
        <v>118129.99</v>
      </c>
      <c r="J557" s="12">
        <v>7151.9986002351507</v>
      </c>
      <c r="K557" s="13" t="s">
        <v>7641</v>
      </c>
      <c r="L557" s="13">
        <v>0</v>
      </c>
      <c r="M557" s="14">
        <v>0</v>
      </c>
      <c r="N557" s="15">
        <v>0</v>
      </c>
      <c r="O557" s="16" t="s">
        <v>7637</v>
      </c>
      <c r="P557" s="16" t="s">
        <v>7637</v>
      </c>
      <c r="Q557" s="16" t="s">
        <v>7637</v>
      </c>
      <c r="R557" s="16" t="s">
        <v>7637</v>
      </c>
      <c r="S557" s="16" t="s">
        <v>7637</v>
      </c>
      <c r="T557" s="16">
        <v>0</v>
      </c>
      <c r="U557">
        <v>0</v>
      </c>
      <c r="V557" s="17">
        <v>0.73009813521676359</v>
      </c>
      <c r="W557" t="s">
        <v>8644</v>
      </c>
      <c r="X557" s="21">
        <v>-20.6167829099413</v>
      </c>
      <c r="Y557" s="21">
        <v>-47.057534776032902</v>
      </c>
      <c r="Z557">
        <v>0</v>
      </c>
    </row>
    <row r="558" spans="1:26" x14ac:dyDescent="0.25">
      <c r="A558" t="str">
        <f t="shared" si="8"/>
        <v>São João Batista do GlóriaMG</v>
      </c>
      <c r="B558" s="8">
        <v>2017</v>
      </c>
      <c r="C558" s="9" t="s">
        <v>18</v>
      </c>
      <c r="D558" s="9" t="s">
        <v>163</v>
      </c>
      <c r="E558" s="9" t="s">
        <v>818</v>
      </c>
      <c r="F558" s="9" t="s">
        <v>819</v>
      </c>
      <c r="G558" s="10" t="s">
        <v>7637</v>
      </c>
      <c r="H558" s="11">
        <v>19031.36</v>
      </c>
      <c r="I558" s="11">
        <v>141422.033</v>
      </c>
      <c r="J558" s="12">
        <v>7430.9998339582662</v>
      </c>
      <c r="K558" s="13" t="s">
        <v>7642</v>
      </c>
      <c r="L558" s="13">
        <v>0</v>
      </c>
      <c r="M558" s="14">
        <v>0</v>
      </c>
      <c r="N558" s="15">
        <v>0</v>
      </c>
      <c r="O558" s="16" t="s">
        <v>7637</v>
      </c>
      <c r="P558" s="16" t="s">
        <v>7637</v>
      </c>
      <c r="Q558" s="16" t="s">
        <v>7637</v>
      </c>
      <c r="R558" s="16" t="s">
        <v>7637</v>
      </c>
      <c r="S558" s="16" t="s">
        <v>7637</v>
      </c>
      <c r="T558" s="16">
        <v>0</v>
      </c>
      <c r="U558">
        <v>0</v>
      </c>
      <c r="V558" s="17">
        <v>0.84007862916729847</v>
      </c>
      <c r="W558" t="s">
        <v>12070</v>
      </c>
      <c r="X558" s="21">
        <v>-20.635466219320701</v>
      </c>
      <c r="Y558" s="21">
        <v>-46.508356167439601</v>
      </c>
      <c r="Z558">
        <v>0</v>
      </c>
    </row>
    <row r="559" spans="1:26" x14ac:dyDescent="0.25">
      <c r="A559" t="str">
        <f t="shared" si="8"/>
        <v>Fazenda Rio GrandePR</v>
      </c>
      <c r="B559" s="8">
        <v>2017</v>
      </c>
      <c r="C559" s="9" t="s">
        <v>456</v>
      </c>
      <c r="D559" s="9" t="s">
        <v>457</v>
      </c>
      <c r="E559" s="9" t="s">
        <v>820</v>
      </c>
      <c r="F559" s="9" t="s">
        <v>820</v>
      </c>
      <c r="G559" s="10">
        <v>2383.37</v>
      </c>
      <c r="H559" s="11">
        <v>25009.8</v>
      </c>
      <c r="I559" s="11">
        <v>2381558.4410000001</v>
      </c>
      <c r="J559" s="12">
        <v>95225.009436300985</v>
      </c>
      <c r="K559" s="13" t="s">
        <v>7636</v>
      </c>
      <c r="L559" s="13">
        <v>0</v>
      </c>
      <c r="M559" s="14">
        <v>0</v>
      </c>
      <c r="N559" s="15">
        <v>0</v>
      </c>
      <c r="O559" s="16" t="s">
        <v>7637</v>
      </c>
      <c r="P559" s="16" t="s">
        <v>7637</v>
      </c>
      <c r="Q559" s="16" t="s">
        <v>7637</v>
      </c>
      <c r="R559" s="16" t="s">
        <v>7637</v>
      </c>
      <c r="S559" s="16" t="s">
        <v>7637</v>
      </c>
      <c r="T559" s="16">
        <v>0</v>
      </c>
      <c r="U559">
        <v>0</v>
      </c>
      <c r="V559" s="17">
        <v>11.653026164406429</v>
      </c>
      <c r="W559" t="s">
        <v>9312</v>
      </c>
      <c r="X559" s="21">
        <v>-25.662831646583498</v>
      </c>
      <c r="Y559" s="21">
        <v>-49.307733960155097</v>
      </c>
      <c r="Z559">
        <v>0</v>
      </c>
    </row>
    <row r="560" spans="1:26" x14ac:dyDescent="0.25">
      <c r="A560" t="str">
        <f t="shared" si="8"/>
        <v>GaruvaSC</v>
      </c>
      <c r="B560" s="8">
        <v>2017</v>
      </c>
      <c r="C560" s="9" t="s">
        <v>456</v>
      </c>
      <c r="D560" s="9" t="s">
        <v>790</v>
      </c>
      <c r="E560" s="9" t="s">
        <v>821</v>
      </c>
      <c r="F560" s="9" t="s">
        <v>821</v>
      </c>
      <c r="G560" s="10" t="s">
        <v>7637</v>
      </c>
      <c r="H560" s="11">
        <v>52084.6</v>
      </c>
      <c r="I560" s="11">
        <v>910386.78799999994</v>
      </c>
      <c r="J560" s="12">
        <v>17479.001240289836</v>
      </c>
      <c r="K560" s="13" t="s">
        <v>7640</v>
      </c>
      <c r="L560" s="13">
        <v>0</v>
      </c>
      <c r="M560" s="14">
        <v>0</v>
      </c>
      <c r="N560" s="15">
        <v>0</v>
      </c>
      <c r="O560" s="16" t="s">
        <v>7637</v>
      </c>
      <c r="P560" s="16" t="s">
        <v>7637</v>
      </c>
      <c r="Q560" s="16" t="s">
        <v>7637</v>
      </c>
      <c r="R560" s="16" t="s">
        <v>7637</v>
      </c>
      <c r="S560" s="16" t="s">
        <v>7637</v>
      </c>
      <c r="T560" s="16">
        <v>0</v>
      </c>
      <c r="U560">
        <v>0</v>
      </c>
      <c r="V560" s="17">
        <v>2.2993496457399702</v>
      </c>
      <c r="W560" t="s">
        <v>9443</v>
      </c>
      <c r="X560" s="21">
        <v>-26.029664854148599</v>
      </c>
      <c r="Y560" s="21">
        <v>-48.852448245937097</v>
      </c>
      <c r="Z560">
        <v>0</v>
      </c>
    </row>
    <row r="561" spans="1:26" x14ac:dyDescent="0.25">
      <c r="A561" t="str">
        <f t="shared" si="8"/>
        <v>GuarantãSP</v>
      </c>
      <c r="B561" s="8">
        <v>2017</v>
      </c>
      <c r="C561" s="9" t="s">
        <v>18</v>
      </c>
      <c r="D561" s="9" t="s">
        <v>19</v>
      </c>
      <c r="E561" s="9" t="s">
        <v>822</v>
      </c>
      <c r="F561" s="9" t="s">
        <v>823</v>
      </c>
      <c r="G561" s="10" t="s">
        <v>7637</v>
      </c>
      <c r="H561" s="11">
        <v>24977.66</v>
      </c>
      <c r="I561" s="11">
        <v>166650.916</v>
      </c>
      <c r="J561" s="12">
        <v>6671.9987380723414</v>
      </c>
      <c r="K561" s="13" t="s">
        <v>7636</v>
      </c>
      <c r="L561" s="13">
        <v>0</v>
      </c>
      <c r="M561" s="14">
        <v>0</v>
      </c>
      <c r="N561" s="15">
        <v>0</v>
      </c>
      <c r="O561" s="16" t="s">
        <v>7637</v>
      </c>
      <c r="P561" s="16" t="s">
        <v>7637</v>
      </c>
      <c r="Q561" s="16" t="s">
        <v>7637</v>
      </c>
      <c r="R561" s="16" t="s">
        <v>7637</v>
      </c>
      <c r="S561" s="16" t="s">
        <v>7637</v>
      </c>
      <c r="T561" s="16">
        <v>0</v>
      </c>
      <c r="U561">
        <v>0</v>
      </c>
      <c r="V561" s="17">
        <v>1.0978160102145689</v>
      </c>
      <c r="W561" t="s">
        <v>9567</v>
      </c>
      <c r="X561" s="21">
        <v>-21.894990591619202</v>
      </c>
      <c r="Y561" s="21">
        <v>-49.589948416815403</v>
      </c>
      <c r="Z561">
        <v>0</v>
      </c>
    </row>
    <row r="562" spans="1:26" x14ac:dyDescent="0.25">
      <c r="A562" t="str">
        <f t="shared" si="8"/>
        <v>Álvaro de CarvalhoSP</v>
      </c>
      <c r="B562" s="8">
        <v>2017</v>
      </c>
      <c r="C562" s="9" t="s">
        <v>18</v>
      </c>
      <c r="D562" s="9" t="s">
        <v>19</v>
      </c>
      <c r="E562" s="9" t="s">
        <v>824</v>
      </c>
      <c r="F562" s="9" t="s">
        <v>825</v>
      </c>
      <c r="G562" s="10" t="s">
        <v>7637</v>
      </c>
      <c r="H562" s="11">
        <v>9666.5400000000009</v>
      </c>
      <c r="I562" s="11">
        <v>49483.038</v>
      </c>
      <c r="J562" s="12">
        <v>5119.0020420957235</v>
      </c>
      <c r="K562" s="13" t="s">
        <v>7642</v>
      </c>
      <c r="L562" s="13">
        <v>0</v>
      </c>
      <c r="M562" s="14">
        <v>0</v>
      </c>
      <c r="N562" s="15">
        <v>0</v>
      </c>
      <c r="O562" s="16" t="s">
        <v>7637</v>
      </c>
      <c r="P562" s="16" t="s">
        <v>7637</v>
      </c>
      <c r="Q562" s="16" t="s">
        <v>7637</v>
      </c>
      <c r="R562" s="16" t="s">
        <v>7637</v>
      </c>
      <c r="S562" s="16" t="s">
        <v>7637</v>
      </c>
      <c r="T562" s="16">
        <v>0</v>
      </c>
      <c r="U562">
        <v>0</v>
      </c>
      <c r="V562" s="17">
        <v>0.42850587355816216</v>
      </c>
      <c r="W562" t="s">
        <v>7817</v>
      </c>
      <c r="X562" s="21">
        <v>-22.078978848197401</v>
      </c>
      <c r="Y562" s="21">
        <v>-49.720686257198302</v>
      </c>
      <c r="Z562">
        <v>0</v>
      </c>
    </row>
    <row r="563" spans="1:26" x14ac:dyDescent="0.25">
      <c r="A563" t="str">
        <f t="shared" si="8"/>
        <v>OcauçuSP</v>
      </c>
      <c r="B563" s="8">
        <v>2017</v>
      </c>
      <c r="C563" s="9" t="s">
        <v>18</v>
      </c>
      <c r="D563" s="9" t="s">
        <v>19</v>
      </c>
      <c r="E563" s="9" t="s">
        <v>826</v>
      </c>
      <c r="F563" s="9" t="s">
        <v>827</v>
      </c>
      <c r="G563" s="10" t="s">
        <v>7637</v>
      </c>
      <c r="H563" s="11">
        <v>28924.27</v>
      </c>
      <c r="I563" s="11">
        <v>124605.774</v>
      </c>
      <c r="J563" s="12">
        <v>4308.0006513561102</v>
      </c>
      <c r="K563" s="13" t="s">
        <v>7641</v>
      </c>
      <c r="L563" s="13">
        <v>0</v>
      </c>
      <c r="M563" s="14">
        <v>0</v>
      </c>
      <c r="N563" s="15">
        <v>0</v>
      </c>
      <c r="O563" s="16" t="s">
        <v>7637</v>
      </c>
      <c r="P563" s="16" t="s">
        <v>7637</v>
      </c>
      <c r="Q563" s="16" t="s">
        <v>7637</v>
      </c>
      <c r="R563" s="16" t="s">
        <v>7637</v>
      </c>
      <c r="S563" s="16" t="s">
        <v>7637</v>
      </c>
      <c r="T563" s="16">
        <v>0</v>
      </c>
      <c r="U563">
        <v>0</v>
      </c>
      <c r="V563" s="17">
        <v>1.2656083608707258</v>
      </c>
      <c r="W563" t="s">
        <v>10911</v>
      </c>
      <c r="X563" s="21">
        <v>-22.438446563863401</v>
      </c>
      <c r="Y563" s="21">
        <v>-49.922422428059903</v>
      </c>
      <c r="Z563">
        <v>0</v>
      </c>
    </row>
    <row r="564" spans="1:26" x14ac:dyDescent="0.25">
      <c r="A564" t="str">
        <f t="shared" si="8"/>
        <v>IbiraremaSP</v>
      </c>
      <c r="B564" s="8">
        <v>2017</v>
      </c>
      <c r="C564" s="9" t="s">
        <v>18</v>
      </c>
      <c r="D564" s="9" t="s">
        <v>19</v>
      </c>
      <c r="E564" s="9" t="s">
        <v>828</v>
      </c>
      <c r="F564" s="9" t="s">
        <v>828</v>
      </c>
      <c r="G564" s="10" t="s">
        <v>7637</v>
      </c>
      <c r="H564" s="11">
        <v>23927.43</v>
      </c>
      <c r="I564" s="11">
        <v>180412.78599999999</v>
      </c>
      <c r="J564" s="12">
        <v>7539.9984870920107</v>
      </c>
      <c r="K564" s="13" t="s">
        <v>7636</v>
      </c>
      <c r="L564" s="13">
        <v>0</v>
      </c>
      <c r="M564" s="14">
        <v>0</v>
      </c>
      <c r="N564" s="15">
        <v>0</v>
      </c>
      <c r="O564" s="16" t="s">
        <v>7637</v>
      </c>
      <c r="P564" s="16" t="s">
        <v>7637</v>
      </c>
      <c r="Q564" s="16" t="s">
        <v>7637</v>
      </c>
      <c r="R564" s="16" t="s">
        <v>7637</v>
      </c>
      <c r="S564" s="16" t="s">
        <v>7637</v>
      </c>
      <c r="T564" s="16">
        <v>0</v>
      </c>
      <c r="U564">
        <v>0</v>
      </c>
      <c r="V564" s="17">
        <v>1.0535421797719224</v>
      </c>
      <c r="W564" t="s">
        <v>9661</v>
      </c>
      <c r="X564" s="21">
        <v>-22.817989408873</v>
      </c>
      <c r="Y564" s="21">
        <v>-50.072947340544303</v>
      </c>
      <c r="Z564">
        <v>0</v>
      </c>
    </row>
    <row r="565" spans="1:26" x14ac:dyDescent="0.25">
      <c r="A565" t="str">
        <f t="shared" si="8"/>
        <v>Campos Novos PaulistaSP</v>
      </c>
      <c r="B565" s="8">
        <v>2017</v>
      </c>
      <c r="C565" s="9" t="s">
        <v>18</v>
      </c>
      <c r="D565" s="9" t="s">
        <v>19</v>
      </c>
      <c r="E565" s="9" t="s">
        <v>829</v>
      </c>
      <c r="F565" s="9" t="s">
        <v>829</v>
      </c>
      <c r="G565" s="10" t="s">
        <v>7637</v>
      </c>
      <c r="H565" s="11">
        <v>25782.07</v>
      </c>
      <c r="I565" s="11">
        <v>126332.16099999999</v>
      </c>
      <c r="J565" s="12">
        <v>4900.0006981596125</v>
      </c>
      <c r="K565" s="13" t="s">
        <v>7641</v>
      </c>
      <c r="L565" s="13">
        <v>0</v>
      </c>
      <c r="M565" s="14">
        <v>0</v>
      </c>
      <c r="N565" s="15">
        <v>0</v>
      </c>
      <c r="O565" s="16" t="s">
        <v>7637</v>
      </c>
      <c r="P565" s="16" t="s">
        <v>7637</v>
      </c>
      <c r="Q565" s="16" t="s">
        <v>7637</v>
      </c>
      <c r="R565" s="16" t="s">
        <v>7637</v>
      </c>
      <c r="S565" s="16" t="s">
        <v>7637</v>
      </c>
      <c r="T565" s="16">
        <v>0</v>
      </c>
      <c r="U565">
        <v>0</v>
      </c>
      <c r="V565" s="17">
        <v>1.1298253936983542</v>
      </c>
      <c r="W565" t="s">
        <v>8583</v>
      </c>
      <c r="X565" s="21">
        <v>-22.602419821317799</v>
      </c>
      <c r="Y565" s="21">
        <v>-49.9991444083484</v>
      </c>
      <c r="Z565">
        <v>0</v>
      </c>
    </row>
    <row r="566" spans="1:26" x14ac:dyDescent="0.25">
      <c r="A566" t="str">
        <f t="shared" si="8"/>
        <v>AraucáriaPR</v>
      </c>
      <c r="B566" s="8">
        <v>2017</v>
      </c>
      <c r="C566" s="9" t="s">
        <v>456</v>
      </c>
      <c r="D566" s="9" t="s">
        <v>457</v>
      </c>
      <c r="E566" s="9" t="s">
        <v>830</v>
      </c>
      <c r="F566" s="9" t="s">
        <v>831</v>
      </c>
      <c r="G566" s="10">
        <v>3619.07</v>
      </c>
      <c r="H566" s="11">
        <v>123478.34</v>
      </c>
      <c r="I566" s="11">
        <v>16972344.975000001</v>
      </c>
      <c r="J566" s="12">
        <v>137452.00150083005</v>
      </c>
      <c r="K566" s="13" t="s">
        <v>7640</v>
      </c>
      <c r="L566" s="13">
        <v>0</v>
      </c>
      <c r="M566" s="14">
        <v>0</v>
      </c>
      <c r="N566" s="15">
        <v>0</v>
      </c>
      <c r="O566" s="16" t="s">
        <v>7637</v>
      </c>
      <c r="P566" s="16" t="s">
        <v>7637</v>
      </c>
      <c r="Q566" s="16" t="s">
        <v>7637</v>
      </c>
      <c r="R566" s="16" t="s">
        <v>7637</v>
      </c>
      <c r="S566" s="16" t="s">
        <v>7637</v>
      </c>
      <c r="T566" s="16">
        <v>0</v>
      </c>
      <c r="U566">
        <v>0</v>
      </c>
      <c r="V566" s="17">
        <v>21.517833091157595</v>
      </c>
      <c r="W566" t="s">
        <v>7991</v>
      </c>
      <c r="X566" s="21">
        <v>-25.586416179965699</v>
      </c>
      <c r="Y566" s="21">
        <v>-49.405172331817703</v>
      </c>
      <c r="Z566">
        <v>0</v>
      </c>
    </row>
    <row r="567" spans="1:26" x14ac:dyDescent="0.25">
      <c r="A567" t="str">
        <f t="shared" si="8"/>
        <v>IbaitiPR</v>
      </c>
      <c r="B567" s="8">
        <v>2017</v>
      </c>
      <c r="C567" s="9" t="s">
        <v>456</v>
      </c>
      <c r="D567" s="9" t="s">
        <v>457</v>
      </c>
      <c r="E567" s="9" t="s">
        <v>832</v>
      </c>
      <c r="F567" s="9" t="s">
        <v>832</v>
      </c>
      <c r="G567" s="10" t="s">
        <v>7637</v>
      </c>
      <c r="H567" s="11">
        <v>20872.41</v>
      </c>
      <c r="I567" s="11">
        <v>649027.68500000006</v>
      </c>
      <c r="J567" s="12">
        <v>31095.004601768556</v>
      </c>
      <c r="K567" s="13" t="s">
        <v>7636</v>
      </c>
      <c r="L567" s="13">
        <v>0</v>
      </c>
      <c r="M567" s="14">
        <v>0</v>
      </c>
      <c r="N567" s="15">
        <v>0</v>
      </c>
      <c r="O567" s="16" t="s">
        <v>7637</v>
      </c>
      <c r="P567" s="16" t="s">
        <v>7637</v>
      </c>
      <c r="Q567" s="16" t="s">
        <v>7637</v>
      </c>
      <c r="R567" s="16" t="s">
        <v>7637</v>
      </c>
      <c r="S567" s="16" t="s">
        <v>7637</v>
      </c>
      <c r="T567" s="16">
        <v>0</v>
      </c>
      <c r="U567">
        <v>0</v>
      </c>
      <c r="V567" s="17">
        <v>0.9596976183919308</v>
      </c>
      <c r="W567" t="s">
        <v>9626</v>
      </c>
      <c r="X567" s="21">
        <v>-23.848292626671199</v>
      </c>
      <c r="Y567" s="21">
        <v>-50.193631552580399</v>
      </c>
      <c r="Z567">
        <v>0</v>
      </c>
    </row>
    <row r="568" spans="1:26" x14ac:dyDescent="0.25">
      <c r="A568" t="str">
        <f t="shared" si="8"/>
        <v>ViradouroSP</v>
      </c>
      <c r="B568" s="8">
        <v>2017</v>
      </c>
      <c r="C568" s="9" t="s">
        <v>18</v>
      </c>
      <c r="D568" s="9" t="s">
        <v>19</v>
      </c>
      <c r="E568" s="9" t="s">
        <v>833</v>
      </c>
      <c r="F568" s="9" t="s">
        <v>833</v>
      </c>
      <c r="G568" s="10" t="s">
        <v>7637</v>
      </c>
      <c r="H568" s="11">
        <v>19091.990000000002</v>
      </c>
      <c r="I568" s="11">
        <v>356142.016</v>
      </c>
      <c r="J568" s="12">
        <v>18654.001809135661</v>
      </c>
      <c r="K568" s="13" t="s">
        <v>7636</v>
      </c>
      <c r="L568" s="13">
        <v>0</v>
      </c>
      <c r="M568" s="14">
        <v>0</v>
      </c>
      <c r="N568" s="15">
        <v>0</v>
      </c>
      <c r="O568" s="16" t="s">
        <v>7637</v>
      </c>
      <c r="P568" s="16" t="s">
        <v>7637</v>
      </c>
      <c r="Q568" s="16" t="s">
        <v>7637</v>
      </c>
      <c r="R568" s="16" t="s">
        <v>7637</v>
      </c>
      <c r="S568" s="16" t="s">
        <v>7637</v>
      </c>
      <c r="T568" s="16">
        <v>0</v>
      </c>
      <c r="U568">
        <v>0</v>
      </c>
      <c r="V568" s="17">
        <v>0.86124404565819601</v>
      </c>
      <c r="W568" t="s">
        <v>12854</v>
      </c>
      <c r="X568" s="21">
        <v>-20.873848892101702</v>
      </c>
      <c r="Y568" s="21">
        <v>-48.293376550428498</v>
      </c>
      <c r="Z568">
        <v>0</v>
      </c>
    </row>
    <row r="569" spans="1:26" x14ac:dyDescent="0.25">
      <c r="A569" t="str">
        <f t="shared" si="8"/>
        <v>AguanilMG</v>
      </c>
      <c r="B569" s="8">
        <v>2017</v>
      </c>
      <c r="C569" s="9" t="s">
        <v>18</v>
      </c>
      <c r="D569" s="9" t="s">
        <v>163</v>
      </c>
      <c r="E569" s="9" t="s">
        <v>834</v>
      </c>
      <c r="F569" s="9" t="s">
        <v>834</v>
      </c>
      <c r="G569" s="10" t="s">
        <v>7637</v>
      </c>
      <c r="H569" s="11">
        <v>13473.49</v>
      </c>
      <c r="I569" s="11">
        <v>59822.29</v>
      </c>
      <c r="J569" s="12">
        <v>4439.9995843690094</v>
      </c>
      <c r="K569" s="13" t="s">
        <v>7642</v>
      </c>
      <c r="L569" s="13">
        <v>0</v>
      </c>
      <c r="M569" s="14">
        <v>0</v>
      </c>
      <c r="N569" s="15">
        <v>0</v>
      </c>
      <c r="O569" s="16" t="s">
        <v>7637</v>
      </c>
      <c r="P569" s="16" t="s">
        <v>7637</v>
      </c>
      <c r="Q569" s="16" t="s">
        <v>7637</v>
      </c>
      <c r="R569" s="16" t="s">
        <v>7637</v>
      </c>
      <c r="S569" s="16" t="s">
        <v>7637</v>
      </c>
      <c r="T569" s="16">
        <v>0</v>
      </c>
      <c r="U569">
        <v>0</v>
      </c>
      <c r="V569" s="17">
        <v>0.59317799748137778</v>
      </c>
      <c r="W569" t="s">
        <v>7710</v>
      </c>
      <c r="X569" s="21">
        <v>-20.944415803299101</v>
      </c>
      <c r="Y569" s="21">
        <v>-45.391839402582697</v>
      </c>
      <c r="Z569">
        <v>0</v>
      </c>
    </row>
    <row r="570" spans="1:26" x14ac:dyDescent="0.25">
      <c r="A570" t="str">
        <f t="shared" si="8"/>
        <v>Campo LargoPR</v>
      </c>
      <c r="B570" s="8">
        <v>2017</v>
      </c>
      <c r="C570" s="9" t="s">
        <v>456</v>
      </c>
      <c r="D570" s="9" t="s">
        <v>457</v>
      </c>
      <c r="E570" s="9" t="s">
        <v>835</v>
      </c>
      <c r="F570" s="9" t="s">
        <v>835</v>
      </c>
      <c r="G570" s="10">
        <v>2372.0700000000002</v>
      </c>
      <c r="H570" s="11">
        <v>32610.37</v>
      </c>
      <c r="I570" s="11">
        <v>4151593.07</v>
      </c>
      <c r="J570" s="12">
        <v>127308.98392137224</v>
      </c>
      <c r="K570" s="13" t="s">
        <v>7636</v>
      </c>
      <c r="L570" s="13">
        <v>0</v>
      </c>
      <c r="M570" s="14">
        <v>0</v>
      </c>
      <c r="N570" s="15">
        <v>0</v>
      </c>
      <c r="O570" s="16" t="s">
        <v>7637</v>
      </c>
      <c r="P570" s="16" t="s">
        <v>7637</v>
      </c>
      <c r="Q570" s="16" t="s">
        <v>7637</v>
      </c>
      <c r="R570" s="16" t="s">
        <v>7637</v>
      </c>
      <c r="S570" s="16" t="s">
        <v>7637</v>
      </c>
      <c r="T570" s="16">
        <v>0</v>
      </c>
      <c r="U570">
        <v>0</v>
      </c>
      <c r="V570" s="17">
        <v>11.997197018316179</v>
      </c>
      <c r="W570" t="s">
        <v>8562</v>
      </c>
      <c r="X570" s="21">
        <v>-25.453011498661599</v>
      </c>
      <c r="Y570" s="21">
        <v>-49.529450678267402</v>
      </c>
      <c r="Z570">
        <v>0</v>
      </c>
    </row>
    <row r="571" spans="1:26" x14ac:dyDescent="0.25">
      <c r="A571" t="str">
        <f t="shared" si="8"/>
        <v>Bom Jardim de MinasMG</v>
      </c>
      <c r="B571" s="8">
        <v>2017</v>
      </c>
      <c r="C571" s="9" t="s">
        <v>18</v>
      </c>
      <c r="D571" s="9" t="s">
        <v>163</v>
      </c>
      <c r="E571" s="9" t="s">
        <v>836</v>
      </c>
      <c r="F571" s="9" t="s">
        <v>836</v>
      </c>
      <c r="G571" s="10" t="s">
        <v>7637</v>
      </c>
      <c r="H571" s="11">
        <v>18240.87</v>
      </c>
      <c r="I571" s="11">
        <v>121192.356</v>
      </c>
      <c r="J571" s="12">
        <v>6644.0008618009997</v>
      </c>
      <c r="K571" s="13" t="s">
        <v>7645</v>
      </c>
      <c r="L571" s="13">
        <v>0</v>
      </c>
      <c r="M571" s="14">
        <v>0</v>
      </c>
      <c r="N571" s="15">
        <v>0</v>
      </c>
      <c r="O571" s="16" t="s">
        <v>7637</v>
      </c>
      <c r="P571" s="16" t="s">
        <v>7637</v>
      </c>
      <c r="Q571" s="16" t="s">
        <v>7637</v>
      </c>
      <c r="R571" s="16" t="s">
        <v>7637</v>
      </c>
      <c r="S571" s="16" t="s">
        <v>7637</v>
      </c>
      <c r="T571" s="16">
        <v>0</v>
      </c>
      <c r="U571">
        <v>0</v>
      </c>
      <c r="V571" s="17">
        <v>0.80435062022216508</v>
      </c>
      <c r="W571" t="s">
        <v>8284</v>
      </c>
      <c r="X571" s="21">
        <v>-21.948355032496899</v>
      </c>
      <c r="Y571" s="21">
        <v>-44.188875670359401</v>
      </c>
      <c r="Z571">
        <v>0</v>
      </c>
    </row>
    <row r="572" spans="1:26" x14ac:dyDescent="0.25">
      <c r="A572" t="str">
        <f t="shared" si="8"/>
        <v>ItajobiSP</v>
      </c>
      <c r="B572" s="8">
        <v>2017</v>
      </c>
      <c r="C572" s="9" t="s">
        <v>18</v>
      </c>
      <c r="D572" s="9" t="s">
        <v>19</v>
      </c>
      <c r="E572" s="9" t="s">
        <v>837</v>
      </c>
      <c r="F572" s="9" t="s">
        <v>837</v>
      </c>
      <c r="G572" s="10" t="s">
        <v>7637</v>
      </c>
      <c r="H572" s="11">
        <v>78173.649999999994</v>
      </c>
      <c r="I572" s="11">
        <v>1191835.5009999999</v>
      </c>
      <c r="J572" s="12">
        <v>15246.00042341633</v>
      </c>
      <c r="K572" s="13" t="s">
        <v>7640</v>
      </c>
      <c r="L572" s="13">
        <v>0</v>
      </c>
      <c r="M572" s="14">
        <v>0</v>
      </c>
      <c r="N572" s="15">
        <v>0</v>
      </c>
      <c r="O572" s="16" t="s">
        <v>7637</v>
      </c>
      <c r="P572" s="16" t="s">
        <v>7637</v>
      </c>
      <c r="Q572" s="16" t="s">
        <v>7637</v>
      </c>
      <c r="R572" s="16" t="s">
        <v>7637</v>
      </c>
      <c r="S572" s="16" t="s">
        <v>7637</v>
      </c>
      <c r="T572" s="16">
        <v>0</v>
      </c>
      <c r="U572">
        <v>0</v>
      </c>
      <c r="V572" s="17">
        <v>3.4332538235648773</v>
      </c>
      <c r="W572" t="s">
        <v>9864</v>
      </c>
      <c r="X572" s="21">
        <v>-21.317991268691902</v>
      </c>
      <c r="Y572" s="21">
        <v>-49.053949433562003</v>
      </c>
      <c r="Z572">
        <v>0</v>
      </c>
    </row>
    <row r="573" spans="1:26" x14ac:dyDescent="0.25">
      <c r="A573" t="str">
        <f t="shared" si="8"/>
        <v>CássiaMG</v>
      </c>
      <c r="B573" s="8">
        <v>2017</v>
      </c>
      <c r="C573" s="9" t="s">
        <v>18</v>
      </c>
      <c r="D573" s="9" t="s">
        <v>163</v>
      </c>
      <c r="E573" s="9" t="s">
        <v>838</v>
      </c>
      <c r="F573" s="9" t="s">
        <v>839</v>
      </c>
      <c r="G573" s="10" t="s">
        <v>7637</v>
      </c>
      <c r="H573" s="11">
        <v>17598.900000000001</v>
      </c>
      <c r="I573" s="11">
        <v>317783.402</v>
      </c>
      <c r="J573" s="12">
        <v>18057.003676366137</v>
      </c>
      <c r="K573" s="13" t="s">
        <v>7636</v>
      </c>
      <c r="L573" s="13">
        <v>0</v>
      </c>
      <c r="M573" s="14">
        <v>0</v>
      </c>
      <c r="N573" s="15">
        <v>0</v>
      </c>
      <c r="O573" s="16" t="s">
        <v>7637</v>
      </c>
      <c r="P573" s="16" t="s">
        <v>7637</v>
      </c>
      <c r="Q573" s="16" t="s">
        <v>7637</v>
      </c>
      <c r="R573" s="16" t="s">
        <v>7637</v>
      </c>
      <c r="S573" s="16" t="s">
        <v>7637</v>
      </c>
      <c r="T573" s="16">
        <v>0</v>
      </c>
      <c r="U573">
        <v>0</v>
      </c>
      <c r="V573" s="17">
        <v>0.79508160766705305</v>
      </c>
      <c r="W573" t="s">
        <v>8745</v>
      </c>
      <c r="X573" s="21">
        <v>-20.583530109255499</v>
      </c>
      <c r="Y573" s="21">
        <v>-46.920514781997703</v>
      </c>
      <c r="Z573">
        <v>0</v>
      </c>
    </row>
    <row r="574" spans="1:26" x14ac:dyDescent="0.25">
      <c r="A574" t="str">
        <f t="shared" si="8"/>
        <v>BebedouroSP</v>
      </c>
      <c r="B574" s="8">
        <v>2017</v>
      </c>
      <c r="C574" s="9" t="s">
        <v>18</v>
      </c>
      <c r="D574" s="9" t="s">
        <v>19</v>
      </c>
      <c r="E574" s="9" t="s">
        <v>840</v>
      </c>
      <c r="F574" s="9" t="s">
        <v>840</v>
      </c>
      <c r="G574" s="10">
        <v>2219.9499999999998</v>
      </c>
      <c r="H574" s="11">
        <v>41929.78</v>
      </c>
      <c r="I574" s="11">
        <v>3260501.4169999999</v>
      </c>
      <c r="J574" s="12">
        <v>77760.995097040824</v>
      </c>
      <c r="K574" s="13" t="s">
        <v>7636</v>
      </c>
      <c r="L574" s="13">
        <v>0</v>
      </c>
      <c r="M574" s="14">
        <v>0</v>
      </c>
      <c r="N574" s="15">
        <v>0</v>
      </c>
      <c r="O574" s="16" t="s">
        <v>7637</v>
      </c>
      <c r="P574" s="16" t="s">
        <v>7637</v>
      </c>
      <c r="Q574" s="16" t="s">
        <v>7637</v>
      </c>
      <c r="R574" s="16" t="s">
        <v>7637</v>
      </c>
      <c r="S574" s="16" t="s">
        <v>7637</v>
      </c>
      <c r="T574" s="16">
        <v>0</v>
      </c>
      <c r="U574">
        <v>0</v>
      </c>
      <c r="V574" s="17">
        <v>11.657269716365224</v>
      </c>
      <c r="W574" t="s">
        <v>8190</v>
      </c>
      <c r="X574" s="21">
        <v>-20.949543693745898</v>
      </c>
      <c r="Y574" s="21">
        <v>-48.479486958067199</v>
      </c>
      <c r="Z574">
        <v>0</v>
      </c>
    </row>
    <row r="575" spans="1:26" x14ac:dyDescent="0.25">
      <c r="A575" t="str">
        <f t="shared" si="8"/>
        <v>OrlândiaSP</v>
      </c>
      <c r="B575" s="8">
        <v>2017</v>
      </c>
      <c r="C575" s="9" t="s">
        <v>18</v>
      </c>
      <c r="D575" s="9" t="s">
        <v>19</v>
      </c>
      <c r="E575" s="9" t="s">
        <v>841</v>
      </c>
      <c r="F575" s="9" t="s">
        <v>842</v>
      </c>
      <c r="G575" s="10" t="s">
        <v>7637</v>
      </c>
      <c r="H575" s="11">
        <v>41133.949999999997</v>
      </c>
      <c r="I575" s="11">
        <v>1781346.835</v>
      </c>
      <c r="J575" s="12">
        <v>43305.99991004997</v>
      </c>
      <c r="K575" s="13" t="s">
        <v>7636</v>
      </c>
      <c r="L575" s="13">
        <v>0</v>
      </c>
      <c r="M575" s="14">
        <v>0</v>
      </c>
      <c r="N575" s="15">
        <v>0</v>
      </c>
      <c r="O575" s="16" t="s">
        <v>7637</v>
      </c>
      <c r="P575" s="16" t="s">
        <v>7637</v>
      </c>
      <c r="Q575" s="16" t="s">
        <v>7637</v>
      </c>
      <c r="R575" s="16" t="s">
        <v>7637</v>
      </c>
      <c r="S575" s="16" t="s">
        <v>7637</v>
      </c>
      <c r="T575" s="16">
        <v>0</v>
      </c>
      <c r="U575">
        <v>0</v>
      </c>
      <c r="V575" s="17">
        <v>1.8688947583252047</v>
      </c>
      <c r="W575" t="s">
        <v>10943</v>
      </c>
      <c r="X575" s="21">
        <v>-20.717392339368502</v>
      </c>
      <c r="Y575" s="21">
        <v>-47.885604483421602</v>
      </c>
      <c r="Z575">
        <v>0</v>
      </c>
    </row>
    <row r="576" spans="1:26" x14ac:dyDescent="0.25">
      <c r="A576" t="str">
        <f t="shared" si="8"/>
        <v>CristaisMG</v>
      </c>
      <c r="B576" s="8">
        <v>2017</v>
      </c>
      <c r="C576" s="9" t="s">
        <v>18</v>
      </c>
      <c r="D576" s="9" t="s">
        <v>163</v>
      </c>
      <c r="E576" s="9" t="s">
        <v>843</v>
      </c>
      <c r="F576" s="9" t="s">
        <v>843</v>
      </c>
      <c r="G576" s="10" t="s">
        <v>7637</v>
      </c>
      <c r="H576" s="11">
        <v>15510.63</v>
      </c>
      <c r="I576" s="11">
        <v>194875.514</v>
      </c>
      <c r="J576" s="12">
        <v>12563.997336020524</v>
      </c>
      <c r="K576" s="13" t="s">
        <v>7642</v>
      </c>
      <c r="L576" s="13">
        <v>0</v>
      </c>
      <c r="M576" s="14">
        <v>0</v>
      </c>
      <c r="N576" s="15">
        <v>0</v>
      </c>
      <c r="O576" s="16" t="s">
        <v>7637</v>
      </c>
      <c r="P576" s="16" t="s">
        <v>7637</v>
      </c>
      <c r="Q576" s="16" t="s">
        <v>7637</v>
      </c>
      <c r="R576" s="16" t="s">
        <v>7637</v>
      </c>
      <c r="S576" s="16" t="s">
        <v>7637</v>
      </c>
      <c r="T576" s="16">
        <v>0</v>
      </c>
      <c r="U576">
        <v>0</v>
      </c>
      <c r="V576" s="17">
        <v>0.69502570976031275</v>
      </c>
      <c r="W576" t="s">
        <v>9022</v>
      </c>
      <c r="X576" s="21">
        <v>-20.873753275241899</v>
      </c>
      <c r="Y576" s="21">
        <v>-45.517111078131897</v>
      </c>
      <c r="Z576">
        <v>0</v>
      </c>
    </row>
    <row r="577" spans="1:26" x14ac:dyDescent="0.25">
      <c r="A577" t="str">
        <f t="shared" si="8"/>
        <v>PerdõesMG</v>
      </c>
      <c r="B577" s="8">
        <v>2017</v>
      </c>
      <c r="C577" s="9" t="s">
        <v>18</v>
      </c>
      <c r="D577" s="9" t="s">
        <v>163</v>
      </c>
      <c r="E577" s="9" t="s">
        <v>844</v>
      </c>
      <c r="F577" s="9" t="s">
        <v>845</v>
      </c>
      <c r="G577" s="10" t="s">
        <v>7637</v>
      </c>
      <c r="H577" s="11">
        <v>22308.57</v>
      </c>
      <c r="I577" s="11">
        <v>478384.92099999997</v>
      </c>
      <c r="J577" s="12">
        <v>21443.997575819518</v>
      </c>
      <c r="K577" s="13" t="s">
        <v>7636</v>
      </c>
      <c r="L577" s="13">
        <v>0</v>
      </c>
      <c r="M577" s="14">
        <v>0</v>
      </c>
      <c r="N577" s="15">
        <v>0</v>
      </c>
      <c r="O577" s="16" t="s">
        <v>7637</v>
      </c>
      <c r="P577" s="16" t="s">
        <v>7637</v>
      </c>
      <c r="Q577" s="16" t="s">
        <v>7637</v>
      </c>
      <c r="R577" s="16" t="s">
        <v>7637</v>
      </c>
      <c r="S577" s="16" t="s">
        <v>7637</v>
      </c>
      <c r="T577" s="16">
        <v>0</v>
      </c>
      <c r="U577">
        <v>0</v>
      </c>
      <c r="V577" s="17">
        <v>1.0063542266414383</v>
      </c>
      <c r="W577" t="s">
        <v>11208</v>
      </c>
      <c r="X577" s="21">
        <v>-21.093700004179901</v>
      </c>
      <c r="Y577" s="21">
        <v>-45.089963713237701</v>
      </c>
      <c r="Z577">
        <v>0</v>
      </c>
    </row>
    <row r="578" spans="1:26" x14ac:dyDescent="0.25">
      <c r="A578" t="str">
        <f t="shared" si="8"/>
        <v>PindoramaSP</v>
      </c>
      <c r="B578" s="8">
        <v>2017</v>
      </c>
      <c r="C578" s="9" t="s">
        <v>18</v>
      </c>
      <c r="D578" s="9" t="s">
        <v>19</v>
      </c>
      <c r="E578" s="9" t="s">
        <v>846</v>
      </c>
      <c r="F578" s="9" t="s">
        <v>846</v>
      </c>
      <c r="G578" s="10" t="s">
        <v>7637</v>
      </c>
      <c r="H578" s="11">
        <v>17733.18</v>
      </c>
      <c r="I578" s="11">
        <v>295363.79200000002</v>
      </c>
      <c r="J578" s="12">
        <v>16655.99695034957</v>
      </c>
      <c r="K578" s="13" t="s">
        <v>7636</v>
      </c>
      <c r="L578" s="13">
        <v>0</v>
      </c>
      <c r="M578" s="14">
        <v>0</v>
      </c>
      <c r="N578" s="15">
        <v>0</v>
      </c>
      <c r="O578" s="16" t="s">
        <v>7637</v>
      </c>
      <c r="P578" s="16" t="s">
        <v>7637</v>
      </c>
      <c r="Q578" s="16" t="s">
        <v>7637</v>
      </c>
      <c r="R578" s="16" t="s">
        <v>7637</v>
      </c>
      <c r="S578" s="16" t="s">
        <v>7637</v>
      </c>
      <c r="T578" s="16">
        <v>0</v>
      </c>
      <c r="U578">
        <v>0</v>
      </c>
      <c r="V578" s="17">
        <v>0.79864714141574966</v>
      </c>
      <c r="W578" t="s">
        <v>11257</v>
      </c>
      <c r="X578" s="21">
        <v>-21.185766406496601</v>
      </c>
      <c r="Y578" s="21">
        <v>-48.909017366847998</v>
      </c>
      <c r="Z578">
        <v>0</v>
      </c>
    </row>
    <row r="579" spans="1:26" x14ac:dyDescent="0.25">
      <c r="A579" t="str">
        <f t="shared" ref="A579:A642" si="9">E579&amp;D579</f>
        <v>Barra do JacaréPR</v>
      </c>
      <c r="B579" s="8">
        <v>2017</v>
      </c>
      <c r="C579" s="9" t="s">
        <v>456</v>
      </c>
      <c r="D579" s="9" t="s">
        <v>457</v>
      </c>
      <c r="E579" s="9" t="s">
        <v>847</v>
      </c>
      <c r="F579" s="9" t="s">
        <v>848</v>
      </c>
      <c r="G579" s="10" t="s">
        <v>7637</v>
      </c>
      <c r="H579" s="11">
        <v>27826.91</v>
      </c>
      <c r="I579" s="11">
        <v>78694.498000000007</v>
      </c>
      <c r="J579" s="12">
        <v>2827.9998749411993</v>
      </c>
      <c r="K579" s="13" t="s">
        <v>7641</v>
      </c>
      <c r="L579" s="13">
        <v>0</v>
      </c>
      <c r="M579" s="14">
        <v>0</v>
      </c>
      <c r="N579" s="15">
        <v>0</v>
      </c>
      <c r="O579" s="16" t="s">
        <v>7637</v>
      </c>
      <c r="P579" s="16" t="s">
        <v>7637</v>
      </c>
      <c r="Q579" s="16" t="s">
        <v>7637</v>
      </c>
      <c r="R579" s="16" t="s">
        <v>7637</v>
      </c>
      <c r="S579" s="16" t="s">
        <v>7637</v>
      </c>
      <c r="T579" s="16">
        <v>0</v>
      </c>
      <c r="U579">
        <v>0</v>
      </c>
      <c r="V579" s="17">
        <v>1.2152815905171752</v>
      </c>
      <c r="W579" t="s">
        <v>8148</v>
      </c>
      <c r="X579" s="21">
        <v>-23.116509731636199</v>
      </c>
      <c r="Y579" s="21">
        <v>-50.1845831646419</v>
      </c>
      <c r="Z579">
        <v>0</v>
      </c>
    </row>
    <row r="580" spans="1:26" x14ac:dyDescent="0.25">
      <c r="A580" t="str">
        <f t="shared" si="9"/>
        <v>Cana VerdeMG</v>
      </c>
      <c r="B580" s="8">
        <v>2017</v>
      </c>
      <c r="C580" s="9" t="s">
        <v>18</v>
      </c>
      <c r="D580" s="9" t="s">
        <v>163</v>
      </c>
      <c r="E580" s="9" t="s">
        <v>849</v>
      </c>
      <c r="F580" s="9" t="s">
        <v>849</v>
      </c>
      <c r="G580" s="10" t="s">
        <v>7637</v>
      </c>
      <c r="H580" s="11">
        <v>10977.71</v>
      </c>
      <c r="I580" s="11">
        <v>62957.171999999999</v>
      </c>
      <c r="J580" s="12">
        <v>5735.0004691324511</v>
      </c>
      <c r="K580" s="13" t="s">
        <v>7642</v>
      </c>
      <c r="L580" s="13">
        <v>0</v>
      </c>
      <c r="M580" s="14">
        <v>0</v>
      </c>
      <c r="N580" s="15">
        <v>0</v>
      </c>
      <c r="O580" s="16" t="s">
        <v>7637</v>
      </c>
      <c r="P580" s="16" t="s">
        <v>7637</v>
      </c>
      <c r="Q580" s="16" t="s">
        <v>7637</v>
      </c>
      <c r="R580" s="16" t="s">
        <v>7637</v>
      </c>
      <c r="S580" s="16" t="s">
        <v>7637</v>
      </c>
      <c r="T580" s="16">
        <v>0</v>
      </c>
      <c r="U580">
        <v>0</v>
      </c>
      <c r="V580" s="17">
        <v>0.48656997709161021</v>
      </c>
      <c r="W580" t="s">
        <v>8587</v>
      </c>
      <c r="X580" s="21">
        <v>-21.023681555522501</v>
      </c>
      <c r="Y580" s="21">
        <v>-45.180444156319403</v>
      </c>
      <c r="Z580">
        <v>0</v>
      </c>
    </row>
    <row r="581" spans="1:26" x14ac:dyDescent="0.25">
      <c r="A581" t="str">
        <f t="shared" si="9"/>
        <v>RestingaSP</v>
      </c>
      <c r="B581" s="8">
        <v>2017</v>
      </c>
      <c r="C581" s="9" t="s">
        <v>18</v>
      </c>
      <c r="D581" s="9" t="s">
        <v>19</v>
      </c>
      <c r="E581" s="9" t="s">
        <v>850</v>
      </c>
      <c r="F581" s="9" t="s">
        <v>850</v>
      </c>
      <c r="G581" s="10" t="s">
        <v>7637</v>
      </c>
      <c r="H581" s="11">
        <v>22554.6</v>
      </c>
      <c r="I581" s="11">
        <v>166543.193</v>
      </c>
      <c r="J581" s="12">
        <v>7384.001179360308</v>
      </c>
      <c r="K581" s="13" t="s">
        <v>7636</v>
      </c>
      <c r="L581" s="13">
        <v>0</v>
      </c>
      <c r="M581" s="14">
        <v>0</v>
      </c>
      <c r="N581" s="15">
        <v>0</v>
      </c>
      <c r="O581" s="16" t="s">
        <v>7637</v>
      </c>
      <c r="P581" s="16" t="s">
        <v>7637</v>
      </c>
      <c r="Q581" s="16" t="s">
        <v>7637</v>
      </c>
      <c r="R581" s="16" t="s">
        <v>7637</v>
      </c>
      <c r="S581" s="16" t="s">
        <v>7637</v>
      </c>
      <c r="T581" s="16">
        <v>0</v>
      </c>
      <c r="U581">
        <v>0</v>
      </c>
      <c r="V581" s="17">
        <v>0.9934765334832133</v>
      </c>
      <c r="W581" t="s">
        <v>11572</v>
      </c>
      <c r="X581" s="21">
        <v>-20.606060900002898</v>
      </c>
      <c r="Y581" s="21">
        <v>-47.483650560274597</v>
      </c>
      <c r="Z581">
        <v>0</v>
      </c>
    </row>
    <row r="582" spans="1:26" x14ac:dyDescent="0.25">
      <c r="A582" t="str">
        <f t="shared" si="9"/>
        <v>AndrelândiaMG</v>
      </c>
      <c r="B582" s="8">
        <v>2017</v>
      </c>
      <c r="C582" s="9" t="s">
        <v>18</v>
      </c>
      <c r="D582" s="9" t="s">
        <v>163</v>
      </c>
      <c r="E582" s="9" t="s">
        <v>851</v>
      </c>
      <c r="F582" s="9" t="s">
        <v>852</v>
      </c>
      <c r="G582" s="10" t="s">
        <v>7637</v>
      </c>
      <c r="H582" s="11">
        <v>17494.93</v>
      </c>
      <c r="I582" s="11">
        <v>218809.14799999999</v>
      </c>
      <c r="J582" s="12">
        <v>12507.003343254302</v>
      </c>
      <c r="K582" s="13" t="s">
        <v>7636</v>
      </c>
      <c r="L582" s="13">
        <v>0</v>
      </c>
      <c r="M582" s="14">
        <v>0</v>
      </c>
      <c r="N582" s="15">
        <v>0</v>
      </c>
      <c r="O582" s="16" t="s">
        <v>7637</v>
      </c>
      <c r="P582" s="16" t="s">
        <v>7637</v>
      </c>
      <c r="Q582" s="16" t="s">
        <v>7637</v>
      </c>
      <c r="R582" s="16" t="s">
        <v>7637</v>
      </c>
      <c r="S582" s="16" t="s">
        <v>7637</v>
      </c>
      <c r="T582" s="16">
        <v>0</v>
      </c>
      <c r="U582">
        <v>0</v>
      </c>
      <c r="V582" s="17">
        <v>0.78145847605317786</v>
      </c>
      <c r="W582" t="s">
        <v>7871</v>
      </c>
      <c r="X582" s="21">
        <v>-21.741567031256299</v>
      </c>
      <c r="Y582" s="21">
        <v>-44.312067990594699</v>
      </c>
      <c r="Z582">
        <v>0</v>
      </c>
    </row>
    <row r="583" spans="1:26" x14ac:dyDescent="0.25">
      <c r="A583" t="str">
        <f t="shared" si="9"/>
        <v>IjaciMG</v>
      </c>
      <c r="B583" s="8">
        <v>2017</v>
      </c>
      <c r="C583" s="9" t="s">
        <v>18</v>
      </c>
      <c r="D583" s="9" t="s">
        <v>163</v>
      </c>
      <c r="E583" s="9" t="s">
        <v>853</v>
      </c>
      <c r="F583" s="9" t="s">
        <v>853</v>
      </c>
      <c r="G583" s="10" t="s">
        <v>7637</v>
      </c>
      <c r="H583" s="11">
        <v>51827.58</v>
      </c>
      <c r="I583" s="11">
        <v>334806.13699999999</v>
      </c>
      <c r="J583" s="12">
        <v>6459.9994250165637</v>
      </c>
      <c r="K583" s="13" t="s">
        <v>7636</v>
      </c>
      <c r="L583" s="13">
        <v>0</v>
      </c>
      <c r="M583" s="14">
        <v>0</v>
      </c>
      <c r="N583" s="15">
        <v>0</v>
      </c>
      <c r="O583" s="16" t="s">
        <v>7637</v>
      </c>
      <c r="P583" s="16" t="s">
        <v>7637</v>
      </c>
      <c r="Q583" s="16" t="s">
        <v>7637</v>
      </c>
      <c r="R583" s="16" t="s">
        <v>7637</v>
      </c>
      <c r="S583" s="16" t="s">
        <v>7637</v>
      </c>
      <c r="T583" s="16">
        <v>0</v>
      </c>
      <c r="U583">
        <v>0</v>
      </c>
      <c r="V583" s="17">
        <v>2.2668488080418259</v>
      </c>
      <c r="W583" t="s">
        <v>9707</v>
      </c>
      <c r="X583" s="21">
        <v>-21.1742606608498</v>
      </c>
      <c r="Y583" s="21">
        <v>-44.923645773307499</v>
      </c>
      <c r="Z583">
        <v>0</v>
      </c>
    </row>
    <row r="584" spans="1:26" x14ac:dyDescent="0.25">
      <c r="A584" t="str">
        <f t="shared" si="9"/>
        <v>Jundiaí do SulPR</v>
      </c>
      <c r="B584" s="8">
        <v>2017</v>
      </c>
      <c r="C584" s="9" t="s">
        <v>456</v>
      </c>
      <c r="D584" s="9" t="s">
        <v>457</v>
      </c>
      <c r="E584" s="9" t="s">
        <v>854</v>
      </c>
      <c r="F584" s="9" t="s">
        <v>855</v>
      </c>
      <c r="G584" s="10" t="s">
        <v>7637</v>
      </c>
      <c r="H584" s="11">
        <v>26361.55</v>
      </c>
      <c r="I584" s="11">
        <v>90420.103000000003</v>
      </c>
      <c r="J584" s="12">
        <v>3429.9994878905077</v>
      </c>
      <c r="K584" s="13" t="s">
        <v>7641</v>
      </c>
      <c r="L584" s="13">
        <v>0</v>
      </c>
      <c r="M584" s="14">
        <v>0</v>
      </c>
      <c r="N584" s="15">
        <v>0</v>
      </c>
      <c r="O584" s="16" t="s">
        <v>7637</v>
      </c>
      <c r="P584" s="16" t="s">
        <v>7637</v>
      </c>
      <c r="Q584" s="16" t="s">
        <v>7637</v>
      </c>
      <c r="R584" s="16" t="s">
        <v>7637</v>
      </c>
      <c r="S584" s="16" t="s">
        <v>7637</v>
      </c>
      <c r="T584" s="16">
        <v>0</v>
      </c>
      <c r="U584">
        <v>0</v>
      </c>
      <c r="V584" s="17">
        <v>1.1525376826441083</v>
      </c>
      <c r="W584" t="s">
        <v>10160</v>
      </c>
      <c r="X584" s="21">
        <v>-23.436140402603002</v>
      </c>
      <c r="Y584" s="21">
        <v>-50.250001586908603</v>
      </c>
      <c r="Z584">
        <v>0</v>
      </c>
    </row>
    <row r="585" spans="1:26" x14ac:dyDescent="0.25">
      <c r="A585" t="str">
        <f t="shared" si="9"/>
        <v>CastroPR</v>
      </c>
      <c r="B585" s="8">
        <v>2017</v>
      </c>
      <c r="C585" s="9" t="s">
        <v>456</v>
      </c>
      <c r="D585" s="9" t="s">
        <v>457</v>
      </c>
      <c r="E585" s="9" t="s">
        <v>856</v>
      </c>
      <c r="F585" s="9" t="s">
        <v>856</v>
      </c>
      <c r="G585" s="10">
        <v>2344.9</v>
      </c>
      <c r="H585" s="11">
        <v>37188.129999999997</v>
      </c>
      <c r="I585" s="11">
        <v>2658988.5980000002</v>
      </c>
      <c r="J585" s="12">
        <v>71501.003088888858</v>
      </c>
      <c r="K585" s="13" t="s">
        <v>7636</v>
      </c>
      <c r="L585" s="13">
        <v>0</v>
      </c>
      <c r="M585" s="14">
        <v>0</v>
      </c>
      <c r="N585" s="15">
        <v>0</v>
      </c>
      <c r="O585" s="16" t="s">
        <v>7637</v>
      </c>
      <c r="P585" s="16" t="s">
        <v>7637</v>
      </c>
      <c r="Q585" s="16" t="s">
        <v>7637</v>
      </c>
      <c r="R585" s="16" t="s">
        <v>7637</v>
      </c>
      <c r="S585" s="16" t="s">
        <v>7637</v>
      </c>
      <c r="T585" s="16">
        <v>0</v>
      </c>
      <c r="U585">
        <v>0</v>
      </c>
      <c r="V585" s="17">
        <v>11.981944715016002</v>
      </c>
      <c r="W585" t="s">
        <v>8755</v>
      </c>
      <c r="X585" s="21">
        <v>-24.7895595024406</v>
      </c>
      <c r="Y585" s="21">
        <v>-50.011192515784401</v>
      </c>
      <c r="Z585">
        <v>0</v>
      </c>
    </row>
    <row r="586" spans="1:26" x14ac:dyDescent="0.25">
      <c r="A586" t="str">
        <f t="shared" si="9"/>
        <v>Morro AgudoSP</v>
      </c>
      <c r="B586" s="8">
        <v>2017</v>
      </c>
      <c r="C586" s="9" t="s">
        <v>18</v>
      </c>
      <c r="D586" s="9" t="s">
        <v>19</v>
      </c>
      <c r="E586" s="9" t="s">
        <v>857</v>
      </c>
      <c r="F586" s="9" t="s">
        <v>857</v>
      </c>
      <c r="G586" s="10" t="s">
        <v>7637</v>
      </c>
      <c r="H586" s="11">
        <v>41246.43</v>
      </c>
      <c r="I586" s="11">
        <v>1328959.9720000001</v>
      </c>
      <c r="J586" s="12">
        <v>32219.999936964243</v>
      </c>
      <c r="K586" s="13" t="s">
        <v>7636</v>
      </c>
      <c r="L586" s="13">
        <v>0</v>
      </c>
      <c r="M586" s="14">
        <v>0</v>
      </c>
      <c r="N586" s="15">
        <v>0</v>
      </c>
      <c r="O586" s="16" t="s">
        <v>7637</v>
      </c>
      <c r="P586" s="16" t="s">
        <v>7637</v>
      </c>
      <c r="Q586" s="16" t="s">
        <v>7637</v>
      </c>
      <c r="R586" s="16" t="s">
        <v>7637</v>
      </c>
      <c r="S586" s="16" t="s">
        <v>7637</v>
      </c>
      <c r="T586" s="16">
        <v>0</v>
      </c>
      <c r="U586">
        <v>0</v>
      </c>
      <c r="V586" s="17">
        <v>1.8534236694862591</v>
      </c>
      <c r="W586" t="s">
        <v>10681</v>
      </c>
      <c r="X586" s="21">
        <v>-20.729294976238702</v>
      </c>
      <c r="Y586" s="21">
        <v>-48.058484641640902</v>
      </c>
      <c r="Z586">
        <v>0</v>
      </c>
    </row>
    <row r="587" spans="1:26" x14ac:dyDescent="0.25">
      <c r="A587" t="str">
        <f t="shared" si="9"/>
        <v>Palmares PaulistaSP</v>
      </c>
      <c r="B587" s="8">
        <v>2017</v>
      </c>
      <c r="C587" s="9" t="s">
        <v>18</v>
      </c>
      <c r="D587" s="9" t="s">
        <v>19</v>
      </c>
      <c r="E587" s="9" t="s">
        <v>858</v>
      </c>
      <c r="F587" s="9" t="s">
        <v>858</v>
      </c>
      <c r="G587" s="10" t="s">
        <v>7637</v>
      </c>
      <c r="H587" s="11">
        <v>9297.76</v>
      </c>
      <c r="I587" s="11">
        <v>118360.458</v>
      </c>
      <c r="J587" s="12">
        <v>12729.997117585312</v>
      </c>
      <c r="K587" s="13" t="s">
        <v>7642</v>
      </c>
      <c r="L587" s="13">
        <v>0</v>
      </c>
      <c r="M587" s="14">
        <v>0</v>
      </c>
      <c r="N587" s="15">
        <v>0</v>
      </c>
      <c r="O587" s="16" t="s">
        <v>7637</v>
      </c>
      <c r="P587" s="16" t="s">
        <v>7637</v>
      </c>
      <c r="Q587" s="16" t="s">
        <v>7637</v>
      </c>
      <c r="R587" s="16" t="s">
        <v>7637</v>
      </c>
      <c r="S587" s="16" t="s">
        <v>7637</v>
      </c>
      <c r="T587" s="16">
        <v>0</v>
      </c>
      <c r="U587">
        <v>0</v>
      </c>
      <c r="V587" s="17">
        <v>0.4243715026487857</v>
      </c>
      <c r="W587" t="s">
        <v>11005</v>
      </c>
      <c r="X587" s="21">
        <v>-21.085835348793701</v>
      </c>
      <c r="Y587" s="21">
        <v>-48.804062419480402</v>
      </c>
      <c r="Z587">
        <v>0</v>
      </c>
    </row>
    <row r="588" spans="1:26" x14ac:dyDescent="0.25">
      <c r="A588" t="str">
        <f t="shared" si="9"/>
        <v>Barra do PiraíRJ</v>
      </c>
      <c r="B588" s="8">
        <v>2017</v>
      </c>
      <c r="C588" s="9" t="s">
        <v>18</v>
      </c>
      <c r="D588" s="9" t="s">
        <v>583</v>
      </c>
      <c r="E588" s="9" t="s">
        <v>859</v>
      </c>
      <c r="F588" s="9" t="s">
        <v>860</v>
      </c>
      <c r="G588" s="10">
        <v>1686.58</v>
      </c>
      <c r="H588" s="11">
        <v>20789.95</v>
      </c>
      <c r="I588" s="11">
        <v>2026188.094</v>
      </c>
      <c r="J588" s="12">
        <v>97459.979172629071</v>
      </c>
      <c r="K588" s="13" t="s">
        <v>7636</v>
      </c>
      <c r="L588" s="13">
        <v>0</v>
      </c>
      <c r="M588" s="14">
        <v>0</v>
      </c>
      <c r="N588" s="15">
        <v>0</v>
      </c>
      <c r="O588" s="16" t="s">
        <v>7637</v>
      </c>
      <c r="P588" s="16" t="s">
        <v>7637</v>
      </c>
      <c r="Q588" s="16" t="s">
        <v>7637</v>
      </c>
      <c r="R588" s="16" t="s">
        <v>7637</v>
      </c>
      <c r="S588" s="16" t="s">
        <v>7637</v>
      </c>
      <c r="T588" s="16">
        <v>0</v>
      </c>
      <c r="U588">
        <v>0</v>
      </c>
      <c r="V588" s="17">
        <v>8.4283340828702134</v>
      </c>
      <c r="W588" t="s">
        <v>8151</v>
      </c>
      <c r="X588" s="21">
        <v>-22.472013675604298</v>
      </c>
      <c r="Y588" s="21">
        <v>-43.827294517715998</v>
      </c>
      <c r="Z588">
        <v>0</v>
      </c>
    </row>
    <row r="589" spans="1:26" x14ac:dyDescent="0.25">
      <c r="A589" t="str">
        <f t="shared" si="9"/>
        <v>CafelândiaSP</v>
      </c>
      <c r="B589" s="8">
        <v>2017</v>
      </c>
      <c r="C589" s="9" t="s">
        <v>18</v>
      </c>
      <c r="D589" s="9" t="s">
        <v>19</v>
      </c>
      <c r="E589" s="9" t="s">
        <v>861</v>
      </c>
      <c r="F589" s="9" t="s">
        <v>862</v>
      </c>
      <c r="G589" s="10" t="s">
        <v>7637</v>
      </c>
      <c r="H589" s="11">
        <v>26542.48</v>
      </c>
      <c r="I589" s="11">
        <v>468342.147</v>
      </c>
      <c r="J589" s="12">
        <v>17645.003292834728</v>
      </c>
      <c r="K589" s="13" t="s">
        <v>7636</v>
      </c>
      <c r="L589" s="13">
        <v>0</v>
      </c>
      <c r="M589" s="14">
        <v>0</v>
      </c>
      <c r="N589" s="15">
        <v>0</v>
      </c>
      <c r="O589" s="16" t="s">
        <v>7637</v>
      </c>
      <c r="P589" s="16" t="s">
        <v>7637</v>
      </c>
      <c r="Q589" s="16" t="s">
        <v>7637</v>
      </c>
      <c r="R589" s="16" t="s">
        <v>7637</v>
      </c>
      <c r="S589" s="16" t="s">
        <v>7637</v>
      </c>
      <c r="T589" s="16">
        <v>0</v>
      </c>
      <c r="U589">
        <v>0</v>
      </c>
      <c r="V589" s="17">
        <v>1.1847845179032452</v>
      </c>
      <c r="W589" t="s">
        <v>8468</v>
      </c>
      <c r="X589" s="21">
        <v>-21.803578542530101</v>
      </c>
      <c r="Y589" s="21">
        <v>-49.609626578869502</v>
      </c>
      <c r="Z589">
        <v>0</v>
      </c>
    </row>
    <row r="590" spans="1:26" x14ac:dyDescent="0.25">
      <c r="A590" t="str">
        <f t="shared" si="9"/>
        <v>SeropédicaRJ</v>
      </c>
      <c r="B590" s="8">
        <v>2017</v>
      </c>
      <c r="C590" s="9" t="s">
        <v>18</v>
      </c>
      <c r="D590" s="9" t="s">
        <v>583</v>
      </c>
      <c r="E590" s="9" t="s">
        <v>863</v>
      </c>
      <c r="F590" s="9" t="s">
        <v>864</v>
      </c>
      <c r="G590" s="10">
        <v>3794.08</v>
      </c>
      <c r="H590" s="11">
        <v>49882.41</v>
      </c>
      <c r="I590" s="11">
        <v>4210873.5290000001</v>
      </c>
      <c r="J590" s="12">
        <v>84416.000129103617</v>
      </c>
      <c r="K590" s="13" t="s">
        <v>7636</v>
      </c>
      <c r="L590" s="13">
        <v>0</v>
      </c>
      <c r="M590" s="14">
        <v>0</v>
      </c>
      <c r="N590" s="15">
        <v>0</v>
      </c>
      <c r="O590" s="16" t="s">
        <v>7637</v>
      </c>
      <c r="P590" s="16" t="s">
        <v>7637</v>
      </c>
      <c r="Q590" s="16" t="s">
        <v>7637</v>
      </c>
      <c r="R590" s="16" t="s">
        <v>7637</v>
      </c>
      <c r="S590" s="16" t="s">
        <v>7637</v>
      </c>
      <c r="T590" s="16">
        <v>0</v>
      </c>
      <c r="U590">
        <v>0</v>
      </c>
      <c r="V590" s="17">
        <v>18.892144815715941</v>
      </c>
      <c r="W590" t="s">
        <v>12361</v>
      </c>
      <c r="X590" s="21">
        <v>-22.753067896026</v>
      </c>
      <c r="Y590" s="21">
        <v>-43.715858490846003</v>
      </c>
      <c r="Z590">
        <v>0</v>
      </c>
    </row>
    <row r="591" spans="1:26" x14ac:dyDescent="0.25">
      <c r="A591" t="str">
        <f t="shared" si="9"/>
        <v>São Francisco do SulSC</v>
      </c>
      <c r="B591" s="8">
        <v>2017</v>
      </c>
      <c r="C591" s="9" t="s">
        <v>456</v>
      </c>
      <c r="D591" s="9" t="s">
        <v>790</v>
      </c>
      <c r="E591" s="9" t="s">
        <v>865</v>
      </c>
      <c r="F591" s="9" t="s">
        <v>866</v>
      </c>
      <c r="G591" s="10">
        <v>3355.76</v>
      </c>
      <c r="H591" s="11">
        <v>78766.759999999995</v>
      </c>
      <c r="I591" s="11">
        <v>3993553.26</v>
      </c>
      <c r="J591" s="12">
        <v>50700.99696877211</v>
      </c>
      <c r="K591" s="13" t="s">
        <v>7640</v>
      </c>
      <c r="L591" s="13">
        <v>0</v>
      </c>
      <c r="M591" s="14">
        <v>0</v>
      </c>
      <c r="N591" s="15">
        <v>0</v>
      </c>
      <c r="O591" s="16" t="s">
        <v>7637</v>
      </c>
      <c r="P591" s="16" t="s">
        <v>7637</v>
      </c>
      <c r="Q591" s="16" t="s">
        <v>7637</v>
      </c>
      <c r="R591" s="16" t="s">
        <v>7637</v>
      </c>
      <c r="S591" s="16" t="s">
        <v>7637</v>
      </c>
      <c r="T591" s="16">
        <v>0</v>
      </c>
      <c r="U591">
        <v>0</v>
      </c>
      <c r="V591" s="17">
        <v>18.183332923114893</v>
      </c>
      <c r="W591" t="s">
        <v>12046</v>
      </c>
      <c r="X591" s="21">
        <v>-26.258398039245598</v>
      </c>
      <c r="Y591" s="21">
        <v>-48.634793611749501</v>
      </c>
      <c r="Z591">
        <v>0</v>
      </c>
    </row>
    <row r="592" spans="1:26" x14ac:dyDescent="0.25">
      <c r="A592" t="str">
        <f t="shared" si="9"/>
        <v>São José da Bela VistaSP</v>
      </c>
      <c r="B592" s="8">
        <v>2017</v>
      </c>
      <c r="C592" s="9" t="s">
        <v>18</v>
      </c>
      <c r="D592" s="9" t="s">
        <v>19</v>
      </c>
      <c r="E592" s="9" t="s">
        <v>867</v>
      </c>
      <c r="F592" s="9" t="s">
        <v>868</v>
      </c>
      <c r="G592" s="10" t="s">
        <v>7637</v>
      </c>
      <c r="H592" s="11">
        <v>18123.900000000001</v>
      </c>
      <c r="I592" s="11">
        <v>161030.83499999999</v>
      </c>
      <c r="J592" s="12">
        <v>8884.9990895999199</v>
      </c>
      <c r="K592" s="13" t="s">
        <v>7641</v>
      </c>
      <c r="L592" s="13">
        <v>0</v>
      </c>
      <c r="M592" s="14">
        <v>0</v>
      </c>
      <c r="N592" s="15">
        <v>0</v>
      </c>
      <c r="O592" s="16" t="s">
        <v>7637</v>
      </c>
      <c r="P592" s="16" t="s">
        <v>7637</v>
      </c>
      <c r="Q592" s="16" t="s">
        <v>7637</v>
      </c>
      <c r="R592" s="16" t="s">
        <v>7637</v>
      </c>
      <c r="S592" s="16" t="s">
        <v>7637</v>
      </c>
      <c r="T592" s="16">
        <v>0</v>
      </c>
      <c r="U592">
        <v>0</v>
      </c>
      <c r="V592" s="17">
        <v>0.80293634508908174</v>
      </c>
      <c r="W592" t="s">
        <v>12127</v>
      </c>
      <c r="X592" s="21">
        <v>-20.5940154946557</v>
      </c>
      <c r="Y592" s="21">
        <v>-47.642810573666303</v>
      </c>
      <c r="Z592">
        <v>0</v>
      </c>
    </row>
    <row r="593" spans="1:26" x14ac:dyDescent="0.25">
      <c r="A593" t="str">
        <f t="shared" si="9"/>
        <v>MandiritubaPR</v>
      </c>
      <c r="B593" s="8">
        <v>2017</v>
      </c>
      <c r="C593" s="9" t="s">
        <v>456</v>
      </c>
      <c r="D593" s="9" t="s">
        <v>457</v>
      </c>
      <c r="E593" s="9" t="s">
        <v>869</v>
      </c>
      <c r="F593" s="9" t="s">
        <v>869</v>
      </c>
      <c r="G593" s="10" t="s">
        <v>7637</v>
      </c>
      <c r="H593" s="11">
        <v>22895.82</v>
      </c>
      <c r="I593" s="11">
        <v>587552.63800000004</v>
      </c>
      <c r="J593" s="12">
        <v>25662.004592978108</v>
      </c>
      <c r="K593" s="13" t="s">
        <v>7636</v>
      </c>
      <c r="L593" s="13">
        <v>0</v>
      </c>
      <c r="M593" s="14">
        <v>0</v>
      </c>
      <c r="N593" s="15">
        <v>0</v>
      </c>
      <c r="O593" s="16" t="s">
        <v>7637</v>
      </c>
      <c r="P593" s="16" t="s">
        <v>7637</v>
      </c>
      <c r="Q593" s="16" t="s">
        <v>7637</v>
      </c>
      <c r="R593" s="16" t="s">
        <v>7637</v>
      </c>
      <c r="S593" s="16" t="s">
        <v>7637</v>
      </c>
      <c r="T593" s="16">
        <v>0</v>
      </c>
      <c r="U593">
        <v>0</v>
      </c>
      <c r="V593" s="17">
        <v>1.039105960848018</v>
      </c>
      <c r="W593" t="s">
        <v>10398</v>
      </c>
      <c r="X593" s="21">
        <v>-25.7775138604432</v>
      </c>
      <c r="Y593" s="21">
        <v>-49.328649504865503</v>
      </c>
      <c r="Z593">
        <v>0</v>
      </c>
    </row>
    <row r="594" spans="1:26" x14ac:dyDescent="0.25">
      <c r="A594" t="str">
        <f t="shared" si="9"/>
        <v>Júlio MesquitaSP</v>
      </c>
      <c r="B594" s="8">
        <v>2017</v>
      </c>
      <c r="C594" s="9" t="s">
        <v>18</v>
      </c>
      <c r="D594" s="9" t="s">
        <v>19</v>
      </c>
      <c r="E594" s="9" t="s">
        <v>870</v>
      </c>
      <c r="F594" s="9" t="s">
        <v>871</v>
      </c>
      <c r="G594" s="10" t="s">
        <v>7637</v>
      </c>
      <c r="H594" s="11">
        <v>10875.6</v>
      </c>
      <c r="I594" s="11">
        <v>51474.226000000002</v>
      </c>
      <c r="J594" s="12">
        <v>4733.0010298282396</v>
      </c>
      <c r="K594" s="13" t="s">
        <v>7642</v>
      </c>
      <c r="L594" s="13">
        <v>0</v>
      </c>
      <c r="M594" s="14">
        <v>0</v>
      </c>
      <c r="N594" s="15">
        <v>0</v>
      </c>
      <c r="O594" s="16" t="s">
        <v>7637</v>
      </c>
      <c r="P594" s="16" t="s">
        <v>7637</v>
      </c>
      <c r="Q594" s="16" t="s">
        <v>7637</v>
      </c>
      <c r="R594" s="16" t="s">
        <v>7637</v>
      </c>
      <c r="S594" s="16" t="s">
        <v>7637</v>
      </c>
      <c r="T594" s="16">
        <v>0</v>
      </c>
      <c r="U594">
        <v>0</v>
      </c>
      <c r="V594" s="17">
        <v>0.48054019330180864</v>
      </c>
      <c r="W594" t="s">
        <v>10154</v>
      </c>
      <c r="X594" s="21">
        <v>-22.0089904888838</v>
      </c>
      <c r="Y594" s="21">
        <v>-49.786948076460398</v>
      </c>
      <c r="Z594">
        <v>0</v>
      </c>
    </row>
    <row r="595" spans="1:26" x14ac:dyDescent="0.25">
      <c r="A595" t="str">
        <f t="shared" si="9"/>
        <v>AndiráPR</v>
      </c>
      <c r="B595" s="8">
        <v>2017</v>
      </c>
      <c r="C595" s="9" t="s">
        <v>456</v>
      </c>
      <c r="D595" s="9" t="s">
        <v>457</v>
      </c>
      <c r="E595" s="9" t="s">
        <v>872</v>
      </c>
      <c r="F595" s="9" t="s">
        <v>873</v>
      </c>
      <c r="G595" s="10" t="s">
        <v>7637</v>
      </c>
      <c r="H595" s="11">
        <v>34403.279999999999</v>
      </c>
      <c r="I595" s="11">
        <v>714521.68799999997</v>
      </c>
      <c r="J595" s="12">
        <v>20768.9990024207</v>
      </c>
      <c r="K595" s="13" t="s">
        <v>7636</v>
      </c>
      <c r="L595" s="13">
        <v>0</v>
      </c>
      <c r="M595" s="14">
        <v>0</v>
      </c>
      <c r="N595" s="15">
        <v>0</v>
      </c>
      <c r="O595" s="16" t="s">
        <v>7637</v>
      </c>
      <c r="P595" s="16" t="s">
        <v>7637</v>
      </c>
      <c r="Q595" s="16" t="s">
        <v>7637</v>
      </c>
      <c r="R595" s="16" t="s">
        <v>7637</v>
      </c>
      <c r="S595" s="16" t="s">
        <v>7637</v>
      </c>
      <c r="T595" s="16">
        <v>0</v>
      </c>
      <c r="U595">
        <v>0</v>
      </c>
      <c r="V595" s="17">
        <v>1.5334667665261437</v>
      </c>
      <c r="W595" t="s">
        <v>7866</v>
      </c>
      <c r="X595" s="21">
        <v>-23.053735440356</v>
      </c>
      <c r="Y595" s="21">
        <v>-50.230780262188503</v>
      </c>
      <c r="Z595">
        <v>0</v>
      </c>
    </row>
    <row r="596" spans="1:26" x14ac:dyDescent="0.25">
      <c r="A596" t="str">
        <f t="shared" si="9"/>
        <v>CapitólioMG</v>
      </c>
      <c r="B596" s="8">
        <v>2017</v>
      </c>
      <c r="C596" s="9" t="s">
        <v>18</v>
      </c>
      <c r="D596" s="9" t="s">
        <v>163</v>
      </c>
      <c r="E596" s="9" t="s">
        <v>874</v>
      </c>
      <c r="F596" s="9" t="s">
        <v>875</v>
      </c>
      <c r="G596" s="10" t="s">
        <v>7637</v>
      </c>
      <c r="H596" s="11">
        <v>23957.75</v>
      </c>
      <c r="I596" s="11">
        <v>208001.14499999999</v>
      </c>
      <c r="J596" s="12">
        <v>8681.9983095240586</v>
      </c>
      <c r="K596" s="13" t="s">
        <v>7636</v>
      </c>
      <c r="L596" s="13">
        <v>0</v>
      </c>
      <c r="M596" s="14">
        <v>0</v>
      </c>
      <c r="N596" s="15">
        <v>0</v>
      </c>
      <c r="O596" s="16" t="s">
        <v>7637</v>
      </c>
      <c r="P596" s="16" t="s">
        <v>7637</v>
      </c>
      <c r="Q596" s="16" t="s">
        <v>7637</v>
      </c>
      <c r="R596" s="16" t="s">
        <v>7637</v>
      </c>
      <c r="S596" s="16" t="s">
        <v>7637</v>
      </c>
      <c r="T596" s="16">
        <v>0</v>
      </c>
      <c r="U596">
        <v>0</v>
      </c>
      <c r="V596" s="17">
        <v>1.0567956087744441</v>
      </c>
      <c r="W596" t="s">
        <v>8659</v>
      </c>
      <c r="X596" s="21">
        <v>-20.616844186907802</v>
      </c>
      <c r="Y596" s="21">
        <v>-46.049644038597698</v>
      </c>
      <c r="Z596">
        <v>0</v>
      </c>
    </row>
    <row r="597" spans="1:26" x14ac:dyDescent="0.25">
      <c r="A597" t="str">
        <f t="shared" si="9"/>
        <v>FrancaSP</v>
      </c>
      <c r="B597" s="8">
        <v>2017</v>
      </c>
      <c r="C597" s="9" t="s">
        <v>18</v>
      </c>
      <c r="D597" s="9" t="s">
        <v>19</v>
      </c>
      <c r="E597" s="9" t="s">
        <v>876</v>
      </c>
      <c r="F597" s="9" t="s">
        <v>876</v>
      </c>
      <c r="G597" s="10">
        <v>2029.63</v>
      </c>
      <c r="H597" s="11">
        <v>27097.66</v>
      </c>
      <c r="I597" s="11">
        <v>9409309.8660000004</v>
      </c>
      <c r="J597" s="12">
        <v>347236.98895033746</v>
      </c>
      <c r="K597" s="13" t="s">
        <v>7636</v>
      </c>
      <c r="L597" s="13">
        <v>3</v>
      </c>
      <c r="M597" s="14">
        <v>0</v>
      </c>
      <c r="N597" s="15">
        <v>2</v>
      </c>
      <c r="O597" s="16">
        <v>0.5</v>
      </c>
      <c r="P597" s="16">
        <v>0</v>
      </c>
      <c r="Q597" s="16">
        <v>0</v>
      </c>
      <c r="R597" s="16">
        <v>0</v>
      </c>
      <c r="S597" s="16">
        <v>0.5</v>
      </c>
      <c r="T597" s="16">
        <v>0</v>
      </c>
      <c r="U597">
        <v>2</v>
      </c>
      <c r="V597" s="17">
        <v>12.173187651515066</v>
      </c>
      <c r="W597" t="s">
        <v>9395</v>
      </c>
      <c r="X597" s="21">
        <v>-20.535697847209299</v>
      </c>
      <c r="Y597" s="21">
        <v>-47.404256856630298</v>
      </c>
      <c r="Z597">
        <v>0</v>
      </c>
    </row>
    <row r="598" spans="1:26" x14ac:dyDescent="0.25">
      <c r="A598" t="str">
        <f t="shared" si="9"/>
        <v>Terra RoxaSP</v>
      </c>
      <c r="B598" s="8">
        <v>2017</v>
      </c>
      <c r="C598" s="9" t="s">
        <v>18</v>
      </c>
      <c r="D598" s="9" t="s">
        <v>19</v>
      </c>
      <c r="E598" s="9" t="s">
        <v>877</v>
      </c>
      <c r="F598" s="9" t="s">
        <v>877</v>
      </c>
      <c r="G598" s="10" t="s">
        <v>7637</v>
      </c>
      <c r="H598" s="11">
        <v>15994.36</v>
      </c>
      <c r="I598" s="11">
        <v>147579.978</v>
      </c>
      <c r="J598" s="12">
        <v>9227.0011429028727</v>
      </c>
      <c r="K598" s="13" t="s">
        <v>7636</v>
      </c>
      <c r="L598" s="13">
        <v>0</v>
      </c>
      <c r="M598" s="14">
        <v>0</v>
      </c>
      <c r="N598" s="15">
        <v>0</v>
      </c>
      <c r="O598" s="16" t="s">
        <v>7637</v>
      </c>
      <c r="P598" s="16" t="s">
        <v>7637</v>
      </c>
      <c r="Q598" s="16" t="s">
        <v>7637</v>
      </c>
      <c r="R598" s="16" t="s">
        <v>7637</v>
      </c>
      <c r="S598" s="16" t="s">
        <v>7637</v>
      </c>
      <c r="T598" s="16">
        <v>0</v>
      </c>
      <c r="U598">
        <v>0</v>
      </c>
      <c r="V598" s="17">
        <v>0.71069967797989619</v>
      </c>
      <c r="W598" t="s">
        <v>12576</v>
      </c>
      <c r="X598" s="21">
        <v>-20.7874815251478</v>
      </c>
      <c r="Y598" s="21">
        <v>-48.331844570244598</v>
      </c>
      <c r="Z598">
        <v>0</v>
      </c>
    </row>
    <row r="599" spans="1:26" x14ac:dyDescent="0.25">
      <c r="A599" t="str">
        <f t="shared" si="9"/>
        <v>ParaísoSP</v>
      </c>
      <c r="B599" s="8">
        <v>2017</v>
      </c>
      <c r="C599" s="9" t="s">
        <v>18</v>
      </c>
      <c r="D599" s="9" t="s">
        <v>19</v>
      </c>
      <c r="E599" s="9" t="s">
        <v>878</v>
      </c>
      <c r="F599" s="9" t="s">
        <v>879</v>
      </c>
      <c r="G599" s="10" t="s">
        <v>7637</v>
      </c>
      <c r="H599" s="11">
        <v>36360.79</v>
      </c>
      <c r="I599" s="11">
        <v>231581.88200000001</v>
      </c>
      <c r="J599" s="12">
        <v>6369.000288497582</v>
      </c>
      <c r="K599" s="13" t="s">
        <v>7636</v>
      </c>
      <c r="L599" s="13">
        <v>0</v>
      </c>
      <c r="M599" s="14">
        <v>0</v>
      </c>
      <c r="N599" s="15">
        <v>0</v>
      </c>
      <c r="O599" s="16" t="s">
        <v>7637</v>
      </c>
      <c r="P599" s="16" t="s">
        <v>7637</v>
      </c>
      <c r="Q599" s="16" t="s">
        <v>7637</v>
      </c>
      <c r="R599" s="16" t="s">
        <v>7637</v>
      </c>
      <c r="S599" s="16" t="s">
        <v>7637</v>
      </c>
      <c r="T599" s="16">
        <v>0</v>
      </c>
      <c r="U599">
        <v>0</v>
      </c>
      <c r="V599" s="17">
        <v>1.5930606785265917</v>
      </c>
      <c r="W599" t="s">
        <v>11050</v>
      </c>
      <c r="X599" s="21">
        <v>-21.016377197966701</v>
      </c>
      <c r="Y599" s="21">
        <v>-48.776511053827001</v>
      </c>
      <c r="Z599">
        <v>0</v>
      </c>
    </row>
    <row r="600" spans="1:26" x14ac:dyDescent="0.25">
      <c r="A600" t="str">
        <f t="shared" si="9"/>
        <v>VentaniaPR</v>
      </c>
      <c r="B600" s="8">
        <v>2017</v>
      </c>
      <c r="C600" s="9" t="s">
        <v>456</v>
      </c>
      <c r="D600" s="9" t="s">
        <v>457</v>
      </c>
      <c r="E600" s="9" t="s">
        <v>880</v>
      </c>
      <c r="F600" s="9" t="s">
        <v>880</v>
      </c>
      <c r="G600" s="10" t="s">
        <v>7637</v>
      </c>
      <c r="H600" s="11">
        <v>19494.73</v>
      </c>
      <c r="I600" s="11">
        <v>222376.41800000001</v>
      </c>
      <c r="J600" s="12">
        <v>11407.001687122623</v>
      </c>
      <c r="K600" s="13" t="s">
        <v>7641</v>
      </c>
      <c r="L600" s="13">
        <v>0</v>
      </c>
      <c r="M600" s="14">
        <v>0</v>
      </c>
      <c r="N600" s="15">
        <v>0</v>
      </c>
      <c r="O600" s="16" t="s">
        <v>7637</v>
      </c>
      <c r="P600" s="16" t="s">
        <v>7637</v>
      </c>
      <c r="Q600" s="16" t="s">
        <v>7637</v>
      </c>
      <c r="R600" s="16" t="s">
        <v>7637</v>
      </c>
      <c r="S600" s="16" t="s">
        <v>7637</v>
      </c>
      <c r="T600" s="16">
        <v>0</v>
      </c>
      <c r="U600">
        <v>0</v>
      </c>
      <c r="V600" s="17">
        <v>0.86684001284747625</v>
      </c>
      <c r="W600" t="s">
        <v>12805</v>
      </c>
      <c r="X600" s="21">
        <v>-24.245987407547702</v>
      </c>
      <c r="Y600" s="21">
        <v>-50.242946508675402</v>
      </c>
      <c r="Z600">
        <v>0</v>
      </c>
    </row>
    <row r="601" spans="1:26" x14ac:dyDescent="0.25">
      <c r="A601" t="str">
        <f t="shared" si="9"/>
        <v>Campo BeloMG</v>
      </c>
      <c r="B601" s="8">
        <v>2017</v>
      </c>
      <c r="C601" s="9" t="s">
        <v>18</v>
      </c>
      <c r="D601" s="9" t="s">
        <v>163</v>
      </c>
      <c r="E601" s="9" t="s">
        <v>881</v>
      </c>
      <c r="F601" s="9" t="s">
        <v>881</v>
      </c>
      <c r="G601" s="10">
        <v>1539.67</v>
      </c>
      <c r="H601" s="11">
        <v>18066.57</v>
      </c>
      <c r="I601" s="11">
        <v>983869.02399999998</v>
      </c>
      <c r="J601" s="12">
        <v>54457.986435720784</v>
      </c>
      <c r="K601" s="13" t="s">
        <v>7636</v>
      </c>
      <c r="L601" s="13">
        <v>0</v>
      </c>
      <c r="M601" s="14">
        <v>0</v>
      </c>
      <c r="N601" s="15">
        <v>0</v>
      </c>
      <c r="O601" s="16" t="s">
        <v>7637</v>
      </c>
      <c r="P601" s="16" t="s">
        <v>7637</v>
      </c>
      <c r="Q601" s="16" t="s">
        <v>7637</v>
      </c>
      <c r="R601" s="16" t="s">
        <v>7637</v>
      </c>
      <c r="S601" s="16" t="s">
        <v>7637</v>
      </c>
      <c r="T601" s="16">
        <v>0</v>
      </c>
      <c r="U601">
        <v>0</v>
      </c>
      <c r="V601" s="17">
        <v>7.5957509754378725</v>
      </c>
      <c r="W601" t="s">
        <v>8550</v>
      </c>
      <c r="X601" s="21">
        <v>-20.893655898072002</v>
      </c>
      <c r="Y601" s="21">
        <v>-45.270274441877497</v>
      </c>
      <c r="Z601">
        <v>0</v>
      </c>
    </row>
    <row r="602" spans="1:26" x14ac:dyDescent="0.25">
      <c r="A602" t="str">
        <f t="shared" si="9"/>
        <v>MarapoamaSP</v>
      </c>
      <c r="B602" s="8">
        <v>2017</v>
      </c>
      <c r="C602" s="9" t="s">
        <v>18</v>
      </c>
      <c r="D602" s="9" t="s">
        <v>19</v>
      </c>
      <c r="E602" s="9" t="s">
        <v>882</v>
      </c>
      <c r="F602" s="9" t="s">
        <v>882</v>
      </c>
      <c r="G602" s="10" t="s">
        <v>7637</v>
      </c>
      <c r="H602" s="11">
        <v>58682.15</v>
      </c>
      <c r="I602" s="11">
        <v>173053.655</v>
      </c>
      <c r="J602" s="12">
        <v>2948.9999088308796</v>
      </c>
      <c r="K602" s="13" t="s">
        <v>7640</v>
      </c>
      <c r="L602" s="13">
        <v>0</v>
      </c>
      <c r="M602" s="14">
        <v>0</v>
      </c>
      <c r="N602" s="15">
        <v>0</v>
      </c>
      <c r="O602" s="16" t="s">
        <v>7637</v>
      </c>
      <c r="P602" s="16" t="s">
        <v>7637</v>
      </c>
      <c r="Q602" s="16" t="s">
        <v>7637</v>
      </c>
      <c r="R602" s="16" t="s">
        <v>7637</v>
      </c>
      <c r="S602" s="16" t="s">
        <v>7637</v>
      </c>
      <c r="T602" s="16">
        <v>0</v>
      </c>
      <c r="U602">
        <v>0</v>
      </c>
      <c r="V602" s="17">
        <v>2.5583978201337105</v>
      </c>
      <c r="W602" t="s">
        <v>10436</v>
      </c>
      <c r="X602" s="21">
        <v>-21.2591850966921</v>
      </c>
      <c r="Y602" s="21">
        <v>-49.130376987957902</v>
      </c>
      <c r="Z602">
        <v>0</v>
      </c>
    </row>
    <row r="603" spans="1:26" x14ac:dyDescent="0.25">
      <c r="A603" t="str">
        <f t="shared" si="9"/>
        <v>ItutingaMG</v>
      </c>
      <c r="B603" s="8">
        <v>2017</v>
      </c>
      <c r="C603" s="9" t="s">
        <v>18</v>
      </c>
      <c r="D603" s="9" t="s">
        <v>163</v>
      </c>
      <c r="E603" s="9" t="s">
        <v>883</v>
      </c>
      <c r="F603" s="9" t="s">
        <v>883</v>
      </c>
      <c r="G603" s="10" t="s">
        <v>7637</v>
      </c>
      <c r="H603" s="11">
        <v>21293.51</v>
      </c>
      <c r="I603" s="11">
        <v>83598.328999999998</v>
      </c>
      <c r="J603" s="12">
        <v>3926.000410453702</v>
      </c>
      <c r="K603" s="13" t="s">
        <v>7642</v>
      </c>
      <c r="L603" s="13">
        <v>0</v>
      </c>
      <c r="M603" s="14">
        <v>0</v>
      </c>
      <c r="N603" s="15">
        <v>0</v>
      </c>
      <c r="O603" s="16" t="s">
        <v>7637</v>
      </c>
      <c r="P603" s="16" t="s">
        <v>7637</v>
      </c>
      <c r="Q603" s="16" t="s">
        <v>7637</v>
      </c>
      <c r="R603" s="16" t="s">
        <v>7637</v>
      </c>
      <c r="S603" s="16" t="s">
        <v>7637</v>
      </c>
      <c r="T603" s="16">
        <v>0</v>
      </c>
      <c r="U603">
        <v>0</v>
      </c>
      <c r="V603" s="17">
        <v>0.93276936148313572</v>
      </c>
      <c r="W603" t="s">
        <v>9978</v>
      </c>
      <c r="X603" s="21">
        <v>-21.3004937044504</v>
      </c>
      <c r="Y603" s="21">
        <v>-44.657110252387398</v>
      </c>
      <c r="Z603">
        <v>0</v>
      </c>
    </row>
    <row r="604" spans="1:26" x14ac:dyDescent="0.25">
      <c r="A604" t="str">
        <f t="shared" si="9"/>
        <v>Tijucas do SulPR</v>
      </c>
      <c r="B604" s="8">
        <v>2017</v>
      </c>
      <c r="C604" s="9" t="s">
        <v>456</v>
      </c>
      <c r="D604" s="9" t="s">
        <v>457</v>
      </c>
      <c r="E604" s="9" t="s">
        <v>884</v>
      </c>
      <c r="F604" s="9" t="s">
        <v>884</v>
      </c>
      <c r="G604" s="10" t="s">
        <v>7637</v>
      </c>
      <c r="H604" s="11">
        <v>18714.12</v>
      </c>
      <c r="I604" s="11">
        <v>305938.48200000002</v>
      </c>
      <c r="J604" s="12">
        <v>16348.00257773275</v>
      </c>
      <c r="K604" s="13" t="s">
        <v>7636</v>
      </c>
      <c r="L604" s="13">
        <v>0</v>
      </c>
      <c r="M604" s="14">
        <v>0</v>
      </c>
      <c r="N604" s="15">
        <v>0</v>
      </c>
      <c r="O604" s="16" t="s">
        <v>7637</v>
      </c>
      <c r="P604" s="16" t="s">
        <v>7637</v>
      </c>
      <c r="Q604" s="16" t="s">
        <v>7637</v>
      </c>
      <c r="R604" s="16" t="s">
        <v>7637</v>
      </c>
      <c r="S604" s="16" t="s">
        <v>7637</v>
      </c>
      <c r="T604" s="16">
        <v>0</v>
      </c>
      <c r="U604">
        <v>0</v>
      </c>
      <c r="V604" s="17">
        <v>0.84094842904589295</v>
      </c>
      <c r="W604" t="s">
        <v>12588</v>
      </c>
      <c r="X604" s="21">
        <v>-25.931532616614302</v>
      </c>
      <c r="Y604" s="21">
        <v>-49.195441174296398</v>
      </c>
      <c r="Z604">
        <v>0</v>
      </c>
    </row>
    <row r="605" spans="1:26" x14ac:dyDescent="0.25">
      <c r="A605" t="str">
        <f t="shared" si="9"/>
        <v>ParacambiRJ</v>
      </c>
      <c r="B605" s="8">
        <v>2017</v>
      </c>
      <c r="C605" s="9" t="s">
        <v>18</v>
      </c>
      <c r="D605" s="9" t="s">
        <v>583</v>
      </c>
      <c r="E605" s="9" t="s">
        <v>885</v>
      </c>
      <c r="F605" s="9" t="s">
        <v>885</v>
      </c>
      <c r="G605" s="10">
        <v>1671.29</v>
      </c>
      <c r="H605" s="11">
        <v>17699.45</v>
      </c>
      <c r="I605" s="11">
        <v>892884.38399999996</v>
      </c>
      <c r="J605" s="12">
        <v>50447.012986279231</v>
      </c>
      <c r="K605" s="13" t="s">
        <v>7642</v>
      </c>
      <c r="L605" s="13">
        <v>0</v>
      </c>
      <c r="M605" s="14">
        <v>0</v>
      </c>
      <c r="N605" s="15">
        <v>0</v>
      </c>
      <c r="O605" s="16" t="s">
        <v>7637</v>
      </c>
      <c r="P605" s="16" t="s">
        <v>7637</v>
      </c>
      <c r="Q605" s="16" t="s">
        <v>7637</v>
      </c>
      <c r="R605" s="16" t="s">
        <v>7637</v>
      </c>
      <c r="S605" s="16" t="s">
        <v>7637</v>
      </c>
      <c r="T605" s="16">
        <v>0</v>
      </c>
      <c r="U605">
        <v>0</v>
      </c>
      <c r="V605" s="17">
        <v>8.1475451928359686</v>
      </c>
      <c r="W605" t="s">
        <v>11039</v>
      </c>
      <c r="X605" s="21">
        <v>-22.608294413569801</v>
      </c>
      <c r="Y605" s="21">
        <v>-43.711212062727398</v>
      </c>
      <c r="Z605">
        <v>0</v>
      </c>
    </row>
    <row r="606" spans="1:26" x14ac:dyDescent="0.25">
      <c r="A606" t="str">
        <f t="shared" si="9"/>
        <v>MaríliaSP</v>
      </c>
      <c r="B606" s="8">
        <v>2017</v>
      </c>
      <c r="C606" s="9" t="s">
        <v>18</v>
      </c>
      <c r="D606" s="9" t="s">
        <v>19</v>
      </c>
      <c r="E606" s="9" t="s">
        <v>886</v>
      </c>
      <c r="F606" s="9" t="s">
        <v>887</v>
      </c>
      <c r="G606" s="10">
        <v>2486.36</v>
      </c>
      <c r="H606" s="11">
        <v>32816.720000000001</v>
      </c>
      <c r="I606" s="11">
        <v>7719607.3470000001</v>
      </c>
      <c r="J606" s="12">
        <v>235233.97057963134</v>
      </c>
      <c r="K606" s="13" t="s">
        <v>7636</v>
      </c>
      <c r="L606" s="13">
        <v>5</v>
      </c>
      <c r="M606" s="14">
        <v>1</v>
      </c>
      <c r="N606" s="15">
        <v>1</v>
      </c>
      <c r="O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1</v>
      </c>
      <c r="U606">
        <v>1</v>
      </c>
      <c r="V606" s="17">
        <v>13.674350189233813</v>
      </c>
      <c r="W606" t="s">
        <v>10471</v>
      </c>
      <c r="X606" s="21">
        <v>-22.217574870033499</v>
      </c>
      <c r="Y606" s="21">
        <v>-49.950476949361502</v>
      </c>
      <c r="Z606">
        <v>0</v>
      </c>
    </row>
    <row r="607" spans="1:26" x14ac:dyDescent="0.25">
      <c r="A607" t="str">
        <f t="shared" si="9"/>
        <v>CatanduvaSP</v>
      </c>
      <c r="B607" s="8">
        <v>2017</v>
      </c>
      <c r="C607" s="9" t="s">
        <v>18</v>
      </c>
      <c r="D607" s="9" t="s">
        <v>19</v>
      </c>
      <c r="E607" s="9" t="s">
        <v>888</v>
      </c>
      <c r="F607" s="9" t="s">
        <v>888</v>
      </c>
      <c r="G607" s="10">
        <v>2420.29</v>
      </c>
      <c r="H607" s="11">
        <v>32932.519999999997</v>
      </c>
      <c r="I607" s="11">
        <v>3974659.1140000001</v>
      </c>
      <c r="J607" s="12">
        <v>120691.01040552015</v>
      </c>
      <c r="K607" s="13" t="s">
        <v>7636</v>
      </c>
      <c r="L607" s="13">
        <v>1</v>
      </c>
      <c r="M607" s="14">
        <v>0</v>
      </c>
      <c r="N607" s="15">
        <v>2</v>
      </c>
      <c r="O607" s="16">
        <v>0.5</v>
      </c>
      <c r="P607" s="16">
        <v>0</v>
      </c>
      <c r="Q607" s="16">
        <v>0</v>
      </c>
      <c r="R607" s="16">
        <v>0</v>
      </c>
      <c r="S607" s="16">
        <v>0</v>
      </c>
      <c r="T607" s="16">
        <v>0.5</v>
      </c>
      <c r="U607">
        <v>2</v>
      </c>
      <c r="V607" s="17">
        <v>13.53905271242934</v>
      </c>
      <c r="W607" t="s">
        <v>8759</v>
      </c>
      <c r="X607" s="21">
        <v>-21.131847075259198</v>
      </c>
      <c r="Y607" s="21">
        <v>-48.977422658309798</v>
      </c>
      <c r="Z607">
        <v>0</v>
      </c>
    </row>
    <row r="608" spans="1:26" x14ac:dyDescent="0.25">
      <c r="A608" t="str">
        <f t="shared" si="9"/>
        <v>MendesRJ</v>
      </c>
      <c r="B608" s="8">
        <v>2017</v>
      </c>
      <c r="C608" s="9" t="s">
        <v>18</v>
      </c>
      <c r="D608" s="9" t="s">
        <v>583</v>
      </c>
      <c r="E608" s="9" t="s">
        <v>889</v>
      </c>
      <c r="F608" s="9" t="s">
        <v>889</v>
      </c>
      <c r="G608" s="10" t="s">
        <v>7637</v>
      </c>
      <c r="H608" s="11">
        <v>16524.39</v>
      </c>
      <c r="I608" s="11">
        <v>299471.47600000002</v>
      </c>
      <c r="J608" s="12">
        <v>18122.997339084832</v>
      </c>
      <c r="K608" s="13" t="s">
        <v>7642</v>
      </c>
      <c r="L608" s="13">
        <v>0</v>
      </c>
      <c r="M608" s="14">
        <v>0</v>
      </c>
      <c r="N608" s="15">
        <v>0</v>
      </c>
      <c r="O608" s="16" t="s">
        <v>7637</v>
      </c>
      <c r="P608" s="16" t="s">
        <v>7637</v>
      </c>
      <c r="Q608" s="16" t="s">
        <v>7637</v>
      </c>
      <c r="R608" s="16" t="s">
        <v>7637</v>
      </c>
      <c r="S608" s="16" t="s">
        <v>7637</v>
      </c>
      <c r="T608" s="16">
        <v>0</v>
      </c>
      <c r="U608">
        <v>0</v>
      </c>
      <c r="V608" s="17">
        <v>0.7482840742618686</v>
      </c>
      <c r="W608" t="s">
        <v>10549</v>
      </c>
      <c r="X608" s="21">
        <v>-22.5250310808193</v>
      </c>
      <c r="Y608" s="21">
        <v>-43.731590981795499</v>
      </c>
      <c r="Z608">
        <v>0</v>
      </c>
    </row>
    <row r="609" spans="1:26" x14ac:dyDescent="0.25">
      <c r="A609" t="str">
        <f t="shared" si="9"/>
        <v>AbatiáPR</v>
      </c>
      <c r="B609" s="8">
        <v>2017</v>
      </c>
      <c r="C609" s="9" t="s">
        <v>456</v>
      </c>
      <c r="D609" s="9" t="s">
        <v>457</v>
      </c>
      <c r="E609" s="9" t="s">
        <v>890</v>
      </c>
      <c r="F609" s="9" t="s">
        <v>891</v>
      </c>
      <c r="G609" s="10" t="s">
        <v>7637</v>
      </c>
      <c r="H609" s="11">
        <v>22813.99</v>
      </c>
      <c r="I609" s="11">
        <v>177219.06299999999</v>
      </c>
      <c r="J609" s="12">
        <v>7767.9995038132301</v>
      </c>
      <c r="K609" s="13" t="s">
        <v>7641</v>
      </c>
      <c r="L609" s="13">
        <v>0</v>
      </c>
      <c r="M609" s="14">
        <v>0</v>
      </c>
      <c r="N609" s="15">
        <v>0</v>
      </c>
      <c r="O609" s="16" t="s">
        <v>7637</v>
      </c>
      <c r="P609" s="16" t="s">
        <v>7637</v>
      </c>
      <c r="Q609" s="16" t="s">
        <v>7637</v>
      </c>
      <c r="R609" s="16" t="s">
        <v>7637</v>
      </c>
      <c r="S609" s="16" t="s">
        <v>7637</v>
      </c>
      <c r="T609" s="16">
        <v>0</v>
      </c>
      <c r="U609">
        <v>0</v>
      </c>
      <c r="V609" s="17">
        <v>1.005421868921081</v>
      </c>
      <c r="W609" t="s">
        <v>7658</v>
      </c>
      <c r="X609" s="21">
        <v>-23.303988787721099</v>
      </c>
      <c r="Y609" s="21">
        <v>-50.3129467863141</v>
      </c>
      <c r="Z609">
        <v>0</v>
      </c>
    </row>
    <row r="610" spans="1:26" x14ac:dyDescent="0.25">
      <c r="A610" t="str">
        <f t="shared" si="9"/>
        <v>Monte Azul PaulistaSP</v>
      </c>
      <c r="B610" s="8">
        <v>2017</v>
      </c>
      <c r="C610" s="9" t="s">
        <v>18</v>
      </c>
      <c r="D610" s="9" t="s">
        <v>19</v>
      </c>
      <c r="E610" s="9" t="s">
        <v>892</v>
      </c>
      <c r="F610" s="9" t="s">
        <v>892</v>
      </c>
      <c r="G610" s="10" t="s">
        <v>7637</v>
      </c>
      <c r="H610" s="11">
        <v>29239.54</v>
      </c>
      <c r="I610" s="11">
        <v>562393.23699999996</v>
      </c>
      <c r="J610" s="12">
        <v>19233.997422668072</v>
      </c>
      <c r="K610" s="13" t="s">
        <v>7636</v>
      </c>
      <c r="L610" s="13">
        <v>0</v>
      </c>
      <c r="M610" s="14">
        <v>0</v>
      </c>
      <c r="N610" s="15">
        <v>0</v>
      </c>
      <c r="O610" s="16" t="s">
        <v>7637</v>
      </c>
      <c r="P610" s="16" t="s">
        <v>7637</v>
      </c>
      <c r="Q610" s="16" t="s">
        <v>7637</v>
      </c>
      <c r="R610" s="16" t="s">
        <v>7637</v>
      </c>
      <c r="S610" s="16" t="s">
        <v>7637</v>
      </c>
      <c r="T610" s="16">
        <v>0</v>
      </c>
      <c r="U610">
        <v>0</v>
      </c>
      <c r="V610" s="17">
        <v>1.3052693795162353</v>
      </c>
      <c r="W610" t="s">
        <v>10644</v>
      </c>
      <c r="X610" s="21">
        <v>-20.906956180941499</v>
      </c>
      <c r="Y610" s="21">
        <v>-48.639121874317603</v>
      </c>
      <c r="Z610">
        <v>0</v>
      </c>
    </row>
    <row r="611" spans="1:26" x14ac:dyDescent="0.25">
      <c r="A611" t="str">
        <f t="shared" si="9"/>
        <v>PalmitalSP</v>
      </c>
      <c r="B611" s="8">
        <v>2017</v>
      </c>
      <c r="C611" s="9" t="s">
        <v>18</v>
      </c>
      <c r="D611" s="9" t="s">
        <v>19</v>
      </c>
      <c r="E611" s="9" t="s">
        <v>893</v>
      </c>
      <c r="F611" s="9" t="s">
        <v>893</v>
      </c>
      <c r="G611" s="10" t="s">
        <v>7637</v>
      </c>
      <c r="H611" s="11">
        <v>31125.19</v>
      </c>
      <c r="I611" s="11">
        <v>690854.73699999996</v>
      </c>
      <c r="J611" s="12">
        <v>22196.000634855562</v>
      </c>
      <c r="K611" s="13" t="s">
        <v>7636</v>
      </c>
      <c r="L611" s="13">
        <v>0</v>
      </c>
      <c r="M611" s="14">
        <v>0</v>
      </c>
      <c r="N611" s="15">
        <v>0</v>
      </c>
      <c r="O611" s="16" t="s">
        <v>7637</v>
      </c>
      <c r="P611" s="16" t="s">
        <v>7637</v>
      </c>
      <c r="Q611" s="16" t="s">
        <v>7637</v>
      </c>
      <c r="R611" s="16" t="s">
        <v>7637</v>
      </c>
      <c r="S611" s="16" t="s">
        <v>7637</v>
      </c>
      <c r="T611" s="16">
        <v>0</v>
      </c>
      <c r="U611">
        <v>0</v>
      </c>
      <c r="V611" s="17">
        <v>1.392796482433394</v>
      </c>
      <c r="W611" t="s">
        <v>11023</v>
      </c>
      <c r="X611" s="21">
        <v>-22.786316751405302</v>
      </c>
      <c r="Y611" s="21">
        <v>-50.2183843579365</v>
      </c>
      <c r="Z611">
        <v>0</v>
      </c>
    </row>
    <row r="612" spans="1:26" x14ac:dyDescent="0.25">
      <c r="A612" t="str">
        <f t="shared" si="9"/>
        <v>São Joaquim da BarraSP</v>
      </c>
      <c r="B612" s="8">
        <v>2017</v>
      </c>
      <c r="C612" s="9" t="s">
        <v>18</v>
      </c>
      <c r="D612" s="9" t="s">
        <v>19</v>
      </c>
      <c r="E612" s="9" t="s">
        <v>894</v>
      </c>
      <c r="F612" s="9" t="s">
        <v>895</v>
      </c>
      <c r="G612" s="10">
        <v>2687.27</v>
      </c>
      <c r="H612" s="11">
        <v>30118.29</v>
      </c>
      <c r="I612" s="11">
        <v>1533653.2479999999</v>
      </c>
      <c r="J612" s="12">
        <v>50920.99345613578</v>
      </c>
      <c r="K612" s="13" t="s">
        <v>7636</v>
      </c>
      <c r="L612" s="13">
        <v>0</v>
      </c>
      <c r="M612" s="14">
        <v>0</v>
      </c>
      <c r="N612" s="15">
        <v>0</v>
      </c>
      <c r="O612" s="16" t="s">
        <v>7637</v>
      </c>
      <c r="P612" s="16" t="s">
        <v>7637</v>
      </c>
      <c r="Q612" s="16" t="s">
        <v>7637</v>
      </c>
      <c r="R612" s="16" t="s">
        <v>7637</v>
      </c>
      <c r="S612" s="16" t="s">
        <v>7637</v>
      </c>
      <c r="T612" s="16">
        <v>0</v>
      </c>
      <c r="U612">
        <v>0</v>
      </c>
      <c r="V612" s="17">
        <v>13.128579104699309</v>
      </c>
      <c r="W612" t="s">
        <v>12118</v>
      </c>
      <c r="X612" s="21">
        <v>-20.581624954554901</v>
      </c>
      <c r="Y612" s="21">
        <v>-47.859714960016198</v>
      </c>
      <c r="Z612">
        <v>0</v>
      </c>
    </row>
    <row r="613" spans="1:26" x14ac:dyDescent="0.25">
      <c r="A613" t="str">
        <f t="shared" si="9"/>
        <v>IbiraciMG</v>
      </c>
      <c r="B613" s="8">
        <v>2017</v>
      </c>
      <c r="C613" s="9" t="s">
        <v>18</v>
      </c>
      <c r="D613" s="9" t="s">
        <v>163</v>
      </c>
      <c r="E613" s="9" t="s">
        <v>896</v>
      </c>
      <c r="F613" s="9" t="s">
        <v>896</v>
      </c>
      <c r="G613" s="10" t="s">
        <v>7637</v>
      </c>
      <c r="H613" s="11">
        <v>46005.98</v>
      </c>
      <c r="I613" s="11">
        <v>624531.12699999998</v>
      </c>
      <c r="J613" s="12">
        <v>13574.998880580306</v>
      </c>
      <c r="K613" s="13" t="s">
        <v>7639</v>
      </c>
      <c r="L613" s="13">
        <v>0</v>
      </c>
      <c r="M613" s="14">
        <v>0</v>
      </c>
      <c r="N613" s="15">
        <v>0</v>
      </c>
      <c r="O613" s="16" t="s">
        <v>7637</v>
      </c>
      <c r="P613" s="16" t="s">
        <v>7637</v>
      </c>
      <c r="Q613" s="16" t="s">
        <v>7637</v>
      </c>
      <c r="R613" s="16" t="s">
        <v>7637</v>
      </c>
      <c r="S613" s="16" t="s">
        <v>7637</v>
      </c>
      <c r="T613" s="16">
        <v>0</v>
      </c>
      <c r="U613">
        <v>0</v>
      </c>
      <c r="V613" s="17">
        <v>2.0266877201916684</v>
      </c>
      <c r="W613" t="s">
        <v>9653</v>
      </c>
      <c r="X613" s="21">
        <v>-20.4615262384097</v>
      </c>
      <c r="Y613" s="21">
        <v>-47.122543808795299</v>
      </c>
      <c r="Z613">
        <v>0</v>
      </c>
    </row>
    <row r="614" spans="1:26" x14ac:dyDescent="0.25">
      <c r="A614" t="str">
        <f t="shared" si="9"/>
        <v>JaperiRJ</v>
      </c>
      <c r="B614" s="8">
        <v>2017</v>
      </c>
      <c r="C614" s="9" t="s">
        <v>18</v>
      </c>
      <c r="D614" s="9" t="s">
        <v>583</v>
      </c>
      <c r="E614" s="9" t="s">
        <v>897</v>
      </c>
      <c r="F614" s="9" t="s">
        <v>897</v>
      </c>
      <c r="G614" s="10">
        <v>1968.06</v>
      </c>
      <c r="H614" s="11">
        <v>15956.1</v>
      </c>
      <c r="I614" s="11">
        <v>1615347.726</v>
      </c>
      <c r="J614" s="12">
        <v>101237.00189896027</v>
      </c>
      <c r="K614" s="13" t="s">
        <v>7642</v>
      </c>
      <c r="L614" s="13">
        <v>0</v>
      </c>
      <c r="M614" s="14">
        <v>0</v>
      </c>
      <c r="N614" s="15">
        <v>0</v>
      </c>
      <c r="O614" s="16" t="s">
        <v>7637</v>
      </c>
      <c r="P614" s="16" t="s">
        <v>7637</v>
      </c>
      <c r="Q614" s="16" t="s">
        <v>7637</v>
      </c>
      <c r="R614" s="16" t="s">
        <v>7637</v>
      </c>
      <c r="S614" s="16" t="s">
        <v>7637</v>
      </c>
      <c r="T614" s="16">
        <v>0</v>
      </c>
      <c r="U614">
        <v>0</v>
      </c>
      <c r="V614" s="17">
        <v>9.4487936353789781</v>
      </c>
      <c r="W614" t="s">
        <v>10048</v>
      </c>
      <c r="X614" s="21">
        <v>-22.643985654175399</v>
      </c>
      <c r="Y614" s="21">
        <v>-43.660603799687699</v>
      </c>
      <c r="Z614">
        <v>0</v>
      </c>
    </row>
    <row r="615" spans="1:26" x14ac:dyDescent="0.25">
      <c r="A615" t="str">
        <f t="shared" si="9"/>
        <v>ContendaPR</v>
      </c>
      <c r="B615" s="8">
        <v>2017</v>
      </c>
      <c r="C615" s="9" t="s">
        <v>456</v>
      </c>
      <c r="D615" s="9" t="s">
        <v>457</v>
      </c>
      <c r="E615" s="9" t="s">
        <v>898</v>
      </c>
      <c r="F615" s="9" t="s">
        <v>898</v>
      </c>
      <c r="G615" s="10" t="s">
        <v>7637</v>
      </c>
      <c r="H615" s="11">
        <v>21138.39</v>
      </c>
      <c r="I615" s="11">
        <v>379666.674</v>
      </c>
      <c r="J615" s="12">
        <v>17961.002422606452</v>
      </c>
      <c r="K615" s="13" t="s">
        <v>7636</v>
      </c>
      <c r="L615" s="13">
        <v>0</v>
      </c>
      <c r="M615" s="14">
        <v>0</v>
      </c>
      <c r="N615" s="15">
        <v>0</v>
      </c>
      <c r="O615" s="16" t="s">
        <v>7637</v>
      </c>
      <c r="P615" s="16" t="s">
        <v>7637</v>
      </c>
      <c r="Q615" s="16" t="s">
        <v>7637</v>
      </c>
      <c r="R615" s="16" t="s">
        <v>7637</v>
      </c>
      <c r="S615" s="16" t="s">
        <v>7637</v>
      </c>
      <c r="T615" s="16">
        <v>0</v>
      </c>
      <c r="U615">
        <v>0</v>
      </c>
      <c r="V615" s="17">
        <v>0.9494289165710742</v>
      </c>
      <c r="W615" t="s">
        <v>8941</v>
      </c>
      <c r="X615" s="21">
        <v>-25.679288023179001</v>
      </c>
      <c r="Y615" s="21">
        <v>-49.535469516477598</v>
      </c>
      <c r="Z615">
        <v>0</v>
      </c>
    </row>
    <row r="616" spans="1:26" x14ac:dyDescent="0.25">
      <c r="A616" t="str">
        <f t="shared" si="9"/>
        <v>Engenheiro Paulo de FrontinRJ</v>
      </c>
      <c r="B616" s="8">
        <v>2017</v>
      </c>
      <c r="C616" s="9" t="s">
        <v>18</v>
      </c>
      <c r="D616" s="9" t="s">
        <v>583</v>
      </c>
      <c r="E616" s="9" t="s">
        <v>899</v>
      </c>
      <c r="F616" s="9" t="s">
        <v>899</v>
      </c>
      <c r="G616" s="10" t="s">
        <v>7637</v>
      </c>
      <c r="H616" s="11">
        <v>19281.12</v>
      </c>
      <c r="I616" s="11">
        <v>261760.443</v>
      </c>
      <c r="J616" s="12">
        <v>13575.997815479599</v>
      </c>
      <c r="K616" s="13" t="s">
        <v>7642</v>
      </c>
      <c r="L616" s="13">
        <v>0</v>
      </c>
      <c r="M616" s="14">
        <v>0</v>
      </c>
      <c r="N616" s="15">
        <v>0</v>
      </c>
      <c r="O616" s="16" t="s">
        <v>7637</v>
      </c>
      <c r="P616" s="16" t="s">
        <v>7637</v>
      </c>
      <c r="Q616" s="16" t="s">
        <v>7637</v>
      </c>
      <c r="R616" s="16" t="s">
        <v>7637</v>
      </c>
      <c r="S616" s="16" t="s">
        <v>7637</v>
      </c>
      <c r="T616" s="16">
        <v>0</v>
      </c>
      <c r="U616">
        <v>0</v>
      </c>
      <c r="V616" s="17">
        <v>0.86111118783165763</v>
      </c>
      <c r="W616" t="s">
        <v>9230</v>
      </c>
      <c r="X616" s="21">
        <v>-22.550264280580102</v>
      </c>
      <c r="Y616" s="21">
        <v>-43.683113705507203</v>
      </c>
      <c r="Z616">
        <v>0</v>
      </c>
    </row>
    <row r="617" spans="1:26" x14ac:dyDescent="0.25">
      <c r="A617" t="str">
        <f t="shared" si="9"/>
        <v>Ribeirão do PinhalPR</v>
      </c>
      <c r="B617" s="8">
        <v>2017</v>
      </c>
      <c r="C617" s="9" t="s">
        <v>456</v>
      </c>
      <c r="D617" s="9" t="s">
        <v>457</v>
      </c>
      <c r="E617" s="9" t="s">
        <v>900</v>
      </c>
      <c r="F617" s="9" t="s">
        <v>901</v>
      </c>
      <c r="G617" s="10" t="s">
        <v>7637</v>
      </c>
      <c r="H617" s="11">
        <v>17471.75</v>
      </c>
      <c r="I617" s="11">
        <v>236864.50099999999</v>
      </c>
      <c r="J617" s="12">
        <v>13556.999213015295</v>
      </c>
      <c r="K617" s="13" t="s">
        <v>7636</v>
      </c>
      <c r="L617" s="13">
        <v>0</v>
      </c>
      <c r="M617" s="14">
        <v>0</v>
      </c>
      <c r="N617" s="15">
        <v>0</v>
      </c>
      <c r="O617" s="16" t="s">
        <v>7637</v>
      </c>
      <c r="P617" s="16" t="s">
        <v>7637</v>
      </c>
      <c r="Q617" s="16" t="s">
        <v>7637</v>
      </c>
      <c r="R617" s="16" t="s">
        <v>7637</v>
      </c>
      <c r="S617" s="16" t="s">
        <v>7637</v>
      </c>
      <c r="T617" s="16">
        <v>0</v>
      </c>
      <c r="U617">
        <v>0</v>
      </c>
      <c r="V617" s="17">
        <v>0.78216620543605619</v>
      </c>
      <c r="W617" t="s">
        <v>11605</v>
      </c>
      <c r="X617" s="21">
        <v>-23.4079886528922</v>
      </c>
      <c r="Y617" s="21">
        <v>-50.356946678990298</v>
      </c>
      <c r="Z617">
        <v>0</v>
      </c>
    </row>
    <row r="618" spans="1:26" x14ac:dyDescent="0.25">
      <c r="A618" t="str">
        <f t="shared" si="9"/>
        <v>Balsa NovaPR</v>
      </c>
      <c r="B618" s="8">
        <v>2017</v>
      </c>
      <c r="C618" s="9" t="s">
        <v>456</v>
      </c>
      <c r="D618" s="9" t="s">
        <v>457</v>
      </c>
      <c r="E618" s="9" t="s">
        <v>902</v>
      </c>
      <c r="F618" s="9" t="s">
        <v>902</v>
      </c>
      <c r="G618" s="10" t="s">
        <v>7637</v>
      </c>
      <c r="H618" s="11">
        <v>51138.02</v>
      </c>
      <c r="I618" s="11">
        <v>644441.31000000006</v>
      </c>
      <c r="J618" s="12">
        <v>12601.999647229206</v>
      </c>
      <c r="K618" s="13" t="s">
        <v>7640</v>
      </c>
      <c r="L618" s="13">
        <v>0</v>
      </c>
      <c r="M618" s="14">
        <v>0</v>
      </c>
      <c r="N618" s="15">
        <v>0</v>
      </c>
      <c r="O618" s="16" t="s">
        <v>7637</v>
      </c>
      <c r="P618" s="16" t="s">
        <v>7637</v>
      </c>
      <c r="Q618" s="16" t="s">
        <v>7637</v>
      </c>
      <c r="R618" s="16" t="s">
        <v>7637</v>
      </c>
      <c r="S618" s="16" t="s">
        <v>7637</v>
      </c>
      <c r="T618" s="16">
        <v>0</v>
      </c>
      <c r="U618">
        <v>0</v>
      </c>
      <c r="V618" s="17">
        <v>2.2486430051366115</v>
      </c>
      <c r="W618" t="s">
        <v>8101</v>
      </c>
      <c r="X618" s="21">
        <v>-25.580846514869702</v>
      </c>
      <c r="Y618" s="21">
        <v>-49.629504783913902</v>
      </c>
      <c r="Z618">
        <v>0</v>
      </c>
    </row>
    <row r="619" spans="1:26" x14ac:dyDescent="0.25">
      <c r="A619" t="str">
        <f t="shared" si="9"/>
        <v>EmbaúbaSP</v>
      </c>
      <c r="B619" s="8">
        <v>2017</v>
      </c>
      <c r="C619" s="9" t="s">
        <v>18</v>
      </c>
      <c r="D619" s="9" t="s">
        <v>19</v>
      </c>
      <c r="E619" s="9" t="s">
        <v>903</v>
      </c>
      <c r="F619" s="9" t="s">
        <v>904</v>
      </c>
      <c r="G619" s="10" t="s">
        <v>7637</v>
      </c>
      <c r="H619" s="11">
        <v>21949.7</v>
      </c>
      <c r="I619" s="11">
        <v>54347.449000000001</v>
      </c>
      <c r="J619" s="12">
        <v>2475.9996264185843</v>
      </c>
      <c r="K619" s="13" t="s">
        <v>7641</v>
      </c>
      <c r="L619" s="13">
        <v>0</v>
      </c>
      <c r="M619" s="14">
        <v>0</v>
      </c>
      <c r="N619" s="15">
        <v>0</v>
      </c>
      <c r="O619" s="16" t="s">
        <v>7637</v>
      </c>
      <c r="P619" s="16" t="s">
        <v>7637</v>
      </c>
      <c r="Q619" s="16" t="s">
        <v>7637</v>
      </c>
      <c r="R619" s="16" t="s">
        <v>7637</v>
      </c>
      <c r="S619" s="16" t="s">
        <v>7637</v>
      </c>
      <c r="T619" s="16">
        <v>0</v>
      </c>
      <c r="U619">
        <v>0</v>
      </c>
      <c r="V619" s="17">
        <v>0.95890523553699991</v>
      </c>
      <c r="W619" t="s">
        <v>9218</v>
      </c>
      <c r="X619" s="21">
        <v>-20.9800609500303</v>
      </c>
      <c r="Y619" s="21">
        <v>-48.832858317802902</v>
      </c>
      <c r="Z619">
        <v>0</v>
      </c>
    </row>
    <row r="620" spans="1:26" x14ac:dyDescent="0.25">
      <c r="A620" t="str">
        <f t="shared" si="9"/>
        <v>IbiturunaMG</v>
      </c>
      <c r="B620" s="8">
        <v>2017</v>
      </c>
      <c r="C620" s="9" t="s">
        <v>18</v>
      </c>
      <c r="D620" s="9" t="s">
        <v>163</v>
      </c>
      <c r="E620" s="9" t="s">
        <v>905</v>
      </c>
      <c r="F620" s="9" t="s">
        <v>905</v>
      </c>
      <c r="G620" s="10" t="s">
        <v>7637</v>
      </c>
      <c r="H620" s="11">
        <v>12086.98</v>
      </c>
      <c r="I620" s="11">
        <v>36478.508000000002</v>
      </c>
      <c r="J620" s="12">
        <v>3018.0001952514199</v>
      </c>
      <c r="K620" s="13" t="s">
        <v>7642</v>
      </c>
      <c r="L620" s="13">
        <v>0</v>
      </c>
      <c r="M620" s="14">
        <v>0</v>
      </c>
      <c r="N620" s="15">
        <v>0</v>
      </c>
      <c r="O620" s="16" t="s">
        <v>7637</v>
      </c>
      <c r="P620" s="16" t="s">
        <v>7637</v>
      </c>
      <c r="Q620" s="16" t="s">
        <v>7637</v>
      </c>
      <c r="R620" s="16" t="s">
        <v>7637</v>
      </c>
      <c r="S620" s="16" t="s">
        <v>7637</v>
      </c>
      <c r="T620" s="16">
        <v>0</v>
      </c>
      <c r="U620">
        <v>0</v>
      </c>
      <c r="V620" s="17">
        <v>0.53055378268201703</v>
      </c>
      <c r="W620" t="s">
        <v>9670</v>
      </c>
      <c r="X620" s="21">
        <v>-21.154615985764501</v>
      </c>
      <c r="Y620" s="21">
        <v>-44.748292511242397</v>
      </c>
      <c r="Z620">
        <v>0</v>
      </c>
    </row>
    <row r="621" spans="1:26" x14ac:dyDescent="0.25">
      <c r="A621" t="str">
        <f t="shared" si="9"/>
        <v>Santana do JacaréMG</v>
      </c>
      <c r="B621" s="8">
        <v>2017</v>
      </c>
      <c r="C621" s="9" t="s">
        <v>18</v>
      </c>
      <c r="D621" s="9" t="s">
        <v>163</v>
      </c>
      <c r="E621" s="9" t="s">
        <v>906</v>
      </c>
      <c r="F621" s="9" t="s">
        <v>907</v>
      </c>
      <c r="G621" s="10" t="s">
        <v>7637</v>
      </c>
      <c r="H621" s="11">
        <v>15635.2</v>
      </c>
      <c r="I621" s="11">
        <v>76002.721999999994</v>
      </c>
      <c r="J621" s="12">
        <v>4861.0009465820704</v>
      </c>
      <c r="K621" s="13" t="s">
        <v>7636</v>
      </c>
      <c r="L621" s="13">
        <v>0</v>
      </c>
      <c r="M621" s="14">
        <v>0</v>
      </c>
      <c r="N621" s="15">
        <v>0</v>
      </c>
      <c r="O621" s="16" t="s">
        <v>7637</v>
      </c>
      <c r="P621" s="16" t="s">
        <v>7637</v>
      </c>
      <c r="Q621" s="16" t="s">
        <v>7637</v>
      </c>
      <c r="R621" s="16" t="s">
        <v>7637</v>
      </c>
      <c r="S621" s="16" t="s">
        <v>7637</v>
      </c>
      <c r="T621" s="16">
        <v>0</v>
      </c>
      <c r="U621">
        <v>0</v>
      </c>
      <c r="V621" s="17">
        <v>0.687971797864527</v>
      </c>
      <c r="W621" t="s">
        <v>11911</v>
      </c>
      <c r="X621" s="21">
        <v>-20.901188240518501</v>
      </c>
      <c r="Y621" s="21">
        <v>-45.128887491486999</v>
      </c>
      <c r="Z621">
        <v>0</v>
      </c>
    </row>
    <row r="622" spans="1:26" x14ac:dyDescent="0.25">
      <c r="A622" t="str">
        <f t="shared" si="9"/>
        <v>ElisiárioSP</v>
      </c>
      <c r="B622" s="8">
        <v>2017</v>
      </c>
      <c r="C622" s="9" t="s">
        <v>18</v>
      </c>
      <c r="D622" s="9" t="s">
        <v>19</v>
      </c>
      <c r="E622" s="9" t="s">
        <v>908</v>
      </c>
      <c r="F622" s="9" t="s">
        <v>909</v>
      </c>
      <c r="G622" s="10" t="s">
        <v>7637</v>
      </c>
      <c r="H622" s="11">
        <v>19196.39</v>
      </c>
      <c r="I622" s="11">
        <v>67897.63</v>
      </c>
      <c r="J622" s="12">
        <v>3536.9999255068274</v>
      </c>
      <c r="K622" s="13" t="s">
        <v>7641</v>
      </c>
      <c r="L622" s="13">
        <v>0</v>
      </c>
      <c r="M622" s="14">
        <v>0</v>
      </c>
      <c r="N622" s="15">
        <v>0</v>
      </c>
      <c r="O622" s="16" t="s">
        <v>7637</v>
      </c>
      <c r="P622" s="16" t="s">
        <v>7637</v>
      </c>
      <c r="Q622" s="16" t="s">
        <v>7637</v>
      </c>
      <c r="R622" s="16" t="s">
        <v>7637</v>
      </c>
      <c r="S622" s="16" t="s">
        <v>7637</v>
      </c>
      <c r="T622" s="16">
        <v>0</v>
      </c>
      <c r="U622">
        <v>0</v>
      </c>
      <c r="V622" s="17">
        <v>0.84083676012021324</v>
      </c>
      <c r="W622" t="s">
        <v>9214</v>
      </c>
      <c r="X622" s="21">
        <v>-21.165991509705901</v>
      </c>
      <c r="Y622" s="21">
        <v>-49.111949397554802</v>
      </c>
      <c r="Z622">
        <v>0</v>
      </c>
    </row>
    <row r="623" spans="1:26" x14ac:dyDescent="0.25">
      <c r="A623" t="str">
        <f t="shared" si="9"/>
        <v>PlatinaSP</v>
      </c>
      <c r="B623" s="8">
        <v>2017</v>
      </c>
      <c r="C623" s="9" t="s">
        <v>18</v>
      </c>
      <c r="D623" s="9" t="s">
        <v>19</v>
      </c>
      <c r="E623" s="9" t="s">
        <v>910</v>
      </c>
      <c r="F623" s="9" t="s">
        <v>910</v>
      </c>
      <c r="G623" s="10" t="s">
        <v>7637</v>
      </c>
      <c r="H623" s="11">
        <v>26033.759999999998</v>
      </c>
      <c r="I623" s="11">
        <v>90805.755999999994</v>
      </c>
      <c r="J623" s="12">
        <v>3488.0000430210616</v>
      </c>
      <c r="K623" s="13" t="s">
        <v>7641</v>
      </c>
      <c r="L623" s="13">
        <v>0</v>
      </c>
      <c r="M623" s="14">
        <v>0</v>
      </c>
      <c r="N623" s="15">
        <v>0</v>
      </c>
      <c r="O623" s="16" t="s">
        <v>7637</v>
      </c>
      <c r="P623" s="16" t="s">
        <v>7637</v>
      </c>
      <c r="Q623" s="16" t="s">
        <v>7637</v>
      </c>
      <c r="R623" s="16" t="s">
        <v>7637</v>
      </c>
      <c r="S623" s="16" t="s">
        <v>7637</v>
      </c>
      <c r="T623" s="16">
        <v>0</v>
      </c>
      <c r="U623">
        <v>0</v>
      </c>
      <c r="V623" s="17">
        <v>1.1383691688593998</v>
      </c>
      <c r="W623" t="s">
        <v>11333</v>
      </c>
      <c r="X623" s="21">
        <v>-22.6362627258933</v>
      </c>
      <c r="Y623" s="21">
        <v>-50.204420969108199</v>
      </c>
      <c r="Z623">
        <v>0</v>
      </c>
    </row>
    <row r="624" spans="1:26" x14ac:dyDescent="0.25">
      <c r="A624" t="str">
        <f t="shared" si="9"/>
        <v>Madre de Deus de MinasMG</v>
      </c>
      <c r="B624" s="8">
        <v>2017</v>
      </c>
      <c r="C624" s="9" t="s">
        <v>18</v>
      </c>
      <c r="D624" s="9" t="s">
        <v>163</v>
      </c>
      <c r="E624" s="9" t="s">
        <v>911</v>
      </c>
      <c r="F624" s="9" t="s">
        <v>911</v>
      </c>
      <c r="G624" s="10" t="s">
        <v>7637</v>
      </c>
      <c r="H624" s="11">
        <v>30539.26</v>
      </c>
      <c r="I624" s="11">
        <v>157368.79</v>
      </c>
      <c r="J624" s="12">
        <v>5152.9994505433333</v>
      </c>
      <c r="K624" s="13" t="s">
        <v>7641</v>
      </c>
      <c r="L624" s="13">
        <v>0</v>
      </c>
      <c r="M624" s="14">
        <v>0</v>
      </c>
      <c r="N624" s="15">
        <v>0</v>
      </c>
      <c r="O624" s="16" t="s">
        <v>7637</v>
      </c>
      <c r="P624" s="16" t="s">
        <v>7637</v>
      </c>
      <c r="Q624" s="16" t="s">
        <v>7637</v>
      </c>
      <c r="R624" s="16" t="s">
        <v>7637</v>
      </c>
      <c r="S624" s="16" t="s">
        <v>7637</v>
      </c>
      <c r="T624" s="16">
        <v>0</v>
      </c>
      <c r="U624">
        <v>0</v>
      </c>
      <c r="V624" s="17">
        <v>1.3373938523692326</v>
      </c>
      <c r="W624" t="s">
        <v>10360</v>
      </c>
      <c r="X624" s="21">
        <v>-21.483495088277898</v>
      </c>
      <c r="Y624" s="21">
        <v>-44.329107439628203</v>
      </c>
      <c r="Z624">
        <v>0</v>
      </c>
    </row>
    <row r="625" spans="1:26" x14ac:dyDescent="0.25">
      <c r="A625" t="str">
        <f t="shared" si="9"/>
        <v>NazarenoMG</v>
      </c>
      <c r="B625" s="8">
        <v>2017</v>
      </c>
      <c r="C625" s="9" t="s">
        <v>18</v>
      </c>
      <c r="D625" s="9" t="s">
        <v>163</v>
      </c>
      <c r="E625" s="9" t="s">
        <v>912</v>
      </c>
      <c r="F625" s="9" t="s">
        <v>912</v>
      </c>
      <c r="G625" s="10" t="s">
        <v>7637</v>
      </c>
      <c r="H625" s="11">
        <v>23898.54</v>
      </c>
      <c r="I625" s="11">
        <v>205121.14199999999</v>
      </c>
      <c r="J625" s="12">
        <v>8582.9988777557119</v>
      </c>
      <c r="K625" s="13" t="s">
        <v>7636</v>
      </c>
      <c r="L625" s="13">
        <v>0</v>
      </c>
      <c r="M625" s="14">
        <v>0</v>
      </c>
      <c r="N625" s="15">
        <v>0</v>
      </c>
      <c r="O625" s="16" t="s">
        <v>7637</v>
      </c>
      <c r="P625" s="16" t="s">
        <v>7637</v>
      </c>
      <c r="Q625" s="16" t="s">
        <v>7637</v>
      </c>
      <c r="R625" s="16" t="s">
        <v>7637</v>
      </c>
      <c r="S625" s="16" t="s">
        <v>7637</v>
      </c>
      <c r="T625" s="16">
        <v>0</v>
      </c>
      <c r="U625">
        <v>0</v>
      </c>
      <c r="V625" s="17">
        <v>1.0540482214849805</v>
      </c>
      <c r="W625" t="s">
        <v>10746</v>
      </c>
      <c r="X625" s="21">
        <v>-21.217255507656699</v>
      </c>
      <c r="Y625" s="21">
        <v>-44.614178741533998</v>
      </c>
      <c r="Z625">
        <v>0</v>
      </c>
    </row>
    <row r="626" spans="1:26" x14ac:dyDescent="0.25">
      <c r="A626" t="str">
        <f t="shared" si="9"/>
        <v>FigueiraPR</v>
      </c>
      <c r="B626" s="8">
        <v>2017</v>
      </c>
      <c r="C626" s="9" t="s">
        <v>456</v>
      </c>
      <c r="D626" s="9" t="s">
        <v>457</v>
      </c>
      <c r="E626" s="9" t="s">
        <v>913</v>
      </c>
      <c r="F626" s="9" t="s">
        <v>913</v>
      </c>
      <c r="G626" s="10" t="s">
        <v>7637</v>
      </c>
      <c r="H626" s="11">
        <v>18563.45</v>
      </c>
      <c r="I626" s="11">
        <v>151793.31</v>
      </c>
      <c r="J626" s="12">
        <v>8176.9988875990175</v>
      </c>
      <c r="K626" s="13" t="s">
        <v>7642</v>
      </c>
      <c r="L626" s="13">
        <v>0</v>
      </c>
      <c r="M626" s="14">
        <v>0</v>
      </c>
      <c r="N626" s="15">
        <v>0</v>
      </c>
      <c r="O626" s="16" t="s">
        <v>7637</v>
      </c>
      <c r="P626" s="16" t="s">
        <v>7637</v>
      </c>
      <c r="Q626" s="16" t="s">
        <v>7637</v>
      </c>
      <c r="R626" s="16" t="s">
        <v>7637</v>
      </c>
      <c r="S626" s="16" t="s">
        <v>7637</v>
      </c>
      <c r="T626" s="16">
        <v>0</v>
      </c>
      <c r="U626">
        <v>0</v>
      </c>
      <c r="V626" s="17">
        <v>0.82092380349215621</v>
      </c>
      <c r="W626" t="s">
        <v>9341</v>
      </c>
      <c r="X626" s="21">
        <v>-23.848988034271802</v>
      </c>
      <c r="Y626" s="21">
        <v>-50.402946429059497</v>
      </c>
      <c r="Z626">
        <v>0</v>
      </c>
    </row>
    <row r="627" spans="1:26" x14ac:dyDescent="0.25">
      <c r="A627" t="str">
        <f t="shared" si="9"/>
        <v>NovaisSP</v>
      </c>
      <c r="B627" s="8">
        <v>2017</v>
      </c>
      <c r="C627" s="9" t="s">
        <v>18</v>
      </c>
      <c r="D627" s="9" t="s">
        <v>19</v>
      </c>
      <c r="E627" s="9" t="s">
        <v>914</v>
      </c>
      <c r="F627" s="9" t="s">
        <v>914</v>
      </c>
      <c r="G627" s="10" t="s">
        <v>7637</v>
      </c>
      <c r="H627" s="11">
        <v>10870.43</v>
      </c>
      <c r="I627" s="11">
        <v>60080.862999999998</v>
      </c>
      <c r="J627" s="12">
        <v>5526.9996679064207</v>
      </c>
      <c r="K627" s="13" t="s">
        <v>7642</v>
      </c>
      <c r="L627" s="13">
        <v>0</v>
      </c>
      <c r="M627" s="14">
        <v>0</v>
      </c>
      <c r="N627" s="15">
        <v>0</v>
      </c>
      <c r="O627" s="16" t="s">
        <v>7637</v>
      </c>
      <c r="P627" s="16" t="s">
        <v>7637</v>
      </c>
      <c r="Q627" s="16" t="s">
        <v>7637</v>
      </c>
      <c r="R627" s="16" t="s">
        <v>7637</v>
      </c>
      <c r="S627" s="16" t="s">
        <v>7637</v>
      </c>
      <c r="T627" s="16">
        <v>0</v>
      </c>
      <c r="U627">
        <v>0</v>
      </c>
      <c r="V627" s="17">
        <v>0.48156963713969153</v>
      </c>
      <c r="W627" t="s">
        <v>10876</v>
      </c>
      <c r="X627" s="21">
        <v>-20.991991706461899</v>
      </c>
      <c r="Y627" s="21">
        <v>-48.9189497505593</v>
      </c>
      <c r="Z627">
        <v>0</v>
      </c>
    </row>
    <row r="628" spans="1:26" x14ac:dyDescent="0.25">
      <c r="A628" t="str">
        <f t="shared" si="9"/>
        <v>Ribeirão CorrenteSP</v>
      </c>
      <c r="B628" s="8">
        <v>2017</v>
      </c>
      <c r="C628" s="9" t="s">
        <v>18</v>
      </c>
      <c r="D628" s="9" t="s">
        <v>19</v>
      </c>
      <c r="E628" s="9" t="s">
        <v>915</v>
      </c>
      <c r="F628" s="9" t="s">
        <v>916</v>
      </c>
      <c r="G628" s="10" t="s">
        <v>7637</v>
      </c>
      <c r="H628" s="11">
        <v>18701.75</v>
      </c>
      <c r="I628" s="11">
        <v>86850.93</v>
      </c>
      <c r="J628" s="12">
        <v>4644.0001604127956</v>
      </c>
      <c r="K628" s="13" t="s">
        <v>7636</v>
      </c>
      <c r="L628" s="13">
        <v>0</v>
      </c>
      <c r="M628" s="14">
        <v>0</v>
      </c>
      <c r="N628" s="15">
        <v>0</v>
      </c>
      <c r="O628" s="16" t="s">
        <v>7637</v>
      </c>
      <c r="P628" s="16" t="s">
        <v>7637</v>
      </c>
      <c r="Q628" s="16" t="s">
        <v>7637</v>
      </c>
      <c r="R628" s="16" t="s">
        <v>7637</v>
      </c>
      <c r="S628" s="16" t="s">
        <v>7637</v>
      </c>
      <c r="T628" s="16">
        <v>0</v>
      </c>
      <c r="U628">
        <v>0</v>
      </c>
      <c r="V628" s="17">
        <v>0.82112960010604585</v>
      </c>
      <c r="W628" t="s">
        <v>11602</v>
      </c>
      <c r="X628" s="21">
        <v>-20.4583391633087</v>
      </c>
      <c r="Y628" s="21">
        <v>-47.590790882656599</v>
      </c>
      <c r="Z628">
        <v>0</v>
      </c>
    </row>
    <row r="629" spans="1:26" x14ac:dyDescent="0.25">
      <c r="A629" t="str">
        <f t="shared" si="9"/>
        <v>CarambeíPR</v>
      </c>
      <c r="B629" s="8">
        <v>2017</v>
      </c>
      <c r="C629" s="9" t="s">
        <v>456</v>
      </c>
      <c r="D629" s="9" t="s">
        <v>457</v>
      </c>
      <c r="E629" s="9" t="s">
        <v>917</v>
      </c>
      <c r="F629" s="9" t="s">
        <v>918</v>
      </c>
      <c r="G629" s="10" t="s">
        <v>7637</v>
      </c>
      <c r="H629" s="11">
        <v>57644.15</v>
      </c>
      <c r="I629" s="11">
        <v>1284426.8459999999</v>
      </c>
      <c r="J629" s="12">
        <v>22281.99819062298</v>
      </c>
      <c r="K629" s="13" t="s">
        <v>7636</v>
      </c>
      <c r="L629" s="13">
        <v>0</v>
      </c>
      <c r="M629" s="14">
        <v>0</v>
      </c>
      <c r="N629" s="15">
        <v>0</v>
      </c>
      <c r="O629" s="16" t="s">
        <v>7637</v>
      </c>
      <c r="P629" s="16" t="s">
        <v>7637</v>
      </c>
      <c r="Q629" s="16" t="s">
        <v>7637</v>
      </c>
      <c r="R629" s="16" t="s">
        <v>7637</v>
      </c>
      <c r="S629" s="16" t="s">
        <v>7637</v>
      </c>
      <c r="T629" s="16">
        <v>0</v>
      </c>
      <c r="U629">
        <v>0</v>
      </c>
      <c r="V629" s="17">
        <v>2.5515265269201519</v>
      </c>
      <c r="W629" t="s">
        <v>8672</v>
      </c>
      <c r="X629" s="21">
        <v>-24.948291763868198</v>
      </c>
      <c r="Y629" s="21">
        <v>-50.110202216693899</v>
      </c>
      <c r="Z629">
        <v>0</v>
      </c>
    </row>
    <row r="630" spans="1:26" x14ac:dyDescent="0.25">
      <c r="A630" t="str">
        <f t="shared" si="9"/>
        <v>BandeirantesPR</v>
      </c>
      <c r="B630" s="8">
        <v>2017</v>
      </c>
      <c r="C630" s="9" t="s">
        <v>456</v>
      </c>
      <c r="D630" s="9" t="s">
        <v>457</v>
      </c>
      <c r="E630" s="9" t="s">
        <v>919</v>
      </c>
      <c r="F630" s="9" t="s">
        <v>919</v>
      </c>
      <c r="G630" s="10" t="s">
        <v>7637</v>
      </c>
      <c r="H630" s="11">
        <v>22389.79</v>
      </c>
      <c r="I630" s="11">
        <v>727354.59699999995</v>
      </c>
      <c r="J630" s="12">
        <v>32485.9945984308</v>
      </c>
      <c r="K630" s="13" t="s">
        <v>7636</v>
      </c>
      <c r="L630" s="13">
        <v>0</v>
      </c>
      <c r="M630" s="14">
        <v>0</v>
      </c>
      <c r="N630" s="15">
        <v>0</v>
      </c>
      <c r="O630" s="16" t="s">
        <v>7637</v>
      </c>
      <c r="P630" s="16" t="s">
        <v>7637</v>
      </c>
      <c r="Q630" s="16" t="s">
        <v>7637</v>
      </c>
      <c r="R630" s="16" t="s">
        <v>7637</v>
      </c>
      <c r="S630" s="16" t="s">
        <v>7637</v>
      </c>
      <c r="T630" s="16">
        <v>0</v>
      </c>
      <c r="U630">
        <v>0</v>
      </c>
      <c r="V630" s="17">
        <v>1.0284400151752371</v>
      </c>
      <c r="W630" t="s">
        <v>8111</v>
      </c>
      <c r="X630" s="21">
        <v>-23.108256211869101</v>
      </c>
      <c r="Y630" s="21">
        <v>-50.370829319179201</v>
      </c>
      <c r="Z630">
        <v>0</v>
      </c>
    </row>
    <row r="631" spans="1:26" x14ac:dyDescent="0.25">
      <c r="A631" t="str">
        <f t="shared" si="9"/>
        <v>AraquariSC</v>
      </c>
      <c r="B631" s="8">
        <v>2017</v>
      </c>
      <c r="C631" s="9" t="s">
        <v>456</v>
      </c>
      <c r="D631" s="9" t="s">
        <v>790</v>
      </c>
      <c r="E631" s="9" t="s">
        <v>920</v>
      </c>
      <c r="F631" s="9" t="s">
        <v>920</v>
      </c>
      <c r="G631" s="10" t="s">
        <v>7637</v>
      </c>
      <c r="H631" s="11">
        <v>111317.12</v>
      </c>
      <c r="I631" s="11">
        <v>3925932.14</v>
      </c>
      <c r="J631" s="12">
        <v>35267.999567362145</v>
      </c>
      <c r="K631" s="13" t="s">
        <v>7640</v>
      </c>
      <c r="L631" s="13">
        <v>0</v>
      </c>
      <c r="M631" s="14">
        <v>0</v>
      </c>
      <c r="N631" s="15">
        <v>0</v>
      </c>
      <c r="O631" s="16" t="s">
        <v>7637</v>
      </c>
      <c r="P631" s="16" t="s">
        <v>7637</v>
      </c>
      <c r="Q631" s="16" t="s">
        <v>7637</v>
      </c>
      <c r="R631" s="16" t="s">
        <v>7637</v>
      </c>
      <c r="S631" s="16" t="s">
        <v>7637</v>
      </c>
      <c r="T631" s="16">
        <v>0</v>
      </c>
      <c r="U631">
        <v>0</v>
      </c>
      <c r="V631" s="17">
        <v>4.9281396220597182</v>
      </c>
      <c r="W631" t="s">
        <v>7974</v>
      </c>
      <c r="X631" s="21">
        <v>-26.3758890698318</v>
      </c>
      <c r="Y631" s="21">
        <v>-48.719247604255798</v>
      </c>
      <c r="Z631">
        <v>0</v>
      </c>
    </row>
    <row r="632" spans="1:26" x14ac:dyDescent="0.25">
      <c r="A632" t="str">
        <f t="shared" si="9"/>
        <v>JoinvilleSC</v>
      </c>
      <c r="B632" s="8">
        <v>2017</v>
      </c>
      <c r="C632" s="9" t="s">
        <v>456</v>
      </c>
      <c r="D632" s="9" t="s">
        <v>790</v>
      </c>
      <c r="E632" s="9" t="s">
        <v>921</v>
      </c>
      <c r="F632" s="9" t="s">
        <v>921</v>
      </c>
      <c r="G632" s="10">
        <v>2697.13</v>
      </c>
      <c r="H632" s="11">
        <v>47442.9</v>
      </c>
      <c r="I632" s="11">
        <v>27378204.958000001</v>
      </c>
      <c r="J632" s="12">
        <v>577076.96953601064</v>
      </c>
      <c r="K632" s="13" t="s">
        <v>7636</v>
      </c>
      <c r="L632" s="13">
        <v>5</v>
      </c>
      <c r="M632" s="14">
        <v>1</v>
      </c>
      <c r="N632" s="15">
        <v>6</v>
      </c>
      <c r="O632" s="16">
        <v>0.5</v>
      </c>
      <c r="P632" s="16">
        <v>0</v>
      </c>
      <c r="Q632" s="16">
        <v>0.16666666666666666</v>
      </c>
      <c r="R632" s="16">
        <v>0.16666666666666666</v>
      </c>
      <c r="S632" s="16">
        <v>0</v>
      </c>
      <c r="T632" s="16">
        <v>0.16666666666666674</v>
      </c>
      <c r="U632">
        <v>4</v>
      </c>
      <c r="V632" s="17">
        <v>17.725788088210763</v>
      </c>
      <c r="W632" t="s">
        <v>10126</v>
      </c>
      <c r="X632" s="21">
        <v>-26.304977519186998</v>
      </c>
      <c r="Y632" s="21">
        <v>-48.849098216220803</v>
      </c>
      <c r="Z632">
        <v>0</v>
      </c>
    </row>
    <row r="633" spans="1:26" x14ac:dyDescent="0.25">
      <c r="A633" t="str">
        <f t="shared" si="9"/>
        <v>ClaravalMG</v>
      </c>
      <c r="B633" s="8">
        <v>2017</v>
      </c>
      <c r="C633" s="9" t="s">
        <v>18</v>
      </c>
      <c r="D633" s="9" t="s">
        <v>163</v>
      </c>
      <c r="E633" s="9" t="s">
        <v>922</v>
      </c>
      <c r="F633" s="9" t="s">
        <v>922</v>
      </c>
      <c r="G633" s="10" t="s">
        <v>7637</v>
      </c>
      <c r="H633" s="11">
        <v>25299.01</v>
      </c>
      <c r="I633" s="11">
        <v>122624.323</v>
      </c>
      <c r="J633" s="12">
        <v>4847.0008510214439</v>
      </c>
      <c r="K633" s="13" t="s">
        <v>7640</v>
      </c>
      <c r="L633" s="13">
        <v>0</v>
      </c>
      <c r="M633" s="14">
        <v>0</v>
      </c>
      <c r="N633" s="15">
        <v>0</v>
      </c>
      <c r="O633" s="16" t="s">
        <v>7637</v>
      </c>
      <c r="P633" s="16" t="s">
        <v>7637</v>
      </c>
      <c r="Q633" s="16" t="s">
        <v>7637</v>
      </c>
      <c r="R633" s="16" t="s">
        <v>7637</v>
      </c>
      <c r="S633" s="16" t="s">
        <v>7637</v>
      </c>
      <c r="T633" s="16">
        <v>0</v>
      </c>
      <c r="U633">
        <v>0</v>
      </c>
      <c r="V633" s="17">
        <v>1.1087028655373419</v>
      </c>
      <c r="W633" t="s">
        <v>8853</v>
      </c>
      <c r="X633" s="21">
        <v>-20.397478671849498</v>
      </c>
      <c r="Y633" s="21">
        <v>-47.277222666434199</v>
      </c>
      <c r="Z633">
        <v>0</v>
      </c>
    </row>
    <row r="634" spans="1:26" x14ac:dyDescent="0.25">
      <c r="A634" t="str">
        <f t="shared" si="9"/>
        <v>QueimadosRJ</v>
      </c>
      <c r="B634" s="8">
        <v>2017</v>
      </c>
      <c r="C634" s="9" t="s">
        <v>18</v>
      </c>
      <c r="D634" s="9" t="s">
        <v>583</v>
      </c>
      <c r="E634" s="9" t="s">
        <v>923</v>
      </c>
      <c r="F634" s="9" t="s">
        <v>923</v>
      </c>
      <c r="G634" s="10">
        <v>2174.96</v>
      </c>
      <c r="H634" s="11">
        <v>25476.94</v>
      </c>
      <c r="I634" s="11">
        <v>3703989.82</v>
      </c>
      <c r="J634" s="12">
        <v>145385.977279846</v>
      </c>
      <c r="K634" s="13" t="s">
        <v>7636</v>
      </c>
      <c r="L634" s="13">
        <v>0</v>
      </c>
      <c r="M634" s="14">
        <v>0</v>
      </c>
      <c r="N634" s="15">
        <v>0</v>
      </c>
      <c r="O634" s="16" t="s">
        <v>7637</v>
      </c>
      <c r="P634" s="16" t="s">
        <v>7637</v>
      </c>
      <c r="Q634" s="16" t="s">
        <v>7637</v>
      </c>
      <c r="R634" s="16" t="s">
        <v>7637</v>
      </c>
      <c r="S634" s="16" t="s">
        <v>7637</v>
      </c>
      <c r="T634" s="16">
        <v>0</v>
      </c>
      <c r="U634">
        <v>0</v>
      </c>
      <c r="V634" s="17">
        <v>10.849582191574132</v>
      </c>
      <c r="W634" t="s">
        <v>11511</v>
      </c>
      <c r="X634" s="21">
        <v>-22.710656136335601</v>
      </c>
      <c r="Y634" s="21">
        <v>-43.552183208516297</v>
      </c>
      <c r="Z634">
        <v>0</v>
      </c>
    </row>
    <row r="635" spans="1:26" x14ac:dyDescent="0.25">
      <c r="A635" t="str">
        <f t="shared" si="9"/>
        <v>VassourasRJ</v>
      </c>
      <c r="B635" s="8">
        <v>2017</v>
      </c>
      <c r="C635" s="9" t="s">
        <v>18</v>
      </c>
      <c r="D635" s="9" t="s">
        <v>583</v>
      </c>
      <c r="E635" s="9" t="s">
        <v>924</v>
      </c>
      <c r="F635" s="9" t="s">
        <v>924</v>
      </c>
      <c r="G635" s="10" t="s">
        <v>7637</v>
      </c>
      <c r="H635" s="11">
        <v>25670.959999999999</v>
      </c>
      <c r="I635" s="11">
        <v>918198.87600000005</v>
      </c>
      <c r="J635" s="12">
        <v>35767.999171047755</v>
      </c>
      <c r="K635" s="13" t="s">
        <v>7636</v>
      </c>
      <c r="L635" s="13">
        <v>0</v>
      </c>
      <c r="M635" s="14">
        <v>0</v>
      </c>
      <c r="N635" s="15">
        <v>0</v>
      </c>
      <c r="O635" s="16" t="s">
        <v>7637</v>
      </c>
      <c r="P635" s="16" t="s">
        <v>7637</v>
      </c>
      <c r="Q635" s="16" t="s">
        <v>7637</v>
      </c>
      <c r="R635" s="16" t="s">
        <v>7637</v>
      </c>
      <c r="S635" s="16" t="s">
        <v>7637</v>
      </c>
      <c r="T635" s="16">
        <v>0</v>
      </c>
      <c r="U635">
        <v>0</v>
      </c>
      <c r="V635" s="17">
        <v>1.1776798073231154</v>
      </c>
      <c r="W635" t="s">
        <v>12800</v>
      </c>
      <c r="X635" s="21">
        <v>-22.4063718184313</v>
      </c>
      <c r="Y635" s="21">
        <v>-43.668930216766597</v>
      </c>
      <c r="Z635">
        <v>0</v>
      </c>
    </row>
    <row r="636" spans="1:26" x14ac:dyDescent="0.25">
      <c r="A636" t="str">
        <f t="shared" si="9"/>
        <v>Rio PretoMG</v>
      </c>
      <c r="B636" s="8">
        <v>2017</v>
      </c>
      <c r="C636" s="9" t="s">
        <v>18</v>
      </c>
      <c r="D636" s="9" t="s">
        <v>163</v>
      </c>
      <c r="E636" s="9" t="s">
        <v>925</v>
      </c>
      <c r="F636" s="9" t="s">
        <v>925</v>
      </c>
      <c r="G636" s="10" t="s">
        <v>7637</v>
      </c>
      <c r="H636" s="11">
        <v>9942.31</v>
      </c>
      <c r="I636" s="11">
        <v>55120.148000000001</v>
      </c>
      <c r="J636" s="12">
        <v>5543.9981251841873</v>
      </c>
      <c r="K636" s="13" t="s">
        <v>7642</v>
      </c>
      <c r="L636" s="13">
        <v>0</v>
      </c>
      <c r="M636" s="14">
        <v>0</v>
      </c>
      <c r="N636" s="15">
        <v>0</v>
      </c>
      <c r="O636" s="16" t="s">
        <v>7637</v>
      </c>
      <c r="P636" s="16" t="s">
        <v>7637</v>
      </c>
      <c r="Q636" s="16" t="s">
        <v>7637</v>
      </c>
      <c r="R636" s="16" t="s">
        <v>7637</v>
      </c>
      <c r="S636" s="16" t="s">
        <v>7637</v>
      </c>
      <c r="T636" s="16">
        <v>0</v>
      </c>
      <c r="U636">
        <v>0</v>
      </c>
      <c r="V636" s="17">
        <v>0.44118141874603167</v>
      </c>
      <c r="W636" t="s">
        <v>11667</v>
      </c>
      <c r="X636" s="21">
        <v>-22.0865733381554</v>
      </c>
      <c r="Y636" s="21">
        <v>-43.829700504367203</v>
      </c>
      <c r="Z636">
        <v>0</v>
      </c>
    </row>
    <row r="637" spans="1:26" x14ac:dyDescent="0.25">
      <c r="A637" t="str">
        <f t="shared" si="9"/>
        <v>GuaimbêSP</v>
      </c>
      <c r="B637" s="8">
        <v>2017</v>
      </c>
      <c r="C637" s="9" t="s">
        <v>18</v>
      </c>
      <c r="D637" s="9" t="s">
        <v>19</v>
      </c>
      <c r="E637" s="9" t="s">
        <v>926</v>
      </c>
      <c r="F637" s="9" t="s">
        <v>927</v>
      </c>
      <c r="G637" s="10" t="s">
        <v>7637</v>
      </c>
      <c r="H637" s="11">
        <v>12562.26</v>
      </c>
      <c r="I637" s="11">
        <v>72069.676999999996</v>
      </c>
      <c r="J637" s="12">
        <v>5736.999313817736</v>
      </c>
      <c r="K637" s="13" t="s">
        <v>7636</v>
      </c>
      <c r="L637" s="13">
        <v>0</v>
      </c>
      <c r="M637" s="14">
        <v>0</v>
      </c>
      <c r="N637" s="15">
        <v>0</v>
      </c>
      <c r="O637" s="16" t="s">
        <v>7637</v>
      </c>
      <c r="P637" s="16" t="s">
        <v>7637</v>
      </c>
      <c r="Q637" s="16" t="s">
        <v>7637</v>
      </c>
      <c r="R637" s="16" t="s">
        <v>7637</v>
      </c>
      <c r="S637" s="16" t="s">
        <v>7637</v>
      </c>
      <c r="T637" s="16">
        <v>0</v>
      </c>
      <c r="U637">
        <v>0</v>
      </c>
      <c r="V637" s="17">
        <v>0.5555751461518974</v>
      </c>
      <c r="W637" t="s">
        <v>9531</v>
      </c>
      <c r="X637" s="21">
        <v>-21.909538122062798</v>
      </c>
      <c r="Y637" s="21">
        <v>-49.899025721454301</v>
      </c>
      <c r="Z637">
        <v>0</v>
      </c>
    </row>
    <row r="638" spans="1:26" x14ac:dyDescent="0.25">
      <c r="A638" t="str">
        <f t="shared" si="9"/>
        <v>CatiguáSP</v>
      </c>
      <c r="B638" s="8">
        <v>2017</v>
      </c>
      <c r="C638" s="9" t="s">
        <v>18</v>
      </c>
      <c r="D638" s="9" t="s">
        <v>19</v>
      </c>
      <c r="E638" s="9" t="s">
        <v>928</v>
      </c>
      <c r="F638" s="9" t="s">
        <v>929</v>
      </c>
      <c r="G638" s="10" t="s">
        <v>7637</v>
      </c>
      <c r="H638" s="11">
        <v>15366.45</v>
      </c>
      <c r="I638" s="11">
        <v>118321.648</v>
      </c>
      <c r="J638" s="12">
        <v>7699.9988936937289</v>
      </c>
      <c r="K638" s="13" t="s">
        <v>7636</v>
      </c>
      <c r="L638" s="13">
        <v>0</v>
      </c>
      <c r="M638" s="14">
        <v>0</v>
      </c>
      <c r="N638" s="15">
        <v>0</v>
      </c>
      <c r="O638" s="16" t="s">
        <v>7637</v>
      </c>
      <c r="P638" s="16" t="s">
        <v>7637</v>
      </c>
      <c r="Q638" s="16" t="s">
        <v>7637</v>
      </c>
      <c r="R638" s="16" t="s">
        <v>7637</v>
      </c>
      <c r="S638" s="16" t="s">
        <v>7637</v>
      </c>
      <c r="T638" s="16">
        <v>0</v>
      </c>
      <c r="U638">
        <v>0</v>
      </c>
      <c r="V638" s="17">
        <v>0.68086582813930452</v>
      </c>
      <c r="W638" t="s">
        <v>8765</v>
      </c>
      <c r="X638" s="21">
        <v>-21.052326626227799</v>
      </c>
      <c r="Y638" s="21">
        <v>-49.062027983223103</v>
      </c>
      <c r="Z638">
        <v>0</v>
      </c>
    </row>
    <row r="639" spans="1:26" x14ac:dyDescent="0.25">
      <c r="A639" t="str">
        <f t="shared" si="9"/>
        <v>Cristais PaulistaSP</v>
      </c>
      <c r="B639" s="8">
        <v>2017</v>
      </c>
      <c r="C639" s="9" t="s">
        <v>18</v>
      </c>
      <c r="D639" s="9" t="s">
        <v>19</v>
      </c>
      <c r="E639" s="9" t="s">
        <v>930</v>
      </c>
      <c r="F639" s="9" t="s">
        <v>930</v>
      </c>
      <c r="G639" s="10" t="s">
        <v>7637</v>
      </c>
      <c r="H639" s="11">
        <v>23225.77</v>
      </c>
      <c r="I639" s="11">
        <v>195653.90100000001</v>
      </c>
      <c r="J639" s="12">
        <v>8424.0006251676496</v>
      </c>
      <c r="K639" s="13" t="s">
        <v>7641</v>
      </c>
      <c r="L639" s="13">
        <v>0</v>
      </c>
      <c r="M639" s="14">
        <v>0</v>
      </c>
      <c r="N639" s="15">
        <v>0</v>
      </c>
      <c r="O639" s="16" t="s">
        <v>7637</v>
      </c>
      <c r="P639" s="16" t="s">
        <v>7637</v>
      </c>
      <c r="Q639" s="16" t="s">
        <v>7637</v>
      </c>
      <c r="R639" s="16" t="s">
        <v>7637</v>
      </c>
      <c r="S639" s="16" t="s">
        <v>7637</v>
      </c>
      <c r="T639" s="16">
        <v>0</v>
      </c>
      <c r="U639">
        <v>0</v>
      </c>
      <c r="V639" s="17">
        <v>1.0244667669828837</v>
      </c>
      <c r="W639" t="s">
        <v>9023</v>
      </c>
      <c r="X639" s="21">
        <v>-20.404036367334601</v>
      </c>
      <c r="Y639" s="21">
        <v>-47.421310631314597</v>
      </c>
      <c r="Z639">
        <v>0</v>
      </c>
    </row>
    <row r="640" spans="1:26" x14ac:dyDescent="0.25">
      <c r="A640" t="str">
        <f t="shared" si="9"/>
        <v>CajobiSP</v>
      </c>
      <c r="B640" s="8">
        <v>2017</v>
      </c>
      <c r="C640" s="9" t="s">
        <v>18</v>
      </c>
      <c r="D640" s="9" t="s">
        <v>19</v>
      </c>
      <c r="E640" s="9" t="s">
        <v>931</v>
      </c>
      <c r="F640" s="9" t="s">
        <v>931</v>
      </c>
      <c r="G640" s="10" t="s">
        <v>7637</v>
      </c>
      <c r="H640" s="11">
        <v>14620.34</v>
      </c>
      <c r="I640" s="11">
        <v>152694.78099999999</v>
      </c>
      <c r="J640" s="12">
        <v>10443.996582842805</v>
      </c>
      <c r="K640" s="13" t="s">
        <v>7636</v>
      </c>
      <c r="L640" s="13">
        <v>0</v>
      </c>
      <c r="M640" s="14">
        <v>0</v>
      </c>
      <c r="N640" s="15">
        <v>0</v>
      </c>
      <c r="O640" s="16" t="s">
        <v>7637</v>
      </c>
      <c r="P640" s="16" t="s">
        <v>7637</v>
      </c>
      <c r="Q640" s="16" t="s">
        <v>7637</v>
      </c>
      <c r="R640" s="16" t="s">
        <v>7637</v>
      </c>
      <c r="S640" s="16" t="s">
        <v>7637</v>
      </c>
      <c r="T640" s="16">
        <v>0</v>
      </c>
      <c r="U640">
        <v>0</v>
      </c>
      <c r="V640" s="17">
        <v>0.65278645964145865</v>
      </c>
      <c r="W640" t="s">
        <v>8489</v>
      </c>
      <c r="X640" s="21">
        <v>-20.877752691527199</v>
      </c>
      <c r="Y640" s="21">
        <v>-48.806741874354103</v>
      </c>
      <c r="Z640">
        <v>0</v>
      </c>
    </row>
    <row r="641" spans="1:26" x14ac:dyDescent="0.25">
      <c r="A641" t="str">
        <f t="shared" si="9"/>
        <v>Santa AméliaPR</v>
      </c>
      <c r="B641" s="8">
        <v>2017</v>
      </c>
      <c r="C641" s="9" t="s">
        <v>456</v>
      </c>
      <c r="D641" s="9" t="s">
        <v>457</v>
      </c>
      <c r="E641" s="9" t="s">
        <v>932</v>
      </c>
      <c r="F641" s="9" t="s">
        <v>933</v>
      </c>
      <c r="G641" s="10" t="s">
        <v>7637</v>
      </c>
      <c r="H641" s="11">
        <v>21608.53</v>
      </c>
      <c r="I641" s="11">
        <v>77855.546000000002</v>
      </c>
      <c r="J641" s="12">
        <v>3603.0005743102379</v>
      </c>
      <c r="K641" s="13" t="s">
        <v>7636</v>
      </c>
      <c r="L641" s="13">
        <v>0</v>
      </c>
      <c r="M641" s="14">
        <v>0</v>
      </c>
      <c r="N641" s="15">
        <v>0</v>
      </c>
      <c r="O641" s="16" t="s">
        <v>7637</v>
      </c>
      <c r="P641" s="16" t="s">
        <v>7637</v>
      </c>
      <c r="Q641" s="16" t="s">
        <v>7637</v>
      </c>
      <c r="R641" s="16" t="s">
        <v>7637</v>
      </c>
      <c r="S641" s="16" t="s">
        <v>7637</v>
      </c>
      <c r="T641" s="16">
        <v>0</v>
      </c>
      <c r="U641">
        <v>0</v>
      </c>
      <c r="V641" s="17">
        <v>0.94594245836472179</v>
      </c>
      <c r="W641" t="s">
        <v>11772</v>
      </c>
      <c r="X641" s="21">
        <v>-23.265889471622099</v>
      </c>
      <c r="Y641" s="21">
        <v>-50.429188183664301</v>
      </c>
      <c r="Z641">
        <v>0</v>
      </c>
    </row>
    <row r="642" spans="1:26" x14ac:dyDescent="0.25">
      <c r="A642" t="str">
        <f t="shared" si="9"/>
        <v>Santo Antônio do AmparoMG</v>
      </c>
      <c r="B642" s="8">
        <v>2017</v>
      </c>
      <c r="C642" s="9" t="s">
        <v>18</v>
      </c>
      <c r="D642" s="9" t="s">
        <v>163</v>
      </c>
      <c r="E642" s="9" t="s">
        <v>934</v>
      </c>
      <c r="F642" s="9" t="s">
        <v>935</v>
      </c>
      <c r="G642" s="10" t="s">
        <v>7637</v>
      </c>
      <c r="H642" s="11">
        <v>13460.72</v>
      </c>
      <c r="I642" s="11">
        <v>249736.72899999999</v>
      </c>
      <c r="J642" s="12">
        <v>18552.999319501483</v>
      </c>
      <c r="K642" s="13" t="s">
        <v>7636</v>
      </c>
      <c r="L642" s="13">
        <v>0</v>
      </c>
      <c r="M642" s="14">
        <v>0</v>
      </c>
      <c r="N642" s="15">
        <v>0</v>
      </c>
      <c r="O642" s="16" t="s">
        <v>7637</v>
      </c>
      <c r="P642" s="16" t="s">
        <v>7637</v>
      </c>
      <c r="Q642" s="16" t="s">
        <v>7637</v>
      </c>
      <c r="R642" s="16" t="s">
        <v>7637</v>
      </c>
      <c r="S642" s="16" t="s">
        <v>7637</v>
      </c>
      <c r="T642" s="16">
        <v>0</v>
      </c>
      <c r="U642">
        <v>0</v>
      </c>
      <c r="V642" s="17">
        <v>0.61523457266376058</v>
      </c>
      <c r="W642" t="s">
        <v>11948</v>
      </c>
      <c r="X642" s="21">
        <v>-20.9435188603969</v>
      </c>
      <c r="Y642" s="21">
        <v>-44.9179881477869</v>
      </c>
      <c r="Z642">
        <v>0</v>
      </c>
    </row>
    <row r="643" spans="1:26" x14ac:dyDescent="0.25">
      <c r="A643" t="str">
        <f t="shared" ref="A643:A706" si="10">E643&amp;D643</f>
        <v>EchaporãSP</v>
      </c>
      <c r="B643" s="8">
        <v>2017</v>
      </c>
      <c r="C643" s="9" t="s">
        <v>18</v>
      </c>
      <c r="D643" s="9" t="s">
        <v>19</v>
      </c>
      <c r="E643" s="9" t="s">
        <v>936</v>
      </c>
      <c r="F643" s="9" t="s">
        <v>937</v>
      </c>
      <c r="G643" s="10" t="s">
        <v>7637</v>
      </c>
      <c r="H643" s="11">
        <v>20504.3</v>
      </c>
      <c r="I643" s="11">
        <v>128090.368</v>
      </c>
      <c r="J643" s="12">
        <v>6247.0002877445222</v>
      </c>
      <c r="K643" s="13" t="s">
        <v>7636</v>
      </c>
      <c r="L643" s="13">
        <v>0</v>
      </c>
      <c r="M643" s="14">
        <v>0</v>
      </c>
      <c r="N643" s="15">
        <v>0</v>
      </c>
      <c r="O643" s="16" t="s">
        <v>7637</v>
      </c>
      <c r="P643" s="16" t="s">
        <v>7637</v>
      </c>
      <c r="Q643" s="16" t="s">
        <v>7637</v>
      </c>
      <c r="R643" s="16" t="s">
        <v>7637</v>
      </c>
      <c r="S643" s="16" t="s">
        <v>7637</v>
      </c>
      <c r="T643" s="16">
        <v>0</v>
      </c>
      <c r="U643">
        <v>0</v>
      </c>
      <c r="V643" s="17">
        <v>0.90227317795974282</v>
      </c>
      <c r="W643" t="s">
        <v>9204</v>
      </c>
      <c r="X643" s="21">
        <v>-22.428990013309001</v>
      </c>
      <c r="Y643" s="21">
        <v>-50.2009472950839</v>
      </c>
      <c r="Z643">
        <v>0</v>
      </c>
    </row>
    <row r="644" spans="1:26" x14ac:dyDescent="0.25">
      <c r="A644" t="str">
        <f t="shared" si="10"/>
        <v>Agudos do SulPR</v>
      </c>
      <c r="B644" s="8">
        <v>2017</v>
      </c>
      <c r="C644" s="9" t="s">
        <v>456</v>
      </c>
      <c r="D644" s="9" t="s">
        <v>457</v>
      </c>
      <c r="E644" s="9" t="s">
        <v>938</v>
      </c>
      <c r="F644" s="9" t="s">
        <v>938</v>
      </c>
      <c r="G644" s="10" t="s">
        <v>7637</v>
      </c>
      <c r="H644" s="11">
        <v>20765.330000000002</v>
      </c>
      <c r="I644" s="11">
        <v>190231.212</v>
      </c>
      <c r="J644" s="12">
        <v>9161.0011495121926</v>
      </c>
      <c r="K644" s="13" t="s">
        <v>7641</v>
      </c>
      <c r="L644" s="13">
        <v>0</v>
      </c>
      <c r="M644" s="14">
        <v>0</v>
      </c>
      <c r="N644" s="15">
        <v>0</v>
      </c>
      <c r="O644" s="16" t="s">
        <v>7637</v>
      </c>
      <c r="P644" s="16" t="s">
        <v>7637</v>
      </c>
      <c r="Q644" s="16" t="s">
        <v>7637</v>
      </c>
      <c r="R644" s="16" t="s">
        <v>7637</v>
      </c>
      <c r="S644" s="16" t="s">
        <v>7637</v>
      </c>
      <c r="T644" s="16">
        <v>0</v>
      </c>
      <c r="U644">
        <v>0</v>
      </c>
      <c r="V644" s="17">
        <v>0.91849291535364896</v>
      </c>
      <c r="W644" t="s">
        <v>7724</v>
      </c>
      <c r="X644" s="21">
        <v>-25.9903783472901</v>
      </c>
      <c r="Y644" s="21">
        <v>-49.334718306736598</v>
      </c>
      <c r="Z644">
        <v>0</v>
      </c>
    </row>
    <row r="645" spans="1:26" x14ac:dyDescent="0.25">
      <c r="A645" t="str">
        <f t="shared" si="10"/>
        <v>Balneário Barra do SulSC</v>
      </c>
      <c r="B645" s="8">
        <v>2017</v>
      </c>
      <c r="C645" s="9" t="s">
        <v>456</v>
      </c>
      <c r="D645" s="9" t="s">
        <v>790</v>
      </c>
      <c r="E645" s="9" t="s">
        <v>939</v>
      </c>
      <c r="F645" s="9" t="s">
        <v>940</v>
      </c>
      <c r="G645" s="10" t="s">
        <v>7637</v>
      </c>
      <c r="H645" s="11">
        <v>18226.150000000001</v>
      </c>
      <c r="I645" s="11">
        <v>188039.18799999999</v>
      </c>
      <c r="J645" s="12">
        <v>10316.999914957354</v>
      </c>
      <c r="K645" s="13" t="s">
        <v>7636</v>
      </c>
      <c r="L645" s="13">
        <v>0</v>
      </c>
      <c r="M645" s="14">
        <v>0</v>
      </c>
      <c r="N645" s="15">
        <v>0</v>
      </c>
      <c r="O645" s="16" t="s">
        <v>7637</v>
      </c>
      <c r="P645" s="16" t="s">
        <v>7637</v>
      </c>
      <c r="Q645" s="16" t="s">
        <v>7637</v>
      </c>
      <c r="R645" s="16" t="s">
        <v>7637</v>
      </c>
      <c r="S645" s="16" t="s">
        <v>7637</v>
      </c>
      <c r="T645" s="16">
        <v>0</v>
      </c>
      <c r="U645">
        <v>0</v>
      </c>
      <c r="V645" s="17">
        <v>0.80974473470597974</v>
      </c>
      <c r="W645" t="s">
        <v>8096</v>
      </c>
      <c r="X645" s="21">
        <v>-26.460189583563501</v>
      </c>
      <c r="Y645" s="21">
        <v>-48.612739195874497</v>
      </c>
      <c r="Z645">
        <v>0</v>
      </c>
    </row>
    <row r="646" spans="1:26" x14ac:dyDescent="0.25">
      <c r="A646" t="str">
        <f t="shared" si="10"/>
        <v>PiumhiMG</v>
      </c>
      <c r="B646" s="8">
        <v>2017</v>
      </c>
      <c r="C646" s="9" t="s">
        <v>18</v>
      </c>
      <c r="D646" s="9" t="s">
        <v>163</v>
      </c>
      <c r="E646" s="9" t="s">
        <v>941</v>
      </c>
      <c r="F646" s="9" t="s">
        <v>941</v>
      </c>
      <c r="G646" s="10" t="s">
        <v>7637</v>
      </c>
      <c r="H646" s="11">
        <v>25102.94</v>
      </c>
      <c r="I646" s="11">
        <v>866679.09199999995</v>
      </c>
      <c r="J646" s="12">
        <v>34525.003525483473</v>
      </c>
      <c r="K646" s="13" t="s">
        <v>7636</v>
      </c>
      <c r="L646" s="13">
        <v>0</v>
      </c>
      <c r="M646" s="14">
        <v>0</v>
      </c>
      <c r="N646" s="15">
        <v>0</v>
      </c>
      <c r="O646" s="16" t="s">
        <v>7637</v>
      </c>
      <c r="P646" s="16" t="s">
        <v>7637</v>
      </c>
      <c r="Q646" s="16" t="s">
        <v>7637</v>
      </c>
      <c r="R646" s="16" t="s">
        <v>7637</v>
      </c>
      <c r="S646" s="16" t="s">
        <v>7637</v>
      </c>
      <c r="T646" s="16">
        <v>0</v>
      </c>
      <c r="U646">
        <v>0</v>
      </c>
      <c r="V646" s="17">
        <v>1.150682265540717</v>
      </c>
      <c r="W646" t="s">
        <v>11323</v>
      </c>
      <c r="X646" s="21">
        <v>-20.476700899785801</v>
      </c>
      <c r="Y646" s="21">
        <v>-45.9592960767352</v>
      </c>
      <c r="Z646">
        <v>0</v>
      </c>
    </row>
    <row r="647" spans="1:26" x14ac:dyDescent="0.25">
      <c r="A647" t="str">
        <f t="shared" si="10"/>
        <v>LinsSP</v>
      </c>
      <c r="B647" s="8">
        <v>2017</v>
      </c>
      <c r="C647" s="9" t="s">
        <v>18</v>
      </c>
      <c r="D647" s="9" t="s">
        <v>19</v>
      </c>
      <c r="E647" s="9" t="s">
        <v>942</v>
      </c>
      <c r="F647" s="9" t="s">
        <v>942</v>
      </c>
      <c r="G647" s="10">
        <v>2364.81</v>
      </c>
      <c r="H647" s="11">
        <v>46402.67</v>
      </c>
      <c r="I647" s="11">
        <v>3573979.747</v>
      </c>
      <c r="J647" s="12">
        <v>77020.993554896733</v>
      </c>
      <c r="K647" s="13" t="s">
        <v>7640</v>
      </c>
      <c r="L647" s="13">
        <v>0</v>
      </c>
      <c r="M647" s="14">
        <v>0</v>
      </c>
      <c r="N647" s="15">
        <v>0</v>
      </c>
      <c r="O647" s="16" t="s">
        <v>7637</v>
      </c>
      <c r="P647" s="16" t="s">
        <v>7637</v>
      </c>
      <c r="Q647" s="16" t="s">
        <v>7637</v>
      </c>
      <c r="R647" s="16" t="s">
        <v>7637</v>
      </c>
      <c r="S647" s="16" t="s">
        <v>7637</v>
      </c>
      <c r="T647" s="16">
        <v>0</v>
      </c>
      <c r="U647">
        <v>0</v>
      </c>
      <c r="V647" s="17">
        <v>12.485717056350778</v>
      </c>
      <c r="W647" t="s">
        <v>10296</v>
      </c>
      <c r="X647" s="21">
        <v>-21.672285800135501</v>
      </c>
      <c r="Y647" s="21">
        <v>-49.752969113303401</v>
      </c>
      <c r="Z647">
        <v>0</v>
      </c>
    </row>
    <row r="648" spans="1:26" x14ac:dyDescent="0.25">
      <c r="A648" t="str">
        <f t="shared" si="10"/>
        <v>UrupêsSP</v>
      </c>
      <c r="B648" s="8">
        <v>2017</v>
      </c>
      <c r="C648" s="9" t="s">
        <v>18</v>
      </c>
      <c r="D648" s="9" t="s">
        <v>19</v>
      </c>
      <c r="E648" s="9" t="s">
        <v>943</v>
      </c>
      <c r="F648" s="9" t="s">
        <v>944</v>
      </c>
      <c r="G648" s="10" t="s">
        <v>7637</v>
      </c>
      <c r="H648" s="11">
        <v>28564.11</v>
      </c>
      <c r="I648" s="11">
        <v>390042.90399999998</v>
      </c>
      <c r="J648" s="12">
        <v>13654.999368088134</v>
      </c>
      <c r="K648" s="13" t="s">
        <v>7636</v>
      </c>
      <c r="L648" s="13">
        <v>0</v>
      </c>
      <c r="M648" s="14">
        <v>0</v>
      </c>
      <c r="N648" s="15">
        <v>0</v>
      </c>
      <c r="O648" s="16" t="s">
        <v>7637</v>
      </c>
      <c r="P648" s="16" t="s">
        <v>7637</v>
      </c>
      <c r="Q648" s="16" t="s">
        <v>7637</v>
      </c>
      <c r="R648" s="16" t="s">
        <v>7637</v>
      </c>
      <c r="S648" s="16" t="s">
        <v>7637</v>
      </c>
      <c r="T648" s="16">
        <v>0</v>
      </c>
      <c r="U648">
        <v>0</v>
      </c>
      <c r="V648" s="17">
        <v>1.2661164592897711</v>
      </c>
      <c r="W648" t="s">
        <v>12756</v>
      </c>
      <c r="X648" s="21">
        <v>-21.203672531646198</v>
      </c>
      <c r="Y648" s="21">
        <v>-49.293512876803597</v>
      </c>
      <c r="Z648">
        <v>0</v>
      </c>
    </row>
    <row r="649" spans="1:26" x14ac:dyDescent="0.25">
      <c r="A649" t="str">
        <f t="shared" si="10"/>
        <v>DelfinópolisMG</v>
      </c>
      <c r="B649" s="8">
        <v>2017</v>
      </c>
      <c r="C649" s="9" t="s">
        <v>18</v>
      </c>
      <c r="D649" s="9" t="s">
        <v>163</v>
      </c>
      <c r="E649" s="9" t="s">
        <v>945</v>
      </c>
      <c r="F649" s="9" t="s">
        <v>946</v>
      </c>
      <c r="G649" s="10" t="s">
        <v>7637</v>
      </c>
      <c r="H649" s="11">
        <v>22568.59</v>
      </c>
      <c r="I649" s="11">
        <v>162177.86300000001</v>
      </c>
      <c r="J649" s="12">
        <v>7185.9989037861924</v>
      </c>
      <c r="K649" s="13" t="s">
        <v>7641</v>
      </c>
      <c r="L649" s="13">
        <v>0</v>
      </c>
      <c r="M649" s="14">
        <v>0</v>
      </c>
      <c r="N649" s="15">
        <v>0</v>
      </c>
      <c r="O649" s="16" t="s">
        <v>7637</v>
      </c>
      <c r="P649" s="16" t="s">
        <v>7637</v>
      </c>
      <c r="Q649" s="16" t="s">
        <v>7637</v>
      </c>
      <c r="R649" s="16" t="s">
        <v>7637</v>
      </c>
      <c r="S649" s="16" t="s">
        <v>7637</v>
      </c>
      <c r="T649" s="16">
        <v>0</v>
      </c>
      <c r="U649">
        <v>0</v>
      </c>
      <c r="V649" s="17">
        <v>0.99375322826306245</v>
      </c>
      <c r="W649" t="s">
        <v>9102</v>
      </c>
      <c r="X649" s="21">
        <v>-20.3472384725311</v>
      </c>
      <c r="Y649" s="21">
        <v>-46.845945686810602</v>
      </c>
      <c r="Z649">
        <v>0</v>
      </c>
    </row>
    <row r="650" spans="1:26" x14ac:dyDescent="0.25">
      <c r="A650" t="str">
        <f t="shared" si="10"/>
        <v>ItambaracáPR</v>
      </c>
      <c r="B650" s="8">
        <v>2017</v>
      </c>
      <c r="C650" s="9" t="s">
        <v>456</v>
      </c>
      <c r="D650" s="9" t="s">
        <v>457</v>
      </c>
      <c r="E650" s="9" t="s">
        <v>947</v>
      </c>
      <c r="F650" s="9" t="s">
        <v>948</v>
      </c>
      <c r="G650" s="10" t="s">
        <v>7637</v>
      </c>
      <c r="H650" s="11">
        <v>20026.78</v>
      </c>
      <c r="I650" s="11">
        <v>136562.58600000001</v>
      </c>
      <c r="J650" s="12">
        <v>6818.9986607931987</v>
      </c>
      <c r="K650" s="13" t="s">
        <v>7641</v>
      </c>
      <c r="L650" s="13">
        <v>0</v>
      </c>
      <c r="M650" s="14">
        <v>0</v>
      </c>
      <c r="N650" s="15">
        <v>0</v>
      </c>
      <c r="O650" s="16" t="s">
        <v>7637</v>
      </c>
      <c r="P650" s="16" t="s">
        <v>7637</v>
      </c>
      <c r="Q650" s="16" t="s">
        <v>7637</v>
      </c>
      <c r="R650" s="16" t="s">
        <v>7637</v>
      </c>
      <c r="S650" s="16" t="s">
        <v>7637</v>
      </c>
      <c r="T650" s="16">
        <v>0</v>
      </c>
      <c r="U650">
        <v>0</v>
      </c>
      <c r="V650" s="17">
        <v>0.88242535078576323</v>
      </c>
      <c r="W650" t="s">
        <v>9876</v>
      </c>
      <c r="X650" s="21">
        <v>-23.017989231199302</v>
      </c>
      <c r="Y650" s="21">
        <v>-50.405946758400098</v>
      </c>
      <c r="Z650">
        <v>0</v>
      </c>
    </row>
    <row r="651" spans="1:26" x14ac:dyDescent="0.25">
      <c r="A651" t="str">
        <f t="shared" si="10"/>
        <v>ColinaSP</v>
      </c>
      <c r="B651" s="8">
        <v>2017</v>
      </c>
      <c r="C651" s="9" t="s">
        <v>18</v>
      </c>
      <c r="D651" s="9" t="s">
        <v>19</v>
      </c>
      <c r="E651" s="9" t="s">
        <v>949</v>
      </c>
      <c r="F651" s="9" t="s">
        <v>949</v>
      </c>
      <c r="G651" s="10" t="s">
        <v>7637</v>
      </c>
      <c r="H651" s="11">
        <v>51642.33</v>
      </c>
      <c r="I651" s="11">
        <v>948979.47900000005</v>
      </c>
      <c r="J651" s="12">
        <v>18376.000443821958</v>
      </c>
      <c r="K651" s="13" t="s">
        <v>7640</v>
      </c>
      <c r="L651" s="13">
        <v>0</v>
      </c>
      <c r="M651" s="14">
        <v>0</v>
      </c>
      <c r="N651" s="15">
        <v>0</v>
      </c>
      <c r="O651" s="16" t="s">
        <v>7637</v>
      </c>
      <c r="P651" s="16" t="s">
        <v>7637</v>
      </c>
      <c r="Q651" s="16" t="s">
        <v>7637</v>
      </c>
      <c r="R651" s="16" t="s">
        <v>7637</v>
      </c>
      <c r="S651" s="16" t="s">
        <v>7637</v>
      </c>
      <c r="T651" s="16">
        <v>0</v>
      </c>
      <c r="U651">
        <v>0</v>
      </c>
      <c r="V651" s="17">
        <v>2.2817767406505993</v>
      </c>
      <c r="W651" t="s">
        <v>8877</v>
      </c>
      <c r="X651" s="21">
        <v>-20.7119087973356</v>
      </c>
      <c r="Y651" s="21">
        <v>-48.539073709334403</v>
      </c>
      <c r="Z651">
        <v>0</v>
      </c>
    </row>
    <row r="652" spans="1:26" x14ac:dyDescent="0.25">
      <c r="A652" t="str">
        <f t="shared" si="10"/>
        <v>OlariaMG</v>
      </c>
      <c r="B652" s="8">
        <v>2017</v>
      </c>
      <c r="C652" s="9" t="s">
        <v>18</v>
      </c>
      <c r="D652" s="9" t="s">
        <v>163</v>
      </c>
      <c r="E652" s="9" t="s">
        <v>950</v>
      </c>
      <c r="F652" s="9" t="s">
        <v>950</v>
      </c>
      <c r="G652" s="10" t="s">
        <v>7637</v>
      </c>
      <c r="H652" s="11">
        <v>12512.91</v>
      </c>
      <c r="I652" s="11">
        <v>23436.681</v>
      </c>
      <c r="J652" s="12">
        <v>1873.000045552953</v>
      </c>
      <c r="K652" s="13" t="s">
        <v>7642</v>
      </c>
      <c r="L652" s="13">
        <v>0</v>
      </c>
      <c r="M652" s="14">
        <v>0</v>
      </c>
      <c r="N652" s="15">
        <v>0</v>
      </c>
      <c r="O652" s="16" t="s">
        <v>7637</v>
      </c>
      <c r="P652" s="16" t="s">
        <v>7637</v>
      </c>
      <c r="Q652" s="16" t="s">
        <v>7637</v>
      </c>
      <c r="R652" s="16" t="s">
        <v>7637</v>
      </c>
      <c r="S652" s="16" t="s">
        <v>7637</v>
      </c>
      <c r="T652" s="16">
        <v>0</v>
      </c>
      <c r="U652">
        <v>0</v>
      </c>
      <c r="V652" s="17">
        <v>0.54726645228279602</v>
      </c>
      <c r="W652" t="s">
        <v>10915</v>
      </c>
      <c r="X652" s="21">
        <v>-21.860269304220001</v>
      </c>
      <c r="Y652" s="21">
        <v>-43.935933659250097</v>
      </c>
      <c r="Z652">
        <v>0</v>
      </c>
    </row>
    <row r="653" spans="1:26" x14ac:dyDescent="0.25">
      <c r="A653" t="str">
        <f t="shared" si="10"/>
        <v>Bom SucessoPB</v>
      </c>
      <c r="B653" s="8">
        <v>2017</v>
      </c>
      <c r="C653" s="9" t="s">
        <v>951</v>
      </c>
      <c r="D653" s="9" t="s">
        <v>952</v>
      </c>
      <c r="E653" s="9" t="s">
        <v>953</v>
      </c>
      <c r="F653" s="9" t="s">
        <v>953</v>
      </c>
      <c r="G653" s="10" t="s">
        <v>7637</v>
      </c>
      <c r="H653" s="11">
        <v>8343.0300000000007</v>
      </c>
      <c r="I653" s="11">
        <v>41481.531000000003</v>
      </c>
      <c r="J653" s="12">
        <v>4971.9983027748904</v>
      </c>
      <c r="K653" s="13" t="s">
        <v>7642</v>
      </c>
      <c r="L653" s="13">
        <v>0</v>
      </c>
      <c r="M653" s="14">
        <v>0</v>
      </c>
      <c r="N653" s="15">
        <v>0</v>
      </c>
      <c r="O653" s="16" t="s">
        <v>7637</v>
      </c>
      <c r="P653" s="16" t="s">
        <v>7637</v>
      </c>
      <c r="Q653" s="16" t="s">
        <v>7637</v>
      </c>
      <c r="R653" s="16" t="s">
        <v>7637</v>
      </c>
      <c r="S653" s="16" t="s">
        <v>7637</v>
      </c>
      <c r="T653" s="16">
        <v>0</v>
      </c>
      <c r="U653">
        <v>0</v>
      </c>
      <c r="V653" s="17">
        <v>0.37064924571275332</v>
      </c>
      <c r="W653" t="s">
        <v>8307</v>
      </c>
      <c r="X653" s="21">
        <v>-21.0333505439242</v>
      </c>
      <c r="Y653" s="21">
        <v>-44.754124243665899</v>
      </c>
      <c r="Z653">
        <v>0</v>
      </c>
    </row>
    <row r="654" spans="1:26" x14ac:dyDescent="0.25">
      <c r="A654" t="str">
        <f t="shared" si="10"/>
        <v>SabinoSP</v>
      </c>
      <c r="B654" s="8">
        <v>2017</v>
      </c>
      <c r="C654" s="9" t="s">
        <v>18</v>
      </c>
      <c r="D654" s="9" t="s">
        <v>19</v>
      </c>
      <c r="E654" s="9" t="s">
        <v>954</v>
      </c>
      <c r="F654" s="9" t="s">
        <v>954</v>
      </c>
      <c r="G654" s="10" t="s">
        <v>7637</v>
      </c>
      <c r="H654" s="11">
        <v>21285.040000000001</v>
      </c>
      <c r="I654" s="11">
        <v>118110.664</v>
      </c>
      <c r="J654" s="12">
        <v>5548.9989213081108</v>
      </c>
      <c r="K654" s="13" t="s">
        <v>7636</v>
      </c>
      <c r="L654" s="13">
        <v>0</v>
      </c>
      <c r="M654" s="14">
        <v>0</v>
      </c>
      <c r="N654" s="15">
        <v>0</v>
      </c>
      <c r="O654" s="16" t="s">
        <v>7637</v>
      </c>
      <c r="P654" s="16" t="s">
        <v>7637</v>
      </c>
      <c r="Q654" s="16" t="s">
        <v>7637</v>
      </c>
      <c r="R654" s="16" t="s">
        <v>7637</v>
      </c>
      <c r="S654" s="16" t="s">
        <v>7637</v>
      </c>
      <c r="T654" s="16">
        <v>0</v>
      </c>
      <c r="U654">
        <v>0</v>
      </c>
      <c r="V654" s="17">
        <v>0.93511005629233512</v>
      </c>
      <c r="W654" t="s">
        <v>11725</v>
      </c>
      <c r="X654" s="21">
        <v>-21.459805611879499</v>
      </c>
      <c r="Y654" s="21">
        <v>-49.575958387889798</v>
      </c>
      <c r="Z654">
        <v>0</v>
      </c>
    </row>
    <row r="655" spans="1:26" x14ac:dyDescent="0.25">
      <c r="A655" t="str">
        <f t="shared" si="10"/>
        <v>OrienteSP</v>
      </c>
      <c r="B655" s="8">
        <v>2017</v>
      </c>
      <c r="C655" s="9" t="s">
        <v>18</v>
      </c>
      <c r="D655" s="9" t="s">
        <v>19</v>
      </c>
      <c r="E655" s="9" t="s">
        <v>955</v>
      </c>
      <c r="F655" s="9" t="s">
        <v>955</v>
      </c>
      <c r="G655" s="10" t="s">
        <v>7637</v>
      </c>
      <c r="H655" s="11">
        <v>15302.62</v>
      </c>
      <c r="I655" s="11">
        <v>99053.876000000004</v>
      </c>
      <c r="J655" s="12">
        <v>6473.0010939303202</v>
      </c>
      <c r="K655" s="13" t="s">
        <v>7636</v>
      </c>
      <c r="L655" s="13">
        <v>0</v>
      </c>
      <c r="M655" s="14">
        <v>0</v>
      </c>
      <c r="N655" s="15">
        <v>0</v>
      </c>
      <c r="O655" s="16" t="s">
        <v>7637</v>
      </c>
      <c r="P655" s="16" t="s">
        <v>7637</v>
      </c>
      <c r="Q655" s="16" t="s">
        <v>7637</v>
      </c>
      <c r="R655" s="16" t="s">
        <v>7637</v>
      </c>
      <c r="S655" s="16" t="s">
        <v>7637</v>
      </c>
      <c r="T655" s="16">
        <v>0</v>
      </c>
      <c r="U655">
        <v>0</v>
      </c>
      <c r="V655" s="17">
        <v>0.67609981782189077</v>
      </c>
      <c r="W655" t="s">
        <v>10938</v>
      </c>
      <c r="X655" s="21">
        <v>-22.1529903770125</v>
      </c>
      <c r="Y655" s="21">
        <v>-50.090947564359801</v>
      </c>
      <c r="Z655">
        <v>0</v>
      </c>
    </row>
    <row r="656" spans="1:26" x14ac:dyDescent="0.25">
      <c r="A656" t="str">
        <f t="shared" si="10"/>
        <v>QuitandinhaPR</v>
      </c>
      <c r="B656" s="8">
        <v>2017</v>
      </c>
      <c r="C656" s="9" t="s">
        <v>456</v>
      </c>
      <c r="D656" s="9" t="s">
        <v>457</v>
      </c>
      <c r="E656" s="9" t="s">
        <v>956</v>
      </c>
      <c r="F656" s="9" t="s">
        <v>956</v>
      </c>
      <c r="G656" s="10" t="s">
        <v>7637</v>
      </c>
      <c r="H656" s="11">
        <v>19032.98</v>
      </c>
      <c r="I656" s="11">
        <v>356544.81099999999</v>
      </c>
      <c r="J656" s="12">
        <v>18732.999824515129</v>
      </c>
      <c r="K656" s="13" t="s">
        <v>7641</v>
      </c>
      <c r="L656" s="13">
        <v>0</v>
      </c>
      <c r="M656" s="14">
        <v>0</v>
      </c>
      <c r="N656" s="15">
        <v>0</v>
      </c>
      <c r="O656" s="16" t="s">
        <v>7637</v>
      </c>
      <c r="P656" s="16" t="s">
        <v>7637</v>
      </c>
      <c r="Q656" s="16" t="s">
        <v>7637</v>
      </c>
      <c r="R656" s="16" t="s">
        <v>7637</v>
      </c>
      <c r="S656" s="16" t="s">
        <v>7637</v>
      </c>
      <c r="T656" s="16">
        <v>0</v>
      </c>
      <c r="U656">
        <v>0</v>
      </c>
      <c r="V656" s="17">
        <v>0.85879816300832446</v>
      </c>
      <c r="W656" t="s">
        <v>11526</v>
      </c>
      <c r="X656" s="21">
        <v>-25.873915594139401</v>
      </c>
      <c r="Y656" s="21">
        <v>-49.497752963205301</v>
      </c>
      <c r="Z656">
        <v>0</v>
      </c>
    </row>
    <row r="657" spans="1:26" x14ac:dyDescent="0.25">
      <c r="A657" t="str">
        <f t="shared" si="10"/>
        <v>CuriúvaPR</v>
      </c>
      <c r="B657" s="8">
        <v>2017</v>
      </c>
      <c r="C657" s="9" t="s">
        <v>456</v>
      </c>
      <c r="D657" s="9" t="s">
        <v>457</v>
      </c>
      <c r="E657" s="9" t="s">
        <v>957</v>
      </c>
      <c r="F657" s="9" t="s">
        <v>958</v>
      </c>
      <c r="G657" s="10" t="s">
        <v>7637</v>
      </c>
      <c r="H657" s="11">
        <v>14981.14</v>
      </c>
      <c r="I657" s="11">
        <v>224777.00099999999</v>
      </c>
      <c r="J657" s="12">
        <v>15003.998427355995</v>
      </c>
      <c r="K657" s="13" t="s">
        <v>7642</v>
      </c>
      <c r="L657" s="13">
        <v>0</v>
      </c>
      <c r="M657" s="14">
        <v>0</v>
      </c>
      <c r="N657" s="15">
        <v>0</v>
      </c>
      <c r="O657" s="16" t="s">
        <v>7637</v>
      </c>
      <c r="P657" s="16" t="s">
        <v>7637</v>
      </c>
      <c r="Q657" s="16" t="s">
        <v>7637</v>
      </c>
      <c r="R657" s="16" t="s">
        <v>7637</v>
      </c>
      <c r="S657" s="16" t="s">
        <v>7637</v>
      </c>
      <c r="T657" s="16">
        <v>0</v>
      </c>
      <c r="U657">
        <v>0</v>
      </c>
      <c r="V657" s="17">
        <v>0.67587844089566629</v>
      </c>
      <c r="W657" t="s">
        <v>9077</v>
      </c>
      <c r="X657" s="21">
        <v>-24.036638374517</v>
      </c>
      <c r="Y657" s="21">
        <v>-50.4580638537184</v>
      </c>
      <c r="Z657">
        <v>0</v>
      </c>
    </row>
    <row r="658" spans="1:26" x14ac:dyDescent="0.25">
      <c r="A658" t="str">
        <f t="shared" si="10"/>
        <v>IrapuãSP</v>
      </c>
      <c r="B658" s="8">
        <v>2017</v>
      </c>
      <c r="C658" s="9" t="s">
        <v>18</v>
      </c>
      <c r="D658" s="9" t="s">
        <v>19</v>
      </c>
      <c r="E658" s="9" t="s">
        <v>959</v>
      </c>
      <c r="F658" s="9" t="s">
        <v>960</v>
      </c>
      <c r="G658" s="10" t="s">
        <v>7637</v>
      </c>
      <c r="H658" s="11">
        <v>18961.09</v>
      </c>
      <c r="I658" s="11">
        <v>149375.48800000001</v>
      </c>
      <c r="J658" s="12">
        <v>7878.001106476474</v>
      </c>
      <c r="K658" s="13" t="s">
        <v>7641</v>
      </c>
      <c r="L658" s="13">
        <v>0</v>
      </c>
      <c r="M658" s="14">
        <v>0</v>
      </c>
      <c r="N658" s="15">
        <v>0</v>
      </c>
      <c r="O658" s="16" t="s">
        <v>7637</v>
      </c>
      <c r="P658" s="16" t="s">
        <v>7637</v>
      </c>
      <c r="Q658" s="16" t="s">
        <v>7637</v>
      </c>
      <c r="R658" s="16" t="s">
        <v>7637</v>
      </c>
      <c r="S658" s="16" t="s">
        <v>7637</v>
      </c>
      <c r="T658" s="16">
        <v>0</v>
      </c>
      <c r="U658">
        <v>0</v>
      </c>
      <c r="V658" s="17">
        <v>0.837754880068177</v>
      </c>
      <c r="W658" t="s">
        <v>9806</v>
      </c>
      <c r="X658" s="21">
        <v>-21.278190126781499</v>
      </c>
      <c r="Y658" s="21">
        <v>-49.411635954081703</v>
      </c>
      <c r="Z658">
        <v>0</v>
      </c>
    </row>
    <row r="659" spans="1:26" x14ac:dyDescent="0.25">
      <c r="A659" t="str">
        <f t="shared" si="10"/>
        <v>MesquitaMG</v>
      </c>
      <c r="B659" s="8">
        <v>2017</v>
      </c>
      <c r="C659" s="9" t="s">
        <v>18</v>
      </c>
      <c r="D659" s="9" t="s">
        <v>163</v>
      </c>
      <c r="E659" s="9" t="s">
        <v>961</v>
      </c>
      <c r="F659" s="9" t="s">
        <v>961</v>
      </c>
      <c r="G659" s="10" t="s">
        <v>7637</v>
      </c>
      <c r="H659" s="11">
        <v>7694.08</v>
      </c>
      <c r="I659" s="11">
        <v>45479.692999999999</v>
      </c>
      <c r="J659" s="12">
        <v>5910.9981960156374</v>
      </c>
      <c r="K659" s="13" t="s">
        <v>7642</v>
      </c>
      <c r="L659" s="13">
        <v>0</v>
      </c>
      <c r="M659" s="14">
        <v>0</v>
      </c>
      <c r="N659" s="15">
        <v>0</v>
      </c>
      <c r="O659" s="16" t="s">
        <v>7637</v>
      </c>
      <c r="P659" s="16" t="s">
        <v>7637</v>
      </c>
      <c r="Q659" s="16" t="s">
        <v>7637</v>
      </c>
      <c r="R659" s="16" t="s">
        <v>7637</v>
      </c>
      <c r="S659" s="16" t="s">
        <v>7637</v>
      </c>
      <c r="T659" s="16">
        <v>0</v>
      </c>
      <c r="U659">
        <v>0</v>
      </c>
      <c r="V659" s="17">
        <v>0.34385188954600321</v>
      </c>
      <c r="W659" t="s">
        <v>10557</v>
      </c>
      <c r="X659" s="21">
        <v>-22.8032960517581</v>
      </c>
      <c r="Y659" s="21">
        <v>-43.460441174832603</v>
      </c>
      <c r="Z659">
        <v>0</v>
      </c>
    </row>
    <row r="660" spans="1:26" x14ac:dyDescent="0.25">
      <c r="A660" t="str">
        <f t="shared" si="10"/>
        <v>GuaráSP</v>
      </c>
      <c r="B660" s="8">
        <v>2017</v>
      </c>
      <c r="C660" s="9" t="s">
        <v>18</v>
      </c>
      <c r="D660" s="9" t="s">
        <v>19</v>
      </c>
      <c r="E660" s="9" t="s">
        <v>962</v>
      </c>
      <c r="F660" s="9" t="s">
        <v>963</v>
      </c>
      <c r="G660" s="10" t="s">
        <v>7637</v>
      </c>
      <c r="H660" s="11">
        <v>20036.12</v>
      </c>
      <c r="I660" s="11">
        <v>422381.36900000001</v>
      </c>
      <c r="J660" s="12">
        <v>21080.996170915329</v>
      </c>
      <c r="K660" s="13" t="s">
        <v>7636</v>
      </c>
      <c r="L660" s="13">
        <v>0</v>
      </c>
      <c r="M660" s="14">
        <v>0</v>
      </c>
      <c r="N660" s="15">
        <v>0</v>
      </c>
      <c r="O660" s="16" t="s">
        <v>7637</v>
      </c>
      <c r="P660" s="16" t="s">
        <v>7637</v>
      </c>
      <c r="Q660" s="16" t="s">
        <v>7637</v>
      </c>
      <c r="R660" s="16" t="s">
        <v>7637</v>
      </c>
      <c r="S660" s="16" t="s">
        <v>7637</v>
      </c>
      <c r="T660" s="16">
        <v>0</v>
      </c>
      <c r="U660">
        <v>0</v>
      </c>
      <c r="V660" s="17">
        <v>0.90648805303044133</v>
      </c>
      <c r="W660" t="s">
        <v>9550</v>
      </c>
      <c r="X660" s="21">
        <v>-20.430628538370001</v>
      </c>
      <c r="Y660" s="21">
        <v>-47.824024336514903</v>
      </c>
      <c r="Z660">
        <v>0</v>
      </c>
    </row>
    <row r="661" spans="1:26" x14ac:dyDescent="0.25">
      <c r="A661" t="str">
        <f t="shared" si="10"/>
        <v>Santana do GarambéuMG</v>
      </c>
      <c r="B661" s="8">
        <v>2017</v>
      </c>
      <c r="C661" s="9" t="s">
        <v>18</v>
      </c>
      <c r="D661" s="9" t="s">
        <v>163</v>
      </c>
      <c r="E661" s="9" t="s">
        <v>964</v>
      </c>
      <c r="F661" s="9" t="s">
        <v>965</v>
      </c>
      <c r="G661" s="10" t="s">
        <v>7637</v>
      </c>
      <c r="H661" s="11">
        <v>11762.91</v>
      </c>
      <c r="I661" s="11">
        <v>28654.457999999999</v>
      </c>
      <c r="J661" s="12">
        <v>2436.0007855199096</v>
      </c>
      <c r="K661" s="13" t="s">
        <v>7642</v>
      </c>
      <c r="L661" s="13">
        <v>0</v>
      </c>
      <c r="M661" s="14">
        <v>0</v>
      </c>
      <c r="N661" s="15">
        <v>0</v>
      </c>
      <c r="O661" s="16" t="s">
        <v>7637</v>
      </c>
      <c r="P661" s="16" t="s">
        <v>7637</v>
      </c>
      <c r="Q661" s="16" t="s">
        <v>7637</v>
      </c>
      <c r="R661" s="16" t="s">
        <v>7637</v>
      </c>
      <c r="S661" s="16" t="s">
        <v>7637</v>
      </c>
      <c r="T661" s="16">
        <v>0</v>
      </c>
      <c r="U661">
        <v>0</v>
      </c>
      <c r="V661" s="17">
        <v>0.51552511737687279</v>
      </c>
      <c r="W661" t="s">
        <v>11908</v>
      </c>
      <c r="X661" s="21">
        <v>-21.598823000110201</v>
      </c>
      <c r="Y661" s="21">
        <v>-44.1054201713998</v>
      </c>
      <c r="Z661">
        <v>0</v>
      </c>
    </row>
    <row r="662" spans="1:26" x14ac:dyDescent="0.25">
      <c r="A662" t="str">
        <f t="shared" si="10"/>
        <v>SalesSP</v>
      </c>
      <c r="B662" s="8">
        <v>2017</v>
      </c>
      <c r="C662" s="9" t="s">
        <v>18</v>
      </c>
      <c r="D662" s="9" t="s">
        <v>19</v>
      </c>
      <c r="E662" s="9" t="s">
        <v>966</v>
      </c>
      <c r="F662" s="9" t="s">
        <v>966</v>
      </c>
      <c r="G662" s="10" t="s">
        <v>7637</v>
      </c>
      <c r="H662" s="11">
        <v>23167.99</v>
      </c>
      <c r="I662" s="11">
        <v>142344.133</v>
      </c>
      <c r="J662" s="12">
        <v>6144.0001053177248</v>
      </c>
      <c r="K662" s="13" t="s">
        <v>7636</v>
      </c>
      <c r="L662" s="13">
        <v>0</v>
      </c>
      <c r="M662" s="14">
        <v>0</v>
      </c>
      <c r="N662" s="15">
        <v>0</v>
      </c>
      <c r="O662" s="16" t="s">
        <v>7637</v>
      </c>
      <c r="P662" s="16" t="s">
        <v>7637</v>
      </c>
      <c r="Q662" s="16" t="s">
        <v>7637</v>
      </c>
      <c r="R662" s="16" t="s">
        <v>7637</v>
      </c>
      <c r="S662" s="16" t="s">
        <v>7637</v>
      </c>
      <c r="T662" s="16">
        <v>0</v>
      </c>
      <c r="U662">
        <v>0</v>
      </c>
      <c r="V662" s="17">
        <v>1.0181062763373656</v>
      </c>
      <c r="W662" t="s">
        <v>11733</v>
      </c>
      <c r="X662" s="21">
        <v>-21.341273736877799</v>
      </c>
      <c r="Y662" s="21">
        <v>-49.497276582738102</v>
      </c>
      <c r="Z662">
        <v>0</v>
      </c>
    </row>
    <row r="663" spans="1:26" x14ac:dyDescent="0.25">
      <c r="A663" t="str">
        <f t="shared" si="10"/>
        <v>PimentaMG</v>
      </c>
      <c r="B663" s="8">
        <v>2017</v>
      </c>
      <c r="C663" s="9" t="s">
        <v>18</v>
      </c>
      <c r="D663" s="9" t="s">
        <v>163</v>
      </c>
      <c r="E663" s="9" t="s">
        <v>967</v>
      </c>
      <c r="F663" s="9" t="s">
        <v>967</v>
      </c>
      <c r="G663" s="10" t="s">
        <v>7637</v>
      </c>
      <c r="H663" s="11">
        <v>20424.73</v>
      </c>
      <c r="I663" s="11">
        <v>178103.66500000001</v>
      </c>
      <c r="J663" s="12">
        <v>8720.0009498289583</v>
      </c>
      <c r="K663" s="13" t="s">
        <v>7636</v>
      </c>
      <c r="L663" s="13">
        <v>0</v>
      </c>
      <c r="M663" s="14">
        <v>0</v>
      </c>
      <c r="N663" s="15">
        <v>0</v>
      </c>
      <c r="O663" s="16" t="s">
        <v>7637</v>
      </c>
      <c r="P663" s="16" t="s">
        <v>7637</v>
      </c>
      <c r="Q663" s="16" t="s">
        <v>7637</v>
      </c>
      <c r="R663" s="16" t="s">
        <v>7637</v>
      </c>
      <c r="S663" s="16" t="s">
        <v>7637</v>
      </c>
      <c r="T663" s="16">
        <v>0</v>
      </c>
      <c r="U663">
        <v>0</v>
      </c>
      <c r="V663" s="17">
        <v>0.90291794221863753</v>
      </c>
      <c r="W663" t="s">
        <v>11248</v>
      </c>
      <c r="X663" s="21">
        <v>-20.4831932643207</v>
      </c>
      <c r="Y663" s="21">
        <v>-45.805262051950201</v>
      </c>
      <c r="Z663">
        <v>0</v>
      </c>
    </row>
    <row r="664" spans="1:26" x14ac:dyDescent="0.25">
      <c r="A664" t="str">
        <f t="shared" si="10"/>
        <v>TabapuãSP</v>
      </c>
      <c r="B664" s="8">
        <v>2017</v>
      </c>
      <c r="C664" s="9" t="s">
        <v>18</v>
      </c>
      <c r="D664" s="9" t="s">
        <v>19</v>
      </c>
      <c r="E664" s="9" t="s">
        <v>968</v>
      </c>
      <c r="F664" s="9" t="s">
        <v>969</v>
      </c>
      <c r="G664" s="10" t="s">
        <v>7637</v>
      </c>
      <c r="H664" s="11">
        <v>19749.599999999999</v>
      </c>
      <c r="I664" s="11">
        <v>241952.304</v>
      </c>
      <c r="J664" s="12">
        <v>12250.99769109248</v>
      </c>
      <c r="K664" s="13" t="s">
        <v>7636</v>
      </c>
      <c r="L664" s="13">
        <v>0</v>
      </c>
      <c r="M664" s="14">
        <v>0</v>
      </c>
      <c r="N664" s="15">
        <v>0</v>
      </c>
      <c r="O664" s="16" t="s">
        <v>7637</v>
      </c>
      <c r="P664" s="16" t="s">
        <v>7637</v>
      </c>
      <c r="Q664" s="16" t="s">
        <v>7637</v>
      </c>
      <c r="R664" s="16" t="s">
        <v>7637</v>
      </c>
      <c r="S664" s="16" t="s">
        <v>7637</v>
      </c>
      <c r="T664" s="16">
        <v>0</v>
      </c>
      <c r="U664">
        <v>0</v>
      </c>
      <c r="V664" s="17">
        <v>0.87934900584358067</v>
      </c>
      <c r="W664" t="s">
        <v>12473</v>
      </c>
      <c r="X664" s="21">
        <v>-20.960636416117001</v>
      </c>
      <c r="Y664" s="21">
        <v>-49.031147536530497</v>
      </c>
      <c r="Z664">
        <v>0</v>
      </c>
    </row>
    <row r="665" spans="1:26" x14ac:dyDescent="0.25">
      <c r="A665" t="str">
        <f t="shared" si="10"/>
        <v>Nova IguaçuRJ</v>
      </c>
      <c r="B665" s="8">
        <v>2017</v>
      </c>
      <c r="C665" s="9" t="s">
        <v>18</v>
      </c>
      <c r="D665" s="9" t="s">
        <v>583</v>
      </c>
      <c r="E665" s="9" t="s">
        <v>970</v>
      </c>
      <c r="F665" s="9" t="s">
        <v>971</v>
      </c>
      <c r="G665" s="10">
        <v>1963.29</v>
      </c>
      <c r="H665" s="11">
        <v>21077.7</v>
      </c>
      <c r="I665" s="11">
        <v>16833644.449000001</v>
      </c>
      <c r="J665" s="12">
        <v>798647.12226666103</v>
      </c>
      <c r="K665" s="13" t="s">
        <v>7636</v>
      </c>
      <c r="L665" s="13">
        <v>1</v>
      </c>
      <c r="M665" s="14">
        <v>0</v>
      </c>
      <c r="N665" s="15">
        <v>1</v>
      </c>
      <c r="O665" s="16">
        <v>1</v>
      </c>
      <c r="P665" s="16">
        <v>0</v>
      </c>
      <c r="Q665" s="16">
        <v>0</v>
      </c>
      <c r="R665" s="16">
        <v>0</v>
      </c>
      <c r="S665" s="16">
        <v>0</v>
      </c>
      <c r="T665" s="16">
        <v>0</v>
      </c>
      <c r="U665">
        <v>1</v>
      </c>
      <c r="V665" s="17">
        <v>11.534983904553723</v>
      </c>
      <c r="W665" t="s">
        <v>10822</v>
      </c>
      <c r="X665" s="21">
        <v>-22.7561195064389</v>
      </c>
      <c r="Y665" s="21">
        <v>-43.460699679156299</v>
      </c>
      <c r="Z665">
        <v>0</v>
      </c>
    </row>
    <row r="666" spans="1:26" x14ac:dyDescent="0.25">
      <c r="A666" t="str">
        <f t="shared" si="10"/>
        <v>SeveríniaSP</v>
      </c>
      <c r="B666" s="8">
        <v>2017</v>
      </c>
      <c r="C666" s="9" t="s">
        <v>18</v>
      </c>
      <c r="D666" s="9" t="s">
        <v>19</v>
      </c>
      <c r="E666" s="9" t="s">
        <v>972</v>
      </c>
      <c r="F666" s="9" t="s">
        <v>973</v>
      </c>
      <c r="G666" s="10" t="s">
        <v>7637</v>
      </c>
      <c r="H666" s="11">
        <v>13667.33</v>
      </c>
      <c r="I666" s="11">
        <v>233916.30900000001</v>
      </c>
      <c r="J666" s="12">
        <v>17114.996784302421</v>
      </c>
      <c r="K666" s="13" t="s">
        <v>7636</v>
      </c>
      <c r="L666" s="13">
        <v>0</v>
      </c>
      <c r="M666" s="14">
        <v>0</v>
      </c>
      <c r="N666" s="15">
        <v>0</v>
      </c>
      <c r="O666" s="16" t="s">
        <v>7637</v>
      </c>
      <c r="P666" s="16" t="s">
        <v>7637</v>
      </c>
      <c r="Q666" s="16" t="s">
        <v>7637</v>
      </c>
      <c r="R666" s="16" t="s">
        <v>7637</v>
      </c>
      <c r="S666" s="16" t="s">
        <v>7637</v>
      </c>
      <c r="T666" s="16">
        <v>0</v>
      </c>
      <c r="U666">
        <v>0</v>
      </c>
      <c r="V666" s="17">
        <v>0.62194790115319309</v>
      </c>
      <c r="W666" t="s">
        <v>12409</v>
      </c>
      <c r="X666" s="21">
        <v>-20.811218484387599</v>
      </c>
      <c r="Y666" s="21">
        <v>-48.8057856898537</v>
      </c>
      <c r="Z666">
        <v>0</v>
      </c>
    </row>
    <row r="667" spans="1:26" x14ac:dyDescent="0.25">
      <c r="A667" t="str">
        <f t="shared" si="10"/>
        <v>Piedade do Rio GrandeMG</v>
      </c>
      <c r="B667" s="8">
        <v>2017</v>
      </c>
      <c r="C667" s="9" t="s">
        <v>18</v>
      </c>
      <c r="D667" s="9" t="s">
        <v>163</v>
      </c>
      <c r="E667" s="9" t="s">
        <v>974</v>
      </c>
      <c r="F667" s="9" t="s">
        <v>974</v>
      </c>
      <c r="G667" s="10" t="s">
        <v>7637</v>
      </c>
      <c r="H667" s="11">
        <v>15767.68</v>
      </c>
      <c r="I667" s="11">
        <v>73855.819000000003</v>
      </c>
      <c r="J667" s="12">
        <v>4684.0003729147211</v>
      </c>
      <c r="K667" s="13" t="s">
        <v>7642</v>
      </c>
      <c r="L667" s="13">
        <v>0</v>
      </c>
      <c r="M667" s="14">
        <v>0</v>
      </c>
      <c r="N667" s="15">
        <v>0</v>
      </c>
      <c r="O667" s="16" t="s">
        <v>7637</v>
      </c>
      <c r="P667" s="16" t="s">
        <v>7637</v>
      </c>
      <c r="Q667" s="16" t="s">
        <v>7637</v>
      </c>
      <c r="R667" s="16" t="s">
        <v>7637</v>
      </c>
      <c r="S667" s="16" t="s">
        <v>7637</v>
      </c>
      <c r="T667" s="16">
        <v>0</v>
      </c>
      <c r="U667">
        <v>0</v>
      </c>
      <c r="V667" s="17">
        <v>0.69345277371397518</v>
      </c>
      <c r="W667" t="s">
        <v>11239</v>
      </c>
      <c r="X667" s="21">
        <v>-21.469499343008099</v>
      </c>
      <c r="Y667" s="21">
        <v>-44.1942104603987</v>
      </c>
      <c r="Z667">
        <v>0</v>
      </c>
    </row>
    <row r="668" spans="1:26" x14ac:dyDescent="0.25">
      <c r="A668" t="str">
        <f t="shared" si="10"/>
        <v>Cândido MotaSP</v>
      </c>
      <c r="B668" s="8">
        <v>2017</v>
      </c>
      <c r="C668" s="9" t="s">
        <v>18</v>
      </c>
      <c r="D668" s="9" t="s">
        <v>19</v>
      </c>
      <c r="E668" s="9" t="s">
        <v>975</v>
      </c>
      <c r="F668" s="9" t="s">
        <v>976</v>
      </c>
      <c r="G668" s="10" t="s">
        <v>7637</v>
      </c>
      <c r="H668" s="11">
        <v>32167.96</v>
      </c>
      <c r="I668" s="11">
        <v>1005666.985</v>
      </c>
      <c r="J668" s="12">
        <v>31263.001601593638</v>
      </c>
      <c r="K668" s="13" t="s">
        <v>7636</v>
      </c>
      <c r="L668" s="13">
        <v>0</v>
      </c>
      <c r="M668" s="14">
        <v>0</v>
      </c>
      <c r="N668" s="15">
        <v>0</v>
      </c>
      <c r="O668" s="16" t="s">
        <v>7637</v>
      </c>
      <c r="P668" s="16" t="s">
        <v>7637</v>
      </c>
      <c r="Q668" s="16" t="s">
        <v>7637</v>
      </c>
      <c r="R668" s="16" t="s">
        <v>7637</v>
      </c>
      <c r="S668" s="16" t="s">
        <v>7637</v>
      </c>
      <c r="T668" s="16">
        <v>0</v>
      </c>
      <c r="U668">
        <v>0</v>
      </c>
      <c r="V668" s="17">
        <v>1.4543359286289177</v>
      </c>
      <c r="W668" t="s">
        <v>8606</v>
      </c>
      <c r="X668" s="21">
        <v>-22.7475601998607</v>
      </c>
      <c r="Y668" s="21">
        <v>-50.387747309204002</v>
      </c>
      <c r="Z668">
        <v>0</v>
      </c>
    </row>
    <row r="669" spans="1:26" x14ac:dyDescent="0.25">
      <c r="A669" t="str">
        <f t="shared" si="10"/>
        <v>Vargem BonitaMG</v>
      </c>
      <c r="B669" s="8">
        <v>2017</v>
      </c>
      <c r="C669" s="9" t="s">
        <v>18</v>
      </c>
      <c r="D669" s="9" t="s">
        <v>163</v>
      </c>
      <c r="E669" s="9" t="s">
        <v>977</v>
      </c>
      <c r="F669" s="9" t="s">
        <v>977</v>
      </c>
      <c r="G669" s="10" t="s">
        <v>7637</v>
      </c>
      <c r="H669" s="11">
        <v>19014.599999999999</v>
      </c>
      <c r="I669" s="11">
        <v>42003.249000000003</v>
      </c>
      <c r="J669" s="12">
        <v>2208.9998737812002</v>
      </c>
      <c r="K669" s="13" t="s">
        <v>7642</v>
      </c>
      <c r="L669" s="13">
        <v>0</v>
      </c>
      <c r="M669" s="14">
        <v>0</v>
      </c>
      <c r="N669" s="15">
        <v>0</v>
      </c>
      <c r="O669" s="16" t="s">
        <v>7637</v>
      </c>
      <c r="P669" s="16" t="s">
        <v>7637</v>
      </c>
      <c r="Q669" s="16" t="s">
        <v>7637</v>
      </c>
      <c r="R669" s="16" t="s">
        <v>7637</v>
      </c>
      <c r="S669" s="16" t="s">
        <v>7637</v>
      </c>
      <c r="T669" s="16">
        <v>0</v>
      </c>
      <c r="U669">
        <v>0</v>
      </c>
      <c r="V669" s="17">
        <v>0.83073275850080552</v>
      </c>
      <c r="W669" t="s">
        <v>12779</v>
      </c>
      <c r="X669" s="21">
        <v>-20.333734490015502</v>
      </c>
      <c r="Y669" s="21">
        <v>-46.369212474769199</v>
      </c>
      <c r="Z669">
        <v>0</v>
      </c>
    </row>
    <row r="670" spans="1:26" x14ac:dyDescent="0.25">
      <c r="A670" t="str">
        <f t="shared" si="10"/>
        <v>NilópolisRJ</v>
      </c>
      <c r="B670" s="8">
        <v>2017</v>
      </c>
      <c r="C670" s="9" t="s">
        <v>18</v>
      </c>
      <c r="D670" s="9" t="s">
        <v>583</v>
      </c>
      <c r="E670" s="9" t="s">
        <v>978</v>
      </c>
      <c r="F670" s="9" t="s">
        <v>979</v>
      </c>
      <c r="G670" s="10">
        <v>1649.54</v>
      </c>
      <c r="H670" s="11">
        <v>16698.88</v>
      </c>
      <c r="I670" s="11">
        <v>2643916.2420000001</v>
      </c>
      <c r="J670" s="12">
        <v>158328.95631323778</v>
      </c>
      <c r="K670" s="13" t="s">
        <v>7636</v>
      </c>
      <c r="L670" s="13">
        <v>0</v>
      </c>
      <c r="M670" s="14">
        <v>0</v>
      </c>
      <c r="N670" s="15">
        <v>0</v>
      </c>
      <c r="O670" s="16" t="s">
        <v>7637</v>
      </c>
      <c r="P670" s="16" t="s">
        <v>7637</v>
      </c>
      <c r="Q670" s="16" t="s">
        <v>7637</v>
      </c>
      <c r="R670" s="16" t="s">
        <v>7637</v>
      </c>
      <c r="S670" s="16" t="s">
        <v>7637</v>
      </c>
      <c r="T670" s="16">
        <v>0</v>
      </c>
      <c r="U670">
        <v>0</v>
      </c>
      <c r="V670" s="17">
        <v>8.1845043955193422</v>
      </c>
      <c r="W670" t="s">
        <v>10758</v>
      </c>
      <c r="X670" s="21">
        <v>-22.806142764314799</v>
      </c>
      <c r="Y670" s="21">
        <v>-43.423718551276501</v>
      </c>
      <c r="Z670">
        <v>0</v>
      </c>
    </row>
    <row r="671" spans="1:26" x14ac:dyDescent="0.25">
      <c r="A671" t="str">
        <f t="shared" si="10"/>
        <v>GetulinaSP</v>
      </c>
      <c r="B671" s="8">
        <v>2017</v>
      </c>
      <c r="C671" s="9" t="s">
        <v>18</v>
      </c>
      <c r="D671" s="9" t="s">
        <v>19</v>
      </c>
      <c r="E671" s="9" t="s">
        <v>980</v>
      </c>
      <c r="F671" s="9" t="s">
        <v>980</v>
      </c>
      <c r="G671" s="10" t="s">
        <v>7637</v>
      </c>
      <c r="H671" s="11">
        <v>17172.849999999999</v>
      </c>
      <c r="I671" s="11">
        <v>195117.93400000001</v>
      </c>
      <c r="J671" s="12">
        <v>11362.000716246868</v>
      </c>
      <c r="K671" s="13" t="s">
        <v>7641</v>
      </c>
      <c r="L671" s="13">
        <v>0</v>
      </c>
      <c r="M671" s="14">
        <v>0</v>
      </c>
      <c r="N671" s="15">
        <v>0</v>
      </c>
      <c r="O671" s="16" t="s">
        <v>7637</v>
      </c>
      <c r="P671" s="16" t="s">
        <v>7637</v>
      </c>
      <c r="Q671" s="16" t="s">
        <v>7637</v>
      </c>
      <c r="R671" s="16" t="s">
        <v>7637</v>
      </c>
      <c r="S671" s="16" t="s">
        <v>7637</v>
      </c>
      <c r="T671" s="16">
        <v>0</v>
      </c>
      <c r="U671">
        <v>0</v>
      </c>
      <c r="V671" s="17">
        <v>0.7655431814674255</v>
      </c>
      <c r="W671" t="s">
        <v>9458</v>
      </c>
      <c r="X671" s="21">
        <v>-21.798990837665801</v>
      </c>
      <c r="Y671" s="21">
        <v>-49.928947938241798</v>
      </c>
      <c r="Z671">
        <v>0</v>
      </c>
    </row>
    <row r="672" spans="1:26" x14ac:dyDescent="0.25">
      <c r="A672" t="str">
        <f t="shared" si="10"/>
        <v>IbiráSP</v>
      </c>
      <c r="B672" s="8">
        <v>2017</v>
      </c>
      <c r="C672" s="9" t="s">
        <v>18</v>
      </c>
      <c r="D672" s="9" t="s">
        <v>19</v>
      </c>
      <c r="E672" s="9" t="s">
        <v>981</v>
      </c>
      <c r="F672" s="9" t="s">
        <v>982</v>
      </c>
      <c r="G672" s="10" t="s">
        <v>7637</v>
      </c>
      <c r="H672" s="11">
        <v>20329.689999999999</v>
      </c>
      <c r="I672" s="11">
        <v>245907.951</v>
      </c>
      <c r="J672" s="12">
        <v>12096.001021166581</v>
      </c>
      <c r="K672" s="13" t="s">
        <v>7636</v>
      </c>
      <c r="L672" s="13">
        <v>0</v>
      </c>
      <c r="M672" s="14">
        <v>0</v>
      </c>
      <c r="N672" s="15">
        <v>0</v>
      </c>
      <c r="O672" s="16" t="s">
        <v>7637</v>
      </c>
      <c r="P672" s="16" t="s">
        <v>7637</v>
      </c>
      <c r="Q672" s="16" t="s">
        <v>7637</v>
      </c>
      <c r="R672" s="16" t="s">
        <v>7637</v>
      </c>
      <c r="S672" s="16" t="s">
        <v>7637</v>
      </c>
      <c r="T672" s="16">
        <v>0</v>
      </c>
      <c r="U672">
        <v>0</v>
      </c>
      <c r="V672" s="17">
        <v>0.9043849861096187</v>
      </c>
      <c r="W672" t="s">
        <v>9651</v>
      </c>
      <c r="X672" s="21">
        <v>-21.083497281303899</v>
      </c>
      <c r="Y672" s="21">
        <v>-49.245242238716401</v>
      </c>
      <c r="Z672">
        <v>0</v>
      </c>
    </row>
    <row r="673" spans="1:26" x14ac:dyDescent="0.25">
      <c r="A673" t="str">
        <f t="shared" si="10"/>
        <v>Ponta GrossaPR</v>
      </c>
      <c r="B673" s="8">
        <v>2017</v>
      </c>
      <c r="C673" s="9" t="s">
        <v>456</v>
      </c>
      <c r="D673" s="9" t="s">
        <v>457</v>
      </c>
      <c r="E673" s="9" t="s">
        <v>983</v>
      </c>
      <c r="F673" s="9" t="s">
        <v>983</v>
      </c>
      <c r="G673" s="10">
        <v>2521.89</v>
      </c>
      <c r="H673" s="11">
        <v>42208.23</v>
      </c>
      <c r="I673" s="11">
        <v>14533644.789000001</v>
      </c>
      <c r="J673" s="12">
        <v>344332.01271410816</v>
      </c>
      <c r="K673" s="13" t="s">
        <v>7636</v>
      </c>
      <c r="L673" s="13">
        <v>1</v>
      </c>
      <c r="M673" s="14">
        <v>0</v>
      </c>
      <c r="N673" s="15">
        <v>1</v>
      </c>
      <c r="O673" s="16">
        <v>0</v>
      </c>
      <c r="P673" s="16">
        <v>0</v>
      </c>
      <c r="Q673" s="16">
        <v>0</v>
      </c>
      <c r="R673" s="16">
        <v>0</v>
      </c>
      <c r="S673" s="16">
        <v>1</v>
      </c>
      <c r="T673" s="16">
        <v>0</v>
      </c>
      <c r="U673">
        <v>1</v>
      </c>
      <c r="V673" s="17">
        <v>14.197149476390541</v>
      </c>
      <c r="W673" t="s">
        <v>11359</v>
      </c>
      <c r="X673" s="21">
        <v>-25.092095789780199</v>
      </c>
      <c r="Y673" s="21">
        <v>-50.1672145640905</v>
      </c>
      <c r="Z673">
        <v>0</v>
      </c>
    </row>
    <row r="674" spans="1:26" x14ac:dyDescent="0.25">
      <c r="A674" t="str">
        <f t="shared" si="10"/>
        <v>GuaiçaraSP</v>
      </c>
      <c r="B674" s="8">
        <v>2017</v>
      </c>
      <c r="C674" s="9" t="s">
        <v>18</v>
      </c>
      <c r="D674" s="9" t="s">
        <v>19</v>
      </c>
      <c r="E674" s="9" t="s">
        <v>984</v>
      </c>
      <c r="F674" s="9" t="s">
        <v>985</v>
      </c>
      <c r="G674" s="10" t="s">
        <v>7637</v>
      </c>
      <c r="H674" s="11">
        <v>15609.27</v>
      </c>
      <c r="I674" s="11">
        <v>185266.429</v>
      </c>
      <c r="J674" s="12">
        <v>11869.000215897348</v>
      </c>
      <c r="K674" s="13" t="s">
        <v>7636</v>
      </c>
      <c r="L674" s="13">
        <v>0</v>
      </c>
      <c r="M674" s="14">
        <v>0</v>
      </c>
      <c r="N674" s="15">
        <v>0</v>
      </c>
      <c r="O674" s="16" t="s">
        <v>7637</v>
      </c>
      <c r="P674" s="16" t="s">
        <v>7637</v>
      </c>
      <c r="Q674" s="16" t="s">
        <v>7637</v>
      </c>
      <c r="R674" s="16" t="s">
        <v>7637</v>
      </c>
      <c r="S674" s="16" t="s">
        <v>7637</v>
      </c>
      <c r="T674" s="16">
        <v>0</v>
      </c>
      <c r="U674">
        <v>0</v>
      </c>
      <c r="V674" s="17">
        <v>0.69820056966142052</v>
      </c>
      <c r="W674" t="s">
        <v>9530</v>
      </c>
      <c r="X674" s="21">
        <v>-21.621991054050898</v>
      </c>
      <c r="Y674" s="21">
        <v>-49.798948197775097</v>
      </c>
      <c r="Z674">
        <v>0</v>
      </c>
    </row>
    <row r="675" spans="1:26" x14ac:dyDescent="0.25">
      <c r="A675" t="str">
        <f t="shared" si="10"/>
        <v>IpuãSP</v>
      </c>
      <c r="B675" s="8">
        <v>2017</v>
      </c>
      <c r="C675" s="9" t="s">
        <v>18</v>
      </c>
      <c r="D675" s="9" t="s">
        <v>19</v>
      </c>
      <c r="E675" s="9" t="s">
        <v>986</v>
      </c>
      <c r="F675" s="9" t="s">
        <v>987</v>
      </c>
      <c r="G675" s="10" t="s">
        <v>7637</v>
      </c>
      <c r="H675" s="11">
        <v>23807.09</v>
      </c>
      <c r="I675" s="11">
        <v>379294.533</v>
      </c>
      <c r="J675" s="12">
        <v>15931.998954933173</v>
      </c>
      <c r="K675" s="13" t="s">
        <v>7636</v>
      </c>
      <c r="L675" s="13">
        <v>0</v>
      </c>
      <c r="M675" s="14">
        <v>0</v>
      </c>
      <c r="N675" s="15">
        <v>0</v>
      </c>
      <c r="O675" s="16" t="s">
        <v>7637</v>
      </c>
      <c r="P675" s="16" t="s">
        <v>7637</v>
      </c>
      <c r="Q675" s="16" t="s">
        <v>7637</v>
      </c>
      <c r="R675" s="16" t="s">
        <v>7637</v>
      </c>
      <c r="S675" s="16" t="s">
        <v>7637</v>
      </c>
      <c r="T675" s="16">
        <v>0</v>
      </c>
      <c r="U675">
        <v>0</v>
      </c>
      <c r="V675" s="17">
        <v>1.0624909540184695</v>
      </c>
      <c r="W675" t="s">
        <v>9788</v>
      </c>
      <c r="X675" s="21">
        <v>-20.444251149572601</v>
      </c>
      <c r="Y675" s="21">
        <v>-48.0132806043001</v>
      </c>
      <c r="Z675">
        <v>0</v>
      </c>
    </row>
    <row r="676" spans="1:26" x14ac:dyDescent="0.25">
      <c r="A676" t="str">
        <f t="shared" si="10"/>
        <v>TibagiPR</v>
      </c>
      <c r="B676" s="8">
        <v>2017</v>
      </c>
      <c r="C676" s="9" t="s">
        <v>456</v>
      </c>
      <c r="D676" s="9" t="s">
        <v>457</v>
      </c>
      <c r="E676" s="9" t="s">
        <v>988</v>
      </c>
      <c r="F676" s="9" t="s">
        <v>988</v>
      </c>
      <c r="G676" s="10" t="s">
        <v>7637</v>
      </c>
      <c r="H676" s="11">
        <v>42370.95</v>
      </c>
      <c r="I676" s="11">
        <v>871231.56299999997</v>
      </c>
      <c r="J676" s="12">
        <v>20562.002102855851</v>
      </c>
      <c r="K676" s="13" t="s">
        <v>7641</v>
      </c>
      <c r="L676" s="13">
        <v>0</v>
      </c>
      <c r="M676" s="14">
        <v>0</v>
      </c>
      <c r="N676" s="15">
        <v>0</v>
      </c>
      <c r="O676" s="16" t="s">
        <v>7637</v>
      </c>
      <c r="P676" s="16" t="s">
        <v>7637</v>
      </c>
      <c r="Q676" s="16" t="s">
        <v>7637</v>
      </c>
      <c r="R676" s="16" t="s">
        <v>7637</v>
      </c>
      <c r="S676" s="16" t="s">
        <v>7637</v>
      </c>
      <c r="T676" s="16">
        <v>0</v>
      </c>
      <c r="U676">
        <v>0</v>
      </c>
      <c r="V676" s="17">
        <v>1.8810775697683257</v>
      </c>
      <c r="W676" t="s">
        <v>12582</v>
      </c>
      <c r="X676" s="21">
        <v>-24.509589408704102</v>
      </c>
      <c r="Y676" s="21">
        <v>-50.415723814279801</v>
      </c>
      <c r="Z676">
        <v>0</v>
      </c>
    </row>
    <row r="677" spans="1:26" x14ac:dyDescent="0.25">
      <c r="A677" t="str">
        <f t="shared" si="10"/>
        <v>Porto AmazonasPR</v>
      </c>
      <c r="B677" s="8">
        <v>2017</v>
      </c>
      <c r="C677" s="9" t="s">
        <v>456</v>
      </c>
      <c r="D677" s="9" t="s">
        <v>457</v>
      </c>
      <c r="E677" s="9" t="s">
        <v>989</v>
      </c>
      <c r="F677" s="9" t="s">
        <v>989</v>
      </c>
      <c r="G677" s="10" t="s">
        <v>7637</v>
      </c>
      <c r="H677" s="11">
        <v>24882</v>
      </c>
      <c r="I677" s="11">
        <v>120304.492</v>
      </c>
      <c r="J677" s="12">
        <v>4835.0008841732979</v>
      </c>
      <c r="K677" s="13" t="s">
        <v>7641</v>
      </c>
      <c r="L677" s="13">
        <v>0</v>
      </c>
      <c r="M677" s="14">
        <v>0</v>
      </c>
      <c r="N677" s="15">
        <v>0</v>
      </c>
      <c r="O677" s="16" t="s">
        <v>7637</v>
      </c>
      <c r="P677" s="16" t="s">
        <v>7637</v>
      </c>
      <c r="Q677" s="16" t="s">
        <v>7637</v>
      </c>
      <c r="R677" s="16" t="s">
        <v>7637</v>
      </c>
      <c r="S677" s="16" t="s">
        <v>7637</v>
      </c>
      <c r="T677" s="16">
        <v>0</v>
      </c>
      <c r="U677">
        <v>0</v>
      </c>
      <c r="V677" s="17">
        <v>1.0905262152126418</v>
      </c>
      <c r="W677" t="s">
        <v>11400</v>
      </c>
      <c r="X677" s="21">
        <v>-25.540477645456299</v>
      </c>
      <c r="Y677" s="21">
        <v>-49.895018374132498</v>
      </c>
      <c r="Z677">
        <v>0</v>
      </c>
    </row>
    <row r="678" spans="1:26" x14ac:dyDescent="0.25">
      <c r="A678" t="str">
        <f t="shared" si="10"/>
        <v>CongonhinhasPR</v>
      </c>
      <c r="B678" s="8">
        <v>2017</v>
      </c>
      <c r="C678" s="9" t="s">
        <v>456</v>
      </c>
      <c r="D678" s="9" t="s">
        <v>457</v>
      </c>
      <c r="E678" s="9" t="s">
        <v>990</v>
      </c>
      <c r="F678" s="9" t="s">
        <v>990</v>
      </c>
      <c r="G678" s="10" t="s">
        <v>7637</v>
      </c>
      <c r="H678" s="11">
        <v>21640.97</v>
      </c>
      <c r="I678" s="11">
        <v>190895.03899999999</v>
      </c>
      <c r="J678" s="12">
        <v>8821.0019698747328</v>
      </c>
      <c r="K678" s="13" t="s">
        <v>7641</v>
      </c>
      <c r="L678" s="13">
        <v>0</v>
      </c>
      <c r="M678" s="14">
        <v>0</v>
      </c>
      <c r="N678" s="15">
        <v>0</v>
      </c>
      <c r="O678" s="16" t="s">
        <v>7637</v>
      </c>
      <c r="P678" s="16" t="s">
        <v>7637</v>
      </c>
      <c r="Q678" s="16" t="s">
        <v>7637</v>
      </c>
      <c r="R678" s="16" t="s">
        <v>7637</v>
      </c>
      <c r="S678" s="16" t="s">
        <v>7637</v>
      </c>
      <c r="T678" s="16">
        <v>0</v>
      </c>
      <c r="U678">
        <v>0</v>
      </c>
      <c r="V678" s="17">
        <v>0.95608129316499113</v>
      </c>
      <c r="W678" t="s">
        <v>8932</v>
      </c>
      <c r="X678" s="21">
        <v>-23.5509885148143</v>
      </c>
      <c r="Y678" s="21">
        <v>-50.553946321330699</v>
      </c>
      <c r="Z678">
        <v>0</v>
      </c>
    </row>
    <row r="679" spans="1:26" x14ac:dyDescent="0.25">
      <c r="A679" t="str">
        <f t="shared" si="10"/>
        <v>Santa MarianaPR</v>
      </c>
      <c r="B679" s="8">
        <v>2017</v>
      </c>
      <c r="C679" s="9" t="s">
        <v>456</v>
      </c>
      <c r="D679" s="9" t="s">
        <v>457</v>
      </c>
      <c r="E679" s="9" t="s">
        <v>991</v>
      </c>
      <c r="F679" s="9" t="s">
        <v>991</v>
      </c>
      <c r="G679" s="10" t="s">
        <v>7637</v>
      </c>
      <c r="H679" s="11">
        <v>27732.17</v>
      </c>
      <c r="I679" s="11">
        <v>341299.82900000003</v>
      </c>
      <c r="J679" s="12">
        <v>12307.000461918416</v>
      </c>
      <c r="K679" s="13" t="s">
        <v>7641</v>
      </c>
      <c r="L679" s="13">
        <v>0</v>
      </c>
      <c r="M679" s="14">
        <v>0</v>
      </c>
      <c r="N679" s="15">
        <v>0</v>
      </c>
      <c r="O679" s="16" t="s">
        <v>7637</v>
      </c>
      <c r="P679" s="16" t="s">
        <v>7637</v>
      </c>
      <c r="Q679" s="16" t="s">
        <v>7637</v>
      </c>
      <c r="R679" s="16" t="s">
        <v>7637</v>
      </c>
      <c r="S679" s="16" t="s">
        <v>7637</v>
      </c>
      <c r="T679" s="16">
        <v>0</v>
      </c>
      <c r="U679">
        <v>0</v>
      </c>
      <c r="V679" s="17">
        <v>1.2275067601600105</v>
      </c>
      <c r="W679" t="s">
        <v>11852</v>
      </c>
      <c r="X679" s="21">
        <v>-23.146987922062699</v>
      </c>
      <c r="Y679" s="21">
        <v>-50.517151364845702</v>
      </c>
      <c r="Z679">
        <v>0</v>
      </c>
    </row>
    <row r="680" spans="1:26" x14ac:dyDescent="0.25">
      <c r="A680" t="str">
        <f t="shared" si="10"/>
        <v>LapaPR</v>
      </c>
      <c r="B680" s="8">
        <v>2017</v>
      </c>
      <c r="C680" s="9" t="s">
        <v>456</v>
      </c>
      <c r="D680" s="9" t="s">
        <v>457</v>
      </c>
      <c r="E680" s="9" t="s">
        <v>992</v>
      </c>
      <c r="F680" s="9" t="s">
        <v>992</v>
      </c>
      <c r="G680" s="10" t="s">
        <v>7637</v>
      </c>
      <c r="H680" s="11">
        <v>39093.39</v>
      </c>
      <c r="I680" s="11">
        <v>1879102.159</v>
      </c>
      <c r="J680" s="12">
        <v>48067.004652193122</v>
      </c>
      <c r="K680" s="13" t="s">
        <v>7640</v>
      </c>
      <c r="L680" s="13">
        <v>0</v>
      </c>
      <c r="M680" s="14">
        <v>0</v>
      </c>
      <c r="N680" s="15">
        <v>0</v>
      </c>
      <c r="O680" s="16" t="s">
        <v>7637</v>
      </c>
      <c r="P680" s="16" t="s">
        <v>7637</v>
      </c>
      <c r="Q680" s="16" t="s">
        <v>7637</v>
      </c>
      <c r="R680" s="16" t="s">
        <v>7637</v>
      </c>
      <c r="S680" s="16" t="s">
        <v>7637</v>
      </c>
      <c r="T680" s="16">
        <v>0</v>
      </c>
      <c r="U680">
        <v>0</v>
      </c>
      <c r="V680" s="17">
        <v>1.7880526325640715</v>
      </c>
      <c r="W680" t="s">
        <v>10250</v>
      </c>
      <c r="X680" s="21">
        <v>-25.7675667001878</v>
      </c>
      <c r="Y680" s="21">
        <v>-49.717204022285003</v>
      </c>
      <c r="Z680">
        <v>0</v>
      </c>
    </row>
    <row r="681" spans="1:26" x14ac:dyDescent="0.25">
      <c r="A681" t="str">
        <f t="shared" si="10"/>
        <v>Belford RoxoRJ</v>
      </c>
      <c r="B681" s="8">
        <v>2017</v>
      </c>
      <c r="C681" s="9" t="s">
        <v>18</v>
      </c>
      <c r="D681" s="9" t="s">
        <v>583</v>
      </c>
      <c r="E681" s="9" t="s">
        <v>993</v>
      </c>
      <c r="F681" s="9" t="s">
        <v>993</v>
      </c>
      <c r="G681" s="10">
        <v>2071.27</v>
      </c>
      <c r="H681" s="11">
        <v>16514.03</v>
      </c>
      <c r="I681" s="11">
        <v>8187373.4440000001</v>
      </c>
      <c r="J681" s="12">
        <v>495782.88546163478</v>
      </c>
      <c r="K681" s="13" t="s">
        <v>7642</v>
      </c>
      <c r="L681" s="13">
        <v>0</v>
      </c>
      <c r="M681" s="14">
        <v>0</v>
      </c>
      <c r="N681" s="15">
        <v>0</v>
      </c>
      <c r="O681" s="16" t="s">
        <v>7637</v>
      </c>
      <c r="P681" s="16" t="s">
        <v>7637</v>
      </c>
      <c r="Q681" s="16" t="s">
        <v>7637</v>
      </c>
      <c r="R681" s="16" t="s">
        <v>7637</v>
      </c>
      <c r="S681" s="16" t="s">
        <v>7637</v>
      </c>
      <c r="T681" s="16">
        <v>0</v>
      </c>
      <c r="U681">
        <v>0</v>
      </c>
      <c r="V681" s="17">
        <v>10.566543895961104</v>
      </c>
      <c r="W681" t="s">
        <v>8206</v>
      </c>
      <c r="X681" s="21">
        <v>-22.7645266785395</v>
      </c>
      <c r="Y681" s="21">
        <v>-43.399584265022199</v>
      </c>
      <c r="Z681">
        <v>0</v>
      </c>
    </row>
    <row r="682" spans="1:26" x14ac:dyDescent="0.25">
      <c r="A682" t="str">
        <f t="shared" si="10"/>
        <v>JeriquaraSP</v>
      </c>
      <c r="B682" s="8">
        <v>2017</v>
      </c>
      <c r="C682" s="9" t="s">
        <v>18</v>
      </c>
      <c r="D682" s="9" t="s">
        <v>19</v>
      </c>
      <c r="E682" s="9" t="s">
        <v>994</v>
      </c>
      <c r="F682" s="9" t="s">
        <v>994</v>
      </c>
      <c r="G682" s="10" t="s">
        <v>7637</v>
      </c>
      <c r="H682" s="11">
        <v>26095.3</v>
      </c>
      <c r="I682" s="11">
        <v>83557.149000000005</v>
      </c>
      <c r="J682" s="12">
        <v>3201.9999386862769</v>
      </c>
      <c r="K682" s="13" t="s">
        <v>7641</v>
      </c>
      <c r="L682" s="13">
        <v>0</v>
      </c>
      <c r="M682" s="14">
        <v>0</v>
      </c>
      <c r="N682" s="15">
        <v>0</v>
      </c>
      <c r="O682" s="16" t="s">
        <v>7637</v>
      </c>
      <c r="P682" s="16" t="s">
        <v>7637</v>
      </c>
      <c r="Q682" s="16" t="s">
        <v>7637</v>
      </c>
      <c r="R682" s="16" t="s">
        <v>7637</v>
      </c>
      <c r="S682" s="16" t="s">
        <v>7637</v>
      </c>
      <c r="T682" s="16">
        <v>0</v>
      </c>
      <c r="U682">
        <v>0</v>
      </c>
      <c r="V682" s="17">
        <v>1.1405586011889657</v>
      </c>
      <c r="W682" t="s">
        <v>10094</v>
      </c>
      <c r="X682" s="21">
        <v>-20.3120336709427</v>
      </c>
      <c r="Y682" s="21">
        <v>-47.592231517894497</v>
      </c>
      <c r="Z682">
        <v>0</v>
      </c>
    </row>
    <row r="683" spans="1:26" x14ac:dyDescent="0.25">
      <c r="A683" t="str">
        <f t="shared" si="10"/>
        <v>Conceição da Barra de MinasMG</v>
      </c>
      <c r="B683" s="8">
        <v>2017</v>
      </c>
      <c r="C683" s="9" t="s">
        <v>18</v>
      </c>
      <c r="D683" s="9" t="s">
        <v>163</v>
      </c>
      <c r="E683" s="9" t="s">
        <v>995</v>
      </c>
      <c r="F683" s="9" t="s">
        <v>996</v>
      </c>
      <c r="G683" s="10" t="s">
        <v>7637</v>
      </c>
      <c r="H683" s="11">
        <v>10559.67</v>
      </c>
      <c r="I683" s="11">
        <v>42766.648999999998</v>
      </c>
      <c r="J683" s="12">
        <v>4049.9986268510283</v>
      </c>
      <c r="K683" s="13" t="s">
        <v>7642</v>
      </c>
      <c r="L683" s="13">
        <v>0</v>
      </c>
      <c r="M683" s="14">
        <v>0</v>
      </c>
      <c r="N683" s="15">
        <v>0</v>
      </c>
      <c r="O683" s="16" t="s">
        <v>7637</v>
      </c>
      <c r="P683" s="16" t="s">
        <v>7637</v>
      </c>
      <c r="Q683" s="16" t="s">
        <v>7637</v>
      </c>
      <c r="R683" s="16" t="s">
        <v>7637</v>
      </c>
      <c r="S683" s="16" t="s">
        <v>7637</v>
      </c>
      <c r="T683" s="16">
        <v>0</v>
      </c>
      <c r="U683">
        <v>0</v>
      </c>
      <c r="V683" s="17">
        <v>0.46570785059437692</v>
      </c>
      <c r="W683" t="s">
        <v>8899</v>
      </c>
      <c r="X683" s="21">
        <v>-21.1320345205819</v>
      </c>
      <c r="Y683" s="21">
        <v>-44.473278546326704</v>
      </c>
      <c r="Z683">
        <v>0</v>
      </c>
    </row>
    <row r="684" spans="1:26" x14ac:dyDescent="0.25">
      <c r="A684" t="str">
        <f t="shared" si="10"/>
        <v>Oscar BressaneSP</v>
      </c>
      <c r="B684" s="8">
        <v>2017</v>
      </c>
      <c r="C684" s="9" t="s">
        <v>18</v>
      </c>
      <c r="D684" s="9" t="s">
        <v>19</v>
      </c>
      <c r="E684" s="9" t="s">
        <v>997</v>
      </c>
      <c r="F684" s="9" t="s">
        <v>997</v>
      </c>
      <c r="G684" s="10" t="s">
        <v>7637</v>
      </c>
      <c r="H684" s="11">
        <v>32093.75</v>
      </c>
      <c r="I684" s="11">
        <v>83957.240999999995</v>
      </c>
      <c r="J684" s="12">
        <v>2615.9997195715678</v>
      </c>
      <c r="K684" s="13" t="s">
        <v>7641</v>
      </c>
      <c r="L684" s="13">
        <v>0</v>
      </c>
      <c r="M684" s="14">
        <v>0</v>
      </c>
      <c r="N684" s="15">
        <v>0</v>
      </c>
      <c r="O684" s="16" t="s">
        <v>7637</v>
      </c>
      <c r="P684" s="16" t="s">
        <v>7637</v>
      </c>
      <c r="Q684" s="16" t="s">
        <v>7637</v>
      </c>
      <c r="R684" s="16" t="s">
        <v>7637</v>
      </c>
      <c r="S684" s="16" t="s">
        <v>7637</v>
      </c>
      <c r="T684" s="16">
        <v>0</v>
      </c>
      <c r="U684">
        <v>0</v>
      </c>
      <c r="V684" s="17">
        <v>1.4006085531827741</v>
      </c>
      <c r="W684" t="s">
        <v>10950</v>
      </c>
      <c r="X684" s="21">
        <v>-22.3153402920193</v>
      </c>
      <c r="Y684" s="21">
        <v>-50.281537331864698</v>
      </c>
      <c r="Z684">
        <v>0</v>
      </c>
    </row>
    <row r="685" spans="1:26" x14ac:dyDescent="0.25">
      <c r="A685" t="str">
        <f t="shared" si="10"/>
        <v>PompéiaSP</v>
      </c>
      <c r="B685" s="8">
        <v>2017</v>
      </c>
      <c r="C685" s="9" t="s">
        <v>18</v>
      </c>
      <c r="D685" s="9" t="s">
        <v>19</v>
      </c>
      <c r="E685" s="9" t="s">
        <v>998</v>
      </c>
      <c r="F685" s="9" t="s">
        <v>999</v>
      </c>
      <c r="G685" s="10" t="s">
        <v>7637</v>
      </c>
      <c r="H685" s="11">
        <v>38105.480000000003</v>
      </c>
      <c r="I685" s="11">
        <v>825898.21499999997</v>
      </c>
      <c r="J685" s="12">
        <v>21674.001088557339</v>
      </c>
      <c r="K685" s="13" t="s">
        <v>7636</v>
      </c>
      <c r="L685" s="13">
        <v>0</v>
      </c>
      <c r="M685" s="14">
        <v>0</v>
      </c>
      <c r="N685" s="15">
        <v>0</v>
      </c>
      <c r="O685" s="16" t="s">
        <v>7637</v>
      </c>
      <c r="P685" s="16" t="s">
        <v>7637</v>
      </c>
      <c r="Q685" s="16" t="s">
        <v>7637</v>
      </c>
      <c r="R685" s="16" t="s">
        <v>7637</v>
      </c>
      <c r="S685" s="16" t="s">
        <v>7637</v>
      </c>
      <c r="T685" s="16">
        <v>0</v>
      </c>
      <c r="U685">
        <v>0</v>
      </c>
      <c r="V685" s="17">
        <v>1.6968044627722645</v>
      </c>
      <c r="W685" t="s">
        <v>11355</v>
      </c>
      <c r="X685" s="21">
        <v>-22.107505980783198</v>
      </c>
      <c r="Y685" s="21">
        <v>-50.176382052562403</v>
      </c>
      <c r="Z685">
        <v>0</v>
      </c>
    </row>
    <row r="686" spans="1:26" x14ac:dyDescent="0.25">
      <c r="A686" t="str">
        <f t="shared" si="10"/>
        <v>AssisSP</v>
      </c>
      <c r="B686" s="8">
        <v>2017</v>
      </c>
      <c r="C686" s="9" t="s">
        <v>18</v>
      </c>
      <c r="D686" s="9" t="s">
        <v>19</v>
      </c>
      <c r="E686" s="9" t="s">
        <v>1000</v>
      </c>
      <c r="F686" s="9" t="s">
        <v>1000</v>
      </c>
      <c r="G686" s="10">
        <v>2332.21</v>
      </c>
      <c r="H686" s="11">
        <v>32100.85</v>
      </c>
      <c r="I686" s="11">
        <v>3303947.858</v>
      </c>
      <c r="J686" s="12">
        <v>102923.99914644005</v>
      </c>
      <c r="K686" s="13" t="s">
        <v>7636</v>
      </c>
      <c r="L686" s="13">
        <v>0</v>
      </c>
      <c r="M686" s="14">
        <v>0</v>
      </c>
      <c r="N686" s="15">
        <v>0</v>
      </c>
      <c r="O686" s="16" t="s">
        <v>7637</v>
      </c>
      <c r="P686" s="16" t="s">
        <v>7637</v>
      </c>
      <c r="Q686" s="16" t="s">
        <v>7637</v>
      </c>
      <c r="R686" s="16" t="s">
        <v>7637</v>
      </c>
      <c r="S686" s="16" t="s">
        <v>7637</v>
      </c>
      <c r="T686" s="16">
        <v>0</v>
      </c>
      <c r="U686">
        <v>0</v>
      </c>
      <c r="V686" s="17">
        <v>11.75752220950384</v>
      </c>
      <c r="W686" t="s">
        <v>8042</v>
      </c>
      <c r="X686" s="21">
        <v>-22.6604238821316</v>
      </c>
      <c r="Y686" s="21">
        <v>-50.418728237938303</v>
      </c>
      <c r="Z686">
        <v>0</v>
      </c>
    </row>
    <row r="687" spans="1:26" x14ac:dyDescent="0.25">
      <c r="A687" t="str">
        <f t="shared" si="10"/>
        <v>São João de MeritiRJ</v>
      </c>
      <c r="B687" s="8">
        <v>2017</v>
      </c>
      <c r="C687" s="9" t="s">
        <v>18</v>
      </c>
      <c r="D687" s="9" t="s">
        <v>583</v>
      </c>
      <c r="E687" s="9" t="s">
        <v>1001</v>
      </c>
      <c r="F687" s="9" t="s">
        <v>1002</v>
      </c>
      <c r="G687" s="10">
        <v>1809.85</v>
      </c>
      <c r="H687" s="11">
        <v>19968.09</v>
      </c>
      <c r="I687" s="11">
        <v>9194527.3450000007</v>
      </c>
      <c r="J687" s="12">
        <v>460461.03282787692</v>
      </c>
      <c r="K687" s="13" t="s">
        <v>7636</v>
      </c>
      <c r="L687" s="13">
        <v>0</v>
      </c>
      <c r="M687" s="14">
        <v>0</v>
      </c>
      <c r="N687" s="15">
        <v>0</v>
      </c>
      <c r="O687" s="16" t="s">
        <v>7637</v>
      </c>
      <c r="P687" s="16" t="s">
        <v>7637</v>
      </c>
      <c r="Q687" s="16" t="s">
        <v>7637</v>
      </c>
      <c r="R687" s="16" t="s">
        <v>7637</v>
      </c>
      <c r="S687" s="16" t="s">
        <v>7637</v>
      </c>
      <c r="T687" s="16">
        <v>0</v>
      </c>
      <c r="U687">
        <v>0</v>
      </c>
      <c r="V687" s="17">
        <v>9.5318437020449451</v>
      </c>
      <c r="W687" t="s">
        <v>12088</v>
      </c>
      <c r="X687" s="21">
        <v>-22.8062608831173</v>
      </c>
      <c r="Y687" s="21">
        <v>-43.373294190696498</v>
      </c>
      <c r="Z687">
        <v>0</v>
      </c>
    </row>
    <row r="688" spans="1:26" x14ac:dyDescent="0.25">
      <c r="A688" t="str">
        <f t="shared" si="10"/>
        <v>ItuveravaSP</v>
      </c>
      <c r="B688" s="8">
        <v>2017</v>
      </c>
      <c r="C688" s="9" t="s">
        <v>18</v>
      </c>
      <c r="D688" s="9" t="s">
        <v>19</v>
      </c>
      <c r="E688" s="9" t="s">
        <v>1003</v>
      </c>
      <c r="F688" s="9" t="s">
        <v>1003</v>
      </c>
      <c r="G688" s="10" t="s">
        <v>7637</v>
      </c>
      <c r="H688" s="11">
        <v>39097.449999999997</v>
      </c>
      <c r="I688" s="11">
        <v>1619181.878</v>
      </c>
      <c r="J688" s="12">
        <v>41414.002140804587</v>
      </c>
      <c r="K688" s="13" t="s">
        <v>7636</v>
      </c>
      <c r="L688" s="13">
        <v>0</v>
      </c>
      <c r="M688" s="14">
        <v>0</v>
      </c>
      <c r="N688" s="15">
        <v>0</v>
      </c>
      <c r="O688" s="16" t="s">
        <v>7637</v>
      </c>
      <c r="P688" s="16" t="s">
        <v>7637</v>
      </c>
      <c r="Q688" s="16" t="s">
        <v>7637</v>
      </c>
      <c r="R688" s="16" t="s">
        <v>7637</v>
      </c>
      <c r="S688" s="16" t="s">
        <v>7637</v>
      </c>
      <c r="T688" s="16">
        <v>0</v>
      </c>
      <c r="U688">
        <v>0</v>
      </c>
      <c r="V688" s="17">
        <v>1.7761077060421606</v>
      </c>
      <c r="W688" t="s">
        <v>9979</v>
      </c>
      <c r="X688" s="21">
        <v>-20.335931300220601</v>
      </c>
      <c r="Y688" s="21">
        <v>-47.790604875438497</v>
      </c>
      <c r="Z688">
        <v>0</v>
      </c>
    </row>
    <row r="689" spans="1:26" x14ac:dyDescent="0.25">
      <c r="A689" t="str">
        <f t="shared" si="10"/>
        <v>SapopemaPR</v>
      </c>
      <c r="B689" s="8">
        <v>2017</v>
      </c>
      <c r="C689" s="9" t="s">
        <v>456</v>
      </c>
      <c r="D689" s="9" t="s">
        <v>457</v>
      </c>
      <c r="E689" s="9" t="s">
        <v>1004</v>
      </c>
      <c r="F689" s="9" t="s">
        <v>1004</v>
      </c>
      <c r="G689" s="10" t="s">
        <v>7637</v>
      </c>
      <c r="H689" s="11">
        <v>14851.21</v>
      </c>
      <c r="I689" s="11">
        <v>102547.609</v>
      </c>
      <c r="J689" s="12">
        <v>6905.0002659715947</v>
      </c>
      <c r="K689" s="13" t="s">
        <v>7642</v>
      </c>
      <c r="L689" s="13">
        <v>0</v>
      </c>
      <c r="M689" s="14">
        <v>0</v>
      </c>
      <c r="N689" s="15">
        <v>0</v>
      </c>
      <c r="O689" s="16" t="s">
        <v>7637</v>
      </c>
      <c r="P689" s="16" t="s">
        <v>7637</v>
      </c>
      <c r="Q689" s="16" t="s">
        <v>7637</v>
      </c>
      <c r="R689" s="16" t="s">
        <v>7637</v>
      </c>
      <c r="S689" s="16" t="s">
        <v>7637</v>
      </c>
      <c r="T689" s="16">
        <v>0</v>
      </c>
      <c r="U689">
        <v>0</v>
      </c>
      <c r="V689" s="17">
        <v>0.65713685076644079</v>
      </c>
      <c r="W689" t="s">
        <v>12302</v>
      </c>
      <c r="X689" s="21">
        <v>-23.910988006994799</v>
      </c>
      <c r="Y689" s="21">
        <v>-50.579946135126697</v>
      </c>
      <c r="Z689">
        <v>0</v>
      </c>
    </row>
    <row r="690" spans="1:26" x14ac:dyDescent="0.25">
      <c r="A690" t="str">
        <f t="shared" si="10"/>
        <v>Miguel PereiraRJ</v>
      </c>
      <c r="B690" s="8">
        <v>2017</v>
      </c>
      <c r="C690" s="9" t="s">
        <v>18</v>
      </c>
      <c r="D690" s="9" t="s">
        <v>583</v>
      </c>
      <c r="E690" s="9" t="s">
        <v>1005</v>
      </c>
      <c r="F690" s="9" t="s">
        <v>1005</v>
      </c>
      <c r="G690" s="10" t="s">
        <v>7637</v>
      </c>
      <c r="H690" s="11">
        <v>26288.23</v>
      </c>
      <c r="I690" s="11">
        <v>653814.64300000004</v>
      </c>
      <c r="J690" s="12">
        <v>24871.002840434678</v>
      </c>
      <c r="K690" s="13" t="s">
        <v>7636</v>
      </c>
      <c r="L690" s="13">
        <v>0</v>
      </c>
      <c r="M690" s="14">
        <v>0</v>
      </c>
      <c r="N690" s="15">
        <v>0</v>
      </c>
      <c r="O690" s="16" t="s">
        <v>7637</v>
      </c>
      <c r="P690" s="16" t="s">
        <v>7637</v>
      </c>
      <c r="Q690" s="16" t="s">
        <v>7637</v>
      </c>
      <c r="R690" s="16" t="s">
        <v>7637</v>
      </c>
      <c r="S690" s="16" t="s">
        <v>7637</v>
      </c>
      <c r="T690" s="16">
        <v>0</v>
      </c>
      <c r="U690">
        <v>0</v>
      </c>
      <c r="V690" s="17">
        <v>1.1860599292431044</v>
      </c>
      <c r="W690" t="s">
        <v>10563</v>
      </c>
      <c r="X690" s="21">
        <v>-22.457725432712</v>
      </c>
      <c r="Y690" s="21">
        <v>-43.480649014416798</v>
      </c>
      <c r="Z690">
        <v>0</v>
      </c>
    </row>
    <row r="691" spans="1:26" x14ac:dyDescent="0.25">
      <c r="A691" t="str">
        <f t="shared" si="10"/>
        <v>UchoaSP</v>
      </c>
      <c r="B691" s="8">
        <v>2017</v>
      </c>
      <c r="C691" s="9" t="s">
        <v>18</v>
      </c>
      <c r="D691" s="9" t="s">
        <v>19</v>
      </c>
      <c r="E691" s="9" t="s">
        <v>1006</v>
      </c>
      <c r="F691" s="9" t="s">
        <v>1006</v>
      </c>
      <c r="G691" s="10" t="s">
        <v>7637</v>
      </c>
      <c r="H691" s="11">
        <v>36812.449999999997</v>
      </c>
      <c r="I691" s="11">
        <v>369854.72899999999</v>
      </c>
      <c r="J691" s="12">
        <v>10047.001191173094</v>
      </c>
      <c r="K691" s="13" t="s">
        <v>7636</v>
      </c>
      <c r="L691" s="13">
        <v>0</v>
      </c>
      <c r="M691" s="14">
        <v>0</v>
      </c>
      <c r="N691" s="15">
        <v>0</v>
      </c>
      <c r="O691" s="16" t="s">
        <v>7637</v>
      </c>
      <c r="P691" s="16" t="s">
        <v>7637</v>
      </c>
      <c r="Q691" s="16" t="s">
        <v>7637</v>
      </c>
      <c r="R691" s="16" t="s">
        <v>7637</v>
      </c>
      <c r="S691" s="16" t="s">
        <v>7637</v>
      </c>
      <c r="T691" s="16">
        <v>0</v>
      </c>
      <c r="U691">
        <v>0</v>
      </c>
      <c r="V691" s="17">
        <v>1.6193614534299872</v>
      </c>
      <c r="W691" t="s">
        <v>12708</v>
      </c>
      <c r="X691" s="21">
        <v>-20.952991840382399</v>
      </c>
      <c r="Y691" s="21">
        <v>-49.174949374320903</v>
      </c>
      <c r="Z691">
        <v>0</v>
      </c>
    </row>
    <row r="692" spans="1:26" x14ac:dyDescent="0.25">
      <c r="A692" t="str">
        <f t="shared" si="10"/>
        <v>Lima DuarteMG</v>
      </c>
      <c r="B692" s="8">
        <v>2017</v>
      </c>
      <c r="C692" s="9" t="s">
        <v>18</v>
      </c>
      <c r="D692" s="9" t="s">
        <v>163</v>
      </c>
      <c r="E692" s="9" t="s">
        <v>1007</v>
      </c>
      <c r="F692" s="9" t="s">
        <v>1007</v>
      </c>
      <c r="G692" s="10" t="s">
        <v>7637</v>
      </c>
      <c r="H692" s="11">
        <v>14833.24</v>
      </c>
      <c r="I692" s="11">
        <v>250830.14499999999</v>
      </c>
      <c r="J692" s="12">
        <v>16910.003815754346</v>
      </c>
      <c r="K692" s="13" t="s">
        <v>7636</v>
      </c>
      <c r="L692" s="13">
        <v>0</v>
      </c>
      <c r="M692" s="14">
        <v>0</v>
      </c>
      <c r="N692" s="15">
        <v>0</v>
      </c>
      <c r="O692" s="16" t="s">
        <v>7637</v>
      </c>
      <c r="P692" s="16" t="s">
        <v>7637</v>
      </c>
      <c r="Q692" s="16" t="s">
        <v>7637</v>
      </c>
      <c r="R692" s="16" t="s">
        <v>7637</v>
      </c>
      <c r="S692" s="16" t="s">
        <v>7637</v>
      </c>
      <c r="T692" s="16">
        <v>0</v>
      </c>
      <c r="U692">
        <v>0</v>
      </c>
      <c r="V692" s="17">
        <v>0.6725024553160297</v>
      </c>
      <c r="W692" t="s">
        <v>10283</v>
      </c>
      <c r="X692" s="21">
        <v>-21.8390775530921</v>
      </c>
      <c r="Y692" s="21">
        <v>-43.793786601001997</v>
      </c>
      <c r="Z692">
        <v>0</v>
      </c>
    </row>
    <row r="693" spans="1:26" x14ac:dyDescent="0.25">
      <c r="A693" t="str">
        <f t="shared" si="10"/>
        <v>PiênPR</v>
      </c>
      <c r="B693" s="8">
        <v>2017</v>
      </c>
      <c r="C693" s="9" t="s">
        <v>456</v>
      </c>
      <c r="D693" s="9" t="s">
        <v>457</v>
      </c>
      <c r="E693" s="9" t="s">
        <v>1008</v>
      </c>
      <c r="F693" s="9" t="s">
        <v>1009</v>
      </c>
      <c r="G693" s="10" t="s">
        <v>7637</v>
      </c>
      <c r="H693" s="11">
        <v>59820.33</v>
      </c>
      <c r="I693" s="11">
        <v>745062.16500000004</v>
      </c>
      <c r="J693" s="12">
        <v>12454.999245239871</v>
      </c>
      <c r="K693" s="13" t="s">
        <v>7640</v>
      </c>
      <c r="L693" s="13">
        <v>0</v>
      </c>
      <c r="M693" s="14">
        <v>0</v>
      </c>
      <c r="N693" s="15">
        <v>0</v>
      </c>
      <c r="O693" s="16" t="s">
        <v>7637</v>
      </c>
      <c r="P693" s="16" t="s">
        <v>7637</v>
      </c>
      <c r="Q693" s="16" t="s">
        <v>7637</v>
      </c>
      <c r="R693" s="16" t="s">
        <v>7637</v>
      </c>
      <c r="S693" s="16" t="s">
        <v>7637</v>
      </c>
      <c r="T693" s="16">
        <v>0</v>
      </c>
      <c r="U693">
        <v>0</v>
      </c>
      <c r="V693" s="17">
        <v>2.6269468306451129</v>
      </c>
      <c r="W693" t="s">
        <v>11241</v>
      </c>
      <c r="X693" s="21">
        <v>-26.096948304253502</v>
      </c>
      <c r="Y693" s="21">
        <v>-49.433991347215702</v>
      </c>
      <c r="Z693">
        <v>0</v>
      </c>
    </row>
    <row r="694" spans="1:26" x14ac:dyDescent="0.25">
      <c r="A694" t="str">
        <f t="shared" si="10"/>
        <v>PedregulhoSP</v>
      </c>
      <c r="B694" s="8">
        <v>2017</v>
      </c>
      <c r="C694" s="9" t="s">
        <v>18</v>
      </c>
      <c r="D694" s="9" t="s">
        <v>19</v>
      </c>
      <c r="E694" s="9" t="s">
        <v>1010</v>
      </c>
      <c r="F694" s="9" t="s">
        <v>1010</v>
      </c>
      <c r="G694" s="10" t="s">
        <v>7637</v>
      </c>
      <c r="H694" s="11">
        <v>58474.19</v>
      </c>
      <c r="I694" s="11">
        <v>973302.96299999999</v>
      </c>
      <c r="J694" s="12">
        <v>16645.001204805059</v>
      </c>
      <c r="K694" s="13" t="s">
        <v>7639</v>
      </c>
      <c r="L694" s="13">
        <v>0</v>
      </c>
      <c r="M694" s="14">
        <v>0</v>
      </c>
      <c r="N694" s="15">
        <v>0</v>
      </c>
      <c r="O694" s="16" t="s">
        <v>7637</v>
      </c>
      <c r="P694" s="16" t="s">
        <v>7637</v>
      </c>
      <c r="Q694" s="16" t="s">
        <v>7637</v>
      </c>
      <c r="R694" s="16" t="s">
        <v>7637</v>
      </c>
      <c r="S694" s="16" t="s">
        <v>7637</v>
      </c>
      <c r="T694" s="16">
        <v>0</v>
      </c>
      <c r="U694">
        <v>0</v>
      </c>
      <c r="V694" s="17">
        <v>2.5765809044836083</v>
      </c>
      <c r="W694" t="s">
        <v>11171</v>
      </c>
      <c r="X694" s="21">
        <v>-20.2539347341636</v>
      </c>
      <c r="Y694" s="21">
        <v>-47.477845620767098</v>
      </c>
      <c r="Z694">
        <v>0</v>
      </c>
    </row>
    <row r="695" spans="1:26" x14ac:dyDescent="0.25">
      <c r="A695" t="str">
        <f t="shared" si="10"/>
        <v>Rio das FloresRJ</v>
      </c>
      <c r="B695" s="8">
        <v>2017</v>
      </c>
      <c r="C695" s="9" t="s">
        <v>18</v>
      </c>
      <c r="D695" s="9" t="s">
        <v>583</v>
      </c>
      <c r="E695" s="9" t="s">
        <v>1011</v>
      </c>
      <c r="F695" s="9" t="s">
        <v>1011</v>
      </c>
      <c r="G695" s="10" t="s">
        <v>7637</v>
      </c>
      <c r="H695" s="11">
        <v>27130.080000000002</v>
      </c>
      <c r="I695" s="11">
        <v>243736.65400000001</v>
      </c>
      <c r="J695" s="12">
        <v>8984.0005632124939</v>
      </c>
      <c r="K695" s="13" t="s">
        <v>7636</v>
      </c>
      <c r="L695" s="13">
        <v>0</v>
      </c>
      <c r="M695" s="14">
        <v>0</v>
      </c>
      <c r="N695" s="15">
        <v>0</v>
      </c>
      <c r="O695" s="16" t="s">
        <v>7637</v>
      </c>
      <c r="P695" s="16" t="s">
        <v>7637</v>
      </c>
      <c r="Q695" s="16" t="s">
        <v>7637</v>
      </c>
      <c r="R695" s="16" t="s">
        <v>7637</v>
      </c>
      <c r="S695" s="16" t="s">
        <v>7637</v>
      </c>
      <c r="T695" s="16">
        <v>0</v>
      </c>
      <c r="U695">
        <v>0</v>
      </c>
      <c r="V695" s="17">
        <v>1.1955397458148052</v>
      </c>
      <c r="W695" t="s">
        <v>11633</v>
      </c>
      <c r="X695" s="21">
        <v>-22.1696661874909</v>
      </c>
      <c r="Y695" s="21">
        <v>-43.586005996937203</v>
      </c>
      <c r="Z695">
        <v>0</v>
      </c>
    </row>
    <row r="696" spans="1:26" x14ac:dyDescent="0.25">
      <c r="A696" t="str">
        <f t="shared" si="10"/>
        <v>CamachoMG</v>
      </c>
      <c r="B696" s="8">
        <v>2017</v>
      </c>
      <c r="C696" s="9" t="s">
        <v>18</v>
      </c>
      <c r="D696" s="9" t="s">
        <v>163</v>
      </c>
      <c r="E696" s="9" t="s">
        <v>1012</v>
      </c>
      <c r="F696" s="9" t="s">
        <v>1012</v>
      </c>
      <c r="G696" s="10" t="s">
        <v>7637</v>
      </c>
      <c r="H696" s="11">
        <v>13220.29</v>
      </c>
      <c r="I696" s="11">
        <v>40506.974999999999</v>
      </c>
      <c r="J696" s="12">
        <v>3064.0004871300098</v>
      </c>
      <c r="K696" s="13" t="s">
        <v>7642</v>
      </c>
      <c r="L696" s="13">
        <v>0</v>
      </c>
      <c r="M696" s="14">
        <v>0</v>
      </c>
      <c r="N696" s="15">
        <v>0</v>
      </c>
      <c r="O696" s="16" t="s">
        <v>7637</v>
      </c>
      <c r="P696" s="16" t="s">
        <v>7637</v>
      </c>
      <c r="Q696" s="16" t="s">
        <v>7637</v>
      </c>
      <c r="R696" s="16" t="s">
        <v>7637</v>
      </c>
      <c r="S696" s="16" t="s">
        <v>7637</v>
      </c>
      <c r="T696" s="16">
        <v>0</v>
      </c>
      <c r="U696">
        <v>0</v>
      </c>
      <c r="V696" s="17">
        <v>0.57995292393052789</v>
      </c>
      <c r="W696" t="s">
        <v>8507</v>
      </c>
      <c r="X696" s="21">
        <v>-20.629840210582898</v>
      </c>
      <c r="Y696" s="21">
        <v>-45.159708022217998</v>
      </c>
      <c r="Z696">
        <v>0</v>
      </c>
    </row>
    <row r="697" spans="1:26" x14ac:dyDescent="0.25">
      <c r="A697" t="str">
        <f t="shared" si="10"/>
        <v>Santa Bárbara do Monte VerdeMG</v>
      </c>
      <c r="B697" s="8">
        <v>2017</v>
      </c>
      <c r="C697" s="9" t="s">
        <v>18</v>
      </c>
      <c r="D697" s="9" t="s">
        <v>163</v>
      </c>
      <c r="E697" s="9" t="s">
        <v>1013</v>
      </c>
      <c r="F697" s="9" t="s">
        <v>1014</v>
      </c>
      <c r="G697" s="10" t="s">
        <v>7637</v>
      </c>
      <c r="H697" s="11">
        <v>12513.72</v>
      </c>
      <c r="I697" s="11">
        <v>38742.478999999999</v>
      </c>
      <c r="J697" s="12">
        <v>3096.0001502351024</v>
      </c>
      <c r="K697" s="13" t="s">
        <v>7642</v>
      </c>
      <c r="L697" s="13">
        <v>0</v>
      </c>
      <c r="M697" s="14">
        <v>0</v>
      </c>
      <c r="N697" s="15">
        <v>0</v>
      </c>
      <c r="O697" s="16" t="s">
        <v>7637</v>
      </c>
      <c r="P697" s="16" t="s">
        <v>7637</v>
      </c>
      <c r="Q697" s="16" t="s">
        <v>7637</v>
      </c>
      <c r="R697" s="16" t="s">
        <v>7637</v>
      </c>
      <c r="S697" s="16" t="s">
        <v>7637</v>
      </c>
      <c r="T697" s="16">
        <v>0</v>
      </c>
      <c r="U697">
        <v>0</v>
      </c>
      <c r="V697" s="17">
        <v>0.54925131035990693</v>
      </c>
      <c r="W697" t="s">
        <v>11776</v>
      </c>
      <c r="X697" s="21">
        <v>-21.959660183694002</v>
      </c>
      <c r="Y697" s="21">
        <v>-43.703101274672399</v>
      </c>
      <c r="Z697">
        <v>0</v>
      </c>
    </row>
    <row r="698" spans="1:26" x14ac:dyDescent="0.25">
      <c r="A698" t="str">
        <f t="shared" si="10"/>
        <v>São Roque de MinasMG</v>
      </c>
      <c r="B698" s="8">
        <v>2017</v>
      </c>
      <c r="C698" s="9" t="s">
        <v>18</v>
      </c>
      <c r="D698" s="9" t="s">
        <v>163</v>
      </c>
      <c r="E698" s="9" t="s">
        <v>1015</v>
      </c>
      <c r="F698" s="9" t="s">
        <v>1016</v>
      </c>
      <c r="G698" s="10" t="s">
        <v>7637</v>
      </c>
      <c r="H698" s="11">
        <v>27366.86</v>
      </c>
      <c r="I698" s="11">
        <v>194085.80100000001</v>
      </c>
      <c r="J698" s="12">
        <v>7092.0010918315074</v>
      </c>
      <c r="K698" s="13" t="s">
        <v>7636</v>
      </c>
      <c r="L698" s="13">
        <v>0</v>
      </c>
      <c r="M698" s="14">
        <v>0</v>
      </c>
      <c r="N698" s="15">
        <v>0</v>
      </c>
      <c r="O698" s="16" t="s">
        <v>7637</v>
      </c>
      <c r="P698" s="16" t="s">
        <v>7637</v>
      </c>
      <c r="Q698" s="16" t="s">
        <v>7637</v>
      </c>
      <c r="R698" s="16" t="s">
        <v>7637</v>
      </c>
      <c r="S698" s="16" t="s">
        <v>7637</v>
      </c>
      <c r="T698" s="16">
        <v>0</v>
      </c>
      <c r="U698">
        <v>0</v>
      </c>
      <c r="V698" s="17">
        <v>1.2026001432495712</v>
      </c>
      <c r="W698" t="s">
        <v>12262</v>
      </c>
      <c r="X698" s="21">
        <v>-20.249483207341001</v>
      </c>
      <c r="Y698" s="21">
        <v>-46.364261231735</v>
      </c>
      <c r="Z698">
        <v>0</v>
      </c>
    </row>
    <row r="699" spans="1:26" x14ac:dyDescent="0.25">
      <c r="A699" t="str">
        <f t="shared" si="10"/>
        <v>Córrego FundoMG</v>
      </c>
      <c r="B699" s="8">
        <v>2017</v>
      </c>
      <c r="C699" s="9" t="s">
        <v>18</v>
      </c>
      <c r="D699" s="9" t="s">
        <v>163</v>
      </c>
      <c r="E699" s="9" t="s">
        <v>1017</v>
      </c>
      <c r="F699" s="9" t="s">
        <v>1018</v>
      </c>
      <c r="G699" s="10" t="s">
        <v>7637</v>
      </c>
      <c r="H699" s="11">
        <v>29091.3</v>
      </c>
      <c r="I699" s="11">
        <v>183129.755</v>
      </c>
      <c r="J699" s="12">
        <v>6295.0007390525689</v>
      </c>
      <c r="K699" s="13" t="s">
        <v>7636</v>
      </c>
      <c r="L699" s="13">
        <v>0</v>
      </c>
      <c r="M699" s="14">
        <v>0</v>
      </c>
      <c r="N699" s="15">
        <v>0</v>
      </c>
      <c r="O699" s="16" t="s">
        <v>7637</v>
      </c>
      <c r="P699" s="16" t="s">
        <v>7637</v>
      </c>
      <c r="Q699" s="16" t="s">
        <v>7637</v>
      </c>
      <c r="R699" s="16" t="s">
        <v>7637</v>
      </c>
      <c r="S699" s="16" t="s">
        <v>7637</v>
      </c>
      <c r="T699" s="16">
        <v>0</v>
      </c>
      <c r="U699">
        <v>0</v>
      </c>
      <c r="V699" s="17">
        <v>1.2763300761107761</v>
      </c>
      <c r="W699" t="s">
        <v>8985</v>
      </c>
      <c r="X699" s="21">
        <v>-20.4478931936268</v>
      </c>
      <c r="Y699" s="21">
        <v>-45.562125022811401</v>
      </c>
      <c r="Z699">
        <v>0</v>
      </c>
    </row>
    <row r="700" spans="1:26" x14ac:dyDescent="0.25">
      <c r="A700" t="str">
        <f t="shared" si="10"/>
        <v>OlímpiaSP</v>
      </c>
      <c r="B700" s="8">
        <v>2017</v>
      </c>
      <c r="C700" s="9" t="s">
        <v>18</v>
      </c>
      <c r="D700" s="9" t="s">
        <v>19</v>
      </c>
      <c r="E700" s="9" t="s">
        <v>1019</v>
      </c>
      <c r="F700" s="9" t="s">
        <v>1020</v>
      </c>
      <c r="G700" s="10">
        <v>2588.3200000000002</v>
      </c>
      <c r="H700" s="11">
        <v>38350.449999999997</v>
      </c>
      <c r="I700" s="11">
        <v>2072343.328</v>
      </c>
      <c r="J700" s="12">
        <v>54037.001599720475</v>
      </c>
      <c r="K700" s="13" t="s">
        <v>7636</v>
      </c>
      <c r="L700" s="13">
        <v>0</v>
      </c>
      <c r="M700" s="14">
        <v>0</v>
      </c>
      <c r="N700" s="15">
        <v>0</v>
      </c>
      <c r="O700" s="16" t="s">
        <v>7637</v>
      </c>
      <c r="P700" s="16" t="s">
        <v>7637</v>
      </c>
      <c r="Q700" s="16" t="s">
        <v>7637</v>
      </c>
      <c r="R700" s="16" t="s">
        <v>7637</v>
      </c>
      <c r="S700" s="16" t="s">
        <v>7637</v>
      </c>
      <c r="T700" s="16">
        <v>0</v>
      </c>
      <c r="U700">
        <v>0</v>
      </c>
      <c r="V700" s="17">
        <v>13.064006491318812</v>
      </c>
      <c r="W700" t="s">
        <v>10924</v>
      </c>
      <c r="X700" s="21">
        <v>-20.737099002061498</v>
      </c>
      <c r="Y700" s="21">
        <v>-48.911031166666397</v>
      </c>
      <c r="Z700">
        <v>0</v>
      </c>
    </row>
    <row r="701" spans="1:26" x14ac:dyDescent="0.25">
      <c r="A701" t="str">
        <f t="shared" si="10"/>
        <v>São Francisco de PaulaMG</v>
      </c>
      <c r="B701" s="8">
        <v>2017</v>
      </c>
      <c r="C701" s="9" t="s">
        <v>18</v>
      </c>
      <c r="D701" s="9" t="s">
        <v>163</v>
      </c>
      <c r="E701" s="9" t="s">
        <v>1021</v>
      </c>
      <c r="F701" s="9" t="s">
        <v>1022</v>
      </c>
      <c r="G701" s="10" t="s">
        <v>7637</v>
      </c>
      <c r="H701" s="11">
        <v>14430.39</v>
      </c>
      <c r="I701" s="11">
        <v>96293.975000000006</v>
      </c>
      <c r="J701" s="12">
        <v>6672.9987893605103</v>
      </c>
      <c r="K701" s="13" t="s">
        <v>7642</v>
      </c>
      <c r="L701" s="13">
        <v>0</v>
      </c>
      <c r="M701" s="14">
        <v>0</v>
      </c>
      <c r="N701" s="15">
        <v>0</v>
      </c>
      <c r="O701" s="16" t="s">
        <v>7637</v>
      </c>
      <c r="P701" s="16" t="s">
        <v>7637</v>
      </c>
      <c r="Q701" s="16" t="s">
        <v>7637</v>
      </c>
      <c r="R701" s="16" t="s">
        <v>7637</v>
      </c>
      <c r="S701" s="16" t="s">
        <v>7637</v>
      </c>
      <c r="T701" s="16">
        <v>0</v>
      </c>
      <c r="U701">
        <v>0</v>
      </c>
      <c r="V701" s="17">
        <v>0.6384336343346354</v>
      </c>
      <c r="W701" t="s">
        <v>12036</v>
      </c>
      <c r="X701" s="21">
        <v>-20.7040988626249</v>
      </c>
      <c r="Y701" s="21">
        <v>-44.984143002573397</v>
      </c>
      <c r="Z701">
        <v>0</v>
      </c>
    </row>
    <row r="702" spans="1:26" x14ac:dyDescent="0.25">
      <c r="A702" t="str">
        <f t="shared" si="10"/>
        <v>BarretosSP</v>
      </c>
      <c r="B702" s="8">
        <v>2017</v>
      </c>
      <c r="C702" s="9" t="s">
        <v>18</v>
      </c>
      <c r="D702" s="9" t="s">
        <v>19</v>
      </c>
      <c r="E702" s="9" t="s">
        <v>1023</v>
      </c>
      <c r="F702" s="9" t="s">
        <v>1023</v>
      </c>
      <c r="G702" s="10">
        <v>2352.41</v>
      </c>
      <c r="H702" s="11">
        <v>36834.01</v>
      </c>
      <c r="I702" s="11">
        <v>4443581.3959999997</v>
      </c>
      <c r="J702" s="12">
        <v>120638.00265026804</v>
      </c>
      <c r="K702" s="13" t="s">
        <v>7636</v>
      </c>
      <c r="L702" s="13">
        <v>1</v>
      </c>
      <c r="M702" s="14">
        <v>0</v>
      </c>
      <c r="N702" s="15">
        <v>0</v>
      </c>
      <c r="O702" s="16" t="s">
        <v>7637</v>
      </c>
      <c r="P702" s="16" t="s">
        <v>7637</v>
      </c>
      <c r="Q702" s="16" t="s">
        <v>7637</v>
      </c>
      <c r="R702" s="16" t="s">
        <v>7637</v>
      </c>
      <c r="S702" s="16" t="s">
        <v>7637</v>
      </c>
      <c r="T702" s="16">
        <v>0</v>
      </c>
      <c r="U702">
        <v>0</v>
      </c>
      <c r="V702" s="17">
        <v>12.192527070227397</v>
      </c>
      <c r="W702" t="s">
        <v>8170</v>
      </c>
      <c r="X702" s="21">
        <v>-20.553611217255899</v>
      </c>
      <c r="Y702" s="21">
        <v>-48.570235492746598</v>
      </c>
      <c r="Z702">
        <v>0</v>
      </c>
    </row>
    <row r="703" spans="1:26" x14ac:dyDescent="0.25">
      <c r="A703" t="str">
        <f t="shared" si="10"/>
        <v>PromissãoSP</v>
      </c>
      <c r="B703" s="8">
        <v>2017</v>
      </c>
      <c r="C703" s="9" t="s">
        <v>18</v>
      </c>
      <c r="D703" s="9" t="s">
        <v>19</v>
      </c>
      <c r="E703" s="9" t="s">
        <v>1024</v>
      </c>
      <c r="F703" s="9" t="s">
        <v>1025</v>
      </c>
      <c r="G703" s="10" t="s">
        <v>7637</v>
      </c>
      <c r="H703" s="11">
        <v>46224.65</v>
      </c>
      <c r="I703" s="11">
        <v>1826150.9</v>
      </c>
      <c r="J703" s="12">
        <v>39505.997341245413</v>
      </c>
      <c r="K703" s="13" t="s">
        <v>7640</v>
      </c>
      <c r="L703" s="13">
        <v>0</v>
      </c>
      <c r="M703" s="14">
        <v>0</v>
      </c>
      <c r="N703" s="15">
        <v>0</v>
      </c>
      <c r="O703" s="16" t="s">
        <v>7637</v>
      </c>
      <c r="P703" s="16" t="s">
        <v>7637</v>
      </c>
      <c r="Q703" s="16" t="s">
        <v>7637</v>
      </c>
      <c r="R703" s="16" t="s">
        <v>7637</v>
      </c>
      <c r="S703" s="16" t="s">
        <v>7637</v>
      </c>
      <c r="T703" s="16">
        <v>0</v>
      </c>
      <c r="U703">
        <v>0</v>
      </c>
      <c r="V703" s="17">
        <v>2.0850623931270524</v>
      </c>
      <c r="W703" t="s">
        <v>11487</v>
      </c>
      <c r="X703" s="21">
        <v>-21.536037133578802</v>
      </c>
      <c r="Y703" s="21">
        <v>-49.860304404808403</v>
      </c>
      <c r="Z703">
        <v>0</v>
      </c>
    </row>
    <row r="704" spans="1:26" x14ac:dyDescent="0.25">
      <c r="A704" t="str">
        <f t="shared" si="10"/>
        <v>Santo Antônio do ParaísoPR</v>
      </c>
      <c r="B704" s="8">
        <v>2017</v>
      </c>
      <c r="C704" s="9" t="s">
        <v>456</v>
      </c>
      <c r="D704" s="9" t="s">
        <v>457</v>
      </c>
      <c r="E704" s="9" t="s">
        <v>1026</v>
      </c>
      <c r="F704" s="9" t="s">
        <v>1027</v>
      </c>
      <c r="G704" s="10" t="s">
        <v>7637</v>
      </c>
      <c r="H704" s="11">
        <v>31871.32</v>
      </c>
      <c r="I704" s="11">
        <v>72698.490000000005</v>
      </c>
      <c r="J704" s="12">
        <v>2281.0002848956365</v>
      </c>
      <c r="K704" s="13" t="s">
        <v>7641</v>
      </c>
      <c r="L704" s="13">
        <v>0</v>
      </c>
      <c r="M704" s="14">
        <v>0</v>
      </c>
      <c r="N704" s="15">
        <v>0</v>
      </c>
      <c r="O704" s="16" t="s">
        <v>7637</v>
      </c>
      <c r="P704" s="16" t="s">
        <v>7637</v>
      </c>
      <c r="Q704" s="16" t="s">
        <v>7637</v>
      </c>
      <c r="R704" s="16" t="s">
        <v>7637</v>
      </c>
      <c r="S704" s="16" t="s">
        <v>7637</v>
      </c>
      <c r="T704" s="16">
        <v>0</v>
      </c>
      <c r="U704">
        <v>0</v>
      </c>
      <c r="V704" s="17">
        <v>1.3903387344771796</v>
      </c>
      <c r="W704" t="s">
        <v>11962</v>
      </c>
      <c r="X704" s="21">
        <v>-23.4939886284204</v>
      </c>
      <c r="Y704" s="21">
        <v>-50.645946206021797</v>
      </c>
      <c r="Z704">
        <v>0</v>
      </c>
    </row>
    <row r="705" spans="1:26" x14ac:dyDescent="0.25">
      <c r="A705" t="str">
        <f t="shared" si="10"/>
        <v>Paty do AlferesRJ</v>
      </c>
      <c r="B705" s="8">
        <v>2017</v>
      </c>
      <c r="C705" s="9" t="s">
        <v>18</v>
      </c>
      <c r="D705" s="9" t="s">
        <v>583</v>
      </c>
      <c r="E705" s="9" t="s">
        <v>1028</v>
      </c>
      <c r="F705" s="9" t="s">
        <v>1028</v>
      </c>
      <c r="G705" s="10" t="s">
        <v>7637</v>
      </c>
      <c r="H705" s="11">
        <v>19768.22</v>
      </c>
      <c r="I705" s="11">
        <v>533564.01</v>
      </c>
      <c r="J705" s="12">
        <v>26990.99918960837</v>
      </c>
      <c r="K705" s="13" t="s">
        <v>7642</v>
      </c>
      <c r="L705" s="13">
        <v>0</v>
      </c>
      <c r="M705" s="14">
        <v>0</v>
      </c>
      <c r="N705" s="15">
        <v>0</v>
      </c>
      <c r="O705" s="16" t="s">
        <v>7637</v>
      </c>
      <c r="P705" s="16" t="s">
        <v>7637</v>
      </c>
      <c r="Q705" s="16" t="s">
        <v>7637</v>
      </c>
      <c r="R705" s="16" t="s">
        <v>7637</v>
      </c>
      <c r="S705" s="16" t="s">
        <v>7637</v>
      </c>
      <c r="T705" s="16">
        <v>0</v>
      </c>
      <c r="U705">
        <v>0</v>
      </c>
      <c r="V705" s="17">
        <v>0.90457574315977485</v>
      </c>
      <c r="W705" t="s">
        <v>11121</v>
      </c>
      <c r="X705" s="21">
        <v>-22.431379461147099</v>
      </c>
      <c r="Y705" s="21">
        <v>-43.428907574794401</v>
      </c>
      <c r="Z705">
        <v>0</v>
      </c>
    </row>
    <row r="706" spans="1:26" x14ac:dyDescent="0.25">
      <c r="A706" t="str">
        <f t="shared" si="10"/>
        <v>SchroederSC</v>
      </c>
      <c r="B706" s="8">
        <v>2017</v>
      </c>
      <c r="C706" s="9" t="s">
        <v>456</v>
      </c>
      <c r="D706" s="9" t="s">
        <v>790</v>
      </c>
      <c r="E706" s="9" t="s">
        <v>1029</v>
      </c>
      <c r="F706" s="9" t="s">
        <v>1029</v>
      </c>
      <c r="G706" s="10" t="s">
        <v>7637</v>
      </c>
      <c r="H706" s="11">
        <v>23824.67</v>
      </c>
      <c r="I706" s="11">
        <v>478756.799</v>
      </c>
      <c r="J706" s="12">
        <v>20095.002323222106</v>
      </c>
      <c r="K706" s="13" t="s">
        <v>7640</v>
      </c>
      <c r="L706" s="13">
        <v>0</v>
      </c>
      <c r="M706" s="14">
        <v>0</v>
      </c>
      <c r="N706" s="15">
        <v>0</v>
      </c>
      <c r="O706" s="16" t="s">
        <v>7637</v>
      </c>
      <c r="P706" s="16" t="s">
        <v>7637</v>
      </c>
      <c r="Q706" s="16" t="s">
        <v>7637</v>
      </c>
      <c r="R706" s="16" t="s">
        <v>7637</v>
      </c>
      <c r="S706" s="16" t="s">
        <v>7637</v>
      </c>
      <c r="T706" s="16">
        <v>0</v>
      </c>
      <c r="U706">
        <v>0</v>
      </c>
      <c r="V706" s="17">
        <v>1.0702983994352244</v>
      </c>
      <c r="W706" t="s">
        <v>12319</v>
      </c>
      <c r="X706" s="21">
        <v>-26.4120511024759</v>
      </c>
      <c r="Y706" s="21">
        <v>-49.0744661114</v>
      </c>
      <c r="Z706">
        <v>0</v>
      </c>
    </row>
    <row r="707" spans="1:26" x14ac:dyDescent="0.25">
      <c r="A707" t="str">
        <f t="shared" ref="A707:A770" si="11">E707&amp;D707</f>
        <v>Duque de CaxiasRJ</v>
      </c>
      <c r="B707" s="8">
        <v>2017</v>
      </c>
      <c r="C707" s="9" t="s">
        <v>18</v>
      </c>
      <c r="D707" s="9" t="s">
        <v>583</v>
      </c>
      <c r="E707" s="9" t="s">
        <v>1030</v>
      </c>
      <c r="F707" s="9" t="s">
        <v>1030</v>
      </c>
      <c r="G707" s="10">
        <v>2647.73</v>
      </c>
      <c r="H707" s="11">
        <v>45894.84</v>
      </c>
      <c r="I707" s="11">
        <v>40892161.053000003</v>
      </c>
      <c r="J707" s="12">
        <v>890996.91932687873</v>
      </c>
      <c r="K707" s="13" t="s">
        <v>7636</v>
      </c>
      <c r="L707" s="13">
        <v>2</v>
      </c>
      <c r="M707" s="14">
        <v>0</v>
      </c>
      <c r="N707" s="15">
        <v>0</v>
      </c>
      <c r="O707" s="16" t="s">
        <v>7637</v>
      </c>
      <c r="P707" s="16" t="s">
        <v>7637</v>
      </c>
      <c r="Q707" s="16" t="s">
        <v>7637</v>
      </c>
      <c r="R707" s="16" t="s">
        <v>7637</v>
      </c>
      <c r="S707" s="16" t="s">
        <v>7637</v>
      </c>
      <c r="T707" s="16">
        <v>0</v>
      </c>
      <c r="U707">
        <v>0</v>
      </c>
      <c r="V707" s="17">
        <v>15.438596985402299</v>
      </c>
      <c r="W707" t="s">
        <v>9202</v>
      </c>
      <c r="X707" s="21">
        <v>-22.7862859741359</v>
      </c>
      <c r="Y707" s="21">
        <v>-43.305268648918599</v>
      </c>
      <c r="Z707">
        <v>0</v>
      </c>
    </row>
    <row r="708" spans="1:26" x14ac:dyDescent="0.25">
      <c r="A708" t="str">
        <f t="shared" si="11"/>
        <v>PotirendabaSP</v>
      </c>
      <c r="B708" s="8">
        <v>2017</v>
      </c>
      <c r="C708" s="9" t="s">
        <v>18</v>
      </c>
      <c r="D708" s="9" t="s">
        <v>19</v>
      </c>
      <c r="E708" s="9" t="s">
        <v>1031</v>
      </c>
      <c r="F708" s="9" t="s">
        <v>1031</v>
      </c>
      <c r="G708" s="10" t="s">
        <v>7637</v>
      </c>
      <c r="H708" s="11">
        <v>31267.11</v>
      </c>
      <c r="I708" s="11">
        <v>531603.45900000003</v>
      </c>
      <c r="J708" s="12">
        <v>17002.001752000746</v>
      </c>
      <c r="K708" s="13" t="s">
        <v>7636</v>
      </c>
      <c r="L708" s="13">
        <v>0</v>
      </c>
      <c r="M708" s="14">
        <v>0</v>
      </c>
      <c r="N708" s="15">
        <v>0</v>
      </c>
      <c r="O708" s="16" t="s">
        <v>7637</v>
      </c>
      <c r="P708" s="16" t="s">
        <v>7637</v>
      </c>
      <c r="Q708" s="16" t="s">
        <v>7637</v>
      </c>
      <c r="R708" s="16" t="s">
        <v>7637</v>
      </c>
      <c r="S708" s="16" t="s">
        <v>7637</v>
      </c>
      <c r="T708" s="16">
        <v>0</v>
      </c>
      <c r="U708">
        <v>0</v>
      </c>
      <c r="V708" s="17">
        <v>1.3898810585924417</v>
      </c>
      <c r="W708" t="s">
        <v>11436</v>
      </c>
      <c r="X708" s="21">
        <v>-21.042991768987299</v>
      </c>
      <c r="Y708" s="21">
        <v>-49.376949037906797</v>
      </c>
      <c r="Z708">
        <v>0</v>
      </c>
    </row>
    <row r="709" spans="1:26" x14ac:dyDescent="0.25">
      <c r="A709" t="str">
        <f t="shared" si="11"/>
        <v>FormigaMG</v>
      </c>
      <c r="B709" s="8">
        <v>2017</v>
      </c>
      <c r="C709" s="9" t="s">
        <v>18</v>
      </c>
      <c r="D709" s="9" t="s">
        <v>163</v>
      </c>
      <c r="E709" s="9" t="s">
        <v>1032</v>
      </c>
      <c r="F709" s="9" t="s">
        <v>1032</v>
      </c>
      <c r="G709" s="10">
        <v>1696.19</v>
      </c>
      <c r="H709" s="11">
        <v>23677.51</v>
      </c>
      <c r="I709" s="11">
        <v>1620086.425</v>
      </c>
      <c r="J709" s="12">
        <v>68423.006684402208</v>
      </c>
      <c r="K709" s="13" t="s">
        <v>7636</v>
      </c>
      <c r="L709" s="13">
        <v>0</v>
      </c>
      <c r="M709" s="14">
        <v>0</v>
      </c>
      <c r="N709" s="15">
        <v>0</v>
      </c>
      <c r="O709" s="16" t="s">
        <v>7637</v>
      </c>
      <c r="P709" s="16" t="s">
        <v>7637</v>
      </c>
      <c r="Q709" s="16" t="s">
        <v>7637</v>
      </c>
      <c r="R709" s="16" t="s">
        <v>7637</v>
      </c>
      <c r="S709" s="16" t="s">
        <v>7637</v>
      </c>
      <c r="T709" s="16">
        <v>0</v>
      </c>
      <c r="U709">
        <v>0</v>
      </c>
      <c r="V709" s="17">
        <v>8.5492271985504615</v>
      </c>
      <c r="W709" t="s">
        <v>9372</v>
      </c>
      <c r="X709" s="21">
        <v>-20.462291025037501</v>
      </c>
      <c r="Y709" s="21">
        <v>-45.427175433112197</v>
      </c>
      <c r="Z709">
        <v>0</v>
      </c>
    </row>
    <row r="710" spans="1:26" x14ac:dyDescent="0.25">
      <c r="A710" t="str">
        <f t="shared" si="11"/>
        <v>GuaramirimSC</v>
      </c>
      <c r="B710" s="8">
        <v>2017</v>
      </c>
      <c r="C710" s="9" t="s">
        <v>456</v>
      </c>
      <c r="D710" s="9" t="s">
        <v>790</v>
      </c>
      <c r="E710" s="9" t="s">
        <v>1033</v>
      </c>
      <c r="F710" s="9" t="s">
        <v>1033</v>
      </c>
      <c r="G710" s="10" t="s">
        <v>7637</v>
      </c>
      <c r="H710" s="11">
        <v>35841.519999999997</v>
      </c>
      <c r="I710" s="11">
        <v>1536597.5220000001</v>
      </c>
      <c r="J710" s="12">
        <v>42871.996555949641</v>
      </c>
      <c r="K710" s="13" t="s">
        <v>7636</v>
      </c>
      <c r="L710" s="13">
        <v>0</v>
      </c>
      <c r="M710" s="14">
        <v>0</v>
      </c>
      <c r="N710" s="15">
        <v>0</v>
      </c>
      <c r="O710" s="16" t="s">
        <v>7637</v>
      </c>
      <c r="P710" s="16" t="s">
        <v>7637</v>
      </c>
      <c r="Q710" s="16" t="s">
        <v>7637</v>
      </c>
      <c r="R710" s="16" t="s">
        <v>7637</v>
      </c>
      <c r="S710" s="16" t="s">
        <v>7637</v>
      </c>
      <c r="T710" s="16">
        <v>0</v>
      </c>
      <c r="U710">
        <v>0</v>
      </c>
      <c r="V710" s="17">
        <v>1.6359418855569026</v>
      </c>
      <c r="W710" t="s">
        <v>9560</v>
      </c>
      <c r="X710" s="21">
        <v>-26.469233447504902</v>
      </c>
      <c r="Y710" s="21">
        <v>-49.003052844806398</v>
      </c>
      <c r="Z710">
        <v>0</v>
      </c>
    </row>
    <row r="711" spans="1:26" x14ac:dyDescent="0.25">
      <c r="A711" t="str">
        <f t="shared" si="11"/>
        <v>Barra VelhaSC</v>
      </c>
      <c r="B711" s="8">
        <v>2017</v>
      </c>
      <c r="C711" s="9" t="s">
        <v>456</v>
      </c>
      <c r="D711" s="9" t="s">
        <v>790</v>
      </c>
      <c r="E711" s="9" t="s">
        <v>1034</v>
      </c>
      <c r="F711" s="9" t="s">
        <v>1034</v>
      </c>
      <c r="G711" s="10" t="s">
        <v>7637</v>
      </c>
      <c r="H711" s="11">
        <v>59902.18</v>
      </c>
      <c r="I711" s="11">
        <v>1664142.4620000001</v>
      </c>
      <c r="J711" s="12">
        <v>27780.999990317549</v>
      </c>
      <c r="K711" s="13" t="s">
        <v>7638</v>
      </c>
      <c r="L711" s="13">
        <v>0</v>
      </c>
      <c r="M711" s="14">
        <v>0</v>
      </c>
      <c r="N711" s="15">
        <v>0</v>
      </c>
      <c r="O711" s="16" t="s">
        <v>7637</v>
      </c>
      <c r="P711" s="16" t="s">
        <v>7637</v>
      </c>
      <c r="Q711" s="16" t="s">
        <v>7637</v>
      </c>
      <c r="R711" s="16" t="s">
        <v>7637</v>
      </c>
      <c r="S711" s="16" t="s">
        <v>7637</v>
      </c>
      <c r="T711" s="16">
        <v>0</v>
      </c>
      <c r="U711">
        <v>0</v>
      </c>
      <c r="V711" s="17">
        <v>2.6611789284373435</v>
      </c>
      <c r="W711" t="s">
        <v>8161</v>
      </c>
      <c r="X711" s="21">
        <v>-26.637442758877398</v>
      </c>
      <c r="Y711" s="21">
        <v>-48.6937613908919</v>
      </c>
      <c r="Z711">
        <v>0</v>
      </c>
    </row>
    <row r="712" spans="1:26" x14ac:dyDescent="0.25">
      <c r="A712" t="str">
        <f t="shared" si="11"/>
        <v>PainsMG</v>
      </c>
      <c r="B712" s="8">
        <v>2017</v>
      </c>
      <c r="C712" s="9" t="s">
        <v>18</v>
      </c>
      <c r="D712" s="9" t="s">
        <v>163</v>
      </c>
      <c r="E712" s="9" t="s">
        <v>1035</v>
      </c>
      <c r="F712" s="9" t="s">
        <v>1035</v>
      </c>
      <c r="G712" s="10" t="s">
        <v>7637</v>
      </c>
      <c r="H712" s="11">
        <v>37080.230000000003</v>
      </c>
      <c r="I712" s="11">
        <v>311140.21100000001</v>
      </c>
      <c r="J712" s="12">
        <v>8391.000028856346</v>
      </c>
      <c r="K712" s="13" t="s">
        <v>7636</v>
      </c>
      <c r="L712" s="13">
        <v>0</v>
      </c>
      <c r="M712" s="14">
        <v>0</v>
      </c>
      <c r="N712" s="15">
        <v>0</v>
      </c>
      <c r="O712" s="16" t="s">
        <v>7637</v>
      </c>
      <c r="P712" s="16" t="s">
        <v>7637</v>
      </c>
      <c r="Q712" s="16" t="s">
        <v>7637</v>
      </c>
      <c r="R712" s="16" t="s">
        <v>7637</v>
      </c>
      <c r="S712" s="16" t="s">
        <v>7637</v>
      </c>
      <c r="T712" s="16">
        <v>0</v>
      </c>
      <c r="U712">
        <v>0</v>
      </c>
      <c r="V712" s="17">
        <v>1.6280433778469612</v>
      </c>
      <c r="W712" t="s">
        <v>10992</v>
      </c>
      <c r="X712" s="21">
        <v>-20.370938181750301</v>
      </c>
      <c r="Y712" s="21">
        <v>-45.6630688099726</v>
      </c>
      <c r="Z712">
        <v>0</v>
      </c>
    </row>
    <row r="713" spans="1:26" x14ac:dyDescent="0.25">
      <c r="A713" t="str">
        <f t="shared" si="11"/>
        <v>Santa Rita de IbitipocaMG</v>
      </c>
      <c r="B713" s="8">
        <v>2017</v>
      </c>
      <c r="C713" s="9" t="s">
        <v>18</v>
      </c>
      <c r="D713" s="9" t="s">
        <v>163</v>
      </c>
      <c r="E713" s="9" t="s">
        <v>1036</v>
      </c>
      <c r="F713" s="9" t="s">
        <v>1036</v>
      </c>
      <c r="G713" s="10" t="s">
        <v>7637</v>
      </c>
      <c r="H713" s="11">
        <v>15926.55</v>
      </c>
      <c r="I713" s="11">
        <v>56794.072999999997</v>
      </c>
      <c r="J713" s="12">
        <v>3565.9997300105797</v>
      </c>
      <c r="K713" s="13" t="s">
        <v>7642</v>
      </c>
      <c r="L713" s="13">
        <v>0</v>
      </c>
      <c r="M713" s="14">
        <v>0</v>
      </c>
      <c r="N713" s="15">
        <v>0</v>
      </c>
      <c r="O713" s="16" t="s">
        <v>7637</v>
      </c>
      <c r="P713" s="16" t="s">
        <v>7637</v>
      </c>
      <c r="Q713" s="16" t="s">
        <v>7637</v>
      </c>
      <c r="R713" s="16" t="s">
        <v>7637</v>
      </c>
      <c r="S713" s="16" t="s">
        <v>7637</v>
      </c>
      <c r="T713" s="16">
        <v>0</v>
      </c>
      <c r="U713">
        <v>0</v>
      </c>
      <c r="V713" s="17">
        <v>0.6985546431301537</v>
      </c>
      <c r="W713" t="s">
        <v>11860</v>
      </c>
      <c r="X713" s="21">
        <v>-21.566306310616199</v>
      </c>
      <c r="Y713" s="21">
        <v>-43.916652761335399</v>
      </c>
      <c r="Z713">
        <v>0</v>
      </c>
    </row>
    <row r="714" spans="1:26" x14ac:dyDescent="0.25">
      <c r="A714" t="str">
        <f t="shared" si="11"/>
        <v>LutéciaSP</v>
      </c>
      <c r="B714" s="8">
        <v>2017</v>
      </c>
      <c r="C714" s="9" t="s">
        <v>18</v>
      </c>
      <c r="D714" s="9" t="s">
        <v>19</v>
      </c>
      <c r="E714" s="9" t="s">
        <v>1037</v>
      </c>
      <c r="F714" s="9" t="s">
        <v>1038</v>
      </c>
      <c r="G714" s="10" t="s">
        <v>7637</v>
      </c>
      <c r="H714" s="11">
        <v>34162.21</v>
      </c>
      <c r="I714" s="11">
        <v>92408.771999999997</v>
      </c>
      <c r="J714" s="12">
        <v>2704.9998229037292</v>
      </c>
      <c r="K714" s="13" t="s">
        <v>7641</v>
      </c>
      <c r="L714" s="13">
        <v>0</v>
      </c>
      <c r="M714" s="14">
        <v>0</v>
      </c>
      <c r="N714" s="15">
        <v>0</v>
      </c>
      <c r="O714" s="16" t="s">
        <v>7637</v>
      </c>
      <c r="P714" s="16" t="s">
        <v>7637</v>
      </c>
      <c r="Q714" s="16" t="s">
        <v>7637</v>
      </c>
      <c r="R714" s="16" t="s">
        <v>7637</v>
      </c>
      <c r="S714" s="16" t="s">
        <v>7637</v>
      </c>
      <c r="T714" s="16">
        <v>0</v>
      </c>
      <c r="U714">
        <v>0</v>
      </c>
      <c r="V714" s="17">
        <v>1.4907862899343007</v>
      </c>
      <c r="W714" t="s">
        <v>10329</v>
      </c>
      <c r="X714" s="21">
        <v>-22.338844064853902</v>
      </c>
      <c r="Y714" s="21">
        <v>-50.394427112656501</v>
      </c>
      <c r="Z714">
        <v>0</v>
      </c>
    </row>
    <row r="715" spans="1:26" x14ac:dyDescent="0.25">
      <c r="A715" t="str">
        <f t="shared" si="11"/>
        <v>DoresópolisMG</v>
      </c>
      <c r="B715" s="8">
        <v>2017</v>
      </c>
      <c r="C715" s="9" t="s">
        <v>18</v>
      </c>
      <c r="D715" s="9" t="s">
        <v>163</v>
      </c>
      <c r="E715" s="9" t="s">
        <v>1039</v>
      </c>
      <c r="F715" s="9" t="s">
        <v>1040</v>
      </c>
      <c r="G715" s="10" t="s">
        <v>7637</v>
      </c>
      <c r="H715" s="11">
        <v>40148.769999999997</v>
      </c>
      <c r="I715" s="11">
        <v>61548.061000000002</v>
      </c>
      <c r="J715" s="12">
        <v>1532.9999150658912</v>
      </c>
      <c r="K715" s="13" t="s">
        <v>7636</v>
      </c>
      <c r="L715" s="13">
        <v>0</v>
      </c>
      <c r="M715" s="14">
        <v>0</v>
      </c>
      <c r="N715" s="15">
        <v>0</v>
      </c>
      <c r="O715" s="16" t="s">
        <v>7637</v>
      </c>
      <c r="P715" s="16" t="s">
        <v>7637</v>
      </c>
      <c r="Q715" s="16" t="s">
        <v>7637</v>
      </c>
      <c r="R715" s="16" t="s">
        <v>7637</v>
      </c>
      <c r="S715" s="16" t="s">
        <v>7637</v>
      </c>
      <c r="T715" s="16">
        <v>0</v>
      </c>
      <c r="U715">
        <v>0</v>
      </c>
      <c r="V715" s="17">
        <v>1.7491795971096209</v>
      </c>
      <c r="W715" t="s">
        <v>9182</v>
      </c>
      <c r="X715" s="21">
        <v>-20.2872983620925</v>
      </c>
      <c r="Y715" s="21">
        <v>-45.901110213228101</v>
      </c>
      <c r="Z715">
        <v>0</v>
      </c>
    </row>
    <row r="716" spans="1:26" x14ac:dyDescent="0.25">
      <c r="A716" t="str">
        <f t="shared" si="11"/>
        <v>MendonçaSP</v>
      </c>
      <c r="B716" s="8">
        <v>2017</v>
      </c>
      <c r="C716" s="9" t="s">
        <v>18</v>
      </c>
      <c r="D716" s="9" t="s">
        <v>19</v>
      </c>
      <c r="E716" s="9" t="s">
        <v>1041</v>
      </c>
      <c r="F716" s="9" t="s">
        <v>1042</v>
      </c>
      <c r="G716" s="10" t="s">
        <v>7637</v>
      </c>
      <c r="H716" s="11">
        <v>45212.69</v>
      </c>
      <c r="I716" s="11">
        <v>239717.666</v>
      </c>
      <c r="J716" s="12">
        <v>5301.9996377123325</v>
      </c>
      <c r="K716" s="13" t="s">
        <v>7640</v>
      </c>
      <c r="L716" s="13">
        <v>0</v>
      </c>
      <c r="M716" s="14">
        <v>0</v>
      </c>
      <c r="N716" s="15">
        <v>0</v>
      </c>
      <c r="O716" s="16" t="s">
        <v>7637</v>
      </c>
      <c r="P716" s="16" t="s">
        <v>7637</v>
      </c>
      <c r="Q716" s="16" t="s">
        <v>7637</v>
      </c>
      <c r="R716" s="16" t="s">
        <v>7637</v>
      </c>
      <c r="S716" s="16" t="s">
        <v>7637</v>
      </c>
      <c r="T716" s="16">
        <v>0</v>
      </c>
      <c r="U716">
        <v>0</v>
      </c>
      <c r="V716" s="17">
        <v>1.9765799010842648</v>
      </c>
      <c r="W716" t="s">
        <v>10551</v>
      </c>
      <c r="X716" s="21">
        <v>-21.184083776005298</v>
      </c>
      <c r="Y716" s="21">
        <v>-49.579063425816699</v>
      </c>
      <c r="Z716">
        <v>0</v>
      </c>
    </row>
    <row r="717" spans="1:26" x14ac:dyDescent="0.25">
      <c r="A717" t="str">
        <f t="shared" si="11"/>
        <v>Cornélio ProcópioPR</v>
      </c>
      <c r="B717" s="8">
        <v>2017</v>
      </c>
      <c r="C717" s="9" t="s">
        <v>456</v>
      </c>
      <c r="D717" s="9" t="s">
        <v>457</v>
      </c>
      <c r="E717" s="9" t="s">
        <v>1043</v>
      </c>
      <c r="F717" s="9" t="s">
        <v>1044</v>
      </c>
      <c r="G717" s="10" t="s">
        <v>7637</v>
      </c>
      <c r="H717" s="11">
        <v>29744.38</v>
      </c>
      <c r="I717" s="11">
        <v>1447867.1159999999</v>
      </c>
      <c r="J717" s="12">
        <v>48676.9976714929</v>
      </c>
      <c r="K717" s="13" t="s">
        <v>7636</v>
      </c>
      <c r="L717" s="13">
        <v>0</v>
      </c>
      <c r="M717" s="14">
        <v>0</v>
      </c>
      <c r="N717" s="15">
        <v>0</v>
      </c>
      <c r="O717" s="16" t="s">
        <v>7637</v>
      </c>
      <c r="P717" s="16" t="s">
        <v>7637</v>
      </c>
      <c r="Q717" s="16" t="s">
        <v>7637</v>
      </c>
      <c r="R717" s="16" t="s">
        <v>7637</v>
      </c>
      <c r="S717" s="16" t="s">
        <v>7637</v>
      </c>
      <c r="T717" s="16">
        <v>0</v>
      </c>
      <c r="U717">
        <v>0</v>
      </c>
      <c r="V717" s="17">
        <v>1.3786006398615114</v>
      </c>
      <c r="W717" t="s">
        <v>8961</v>
      </c>
      <c r="X717" s="21">
        <v>-23.183378659623699</v>
      </c>
      <c r="Y717" s="21">
        <v>-50.650194317609703</v>
      </c>
      <c r="Z717">
        <v>0</v>
      </c>
    </row>
    <row r="718" spans="1:26" x14ac:dyDescent="0.25">
      <c r="A718" t="str">
        <f t="shared" si="11"/>
        <v>São João do ItaperiúSC</v>
      </c>
      <c r="B718" s="8">
        <v>2017</v>
      </c>
      <c r="C718" s="9" t="s">
        <v>456</v>
      </c>
      <c r="D718" s="9" t="s">
        <v>790</v>
      </c>
      <c r="E718" s="9" t="s">
        <v>1045</v>
      </c>
      <c r="F718" s="9" t="s">
        <v>1046</v>
      </c>
      <c r="G718" s="10" t="s">
        <v>7637</v>
      </c>
      <c r="H718" s="11">
        <v>44969.36</v>
      </c>
      <c r="I718" s="11">
        <v>165936.948</v>
      </c>
      <c r="J718" s="12">
        <v>3690.0002134786882</v>
      </c>
      <c r="K718" s="13" t="s">
        <v>7640</v>
      </c>
      <c r="L718" s="13">
        <v>0</v>
      </c>
      <c r="M718" s="14">
        <v>0</v>
      </c>
      <c r="N718" s="15">
        <v>0</v>
      </c>
      <c r="O718" s="16" t="s">
        <v>7637</v>
      </c>
      <c r="P718" s="16" t="s">
        <v>7637</v>
      </c>
      <c r="Q718" s="16" t="s">
        <v>7637</v>
      </c>
      <c r="R718" s="16" t="s">
        <v>7637</v>
      </c>
      <c r="S718" s="16" t="s">
        <v>7637</v>
      </c>
      <c r="T718" s="16">
        <v>0</v>
      </c>
      <c r="U718">
        <v>0</v>
      </c>
      <c r="V718" s="17">
        <v>1.9629659525599106</v>
      </c>
      <c r="W718" t="s">
        <v>12096</v>
      </c>
      <c r="X718" s="21">
        <v>-26.621757499213</v>
      </c>
      <c r="Y718" s="21">
        <v>-48.768700836753297</v>
      </c>
      <c r="Z718">
        <v>0</v>
      </c>
    </row>
    <row r="719" spans="1:26" x14ac:dyDescent="0.25">
      <c r="A719" t="str">
        <f t="shared" si="11"/>
        <v>Telêmaco BorbaPR</v>
      </c>
      <c r="B719" s="8">
        <v>2017</v>
      </c>
      <c r="C719" s="9" t="s">
        <v>456</v>
      </c>
      <c r="D719" s="9" t="s">
        <v>457</v>
      </c>
      <c r="E719" s="9" t="s">
        <v>1047</v>
      </c>
      <c r="F719" s="9" t="s">
        <v>1048</v>
      </c>
      <c r="G719" s="10">
        <v>3102.16</v>
      </c>
      <c r="H719" s="11">
        <v>49647.14</v>
      </c>
      <c r="I719" s="11">
        <v>3836532.4360000002</v>
      </c>
      <c r="J719" s="12">
        <v>77276.000913647804</v>
      </c>
      <c r="K719" s="13" t="s">
        <v>7640</v>
      </c>
      <c r="L719" s="13">
        <v>0</v>
      </c>
      <c r="M719" s="14">
        <v>0</v>
      </c>
      <c r="N719" s="15">
        <v>0</v>
      </c>
      <c r="O719" s="16" t="s">
        <v>7637</v>
      </c>
      <c r="P719" s="16" t="s">
        <v>7637</v>
      </c>
      <c r="Q719" s="16" t="s">
        <v>7637</v>
      </c>
      <c r="R719" s="16" t="s">
        <v>7637</v>
      </c>
      <c r="S719" s="16" t="s">
        <v>7637</v>
      </c>
      <c r="T719" s="16">
        <v>0</v>
      </c>
      <c r="U719">
        <v>0</v>
      </c>
      <c r="V719" s="17">
        <v>15.847928107838836</v>
      </c>
      <c r="W719" t="s">
        <v>12553</v>
      </c>
      <c r="X719" s="21">
        <v>-24.324990643581799</v>
      </c>
      <c r="Y719" s="21">
        <v>-50.6180128294016</v>
      </c>
      <c r="Z719">
        <v>0</v>
      </c>
    </row>
    <row r="720" spans="1:26" x14ac:dyDescent="0.25">
      <c r="A720" t="str">
        <f t="shared" si="11"/>
        <v>Campo do TenentePR</v>
      </c>
      <c r="B720" s="8">
        <v>2017</v>
      </c>
      <c r="C720" s="9" t="s">
        <v>456</v>
      </c>
      <c r="D720" s="9" t="s">
        <v>457</v>
      </c>
      <c r="E720" s="9" t="s">
        <v>1049</v>
      </c>
      <c r="F720" s="9" t="s">
        <v>1049</v>
      </c>
      <c r="G720" s="10" t="s">
        <v>7637</v>
      </c>
      <c r="H720" s="11">
        <v>23513.81</v>
      </c>
      <c r="I720" s="11">
        <v>184089.614</v>
      </c>
      <c r="J720" s="12">
        <v>7828.9998090483841</v>
      </c>
      <c r="K720" s="13" t="s">
        <v>7641</v>
      </c>
      <c r="L720" s="13">
        <v>0</v>
      </c>
      <c r="M720" s="14">
        <v>0</v>
      </c>
      <c r="N720" s="15">
        <v>0</v>
      </c>
      <c r="O720" s="16" t="s">
        <v>7637</v>
      </c>
      <c r="P720" s="16" t="s">
        <v>7637</v>
      </c>
      <c r="Q720" s="16" t="s">
        <v>7637</v>
      </c>
      <c r="R720" s="16" t="s">
        <v>7637</v>
      </c>
      <c r="S720" s="16" t="s">
        <v>7637</v>
      </c>
      <c r="T720" s="16">
        <v>0</v>
      </c>
      <c r="U720">
        <v>0</v>
      </c>
      <c r="V720" s="17">
        <v>1.0360119528692429</v>
      </c>
      <c r="W720" t="s">
        <v>8556</v>
      </c>
      <c r="X720" s="21">
        <v>-25.980491292408701</v>
      </c>
      <c r="Y720" s="21">
        <v>-49.684791575872097</v>
      </c>
      <c r="Z720">
        <v>0</v>
      </c>
    </row>
    <row r="721" spans="1:26" x14ac:dyDescent="0.25">
      <c r="A721" t="str">
        <f t="shared" si="11"/>
        <v>AdolfoSP</v>
      </c>
      <c r="B721" s="8">
        <v>2017</v>
      </c>
      <c r="C721" s="9" t="s">
        <v>18</v>
      </c>
      <c r="D721" s="9" t="s">
        <v>19</v>
      </c>
      <c r="E721" s="9" t="s">
        <v>1050</v>
      </c>
      <c r="F721" s="9" t="s">
        <v>1050</v>
      </c>
      <c r="G721" s="10" t="s">
        <v>7637</v>
      </c>
      <c r="H721" s="11">
        <v>27634.98</v>
      </c>
      <c r="I721" s="11">
        <v>99734.627999999997</v>
      </c>
      <c r="J721" s="12">
        <v>3608.9994637231507</v>
      </c>
      <c r="K721" s="13" t="s">
        <v>7641</v>
      </c>
      <c r="L721" s="13">
        <v>0</v>
      </c>
      <c r="M721" s="14">
        <v>0</v>
      </c>
      <c r="N721" s="15">
        <v>0</v>
      </c>
      <c r="O721" s="16" t="s">
        <v>7637</v>
      </c>
      <c r="P721" s="16" t="s">
        <v>7637</v>
      </c>
      <c r="Q721" s="16" t="s">
        <v>7637</v>
      </c>
      <c r="R721" s="16" t="s">
        <v>7637</v>
      </c>
      <c r="S721" s="16" t="s">
        <v>7637</v>
      </c>
      <c r="T721" s="16">
        <v>0</v>
      </c>
      <c r="U721">
        <v>0</v>
      </c>
      <c r="V721" s="17">
        <v>1.2082747905972573</v>
      </c>
      <c r="W721" t="s">
        <v>7682</v>
      </c>
      <c r="X721" s="21">
        <v>-21.232958826125198</v>
      </c>
      <c r="Y721" s="21">
        <v>-49.645540101001302</v>
      </c>
      <c r="Z721">
        <v>0</v>
      </c>
    </row>
    <row r="722" spans="1:26" x14ac:dyDescent="0.25">
      <c r="A722" t="str">
        <f t="shared" si="11"/>
        <v>São Bento do SulSC</v>
      </c>
      <c r="B722" s="8">
        <v>2017</v>
      </c>
      <c r="C722" s="9" t="s">
        <v>456</v>
      </c>
      <c r="D722" s="9" t="s">
        <v>790</v>
      </c>
      <c r="E722" s="9" t="s">
        <v>1051</v>
      </c>
      <c r="F722" s="9" t="s">
        <v>1052</v>
      </c>
      <c r="G722" s="10">
        <v>2212.5100000000002</v>
      </c>
      <c r="H722" s="11">
        <v>36126.71</v>
      </c>
      <c r="I722" s="11">
        <v>2992808.85</v>
      </c>
      <c r="J722" s="12">
        <v>82841.998344161431</v>
      </c>
      <c r="K722" s="13" t="s">
        <v>7640</v>
      </c>
      <c r="L722" s="13">
        <v>0</v>
      </c>
      <c r="M722" s="14">
        <v>0</v>
      </c>
      <c r="N722" s="15">
        <v>0</v>
      </c>
      <c r="O722" s="16" t="s">
        <v>7637</v>
      </c>
      <c r="P722" s="16" t="s">
        <v>7637</v>
      </c>
      <c r="Q722" s="16" t="s">
        <v>7637</v>
      </c>
      <c r="R722" s="16" t="s">
        <v>7637</v>
      </c>
      <c r="S722" s="16" t="s">
        <v>7637</v>
      </c>
      <c r="T722" s="16">
        <v>0</v>
      </c>
      <c r="U722">
        <v>0</v>
      </c>
      <c r="V722" s="17">
        <v>11.377633068041703</v>
      </c>
      <c r="W722" t="s">
        <v>11990</v>
      </c>
      <c r="X722" s="21">
        <v>-26.250020809061599</v>
      </c>
      <c r="Y722" s="21">
        <v>-49.383503570551397</v>
      </c>
      <c r="Z722">
        <v>0</v>
      </c>
    </row>
    <row r="723" spans="1:26" x14ac:dyDescent="0.25">
      <c r="A723" t="str">
        <f t="shared" si="11"/>
        <v>TarumãSP</v>
      </c>
      <c r="B723" s="8">
        <v>2017</v>
      </c>
      <c r="C723" s="9" t="s">
        <v>18</v>
      </c>
      <c r="D723" s="9" t="s">
        <v>19</v>
      </c>
      <c r="E723" s="9" t="s">
        <v>1053</v>
      </c>
      <c r="F723" s="9" t="s">
        <v>1054</v>
      </c>
      <c r="G723" s="10" t="s">
        <v>7637</v>
      </c>
      <c r="H723" s="11">
        <v>61201.45</v>
      </c>
      <c r="I723" s="11">
        <v>890297.53899999999</v>
      </c>
      <c r="J723" s="12">
        <v>14547.000749165256</v>
      </c>
      <c r="K723" s="13" t="s">
        <v>7640</v>
      </c>
      <c r="L723" s="13">
        <v>0</v>
      </c>
      <c r="M723" s="14">
        <v>0</v>
      </c>
      <c r="N723" s="15">
        <v>0</v>
      </c>
      <c r="O723" s="16" t="s">
        <v>7637</v>
      </c>
      <c r="P723" s="16" t="s">
        <v>7637</v>
      </c>
      <c r="Q723" s="16" t="s">
        <v>7637</v>
      </c>
      <c r="R723" s="16" t="s">
        <v>7637</v>
      </c>
      <c r="S723" s="16" t="s">
        <v>7637</v>
      </c>
      <c r="T723" s="16">
        <v>0</v>
      </c>
      <c r="U723">
        <v>0</v>
      </c>
      <c r="V723" s="17">
        <v>2.6913785697050661</v>
      </c>
      <c r="W723" t="s">
        <v>12538</v>
      </c>
      <c r="X723" s="21">
        <v>-22.7433396833327</v>
      </c>
      <c r="Y723" s="21">
        <v>-50.579042500255198</v>
      </c>
      <c r="Z723">
        <v>0</v>
      </c>
    </row>
    <row r="724" spans="1:26" x14ac:dyDescent="0.25">
      <c r="A724" t="str">
        <f t="shared" si="11"/>
        <v>QuintanaSP</v>
      </c>
      <c r="B724" s="8">
        <v>2017</v>
      </c>
      <c r="C724" s="9" t="s">
        <v>18</v>
      </c>
      <c r="D724" s="9" t="s">
        <v>19</v>
      </c>
      <c r="E724" s="9" t="s">
        <v>1055</v>
      </c>
      <c r="F724" s="9" t="s">
        <v>1055</v>
      </c>
      <c r="G724" s="10" t="s">
        <v>7637</v>
      </c>
      <c r="H724" s="11">
        <v>24080.77</v>
      </c>
      <c r="I724" s="11">
        <v>157247.39600000001</v>
      </c>
      <c r="J724" s="12">
        <v>6529.9986669861473</v>
      </c>
      <c r="K724" s="13" t="s">
        <v>7636</v>
      </c>
      <c r="L724" s="13">
        <v>0</v>
      </c>
      <c r="M724" s="14">
        <v>0</v>
      </c>
      <c r="N724" s="15">
        <v>0</v>
      </c>
      <c r="O724" s="16" t="s">
        <v>7637</v>
      </c>
      <c r="P724" s="16" t="s">
        <v>7637</v>
      </c>
      <c r="Q724" s="16" t="s">
        <v>7637</v>
      </c>
      <c r="R724" s="16" t="s">
        <v>7637</v>
      </c>
      <c r="S724" s="16" t="s">
        <v>7637</v>
      </c>
      <c r="T724" s="16">
        <v>0</v>
      </c>
      <c r="U724">
        <v>0</v>
      </c>
      <c r="V724" s="17">
        <v>1.0585117082007924</v>
      </c>
      <c r="W724" t="s">
        <v>11521</v>
      </c>
      <c r="X724" s="21">
        <v>-22.069637538761999</v>
      </c>
      <c r="Y724" s="21">
        <v>-50.307446766073099</v>
      </c>
      <c r="Z724">
        <v>0</v>
      </c>
    </row>
    <row r="725" spans="1:26" x14ac:dyDescent="0.25">
      <c r="A725" t="str">
        <f t="shared" si="11"/>
        <v>Jaraguá do SulSC</v>
      </c>
      <c r="B725" s="8">
        <v>2017</v>
      </c>
      <c r="C725" s="9" t="s">
        <v>456</v>
      </c>
      <c r="D725" s="9" t="s">
        <v>790</v>
      </c>
      <c r="E725" s="9" t="s">
        <v>1056</v>
      </c>
      <c r="F725" s="9" t="s">
        <v>1057</v>
      </c>
      <c r="G725" s="10">
        <v>2958.03</v>
      </c>
      <c r="H725" s="11">
        <v>49925.22</v>
      </c>
      <c r="I725" s="11">
        <v>8528975.5439999998</v>
      </c>
      <c r="J725" s="12">
        <v>170835.01172353371</v>
      </c>
      <c r="K725" s="13" t="s">
        <v>7640</v>
      </c>
      <c r="L725" s="13">
        <v>0</v>
      </c>
      <c r="M725" s="14">
        <v>0</v>
      </c>
      <c r="N725" s="15">
        <v>0</v>
      </c>
      <c r="O725" s="16" t="s">
        <v>7637</v>
      </c>
      <c r="P725" s="16" t="s">
        <v>7637</v>
      </c>
      <c r="Q725" s="16" t="s">
        <v>7637</v>
      </c>
      <c r="R725" s="16" t="s">
        <v>7637</v>
      </c>
      <c r="S725" s="16" t="s">
        <v>7637</v>
      </c>
      <c r="T725" s="16">
        <v>0</v>
      </c>
      <c r="U725">
        <v>0</v>
      </c>
      <c r="V725" s="17">
        <v>15.410273097140982</v>
      </c>
      <c r="W725" t="s">
        <v>10058</v>
      </c>
      <c r="X725" s="21">
        <v>-26.485563281032</v>
      </c>
      <c r="Y725" s="21">
        <v>-49.071675362743797</v>
      </c>
      <c r="Z725">
        <v>0</v>
      </c>
    </row>
    <row r="726" spans="1:26" x14ac:dyDescent="0.25">
      <c r="A726" t="str">
        <f t="shared" si="11"/>
        <v>Rio de JaneiroRJ</v>
      </c>
      <c r="B726" s="8">
        <v>2017</v>
      </c>
      <c r="C726" s="9" t="s">
        <v>18</v>
      </c>
      <c r="D726" s="9" t="s">
        <v>583</v>
      </c>
      <c r="E726" s="9" t="s">
        <v>1058</v>
      </c>
      <c r="F726" s="9" t="s">
        <v>1058</v>
      </c>
      <c r="G726" s="10">
        <v>3852.21</v>
      </c>
      <c r="H726" s="11">
        <v>51776.18</v>
      </c>
      <c r="I726" s="11">
        <v>337594461.66600001</v>
      </c>
      <c r="J726" s="12">
        <v>6520265.9150597826</v>
      </c>
      <c r="K726" s="13" t="s">
        <v>7636</v>
      </c>
      <c r="L726" s="13">
        <v>108</v>
      </c>
      <c r="M726" s="14">
        <v>9</v>
      </c>
      <c r="N726" s="15">
        <v>128</v>
      </c>
      <c r="O726" s="16">
        <v>0.4140625</v>
      </c>
      <c r="P726" s="16">
        <v>5.46875E-2</v>
      </c>
      <c r="Q726" s="16">
        <v>9.375E-2</v>
      </c>
      <c r="R726" s="16">
        <v>4.6875E-2</v>
      </c>
      <c r="S726" s="16">
        <v>0</v>
      </c>
      <c r="T726" s="16">
        <v>0.390625</v>
      </c>
      <c r="U726">
        <v>21</v>
      </c>
      <c r="V726" s="17">
        <v>53.473728053312378</v>
      </c>
      <c r="W726" t="s">
        <v>11637</v>
      </c>
      <c r="X726" s="21">
        <v>-22.9138683111265</v>
      </c>
      <c r="Y726" s="21">
        <v>-43.201041494748203</v>
      </c>
      <c r="Z726">
        <v>0</v>
      </c>
    </row>
    <row r="727" spans="1:26" x14ac:dyDescent="0.25">
      <c r="A727" t="str">
        <f t="shared" si="11"/>
        <v>IbertiogaMG</v>
      </c>
      <c r="B727" s="8">
        <v>2017</v>
      </c>
      <c r="C727" s="9" t="s">
        <v>18</v>
      </c>
      <c r="D727" s="9" t="s">
        <v>163</v>
      </c>
      <c r="E727" s="9" t="s">
        <v>1059</v>
      </c>
      <c r="F727" s="9" t="s">
        <v>1059</v>
      </c>
      <c r="G727" s="10" t="s">
        <v>7637</v>
      </c>
      <c r="H727" s="11">
        <v>12659.93</v>
      </c>
      <c r="I727" s="11">
        <v>65198.659</v>
      </c>
      <c r="J727" s="12">
        <v>5150.0015402928766</v>
      </c>
      <c r="K727" s="13" t="s">
        <v>7642</v>
      </c>
      <c r="L727" s="13">
        <v>0</v>
      </c>
      <c r="M727" s="14">
        <v>0</v>
      </c>
      <c r="N727" s="15">
        <v>0</v>
      </c>
      <c r="O727" s="16" t="s">
        <v>7637</v>
      </c>
      <c r="P727" s="16" t="s">
        <v>7637</v>
      </c>
      <c r="Q727" s="16" t="s">
        <v>7637</v>
      </c>
      <c r="R727" s="16" t="s">
        <v>7637</v>
      </c>
      <c r="S727" s="16" t="s">
        <v>7637</v>
      </c>
      <c r="T727" s="16">
        <v>0</v>
      </c>
      <c r="U727">
        <v>0</v>
      </c>
      <c r="V727" s="17">
        <v>0.55889187482597824</v>
      </c>
      <c r="W727" t="s">
        <v>9633</v>
      </c>
      <c r="X727" s="21">
        <v>-21.4335107312756</v>
      </c>
      <c r="Y727" s="21">
        <v>-43.964270755940902</v>
      </c>
      <c r="Z727">
        <v>0</v>
      </c>
    </row>
    <row r="728" spans="1:26" x14ac:dyDescent="0.25">
      <c r="A728" t="str">
        <f t="shared" si="11"/>
        <v>BuritizalSP</v>
      </c>
      <c r="B728" s="8">
        <v>2017</v>
      </c>
      <c r="C728" s="9" t="s">
        <v>18</v>
      </c>
      <c r="D728" s="9" t="s">
        <v>19</v>
      </c>
      <c r="E728" s="9" t="s">
        <v>1060</v>
      </c>
      <c r="F728" s="9" t="s">
        <v>1060</v>
      </c>
      <c r="G728" s="10" t="s">
        <v>7637</v>
      </c>
      <c r="H728" s="11">
        <v>40391.93</v>
      </c>
      <c r="I728" s="11">
        <v>178047.62700000001</v>
      </c>
      <c r="J728" s="12">
        <v>4407.9999891067355</v>
      </c>
      <c r="K728" s="13" t="s">
        <v>7639</v>
      </c>
      <c r="L728" s="13">
        <v>0</v>
      </c>
      <c r="M728" s="14">
        <v>0</v>
      </c>
      <c r="N728" s="15">
        <v>0</v>
      </c>
      <c r="O728" s="16" t="s">
        <v>7637</v>
      </c>
      <c r="P728" s="16" t="s">
        <v>7637</v>
      </c>
      <c r="Q728" s="16" t="s">
        <v>7637</v>
      </c>
      <c r="R728" s="16" t="s">
        <v>7637</v>
      </c>
      <c r="S728" s="16" t="s">
        <v>7637</v>
      </c>
      <c r="T728" s="16">
        <v>0</v>
      </c>
      <c r="U728">
        <v>0</v>
      </c>
      <c r="V728" s="17">
        <v>1.7650304551823826</v>
      </c>
      <c r="W728" t="s">
        <v>8409</v>
      </c>
      <c r="X728" s="21">
        <v>-20.1915500001829</v>
      </c>
      <c r="Y728" s="21">
        <v>-47.710032982054202</v>
      </c>
      <c r="Z728">
        <v>0</v>
      </c>
    </row>
    <row r="729" spans="1:26" x14ac:dyDescent="0.25">
      <c r="A729" t="str">
        <f t="shared" si="11"/>
        <v>OliveiraMG</v>
      </c>
      <c r="B729" s="8">
        <v>2017</v>
      </c>
      <c r="C729" s="9" t="s">
        <v>18</v>
      </c>
      <c r="D729" s="9" t="s">
        <v>163</v>
      </c>
      <c r="E729" s="9" t="s">
        <v>1061</v>
      </c>
      <c r="F729" s="9" t="s">
        <v>1061</v>
      </c>
      <c r="G729" s="10" t="s">
        <v>7637</v>
      </c>
      <c r="H729" s="11">
        <v>20235.39</v>
      </c>
      <c r="I729" s="11">
        <v>848004.59199999995</v>
      </c>
      <c r="J729" s="12">
        <v>41907.00510343512</v>
      </c>
      <c r="K729" s="13" t="s">
        <v>7636</v>
      </c>
      <c r="L729" s="13">
        <v>0</v>
      </c>
      <c r="M729" s="14">
        <v>0</v>
      </c>
      <c r="N729" s="15">
        <v>0</v>
      </c>
      <c r="O729" s="16" t="s">
        <v>7637</v>
      </c>
      <c r="P729" s="16" t="s">
        <v>7637</v>
      </c>
      <c r="Q729" s="16" t="s">
        <v>7637</v>
      </c>
      <c r="R729" s="16" t="s">
        <v>7637</v>
      </c>
      <c r="S729" s="16" t="s">
        <v>7637</v>
      </c>
      <c r="T729" s="16">
        <v>0</v>
      </c>
      <c r="U729">
        <v>0</v>
      </c>
      <c r="V729" s="17">
        <v>0.94977084769619979</v>
      </c>
      <c r="W729" t="s">
        <v>10930</v>
      </c>
      <c r="X729" s="21">
        <v>-20.698692184137599</v>
      </c>
      <c r="Y729" s="21">
        <v>-44.829415924320699</v>
      </c>
      <c r="Z729">
        <v>0</v>
      </c>
    </row>
    <row r="730" spans="1:26" x14ac:dyDescent="0.25">
      <c r="A730" t="str">
        <f t="shared" si="11"/>
        <v>Pedro TeixeiraMG</v>
      </c>
      <c r="B730" s="8">
        <v>2017</v>
      </c>
      <c r="C730" s="9" t="s">
        <v>18</v>
      </c>
      <c r="D730" s="9" t="s">
        <v>163</v>
      </c>
      <c r="E730" s="9" t="s">
        <v>1062</v>
      </c>
      <c r="F730" s="9" t="s">
        <v>1062</v>
      </c>
      <c r="G730" s="10" t="s">
        <v>7637</v>
      </c>
      <c r="H730" s="11">
        <v>11599.77</v>
      </c>
      <c r="I730" s="11">
        <v>21378.371999999999</v>
      </c>
      <c r="J730" s="12">
        <v>1842.9996456826298</v>
      </c>
      <c r="K730" s="13" t="s">
        <v>7642</v>
      </c>
      <c r="L730" s="13">
        <v>0</v>
      </c>
      <c r="M730" s="14">
        <v>0</v>
      </c>
      <c r="N730" s="15">
        <v>0</v>
      </c>
      <c r="O730" s="16" t="s">
        <v>7637</v>
      </c>
      <c r="P730" s="16" t="s">
        <v>7637</v>
      </c>
      <c r="Q730" s="16" t="s">
        <v>7637</v>
      </c>
      <c r="R730" s="16" t="s">
        <v>7637</v>
      </c>
      <c r="S730" s="16" t="s">
        <v>7637</v>
      </c>
      <c r="T730" s="16">
        <v>0</v>
      </c>
      <c r="U730">
        <v>0</v>
      </c>
      <c r="V730" s="17">
        <v>0.50748485427691803</v>
      </c>
      <c r="W730" t="s">
        <v>11189</v>
      </c>
      <c r="X730" s="21">
        <v>-21.7081102042902</v>
      </c>
      <c r="Y730" s="21">
        <v>-43.743322904859397</v>
      </c>
      <c r="Z730">
        <v>0</v>
      </c>
    </row>
    <row r="731" spans="1:26" x14ac:dyDescent="0.25">
      <c r="A731" t="str">
        <f t="shared" si="11"/>
        <v>São João del ReiMG</v>
      </c>
      <c r="B731" s="8">
        <v>2017</v>
      </c>
      <c r="C731" s="9" t="s">
        <v>18</v>
      </c>
      <c r="D731" s="9" t="s">
        <v>163</v>
      </c>
      <c r="E731" s="9" t="s">
        <v>1063</v>
      </c>
      <c r="F731" s="9" t="s">
        <v>1064</v>
      </c>
      <c r="G731" s="10">
        <v>2266.64</v>
      </c>
      <c r="H731" s="11">
        <v>22530.37</v>
      </c>
      <c r="I731" s="11">
        <v>2033658.5319999999</v>
      </c>
      <c r="J731" s="12">
        <v>90262.98866818432</v>
      </c>
      <c r="K731" s="13" t="s">
        <v>7636</v>
      </c>
      <c r="L731" s="13">
        <v>0</v>
      </c>
      <c r="M731" s="14">
        <v>0</v>
      </c>
      <c r="N731" s="15">
        <v>0</v>
      </c>
      <c r="O731" s="16" t="s">
        <v>7637</v>
      </c>
      <c r="P731" s="16" t="s">
        <v>7637</v>
      </c>
      <c r="Q731" s="16" t="s">
        <v>7637</v>
      </c>
      <c r="R731" s="16" t="s">
        <v>7637</v>
      </c>
      <c r="S731" s="16" t="s">
        <v>7637</v>
      </c>
      <c r="T731" s="16">
        <v>0</v>
      </c>
      <c r="U731">
        <v>0</v>
      </c>
      <c r="V731" s="17">
        <v>11.025300966881083</v>
      </c>
      <c r="W731" t="s">
        <v>12090</v>
      </c>
      <c r="X731" s="21">
        <v>-21.131531008698801</v>
      </c>
      <c r="Y731" s="21">
        <v>-44.253022011149703</v>
      </c>
      <c r="Z731">
        <v>0</v>
      </c>
    </row>
    <row r="732" spans="1:26" x14ac:dyDescent="0.25">
      <c r="A732" t="str">
        <f t="shared" si="11"/>
        <v>Nova América da ColinaPR</v>
      </c>
      <c r="B732" s="8">
        <v>2017</v>
      </c>
      <c r="C732" s="9" t="s">
        <v>456</v>
      </c>
      <c r="D732" s="9" t="s">
        <v>457</v>
      </c>
      <c r="E732" s="9" t="s">
        <v>1065</v>
      </c>
      <c r="F732" s="9" t="s">
        <v>1066</v>
      </c>
      <c r="G732" s="10" t="s">
        <v>7637</v>
      </c>
      <c r="H732" s="11">
        <v>23822.81</v>
      </c>
      <c r="I732" s="11">
        <v>84451.873000000007</v>
      </c>
      <c r="J732" s="12">
        <v>3545.0004848294557</v>
      </c>
      <c r="K732" s="13" t="s">
        <v>7641</v>
      </c>
      <c r="L732" s="13">
        <v>0</v>
      </c>
      <c r="M732" s="14">
        <v>0</v>
      </c>
      <c r="N732" s="15">
        <v>0</v>
      </c>
      <c r="O732" s="16" t="s">
        <v>7637</v>
      </c>
      <c r="P732" s="16" t="s">
        <v>7637</v>
      </c>
      <c r="Q732" s="16" t="s">
        <v>7637</v>
      </c>
      <c r="R732" s="16" t="s">
        <v>7637</v>
      </c>
      <c r="S732" s="16" t="s">
        <v>7637</v>
      </c>
      <c r="T732" s="16">
        <v>0</v>
      </c>
      <c r="U732">
        <v>0</v>
      </c>
      <c r="V732" s="17">
        <v>1.0422285339874815</v>
      </c>
      <c r="W732" t="s">
        <v>10785</v>
      </c>
      <c r="X732" s="21">
        <v>-23.3312398628767</v>
      </c>
      <c r="Y732" s="21">
        <v>-50.717246207932803</v>
      </c>
      <c r="Z732">
        <v>0</v>
      </c>
    </row>
    <row r="733" spans="1:26" x14ac:dyDescent="0.25">
      <c r="A733" t="str">
        <f t="shared" si="11"/>
        <v>São TiagoMG</v>
      </c>
      <c r="B733" s="8">
        <v>2017</v>
      </c>
      <c r="C733" s="9" t="s">
        <v>18</v>
      </c>
      <c r="D733" s="9" t="s">
        <v>163</v>
      </c>
      <c r="E733" s="9" t="s">
        <v>1067</v>
      </c>
      <c r="F733" s="9" t="s">
        <v>1068</v>
      </c>
      <c r="G733" s="10" t="s">
        <v>7637</v>
      </c>
      <c r="H733" s="11">
        <v>14582.2</v>
      </c>
      <c r="I733" s="11">
        <v>161468.69500000001</v>
      </c>
      <c r="J733" s="12">
        <v>11072.999615970157</v>
      </c>
      <c r="K733" s="13" t="s">
        <v>7636</v>
      </c>
      <c r="L733" s="13">
        <v>0</v>
      </c>
      <c r="M733" s="14">
        <v>0</v>
      </c>
      <c r="N733" s="15">
        <v>0</v>
      </c>
      <c r="O733" s="16" t="s">
        <v>7637</v>
      </c>
      <c r="P733" s="16" t="s">
        <v>7637</v>
      </c>
      <c r="Q733" s="16" t="s">
        <v>7637</v>
      </c>
      <c r="R733" s="16" t="s">
        <v>7637</v>
      </c>
      <c r="S733" s="16" t="s">
        <v>7637</v>
      </c>
      <c r="T733" s="16">
        <v>0</v>
      </c>
      <c r="U733">
        <v>0</v>
      </c>
      <c r="V733" s="17">
        <v>0.65213791748668659</v>
      </c>
      <c r="W733" t="s">
        <v>12287</v>
      </c>
      <c r="X733" s="21">
        <v>-20.907946638009498</v>
      </c>
      <c r="Y733" s="21">
        <v>-44.510214238964998</v>
      </c>
      <c r="Z733">
        <v>0</v>
      </c>
    </row>
    <row r="734" spans="1:26" x14ac:dyDescent="0.25">
      <c r="A734" t="str">
        <f t="shared" si="11"/>
        <v>São Jerônimo da SerraPR</v>
      </c>
      <c r="B734" s="8">
        <v>2017</v>
      </c>
      <c r="C734" s="9" t="s">
        <v>456</v>
      </c>
      <c r="D734" s="9" t="s">
        <v>457</v>
      </c>
      <c r="E734" s="9" t="s">
        <v>1069</v>
      </c>
      <c r="F734" s="9" t="s">
        <v>1070</v>
      </c>
      <c r="G734" s="10" t="s">
        <v>7637</v>
      </c>
      <c r="H734" s="11">
        <v>18864.18</v>
      </c>
      <c r="I734" s="11">
        <v>217296.524</v>
      </c>
      <c r="J734" s="12">
        <v>11519.001833103799</v>
      </c>
      <c r="K734" s="13" t="s">
        <v>7641</v>
      </c>
      <c r="L734" s="13">
        <v>0</v>
      </c>
      <c r="M734" s="14">
        <v>0</v>
      </c>
      <c r="N734" s="15">
        <v>0</v>
      </c>
      <c r="O734" s="16" t="s">
        <v>7637</v>
      </c>
      <c r="P734" s="16" t="s">
        <v>7637</v>
      </c>
      <c r="Q734" s="16" t="s">
        <v>7637</v>
      </c>
      <c r="R734" s="16" t="s">
        <v>7637</v>
      </c>
      <c r="S734" s="16" t="s">
        <v>7637</v>
      </c>
      <c r="T734" s="16">
        <v>0</v>
      </c>
      <c r="U734">
        <v>0</v>
      </c>
      <c r="V734" s="17">
        <v>0.83953557581720417</v>
      </c>
      <c r="W734" t="s">
        <v>12067</v>
      </c>
      <c r="X734" s="21">
        <v>-23.723285098501101</v>
      </c>
      <c r="Y734" s="21">
        <v>-50.741591492955301</v>
      </c>
      <c r="Z734">
        <v>0</v>
      </c>
    </row>
    <row r="735" spans="1:26" x14ac:dyDescent="0.25">
      <c r="A735" t="str">
        <f t="shared" si="11"/>
        <v>Santa Cruz de MinasMG</v>
      </c>
      <c r="B735" s="8">
        <v>2017</v>
      </c>
      <c r="C735" s="9" t="s">
        <v>18</v>
      </c>
      <c r="D735" s="9" t="s">
        <v>163</v>
      </c>
      <c r="E735" s="9" t="s">
        <v>1071</v>
      </c>
      <c r="F735" s="9" t="s">
        <v>1071</v>
      </c>
      <c r="G735" s="10" t="s">
        <v>7637</v>
      </c>
      <c r="H735" s="11">
        <v>10348.27</v>
      </c>
      <c r="I735" s="11">
        <v>88446.642999999996</v>
      </c>
      <c r="J735" s="12">
        <v>8546.9980006319893</v>
      </c>
      <c r="K735" s="13" t="s">
        <v>7636</v>
      </c>
      <c r="L735" s="13">
        <v>0</v>
      </c>
      <c r="M735" s="14">
        <v>0</v>
      </c>
      <c r="N735" s="15">
        <v>0</v>
      </c>
      <c r="O735" s="16" t="s">
        <v>7637</v>
      </c>
      <c r="P735" s="16" t="s">
        <v>7637</v>
      </c>
      <c r="Q735" s="16" t="s">
        <v>7637</v>
      </c>
      <c r="R735" s="16" t="s">
        <v>7637</v>
      </c>
      <c r="S735" s="16" t="s">
        <v>7637</v>
      </c>
      <c r="T735" s="16">
        <v>0</v>
      </c>
      <c r="U735">
        <v>0</v>
      </c>
      <c r="V735" s="17">
        <v>0.46359034117780168</v>
      </c>
      <c r="W735" t="s">
        <v>11796</v>
      </c>
      <c r="X735" s="21">
        <v>-21.124625055832499</v>
      </c>
      <c r="Y735" s="21">
        <v>-44.220626767674602</v>
      </c>
      <c r="Z735">
        <v>0</v>
      </c>
    </row>
    <row r="736" spans="1:26" x14ac:dyDescent="0.25">
      <c r="A736" t="str">
        <f t="shared" si="11"/>
        <v>Nova AliançaSP</v>
      </c>
      <c r="B736" s="8">
        <v>2017</v>
      </c>
      <c r="C736" s="9" t="s">
        <v>18</v>
      </c>
      <c r="D736" s="9" t="s">
        <v>19</v>
      </c>
      <c r="E736" s="9" t="s">
        <v>1072</v>
      </c>
      <c r="F736" s="9" t="s">
        <v>1073</v>
      </c>
      <c r="G736" s="10" t="s">
        <v>7637</v>
      </c>
      <c r="H736" s="11">
        <v>28298.63</v>
      </c>
      <c r="I736" s="11">
        <v>190534.696</v>
      </c>
      <c r="J736" s="12">
        <v>6733.0007141688484</v>
      </c>
      <c r="K736" s="13" t="s">
        <v>7636</v>
      </c>
      <c r="L736" s="13">
        <v>0</v>
      </c>
      <c r="M736" s="14">
        <v>0</v>
      </c>
      <c r="N736" s="15">
        <v>0</v>
      </c>
      <c r="O736" s="16" t="s">
        <v>7637</v>
      </c>
      <c r="P736" s="16" t="s">
        <v>7637</v>
      </c>
      <c r="Q736" s="16" t="s">
        <v>7637</v>
      </c>
      <c r="R736" s="16" t="s">
        <v>7637</v>
      </c>
      <c r="S736" s="16" t="s">
        <v>7637</v>
      </c>
      <c r="T736" s="16">
        <v>0</v>
      </c>
      <c r="U736">
        <v>0</v>
      </c>
      <c r="V736" s="17">
        <v>1.2425656225575765</v>
      </c>
      <c r="W736" t="s">
        <v>10780</v>
      </c>
      <c r="X736" s="21">
        <v>-21.016113463003801</v>
      </c>
      <c r="Y736" s="21">
        <v>-49.499052668463598</v>
      </c>
      <c r="Z736">
        <v>0</v>
      </c>
    </row>
    <row r="737" spans="1:26" x14ac:dyDescent="0.25">
      <c r="A737" t="str">
        <f t="shared" si="11"/>
        <v>Nova Santa BárbaraPR</v>
      </c>
      <c r="B737" s="8">
        <v>2017</v>
      </c>
      <c r="C737" s="9" t="s">
        <v>456</v>
      </c>
      <c r="D737" s="9" t="s">
        <v>457</v>
      </c>
      <c r="E737" s="9" t="s">
        <v>1074</v>
      </c>
      <c r="F737" s="9" t="s">
        <v>1075</v>
      </c>
      <c r="G737" s="10" t="s">
        <v>7637</v>
      </c>
      <c r="H737" s="11">
        <v>18455.599999999999</v>
      </c>
      <c r="I737" s="11">
        <v>77827.282000000007</v>
      </c>
      <c r="J737" s="12">
        <v>4217.0009102928116</v>
      </c>
      <c r="K737" s="13" t="s">
        <v>7641</v>
      </c>
      <c r="L737" s="13">
        <v>0</v>
      </c>
      <c r="M737" s="14">
        <v>0</v>
      </c>
      <c r="N737" s="15">
        <v>0</v>
      </c>
      <c r="O737" s="16" t="s">
        <v>7637</v>
      </c>
      <c r="P737" s="16" t="s">
        <v>7637</v>
      </c>
      <c r="Q737" s="16" t="s">
        <v>7637</v>
      </c>
      <c r="R737" s="16" t="s">
        <v>7637</v>
      </c>
      <c r="S737" s="16" t="s">
        <v>7637</v>
      </c>
      <c r="T737" s="16">
        <v>0</v>
      </c>
      <c r="U737">
        <v>0</v>
      </c>
      <c r="V737" s="17">
        <v>0.80971041652268272</v>
      </c>
      <c r="W737" t="s">
        <v>10861</v>
      </c>
      <c r="X737" s="21">
        <v>-23.5935402048645</v>
      </c>
      <c r="Y737" s="21">
        <v>-50.759283904807198</v>
      </c>
      <c r="Z737">
        <v>0</v>
      </c>
    </row>
    <row r="738" spans="1:26" x14ac:dyDescent="0.25">
      <c r="A738" t="str">
        <f t="shared" si="11"/>
        <v>RitápolisMG</v>
      </c>
      <c r="B738" s="8">
        <v>2017</v>
      </c>
      <c r="C738" s="9" t="s">
        <v>18</v>
      </c>
      <c r="D738" s="9" t="s">
        <v>163</v>
      </c>
      <c r="E738" s="9" t="s">
        <v>1076</v>
      </c>
      <c r="F738" s="9" t="s">
        <v>1077</v>
      </c>
      <c r="G738" s="10" t="s">
        <v>7637</v>
      </c>
      <c r="H738" s="11">
        <v>14299.08</v>
      </c>
      <c r="I738" s="11">
        <v>69121.755999999994</v>
      </c>
      <c r="J738" s="12">
        <v>4834.0002293853868</v>
      </c>
      <c r="K738" s="13" t="s">
        <v>7642</v>
      </c>
      <c r="L738" s="13">
        <v>0</v>
      </c>
      <c r="M738" s="14">
        <v>0</v>
      </c>
      <c r="N738" s="15">
        <v>0</v>
      </c>
      <c r="O738" s="16" t="s">
        <v>7637</v>
      </c>
      <c r="P738" s="16" t="s">
        <v>7637</v>
      </c>
      <c r="Q738" s="16" t="s">
        <v>7637</v>
      </c>
      <c r="R738" s="16" t="s">
        <v>7637</v>
      </c>
      <c r="S738" s="16" t="s">
        <v>7637</v>
      </c>
      <c r="T738" s="16">
        <v>0</v>
      </c>
      <c r="U738">
        <v>0</v>
      </c>
      <c r="V738" s="17">
        <v>0.62975469542888995</v>
      </c>
      <c r="W738" t="s">
        <v>11680</v>
      </c>
      <c r="X738" s="21">
        <v>-21.028040487493801</v>
      </c>
      <c r="Y738" s="21">
        <v>-44.320811223340499</v>
      </c>
      <c r="Z738">
        <v>0</v>
      </c>
    </row>
    <row r="739" spans="1:26" x14ac:dyDescent="0.25">
      <c r="A739" t="str">
        <f t="shared" si="11"/>
        <v>CorupáSC</v>
      </c>
      <c r="B739" s="8">
        <v>2017</v>
      </c>
      <c r="C739" s="9" t="s">
        <v>456</v>
      </c>
      <c r="D739" s="9" t="s">
        <v>790</v>
      </c>
      <c r="E739" s="9" t="s">
        <v>1078</v>
      </c>
      <c r="F739" s="9" t="s">
        <v>1079</v>
      </c>
      <c r="G739" s="10" t="s">
        <v>7637</v>
      </c>
      <c r="H739" s="11">
        <v>35040.74</v>
      </c>
      <c r="I739" s="11">
        <v>544568.179</v>
      </c>
      <c r="J739" s="12">
        <v>15541.001103287203</v>
      </c>
      <c r="K739" s="13" t="s">
        <v>7641</v>
      </c>
      <c r="L739" s="13">
        <v>0</v>
      </c>
      <c r="M739" s="14">
        <v>0</v>
      </c>
      <c r="N739" s="15">
        <v>0</v>
      </c>
      <c r="O739" s="16" t="s">
        <v>7637</v>
      </c>
      <c r="P739" s="16" t="s">
        <v>7637</v>
      </c>
      <c r="Q739" s="16" t="s">
        <v>7637</v>
      </c>
      <c r="R739" s="16" t="s">
        <v>7637</v>
      </c>
      <c r="S739" s="16" t="s">
        <v>7637</v>
      </c>
      <c r="T739" s="16">
        <v>0</v>
      </c>
      <c r="U739">
        <v>0</v>
      </c>
      <c r="V739" s="17">
        <v>1.5519637336243477</v>
      </c>
      <c r="W739" t="s">
        <v>8998</v>
      </c>
      <c r="X739" s="21">
        <v>-26.425119620925599</v>
      </c>
      <c r="Y739" s="21">
        <v>-49.246394303324898</v>
      </c>
      <c r="Z739">
        <v>0</v>
      </c>
    </row>
    <row r="740" spans="1:26" x14ac:dyDescent="0.25">
      <c r="A740" t="str">
        <f t="shared" si="11"/>
        <v>GuapiaçuSP</v>
      </c>
      <c r="B740" s="8">
        <v>2017</v>
      </c>
      <c r="C740" s="9" t="s">
        <v>18</v>
      </c>
      <c r="D740" s="9" t="s">
        <v>19</v>
      </c>
      <c r="E740" s="9" t="s">
        <v>1080</v>
      </c>
      <c r="F740" s="9" t="s">
        <v>1081</v>
      </c>
      <c r="G740" s="10" t="s">
        <v>7637</v>
      </c>
      <c r="H740" s="11">
        <v>25632.58</v>
      </c>
      <c r="I740" s="11">
        <v>528979.61899999995</v>
      </c>
      <c r="J740" s="12">
        <v>20637.002556902189</v>
      </c>
      <c r="K740" s="13" t="s">
        <v>7636</v>
      </c>
      <c r="L740" s="13">
        <v>0</v>
      </c>
      <c r="M740" s="14">
        <v>0</v>
      </c>
      <c r="N740" s="15">
        <v>0</v>
      </c>
      <c r="O740" s="16" t="s">
        <v>7637</v>
      </c>
      <c r="P740" s="16" t="s">
        <v>7637</v>
      </c>
      <c r="Q740" s="16" t="s">
        <v>7637</v>
      </c>
      <c r="R740" s="16" t="s">
        <v>7637</v>
      </c>
      <c r="S740" s="16" t="s">
        <v>7637</v>
      </c>
      <c r="T740" s="16">
        <v>0</v>
      </c>
      <c r="U740">
        <v>0</v>
      </c>
      <c r="V740" s="17">
        <v>1.1501747581053079</v>
      </c>
      <c r="W740" t="s">
        <v>9543</v>
      </c>
      <c r="X740" s="21">
        <v>-20.794992085034799</v>
      </c>
      <c r="Y740" s="21">
        <v>-49.2199493593318</v>
      </c>
      <c r="Z740">
        <v>0</v>
      </c>
    </row>
    <row r="741" spans="1:26" x14ac:dyDescent="0.25">
      <c r="A741" t="str">
        <f t="shared" si="11"/>
        <v>AvanhandavaSP</v>
      </c>
      <c r="B741" s="8">
        <v>2017</v>
      </c>
      <c r="C741" s="9" t="s">
        <v>18</v>
      </c>
      <c r="D741" s="9" t="s">
        <v>19</v>
      </c>
      <c r="E741" s="9" t="s">
        <v>1082</v>
      </c>
      <c r="F741" s="9" t="s">
        <v>1082</v>
      </c>
      <c r="G741" s="10" t="s">
        <v>7637</v>
      </c>
      <c r="H741" s="11">
        <v>32647.32</v>
      </c>
      <c r="I741" s="11">
        <v>428071.64</v>
      </c>
      <c r="J741" s="12">
        <v>13111.99939229315</v>
      </c>
      <c r="K741" s="13" t="s">
        <v>7640</v>
      </c>
      <c r="L741" s="13">
        <v>0</v>
      </c>
      <c r="M741" s="14">
        <v>0</v>
      </c>
      <c r="N741" s="15">
        <v>0</v>
      </c>
      <c r="O741" s="16" t="s">
        <v>7637</v>
      </c>
      <c r="P741" s="16" t="s">
        <v>7637</v>
      </c>
      <c r="Q741" s="16" t="s">
        <v>7637</v>
      </c>
      <c r="R741" s="16" t="s">
        <v>7637</v>
      </c>
      <c r="S741" s="16" t="s">
        <v>7637</v>
      </c>
      <c r="T741" s="16">
        <v>0</v>
      </c>
      <c r="U741">
        <v>0</v>
      </c>
      <c r="V741" s="17">
        <v>1.4432449928112829</v>
      </c>
      <c r="W741" t="s">
        <v>8068</v>
      </c>
      <c r="X741" s="21">
        <v>-21.458880681277499</v>
      </c>
      <c r="Y741" s="21">
        <v>-49.951307760620999</v>
      </c>
      <c r="Z741">
        <v>0</v>
      </c>
    </row>
    <row r="742" spans="1:26" x14ac:dyDescent="0.25">
      <c r="A742" t="str">
        <f t="shared" si="11"/>
        <v>GuaíraSP</v>
      </c>
      <c r="B742" s="8">
        <v>2017</v>
      </c>
      <c r="C742" s="9" t="s">
        <v>18</v>
      </c>
      <c r="D742" s="9" t="s">
        <v>19</v>
      </c>
      <c r="E742" s="9" t="s">
        <v>1083</v>
      </c>
      <c r="F742" s="9" t="s">
        <v>1084</v>
      </c>
      <c r="G742" s="10" t="s">
        <v>7637</v>
      </c>
      <c r="H742" s="11">
        <v>91773.43</v>
      </c>
      <c r="I742" s="11">
        <v>3697276.193</v>
      </c>
      <c r="J742" s="12">
        <v>40287.000202564079</v>
      </c>
      <c r="K742" s="13" t="s">
        <v>7640</v>
      </c>
      <c r="L742" s="13">
        <v>0</v>
      </c>
      <c r="M742" s="14">
        <v>0</v>
      </c>
      <c r="N742" s="15">
        <v>0</v>
      </c>
      <c r="O742" s="16" t="s">
        <v>7637</v>
      </c>
      <c r="P742" s="16" t="s">
        <v>7637</v>
      </c>
      <c r="Q742" s="16" t="s">
        <v>7637</v>
      </c>
      <c r="R742" s="16" t="s">
        <v>7637</v>
      </c>
      <c r="S742" s="16" t="s">
        <v>7637</v>
      </c>
      <c r="T742" s="16">
        <v>0</v>
      </c>
      <c r="U742">
        <v>0</v>
      </c>
      <c r="V742" s="17">
        <v>4.0835374982471606</v>
      </c>
      <c r="W742" t="s">
        <v>9532</v>
      </c>
      <c r="X742" s="21">
        <v>-20.3200560555027</v>
      </c>
      <c r="Y742" s="21">
        <v>-48.312371222153899</v>
      </c>
      <c r="Z742">
        <v>0</v>
      </c>
    </row>
    <row r="743" spans="1:26" x14ac:dyDescent="0.25">
      <c r="A743" t="str">
        <f t="shared" si="11"/>
        <v>São Sebastião da AmoreiraPR</v>
      </c>
      <c r="B743" s="8">
        <v>2017</v>
      </c>
      <c r="C743" s="9" t="s">
        <v>456</v>
      </c>
      <c r="D743" s="9" t="s">
        <v>457</v>
      </c>
      <c r="E743" s="9" t="s">
        <v>1085</v>
      </c>
      <c r="F743" s="9" t="s">
        <v>1086</v>
      </c>
      <c r="G743" s="10" t="s">
        <v>7637</v>
      </c>
      <c r="H743" s="11">
        <v>21316.63</v>
      </c>
      <c r="I743" s="11">
        <v>191529.954</v>
      </c>
      <c r="J743" s="12">
        <v>8985.0015691973804</v>
      </c>
      <c r="K743" s="13" t="s">
        <v>7636</v>
      </c>
      <c r="L743" s="13">
        <v>0</v>
      </c>
      <c r="M743" s="14">
        <v>0</v>
      </c>
      <c r="N743" s="15">
        <v>0</v>
      </c>
      <c r="O743" s="16" t="s">
        <v>7637</v>
      </c>
      <c r="P743" s="16" t="s">
        <v>7637</v>
      </c>
      <c r="Q743" s="16" t="s">
        <v>7637</v>
      </c>
      <c r="R743" s="16" t="s">
        <v>7637</v>
      </c>
      <c r="S743" s="16" t="s">
        <v>7637</v>
      </c>
      <c r="T743" s="16">
        <v>0</v>
      </c>
      <c r="U743">
        <v>0</v>
      </c>
      <c r="V743" s="17">
        <v>0.94222257895484518</v>
      </c>
      <c r="W743" t="s">
        <v>12266</v>
      </c>
      <c r="X743" s="21">
        <v>-23.466108085697702</v>
      </c>
      <c r="Y743" s="21">
        <v>-50.762961926547597</v>
      </c>
      <c r="Z743">
        <v>0</v>
      </c>
    </row>
    <row r="744" spans="1:26" x14ac:dyDescent="0.25">
      <c r="A744" t="str">
        <f t="shared" si="11"/>
        <v>PenhaSC</v>
      </c>
      <c r="B744" s="8">
        <v>2017</v>
      </c>
      <c r="C744" s="9" t="s">
        <v>456</v>
      </c>
      <c r="D744" s="9" t="s">
        <v>790</v>
      </c>
      <c r="E744" s="9" t="s">
        <v>1087</v>
      </c>
      <c r="F744" s="9" t="s">
        <v>1087</v>
      </c>
      <c r="G744" s="10" t="s">
        <v>7637</v>
      </c>
      <c r="H744" s="11">
        <v>21714.92</v>
      </c>
      <c r="I744" s="11">
        <v>673705.39199999999</v>
      </c>
      <c r="J744" s="12">
        <v>31024.999953948714</v>
      </c>
      <c r="K744" s="13" t="s">
        <v>7636</v>
      </c>
      <c r="L744" s="13">
        <v>0</v>
      </c>
      <c r="M744" s="14">
        <v>0</v>
      </c>
      <c r="N744" s="15">
        <v>0</v>
      </c>
      <c r="O744" s="16" t="s">
        <v>7637</v>
      </c>
      <c r="P744" s="16" t="s">
        <v>7637</v>
      </c>
      <c r="Q744" s="16" t="s">
        <v>7637</v>
      </c>
      <c r="R744" s="16" t="s">
        <v>7637</v>
      </c>
      <c r="S744" s="16" t="s">
        <v>7637</v>
      </c>
      <c r="T744" s="16">
        <v>0</v>
      </c>
      <c r="U744">
        <v>0</v>
      </c>
      <c r="V744" s="17">
        <v>0.99645238094095134</v>
      </c>
      <c r="W744" t="s">
        <v>11201</v>
      </c>
      <c r="X744" s="21">
        <v>-26.775900219793598</v>
      </c>
      <c r="Y744" s="21">
        <v>-48.646948587754899</v>
      </c>
      <c r="Z744">
        <v>0</v>
      </c>
    </row>
    <row r="745" spans="1:26" x14ac:dyDescent="0.25">
      <c r="A745" t="str">
        <f t="shared" si="11"/>
        <v>Bias FortesMG</v>
      </c>
      <c r="B745" s="8">
        <v>2017</v>
      </c>
      <c r="C745" s="9" t="s">
        <v>18</v>
      </c>
      <c r="D745" s="9" t="s">
        <v>163</v>
      </c>
      <c r="E745" s="9" t="s">
        <v>1088</v>
      </c>
      <c r="F745" s="9" t="s">
        <v>1088</v>
      </c>
      <c r="G745" s="10" t="s">
        <v>7637</v>
      </c>
      <c r="H745" s="11">
        <v>8742.92</v>
      </c>
      <c r="I745" s="11">
        <v>31588.164000000001</v>
      </c>
      <c r="J745" s="12">
        <v>3612.9993183055549</v>
      </c>
      <c r="K745" s="13" t="s">
        <v>7642</v>
      </c>
      <c r="L745" s="13">
        <v>0</v>
      </c>
      <c r="M745" s="14">
        <v>0</v>
      </c>
      <c r="N745" s="15">
        <v>0</v>
      </c>
      <c r="O745" s="16" t="s">
        <v>7637</v>
      </c>
      <c r="P745" s="16" t="s">
        <v>7637</v>
      </c>
      <c r="Q745" s="16" t="s">
        <v>7637</v>
      </c>
      <c r="R745" s="16" t="s">
        <v>7637</v>
      </c>
      <c r="S745" s="16" t="s">
        <v>7637</v>
      </c>
      <c r="T745" s="16">
        <v>0</v>
      </c>
      <c r="U745">
        <v>0</v>
      </c>
      <c r="V745" s="17">
        <v>0.38593809050663153</v>
      </c>
      <c r="W745" t="s">
        <v>8240</v>
      </c>
      <c r="X745" s="21">
        <v>-21.602440796255699</v>
      </c>
      <c r="Y745" s="21">
        <v>-43.757739734488801</v>
      </c>
      <c r="Z745">
        <v>0</v>
      </c>
    </row>
    <row r="746" spans="1:26" x14ac:dyDescent="0.25">
      <c r="A746" t="str">
        <f t="shared" si="11"/>
        <v>Balneário PiçarrasSC</v>
      </c>
      <c r="B746" s="8">
        <v>2017</v>
      </c>
      <c r="C746" s="9" t="s">
        <v>456</v>
      </c>
      <c r="D746" s="9" t="s">
        <v>790</v>
      </c>
      <c r="E746" s="9" t="s">
        <v>1089</v>
      </c>
      <c r="F746" s="9" t="s">
        <v>1090</v>
      </c>
      <c r="G746" s="10" t="s">
        <v>7637</v>
      </c>
      <c r="H746" s="11">
        <v>38340.720000000001</v>
      </c>
      <c r="I746" s="11">
        <v>839048.326</v>
      </c>
      <c r="J746" s="12">
        <v>21884.000248299981</v>
      </c>
      <c r="K746" s="13" t="s">
        <v>7636</v>
      </c>
      <c r="L746" s="13">
        <v>0</v>
      </c>
      <c r="M746" s="14">
        <v>0</v>
      </c>
      <c r="N746" s="15">
        <v>0</v>
      </c>
      <c r="O746" s="16" t="s">
        <v>7637</v>
      </c>
      <c r="P746" s="16" t="s">
        <v>7637</v>
      </c>
      <c r="Q746" s="16" t="s">
        <v>7637</v>
      </c>
      <c r="R746" s="16" t="s">
        <v>7637</v>
      </c>
      <c r="S746" s="16" t="s">
        <v>7637</v>
      </c>
      <c r="T746" s="16">
        <v>0</v>
      </c>
      <c r="U746">
        <v>0</v>
      </c>
      <c r="V746" s="17">
        <v>1.7074618684605298</v>
      </c>
      <c r="W746" t="s">
        <v>8099</v>
      </c>
      <c r="X746" s="21">
        <v>-26.769786116668801</v>
      </c>
      <c r="Y746" s="21">
        <v>-48.676713765646497</v>
      </c>
      <c r="Z746">
        <v>0</v>
      </c>
    </row>
    <row r="747" spans="1:26" x14ac:dyDescent="0.25">
      <c r="A747" t="str">
        <f t="shared" si="11"/>
        <v>Santa Cecília do PavãoPR</v>
      </c>
      <c r="B747" s="8">
        <v>2017</v>
      </c>
      <c r="C747" s="9" t="s">
        <v>456</v>
      </c>
      <c r="D747" s="9" t="s">
        <v>457</v>
      </c>
      <c r="E747" s="9" t="s">
        <v>1091</v>
      </c>
      <c r="F747" s="9" t="s">
        <v>1092</v>
      </c>
      <c r="G747" s="10" t="s">
        <v>7637</v>
      </c>
      <c r="H747" s="11">
        <v>29336.66</v>
      </c>
      <c r="I747" s="11">
        <v>103969.11</v>
      </c>
      <c r="J747" s="12">
        <v>3543.9995555049554</v>
      </c>
      <c r="K747" s="13" t="s">
        <v>7636</v>
      </c>
      <c r="L747" s="13">
        <v>0</v>
      </c>
      <c r="M747" s="14">
        <v>0</v>
      </c>
      <c r="N747" s="15">
        <v>0</v>
      </c>
      <c r="O747" s="16" t="s">
        <v>7637</v>
      </c>
      <c r="P747" s="16" t="s">
        <v>7637</v>
      </c>
      <c r="Q747" s="16" t="s">
        <v>7637</v>
      </c>
      <c r="R747" s="16" t="s">
        <v>7637</v>
      </c>
      <c r="S747" s="16" t="s">
        <v>7637</v>
      </c>
      <c r="T747" s="16">
        <v>0</v>
      </c>
      <c r="U747">
        <v>0</v>
      </c>
      <c r="V747" s="17">
        <v>1.2822333605350353</v>
      </c>
      <c r="W747" t="s">
        <v>11784</v>
      </c>
      <c r="X747" s="21">
        <v>-23.516988643171199</v>
      </c>
      <c r="Y747" s="21">
        <v>-50.783945986772501</v>
      </c>
      <c r="Z747">
        <v>0</v>
      </c>
    </row>
    <row r="748" spans="1:26" x14ac:dyDescent="0.25">
      <c r="A748" t="str">
        <f t="shared" si="11"/>
        <v>ItapecericaMG</v>
      </c>
      <c r="B748" s="8">
        <v>2017</v>
      </c>
      <c r="C748" s="9" t="s">
        <v>18</v>
      </c>
      <c r="D748" s="9" t="s">
        <v>163</v>
      </c>
      <c r="E748" s="9" t="s">
        <v>1093</v>
      </c>
      <c r="F748" s="9" t="s">
        <v>1093</v>
      </c>
      <c r="G748" s="10" t="s">
        <v>7637</v>
      </c>
      <c r="H748" s="11">
        <v>20917.87</v>
      </c>
      <c r="I748" s="11">
        <v>463498.09899999999</v>
      </c>
      <c r="J748" s="12">
        <v>22157.996918424295</v>
      </c>
      <c r="K748" s="13" t="s">
        <v>7636</v>
      </c>
      <c r="L748" s="13">
        <v>0</v>
      </c>
      <c r="M748" s="14">
        <v>0</v>
      </c>
      <c r="N748" s="15">
        <v>0</v>
      </c>
      <c r="O748" s="16" t="s">
        <v>7637</v>
      </c>
      <c r="P748" s="16" t="s">
        <v>7637</v>
      </c>
      <c r="Q748" s="16" t="s">
        <v>7637</v>
      </c>
      <c r="R748" s="16" t="s">
        <v>7637</v>
      </c>
      <c r="S748" s="16" t="s">
        <v>7637</v>
      </c>
      <c r="T748" s="16">
        <v>0</v>
      </c>
      <c r="U748">
        <v>0</v>
      </c>
      <c r="V748" s="17">
        <v>0.94679602160474374</v>
      </c>
      <c r="W748" t="s">
        <v>9894</v>
      </c>
      <c r="X748" s="21">
        <v>-20.470844713264199</v>
      </c>
      <c r="Y748" s="21">
        <v>-45.127374407086798</v>
      </c>
      <c r="Z748">
        <v>0</v>
      </c>
    </row>
    <row r="749" spans="1:26" x14ac:dyDescent="0.25">
      <c r="A749" t="str">
        <f t="shared" si="11"/>
        <v>Rio NegrinhoSC</v>
      </c>
      <c r="B749" s="8">
        <v>2017</v>
      </c>
      <c r="C749" s="9" t="s">
        <v>456</v>
      </c>
      <c r="D749" s="9" t="s">
        <v>790</v>
      </c>
      <c r="E749" s="9" t="s">
        <v>1094</v>
      </c>
      <c r="F749" s="9" t="s">
        <v>1094</v>
      </c>
      <c r="G749" s="10" t="s">
        <v>7637</v>
      </c>
      <c r="H749" s="11">
        <v>25989.31</v>
      </c>
      <c r="I749" s="11">
        <v>1092304.5789999999</v>
      </c>
      <c r="J749" s="12">
        <v>42028.994959850788</v>
      </c>
      <c r="K749" s="13" t="s">
        <v>7636</v>
      </c>
      <c r="L749" s="13">
        <v>0</v>
      </c>
      <c r="M749" s="14">
        <v>0</v>
      </c>
      <c r="N749" s="15">
        <v>0</v>
      </c>
      <c r="O749" s="16" t="s">
        <v>7637</v>
      </c>
      <c r="P749" s="16" t="s">
        <v>7637</v>
      </c>
      <c r="Q749" s="16" t="s">
        <v>7637</v>
      </c>
      <c r="R749" s="16" t="s">
        <v>7637</v>
      </c>
      <c r="S749" s="16" t="s">
        <v>7637</v>
      </c>
      <c r="T749" s="16">
        <v>0</v>
      </c>
      <c r="U749">
        <v>0</v>
      </c>
      <c r="V749" s="17">
        <v>1.202329653147254</v>
      </c>
      <c r="W749" t="s">
        <v>11658</v>
      </c>
      <c r="X749" s="21">
        <v>-26.259553430672401</v>
      </c>
      <c r="Y749" s="21">
        <v>-49.518173495112997</v>
      </c>
      <c r="Z749">
        <v>0</v>
      </c>
    </row>
    <row r="750" spans="1:26" x14ac:dyDescent="0.25">
      <c r="A750" t="str">
        <f t="shared" si="11"/>
        <v>RifainaSP</v>
      </c>
      <c r="B750" s="8">
        <v>2017</v>
      </c>
      <c r="C750" s="9" t="s">
        <v>18</v>
      </c>
      <c r="D750" s="9" t="s">
        <v>19</v>
      </c>
      <c r="E750" s="9" t="s">
        <v>1095</v>
      </c>
      <c r="F750" s="9" t="s">
        <v>1095</v>
      </c>
      <c r="G750" s="10" t="s">
        <v>7637</v>
      </c>
      <c r="H750" s="11">
        <v>30891.69</v>
      </c>
      <c r="I750" s="11">
        <v>111766.147</v>
      </c>
      <c r="J750" s="12">
        <v>3618.0004072292581</v>
      </c>
      <c r="K750" s="13" t="s">
        <v>7636</v>
      </c>
      <c r="L750" s="13">
        <v>0</v>
      </c>
      <c r="M750" s="14">
        <v>0</v>
      </c>
      <c r="N750" s="15">
        <v>0</v>
      </c>
      <c r="O750" s="16" t="s">
        <v>7637</v>
      </c>
      <c r="P750" s="16" t="s">
        <v>7637</v>
      </c>
      <c r="Q750" s="16" t="s">
        <v>7637</v>
      </c>
      <c r="R750" s="16" t="s">
        <v>7637</v>
      </c>
      <c r="S750" s="16" t="s">
        <v>7637</v>
      </c>
      <c r="T750" s="16">
        <v>0</v>
      </c>
      <c r="U750">
        <v>0</v>
      </c>
      <c r="V750" s="17">
        <v>1.3500502448017975</v>
      </c>
      <c r="W750" t="s">
        <v>11615</v>
      </c>
      <c r="X750" s="21">
        <v>-20.0807222557874</v>
      </c>
      <c r="Y750" s="21">
        <v>-47.429503867488897</v>
      </c>
      <c r="Z750">
        <v>0</v>
      </c>
    </row>
    <row r="751" spans="1:26" x14ac:dyDescent="0.25">
      <c r="A751" t="str">
        <f t="shared" si="11"/>
        <v>ArcosMG</v>
      </c>
      <c r="B751" s="8">
        <v>2017</v>
      </c>
      <c r="C751" s="9" t="s">
        <v>18</v>
      </c>
      <c r="D751" s="9" t="s">
        <v>163</v>
      </c>
      <c r="E751" s="9" t="s">
        <v>1096</v>
      </c>
      <c r="F751" s="9" t="s">
        <v>1096</v>
      </c>
      <c r="G751" s="10" t="s">
        <v>7637</v>
      </c>
      <c r="H751" s="11">
        <v>30888.35</v>
      </c>
      <c r="I751" s="11">
        <v>1229696.2169999999</v>
      </c>
      <c r="J751" s="12">
        <v>39811.003727942734</v>
      </c>
      <c r="K751" s="13" t="s">
        <v>7636</v>
      </c>
      <c r="L751" s="13">
        <v>0</v>
      </c>
      <c r="M751" s="14">
        <v>0</v>
      </c>
      <c r="N751" s="15">
        <v>0</v>
      </c>
      <c r="O751" s="16" t="s">
        <v>7637</v>
      </c>
      <c r="P751" s="16" t="s">
        <v>7637</v>
      </c>
      <c r="Q751" s="16" t="s">
        <v>7637</v>
      </c>
      <c r="R751" s="16" t="s">
        <v>7637</v>
      </c>
      <c r="S751" s="16" t="s">
        <v>7637</v>
      </c>
      <c r="T751" s="16">
        <v>0</v>
      </c>
      <c r="U751">
        <v>0</v>
      </c>
      <c r="V751" s="17">
        <v>1.4133070268410011</v>
      </c>
      <c r="W751" t="s">
        <v>7996</v>
      </c>
      <c r="X751" s="21">
        <v>-20.286804157030499</v>
      </c>
      <c r="Y751" s="21">
        <v>-45.537727752291701</v>
      </c>
      <c r="Z751">
        <v>0</v>
      </c>
    </row>
    <row r="752" spans="1:26" x14ac:dyDescent="0.25">
      <c r="A752" t="str">
        <f t="shared" si="11"/>
        <v>QueirozSP</v>
      </c>
      <c r="B752" s="8">
        <v>2017</v>
      </c>
      <c r="C752" s="9" t="s">
        <v>18</v>
      </c>
      <c r="D752" s="9" t="s">
        <v>19</v>
      </c>
      <c r="E752" s="9" t="s">
        <v>1097</v>
      </c>
      <c r="F752" s="9" t="s">
        <v>1097</v>
      </c>
      <c r="G752" s="10" t="s">
        <v>7637</v>
      </c>
      <c r="H752" s="11">
        <v>112903.88</v>
      </c>
      <c r="I752" s="11">
        <v>368856.97399999999</v>
      </c>
      <c r="J752" s="12">
        <v>3266.9999826401004</v>
      </c>
      <c r="K752" s="13" t="s">
        <v>7640</v>
      </c>
      <c r="L752" s="13">
        <v>0</v>
      </c>
      <c r="M752" s="14">
        <v>0</v>
      </c>
      <c r="N752" s="15">
        <v>0</v>
      </c>
      <c r="O752" s="16" t="s">
        <v>7637</v>
      </c>
      <c r="P752" s="16" t="s">
        <v>7637</v>
      </c>
      <c r="Q752" s="16" t="s">
        <v>7637</v>
      </c>
      <c r="R752" s="16" t="s">
        <v>7637</v>
      </c>
      <c r="S752" s="16" t="s">
        <v>7637</v>
      </c>
      <c r="T752" s="16">
        <v>0</v>
      </c>
      <c r="U752">
        <v>0</v>
      </c>
      <c r="V752" s="17">
        <v>4.9190619378886336</v>
      </c>
      <c r="W752" t="s">
        <v>11512</v>
      </c>
      <c r="X752" s="21">
        <v>-21.798990936090899</v>
      </c>
      <c r="Y752" s="21">
        <v>-50.239947470115197</v>
      </c>
      <c r="Z752">
        <v>0</v>
      </c>
    </row>
    <row r="753" spans="1:26" x14ac:dyDescent="0.25">
      <c r="A753" t="str">
        <f t="shared" si="11"/>
        <v>UbaranaSP</v>
      </c>
      <c r="B753" s="8">
        <v>2017</v>
      </c>
      <c r="C753" s="9" t="s">
        <v>18</v>
      </c>
      <c r="D753" s="9" t="s">
        <v>19</v>
      </c>
      <c r="E753" s="9" t="s">
        <v>1098</v>
      </c>
      <c r="F753" s="9" t="s">
        <v>1098</v>
      </c>
      <c r="G753" s="10" t="s">
        <v>7637</v>
      </c>
      <c r="H753" s="11">
        <v>57453.52</v>
      </c>
      <c r="I753" s="11">
        <v>349317.38</v>
      </c>
      <c r="J753" s="12">
        <v>6079.9996240439232</v>
      </c>
      <c r="K753" s="13" t="s">
        <v>7639</v>
      </c>
      <c r="L753" s="13">
        <v>0</v>
      </c>
      <c r="M753" s="14">
        <v>0</v>
      </c>
      <c r="N753" s="15">
        <v>0</v>
      </c>
      <c r="O753" s="16" t="s">
        <v>7637</v>
      </c>
      <c r="P753" s="16" t="s">
        <v>7637</v>
      </c>
      <c r="Q753" s="16" t="s">
        <v>7637</v>
      </c>
      <c r="R753" s="16" t="s">
        <v>7637</v>
      </c>
      <c r="S753" s="16" t="s">
        <v>7637</v>
      </c>
      <c r="T753" s="16">
        <v>0</v>
      </c>
      <c r="U753">
        <v>0</v>
      </c>
      <c r="V753" s="17">
        <v>2.511122842810197</v>
      </c>
      <c r="W753" t="s">
        <v>12700</v>
      </c>
      <c r="X753" s="21">
        <v>-21.165429378268499</v>
      </c>
      <c r="Y753" s="21">
        <v>-49.720177479868703</v>
      </c>
      <c r="Z753">
        <v>0</v>
      </c>
    </row>
    <row r="754" spans="1:26" x14ac:dyDescent="0.25">
      <c r="A754" t="str">
        <f t="shared" si="11"/>
        <v>TiradentesMG</v>
      </c>
      <c r="B754" s="8">
        <v>2017</v>
      </c>
      <c r="C754" s="9" t="s">
        <v>18</v>
      </c>
      <c r="D754" s="9" t="s">
        <v>163</v>
      </c>
      <c r="E754" s="9" t="s">
        <v>1099</v>
      </c>
      <c r="F754" s="9" t="s">
        <v>1099</v>
      </c>
      <c r="G754" s="10" t="s">
        <v>7637</v>
      </c>
      <c r="H754" s="11">
        <v>19821.52</v>
      </c>
      <c r="I754" s="11">
        <v>154746.57500000001</v>
      </c>
      <c r="J754" s="12">
        <v>7806.9984037551112</v>
      </c>
      <c r="K754" s="13" t="s">
        <v>7636</v>
      </c>
      <c r="L754" s="13">
        <v>0</v>
      </c>
      <c r="M754" s="14">
        <v>0</v>
      </c>
      <c r="N754" s="15">
        <v>0</v>
      </c>
      <c r="O754" s="16" t="s">
        <v>7637</v>
      </c>
      <c r="P754" s="16" t="s">
        <v>7637</v>
      </c>
      <c r="Q754" s="16" t="s">
        <v>7637</v>
      </c>
      <c r="R754" s="16" t="s">
        <v>7637</v>
      </c>
      <c r="S754" s="16" t="s">
        <v>7637</v>
      </c>
      <c r="T754" s="16">
        <v>0</v>
      </c>
      <c r="U754">
        <v>0</v>
      </c>
      <c r="V754" s="17">
        <v>0.87512198076292602</v>
      </c>
      <c r="W754" t="s">
        <v>12599</v>
      </c>
      <c r="X754" s="21">
        <v>-21.110709107462899</v>
      </c>
      <c r="Y754" s="21">
        <v>-44.174796412639303</v>
      </c>
      <c r="Z754">
        <v>0</v>
      </c>
    </row>
    <row r="755" spans="1:26" x14ac:dyDescent="0.25">
      <c r="A755" t="str">
        <f t="shared" si="11"/>
        <v>LeópolisPR</v>
      </c>
      <c r="B755" s="8">
        <v>2017</v>
      </c>
      <c r="C755" s="9" t="s">
        <v>456</v>
      </c>
      <c r="D755" s="9" t="s">
        <v>457</v>
      </c>
      <c r="E755" s="9" t="s">
        <v>1100</v>
      </c>
      <c r="F755" s="9" t="s">
        <v>1101</v>
      </c>
      <c r="G755" s="10" t="s">
        <v>7637</v>
      </c>
      <c r="H755" s="11">
        <v>29972.47</v>
      </c>
      <c r="I755" s="11">
        <v>123816.258</v>
      </c>
      <c r="J755" s="12">
        <v>4130.9994805232936</v>
      </c>
      <c r="K755" s="13" t="s">
        <v>7641</v>
      </c>
      <c r="L755" s="13">
        <v>0</v>
      </c>
      <c r="M755" s="14">
        <v>0</v>
      </c>
      <c r="N755" s="15">
        <v>0</v>
      </c>
      <c r="O755" s="16" t="s">
        <v>7637</v>
      </c>
      <c r="P755" s="16" t="s">
        <v>7637</v>
      </c>
      <c r="Q755" s="16" t="s">
        <v>7637</v>
      </c>
      <c r="R755" s="16" t="s">
        <v>7637</v>
      </c>
      <c r="S755" s="16" t="s">
        <v>7637</v>
      </c>
      <c r="T755" s="16">
        <v>0</v>
      </c>
      <c r="U755">
        <v>0</v>
      </c>
      <c r="V755" s="17">
        <v>1.3109325402647676</v>
      </c>
      <c r="W755" t="s">
        <v>10277</v>
      </c>
      <c r="X755" s="21">
        <v>-23.079989258763099</v>
      </c>
      <c r="Y755" s="21">
        <v>-50.750946212681299</v>
      </c>
      <c r="Z755">
        <v>0</v>
      </c>
    </row>
    <row r="756" spans="1:26" x14ac:dyDescent="0.25">
      <c r="A756" t="str">
        <f t="shared" si="11"/>
        <v>Bady BassittSP</v>
      </c>
      <c r="B756" s="8">
        <v>2017</v>
      </c>
      <c r="C756" s="9" t="s">
        <v>18</v>
      </c>
      <c r="D756" s="9" t="s">
        <v>19</v>
      </c>
      <c r="E756" s="9" t="s">
        <v>1102</v>
      </c>
      <c r="F756" s="9" t="s">
        <v>1102</v>
      </c>
      <c r="G756" s="10" t="s">
        <v>7637</v>
      </c>
      <c r="H756" s="11">
        <v>18921.96</v>
      </c>
      <c r="I756" s="11">
        <v>318702.571</v>
      </c>
      <c r="J756" s="12">
        <v>16842.99993235373</v>
      </c>
      <c r="K756" s="13" t="s">
        <v>7636</v>
      </c>
      <c r="L756" s="13">
        <v>0</v>
      </c>
      <c r="M756" s="14">
        <v>0</v>
      </c>
      <c r="N756" s="15">
        <v>0</v>
      </c>
      <c r="O756" s="16" t="s">
        <v>7637</v>
      </c>
      <c r="P756" s="16" t="s">
        <v>7637</v>
      </c>
      <c r="Q756" s="16" t="s">
        <v>7637</v>
      </c>
      <c r="R756" s="16" t="s">
        <v>7637</v>
      </c>
      <c r="S756" s="16" t="s">
        <v>7637</v>
      </c>
      <c r="T756" s="16">
        <v>0</v>
      </c>
      <c r="U756">
        <v>0</v>
      </c>
      <c r="V756" s="17">
        <v>0.85083441220140577</v>
      </c>
      <c r="W756" t="s">
        <v>8080</v>
      </c>
      <c r="X756" s="21">
        <v>-20.917991971955299</v>
      </c>
      <c r="Y756" s="21">
        <v>-49.444948977820701</v>
      </c>
      <c r="Z756">
        <v>0</v>
      </c>
    </row>
    <row r="757" spans="1:26" x14ac:dyDescent="0.25">
      <c r="A757" t="str">
        <f t="shared" si="11"/>
        <v>Paraguaçu PaulistaSP</v>
      </c>
      <c r="B757" s="8">
        <v>2017</v>
      </c>
      <c r="C757" s="9" t="s">
        <v>18</v>
      </c>
      <c r="D757" s="9" t="s">
        <v>19</v>
      </c>
      <c r="E757" s="9" t="s">
        <v>1103</v>
      </c>
      <c r="F757" s="9" t="s">
        <v>1104</v>
      </c>
      <c r="G757" s="10" t="s">
        <v>7637</v>
      </c>
      <c r="H757" s="11">
        <v>27292.75</v>
      </c>
      <c r="I757" s="11">
        <v>1235133.3559999999</v>
      </c>
      <c r="J757" s="12">
        <v>45254.998342050538</v>
      </c>
      <c r="K757" s="13" t="s">
        <v>7636</v>
      </c>
      <c r="L757" s="13">
        <v>0</v>
      </c>
      <c r="M757" s="14">
        <v>0</v>
      </c>
      <c r="N757" s="15">
        <v>0</v>
      </c>
      <c r="O757" s="16" t="s">
        <v>7637</v>
      </c>
      <c r="P757" s="16" t="s">
        <v>7637</v>
      </c>
      <c r="Q757" s="16" t="s">
        <v>7637</v>
      </c>
      <c r="R757" s="16" t="s">
        <v>7637</v>
      </c>
      <c r="S757" s="16" t="s">
        <v>7637</v>
      </c>
      <c r="T757" s="16">
        <v>0</v>
      </c>
      <c r="U757">
        <v>0</v>
      </c>
      <c r="V757" s="17">
        <v>1.2650478357744896</v>
      </c>
      <c r="W757" t="s">
        <v>11044</v>
      </c>
      <c r="X757" s="21">
        <v>-22.4129901593477</v>
      </c>
      <c r="Y757" s="21">
        <v>-50.5759467360446</v>
      </c>
      <c r="Z757">
        <v>0</v>
      </c>
    </row>
    <row r="758" spans="1:26" x14ac:dyDescent="0.25">
      <c r="A758" t="str">
        <f t="shared" si="11"/>
        <v>MiguelópolisSP</v>
      </c>
      <c r="B758" s="8">
        <v>2017</v>
      </c>
      <c r="C758" s="9" t="s">
        <v>18</v>
      </c>
      <c r="D758" s="9" t="s">
        <v>19</v>
      </c>
      <c r="E758" s="9" t="s">
        <v>1105</v>
      </c>
      <c r="F758" s="9" t="s">
        <v>1106</v>
      </c>
      <c r="G758" s="10" t="s">
        <v>7637</v>
      </c>
      <c r="H758" s="11">
        <v>51020.73</v>
      </c>
      <c r="I758" s="11">
        <v>1121078.5759999999</v>
      </c>
      <c r="J758" s="12">
        <v>21973.001483906635</v>
      </c>
      <c r="K758" s="13" t="s">
        <v>7641</v>
      </c>
      <c r="L758" s="13">
        <v>0</v>
      </c>
      <c r="M758" s="14">
        <v>0</v>
      </c>
      <c r="N758" s="15">
        <v>0</v>
      </c>
      <c r="O758" s="16" t="s">
        <v>7637</v>
      </c>
      <c r="P758" s="16" t="s">
        <v>7637</v>
      </c>
      <c r="Q758" s="16" t="s">
        <v>7637</v>
      </c>
      <c r="R758" s="16" t="s">
        <v>7637</v>
      </c>
      <c r="S758" s="16" t="s">
        <v>7637</v>
      </c>
      <c r="T758" s="16">
        <v>0</v>
      </c>
      <c r="U758">
        <v>0</v>
      </c>
      <c r="V758" s="17">
        <v>2.2615631644523009</v>
      </c>
      <c r="W758" t="s">
        <v>10564</v>
      </c>
      <c r="X758" s="21">
        <v>-20.180077234547799</v>
      </c>
      <c r="Y758" s="21">
        <v>-48.031396044485902</v>
      </c>
      <c r="Z758">
        <v>0</v>
      </c>
    </row>
    <row r="759" spans="1:26" x14ac:dyDescent="0.25">
      <c r="A759" t="str">
        <f t="shared" si="11"/>
        <v>HerculândiaSP</v>
      </c>
      <c r="B759" s="8">
        <v>2017</v>
      </c>
      <c r="C759" s="9" t="s">
        <v>18</v>
      </c>
      <c r="D759" s="9" t="s">
        <v>19</v>
      </c>
      <c r="E759" s="9" t="s">
        <v>1107</v>
      </c>
      <c r="F759" s="9" t="s">
        <v>1108</v>
      </c>
      <c r="G759" s="10" t="s">
        <v>7637</v>
      </c>
      <c r="H759" s="11">
        <v>32176.87</v>
      </c>
      <c r="I759" s="11">
        <v>302366.033</v>
      </c>
      <c r="J759" s="12">
        <v>9396.9995527843457</v>
      </c>
      <c r="K759" s="13" t="s">
        <v>7636</v>
      </c>
      <c r="L759" s="13">
        <v>0</v>
      </c>
      <c r="M759" s="14">
        <v>0</v>
      </c>
      <c r="N759" s="15">
        <v>0</v>
      </c>
      <c r="O759" s="16" t="s">
        <v>7637</v>
      </c>
      <c r="P759" s="16" t="s">
        <v>7637</v>
      </c>
      <c r="Q759" s="16" t="s">
        <v>7637</v>
      </c>
      <c r="R759" s="16" t="s">
        <v>7637</v>
      </c>
      <c r="S759" s="16" t="s">
        <v>7637</v>
      </c>
      <c r="T759" s="16">
        <v>0</v>
      </c>
      <c r="U759">
        <v>0</v>
      </c>
      <c r="V759" s="17">
        <v>1.4161797198704686</v>
      </c>
      <c r="W759" t="s">
        <v>9605</v>
      </c>
      <c r="X759" s="21">
        <v>-22.004267140951299</v>
      </c>
      <c r="Y759" s="21">
        <v>-50.391153099337302</v>
      </c>
      <c r="Z759">
        <v>0</v>
      </c>
    </row>
    <row r="760" spans="1:26" x14ac:dyDescent="0.25">
      <c r="A760" t="str">
        <f t="shared" si="11"/>
        <v>UraíPR</v>
      </c>
      <c r="B760" s="8">
        <v>2017</v>
      </c>
      <c r="C760" s="9" t="s">
        <v>456</v>
      </c>
      <c r="D760" s="9" t="s">
        <v>457</v>
      </c>
      <c r="E760" s="9" t="s">
        <v>1109</v>
      </c>
      <c r="F760" s="9" t="s">
        <v>1110</v>
      </c>
      <c r="G760" s="10" t="s">
        <v>7637</v>
      </c>
      <c r="H760" s="11">
        <v>22338.47</v>
      </c>
      <c r="I760" s="11">
        <v>260511.25</v>
      </c>
      <c r="J760" s="12">
        <v>11662.000575688486</v>
      </c>
      <c r="K760" s="13" t="s">
        <v>7636</v>
      </c>
      <c r="L760" s="13">
        <v>0</v>
      </c>
      <c r="M760" s="14">
        <v>0</v>
      </c>
      <c r="N760" s="15">
        <v>0</v>
      </c>
      <c r="O760" s="16" t="s">
        <v>7637</v>
      </c>
      <c r="P760" s="16" t="s">
        <v>7637</v>
      </c>
      <c r="Q760" s="16" t="s">
        <v>7637</v>
      </c>
      <c r="R760" s="16" t="s">
        <v>7637</v>
      </c>
      <c r="S760" s="16" t="s">
        <v>7637</v>
      </c>
      <c r="T760" s="16">
        <v>0</v>
      </c>
      <c r="U760">
        <v>0</v>
      </c>
      <c r="V760" s="17">
        <v>0.9912420007849575</v>
      </c>
      <c r="W760" t="s">
        <v>12735</v>
      </c>
      <c r="X760" s="21">
        <v>-23.2004643152009</v>
      </c>
      <c r="Y760" s="21">
        <v>-50.794298277096097</v>
      </c>
      <c r="Z760">
        <v>0</v>
      </c>
    </row>
    <row r="761" spans="1:26" x14ac:dyDescent="0.25">
      <c r="A761" t="str">
        <f t="shared" si="11"/>
        <v>NiteróiRJ</v>
      </c>
      <c r="B761" s="8">
        <v>2017</v>
      </c>
      <c r="C761" s="9" t="s">
        <v>18</v>
      </c>
      <c r="D761" s="9" t="s">
        <v>583</v>
      </c>
      <c r="E761" s="9" t="s">
        <v>1111</v>
      </c>
      <c r="F761" s="9" t="s">
        <v>1112</v>
      </c>
      <c r="G761" s="10">
        <v>2938.76</v>
      </c>
      <c r="H761" s="11">
        <v>55049.66</v>
      </c>
      <c r="I761" s="11">
        <v>27471324.046999998</v>
      </c>
      <c r="J761" s="12">
        <v>499028.04208055051</v>
      </c>
      <c r="K761" s="13" t="s">
        <v>7636</v>
      </c>
      <c r="L761" s="13">
        <v>9</v>
      </c>
      <c r="M761" s="14">
        <v>1</v>
      </c>
      <c r="N761" s="15">
        <v>10</v>
      </c>
      <c r="O761" s="16">
        <v>0.6</v>
      </c>
      <c r="P761" s="16">
        <v>0.1</v>
      </c>
      <c r="Q761" s="16">
        <v>0.1</v>
      </c>
      <c r="R761" s="16">
        <v>0</v>
      </c>
      <c r="S761" s="16">
        <v>0</v>
      </c>
      <c r="T761" s="16">
        <v>0.20000000000000007</v>
      </c>
      <c r="U761">
        <v>5</v>
      </c>
      <c r="V761" s="17">
        <v>20.001170663638653</v>
      </c>
      <c r="W761" t="s">
        <v>10765</v>
      </c>
      <c r="X761" s="21">
        <v>-22.883695780715598</v>
      </c>
      <c r="Y761" s="21">
        <v>-43.103739467298297</v>
      </c>
      <c r="Z761">
        <v>0</v>
      </c>
    </row>
    <row r="762" spans="1:26" x14ac:dyDescent="0.25">
      <c r="A762" t="str">
        <f t="shared" si="11"/>
        <v>Coronel Xavier ChavesMG</v>
      </c>
      <c r="B762" s="8">
        <v>2017</v>
      </c>
      <c r="C762" s="9" t="s">
        <v>18</v>
      </c>
      <c r="D762" s="9" t="s">
        <v>163</v>
      </c>
      <c r="E762" s="9" t="s">
        <v>1113</v>
      </c>
      <c r="F762" s="9" t="s">
        <v>1113</v>
      </c>
      <c r="G762" s="10" t="s">
        <v>7637</v>
      </c>
      <c r="H762" s="11">
        <v>13595.84</v>
      </c>
      <c r="I762" s="11">
        <v>47191.17</v>
      </c>
      <c r="J762" s="12">
        <v>3471.0006884458771</v>
      </c>
      <c r="K762" s="13" t="s">
        <v>7642</v>
      </c>
      <c r="L762" s="13">
        <v>0</v>
      </c>
      <c r="M762" s="14">
        <v>0</v>
      </c>
      <c r="N762" s="15">
        <v>0</v>
      </c>
      <c r="O762" s="16" t="s">
        <v>7637</v>
      </c>
      <c r="P762" s="16" t="s">
        <v>7637</v>
      </c>
      <c r="Q762" s="16" t="s">
        <v>7637</v>
      </c>
      <c r="R762" s="16" t="s">
        <v>7637</v>
      </c>
      <c r="S762" s="16" t="s">
        <v>7637</v>
      </c>
      <c r="T762" s="16">
        <v>0</v>
      </c>
      <c r="U762">
        <v>0</v>
      </c>
      <c r="V762" s="17">
        <v>0.59695088134398355</v>
      </c>
      <c r="W762" t="s">
        <v>8982</v>
      </c>
      <c r="X762" s="21">
        <v>-21.028200708718899</v>
      </c>
      <c r="Y762" s="21">
        <v>-44.220975527895099</v>
      </c>
      <c r="Z762">
        <v>0</v>
      </c>
    </row>
    <row r="763" spans="1:26" x14ac:dyDescent="0.25">
      <c r="A763" t="str">
        <f t="shared" si="11"/>
        <v>Carmo da MataMG</v>
      </c>
      <c r="B763" s="8">
        <v>2017</v>
      </c>
      <c r="C763" s="9" t="s">
        <v>18</v>
      </c>
      <c r="D763" s="9" t="s">
        <v>163</v>
      </c>
      <c r="E763" s="9" t="s">
        <v>1114</v>
      </c>
      <c r="F763" s="9" t="s">
        <v>1114</v>
      </c>
      <c r="G763" s="10" t="s">
        <v>7637</v>
      </c>
      <c r="H763" s="11">
        <v>14653.08</v>
      </c>
      <c r="I763" s="11">
        <v>169374.921</v>
      </c>
      <c r="J763" s="12">
        <v>11558.997903512436</v>
      </c>
      <c r="K763" s="13" t="s">
        <v>7636</v>
      </c>
      <c r="L763" s="13">
        <v>0</v>
      </c>
      <c r="M763" s="14">
        <v>0</v>
      </c>
      <c r="N763" s="15">
        <v>0</v>
      </c>
      <c r="O763" s="16" t="s">
        <v>7637</v>
      </c>
      <c r="P763" s="16" t="s">
        <v>7637</v>
      </c>
      <c r="Q763" s="16" t="s">
        <v>7637</v>
      </c>
      <c r="R763" s="16" t="s">
        <v>7637</v>
      </c>
      <c r="S763" s="16" t="s">
        <v>7637</v>
      </c>
      <c r="T763" s="16">
        <v>0</v>
      </c>
      <c r="U763">
        <v>0</v>
      </c>
      <c r="V763" s="17">
        <v>0.65601141839205079</v>
      </c>
      <c r="W763" t="s">
        <v>8708</v>
      </c>
      <c r="X763" s="21">
        <v>-20.5580055811131</v>
      </c>
      <c r="Y763" s="21">
        <v>-44.873878882277403</v>
      </c>
      <c r="Z763">
        <v>0</v>
      </c>
    </row>
    <row r="764" spans="1:26" x14ac:dyDescent="0.25">
      <c r="A764" t="str">
        <f t="shared" si="11"/>
        <v>MaracaíSP</v>
      </c>
      <c r="B764" s="8">
        <v>2017</v>
      </c>
      <c r="C764" s="9" t="s">
        <v>18</v>
      </c>
      <c r="D764" s="9" t="s">
        <v>19</v>
      </c>
      <c r="E764" s="9" t="s">
        <v>1115</v>
      </c>
      <c r="F764" s="9" t="s">
        <v>1116</v>
      </c>
      <c r="G764" s="10" t="s">
        <v>7637</v>
      </c>
      <c r="H764" s="11">
        <v>29700.799999999999</v>
      </c>
      <c r="I764" s="11">
        <v>415246.87599999999</v>
      </c>
      <c r="J764" s="12">
        <v>13980.999703711685</v>
      </c>
      <c r="K764" s="13" t="s">
        <v>7636</v>
      </c>
      <c r="L764" s="13">
        <v>0</v>
      </c>
      <c r="M764" s="14">
        <v>0</v>
      </c>
      <c r="N764" s="15">
        <v>0</v>
      </c>
      <c r="O764" s="16" t="s">
        <v>7637</v>
      </c>
      <c r="P764" s="16" t="s">
        <v>7637</v>
      </c>
      <c r="Q764" s="16" t="s">
        <v>7637</v>
      </c>
      <c r="R764" s="16" t="s">
        <v>7637</v>
      </c>
      <c r="S764" s="16" t="s">
        <v>7637</v>
      </c>
      <c r="T764" s="16">
        <v>0</v>
      </c>
      <c r="U764">
        <v>0</v>
      </c>
      <c r="V764" s="17">
        <v>1.3162606021201608</v>
      </c>
      <c r="W764" t="s">
        <v>10423</v>
      </c>
      <c r="X764" s="21">
        <v>-22.615387094675899</v>
      </c>
      <c r="Y764" s="21">
        <v>-50.671710689420202</v>
      </c>
      <c r="Z764">
        <v>0</v>
      </c>
    </row>
    <row r="765" spans="1:26" x14ac:dyDescent="0.25">
      <c r="A765" t="str">
        <f t="shared" si="11"/>
        <v>BoráSP</v>
      </c>
      <c r="B765" s="8">
        <v>2017</v>
      </c>
      <c r="C765" s="9" t="s">
        <v>18</v>
      </c>
      <c r="D765" s="9" t="s">
        <v>19</v>
      </c>
      <c r="E765" s="9" t="s">
        <v>1117</v>
      </c>
      <c r="F765" s="9" t="s">
        <v>1118</v>
      </c>
      <c r="G765" s="10" t="s">
        <v>7637</v>
      </c>
      <c r="H765" s="11">
        <v>88396.67</v>
      </c>
      <c r="I765" s="11">
        <v>74164.807000000001</v>
      </c>
      <c r="J765" s="12">
        <v>839.00000984199971</v>
      </c>
      <c r="K765" s="13" t="s">
        <v>7640</v>
      </c>
      <c r="L765" s="13">
        <v>0</v>
      </c>
      <c r="M765" s="14">
        <v>0</v>
      </c>
      <c r="N765" s="15">
        <v>0</v>
      </c>
      <c r="O765" s="16" t="s">
        <v>7637</v>
      </c>
      <c r="P765" s="16" t="s">
        <v>7637</v>
      </c>
      <c r="Q765" s="16" t="s">
        <v>7637</v>
      </c>
      <c r="R765" s="16" t="s">
        <v>7637</v>
      </c>
      <c r="S765" s="16" t="s">
        <v>7637</v>
      </c>
      <c r="T765" s="16">
        <v>0</v>
      </c>
      <c r="U765">
        <v>0</v>
      </c>
      <c r="V765" s="17">
        <v>3.8469205048451114</v>
      </c>
      <c r="W765" t="s">
        <v>8325</v>
      </c>
      <c r="X765" s="21">
        <v>-22.269490841827</v>
      </c>
      <c r="Y765" s="21">
        <v>-50.544600506635099</v>
      </c>
      <c r="Z765">
        <v>0</v>
      </c>
    </row>
    <row r="766" spans="1:26" x14ac:dyDescent="0.25">
      <c r="A766" t="str">
        <f t="shared" si="11"/>
        <v>PetrópolisRJ</v>
      </c>
      <c r="B766" s="8">
        <v>2017</v>
      </c>
      <c r="C766" s="9" t="s">
        <v>18</v>
      </c>
      <c r="D766" s="9" t="s">
        <v>583</v>
      </c>
      <c r="E766" s="9" t="s">
        <v>1119</v>
      </c>
      <c r="F766" s="9" t="s">
        <v>1120</v>
      </c>
      <c r="G766" s="10">
        <v>2186.0700000000002</v>
      </c>
      <c r="H766" s="11">
        <v>42958.85</v>
      </c>
      <c r="I766" s="11">
        <v>12811831.463</v>
      </c>
      <c r="J766" s="12">
        <v>298234.97284028784</v>
      </c>
      <c r="K766" s="13" t="s">
        <v>7636</v>
      </c>
      <c r="L766" s="13">
        <v>4</v>
      </c>
      <c r="M766" s="14">
        <v>0</v>
      </c>
      <c r="N766" s="15">
        <v>2</v>
      </c>
      <c r="O766" s="16">
        <v>0.5</v>
      </c>
      <c r="P766" s="16">
        <v>0</v>
      </c>
      <c r="Q766" s="16">
        <v>0</v>
      </c>
      <c r="R766" s="16">
        <v>0</v>
      </c>
      <c r="S766" s="16">
        <v>0</v>
      </c>
      <c r="T766" s="16">
        <v>0.5</v>
      </c>
      <c r="U766">
        <v>2</v>
      </c>
      <c r="V766" s="17">
        <v>13.607132828297644</v>
      </c>
      <c r="W766" t="s">
        <v>11226</v>
      </c>
      <c r="X766" s="21">
        <v>-22.520447316316599</v>
      </c>
      <c r="Y766" s="21">
        <v>-43.192985126326299</v>
      </c>
      <c r="Z766">
        <v>0</v>
      </c>
    </row>
    <row r="767" spans="1:26" x14ac:dyDescent="0.25">
      <c r="A767" t="str">
        <f t="shared" si="11"/>
        <v>São José do Rio PretoSP</v>
      </c>
      <c r="B767" s="8">
        <v>2017</v>
      </c>
      <c r="C767" s="9" t="s">
        <v>18</v>
      </c>
      <c r="D767" s="9" t="s">
        <v>19</v>
      </c>
      <c r="E767" s="9" t="s">
        <v>1121</v>
      </c>
      <c r="F767" s="9" t="s">
        <v>1122</v>
      </c>
      <c r="G767" s="10">
        <v>2541.06</v>
      </c>
      <c r="H767" s="11">
        <v>36599.83</v>
      </c>
      <c r="I767" s="11">
        <v>16493968.035</v>
      </c>
      <c r="J767" s="12">
        <v>450656.95755963889</v>
      </c>
      <c r="K767" s="13" t="s">
        <v>7636</v>
      </c>
      <c r="L767" s="13">
        <v>7</v>
      </c>
      <c r="M767" s="14">
        <v>1</v>
      </c>
      <c r="N767" s="15">
        <v>3</v>
      </c>
      <c r="O767" s="16">
        <v>1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>
        <v>1</v>
      </c>
      <c r="V767" s="17">
        <v>14.665416506767894</v>
      </c>
      <c r="W767" t="s">
        <v>12171</v>
      </c>
      <c r="X767" s="21">
        <v>-20.811753130780598</v>
      </c>
      <c r="Y767" s="21">
        <v>-49.376176333136399</v>
      </c>
      <c r="Z767">
        <v>0</v>
      </c>
    </row>
    <row r="768" spans="1:26" x14ac:dyDescent="0.25">
      <c r="A768" t="str">
        <f t="shared" si="11"/>
        <v>IguatamaMG</v>
      </c>
      <c r="B768" s="8">
        <v>2017</v>
      </c>
      <c r="C768" s="9" t="s">
        <v>18</v>
      </c>
      <c r="D768" s="9" t="s">
        <v>163</v>
      </c>
      <c r="E768" s="9" t="s">
        <v>1123</v>
      </c>
      <c r="F768" s="9" t="s">
        <v>1123</v>
      </c>
      <c r="G768" s="10" t="s">
        <v>7637</v>
      </c>
      <c r="H768" s="11">
        <v>38760.07</v>
      </c>
      <c r="I768" s="11">
        <v>316747.25599999999</v>
      </c>
      <c r="J768" s="12">
        <v>8171.9990701771167</v>
      </c>
      <c r="K768" s="13" t="s">
        <v>7640</v>
      </c>
      <c r="L768" s="13">
        <v>0</v>
      </c>
      <c r="M768" s="14">
        <v>0</v>
      </c>
      <c r="N768" s="15">
        <v>0</v>
      </c>
      <c r="O768" s="16" t="s">
        <v>7637</v>
      </c>
      <c r="P768" s="16" t="s">
        <v>7637</v>
      </c>
      <c r="Q768" s="16" t="s">
        <v>7637</v>
      </c>
      <c r="R768" s="16" t="s">
        <v>7637</v>
      </c>
      <c r="S768" s="16" t="s">
        <v>7637</v>
      </c>
      <c r="T768" s="16">
        <v>0</v>
      </c>
      <c r="U768">
        <v>0</v>
      </c>
      <c r="V768" s="17">
        <v>1.7008347770198171</v>
      </c>
      <c r="W768" t="s">
        <v>9704</v>
      </c>
      <c r="X768" s="21">
        <v>-20.1781003894904</v>
      </c>
      <c r="Y768" s="21">
        <v>-45.711497663670897</v>
      </c>
      <c r="Z768">
        <v>0</v>
      </c>
    </row>
    <row r="769" spans="1:26" x14ac:dyDescent="0.25">
      <c r="A769" t="str">
        <f t="shared" si="11"/>
        <v>ImbaúPR</v>
      </c>
      <c r="B769" s="8">
        <v>2017</v>
      </c>
      <c r="C769" s="9" t="s">
        <v>456</v>
      </c>
      <c r="D769" s="9" t="s">
        <v>457</v>
      </c>
      <c r="E769" s="9" t="s">
        <v>1124</v>
      </c>
      <c r="F769" s="9" t="s">
        <v>1125</v>
      </c>
      <c r="G769" s="10" t="s">
        <v>7637</v>
      </c>
      <c r="H769" s="11">
        <v>16806.62</v>
      </c>
      <c r="I769" s="11">
        <v>213393.682</v>
      </c>
      <c r="J769" s="12">
        <v>12697.00165768013</v>
      </c>
      <c r="K769" s="13" t="s">
        <v>7636</v>
      </c>
      <c r="L769" s="13">
        <v>0</v>
      </c>
      <c r="M769" s="14">
        <v>0</v>
      </c>
      <c r="N769" s="15">
        <v>0</v>
      </c>
      <c r="O769" s="16" t="s">
        <v>7637</v>
      </c>
      <c r="P769" s="16" t="s">
        <v>7637</v>
      </c>
      <c r="Q769" s="16" t="s">
        <v>7637</v>
      </c>
      <c r="R769" s="16" t="s">
        <v>7637</v>
      </c>
      <c r="S769" s="16" t="s">
        <v>7637</v>
      </c>
      <c r="T769" s="16">
        <v>0</v>
      </c>
      <c r="U769">
        <v>0</v>
      </c>
      <c r="V769" s="17">
        <v>0.75175470645899312</v>
      </c>
      <c r="W769" t="s">
        <v>9721</v>
      </c>
      <c r="X769" s="21">
        <v>-24.448480561265701</v>
      </c>
      <c r="Y769" s="21">
        <v>-50.753698106812301</v>
      </c>
      <c r="Z769">
        <v>0</v>
      </c>
    </row>
    <row r="770" spans="1:26" x14ac:dyDescent="0.25">
      <c r="A770" t="str">
        <f t="shared" si="11"/>
        <v>AraminaSP</v>
      </c>
      <c r="B770" s="8">
        <v>2017</v>
      </c>
      <c r="C770" s="9" t="s">
        <v>18</v>
      </c>
      <c r="D770" s="9" t="s">
        <v>19</v>
      </c>
      <c r="E770" s="9" t="s">
        <v>1126</v>
      </c>
      <c r="F770" s="9" t="s">
        <v>1126</v>
      </c>
      <c r="G770" s="10" t="s">
        <v>7637</v>
      </c>
      <c r="H770" s="11">
        <v>23120.43</v>
      </c>
      <c r="I770" s="11">
        <v>128364.62699999999</v>
      </c>
      <c r="J770" s="12">
        <v>5551.9999844293552</v>
      </c>
      <c r="K770" s="13" t="s">
        <v>7636</v>
      </c>
      <c r="L770" s="13">
        <v>0</v>
      </c>
      <c r="M770" s="14">
        <v>0</v>
      </c>
      <c r="N770" s="15">
        <v>0</v>
      </c>
      <c r="O770" s="16" t="s">
        <v>7637</v>
      </c>
      <c r="P770" s="16" t="s">
        <v>7637</v>
      </c>
      <c r="Q770" s="16" t="s">
        <v>7637</v>
      </c>
      <c r="R770" s="16" t="s">
        <v>7637</v>
      </c>
      <c r="S770" s="16" t="s">
        <v>7637</v>
      </c>
      <c r="T770" s="16">
        <v>0</v>
      </c>
      <c r="U770">
        <v>0</v>
      </c>
      <c r="V770" s="17">
        <v>1.0150374296225031</v>
      </c>
      <c r="W770" t="s">
        <v>7961</v>
      </c>
      <c r="X770" s="21">
        <v>-20.088617479309999</v>
      </c>
      <c r="Y770" s="21">
        <v>-47.787648228121803</v>
      </c>
      <c r="Z770">
        <v>0</v>
      </c>
    </row>
    <row r="771" spans="1:26" x14ac:dyDescent="0.25">
      <c r="A771" t="str">
        <f t="shared" ref="A771:A834" si="12">E771&amp;D771</f>
        <v>Luiz AlvesSC</v>
      </c>
      <c r="B771" s="8">
        <v>2017</v>
      </c>
      <c r="C771" s="9" t="s">
        <v>456</v>
      </c>
      <c r="D771" s="9" t="s">
        <v>790</v>
      </c>
      <c r="E771" s="9" t="s">
        <v>1127</v>
      </c>
      <c r="F771" s="9" t="s">
        <v>1127</v>
      </c>
      <c r="G771" s="10" t="s">
        <v>7637</v>
      </c>
      <c r="H771" s="11">
        <v>45995.95</v>
      </c>
      <c r="I771" s="11">
        <v>570947.66500000004</v>
      </c>
      <c r="J771" s="12">
        <v>12412.99864444587</v>
      </c>
      <c r="K771" s="13" t="s">
        <v>7640</v>
      </c>
      <c r="L771" s="13">
        <v>0</v>
      </c>
      <c r="M771" s="14">
        <v>0</v>
      </c>
      <c r="N771" s="15">
        <v>0</v>
      </c>
      <c r="O771" s="16" t="s">
        <v>7637</v>
      </c>
      <c r="P771" s="16" t="s">
        <v>7637</v>
      </c>
      <c r="Q771" s="16" t="s">
        <v>7637</v>
      </c>
      <c r="R771" s="16" t="s">
        <v>7637</v>
      </c>
      <c r="S771" s="16" t="s">
        <v>7637</v>
      </c>
      <c r="T771" s="16">
        <v>0</v>
      </c>
      <c r="U771">
        <v>0</v>
      </c>
      <c r="V771" s="17">
        <v>2.0240640784697383</v>
      </c>
      <c r="W771" t="s">
        <v>10322</v>
      </c>
      <c r="X771" s="21">
        <v>-26.715617225835</v>
      </c>
      <c r="Y771" s="21">
        <v>-48.932665284109703</v>
      </c>
      <c r="Z771">
        <v>0</v>
      </c>
    </row>
    <row r="772" spans="1:26" x14ac:dyDescent="0.25">
      <c r="A772" t="str">
        <f t="shared" si="12"/>
        <v>AssaíPR</v>
      </c>
      <c r="B772" s="8">
        <v>2017</v>
      </c>
      <c r="C772" s="9" t="s">
        <v>456</v>
      </c>
      <c r="D772" s="9" t="s">
        <v>457</v>
      </c>
      <c r="E772" s="9" t="s">
        <v>1128</v>
      </c>
      <c r="F772" s="9" t="s">
        <v>1129</v>
      </c>
      <c r="G772" s="10" t="s">
        <v>7637</v>
      </c>
      <c r="H772" s="11">
        <v>24705.040000000001</v>
      </c>
      <c r="I772" s="11">
        <v>395255.89799999999</v>
      </c>
      <c r="J772" s="12">
        <v>15998.998503948991</v>
      </c>
      <c r="K772" s="13" t="s">
        <v>7636</v>
      </c>
      <c r="L772" s="13">
        <v>0</v>
      </c>
      <c r="M772" s="14">
        <v>0</v>
      </c>
      <c r="N772" s="15">
        <v>0</v>
      </c>
      <c r="O772" s="16" t="s">
        <v>7637</v>
      </c>
      <c r="P772" s="16" t="s">
        <v>7637</v>
      </c>
      <c r="Q772" s="16" t="s">
        <v>7637</v>
      </c>
      <c r="R772" s="16" t="s">
        <v>7637</v>
      </c>
      <c r="S772" s="16" t="s">
        <v>7637</v>
      </c>
      <c r="T772" s="16">
        <v>0</v>
      </c>
      <c r="U772">
        <v>0</v>
      </c>
      <c r="V772" s="17">
        <v>1.1017861234698636</v>
      </c>
      <c r="W772" t="s">
        <v>8040</v>
      </c>
      <c r="X772" s="21">
        <v>-23.370146612125101</v>
      </c>
      <c r="Y772" s="21">
        <v>-50.846351143252598</v>
      </c>
      <c r="Z772">
        <v>0</v>
      </c>
    </row>
    <row r="773" spans="1:26" x14ac:dyDescent="0.25">
      <c r="A773" t="str">
        <f t="shared" si="12"/>
        <v>Rio NegroPR</v>
      </c>
      <c r="B773" s="8">
        <v>2017</v>
      </c>
      <c r="C773" s="9" t="s">
        <v>456</v>
      </c>
      <c r="D773" s="9" t="s">
        <v>457</v>
      </c>
      <c r="E773" s="9" t="s">
        <v>1130</v>
      </c>
      <c r="F773" s="9" t="s">
        <v>1130</v>
      </c>
      <c r="G773" s="10" t="s">
        <v>7637</v>
      </c>
      <c r="H773" s="11">
        <v>33081.89</v>
      </c>
      <c r="I773" s="11">
        <v>1120053.4369999999</v>
      </c>
      <c r="J773" s="12">
        <v>33856.996592395415</v>
      </c>
      <c r="K773" s="13" t="s">
        <v>7636</v>
      </c>
      <c r="L773" s="13">
        <v>0</v>
      </c>
      <c r="M773" s="14">
        <v>0</v>
      </c>
      <c r="N773" s="15">
        <v>0</v>
      </c>
      <c r="O773" s="16" t="s">
        <v>7637</v>
      </c>
      <c r="P773" s="16" t="s">
        <v>7637</v>
      </c>
      <c r="Q773" s="16" t="s">
        <v>7637</v>
      </c>
      <c r="R773" s="16" t="s">
        <v>7637</v>
      </c>
      <c r="S773" s="16" t="s">
        <v>7637</v>
      </c>
      <c r="T773" s="16">
        <v>0</v>
      </c>
      <c r="U773">
        <v>0</v>
      </c>
      <c r="V773" s="17">
        <v>1.4989277086870276</v>
      </c>
      <c r="W773" t="s">
        <v>11659</v>
      </c>
      <c r="X773" s="21">
        <v>-26.0954982200989</v>
      </c>
      <c r="Y773" s="21">
        <v>-49.798658740036799</v>
      </c>
      <c r="Z773">
        <v>0</v>
      </c>
    </row>
    <row r="774" spans="1:26" x14ac:dyDescent="0.25">
      <c r="A774" t="str">
        <f t="shared" si="12"/>
        <v>José BonifácioSP</v>
      </c>
      <c r="B774" s="8">
        <v>2017</v>
      </c>
      <c r="C774" s="9" t="s">
        <v>18</v>
      </c>
      <c r="D774" s="9" t="s">
        <v>19</v>
      </c>
      <c r="E774" s="9" t="s">
        <v>1131</v>
      </c>
      <c r="F774" s="9" t="s">
        <v>1132</v>
      </c>
      <c r="G774" s="10" t="s">
        <v>7637</v>
      </c>
      <c r="H774" s="11">
        <v>38399.660000000003</v>
      </c>
      <c r="I774" s="11">
        <v>1389990.879</v>
      </c>
      <c r="J774" s="12">
        <v>36197.999643746844</v>
      </c>
      <c r="K774" s="13" t="s">
        <v>7636</v>
      </c>
      <c r="L774" s="13">
        <v>0</v>
      </c>
      <c r="M774" s="14">
        <v>0</v>
      </c>
      <c r="N774" s="15">
        <v>0</v>
      </c>
      <c r="O774" s="16" t="s">
        <v>7637</v>
      </c>
      <c r="P774" s="16" t="s">
        <v>7637</v>
      </c>
      <c r="Q774" s="16" t="s">
        <v>7637</v>
      </c>
      <c r="R774" s="16" t="s">
        <v>7637</v>
      </c>
      <c r="S774" s="16" t="s">
        <v>7637</v>
      </c>
      <c r="T774" s="16">
        <v>0</v>
      </c>
      <c r="U774">
        <v>0</v>
      </c>
      <c r="V774" s="17">
        <v>1.7360341642432331</v>
      </c>
      <c r="W774" t="s">
        <v>10130</v>
      </c>
      <c r="X774" s="21">
        <v>-21.055526121501799</v>
      </c>
      <c r="Y774" s="21">
        <v>-49.689644983382102</v>
      </c>
      <c r="Z774">
        <v>0</v>
      </c>
    </row>
    <row r="775" spans="1:26" x14ac:dyDescent="0.25">
      <c r="A775" t="str">
        <f t="shared" si="12"/>
        <v>SertanejaPR</v>
      </c>
      <c r="B775" s="8">
        <v>2017</v>
      </c>
      <c r="C775" s="9" t="s">
        <v>456</v>
      </c>
      <c r="D775" s="9" t="s">
        <v>457</v>
      </c>
      <c r="E775" s="9" t="s">
        <v>1133</v>
      </c>
      <c r="F775" s="9" t="s">
        <v>1133</v>
      </c>
      <c r="G775" s="10" t="s">
        <v>7637</v>
      </c>
      <c r="H775" s="11">
        <v>44957.55</v>
      </c>
      <c r="I775" s="11">
        <v>253245.90400000001</v>
      </c>
      <c r="J775" s="12">
        <v>5633.0005527436433</v>
      </c>
      <c r="K775" s="13" t="s">
        <v>7641</v>
      </c>
      <c r="L775" s="13">
        <v>0</v>
      </c>
      <c r="M775" s="14">
        <v>0</v>
      </c>
      <c r="N775" s="15">
        <v>0</v>
      </c>
      <c r="O775" s="16" t="s">
        <v>7637</v>
      </c>
      <c r="P775" s="16" t="s">
        <v>7637</v>
      </c>
      <c r="Q775" s="16" t="s">
        <v>7637</v>
      </c>
      <c r="R775" s="16" t="s">
        <v>7637</v>
      </c>
      <c r="S775" s="16" t="s">
        <v>7637</v>
      </c>
      <c r="T775" s="16">
        <v>0</v>
      </c>
      <c r="U775">
        <v>0</v>
      </c>
      <c r="V775" s="17">
        <v>1.9660901322887927</v>
      </c>
      <c r="W775" t="s">
        <v>12396</v>
      </c>
      <c r="X775" s="21">
        <v>-23.038595375767301</v>
      </c>
      <c r="Y775" s="21">
        <v>-50.817303802109201</v>
      </c>
      <c r="Z775">
        <v>0</v>
      </c>
    </row>
    <row r="776" spans="1:26" x14ac:dyDescent="0.25">
      <c r="A776" t="str">
        <f t="shared" si="12"/>
        <v>IpirangaPR</v>
      </c>
      <c r="B776" s="8">
        <v>2017</v>
      </c>
      <c r="C776" s="9" t="s">
        <v>456</v>
      </c>
      <c r="D776" s="9" t="s">
        <v>457</v>
      </c>
      <c r="E776" s="9" t="s">
        <v>1134</v>
      </c>
      <c r="F776" s="9" t="s">
        <v>1134</v>
      </c>
      <c r="G776" s="10" t="s">
        <v>7637</v>
      </c>
      <c r="H776" s="11">
        <v>31434.76</v>
      </c>
      <c r="I776" s="11">
        <v>475890.85800000001</v>
      </c>
      <c r="J776" s="12">
        <v>15139.000838562153</v>
      </c>
      <c r="K776" s="13" t="s">
        <v>7641</v>
      </c>
      <c r="L776" s="13">
        <v>0</v>
      </c>
      <c r="M776" s="14">
        <v>0</v>
      </c>
      <c r="N776" s="15">
        <v>0</v>
      </c>
      <c r="O776" s="16" t="s">
        <v>7637</v>
      </c>
      <c r="P776" s="16" t="s">
        <v>7637</v>
      </c>
      <c r="Q776" s="16" t="s">
        <v>7637</v>
      </c>
      <c r="R776" s="16" t="s">
        <v>7637</v>
      </c>
      <c r="S776" s="16" t="s">
        <v>7637</v>
      </c>
      <c r="T776" s="16">
        <v>0</v>
      </c>
      <c r="U776">
        <v>0</v>
      </c>
      <c r="V776" s="17">
        <v>1.3939255747782469</v>
      </c>
      <c r="W776" t="s">
        <v>9775</v>
      </c>
      <c r="X776" s="21">
        <v>-25.024241437187801</v>
      </c>
      <c r="Y776" s="21">
        <v>-50.579807977376603</v>
      </c>
      <c r="Z776">
        <v>0</v>
      </c>
    </row>
    <row r="777" spans="1:26" x14ac:dyDescent="0.25">
      <c r="A777" t="str">
        <f t="shared" si="12"/>
        <v>GuaraciSP</v>
      </c>
      <c r="B777" s="8">
        <v>2017</v>
      </c>
      <c r="C777" s="9" t="s">
        <v>18</v>
      </c>
      <c r="D777" s="9" t="s">
        <v>19</v>
      </c>
      <c r="E777" s="9" t="s">
        <v>1135</v>
      </c>
      <c r="F777" s="9" t="s">
        <v>1135</v>
      </c>
      <c r="G777" s="10" t="s">
        <v>7637</v>
      </c>
      <c r="H777" s="11">
        <v>34356.04</v>
      </c>
      <c r="I777" s="11">
        <v>376679.58299999998</v>
      </c>
      <c r="J777" s="12">
        <v>10963.998848528527</v>
      </c>
      <c r="K777" s="13" t="s">
        <v>7641</v>
      </c>
      <c r="L777" s="13">
        <v>0</v>
      </c>
      <c r="M777" s="14">
        <v>0</v>
      </c>
      <c r="N777" s="15">
        <v>0</v>
      </c>
      <c r="O777" s="16" t="s">
        <v>7637</v>
      </c>
      <c r="P777" s="16" t="s">
        <v>7637</v>
      </c>
      <c r="Q777" s="16" t="s">
        <v>7637</v>
      </c>
      <c r="R777" s="16" t="s">
        <v>7637</v>
      </c>
      <c r="S777" s="16" t="s">
        <v>7637</v>
      </c>
      <c r="T777" s="16">
        <v>0</v>
      </c>
      <c r="U777">
        <v>0</v>
      </c>
      <c r="V777" s="17">
        <v>1.5139355938879446</v>
      </c>
      <c r="W777" t="s">
        <v>9553</v>
      </c>
      <c r="X777" s="21">
        <v>-20.498992437817101</v>
      </c>
      <c r="Y777" s="21">
        <v>-48.944949872892202</v>
      </c>
      <c r="Z777">
        <v>0</v>
      </c>
    </row>
    <row r="778" spans="1:26" x14ac:dyDescent="0.25">
      <c r="A778" t="str">
        <f t="shared" si="12"/>
        <v>São GonçaloRJ</v>
      </c>
      <c r="B778" s="8">
        <v>2017</v>
      </c>
      <c r="C778" s="9" t="s">
        <v>18</v>
      </c>
      <c r="D778" s="9" t="s">
        <v>583</v>
      </c>
      <c r="E778" s="9" t="s">
        <v>1136</v>
      </c>
      <c r="F778" s="9" t="s">
        <v>1137</v>
      </c>
      <c r="G778" s="10">
        <v>1946.48</v>
      </c>
      <c r="H778" s="11">
        <v>16408.34</v>
      </c>
      <c r="I778" s="11">
        <v>17225904.034000002</v>
      </c>
      <c r="J778" s="12">
        <v>1049826.127079278</v>
      </c>
      <c r="K778" s="13" t="s">
        <v>7642</v>
      </c>
      <c r="L778" s="13">
        <v>1</v>
      </c>
      <c r="M778" s="14">
        <v>0</v>
      </c>
      <c r="N778" s="15">
        <v>0</v>
      </c>
      <c r="O778" s="16" t="s">
        <v>7637</v>
      </c>
      <c r="P778" s="16" t="s">
        <v>7637</v>
      </c>
      <c r="Q778" s="16" t="s">
        <v>7637</v>
      </c>
      <c r="R778" s="16" t="s">
        <v>7637</v>
      </c>
      <c r="S778" s="16" t="s">
        <v>7637</v>
      </c>
      <c r="T778" s="16">
        <v>0</v>
      </c>
      <c r="U778">
        <v>0</v>
      </c>
      <c r="V778" s="17">
        <v>11.023367926797498</v>
      </c>
      <c r="W778" t="s">
        <v>12055</v>
      </c>
      <c r="X778" s="21">
        <v>-22.8272756800223</v>
      </c>
      <c r="Y778" s="21">
        <v>-43.063723025731399</v>
      </c>
      <c r="Z778">
        <v>0</v>
      </c>
    </row>
    <row r="779" spans="1:26" x14ac:dyDescent="0.25">
      <c r="A779" t="str">
        <f t="shared" si="12"/>
        <v>Paraíba do SulRJ</v>
      </c>
      <c r="B779" s="8">
        <v>2017</v>
      </c>
      <c r="C779" s="9" t="s">
        <v>18</v>
      </c>
      <c r="D779" s="9" t="s">
        <v>583</v>
      </c>
      <c r="E779" s="9" t="s">
        <v>1138</v>
      </c>
      <c r="F779" s="9" t="s">
        <v>1139</v>
      </c>
      <c r="G779" s="10" t="s">
        <v>7637</v>
      </c>
      <c r="H779" s="11">
        <v>21691.599999999999</v>
      </c>
      <c r="I779" s="11">
        <v>931046.79399999999</v>
      </c>
      <c r="J779" s="12">
        <v>42921.997178631362</v>
      </c>
      <c r="K779" s="13" t="s">
        <v>7636</v>
      </c>
      <c r="L779" s="13">
        <v>0</v>
      </c>
      <c r="M779" s="14">
        <v>0</v>
      </c>
      <c r="N779" s="15">
        <v>0</v>
      </c>
      <c r="O779" s="16" t="s">
        <v>7637</v>
      </c>
      <c r="P779" s="16" t="s">
        <v>7637</v>
      </c>
      <c r="Q779" s="16" t="s">
        <v>7637</v>
      </c>
      <c r="R779" s="16" t="s">
        <v>7637</v>
      </c>
      <c r="S779" s="16" t="s">
        <v>7637</v>
      </c>
      <c r="T779" s="16">
        <v>0</v>
      </c>
      <c r="U779">
        <v>0</v>
      </c>
      <c r="V779" s="17">
        <v>1.0153339424750352</v>
      </c>
      <c r="W779" t="s">
        <v>11046</v>
      </c>
      <c r="X779" s="21">
        <v>-22.1589447941044</v>
      </c>
      <c r="Y779" s="21">
        <v>-43.304375963724603</v>
      </c>
      <c r="Z779">
        <v>0</v>
      </c>
    </row>
    <row r="780" spans="1:26" x14ac:dyDescent="0.25">
      <c r="A780" t="str">
        <f t="shared" si="12"/>
        <v>MafraSC</v>
      </c>
      <c r="B780" s="8">
        <v>2017</v>
      </c>
      <c r="C780" s="9" t="s">
        <v>456</v>
      </c>
      <c r="D780" s="9" t="s">
        <v>790</v>
      </c>
      <c r="E780" s="9" t="s">
        <v>1140</v>
      </c>
      <c r="F780" s="9" t="s">
        <v>1140</v>
      </c>
      <c r="G780" s="10">
        <v>2160.09</v>
      </c>
      <c r="H780" s="11">
        <v>29691.89</v>
      </c>
      <c r="I780" s="11">
        <v>1659984.753</v>
      </c>
      <c r="J780" s="12">
        <v>55907.008715174416</v>
      </c>
      <c r="K780" s="13" t="s">
        <v>7636</v>
      </c>
      <c r="L780" s="13">
        <v>0</v>
      </c>
      <c r="M780" s="14">
        <v>0</v>
      </c>
      <c r="N780" s="15">
        <v>0</v>
      </c>
      <c r="O780" s="16" t="s">
        <v>7637</v>
      </c>
      <c r="P780" s="16" t="s">
        <v>7637</v>
      </c>
      <c r="Q780" s="16" t="s">
        <v>7637</v>
      </c>
      <c r="R780" s="16" t="s">
        <v>7637</v>
      </c>
      <c r="S780" s="16" t="s">
        <v>7637</v>
      </c>
      <c r="T780" s="16">
        <v>0</v>
      </c>
      <c r="U780">
        <v>0</v>
      </c>
      <c r="V780" s="17">
        <v>10.81744517402695</v>
      </c>
      <c r="W780" t="s">
        <v>10364</v>
      </c>
      <c r="X780" s="21">
        <v>-26.1164122370641</v>
      </c>
      <c r="Y780" s="21">
        <v>-49.809052884425697</v>
      </c>
      <c r="Z780">
        <v>0</v>
      </c>
    </row>
    <row r="781" spans="1:26" x14ac:dyDescent="0.25">
      <c r="A781" t="str">
        <f t="shared" si="12"/>
        <v>Belmiro BragaMG</v>
      </c>
      <c r="B781" s="8">
        <v>2017</v>
      </c>
      <c r="C781" s="9" t="s">
        <v>18</v>
      </c>
      <c r="D781" s="9" t="s">
        <v>163</v>
      </c>
      <c r="E781" s="9" t="s">
        <v>1141</v>
      </c>
      <c r="F781" s="9" t="s">
        <v>1141</v>
      </c>
      <c r="G781" s="10" t="s">
        <v>7637</v>
      </c>
      <c r="H781" s="11">
        <v>13806.15</v>
      </c>
      <c r="I781" s="11">
        <v>48362.949000000001</v>
      </c>
      <c r="J781" s="12">
        <v>3503.0004019947633</v>
      </c>
      <c r="K781" s="13" t="s">
        <v>7642</v>
      </c>
      <c r="L781" s="13">
        <v>0</v>
      </c>
      <c r="M781" s="14">
        <v>0</v>
      </c>
      <c r="N781" s="15">
        <v>0</v>
      </c>
      <c r="O781" s="16" t="s">
        <v>7637</v>
      </c>
      <c r="P781" s="16" t="s">
        <v>7637</v>
      </c>
      <c r="Q781" s="16" t="s">
        <v>7637</v>
      </c>
      <c r="R781" s="16" t="s">
        <v>7637</v>
      </c>
      <c r="S781" s="16" t="s">
        <v>7637</v>
      </c>
      <c r="T781" s="16">
        <v>0</v>
      </c>
      <c r="U781">
        <v>0</v>
      </c>
      <c r="V781" s="17">
        <v>0.60615647651341154</v>
      </c>
      <c r="W781" t="s">
        <v>8207</v>
      </c>
      <c r="X781" s="21">
        <v>-21.9444737986347</v>
      </c>
      <c r="Y781" s="21">
        <v>-43.408791146643701</v>
      </c>
      <c r="Z781">
        <v>0</v>
      </c>
    </row>
    <row r="782" spans="1:26" x14ac:dyDescent="0.25">
      <c r="A782" t="str">
        <f t="shared" si="12"/>
        <v>BarrosoMG</v>
      </c>
      <c r="B782" s="8">
        <v>2017</v>
      </c>
      <c r="C782" s="9" t="s">
        <v>18</v>
      </c>
      <c r="D782" s="9" t="s">
        <v>163</v>
      </c>
      <c r="E782" s="9" t="s">
        <v>1142</v>
      </c>
      <c r="F782" s="9" t="s">
        <v>1142</v>
      </c>
      <c r="G782" s="10" t="s">
        <v>7637</v>
      </c>
      <c r="H782" s="11">
        <v>18446.04</v>
      </c>
      <c r="I782" s="11">
        <v>385190.23200000002</v>
      </c>
      <c r="J782" s="12">
        <v>20882.001340125036</v>
      </c>
      <c r="K782" s="13" t="s">
        <v>7636</v>
      </c>
      <c r="L782" s="13">
        <v>0</v>
      </c>
      <c r="M782" s="14">
        <v>0</v>
      </c>
      <c r="N782" s="15">
        <v>0</v>
      </c>
      <c r="O782" s="16" t="s">
        <v>7637</v>
      </c>
      <c r="P782" s="16" t="s">
        <v>7637</v>
      </c>
      <c r="Q782" s="16" t="s">
        <v>7637</v>
      </c>
      <c r="R782" s="16" t="s">
        <v>7637</v>
      </c>
      <c r="S782" s="16" t="s">
        <v>7637</v>
      </c>
      <c r="T782" s="16">
        <v>0</v>
      </c>
      <c r="U782">
        <v>0</v>
      </c>
      <c r="V782" s="17">
        <v>0.83670853935158862</v>
      </c>
      <c r="W782" t="s">
        <v>8180</v>
      </c>
      <c r="X782" s="21">
        <v>-21.191136844788002</v>
      </c>
      <c r="Y782" s="21">
        <v>-43.972413198677899</v>
      </c>
      <c r="Z782">
        <v>0</v>
      </c>
    </row>
    <row r="783" spans="1:26" x14ac:dyDescent="0.25">
      <c r="A783" t="str">
        <f t="shared" si="12"/>
        <v>IgarapavaSP</v>
      </c>
      <c r="B783" s="8">
        <v>2017</v>
      </c>
      <c r="C783" s="9" t="s">
        <v>18</v>
      </c>
      <c r="D783" s="9" t="s">
        <v>19</v>
      </c>
      <c r="E783" s="9" t="s">
        <v>1143</v>
      </c>
      <c r="F783" s="9" t="s">
        <v>1143</v>
      </c>
      <c r="G783" s="10" t="s">
        <v>7637</v>
      </c>
      <c r="H783" s="11">
        <v>35787.31</v>
      </c>
      <c r="I783" s="11">
        <v>1076231.6910000001</v>
      </c>
      <c r="J783" s="12">
        <v>30072.997691081007</v>
      </c>
      <c r="K783" s="13" t="s">
        <v>7636</v>
      </c>
      <c r="L783" s="13">
        <v>0</v>
      </c>
      <c r="M783" s="14">
        <v>0</v>
      </c>
      <c r="N783" s="15">
        <v>0</v>
      </c>
      <c r="O783" s="16" t="s">
        <v>7637</v>
      </c>
      <c r="P783" s="16" t="s">
        <v>7637</v>
      </c>
      <c r="Q783" s="16" t="s">
        <v>7637</v>
      </c>
      <c r="R783" s="16" t="s">
        <v>7637</v>
      </c>
      <c r="S783" s="16" t="s">
        <v>7637</v>
      </c>
      <c r="T783" s="16">
        <v>0</v>
      </c>
      <c r="U783">
        <v>0</v>
      </c>
      <c r="V783" s="17">
        <v>1.6106049265929057</v>
      </c>
      <c r="W783" t="s">
        <v>9688</v>
      </c>
      <c r="X783" s="21">
        <v>-20.041152410746001</v>
      </c>
      <c r="Y783" s="21">
        <v>-47.746972843661098</v>
      </c>
      <c r="Z783">
        <v>0</v>
      </c>
    </row>
    <row r="784" spans="1:26" x14ac:dyDescent="0.25">
      <c r="A784" t="str">
        <f t="shared" si="12"/>
        <v>PenápolisSP</v>
      </c>
      <c r="B784" s="8">
        <v>2017</v>
      </c>
      <c r="C784" s="9" t="s">
        <v>18</v>
      </c>
      <c r="D784" s="9" t="s">
        <v>19</v>
      </c>
      <c r="E784" s="9" t="s">
        <v>1144</v>
      </c>
      <c r="F784" s="9" t="s">
        <v>1145</v>
      </c>
      <c r="G784" s="10">
        <v>2046.01</v>
      </c>
      <c r="H784" s="11">
        <v>25186.01</v>
      </c>
      <c r="I784" s="11">
        <v>1580119.882</v>
      </c>
      <c r="J784" s="12">
        <v>62737.9994687527</v>
      </c>
      <c r="K784" s="13" t="s">
        <v>7636</v>
      </c>
      <c r="L784" s="13">
        <v>0</v>
      </c>
      <c r="M784" s="14">
        <v>0</v>
      </c>
      <c r="N784" s="15">
        <v>0</v>
      </c>
      <c r="O784" s="16" t="s">
        <v>7637</v>
      </c>
      <c r="P784" s="16" t="s">
        <v>7637</v>
      </c>
      <c r="Q784" s="16" t="s">
        <v>7637</v>
      </c>
      <c r="R784" s="16" t="s">
        <v>7637</v>
      </c>
      <c r="S784" s="16" t="s">
        <v>7637</v>
      </c>
      <c r="T784" s="16">
        <v>0</v>
      </c>
      <c r="U784">
        <v>0</v>
      </c>
      <c r="V784" s="17">
        <v>10.132974445916616</v>
      </c>
      <c r="W784" t="s">
        <v>11198</v>
      </c>
      <c r="X784" s="21">
        <v>-21.415229241034901</v>
      </c>
      <c r="Y784" s="21">
        <v>-50.077270430204798</v>
      </c>
      <c r="Z784">
        <v>0</v>
      </c>
    </row>
    <row r="785" spans="1:26" x14ac:dyDescent="0.25">
      <c r="A785" t="str">
        <f t="shared" si="12"/>
        <v>NavegantesSC</v>
      </c>
      <c r="B785" s="8">
        <v>2017</v>
      </c>
      <c r="C785" s="9" t="s">
        <v>456</v>
      </c>
      <c r="D785" s="9" t="s">
        <v>790</v>
      </c>
      <c r="E785" s="9" t="s">
        <v>1146</v>
      </c>
      <c r="F785" s="9" t="s">
        <v>1146</v>
      </c>
      <c r="G785" s="10">
        <v>2344.8000000000002</v>
      </c>
      <c r="H785" s="11">
        <v>53237.11</v>
      </c>
      <c r="I785" s="11">
        <v>4106550.977</v>
      </c>
      <c r="J785" s="12">
        <v>77137.000430714586</v>
      </c>
      <c r="K785" s="13" t="s">
        <v>7636</v>
      </c>
      <c r="L785" s="13">
        <v>0</v>
      </c>
      <c r="M785" s="14">
        <v>0</v>
      </c>
      <c r="N785" s="15">
        <v>0</v>
      </c>
      <c r="O785" s="16" t="s">
        <v>7637</v>
      </c>
      <c r="P785" s="16" t="s">
        <v>7637</v>
      </c>
      <c r="Q785" s="16" t="s">
        <v>7637</v>
      </c>
      <c r="R785" s="16" t="s">
        <v>7637</v>
      </c>
      <c r="S785" s="16" t="s">
        <v>7637</v>
      </c>
      <c r="T785" s="16">
        <v>0</v>
      </c>
      <c r="U785">
        <v>0</v>
      </c>
      <c r="V785" s="17">
        <v>12.700398849363506</v>
      </c>
      <c r="W785" t="s">
        <v>10740</v>
      </c>
      <c r="X785" s="21">
        <v>-26.894775469456</v>
      </c>
      <c r="Y785" s="21">
        <v>-48.655017084660798</v>
      </c>
      <c r="Z785">
        <v>0</v>
      </c>
    </row>
    <row r="786" spans="1:26" x14ac:dyDescent="0.25">
      <c r="A786" t="str">
        <f t="shared" si="12"/>
        <v>Pedrinhas PaulistaSP</v>
      </c>
      <c r="B786" s="8">
        <v>2017</v>
      </c>
      <c r="C786" s="9" t="s">
        <v>18</v>
      </c>
      <c r="D786" s="9" t="s">
        <v>19</v>
      </c>
      <c r="E786" s="9" t="s">
        <v>1147</v>
      </c>
      <c r="F786" s="9" t="s">
        <v>1147</v>
      </c>
      <c r="G786" s="10" t="s">
        <v>7637</v>
      </c>
      <c r="H786" s="11">
        <v>48852.89</v>
      </c>
      <c r="I786" s="11">
        <v>150808.864</v>
      </c>
      <c r="J786" s="12">
        <v>3086.9998479107376</v>
      </c>
      <c r="K786" s="13" t="s">
        <v>7636</v>
      </c>
      <c r="L786" s="13">
        <v>0</v>
      </c>
      <c r="M786" s="14">
        <v>0</v>
      </c>
      <c r="N786" s="15">
        <v>0</v>
      </c>
      <c r="O786" s="16" t="s">
        <v>7637</v>
      </c>
      <c r="P786" s="16" t="s">
        <v>7637</v>
      </c>
      <c r="Q786" s="16" t="s">
        <v>7637</v>
      </c>
      <c r="R786" s="16" t="s">
        <v>7637</v>
      </c>
      <c r="S786" s="16" t="s">
        <v>7637</v>
      </c>
      <c r="T786" s="16">
        <v>0</v>
      </c>
      <c r="U786">
        <v>0</v>
      </c>
      <c r="V786" s="17">
        <v>2.1308636000369585</v>
      </c>
      <c r="W786" t="s">
        <v>11175</v>
      </c>
      <c r="X786" s="21">
        <v>-22.8149896538329</v>
      </c>
      <c r="Y786" s="21">
        <v>-50.7939462536105</v>
      </c>
      <c r="Z786">
        <v>0</v>
      </c>
    </row>
    <row r="787" spans="1:26" x14ac:dyDescent="0.25">
      <c r="A787" t="str">
        <f t="shared" si="12"/>
        <v>BarbosaSP</v>
      </c>
      <c r="B787" s="8">
        <v>2017</v>
      </c>
      <c r="C787" s="9" t="s">
        <v>18</v>
      </c>
      <c r="D787" s="9" t="s">
        <v>19</v>
      </c>
      <c r="E787" s="9" t="s">
        <v>1148</v>
      </c>
      <c r="F787" s="9" t="s">
        <v>1148</v>
      </c>
      <c r="G787" s="10" t="s">
        <v>7637</v>
      </c>
      <c r="H787" s="11">
        <v>12333.85</v>
      </c>
      <c r="I787" s="11">
        <v>89432.722999999998</v>
      </c>
      <c r="J787" s="12">
        <v>7250.9981068360648</v>
      </c>
      <c r="K787" s="13" t="s">
        <v>7636</v>
      </c>
      <c r="L787" s="13">
        <v>0</v>
      </c>
      <c r="M787" s="14">
        <v>0</v>
      </c>
      <c r="N787" s="15">
        <v>0</v>
      </c>
      <c r="O787" s="16" t="s">
        <v>7637</v>
      </c>
      <c r="P787" s="16" t="s">
        <v>7637</v>
      </c>
      <c r="Q787" s="16" t="s">
        <v>7637</v>
      </c>
      <c r="R787" s="16" t="s">
        <v>7637</v>
      </c>
      <c r="S787" s="16" t="s">
        <v>7637</v>
      </c>
      <c r="T787" s="16">
        <v>0</v>
      </c>
      <c r="U787">
        <v>0</v>
      </c>
      <c r="V787" s="17">
        <v>0.54803979514142875</v>
      </c>
      <c r="W787" t="s">
        <v>8126</v>
      </c>
      <c r="X787" s="21">
        <v>-21.266125110525302</v>
      </c>
      <c r="Y787" s="21">
        <v>-49.952230224192803</v>
      </c>
      <c r="Z787">
        <v>0</v>
      </c>
    </row>
    <row r="788" spans="1:26" x14ac:dyDescent="0.25">
      <c r="A788" t="str">
        <f t="shared" si="12"/>
        <v>Resende CostaMG</v>
      </c>
      <c r="B788" s="8">
        <v>2017</v>
      </c>
      <c r="C788" s="9" t="s">
        <v>18</v>
      </c>
      <c r="D788" s="9" t="s">
        <v>163</v>
      </c>
      <c r="E788" s="9" t="s">
        <v>1149</v>
      </c>
      <c r="F788" s="9" t="s">
        <v>1149</v>
      </c>
      <c r="G788" s="10" t="s">
        <v>7637</v>
      </c>
      <c r="H788" s="11">
        <v>13390.86</v>
      </c>
      <c r="I788" s="11">
        <v>154918.89000000001</v>
      </c>
      <c r="J788" s="12">
        <v>11569.002289621429</v>
      </c>
      <c r="K788" s="13" t="s">
        <v>7636</v>
      </c>
      <c r="L788" s="13">
        <v>0</v>
      </c>
      <c r="M788" s="14">
        <v>0</v>
      </c>
      <c r="N788" s="15">
        <v>0</v>
      </c>
      <c r="O788" s="16" t="s">
        <v>7637</v>
      </c>
      <c r="P788" s="16" t="s">
        <v>7637</v>
      </c>
      <c r="Q788" s="16" t="s">
        <v>7637</v>
      </c>
      <c r="R788" s="16" t="s">
        <v>7637</v>
      </c>
      <c r="S788" s="16" t="s">
        <v>7637</v>
      </c>
      <c r="T788" s="16">
        <v>0</v>
      </c>
      <c r="U788">
        <v>0</v>
      </c>
      <c r="V788" s="17">
        <v>0.60099880563836294</v>
      </c>
      <c r="W788" t="s">
        <v>11566</v>
      </c>
      <c r="X788" s="21">
        <v>-20.917548265422798</v>
      </c>
      <c r="Y788" s="21">
        <v>-44.241085391782498</v>
      </c>
      <c r="Z788">
        <v>0</v>
      </c>
    </row>
    <row r="789" spans="1:26" x14ac:dyDescent="0.25">
      <c r="A789" t="str">
        <f t="shared" si="12"/>
        <v>PradosMG</v>
      </c>
      <c r="B789" s="8">
        <v>2017</v>
      </c>
      <c r="C789" s="9" t="s">
        <v>18</v>
      </c>
      <c r="D789" s="9" t="s">
        <v>163</v>
      </c>
      <c r="E789" s="9" t="s">
        <v>1150</v>
      </c>
      <c r="F789" s="9" t="s">
        <v>1150</v>
      </c>
      <c r="G789" s="10" t="s">
        <v>7637</v>
      </c>
      <c r="H789" s="11">
        <v>16861.34</v>
      </c>
      <c r="I789" s="11">
        <v>152106.13800000001</v>
      </c>
      <c r="J789" s="12">
        <v>9020.999398624308</v>
      </c>
      <c r="K789" s="13" t="s">
        <v>7636</v>
      </c>
      <c r="L789" s="13">
        <v>0</v>
      </c>
      <c r="M789" s="14">
        <v>0</v>
      </c>
      <c r="N789" s="15">
        <v>0</v>
      </c>
      <c r="O789" s="16" t="s">
        <v>7637</v>
      </c>
      <c r="P789" s="16" t="s">
        <v>7637</v>
      </c>
      <c r="Q789" s="16" t="s">
        <v>7637</v>
      </c>
      <c r="R789" s="16" t="s">
        <v>7637</v>
      </c>
      <c r="S789" s="16" t="s">
        <v>7637</v>
      </c>
      <c r="T789" s="16">
        <v>0</v>
      </c>
      <c r="U789">
        <v>0</v>
      </c>
      <c r="V789" s="17">
        <v>0.74814372766898141</v>
      </c>
      <c r="W789" t="s">
        <v>11447</v>
      </c>
      <c r="X789" s="21">
        <v>-21.060225139253902</v>
      </c>
      <c r="Y789" s="21">
        <v>-44.078172610666599</v>
      </c>
      <c r="Z789">
        <v>0</v>
      </c>
    </row>
    <row r="790" spans="1:26" x14ac:dyDescent="0.25">
      <c r="A790" t="str">
        <f t="shared" si="12"/>
        <v>Dores de CamposMG</v>
      </c>
      <c r="B790" s="8">
        <v>2017</v>
      </c>
      <c r="C790" s="9" t="s">
        <v>18</v>
      </c>
      <c r="D790" s="9" t="s">
        <v>163</v>
      </c>
      <c r="E790" s="9" t="s">
        <v>1151</v>
      </c>
      <c r="F790" s="9" t="s">
        <v>1151</v>
      </c>
      <c r="G790" s="10" t="s">
        <v>7637</v>
      </c>
      <c r="H790" s="11">
        <v>26863.26</v>
      </c>
      <c r="I790" s="11">
        <v>271130.88799999998</v>
      </c>
      <c r="J790" s="12">
        <v>10093.000179427218</v>
      </c>
      <c r="K790" s="13" t="s">
        <v>7640</v>
      </c>
      <c r="L790" s="13">
        <v>0</v>
      </c>
      <c r="M790" s="14">
        <v>0</v>
      </c>
      <c r="N790" s="15">
        <v>0</v>
      </c>
      <c r="O790" s="16" t="s">
        <v>7637</v>
      </c>
      <c r="P790" s="16" t="s">
        <v>7637</v>
      </c>
      <c r="Q790" s="16" t="s">
        <v>7637</v>
      </c>
      <c r="R790" s="16" t="s">
        <v>7637</v>
      </c>
      <c r="S790" s="16" t="s">
        <v>7637</v>
      </c>
      <c r="T790" s="16">
        <v>0</v>
      </c>
      <c r="U790">
        <v>0</v>
      </c>
      <c r="V790" s="17">
        <v>1.1858175900828443</v>
      </c>
      <c r="W790" t="s">
        <v>9177</v>
      </c>
      <c r="X790" s="21">
        <v>-21.1144214608155</v>
      </c>
      <c r="Y790" s="21">
        <v>-44.021054346746297</v>
      </c>
      <c r="Z790">
        <v>0</v>
      </c>
    </row>
    <row r="791" spans="1:26" x14ac:dyDescent="0.25">
      <c r="A791" t="str">
        <f t="shared" si="12"/>
        <v>AltairSP</v>
      </c>
      <c r="B791" s="8">
        <v>2017</v>
      </c>
      <c r="C791" s="9" t="s">
        <v>18</v>
      </c>
      <c r="D791" s="9" t="s">
        <v>19</v>
      </c>
      <c r="E791" s="9" t="s">
        <v>1152</v>
      </c>
      <c r="F791" s="9" t="s">
        <v>1152</v>
      </c>
      <c r="G791" s="10" t="s">
        <v>7637</v>
      </c>
      <c r="H791" s="11">
        <v>51127.03</v>
      </c>
      <c r="I791" s="11">
        <v>210080.95800000001</v>
      </c>
      <c r="J791" s="12">
        <v>4108.9998382460317</v>
      </c>
      <c r="K791" s="13" t="s">
        <v>7641</v>
      </c>
      <c r="L791" s="13">
        <v>0</v>
      </c>
      <c r="M791" s="14">
        <v>0</v>
      </c>
      <c r="N791" s="15">
        <v>0</v>
      </c>
      <c r="O791" s="16" t="s">
        <v>7637</v>
      </c>
      <c r="P791" s="16" t="s">
        <v>7637</v>
      </c>
      <c r="Q791" s="16" t="s">
        <v>7637</v>
      </c>
      <c r="R791" s="16" t="s">
        <v>7637</v>
      </c>
      <c r="S791" s="16" t="s">
        <v>7637</v>
      </c>
      <c r="T791" s="16">
        <v>0</v>
      </c>
      <c r="U791">
        <v>0</v>
      </c>
      <c r="V791" s="17">
        <v>2.2318110971489951</v>
      </c>
      <c r="W791" t="s">
        <v>7778</v>
      </c>
      <c r="X791" s="21">
        <v>-20.523992434102801</v>
      </c>
      <c r="Y791" s="21">
        <v>-49.0589496927036</v>
      </c>
      <c r="Z791">
        <v>0</v>
      </c>
    </row>
    <row r="792" spans="1:26" x14ac:dyDescent="0.25">
      <c r="A792" t="str">
        <f t="shared" si="12"/>
        <v>CruzáliaSP</v>
      </c>
      <c r="B792" s="8">
        <v>2017</v>
      </c>
      <c r="C792" s="9" t="s">
        <v>18</v>
      </c>
      <c r="D792" s="9" t="s">
        <v>19</v>
      </c>
      <c r="E792" s="9" t="s">
        <v>1153</v>
      </c>
      <c r="F792" s="9" t="s">
        <v>1154</v>
      </c>
      <c r="G792" s="10" t="s">
        <v>7637</v>
      </c>
      <c r="H792" s="11">
        <v>60721.4</v>
      </c>
      <c r="I792" s="11">
        <v>131218.954</v>
      </c>
      <c r="J792" s="12">
        <v>2161.0001416304631</v>
      </c>
      <c r="K792" s="13" t="s">
        <v>7638</v>
      </c>
      <c r="L792" s="13">
        <v>0</v>
      </c>
      <c r="M792" s="14">
        <v>0</v>
      </c>
      <c r="N792" s="15">
        <v>0</v>
      </c>
      <c r="O792" s="16" t="s">
        <v>7637</v>
      </c>
      <c r="P792" s="16" t="s">
        <v>7637</v>
      </c>
      <c r="Q792" s="16" t="s">
        <v>7637</v>
      </c>
      <c r="R792" s="16" t="s">
        <v>7637</v>
      </c>
      <c r="S792" s="16" t="s">
        <v>7637</v>
      </c>
      <c r="T792" s="16">
        <v>0</v>
      </c>
      <c r="U792">
        <v>0</v>
      </c>
      <c r="V792" s="17">
        <v>2.645569648411715</v>
      </c>
      <c r="W792" t="s">
        <v>9046</v>
      </c>
      <c r="X792" s="21">
        <v>-22.7423046148518</v>
      </c>
      <c r="Y792" s="21">
        <v>-50.7928494807256</v>
      </c>
      <c r="Z792">
        <v>0</v>
      </c>
    </row>
    <row r="793" spans="1:26" x14ac:dyDescent="0.25">
      <c r="A793" t="str">
        <f t="shared" si="12"/>
        <v>MedeirosMG</v>
      </c>
      <c r="B793" s="8">
        <v>2017</v>
      </c>
      <c r="C793" s="9" t="s">
        <v>18</v>
      </c>
      <c r="D793" s="9" t="s">
        <v>163</v>
      </c>
      <c r="E793" s="9" t="s">
        <v>1155</v>
      </c>
      <c r="F793" s="9" t="s">
        <v>1155</v>
      </c>
      <c r="G793" s="10" t="s">
        <v>7637</v>
      </c>
      <c r="H793" s="11">
        <v>32096.93</v>
      </c>
      <c r="I793" s="11">
        <v>120844.943</v>
      </c>
      <c r="J793" s="12">
        <v>3765.0000482912228</v>
      </c>
      <c r="K793" s="13" t="s">
        <v>7641</v>
      </c>
      <c r="L793" s="13">
        <v>0</v>
      </c>
      <c r="M793" s="14">
        <v>0</v>
      </c>
      <c r="N793" s="15">
        <v>0</v>
      </c>
      <c r="O793" s="16" t="s">
        <v>7637</v>
      </c>
      <c r="P793" s="16" t="s">
        <v>7637</v>
      </c>
      <c r="Q793" s="16" t="s">
        <v>7637</v>
      </c>
      <c r="R793" s="16" t="s">
        <v>7637</v>
      </c>
      <c r="S793" s="16" t="s">
        <v>7637</v>
      </c>
      <c r="T793" s="16">
        <v>0</v>
      </c>
      <c r="U793">
        <v>0</v>
      </c>
      <c r="V793" s="17">
        <v>1.4027716570258399</v>
      </c>
      <c r="W793" t="s">
        <v>10542</v>
      </c>
      <c r="X793" s="21">
        <v>-19.994498947141899</v>
      </c>
      <c r="Y793" s="21">
        <v>-46.225065762644498</v>
      </c>
      <c r="Z793">
        <v>0</v>
      </c>
    </row>
    <row r="794" spans="1:26" x14ac:dyDescent="0.25">
      <c r="A794" t="str">
        <f t="shared" si="12"/>
        <v>ItajaíSC</v>
      </c>
      <c r="B794" s="8">
        <v>2017</v>
      </c>
      <c r="C794" s="9" t="s">
        <v>456</v>
      </c>
      <c r="D794" s="9" t="s">
        <v>790</v>
      </c>
      <c r="E794" s="9" t="s">
        <v>1156</v>
      </c>
      <c r="F794" s="9" t="s">
        <v>1157</v>
      </c>
      <c r="G794" s="10">
        <v>2834.94</v>
      </c>
      <c r="H794" s="11">
        <v>103068.37</v>
      </c>
      <c r="I794" s="11">
        <v>21913882.100000001</v>
      </c>
      <c r="J794" s="12">
        <v>212615.0059421722</v>
      </c>
      <c r="K794" s="13" t="s">
        <v>7638</v>
      </c>
      <c r="L794" s="13">
        <v>2</v>
      </c>
      <c r="M794" s="14">
        <v>0</v>
      </c>
      <c r="N794" s="15">
        <v>2</v>
      </c>
      <c r="O794" s="16">
        <v>0</v>
      </c>
      <c r="P794" s="16">
        <v>0.5</v>
      </c>
      <c r="Q794" s="16">
        <v>0</v>
      </c>
      <c r="R794" s="16">
        <v>0</v>
      </c>
      <c r="S794" s="16">
        <v>0</v>
      </c>
      <c r="T794" s="16">
        <v>0.5</v>
      </c>
      <c r="U794">
        <v>2</v>
      </c>
      <c r="V794" s="17">
        <v>18.79511941902414</v>
      </c>
      <c r="W794" t="s">
        <v>9863</v>
      </c>
      <c r="X794" s="21">
        <v>-26.910579457989201</v>
      </c>
      <c r="Y794" s="21">
        <v>-48.670899250852401</v>
      </c>
      <c r="Z794">
        <v>0</v>
      </c>
    </row>
    <row r="795" spans="1:26" x14ac:dyDescent="0.25">
      <c r="A795" t="str">
        <f t="shared" si="12"/>
        <v>JaciSP</v>
      </c>
      <c r="B795" s="8">
        <v>2017</v>
      </c>
      <c r="C795" s="9" t="s">
        <v>18</v>
      </c>
      <c r="D795" s="9" t="s">
        <v>19</v>
      </c>
      <c r="E795" s="9" t="s">
        <v>1158</v>
      </c>
      <c r="F795" s="9" t="s">
        <v>1158</v>
      </c>
      <c r="G795" s="10" t="s">
        <v>7637</v>
      </c>
      <c r="H795" s="11">
        <v>50969.68</v>
      </c>
      <c r="I795" s="11">
        <v>342924.03499999997</v>
      </c>
      <c r="J795" s="12">
        <v>6728.0005485614192</v>
      </c>
      <c r="K795" s="13" t="s">
        <v>7636</v>
      </c>
      <c r="L795" s="13">
        <v>0</v>
      </c>
      <c r="M795" s="14">
        <v>0</v>
      </c>
      <c r="N795" s="15">
        <v>0</v>
      </c>
      <c r="O795" s="16" t="s">
        <v>7637</v>
      </c>
      <c r="P795" s="16" t="s">
        <v>7637</v>
      </c>
      <c r="Q795" s="16" t="s">
        <v>7637</v>
      </c>
      <c r="R795" s="16" t="s">
        <v>7637</v>
      </c>
      <c r="S795" s="16" t="s">
        <v>7637</v>
      </c>
      <c r="T795" s="16">
        <v>0</v>
      </c>
      <c r="U795">
        <v>0</v>
      </c>
      <c r="V795" s="17">
        <v>2.2300003816150284</v>
      </c>
      <c r="W795" t="s">
        <v>10003</v>
      </c>
      <c r="X795" s="21">
        <v>-20.8809318550855</v>
      </c>
      <c r="Y795" s="21">
        <v>-49.580142813325402</v>
      </c>
      <c r="Z795">
        <v>0</v>
      </c>
    </row>
    <row r="796" spans="1:26" x14ac:dyDescent="0.25">
      <c r="A796" t="str">
        <f t="shared" si="12"/>
        <v>Teixeira SoaresPR</v>
      </c>
      <c r="B796" s="8">
        <v>2017</v>
      </c>
      <c r="C796" s="9" t="s">
        <v>456</v>
      </c>
      <c r="D796" s="9" t="s">
        <v>457</v>
      </c>
      <c r="E796" s="9" t="s">
        <v>1159</v>
      </c>
      <c r="F796" s="9" t="s">
        <v>1159</v>
      </c>
      <c r="G796" s="10" t="s">
        <v>7637</v>
      </c>
      <c r="H796" s="11">
        <v>29286.880000000001</v>
      </c>
      <c r="I796" s="11">
        <v>346580.897</v>
      </c>
      <c r="J796" s="12">
        <v>11833.998602787324</v>
      </c>
      <c r="K796" s="13" t="s">
        <v>7641</v>
      </c>
      <c r="L796" s="13">
        <v>0</v>
      </c>
      <c r="M796" s="14">
        <v>0</v>
      </c>
      <c r="N796" s="15">
        <v>0</v>
      </c>
      <c r="O796" s="16" t="s">
        <v>7637</v>
      </c>
      <c r="P796" s="16" t="s">
        <v>7637</v>
      </c>
      <c r="Q796" s="16" t="s">
        <v>7637</v>
      </c>
      <c r="R796" s="16" t="s">
        <v>7637</v>
      </c>
      <c r="S796" s="16" t="s">
        <v>7637</v>
      </c>
      <c r="T796" s="16">
        <v>0</v>
      </c>
      <c r="U796">
        <v>0</v>
      </c>
      <c r="V796" s="17">
        <v>1.2944748799285208</v>
      </c>
      <c r="W796" t="s">
        <v>12548</v>
      </c>
      <c r="X796" s="21">
        <v>-25.3705736043845</v>
      </c>
      <c r="Y796" s="21">
        <v>-50.457502410199403</v>
      </c>
      <c r="Z796">
        <v>0</v>
      </c>
    </row>
    <row r="797" spans="1:26" x14ac:dyDescent="0.25">
      <c r="A797" t="str">
        <f t="shared" si="12"/>
        <v>TapiraMG</v>
      </c>
      <c r="B797" s="8">
        <v>2017</v>
      </c>
      <c r="C797" s="9" t="s">
        <v>18</v>
      </c>
      <c r="D797" s="9" t="s">
        <v>163</v>
      </c>
      <c r="E797" s="9" t="s">
        <v>1160</v>
      </c>
      <c r="F797" s="9" t="s">
        <v>1160</v>
      </c>
      <c r="G797" s="10" t="s">
        <v>7637</v>
      </c>
      <c r="H797" s="11">
        <v>146514.59</v>
      </c>
      <c r="I797" s="11">
        <v>681292.84699999995</v>
      </c>
      <c r="J797" s="12">
        <v>4650.0000238884049</v>
      </c>
      <c r="K797" s="13" t="s">
        <v>7643</v>
      </c>
      <c r="L797" s="13">
        <v>0</v>
      </c>
      <c r="M797" s="14">
        <v>0</v>
      </c>
      <c r="N797" s="15">
        <v>0</v>
      </c>
      <c r="O797" s="16" t="s">
        <v>7637</v>
      </c>
      <c r="P797" s="16" t="s">
        <v>7637</v>
      </c>
      <c r="Q797" s="16" t="s">
        <v>7637</v>
      </c>
      <c r="R797" s="16" t="s">
        <v>7637</v>
      </c>
      <c r="S797" s="16" t="s">
        <v>7637</v>
      </c>
      <c r="T797" s="16">
        <v>0</v>
      </c>
      <c r="U797">
        <v>0</v>
      </c>
      <c r="V797" s="17">
        <v>6.3857817190089694</v>
      </c>
      <c r="W797" t="s">
        <v>12517</v>
      </c>
      <c r="X797" s="21">
        <v>-19.923102462949199</v>
      </c>
      <c r="Y797" s="21">
        <v>-46.822200188801297</v>
      </c>
      <c r="Z797">
        <v>0</v>
      </c>
    </row>
    <row r="798" spans="1:26" x14ac:dyDescent="0.25">
      <c r="A798" t="str">
        <f t="shared" si="12"/>
        <v>MirassolSP</v>
      </c>
      <c r="B798" s="8">
        <v>2017</v>
      </c>
      <c r="C798" s="9" t="s">
        <v>18</v>
      </c>
      <c r="D798" s="9" t="s">
        <v>19</v>
      </c>
      <c r="E798" s="9" t="s">
        <v>1161</v>
      </c>
      <c r="F798" s="9" t="s">
        <v>1161</v>
      </c>
      <c r="G798" s="10">
        <v>2321.34</v>
      </c>
      <c r="H798" s="11">
        <v>33298.79</v>
      </c>
      <c r="I798" s="11">
        <v>1956636.7069999999</v>
      </c>
      <c r="J798" s="12">
        <v>58759.994191981154</v>
      </c>
      <c r="K798" s="13" t="s">
        <v>7636</v>
      </c>
      <c r="L798" s="13">
        <v>0</v>
      </c>
      <c r="M798" s="14">
        <v>0</v>
      </c>
      <c r="N798" s="15">
        <v>0</v>
      </c>
      <c r="O798" s="16" t="s">
        <v>7637</v>
      </c>
      <c r="P798" s="16" t="s">
        <v>7637</v>
      </c>
      <c r="Q798" s="16" t="s">
        <v>7637</v>
      </c>
      <c r="R798" s="16" t="s">
        <v>7637</v>
      </c>
      <c r="S798" s="16" t="s">
        <v>7637</v>
      </c>
      <c r="T798" s="16">
        <v>0</v>
      </c>
      <c r="U798">
        <v>0</v>
      </c>
      <c r="V798" s="17">
        <v>11.684962171173613</v>
      </c>
      <c r="W798" t="s">
        <v>10599</v>
      </c>
      <c r="X798" s="21">
        <v>-20.817337801862699</v>
      </c>
      <c r="Y798" s="21">
        <v>-49.521020266609398</v>
      </c>
      <c r="Z798">
        <v>0</v>
      </c>
    </row>
    <row r="799" spans="1:26" x14ac:dyDescent="0.25">
      <c r="A799" t="str">
        <f t="shared" si="12"/>
        <v>LuiziâniaSP</v>
      </c>
      <c r="B799" s="8">
        <v>2017</v>
      </c>
      <c r="C799" s="9" t="s">
        <v>18</v>
      </c>
      <c r="D799" s="9" t="s">
        <v>19</v>
      </c>
      <c r="E799" s="9" t="s">
        <v>1162</v>
      </c>
      <c r="F799" s="9" t="s">
        <v>1163</v>
      </c>
      <c r="G799" s="10" t="s">
        <v>7637</v>
      </c>
      <c r="H799" s="11">
        <v>12539.7</v>
      </c>
      <c r="I799" s="11">
        <v>70636.146999999997</v>
      </c>
      <c r="J799" s="12">
        <v>5633.0013477196417</v>
      </c>
      <c r="K799" s="13" t="s">
        <v>7642</v>
      </c>
      <c r="L799" s="13">
        <v>0</v>
      </c>
      <c r="M799" s="14">
        <v>0</v>
      </c>
      <c r="N799" s="15">
        <v>0</v>
      </c>
      <c r="O799" s="16" t="s">
        <v>7637</v>
      </c>
      <c r="P799" s="16" t="s">
        <v>7637</v>
      </c>
      <c r="Q799" s="16" t="s">
        <v>7637</v>
      </c>
      <c r="R799" s="16" t="s">
        <v>7637</v>
      </c>
      <c r="S799" s="16" t="s">
        <v>7637</v>
      </c>
      <c r="T799" s="16">
        <v>0</v>
      </c>
      <c r="U799">
        <v>0</v>
      </c>
      <c r="V799" s="17">
        <v>0.55442692269573124</v>
      </c>
      <c r="W799" t="s">
        <v>10324</v>
      </c>
      <c r="X799" s="21">
        <v>-21.675991141655299</v>
      </c>
      <c r="Y799" s="21">
        <v>-50.326947384237698</v>
      </c>
      <c r="Z799">
        <v>0</v>
      </c>
    </row>
    <row r="800" spans="1:26" x14ac:dyDescent="0.25">
      <c r="A800" t="str">
        <f t="shared" si="12"/>
        <v>BambuíMG</v>
      </c>
      <c r="B800" s="8">
        <v>2017</v>
      </c>
      <c r="C800" s="9" t="s">
        <v>18</v>
      </c>
      <c r="D800" s="9" t="s">
        <v>163</v>
      </c>
      <c r="E800" s="9" t="s">
        <v>1164</v>
      </c>
      <c r="F800" s="9" t="s">
        <v>1165</v>
      </c>
      <c r="G800" s="10" t="s">
        <v>7637</v>
      </c>
      <c r="H800" s="11">
        <v>21982.59</v>
      </c>
      <c r="I800" s="11">
        <v>527977.85199999996</v>
      </c>
      <c r="J800" s="12">
        <v>24018.000244739131</v>
      </c>
      <c r="K800" s="13" t="s">
        <v>7636</v>
      </c>
      <c r="L800" s="13">
        <v>0</v>
      </c>
      <c r="M800" s="14">
        <v>0</v>
      </c>
      <c r="N800" s="15">
        <v>0</v>
      </c>
      <c r="O800" s="16" t="s">
        <v>7637</v>
      </c>
      <c r="P800" s="16" t="s">
        <v>7637</v>
      </c>
      <c r="Q800" s="16" t="s">
        <v>7637</v>
      </c>
      <c r="R800" s="16" t="s">
        <v>7637</v>
      </c>
      <c r="S800" s="16" t="s">
        <v>7637</v>
      </c>
      <c r="T800" s="16">
        <v>0</v>
      </c>
      <c r="U800">
        <v>0</v>
      </c>
      <c r="V800" s="17">
        <v>0.99642732284813318</v>
      </c>
      <c r="W800" t="s">
        <v>8104</v>
      </c>
      <c r="X800" s="21">
        <v>-20.017087239609399</v>
      </c>
      <c r="Y800" s="21">
        <v>-45.975755053547502</v>
      </c>
      <c r="Z800">
        <v>0</v>
      </c>
    </row>
    <row r="801" spans="1:26" x14ac:dyDescent="0.25">
      <c r="A801" t="str">
        <f t="shared" si="12"/>
        <v>MagéRJ</v>
      </c>
      <c r="B801" s="8">
        <v>2017</v>
      </c>
      <c r="C801" s="9" t="s">
        <v>18</v>
      </c>
      <c r="D801" s="9" t="s">
        <v>583</v>
      </c>
      <c r="E801" s="9" t="s">
        <v>1166</v>
      </c>
      <c r="F801" s="9" t="s">
        <v>1167</v>
      </c>
      <c r="G801" s="10">
        <v>1616.1</v>
      </c>
      <c r="H801" s="11">
        <v>16240.43</v>
      </c>
      <c r="I801" s="11">
        <v>3855803.281</v>
      </c>
      <c r="J801" s="12">
        <v>237420.02403877236</v>
      </c>
      <c r="K801" s="13" t="s">
        <v>7642</v>
      </c>
      <c r="L801" s="13">
        <v>0</v>
      </c>
      <c r="M801" s="14">
        <v>0</v>
      </c>
      <c r="N801" s="15">
        <v>0</v>
      </c>
      <c r="O801" s="16" t="s">
        <v>7637</v>
      </c>
      <c r="P801" s="16" t="s">
        <v>7637</v>
      </c>
      <c r="Q801" s="16" t="s">
        <v>7637</v>
      </c>
      <c r="R801" s="16" t="s">
        <v>7637</v>
      </c>
      <c r="S801" s="16" t="s">
        <v>7637</v>
      </c>
      <c r="T801" s="16">
        <v>0</v>
      </c>
      <c r="U801">
        <v>0</v>
      </c>
      <c r="V801" s="17">
        <v>8.146588033916931</v>
      </c>
      <c r="W801" t="s">
        <v>10368</v>
      </c>
      <c r="X801" s="21">
        <v>-22.6636361874627</v>
      </c>
      <c r="Y801" s="21">
        <v>-43.031854353965102</v>
      </c>
      <c r="Z801">
        <v>0</v>
      </c>
    </row>
    <row r="802" spans="1:26" x14ac:dyDescent="0.25">
      <c r="A802" t="str">
        <f t="shared" si="12"/>
        <v>JaparaíbaMG</v>
      </c>
      <c r="B802" s="8">
        <v>2017</v>
      </c>
      <c r="C802" s="9" t="s">
        <v>18</v>
      </c>
      <c r="D802" s="9" t="s">
        <v>163</v>
      </c>
      <c r="E802" s="9" t="s">
        <v>1168</v>
      </c>
      <c r="F802" s="9" t="s">
        <v>1169</v>
      </c>
      <c r="G802" s="10" t="s">
        <v>7637</v>
      </c>
      <c r="H802" s="11">
        <v>15784.89</v>
      </c>
      <c r="I802" s="11">
        <v>68001.308000000005</v>
      </c>
      <c r="J802" s="12">
        <v>4308.0001191012425</v>
      </c>
      <c r="K802" s="13" t="s">
        <v>7642</v>
      </c>
      <c r="L802" s="13">
        <v>0</v>
      </c>
      <c r="M802" s="14">
        <v>0</v>
      </c>
      <c r="N802" s="15">
        <v>0</v>
      </c>
      <c r="O802" s="16" t="s">
        <v>7637</v>
      </c>
      <c r="P802" s="16" t="s">
        <v>7637</v>
      </c>
      <c r="Q802" s="16" t="s">
        <v>7637</v>
      </c>
      <c r="R802" s="16" t="s">
        <v>7637</v>
      </c>
      <c r="S802" s="16" t="s">
        <v>7637</v>
      </c>
      <c r="T802" s="16">
        <v>0</v>
      </c>
      <c r="U802">
        <v>0</v>
      </c>
      <c r="V802" s="17">
        <v>0.69359211412159727</v>
      </c>
      <c r="W802" t="s">
        <v>10045</v>
      </c>
      <c r="X802" s="21">
        <v>-20.1446547255734</v>
      </c>
      <c r="Y802" s="21">
        <v>-45.501892161658198</v>
      </c>
      <c r="Z802">
        <v>0</v>
      </c>
    </row>
    <row r="803" spans="1:26" x14ac:dyDescent="0.25">
      <c r="A803" t="str">
        <f t="shared" si="12"/>
        <v>Pedra do IndaiáMG</v>
      </c>
      <c r="B803" s="8">
        <v>2017</v>
      </c>
      <c r="C803" s="9" t="s">
        <v>18</v>
      </c>
      <c r="D803" s="9" t="s">
        <v>163</v>
      </c>
      <c r="E803" s="9" t="s">
        <v>1170</v>
      </c>
      <c r="F803" s="9" t="s">
        <v>1171</v>
      </c>
      <c r="G803" s="10" t="s">
        <v>7637</v>
      </c>
      <c r="H803" s="11">
        <v>19679.990000000002</v>
      </c>
      <c r="I803" s="11">
        <v>79389.062999999995</v>
      </c>
      <c r="J803" s="12">
        <v>4033.999153454854</v>
      </c>
      <c r="K803" s="13" t="s">
        <v>7642</v>
      </c>
      <c r="L803" s="13">
        <v>0</v>
      </c>
      <c r="M803" s="14">
        <v>0</v>
      </c>
      <c r="N803" s="15">
        <v>0</v>
      </c>
      <c r="O803" s="16" t="s">
        <v>7637</v>
      </c>
      <c r="P803" s="16" t="s">
        <v>7637</v>
      </c>
      <c r="Q803" s="16" t="s">
        <v>7637</v>
      </c>
      <c r="R803" s="16" t="s">
        <v>7637</v>
      </c>
      <c r="S803" s="16" t="s">
        <v>7637</v>
      </c>
      <c r="T803" s="16">
        <v>0</v>
      </c>
      <c r="U803">
        <v>0</v>
      </c>
      <c r="V803" s="17">
        <v>0.86270967876036919</v>
      </c>
      <c r="W803" t="s">
        <v>11158</v>
      </c>
      <c r="X803" s="21">
        <v>-20.2568177607256</v>
      </c>
      <c r="Y803" s="21">
        <v>-45.211033454655997</v>
      </c>
      <c r="Z803">
        <v>0</v>
      </c>
    </row>
    <row r="804" spans="1:26" x14ac:dyDescent="0.25">
      <c r="A804" t="str">
        <f t="shared" si="12"/>
        <v>Passa TempoMG</v>
      </c>
      <c r="B804" s="8">
        <v>2017</v>
      </c>
      <c r="C804" s="9" t="s">
        <v>18</v>
      </c>
      <c r="D804" s="9" t="s">
        <v>163</v>
      </c>
      <c r="E804" s="9" t="s">
        <v>1172</v>
      </c>
      <c r="F804" s="9" t="s">
        <v>1172</v>
      </c>
      <c r="G804" s="10" t="s">
        <v>7637</v>
      </c>
      <c r="H804" s="11">
        <v>22551.4</v>
      </c>
      <c r="I804" s="11">
        <v>187717.86600000001</v>
      </c>
      <c r="J804" s="12">
        <v>8324.0005498549963</v>
      </c>
      <c r="K804" s="13" t="s">
        <v>7636</v>
      </c>
      <c r="L804" s="13">
        <v>0</v>
      </c>
      <c r="M804" s="14">
        <v>0</v>
      </c>
      <c r="N804" s="15">
        <v>0</v>
      </c>
      <c r="O804" s="16" t="s">
        <v>7637</v>
      </c>
      <c r="P804" s="16" t="s">
        <v>7637</v>
      </c>
      <c r="Q804" s="16" t="s">
        <v>7637</v>
      </c>
      <c r="R804" s="16" t="s">
        <v>7637</v>
      </c>
      <c r="S804" s="16" t="s">
        <v>7637</v>
      </c>
      <c r="T804" s="16">
        <v>0</v>
      </c>
      <c r="U804">
        <v>0</v>
      </c>
      <c r="V804" s="17">
        <v>0.9949165701268663</v>
      </c>
      <c r="W804" t="s">
        <v>11098</v>
      </c>
      <c r="X804" s="21">
        <v>-20.654392761341001</v>
      </c>
      <c r="Y804" s="21">
        <v>-44.493011490542401</v>
      </c>
      <c r="Z804">
        <v>0</v>
      </c>
    </row>
    <row r="805" spans="1:26" x14ac:dyDescent="0.25">
      <c r="A805" t="str">
        <f t="shared" si="12"/>
        <v>São João do TriunfoPR</v>
      </c>
      <c r="B805" s="8">
        <v>2017</v>
      </c>
      <c r="C805" s="9" t="s">
        <v>456</v>
      </c>
      <c r="D805" s="9" t="s">
        <v>457</v>
      </c>
      <c r="E805" s="9" t="s">
        <v>1173</v>
      </c>
      <c r="F805" s="9" t="s">
        <v>1174</v>
      </c>
      <c r="G805" s="10" t="s">
        <v>7637</v>
      </c>
      <c r="H805" s="11">
        <v>34015.199999999997</v>
      </c>
      <c r="I805" s="11">
        <v>507744.91200000001</v>
      </c>
      <c r="J805" s="12">
        <v>14927.000635010232</v>
      </c>
      <c r="K805" s="13" t="s">
        <v>7641</v>
      </c>
      <c r="L805" s="13">
        <v>0</v>
      </c>
      <c r="M805" s="14">
        <v>0</v>
      </c>
      <c r="N805" s="15">
        <v>0</v>
      </c>
      <c r="O805" s="16" t="s">
        <v>7637</v>
      </c>
      <c r="P805" s="16" t="s">
        <v>7637</v>
      </c>
      <c r="Q805" s="16" t="s">
        <v>7637</v>
      </c>
      <c r="R805" s="16" t="s">
        <v>7637</v>
      </c>
      <c r="S805" s="16" t="s">
        <v>7637</v>
      </c>
      <c r="T805" s="16">
        <v>0</v>
      </c>
      <c r="U805">
        <v>0</v>
      </c>
      <c r="V805" s="17">
        <v>1.506126460856027</v>
      </c>
      <c r="W805" t="s">
        <v>12113</v>
      </c>
      <c r="X805" s="21">
        <v>-25.6834458038165</v>
      </c>
      <c r="Y805" s="21">
        <v>-50.295350481365297</v>
      </c>
      <c r="Z805">
        <v>0</v>
      </c>
    </row>
    <row r="806" spans="1:26" x14ac:dyDescent="0.25">
      <c r="A806" t="str">
        <f t="shared" si="12"/>
        <v>Rancho AlegrePR</v>
      </c>
      <c r="B806" s="8">
        <v>2017</v>
      </c>
      <c r="C806" s="9" t="s">
        <v>456</v>
      </c>
      <c r="D806" s="9" t="s">
        <v>457</v>
      </c>
      <c r="E806" s="9" t="s">
        <v>1175</v>
      </c>
      <c r="F806" s="9" t="s">
        <v>1175</v>
      </c>
      <c r="G806" s="10" t="s">
        <v>7637</v>
      </c>
      <c r="H806" s="11">
        <v>25364.29</v>
      </c>
      <c r="I806" s="11">
        <v>100518.68399999999</v>
      </c>
      <c r="J806" s="12">
        <v>3963.0001076316344</v>
      </c>
      <c r="K806" s="13" t="s">
        <v>7641</v>
      </c>
      <c r="L806" s="13">
        <v>0</v>
      </c>
      <c r="M806" s="14">
        <v>0</v>
      </c>
      <c r="N806" s="15">
        <v>0</v>
      </c>
      <c r="O806" s="16" t="s">
        <v>7637</v>
      </c>
      <c r="P806" s="16" t="s">
        <v>7637</v>
      </c>
      <c r="Q806" s="16" t="s">
        <v>7637</v>
      </c>
      <c r="R806" s="16" t="s">
        <v>7637</v>
      </c>
      <c r="S806" s="16" t="s">
        <v>7637</v>
      </c>
      <c r="T806" s="16">
        <v>0</v>
      </c>
      <c r="U806">
        <v>0</v>
      </c>
      <c r="V806" s="17">
        <v>1.1100384238287224</v>
      </c>
      <c r="W806" t="s">
        <v>11540</v>
      </c>
      <c r="X806" s="21">
        <v>-23.068060645644099</v>
      </c>
      <c r="Y806" s="21">
        <v>-50.914878614756098</v>
      </c>
      <c r="Z806">
        <v>0</v>
      </c>
    </row>
    <row r="807" spans="1:26" x14ac:dyDescent="0.25">
      <c r="A807" t="str">
        <f t="shared" si="12"/>
        <v>Simão PereiraMG</v>
      </c>
      <c r="B807" s="8">
        <v>2017</v>
      </c>
      <c r="C807" s="9" t="s">
        <v>18</v>
      </c>
      <c r="D807" s="9" t="s">
        <v>163</v>
      </c>
      <c r="E807" s="9" t="s">
        <v>1176</v>
      </c>
      <c r="F807" s="9" t="s">
        <v>1177</v>
      </c>
      <c r="G807" s="10" t="s">
        <v>7637</v>
      </c>
      <c r="H807" s="11">
        <v>27469.64</v>
      </c>
      <c r="I807" s="11">
        <v>72822.005000000005</v>
      </c>
      <c r="J807" s="12">
        <v>2650.9996126632896</v>
      </c>
      <c r="K807" s="13" t="s">
        <v>7639</v>
      </c>
      <c r="L807" s="13">
        <v>0</v>
      </c>
      <c r="M807" s="14">
        <v>0</v>
      </c>
      <c r="N807" s="15">
        <v>0</v>
      </c>
      <c r="O807" s="16" t="s">
        <v>7637</v>
      </c>
      <c r="P807" s="16" t="s">
        <v>7637</v>
      </c>
      <c r="Q807" s="16" t="s">
        <v>7637</v>
      </c>
      <c r="R807" s="16" t="s">
        <v>7637</v>
      </c>
      <c r="S807" s="16" t="s">
        <v>7637</v>
      </c>
      <c r="T807" s="16">
        <v>0</v>
      </c>
      <c r="U807">
        <v>0</v>
      </c>
      <c r="V807" s="17">
        <v>1.1994276855594372</v>
      </c>
      <c r="W807" t="s">
        <v>12422</v>
      </c>
      <c r="X807" s="21">
        <v>-21.9644420949863</v>
      </c>
      <c r="Y807" s="21">
        <v>-43.309165489405402</v>
      </c>
      <c r="Z807">
        <v>0</v>
      </c>
    </row>
    <row r="808" spans="1:26" x14ac:dyDescent="0.25">
      <c r="A808" t="str">
        <f t="shared" si="12"/>
        <v>ConquistaMG</v>
      </c>
      <c r="B808" s="8">
        <v>2017</v>
      </c>
      <c r="C808" s="9" t="s">
        <v>18</v>
      </c>
      <c r="D808" s="9" t="s">
        <v>163</v>
      </c>
      <c r="E808" s="9" t="s">
        <v>1178</v>
      </c>
      <c r="F808" s="9" t="s">
        <v>1178</v>
      </c>
      <c r="G808" s="10" t="s">
        <v>7637</v>
      </c>
      <c r="H808" s="11">
        <v>62876.41</v>
      </c>
      <c r="I808" s="11">
        <v>437619.80699999997</v>
      </c>
      <c r="J808" s="12">
        <v>6959.9998950321742</v>
      </c>
      <c r="K808" s="13" t="s">
        <v>7639</v>
      </c>
      <c r="L808" s="13">
        <v>0</v>
      </c>
      <c r="M808" s="14">
        <v>0</v>
      </c>
      <c r="N808" s="15">
        <v>0</v>
      </c>
      <c r="O808" s="16" t="s">
        <v>7637</v>
      </c>
      <c r="P808" s="16" t="s">
        <v>7637</v>
      </c>
      <c r="Q808" s="16" t="s">
        <v>7637</v>
      </c>
      <c r="R808" s="16" t="s">
        <v>7637</v>
      </c>
      <c r="S808" s="16" t="s">
        <v>7637</v>
      </c>
      <c r="T808" s="16">
        <v>0</v>
      </c>
      <c r="U808">
        <v>0</v>
      </c>
      <c r="V808" s="17">
        <v>2.7490711525448304</v>
      </c>
      <c r="W808" t="s">
        <v>8933</v>
      </c>
      <c r="X808" s="21">
        <v>-19.936741592767799</v>
      </c>
      <c r="Y808" s="21">
        <v>-47.544875398731399</v>
      </c>
      <c r="Z808">
        <v>0</v>
      </c>
    </row>
    <row r="809" spans="1:26" x14ac:dyDescent="0.25">
      <c r="A809" t="str">
        <f t="shared" si="12"/>
        <v>Água CompridaMG</v>
      </c>
      <c r="B809" s="8">
        <v>2017</v>
      </c>
      <c r="C809" s="9" t="s">
        <v>18</v>
      </c>
      <c r="D809" s="9" t="s">
        <v>163</v>
      </c>
      <c r="E809" s="9" t="s">
        <v>1179</v>
      </c>
      <c r="F809" s="9" t="s">
        <v>1180</v>
      </c>
      <c r="G809" s="10" t="s">
        <v>7637</v>
      </c>
      <c r="H809" s="11">
        <v>64364.49</v>
      </c>
      <c r="I809" s="11">
        <v>132462.125</v>
      </c>
      <c r="J809" s="12">
        <v>2058.0000711572484</v>
      </c>
      <c r="K809" s="13" t="s">
        <v>7641</v>
      </c>
      <c r="L809" s="13">
        <v>0</v>
      </c>
      <c r="M809" s="14">
        <v>0</v>
      </c>
      <c r="N809" s="15">
        <v>0</v>
      </c>
      <c r="O809" s="16" t="s">
        <v>7637</v>
      </c>
      <c r="P809" s="16" t="s">
        <v>7637</v>
      </c>
      <c r="Q809" s="16" t="s">
        <v>7637</v>
      </c>
      <c r="R809" s="16" t="s">
        <v>7637</v>
      </c>
      <c r="S809" s="16" t="s">
        <v>7637</v>
      </c>
      <c r="T809" s="16">
        <v>0</v>
      </c>
      <c r="U809">
        <v>0</v>
      </c>
      <c r="V809" s="17">
        <v>2.803892594622353</v>
      </c>
      <c r="W809" t="s">
        <v>7699</v>
      </c>
      <c r="X809" s="21">
        <v>-20.058034656461299</v>
      </c>
      <c r="Y809" s="21">
        <v>-48.107278226726002</v>
      </c>
      <c r="Z809">
        <v>0</v>
      </c>
    </row>
    <row r="810" spans="1:26" x14ac:dyDescent="0.25">
      <c r="A810" t="str">
        <f t="shared" si="12"/>
        <v>DeltaMG</v>
      </c>
      <c r="B810" s="8">
        <v>2017</v>
      </c>
      <c r="C810" s="9" t="s">
        <v>18</v>
      </c>
      <c r="D810" s="9" t="s">
        <v>163</v>
      </c>
      <c r="E810" s="9" t="s">
        <v>1181</v>
      </c>
      <c r="F810" s="9" t="s">
        <v>1181</v>
      </c>
      <c r="G810" s="10" t="s">
        <v>7637</v>
      </c>
      <c r="H810" s="11">
        <v>34947.1</v>
      </c>
      <c r="I810" s="11">
        <v>346116.02899999998</v>
      </c>
      <c r="J810" s="12">
        <v>9903.9985864349255</v>
      </c>
      <c r="K810" s="13" t="s">
        <v>7640</v>
      </c>
      <c r="L810" s="13">
        <v>0</v>
      </c>
      <c r="M810" s="14">
        <v>0</v>
      </c>
      <c r="N810" s="15">
        <v>0</v>
      </c>
      <c r="O810" s="16" t="s">
        <v>7637</v>
      </c>
      <c r="P810" s="16" t="s">
        <v>7637</v>
      </c>
      <c r="Q810" s="16" t="s">
        <v>7637</v>
      </c>
      <c r="R810" s="16" t="s">
        <v>7637</v>
      </c>
      <c r="S810" s="16" t="s">
        <v>7637</v>
      </c>
      <c r="T810" s="16">
        <v>0</v>
      </c>
      <c r="U810">
        <v>0</v>
      </c>
      <c r="V810" s="17">
        <v>1.5378070453204506</v>
      </c>
      <c r="W810" t="s">
        <v>9104</v>
      </c>
      <c r="X810" s="21">
        <v>-19.9740653253671</v>
      </c>
      <c r="Y810" s="21">
        <v>-47.774568119438001</v>
      </c>
      <c r="Z810">
        <v>0</v>
      </c>
    </row>
    <row r="811" spans="1:26" x14ac:dyDescent="0.25">
      <c r="A811" t="str">
        <f t="shared" si="12"/>
        <v>OrtigueiraPR</v>
      </c>
      <c r="B811" s="8">
        <v>2017</v>
      </c>
      <c r="C811" s="9" t="s">
        <v>456</v>
      </c>
      <c r="D811" s="9" t="s">
        <v>457</v>
      </c>
      <c r="E811" s="9" t="s">
        <v>1182</v>
      </c>
      <c r="F811" s="9" t="s">
        <v>1182</v>
      </c>
      <c r="G811" s="10" t="s">
        <v>7637</v>
      </c>
      <c r="H811" s="11">
        <v>76830.22</v>
      </c>
      <c r="I811" s="11">
        <v>1782461.156</v>
      </c>
      <c r="J811" s="12">
        <v>23200.000676817013</v>
      </c>
      <c r="K811" s="13" t="s">
        <v>7640</v>
      </c>
      <c r="L811" s="13">
        <v>0</v>
      </c>
      <c r="M811" s="14">
        <v>0</v>
      </c>
      <c r="N811" s="15">
        <v>0</v>
      </c>
      <c r="O811" s="16" t="s">
        <v>7637</v>
      </c>
      <c r="P811" s="16" t="s">
        <v>7637</v>
      </c>
      <c r="Q811" s="16" t="s">
        <v>7637</v>
      </c>
      <c r="R811" s="16" t="s">
        <v>7637</v>
      </c>
      <c r="S811" s="16" t="s">
        <v>7637</v>
      </c>
      <c r="T811" s="16">
        <v>0</v>
      </c>
      <c r="U811">
        <v>0</v>
      </c>
      <c r="V811" s="17">
        <v>3.3917112282451027</v>
      </c>
      <c r="W811" t="s">
        <v>10948</v>
      </c>
      <c r="X811" s="21">
        <v>-24.2119695000574</v>
      </c>
      <c r="Y811" s="21">
        <v>-50.927380813771798</v>
      </c>
      <c r="Z811">
        <v>0</v>
      </c>
    </row>
    <row r="812" spans="1:26" x14ac:dyDescent="0.25">
      <c r="A812" t="str">
        <f t="shared" si="12"/>
        <v>TupãSP</v>
      </c>
      <c r="B812" s="8">
        <v>2017</v>
      </c>
      <c r="C812" s="9" t="s">
        <v>18</v>
      </c>
      <c r="D812" s="9" t="s">
        <v>19</v>
      </c>
      <c r="E812" s="9" t="s">
        <v>1183</v>
      </c>
      <c r="F812" s="9" t="s">
        <v>1184</v>
      </c>
      <c r="G812" s="10">
        <v>1882.62</v>
      </c>
      <c r="H812" s="11">
        <v>26771.08</v>
      </c>
      <c r="I812" s="11">
        <v>1760412.7279999999</v>
      </c>
      <c r="J812" s="12">
        <v>65758.001843780658</v>
      </c>
      <c r="K812" s="13" t="s">
        <v>7636</v>
      </c>
      <c r="L812" s="13">
        <v>0</v>
      </c>
      <c r="M812" s="14">
        <v>0</v>
      </c>
      <c r="N812" s="15">
        <v>0</v>
      </c>
      <c r="O812" s="16" t="s">
        <v>7637</v>
      </c>
      <c r="P812" s="16" t="s">
        <v>7637</v>
      </c>
      <c r="Q812" s="16" t="s">
        <v>7637</v>
      </c>
      <c r="R812" s="16" t="s">
        <v>7637</v>
      </c>
      <c r="S812" s="16" t="s">
        <v>7637</v>
      </c>
      <c r="T812" s="16">
        <v>0</v>
      </c>
      <c r="U812">
        <v>0</v>
      </c>
      <c r="V812" s="17">
        <v>9.4947783905999703</v>
      </c>
      <c r="W812" t="s">
        <v>12669</v>
      </c>
      <c r="X812" s="21">
        <v>-21.933992615683898</v>
      </c>
      <c r="Y812" s="21">
        <v>-50.519532697042202</v>
      </c>
      <c r="Z812">
        <v>0</v>
      </c>
    </row>
    <row r="813" spans="1:26" x14ac:dyDescent="0.25">
      <c r="A813" t="str">
        <f t="shared" si="12"/>
        <v>Antônio CarlosMG</v>
      </c>
      <c r="B813" s="8">
        <v>2017</v>
      </c>
      <c r="C813" s="9" t="s">
        <v>18</v>
      </c>
      <c r="D813" s="9" t="s">
        <v>163</v>
      </c>
      <c r="E813" s="9" t="s">
        <v>1185</v>
      </c>
      <c r="F813" s="9" t="s">
        <v>1186</v>
      </c>
      <c r="G813" s="10" t="s">
        <v>7637</v>
      </c>
      <c r="H813" s="11">
        <v>12141.99</v>
      </c>
      <c r="I813" s="11">
        <v>140944.24900000001</v>
      </c>
      <c r="J813" s="12">
        <v>11608.002394994561</v>
      </c>
      <c r="K813" s="13" t="s">
        <v>7642</v>
      </c>
      <c r="L813" s="13">
        <v>0</v>
      </c>
      <c r="M813" s="14">
        <v>0</v>
      </c>
      <c r="N813" s="15">
        <v>0</v>
      </c>
      <c r="O813" s="16" t="s">
        <v>7637</v>
      </c>
      <c r="P813" s="16" t="s">
        <v>7637</v>
      </c>
      <c r="Q813" s="16" t="s">
        <v>7637</v>
      </c>
      <c r="R813" s="16" t="s">
        <v>7637</v>
      </c>
      <c r="S813" s="16" t="s">
        <v>7637</v>
      </c>
      <c r="T813" s="16">
        <v>0</v>
      </c>
      <c r="U813">
        <v>0</v>
      </c>
      <c r="V813" s="17">
        <v>0.54661412477569093</v>
      </c>
      <c r="W813" t="s">
        <v>7898</v>
      </c>
      <c r="X813" s="21">
        <v>-21.3215098171503</v>
      </c>
      <c r="Y813" s="21">
        <v>-43.745502932760601</v>
      </c>
      <c r="Z813">
        <v>0</v>
      </c>
    </row>
    <row r="814" spans="1:26" x14ac:dyDescent="0.25">
      <c r="A814" t="str">
        <f t="shared" si="12"/>
        <v>Onda VerdeSP</v>
      </c>
      <c r="B814" s="8">
        <v>2017</v>
      </c>
      <c r="C814" s="9" t="s">
        <v>18</v>
      </c>
      <c r="D814" s="9" t="s">
        <v>19</v>
      </c>
      <c r="E814" s="9" t="s">
        <v>1187</v>
      </c>
      <c r="F814" s="9" t="s">
        <v>1187</v>
      </c>
      <c r="G814" s="10" t="s">
        <v>7637</v>
      </c>
      <c r="H814" s="11">
        <v>28621.32</v>
      </c>
      <c r="I814" s="11">
        <v>122670.985</v>
      </c>
      <c r="J814" s="12">
        <v>4286.0002613436418</v>
      </c>
      <c r="K814" s="13" t="s">
        <v>7636</v>
      </c>
      <c r="L814" s="13">
        <v>0</v>
      </c>
      <c r="M814" s="14">
        <v>0</v>
      </c>
      <c r="N814" s="15">
        <v>0</v>
      </c>
      <c r="O814" s="16" t="s">
        <v>7637</v>
      </c>
      <c r="P814" s="16" t="s">
        <v>7637</v>
      </c>
      <c r="Q814" s="16" t="s">
        <v>7637</v>
      </c>
      <c r="R814" s="16" t="s">
        <v>7637</v>
      </c>
      <c r="S814" s="16" t="s">
        <v>7637</v>
      </c>
      <c r="T814" s="16">
        <v>0</v>
      </c>
      <c r="U814">
        <v>0</v>
      </c>
      <c r="V814" s="17">
        <v>1.2523814743373702</v>
      </c>
      <c r="W814" t="s">
        <v>10936</v>
      </c>
      <c r="X814" s="21">
        <v>-20.6072463763511</v>
      </c>
      <c r="Y814" s="21">
        <v>-49.295279413118003</v>
      </c>
      <c r="Z814">
        <v>0</v>
      </c>
    </row>
    <row r="815" spans="1:26" x14ac:dyDescent="0.25">
      <c r="A815" t="str">
        <f t="shared" si="12"/>
        <v>Três RiosRJ</v>
      </c>
      <c r="B815" s="8">
        <v>2017</v>
      </c>
      <c r="C815" s="9" t="s">
        <v>18</v>
      </c>
      <c r="D815" s="9" t="s">
        <v>583</v>
      </c>
      <c r="E815" s="9" t="s">
        <v>1188</v>
      </c>
      <c r="F815" s="9" t="s">
        <v>1189</v>
      </c>
      <c r="G815" s="10">
        <v>1801.35</v>
      </c>
      <c r="H815" s="11">
        <v>46779.06</v>
      </c>
      <c r="I815" s="11">
        <v>3714350.8080000002</v>
      </c>
      <c r="J815" s="12">
        <v>79401.997560446936</v>
      </c>
      <c r="K815" s="13" t="s">
        <v>7636</v>
      </c>
      <c r="L815" s="13">
        <v>0</v>
      </c>
      <c r="M815" s="14">
        <v>0</v>
      </c>
      <c r="N815" s="15">
        <v>0</v>
      </c>
      <c r="O815" s="16" t="s">
        <v>7637</v>
      </c>
      <c r="P815" s="16" t="s">
        <v>7637</v>
      </c>
      <c r="Q815" s="16" t="s">
        <v>7637</v>
      </c>
      <c r="R815" s="16" t="s">
        <v>7637</v>
      </c>
      <c r="S815" s="16" t="s">
        <v>7637</v>
      </c>
      <c r="T815" s="16">
        <v>0</v>
      </c>
      <c r="U815">
        <v>0</v>
      </c>
      <c r="V815" s="17">
        <v>10.047391697276494</v>
      </c>
      <c r="W815" t="s">
        <v>12645</v>
      </c>
      <c r="X815" s="21">
        <v>-22.116992840560201</v>
      </c>
      <c r="Y815" s="21">
        <v>-43.218904243524399</v>
      </c>
      <c r="Z815">
        <v>0</v>
      </c>
    </row>
    <row r="816" spans="1:26" x14ac:dyDescent="0.25">
      <c r="A816" t="str">
        <f t="shared" si="12"/>
        <v>IlhotaSC</v>
      </c>
      <c r="B816" s="8">
        <v>2017</v>
      </c>
      <c r="C816" s="9" t="s">
        <v>456</v>
      </c>
      <c r="D816" s="9" t="s">
        <v>790</v>
      </c>
      <c r="E816" s="9" t="s">
        <v>1190</v>
      </c>
      <c r="F816" s="9" t="s">
        <v>1190</v>
      </c>
      <c r="G816" s="10" t="s">
        <v>7637</v>
      </c>
      <c r="H816" s="11">
        <v>49189.96</v>
      </c>
      <c r="I816" s="11">
        <v>681625.304</v>
      </c>
      <c r="J816" s="12">
        <v>13857.000574914067</v>
      </c>
      <c r="K816" s="13" t="s">
        <v>7636</v>
      </c>
      <c r="L816" s="13">
        <v>0</v>
      </c>
      <c r="M816" s="14">
        <v>0</v>
      </c>
      <c r="N816" s="15">
        <v>0</v>
      </c>
      <c r="O816" s="16" t="s">
        <v>7637</v>
      </c>
      <c r="P816" s="16" t="s">
        <v>7637</v>
      </c>
      <c r="Q816" s="16" t="s">
        <v>7637</v>
      </c>
      <c r="R816" s="16" t="s">
        <v>7637</v>
      </c>
      <c r="S816" s="16" t="s">
        <v>7637</v>
      </c>
      <c r="T816" s="16">
        <v>0</v>
      </c>
      <c r="U816">
        <v>0</v>
      </c>
      <c r="V816" s="17">
        <v>2.1660921281689363</v>
      </c>
      <c r="W816" t="s">
        <v>9716</v>
      </c>
      <c r="X816" s="21">
        <v>-26.902765975032899</v>
      </c>
      <c r="Y816" s="21">
        <v>-48.825541263206297</v>
      </c>
      <c r="Z816">
        <v>0</v>
      </c>
    </row>
    <row r="817" spans="1:26" x14ac:dyDescent="0.25">
      <c r="A817" t="str">
        <f t="shared" si="12"/>
        <v>Carmópolis de MinasMG</v>
      </c>
      <c r="B817" s="8">
        <v>2017</v>
      </c>
      <c r="C817" s="9" t="s">
        <v>18</v>
      </c>
      <c r="D817" s="9" t="s">
        <v>163</v>
      </c>
      <c r="E817" s="9" t="s">
        <v>1191</v>
      </c>
      <c r="F817" s="9" t="s">
        <v>1192</v>
      </c>
      <c r="G817" s="10" t="s">
        <v>7637</v>
      </c>
      <c r="H817" s="11">
        <v>19240.97</v>
      </c>
      <c r="I817" s="11">
        <v>365482.24300000002</v>
      </c>
      <c r="J817" s="12">
        <v>18995.000927707908</v>
      </c>
      <c r="K817" s="13" t="s">
        <v>7636</v>
      </c>
      <c r="L817" s="13">
        <v>0</v>
      </c>
      <c r="M817" s="14">
        <v>0</v>
      </c>
      <c r="N817" s="15">
        <v>0</v>
      </c>
      <c r="O817" s="16" t="s">
        <v>7637</v>
      </c>
      <c r="P817" s="16" t="s">
        <v>7637</v>
      </c>
      <c r="Q817" s="16" t="s">
        <v>7637</v>
      </c>
      <c r="R817" s="16" t="s">
        <v>7637</v>
      </c>
      <c r="S817" s="16" t="s">
        <v>7637</v>
      </c>
      <c r="T817" s="16">
        <v>0</v>
      </c>
      <c r="U817">
        <v>0</v>
      </c>
      <c r="V817" s="17">
        <v>0.86831142963254226</v>
      </c>
      <c r="W817" t="s">
        <v>8716</v>
      </c>
      <c r="X817" s="21">
        <v>-20.5400360395716</v>
      </c>
      <c r="Y817" s="21">
        <v>-44.633935184264303</v>
      </c>
      <c r="Z817">
        <v>0</v>
      </c>
    </row>
    <row r="818" spans="1:26" x14ac:dyDescent="0.25">
      <c r="A818" t="str">
        <f t="shared" si="12"/>
        <v>ImbituvaPR</v>
      </c>
      <c r="B818" s="8">
        <v>2017</v>
      </c>
      <c r="C818" s="9" t="s">
        <v>456</v>
      </c>
      <c r="D818" s="9" t="s">
        <v>457</v>
      </c>
      <c r="E818" s="9" t="s">
        <v>1193</v>
      </c>
      <c r="F818" s="9" t="s">
        <v>1193</v>
      </c>
      <c r="G818" s="10" t="s">
        <v>7637</v>
      </c>
      <c r="H818" s="11">
        <v>26187.08</v>
      </c>
      <c r="I818" s="11">
        <v>830628.03399999999</v>
      </c>
      <c r="J818" s="12">
        <v>31719.001660360758</v>
      </c>
      <c r="K818" s="13" t="s">
        <v>7641</v>
      </c>
      <c r="L818" s="13">
        <v>0</v>
      </c>
      <c r="M818" s="14">
        <v>0</v>
      </c>
      <c r="N818" s="15">
        <v>0</v>
      </c>
      <c r="O818" s="16" t="s">
        <v>7637</v>
      </c>
      <c r="P818" s="16" t="s">
        <v>7637</v>
      </c>
      <c r="Q818" s="16" t="s">
        <v>7637</v>
      </c>
      <c r="R818" s="16" t="s">
        <v>7637</v>
      </c>
      <c r="S818" s="16" t="s">
        <v>7637</v>
      </c>
      <c r="T818" s="16">
        <v>0</v>
      </c>
      <c r="U818">
        <v>0</v>
      </c>
      <c r="V818" s="17">
        <v>1.1933585222422067</v>
      </c>
      <c r="W818" t="s">
        <v>9725</v>
      </c>
      <c r="X818" s="21">
        <v>-25.2290108609299</v>
      </c>
      <c r="Y818" s="21">
        <v>-50.5992868194134</v>
      </c>
      <c r="Z818">
        <v>0</v>
      </c>
    </row>
    <row r="819" spans="1:26" x14ac:dyDescent="0.25">
      <c r="A819" t="str">
        <f t="shared" si="12"/>
        <v>Neves PaulistaSP</v>
      </c>
      <c r="B819" s="8">
        <v>2017</v>
      </c>
      <c r="C819" s="9" t="s">
        <v>18</v>
      </c>
      <c r="D819" s="9" t="s">
        <v>19</v>
      </c>
      <c r="E819" s="9" t="s">
        <v>1194</v>
      </c>
      <c r="F819" s="9" t="s">
        <v>1194</v>
      </c>
      <c r="G819" s="10" t="s">
        <v>7637</v>
      </c>
      <c r="H819" s="11">
        <v>24413.279999999999</v>
      </c>
      <c r="I819" s="11">
        <v>219695.10399999999</v>
      </c>
      <c r="J819" s="12">
        <v>8998.9998885852292</v>
      </c>
      <c r="K819" s="13" t="s">
        <v>7636</v>
      </c>
      <c r="L819" s="13">
        <v>0</v>
      </c>
      <c r="M819" s="14">
        <v>0</v>
      </c>
      <c r="N819" s="15">
        <v>0</v>
      </c>
      <c r="O819" s="16" t="s">
        <v>7637</v>
      </c>
      <c r="P819" s="16" t="s">
        <v>7637</v>
      </c>
      <c r="Q819" s="16" t="s">
        <v>7637</v>
      </c>
      <c r="R819" s="16" t="s">
        <v>7637</v>
      </c>
      <c r="S819" s="16" t="s">
        <v>7637</v>
      </c>
      <c r="T819" s="16">
        <v>0</v>
      </c>
      <c r="U819">
        <v>0</v>
      </c>
      <c r="V819" s="17">
        <v>1.077181677425898</v>
      </c>
      <c r="W819" t="s">
        <v>10753</v>
      </c>
      <c r="X819" s="21">
        <v>-20.845992133357001</v>
      </c>
      <c r="Y819" s="21">
        <v>-49.629948722872697</v>
      </c>
      <c r="Z819">
        <v>0</v>
      </c>
    </row>
    <row r="820" spans="1:26" x14ac:dyDescent="0.25">
      <c r="A820" t="str">
        <f t="shared" si="12"/>
        <v>IpiguáSP</v>
      </c>
      <c r="B820" s="8">
        <v>2017</v>
      </c>
      <c r="C820" s="9" t="s">
        <v>18</v>
      </c>
      <c r="D820" s="9" t="s">
        <v>19</v>
      </c>
      <c r="E820" s="9" t="s">
        <v>1195</v>
      </c>
      <c r="F820" s="9" t="s">
        <v>1196</v>
      </c>
      <c r="G820" s="10" t="s">
        <v>7637</v>
      </c>
      <c r="H820" s="11">
        <v>19439.57</v>
      </c>
      <c r="I820" s="11">
        <v>100658.098</v>
      </c>
      <c r="J820" s="12">
        <v>5178.0002335442605</v>
      </c>
      <c r="K820" s="13" t="s">
        <v>7636</v>
      </c>
      <c r="L820" s="13">
        <v>0</v>
      </c>
      <c r="M820" s="14">
        <v>0</v>
      </c>
      <c r="N820" s="15">
        <v>0</v>
      </c>
      <c r="O820" s="16" t="s">
        <v>7637</v>
      </c>
      <c r="P820" s="16" t="s">
        <v>7637</v>
      </c>
      <c r="Q820" s="16" t="s">
        <v>7637</v>
      </c>
      <c r="R820" s="16" t="s">
        <v>7637</v>
      </c>
      <c r="S820" s="16" t="s">
        <v>7637</v>
      </c>
      <c r="T820" s="16">
        <v>0</v>
      </c>
      <c r="U820">
        <v>0</v>
      </c>
      <c r="V820" s="17">
        <v>0.85413534120532209</v>
      </c>
      <c r="W820" t="s">
        <v>9772</v>
      </c>
      <c r="X820" s="21">
        <v>-20.6561976285276</v>
      </c>
      <c r="Y820" s="21">
        <v>-49.384569968375601</v>
      </c>
      <c r="Z820">
        <v>0</v>
      </c>
    </row>
    <row r="821" spans="1:26" x14ac:dyDescent="0.25">
      <c r="A821" t="str">
        <f t="shared" si="12"/>
        <v>Balneário CamboriúSC</v>
      </c>
      <c r="B821" s="8">
        <v>2017</v>
      </c>
      <c r="C821" s="9" t="s">
        <v>456</v>
      </c>
      <c r="D821" s="9" t="s">
        <v>790</v>
      </c>
      <c r="E821" s="9" t="s">
        <v>1197</v>
      </c>
      <c r="F821" s="9" t="s">
        <v>1198</v>
      </c>
      <c r="G821" s="10">
        <v>2287.12</v>
      </c>
      <c r="H821" s="11">
        <v>38061.550000000003</v>
      </c>
      <c r="I821" s="11">
        <v>5148509.9079999998</v>
      </c>
      <c r="J821" s="12">
        <v>135268.00427202779</v>
      </c>
      <c r="K821" s="13" t="s">
        <v>7636</v>
      </c>
      <c r="L821" s="13">
        <v>1</v>
      </c>
      <c r="M821" s="14">
        <v>0</v>
      </c>
      <c r="N821" s="15">
        <v>0</v>
      </c>
      <c r="O821" s="16" t="s">
        <v>7637</v>
      </c>
      <c r="P821" s="16" t="s">
        <v>7637</v>
      </c>
      <c r="Q821" s="16" t="s">
        <v>7637</v>
      </c>
      <c r="R821" s="16" t="s">
        <v>7637</v>
      </c>
      <c r="S821" s="16" t="s">
        <v>7637</v>
      </c>
      <c r="T821" s="16">
        <v>0</v>
      </c>
      <c r="U821">
        <v>0</v>
      </c>
      <c r="V821" s="17">
        <v>11.988737853289882</v>
      </c>
      <c r="W821" t="s">
        <v>8097</v>
      </c>
      <c r="X821" s="21">
        <v>-26.9930767528523</v>
      </c>
      <c r="Y821" s="21">
        <v>-48.635576321370699</v>
      </c>
      <c r="Z821">
        <v>0</v>
      </c>
    </row>
    <row r="822" spans="1:26" x14ac:dyDescent="0.25">
      <c r="A822" t="str">
        <f t="shared" si="12"/>
        <v>QuatáSP</v>
      </c>
      <c r="B822" s="8">
        <v>2017</v>
      </c>
      <c r="C822" s="9" t="s">
        <v>18</v>
      </c>
      <c r="D822" s="9" t="s">
        <v>19</v>
      </c>
      <c r="E822" s="9" t="s">
        <v>1199</v>
      </c>
      <c r="F822" s="9" t="s">
        <v>1200</v>
      </c>
      <c r="G822" s="10" t="s">
        <v>7637</v>
      </c>
      <c r="H822" s="11">
        <v>32962.28</v>
      </c>
      <c r="I822" s="11">
        <v>457945.022</v>
      </c>
      <c r="J822" s="12">
        <v>13893.002001075169</v>
      </c>
      <c r="K822" s="13" t="s">
        <v>7636</v>
      </c>
      <c r="L822" s="13">
        <v>0</v>
      </c>
      <c r="M822" s="14">
        <v>0</v>
      </c>
      <c r="N822" s="15">
        <v>0</v>
      </c>
      <c r="O822" s="16" t="s">
        <v>7637</v>
      </c>
      <c r="P822" s="16" t="s">
        <v>7637</v>
      </c>
      <c r="Q822" s="16" t="s">
        <v>7637</v>
      </c>
      <c r="R822" s="16" t="s">
        <v>7637</v>
      </c>
      <c r="S822" s="16" t="s">
        <v>7637</v>
      </c>
      <c r="T822" s="16">
        <v>0</v>
      </c>
      <c r="U822">
        <v>0</v>
      </c>
      <c r="V822" s="17">
        <v>1.4583624508233564</v>
      </c>
      <c r="W822" t="s">
        <v>11500</v>
      </c>
      <c r="X822" s="21">
        <v>-22.2479904360586</v>
      </c>
      <c r="Y822" s="21">
        <v>-50.697946616528903</v>
      </c>
      <c r="Z822">
        <v>0</v>
      </c>
    </row>
    <row r="823" spans="1:26" x14ac:dyDescent="0.25">
      <c r="A823" t="str">
        <f t="shared" si="12"/>
        <v>ReservaPR</v>
      </c>
      <c r="B823" s="8">
        <v>2017</v>
      </c>
      <c r="C823" s="9" t="s">
        <v>456</v>
      </c>
      <c r="D823" s="9" t="s">
        <v>457</v>
      </c>
      <c r="E823" s="9" t="s">
        <v>1201</v>
      </c>
      <c r="F823" s="9" t="s">
        <v>1201</v>
      </c>
      <c r="G823" s="10" t="s">
        <v>7637</v>
      </c>
      <c r="H823" s="11">
        <v>20620.71</v>
      </c>
      <c r="I823" s="11">
        <v>551871.98300000001</v>
      </c>
      <c r="J823" s="12">
        <v>26762.996181993734</v>
      </c>
      <c r="K823" s="13" t="s">
        <v>7642</v>
      </c>
      <c r="L823" s="13">
        <v>0</v>
      </c>
      <c r="M823" s="14">
        <v>0</v>
      </c>
      <c r="N823" s="15">
        <v>0</v>
      </c>
      <c r="O823" s="16" t="s">
        <v>7637</v>
      </c>
      <c r="P823" s="16" t="s">
        <v>7637</v>
      </c>
      <c r="Q823" s="16" t="s">
        <v>7637</v>
      </c>
      <c r="R823" s="16" t="s">
        <v>7637</v>
      </c>
      <c r="S823" s="16" t="s">
        <v>7637</v>
      </c>
      <c r="T823" s="16">
        <v>0</v>
      </c>
      <c r="U823">
        <v>0</v>
      </c>
      <c r="V823" s="17">
        <v>0.94147505324455816</v>
      </c>
      <c r="W823" t="s">
        <v>11567</v>
      </c>
      <c r="X823" s="21">
        <v>-24.6496397790327</v>
      </c>
      <c r="Y823" s="21">
        <v>-50.8470343838312</v>
      </c>
      <c r="Z823">
        <v>0</v>
      </c>
    </row>
    <row r="824" spans="1:26" x14ac:dyDescent="0.25">
      <c r="A824" t="str">
        <f t="shared" si="12"/>
        <v>CláudioMG</v>
      </c>
      <c r="B824" s="8">
        <v>2017</v>
      </c>
      <c r="C824" s="9" t="s">
        <v>18</v>
      </c>
      <c r="D824" s="9" t="s">
        <v>163</v>
      </c>
      <c r="E824" s="9" t="s">
        <v>1202</v>
      </c>
      <c r="F824" s="9" t="s">
        <v>1203</v>
      </c>
      <c r="G824" s="10" t="s">
        <v>7637</v>
      </c>
      <c r="H824" s="11">
        <v>23207.759999999998</v>
      </c>
      <c r="I824" s="11">
        <v>656477.87300000002</v>
      </c>
      <c r="J824" s="12">
        <v>28286.998529802106</v>
      </c>
      <c r="K824" s="13" t="s">
        <v>7636</v>
      </c>
      <c r="L824" s="13">
        <v>0</v>
      </c>
      <c r="M824" s="14">
        <v>0</v>
      </c>
      <c r="N824" s="15">
        <v>0</v>
      </c>
      <c r="O824" s="16" t="s">
        <v>7637</v>
      </c>
      <c r="P824" s="16" t="s">
        <v>7637</v>
      </c>
      <c r="Q824" s="16" t="s">
        <v>7637</v>
      </c>
      <c r="R824" s="16" t="s">
        <v>7637</v>
      </c>
      <c r="S824" s="16" t="s">
        <v>7637</v>
      </c>
      <c r="T824" s="16">
        <v>0</v>
      </c>
      <c r="U824">
        <v>0</v>
      </c>
      <c r="V824" s="17">
        <v>1.0571686866807131</v>
      </c>
      <c r="W824" t="s">
        <v>8856</v>
      </c>
      <c r="X824" s="21">
        <v>-20.444145400916302</v>
      </c>
      <c r="Y824" s="21">
        <v>-44.767709872055498</v>
      </c>
      <c r="Z824">
        <v>0</v>
      </c>
    </row>
    <row r="825" spans="1:26" x14ac:dyDescent="0.25">
      <c r="A825" t="str">
        <f t="shared" si="12"/>
        <v>JataizinhoPR</v>
      </c>
      <c r="B825" s="8">
        <v>2017</v>
      </c>
      <c r="C825" s="9" t="s">
        <v>456</v>
      </c>
      <c r="D825" s="9" t="s">
        <v>457</v>
      </c>
      <c r="E825" s="9" t="s">
        <v>1204</v>
      </c>
      <c r="F825" s="9" t="s">
        <v>1204</v>
      </c>
      <c r="G825" s="10" t="s">
        <v>7637</v>
      </c>
      <c r="H825" s="11">
        <v>14780.45</v>
      </c>
      <c r="I825" s="11">
        <v>186455.318</v>
      </c>
      <c r="J825" s="12">
        <v>12614.996025154849</v>
      </c>
      <c r="K825" s="13" t="s">
        <v>7636</v>
      </c>
      <c r="L825" s="13">
        <v>0</v>
      </c>
      <c r="M825" s="14">
        <v>0</v>
      </c>
      <c r="N825" s="15">
        <v>0</v>
      </c>
      <c r="O825" s="16" t="s">
        <v>7637</v>
      </c>
      <c r="P825" s="16" t="s">
        <v>7637</v>
      </c>
      <c r="Q825" s="16" t="s">
        <v>7637</v>
      </c>
      <c r="R825" s="16" t="s">
        <v>7637</v>
      </c>
      <c r="S825" s="16" t="s">
        <v>7637</v>
      </c>
      <c r="T825" s="16">
        <v>0</v>
      </c>
      <c r="U825">
        <v>0</v>
      </c>
      <c r="V825" s="17">
        <v>0.66326825945846035</v>
      </c>
      <c r="W825" t="s">
        <v>10073</v>
      </c>
      <c r="X825" s="21">
        <v>-23.258281966278499</v>
      </c>
      <c r="Y825" s="21">
        <v>-50.9781746123913</v>
      </c>
      <c r="Z825">
        <v>0</v>
      </c>
    </row>
    <row r="826" spans="1:26" x14ac:dyDescent="0.25">
      <c r="A826" t="str">
        <f t="shared" si="12"/>
        <v>PomerodeSC</v>
      </c>
      <c r="B826" s="8">
        <v>2017</v>
      </c>
      <c r="C826" s="9" t="s">
        <v>456</v>
      </c>
      <c r="D826" s="9" t="s">
        <v>790</v>
      </c>
      <c r="E826" s="9" t="s">
        <v>1205</v>
      </c>
      <c r="F826" s="9" t="s">
        <v>1205</v>
      </c>
      <c r="G826" s="10" t="s">
        <v>7637</v>
      </c>
      <c r="H826" s="11">
        <v>59345.03</v>
      </c>
      <c r="I826" s="11">
        <v>1918862.321</v>
      </c>
      <c r="J826" s="12">
        <v>32334.002038586888</v>
      </c>
      <c r="K826" s="13" t="s">
        <v>7640</v>
      </c>
      <c r="L826" s="13">
        <v>0</v>
      </c>
      <c r="M826" s="14">
        <v>0</v>
      </c>
      <c r="N826" s="15">
        <v>0</v>
      </c>
      <c r="O826" s="16" t="s">
        <v>7637</v>
      </c>
      <c r="P826" s="16" t="s">
        <v>7637</v>
      </c>
      <c r="Q826" s="16" t="s">
        <v>7637</v>
      </c>
      <c r="R826" s="16" t="s">
        <v>7637</v>
      </c>
      <c r="S826" s="16" t="s">
        <v>7637</v>
      </c>
      <c r="T826" s="16">
        <v>0</v>
      </c>
      <c r="U826">
        <v>0</v>
      </c>
      <c r="V826" s="17">
        <v>2.6458990039975321</v>
      </c>
      <c r="W826" t="s">
        <v>11354</v>
      </c>
      <c r="X826" s="21">
        <v>-26.738835539139899</v>
      </c>
      <c r="Y826" s="21">
        <v>-49.178883016584102</v>
      </c>
      <c r="Z826">
        <v>0</v>
      </c>
    </row>
    <row r="827" spans="1:26" x14ac:dyDescent="0.25">
      <c r="A827" t="str">
        <f t="shared" si="12"/>
        <v>Arco-ÍrisSP</v>
      </c>
      <c r="B827" s="8">
        <v>2017</v>
      </c>
      <c r="C827" s="9" t="s">
        <v>18</v>
      </c>
      <c r="D827" s="9" t="s">
        <v>19</v>
      </c>
      <c r="E827" s="9" t="s">
        <v>1206</v>
      </c>
      <c r="F827" s="9" t="s">
        <v>1207</v>
      </c>
      <c r="G827" s="10" t="s">
        <v>7637</v>
      </c>
      <c r="H827" s="11">
        <v>25729.5</v>
      </c>
      <c r="I827" s="11">
        <v>47753.945</v>
      </c>
      <c r="J827" s="12">
        <v>1855.9997279387471</v>
      </c>
      <c r="K827" s="13" t="s">
        <v>7641</v>
      </c>
      <c r="L827" s="13">
        <v>0</v>
      </c>
      <c r="M827" s="14">
        <v>0</v>
      </c>
      <c r="N827" s="15">
        <v>0</v>
      </c>
      <c r="O827" s="16" t="s">
        <v>7637</v>
      </c>
      <c r="P827" s="16" t="s">
        <v>7637</v>
      </c>
      <c r="Q827" s="16" t="s">
        <v>7637</v>
      </c>
      <c r="R827" s="16" t="s">
        <v>7637</v>
      </c>
      <c r="S827" s="16" t="s">
        <v>7637</v>
      </c>
      <c r="T827" s="16">
        <v>0</v>
      </c>
      <c r="U827">
        <v>0</v>
      </c>
      <c r="V827" s="17">
        <v>1.1223388381476389</v>
      </c>
      <c r="W827" t="s">
        <v>7995</v>
      </c>
      <c r="X827" s="21">
        <v>-21.773261297379101</v>
      </c>
      <c r="Y827" s="21">
        <v>-50.466436896029499</v>
      </c>
      <c r="Z827">
        <v>0</v>
      </c>
    </row>
    <row r="828" spans="1:26" x14ac:dyDescent="0.25">
      <c r="A828" t="str">
        <f t="shared" si="12"/>
        <v>Matias BarbosaMG</v>
      </c>
      <c r="B828" s="8">
        <v>2017</v>
      </c>
      <c r="C828" s="9" t="s">
        <v>18</v>
      </c>
      <c r="D828" s="9" t="s">
        <v>163</v>
      </c>
      <c r="E828" s="9" t="s">
        <v>1208</v>
      </c>
      <c r="F828" s="9" t="s">
        <v>1208</v>
      </c>
      <c r="G828" s="10" t="s">
        <v>7637</v>
      </c>
      <c r="H828" s="11">
        <v>34958.76</v>
      </c>
      <c r="I828" s="11">
        <v>505119.06400000001</v>
      </c>
      <c r="J828" s="12">
        <v>14448.998305431885</v>
      </c>
      <c r="K828" s="13" t="s">
        <v>7636</v>
      </c>
      <c r="L828" s="13">
        <v>0</v>
      </c>
      <c r="M828" s="14">
        <v>0</v>
      </c>
      <c r="N828" s="15">
        <v>0</v>
      </c>
      <c r="O828" s="16" t="s">
        <v>7637</v>
      </c>
      <c r="P828" s="16" t="s">
        <v>7637</v>
      </c>
      <c r="Q828" s="16" t="s">
        <v>7637</v>
      </c>
      <c r="R828" s="16" t="s">
        <v>7637</v>
      </c>
      <c r="S828" s="16" t="s">
        <v>7637</v>
      </c>
      <c r="T828" s="16">
        <v>0</v>
      </c>
      <c r="U828">
        <v>0</v>
      </c>
      <c r="V828" s="17">
        <v>1.5464357883808038</v>
      </c>
      <c r="W828" t="s">
        <v>10510</v>
      </c>
      <c r="X828" s="21">
        <v>-21.869434746268901</v>
      </c>
      <c r="Y828" s="21">
        <v>-43.313846276405997</v>
      </c>
      <c r="Z828">
        <v>0</v>
      </c>
    </row>
    <row r="829" spans="1:26" x14ac:dyDescent="0.25">
      <c r="A829" t="str">
        <f t="shared" si="12"/>
        <v>Comendador Levy GasparianRJ</v>
      </c>
      <c r="B829" s="8">
        <v>2017</v>
      </c>
      <c r="C829" s="9" t="s">
        <v>18</v>
      </c>
      <c r="D829" s="9" t="s">
        <v>583</v>
      </c>
      <c r="E829" s="9" t="s">
        <v>1209</v>
      </c>
      <c r="F829" s="9" t="s">
        <v>1209</v>
      </c>
      <c r="G829" s="10" t="s">
        <v>7637</v>
      </c>
      <c r="H829" s="11">
        <v>43323.81</v>
      </c>
      <c r="I829" s="11">
        <v>361147.31900000002</v>
      </c>
      <c r="J829" s="12">
        <v>8336.0008965047182</v>
      </c>
      <c r="K829" s="13" t="s">
        <v>7639</v>
      </c>
      <c r="L829" s="13">
        <v>0</v>
      </c>
      <c r="M829" s="14">
        <v>0</v>
      </c>
      <c r="N829" s="15">
        <v>0</v>
      </c>
      <c r="O829" s="16" t="s">
        <v>7637</v>
      </c>
      <c r="P829" s="16" t="s">
        <v>7637</v>
      </c>
      <c r="Q829" s="16" t="s">
        <v>7637</v>
      </c>
      <c r="R829" s="16" t="s">
        <v>7637</v>
      </c>
      <c r="S829" s="16" t="s">
        <v>7637</v>
      </c>
      <c r="T829" s="16">
        <v>0</v>
      </c>
      <c r="U829">
        <v>0</v>
      </c>
      <c r="V829" s="17">
        <v>1.8999709824268254</v>
      </c>
      <c r="W829" t="s">
        <v>8893</v>
      </c>
      <c r="X829" s="21">
        <v>-22.040908009836201</v>
      </c>
      <c r="Y829" s="21">
        <v>-43.214388856184001</v>
      </c>
      <c r="Z829">
        <v>0</v>
      </c>
    </row>
    <row r="830" spans="1:26" x14ac:dyDescent="0.25">
      <c r="A830" t="str">
        <f t="shared" si="12"/>
        <v>Lagoa DouradaMG</v>
      </c>
      <c r="B830" s="8">
        <v>2017</v>
      </c>
      <c r="C830" s="9" t="s">
        <v>18</v>
      </c>
      <c r="D830" s="9" t="s">
        <v>163</v>
      </c>
      <c r="E830" s="9" t="s">
        <v>1210</v>
      </c>
      <c r="F830" s="9" t="s">
        <v>1210</v>
      </c>
      <c r="G830" s="10" t="s">
        <v>7637</v>
      </c>
      <c r="H830" s="11">
        <v>15514.51</v>
      </c>
      <c r="I830" s="11">
        <v>202557.443</v>
      </c>
      <c r="J830" s="12">
        <v>13056.000028360548</v>
      </c>
      <c r="K830" s="13" t="s">
        <v>7636</v>
      </c>
      <c r="L830" s="13">
        <v>0</v>
      </c>
      <c r="M830" s="14">
        <v>0</v>
      </c>
      <c r="N830" s="15">
        <v>0</v>
      </c>
      <c r="O830" s="16" t="s">
        <v>7637</v>
      </c>
      <c r="P830" s="16" t="s">
        <v>7637</v>
      </c>
      <c r="Q830" s="16" t="s">
        <v>7637</v>
      </c>
      <c r="R830" s="16" t="s">
        <v>7637</v>
      </c>
      <c r="S830" s="16" t="s">
        <v>7637</v>
      </c>
      <c r="T830" s="16">
        <v>0</v>
      </c>
      <c r="U830">
        <v>0</v>
      </c>
      <c r="V830" s="17">
        <v>0.69599187874377721</v>
      </c>
      <c r="W830" t="s">
        <v>10217</v>
      </c>
      <c r="X830" s="21">
        <v>-20.914334607069701</v>
      </c>
      <c r="Y830" s="21">
        <v>-44.080091260485602</v>
      </c>
      <c r="Z830">
        <v>0</v>
      </c>
    </row>
    <row r="831" spans="1:26" x14ac:dyDescent="0.25">
      <c r="A831" t="str">
        <f t="shared" si="12"/>
        <v>Ewbank da CâmaraMG</v>
      </c>
      <c r="B831" s="8">
        <v>2017</v>
      </c>
      <c r="C831" s="9" t="s">
        <v>18</v>
      </c>
      <c r="D831" s="9" t="s">
        <v>163</v>
      </c>
      <c r="E831" s="9" t="s">
        <v>1211</v>
      </c>
      <c r="F831" s="9" t="s">
        <v>1212</v>
      </c>
      <c r="G831" s="10" t="s">
        <v>7637</v>
      </c>
      <c r="H831" s="11">
        <v>10083.98</v>
      </c>
      <c r="I831" s="11">
        <v>39851.875999999997</v>
      </c>
      <c r="J831" s="12">
        <v>3951.998714793167</v>
      </c>
      <c r="K831" s="13" t="s">
        <v>7642</v>
      </c>
      <c r="L831" s="13">
        <v>0</v>
      </c>
      <c r="M831" s="14">
        <v>0</v>
      </c>
      <c r="N831" s="15">
        <v>0</v>
      </c>
      <c r="O831" s="16" t="s">
        <v>7637</v>
      </c>
      <c r="P831" s="16" t="s">
        <v>7637</v>
      </c>
      <c r="Q831" s="16" t="s">
        <v>7637</v>
      </c>
      <c r="R831" s="16" t="s">
        <v>7637</v>
      </c>
      <c r="S831" s="16" t="s">
        <v>7637</v>
      </c>
      <c r="T831" s="16">
        <v>0</v>
      </c>
      <c r="U831">
        <v>0</v>
      </c>
      <c r="V831" s="17">
        <v>0.44484579986545725</v>
      </c>
      <c r="W831" t="s">
        <v>9290</v>
      </c>
      <c r="X831" s="21">
        <v>-21.550299170466602</v>
      </c>
      <c r="Y831" s="21">
        <v>-43.507174829931699</v>
      </c>
      <c r="Z831">
        <v>0</v>
      </c>
    </row>
    <row r="832" spans="1:26" x14ac:dyDescent="0.25">
      <c r="A832" t="str">
        <f t="shared" si="12"/>
        <v>BarbacenaMG</v>
      </c>
      <c r="B832" s="8">
        <v>2017</v>
      </c>
      <c r="C832" s="9" t="s">
        <v>18</v>
      </c>
      <c r="D832" s="9" t="s">
        <v>163</v>
      </c>
      <c r="E832" s="9" t="s">
        <v>1213</v>
      </c>
      <c r="F832" s="9" t="s">
        <v>1213</v>
      </c>
      <c r="G832" s="10">
        <v>2030.3</v>
      </c>
      <c r="H832" s="11">
        <v>19631.86</v>
      </c>
      <c r="I832" s="11">
        <v>2683459.0690000001</v>
      </c>
      <c r="J832" s="12">
        <v>136688.98764559242</v>
      </c>
      <c r="K832" s="13" t="s">
        <v>7636</v>
      </c>
      <c r="L832" s="13">
        <v>0</v>
      </c>
      <c r="M832" s="14">
        <v>0</v>
      </c>
      <c r="N832" s="15">
        <v>0</v>
      </c>
      <c r="O832" s="16" t="s">
        <v>7637</v>
      </c>
      <c r="P832" s="16" t="s">
        <v>7637</v>
      </c>
      <c r="Q832" s="16" t="s">
        <v>7637</v>
      </c>
      <c r="R832" s="16" t="s">
        <v>7637</v>
      </c>
      <c r="S832" s="16" t="s">
        <v>7637</v>
      </c>
      <c r="T832" s="16">
        <v>0</v>
      </c>
      <c r="U832">
        <v>0</v>
      </c>
      <c r="V832" s="17">
        <v>9.9422238633354567</v>
      </c>
      <c r="W832" t="s">
        <v>8124</v>
      </c>
      <c r="X832" s="21">
        <v>-21.2219244020677</v>
      </c>
      <c r="Y832" s="21">
        <v>-43.7706388588634</v>
      </c>
      <c r="Z832">
        <v>0</v>
      </c>
    </row>
    <row r="833" spans="1:26" x14ac:dyDescent="0.25">
      <c r="A833" t="str">
        <f t="shared" si="12"/>
        <v>CamboriúSC</v>
      </c>
      <c r="B833" s="8">
        <v>2017</v>
      </c>
      <c r="C833" s="9" t="s">
        <v>456</v>
      </c>
      <c r="D833" s="9" t="s">
        <v>790</v>
      </c>
      <c r="E833" s="9" t="s">
        <v>1214</v>
      </c>
      <c r="F833" s="9" t="s">
        <v>1215</v>
      </c>
      <c r="G833" s="10">
        <v>2073.87</v>
      </c>
      <c r="H833" s="11">
        <v>17154.54</v>
      </c>
      <c r="I833" s="11">
        <v>1350594.2180000001</v>
      </c>
      <c r="J833" s="12">
        <v>78731.007535031546</v>
      </c>
      <c r="K833" s="13" t="s">
        <v>7636</v>
      </c>
      <c r="L833" s="13">
        <v>0</v>
      </c>
      <c r="M833" s="14">
        <v>0</v>
      </c>
      <c r="N833" s="15">
        <v>0</v>
      </c>
      <c r="O833" s="16" t="s">
        <v>7637</v>
      </c>
      <c r="P833" s="16" t="s">
        <v>7637</v>
      </c>
      <c r="Q833" s="16" t="s">
        <v>7637</v>
      </c>
      <c r="R833" s="16" t="s">
        <v>7637</v>
      </c>
      <c r="S833" s="16" t="s">
        <v>7637</v>
      </c>
      <c r="T833" s="16">
        <v>0</v>
      </c>
      <c r="U833">
        <v>0</v>
      </c>
      <c r="V833" s="17">
        <v>9.9270395055992289</v>
      </c>
      <c r="W833" t="s">
        <v>8519</v>
      </c>
      <c r="X833" s="21">
        <v>-27.024560778848699</v>
      </c>
      <c r="Y833" s="21">
        <v>-48.650762542200397</v>
      </c>
      <c r="Z833">
        <v>0</v>
      </c>
    </row>
    <row r="834" spans="1:26" x14ac:dyDescent="0.25">
      <c r="A834" t="str">
        <f t="shared" si="12"/>
        <v>Fernandes PinheiroPR</v>
      </c>
      <c r="B834" s="8">
        <v>2017</v>
      </c>
      <c r="C834" s="9" t="s">
        <v>456</v>
      </c>
      <c r="D834" s="9" t="s">
        <v>457</v>
      </c>
      <c r="E834" s="9" t="s">
        <v>1216</v>
      </c>
      <c r="F834" s="9" t="s">
        <v>1216</v>
      </c>
      <c r="G834" s="10" t="s">
        <v>7637</v>
      </c>
      <c r="H834" s="11">
        <v>29553.88</v>
      </c>
      <c r="I834" s="11">
        <v>174486.11199999999</v>
      </c>
      <c r="J834" s="12">
        <v>5904.000151587541</v>
      </c>
      <c r="K834" s="13" t="s">
        <v>7641</v>
      </c>
      <c r="L834" s="13">
        <v>0</v>
      </c>
      <c r="M834" s="14">
        <v>0</v>
      </c>
      <c r="N834" s="15">
        <v>0</v>
      </c>
      <c r="O834" s="16" t="s">
        <v>7637</v>
      </c>
      <c r="P834" s="16" t="s">
        <v>7637</v>
      </c>
      <c r="Q834" s="16" t="s">
        <v>7637</v>
      </c>
      <c r="R834" s="16" t="s">
        <v>7637</v>
      </c>
      <c r="S834" s="16" t="s">
        <v>7637</v>
      </c>
      <c r="T834" s="16">
        <v>0</v>
      </c>
      <c r="U834">
        <v>0</v>
      </c>
      <c r="V834" s="17">
        <v>1.2957956783309101</v>
      </c>
      <c r="W834" t="s">
        <v>9328</v>
      </c>
      <c r="X834" s="21">
        <v>-25.411215439313398</v>
      </c>
      <c r="Y834" s="21">
        <v>-50.546032122969699</v>
      </c>
      <c r="Z834">
        <v>0</v>
      </c>
    </row>
    <row r="835" spans="1:26" x14ac:dyDescent="0.25">
      <c r="A835" t="str">
        <f t="shared" ref="A835:A898" si="13">E835&amp;D835</f>
        <v>SacramentoMG</v>
      </c>
      <c r="B835" s="8">
        <v>2017</v>
      </c>
      <c r="C835" s="9" t="s">
        <v>18</v>
      </c>
      <c r="D835" s="9" t="s">
        <v>163</v>
      </c>
      <c r="E835" s="9" t="s">
        <v>1217</v>
      </c>
      <c r="F835" s="9" t="s">
        <v>1217</v>
      </c>
      <c r="G835" s="10" t="s">
        <v>7637</v>
      </c>
      <c r="H835" s="11">
        <v>59030.98</v>
      </c>
      <c r="I835" s="11">
        <v>1534687.2919999999</v>
      </c>
      <c r="J835" s="12">
        <v>25997.997864849945</v>
      </c>
      <c r="K835" s="13" t="s">
        <v>7639</v>
      </c>
      <c r="L835" s="13">
        <v>0</v>
      </c>
      <c r="M835" s="14">
        <v>0</v>
      </c>
      <c r="N835" s="15">
        <v>0</v>
      </c>
      <c r="O835" s="16" t="s">
        <v>7637</v>
      </c>
      <c r="P835" s="16" t="s">
        <v>7637</v>
      </c>
      <c r="Q835" s="16" t="s">
        <v>7637</v>
      </c>
      <c r="R835" s="16" t="s">
        <v>7637</v>
      </c>
      <c r="S835" s="16" t="s">
        <v>7637</v>
      </c>
      <c r="T835" s="16">
        <v>0</v>
      </c>
      <c r="U835">
        <v>0</v>
      </c>
      <c r="V835" s="17">
        <v>2.6195222519720192</v>
      </c>
      <c r="W835" t="s">
        <v>11728</v>
      </c>
      <c r="X835" s="21">
        <v>-19.8700107579673</v>
      </c>
      <c r="Y835" s="21">
        <v>-47.443557558329204</v>
      </c>
      <c r="Z835">
        <v>0</v>
      </c>
    </row>
    <row r="836" spans="1:26" x14ac:dyDescent="0.25">
      <c r="A836" t="str">
        <f t="shared" si="13"/>
        <v>GlicérioSP</v>
      </c>
      <c r="B836" s="8">
        <v>2017</v>
      </c>
      <c r="C836" s="9" t="s">
        <v>18</v>
      </c>
      <c r="D836" s="9" t="s">
        <v>19</v>
      </c>
      <c r="E836" s="9" t="s">
        <v>1218</v>
      </c>
      <c r="F836" s="9" t="s">
        <v>1219</v>
      </c>
      <c r="G836" s="10" t="s">
        <v>7637</v>
      </c>
      <c r="H836" s="11">
        <v>20221.310000000001</v>
      </c>
      <c r="I836" s="11">
        <v>97062.269</v>
      </c>
      <c r="J836" s="12">
        <v>4799.9990603971746</v>
      </c>
      <c r="K836" s="13" t="s">
        <v>7636</v>
      </c>
      <c r="L836" s="13">
        <v>0</v>
      </c>
      <c r="M836" s="14">
        <v>0</v>
      </c>
      <c r="N836" s="15">
        <v>0</v>
      </c>
      <c r="O836" s="16" t="s">
        <v>7637</v>
      </c>
      <c r="P836" s="16" t="s">
        <v>7637</v>
      </c>
      <c r="Q836" s="16" t="s">
        <v>7637</v>
      </c>
      <c r="R836" s="16" t="s">
        <v>7637</v>
      </c>
      <c r="S836" s="16" t="s">
        <v>7637</v>
      </c>
      <c r="T836" s="16">
        <v>0</v>
      </c>
      <c r="U836">
        <v>0</v>
      </c>
      <c r="V836" s="17">
        <v>0.88754625291329892</v>
      </c>
      <c r="W836" t="s">
        <v>9464</v>
      </c>
      <c r="X836" s="21">
        <v>-21.383991528869899</v>
      </c>
      <c r="Y836" s="21">
        <v>-50.210947663094899</v>
      </c>
      <c r="Z836">
        <v>0</v>
      </c>
    </row>
    <row r="837" spans="1:26" x14ac:dyDescent="0.25">
      <c r="A837" t="str">
        <f t="shared" si="13"/>
        <v>ArealRJ</v>
      </c>
      <c r="B837" s="8">
        <v>2017</v>
      </c>
      <c r="C837" s="9" t="s">
        <v>18</v>
      </c>
      <c r="D837" s="9" t="s">
        <v>583</v>
      </c>
      <c r="E837" s="9" t="s">
        <v>1220</v>
      </c>
      <c r="F837" s="9" t="s">
        <v>1220</v>
      </c>
      <c r="G837" s="10" t="s">
        <v>7637</v>
      </c>
      <c r="H837" s="11">
        <v>26814.55</v>
      </c>
      <c r="I837" s="11">
        <v>325609.08100000001</v>
      </c>
      <c r="J837" s="12">
        <v>12143.000013052615</v>
      </c>
      <c r="K837" s="13" t="s">
        <v>7642</v>
      </c>
      <c r="L837" s="13">
        <v>0</v>
      </c>
      <c r="M837" s="14">
        <v>0</v>
      </c>
      <c r="N837" s="15">
        <v>0</v>
      </c>
      <c r="O837" s="16" t="s">
        <v>7637</v>
      </c>
      <c r="P837" s="16" t="s">
        <v>7637</v>
      </c>
      <c r="Q837" s="16" t="s">
        <v>7637</v>
      </c>
      <c r="R837" s="16" t="s">
        <v>7637</v>
      </c>
      <c r="S837" s="16" t="s">
        <v>7637</v>
      </c>
      <c r="T837" s="16">
        <v>0</v>
      </c>
      <c r="U837">
        <v>0</v>
      </c>
      <c r="V837" s="17">
        <v>1.1872140998614322</v>
      </c>
      <c r="W837" t="s">
        <v>7999</v>
      </c>
      <c r="X837" s="21">
        <v>-22.228791736867201</v>
      </c>
      <c r="Y837" s="21">
        <v>-43.112155096418597</v>
      </c>
      <c r="Z837">
        <v>0</v>
      </c>
    </row>
    <row r="838" spans="1:26" x14ac:dyDescent="0.25">
      <c r="A838" t="str">
        <f t="shared" si="13"/>
        <v>São Sebastião do OesteMG</v>
      </c>
      <c r="B838" s="8">
        <v>2017</v>
      </c>
      <c r="C838" s="9" t="s">
        <v>18</v>
      </c>
      <c r="D838" s="9" t="s">
        <v>163</v>
      </c>
      <c r="E838" s="9" t="s">
        <v>1221</v>
      </c>
      <c r="F838" s="9" t="s">
        <v>1222</v>
      </c>
      <c r="G838" s="10" t="s">
        <v>7637</v>
      </c>
      <c r="H838" s="11">
        <v>45790.879999999997</v>
      </c>
      <c r="I838" s="11">
        <v>301716.13900000002</v>
      </c>
      <c r="J838" s="12">
        <v>6589.0006700024123</v>
      </c>
      <c r="K838" s="13" t="s">
        <v>7640</v>
      </c>
      <c r="L838" s="13">
        <v>0</v>
      </c>
      <c r="M838" s="14">
        <v>0</v>
      </c>
      <c r="N838" s="15">
        <v>0</v>
      </c>
      <c r="O838" s="16" t="s">
        <v>7637</v>
      </c>
      <c r="P838" s="16" t="s">
        <v>7637</v>
      </c>
      <c r="Q838" s="16" t="s">
        <v>7637</v>
      </c>
      <c r="R838" s="16" t="s">
        <v>7637</v>
      </c>
      <c r="S838" s="16" t="s">
        <v>7637</v>
      </c>
      <c r="T838" s="16">
        <v>0</v>
      </c>
      <c r="U838">
        <v>0</v>
      </c>
      <c r="V838" s="17">
        <v>2.0041751466207245</v>
      </c>
      <c r="W838" t="s">
        <v>12276</v>
      </c>
      <c r="X838" s="21">
        <v>-20.276315273977499</v>
      </c>
      <c r="Y838" s="21">
        <v>-45.006711104714299</v>
      </c>
      <c r="Z838">
        <v>0</v>
      </c>
    </row>
    <row r="839" spans="1:26" x14ac:dyDescent="0.25">
      <c r="A839" t="str">
        <f t="shared" si="13"/>
        <v>GuapimirimRJ</v>
      </c>
      <c r="B839" s="8">
        <v>2017</v>
      </c>
      <c r="C839" s="9" t="s">
        <v>18</v>
      </c>
      <c r="D839" s="9" t="s">
        <v>583</v>
      </c>
      <c r="E839" s="9" t="s">
        <v>1223</v>
      </c>
      <c r="F839" s="9" t="s">
        <v>1223</v>
      </c>
      <c r="G839" s="10">
        <v>1797.31</v>
      </c>
      <c r="H839" s="11">
        <v>15899.61</v>
      </c>
      <c r="I839" s="11">
        <v>920921.25399999996</v>
      </c>
      <c r="J839" s="12">
        <v>57920.996426956379</v>
      </c>
      <c r="K839" s="13" t="s">
        <v>7642</v>
      </c>
      <c r="L839" s="13">
        <v>0</v>
      </c>
      <c r="M839" s="14">
        <v>0</v>
      </c>
      <c r="N839" s="15">
        <v>0</v>
      </c>
      <c r="O839" s="16" t="s">
        <v>7637</v>
      </c>
      <c r="P839" s="16" t="s">
        <v>7637</v>
      </c>
      <c r="Q839" s="16" t="s">
        <v>7637</v>
      </c>
      <c r="R839" s="16" t="s">
        <v>7637</v>
      </c>
      <c r="S839" s="16" t="s">
        <v>7637</v>
      </c>
      <c r="T839" s="16">
        <v>0</v>
      </c>
      <c r="U839">
        <v>0</v>
      </c>
      <c r="V839" s="17">
        <v>8.6306727532824912</v>
      </c>
      <c r="W839" t="s">
        <v>9545</v>
      </c>
      <c r="X839" s="21">
        <v>-22.535186836332301</v>
      </c>
      <c r="Y839" s="21">
        <v>-42.9899077080971</v>
      </c>
      <c r="Z839">
        <v>0</v>
      </c>
    </row>
    <row r="840" spans="1:26" x14ac:dyDescent="0.25">
      <c r="A840" t="str">
        <f t="shared" si="13"/>
        <v>NipoãSP</v>
      </c>
      <c r="B840" s="8">
        <v>2017</v>
      </c>
      <c r="C840" s="9" t="s">
        <v>18</v>
      </c>
      <c r="D840" s="9" t="s">
        <v>19</v>
      </c>
      <c r="E840" s="9" t="s">
        <v>1224</v>
      </c>
      <c r="F840" s="9" t="s">
        <v>1225</v>
      </c>
      <c r="G840" s="10" t="s">
        <v>7637</v>
      </c>
      <c r="H840" s="11">
        <v>17491.13</v>
      </c>
      <c r="I840" s="11">
        <v>87350.722999999998</v>
      </c>
      <c r="J840" s="12">
        <v>4994.0011308588983</v>
      </c>
      <c r="K840" s="13" t="s">
        <v>7636</v>
      </c>
      <c r="L840" s="13">
        <v>0</v>
      </c>
      <c r="M840" s="14">
        <v>0</v>
      </c>
      <c r="N840" s="15">
        <v>0</v>
      </c>
      <c r="O840" s="16" t="s">
        <v>7637</v>
      </c>
      <c r="P840" s="16" t="s">
        <v>7637</v>
      </c>
      <c r="Q840" s="16" t="s">
        <v>7637</v>
      </c>
      <c r="R840" s="16" t="s">
        <v>7637</v>
      </c>
      <c r="S840" s="16" t="s">
        <v>7637</v>
      </c>
      <c r="T840" s="16">
        <v>0</v>
      </c>
      <c r="U840">
        <v>0</v>
      </c>
      <c r="V840" s="17">
        <v>0.76899527404215251</v>
      </c>
      <c r="W840" t="s">
        <v>10762</v>
      </c>
      <c r="X840" s="21">
        <v>-20.9129920801862</v>
      </c>
      <c r="Y840" s="21">
        <v>-49.777948477798702</v>
      </c>
      <c r="Z840">
        <v>0</v>
      </c>
    </row>
    <row r="841" spans="1:26" x14ac:dyDescent="0.25">
      <c r="A841" t="str">
        <f t="shared" si="13"/>
        <v>Santos DumontMG</v>
      </c>
      <c r="B841" s="8">
        <v>2017</v>
      </c>
      <c r="C841" s="9" t="s">
        <v>18</v>
      </c>
      <c r="D841" s="9" t="s">
        <v>163</v>
      </c>
      <c r="E841" s="9" t="s">
        <v>1226</v>
      </c>
      <c r="F841" s="9" t="s">
        <v>1226</v>
      </c>
      <c r="G841" s="10" t="s">
        <v>7637</v>
      </c>
      <c r="H841" s="11">
        <v>19047.48</v>
      </c>
      <c r="I841" s="11">
        <v>905917.005</v>
      </c>
      <c r="J841" s="12">
        <v>47560.989957726692</v>
      </c>
      <c r="K841" s="13" t="s">
        <v>7636</v>
      </c>
      <c r="L841" s="13">
        <v>0</v>
      </c>
      <c r="M841" s="14">
        <v>0</v>
      </c>
      <c r="N841" s="15">
        <v>0</v>
      </c>
      <c r="O841" s="16" t="s">
        <v>7637</v>
      </c>
      <c r="P841" s="16" t="s">
        <v>7637</v>
      </c>
      <c r="Q841" s="16" t="s">
        <v>7637</v>
      </c>
      <c r="R841" s="16" t="s">
        <v>7637</v>
      </c>
      <c r="S841" s="16" t="s">
        <v>7637</v>
      </c>
      <c r="T841" s="16">
        <v>0</v>
      </c>
      <c r="U841">
        <v>0</v>
      </c>
      <c r="V841" s="17">
        <v>0.90700267318968386</v>
      </c>
      <c r="W841" t="s">
        <v>11981</v>
      </c>
      <c r="X841" s="21">
        <v>-21.463856763550599</v>
      </c>
      <c r="Y841" s="21">
        <v>-43.550247914973902</v>
      </c>
      <c r="Z841">
        <v>0</v>
      </c>
    </row>
    <row r="842" spans="1:26" x14ac:dyDescent="0.25">
      <c r="A842" t="str">
        <f t="shared" si="13"/>
        <v>BraúnaSP</v>
      </c>
      <c r="B842" s="8">
        <v>2017</v>
      </c>
      <c r="C842" s="9" t="s">
        <v>18</v>
      </c>
      <c r="D842" s="9" t="s">
        <v>19</v>
      </c>
      <c r="E842" s="9" t="s">
        <v>1227</v>
      </c>
      <c r="F842" s="9" t="s">
        <v>1228</v>
      </c>
      <c r="G842" s="10" t="s">
        <v>7637</v>
      </c>
      <c r="H842" s="11">
        <v>17011.09</v>
      </c>
      <c r="I842" s="11">
        <v>94530.618000000002</v>
      </c>
      <c r="J842" s="12">
        <v>5556.9994632912994</v>
      </c>
      <c r="K842" s="13" t="s">
        <v>7636</v>
      </c>
      <c r="L842" s="13">
        <v>0</v>
      </c>
      <c r="M842" s="14">
        <v>0</v>
      </c>
      <c r="N842" s="15">
        <v>0</v>
      </c>
      <c r="O842" s="16" t="s">
        <v>7637</v>
      </c>
      <c r="P842" s="16" t="s">
        <v>7637</v>
      </c>
      <c r="Q842" s="16" t="s">
        <v>7637</v>
      </c>
      <c r="R842" s="16" t="s">
        <v>7637</v>
      </c>
      <c r="S842" s="16" t="s">
        <v>7637</v>
      </c>
      <c r="T842" s="16">
        <v>0</v>
      </c>
      <c r="U842">
        <v>0</v>
      </c>
      <c r="V842" s="17">
        <v>0.74901336392941931</v>
      </c>
      <c r="W842" t="s">
        <v>8357</v>
      </c>
      <c r="X842" s="21">
        <v>-21.499502887433199</v>
      </c>
      <c r="Y842" s="21">
        <v>-50.317906179084197</v>
      </c>
      <c r="Z842">
        <v>0</v>
      </c>
    </row>
    <row r="843" spans="1:26" x14ac:dyDescent="0.25">
      <c r="A843" t="str">
        <f t="shared" si="13"/>
        <v>Juiz de ForaMG</v>
      </c>
      <c r="B843" s="8">
        <v>2017</v>
      </c>
      <c r="C843" s="9" t="s">
        <v>18</v>
      </c>
      <c r="D843" s="9" t="s">
        <v>163</v>
      </c>
      <c r="E843" s="9" t="s">
        <v>1229</v>
      </c>
      <c r="F843" s="9" t="s">
        <v>1229</v>
      </c>
      <c r="G843" s="10">
        <v>2279.96</v>
      </c>
      <c r="H843" s="11">
        <v>28355.07</v>
      </c>
      <c r="I843" s="11">
        <v>15985711.931</v>
      </c>
      <c r="J843" s="12">
        <v>563769.08718617167</v>
      </c>
      <c r="K843" s="13" t="s">
        <v>7636</v>
      </c>
      <c r="L843" s="13">
        <v>6</v>
      </c>
      <c r="M843" s="14">
        <v>1</v>
      </c>
      <c r="N843" s="15">
        <v>3</v>
      </c>
      <c r="O843" s="16">
        <v>0.66666666666666663</v>
      </c>
      <c r="P843" s="16">
        <v>0</v>
      </c>
      <c r="Q843" s="16">
        <v>0</v>
      </c>
      <c r="R843" s="16">
        <v>0.33333333333333331</v>
      </c>
      <c r="S843" s="16">
        <v>0</v>
      </c>
      <c r="T843" s="16">
        <v>0</v>
      </c>
      <c r="U843">
        <v>2</v>
      </c>
      <c r="V843" s="17">
        <v>13.846776467337314</v>
      </c>
      <c r="W843" t="s">
        <v>10151</v>
      </c>
      <c r="X843" s="21">
        <v>-21.760001296208301</v>
      </c>
      <c r="Y843" s="21">
        <v>-43.340130181258203</v>
      </c>
      <c r="Z843">
        <v>0</v>
      </c>
    </row>
    <row r="844" spans="1:26" x14ac:dyDescent="0.25">
      <c r="A844" t="str">
        <f t="shared" si="13"/>
        <v>BálsamoSP</v>
      </c>
      <c r="B844" s="8">
        <v>2017</v>
      </c>
      <c r="C844" s="9" t="s">
        <v>18</v>
      </c>
      <c r="D844" s="9" t="s">
        <v>19</v>
      </c>
      <c r="E844" s="9" t="s">
        <v>1230</v>
      </c>
      <c r="F844" s="9" t="s">
        <v>1231</v>
      </c>
      <c r="G844" s="10" t="s">
        <v>7637</v>
      </c>
      <c r="H844" s="11">
        <v>22823.09</v>
      </c>
      <c r="I844" s="11">
        <v>203308.10500000001</v>
      </c>
      <c r="J844" s="12">
        <v>8908.0008447585333</v>
      </c>
      <c r="K844" s="13" t="s">
        <v>7636</v>
      </c>
      <c r="L844" s="13">
        <v>0</v>
      </c>
      <c r="M844" s="14">
        <v>0</v>
      </c>
      <c r="N844" s="15">
        <v>0</v>
      </c>
      <c r="O844" s="16" t="s">
        <v>7637</v>
      </c>
      <c r="P844" s="16" t="s">
        <v>7637</v>
      </c>
      <c r="Q844" s="16" t="s">
        <v>7637</v>
      </c>
      <c r="R844" s="16" t="s">
        <v>7637</v>
      </c>
      <c r="S844" s="16" t="s">
        <v>7637</v>
      </c>
      <c r="T844" s="16">
        <v>0</v>
      </c>
      <c r="U844">
        <v>0</v>
      </c>
      <c r="V844" s="17">
        <v>1.0077364447292978</v>
      </c>
      <c r="W844" t="s">
        <v>8102</v>
      </c>
      <c r="X844" s="21">
        <v>-20.734992281561301</v>
      </c>
      <c r="Y844" s="21">
        <v>-49.583948829452098</v>
      </c>
      <c r="Z844">
        <v>0</v>
      </c>
    </row>
    <row r="845" spans="1:26" x14ac:dyDescent="0.25">
      <c r="A845" t="str">
        <f t="shared" si="13"/>
        <v>Nova GranadaSP</v>
      </c>
      <c r="B845" s="8">
        <v>2017</v>
      </c>
      <c r="C845" s="9" t="s">
        <v>18</v>
      </c>
      <c r="D845" s="9" t="s">
        <v>19</v>
      </c>
      <c r="E845" s="9" t="s">
        <v>1232</v>
      </c>
      <c r="F845" s="9" t="s">
        <v>1232</v>
      </c>
      <c r="G845" s="10" t="s">
        <v>7637</v>
      </c>
      <c r="H845" s="11">
        <v>21792.12</v>
      </c>
      <c r="I845" s="11">
        <v>459181.69099999999</v>
      </c>
      <c r="J845" s="12">
        <v>21070.996809856042</v>
      </c>
      <c r="K845" s="13" t="s">
        <v>7636</v>
      </c>
      <c r="L845" s="13">
        <v>0</v>
      </c>
      <c r="M845" s="14">
        <v>0</v>
      </c>
      <c r="N845" s="15">
        <v>0</v>
      </c>
      <c r="O845" s="16" t="s">
        <v>7637</v>
      </c>
      <c r="P845" s="16" t="s">
        <v>7637</v>
      </c>
      <c r="Q845" s="16" t="s">
        <v>7637</v>
      </c>
      <c r="R845" s="16" t="s">
        <v>7637</v>
      </c>
      <c r="S845" s="16" t="s">
        <v>7637</v>
      </c>
      <c r="T845" s="16">
        <v>0</v>
      </c>
      <c r="U845">
        <v>0</v>
      </c>
      <c r="V845" s="17">
        <v>0.98317060084495267</v>
      </c>
      <c r="W845" t="s">
        <v>10817</v>
      </c>
      <c r="X845" s="21">
        <v>-20.532537412069299</v>
      </c>
      <c r="Y845" s="21">
        <v>-49.312676182896901</v>
      </c>
      <c r="Z845">
        <v>0</v>
      </c>
    </row>
    <row r="846" spans="1:26" x14ac:dyDescent="0.25">
      <c r="A846" t="str">
        <f t="shared" si="13"/>
        <v>Desterro de Entre RiosMG</v>
      </c>
      <c r="B846" s="8">
        <v>2017</v>
      </c>
      <c r="C846" s="9" t="s">
        <v>18</v>
      </c>
      <c r="D846" s="9" t="s">
        <v>163</v>
      </c>
      <c r="E846" s="9" t="s">
        <v>1233</v>
      </c>
      <c r="F846" s="9" t="s">
        <v>1233</v>
      </c>
      <c r="G846" s="10" t="s">
        <v>7637</v>
      </c>
      <c r="H846" s="11">
        <v>16190.58</v>
      </c>
      <c r="I846" s="11">
        <v>118741.7</v>
      </c>
      <c r="J846" s="12">
        <v>7333.9991525936684</v>
      </c>
      <c r="K846" s="13" t="s">
        <v>7643</v>
      </c>
      <c r="L846" s="13">
        <v>0</v>
      </c>
      <c r="M846" s="14">
        <v>0</v>
      </c>
      <c r="N846" s="15">
        <v>0</v>
      </c>
      <c r="O846" s="16" t="s">
        <v>7637</v>
      </c>
      <c r="P846" s="16" t="s">
        <v>7637</v>
      </c>
      <c r="Q846" s="16" t="s">
        <v>7637</v>
      </c>
      <c r="R846" s="16" t="s">
        <v>7637</v>
      </c>
      <c r="S846" s="16" t="s">
        <v>7637</v>
      </c>
      <c r="T846" s="16">
        <v>0</v>
      </c>
      <c r="U846">
        <v>0</v>
      </c>
      <c r="V846" s="17">
        <v>0.71617290016077684</v>
      </c>
      <c r="W846" t="s">
        <v>9114</v>
      </c>
      <c r="X846" s="21">
        <v>-20.6655151487425</v>
      </c>
      <c r="Y846" s="21">
        <v>-44.3337634132441</v>
      </c>
      <c r="Z846">
        <v>0</v>
      </c>
    </row>
    <row r="847" spans="1:26" x14ac:dyDescent="0.25">
      <c r="A847" t="str">
        <f t="shared" si="13"/>
        <v>Rio dos CedrosSC</v>
      </c>
      <c r="B847" s="8">
        <v>2017</v>
      </c>
      <c r="C847" s="9" t="s">
        <v>456</v>
      </c>
      <c r="D847" s="9" t="s">
        <v>790</v>
      </c>
      <c r="E847" s="9" t="s">
        <v>1234</v>
      </c>
      <c r="F847" s="9" t="s">
        <v>1234</v>
      </c>
      <c r="G847" s="10" t="s">
        <v>7637</v>
      </c>
      <c r="H847" s="11">
        <v>27137.8</v>
      </c>
      <c r="I847" s="11">
        <v>310212.15399999998</v>
      </c>
      <c r="J847" s="12">
        <v>11430.998607108902</v>
      </c>
      <c r="K847" s="13" t="s">
        <v>7640</v>
      </c>
      <c r="L847" s="13">
        <v>0</v>
      </c>
      <c r="M847" s="14">
        <v>0</v>
      </c>
      <c r="N847" s="15">
        <v>0</v>
      </c>
      <c r="O847" s="16" t="s">
        <v>7637</v>
      </c>
      <c r="P847" s="16" t="s">
        <v>7637</v>
      </c>
      <c r="Q847" s="16" t="s">
        <v>7637</v>
      </c>
      <c r="R847" s="16" t="s">
        <v>7637</v>
      </c>
      <c r="S847" s="16" t="s">
        <v>7637</v>
      </c>
      <c r="T847" s="16">
        <v>0</v>
      </c>
      <c r="U847">
        <v>0</v>
      </c>
      <c r="V847" s="17">
        <v>1.2000839981627816</v>
      </c>
      <c r="W847" t="s">
        <v>11647</v>
      </c>
      <c r="X847" s="21">
        <v>-26.740257261018002</v>
      </c>
      <c r="Y847" s="21">
        <v>-49.272255644107297</v>
      </c>
      <c r="Z847">
        <v>0</v>
      </c>
    </row>
    <row r="848" spans="1:26" x14ac:dyDescent="0.25">
      <c r="A848" t="str">
        <f t="shared" si="13"/>
        <v>João RamalhoSP</v>
      </c>
      <c r="B848" s="8">
        <v>2017</v>
      </c>
      <c r="C848" s="9" t="s">
        <v>18</v>
      </c>
      <c r="D848" s="9" t="s">
        <v>19</v>
      </c>
      <c r="E848" s="9" t="s">
        <v>1235</v>
      </c>
      <c r="F848" s="9" t="s">
        <v>1236</v>
      </c>
      <c r="G848" s="10" t="s">
        <v>7637</v>
      </c>
      <c r="H848" s="11">
        <v>40077.94</v>
      </c>
      <c r="I848" s="11">
        <v>179068.24400000001</v>
      </c>
      <c r="J848" s="12">
        <v>4468.0002016071685</v>
      </c>
      <c r="K848" s="13" t="s">
        <v>7641</v>
      </c>
      <c r="L848" s="13">
        <v>0</v>
      </c>
      <c r="M848" s="14">
        <v>0</v>
      </c>
      <c r="N848" s="15">
        <v>0</v>
      </c>
      <c r="O848" s="16" t="s">
        <v>7637</v>
      </c>
      <c r="P848" s="16" t="s">
        <v>7637</v>
      </c>
      <c r="Q848" s="16" t="s">
        <v>7637</v>
      </c>
      <c r="R848" s="16" t="s">
        <v>7637</v>
      </c>
      <c r="S848" s="16" t="s">
        <v>7637</v>
      </c>
      <c r="T848" s="16">
        <v>0</v>
      </c>
      <c r="U848">
        <v>0</v>
      </c>
      <c r="V848" s="17">
        <v>1.7514706283905781</v>
      </c>
      <c r="W848" t="s">
        <v>10118</v>
      </c>
      <c r="X848" s="21">
        <v>-22.249990457187899</v>
      </c>
      <c r="Y848" s="21">
        <v>-50.767946510802602</v>
      </c>
      <c r="Z848">
        <v>0</v>
      </c>
    </row>
    <row r="849" spans="1:26" x14ac:dyDescent="0.25">
      <c r="A849" t="str">
        <f t="shared" si="13"/>
        <v>ColômbiaSP</v>
      </c>
      <c r="B849" s="8">
        <v>2017</v>
      </c>
      <c r="C849" s="9" t="s">
        <v>18</v>
      </c>
      <c r="D849" s="9" t="s">
        <v>19</v>
      </c>
      <c r="E849" s="9" t="s">
        <v>1237</v>
      </c>
      <c r="F849" s="9" t="s">
        <v>1238</v>
      </c>
      <c r="G849" s="10" t="s">
        <v>7637</v>
      </c>
      <c r="H849" s="11">
        <v>57545.34</v>
      </c>
      <c r="I849" s="11">
        <v>358219.73599999998</v>
      </c>
      <c r="J849" s="12">
        <v>6224.9999044231899</v>
      </c>
      <c r="K849" s="13" t="s">
        <v>7641</v>
      </c>
      <c r="L849" s="13">
        <v>0</v>
      </c>
      <c r="M849" s="14">
        <v>0</v>
      </c>
      <c r="N849" s="15">
        <v>0</v>
      </c>
      <c r="O849" s="16" t="s">
        <v>7637</v>
      </c>
      <c r="P849" s="16" t="s">
        <v>7637</v>
      </c>
      <c r="Q849" s="16" t="s">
        <v>7637</v>
      </c>
      <c r="R849" s="16" t="s">
        <v>7637</v>
      </c>
      <c r="S849" s="16" t="s">
        <v>7637</v>
      </c>
      <c r="T849" s="16">
        <v>0</v>
      </c>
      <c r="U849">
        <v>0</v>
      </c>
      <c r="V849" s="17">
        <v>2.5154087491398065</v>
      </c>
      <c r="W849" t="s">
        <v>8883</v>
      </c>
      <c r="X849" s="21">
        <v>-20.177234730461201</v>
      </c>
      <c r="Y849" s="21">
        <v>-48.686871264128001</v>
      </c>
      <c r="Z849">
        <v>0</v>
      </c>
    </row>
    <row r="850" spans="1:26" x14ac:dyDescent="0.25">
      <c r="A850" t="str">
        <f t="shared" si="13"/>
        <v>Lagoa da PrataMG</v>
      </c>
      <c r="B850" s="8">
        <v>2017</v>
      </c>
      <c r="C850" s="9" t="s">
        <v>18</v>
      </c>
      <c r="D850" s="9" t="s">
        <v>163</v>
      </c>
      <c r="E850" s="9" t="s">
        <v>1239</v>
      </c>
      <c r="F850" s="9" t="s">
        <v>1239</v>
      </c>
      <c r="G850" s="10">
        <v>2054.9</v>
      </c>
      <c r="H850" s="11">
        <v>31853.71</v>
      </c>
      <c r="I850" s="11">
        <v>1631037.115</v>
      </c>
      <c r="J850" s="12">
        <v>51203.99209385657</v>
      </c>
      <c r="K850" s="13" t="s">
        <v>7636</v>
      </c>
      <c r="L850" s="13">
        <v>0</v>
      </c>
      <c r="M850" s="14">
        <v>0</v>
      </c>
      <c r="N850" s="15">
        <v>0</v>
      </c>
      <c r="O850" s="16" t="s">
        <v>7637</v>
      </c>
      <c r="P850" s="16" t="s">
        <v>7637</v>
      </c>
      <c r="Q850" s="16" t="s">
        <v>7637</v>
      </c>
      <c r="R850" s="16" t="s">
        <v>7637</v>
      </c>
      <c r="S850" s="16" t="s">
        <v>7637</v>
      </c>
      <c r="T850" s="16">
        <v>0</v>
      </c>
      <c r="U850">
        <v>0</v>
      </c>
      <c r="V850" s="17">
        <v>10.44509546784615</v>
      </c>
      <c r="W850" t="s">
        <v>10201</v>
      </c>
      <c r="X850" s="21">
        <v>-20.024198207979801</v>
      </c>
      <c r="Y850" s="21">
        <v>-45.5405311317448</v>
      </c>
      <c r="Z850">
        <v>0</v>
      </c>
    </row>
    <row r="851" spans="1:26" x14ac:dyDescent="0.25">
      <c r="A851" t="str">
        <f t="shared" si="13"/>
        <v>Alfredo VasconcelosMG</v>
      </c>
      <c r="B851" s="8">
        <v>2017</v>
      </c>
      <c r="C851" s="9" t="s">
        <v>18</v>
      </c>
      <c r="D851" s="9" t="s">
        <v>163</v>
      </c>
      <c r="E851" s="9" t="s">
        <v>1240</v>
      </c>
      <c r="F851" s="9" t="s">
        <v>1240</v>
      </c>
      <c r="G851" s="10" t="s">
        <v>7637</v>
      </c>
      <c r="H851" s="11">
        <v>12423.03</v>
      </c>
      <c r="I851" s="11">
        <v>84166.040999999997</v>
      </c>
      <c r="J851" s="12">
        <v>6775.0010263196655</v>
      </c>
      <c r="K851" s="13" t="s">
        <v>7642</v>
      </c>
      <c r="L851" s="13">
        <v>0</v>
      </c>
      <c r="M851" s="14">
        <v>0</v>
      </c>
      <c r="N851" s="15">
        <v>0</v>
      </c>
      <c r="O851" s="16" t="s">
        <v>7637</v>
      </c>
      <c r="P851" s="16" t="s">
        <v>7637</v>
      </c>
      <c r="Q851" s="16" t="s">
        <v>7637</v>
      </c>
      <c r="R851" s="16" t="s">
        <v>7637</v>
      </c>
      <c r="S851" s="16" t="s">
        <v>7637</v>
      </c>
      <c r="T851" s="16">
        <v>0</v>
      </c>
      <c r="U851">
        <v>0</v>
      </c>
      <c r="V851" s="17">
        <v>0.55116602584244734</v>
      </c>
      <c r="W851" t="s">
        <v>7759</v>
      </c>
      <c r="X851" s="21">
        <v>-21.1539991528436</v>
      </c>
      <c r="Y851" s="21">
        <v>-43.772139699114497</v>
      </c>
      <c r="Z851">
        <v>0</v>
      </c>
    </row>
    <row r="852" spans="1:26" x14ac:dyDescent="0.25">
      <c r="A852" t="str">
        <f t="shared" si="13"/>
        <v>MirassolândiaSP</v>
      </c>
      <c r="B852" s="8">
        <v>2017</v>
      </c>
      <c r="C852" s="9" t="s">
        <v>18</v>
      </c>
      <c r="D852" s="9" t="s">
        <v>19</v>
      </c>
      <c r="E852" s="9" t="s">
        <v>1241</v>
      </c>
      <c r="F852" s="9" t="s">
        <v>1242</v>
      </c>
      <c r="G852" s="10" t="s">
        <v>7637</v>
      </c>
      <c r="H852" s="11">
        <v>23145.23</v>
      </c>
      <c r="I852" s="11">
        <v>110125.00199999999</v>
      </c>
      <c r="J852" s="12">
        <v>4757.9998988992547</v>
      </c>
      <c r="K852" s="13" t="s">
        <v>7641</v>
      </c>
      <c r="L852" s="13">
        <v>0</v>
      </c>
      <c r="M852" s="14">
        <v>0</v>
      </c>
      <c r="N852" s="15">
        <v>0</v>
      </c>
      <c r="O852" s="16" t="s">
        <v>7637</v>
      </c>
      <c r="P852" s="16" t="s">
        <v>7637</v>
      </c>
      <c r="Q852" s="16" t="s">
        <v>7637</v>
      </c>
      <c r="R852" s="16" t="s">
        <v>7637</v>
      </c>
      <c r="S852" s="16" t="s">
        <v>7637</v>
      </c>
      <c r="T852" s="16">
        <v>0</v>
      </c>
      <c r="U852">
        <v>0</v>
      </c>
      <c r="V852" s="17">
        <v>1.014779187643164</v>
      </c>
      <c r="W852" t="s">
        <v>10601</v>
      </c>
      <c r="X852" s="21">
        <v>-20.616992417343699</v>
      </c>
      <c r="Y852" s="21">
        <v>-49.4639490502326</v>
      </c>
      <c r="Z852">
        <v>0</v>
      </c>
    </row>
    <row r="853" spans="1:26" x14ac:dyDescent="0.25">
      <c r="A853" t="str">
        <f t="shared" si="13"/>
        <v>GasparSC</v>
      </c>
      <c r="B853" s="8">
        <v>2017</v>
      </c>
      <c r="C853" s="9" t="s">
        <v>456</v>
      </c>
      <c r="D853" s="9" t="s">
        <v>790</v>
      </c>
      <c r="E853" s="9" t="s">
        <v>1243</v>
      </c>
      <c r="F853" s="9" t="s">
        <v>1243</v>
      </c>
      <c r="G853" s="10">
        <v>2267.98</v>
      </c>
      <c r="H853" s="11">
        <v>41905.480000000003</v>
      </c>
      <c r="I853" s="11">
        <v>2824094.0240000002</v>
      </c>
      <c r="J853" s="12">
        <v>67391.997991670782</v>
      </c>
      <c r="K853" s="13" t="s">
        <v>7640</v>
      </c>
      <c r="L853" s="13">
        <v>0</v>
      </c>
      <c r="M853" s="14">
        <v>0</v>
      </c>
      <c r="N853" s="15">
        <v>0</v>
      </c>
      <c r="O853" s="16" t="s">
        <v>7637</v>
      </c>
      <c r="P853" s="16" t="s">
        <v>7637</v>
      </c>
      <c r="Q853" s="16" t="s">
        <v>7637</v>
      </c>
      <c r="R853" s="16" t="s">
        <v>7637</v>
      </c>
      <c r="S853" s="16" t="s">
        <v>7637</v>
      </c>
      <c r="T853" s="16">
        <v>0</v>
      </c>
      <c r="U853">
        <v>0</v>
      </c>
      <c r="V853" s="17">
        <v>11.846697886513761</v>
      </c>
      <c r="W853" t="s">
        <v>9444</v>
      </c>
      <c r="X853" s="21">
        <v>-26.9340786590666</v>
      </c>
      <c r="Y853" s="21">
        <v>-48.953854242702803</v>
      </c>
      <c r="Z853">
        <v>0</v>
      </c>
    </row>
    <row r="854" spans="1:26" x14ac:dyDescent="0.25">
      <c r="A854" t="str">
        <f t="shared" si="13"/>
        <v>ItapemaSC</v>
      </c>
      <c r="B854" s="8">
        <v>2017</v>
      </c>
      <c r="C854" s="9" t="s">
        <v>456</v>
      </c>
      <c r="D854" s="9" t="s">
        <v>790</v>
      </c>
      <c r="E854" s="9" t="s">
        <v>1244</v>
      </c>
      <c r="F854" s="9" t="s">
        <v>1244</v>
      </c>
      <c r="G854" s="10">
        <v>2012.16</v>
      </c>
      <c r="H854" s="11">
        <v>27752.25</v>
      </c>
      <c r="I854" s="11">
        <v>1698076.7830000001</v>
      </c>
      <c r="J854" s="12">
        <v>61186.995036438486</v>
      </c>
      <c r="K854" s="13" t="s">
        <v>7636</v>
      </c>
      <c r="L854" s="13">
        <v>0</v>
      </c>
      <c r="M854" s="14">
        <v>0</v>
      </c>
      <c r="N854" s="15">
        <v>0</v>
      </c>
      <c r="O854" s="16" t="s">
        <v>7637</v>
      </c>
      <c r="P854" s="16" t="s">
        <v>7637</v>
      </c>
      <c r="Q854" s="16" t="s">
        <v>7637</v>
      </c>
      <c r="R854" s="16" t="s">
        <v>7637</v>
      </c>
      <c r="S854" s="16" t="s">
        <v>7637</v>
      </c>
      <c r="T854" s="16">
        <v>0</v>
      </c>
      <c r="U854">
        <v>0</v>
      </c>
      <c r="V854" s="17">
        <v>10.095554096821898</v>
      </c>
      <c r="W854" t="s">
        <v>9898</v>
      </c>
      <c r="X854" s="21">
        <v>-27.086553023275702</v>
      </c>
      <c r="Y854" s="21">
        <v>-48.616462543714597</v>
      </c>
      <c r="Z854">
        <v>0</v>
      </c>
    </row>
    <row r="855" spans="1:26" x14ac:dyDescent="0.25">
      <c r="A855" t="str">
        <f t="shared" si="13"/>
        <v>TapiraíMG</v>
      </c>
      <c r="B855" s="8">
        <v>2017</v>
      </c>
      <c r="C855" s="9" t="s">
        <v>18</v>
      </c>
      <c r="D855" s="9" t="s">
        <v>163</v>
      </c>
      <c r="E855" s="9" t="s">
        <v>1245</v>
      </c>
      <c r="F855" s="9" t="s">
        <v>1246</v>
      </c>
      <c r="G855" s="10" t="s">
        <v>7637</v>
      </c>
      <c r="H855" s="11">
        <v>17464.560000000001</v>
      </c>
      <c r="I855" s="11">
        <v>33549.428999999996</v>
      </c>
      <c r="J855" s="12">
        <v>1921.0005290714448</v>
      </c>
      <c r="K855" s="13" t="s">
        <v>7642</v>
      </c>
      <c r="L855" s="13">
        <v>0</v>
      </c>
      <c r="M855" s="14">
        <v>0</v>
      </c>
      <c r="N855" s="15">
        <v>0</v>
      </c>
      <c r="O855" s="16" t="s">
        <v>7637</v>
      </c>
      <c r="P855" s="16" t="s">
        <v>7637</v>
      </c>
      <c r="Q855" s="16" t="s">
        <v>7637</v>
      </c>
      <c r="R855" s="16" t="s">
        <v>7637</v>
      </c>
      <c r="S855" s="16" t="s">
        <v>7637</v>
      </c>
      <c r="T855" s="16">
        <v>0</v>
      </c>
      <c r="U855">
        <v>0</v>
      </c>
      <c r="V855" s="17">
        <v>0.76280912871876017</v>
      </c>
      <c r="W855" t="s">
        <v>12518</v>
      </c>
      <c r="X855" s="21">
        <v>-19.887987034018199</v>
      </c>
      <c r="Y855" s="21">
        <v>-46.020391542594801</v>
      </c>
      <c r="Z855">
        <v>0</v>
      </c>
    </row>
    <row r="856" spans="1:26" x14ac:dyDescent="0.25">
      <c r="A856" t="str">
        <f t="shared" si="13"/>
        <v>IbiporãPR</v>
      </c>
      <c r="B856" s="8">
        <v>2017</v>
      </c>
      <c r="C856" s="9" t="s">
        <v>456</v>
      </c>
      <c r="D856" s="9" t="s">
        <v>457</v>
      </c>
      <c r="E856" s="9" t="s">
        <v>1247</v>
      </c>
      <c r="F856" s="9" t="s">
        <v>1248</v>
      </c>
      <c r="G856" s="10">
        <v>2128.2600000000002</v>
      </c>
      <c r="H856" s="11">
        <v>45682.17</v>
      </c>
      <c r="I856" s="11">
        <v>2437417.702</v>
      </c>
      <c r="J856" s="12">
        <v>53355.996486156422</v>
      </c>
      <c r="K856" s="13" t="s">
        <v>7636</v>
      </c>
      <c r="L856" s="13">
        <v>0</v>
      </c>
      <c r="M856" s="14">
        <v>0</v>
      </c>
      <c r="N856" s="15">
        <v>0</v>
      </c>
      <c r="O856" s="16" t="s">
        <v>7637</v>
      </c>
      <c r="P856" s="16" t="s">
        <v>7637</v>
      </c>
      <c r="Q856" s="16" t="s">
        <v>7637</v>
      </c>
      <c r="R856" s="16" t="s">
        <v>7637</v>
      </c>
      <c r="S856" s="16" t="s">
        <v>7637</v>
      </c>
      <c r="T856" s="16">
        <v>0</v>
      </c>
      <c r="U856">
        <v>0</v>
      </c>
      <c r="V856" s="17">
        <v>11.376926123470467</v>
      </c>
      <c r="W856" t="s">
        <v>9649</v>
      </c>
      <c r="X856" s="21">
        <v>-23.2664077845957</v>
      </c>
      <c r="Y856" s="21">
        <v>-51.052670103796302</v>
      </c>
      <c r="Z856">
        <v>0</v>
      </c>
    </row>
    <row r="857" spans="1:26" x14ac:dyDescent="0.25">
      <c r="A857" t="str">
        <f t="shared" si="13"/>
        <v>Antônio OlintoPR</v>
      </c>
      <c r="B857" s="8">
        <v>2017</v>
      </c>
      <c r="C857" s="9" t="s">
        <v>456</v>
      </c>
      <c r="D857" s="9" t="s">
        <v>457</v>
      </c>
      <c r="E857" s="9" t="s">
        <v>1249</v>
      </c>
      <c r="F857" s="9" t="s">
        <v>1250</v>
      </c>
      <c r="G857" s="10" t="s">
        <v>7637</v>
      </c>
      <c r="H857" s="11">
        <v>22442.57</v>
      </c>
      <c r="I857" s="11">
        <v>170271.79699999999</v>
      </c>
      <c r="J857" s="12">
        <v>7587.0008203160323</v>
      </c>
      <c r="K857" s="13" t="s">
        <v>7641</v>
      </c>
      <c r="L857" s="13">
        <v>0</v>
      </c>
      <c r="M857" s="14">
        <v>0</v>
      </c>
      <c r="N857" s="15">
        <v>0</v>
      </c>
      <c r="O857" s="16" t="s">
        <v>7637</v>
      </c>
      <c r="P857" s="16" t="s">
        <v>7637</v>
      </c>
      <c r="Q857" s="16" t="s">
        <v>7637</v>
      </c>
      <c r="R857" s="16" t="s">
        <v>7637</v>
      </c>
      <c r="S857" s="16" t="s">
        <v>7637</v>
      </c>
      <c r="T857" s="16">
        <v>0</v>
      </c>
      <c r="U857">
        <v>0</v>
      </c>
      <c r="V857" s="17">
        <v>0.98893730753916753</v>
      </c>
      <c r="W857" t="s">
        <v>7903</v>
      </c>
      <c r="X857" s="21">
        <v>-25.980855772036101</v>
      </c>
      <c r="Y857" s="21">
        <v>-50.197613924531503</v>
      </c>
      <c r="Z857">
        <v>0</v>
      </c>
    </row>
    <row r="858" spans="1:26" x14ac:dyDescent="0.25">
      <c r="A858" t="str">
        <f t="shared" si="13"/>
        <v>BombinhasSC</v>
      </c>
      <c r="B858" s="8">
        <v>2017</v>
      </c>
      <c r="C858" s="9" t="s">
        <v>456</v>
      </c>
      <c r="D858" s="9" t="s">
        <v>790</v>
      </c>
      <c r="E858" s="9" t="s">
        <v>1251</v>
      </c>
      <c r="F858" s="9" t="s">
        <v>1251</v>
      </c>
      <c r="G858" s="10" t="s">
        <v>7637</v>
      </c>
      <c r="H858" s="11">
        <v>32125.78</v>
      </c>
      <c r="I858" s="11">
        <v>598278.42599999998</v>
      </c>
      <c r="J858" s="12">
        <v>18623.000780058879</v>
      </c>
      <c r="K858" s="13" t="s">
        <v>7636</v>
      </c>
      <c r="L858" s="13">
        <v>0</v>
      </c>
      <c r="M858" s="14">
        <v>0</v>
      </c>
      <c r="N858" s="15">
        <v>0</v>
      </c>
      <c r="O858" s="16" t="s">
        <v>7637</v>
      </c>
      <c r="P858" s="16" t="s">
        <v>7637</v>
      </c>
      <c r="Q858" s="16" t="s">
        <v>7637</v>
      </c>
      <c r="R858" s="16" t="s">
        <v>7637</v>
      </c>
      <c r="S858" s="16" t="s">
        <v>7637</v>
      </c>
      <c r="T858" s="16">
        <v>0</v>
      </c>
      <c r="U858">
        <v>0</v>
      </c>
      <c r="V858" s="17">
        <v>1.4302131887758944</v>
      </c>
      <c r="W858" t="s">
        <v>8310</v>
      </c>
      <c r="X858" s="21">
        <v>-27.138728448288798</v>
      </c>
      <c r="Y858" s="21">
        <v>-48.514985053341498</v>
      </c>
      <c r="Z858">
        <v>0</v>
      </c>
    </row>
    <row r="859" spans="1:26" x14ac:dyDescent="0.25">
      <c r="A859" t="str">
        <f t="shared" si="13"/>
        <v>TeresópolisRJ</v>
      </c>
      <c r="B859" s="8">
        <v>2017</v>
      </c>
      <c r="C859" s="9" t="s">
        <v>18</v>
      </c>
      <c r="D859" s="9" t="s">
        <v>583</v>
      </c>
      <c r="E859" s="9" t="s">
        <v>1252</v>
      </c>
      <c r="F859" s="9" t="s">
        <v>1253</v>
      </c>
      <c r="G859" s="10">
        <v>2060.6799999999998</v>
      </c>
      <c r="H859" s="11">
        <v>28882.28</v>
      </c>
      <c r="I859" s="11">
        <v>5085014.3190000001</v>
      </c>
      <c r="J859" s="12">
        <v>176060.00353850183</v>
      </c>
      <c r="K859" s="13" t="s">
        <v>7636</v>
      </c>
      <c r="L859" s="13">
        <v>0</v>
      </c>
      <c r="M859" s="14">
        <v>0</v>
      </c>
      <c r="N859" s="15">
        <v>2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16">
        <v>1</v>
      </c>
      <c r="U859">
        <v>2</v>
      </c>
      <c r="V859" s="17">
        <v>11.780226966081068</v>
      </c>
      <c r="W859" t="s">
        <v>12567</v>
      </c>
      <c r="X859" s="21">
        <v>-22.416948454390301</v>
      </c>
      <c r="Y859" s="21">
        <v>-42.975560290470199</v>
      </c>
      <c r="Z859">
        <v>0</v>
      </c>
    </row>
    <row r="860" spans="1:26" x14ac:dyDescent="0.25">
      <c r="A860" t="str">
        <f t="shared" si="13"/>
        <v>MaricáRJ</v>
      </c>
      <c r="B860" s="8">
        <v>2017</v>
      </c>
      <c r="C860" s="9" t="s">
        <v>18</v>
      </c>
      <c r="D860" s="9" t="s">
        <v>583</v>
      </c>
      <c r="E860" s="9" t="s">
        <v>1254</v>
      </c>
      <c r="F860" s="9" t="s">
        <v>1255</v>
      </c>
      <c r="G860" s="10">
        <v>2164.36</v>
      </c>
      <c r="H860" s="11">
        <v>74760.02</v>
      </c>
      <c r="I860" s="11">
        <v>11438880.398</v>
      </c>
      <c r="J860" s="12">
        <v>153007.99007276882</v>
      </c>
      <c r="K860" s="13" t="s">
        <v>7643</v>
      </c>
      <c r="L860" s="13">
        <v>0</v>
      </c>
      <c r="M860" s="14">
        <v>0</v>
      </c>
      <c r="N860" s="15">
        <v>0</v>
      </c>
      <c r="O860" s="16" t="s">
        <v>7637</v>
      </c>
      <c r="P860" s="16" t="s">
        <v>7637</v>
      </c>
      <c r="Q860" s="16" t="s">
        <v>7637</v>
      </c>
      <c r="R860" s="16" t="s">
        <v>7637</v>
      </c>
      <c r="S860" s="16" t="s">
        <v>7637</v>
      </c>
      <c r="T860" s="16">
        <v>0</v>
      </c>
      <c r="U860">
        <v>0</v>
      </c>
      <c r="V860" s="17">
        <v>13.024705157921003</v>
      </c>
      <c r="W860" t="s">
        <v>10466</v>
      </c>
      <c r="X860" s="21">
        <v>-22.935920612649099</v>
      </c>
      <c r="Y860" s="21">
        <v>-42.824957599006098</v>
      </c>
      <c r="Z860">
        <v>0</v>
      </c>
    </row>
    <row r="861" spans="1:26" x14ac:dyDescent="0.25">
      <c r="A861" t="str">
        <f t="shared" si="13"/>
        <v>ItaboraíRJ</v>
      </c>
      <c r="B861" s="8">
        <v>2017</v>
      </c>
      <c r="C861" s="9" t="s">
        <v>18</v>
      </c>
      <c r="D861" s="9" t="s">
        <v>583</v>
      </c>
      <c r="E861" s="9" t="s">
        <v>1256</v>
      </c>
      <c r="F861" s="9" t="s">
        <v>1257</v>
      </c>
      <c r="G861" s="10">
        <v>1936.92</v>
      </c>
      <c r="H861" s="11">
        <v>18012.86</v>
      </c>
      <c r="I861" s="11">
        <v>4186080.0240000002</v>
      </c>
      <c r="J861" s="12">
        <v>232393.96875343504</v>
      </c>
      <c r="K861" s="13" t="s">
        <v>7642</v>
      </c>
      <c r="L861" s="13">
        <v>0</v>
      </c>
      <c r="M861" s="14">
        <v>0</v>
      </c>
      <c r="N861" s="15">
        <v>0</v>
      </c>
      <c r="O861" s="16" t="s">
        <v>7637</v>
      </c>
      <c r="P861" s="16" t="s">
        <v>7637</v>
      </c>
      <c r="Q861" s="16" t="s">
        <v>7637</v>
      </c>
      <c r="R861" s="16" t="s">
        <v>7637</v>
      </c>
      <c r="S861" s="16" t="s">
        <v>7637</v>
      </c>
      <c r="T861" s="16">
        <v>0</v>
      </c>
      <c r="U861">
        <v>0</v>
      </c>
      <c r="V861" s="17">
        <v>9.6193901730243176</v>
      </c>
      <c r="W861" t="s">
        <v>9831</v>
      </c>
      <c r="X861" s="21">
        <v>-22.7569899006693</v>
      </c>
      <c r="Y861" s="21">
        <v>-42.8642753982773</v>
      </c>
      <c r="Z861">
        <v>0</v>
      </c>
    </row>
    <row r="862" spans="1:26" x14ac:dyDescent="0.25">
      <c r="A862" t="str">
        <f t="shared" si="13"/>
        <v>SertanópolisPR</v>
      </c>
      <c r="B862" s="8">
        <v>2017</v>
      </c>
      <c r="C862" s="9" t="s">
        <v>456</v>
      </c>
      <c r="D862" s="9" t="s">
        <v>457</v>
      </c>
      <c r="E862" s="9" t="s">
        <v>1258</v>
      </c>
      <c r="F862" s="9" t="s">
        <v>1259</v>
      </c>
      <c r="G862" s="10" t="s">
        <v>7637</v>
      </c>
      <c r="H862" s="11">
        <v>43018.26</v>
      </c>
      <c r="I862" s="11">
        <v>709155.96900000004</v>
      </c>
      <c r="J862" s="12">
        <v>16484.998905116106</v>
      </c>
      <c r="K862" s="13" t="s">
        <v>7636</v>
      </c>
      <c r="L862" s="13">
        <v>0</v>
      </c>
      <c r="M862" s="14">
        <v>0</v>
      </c>
      <c r="N862" s="15">
        <v>0</v>
      </c>
      <c r="O862" s="16" t="s">
        <v>7637</v>
      </c>
      <c r="P862" s="16" t="s">
        <v>7637</v>
      </c>
      <c r="Q862" s="16" t="s">
        <v>7637</v>
      </c>
      <c r="R862" s="16" t="s">
        <v>7637</v>
      </c>
      <c r="S862" s="16" t="s">
        <v>7637</v>
      </c>
      <c r="T862" s="16">
        <v>0</v>
      </c>
      <c r="U862">
        <v>0</v>
      </c>
      <c r="V862" s="17">
        <v>1.9017818260045118</v>
      </c>
      <c r="W862" t="s">
        <v>12398</v>
      </c>
      <c r="X862" s="21">
        <v>-23.057523280066899</v>
      </c>
      <c r="Y862" s="21">
        <v>-51.040374365276797</v>
      </c>
      <c r="Z862">
        <v>0</v>
      </c>
    </row>
    <row r="863" spans="1:26" x14ac:dyDescent="0.25">
      <c r="A863" t="str">
        <f t="shared" si="13"/>
        <v>Santo Antônio do MonteMG</v>
      </c>
      <c r="B863" s="8">
        <v>2017</v>
      </c>
      <c r="C863" s="9" t="s">
        <v>18</v>
      </c>
      <c r="D863" s="9" t="s">
        <v>163</v>
      </c>
      <c r="E863" s="9" t="s">
        <v>1260</v>
      </c>
      <c r="F863" s="9" t="s">
        <v>1261</v>
      </c>
      <c r="G863" s="10" t="s">
        <v>7637</v>
      </c>
      <c r="H863" s="11">
        <v>18790.88</v>
      </c>
      <c r="I863" s="11">
        <v>528305.57799999998</v>
      </c>
      <c r="J863" s="12">
        <v>28114.999297531565</v>
      </c>
      <c r="K863" s="13" t="s">
        <v>7636</v>
      </c>
      <c r="L863" s="13">
        <v>0</v>
      </c>
      <c r="M863" s="14">
        <v>0</v>
      </c>
      <c r="N863" s="15">
        <v>0</v>
      </c>
      <c r="O863" s="16" t="s">
        <v>7637</v>
      </c>
      <c r="P863" s="16" t="s">
        <v>7637</v>
      </c>
      <c r="Q863" s="16" t="s">
        <v>7637</v>
      </c>
      <c r="R863" s="16" t="s">
        <v>7637</v>
      </c>
      <c r="S863" s="16" t="s">
        <v>7637</v>
      </c>
      <c r="T863" s="16">
        <v>0</v>
      </c>
      <c r="U863">
        <v>0</v>
      </c>
      <c r="V863" s="17">
        <v>0.863689859868914</v>
      </c>
      <c r="W863" t="s">
        <v>11960</v>
      </c>
      <c r="X863" s="21">
        <v>-20.085473959012599</v>
      </c>
      <c r="Y863" s="21">
        <v>-45.295104612304598</v>
      </c>
      <c r="Z863">
        <v>0</v>
      </c>
    </row>
    <row r="864" spans="1:26" x14ac:dyDescent="0.25">
      <c r="A864" t="str">
        <f t="shared" si="13"/>
        <v>TamaranaPR</v>
      </c>
      <c r="B864" s="8">
        <v>2017</v>
      </c>
      <c r="C864" s="9" t="s">
        <v>456</v>
      </c>
      <c r="D864" s="9" t="s">
        <v>457</v>
      </c>
      <c r="E864" s="9" t="s">
        <v>1262</v>
      </c>
      <c r="F864" s="9" t="s">
        <v>1262</v>
      </c>
      <c r="G864" s="10" t="s">
        <v>7637</v>
      </c>
      <c r="H864" s="11">
        <v>19679.84</v>
      </c>
      <c r="I864" s="11">
        <v>278331.94900000002</v>
      </c>
      <c r="J864" s="12">
        <v>14142.998571126594</v>
      </c>
      <c r="K864" s="13" t="s">
        <v>7641</v>
      </c>
      <c r="L864" s="13">
        <v>0</v>
      </c>
      <c r="M864" s="14">
        <v>0</v>
      </c>
      <c r="N864" s="15">
        <v>0</v>
      </c>
      <c r="O864" s="16" t="s">
        <v>7637</v>
      </c>
      <c r="P864" s="16" t="s">
        <v>7637</v>
      </c>
      <c r="Q864" s="16" t="s">
        <v>7637</v>
      </c>
      <c r="R864" s="16" t="s">
        <v>7637</v>
      </c>
      <c r="S864" s="16" t="s">
        <v>7637</v>
      </c>
      <c r="T864" s="16">
        <v>0</v>
      </c>
      <c r="U864">
        <v>0</v>
      </c>
      <c r="V864" s="17">
        <v>0.87943969892925933</v>
      </c>
      <c r="W864" t="s">
        <v>12497</v>
      </c>
      <c r="X864" s="21">
        <v>-23.720832803302098</v>
      </c>
      <c r="Y864" s="21">
        <v>-51.099482863618398</v>
      </c>
      <c r="Z864">
        <v>0</v>
      </c>
    </row>
    <row r="865" spans="1:26" x14ac:dyDescent="0.25">
      <c r="A865" t="str">
        <f t="shared" si="13"/>
        <v>PiracemaMG</v>
      </c>
      <c r="B865" s="8">
        <v>2017</v>
      </c>
      <c r="C865" s="9" t="s">
        <v>18</v>
      </c>
      <c r="D865" s="9" t="s">
        <v>163</v>
      </c>
      <c r="E865" s="9" t="s">
        <v>1263</v>
      </c>
      <c r="F865" s="9" t="s">
        <v>1263</v>
      </c>
      <c r="G865" s="10" t="s">
        <v>7637</v>
      </c>
      <c r="H865" s="11">
        <v>16028.43</v>
      </c>
      <c r="I865" s="11">
        <v>105242.673</v>
      </c>
      <c r="J865" s="12">
        <v>6566.00010107041</v>
      </c>
      <c r="K865" s="13" t="s">
        <v>7636</v>
      </c>
      <c r="L865" s="13">
        <v>0</v>
      </c>
      <c r="M865" s="14">
        <v>0</v>
      </c>
      <c r="N865" s="15">
        <v>0</v>
      </c>
      <c r="O865" s="16" t="s">
        <v>7637</v>
      </c>
      <c r="P865" s="16" t="s">
        <v>7637</v>
      </c>
      <c r="Q865" s="16" t="s">
        <v>7637</v>
      </c>
      <c r="R865" s="16" t="s">
        <v>7637</v>
      </c>
      <c r="S865" s="16" t="s">
        <v>7637</v>
      </c>
      <c r="T865" s="16">
        <v>0</v>
      </c>
      <c r="U865">
        <v>0</v>
      </c>
      <c r="V865" s="17">
        <v>0.70786212717734731</v>
      </c>
      <c r="W865" t="s">
        <v>11282</v>
      </c>
      <c r="X865" s="21">
        <v>-20.5093402649279</v>
      </c>
      <c r="Y865" s="21">
        <v>-44.478699035839803</v>
      </c>
      <c r="Z865">
        <v>0</v>
      </c>
    </row>
    <row r="866" spans="1:26" x14ac:dyDescent="0.25">
      <c r="A866" t="str">
        <f t="shared" si="13"/>
        <v>Monte AprazívelSP</v>
      </c>
      <c r="B866" s="8">
        <v>2017</v>
      </c>
      <c r="C866" s="9" t="s">
        <v>18</v>
      </c>
      <c r="D866" s="9" t="s">
        <v>19</v>
      </c>
      <c r="E866" s="9" t="s">
        <v>1264</v>
      </c>
      <c r="F866" s="9" t="s">
        <v>1265</v>
      </c>
      <c r="G866" s="10" t="s">
        <v>7637</v>
      </c>
      <c r="H866" s="11">
        <v>29700.73</v>
      </c>
      <c r="I866" s="11">
        <v>724489.98800000001</v>
      </c>
      <c r="J866" s="12">
        <v>24393.002730909309</v>
      </c>
      <c r="K866" s="13" t="s">
        <v>7636</v>
      </c>
      <c r="L866" s="13">
        <v>0</v>
      </c>
      <c r="M866" s="14">
        <v>0</v>
      </c>
      <c r="N866" s="15">
        <v>0</v>
      </c>
      <c r="O866" s="16" t="s">
        <v>7637</v>
      </c>
      <c r="P866" s="16" t="s">
        <v>7637</v>
      </c>
      <c r="Q866" s="16" t="s">
        <v>7637</v>
      </c>
      <c r="R866" s="16" t="s">
        <v>7637</v>
      </c>
      <c r="S866" s="16" t="s">
        <v>7637</v>
      </c>
      <c r="T866" s="16">
        <v>0</v>
      </c>
      <c r="U866">
        <v>0</v>
      </c>
      <c r="V866" s="17">
        <v>1.3343909862504149</v>
      </c>
      <c r="W866" t="s">
        <v>10642</v>
      </c>
      <c r="X866" s="21">
        <v>-20.772992264914699</v>
      </c>
      <c r="Y866" s="21">
        <v>-49.713948621445503</v>
      </c>
      <c r="Z866">
        <v>0</v>
      </c>
    </row>
    <row r="867" spans="1:26" x14ac:dyDescent="0.25">
      <c r="A867" t="str">
        <f t="shared" si="13"/>
        <v>PlanuraMG</v>
      </c>
      <c r="B867" s="8">
        <v>2017</v>
      </c>
      <c r="C867" s="9" t="s">
        <v>18</v>
      </c>
      <c r="D867" s="9" t="s">
        <v>163</v>
      </c>
      <c r="E867" s="9" t="s">
        <v>1266</v>
      </c>
      <c r="F867" s="9" t="s">
        <v>1266</v>
      </c>
      <c r="G867" s="10" t="s">
        <v>7637</v>
      </c>
      <c r="H867" s="11">
        <v>41414.120000000003</v>
      </c>
      <c r="I867" s="11">
        <v>488520.96100000001</v>
      </c>
      <c r="J867" s="12">
        <v>11796.000035736604</v>
      </c>
      <c r="K867" s="13" t="s">
        <v>7639</v>
      </c>
      <c r="L867" s="13">
        <v>0</v>
      </c>
      <c r="M867" s="14">
        <v>0</v>
      </c>
      <c r="N867" s="15">
        <v>0</v>
      </c>
      <c r="O867" s="16" t="s">
        <v>7637</v>
      </c>
      <c r="P867" s="16" t="s">
        <v>7637</v>
      </c>
      <c r="Q867" s="16" t="s">
        <v>7637</v>
      </c>
      <c r="R867" s="16" t="s">
        <v>7637</v>
      </c>
      <c r="S867" s="16" t="s">
        <v>7637</v>
      </c>
      <c r="T867" s="16">
        <v>0</v>
      </c>
      <c r="U867">
        <v>0</v>
      </c>
      <c r="V867" s="17">
        <v>1.8231412341086779</v>
      </c>
      <c r="W867" t="s">
        <v>11332</v>
      </c>
      <c r="X867" s="21">
        <v>-20.137992899443699</v>
      </c>
      <c r="Y867" s="21">
        <v>-48.701950358536799</v>
      </c>
      <c r="Z867">
        <v>0</v>
      </c>
    </row>
    <row r="868" spans="1:26" x14ac:dyDescent="0.25">
      <c r="A868" t="str">
        <f t="shared" si="13"/>
        <v>CoroadosSP</v>
      </c>
      <c r="B868" s="8">
        <v>2017</v>
      </c>
      <c r="C868" s="9" t="s">
        <v>18</v>
      </c>
      <c r="D868" s="9" t="s">
        <v>19</v>
      </c>
      <c r="E868" s="9" t="s">
        <v>1267</v>
      </c>
      <c r="F868" s="9" t="s">
        <v>1267</v>
      </c>
      <c r="G868" s="10" t="s">
        <v>7637</v>
      </c>
      <c r="H868" s="11">
        <v>27503.97</v>
      </c>
      <c r="I868" s="11">
        <v>161860.84400000001</v>
      </c>
      <c r="J868" s="12">
        <v>5884.9992928293632</v>
      </c>
      <c r="K868" s="13" t="s">
        <v>7641</v>
      </c>
      <c r="L868" s="13">
        <v>0</v>
      </c>
      <c r="M868" s="14">
        <v>0</v>
      </c>
      <c r="N868" s="15">
        <v>0</v>
      </c>
      <c r="O868" s="16" t="s">
        <v>7637</v>
      </c>
      <c r="P868" s="16" t="s">
        <v>7637</v>
      </c>
      <c r="Q868" s="16" t="s">
        <v>7637</v>
      </c>
      <c r="R868" s="16" t="s">
        <v>7637</v>
      </c>
      <c r="S868" s="16" t="s">
        <v>7637</v>
      </c>
      <c r="T868" s="16">
        <v>0</v>
      </c>
      <c r="U868">
        <v>0</v>
      </c>
      <c r="V868" s="17">
        <v>1.206493081041851</v>
      </c>
      <c r="W868" t="s">
        <v>8963</v>
      </c>
      <c r="X868" s="21">
        <v>-21.352545539532699</v>
      </c>
      <c r="Y868" s="21">
        <v>-50.286353564462203</v>
      </c>
      <c r="Z868">
        <v>0</v>
      </c>
    </row>
    <row r="869" spans="1:26" x14ac:dyDescent="0.25">
      <c r="A869" t="str">
        <f t="shared" si="13"/>
        <v>Santana do DesertoMG</v>
      </c>
      <c r="B869" s="8">
        <v>2017</v>
      </c>
      <c r="C869" s="9" t="s">
        <v>18</v>
      </c>
      <c r="D869" s="9" t="s">
        <v>163</v>
      </c>
      <c r="E869" s="9" t="s">
        <v>1268</v>
      </c>
      <c r="F869" s="9" t="s">
        <v>1268</v>
      </c>
      <c r="G869" s="10" t="s">
        <v>7637</v>
      </c>
      <c r="H869" s="11">
        <v>9898.75</v>
      </c>
      <c r="I869" s="11">
        <v>39911.769</v>
      </c>
      <c r="J869" s="12">
        <v>4032.000909205708</v>
      </c>
      <c r="K869" s="13" t="s">
        <v>7642</v>
      </c>
      <c r="L869" s="13">
        <v>0</v>
      </c>
      <c r="M869" s="14">
        <v>0</v>
      </c>
      <c r="N869" s="15">
        <v>0</v>
      </c>
      <c r="O869" s="16" t="s">
        <v>7637</v>
      </c>
      <c r="P869" s="16" t="s">
        <v>7637</v>
      </c>
      <c r="Q869" s="16" t="s">
        <v>7637</v>
      </c>
      <c r="R869" s="16" t="s">
        <v>7637</v>
      </c>
      <c r="S869" s="16" t="s">
        <v>7637</v>
      </c>
      <c r="T869" s="16">
        <v>0</v>
      </c>
      <c r="U869">
        <v>0</v>
      </c>
      <c r="V869" s="17">
        <v>0.43690820983885081</v>
      </c>
      <c r="W869" t="s">
        <v>11907</v>
      </c>
      <c r="X869" s="21">
        <v>-21.951690389381099</v>
      </c>
      <c r="Y869" s="21">
        <v>-43.158693383044202</v>
      </c>
      <c r="Z869">
        <v>0</v>
      </c>
    </row>
    <row r="870" spans="1:26" x14ac:dyDescent="0.25">
      <c r="A870" t="str">
        <f t="shared" si="13"/>
        <v>BlumenauSC</v>
      </c>
      <c r="B870" s="8">
        <v>2017</v>
      </c>
      <c r="C870" s="9" t="s">
        <v>456</v>
      </c>
      <c r="D870" s="9" t="s">
        <v>790</v>
      </c>
      <c r="E870" s="9" t="s">
        <v>1269</v>
      </c>
      <c r="F870" s="9" t="s">
        <v>1269</v>
      </c>
      <c r="G870" s="10">
        <v>2708.54</v>
      </c>
      <c r="H870" s="11">
        <v>45934.42</v>
      </c>
      <c r="I870" s="11">
        <v>16008743.976</v>
      </c>
      <c r="J870" s="12">
        <v>348513.03175265959</v>
      </c>
      <c r="K870" s="13" t="s">
        <v>7636</v>
      </c>
      <c r="L870" s="13">
        <v>5</v>
      </c>
      <c r="M870" s="14">
        <v>1</v>
      </c>
      <c r="N870" s="15">
        <v>3</v>
      </c>
      <c r="O870" s="16">
        <v>0.33333333333333331</v>
      </c>
      <c r="P870" s="16">
        <v>0</v>
      </c>
      <c r="Q870" s="16">
        <v>0.33333333333333331</v>
      </c>
      <c r="R870" s="16">
        <v>0</v>
      </c>
      <c r="S870" s="16">
        <v>0</v>
      </c>
      <c r="T870" s="16">
        <v>0.33333333333333337</v>
      </c>
      <c r="U870">
        <v>3</v>
      </c>
      <c r="V870" s="17">
        <v>16.678155952363426</v>
      </c>
      <c r="W870" t="s">
        <v>8248</v>
      </c>
      <c r="X870" s="21">
        <v>-26.915982263256399</v>
      </c>
      <c r="Y870" s="21">
        <v>-49.071330962003501</v>
      </c>
      <c r="Z870">
        <v>0</v>
      </c>
    </row>
    <row r="871" spans="1:26" x14ac:dyDescent="0.25">
      <c r="A871" t="str">
        <f t="shared" si="13"/>
        <v>Santópolis do AguapeíSP</v>
      </c>
      <c r="B871" s="8">
        <v>2017</v>
      </c>
      <c r="C871" s="9" t="s">
        <v>18</v>
      </c>
      <c r="D871" s="9" t="s">
        <v>19</v>
      </c>
      <c r="E871" s="9" t="s">
        <v>1270</v>
      </c>
      <c r="F871" s="9" t="s">
        <v>1271</v>
      </c>
      <c r="G871" s="10" t="s">
        <v>7637</v>
      </c>
      <c r="H871" s="11">
        <v>12975.63</v>
      </c>
      <c r="I871" s="11">
        <v>60816.781000000003</v>
      </c>
      <c r="J871" s="12">
        <v>4687.0002458454819</v>
      </c>
      <c r="K871" s="13" t="s">
        <v>7636</v>
      </c>
      <c r="L871" s="13">
        <v>0</v>
      </c>
      <c r="M871" s="14">
        <v>0</v>
      </c>
      <c r="N871" s="15">
        <v>0</v>
      </c>
      <c r="O871" s="16" t="s">
        <v>7637</v>
      </c>
      <c r="P871" s="16" t="s">
        <v>7637</v>
      </c>
      <c r="Q871" s="16" t="s">
        <v>7637</v>
      </c>
      <c r="R871" s="16" t="s">
        <v>7637</v>
      </c>
      <c r="S871" s="16" t="s">
        <v>7637</v>
      </c>
      <c r="T871" s="16">
        <v>0</v>
      </c>
      <c r="U871">
        <v>0</v>
      </c>
      <c r="V871" s="17">
        <v>0.57189807921776481</v>
      </c>
      <c r="W871" t="s">
        <v>11979</v>
      </c>
      <c r="X871" s="21">
        <v>-21.637991252498502</v>
      </c>
      <c r="Y871" s="21">
        <v>-50.499947137808903</v>
      </c>
      <c r="Z871">
        <v>0</v>
      </c>
    </row>
    <row r="872" spans="1:26" x14ac:dyDescent="0.25">
      <c r="A872" t="str">
        <f t="shared" si="13"/>
        <v>ClementinaSP</v>
      </c>
      <c r="B872" s="8">
        <v>2017</v>
      </c>
      <c r="C872" s="9" t="s">
        <v>18</v>
      </c>
      <c r="D872" s="9" t="s">
        <v>19</v>
      </c>
      <c r="E872" s="9" t="s">
        <v>1272</v>
      </c>
      <c r="F872" s="9" t="s">
        <v>1272</v>
      </c>
      <c r="G872" s="10" t="s">
        <v>7637</v>
      </c>
      <c r="H872" s="11">
        <v>29700.400000000001</v>
      </c>
      <c r="I872" s="11">
        <v>245147.11</v>
      </c>
      <c r="J872" s="12">
        <v>8254.0002828244724</v>
      </c>
      <c r="K872" s="13" t="s">
        <v>7636</v>
      </c>
      <c r="L872" s="13">
        <v>0</v>
      </c>
      <c r="M872" s="14">
        <v>0</v>
      </c>
      <c r="N872" s="15">
        <v>0</v>
      </c>
      <c r="O872" s="16" t="s">
        <v>7637</v>
      </c>
      <c r="P872" s="16" t="s">
        <v>7637</v>
      </c>
      <c r="Q872" s="16" t="s">
        <v>7637</v>
      </c>
      <c r="R872" s="16" t="s">
        <v>7637</v>
      </c>
      <c r="S872" s="16" t="s">
        <v>7637</v>
      </c>
      <c r="T872" s="16">
        <v>0</v>
      </c>
      <c r="U872">
        <v>0</v>
      </c>
      <c r="V872" s="17">
        <v>1.306269088067789</v>
      </c>
      <c r="W872" t="s">
        <v>8857</v>
      </c>
      <c r="X872" s="21">
        <v>-21.559991348990199</v>
      </c>
      <c r="Y872" s="21">
        <v>-50.448947243453901</v>
      </c>
      <c r="Z872">
        <v>0</v>
      </c>
    </row>
    <row r="873" spans="1:26" x14ac:dyDescent="0.25">
      <c r="A873" t="str">
        <f t="shared" si="13"/>
        <v>Porto BeloSC</v>
      </c>
      <c r="B873" s="8">
        <v>2017</v>
      </c>
      <c r="C873" s="9" t="s">
        <v>456</v>
      </c>
      <c r="D873" s="9" t="s">
        <v>790</v>
      </c>
      <c r="E873" s="9" t="s">
        <v>1273</v>
      </c>
      <c r="F873" s="9" t="s">
        <v>1273</v>
      </c>
      <c r="G873" s="10" t="s">
        <v>7637</v>
      </c>
      <c r="H873" s="11">
        <v>46556.77</v>
      </c>
      <c r="I873" s="11">
        <v>944823.19099999999</v>
      </c>
      <c r="J873" s="12">
        <v>20294.002161232405</v>
      </c>
      <c r="K873" s="13" t="s">
        <v>7638</v>
      </c>
      <c r="L873" s="13">
        <v>0</v>
      </c>
      <c r="M873" s="14">
        <v>0</v>
      </c>
      <c r="N873" s="15">
        <v>0</v>
      </c>
      <c r="O873" s="16" t="s">
        <v>7637</v>
      </c>
      <c r="P873" s="16" t="s">
        <v>7637</v>
      </c>
      <c r="Q873" s="16" t="s">
        <v>7637</v>
      </c>
      <c r="R873" s="16" t="s">
        <v>7637</v>
      </c>
      <c r="S873" s="16" t="s">
        <v>7637</v>
      </c>
      <c r="T873" s="16">
        <v>0</v>
      </c>
      <c r="U873">
        <v>0</v>
      </c>
      <c r="V873" s="17">
        <v>2.0633833769194543</v>
      </c>
      <c r="W873" t="s">
        <v>11402</v>
      </c>
      <c r="X873" s="21">
        <v>-27.1590523967993</v>
      </c>
      <c r="Y873" s="21">
        <v>-48.547289349053699</v>
      </c>
      <c r="Z873">
        <v>0</v>
      </c>
    </row>
    <row r="874" spans="1:26" x14ac:dyDescent="0.25">
      <c r="A874" t="str">
        <f t="shared" si="13"/>
        <v>Primeiro de MaioPR</v>
      </c>
      <c r="B874" s="8">
        <v>2017</v>
      </c>
      <c r="C874" s="9" t="s">
        <v>456</v>
      </c>
      <c r="D874" s="9" t="s">
        <v>457</v>
      </c>
      <c r="E874" s="9" t="s">
        <v>1274</v>
      </c>
      <c r="F874" s="9" t="s">
        <v>1274</v>
      </c>
      <c r="G874" s="10" t="s">
        <v>7637</v>
      </c>
      <c r="H874" s="11">
        <v>24107.09</v>
      </c>
      <c r="I874" s="11">
        <v>272072.65700000001</v>
      </c>
      <c r="J874" s="12">
        <v>11286.001628566535</v>
      </c>
      <c r="K874" s="13" t="s">
        <v>7636</v>
      </c>
      <c r="L874" s="13">
        <v>0</v>
      </c>
      <c r="M874" s="14">
        <v>0</v>
      </c>
      <c r="N874" s="15">
        <v>0</v>
      </c>
      <c r="O874" s="16" t="s">
        <v>7637</v>
      </c>
      <c r="P874" s="16" t="s">
        <v>7637</v>
      </c>
      <c r="Q874" s="16" t="s">
        <v>7637</v>
      </c>
      <c r="R874" s="16" t="s">
        <v>7637</v>
      </c>
      <c r="S874" s="16" t="s">
        <v>7637</v>
      </c>
      <c r="T874" s="16">
        <v>0</v>
      </c>
      <c r="U874">
        <v>0</v>
      </c>
      <c r="V874" s="17">
        <v>1.0677127827453521</v>
      </c>
      <c r="W874" t="s">
        <v>11482</v>
      </c>
      <c r="X874" s="21">
        <v>-22.8509641724369</v>
      </c>
      <c r="Y874" s="21">
        <v>-51.027928996770001</v>
      </c>
      <c r="Z874">
        <v>0</v>
      </c>
    </row>
    <row r="875" spans="1:26" x14ac:dyDescent="0.25">
      <c r="A875" t="str">
        <f t="shared" si="13"/>
        <v>ItaiópolisSC</v>
      </c>
      <c r="B875" s="8">
        <v>2017</v>
      </c>
      <c r="C875" s="9" t="s">
        <v>456</v>
      </c>
      <c r="D875" s="9" t="s">
        <v>790</v>
      </c>
      <c r="E875" s="9" t="s">
        <v>1275</v>
      </c>
      <c r="F875" s="9" t="s">
        <v>1276</v>
      </c>
      <c r="G875" s="10" t="s">
        <v>7637</v>
      </c>
      <c r="H875" s="11">
        <v>32745.17</v>
      </c>
      <c r="I875" s="11">
        <v>704217.52099999995</v>
      </c>
      <c r="J875" s="12">
        <v>21505.996792809445</v>
      </c>
      <c r="K875" s="13" t="s">
        <v>7641</v>
      </c>
      <c r="L875" s="13">
        <v>0</v>
      </c>
      <c r="M875" s="14">
        <v>0</v>
      </c>
      <c r="N875" s="15">
        <v>0</v>
      </c>
      <c r="O875" s="16" t="s">
        <v>7637</v>
      </c>
      <c r="P875" s="16" t="s">
        <v>7637</v>
      </c>
      <c r="Q875" s="16" t="s">
        <v>7637</v>
      </c>
      <c r="R875" s="16" t="s">
        <v>7637</v>
      </c>
      <c r="S875" s="16" t="s">
        <v>7637</v>
      </c>
      <c r="T875" s="16">
        <v>0</v>
      </c>
      <c r="U875">
        <v>0</v>
      </c>
      <c r="V875" s="17">
        <v>1.462350399971349</v>
      </c>
      <c r="W875" t="s">
        <v>9856</v>
      </c>
      <c r="X875" s="21">
        <v>-26.339452441764099</v>
      </c>
      <c r="Y875" s="21">
        <v>-49.909630362876399</v>
      </c>
      <c r="Z875">
        <v>0</v>
      </c>
    </row>
    <row r="876" spans="1:26" x14ac:dyDescent="0.25">
      <c r="A876" t="str">
        <f t="shared" si="13"/>
        <v>IvaíPR</v>
      </c>
      <c r="B876" s="8">
        <v>2017</v>
      </c>
      <c r="C876" s="9" t="s">
        <v>456</v>
      </c>
      <c r="D876" s="9" t="s">
        <v>457</v>
      </c>
      <c r="E876" s="9" t="s">
        <v>1277</v>
      </c>
      <c r="F876" s="9" t="s">
        <v>1278</v>
      </c>
      <c r="G876" s="10" t="s">
        <v>7637</v>
      </c>
      <c r="H876" s="11">
        <v>27590.720000000001</v>
      </c>
      <c r="I876" s="11">
        <v>380669.10600000003</v>
      </c>
      <c r="J876" s="12">
        <v>13796.997903642965</v>
      </c>
      <c r="K876" s="13" t="s">
        <v>7641</v>
      </c>
      <c r="L876" s="13">
        <v>0</v>
      </c>
      <c r="M876" s="14">
        <v>0</v>
      </c>
      <c r="N876" s="15">
        <v>0</v>
      </c>
      <c r="O876" s="16" t="s">
        <v>7637</v>
      </c>
      <c r="P876" s="16" t="s">
        <v>7637</v>
      </c>
      <c r="Q876" s="16" t="s">
        <v>7637</v>
      </c>
      <c r="R876" s="16" t="s">
        <v>7637</v>
      </c>
      <c r="S876" s="16" t="s">
        <v>7637</v>
      </c>
      <c r="T876" s="16">
        <v>0</v>
      </c>
      <c r="U876">
        <v>0</v>
      </c>
      <c r="V876" s="17">
        <v>1.2239070870434257</v>
      </c>
      <c r="W876" t="s">
        <v>9981</v>
      </c>
      <c r="X876" s="21">
        <v>-25.007205592694401</v>
      </c>
      <c r="Y876" s="21">
        <v>-50.857472687742899</v>
      </c>
      <c r="Z876">
        <v>0</v>
      </c>
    </row>
    <row r="877" spans="1:26" x14ac:dyDescent="0.25">
      <c r="A877" t="str">
        <f t="shared" si="13"/>
        <v>ZacariasSP</v>
      </c>
      <c r="B877" s="8">
        <v>2017</v>
      </c>
      <c r="C877" s="9" t="s">
        <v>18</v>
      </c>
      <c r="D877" s="9" t="s">
        <v>19</v>
      </c>
      <c r="E877" s="9" t="s">
        <v>1279</v>
      </c>
      <c r="F877" s="9" t="s">
        <v>1279</v>
      </c>
      <c r="G877" s="10" t="s">
        <v>7637</v>
      </c>
      <c r="H877" s="11">
        <v>35478.15</v>
      </c>
      <c r="I877" s="11">
        <v>93520.398000000001</v>
      </c>
      <c r="J877" s="12">
        <v>2635.9998477936419</v>
      </c>
      <c r="K877" s="13" t="s">
        <v>7641</v>
      </c>
      <c r="L877" s="13">
        <v>0</v>
      </c>
      <c r="M877" s="14">
        <v>0</v>
      </c>
      <c r="N877" s="15">
        <v>0</v>
      </c>
      <c r="O877" s="16" t="s">
        <v>7637</v>
      </c>
      <c r="P877" s="16" t="s">
        <v>7637</v>
      </c>
      <c r="Q877" s="16" t="s">
        <v>7637</v>
      </c>
      <c r="R877" s="16" t="s">
        <v>7637</v>
      </c>
      <c r="S877" s="16" t="s">
        <v>7637</v>
      </c>
      <c r="T877" s="16">
        <v>0</v>
      </c>
      <c r="U877">
        <v>0</v>
      </c>
      <c r="V877" s="17">
        <v>1.5479333810980713</v>
      </c>
      <c r="W877" t="s">
        <v>12900</v>
      </c>
      <c r="X877" s="21">
        <v>-21.051991959982701</v>
      </c>
      <c r="Y877" s="21">
        <v>-50.050948019534303</v>
      </c>
      <c r="Z877">
        <v>0</v>
      </c>
    </row>
    <row r="878" spans="1:26" x14ac:dyDescent="0.25">
      <c r="A878" t="str">
        <f t="shared" si="13"/>
        <v>TimbóSC</v>
      </c>
      <c r="B878" s="8">
        <v>2017</v>
      </c>
      <c r="C878" s="9" t="s">
        <v>456</v>
      </c>
      <c r="D878" s="9" t="s">
        <v>790</v>
      </c>
      <c r="E878" s="9" t="s">
        <v>1280</v>
      </c>
      <c r="F878" s="9" t="s">
        <v>1281</v>
      </c>
      <c r="G878" s="10" t="s">
        <v>7637</v>
      </c>
      <c r="H878" s="11">
        <v>42803.22</v>
      </c>
      <c r="I878" s="11">
        <v>1832020.6769999999</v>
      </c>
      <c r="J878" s="12">
        <v>42801.001349898441</v>
      </c>
      <c r="K878" s="13" t="s">
        <v>7640</v>
      </c>
      <c r="L878" s="13">
        <v>0</v>
      </c>
      <c r="M878" s="14">
        <v>0</v>
      </c>
      <c r="N878" s="15">
        <v>0</v>
      </c>
      <c r="O878" s="16" t="s">
        <v>7637</v>
      </c>
      <c r="P878" s="16" t="s">
        <v>7637</v>
      </c>
      <c r="Q878" s="16" t="s">
        <v>7637</v>
      </c>
      <c r="R878" s="16" t="s">
        <v>7637</v>
      </c>
      <c r="S878" s="16" t="s">
        <v>7637</v>
      </c>
      <c r="T878" s="16">
        <v>0</v>
      </c>
      <c r="U878">
        <v>0</v>
      </c>
      <c r="V878" s="17">
        <v>1.9411878607778712</v>
      </c>
      <c r="W878" t="s">
        <v>12593</v>
      </c>
      <c r="X878" s="21">
        <v>-26.8251204601304</v>
      </c>
      <c r="Y878" s="21">
        <v>-49.2694669436436</v>
      </c>
      <c r="Z878">
        <v>0</v>
      </c>
    </row>
    <row r="879" spans="1:26" x14ac:dyDescent="0.25">
      <c r="A879" t="str">
        <f t="shared" si="13"/>
        <v>União PaulistaSP</v>
      </c>
      <c r="B879" s="8">
        <v>2017</v>
      </c>
      <c r="C879" s="9" t="s">
        <v>18</v>
      </c>
      <c r="D879" s="9" t="s">
        <v>19</v>
      </c>
      <c r="E879" s="9" t="s">
        <v>1282</v>
      </c>
      <c r="F879" s="9" t="s">
        <v>1283</v>
      </c>
      <c r="G879" s="10" t="s">
        <v>7637</v>
      </c>
      <c r="H879" s="11">
        <v>27391.37</v>
      </c>
      <c r="I879" s="11">
        <v>49112.722999999998</v>
      </c>
      <c r="J879" s="12">
        <v>1792.9998755082347</v>
      </c>
      <c r="K879" s="13" t="s">
        <v>7641</v>
      </c>
      <c r="L879" s="13">
        <v>0</v>
      </c>
      <c r="M879" s="14">
        <v>0</v>
      </c>
      <c r="N879" s="15">
        <v>0</v>
      </c>
      <c r="O879" s="16" t="s">
        <v>7637</v>
      </c>
      <c r="P879" s="16" t="s">
        <v>7637</v>
      </c>
      <c r="Q879" s="16" t="s">
        <v>7637</v>
      </c>
      <c r="R879" s="16" t="s">
        <v>7637</v>
      </c>
      <c r="S879" s="16" t="s">
        <v>7637</v>
      </c>
      <c r="T879" s="16">
        <v>0</v>
      </c>
      <c r="U879">
        <v>0</v>
      </c>
      <c r="V879" s="17">
        <v>1.1945440710431265</v>
      </c>
      <c r="W879" t="s">
        <v>12731</v>
      </c>
      <c r="X879" s="21">
        <v>-20.886992152950398</v>
      </c>
      <c r="Y879" s="21">
        <v>-49.896948308193501</v>
      </c>
      <c r="Z879">
        <v>0</v>
      </c>
    </row>
    <row r="880" spans="1:26" x14ac:dyDescent="0.25">
      <c r="A880" t="str">
        <f t="shared" si="13"/>
        <v>Benedito NovoSC</v>
      </c>
      <c r="B880" s="8">
        <v>2017</v>
      </c>
      <c r="C880" s="9" t="s">
        <v>456</v>
      </c>
      <c r="D880" s="9" t="s">
        <v>790</v>
      </c>
      <c r="E880" s="9" t="s">
        <v>1284</v>
      </c>
      <c r="F880" s="9" t="s">
        <v>1284</v>
      </c>
      <c r="G880" s="10" t="s">
        <v>7637</v>
      </c>
      <c r="H880" s="11">
        <v>25739.56</v>
      </c>
      <c r="I880" s="11">
        <v>294074.462</v>
      </c>
      <c r="J880" s="12">
        <v>11424.999572642268</v>
      </c>
      <c r="K880" s="13" t="s">
        <v>7640</v>
      </c>
      <c r="L880" s="13">
        <v>0</v>
      </c>
      <c r="M880" s="14">
        <v>0</v>
      </c>
      <c r="N880" s="15">
        <v>0</v>
      </c>
      <c r="O880" s="16" t="s">
        <v>7637</v>
      </c>
      <c r="P880" s="16" t="s">
        <v>7637</v>
      </c>
      <c r="Q880" s="16" t="s">
        <v>7637</v>
      </c>
      <c r="R880" s="16" t="s">
        <v>7637</v>
      </c>
      <c r="S880" s="16" t="s">
        <v>7637</v>
      </c>
      <c r="T880" s="16">
        <v>0</v>
      </c>
      <c r="U880">
        <v>0</v>
      </c>
      <c r="V880" s="17">
        <v>1.139116629387928</v>
      </c>
      <c r="W880" t="s">
        <v>8218</v>
      </c>
      <c r="X880" s="21">
        <v>-26.781454089362601</v>
      </c>
      <c r="Y880" s="21">
        <v>-49.3597423805315</v>
      </c>
      <c r="Z880">
        <v>0</v>
      </c>
    </row>
    <row r="881" spans="1:26" x14ac:dyDescent="0.25">
      <c r="A881" t="str">
        <f t="shared" si="13"/>
        <v>RessaquinhaMG</v>
      </c>
      <c r="B881" s="8">
        <v>2017</v>
      </c>
      <c r="C881" s="9" t="s">
        <v>18</v>
      </c>
      <c r="D881" s="9" t="s">
        <v>163</v>
      </c>
      <c r="E881" s="9" t="s">
        <v>1285</v>
      </c>
      <c r="F881" s="9" t="s">
        <v>1285</v>
      </c>
      <c r="G881" s="10" t="s">
        <v>7637</v>
      </c>
      <c r="H881" s="11">
        <v>35317.550000000003</v>
      </c>
      <c r="I881" s="11">
        <v>171678.62100000001</v>
      </c>
      <c r="J881" s="12">
        <v>4861.000295886889</v>
      </c>
      <c r="K881" s="13" t="s">
        <v>7640</v>
      </c>
      <c r="L881" s="13">
        <v>0</v>
      </c>
      <c r="M881" s="14">
        <v>0</v>
      </c>
      <c r="N881" s="15">
        <v>0</v>
      </c>
      <c r="O881" s="16" t="s">
        <v>7637</v>
      </c>
      <c r="P881" s="16" t="s">
        <v>7637</v>
      </c>
      <c r="Q881" s="16" t="s">
        <v>7637</v>
      </c>
      <c r="R881" s="16" t="s">
        <v>7637</v>
      </c>
      <c r="S881" s="16" t="s">
        <v>7637</v>
      </c>
      <c r="T881" s="16">
        <v>0</v>
      </c>
      <c r="U881">
        <v>0</v>
      </c>
      <c r="V881" s="17">
        <v>1.5449263132091604</v>
      </c>
      <c r="W881" t="s">
        <v>11571</v>
      </c>
      <c r="X881" s="21">
        <v>-21.064667854595299</v>
      </c>
      <c r="Y881" s="21">
        <v>-43.760202392255799</v>
      </c>
      <c r="Z881">
        <v>0</v>
      </c>
    </row>
    <row r="882" spans="1:26" x14ac:dyDescent="0.25">
      <c r="A882" t="str">
        <f t="shared" si="13"/>
        <v>IratiPR</v>
      </c>
      <c r="B882" s="8">
        <v>2017</v>
      </c>
      <c r="C882" s="9" t="s">
        <v>456</v>
      </c>
      <c r="D882" s="9" t="s">
        <v>457</v>
      </c>
      <c r="E882" s="9" t="s">
        <v>1286</v>
      </c>
      <c r="F882" s="9" t="s">
        <v>1286</v>
      </c>
      <c r="G882" s="10">
        <v>2048.5100000000002</v>
      </c>
      <c r="H882" s="11">
        <v>29692.43</v>
      </c>
      <c r="I882" s="11">
        <v>1794165.281</v>
      </c>
      <c r="J882" s="12">
        <v>60425.006676785968</v>
      </c>
      <c r="K882" s="13" t="s">
        <v>7636</v>
      </c>
      <c r="L882" s="13">
        <v>0</v>
      </c>
      <c r="M882" s="14">
        <v>0</v>
      </c>
      <c r="N882" s="15">
        <v>1</v>
      </c>
      <c r="O882" s="16">
        <v>0</v>
      </c>
      <c r="P882" s="16">
        <v>0</v>
      </c>
      <c r="Q882" s="16">
        <v>0</v>
      </c>
      <c r="R882" s="16">
        <v>0</v>
      </c>
      <c r="S882" s="16">
        <v>0</v>
      </c>
      <c r="T882" s="16">
        <v>1</v>
      </c>
      <c r="U882">
        <v>1</v>
      </c>
      <c r="V882" s="17">
        <v>10.950245804788054</v>
      </c>
      <c r="W882" t="s">
        <v>9810</v>
      </c>
      <c r="X882" s="21">
        <v>-25.470136270197401</v>
      </c>
      <c r="Y882" s="21">
        <v>-50.649718997770002</v>
      </c>
      <c r="Z882">
        <v>0</v>
      </c>
    </row>
    <row r="883" spans="1:26" x14ac:dyDescent="0.25">
      <c r="A883" t="str">
        <f t="shared" si="13"/>
        <v>GuamirangaPR</v>
      </c>
      <c r="B883" s="8">
        <v>2017</v>
      </c>
      <c r="C883" s="9" t="s">
        <v>456</v>
      </c>
      <c r="D883" s="9" t="s">
        <v>457</v>
      </c>
      <c r="E883" s="9" t="s">
        <v>1287</v>
      </c>
      <c r="F883" s="9" t="s">
        <v>1287</v>
      </c>
      <c r="G883" s="10" t="s">
        <v>7637</v>
      </c>
      <c r="H883" s="11">
        <v>31042.18</v>
      </c>
      <c r="I883" s="11">
        <v>267552.52600000001</v>
      </c>
      <c r="J883" s="12">
        <v>8618.9992455426782</v>
      </c>
      <c r="K883" s="13" t="s">
        <v>7641</v>
      </c>
      <c r="L883" s="13">
        <v>0</v>
      </c>
      <c r="M883" s="14">
        <v>0</v>
      </c>
      <c r="N883" s="15">
        <v>0</v>
      </c>
      <c r="O883" s="16" t="s">
        <v>7637</v>
      </c>
      <c r="P883" s="16" t="s">
        <v>7637</v>
      </c>
      <c r="Q883" s="16" t="s">
        <v>7637</v>
      </c>
      <c r="R883" s="16" t="s">
        <v>7637</v>
      </c>
      <c r="S883" s="16" t="s">
        <v>7637</v>
      </c>
      <c r="T883" s="16">
        <v>0</v>
      </c>
      <c r="U883">
        <v>0</v>
      </c>
      <c r="V883" s="17">
        <v>1.3653681085424345</v>
      </c>
      <c r="W883" t="s">
        <v>9539</v>
      </c>
      <c r="X883" s="21">
        <v>-25.1916391811483</v>
      </c>
      <c r="Y883" s="21">
        <v>-50.802540985723802</v>
      </c>
      <c r="Z883">
        <v>0</v>
      </c>
    </row>
    <row r="884" spans="1:26" x14ac:dyDescent="0.25">
      <c r="A884" t="str">
        <f t="shared" si="13"/>
        <v>São Mateus do SulPR</v>
      </c>
      <c r="B884" s="8">
        <v>2017</v>
      </c>
      <c r="C884" s="9" t="s">
        <v>456</v>
      </c>
      <c r="D884" s="9" t="s">
        <v>457</v>
      </c>
      <c r="E884" s="9" t="s">
        <v>1288</v>
      </c>
      <c r="F884" s="9" t="s">
        <v>1289</v>
      </c>
      <c r="G884" s="10" t="s">
        <v>7637</v>
      </c>
      <c r="H884" s="11">
        <v>27273.55</v>
      </c>
      <c r="I884" s="11">
        <v>1238164.5379999999</v>
      </c>
      <c r="J884" s="12">
        <v>45397.996887093905</v>
      </c>
      <c r="K884" s="13" t="s">
        <v>7636</v>
      </c>
      <c r="L884" s="13">
        <v>0</v>
      </c>
      <c r="M884" s="14">
        <v>0</v>
      </c>
      <c r="N884" s="15">
        <v>0</v>
      </c>
      <c r="O884" s="16" t="s">
        <v>7637</v>
      </c>
      <c r="P884" s="16" t="s">
        <v>7637</v>
      </c>
      <c r="Q884" s="16" t="s">
        <v>7637</v>
      </c>
      <c r="R884" s="16" t="s">
        <v>7637</v>
      </c>
      <c r="S884" s="16" t="s">
        <v>7637</v>
      </c>
      <c r="T884" s="16">
        <v>0</v>
      </c>
      <c r="U884">
        <v>0</v>
      </c>
      <c r="V884" s="17">
        <v>1.2644512947146513</v>
      </c>
      <c r="W884" t="s">
        <v>12209</v>
      </c>
      <c r="X884" s="21">
        <v>-25.8681299609513</v>
      </c>
      <c r="Y884" s="21">
        <v>-50.384416724446403</v>
      </c>
      <c r="Z884">
        <v>0</v>
      </c>
    </row>
    <row r="885" spans="1:26" x14ac:dyDescent="0.25">
      <c r="A885" t="str">
        <f t="shared" si="13"/>
        <v>Brejo AlegreSP</v>
      </c>
      <c r="B885" s="8">
        <v>2017</v>
      </c>
      <c r="C885" s="9" t="s">
        <v>18</v>
      </c>
      <c r="D885" s="9" t="s">
        <v>19</v>
      </c>
      <c r="E885" s="9" t="s">
        <v>1290</v>
      </c>
      <c r="F885" s="9" t="s">
        <v>1290</v>
      </c>
      <c r="G885" s="10" t="s">
        <v>7637</v>
      </c>
      <c r="H885" s="11">
        <v>68785.63</v>
      </c>
      <c r="I885" s="11">
        <v>193425.19200000001</v>
      </c>
      <c r="J885" s="12">
        <v>2812.000006396685</v>
      </c>
      <c r="K885" s="13" t="s">
        <v>7640</v>
      </c>
      <c r="L885" s="13">
        <v>0</v>
      </c>
      <c r="M885" s="14">
        <v>0</v>
      </c>
      <c r="N885" s="15">
        <v>0</v>
      </c>
      <c r="O885" s="16" t="s">
        <v>7637</v>
      </c>
      <c r="P885" s="16" t="s">
        <v>7637</v>
      </c>
      <c r="Q885" s="16" t="s">
        <v>7637</v>
      </c>
      <c r="R885" s="16" t="s">
        <v>7637</v>
      </c>
      <c r="S885" s="16" t="s">
        <v>7637</v>
      </c>
      <c r="T885" s="16">
        <v>0</v>
      </c>
      <c r="U885">
        <v>0</v>
      </c>
      <c r="V885" s="17">
        <v>2.9978453468139836</v>
      </c>
      <c r="W885" t="s">
        <v>8365</v>
      </c>
      <c r="X885" s="21">
        <v>-21.165991836751999</v>
      </c>
      <c r="Y885" s="21">
        <v>-50.1849477800587</v>
      </c>
      <c r="Z885">
        <v>0</v>
      </c>
    </row>
    <row r="886" spans="1:26" x14ac:dyDescent="0.25">
      <c r="A886" t="str">
        <f t="shared" si="13"/>
        <v>PratinhaMG</v>
      </c>
      <c r="B886" s="8">
        <v>2017</v>
      </c>
      <c r="C886" s="9" t="s">
        <v>18</v>
      </c>
      <c r="D886" s="9" t="s">
        <v>163</v>
      </c>
      <c r="E886" s="9" t="s">
        <v>1291</v>
      </c>
      <c r="F886" s="9" t="s">
        <v>1291</v>
      </c>
      <c r="G886" s="10" t="s">
        <v>7637</v>
      </c>
      <c r="H886" s="11">
        <v>26429.45</v>
      </c>
      <c r="I886" s="11">
        <v>94326.721999999994</v>
      </c>
      <c r="J886" s="12">
        <v>3569.000565656871</v>
      </c>
      <c r="K886" s="13" t="s">
        <v>7641</v>
      </c>
      <c r="L886" s="13">
        <v>0</v>
      </c>
      <c r="M886" s="14">
        <v>0</v>
      </c>
      <c r="N886" s="15">
        <v>0</v>
      </c>
      <c r="O886" s="16" t="s">
        <v>7637</v>
      </c>
      <c r="P886" s="16" t="s">
        <v>7637</v>
      </c>
      <c r="Q886" s="16" t="s">
        <v>7637</v>
      </c>
      <c r="R886" s="16" t="s">
        <v>7637</v>
      </c>
      <c r="S886" s="16" t="s">
        <v>7637</v>
      </c>
      <c r="T886" s="16">
        <v>0</v>
      </c>
      <c r="U886">
        <v>0</v>
      </c>
      <c r="V886" s="17">
        <v>1.1557313445521522</v>
      </c>
      <c r="W886" t="s">
        <v>11456</v>
      </c>
      <c r="X886" s="21">
        <v>-19.752590517841899</v>
      </c>
      <c r="Y886" s="21">
        <v>-46.383328662204498</v>
      </c>
      <c r="Z886">
        <v>0</v>
      </c>
    </row>
    <row r="887" spans="1:26" x14ac:dyDescent="0.25">
      <c r="A887" t="str">
        <f t="shared" si="13"/>
        <v>Doutor PedrinhoSC</v>
      </c>
      <c r="B887" s="8">
        <v>2017</v>
      </c>
      <c r="C887" s="9" t="s">
        <v>456</v>
      </c>
      <c r="D887" s="9" t="s">
        <v>790</v>
      </c>
      <c r="E887" s="9" t="s">
        <v>1292</v>
      </c>
      <c r="F887" s="9" t="s">
        <v>1292</v>
      </c>
      <c r="G887" s="10" t="s">
        <v>7637</v>
      </c>
      <c r="H887" s="11">
        <v>27923.23</v>
      </c>
      <c r="I887" s="11">
        <v>112893.6</v>
      </c>
      <c r="J887" s="12">
        <v>4042.9993235023317</v>
      </c>
      <c r="K887" s="13" t="s">
        <v>7640</v>
      </c>
      <c r="L887" s="13">
        <v>0</v>
      </c>
      <c r="M887" s="14">
        <v>0</v>
      </c>
      <c r="N887" s="15">
        <v>0</v>
      </c>
      <c r="O887" s="16" t="s">
        <v>7637</v>
      </c>
      <c r="P887" s="16" t="s">
        <v>7637</v>
      </c>
      <c r="Q887" s="16" t="s">
        <v>7637</v>
      </c>
      <c r="R887" s="16" t="s">
        <v>7637</v>
      </c>
      <c r="S887" s="16" t="s">
        <v>7637</v>
      </c>
      <c r="T887" s="16">
        <v>0</v>
      </c>
      <c r="U887">
        <v>0</v>
      </c>
      <c r="V887" s="17">
        <v>1.2215711100621203</v>
      </c>
      <c r="W887" t="s">
        <v>9190</v>
      </c>
      <c r="X887" s="21">
        <v>-26.7178495837939</v>
      </c>
      <c r="Y887" s="21">
        <v>-49.479923939853798</v>
      </c>
      <c r="Z887">
        <v>0</v>
      </c>
    </row>
    <row r="888" spans="1:26" x14ac:dyDescent="0.25">
      <c r="A888" t="str">
        <f t="shared" si="13"/>
        <v>IcémSP</v>
      </c>
      <c r="B888" s="8">
        <v>2017</v>
      </c>
      <c r="C888" s="9" t="s">
        <v>18</v>
      </c>
      <c r="D888" s="9" t="s">
        <v>19</v>
      </c>
      <c r="E888" s="9" t="s">
        <v>1293</v>
      </c>
      <c r="F888" s="9" t="s">
        <v>1294</v>
      </c>
      <c r="G888" s="10" t="s">
        <v>7637</v>
      </c>
      <c r="H888" s="11">
        <v>22073.15</v>
      </c>
      <c r="I888" s="11">
        <v>179057.39499999999</v>
      </c>
      <c r="J888" s="12">
        <v>8112.0000996686003</v>
      </c>
      <c r="K888" s="13" t="s">
        <v>7636</v>
      </c>
      <c r="L888" s="13">
        <v>0</v>
      </c>
      <c r="M888" s="14">
        <v>0</v>
      </c>
      <c r="N888" s="15">
        <v>0</v>
      </c>
      <c r="O888" s="16" t="s">
        <v>7637</v>
      </c>
      <c r="P888" s="16" t="s">
        <v>7637</v>
      </c>
      <c r="Q888" s="16" t="s">
        <v>7637</v>
      </c>
      <c r="R888" s="16" t="s">
        <v>7637</v>
      </c>
      <c r="S888" s="16" t="s">
        <v>7637</v>
      </c>
      <c r="T888" s="16">
        <v>0</v>
      </c>
      <c r="U888">
        <v>0</v>
      </c>
      <c r="V888" s="17">
        <v>0.97372437612650276</v>
      </c>
      <c r="W888" t="s">
        <v>9678</v>
      </c>
      <c r="X888" s="21">
        <v>-20.3419927413198</v>
      </c>
      <c r="Y888" s="21">
        <v>-49.194949547115399</v>
      </c>
      <c r="Z888">
        <v>0</v>
      </c>
    </row>
    <row r="889" spans="1:26" x14ac:dyDescent="0.25">
      <c r="A889" t="str">
        <f t="shared" si="13"/>
        <v>PoloniSP</v>
      </c>
      <c r="B889" s="8">
        <v>2017</v>
      </c>
      <c r="C889" s="9" t="s">
        <v>18</v>
      </c>
      <c r="D889" s="9" t="s">
        <v>19</v>
      </c>
      <c r="E889" s="9" t="s">
        <v>1295</v>
      </c>
      <c r="F889" s="9" t="s">
        <v>1295</v>
      </c>
      <c r="G889" s="10" t="s">
        <v>7637</v>
      </c>
      <c r="H889" s="11">
        <v>24254.28</v>
      </c>
      <c r="I889" s="11">
        <v>143949.158</v>
      </c>
      <c r="J889" s="12">
        <v>5935.0002556249865</v>
      </c>
      <c r="K889" s="13" t="s">
        <v>7636</v>
      </c>
      <c r="L889" s="13">
        <v>0</v>
      </c>
      <c r="M889" s="14">
        <v>0</v>
      </c>
      <c r="N889" s="15">
        <v>0</v>
      </c>
      <c r="O889" s="16" t="s">
        <v>7637</v>
      </c>
      <c r="P889" s="16" t="s">
        <v>7637</v>
      </c>
      <c r="Q889" s="16" t="s">
        <v>7637</v>
      </c>
      <c r="R889" s="16" t="s">
        <v>7637</v>
      </c>
      <c r="S889" s="16" t="s">
        <v>7637</v>
      </c>
      <c r="T889" s="16">
        <v>0</v>
      </c>
      <c r="U889">
        <v>0</v>
      </c>
      <c r="V889" s="17">
        <v>1.0650602480299505</v>
      </c>
      <c r="W889" t="s">
        <v>11351</v>
      </c>
      <c r="X889" s="21">
        <v>-20.785438913883699</v>
      </c>
      <c r="Y889" s="21">
        <v>-49.814419925527801</v>
      </c>
      <c r="Z889">
        <v>0</v>
      </c>
    </row>
    <row r="890" spans="1:26" x14ac:dyDescent="0.25">
      <c r="A890" t="str">
        <f t="shared" si="13"/>
        <v>IacriSP</v>
      </c>
      <c r="B890" s="8">
        <v>2017</v>
      </c>
      <c r="C890" s="9" t="s">
        <v>18</v>
      </c>
      <c r="D890" s="9" t="s">
        <v>19</v>
      </c>
      <c r="E890" s="9" t="s">
        <v>1296</v>
      </c>
      <c r="F890" s="9" t="s">
        <v>1296</v>
      </c>
      <c r="G890" s="10" t="s">
        <v>7637</v>
      </c>
      <c r="H890" s="11">
        <v>31973.81</v>
      </c>
      <c r="I890" s="11">
        <v>205719.46400000001</v>
      </c>
      <c r="J890" s="12">
        <v>6433.999076118861</v>
      </c>
      <c r="K890" s="13" t="s">
        <v>7644</v>
      </c>
      <c r="L890" s="13">
        <v>0</v>
      </c>
      <c r="M890" s="14">
        <v>0</v>
      </c>
      <c r="N890" s="15">
        <v>0</v>
      </c>
      <c r="O890" s="16" t="s">
        <v>7637</v>
      </c>
      <c r="P890" s="16" t="s">
        <v>7637</v>
      </c>
      <c r="Q890" s="16" t="s">
        <v>7637</v>
      </c>
      <c r="R890" s="16" t="s">
        <v>7637</v>
      </c>
      <c r="S890" s="16" t="s">
        <v>7637</v>
      </c>
      <c r="T890" s="16">
        <v>0</v>
      </c>
      <c r="U890">
        <v>0</v>
      </c>
      <c r="V890" s="17">
        <v>1.4021126196002003</v>
      </c>
      <c r="W890" t="s">
        <v>9622</v>
      </c>
      <c r="X890" s="21">
        <v>-21.857990995734301</v>
      </c>
      <c r="Y890" s="21">
        <v>-50.6889467751745</v>
      </c>
      <c r="Z890">
        <v>0</v>
      </c>
    </row>
    <row r="891" spans="1:26" x14ac:dyDescent="0.25">
      <c r="A891" t="str">
        <f t="shared" si="13"/>
        <v>Santa Bárbara do TugúrioMG</v>
      </c>
      <c r="B891" s="8">
        <v>2017</v>
      </c>
      <c r="C891" s="9" t="s">
        <v>18</v>
      </c>
      <c r="D891" s="9" t="s">
        <v>163</v>
      </c>
      <c r="E891" s="9" t="s">
        <v>1297</v>
      </c>
      <c r="F891" s="9" t="s">
        <v>1298</v>
      </c>
      <c r="G891" s="10" t="s">
        <v>7637</v>
      </c>
      <c r="H891" s="11">
        <v>12202.25</v>
      </c>
      <c r="I891" s="11">
        <v>56008.315999999999</v>
      </c>
      <c r="J891" s="12">
        <v>4589.9990575508618</v>
      </c>
      <c r="K891" s="13" t="s">
        <v>7642</v>
      </c>
      <c r="L891" s="13">
        <v>0</v>
      </c>
      <c r="M891" s="14">
        <v>0</v>
      </c>
      <c r="N891" s="15">
        <v>0</v>
      </c>
      <c r="O891" s="16" t="s">
        <v>7637</v>
      </c>
      <c r="P891" s="16" t="s">
        <v>7637</v>
      </c>
      <c r="Q891" s="16" t="s">
        <v>7637</v>
      </c>
      <c r="R891" s="16" t="s">
        <v>7637</v>
      </c>
      <c r="S891" s="16" t="s">
        <v>7637</v>
      </c>
      <c r="T891" s="16">
        <v>0</v>
      </c>
      <c r="U891">
        <v>0</v>
      </c>
      <c r="V891" s="17">
        <v>0.53807248558014242</v>
      </c>
      <c r="W891" t="s">
        <v>11779</v>
      </c>
      <c r="X891" s="21">
        <v>-21.243596942701799</v>
      </c>
      <c r="Y891" s="21">
        <v>-43.561117436430997</v>
      </c>
      <c r="Z891">
        <v>0</v>
      </c>
    </row>
    <row r="892" spans="1:26" x14ac:dyDescent="0.25">
      <c r="A892" t="str">
        <f t="shared" si="13"/>
        <v>BastosSP</v>
      </c>
      <c r="B892" s="8">
        <v>2017</v>
      </c>
      <c r="C892" s="9" t="s">
        <v>18</v>
      </c>
      <c r="D892" s="9" t="s">
        <v>19</v>
      </c>
      <c r="E892" s="9" t="s">
        <v>1299</v>
      </c>
      <c r="F892" s="9" t="s">
        <v>1299</v>
      </c>
      <c r="G892" s="10" t="s">
        <v>7637</v>
      </c>
      <c r="H892" s="11">
        <v>49737.57</v>
      </c>
      <c r="I892" s="11">
        <v>1048119.819</v>
      </c>
      <c r="J892" s="12">
        <v>21073.000128474312</v>
      </c>
      <c r="K892" s="13" t="s">
        <v>7644</v>
      </c>
      <c r="L892" s="13">
        <v>0</v>
      </c>
      <c r="M892" s="14">
        <v>0</v>
      </c>
      <c r="N892" s="15">
        <v>0</v>
      </c>
      <c r="O892" s="16" t="s">
        <v>7637</v>
      </c>
      <c r="P892" s="16" t="s">
        <v>7637</v>
      </c>
      <c r="Q892" s="16" t="s">
        <v>7637</v>
      </c>
      <c r="R892" s="16" t="s">
        <v>7637</v>
      </c>
      <c r="S892" s="16" t="s">
        <v>7637</v>
      </c>
      <c r="T892" s="16">
        <v>0</v>
      </c>
      <c r="U892">
        <v>0</v>
      </c>
      <c r="V892" s="17">
        <v>2.2037847974559206</v>
      </c>
      <c r="W892" t="s">
        <v>8182</v>
      </c>
      <c r="X892" s="21">
        <v>-21.921448026974701</v>
      </c>
      <c r="Y892" s="21">
        <v>-50.736116011449901</v>
      </c>
      <c r="Z892">
        <v>0</v>
      </c>
    </row>
    <row r="893" spans="1:26" x14ac:dyDescent="0.25">
      <c r="A893" t="str">
        <f t="shared" si="13"/>
        <v>ChiadorMG</v>
      </c>
      <c r="B893" s="8">
        <v>2017</v>
      </c>
      <c r="C893" s="9" t="s">
        <v>18</v>
      </c>
      <c r="D893" s="9" t="s">
        <v>163</v>
      </c>
      <c r="E893" s="9" t="s">
        <v>1300</v>
      </c>
      <c r="F893" s="9" t="s">
        <v>1300</v>
      </c>
      <c r="G893" s="10" t="s">
        <v>7637</v>
      </c>
      <c r="H893" s="11">
        <v>10698.02</v>
      </c>
      <c r="I893" s="11">
        <v>29836.766</v>
      </c>
      <c r="J893" s="12">
        <v>2788.9988988616583</v>
      </c>
      <c r="K893" s="13" t="s">
        <v>7642</v>
      </c>
      <c r="L893" s="13">
        <v>0</v>
      </c>
      <c r="M893" s="14">
        <v>0</v>
      </c>
      <c r="N893" s="15">
        <v>0</v>
      </c>
      <c r="O893" s="16" t="s">
        <v>7637</v>
      </c>
      <c r="P893" s="16" t="s">
        <v>7637</v>
      </c>
      <c r="Q893" s="16" t="s">
        <v>7637</v>
      </c>
      <c r="R893" s="16" t="s">
        <v>7637</v>
      </c>
      <c r="S893" s="16" t="s">
        <v>7637</v>
      </c>
      <c r="T893" s="16">
        <v>0</v>
      </c>
      <c r="U893">
        <v>0</v>
      </c>
      <c r="V893" s="17">
        <v>0.46973999840125219</v>
      </c>
      <c r="W893" t="s">
        <v>8835</v>
      </c>
      <c r="X893" s="21">
        <v>-22.000054779961602</v>
      </c>
      <c r="Y893" s="21">
        <v>-43.062040817556301</v>
      </c>
      <c r="Z893">
        <v>0</v>
      </c>
    </row>
    <row r="894" spans="1:26" x14ac:dyDescent="0.25">
      <c r="A894" t="str">
        <f t="shared" si="13"/>
        <v>IndaialSC</v>
      </c>
      <c r="B894" s="8">
        <v>2017</v>
      </c>
      <c r="C894" s="9" t="s">
        <v>456</v>
      </c>
      <c r="D894" s="9" t="s">
        <v>790</v>
      </c>
      <c r="E894" s="9" t="s">
        <v>1301</v>
      </c>
      <c r="F894" s="9" t="s">
        <v>1301</v>
      </c>
      <c r="G894" s="10">
        <v>2151.09</v>
      </c>
      <c r="H894" s="11">
        <v>37591.230000000003</v>
      </c>
      <c r="I894" s="11">
        <v>2499704.105</v>
      </c>
      <c r="J894" s="12">
        <v>66497.002226317141</v>
      </c>
      <c r="K894" s="13" t="s">
        <v>7640</v>
      </c>
      <c r="L894" s="13">
        <v>0</v>
      </c>
      <c r="M894" s="14">
        <v>0</v>
      </c>
      <c r="N894" s="15">
        <v>0</v>
      </c>
      <c r="O894" s="16" t="s">
        <v>7637</v>
      </c>
      <c r="P894" s="16" t="s">
        <v>7637</v>
      </c>
      <c r="Q894" s="16" t="s">
        <v>7637</v>
      </c>
      <c r="R894" s="16" t="s">
        <v>7637</v>
      </c>
      <c r="S894" s="16" t="s">
        <v>7637</v>
      </c>
      <c r="T894" s="16">
        <v>0</v>
      </c>
      <c r="U894">
        <v>0</v>
      </c>
      <c r="V894" s="17">
        <v>11.144712549698919</v>
      </c>
      <c r="W894" t="s">
        <v>9734</v>
      </c>
      <c r="X894" s="21">
        <v>-26.899727728831099</v>
      </c>
      <c r="Y894" s="21">
        <v>-49.235845000226099</v>
      </c>
      <c r="Z894">
        <v>0</v>
      </c>
    </row>
    <row r="895" spans="1:26" x14ac:dyDescent="0.25">
      <c r="A895" t="str">
        <f t="shared" si="13"/>
        <v>CarandaíMG</v>
      </c>
      <c r="B895" s="8">
        <v>2017</v>
      </c>
      <c r="C895" s="9" t="s">
        <v>18</v>
      </c>
      <c r="D895" s="9" t="s">
        <v>163</v>
      </c>
      <c r="E895" s="9" t="s">
        <v>1302</v>
      </c>
      <c r="F895" s="9" t="s">
        <v>1303</v>
      </c>
      <c r="G895" s="10" t="s">
        <v>7637</v>
      </c>
      <c r="H895" s="11">
        <v>19665.400000000001</v>
      </c>
      <c r="I895" s="11">
        <v>499029.14</v>
      </c>
      <c r="J895" s="12">
        <v>25375.997437123067</v>
      </c>
      <c r="K895" s="13" t="s">
        <v>7636</v>
      </c>
      <c r="L895" s="13">
        <v>0</v>
      </c>
      <c r="M895" s="14">
        <v>0</v>
      </c>
      <c r="N895" s="15">
        <v>0</v>
      </c>
      <c r="O895" s="16" t="s">
        <v>7637</v>
      </c>
      <c r="P895" s="16" t="s">
        <v>7637</v>
      </c>
      <c r="Q895" s="16" t="s">
        <v>7637</v>
      </c>
      <c r="R895" s="16" t="s">
        <v>7637</v>
      </c>
      <c r="S895" s="16" t="s">
        <v>7637</v>
      </c>
      <c r="T895" s="16">
        <v>0</v>
      </c>
      <c r="U895">
        <v>0</v>
      </c>
      <c r="V895" s="17">
        <v>0.89740590412678134</v>
      </c>
      <c r="W895" t="s">
        <v>8674</v>
      </c>
      <c r="X895" s="21">
        <v>-20.957081350489499</v>
      </c>
      <c r="Y895" s="21">
        <v>-43.811374484680996</v>
      </c>
      <c r="Z895">
        <v>0</v>
      </c>
    </row>
    <row r="896" spans="1:26" x14ac:dyDescent="0.25">
      <c r="A896" t="str">
        <f t="shared" si="13"/>
        <v>RanchariaSP</v>
      </c>
      <c r="B896" s="8">
        <v>2017</v>
      </c>
      <c r="C896" s="9" t="s">
        <v>18</v>
      </c>
      <c r="D896" s="9" t="s">
        <v>19</v>
      </c>
      <c r="E896" s="9" t="s">
        <v>1304</v>
      </c>
      <c r="F896" s="9" t="s">
        <v>1304</v>
      </c>
      <c r="G896" s="10" t="s">
        <v>7637</v>
      </c>
      <c r="H896" s="11">
        <v>44388.59</v>
      </c>
      <c r="I896" s="11">
        <v>1323712.0989999999</v>
      </c>
      <c r="J896" s="12">
        <v>29820.999022496548</v>
      </c>
      <c r="K896" s="13" t="s">
        <v>7636</v>
      </c>
      <c r="L896" s="13">
        <v>0</v>
      </c>
      <c r="M896" s="14">
        <v>0</v>
      </c>
      <c r="N896" s="15">
        <v>0</v>
      </c>
      <c r="O896" s="16" t="s">
        <v>7637</v>
      </c>
      <c r="P896" s="16" t="s">
        <v>7637</v>
      </c>
      <c r="Q896" s="16" t="s">
        <v>7637</v>
      </c>
      <c r="R896" s="16" t="s">
        <v>7637</v>
      </c>
      <c r="S896" s="16" t="s">
        <v>7637</v>
      </c>
      <c r="T896" s="16">
        <v>0</v>
      </c>
      <c r="U896">
        <v>0</v>
      </c>
      <c r="V896" s="17">
        <v>1.9864881180048548</v>
      </c>
      <c r="W896" t="s">
        <v>11539</v>
      </c>
      <c r="X896" s="21">
        <v>-22.2273744635201</v>
      </c>
      <c r="Y896" s="21">
        <v>-50.8934638987621</v>
      </c>
      <c r="Z896">
        <v>0</v>
      </c>
    </row>
    <row r="897" spans="1:26" x14ac:dyDescent="0.25">
      <c r="A897" t="str">
        <f t="shared" si="13"/>
        <v>LondrinaPR</v>
      </c>
      <c r="B897" s="8">
        <v>2017</v>
      </c>
      <c r="C897" s="9" t="s">
        <v>456</v>
      </c>
      <c r="D897" s="9" t="s">
        <v>457</v>
      </c>
      <c r="E897" s="9" t="s">
        <v>1305</v>
      </c>
      <c r="F897" s="9" t="s">
        <v>1305</v>
      </c>
      <c r="G897" s="10">
        <v>2608.77</v>
      </c>
      <c r="H897" s="11">
        <v>34444.559999999998</v>
      </c>
      <c r="I897" s="11">
        <v>19235187.721999999</v>
      </c>
      <c r="J897" s="12">
        <v>558439.06039153936</v>
      </c>
      <c r="K897" s="13" t="s">
        <v>7636</v>
      </c>
      <c r="L897" s="13">
        <v>7</v>
      </c>
      <c r="M897" s="14">
        <v>1</v>
      </c>
      <c r="N897" s="15">
        <v>10</v>
      </c>
      <c r="O897" s="16">
        <v>0.6</v>
      </c>
      <c r="P897" s="16">
        <v>0.2</v>
      </c>
      <c r="Q897" s="16">
        <v>0</v>
      </c>
      <c r="R897" s="16">
        <v>0</v>
      </c>
      <c r="S897" s="16">
        <v>0</v>
      </c>
      <c r="T897" s="16">
        <v>0.19999999999999996</v>
      </c>
      <c r="U897">
        <v>4</v>
      </c>
      <c r="V897" s="17">
        <v>16.851824304610563</v>
      </c>
      <c r="W897" t="s">
        <v>10303</v>
      </c>
      <c r="X897" s="21">
        <v>-23.304441563168599</v>
      </c>
      <c r="Y897" s="21">
        <v>-51.169527954165197</v>
      </c>
      <c r="Z897">
        <v>0</v>
      </c>
    </row>
    <row r="898" spans="1:26" x14ac:dyDescent="0.25">
      <c r="A898" t="str">
        <f t="shared" si="13"/>
        <v>TanabiSP</v>
      </c>
      <c r="B898" s="8">
        <v>2017</v>
      </c>
      <c r="C898" s="9" t="s">
        <v>18</v>
      </c>
      <c r="D898" s="9" t="s">
        <v>19</v>
      </c>
      <c r="E898" s="9" t="s">
        <v>1306</v>
      </c>
      <c r="F898" s="9" t="s">
        <v>1306</v>
      </c>
      <c r="G898" s="10" t="s">
        <v>7637</v>
      </c>
      <c r="H898" s="11">
        <v>36483.910000000003</v>
      </c>
      <c r="I898" s="11">
        <v>938475.59699999995</v>
      </c>
      <c r="J898" s="12">
        <v>25722.999453731791</v>
      </c>
      <c r="K898" s="13" t="s">
        <v>7636</v>
      </c>
      <c r="L898" s="13">
        <v>0</v>
      </c>
      <c r="M898" s="14">
        <v>0</v>
      </c>
      <c r="N898" s="15">
        <v>0</v>
      </c>
      <c r="O898" s="16" t="s">
        <v>7637</v>
      </c>
      <c r="P898" s="16" t="s">
        <v>7637</v>
      </c>
      <c r="Q898" s="16" t="s">
        <v>7637</v>
      </c>
      <c r="R898" s="16" t="s">
        <v>7637</v>
      </c>
      <c r="S898" s="16" t="s">
        <v>7637</v>
      </c>
      <c r="T898" s="16">
        <v>0</v>
      </c>
      <c r="U898">
        <v>0</v>
      </c>
      <c r="V898" s="17">
        <v>1.6332559648792844</v>
      </c>
      <c r="W898" t="s">
        <v>12502</v>
      </c>
      <c r="X898" s="21">
        <v>-20.623252880576601</v>
      </c>
      <c r="Y898" s="21">
        <v>-49.656729601337901</v>
      </c>
      <c r="Z898">
        <v>0</v>
      </c>
    </row>
    <row r="899" spans="1:26" x14ac:dyDescent="0.25">
      <c r="A899" t="str">
        <f t="shared" ref="A899:A962" si="14">E899&amp;D899</f>
        <v>BuritamaSP</v>
      </c>
      <c r="B899" s="8">
        <v>2017</v>
      </c>
      <c r="C899" s="9" t="s">
        <v>18</v>
      </c>
      <c r="D899" s="9" t="s">
        <v>19</v>
      </c>
      <c r="E899" s="9" t="s">
        <v>1307</v>
      </c>
      <c r="F899" s="9" t="s">
        <v>1307</v>
      </c>
      <c r="G899" s="10" t="s">
        <v>7637</v>
      </c>
      <c r="H899" s="11">
        <v>35870.839999999997</v>
      </c>
      <c r="I899" s="11">
        <v>604100.87300000002</v>
      </c>
      <c r="J899" s="12">
        <v>16841.001576768205</v>
      </c>
      <c r="K899" s="13" t="s">
        <v>7639</v>
      </c>
      <c r="L899" s="13">
        <v>0</v>
      </c>
      <c r="M899" s="14">
        <v>0</v>
      </c>
      <c r="N899" s="15">
        <v>0</v>
      </c>
      <c r="O899" s="16" t="s">
        <v>7637</v>
      </c>
      <c r="P899" s="16" t="s">
        <v>7637</v>
      </c>
      <c r="Q899" s="16" t="s">
        <v>7637</v>
      </c>
      <c r="R899" s="16" t="s">
        <v>7637</v>
      </c>
      <c r="S899" s="16" t="s">
        <v>7637</v>
      </c>
      <c r="T899" s="16">
        <v>0</v>
      </c>
      <c r="U899">
        <v>0</v>
      </c>
      <c r="V899" s="17">
        <v>1.5905146120537872</v>
      </c>
      <c r="W899" t="s">
        <v>8396</v>
      </c>
      <c r="X899" s="21">
        <v>-21.066527038991399</v>
      </c>
      <c r="Y899" s="21">
        <v>-50.1479088970897</v>
      </c>
      <c r="Z899">
        <v>0</v>
      </c>
    </row>
    <row r="900" spans="1:26" x14ac:dyDescent="0.25">
      <c r="A900" t="str">
        <f t="shared" si="14"/>
        <v>BiriguiSP</v>
      </c>
      <c r="B900" s="8">
        <v>2017</v>
      </c>
      <c r="C900" s="9" t="s">
        <v>18</v>
      </c>
      <c r="D900" s="9" t="s">
        <v>19</v>
      </c>
      <c r="E900" s="9" t="s">
        <v>1308</v>
      </c>
      <c r="F900" s="9" t="s">
        <v>1308</v>
      </c>
      <c r="G900" s="10">
        <v>1885.77</v>
      </c>
      <c r="H900" s="11">
        <v>26071.64</v>
      </c>
      <c r="I900" s="11">
        <v>3146638.4180000001</v>
      </c>
      <c r="J900" s="12">
        <v>120692.0016539044</v>
      </c>
      <c r="K900" s="13" t="s">
        <v>7636</v>
      </c>
      <c r="L900" s="13">
        <v>0</v>
      </c>
      <c r="M900" s="14">
        <v>0</v>
      </c>
      <c r="N900" s="15">
        <v>0</v>
      </c>
      <c r="O900" s="16" t="s">
        <v>7637</v>
      </c>
      <c r="P900" s="16" t="s">
        <v>7637</v>
      </c>
      <c r="Q900" s="16" t="s">
        <v>7637</v>
      </c>
      <c r="R900" s="16" t="s">
        <v>7637</v>
      </c>
      <c r="S900" s="16" t="s">
        <v>7637</v>
      </c>
      <c r="T900" s="16">
        <v>0</v>
      </c>
      <c r="U900">
        <v>0</v>
      </c>
      <c r="V900" s="17">
        <v>9.5716711993414432</v>
      </c>
      <c r="W900" t="s">
        <v>8245</v>
      </c>
      <c r="X900" s="21">
        <v>-21.291497219803201</v>
      </c>
      <c r="Y900" s="21">
        <v>-50.343578750006401</v>
      </c>
      <c r="Z900">
        <v>0</v>
      </c>
    </row>
    <row r="901" spans="1:26" x14ac:dyDescent="0.25">
      <c r="A901" t="str">
        <f t="shared" si="14"/>
        <v>ItaguaraMG</v>
      </c>
      <c r="B901" s="8">
        <v>2017</v>
      </c>
      <c r="C901" s="9" t="s">
        <v>18</v>
      </c>
      <c r="D901" s="9" t="s">
        <v>163</v>
      </c>
      <c r="E901" s="9" t="s">
        <v>1309</v>
      </c>
      <c r="F901" s="9" t="s">
        <v>1309</v>
      </c>
      <c r="G901" s="10" t="s">
        <v>7637</v>
      </c>
      <c r="H901" s="11">
        <v>20111.97</v>
      </c>
      <c r="I901" s="11">
        <v>268072.45</v>
      </c>
      <c r="J901" s="12">
        <v>13329.000092979453</v>
      </c>
      <c r="K901" s="13" t="s">
        <v>7636</v>
      </c>
      <c r="L901" s="13">
        <v>0</v>
      </c>
      <c r="M901" s="14">
        <v>0</v>
      </c>
      <c r="N901" s="15">
        <v>0</v>
      </c>
      <c r="O901" s="16" t="s">
        <v>7637</v>
      </c>
      <c r="P901" s="16" t="s">
        <v>7637</v>
      </c>
      <c r="Q901" s="16" t="s">
        <v>7637</v>
      </c>
      <c r="R901" s="16" t="s">
        <v>7637</v>
      </c>
      <c r="S901" s="16" t="s">
        <v>7637</v>
      </c>
      <c r="T901" s="16">
        <v>0</v>
      </c>
      <c r="U901">
        <v>0</v>
      </c>
      <c r="V901" s="17">
        <v>0.89693804372095487</v>
      </c>
      <c r="W901" t="s">
        <v>9848</v>
      </c>
      <c r="X901" s="21">
        <v>-20.395168827698001</v>
      </c>
      <c r="Y901" s="21">
        <v>-44.487882821670503</v>
      </c>
      <c r="Z901">
        <v>0</v>
      </c>
    </row>
    <row r="902" spans="1:26" x14ac:dyDescent="0.25">
      <c r="A902" t="str">
        <f t="shared" si="14"/>
        <v>Oliveira FortesMG</v>
      </c>
      <c r="B902" s="8">
        <v>2017</v>
      </c>
      <c r="C902" s="9" t="s">
        <v>18</v>
      </c>
      <c r="D902" s="9" t="s">
        <v>163</v>
      </c>
      <c r="E902" s="9" t="s">
        <v>1310</v>
      </c>
      <c r="F902" s="9" t="s">
        <v>1310</v>
      </c>
      <c r="G902" s="10" t="s">
        <v>7637</v>
      </c>
      <c r="H902" s="11">
        <v>13816.58</v>
      </c>
      <c r="I902" s="11">
        <v>30147.78</v>
      </c>
      <c r="J902" s="12">
        <v>2182.0001765994189</v>
      </c>
      <c r="K902" s="13" t="s">
        <v>7642</v>
      </c>
      <c r="L902" s="13">
        <v>0</v>
      </c>
      <c r="M902" s="14">
        <v>0</v>
      </c>
      <c r="N902" s="15">
        <v>0</v>
      </c>
      <c r="O902" s="16" t="s">
        <v>7637</v>
      </c>
      <c r="P902" s="16" t="s">
        <v>7637</v>
      </c>
      <c r="Q902" s="16" t="s">
        <v>7637</v>
      </c>
      <c r="R902" s="16" t="s">
        <v>7637</v>
      </c>
      <c r="S902" s="16" t="s">
        <v>7637</v>
      </c>
      <c r="T902" s="16">
        <v>0</v>
      </c>
      <c r="U902">
        <v>0</v>
      </c>
      <c r="V902" s="17">
        <v>0.60448986585708231</v>
      </c>
      <c r="W902" t="s">
        <v>10933</v>
      </c>
      <c r="X902" s="21">
        <v>-21.340533539107</v>
      </c>
      <c r="Y902" s="21">
        <v>-43.450263896060697</v>
      </c>
      <c r="Z902">
        <v>0</v>
      </c>
    </row>
    <row r="903" spans="1:26" x14ac:dyDescent="0.25">
      <c r="A903" t="str">
        <f t="shared" si="14"/>
        <v>ChácaraMG</v>
      </c>
      <c r="B903" s="8">
        <v>2017</v>
      </c>
      <c r="C903" s="9" t="s">
        <v>18</v>
      </c>
      <c r="D903" s="9" t="s">
        <v>163</v>
      </c>
      <c r="E903" s="9" t="s">
        <v>1311</v>
      </c>
      <c r="F903" s="9" t="s">
        <v>1312</v>
      </c>
      <c r="G903" s="10" t="s">
        <v>7637</v>
      </c>
      <c r="H903" s="11">
        <v>11738.25</v>
      </c>
      <c r="I903" s="11">
        <v>36400.322</v>
      </c>
      <c r="J903" s="12">
        <v>3101.0007454262777</v>
      </c>
      <c r="K903" s="13" t="s">
        <v>7642</v>
      </c>
      <c r="L903" s="13">
        <v>0</v>
      </c>
      <c r="M903" s="14">
        <v>0</v>
      </c>
      <c r="N903" s="15">
        <v>0</v>
      </c>
      <c r="O903" s="16" t="s">
        <v>7637</v>
      </c>
      <c r="P903" s="16" t="s">
        <v>7637</v>
      </c>
      <c r="Q903" s="16" t="s">
        <v>7637</v>
      </c>
      <c r="R903" s="16" t="s">
        <v>7637</v>
      </c>
      <c r="S903" s="16" t="s">
        <v>7637</v>
      </c>
      <c r="T903" s="16">
        <v>0</v>
      </c>
      <c r="U903">
        <v>0</v>
      </c>
      <c r="V903" s="17">
        <v>0.51550761963402003</v>
      </c>
      <c r="W903" t="s">
        <v>8816</v>
      </c>
      <c r="X903" s="21">
        <v>-21.673737265424801</v>
      </c>
      <c r="Y903" s="21">
        <v>-43.2153600724616</v>
      </c>
      <c r="Z903">
        <v>0</v>
      </c>
    </row>
    <row r="904" spans="1:26" x14ac:dyDescent="0.25">
      <c r="A904" t="str">
        <f t="shared" si="14"/>
        <v>Conceição das AlagoasMG</v>
      </c>
      <c r="B904" s="8">
        <v>2017</v>
      </c>
      <c r="C904" s="9" t="s">
        <v>18</v>
      </c>
      <c r="D904" s="9" t="s">
        <v>163</v>
      </c>
      <c r="E904" s="9" t="s">
        <v>1313</v>
      </c>
      <c r="F904" s="9" t="s">
        <v>1314</v>
      </c>
      <c r="G904" s="10" t="s">
        <v>7637</v>
      </c>
      <c r="H904" s="11">
        <v>31472.94</v>
      </c>
      <c r="I904" s="11">
        <v>844041.27899999998</v>
      </c>
      <c r="J904" s="12">
        <v>26817.999176435376</v>
      </c>
      <c r="K904" s="13" t="s">
        <v>7641</v>
      </c>
      <c r="L904" s="13">
        <v>0</v>
      </c>
      <c r="M904" s="14">
        <v>0</v>
      </c>
      <c r="N904" s="15">
        <v>0</v>
      </c>
      <c r="O904" s="16" t="s">
        <v>7637</v>
      </c>
      <c r="P904" s="16" t="s">
        <v>7637</v>
      </c>
      <c r="Q904" s="16" t="s">
        <v>7637</v>
      </c>
      <c r="R904" s="16" t="s">
        <v>7637</v>
      </c>
      <c r="S904" s="16" t="s">
        <v>7637</v>
      </c>
      <c r="T904" s="16">
        <v>0</v>
      </c>
      <c r="U904">
        <v>0</v>
      </c>
      <c r="V904" s="17">
        <v>1.4161088820675238</v>
      </c>
      <c r="W904" t="s">
        <v>8901</v>
      </c>
      <c r="X904" s="21">
        <v>-19.917618564062401</v>
      </c>
      <c r="Y904" s="21">
        <v>-48.384340660683101</v>
      </c>
      <c r="Z904">
        <v>0</v>
      </c>
    </row>
    <row r="905" spans="1:26" x14ac:dyDescent="0.25">
      <c r="A905" t="str">
        <f t="shared" si="14"/>
        <v>PequeriMG</v>
      </c>
      <c r="B905" s="8">
        <v>2017</v>
      </c>
      <c r="C905" s="9" t="s">
        <v>18</v>
      </c>
      <c r="D905" s="9" t="s">
        <v>163</v>
      </c>
      <c r="E905" s="9" t="s">
        <v>1315</v>
      </c>
      <c r="F905" s="9" t="s">
        <v>1315</v>
      </c>
      <c r="G905" s="10" t="s">
        <v>7637</v>
      </c>
      <c r="H905" s="11">
        <v>12811.71</v>
      </c>
      <c r="I905" s="11">
        <v>42880.779000000002</v>
      </c>
      <c r="J905" s="12">
        <v>3346.9988783698668</v>
      </c>
      <c r="K905" s="13" t="s">
        <v>7642</v>
      </c>
      <c r="L905" s="13">
        <v>0</v>
      </c>
      <c r="M905" s="14">
        <v>0</v>
      </c>
      <c r="N905" s="15">
        <v>0</v>
      </c>
      <c r="O905" s="16" t="s">
        <v>7637</v>
      </c>
      <c r="P905" s="16" t="s">
        <v>7637</v>
      </c>
      <c r="Q905" s="16" t="s">
        <v>7637</v>
      </c>
      <c r="R905" s="16" t="s">
        <v>7637</v>
      </c>
      <c r="S905" s="16" t="s">
        <v>7637</v>
      </c>
      <c r="T905" s="16">
        <v>0</v>
      </c>
      <c r="U905">
        <v>0</v>
      </c>
      <c r="V905" s="17">
        <v>0.56262181955899071</v>
      </c>
      <c r="W905" t="s">
        <v>11203</v>
      </c>
      <c r="X905" s="21">
        <v>-21.834595068743301</v>
      </c>
      <c r="Y905" s="21">
        <v>-43.1148567678596</v>
      </c>
      <c r="Z905">
        <v>0</v>
      </c>
    </row>
    <row r="906" spans="1:26" x14ac:dyDescent="0.25">
      <c r="A906" t="str">
        <f t="shared" si="14"/>
        <v>BrusqueSC</v>
      </c>
      <c r="B906" s="8">
        <v>2017</v>
      </c>
      <c r="C906" s="9" t="s">
        <v>456</v>
      </c>
      <c r="D906" s="9" t="s">
        <v>790</v>
      </c>
      <c r="E906" s="9" t="s">
        <v>1316</v>
      </c>
      <c r="F906" s="9" t="s">
        <v>1316</v>
      </c>
      <c r="G906" s="10">
        <v>2285.48</v>
      </c>
      <c r="H906" s="11">
        <v>45676.36</v>
      </c>
      <c r="I906" s="11">
        <v>5883937.7019999996</v>
      </c>
      <c r="J906" s="12">
        <v>128818.00787103</v>
      </c>
      <c r="K906" s="13" t="s">
        <v>7636</v>
      </c>
      <c r="L906" s="13">
        <v>0</v>
      </c>
      <c r="M906" s="14">
        <v>0</v>
      </c>
      <c r="N906" s="15">
        <v>0</v>
      </c>
      <c r="O906" s="16" t="s">
        <v>7637</v>
      </c>
      <c r="P906" s="16" t="s">
        <v>7637</v>
      </c>
      <c r="Q906" s="16" t="s">
        <v>7637</v>
      </c>
      <c r="R906" s="16" t="s">
        <v>7637</v>
      </c>
      <c r="S906" s="16" t="s">
        <v>7637</v>
      </c>
      <c r="T906" s="16">
        <v>0</v>
      </c>
      <c r="U906">
        <v>0</v>
      </c>
      <c r="V906" s="17">
        <v>12.204686675982693</v>
      </c>
      <c r="W906" t="s">
        <v>8386</v>
      </c>
      <c r="X906" s="21">
        <v>-27.098188157506801</v>
      </c>
      <c r="Y906" s="21">
        <v>-48.911089574815001</v>
      </c>
      <c r="Z906">
        <v>0</v>
      </c>
    </row>
    <row r="907" spans="1:26" x14ac:dyDescent="0.25">
      <c r="A907" t="str">
        <f t="shared" si="14"/>
        <v>PiauMG</v>
      </c>
      <c r="B907" s="8">
        <v>2017</v>
      </c>
      <c r="C907" s="9" t="s">
        <v>18</v>
      </c>
      <c r="D907" s="9" t="s">
        <v>163</v>
      </c>
      <c r="E907" s="9" t="s">
        <v>1317</v>
      </c>
      <c r="F907" s="9" t="s">
        <v>1317</v>
      </c>
      <c r="G907" s="10" t="s">
        <v>7637</v>
      </c>
      <c r="H907" s="11">
        <v>16317.99</v>
      </c>
      <c r="I907" s="11">
        <v>46506.283000000003</v>
      </c>
      <c r="J907" s="12">
        <v>2850.0007047436602</v>
      </c>
      <c r="K907" s="13" t="s">
        <v>7642</v>
      </c>
      <c r="L907" s="13">
        <v>0</v>
      </c>
      <c r="M907" s="14">
        <v>0</v>
      </c>
      <c r="N907" s="15">
        <v>0</v>
      </c>
      <c r="O907" s="16" t="s">
        <v>7637</v>
      </c>
      <c r="P907" s="16" t="s">
        <v>7637</v>
      </c>
      <c r="Q907" s="16" t="s">
        <v>7637</v>
      </c>
      <c r="R907" s="16" t="s">
        <v>7637</v>
      </c>
      <c r="S907" s="16" t="s">
        <v>7637</v>
      </c>
      <c r="T907" s="16">
        <v>0</v>
      </c>
      <c r="U907">
        <v>0</v>
      </c>
      <c r="V907" s="17">
        <v>0.71442853167512732</v>
      </c>
      <c r="W907" t="s">
        <v>11231</v>
      </c>
      <c r="X907" s="21">
        <v>-21.510125456628</v>
      </c>
      <c r="Y907" s="21">
        <v>-43.313362353418903</v>
      </c>
      <c r="Z907">
        <v>0</v>
      </c>
    </row>
    <row r="908" spans="1:26" x14ac:dyDescent="0.25">
      <c r="A908" t="str">
        <f t="shared" si="14"/>
        <v>Coronel PachecoMG</v>
      </c>
      <c r="B908" s="8">
        <v>2017</v>
      </c>
      <c r="C908" s="9" t="s">
        <v>18</v>
      </c>
      <c r="D908" s="9" t="s">
        <v>163</v>
      </c>
      <c r="E908" s="9" t="s">
        <v>1318</v>
      </c>
      <c r="F908" s="9" t="s">
        <v>1318</v>
      </c>
      <c r="G908" s="10" t="s">
        <v>7637</v>
      </c>
      <c r="H908" s="11">
        <v>13508.7</v>
      </c>
      <c r="I908" s="11">
        <v>42214.697</v>
      </c>
      <c r="J908" s="12">
        <v>3125.0007032504977</v>
      </c>
      <c r="K908" s="13" t="s">
        <v>7642</v>
      </c>
      <c r="L908" s="13">
        <v>0</v>
      </c>
      <c r="M908" s="14">
        <v>0</v>
      </c>
      <c r="N908" s="15">
        <v>0</v>
      </c>
      <c r="O908" s="16" t="s">
        <v>7637</v>
      </c>
      <c r="P908" s="16" t="s">
        <v>7637</v>
      </c>
      <c r="Q908" s="16" t="s">
        <v>7637</v>
      </c>
      <c r="R908" s="16" t="s">
        <v>7637</v>
      </c>
      <c r="S908" s="16" t="s">
        <v>7637</v>
      </c>
      <c r="T908" s="16">
        <v>0</v>
      </c>
      <c r="U908">
        <v>0</v>
      </c>
      <c r="V908" s="17">
        <v>0.59260339122007366</v>
      </c>
      <c r="W908" t="s">
        <v>8978</v>
      </c>
      <c r="X908" s="21">
        <v>-21.590232195801001</v>
      </c>
      <c r="Y908" s="21">
        <v>-43.256358784593601</v>
      </c>
      <c r="Z908">
        <v>0</v>
      </c>
    </row>
    <row r="909" spans="1:26" x14ac:dyDescent="0.25">
      <c r="A909" t="str">
        <f t="shared" si="14"/>
        <v>DivinópolisMG</v>
      </c>
      <c r="B909" s="8">
        <v>2017</v>
      </c>
      <c r="C909" s="9" t="s">
        <v>18</v>
      </c>
      <c r="D909" s="9" t="s">
        <v>163</v>
      </c>
      <c r="E909" s="9" t="s">
        <v>1319</v>
      </c>
      <c r="F909" s="9" t="s">
        <v>1320</v>
      </c>
      <c r="G909" s="10">
        <v>1957.23</v>
      </c>
      <c r="H909" s="11">
        <v>25695.97</v>
      </c>
      <c r="I909" s="11">
        <v>6036934.7300000004</v>
      </c>
      <c r="J909" s="12">
        <v>234937.02436607765</v>
      </c>
      <c r="K909" s="13" t="s">
        <v>7636</v>
      </c>
      <c r="L909" s="13">
        <v>0</v>
      </c>
      <c r="M909" s="14">
        <v>0</v>
      </c>
      <c r="N909" s="15">
        <v>1</v>
      </c>
      <c r="O909" s="16">
        <v>1</v>
      </c>
      <c r="P909" s="16">
        <v>0</v>
      </c>
      <c r="Q909" s="16">
        <v>0</v>
      </c>
      <c r="R909" s="16">
        <v>0</v>
      </c>
      <c r="S909" s="16">
        <v>0</v>
      </c>
      <c r="T909" s="16">
        <v>0</v>
      </c>
      <c r="U909">
        <v>1</v>
      </c>
      <c r="V909" s="17">
        <v>10.673842233045951</v>
      </c>
      <c r="W909" t="s">
        <v>9140</v>
      </c>
      <c r="X909" s="21">
        <v>-20.145118044011799</v>
      </c>
      <c r="Y909" s="21">
        <v>-44.8916009984044</v>
      </c>
      <c r="Z909">
        <v>0</v>
      </c>
    </row>
    <row r="910" spans="1:26" x14ac:dyDescent="0.25">
      <c r="A910" t="str">
        <f t="shared" si="14"/>
        <v>FronteiraMG</v>
      </c>
      <c r="B910" s="8">
        <v>2017</v>
      </c>
      <c r="C910" s="9" t="s">
        <v>18</v>
      </c>
      <c r="D910" s="9" t="s">
        <v>163</v>
      </c>
      <c r="E910" s="9" t="s">
        <v>1321</v>
      </c>
      <c r="F910" s="9" t="s">
        <v>1321</v>
      </c>
      <c r="G910" s="10" t="s">
        <v>7637</v>
      </c>
      <c r="H910" s="11">
        <v>61932.58</v>
      </c>
      <c r="I910" s="11">
        <v>1057312.9990000001</v>
      </c>
      <c r="J910" s="12">
        <v>17071.999890849049</v>
      </c>
      <c r="K910" s="13" t="s">
        <v>7639</v>
      </c>
      <c r="L910" s="13">
        <v>0</v>
      </c>
      <c r="M910" s="14">
        <v>0</v>
      </c>
      <c r="N910" s="15">
        <v>0</v>
      </c>
      <c r="O910" s="16" t="s">
        <v>7637</v>
      </c>
      <c r="P910" s="16" t="s">
        <v>7637</v>
      </c>
      <c r="Q910" s="16" t="s">
        <v>7637</v>
      </c>
      <c r="R910" s="16" t="s">
        <v>7637</v>
      </c>
      <c r="S910" s="16" t="s">
        <v>7637</v>
      </c>
      <c r="T910" s="16">
        <v>0</v>
      </c>
      <c r="U910">
        <v>0</v>
      </c>
      <c r="V910" s="17">
        <v>2.7283679864235681</v>
      </c>
      <c r="W910" t="s">
        <v>9418</v>
      </c>
      <c r="X910" s="21">
        <v>-20.283161086333401</v>
      </c>
      <c r="Y910" s="21">
        <v>-49.2011443978637</v>
      </c>
      <c r="Z910">
        <v>0</v>
      </c>
    </row>
    <row r="911" spans="1:26" x14ac:dyDescent="0.25">
      <c r="A911" t="str">
        <f t="shared" si="14"/>
        <v>IepêSP</v>
      </c>
      <c r="B911" s="8">
        <v>2017</v>
      </c>
      <c r="C911" s="9" t="s">
        <v>18</v>
      </c>
      <c r="D911" s="9" t="s">
        <v>19</v>
      </c>
      <c r="E911" s="9" t="s">
        <v>1322</v>
      </c>
      <c r="F911" s="9" t="s">
        <v>1323</v>
      </c>
      <c r="G911" s="10" t="s">
        <v>7637</v>
      </c>
      <c r="H911" s="11">
        <v>30222.73</v>
      </c>
      <c r="I911" s="11">
        <v>244894.81899999999</v>
      </c>
      <c r="J911" s="12">
        <v>8103.001251045157</v>
      </c>
      <c r="K911" s="13" t="s">
        <v>7636</v>
      </c>
      <c r="L911" s="13">
        <v>0</v>
      </c>
      <c r="M911" s="14">
        <v>0</v>
      </c>
      <c r="N911" s="15">
        <v>0</v>
      </c>
      <c r="O911" s="16" t="s">
        <v>7637</v>
      </c>
      <c r="P911" s="16" t="s">
        <v>7637</v>
      </c>
      <c r="Q911" s="16" t="s">
        <v>7637</v>
      </c>
      <c r="R911" s="16" t="s">
        <v>7637</v>
      </c>
      <c r="S911" s="16" t="s">
        <v>7637</v>
      </c>
      <c r="T911" s="16">
        <v>0</v>
      </c>
      <c r="U911">
        <v>0</v>
      </c>
      <c r="V911" s="17">
        <v>1.3287624897763299</v>
      </c>
      <c r="W911" t="s">
        <v>9683</v>
      </c>
      <c r="X911" s="21">
        <v>-22.660630140246401</v>
      </c>
      <c r="Y911" s="21">
        <v>-51.078306364850398</v>
      </c>
      <c r="Z911">
        <v>0</v>
      </c>
    </row>
    <row r="912" spans="1:26" x14ac:dyDescent="0.25">
      <c r="A912" t="str">
        <f t="shared" si="14"/>
        <v>Casa GrandeMG</v>
      </c>
      <c r="B912" s="8">
        <v>2017</v>
      </c>
      <c r="C912" s="9" t="s">
        <v>18</v>
      </c>
      <c r="D912" s="9" t="s">
        <v>163</v>
      </c>
      <c r="E912" s="9" t="s">
        <v>1324</v>
      </c>
      <c r="F912" s="9" t="s">
        <v>1324</v>
      </c>
      <c r="G912" s="10" t="s">
        <v>7637</v>
      </c>
      <c r="H912" s="11">
        <v>26223.59</v>
      </c>
      <c r="I912" s="11">
        <v>60550.258999999998</v>
      </c>
      <c r="J912" s="12">
        <v>2308.9996068425412</v>
      </c>
      <c r="K912" s="13" t="s">
        <v>7645</v>
      </c>
      <c r="L912" s="13">
        <v>0</v>
      </c>
      <c r="M912" s="14">
        <v>0</v>
      </c>
      <c r="N912" s="15">
        <v>0</v>
      </c>
      <c r="O912" s="16" t="s">
        <v>7637</v>
      </c>
      <c r="P912" s="16" t="s">
        <v>7637</v>
      </c>
      <c r="Q912" s="16" t="s">
        <v>7637</v>
      </c>
      <c r="R912" s="16" t="s">
        <v>7637</v>
      </c>
      <c r="S912" s="16" t="s">
        <v>7637</v>
      </c>
      <c r="T912" s="16">
        <v>0</v>
      </c>
      <c r="U912">
        <v>0</v>
      </c>
      <c r="V912" s="17">
        <v>1.144613825788475</v>
      </c>
      <c r="W912" t="s">
        <v>8735</v>
      </c>
      <c r="X912" s="21">
        <v>-20.7929974820185</v>
      </c>
      <c r="Y912" s="21">
        <v>-43.934678944153397</v>
      </c>
      <c r="Z912">
        <v>0</v>
      </c>
    </row>
    <row r="913" spans="1:26" x14ac:dyDescent="0.25">
      <c r="A913" t="str">
        <f t="shared" si="14"/>
        <v>Gabriel MonteiroSP</v>
      </c>
      <c r="B913" s="8">
        <v>2017</v>
      </c>
      <c r="C913" s="9" t="s">
        <v>18</v>
      </c>
      <c r="D913" s="9" t="s">
        <v>19</v>
      </c>
      <c r="E913" s="9" t="s">
        <v>1325</v>
      </c>
      <c r="F913" s="9" t="s">
        <v>1325</v>
      </c>
      <c r="G913" s="10" t="s">
        <v>7637</v>
      </c>
      <c r="H913" s="11">
        <v>27089.48</v>
      </c>
      <c r="I913" s="11">
        <v>75606.729000000007</v>
      </c>
      <c r="J913" s="12">
        <v>2790.9996426657144</v>
      </c>
      <c r="K913" s="13" t="s">
        <v>7636</v>
      </c>
      <c r="L913" s="13">
        <v>0</v>
      </c>
      <c r="M913" s="14">
        <v>0</v>
      </c>
      <c r="N913" s="15">
        <v>0</v>
      </c>
      <c r="O913" s="16" t="s">
        <v>7637</v>
      </c>
      <c r="P913" s="16" t="s">
        <v>7637</v>
      </c>
      <c r="Q913" s="16" t="s">
        <v>7637</v>
      </c>
      <c r="R913" s="16" t="s">
        <v>7637</v>
      </c>
      <c r="S913" s="16" t="s">
        <v>7637</v>
      </c>
      <c r="T913" s="16">
        <v>0</v>
      </c>
      <c r="U913">
        <v>0</v>
      </c>
      <c r="V913" s="17">
        <v>1.1831237035009554</v>
      </c>
      <c r="W913" t="s">
        <v>9426</v>
      </c>
      <c r="X913" s="21">
        <v>-21.530991424448299</v>
      </c>
      <c r="Y913" s="21">
        <v>-50.554947095384101</v>
      </c>
      <c r="Z913">
        <v>0</v>
      </c>
    </row>
    <row r="914" spans="1:26" x14ac:dyDescent="0.25">
      <c r="A914" t="str">
        <f t="shared" si="14"/>
        <v>GuabirubaSC</v>
      </c>
      <c r="B914" s="8">
        <v>2017</v>
      </c>
      <c r="C914" s="9" t="s">
        <v>456</v>
      </c>
      <c r="D914" s="9" t="s">
        <v>790</v>
      </c>
      <c r="E914" s="9" t="s">
        <v>1326</v>
      </c>
      <c r="F914" s="9" t="s">
        <v>1326</v>
      </c>
      <c r="G914" s="10" t="s">
        <v>7637</v>
      </c>
      <c r="H914" s="11">
        <v>39703.300000000003</v>
      </c>
      <c r="I914" s="11">
        <v>902535.39500000002</v>
      </c>
      <c r="J914" s="12">
        <v>22731.999481151441</v>
      </c>
      <c r="K914" s="13" t="s">
        <v>7640</v>
      </c>
      <c r="L914" s="13">
        <v>0</v>
      </c>
      <c r="M914" s="14">
        <v>0</v>
      </c>
      <c r="N914" s="15">
        <v>0</v>
      </c>
      <c r="O914" s="16" t="s">
        <v>7637</v>
      </c>
      <c r="P914" s="16" t="s">
        <v>7637</v>
      </c>
      <c r="Q914" s="16" t="s">
        <v>7637</v>
      </c>
      <c r="R914" s="16" t="s">
        <v>7637</v>
      </c>
      <c r="S914" s="16" t="s">
        <v>7637</v>
      </c>
      <c r="T914" s="16">
        <v>0</v>
      </c>
      <c r="U914">
        <v>0</v>
      </c>
      <c r="V914" s="17">
        <v>1.7685362264342428</v>
      </c>
      <c r="W914" t="s">
        <v>9526</v>
      </c>
      <c r="X914" s="21">
        <v>-27.081292907865699</v>
      </c>
      <c r="Y914" s="21">
        <v>-48.980871979777902</v>
      </c>
      <c r="Z914">
        <v>0</v>
      </c>
    </row>
    <row r="915" spans="1:26" x14ac:dyDescent="0.25">
      <c r="A915" t="str">
        <f t="shared" si="14"/>
        <v>Entre Rios de MinasMG</v>
      </c>
      <c r="B915" s="8">
        <v>2017</v>
      </c>
      <c r="C915" s="9" t="s">
        <v>18</v>
      </c>
      <c r="D915" s="9" t="s">
        <v>163</v>
      </c>
      <c r="E915" s="9" t="s">
        <v>1327</v>
      </c>
      <c r="F915" s="9" t="s">
        <v>1327</v>
      </c>
      <c r="G915" s="10" t="s">
        <v>7637</v>
      </c>
      <c r="H915" s="11">
        <v>11813.83</v>
      </c>
      <c r="I915" s="11">
        <v>180657.12299999999</v>
      </c>
      <c r="J915" s="12">
        <v>15292.002932156633</v>
      </c>
      <c r="K915" s="13" t="s">
        <v>7636</v>
      </c>
      <c r="L915" s="13">
        <v>0</v>
      </c>
      <c r="M915" s="14">
        <v>0</v>
      </c>
      <c r="N915" s="15">
        <v>0</v>
      </c>
      <c r="O915" s="16" t="s">
        <v>7637</v>
      </c>
      <c r="P915" s="16" t="s">
        <v>7637</v>
      </c>
      <c r="Q915" s="16" t="s">
        <v>7637</v>
      </c>
      <c r="R915" s="16" t="s">
        <v>7637</v>
      </c>
      <c r="S915" s="16" t="s">
        <v>7637</v>
      </c>
      <c r="T915" s="16">
        <v>0</v>
      </c>
      <c r="U915">
        <v>0</v>
      </c>
      <c r="V915" s="17">
        <v>0.53815791658615775</v>
      </c>
      <c r="W915" t="s">
        <v>9234</v>
      </c>
      <c r="X915" s="21">
        <v>-20.671105751041399</v>
      </c>
      <c r="Y915" s="21">
        <v>-44.065765561284202</v>
      </c>
      <c r="Z915">
        <v>0</v>
      </c>
    </row>
    <row r="916" spans="1:26" x14ac:dyDescent="0.25">
      <c r="A916" t="str">
        <f t="shared" si="14"/>
        <v>PiacatuSP</v>
      </c>
      <c r="B916" s="8">
        <v>2017</v>
      </c>
      <c r="C916" s="9" t="s">
        <v>18</v>
      </c>
      <c r="D916" s="9" t="s">
        <v>19</v>
      </c>
      <c r="E916" s="9" t="s">
        <v>1328</v>
      </c>
      <c r="F916" s="9" t="s">
        <v>1328</v>
      </c>
      <c r="G916" s="10" t="s">
        <v>7637</v>
      </c>
      <c r="H916" s="11">
        <v>16393.580000000002</v>
      </c>
      <c r="I916" s="11">
        <v>95836.89</v>
      </c>
      <c r="J916" s="12">
        <v>5846.0013005091014</v>
      </c>
      <c r="K916" s="13" t="s">
        <v>7636</v>
      </c>
      <c r="L916" s="13">
        <v>0</v>
      </c>
      <c r="M916" s="14">
        <v>0</v>
      </c>
      <c r="N916" s="15">
        <v>0</v>
      </c>
      <c r="O916" s="16" t="s">
        <v>7637</v>
      </c>
      <c r="P916" s="16" t="s">
        <v>7637</v>
      </c>
      <c r="Q916" s="16" t="s">
        <v>7637</v>
      </c>
      <c r="R916" s="16" t="s">
        <v>7637</v>
      </c>
      <c r="S916" s="16" t="s">
        <v>7637</v>
      </c>
      <c r="T916" s="16">
        <v>0</v>
      </c>
      <c r="U916">
        <v>0</v>
      </c>
      <c r="V916" s="17">
        <v>0.72259408674392278</v>
      </c>
      <c r="W916" t="s">
        <v>11228</v>
      </c>
      <c r="X916" s="21">
        <v>-21.591991350390298</v>
      </c>
      <c r="Y916" s="21">
        <v>-50.5989470074595</v>
      </c>
      <c r="Z916">
        <v>0</v>
      </c>
    </row>
    <row r="917" spans="1:26" x14ac:dyDescent="0.25">
      <c r="A917" t="str">
        <f t="shared" si="14"/>
        <v>TijucasSC</v>
      </c>
      <c r="B917" s="8">
        <v>2017</v>
      </c>
      <c r="C917" s="9" t="s">
        <v>456</v>
      </c>
      <c r="D917" s="9" t="s">
        <v>790</v>
      </c>
      <c r="E917" s="9" t="s">
        <v>1329</v>
      </c>
      <c r="F917" s="9" t="s">
        <v>1329</v>
      </c>
      <c r="G917" s="10" t="s">
        <v>7637</v>
      </c>
      <c r="H917" s="11">
        <v>39711.53</v>
      </c>
      <c r="I917" s="11">
        <v>1466586.5519999999</v>
      </c>
      <c r="J917" s="12">
        <v>36931.00094607284</v>
      </c>
      <c r="K917" s="13" t="s">
        <v>7636</v>
      </c>
      <c r="L917" s="13">
        <v>0</v>
      </c>
      <c r="M917" s="14">
        <v>0</v>
      </c>
      <c r="N917" s="15">
        <v>0</v>
      </c>
      <c r="O917" s="16" t="s">
        <v>7637</v>
      </c>
      <c r="P917" s="16" t="s">
        <v>7637</v>
      </c>
      <c r="Q917" s="16" t="s">
        <v>7637</v>
      </c>
      <c r="R917" s="16" t="s">
        <v>7637</v>
      </c>
      <c r="S917" s="16" t="s">
        <v>7637</v>
      </c>
      <c r="T917" s="16">
        <v>0</v>
      </c>
      <c r="U917">
        <v>0</v>
      </c>
      <c r="V917" s="17">
        <v>1.7948442627844923</v>
      </c>
      <c r="W917" t="s">
        <v>12587</v>
      </c>
      <c r="X917" s="21">
        <v>-27.235908311640099</v>
      </c>
      <c r="Y917" s="21">
        <v>-48.632646218455903</v>
      </c>
      <c r="Z917">
        <v>0</v>
      </c>
    </row>
    <row r="918" spans="1:26" x14ac:dyDescent="0.25">
      <c r="A918" t="str">
        <f t="shared" si="14"/>
        <v>São José do Vale do Rio PretoRJ</v>
      </c>
      <c r="B918" s="8">
        <v>2017</v>
      </c>
      <c r="C918" s="9" t="s">
        <v>18</v>
      </c>
      <c r="D918" s="9" t="s">
        <v>583</v>
      </c>
      <c r="E918" s="9" t="s">
        <v>1330</v>
      </c>
      <c r="F918" s="9" t="s">
        <v>1331</v>
      </c>
      <c r="G918" s="10" t="s">
        <v>7637</v>
      </c>
      <c r="H918" s="11">
        <v>20730.560000000001</v>
      </c>
      <c r="I918" s="11">
        <v>437704.95</v>
      </c>
      <c r="J918" s="12">
        <v>21113.995473349489</v>
      </c>
      <c r="K918" s="13" t="s">
        <v>7642</v>
      </c>
      <c r="L918" s="13">
        <v>0</v>
      </c>
      <c r="M918" s="14">
        <v>0</v>
      </c>
      <c r="N918" s="15">
        <v>0</v>
      </c>
      <c r="O918" s="16" t="s">
        <v>7637</v>
      </c>
      <c r="P918" s="16" t="s">
        <v>7637</v>
      </c>
      <c r="Q918" s="16" t="s">
        <v>7637</v>
      </c>
      <c r="R918" s="16" t="s">
        <v>7637</v>
      </c>
      <c r="S918" s="16" t="s">
        <v>7637</v>
      </c>
      <c r="T918" s="16">
        <v>0</v>
      </c>
      <c r="U918">
        <v>0</v>
      </c>
      <c r="V918" s="17">
        <v>0.93687501797360284</v>
      </c>
      <c r="W918" t="s">
        <v>12175</v>
      </c>
      <c r="X918" s="21">
        <v>-22.152980616689199</v>
      </c>
      <c r="Y918" s="21">
        <v>-42.933096291368301</v>
      </c>
      <c r="Z918">
        <v>0</v>
      </c>
    </row>
    <row r="919" spans="1:26" x14ac:dyDescent="0.25">
      <c r="A919" t="str">
        <f t="shared" si="14"/>
        <v>Carmo do CajuruMG</v>
      </c>
      <c r="B919" s="8">
        <v>2017</v>
      </c>
      <c r="C919" s="9" t="s">
        <v>18</v>
      </c>
      <c r="D919" s="9" t="s">
        <v>163</v>
      </c>
      <c r="E919" s="9" t="s">
        <v>1332</v>
      </c>
      <c r="F919" s="9" t="s">
        <v>1332</v>
      </c>
      <c r="G919" s="10" t="s">
        <v>7637</v>
      </c>
      <c r="H919" s="11">
        <v>18899.04</v>
      </c>
      <c r="I919" s="11">
        <v>418349.1</v>
      </c>
      <c r="J919" s="12">
        <v>22135.997383994105</v>
      </c>
      <c r="K919" s="13" t="s">
        <v>7636</v>
      </c>
      <c r="L919" s="13">
        <v>0</v>
      </c>
      <c r="M919" s="14">
        <v>0</v>
      </c>
      <c r="N919" s="15">
        <v>0</v>
      </c>
      <c r="O919" s="16" t="s">
        <v>7637</v>
      </c>
      <c r="P919" s="16" t="s">
        <v>7637</v>
      </c>
      <c r="Q919" s="16" t="s">
        <v>7637</v>
      </c>
      <c r="R919" s="16" t="s">
        <v>7637</v>
      </c>
      <c r="S919" s="16" t="s">
        <v>7637</v>
      </c>
      <c r="T919" s="16">
        <v>0</v>
      </c>
      <c r="U919">
        <v>0</v>
      </c>
      <c r="V919" s="17">
        <v>0.85856181070801474</v>
      </c>
      <c r="W919" t="s">
        <v>8710</v>
      </c>
      <c r="X919" s="21">
        <v>-20.191642482137301</v>
      </c>
      <c r="Y919" s="21">
        <v>-44.766807253397502</v>
      </c>
      <c r="Z919">
        <v>0</v>
      </c>
    </row>
    <row r="920" spans="1:26" x14ac:dyDescent="0.25">
      <c r="A920" t="str">
        <f t="shared" si="14"/>
        <v>BilacSP</v>
      </c>
      <c r="B920" s="8">
        <v>2017</v>
      </c>
      <c r="C920" s="9" t="s">
        <v>18</v>
      </c>
      <c r="D920" s="9" t="s">
        <v>19</v>
      </c>
      <c r="E920" s="9" t="s">
        <v>1333</v>
      </c>
      <c r="F920" s="9" t="s">
        <v>1333</v>
      </c>
      <c r="G920" s="10" t="s">
        <v>7637</v>
      </c>
      <c r="H920" s="11">
        <v>23593.57</v>
      </c>
      <c r="I920" s="11">
        <v>184902.81700000001</v>
      </c>
      <c r="J920" s="12">
        <v>7837.0003776452659</v>
      </c>
      <c r="K920" s="13" t="s">
        <v>7636</v>
      </c>
      <c r="L920" s="13">
        <v>0</v>
      </c>
      <c r="M920" s="14">
        <v>0</v>
      </c>
      <c r="N920" s="15">
        <v>0</v>
      </c>
      <c r="O920" s="16" t="s">
        <v>7637</v>
      </c>
      <c r="P920" s="16" t="s">
        <v>7637</v>
      </c>
      <c r="Q920" s="16" t="s">
        <v>7637</v>
      </c>
      <c r="R920" s="16" t="s">
        <v>7637</v>
      </c>
      <c r="S920" s="16" t="s">
        <v>7637</v>
      </c>
      <c r="T920" s="16">
        <v>0</v>
      </c>
      <c r="U920">
        <v>0</v>
      </c>
      <c r="V920" s="17">
        <v>1.0395001881076043</v>
      </c>
      <c r="W920" t="s">
        <v>8243</v>
      </c>
      <c r="X920" s="21">
        <v>-21.404425220796</v>
      </c>
      <c r="Y920" s="21">
        <v>-50.475057890288603</v>
      </c>
      <c r="Z920">
        <v>0</v>
      </c>
    </row>
    <row r="921" spans="1:26" x14ac:dyDescent="0.25">
      <c r="A921" t="str">
        <f t="shared" si="14"/>
        <v>TanguáRJ</v>
      </c>
      <c r="B921" s="8">
        <v>2017</v>
      </c>
      <c r="C921" s="9" t="s">
        <v>18</v>
      </c>
      <c r="D921" s="9" t="s">
        <v>583</v>
      </c>
      <c r="E921" s="9" t="s">
        <v>1334</v>
      </c>
      <c r="F921" s="9" t="s">
        <v>1335</v>
      </c>
      <c r="G921" s="10" t="s">
        <v>7637</v>
      </c>
      <c r="H921" s="11">
        <v>15627.69</v>
      </c>
      <c r="I921" s="11">
        <v>515244.78700000001</v>
      </c>
      <c r="J921" s="12">
        <v>32969.990254477787</v>
      </c>
      <c r="K921" s="13" t="s">
        <v>7642</v>
      </c>
      <c r="L921" s="13">
        <v>0</v>
      </c>
      <c r="M921" s="14">
        <v>0</v>
      </c>
      <c r="N921" s="15">
        <v>0</v>
      </c>
      <c r="O921" s="16" t="s">
        <v>7637</v>
      </c>
      <c r="P921" s="16" t="s">
        <v>7637</v>
      </c>
      <c r="Q921" s="16" t="s">
        <v>7637</v>
      </c>
      <c r="R921" s="16" t="s">
        <v>7637</v>
      </c>
      <c r="S921" s="16" t="s">
        <v>7637</v>
      </c>
      <c r="T921" s="16">
        <v>0</v>
      </c>
      <c r="U921">
        <v>0</v>
      </c>
      <c r="V921" s="17">
        <v>0.73320501763000256</v>
      </c>
      <c r="W921" t="s">
        <v>12505</v>
      </c>
      <c r="X921" s="21">
        <v>-22.742791183905201</v>
      </c>
      <c r="Y921" s="21">
        <v>-42.720558321985997</v>
      </c>
      <c r="Z921">
        <v>0</v>
      </c>
    </row>
    <row r="922" spans="1:26" x14ac:dyDescent="0.25">
      <c r="A922" t="str">
        <f t="shared" si="14"/>
        <v>Mauá da SerraPR</v>
      </c>
      <c r="B922" s="8">
        <v>2017</v>
      </c>
      <c r="C922" s="9" t="s">
        <v>456</v>
      </c>
      <c r="D922" s="9" t="s">
        <v>457</v>
      </c>
      <c r="E922" s="9" t="s">
        <v>1336</v>
      </c>
      <c r="F922" s="9" t="s">
        <v>1337</v>
      </c>
      <c r="G922" s="10" t="s">
        <v>7637</v>
      </c>
      <c r="H922" s="11">
        <v>27797.86</v>
      </c>
      <c r="I922" s="11">
        <v>279062.68699999998</v>
      </c>
      <c r="J922" s="12">
        <v>10038.998937328268</v>
      </c>
      <c r="K922" s="13" t="s">
        <v>7636</v>
      </c>
      <c r="L922" s="13">
        <v>0</v>
      </c>
      <c r="M922" s="14">
        <v>0</v>
      </c>
      <c r="N922" s="15">
        <v>0</v>
      </c>
      <c r="O922" s="16" t="s">
        <v>7637</v>
      </c>
      <c r="P922" s="16" t="s">
        <v>7637</v>
      </c>
      <c r="Q922" s="16" t="s">
        <v>7637</v>
      </c>
      <c r="R922" s="16" t="s">
        <v>7637</v>
      </c>
      <c r="S922" s="16" t="s">
        <v>7637</v>
      </c>
      <c r="T922" s="16">
        <v>0</v>
      </c>
      <c r="U922">
        <v>0</v>
      </c>
      <c r="V922" s="17">
        <v>1.2264581508199621</v>
      </c>
      <c r="W922" t="s">
        <v>10534</v>
      </c>
      <c r="X922" s="21">
        <v>-23.899228885658101</v>
      </c>
      <c r="Y922" s="21">
        <v>-51.228162255439202</v>
      </c>
      <c r="Z922">
        <v>0</v>
      </c>
    </row>
    <row r="923" spans="1:26" x14ac:dyDescent="0.25">
      <c r="A923" t="str">
        <f t="shared" si="14"/>
        <v>TuriúbaSP</v>
      </c>
      <c r="B923" s="8">
        <v>2017</v>
      </c>
      <c r="C923" s="9" t="s">
        <v>18</v>
      </c>
      <c r="D923" s="9" t="s">
        <v>19</v>
      </c>
      <c r="E923" s="9" t="s">
        <v>1338</v>
      </c>
      <c r="F923" s="9" t="s">
        <v>1339</v>
      </c>
      <c r="G923" s="10" t="s">
        <v>7637</v>
      </c>
      <c r="H923" s="11">
        <v>23335.27</v>
      </c>
      <c r="I923" s="11">
        <v>47043.900999999998</v>
      </c>
      <c r="J923" s="12">
        <v>2015.9998577260944</v>
      </c>
      <c r="K923" s="13" t="s">
        <v>7642</v>
      </c>
      <c r="L923" s="13">
        <v>0</v>
      </c>
      <c r="M923" s="14">
        <v>0</v>
      </c>
      <c r="N923" s="15">
        <v>0</v>
      </c>
      <c r="O923" s="16" t="s">
        <v>7637</v>
      </c>
      <c r="P923" s="16" t="s">
        <v>7637</v>
      </c>
      <c r="Q923" s="16" t="s">
        <v>7637</v>
      </c>
      <c r="R923" s="16" t="s">
        <v>7637</v>
      </c>
      <c r="S923" s="16" t="s">
        <v>7637</v>
      </c>
      <c r="T923" s="16">
        <v>0</v>
      </c>
      <c r="U923">
        <v>0</v>
      </c>
      <c r="V923" s="17">
        <v>1.0184275361259201</v>
      </c>
      <c r="W923" t="s">
        <v>12683</v>
      </c>
      <c r="X923" s="21">
        <v>-20.949760438657101</v>
      </c>
      <c r="Y923" s="21">
        <v>-50.107465651336803</v>
      </c>
      <c r="Z923">
        <v>0</v>
      </c>
    </row>
    <row r="924" spans="1:26" x14ac:dyDescent="0.25">
      <c r="A924" t="str">
        <f t="shared" si="14"/>
        <v>UberabaMG</v>
      </c>
      <c r="B924" s="8">
        <v>2017</v>
      </c>
      <c r="C924" s="9" t="s">
        <v>18</v>
      </c>
      <c r="D924" s="9" t="s">
        <v>163</v>
      </c>
      <c r="E924" s="9" t="s">
        <v>1340</v>
      </c>
      <c r="F924" s="9" t="s">
        <v>1340</v>
      </c>
      <c r="G924" s="10">
        <v>2480.69</v>
      </c>
      <c r="H924" s="11">
        <v>40066.32</v>
      </c>
      <c r="I924" s="11">
        <v>13152650.568</v>
      </c>
      <c r="J924" s="12">
        <v>328271.98924183706</v>
      </c>
      <c r="K924" s="13" t="s">
        <v>7636</v>
      </c>
      <c r="L924" s="13">
        <v>4</v>
      </c>
      <c r="M924" s="14">
        <v>0</v>
      </c>
      <c r="N924" s="15">
        <v>2</v>
      </c>
      <c r="O924" s="16">
        <v>1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>
        <v>1</v>
      </c>
      <c r="V924" s="17">
        <v>14.194191499372353</v>
      </c>
      <c r="W924" t="s">
        <v>12703</v>
      </c>
      <c r="X924" s="21">
        <v>-19.747668989918498</v>
      </c>
      <c r="Y924" s="21">
        <v>-47.938470356650001</v>
      </c>
      <c r="Z924">
        <v>0</v>
      </c>
    </row>
    <row r="925" spans="1:26" x14ac:dyDescent="0.25">
      <c r="A925" t="str">
        <f t="shared" si="14"/>
        <v>Campos AltosMG</v>
      </c>
      <c r="B925" s="8">
        <v>2017</v>
      </c>
      <c r="C925" s="9" t="s">
        <v>18</v>
      </c>
      <c r="D925" s="9" t="s">
        <v>163</v>
      </c>
      <c r="E925" s="9" t="s">
        <v>1341</v>
      </c>
      <c r="F925" s="9" t="s">
        <v>1341</v>
      </c>
      <c r="G925" s="10" t="s">
        <v>7637</v>
      </c>
      <c r="H925" s="11">
        <v>21147.86</v>
      </c>
      <c r="I925" s="11">
        <v>325402.08</v>
      </c>
      <c r="J925" s="12">
        <v>15386.998022494949</v>
      </c>
      <c r="K925" s="13" t="s">
        <v>7641</v>
      </c>
      <c r="L925" s="13">
        <v>0</v>
      </c>
      <c r="M925" s="14">
        <v>0</v>
      </c>
      <c r="N925" s="15">
        <v>0</v>
      </c>
      <c r="O925" s="16" t="s">
        <v>7637</v>
      </c>
      <c r="P925" s="16" t="s">
        <v>7637</v>
      </c>
      <c r="Q925" s="16" t="s">
        <v>7637</v>
      </c>
      <c r="R925" s="16" t="s">
        <v>7637</v>
      </c>
      <c r="S925" s="16" t="s">
        <v>7637</v>
      </c>
      <c r="T925" s="16">
        <v>0</v>
      </c>
      <c r="U925">
        <v>0</v>
      </c>
      <c r="V925" s="17">
        <v>0.94554833110638015</v>
      </c>
      <c r="W925" t="s">
        <v>8574</v>
      </c>
      <c r="X925" s="21">
        <v>-19.694583311968099</v>
      </c>
      <c r="Y925" s="21">
        <v>-46.168962165646001</v>
      </c>
      <c r="Z925">
        <v>0</v>
      </c>
    </row>
    <row r="926" spans="1:26" x14ac:dyDescent="0.25">
      <c r="A926" t="str">
        <f t="shared" si="14"/>
        <v>MacaubalSP</v>
      </c>
      <c r="B926" s="8">
        <v>2017</v>
      </c>
      <c r="C926" s="9" t="s">
        <v>18</v>
      </c>
      <c r="D926" s="9" t="s">
        <v>19</v>
      </c>
      <c r="E926" s="9" t="s">
        <v>1342</v>
      </c>
      <c r="F926" s="9" t="s">
        <v>1342</v>
      </c>
      <c r="G926" s="10" t="s">
        <v>7637</v>
      </c>
      <c r="H926" s="11">
        <v>19851.419999999998</v>
      </c>
      <c r="I926" s="11">
        <v>160518.59</v>
      </c>
      <c r="J926" s="12">
        <v>8086.0003969489344</v>
      </c>
      <c r="K926" s="13" t="s">
        <v>7636</v>
      </c>
      <c r="L926" s="13">
        <v>0</v>
      </c>
      <c r="M926" s="14">
        <v>0</v>
      </c>
      <c r="N926" s="15">
        <v>0</v>
      </c>
      <c r="O926" s="16" t="s">
        <v>7637</v>
      </c>
      <c r="P926" s="16" t="s">
        <v>7637</v>
      </c>
      <c r="Q926" s="16" t="s">
        <v>7637</v>
      </c>
      <c r="R926" s="16" t="s">
        <v>7637</v>
      </c>
      <c r="S926" s="16" t="s">
        <v>7637</v>
      </c>
      <c r="T926" s="16">
        <v>0</v>
      </c>
      <c r="U926">
        <v>0</v>
      </c>
      <c r="V926" s="17">
        <v>0.87688688869864806</v>
      </c>
      <c r="W926" t="s">
        <v>10345</v>
      </c>
      <c r="X926" s="21">
        <v>-20.8059922919741</v>
      </c>
      <c r="Y926" s="21">
        <v>-49.9639482345179</v>
      </c>
      <c r="Z926">
        <v>0</v>
      </c>
    </row>
    <row r="927" spans="1:26" x14ac:dyDescent="0.25">
      <c r="A927" t="str">
        <f t="shared" si="14"/>
        <v>Bela Vista do ParaísoPR</v>
      </c>
      <c r="B927" s="8">
        <v>2017</v>
      </c>
      <c r="C927" s="9" t="s">
        <v>456</v>
      </c>
      <c r="D927" s="9" t="s">
        <v>457</v>
      </c>
      <c r="E927" s="9" t="s">
        <v>1343</v>
      </c>
      <c r="F927" s="9" t="s">
        <v>1344</v>
      </c>
      <c r="G927" s="10" t="s">
        <v>7637</v>
      </c>
      <c r="H927" s="11">
        <v>28771.81</v>
      </c>
      <c r="I927" s="11">
        <v>450451.43</v>
      </c>
      <c r="J927" s="12">
        <v>15655.999049069209</v>
      </c>
      <c r="K927" s="13" t="s">
        <v>7636</v>
      </c>
      <c r="L927" s="13">
        <v>0</v>
      </c>
      <c r="M927" s="14">
        <v>0</v>
      </c>
      <c r="N927" s="15">
        <v>0</v>
      </c>
      <c r="O927" s="16" t="s">
        <v>7637</v>
      </c>
      <c r="P927" s="16" t="s">
        <v>7637</v>
      </c>
      <c r="Q927" s="16" t="s">
        <v>7637</v>
      </c>
      <c r="R927" s="16" t="s">
        <v>7637</v>
      </c>
      <c r="S927" s="16" t="s">
        <v>7637</v>
      </c>
      <c r="T927" s="16">
        <v>0</v>
      </c>
      <c r="U927">
        <v>0</v>
      </c>
      <c r="V927" s="17">
        <v>1.2786442026786766</v>
      </c>
      <c r="W927" t="s">
        <v>8198</v>
      </c>
      <c r="X927" s="21">
        <v>-22.994118704309599</v>
      </c>
      <c r="Y927" s="21">
        <v>-51.193084116328698</v>
      </c>
      <c r="Z927">
        <v>0</v>
      </c>
    </row>
    <row r="928" spans="1:26" x14ac:dyDescent="0.25">
      <c r="A928" t="str">
        <f t="shared" si="14"/>
        <v>Três BarrasSC</v>
      </c>
      <c r="B928" s="8">
        <v>2017</v>
      </c>
      <c r="C928" s="9" t="s">
        <v>456</v>
      </c>
      <c r="D928" s="9" t="s">
        <v>790</v>
      </c>
      <c r="E928" s="9" t="s">
        <v>1345</v>
      </c>
      <c r="F928" s="9" t="s">
        <v>1346</v>
      </c>
      <c r="G928" s="10" t="s">
        <v>7637</v>
      </c>
      <c r="H928" s="11">
        <v>54489.79</v>
      </c>
      <c r="I928" s="11">
        <v>1043261.588</v>
      </c>
      <c r="J928" s="12">
        <v>19146.001260052573</v>
      </c>
      <c r="K928" s="13" t="s">
        <v>7640</v>
      </c>
      <c r="L928" s="13">
        <v>0</v>
      </c>
      <c r="M928" s="14">
        <v>0</v>
      </c>
      <c r="N928" s="15">
        <v>0</v>
      </c>
      <c r="O928" s="16" t="s">
        <v>7637</v>
      </c>
      <c r="P928" s="16" t="s">
        <v>7637</v>
      </c>
      <c r="Q928" s="16" t="s">
        <v>7637</v>
      </c>
      <c r="R928" s="16" t="s">
        <v>7637</v>
      </c>
      <c r="S928" s="16" t="s">
        <v>7637</v>
      </c>
      <c r="T928" s="16">
        <v>0</v>
      </c>
      <c r="U928">
        <v>0</v>
      </c>
      <c r="V928" s="17">
        <v>2.407587972175802</v>
      </c>
      <c r="W928" t="s">
        <v>12631</v>
      </c>
      <c r="X928" s="21">
        <v>-26.1061076878431</v>
      </c>
      <c r="Y928" s="21">
        <v>-50.320124178021899</v>
      </c>
      <c r="Z928">
        <v>0</v>
      </c>
    </row>
    <row r="929" spans="1:26" x14ac:dyDescent="0.25">
      <c r="A929" t="str">
        <f t="shared" si="14"/>
        <v>RebouçasPR</v>
      </c>
      <c r="B929" s="8">
        <v>2017</v>
      </c>
      <c r="C929" s="9" t="s">
        <v>456</v>
      </c>
      <c r="D929" s="9" t="s">
        <v>457</v>
      </c>
      <c r="E929" s="9" t="s">
        <v>1347</v>
      </c>
      <c r="F929" s="9" t="s">
        <v>1348</v>
      </c>
      <c r="G929" s="10" t="s">
        <v>7637</v>
      </c>
      <c r="H929" s="11">
        <v>24136.06</v>
      </c>
      <c r="I929" s="11">
        <v>361582.29800000001</v>
      </c>
      <c r="J929" s="12">
        <v>14980.999301460139</v>
      </c>
      <c r="K929" s="13" t="s">
        <v>7641</v>
      </c>
      <c r="L929" s="13">
        <v>0</v>
      </c>
      <c r="M929" s="14">
        <v>0</v>
      </c>
      <c r="N929" s="15">
        <v>0</v>
      </c>
      <c r="O929" s="16" t="s">
        <v>7637</v>
      </c>
      <c r="P929" s="16" t="s">
        <v>7637</v>
      </c>
      <c r="Q929" s="16" t="s">
        <v>7637</v>
      </c>
      <c r="R929" s="16" t="s">
        <v>7637</v>
      </c>
      <c r="S929" s="16" t="s">
        <v>7637</v>
      </c>
      <c r="T929" s="16">
        <v>0</v>
      </c>
      <c r="U929">
        <v>0</v>
      </c>
      <c r="V929" s="17">
        <v>1.0752344611466211</v>
      </c>
      <c r="W929" t="s">
        <v>11547</v>
      </c>
      <c r="X929" s="21">
        <v>-25.623671506307701</v>
      </c>
      <c r="Y929" s="21">
        <v>-50.6881597949073</v>
      </c>
      <c r="Z929">
        <v>0</v>
      </c>
    </row>
    <row r="930" spans="1:26" x14ac:dyDescent="0.25">
      <c r="A930" t="str">
        <f t="shared" si="14"/>
        <v>AracitabaMG</v>
      </c>
      <c r="B930" s="8">
        <v>2017</v>
      </c>
      <c r="C930" s="9" t="s">
        <v>18</v>
      </c>
      <c r="D930" s="9" t="s">
        <v>163</v>
      </c>
      <c r="E930" s="9" t="s">
        <v>1349</v>
      </c>
      <c r="F930" s="9" t="s">
        <v>1349</v>
      </c>
      <c r="G930" s="10" t="s">
        <v>7637</v>
      </c>
      <c r="H930" s="11">
        <v>10602.62</v>
      </c>
      <c r="I930" s="11">
        <v>22382.141</v>
      </c>
      <c r="J930" s="12">
        <v>2111.0009601400407</v>
      </c>
      <c r="K930" s="13" t="s">
        <v>7642</v>
      </c>
      <c r="L930" s="13">
        <v>0</v>
      </c>
      <c r="M930" s="14">
        <v>0</v>
      </c>
      <c r="N930" s="15">
        <v>0</v>
      </c>
      <c r="O930" s="16" t="s">
        <v>7637</v>
      </c>
      <c r="P930" s="16" t="s">
        <v>7637</v>
      </c>
      <c r="Q930" s="16" t="s">
        <v>7637</v>
      </c>
      <c r="R930" s="16" t="s">
        <v>7637</v>
      </c>
      <c r="S930" s="16" t="s">
        <v>7637</v>
      </c>
      <c r="T930" s="16">
        <v>0</v>
      </c>
      <c r="U930">
        <v>0</v>
      </c>
      <c r="V930" s="17">
        <v>0.46451835682635384</v>
      </c>
      <c r="W930" t="s">
        <v>7937</v>
      </c>
      <c r="X930" s="21">
        <v>-21.3450987239253</v>
      </c>
      <c r="Y930" s="21">
        <v>-43.373990367330002</v>
      </c>
      <c r="Z930">
        <v>0</v>
      </c>
    </row>
    <row r="931" spans="1:26" x14ac:dyDescent="0.25">
      <c r="A931" t="str">
        <f t="shared" si="14"/>
        <v>RinópolisSP</v>
      </c>
      <c r="B931" s="8">
        <v>2017</v>
      </c>
      <c r="C931" s="9" t="s">
        <v>18</v>
      </c>
      <c r="D931" s="9" t="s">
        <v>19</v>
      </c>
      <c r="E931" s="9" t="s">
        <v>1350</v>
      </c>
      <c r="F931" s="9" t="s">
        <v>1351</v>
      </c>
      <c r="G931" s="10" t="s">
        <v>7637</v>
      </c>
      <c r="H931" s="11">
        <v>23968.34</v>
      </c>
      <c r="I931" s="11">
        <v>242032.29300000001</v>
      </c>
      <c r="J931" s="12">
        <v>10097.999819762237</v>
      </c>
      <c r="K931" s="13" t="s">
        <v>7636</v>
      </c>
      <c r="L931" s="13">
        <v>0</v>
      </c>
      <c r="M931" s="14">
        <v>0</v>
      </c>
      <c r="N931" s="15">
        <v>0</v>
      </c>
      <c r="O931" s="16" t="s">
        <v>7637</v>
      </c>
      <c r="P931" s="16" t="s">
        <v>7637</v>
      </c>
      <c r="Q931" s="16" t="s">
        <v>7637</v>
      </c>
      <c r="R931" s="16" t="s">
        <v>7637</v>
      </c>
      <c r="S931" s="16" t="s">
        <v>7637</v>
      </c>
      <c r="T931" s="16">
        <v>0</v>
      </c>
      <c r="U931">
        <v>0</v>
      </c>
      <c r="V931" s="17">
        <v>1.0596534844401722</v>
      </c>
      <c r="W931" t="s">
        <v>11617</v>
      </c>
      <c r="X931" s="21">
        <v>-21.7288655181395</v>
      </c>
      <c r="Y931" s="21">
        <v>-50.724328375105799</v>
      </c>
      <c r="Z931">
        <v>0</v>
      </c>
    </row>
    <row r="932" spans="1:26" x14ac:dyDescent="0.25">
      <c r="A932" t="str">
        <f t="shared" si="14"/>
        <v>LuzMG</v>
      </c>
      <c r="B932" s="8">
        <v>2017</v>
      </c>
      <c r="C932" s="9" t="s">
        <v>18</v>
      </c>
      <c r="D932" s="9" t="s">
        <v>163</v>
      </c>
      <c r="E932" s="9" t="s">
        <v>1352</v>
      </c>
      <c r="F932" s="9" t="s">
        <v>1352</v>
      </c>
      <c r="G932" s="10" t="s">
        <v>7637</v>
      </c>
      <c r="H932" s="11">
        <v>26719.14</v>
      </c>
      <c r="I932" s="11">
        <v>491632.25199999998</v>
      </c>
      <c r="J932" s="12">
        <v>18400.002844402927</v>
      </c>
      <c r="K932" s="13" t="s">
        <v>7636</v>
      </c>
      <c r="L932" s="13">
        <v>0</v>
      </c>
      <c r="M932" s="14">
        <v>0</v>
      </c>
      <c r="N932" s="15">
        <v>0</v>
      </c>
      <c r="O932" s="16" t="s">
        <v>7637</v>
      </c>
      <c r="P932" s="16" t="s">
        <v>7637</v>
      </c>
      <c r="Q932" s="16" t="s">
        <v>7637</v>
      </c>
      <c r="R932" s="16" t="s">
        <v>7637</v>
      </c>
      <c r="S932" s="16" t="s">
        <v>7637</v>
      </c>
      <c r="T932" s="16">
        <v>0</v>
      </c>
      <c r="U932">
        <v>0</v>
      </c>
      <c r="V932" s="17">
        <v>1.1937911219294544</v>
      </c>
      <c r="W932" t="s">
        <v>10330</v>
      </c>
      <c r="X932" s="21">
        <v>-19.791554066708301</v>
      </c>
      <c r="Y932" s="21">
        <v>-45.679826515286301</v>
      </c>
      <c r="Z932">
        <v>0</v>
      </c>
    </row>
    <row r="933" spans="1:26" x14ac:dyDescent="0.25">
      <c r="A933" t="str">
        <f t="shared" si="14"/>
        <v>PaivaMG</v>
      </c>
      <c r="B933" s="8">
        <v>2017</v>
      </c>
      <c r="C933" s="9" t="s">
        <v>18</v>
      </c>
      <c r="D933" s="9" t="s">
        <v>163</v>
      </c>
      <c r="E933" s="9" t="s">
        <v>1353</v>
      </c>
      <c r="F933" s="9" t="s">
        <v>1353</v>
      </c>
      <c r="G933" s="10" t="s">
        <v>7637</v>
      </c>
      <c r="H933" s="11">
        <v>14057.44</v>
      </c>
      <c r="I933" s="11">
        <v>22168.579000000002</v>
      </c>
      <c r="J933" s="12">
        <v>1576.9997239895742</v>
      </c>
      <c r="K933" s="13" t="s">
        <v>7642</v>
      </c>
      <c r="L933" s="13">
        <v>0</v>
      </c>
      <c r="M933" s="14">
        <v>0</v>
      </c>
      <c r="N933" s="15">
        <v>0</v>
      </c>
      <c r="O933" s="16" t="s">
        <v>7637</v>
      </c>
      <c r="P933" s="16" t="s">
        <v>7637</v>
      </c>
      <c r="Q933" s="16" t="s">
        <v>7637</v>
      </c>
      <c r="R933" s="16" t="s">
        <v>7637</v>
      </c>
      <c r="S933" s="16" t="s">
        <v>7637</v>
      </c>
      <c r="T933" s="16">
        <v>0</v>
      </c>
      <c r="U933">
        <v>0</v>
      </c>
      <c r="V933" s="17">
        <v>0.61399873188675558</v>
      </c>
      <c r="W933" t="s">
        <v>10993</v>
      </c>
      <c r="X933" s="21">
        <v>-21.2917664524755</v>
      </c>
      <c r="Y933" s="21">
        <v>-43.409126482446197</v>
      </c>
      <c r="Z933">
        <v>0</v>
      </c>
    </row>
    <row r="934" spans="1:26" x14ac:dyDescent="0.25">
      <c r="A934" t="str">
        <f t="shared" si="14"/>
        <v>Cristiano OtoniMG</v>
      </c>
      <c r="B934" s="8">
        <v>2017</v>
      </c>
      <c r="C934" s="9" t="s">
        <v>18</v>
      </c>
      <c r="D934" s="9" t="s">
        <v>163</v>
      </c>
      <c r="E934" s="9" t="s">
        <v>1354</v>
      </c>
      <c r="F934" s="9" t="s">
        <v>1354</v>
      </c>
      <c r="G934" s="10" t="s">
        <v>7637</v>
      </c>
      <c r="H934" s="11">
        <v>14755.95</v>
      </c>
      <c r="I934" s="11">
        <v>77099.827999999994</v>
      </c>
      <c r="J934" s="12">
        <v>5224.9992714803175</v>
      </c>
      <c r="K934" s="13" t="s">
        <v>7642</v>
      </c>
      <c r="L934" s="13">
        <v>0</v>
      </c>
      <c r="M934" s="14">
        <v>0</v>
      </c>
      <c r="N934" s="15">
        <v>0</v>
      </c>
      <c r="O934" s="16" t="s">
        <v>7637</v>
      </c>
      <c r="P934" s="16" t="s">
        <v>7637</v>
      </c>
      <c r="Q934" s="16" t="s">
        <v>7637</v>
      </c>
      <c r="R934" s="16" t="s">
        <v>7637</v>
      </c>
      <c r="S934" s="16" t="s">
        <v>7637</v>
      </c>
      <c r="T934" s="16">
        <v>0</v>
      </c>
      <c r="U934">
        <v>0</v>
      </c>
      <c r="V934" s="17">
        <v>0.65027718384307287</v>
      </c>
      <c r="W934" t="s">
        <v>9030</v>
      </c>
      <c r="X934" s="21">
        <v>-20.8328978840525</v>
      </c>
      <c r="Y934" s="21">
        <v>-43.816924217330403</v>
      </c>
      <c r="Z934">
        <v>0</v>
      </c>
    </row>
    <row r="935" spans="1:26" x14ac:dyDescent="0.25">
      <c r="A935" t="str">
        <f t="shared" si="14"/>
        <v>RodeioSC</v>
      </c>
      <c r="B935" s="8">
        <v>2017</v>
      </c>
      <c r="C935" s="9" t="s">
        <v>456</v>
      </c>
      <c r="D935" s="9" t="s">
        <v>790</v>
      </c>
      <c r="E935" s="9" t="s">
        <v>1355</v>
      </c>
      <c r="F935" s="9" t="s">
        <v>1355</v>
      </c>
      <c r="G935" s="10" t="s">
        <v>7637</v>
      </c>
      <c r="H935" s="11">
        <v>23836.77</v>
      </c>
      <c r="I935" s="11">
        <v>273836.85499999998</v>
      </c>
      <c r="J935" s="12">
        <v>11488.001730100177</v>
      </c>
      <c r="K935" s="13" t="s">
        <v>7636</v>
      </c>
      <c r="L935" s="13">
        <v>0</v>
      </c>
      <c r="M935" s="14">
        <v>0</v>
      </c>
      <c r="N935" s="15">
        <v>0</v>
      </c>
      <c r="O935" s="16" t="s">
        <v>7637</v>
      </c>
      <c r="P935" s="16" t="s">
        <v>7637</v>
      </c>
      <c r="Q935" s="16" t="s">
        <v>7637</v>
      </c>
      <c r="R935" s="16" t="s">
        <v>7637</v>
      </c>
      <c r="S935" s="16" t="s">
        <v>7637</v>
      </c>
      <c r="T935" s="16">
        <v>0</v>
      </c>
      <c r="U935">
        <v>0</v>
      </c>
      <c r="V935" s="17">
        <v>1.0562699918645715</v>
      </c>
      <c r="W935" t="s">
        <v>11685</v>
      </c>
      <c r="X935" s="21">
        <v>-26.924829391738999</v>
      </c>
      <c r="Y935" s="21">
        <v>-49.365338957956503</v>
      </c>
      <c r="Z935">
        <v>0</v>
      </c>
    </row>
    <row r="936" spans="1:26" x14ac:dyDescent="0.25">
      <c r="A936" t="str">
        <f t="shared" si="14"/>
        <v>Desterro do MeloMG</v>
      </c>
      <c r="B936" s="8">
        <v>2017</v>
      </c>
      <c r="C936" s="9" t="s">
        <v>18</v>
      </c>
      <c r="D936" s="9" t="s">
        <v>163</v>
      </c>
      <c r="E936" s="9" t="s">
        <v>1356</v>
      </c>
      <c r="F936" s="9" t="s">
        <v>1356</v>
      </c>
      <c r="G936" s="10" t="s">
        <v>7637</v>
      </c>
      <c r="H936" s="11">
        <v>11550.62</v>
      </c>
      <c r="I936" s="11">
        <v>34825.118999999999</v>
      </c>
      <c r="J936" s="12">
        <v>3014.9999740273679</v>
      </c>
      <c r="K936" s="13" t="s">
        <v>7642</v>
      </c>
      <c r="L936" s="13">
        <v>0</v>
      </c>
      <c r="M936" s="14">
        <v>0</v>
      </c>
      <c r="N936" s="15">
        <v>0</v>
      </c>
      <c r="O936" s="16" t="s">
        <v>7637</v>
      </c>
      <c r="P936" s="16" t="s">
        <v>7637</v>
      </c>
      <c r="Q936" s="16" t="s">
        <v>7637</v>
      </c>
      <c r="R936" s="16" t="s">
        <v>7637</v>
      </c>
      <c r="S936" s="16" t="s">
        <v>7637</v>
      </c>
      <c r="T936" s="16">
        <v>0</v>
      </c>
      <c r="U936">
        <v>0</v>
      </c>
      <c r="V936" s="17">
        <v>0.50720480076588093</v>
      </c>
      <c r="W936" t="s">
        <v>9115</v>
      </c>
      <c r="X936" s="21">
        <v>-21.143473672256199</v>
      </c>
      <c r="Y936" s="21">
        <v>-43.518204883412501</v>
      </c>
      <c r="Z936">
        <v>0</v>
      </c>
    </row>
    <row r="937" spans="1:26" x14ac:dyDescent="0.25">
      <c r="A937" t="str">
        <f t="shared" si="14"/>
        <v>Governador Celso RamosSC</v>
      </c>
      <c r="B937" s="8">
        <v>2017</v>
      </c>
      <c r="C937" s="9" t="s">
        <v>456</v>
      </c>
      <c r="D937" s="9" t="s">
        <v>790</v>
      </c>
      <c r="E937" s="9" t="s">
        <v>1357</v>
      </c>
      <c r="F937" s="9" t="s">
        <v>1357</v>
      </c>
      <c r="G937" s="10" t="s">
        <v>7637</v>
      </c>
      <c r="H937" s="11">
        <v>20827.669999999998</v>
      </c>
      <c r="I937" s="11">
        <v>296356.951</v>
      </c>
      <c r="J937" s="12">
        <v>14229.001659811205</v>
      </c>
      <c r="K937" s="13" t="s">
        <v>7636</v>
      </c>
      <c r="L937" s="13">
        <v>0</v>
      </c>
      <c r="M937" s="14">
        <v>0</v>
      </c>
      <c r="N937" s="15">
        <v>0</v>
      </c>
      <c r="O937" s="16" t="s">
        <v>7637</v>
      </c>
      <c r="P937" s="16" t="s">
        <v>7637</v>
      </c>
      <c r="Q937" s="16" t="s">
        <v>7637</v>
      </c>
      <c r="R937" s="16" t="s">
        <v>7637</v>
      </c>
      <c r="S937" s="16" t="s">
        <v>7637</v>
      </c>
      <c r="T937" s="16">
        <v>0</v>
      </c>
      <c r="U937">
        <v>0</v>
      </c>
      <c r="V937" s="17">
        <v>0.9296499909750322</v>
      </c>
      <c r="W937" t="s">
        <v>9495</v>
      </c>
      <c r="X937" s="21">
        <v>-27.317644721839699</v>
      </c>
      <c r="Y937" s="21">
        <v>-48.558033023810196</v>
      </c>
      <c r="Z937">
        <v>0</v>
      </c>
    </row>
    <row r="938" spans="1:26" x14ac:dyDescent="0.25">
      <c r="A938" t="str">
        <f t="shared" si="14"/>
        <v>AraújosMG</v>
      </c>
      <c r="B938" s="8">
        <v>2017</v>
      </c>
      <c r="C938" s="9" t="s">
        <v>18</v>
      </c>
      <c r="D938" s="9" t="s">
        <v>163</v>
      </c>
      <c r="E938" s="9" t="s">
        <v>1358</v>
      </c>
      <c r="F938" s="9" t="s">
        <v>1359</v>
      </c>
      <c r="G938" s="10" t="s">
        <v>7637</v>
      </c>
      <c r="H938" s="11">
        <v>34475.4</v>
      </c>
      <c r="I938" s="11">
        <v>310140.72399999999</v>
      </c>
      <c r="J938" s="12">
        <v>8996.0007425584608</v>
      </c>
      <c r="K938" s="13" t="s">
        <v>7641</v>
      </c>
      <c r="L938" s="13">
        <v>0</v>
      </c>
      <c r="M938" s="14">
        <v>0</v>
      </c>
      <c r="N938" s="15">
        <v>0</v>
      </c>
      <c r="O938" s="16" t="s">
        <v>7637</v>
      </c>
      <c r="P938" s="16" t="s">
        <v>7637</v>
      </c>
      <c r="Q938" s="16" t="s">
        <v>7637</v>
      </c>
      <c r="R938" s="16" t="s">
        <v>7637</v>
      </c>
      <c r="S938" s="16" t="s">
        <v>7637</v>
      </c>
      <c r="T938" s="16">
        <v>0</v>
      </c>
      <c r="U938">
        <v>0</v>
      </c>
      <c r="V938" s="17">
        <v>1.5156306185477948</v>
      </c>
      <c r="W938" t="s">
        <v>7992</v>
      </c>
      <c r="X938" s="21">
        <v>-19.945139916658299</v>
      </c>
      <c r="Y938" s="21">
        <v>-45.1676025925318</v>
      </c>
      <c r="Z938">
        <v>0</v>
      </c>
    </row>
    <row r="939" spans="1:26" x14ac:dyDescent="0.25">
      <c r="A939" t="str">
        <f t="shared" si="14"/>
        <v>Mar de EspanhaMG</v>
      </c>
      <c r="B939" s="8">
        <v>2017</v>
      </c>
      <c r="C939" s="9" t="s">
        <v>18</v>
      </c>
      <c r="D939" s="9" t="s">
        <v>163</v>
      </c>
      <c r="E939" s="9" t="s">
        <v>1360</v>
      </c>
      <c r="F939" s="9" t="s">
        <v>1360</v>
      </c>
      <c r="G939" s="10" t="s">
        <v>7637</v>
      </c>
      <c r="H939" s="11">
        <v>13374.73</v>
      </c>
      <c r="I939" s="11">
        <v>170434.24299999999</v>
      </c>
      <c r="J939" s="12">
        <v>12743.004382144536</v>
      </c>
      <c r="K939" s="13" t="s">
        <v>7636</v>
      </c>
      <c r="L939" s="13">
        <v>0</v>
      </c>
      <c r="M939" s="14">
        <v>0</v>
      </c>
      <c r="N939" s="15">
        <v>0</v>
      </c>
      <c r="O939" s="16" t="s">
        <v>7637</v>
      </c>
      <c r="P939" s="16" t="s">
        <v>7637</v>
      </c>
      <c r="Q939" s="16" t="s">
        <v>7637</v>
      </c>
      <c r="R939" s="16" t="s">
        <v>7637</v>
      </c>
      <c r="S939" s="16" t="s">
        <v>7637</v>
      </c>
      <c r="T939" s="16">
        <v>0</v>
      </c>
      <c r="U939">
        <v>0</v>
      </c>
      <c r="V939" s="17">
        <v>0.60217576563785424</v>
      </c>
      <c r="W939" t="s">
        <v>10416</v>
      </c>
      <c r="X939" s="21">
        <v>-21.871210442905301</v>
      </c>
      <c r="Y939" s="21">
        <v>-43.006575088104597</v>
      </c>
      <c r="Z939">
        <v>0</v>
      </c>
    </row>
    <row r="940" spans="1:26" x14ac:dyDescent="0.25">
      <c r="A940" t="str">
        <f t="shared" si="14"/>
        <v>Piedade dos GeraisMG</v>
      </c>
      <c r="B940" s="8">
        <v>2017</v>
      </c>
      <c r="C940" s="9" t="s">
        <v>18</v>
      </c>
      <c r="D940" s="9" t="s">
        <v>163</v>
      </c>
      <c r="E940" s="9" t="s">
        <v>1361</v>
      </c>
      <c r="F940" s="9" t="s">
        <v>1361</v>
      </c>
      <c r="G940" s="10" t="s">
        <v>7637</v>
      </c>
      <c r="H940" s="11">
        <v>12476.4</v>
      </c>
      <c r="I940" s="11">
        <v>62144.972000000002</v>
      </c>
      <c r="J940" s="12">
        <v>4981.0018915712872</v>
      </c>
      <c r="K940" s="13" t="s">
        <v>7642</v>
      </c>
      <c r="L940" s="13">
        <v>0</v>
      </c>
      <c r="M940" s="14">
        <v>0</v>
      </c>
      <c r="N940" s="15">
        <v>0</v>
      </c>
      <c r="O940" s="16" t="s">
        <v>7637</v>
      </c>
      <c r="P940" s="16" t="s">
        <v>7637</v>
      </c>
      <c r="Q940" s="16" t="s">
        <v>7637</v>
      </c>
      <c r="R940" s="16" t="s">
        <v>7637</v>
      </c>
      <c r="S940" s="16" t="s">
        <v>7637</v>
      </c>
      <c r="T940" s="16">
        <v>0</v>
      </c>
      <c r="U940">
        <v>0</v>
      </c>
      <c r="V940" s="17">
        <v>0.55063131138704058</v>
      </c>
      <c r="W940" t="s">
        <v>11240</v>
      </c>
      <c r="X940" s="21">
        <v>-20.471987676568599</v>
      </c>
      <c r="Y940" s="21">
        <v>-44.224709183295602</v>
      </c>
      <c r="Z940">
        <v>0</v>
      </c>
    </row>
    <row r="941" spans="1:26" x14ac:dyDescent="0.25">
      <c r="A941" t="str">
        <f t="shared" si="14"/>
        <v>CrucilândiaMG</v>
      </c>
      <c r="B941" s="8">
        <v>2017</v>
      </c>
      <c r="C941" s="9" t="s">
        <v>18</v>
      </c>
      <c r="D941" s="9" t="s">
        <v>163</v>
      </c>
      <c r="E941" s="9" t="s">
        <v>1362</v>
      </c>
      <c r="F941" s="9" t="s">
        <v>1363</v>
      </c>
      <c r="G941" s="10" t="s">
        <v>7637</v>
      </c>
      <c r="H941" s="11">
        <v>10631.3</v>
      </c>
      <c r="I941" s="11">
        <v>53762.497000000003</v>
      </c>
      <c r="J941" s="12">
        <v>5057.0012133981745</v>
      </c>
      <c r="K941" s="13" t="s">
        <v>7642</v>
      </c>
      <c r="L941" s="13">
        <v>0</v>
      </c>
      <c r="M941" s="14">
        <v>0</v>
      </c>
      <c r="N941" s="15">
        <v>0</v>
      </c>
      <c r="O941" s="16" t="s">
        <v>7637</v>
      </c>
      <c r="P941" s="16" t="s">
        <v>7637</v>
      </c>
      <c r="Q941" s="16" t="s">
        <v>7637</v>
      </c>
      <c r="R941" s="16" t="s">
        <v>7637</v>
      </c>
      <c r="S941" s="16" t="s">
        <v>7637</v>
      </c>
      <c r="T941" s="16">
        <v>0</v>
      </c>
      <c r="U941">
        <v>0</v>
      </c>
      <c r="V941" s="17">
        <v>0.47041508874989119</v>
      </c>
      <c r="W941" t="s">
        <v>9040</v>
      </c>
      <c r="X941" s="21">
        <v>-20.392788150556601</v>
      </c>
      <c r="Y941" s="21">
        <v>-44.333799748880999</v>
      </c>
      <c r="Z941">
        <v>0</v>
      </c>
    </row>
    <row r="942" spans="1:26" x14ac:dyDescent="0.25">
      <c r="A942" t="str">
        <f t="shared" si="14"/>
        <v>QueluzitoMG</v>
      </c>
      <c r="B942" s="8">
        <v>2017</v>
      </c>
      <c r="C942" s="9" t="s">
        <v>18</v>
      </c>
      <c r="D942" s="9" t="s">
        <v>163</v>
      </c>
      <c r="E942" s="9" t="s">
        <v>1364</v>
      </c>
      <c r="F942" s="9" t="s">
        <v>1364</v>
      </c>
      <c r="G942" s="10" t="s">
        <v>7637</v>
      </c>
      <c r="H942" s="11">
        <v>14891.04</v>
      </c>
      <c r="I942" s="11">
        <v>29156.659</v>
      </c>
      <c r="J942" s="12">
        <v>1958.0001799739978</v>
      </c>
      <c r="K942" s="13" t="s">
        <v>7642</v>
      </c>
      <c r="L942" s="13">
        <v>0</v>
      </c>
      <c r="M942" s="14">
        <v>0</v>
      </c>
      <c r="N942" s="15">
        <v>0</v>
      </c>
      <c r="O942" s="16" t="s">
        <v>7637</v>
      </c>
      <c r="P942" s="16" t="s">
        <v>7637</v>
      </c>
      <c r="Q942" s="16" t="s">
        <v>7637</v>
      </c>
      <c r="R942" s="16" t="s">
        <v>7637</v>
      </c>
      <c r="S942" s="16" t="s">
        <v>7637</v>
      </c>
      <c r="T942" s="16">
        <v>0</v>
      </c>
      <c r="U942">
        <v>0</v>
      </c>
      <c r="V942" s="17">
        <v>0.65088468493529783</v>
      </c>
      <c r="W942" t="s">
        <v>11514</v>
      </c>
      <c r="X942" s="21">
        <v>-20.742038401900199</v>
      </c>
      <c r="Y942" s="21">
        <v>-43.885456474679103</v>
      </c>
      <c r="Z942">
        <v>0</v>
      </c>
    </row>
    <row r="943" spans="1:26" x14ac:dyDescent="0.25">
      <c r="A943" t="str">
        <f t="shared" si="14"/>
        <v>GoianáMG</v>
      </c>
      <c r="B943" s="8">
        <v>2017</v>
      </c>
      <c r="C943" s="9" t="s">
        <v>18</v>
      </c>
      <c r="D943" s="9" t="s">
        <v>163</v>
      </c>
      <c r="E943" s="9" t="s">
        <v>1365</v>
      </c>
      <c r="F943" s="9" t="s">
        <v>1366</v>
      </c>
      <c r="G943" s="10" t="s">
        <v>7637</v>
      </c>
      <c r="H943" s="11">
        <v>14685.37</v>
      </c>
      <c r="I943" s="11">
        <v>58036.565000000002</v>
      </c>
      <c r="J943" s="12">
        <v>3951.9988260425171</v>
      </c>
      <c r="K943" s="13" t="s">
        <v>7636</v>
      </c>
      <c r="L943" s="13">
        <v>0</v>
      </c>
      <c r="M943" s="14">
        <v>0</v>
      </c>
      <c r="N943" s="15">
        <v>0</v>
      </c>
      <c r="O943" s="16" t="s">
        <v>7637</v>
      </c>
      <c r="P943" s="16" t="s">
        <v>7637</v>
      </c>
      <c r="Q943" s="16" t="s">
        <v>7637</v>
      </c>
      <c r="R943" s="16" t="s">
        <v>7637</v>
      </c>
      <c r="S943" s="16" t="s">
        <v>7637</v>
      </c>
      <c r="T943" s="16">
        <v>0</v>
      </c>
      <c r="U943">
        <v>0</v>
      </c>
      <c r="V943" s="17">
        <v>0.6451509253496307</v>
      </c>
      <c r="W943" t="s">
        <v>9474</v>
      </c>
      <c r="X943" s="21">
        <v>-21.536525812337299</v>
      </c>
      <c r="Y943" s="21">
        <v>-43.196033586177499</v>
      </c>
      <c r="Z943">
        <v>0</v>
      </c>
    </row>
    <row r="944" spans="1:26" x14ac:dyDescent="0.25">
      <c r="A944" t="str">
        <f t="shared" si="14"/>
        <v>MoemaMG</v>
      </c>
      <c r="B944" s="8">
        <v>2017</v>
      </c>
      <c r="C944" s="9" t="s">
        <v>18</v>
      </c>
      <c r="D944" s="9" t="s">
        <v>163</v>
      </c>
      <c r="E944" s="9" t="s">
        <v>1367</v>
      </c>
      <c r="F944" s="9" t="s">
        <v>1367</v>
      </c>
      <c r="G944" s="10" t="s">
        <v>7637</v>
      </c>
      <c r="H944" s="11">
        <v>14209.8</v>
      </c>
      <c r="I944" s="11">
        <v>106928.74</v>
      </c>
      <c r="J944" s="12">
        <v>7524.999648130165</v>
      </c>
      <c r="K944" s="13" t="s">
        <v>7636</v>
      </c>
      <c r="L944" s="13">
        <v>0</v>
      </c>
      <c r="M944" s="14">
        <v>0</v>
      </c>
      <c r="N944" s="15">
        <v>0</v>
      </c>
      <c r="O944" s="16" t="s">
        <v>7637</v>
      </c>
      <c r="P944" s="16" t="s">
        <v>7637</v>
      </c>
      <c r="Q944" s="16" t="s">
        <v>7637</v>
      </c>
      <c r="R944" s="16" t="s">
        <v>7637</v>
      </c>
      <c r="S944" s="16" t="s">
        <v>7637</v>
      </c>
      <c r="T944" s="16">
        <v>0</v>
      </c>
      <c r="U944">
        <v>0</v>
      </c>
      <c r="V944" s="17">
        <v>0.63019647695459879</v>
      </c>
      <c r="W944" t="s">
        <v>10611</v>
      </c>
      <c r="X944" s="21">
        <v>-19.8416236224251</v>
      </c>
      <c r="Y944" s="21">
        <v>-45.4145302931245</v>
      </c>
      <c r="Z944">
        <v>0</v>
      </c>
    </row>
    <row r="945" spans="1:26" x14ac:dyDescent="0.25">
      <c r="A945" t="str">
        <f t="shared" si="14"/>
        <v>CaranaíbaMG</v>
      </c>
      <c r="B945" s="8">
        <v>2017</v>
      </c>
      <c r="C945" s="9" t="s">
        <v>18</v>
      </c>
      <c r="D945" s="9" t="s">
        <v>163</v>
      </c>
      <c r="E945" s="9" t="s">
        <v>1368</v>
      </c>
      <c r="F945" s="9" t="s">
        <v>1369</v>
      </c>
      <c r="G945" s="10" t="s">
        <v>7637</v>
      </c>
      <c r="H945" s="11">
        <v>9508.3700000000008</v>
      </c>
      <c r="I945" s="11">
        <v>31368.098999999998</v>
      </c>
      <c r="J945" s="12">
        <v>3298.9985665261233</v>
      </c>
      <c r="K945" s="13" t="s">
        <v>7642</v>
      </c>
      <c r="L945" s="13">
        <v>0</v>
      </c>
      <c r="M945" s="14">
        <v>0</v>
      </c>
      <c r="N945" s="15">
        <v>0</v>
      </c>
      <c r="O945" s="16" t="s">
        <v>7637</v>
      </c>
      <c r="P945" s="16" t="s">
        <v>7637</v>
      </c>
      <c r="Q945" s="16" t="s">
        <v>7637</v>
      </c>
      <c r="R945" s="16" t="s">
        <v>7637</v>
      </c>
      <c r="S945" s="16" t="s">
        <v>7637</v>
      </c>
      <c r="T945" s="16">
        <v>0</v>
      </c>
      <c r="U945">
        <v>0</v>
      </c>
      <c r="V945" s="17">
        <v>0.41876454483844178</v>
      </c>
      <c r="W945" t="s">
        <v>8673</v>
      </c>
      <c r="X945" s="21">
        <v>-20.8711401869163</v>
      </c>
      <c r="Y945" s="21">
        <v>-43.7420877861694</v>
      </c>
      <c r="Z945">
        <v>0</v>
      </c>
    </row>
    <row r="946" spans="1:26" x14ac:dyDescent="0.25">
      <c r="A946" t="str">
        <f t="shared" si="14"/>
        <v>ParapuãSP</v>
      </c>
      <c r="B946" s="8">
        <v>2017</v>
      </c>
      <c r="C946" s="9" t="s">
        <v>18</v>
      </c>
      <c r="D946" s="9" t="s">
        <v>19</v>
      </c>
      <c r="E946" s="9" t="s">
        <v>1370</v>
      </c>
      <c r="F946" s="9" t="s">
        <v>1371</v>
      </c>
      <c r="G946" s="10" t="s">
        <v>7637</v>
      </c>
      <c r="H946" s="11">
        <v>32352.04</v>
      </c>
      <c r="I946" s="11">
        <v>358234.17700000003</v>
      </c>
      <c r="J946" s="12">
        <v>11073.00117705097</v>
      </c>
      <c r="K946" s="13" t="s">
        <v>7636</v>
      </c>
      <c r="L946" s="13">
        <v>0</v>
      </c>
      <c r="M946" s="14">
        <v>0</v>
      </c>
      <c r="N946" s="15">
        <v>0</v>
      </c>
      <c r="O946" s="16" t="s">
        <v>7637</v>
      </c>
      <c r="P946" s="16" t="s">
        <v>7637</v>
      </c>
      <c r="Q946" s="16" t="s">
        <v>7637</v>
      </c>
      <c r="R946" s="16" t="s">
        <v>7637</v>
      </c>
      <c r="S946" s="16" t="s">
        <v>7637</v>
      </c>
      <c r="T946" s="16">
        <v>0</v>
      </c>
      <c r="U946">
        <v>0</v>
      </c>
      <c r="V946" s="17">
        <v>1.4267703396353197</v>
      </c>
      <c r="W946" t="s">
        <v>11073</v>
      </c>
      <c r="X946" s="21">
        <v>-21.779668480213498</v>
      </c>
      <c r="Y946" s="21">
        <v>-50.795302964156001</v>
      </c>
      <c r="Z946">
        <v>0</v>
      </c>
    </row>
    <row r="947" spans="1:26" x14ac:dyDescent="0.25">
      <c r="A947" t="str">
        <f t="shared" si="14"/>
        <v>CambéPR</v>
      </c>
      <c r="B947" s="8">
        <v>2017</v>
      </c>
      <c r="C947" s="9" t="s">
        <v>456</v>
      </c>
      <c r="D947" s="9" t="s">
        <v>457</v>
      </c>
      <c r="E947" s="9" t="s">
        <v>1372</v>
      </c>
      <c r="F947" s="9" t="s">
        <v>1373</v>
      </c>
      <c r="G947" s="10">
        <v>2194.29</v>
      </c>
      <c r="H947" s="11">
        <v>36457.75</v>
      </c>
      <c r="I947" s="11">
        <v>3840715.0729999999</v>
      </c>
      <c r="J947" s="12">
        <v>105347.01326878373</v>
      </c>
      <c r="K947" s="13" t="s">
        <v>7636</v>
      </c>
      <c r="L947" s="13">
        <v>0</v>
      </c>
      <c r="M947" s="14">
        <v>0</v>
      </c>
      <c r="N947" s="15">
        <v>0</v>
      </c>
      <c r="O947" s="16" t="s">
        <v>7637</v>
      </c>
      <c r="P947" s="16" t="s">
        <v>7637</v>
      </c>
      <c r="Q947" s="16" t="s">
        <v>7637</v>
      </c>
      <c r="R947" s="16" t="s">
        <v>7637</v>
      </c>
      <c r="S947" s="16" t="s">
        <v>7637</v>
      </c>
      <c r="T947" s="16">
        <v>0</v>
      </c>
      <c r="U947">
        <v>0</v>
      </c>
      <c r="V947" s="17">
        <v>11.353238728303202</v>
      </c>
      <c r="W947" t="s">
        <v>8517</v>
      </c>
      <c r="X947" s="21">
        <v>-23.2770411913583</v>
      </c>
      <c r="Y947" s="21">
        <v>-51.280260555605103</v>
      </c>
      <c r="Z947">
        <v>0</v>
      </c>
    </row>
    <row r="948" spans="1:26" x14ac:dyDescent="0.25">
      <c r="A948" t="str">
        <f t="shared" si="14"/>
        <v>Senhora dos RemédiosMG</v>
      </c>
      <c r="B948" s="8">
        <v>2017</v>
      </c>
      <c r="C948" s="9" t="s">
        <v>18</v>
      </c>
      <c r="D948" s="9" t="s">
        <v>163</v>
      </c>
      <c r="E948" s="9" t="s">
        <v>1374</v>
      </c>
      <c r="F948" s="9" t="s">
        <v>1375</v>
      </c>
      <c r="G948" s="10" t="s">
        <v>7637</v>
      </c>
      <c r="H948" s="11">
        <v>7463.52</v>
      </c>
      <c r="I948" s="11">
        <v>79277.490999999995</v>
      </c>
      <c r="J948" s="12">
        <v>10621.997529315924</v>
      </c>
      <c r="K948" s="13" t="s">
        <v>7642</v>
      </c>
      <c r="L948" s="13">
        <v>0</v>
      </c>
      <c r="M948" s="14">
        <v>0</v>
      </c>
      <c r="N948" s="15">
        <v>0</v>
      </c>
      <c r="O948" s="16" t="s">
        <v>7637</v>
      </c>
      <c r="P948" s="16" t="s">
        <v>7637</v>
      </c>
      <c r="Q948" s="16" t="s">
        <v>7637</v>
      </c>
      <c r="R948" s="16" t="s">
        <v>7637</v>
      </c>
      <c r="S948" s="16" t="s">
        <v>7637</v>
      </c>
      <c r="T948" s="16">
        <v>0</v>
      </c>
      <c r="U948">
        <v>0</v>
      </c>
      <c r="V948" s="17">
        <v>0.34111718149061815</v>
      </c>
      <c r="W948" t="s">
        <v>12353</v>
      </c>
      <c r="X948" s="21">
        <v>-21.035558139078098</v>
      </c>
      <c r="Y948" s="21">
        <v>-43.581584062653398</v>
      </c>
      <c r="Z948">
        <v>0</v>
      </c>
    </row>
    <row r="949" spans="1:26" x14ac:dyDescent="0.25">
      <c r="A949" t="str">
        <f t="shared" si="14"/>
        <v>AraxáMG</v>
      </c>
      <c r="B949" s="8">
        <v>2017</v>
      </c>
      <c r="C949" s="9" t="s">
        <v>18</v>
      </c>
      <c r="D949" s="9" t="s">
        <v>163</v>
      </c>
      <c r="E949" s="9" t="s">
        <v>1376</v>
      </c>
      <c r="F949" s="9" t="s">
        <v>1377</v>
      </c>
      <c r="G949" s="10">
        <v>2660.21</v>
      </c>
      <c r="H949" s="11">
        <v>49299.6</v>
      </c>
      <c r="I949" s="11">
        <v>5141110.6830000002</v>
      </c>
      <c r="J949" s="12">
        <v>104283.01006499039</v>
      </c>
      <c r="K949" s="13" t="s">
        <v>7636</v>
      </c>
      <c r="L949" s="13">
        <v>0</v>
      </c>
      <c r="M949" s="14">
        <v>0</v>
      </c>
      <c r="N949" s="15">
        <v>0</v>
      </c>
      <c r="O949" s="16" t="s">
        <v>7637</v>
      </c>
      <c r="P949" s="16" t="s">
        <v>7637</v>
      </c>
      <c r="Q949" s="16" t="s">
        <v>7637</v>
      </c>
      <c r="R949" s="16" t="s">
        <v>7637</v>
      </c>
      <c r="S949" s="16" t="s">
        <v>7637</v>
      </c>
      <c r="T949" s="16">
        <v>0</v>
      </c>
      <c r="U949">
        <v>0</v>
      </c>
      <c r="V949" s="17">
        <v>13.95509340796063</v>
      </c>
      <c r="W949" t="s">
        <v>7993</v>
      </c>
      <c r="X949" s="21">
        <v>-19.584999532415999</v>
      </c>
      <c r="Y949" s="21">
        <v>-46.9415832663041</v>
      </c>
      <c r="Z949">
        <v>0</v>
      </c>
    </row>
    <row r="950" spans="1:26" x14ac:dyDescent="0.25">
      <c r="A950" t="str">
        <f t="shared" si="14"/>
        <v>CanelinhaSC</v>
      </c>
      <c r="B950" s="8">
        <v>2017</v>
      </c>
      <c r="C950" s="9" t="s">
        <v>456</v>
      </c>
      <c r="D950" s="9" t="s">
        <v>790</v>
      </c>
      <c r="E950" s="9" t="s">
        <v>1378</v>
      </c>
      <c r="F950" s="9" t="s">
        <v>1378</v>
      </c>
      <c r="G950" s="10" t="s">
        <v>7637</v>
      </c>
      <c r="H950" s="11">
        <v>14865.54</v>
      </c>
      <c r="I950" s="11">
        <v>177554.02100000001</v>
      </c>
      <c r="J950" s="12">
        <v>11944.000756111112</v>
      </c>
      <c r="K950" s="13" t="s">
        <v>7636</v>
      </c>
      <c r="L950" s="13">
        <v>0</v>
      </c>
      <c r="M950" s="14">
        <v>0</v>
      </c>
      <c r="N950" s="15">
        <v>0</v>
      </c>
      <c r="O950" s="16" t="s">
        <v>7637</v>
      </c>
      <c r="P950" s="16" t="s">
        <v>7637</v>
      </c>
      <c r="Q950" s="16" t="s">
        <v>7637</v>
      </c>
      <c r="R950" s="16" t="s">
        <v>7637</v>
      </c>
      <c r="S950" s="16" t="s">
        <v>7637</v>
      </c>
      <c r="T950" s="16">
        <v>0</v>
      </c>
      <c r="U950">
        <v>0</v>
      </c>
      <c r="V950" s="17">
        <v>0.66589548558402556</v>
      </c>
      <c r="W950" t="s">
        <v>8612</v>
      </c>
      <c r="X950" s="21">
        <v>-27.2620919641186</v>
      </c>
      <c r="Y950" s="21">
        <v>-48.766217221369402</v>
      </c>
      <c r="Z950">
        <v>0</v>
      </c>
    </row>
    <row r="951" spans="1:26" x14ac:dyDescent="0.25">
      <c r="A951" t="str">
        <f t="shared" si="14"/>
        <v>AscurraSC</v>
      </c>
      <c r="B951" s="8">
        <v>2017</v>
      </c>
      <c r="C951" s="9" t="s">
        <v>456</v>
      </c>
      <c r="D951" s="9" t="s">
        <v>790</v>
      </c>
      <c r="E951" s="9" t="s">
        <v>1379</v>
      </c>
      <c r="F951" s="9" t="s">
        <v>1379</v>
      </c>
      <c r="G951" s="10" t="s">
        <v>7637</v>
      </c>
      <c r="H951" s="11">
        <v>24440.55</v>
      </c>
      <c r="I951" s="11">
        <v>192518.177</v>
      </c>
      <c r="J951" s="12">
        <v>7876.9985536332033</v>
      </c>
      <c r="K951" s="13" t="s">
        <v>7636</v>
      </c>
      <c r="L951" s="13">
        <v>0</v>
      </c>
      <c r="M951" s="14">
        <v>0</v>
      </c>
      <c r="N951" s="15">
        <v>0</v>
      </c>
      <c r="O951" s="16" t="s">
        <v>7637</v>
      </c>
      <c r="P951" s="16" t="s">
        <v>7637</v>
      </c>
      <c r="Q951" s="16" t="s">
        <v>7637</v>
      </c>
      <c r="R951" s="16" t="s">
        <v>7637</v>
      </c>
      <c r="S951" s="16" t="s">
        <v>7637</v>
      </c>
      <c r="T951" s="16">
        <v>0</v>
      </c>
      <c r="U951">
        <v>0</v>
      </c>
      <c r="V951" s="17">
        <v>1.0764665341147508</v>
      </c>
      <c r="W951" t="s">
        <v>8038</v>
      </c>
      <c r="X951" s="21">
        <v>-26.9553014185406</v>
      </c>
      <c r="Y951" s="21">
        <v>-49.378709162301</v>
      </c>
      <c r="Z951">
        <v>0</v>
      </c>
    </row>
    <row r="952" spans="1:26" x14ac:dyDescent="0.25">
      <c r="A952" t="str">
        <f t="shared" si="14"/>
        <v>MonçõesSP</v>
      </c>
      <c r="B952" s="8">
        <v>2017</v>
      </c>
      <c r="C952" s="9" t="s">
        <v>18</v>
      </c>
      <c r="D952" s="9" t="s">
        <v>19</v>
      </c>
      <c r="E952" s="9" t="s">
        <v>1380</v>
      </c>
      <c r="F952" s="9" t="s">
        <v>1381</v>
      </c>
      <c r="G952" s="10" t="s">
        <v>7637</v>
      </c>
      <c r="H952" s="11">
        <v>32664.28</v>
      </c>
      <c r="I952" s="11">
        <v>73461.964999999997</v>
      </c>
      <c r="J952" s="12">
        <v>2248.9999779575733</v>
      </c>
      <c r="K952" s="13" t="s">
        <v>7636</v>
      </c>
      <c r="L952" s="13">
        <v>0</v>
      </c>
      <c r="M952" s="14">
        <v>0</v>
      </c>
      <c r="N952" s="15">
        <v>0</v>
      </c>
      <c r="O952" s="16" t="s">
        <v>7637</v>
      </c>
      <c r="P952" s="16" t="s">
        <v>7637</v>
      </c>
      <c r="Q952" s="16" t="s">
        <v>7637</v>
      </c>
      <c r="R952" s="16" t="s">
        <v>7637</v>
      </c>
      <c r="S952" s="16" t="s">
        <v>7637</v>
      </c>
      <c r="T952" s="16">
        <v>0</v>
      </c>
      <c r="U952">
        <v>0</v>
      </c>
      <c r="V952" s="17">
        <v>1.4247895097647651</v>
      </c>
      <c r="W952" t="s">
        <v>10621</v>
      </c>
      <c r="X952" s="21">
        <v>-20.849992265773601</v>
      </c>
      <c r="Y952" s="21">
        <v>-50.091948027929298</v>
      </c>
      <c r="Z952">
        <v>0</v>
      </c>
    </row>
    <row r="953" spans="1:26" x14ac:dyDescent="0.25">
      <c r="A953" t="str">
        <f t="shared" si="14"/>
        <v>PerdigãoMG</v>
      </c>
      <c r="B953" s="8">
        <v>2017</v>
      </c>
      <c r="C953" s="9" t="s">
        <v>18</v>
      </c>
      <c r="D953" s="9" t="s">
        <v>163</v>
      </c>
      <c r="E953" s="9" t="s">
        <v>1382</v>
      </c>
      <c r="F953" s="9" t="s">
        <v>1383</v>
      </c>
      <c r="G953" s="10" t="s">
        <v>7637</v>
      </c>
      <c r="H953" s="11">
        <v>19677.650000000001</v>
      </c>
      <c r="I953" s="11">
        <v>213423.8</v>
      </c>
      <c r="J953" s="12">
        <v>10846.000411634519</v>
      </c>
      <c r="K953" s="13" t="s">
        <v>7640</v>
      </c>
      <c r="L953" s="13">
        <v>0</v>
      </c>
      <c r="M953" s="14">
        <v>0</v>
      </c>
      <c r="N953" s="15">
        <v>0</v>
      </c>
      <c r="O953" s="16" t="s">
        <v>7637</v>
      </c>
      <c r="P953" s="16" t="s">
        <v>7637</v>
      </c>
      <c r="Q953" s="16" t="s">
        <v>7637</v>
      </c>
      <c r="R953" s="16" t="s">
        <v>7637</v>
      </c>
      <c r="S953" s="16" t="s">
        <v>7637</v>
      </c>
      <c r="T953" s="16">
        <v>0</v>
      </c>
      <c r="U953">
        <v>0</v>
      </c>
      <c r="V953" s="17">
        <v>0.87388569585055142</v>
      </c>
      <c r="W953" t="s">
        <v>11206</v>
      </c>
      <c r="X953" s="21">
        <v>-19.952055707843499</v>
      </c>
      <c r="Y953" s="21">
        <v>-45.085788062180697</v>
      </c>
      <c r="Z953">
        <v>0</v>
      </c>
    </row>
    <row r="954" spans="1:26" x14ac:dyDescent="0.25">
      <c r="A954" t="str">
        <f t="shared" si="14"/>
        <v>Marilândia do SulPR</v>
      </c>
      <c r="B954" s="8">
        <v>2017</v>
      </c>
      <c r="C954" s="9" t="s">
        <v>456</v>
      </c>
      <c r="D954" s="9" t="s">
        <v>457</v>
      </c>
      <c r="E954" s="9" t="s">
        <v>1384</v>
      </c>
      <c r="F954" s="9" t="s">
        <v>1385</v>
      </c>
      <c r="G954" s="10" t="s">
        <v>7637</v>
      </c>
      <c r="H954" s="11">
        <v>32671.48</v>
      </c>
      <c r="I954" s="11">
        <v>296264.973</v>
      </c>
      <c r="J954" s="12">
        <v>9067.999766156905</v>
      </c>
      <c r="K954" s="13" t="s">
        <v>7641</v>
      </c>
      <c r="L954" s="13">
        <v>0</v>
      </c>
      <c r="M954" s="14">
        <v>0</v>
      </c>
      <c r="N954" s="15">
        <v>0</v>
      </c>
      <c r="O954" s="16" t="s">
        <v>7637</v>
      </c>
      <c r="P954" s="16" t="s">
        <v>7637</v>
      </c>
      <c r="Q954" s="16" t="s">
        <v>7637</v>
      </c>
      <c r="R954" s="16" t="s">
        <v>7637</v>
      </c>
      <c r="S954" s="16" t="s">
        <v>7637</v>
      </c>
      <c r="T954" s="16">
        <v>0</v>
      </c>
      <c r="U954">
        <v>0</v>
      </c>
      <c r="V954" s="17">
        <v>1.4371525435859502</v>
      </c>
      <c r="W954" t="s">
        <v>10469</v>
      </c>
      <c r="X954" s="21">
        <v>-23.743001261846199</v>
      </c>
      <c r="Y954" s="21">
        <v>-51.3141672772473</v>
      </c>
      <c r="Z954">
        <v>0</v>
      </c>
    </row>
    <row r="955" spans="1:26" x14ac:dyDescent="0.25">
      <c r="A955" t="str">
        <f t="shared" si="14"/>
        <v>PapanduvaSC</v>
      </c>
      <c r="B955" s="8">
        <v>2017</v>
      </c>
      <c r="C955" s="9" t="s">
        <v>456</v>
      </c>
      <c r="D955" s="9" t="s">
        <v>790</v>
      </c>
      <c r="E955" s="9" t="s">
        <v>1386</v>
      </c>
      <c r="F955" s="9" t="s">
        <v>1386</v>
      </c>
      <c r="G955" s="10" t="s">
        <v>7637</v>
      </c>
      <c r="H955" s="11">
        <v>28590.54</v>
      </c>
      <c r="I955" s="11">
        <v>543649.21200000006</v>
      </c>
      <c r="J955" s="12">
        <v>19015.003284303129</v>
      </c>
      <c r="K955" s="13" t="s">
        <v>7636</v>
      </c>
      <c r="L955" s="13">
        <v>0</v>
      </c>
      <c r="M955" s="14">
        <v>0</v>
      </c>
      <c r="N955" s="15">
        <v>0</v>
      </c>
      <c r="O955" s="16" t="s">
        <v>7637</v>
      </c>
      <c r="P955" s="16" t="s">
        <v>7637</v>
      </c>
      <c r="Q955" s="16" t="s">
        <v>7637</v>
      </c>
      <c r="R955" s="16" t="s">
        <v>7637</v>
      </c>
      <c r="S955" s="16" t="s">
        <v>7637</v>
      </c>
      <c r="T955" s="16">
        <v>0</v>
      </c>
      <c r="U955">
        <v>0</v>
      </c>
      <c r="V955" s="17">
        <v>1.2765530660215785</v>
      </c>
      <c r="W955" t="s">
        <v>11036</v>
      </c>
      <c r="X955" s="21">
        <v>-26.378185827516401</v>
      </c>
      <c r="Y955" s="21">
        <v>-50.142370028015101</v>
      </c>
      <c r="Z955">
        <v>0</v>
      </c>
    </row>
    <row r="956" spans="1:26" x14ac:dyDescent="0.25">
      <c r="A956" t="str">
        <f t="shared" si="14"/>
        <v>PrudentópolisPR</v>
      </c>
      <c r="B956" s="8">
        <v>2017</v>
      </c>
      <c r="C956" s="9" t="s">
        <v>456</v>
      </c>
      <c r="D956" s="9" t="s">
        <v>457</v>
      </c>
      <c r="E956" s="9" t="s">
        <v>1387</v>
      </c>
      <c r="F956" s="9" t="s">
        <v>1388</v>
      </c>
      <c r="G956" s="10">
        <v>1835.04</v>
      </c>
      <c r="H956" s="11">
        <v>22487.63</v>
      </c>
      <c r="I956" s="11">
        <v>1172167.8219999999</v>
      </c>
      <c r="J956" s="12">
        <v>52125.004813757609</v>
      </c>
      <c r="K956" s="13" t="s">
        <v>7641</v>
      </c>
      <c r="L956" s="13">
        <v>0</v>
      </c>
      <c r="M956" s="14">
        <v>0</v>
      </c>
      <c r="N956" s="15">
        <v>0</v>
      </c>
      <c r="O956" s="16" t="s">
        <v>7637</v>
      </c>
      <c r="P956" s="16" t="s">
        <v>7637</v>
      </c>
      <c r="Q956" s="16" t="s">
        <v>7637</v>
      </c>
      <c r="R956" s="16" t="s">
        <v>7637</v>
      </c>
      <c r="S956" s="16" t="s">
        <v>7637</v>
      </c>
      <c r="T956" s="16">
        <v>0</v>
      </c>
      <c r="U956">
        <v>0</v>
      </c>
      <c r="V956" s="17">
        <v>9.075461230776666</v>
      </c>
      <c r="W956" t="s">
        <v>11491</v>
      </c>
      <c r="X956" s="21">
        <v>-25.2115547201734</v>
      </c>
      <c r="Y956" s="21">
        <v>-50.975829158399897</v>
      </c>
      <c r="Z956">
        <v>0</v>
      </c>
    </row>
    <row r="957" spans="1:26" x14ac:dyDescent="0.25">
      <c r="A957" t="str">
        <f t="shared" si="14"/>
        <v>BicasMG</v>
      </c>
      <c r="B957" s="8">
        <v>2017</v>
      </c>
      <c r="C957" s="9" t="s">
        <v>18</v>
      </c>
      <c r="D957" s="9" t="s">
        <v>163</v>
      </c>
      <c r="E957" s="9" t="s">
        <v>1389</v>
      </c>
      <c r="F957" s="9" t="s">
        <v>1389</v>
      </c>
      <c r="G957" s="10" t="s">
        <v>7637</v>
      </c>
      <c r="H957" s="11">
        <v>16973.73</v>
      </c>
      <c r="I957" s="11">
        <v>246882.86199999999</v>
      </c>
      <c r="J957" s="12">
        <v>14544.997593339825</v>
      </c>
      <c r="K957" s="13" t="s">
        <v>7636</v>
      </c>
      <c r="L957" s="13">
        <v>0</v>
      </c>
      <c r="M957" s="14">
        <v>0</v>
      </c>
      <c r="N957" s="15">
        <v>0</v>
      </c>
      <c r="O957" s="16" t="s">
        <v>7637</v>
      </c>
      <c r="P957" s="16" t="s">
        <v>7637</v>
      </c>
      <c r="Q957" s="16" t="s">
        <v>7637</v>
      </c>
      <c r="R957" s="16" t="s">
        <v>7637</v>
      </c>
      <c r="S957" s="16" t="s">
        <v>7637</v>
      </c>
      <c r="T957" s="16">
        <v>0</v>
      </c>
      <c r="U957">
        <v>0</v>
      </c>
      <c r="V957" s="17">
        <v>0.7620584342832184</v>
      </c>
      <c r="W957" t="s">
        <v>8241</v>
      </c>
      <c r="X957" s="21">
        <v>-21.723645799946599</v>
      </c>
      <c r="Y957" s="21">
        <v>-43.056327065769402</v>
      </c>
      <c r="Z957">
        <v>0</v>
      </c>
    </row>
    <row r="958" spans="1:26" x14ac:dyDescent="0.25">
      <c r="A958" t="str">
        <f t="shared" si="14"/>
        <v>Rosário do IvaíPR</v>
      </c>
      <c r="B958" s="8">
        <v>2017</v>
      </c>
      <c r="C958" s="9" t="s">
        <v>456</v>
      </c>
      <c r="D958" s="9" t="s">
        <v>457</v>
      </c>
      <c r="E958" s="9" t="s">
        <v>1390</v>
      </c>
      <c r="F958" s="9" t="s">
        <v>1391</v>
      </c>
      <c r="G958" s="10" t="s">
        <v>7637</v>
      </c>
      <c r="H958" s="11">
        <v>15664.62</v>
      </c>
      <c r="I958" s="11">
        <v>81941.64</v>
      </c>
      <c r="J958" s="12">
        <v>5231.0008158512619</v>
      </c>
      <c r="K958" s="13" t="s">
        <v>7642</v>
      </c>
      <c r="L958" s="13">
        <v>0</v>
      </c>
      <c r="M958" s="14">
        <v>0</v>
      </c>
      <c r="N958" s="15">
        <v>0</v>
      </c>
      <c r="O958" s="16" t="s">
        <v>7637</v>
      </c>
      <c r="P958" s="16" t="s">
        <v>7637</v>
      </c>
      <c r="Q958" s="16" t="s">
        <v>7637</v>
      </c>
      <c r="R958" s="16" t="s">
        <v>7637</v>
      </c>
      <c r="S958" s="16" t="s">
        <v>7637</v>
      </c>
      <c r="T958" s="16">
        <v>0</v>
      </c>
      <c r="U958">
        <v>0</v>
      </c>
      <c r="V958" s="17">
        <v>0.6898525503996713</v>
      </c>
      <c r="W958" t="s">
        <v>11710</v>
      </c>
      <c r="X958" s="21">
        <v>-24.2687086557576</v>
      </c>
      <c r="Y958" s="21">
        <v>-51.272438767904298</v>
      </c>
      <c r="Z958">
        <v>0</v>
      </c>
    </row>
    <row r="959" spans="1:26" x14ac:dyDescent="0.25">
      <c r="A959" t="str">
        <f t="shared" si="14"/>
        <v>FrutalMG</v>
      </c>
      <c r="B959" s="8">
        <v>2017</v>
      </c>
      <c r="C959" s="9" t="s">
        <v>18</v>
      </c>
      <c r="D959" s="9" t="s">
        <v>163</v>
      </c>
      <c r="E959" s="9" t="s">
        <v>1392</v>
      </c>
      <c r="F959" s="9" t="s">
        <v>1392</v>
      </c>
      <c r="G959" s="10">
        <v>2071.73</v>
      </c>
      <c r="H959" s="11">
        <v>31348.02</v>
      </c>
      <c r="I959" s="11">
        <v>1842323.0060000001</v>
      </c>
      <c r="J959" s="12">
        <v>58769.995872147592</v>
      </c>
      <c r="K959" s="13" t="s">
        <v>7636</v>
      </c>
      <c r="L959" s="13">
        <v>0</v>
      </c>
      <c r="M959" s="14">
        <v>0</v>
      </c>
      <c r="N959" s="15">
        <v>0</v>
      </c>
      <c r="O959" s="16" t="s">
        <v>7637</v>
      </c>
      <c r="P959" s="16" t="s">
        <v>7637</v>
      </c>
      <c r="Q959" s="16" t="s">
        <v>7637</v>
      </c>
      <c r="R959" s="16" t="s">
        <v>7637</v>
      </c>
      <c r="S959" s="16" t="s">
        <v>7637</v>
      </c>
      <c r="T959" s="16">
        <v>0</v>
      </c>
      <c r="U959">
        <v>0</v>
      </c>
      <c r="V959" s="17">
        <v>10.509621969390503</v>
      </c>
      <c r="W959" t="s">
        <v>9422</v>
      </c>
      <c r="X959" s="21">
        <v>-20.0263376698896</v>
      </c>
      <c r="Y959" s="21">
        <v>-48.935901468482903</v>
      </c>
      <c r="Z959">
        <v>0</v>
      </c>
    </row>
    <row r="960" spans="1:26" x14ac:dyDescent="0.25">
      <c r="A960" t="str">
        <f t="shared" si="14"/>
        <v>LourdesSP</v>
      </c>
      <c r="B960" s="8">
        <v>2017</v>
      </c>
      <c r="C960" s="9" t="s">
        <v>18</v>
      </c>
      <c r="D960" s="9" t="s">
        <v>19</v>
      </c>
      <c r="E960" s="9" t="s">
        <v>1393</v>
      </c>
      <c r="F960" s="9" t="s">
        <v>1393</v>
      </c>
      <c r="G960" s="10" t="s">
        <v>7637</v>
      </c>
      <c r="H960" s="11">
        <v>17116.41</v>
      </c>
      <c r="I960" s="11">
        <v>38854.254999999997</v>
      </c>
      <c r="J960" s="12">
        <v>2270.0002512209039</v>
      </c>
      <c r="K960" s="13" t="s">
        <v>7642</v>
      </c>
      <c r="L960" s="13">
        <v>0</v>
      </c>
      <c r="M960" s="14">
        <v>0</v>
      </c>
      <c r="N960" s="15">
        <v>0</v>
      </c>
      <c r="O960" s="16" t="s">
        <v>7637</v>
      </c>
      <c r="P960" s="16" t="s">
        <v>7637</v>
      </c>
      <c r="Q960" s="16" t="s">
        <v>7637</v>
      </c>
      <c r="R960" s="16" t="s">
        <v>7637</v>
      </c>
      <c r="S960" s="16" t="s">
        <v>7637</v>
      </c>
      <c r="T960" s="16">
        <v>0</v>
      </c>
      <c r="U960">
        <v>0</v>
      </c>
      <c r="V960" s="17">
        <v>0.74822985634983241</v>
      </c>
      <c r="W960" t="s">
        <v>10308</v>
      </c>
      <c r="X960" s="21">
        <v>-20.966487549525599</v>
      </c>
      <c r="Y960" s="21">
        <v>-50.226689113189501</v>
      </c>
      <c r="Z960">
        <v>0</v>
      </c>
    </row>
    <row r="961" spans="1:26" x14ac:dyDescent="0.25">
      <c r="A961" t="str">
        <f t="shared" si="14"/>
        <v>AraçatubaSP</v>
      </c>
      <c r="B961" s="8">
        <v>2017</v>
      </c>
      <c r="C961" s="9" t="s">
        <v>18</v>
      </c>
      <c r="D961" s="9" t="s">
        <v>19</v>
      </c>
      <c r="E961" s="9" t="s">
        <v>1394</v>
      </c>
      <c r="F961" s="9" t="s">
        <v>1395</v>
      </c>
      <c r="G961" s="10">
        <v>2363.62</v>
      </c>
      <c r="H961" s="11">
        <v>35769.43</v>
      </c>
      <c r="I961" s="11">
        <v>6970532.8650000002</v>
      </c>
      <c r="J961" s="12">
        <v>194874.02692746292</v>
      </c>
      <c r="K961" s="13" t="s">
        <v>7636</v>
      </c>
      <c r="L961" s="13">
        <v>3</v>
      </c>
      <c r="M961" s="14">
        <v>1</v>
      </c>
      <c r="N961" s="15">
        <v>3</v>
      </c>
      <c r="O961" s="16">
        <v>0.33333333333333331</v>
      </c>
      <c r="P961" s="16">
        <v>0</v>
      </c>
      <c r="Q961" s="16">
        <v>0</v>
      </c>
      <c r="R961" s="16">
        <v>0</v>
      </c>
      <c r="S961" s="16">
        <v>0</v>
      </c>
      <c r="T961" s="16">
        <v>0.66666666666666674</v>
      </c>
      <c r="U961">
        <v>3</v>
      </c>
      <c r="V961" s="17">
        <v>14.214815739248976</v>
      </c>
      <c r="W961" t="s">
        <v>7935</v>
      </c>
      <c r="X961" s="21">
        <v>-21.208110736913799</v>
      </c>
      <c r="Y961" s="21">
        <v>-50.440523120345297</v>
      </c>
      <c r="Z961">
        <v>0</v>
      </c>
    </row>
    <row r="962" spans="1:26" x14ac:dyDescent="0.25">
      <c r="A962" t="str">
        <f t="shared" si="14"/>
        <v>Rio BonitoRJ</v>
      </c>
      <c r="B962" s="8">
        <v>2017</v>
      </c>
      <c r="C962" s="9" t="s">
        <v>18</v>
      </c>
      <c r="D962" s="9" t="s">
        <v>583</v>
      </c>
      <c r="E962" s="9" t="s">
        <v>1396</v>
      </c>
      <c r="F962" s="9" t="s">
        <v>1396</v>
      </c>
      <c r="G962" s="10">
        <v>1814.51</v>
      </c>
      <c r="H962" s="11">
        <v>27465.65</v>
      </c>
      <c r="I962" s="11">
        <v>1600478.0930000001</v>
      </c>
      <c r="J962" s="12">
        <v>58271.990395275549</v>
      </c>
      <c r="K962" s="13" t="s">
        <v>7636</v>
      </c>
      <c r="L962" s="13">
        <v>0</v>
      </c>
      <c r="M962" s="14">
        <v>0</v>
      </c>
      <c r="N962" s="15">
        <v>1</v>
      </c>
      <c r="O962" s="16">
        <v>0</v>
      </c>
      <c r="P962" s="16">
        <v>0</v>
      </c>
      <c r="Q962" s="16">
        <v>0</v>
      </c>
      <c r="R962" s="16">
        <v>0</v>
      </c>
      <c r="S962" s="16">
        <v>0</v>
      </c>
      <c r="T962" s="16">
        <v>1</v>
      </c>
      <c r="U962">
        <v>1</v>
      </c>
      <c r="V962" s="17">
        <v>9.8271388962682593</v>
      </c>
      <c r="W962" t="s">
        <v>11622</v>
      </c>
      <c r="X962" s="21">
        <v>-22.718596312960901</v>
      </c>
      <c r="Y962" s="21">
        <v>-42.627942586981398</v>
      </c>
      <c r="Z962">
        <v>0</v>
      </c>
    </row>
    <row r="963" spans="1:26" x14ac:dyDescent="0.25">
      <c r="A963" t="str">
        <f t="shared" ref="A963:A1026" si="15">E963&amp;D963</f>
        <v>GuararáMG</v>
      </c>
      <c r="B963" s="8">
        <v>2017</v>
      </c>
      <c r="C963" s="9" t="s">
        <v>18</v>
      </c>
      <c r="D963" s="9" t="s">
        <v>163</v>
      </c>
      <c r="E963" s="9" t="s">
        <v>1397</v>
      </c>
      <c r="F963" s="9" t="s">
        <v>1398</v>
      </c>
      <c r="G963" s="10" t="s">
        <v>7637</v>
      </c>
      <c r="H963" s="11">
        <v>11810</v>
      </c>
      <c r="I963" s="11">
        <v>46507.764999999999</v>
      </c>
      <c r="J963" s="12">
        <v>3937.9987298899241</v>
      </c>
      <c r="K963" s="13" t="s">
        <v>7642</v>
      </c>
      <c r="L963" s="13">
        <v>0</v>
      </c>
      <c r="M963" s="14">
        <v>0</v>
      </c>
      <c r="N963" s="15">
        <v>0</v>
      </c>
      <c r="O963" s="16" t="s">
        <v>7637</v>
      </c>
      <c r="P963" s="16" t="s">
        <v>7637</v>
      </c>
      <c r="Q963" s="16" t="s">
        <v>7637</v>
      </c>
      <c r="R963" s="16" t="s">
        <v>7637</v>
      </c>
      <c r="S963" s="16" t="s">
        <v>7637</v>
      </c>
      <c r="T963" s="16">
        <v>0</v>
      </c>
      <c r="U963">
        <v>0</v>
      </c>
      <c r="V963" s="17">
        <v>0.51995970000007674</v>
      </c>
      <c r="W963" t="s">
        <v>9572</v>
      </c>
      <c r="X963" s="21">
        <v>-21.730833876091001</v>
      </c>
      <c r="Y963" s="21">
        <v>-43.033802923230802</v>
      </c>
      <c r="Z963">
        <v>0</v>
      </c>
    </row>
    <row r="964" spans="1:26" x14ac:dyDescent="0.25">
      <c r="A964" t="str">
        <f t="shared" si="15"/>
        <v>PirajubaMG</v>
      </c>
      <c r="B964" s="8">
        <v>2017</v>
      </c>
      <c r="C964" s="9" t="s">
        <v>18</v>
      </c>
      <c r="D964" s="9" t="s">
        <v>163</v>
      </c>
      <c r="E964" s="9" t="s">
        <v>1399</v>
      </c>
      <c r="F964" s="9" t="s">
        <v>1399</v>
      </c>
      <c r="G964" s="10" t="s">
        <v>7637</v>
      </c>
      <c r="H964" s="11">
        <v>53366.9</v>
      </c>
      <c r="I964" s="11">
        <v>308994.35700000002</v>
      </c>
      <c r="J964" s="12">
        <v>5790.0001124292403</v>
      </c>
      <c r="K964" s="13" t="s">
        <v>7640</v>
      </c>
      <c r="L964" s="13">
        <v>0</v>
      </c>
      <c r="M964" s="14">
        <v>0</v>
      </c>
      <c r="N964" s="15">
        <v>0</v>
      </c>
      <c r="O964" s="16" t="s">
        <v>7637</v>
      </c>
      <c r="P964" s="16" t="s">
        <v>7637</v>
      </c>
      <c r="Q964" s="16" t="s">
        <v>7637</v>
      </c>
      <c r="R964" s="16" t="s">
        <v>7637</v>
      </c>
      <c r="S964" s="16" t="s">
        <v>7637</v>
      </c>
      <c r="T964" s="16">
        <v>0</v>
      </c>
      <c r="U964">
        <v>0</v>
      </c>
      <c r="V964" s="17">
        <v>2.3325878329379677</v>
      </c>
      <c r="W964" t="s">
        <v>11289</v>
      </c>
      <c r="X964" s="21">
        <v>-19.909668817899401</v>
      </c>
      <c r="Y964" s="21">
        <v>-48.703092685499797</v>
      </c>
      <c r="Z964">
        <v>0</v>
      </c>
    </row>
    <row r="965" spans="1:26" x14ac:dyDescent="0.25">
      <c r="A965" t="str">
        <f t="shared" si="15"/>
        <v>Alvorada do SulPR</v>
      </c>
      <c r="B965" s="8">
        <v>2017</v>
      </c>
      <c r="C965" s="9" t="s">
        <v>456</v>
      </c>
      <c r="D965" s="9" t="s">
        <v>457</v>
      </c>
      <c r="E965" s="9" t="s">
        <v>1400</v>
      </c>
      <c r="F965" s="9" t="s">
        <v>1400</v>
      </c>
      <c r="G965" s="10" t="s">
        <v>7637</v>
      </c>
      <c r="H965" s="11">
        <v>22182.29</v>
      </c>
      <c r="I965" s="11">
        <v>249262.35</v>
      </c>
      <c r="J965" s="12">
        <v>11236.998073688515</v>
      </c>
      <c r="K965" s="13" t="s">
        <v>7636</v>
      </c>
      <c r="L965" s="13">
        <v>0</v>
      </c>
      <c r="M965" s="14">
        <v>0</v>
      </c>
      <c r="N965" s="15">
        <v>0</v>
      </c>
      <c r="O965" s="16" t="s">
        <v>7637</v>
      </c>
      <c r="P965" s="16" t="s">
        <v>7637</v>
      </c>
      <c r="Q965" s="16" t="s">
        <v>7637</v>
      </c>
      <c r="R965" s="16" t="s">
        <v>7637</v>
      </c>
      <c r="S965" s="16" t="s">
        <v>7637</v>
      </c>
      <c r="T965" s="16">
        <v>0</v>
      </c>
      <c r="U965">
        <v>0</v>
      </c>
      <c r="V965" s="17">
        <v>0.98372016561562081</v>
      </c>
      <c r="W965" t="s">
        <v>7824</v>
      </c>
      <c r="X965" s="21">
        <v>-22.781747053675801</v>
      </c>
      <c r="Y965" s="21">
        <v>-51.230135682085702</v>
      </c>
      <c r="Z965">
        <v>0</v>
      </c>
    </row>
    <row r="966" spans="1:26" x14ac:dyDescent="0.25">
      <c r="A966" t="str">
        <f t="shared" si="15"/>
        <v>FaxinalPR</v>
      </c>
      <c r="B966" s="8">
        <v>2017</v>
      </c>
      <c r="C966" s="9" t="s">
        <v>456</v>
      </c>
      <c r="D966" s="9" t="s">
        <v>457</v>
      </c>
      <c r="E966" s="9" t="s">
        <v>1401</v>
      </c>
      <c r="F966" s="9" t="s">
        <v>1401</v>
      </c>
      <c r="G966" s="10" t="s">
        <v>7637</v>
      </c>
      <c r="H966" s="11">
        <v>23927</v>
      </c>
      <c r="I966" s="11">
        <v>414080.65500000003</v>
      </c>
      <c r="J966" s="12">
        <v>17305.999707443476</v>
      </c>
      <c r="K966" s="13" t="s">
        <v>7636</v>
      </c>
      <c r="L966" s="13">
        <v>0</v>
      </c>
      <c r="M966" s="14">
        <v>0</v>
      </c>
      <c r="N966" s="15">
        <v>0</v>
      </c>
      <c r="O966" s="16" t="s">
        <v>7637</v>
      </c>
      <c r="P966" s="16" t="s">
        <v>7637</v>
      </c>
      <c r="Q966" s="16" t="s">
        <v>7637</v>
      </c>
      <c r="R966" s="16" t="s">
        <v>7637</v>
      </c>
      <c r="S966" s="16" t="s">
        <v>7637</v>
      </c>
      <c r="T966" s="16">
        <v>0</v>
      </c>
      <c r="U966">
        <v>0</v>
      </c>
      <c r="V966" s="17">
        <v>1.0700480126658405</v>
      </c>
      <c r="W966" t="s">
        <v>9307</v>
      </c>
      <c r="X966" s="21">
        <v>-24.008138884855299</v>
      </c>
      <c r="Y966" s="21">
        <v>-51.323096210268297</v>
      </c>
      <c r="Z966">
        <v>0</v>
      </c>
    </row>
    <row r="967" spans="1:26" x14ac:dyDescent="0.25">
      <c r="A967" t="str">
        <f t="shared" si="15"/>
        <v>São Brás do SuaçuíMG</v>
      </c>
      <c r="B967" s="8">
        <v>2017</v>
      </c>
      <c r="C967" s="9" t="s">
        <v>18</v>
      </c>
      <c r="D967" s="9" t="s">
        <v>163</v>
      </c>
      <c r="E967" s="9" t="s">
        <v>1402</v>
      </c>
      <c r="F967" s="9" t="s">
        <v>1403</v>
      </c>
      <c r="G967" s="10" t="s">
        <v>7637</v>
      </c>
      <c r="H967" s="11">
        <v>13672.17</v>
      </c>
      <c r="I967" s="11">
        <v>51229.633999999998</v>
      </c>
      <c r="J967" s="12">
        <v>3747.0009515680395</v>
      </c>
      <c r="K967" s="13" t="s">
        <v>7642</v>
      </c>
      <c r="L967" s="13">
        <v>0</v>
      </c>
      <c r="M967" s="14">
        <v>0</v>
      </c>
      <c r="N967" s="15">
        <v>0</v>
      </c>
      <c r="O967" s="16" t="s">
        <v>7637</v>
      </c>
      <c r="P967" s="16" t="s">
        <v>7637</v>
      </c>
      <c r="Q967" s="16" t="s">
        <v>7637</v>
      </c>
      <c r="R967" s="16" t="s">
        <v>7637</v>
      </c>
      <c r="S967" s="16" t="s">
        <v>7637</v>
      </c>
      <c r="T967" s="16">
        <v>0</v>
      </c>
      <c r="U967">
        <v>0</v>
      </c>
      <c r="V967" s="17">
        <v>0.60071604261987421</v>
      </c>
      <c r="W967" t="s">
        <v>12000</v>
      </c>
      <c r="X967" s="21">
        <v>-20.624641826528698</v>
      </c>
      <c r="Y967" s="21">
        <v>-43.951837652459901</v>
      </c>
      <c r="Z967">
        <v>0</v>
      </c>
    </row>
    <row r="968" spans="1:26" x14ac:dyDescent="0.25">
      <c r="A968" t="str">
        <f t="shared" si="15"/>
        <v>Sebastianópolis do SulSP</v>
      </c>
      <c r="B968" s="8">
        <v>2017</v>
      </c>
      <c r="C968" s="9" t="s">
        <v>18</v>
      </c>
      <c r="D968" s="9" t="s">
        <v>19</v>
      </c>
      <c r="E968" s="9" t="s">
        <v>1404</v>
      </c>
      <c r="F968" s="9" t="s">
        <v>1405</v>
      </c>
      <c r="G968" s="10" t="s">
        <v>7637</v>
      </c>
      <c r="H968" s="11">
        <v>91322.46</v>
      </c>
      <c r="I968" s="11">
        <v>311500.90999999997</v>
      </c>
      <c r="J968" s="12">
        <v>3410.9999883927781</v>
      </c>
      <c r="K968" s="13" t="s">
        <v>7640</v>
      </c>
      <c r="L968" s="13">
        <v>0</v>
      </c>
      <c r="M968" s="14">
        <v>0</v>
      </c>
      <c r="N968" s="15">
        <v>0</v>
      </c>
      <c r="O968" s="16" t="s">
        <v>7637</v>
      </c>
      <c r="P968" s="16" t="s">
        <v>7637</v>
      </c>
      <c r="Q968" s="16" t="s">
        <v>7637</v>
      </c>
      <c r="R968" s="16" t="s">
        <v>7637</v>
      </c>
      <c r="S968" s="16" t="s">
        <v>7637</v>
      </c>
      <c r="T968" s="16">
        <v>0</v>
      </c>
      <c r="U968">
        <v>0</v>
      </c>
      <c r="V968" s="17">
        <v>3.9800454503767946</v>
      </c>
      <c r="W968" t="s">
        <v>12322</v>
      </c>
      <c r="X968" s="21">
        <v>-20.652785330985001</v>
      </c>
      <c r="Y968" s="21">
        <v>-49.925409370825598</v>
      </c>
      <c r="Z968">
        <v>0</v>
      </c>
    </row>
    <row r="969" spans="1:26" x14ac:dyDescent="0.25">
      <c r="A969" t="str">
        <f t="shared" si="15"/>
        <v>Capela NovaMG</v>
      </c>
      <c r="B969" s="8">
        <v>2017</v>
      </c>
      <c r="C969" s="9" t="s">
        <v>18</v>
      </c>
      <c r="D969" s="9" t="s">
        <v>163</v>
      </c>
      <c r="E969" s="9" t="s">
        <v>1406</v>
      </c>
      <c r="F969" s="9" t="s">
        <v>1406</v>
      </c>
      <c r="G969" s="10" t="s">
        <v>7637</v>
      </c>
      <c r="H969" s="11">
        <v>10107.06</v>
      </c>
      <c r="I969" s="11">
        <v>48564.413</v>
      </c>
      <c r="J969" s="12">
        <v>4804.9989809103736</v>
      </c>
      <c r="K969" s="13" t="s">
        <v>7642</v>
      </c>
      <c r="L969" s="13">
        <v>0</v>
      </c>
      <c r="M969" s="14">
        <v>0</v>
      </c>
      <c r="N969" s="15">
        <v>0</v>
      </c>
      <c r="O969" s="16" t="s">
        <v>7637</v>
      </c>
      <c r="P969" s="16" t="s">
        <v>7637</v>
      </c>
      <c r="Q969" s="16" t="s">
        <v>7637</v>
      </c>
      <c r="R969" s="16" t="s">
        <v>7637</v>
      </c>
      <c r="S969" s="16" t="s">
        <v>7637</v>
      </c>
      <c r="T969" s="16">
        <v>0</v>
      </c>
      <c r="U969">
        <v>0</v>
      </c>
      <c r="V969" s="17">
        <v>0.44719267839834409</v>
      </c>
      <c r="W969" t="s">
        <v>8642</v>
      </c>
      <c r="X969" s="21">
        <v>-20.918383620575401</v>
      </c>
      <c r="Y969" s="21">
        <v>-43.622332060429798</v>
      </c>
      <c r="Z969">
        <v>0</v>
      </c>
    </row>
    <row r="970" spans="1:26" x14ac:dyDescent="0.25">
      <c r="A970" t="str">
        <f t="shared" si="15"/>
        <v>CalifórniaPR</v>
      </c>
      <c r="B970" s="8">
        <v>2017</v>
      </c>
      <c r="C970" s="9" t="s">
        <v>456</v>
      </c>
      <c r="D970" s="9" t="s">
        <v>457</v>
      </c>
      <c r="E970" s="9" t="s">
        <v>1407</v>
      </c>
      <c r="F970" s="9" t="s">
        <v>1408</v>
      </c>
      <c r="G970" s="10" t="s">
        <v>7637</v>
      </c>
      <c r="H970" s="11">
        <v>19962.810000000001</v>
      </c>
      <c r="I970" s="11">
        <v>171340.78</v>
      </c>
      <c r="J970" s="12">
        <v>8582.9990868019067</v>
      </c>
      <c r="K970" s="13" t="s">
        <v>7636</v>
      </c>
      <c r="L970" s="13">
        <v>0</v>
      </c>
      <c r="M970" s="14">
        <v>0</v>
      </c>
      <c r="N970" s="15">
        <v>0</v>
      </c>
      <c r="O970" s="16" t="s">
        <v>7637</v>
      </c>
      <c r="P970" s="16" t="s">
        <v>7637</v>
      </c>
      <c r="Q970" s="16" t="s">
        <v>7637</v>
      </c>
      <c r="R970" s="16" t="s">
        <v>7637</v>
      </c>
      <c r="S970" s="16" t="s">
        <v>7637</v>
      </c>
      <c r="T970" s="16">
        <v>0</v>
      </c>
      <c r="U970">
        <v>0</v>
      </c>
      <c r="V970" s="17">
        <v>0.88256384882337247</v>
      </c>
      <c r="W970" t="s">
        <v>8502</v>
      </c>
      <c r="X970" s="21">
        <v>-23.657053928552202</v>
      </c>
      <c r="Y970" s="21">
        <v>-51.357797267238901</v>
      </c>
      <c r="Z970">
        <v>0</v>
      </c>
    </row>
    <row r="971" spans="1:26" x14ac:dyDescent="0.25">
      <c r="A971" t="str">
        <f t="shared" si="15"/>
        <v>CanoinhasSC</v>
      </c>
      <c r="B971" s="8">
        <v>2017</v>
      </c>
      <c r="C971" s="9" t="s">
        <v>456</v>
      </c>
      <c r="D971" s="9" t="s">
        <v>790</v>
      </c>
      <c r="E971" s="9" t="s">
        <v>1409</v>
      </c>
      <c r="F971" s="9" t="s">
        <v>1409</v>
      </c>
      <c r="G971" s="10">
        <v>2100.54</v>
      </c>
      <c r="H971" s="11">
        <v>29051.81</v>
      </c>
      <c r="I971" s="11">
        <v>1580505.774</v>
      </c>
      <c r="J971" s="12">
        <v>54403.00532049466</v>
      </c>
      <c r="K971" s="13" t="s">
        <v>7636</v>
      </c>
      <c r="L971" s="13">
        <v>0</v>
      </c>
      <c r="M971" s="14">
        <v>0</v>
      </c>
      <c r="N971" s="15">
        <v>0</v>
      </c>
      <c r="O971" s="16" t="s">
        <v>7637</v>
      </c>
      <c r="P971" s="16" t="s">
        <v>7637</v>
      </c>
      <c r="Q971" s="16" t="s">
        <v>7637</v>
      </c>
      <c r="R971" s="16" t="s">
        <v>7637</v>
      </c>
      <c r="S971" s="16" t="s">
        <v>7637</v>
      </c>
      <c r="T971" s="16">
        <v>0</v>
      </c>
      <c r="U971">
        <v>0</v>
      </c>
      <c r="V971" s="17">
        <v>10.526755963331111</v>
      </c>
      <c r="W971" t="s">
        <v>8621</v>
      </c>
      <c r="X971" s="21">
        <v>-26.177066619642702</v>
      </c>
      <c r="Y971" s="21">
        <v>-50.395433927636702</v>
      </c>
      <c r="Z971">
        <v>0</v>
      </c>
    </row>
    <row r="972" spans="1:26" x14ac:dyDescent="0.25">
      <c r="A972" t="str">
        <f t="shared" si="15"/>
        <v>TabuleiroMG</v>
      </c>
      <c r="B972" s="8">
        <v>2017</v>
      </c>
      <c r="C972" s="9" t="s">
        <v>18</v>
      </c>
      <c r="D972" s="9" t="s">
        <v>163</v>
      </c>
      <c r="E972" s="9" t="s">
        <v>1410</v>
      </c>
      <c r="F972" s="9" t="s">
        <v>1410</v>
      </c>
      <c r="G972" s="10" t="s">
        <v>7637</v>
      </c>
      <c r="H972" s="11">
        <v>12468.04</v>
      </c>
      <c r="I972" s="11">
        <v>49410.832000000002</v>
      </c>
      <c r="J972" s="12">
        <v>3962.9991562426812</v>
      </c>
      <c r="K972" s="13" t="s">
        <v>7642</v>
      </c>
      <c r="L972" s="13">
        <v>0</v>
      </c>
      <c r="M972" s="14">
        <v>0</v>
      </c>
      <c r="N972" s="15">
        <v>0</v>
      </c>
      <c r="O972" s="16" t="s">
        <v>7637</v>
      </c>
      <c r="P972" s="16" t="s">
        <v>7637</v>
      </c>
      <c r="Q972" s="16" t="s">
        <v>7637</v>
      </c>
      <c r="R972" s="16" t="s">
        <v>7637</v>
      </c>
      <c r="S972" s="16" t="s">
        <v>7637</v>
      </c>
      <c r="T972" s="16">
        <v>0</v>
      </c>
      <c r="U972">
        <v>0</v>
      </c>
      <c r="V972" s="17">
        <v>0.54864489261980909</v>
      </c>
      <c r="W972" t="s">
        <v>12479</v>
      </c>
      <c r="X972" s="21">
        <v>-21.363728090330198</v>
      </c>
      <c r="Y972" s="21">
        <v>-43.238424452247799</v>
      </c>
      <c r="Z972">
        <v>0</v>
      </c>
    </row>
    <row r="973" spans="1:26" x14ac:dyDescent="0.25">
      <c r="A973" t="str">
        <f t="shared" si="15"/>
        <v>Osvaldo CruzSP</v>
      </c>
      <c r="B973" s="8">
        <v>2017</v>
      </c>
      <c r="C973" s="9" t="s">
        <v>18</v>
      </c>
      <c r="D973" s="9" t="s">
        <v>19</v>
      </c>
      <c r="E973" s="9" t="s">
        <v>1411</v>
      </c>
      <c r="F973" s="9" t="s">
        <v>1411</v>
      </c>
      <c r="G973" s="10" t="s">
        <v>7637</v>
      </c>
      <c r="H973" s="11">
        <v>26856.49</v>
      </c>
      <c r="I973" s="11">
        <v>878448.973</v>
      </c>
      <c r="J973" s="12">
        <v>32709.001548601471</v>
      </c>
      <c r="K973" s="13" t="s">
        <v>7636</v>
      </c>
      <c r="L973" s="13">
        <v>0</v>
      </c>
      <c r="M973" s="14">
        <v>0</v>
      </c>
      <c r="N973" s="15">
        <v>0</v>
      </c>
      <c r="O973" s="16" t="s">
        <v>7637</v>
      </c>
      <c r="P973" s="16" t="s">
        <v>7637</v>
      </c>
      <c r="Q973" s="16" t="s">
        <v>7637</v>
      </c>
      <c r="R973" s="16" t="s">
        <v>7637</v>
      </c>
      <c r="S973" s="16" t="s">
        <v>7637</v>
      </c>
      <c r="T973" s="16">
        <v>0</v>
      </c>
      <c r="U973">
        <v>0</v>
      </c>
      <c r="V973" s="17">
        <v>1.2243583997164991</v>
      </c>
      <c r="W973" t="s">
        <v>10952</v>
      </c>
      <c r="X973" s="21">
        <v>-21.797216314064801</v>
      </c>
      <c r="Y973" s="21">
        <v>-50.879709539255998</v>
      </c>
      <c r="Z973">
        <v>0</v>
      </c>
    </row>
    <row r="974" spans="1:26" x14ac:dyDescent="0.25">
      <c r="A974" t="str">
        <f t="shared" si="15"/>
        <v>Rio Branco do IvaíPR</v>
      </c>
      <c r="B974" s="8">
        <v>2017</v>
      </c>
      <c r="C974" s="9" t="s">
        <v>456</v>
      </c>
      <c r="D974" s="9" t="s">
        <v>457</v>
      </c>
      <c r="E974" s="9" t="s">
        <v>1412</v>
      </c>
      <c r="F974" s="9" t="s">
        <v>1413</v>
      </c>
      <c r="G974" s="10" t="s">
        <v>7637</v>
      </c>
      <c r="H974" s="11">
        <v>18139.88</v>
      </c>
      <c r="I974" s="11">
        <v>74718.150999999998</v>
      </c>
      <c r="J974" s="12">
        <v>4118.9991885282589</v>
      </c>
      <c r="K974" s="13" t="s">
        <v>7642</v>
      </c>
      <c r="L974" s="13">
        <v>0</v>
      </c>
      <c r="M974" s="14">
        <v>0</v>
      </c>
      <c r="N974" s="15">
        <v>0</v>
      </c>
      <c r="O974" s="16" t="s">
        <v>7637</v>
      </c>
      <c r="P974" s="16" t="s">
        <v>7637</v>
      </c>
      <c r="Q974" s="16" t="s">
        <v>7637</v>
      </c>
      <c r="R974" s="16" t="s">
        <v>7637</v>
      </c>
      <c r="S974" s="16" t="s">
        <v>7637</v>
      </c>
      <c r="T974" s="16">
        <v>0</v>
      </c>
      <c r="U974">
        <v>0</v>
      </c>
      <c r="V974" s="17">
        <v>0.79580499529937088</v>
      </c>
      <c r="W974" t="s">
        <v>11625</v>
      </c>
      <c r="X974" s="21">
        <v>-24.324917657196298</v>
      </c>
      <c r="Y974" s="21">
        <v>-51.319116250455203</v>
      </c>
      <c r="Z974">
        <v>0</v>
      </c>
    </row>
    <row r="975" spans="1:26" x14ac:dyDescent="0.25">
      <c r="A975" t="str">
        <f t="shared" si="15"/>
        <v>Cachoeiras de MacacuRJ</v>
      </c>
      <c r="B975" s="8">
        <v>2017</v>
      </c>
      <c r="C975" s="9" t="s">
        <v>18</v>
      </c>
      <c r="D975" s="9" t="s">
        <v>583</v>
      </c>
      <c r="E975" s="9" t="s">
        <v>1414</v>
      </c>
      <c r="F975" s="9" t="s">
        <v>1414</v>
      </c>
      <c r="G975" s="10">
        <v>1868.42</v>
      </c>
      <c r="H975" s="11">
        <v>16931.18</v>
      </c>
      <c r="I975" s="11">
        <v>965890.24100000004</v>
      </c>
      <c r="J975" s="12">
        <v>57048.016795049138</v>
      </c>
      <c r="K975" s="13" t="s">
        <v>7642</v>
      </c>
      <c r="L975" s="13">
        <v>0</v>
      </c>
      <c r="M975" s="14">
        <v>0</v>
      </c>
      <c r="N975" s="15">
        <v>0</v>
      </c>
      <c r="O975" s="16" t="s">
        <v>7637</v>
      </c>
      <c r="P975" s="16" t="s">
        <v>7637</v>
      </c>
      <c r="Q975" s="16" t="s">
        <v>7637</v>
      </c>
      <c r="R975" s="16" t="s">
        <v>7637</v>
      </c>
      <c r="S975" s="16" t="s">
        <v>7637</v>
      </c>
      <c r="T975" s="16">
        <v>0</v>
      </c>
      <c r="U975">
        <v>0</v>
      </c>
      <c r="V975" s="17">
        <v>8.9850188701014897</v>
      </c>
      <c r="W975" t="s">
        <v>8448</v>
      </c>
      <c r="X975" s="21">
        <v>-22.466287366797399</v>
      </c>
      <c r="Y975" s="21">
        <v>-42.652714095062997</v>
      </c>
      <c r="Z975">
        <v>0</v>
      </c>
    </row>
    <row r="976" spans="1:26" x14ac:dyDescent="0.25">
      <c r="A976" t="str">
        <f t="shared" si="15"/>
        <v>Senador CortesMG</v>
      </c>
      <c r="B976" s="8">
        <v>2017</v>
      </c>
      <c r="C976" s="9" t="s">
        <v>18</v>
      </c>
      <c r="D976" s="9" t="s">
        <v>163</v>
      </c>
      <c r="E976" s="9" t="s">
        <v>1415</v>
      </c>
      <c r="F976" s="9" t="s">
        <v>1415</v>
      </c>
      <c r="G976" s="10" t="s">
        <v>7637</v>
      </c>
      <c r="H976" s="11">
        <v>13078.74</v>
      </c>
      <c r="I976" s="11">
        <v>26798.329000000002</v>
      </c>
      <c r="J976" s="12">
        <v>2048.999291980726</v>
      </c>
      <c r="K976" s="13" t="s">
        <v>7642</v>
      </c>
      <c r="L976" s="13">
        <v>0</v>
      </c>
      <c r="M976" s="14">
        <v>0</v>
      </c>
      <c r="N976" s="15">
        <v>0</v>
      </c>
      <c r="O976" s="16" t="s">
        <v>7637</v>
      </c>
      <c r="P976" s="16" t="s">
        <v>7637</v>
      </c>
      <c r="Q976" s="16" t="s">
        <v>7637</v>
      </c>
      <c r="R976" s="16" t="s">
        <v>7637</v>
      </c>
      <c r="S976" s="16" t="s">
        <v>7637</v>
      </c>
      <c r="T976" s="16">
        <v>0</v>
      </c>
      <c r="U976">
        <v>0</v>
      </c>
      <c r="V976" s="17">
        <v>0.57216917032950754</v>
      </c>
      <c r="W976" t="s">
        <v>12336</v>
      </c>
      <c r="X976" s="21">
        <v>-21.799044325484399</v>
      </c>
      <c r="Y976" s="21">
        <v>-42.942743446312299</v>
      </c>
      <c r="Z976">
        <v>0</v>
      </c>
    </row>
    <row r="977" spans="1:26" x14ac:dyDescent="0.25">
      <c r="A977" t="str">
        <f t="shared" si="15"/>
        <v>BotuveráSC</v>
      </c>
      <c r="B977" s="8">
        <v>2017</v>
      </c>
      <c r="C977" s="9" t="s">
        <v>456</v>
      </c>
      <c r="D977" s="9" t="s">
        <v>790</v>
      </c>
      <c r="E977" s="9" t="s">
        <v>1416</v>
      </c>
      <c r="F977" s="9" t="s">
        <v>1417</v>
      </c>
      <c r="G977" s="10" t="s">
        <v>7637</v>
      </c>
      <c r="H977" s="11">
        <v>55425.59</v>
      </c>
      <c r="I977" s="11">
        <v>282670.49</v>
      </c>
      <c r="J977" s="12">
        <v>5099.9996571980564</v>
      </c>
      <c r="K977" s="13" t="s">
        <v>7640</v>
      </c>
      <c r="L977" s="13">
        <v>0</v>
      </c>
      <c r="M977" s="14">
        <v>0</v>
      </c>
      <c r="N977" s="15">
        <v>0</v>
      </c>
      <c r="O977" s="16" t="s">
        <v>7637</v>
      </c>
      <c r="P977" s="16" t="s">
        <v>7637</v>
      </c>
      <c r="Q977" s="16" t="s">
        <v>7637</v>
      </c>
      <c r="R977" s="16" t="s">
        <v>7637</v>
      </c>
      <c r="S977" s="16" t="s">
        <v>7637</v>
      </c>
      <c r="T977" s="16">
        <v>0</v>
      </c>
      <c r="U977">
        <v>0</v>
      </c>
      <c r="V977" s="17">
        <v>2.420884039263878</v>
      </c>
      <c r="W977" t="s">
        <v>8337</v>
      </c>
      <c r="X977" s="21">
        <v>-27.201230904854601</v>
      </c>
      <c r="Y977" s="21">
        <v>-49.069320029889099</v>
      </c>
      <c r="Z977">
        <v>0</v>
      </c>
    </row>
    <row r="978" spans="1:26" x14ac:dyDescent="0.25">
      <c r="A978" t="str">
        <f t="shared" si="15"/>
        <v>RolândiaPR</v>
      </c>
      <c r="B978" s="8">
        <v>2017</v>
      </c>
      <c r="C978" s="9" t="s">
        <v>456</v>
      </c>
      <c r="D978" s="9" t="s">
        <v>457</v>
      </c>
      <c r="E978" s="9" t="s">
        <v>1418</v>
      </c>
      <c r="F978" s="9" t="s">
        <v>1419</v>
      </c>
      <c r="G978" s="10">
        <v>2081.0500000000002</v>
      </c>
      <c r="H978" s="11">
        <v>40154.99</v>
      </c>
      <c r="I978" s="11">
        <v>2599071.807</v>
      </c>
      <c r="J978" s="12">
        <v>64725.998113808528</v>
      </c>
      <c r="K978" s="13" t="s">
        <v>7640</v>
      </c>
      <c r="L978" s="13">
        <v>0</v>
      </c>
      <c r="M978" s="14">
        <v>0</v>
      </c>
      <c r="N978" s="15">
        <v>0</v>
      </c>
      <c r="O978" s="16" t="s">
        <v>7637</v>
      </c>
      <c r="P978" s="16" t="s">
        <v>7637</v>
      </c>
      <c r="Q978" s="16" t="s">
        <v>7637</v>
      </c>
      <c r="R978" s="16" t="s">
        <v>7637</v>
      </c>
      <c r="S978" s="16" t="s">
        <v>7637</v>
      </c>
      <c r="T978" s="16">
        <v>0</v>
      </c>
      <c r="U978">
        <v>0</v>
      </c>
      <c r="V978" s="17">
        <v>10.948732320069643</v>
      </c>
      <c r="W978" t="s">
        <v>11692</v>
      </c>
      <c r="X978" s="21">
        <v>-23.310586040674</v>
      </c>
      <c r="Y978" s="21">
        <v>-51.366357197792802</v>
      </c>
      <c r="Z978">
        <v>0</v>
      </c>
    </row>
    <row r="979" spans="1:26" x14ac:dyDescent="0.25">
      <c r="A979" t="str">
        <f t="shared" si="15"/>
        <v>NantesSP</v>
      </c>
      <c r="B979" s="8">
        <v>2017</v>
      </c>
      <c r="C979" s="9" t="s">
        <v>18</v>
      </c>
      <c r="D979" s="9" t="s">
        <v>19</v>
      </c>
      <c r="E979" s="9" t="s">
        <v>1420</v>
      </c>
      <c r="F979" s="9" t="s">
        <v>1420</v>
      </c>
      <c r="G979" s="10" t="s">
        <v>7637</v>
      </c>
      <c r="H979" s="11">
        <v>49339.26</v>
      </c>
      <c r="I979" s="11">
        <v>150435.39199999999</v>
      </c>
      <c r="J979" s="12">
        <v>3048.9997620556123</v>
      </c>
      <c r="K979" s="13" t="s">
        <v>7638</v>
      </c>
      <c r="L979" s="13">
        <v>0</v>
      </c>
      <c r="M979" s="14">
        <v>0</v>
      </c>
      <c r="N979" s="15">
        <v>0</v>
      </c>
      <c r="O979" s="16" t="s">
        <v>7637</v>
      </c>
      <c r="P979" s="16" t="s">
        <v>7637</v>
      </c>
      <c r="Q979" s="16" t="s">
        <v>7637</v>
      </c>
      <c r="R979" s="16" t="s">
        <v>7637</v>
      </c>
      <c r="S979" s="16" t="s">
        <v>7637</v>
      </c>
      <c r="T979" s="16">
        <v>0</v>
      </c>
      <c r="U979">
        <v>0</v>
      </c>
      <c r="V979" s="17">
        <v>2.1519597923442455</v>
      </c>
      <c r="W979" t="s">
        <v>10729</v>
      </c>
      <c r="X979" s="21">
        <v>-22.619470592936999</v>
      </c>
      <c r="Y979" s="21">
        <v>-51.237538605022799</v>
      </c>
      <c r="Z979">
        <v>0</v>
      </c>
    </row>
    <row r="980" spans="1:26" x14ac:dyDescent="0.25">
      <c r="A980" t="str">
        <f t="shared" si="15"/>
        <v>São Gonçalo do ParáMG</v>
      </c>
      <c r="B980" s="8">
        <v>2017</v>
      </c>
      <c r="C980" s="9" t="s">
        <v>18</v>
      </c>
      <c r="D980" s="9" t="s">
        <v>163</v>
      </c>
      <c r="E980" s="9" t="s">
        <v>1421</v>
      </c>
      <c r="F980" s="9" t="s">
        <v>1422</v>
      </c>
      <c r="G980" s="10" t="s">
        <v>7637</v>
      </c>
      <c r="H980" s="11">
        <v>19404.77</v>
      </c>
      <c r="I980" s="11">
        <v>232566.19899999999</v>
      </c>
      <c r="J980" s="12">
        <v>11985.00157435517</v>
      </c>
      <c r="K980" s="13" t="s">
        <v>7640</v>
      </c>
      <c r="L980" s="13">
        <v>0</v>
      </c>
      <c r="M980" s="14">
        <v>0</v>
      </c>
      <c r="N980" s="15">
        <v>0</v>
      </c>
      <c r="O980" s="16" t="s">
        <v>7637</v>
      </c>
      <c r="P980" s="16" t="s">
        <v>7637</v>
      </c>
      <c r="Q980" s="16" t="s">
        <v>7637</v>
      </c>
      <c r="R980" s="16" t="s">
        <v>7637</v>
      </c>
      <c r="S980" s="16" t="s">
        <v>7637</v>
      </c>
      <c r="T980" s="16">
        <v>0</v>
      </c>
      <c r="U980">
        <v>0</v>
      </c>
      <c r="V980" s="17">
        <v>0.86387374798228778</v>
      </c>
      <c r="W980" t="s">
        <v>12059</v>
      </c>
      <c r="X980" s="21">
        <v>-19.982644515619501</v>
      </c>
      <c r="Y980" s="21">
        <v>-44.859687390715798</v>
      </c>
      <c r="Z980">
        <v>0</v>
      </c>
    </row>
    <row r="981" spans="1:26" x14ac:dyDescent="0.25">
      <c r="A981" t="str">
        <f t="shared" si="15"/>
        <v>MercêsMG</v>
      </c>
      <c r="B981" s="8">
        <v>2017</v>
      </c>
      <c r="C981" s="9" t="s">
        <v>18</v>
      </c>
      <c r="D981" s="9" t="s">
        <v>163</v>
      </c>
      <c r="E981" s="9" t="s">
        <v>1423</v>
      </c>
      <c r="F981" s="9" t="s">
        <v>1424</v>
      </c>
      <c r="G981" s="10" t="s">
        <v>7637</v>
      </c>
      <c r="H981" s="11">
        <v>10673.14</v>
      </c>
      <c r="I981" s="11">
        <v>115995.63099999999</v>
      </c>
      <c r="J981" s="12">
        <v>10867.994891850009</v>
      </c>
      <c r="K981" s="13" t="s">
        <v>7642</v>
      </c>
      <c r="L981" s="13">
        <v>0</v>
      </c>
      <c r="M981" s="14">
        <v>0</v>
      </c>
      <c r="N981" s="15">
        <v>0</v>
      </c>
      <c r="O981" s="16" t="s">
        <v>7637</v>
      </c>
      <c r="P981" s="16" t="s">
        <v>7637</v>
      </c>
      <c r="Q981" s="16" t="s">
        <v>7637</v>
      </c>
      <c r="R981" s="16" t="s">
        <v>7637</v>
      </c>
      <c r="S981" s="16" t="s">
        <v>7637</v>
      </c>
      <c r="T981" s="16">
        <v>0</v>
      </c>
      <c r="U981">
        <v>0</v>
      </c>
      <c r="V981" s="17">
        <v>0.4814085070971828</v>
      </c>
      <c r="W981" t="s">
        <v>10553</v>
      </c>
      <c r="X981" s="21">
        <v>-21.198064275102599</v>
      </c>
      <c r="Y981" s="21">
        <v>-43.3340317166641</v>
      </c>
      <c r="Z981">
        <v>0</v>
      </c>
    </row>
    <row r="982" spans="1:26" x14ac:dyDescent="0.25">
      <c r="A982" t="str">
        <f t="shared" si="15"/>
        <v>ApiúnaSC</v>
      </c>
      <c r="B982" s="8">
        <v>2017</v>
      </c>
      <c r="C982" s="9" t="s">
        <v>456</v>
      </c>
      <c r="D982" s="9" t="s">
        <v>790</v>
      </c>
      <c r="E982" s="9" t="s">
        <v>1425</v>
      </c>
      <c r="F982" s="9" t="s">
        <v>1426</v>
      </c>
      <c r="G982" s="10" t="s">
        <v>7637</v>
      </c>
      <c r="H982" s="11">
        <v>39352.86</v>
      </c>
      <c r="I982" s="11">
        <v>414857.81</v>
      </c>
      <c r="J982" s="12">
        <v>10541.998980506118</v>
      </c>
      <c r="K982" s="13" t="s">
        <v>7640</v>
      </c>
      <c r="L982" s="13">
        <v>0</v>
      </c>
      <c r="M982" s="14">
        <v>0</v>
      </c>
      <c r="N982" s="15">
        <v>0</v>
      </c>
      <c r="O982" s="16" t="s">
        <v>7637</v>
      </c>
      <c r="P982" s="16" t="s">
        <v>7637</v>
      </c>
      <c r="Q982" s="16" t="s">
        <v>7637</v>
      </c>
      <c r="R982" s="16" t="s">
        <v>7637</v>
      </c>
      <c r="S982" s="16" t="s">
        <v>7637</v>
      </c>
      <c r="T982" s="16">
        <v>0</v>
      </c>
      <c r="U982">
        <v>0</v>
      </c>
      <c r="V982" s="17">
        <v>1.7309850853907534</v>
      </c>
      <c r="W982" t="s">
        <v>7917</v>
      </c>
      <c r="X982" s="21">
        <v>-27.037973569614799</v>
      </c>
      <c r="Y982" s="21">
        <v>-49.388935544315302</v>
      </c>
      <c r="Z982">
        <v>0</v>
      </c>
    </row>
    <row r="983" spans="1:26" x14ac:dyDescent="0.25">
      <c r="A983" t="str">
        <f t="shared" si="15"/>
        <v>CosmoramaSP</v>
      </c>
      <c r="B983" s="8">
        <v>2017</v>
      </c>
      <c r="C983" s="9" t="s">
        <v>18</v>
      </c>
      <c r="D983" s="9" t="s">
        <v>19</v>
      </c>
      <c r="E983" s="9" t="s">
        <v>1427</v>
      </c>
      <c r="F983" s="9" t="s">
        <v>1427</v>
      </c>
      <c r="G983" s="10" t="s">
        <v>7637</v>
      </c>
      <c r="H983" s="11">
        <v>36908.639999999999</v>
      </c>
      <c r="I983" s="11">
        <v>272164.30800000002</v>
      </c>
      <c r="J983" s="12">
        <v>7373.9999089644052</v>
      </c>
      <c r="K983" s="13" t="s">
        <v>7636</v>
      </c>
      <c r="L983" s="13">
        <v>0</v>
      </c>
      <c r="M983" s="14">
        <v>0</v>
      </c>
      <c r="N983" s="15">
        <v>0</v>
      </c>
      <c r="O983" s="16" t="s">
        <v>7637</v>
      </c>
      <c r="P983" s="16" t="s">
        <v>7637</v>
      </c>
      <c r="Q983" s="16" t="s">
        <v>7637</v>
      </c>
      <c r="R983" s="16" t="s">
        <v>7637</v>
      </c>
      <c r="S983" s="16" t="s">
        <v>7637</v>
      </c>
      <c r="T983" s="16">
        <v>0</v>
      </c>
      <c r="U983">
        <v>0</v>
      </c>
      <c r="V983" s="17">
        <v>1.6187331896552553</v>
      </c>
      <c r="W983" t="s">
        <v>9001</v>
      </c>
      <c r="X983" s="21">
        <v>-20.477992713863699</v>
      </c>
      <c r="Y983" s="21">
        <v>-49.777948624526204</v>
      </c>
      <c r="Z983">
        <v>0</v>
      </c>
    </row>
    <row r="984" spans="1:26" x14ac:dyDescent="0.25">
      <c r="A984" t="str">
        <f t="shared" si="15"/>
        <v>JeceabaMG</v>
      </c>
      <c r="B984" s="8">
        <v>2017</v>
      </c>
      <c r="C984" s="9" t="s">
        <v>18</v>
      </c>
      <c r="D984" s="9" t="s">
        <v>163</v>
      </c>
      <c r="E984" s="9" t="s">
        <v>1428</v>
      </c>
      <c r="F984" s="9" t="s">
        <v>1428</v>
      </c>
      <c r="G984" s="10" t="s">
        <v>7637</v>
      </c>
      <c r="H984" s="11">
        <v>147812.76999999999</v>
      </c>
      <c r="I984" s="11">
        <v>769956.73199999996</v>
      </c>
      <c r="J984" s="12">
        <v>5209.0000884226711</v>
      </c>
      <c r="K984" s="13" t="s">
        <v>7640</v>
      </c>
      <c r="L984" s="13">
        <v>0</v>
      </c>
      <c r="M984" s="14">
        <v>0</v>
      </c>
      <c r="N984" s="15">
        <v>0</v>
      </c>
      <c r="O984" s="16" t="s">
        <v>7637</v>
      </c>
      <c r="P984" s="16" t="s">
        <v>7637</v>
      </c>
      <c r="Q984" s="16" t="s">
        <v>7637</v>
      </c>
      <c r="R984" s="16" t="s">
        <v>7637</v>
      </c>
      <c r="S984" s="16" t="s">
        <v>7637</v>
      </c>
      <c r="T984" s="16">
        <v>0</v>
      </c>
      <c r="U984">
        <v>0</v>
      </c>
      <c r="V984" s="17">
        <v>6.4438411866031604</v>
      </c>
      <c r="W984" t="s">
        <v>10083</v>
      </c>
      <c r="X984" s="21">
        <v>-20.534327411710802</v>
      </c>
      <c r="Y984" s="21">
        <v>-43.989766698074099</v>
      </c>
      <c r="Z984">
        <v>0</v>
      </c>
    </row>
    <row r="985" spans="1:26" x14ac:dyDescent="0.25">
      <c r="A985" t="str">
        <f t="shared" si="15"/>
        <v>OrindiúvaSP</v>
      </c>
      <c r="B985" s="8">
        <v>2017</v>
      </c>
      <c r="C985" s="9" t="s">
        <v>18</v>
      </c>
      <c r="D985" s="9" t="s">
        <v>19</v>
      </c>
      <c r="E985" s="9" t="s">
        <v>1429</v>
      </c>
      <c r="F985" s="9" t="s">
        <v>1430</v>
      </c>
      <c r="G985" s="10" t="s">
        <v>7637</v>
      </c>
      <c r="H985" s="11">
        <v>65081.16</v>
      </c>
      <c r="I985" s="11">
        <v>438061.30200000003</v>
      </c>
      <c r="J985" s="12">
        <v>6731.0002157306353</v>
      </c>
      <c r="K985" s="13" t="s">
        <v>7640</v>
      </c>
      <c r="L985" s="13">
        <v>0</v>
      </c>
      <c r="M985" s="14">
        <v>0</v>
      </c>
      <c r="N985" s="15">
        <v>0</v>
      </c>
      <c r="O985" s="16" t="s">
        <v>7637</v>
      </c>
      <c r="P985" s="16" t="s">
        <v>7637</v>
      </c>
      <c r="Q985" s="16" t="s">
        <v>7637</v>
      </c>
      <c r="R985" s="16" t="s">
        <v>7637</v>
      </c>
      <c r="S985" s="16" t="s">
        <v>7637</v>
      </c>
      <c r="T985" s="16">
        <v>0</v>
      </c>
      <c r="U985">
        <v>0</v>
      </c>
      <c r="V985" s="17">
        <v>2.8446356531746146</v>
      </c>
      <c r="W985" t="s">
        <v>10939</v>
      </c>
      <c r="X985" s="21">
        <v>-20.181993020652701</v>
      </c>
      <c r="Y985" s="21">
        <v>-49.350949363533502</v>
      </c>
      <c r="Z985">
        <v>0</v>
      </c>
    </row>
    <row r="986" spans="1:26" x14ac:dyDescent="0.25">
      <c r="A986" t="str">
        <f t="shared" si="15"/>
        <v>Nova TrentoSC</v>
      </c>
      <c r="B986" s="8">
        <v>2017</v>
      </c>
      <c r="C986" s="9" t="s">
        <v>456</v>
      </c>
      <c r="D986" s="9" t="s">
        <v>790</v>
      </c>
      <c r="E986" s="9" t="s">
        <v>1431</v>
      </c>
      <c r="F986" s="9" t="s">
        <v>1431</v>
      </c>
      <c r="G986" s="10" t="s">
        <v>7637</v>
      </c>
      <c r="H986" s="11">
        <v>37131.33</v>
      </c>
      <c r="I986" s="11">
        <v>523514.565</v>
      </c>
      <c r="J986" s="12">
        <v>14098.998473795578</v>
      </c>
      <c r="K986" s="13" t="s">
        <v>7640</v>
      </c>
      <c r="L986" s="13">
        <v>0</v>
      </c>
      <c r="M986" s="14">
        <v>0</v>
      </c>
      <c r="N986" s="15">
        <v>0</v>
      </c>
      <c r="O986" s="16" t="s">
        <v>7637</v>
      </c>
      <c r="P986" s="16" t="s">
        <v>7637</v>
      </c>
      <c r="Q986" s="16" t="s">
        <v>7637</v>
      </c>
      <c r="R986" s="16" t="s">
        <v>7637</v>
      </c>
      <c r="S986" s="16" t="s">
        <v>7637</v>
      </c>
      <c r="T986" s="16">
        <v>0</v>
      </c>
      <c r="U986">
        <v>0</v>
      </c>
      <c r="V986" s="17">
        <v>1.6405746892646844</v>
      </c>
      <c r="W986" t="s">
        <v>10869</v>
      </c>
      <c r="X986" s="21">
        <v>-27.278458500124302</v>
      </c>
      <c r="Y986" s="21">
        <v>-48.930263390256201</v>
      </c>
      <c r="Z986">
        <v>0</v>
      </c>
    </row>
    <row r="987" spans="1:26" x14ac:dyDescent="0.25">
      <c r="A987" t="str">
        <f t="shared" si="15"/>
        <v>NhandearaSP</v>
      </c>
      <c r="B987" s="8">
        <v>2017</v>
      </c>
      <c r="C987" s="9" t="s">
        <v>18</v>
      </c>
      <c r="D987" s="9" t="s">
        <v>19</v>
      </c>
      <c r="E987" s="9" t="s">
        <v>1432</v>
      </c>
      <c r="F987" s="9" t="s">
        <v>1432</v>
      </c>
      <c r="G987" s="10" t="s">
        <v>7637</v>
      </c>
      <c r="H987" s="11">
        <v>27900.720000000001</v>
      </c>
      <c r="I987" s="11">
        <v>318012.359</v>
      </c>
      <c r="J987" s="12">
        <v>11397.998295384492</v>
      </c>
      <c r="K987" s="13" t="s">
        <v>7636</v>
      </c>
      <c r="L987" s="13">
        <v>0</v>
      </c>
      <c r="M987" s="14">
        <v>0</v>
      </c>
      <c r="N987" s="15">
        <v>0</v>
      </c>
      <c r="O987" s="16" t="s">
        <v>7637</v>
      </c>
      <c r="P987" s="16" t="s">
        <v>7637</v>
      </c>
      <c r="Q987" s="16" t="s">
        <v>7637</v>
      </c>
      <c r="R987" s="16" t="s">
        <v>7637</v>
      </c>
      <c r="S987" s="16" t="s">
        <v>7637</v>
      </c>
      <c r="T987" s="16">
        <v>0</v>
      </c>
      <c r="U987">
        <v>0</v>
      </c>
      <c r="V987" s="17">
        <v>1.2332869971091953</v>
      </c>
      <c r="W987" t="s">
        <v>10755</v>
      </c>
      <c r="X987" s="21">
        <v>-20.695012175548399</v>
      </c>
      <c r="Y987" s="21">
        <v>-50.0440092282713</v>
      </c>
      <c r="Z987">
        <v>0</v>
      </c>
    </row>
    <row r="988" spans="1:26" x14ac:dyDescent="0.25">
      <c r="A988" t="str">
        <f t="shared" si="15"/>
        <v>Santana dos MontesMG</v>
      </c>
      <c r="B988" s="8">
        <v>2017</v>
      </c>
      <c r="C988" s="9" t="s">
        <v>18</v>
      </c>
      <c r="D988" s="9" t="s">
        <v>163</v>
      </c>
      <c r="E988" s="9" t="s">
        <v>1433</v>
      </c>
      <c r="F988" s="9" t="s">
        <v>1433</v>
      </c>
      <c r="G988" s="10" t="s">
        <v>7637</v>
      </c>
      <c r="H988" s="11">
        <v>8416.57</v>
      </c>
      <c r="I988" s="11">
        <v>32715.194</v>
      </c>
      <c r="J988" s="12">
        <v>3886.99838532799</v>
      </c>
      <c r="K988" s="13" t="s">
        <v>7642</v>
      </c>
      <c r="L988" s="13">
        <v>0</v>
      </c>
      <c r="M988" s="14">
        <v>0</v>
      </c>
      <c r="N988" s="15">
        <v>0</v>
      </c>
      <c r="O988" s="16" t="s">
        <v>7637</v>
      </c>
      <c r="P988" s="16" t="s">
        <v>7637</v>
      </c>
      <c r="Q988" s="16" t="s">
        <v>7637</v>
      </c>
      <c r="R988" s="16" t="s">
        <v>7637</v>
      </c>
      <c r="S988" s="16" t="s">
        <v>7637</v>
      </c>
      <c r="T988" s="16">
        <v>0</v>
      </c>
      <c r="U988">
        <v>0</v>
      </c>
      <c r="V988" s="17">
        <v>0.37215971071616621</v>
      </c>
      <c r="W988" t="s">
        <v>11923</v>
      </c>
      <c r="X988" s="21">
        <v>-20.787275980002999</v>
      </c>
      <c r="Y988" s="21">
        <v>-43.695256251577</v>
      </c>
      <c r="Z988">
        <v>0</v>
      </c>
    </row>
    <row r="989" spans="1:26" x14ac:dyDescent="0.25">
      <c r="A989" t="str">
        <f t="shared" si="15"/>
        <v>SagresSP</v>
      </c>
      <c r="B989" s="8">
        <v>2017</v>
      </c>
      <c r="C989" s="9" t="s">
        <v>18</v>
      </c>
      <c r="D989" s="9" t="s">
        <v>19</v>
      </c>
      <c r="E989" s="9" t="s">
        <v>1434</v>
      </c>
      <c r="F989" s="9" t="s">
        <v>1434</v>
      </c>
      <c r="G989" s="10" t="s">
        <v>7637</v>
      </c>
      <c r="H989" s="11">
        <v>17651.47</v>
      </c>
      <c r="I989" s="11">
        <v>43299.061000000002</v>
      </c>
      <c r="J989" s="12">
        <v>2453.0002883612524</v>
      </c>
      <c r="K989" s="13" t="s">
        <v>7641</v>
      </c>
      <c r="L989" s="13">
        <v>0</v>
      </c>
      <c r="M989" s="14">
        <v>0</v>
      </c>
      <c r="N989" s="15">
        <v>0</v>
      </c>
      <c r="O989" s="16" t="s">
        <v>7637</v>
      </c>
      <c r="P989" s="16" t="s">
        <v>7637</v>
      </c>
      <c r="Q989" s="16" t="s">
        <v>7637</v>
      </c>
      <c r="R989" s="16" t="s">
        <v>7637</v>
      </c>
      <c r="S989" s="16" t="s">
        <v>7637</v>
      </c>
      <c r="T989" s="16">
        <v>0</v>
      </c>
      <c r="U989">
        <v>0</v>
      </c>
      <c r="V989" s="17">
        <v>0.77181385751534437</v>
      </c>
      <c r="W989" t="s">
        <v>11730</v>
      </c>
      <c r="X989" s="21">
        <v>-21.882783346672898</v>
      </c>
      <c r="Y989" s="21">
        <v>-50.959803286715797</v>
      </c>
      <c r="Z989">
        <v>0</v>
      </c>
    </row>
    <row r="990" spans="1:26" x14ac:dyDescent="0.25">
      <c r="A990" t="str">
        <f t="shared" si="15"/>
        <v>SaquaremaRJ</v>
      </c>
      <c r="B990" s="8">
        <v>2017</v>
      </c>
      <c r="C990" s="9" t="s">
        <v>18</v>
      </c>
      <c r="D990" s="9" t="s">
        <v>583</v>
      </c>
      <c r="E990" s="9" t="s">
        <v>1435</v>
      </c>
      <c r="F990" s="9" t="s">
        <v>1435</v>
      </c>
      <c r="G990" s="10">
        <v>1852.05</v>
      </c>
      <c r="H990" s="11">
        <v>24569.66</v>
      </c>
      <c r="I990" s="11">
        <v>2092720.9</v>
      </c>
      <c r="J990" s="12">
        <v>85175.004456716124</v>
      </c>
      <c r="K990" s="13" t="s">
        <v>7636</v>
      </c>
      <c r="L990" s="13">
        <v>0</v>
      </c>
      <c r="M990" s="14">
        <v>0</v>
      </c>
      <c r="N990" s="15">
        <v>0</v>
      </c>
      <c r="O990" s="16" t="s">
        <v>7637</v>
      </c>
      <c r="P990" s="16" t="s">
        <v>7637</v>
      </c>
      <c r="Q990" s="16" t="s">
        <v>7637</v>
      </c>
      <c r="R990" s="16" t="s">
        <v>7637</v>
      </c>
      <c r="S990" s="16" t="s">
        <v>7637</v>
      </c>
      <c r="T990" s="16">
        <v>0</v>
      </c>
      <c r="U990">
        <v>0</v>
      </c>
      <c r="V990" s="17">
        <v>9.2973068661269433</v>
      </c>
      <c r="W990" t="s">
        <v>12306</v>
      </c>
      <c r="X990" s="21">
        <v>-22.929668484218301</v>
      </c>
      <c r="Y990" s="21">
        <v>-42.510304422142603</v>
      </c>
      <c r="Z990">
        <v>0</v>
      </c>
    </row>
    <row r="991" spans="1:26" x14ac:dyDescent="0.25">
      <c r="A991" t="str">
        <f t="shared" si="15"/>
        <v>Rochedo de MinasMG</v>
      </c>
      <c r="B991" s="8">
        <v>2017</v>
      </c>
      <c r="C991" s="9" t="s">
        <v>18</v>
      </c>
      <c r="D991" s="9" t="s">
        <v>163</v>
      </c>
      <c r="E991" s="9" t="s">
        <v>1436</v>
      </c>
      <c r="F991" s="9" t="s">
        <v>1436</v>
      </c>
      <c r="G991" s="10" t="s">
        <v>7637</v>
      </c>
      <c r="H991" s="11">
        <v>11264.61</v>
      </c>
      <c r="I991" s="11">
        <v>25829.758999999998</v>
      </c>
      <c r="J991" s="12">
        <v>2293.0007341576847</v>
      </c>
      <c r="K991" s="13" t="s">
        <v>7642</v>
      </c>
      <c r="L991" s="13">
        <v>0</v>
      </c>
      <c r="M991" s="14">
        <v>0</v>
      </c>
      <c r="N991" s="15">
        <v>0</v>
      </c>
      <c r="O991" s="16" t="s">
        <v>7637</v>
      </c>
      <c r="P991" s="16" t="s">
        <v>7637</v>
      </c>
      <c r="Q991" s="16" t="s">
        <v>7637</v>
      </c>
      <c r="R991" s="16" t="s">
        <v>7637</v>
      </c>
      <c r="S991" s="16" t="s">
        <v>7637</v>
      </c>
      <c r="T991" s="16">
        <v>0</v>
      </c>
      <c r="U991">
        <v>0</v>
      </c>
      <c r="V991" s="17">
        <v>0.49361345626142428</v>
      </c>
      <c r="W991" t="s">
        <v>11684</v>
      </c>
      <c r="X991" s="21">
        <v>-21.628878544353899</v>
      </c>
      <c r="Y991" s="21">
        <v>-43.016915543286601</v>
      </c>
      <c r="Z991">
        <v>0</v>
      </c>
    </row>
    <row r="992" spans="1:26" x14ac:dyDescent="0.25">
      <c r="A992" t="str">
        <f t="shared" si="15"/>
        <v>BonfimRR</v>
      </c>
      <c r="B992" s="8">
        <v>2017</v>
      </c>
      <c r="C992" s="9" t="s">
        <v>601</v>
      </c>
      <c r="D992" s="9" t="s">
        <v>1437</v>
      </c>
      <c r="E992" s="9" t="s">
        <v>1438</v>
      </c>
      <c r="F992" s="9" t="s">
        <v>1438</v>
      </c>
      <c r="G992" s="10" t="s">
        <v>7637</v>
      </c>
      <c r="H992" s="11">
        <v>22359.75</v>
      </c>
      <c r="I992" s="11">
        <v>267087.27100000001</v>
      </c>
      <c r="J992" s="12">
        <v>11945.002560404298</v>
      </c>
      <c r="K992" s="13" t="s">
        <v>7642</v>
      </c>
      <c r="L992" s="13">
        <v>0</v>
      </c>
      <c r="M992" s="14">
        <v>0</v>
      </c>
      <c r="N992" s="15">
        <v>0</v>
      </c>
      <c r="O992" s="16" t="s">
        <v>7637</v>
      </c>
      <c r="P992" s="16" t="s">
        <v>7637</v>
      </c>
      <c r="Q992" s="16" t="s">
        <v>7637</v>
      </c>
      <c r="R992" s="16" t="s">
        <v>7637</v>
      </c>
      <c r="S992" s="16" t="s">
        <v>7637</v>
      </c>
      <c r="T992" s="16">
        <v>0</v>
      </c>
      <c r="U992">
        <v>0</v>
      </c>
      <c r="V992" s="17">
        <v>0.99264480550761547</v>
      </c>
      <c r="W992" t="s">
        <v>8311</v>
      </c>
      <c r="X992" s="21">
        <v>-20.330689129142598</v>
      </c>
      <c r="Y992" s="21">
        <v>-44.236938927184298</v>
      </c>
      <c r="Z992">
        <v>0</v>
      </c>
    </row>
    <row r="993" spans="1:26" x14ac:dyDescent="0.25">
      <c r="A993" t="str">
        <f t="shared" si="15"/>
        <v>Rio NovoMG</v>
      </c>
      <c r="B993" s="8">
        <v>2017</v>
      </c>
      <c r="C993" s="9" t="s">
        <v>18</v>
      </c>
      <c r="D993" s="9" t="s">
        <v>163</v>
      </c>
      <c r="E993" s="9" t="s">
        <v>1439</v>
      </c>
      <c r="F993" s="9" t="s">
        <v>1439</v>
      </c>
      <c r="G993" s="10" t="s">
        <v>7637</v>
      </c>
      <c r="H993" s="11">
        <v>12220.14</v>
      </c>
      <c r="I993" s="11">
        <v>111007.77099999999</v>
      </c>
      <c r="J993" s="12">
        <v>9084.001574450047</v>
      </c>
      <c r="K993" s="13" t="s">
        <v>7636</v>
      </c>
      <c r="L993" s="13">
        <v>0</v>
      </c>
      <c r="M993" s="14">
        <v>0</v>
      </c>
      <c r="N993" s="15">
        <v>0</v>
      </c>
      <c r="O993" s="16" t="s">
        <v>7637</v>
      </c>
      <c r="P993" s="16" t="s">
        <v>7637</v>
      </c>
      <c r="Q993" s="16" t="s">
        <v>7637</v>
      </c>
      <c r="R993" s="16" t="s">
        <v>7637</v>
      </c>
      <c r="S993" s="16" t="s">
        <v>7637</v>
      </c>
      <c r="T993" s="16">
        <v>0</v>
      </c>
      <c r="U993">
        <v>0</v>
      </c>
      <c r="V993" s="17">
        <v>0.54600403153723864</v>
      </c>
      <c r="W993" t="s">
        <v>11660</v>
      </c>
      <c r="X993" s="21">
        <v>-21.465379728011399</v>
      </c>
      <c r="Y993" s="21">
        <v>-43.117173845233502</v>
      </c>
      <c r="Z993">
        <v>0</v>
      </c>
    </row>
    <row r="994" spans="1:26" x14ac:dyDescent="0.25">
      <c r="A994" t="str">
        <f t="shared" si="15"/>
        <v>ItatiaiuçuMG</v>
      </c>
      <c r="B994" s="8">
        <v>2017</v>
      </c>
      <c r="C994" s="9" t="s">
        <v>18</v>
      </c>
      <c r="D994" s="9" t="s">
        <v>163</v>
      </c>
      <c r="E994" s="9" t="s">
        <v>1440</v>
      </c>
      <c r="F994" s="9" t="s">
        <v>1441</v>
      </c>
      <c r="G994" s="10" t="s">
        <v>7637</v>
      </c>
      <c r="H994" s="11">
        <v>87446.99</v>
      </c>
      <c r="I994" s="11">
        <v>960080.52599999995</v>
      </c>
      <c r="J994" s="12">
        <v>10979.000260615028</v>
      </c>
      <c r="K994" s="13" t="s">
        <v>7643</v>
      </c>
      <c r="L994" s="13">
        <v>0</v>
      </c>
      <c r="M994" s="14">
        <v>0</v>
      </c>
      <c r="N994" s="15">
        <v>0</v>
      </c>
      <c r="O994" s="16" t="s">
        <v>7637</v>
      </c>
      <c r="P994" s="16" t="s">
        <v>7637</v>
      </c>
      <c r="Q994" s="16" t="s">
        <v>7637</v>
      </c>
      <c r="R994" s="16" t="s">
        <v>7637</v>
      </c>
      <c r="S994" s="16" t="s">
        <v>7637</v>
      </c>
      <c r="T994" s="16">
        <v>0</v>
      </c>
      <c r="U994">
        <v>0</v>
      </c>
      <c r="V994" s="17">
        <v>3.8282887372498506</v>
      </c>
      <c r="W994" t="s">
        <v>9942</v>
      </c>
      <c r="X994" s="21">
        <v>-20.198730247017401</v>
      </c>
      <c r="Y994" s="21">
        <v>-44.421455889137903</v>
      </c>
      <c r="Z994">
        <v>0</v>
      </c>
    </row>
    <row r="995" spans="1:26" x14ac:dyDescent="0.25">
      <c r="A995" t="str">
        <f t="shared" si="15"/>
        <v>Rio AzulPR</v>
      </c>
      <c r="B995" s="8">
        <v>2017</v>
      </c>
      <c r="C995" s="9" t="s">
        <v>456</v>
      </c>
      <c r="D995" s="9" t="s">
        <v>457</v>
      </c>
      <c r="E995" s="9" t="s">
        <v>1442</v>
      </c>
      <c r="F995" s="9" t="s">
        <v>1442</v>
      </c>
      <c r="G995" s="10" t="s">
        <v>7637</v>
      </c>
      <c r="H995" s="11">
        <v>36162.76</v>
      </c>
      <c r="I995" s="11">
        <v>546961.75699999998</v>
      </c>
      <c r="J995" s="12">
        <v>15125.000331833078</v>
      </c>
      <c r="K995" s="13" t="s">
        <v>7641</v>
      </c>
      <c r="L995" s="13">
        <v>0</v>
      </c>
      <c r="M995" s="14">
        <v>0</v>
      </c>
      <c r="N995" s="15">
        <v>0</v>
      </c>
      <c r="O995" s="16" t="s">
        <v>7637</v>
      </c>
      <c r="P995" s="16" t="s">
        <v>7637</v>
      </c>
      <c r="Q995" s="16" t="s">
        <v>7637</v>
      </c>
      <c r="R995" s="16" t="s">
        <v>7637</v>
      </c>
      <c r="S995" s="16" t="s">
        <v>7637</v>
      </c>
      <c r="T995" s="16">
        <v>0</v>
      </c>
      <c r="U995">
        <v>0</v>
      </c>
      <c r="V995" s="17">
        <v>1.6001708787244247</v>
      </c>
      <c r="W995" t="s">
        <v>11619</v>
      </c>
      <c r="X995" s="21">
        <v>-25.731053418861201</v>
      </c>
      <c r="Y995" s="21">
        <v>-50.798976893072002</v>
      </c>
      <c r="Z995">
        <v>0</v>
      </c>
    </row>
    <row r="996" spans="1:26" x14ac:dyDescent="0.25">
      <c r="A996" t="str">
        <f t="shared" si="15"/>
        <v>Rio BomPR</v>
      </c>
      <c r="B996" s="8">
        <v>2017</v>
      </c>
      <c r="C996" s="9" t="s">
        <v>456</v>
      </c>
      <c r="D996" s="9" t="s">
        <v>457</v>
      </c>
      <c r="E996" s="9" t="s">
        <v>1443</v>
      </c>
      <c r="F996" s="9" t="s">
        <v>1443</v>
      </c>
      <c r="G996" s="10" t="s">
        <v>7637</v>
      </c>
      <c r="H996" s="11">
        <v>20649.57</v>
      </c>
      <c r="I996" s="11">
        <v>68907.626000000004</v>
      </c>
      <c r="J996" s="12">
        <v>3337.0005283402998</v>
      </c>
      <c r="K996" s="13" t="s">
        <v>7641</v>
      </c>
      <c r="L996" s="13">
        <v>0</v>
      </c>
      <c r="M996" s="14">
        <v>0</v>
      </c>
      <c r="N996" s="15">
        <v>0</v>
      </c>
      <c r="O996" s="16" t="s">
        <v>7637</v>
      </c>
      <c r="P996" s="16" t="s">
        <v>7637</v>
      </c>
      <c r="Q996" s="16" t="s">
        <v>7637</v>
      </c>
      <c r="R996" s="16" t="s">
        <v>7637</v>
      </c>
      <c r="S996" s="16" t="s">
        <v>7637</v>
      </c>
      <c r="T996" s="16">
        <v>0</v>
      </c>
      <c r="U996">
        <v>0</v>
      </c>
      <c r="V996" s="17">
        <v>0.90375781647455289</v>
      </c>
      <c r="W996" t="s">
        <v>11621</v>
      </c>
      <c r="X996" s="21">
        <v>-23.761050031716</v>
      </c>
      <c r="Y996" s="21">
        <v>-51.412670949954403</v>
      </c>
      <c r="Z996">
        <v>0</v>
      </c>
    </row>
    <row r="997" spans="1:26" x14ac:dyDescent="0.25">
      <c r="A997" t="str">
        <f t="shared" si="15"/>
        <v>Rio MansoMG</v>
      </c>
      <c r="B997" s="8">
        <v>2017</v>
      </c>
      <c r="C997" s="9" t="s">
        <v>18</v>
      </c>
      <c r="D997" s="9" t="s">
        <v>163</v>
      </c>
      <c r="E997" s="9" t="s">
        <v>1444</v>
      </c>
      <c r="F997" s="9" t="s">
        <v>1444</v>
      </c>
      <c r="G997" s="10" t="s">
        <v>7637</v>
      </c>
      <c r="H997" s="11">
        <v>14003.5</v>
      </c>
      <c r="I997" s="11">
        <v>80856.195000000007</v>
      </c>
      <c r="J997" s="12">
        <v>5773.999000249938</v>
      </c>
      <c r="K997" s="13" t="s">
        <v>7642</v>
      </c>
      <c r="L997" s="13">
        <v>0</v>
      </c>
      <c r="M997" s="14">
        <v>0</v>
      </c>
      <c r="N997" s="15">
        <v>0</v>
      </c>
      <c r="O997" s="16" t="s">
        <v>7637</v>
      </c>
      <c r="P997" s="16" t="s">
        <v>7637</v>
      </c>
      <c r="Q997" s="16" t="s">
        <v>7637</v>
      </c>
      <c r="R997" s="16" t="s">
        <v>7637</v>
      </c>
      <c r="S997" s="16" t="s">
        <v>7637</v>
      </c>
      <c r="T997" s="16">
        <v>0</v>
      </c>
      <c r="U997">
        <v>0</v>
      </c>
      <c r="V997" s="17">
        <v>0.61839592482563543</v>
      </c>
      <c r="W997" t="s">
        <v>11656</v>
      </c>
      <c r="X997" s="21">
        <v>-20.267043743470801</v>
      </c>
      <c r="Y997" s="21">
        <v>-44.307241262046098</v>
      </c>
      <c r="Z997">
        <v>0</v>
      </c>
    </row>
    <row r="998" spans="1:26" x14ac:dyDescent="0.25">
      <c r="A998" t="str">
        <f t="shared" si="15"/>
        <v>Gastão VidigalSP</v>
      </c>
      <c r="B998" s="8">
        <v>2017</v>
      </c>
      <c r="C998" s="9" t="s">
        <v>18</v>
      </c>
      <c r="D998" s="9" t="s">
        <v>19</v>
      </c>
      <c r="E998" s="9" t="s">
        <v>1445</v>
      </c>
      <c r="F998" s="9" t="s">
        <v>1446</v>
      </c>
      <c r="G998" s="10" t="s">
        <v>7637</v>
      </c>
      <c r="H998" s="11">
        <v>14241.82</v>
      </c>
      <c r="I998" s="11">
        <v>66694.455000000002</v>
      </c>
      <c r="J998" s="12">
        <v>4683.0008383759941</v>
      </c>
      <c r="K998" s="13" t="s">
        <v>7642</v>
      </c>
      <c r="L998" s="13">
        <v>0</v>
      </c>
      <c r="M998" s="14">
        <v>0</v>
      </c>
      <c r="N998" s="15">
        <v>0</v>
      </c>
      <c r="O998" s="16" t="s">
        <v>7637</v>
      </c>
      <c r="P998" s="16" t="s">
        <v>7637</v>
      </c>
      <c r="Q998" s="16" t="s">
        <v>7637</v>
      </c>
      <c r="R998" s="16" t="s">
        <v>7637</v>
      </c>
      <c r="S998" s="16" t="s">
        <v>7637</v>
      </c>
      <c r="T998" s="16">
        <v>0</v>
      </c>
      <c r="U998">
        <v>0</v>
      </c>
      <c r="V998" s="17">
        <v>0.62701870148121486</v>
      </c>
      <c r="W998" t="s">
        <v>9445</v>
      </c>
      <c r="X998" s="21">
        <v>-20.798992369625701</v>
      </c>
      <c r="Y998" s="21">
        <v>-50.186947904471801</v>
      </c>
      <c r="Z998">
        <v>0</v>
      </c>
    </row>
    <row r="999" spans="1:26" x14ac:dyDescent="0.25">
      <c r="A999" t="str">
        <f t="shared" si="15"/>
        <v>Maripá de MinasMG</v>
      </c>
      <c r="B999" s="8">
        <v>2017</v>
      </c>
      <c r="C999" s="9" t="s">
        <v>18</v>
      </c>
      <c r="D999" s="9" t="s">
        <v>163</v>
      </c>
      <c r="E999" s="9" t="s">
        <v>1447</v>
      </c>
      <c r="F999" s="9" t="s">
        <v>1448</v>
      </c>
      <c r="G999" s="10" t="s">
        <v>7637</v>
      </c>
      <c r="H999" s="11">
        <v>19348.72</v>
      </c>
      <c r="I999" s="11">
        <v>57639.838000000003</v>
      </c>
      <c r="J999" s="12">
        <v>2979.0000578849663</v>
      </c>
      <c r="K999" s="13" t="s">
        <v>7636</v>
      </c>
      <c r="L999" s="13">
        <v>0</v>
      </c>
      <c r="M999" s="14">
        <v>0</v>
      </c>
      <c r="N999" s="15">
        <v>0</v>
      </c>
      <c r="O999" s="16" t="s">
        <v>7637</v>
      </c>
      <c r="P999" s="16" t="s">
        <v>7637</v>
      </c>
      <c r="Q999" s="16" t="s">
        <v>7637</v>
      </c>
      <c r="R999" s="16" t="s">
        <v>7637</v>
      </c>
      <c r="S999" s="16" t="s">
        <v>7637</v>
      </c>
      <c r="T999" s="16">
        <v>0</v>
      </c>
      <c r="U999">
        <v>0</v>
      </c>
      <c r="V999" s="17">
        <v>0.84654511745280503</v>
      </c>
      <c r="W999" t="s">
        <v>10478</v>
      </c>
      <c r="X999" s="21">
        <v>-21.6984009340581</v>
      </c>
      <c r="Y999" s="21">
        <v>-42.954957277064402</v>
      </c>
      <c r="Z999">
        <v>0</v>
      </c>
    </row>
    <row r="1000" spans="1:26" x14ac:dyDescent="0.25">
      <c r="A1000" t="str">
        <f t="shared" si="15"/>
        <v>IbiáMG</v>
      </c>
      <c r="B1000" s="8">
        <v>2017</v>
      </c>
      <c r="C1000" s="9" t="s">
        <v>18</v>
      </c>
      <c r="D1000" s="9" t="s">
        <v>163</v>
      </c>
      <c r="E1000" s="9" t="s">
        <v>1449</v>
      </c>
      <c r="F1000" s="9" t="s">
        <v>1450</v>
      </c>
      <c r="G1000" s="10" t="s">
        <v>7637</v>
      </c>
      <c r="H1000" s="11">
        <v>36664.730000000003</v>
      </c>
      <c r="I1000" s="11">
        <v>920284.62199999997</v>
      </c>
      <c r="J1000" s="12">
        <v>25099.997245309045</v>
      </c>
      <c r="K1000" s="13" t="s">
        <v>7636</v>
      </c>
      <c r="L1000" s="13">
        <v>0</v>
      </c>
      <c r="M1000" s="14">
        <v>0</v>
      </c>
      <c r="N1000" s="15">
        <v>0</v>
      </c>
      <c r="O1000" s="16" t="s">
        <v>7637</v>
      </c>
      <c r="P1000" s="16" t="s">
        <v>7637</v>
      </c>
      <c r="Q1000" s="16" t="s">
        <v>7637</v>
      </c>
      <c r="R1000" s="16" t="s">
        <v>7637</v>
      </c>
      <c r="S1000" s="16" t="s">
        <v>7637</v>
      </c>
      <c r="T1000" s="16">
        <v>0</v>
      </c>
      <c r="U1000">
        <v>0</v>
      </c>
      <c r="V1000" s="17">
        <v>1.6400388564975947</v>
      </c>
      <c r="W1000" t="s">
        <v>9634</v>
      </c>
      <c r="X1000" s="21">
        <v>-19.488972578044201</v>
      </c>
      <c r="Y1000" s="21">
        <v>-46.547381881092797</v>
      </c>
      <c r="Z1000">
        <v>0</v>
      </c>
    </row>
    <row r="1001" spans="1:26" x14ac:dyDescent="0.25">
      <c r="A1001" t="str">
        <f t="shared" si="15"/>
        <v>Conselheiro LafaieteMG</v>
      </c>
      <c r="B1001" s="8">
        <v>2017</v>
      </c>
      <c r="C1001" s="9" t="s">
        <v>18</v>
      </c>
      <c r="D1001" s="9" t="s">
        <v>163</v>
      </c>
      <c r="E1001" s="9" t="s">
        <v>1451</v>
      </c>
      <c r="F1001" s="9" t="s">
        <v>1451</v>
      </c>
      <c r="G1001" s="10">
        <v>1777.33</v>
      </c>
      <c r="H1001" s="11">
        <v>16691.48</v>
      </c>
      <c r="I1001" s="11">
        <v>2125977.2319999998</v>
      </c>
      <c r="J1001" s="12">
        <v>127369.00694246405</v>
      </c>
      <c r="K1001" s="13" t="s">
        <v>7636</v>
      </c>
      <c r="L1001" s="13">
        <v>0</v>
      </c>
      <c r="M1001" s="14">
        <v>0</v>
      </c>
      <c r="N1001" s="15">
        <v>0</v>
      </c>
      <c r="O1001" s="16" t="s">
        <v>7637</v>
      </c>
      <c r="P1001" s="16" t="s">
        <v>7637</v>
      </c>
      <c r="Q1001" s="16" t="s">
        <v>7637</v>
      </c>
      <c r="R1001" s="16" t="s">
        <v>7637</v>
      </c>
      <c r="S1001" s="16" t="s">
        <v>7637</v>
      </c>
      <c r="T1001" s="16">
        <v>0</v>
      </c>
      <c r="U1001">
        <v>0</v>
      </c>
      <c r="V1001" s="17">
        <v>8.6914982072356946</v>
      </c>
      <c r="W1001" t="s">
        <v>8935</v>
      </c>
      <c r="X1001" s="21">
        <v>-20.663921331099001</v>
      </c>
      <c r="Y1001" s="21">
        <v>-43.784980580328799</v>
      </c>
      <c r="Z1001">
        <v>0</v>
      </c>
    </row>
    <row r="1002" spans="1:26" x14ac:dyDescent="0.25">
      <c r="A1002" t="str">
        <f t="shared" si="15"/>
        <v>Campo FloridoMG</v>
      </c>
      <c r="B1002" s="8">
        <v>2017</v>
      </c>
      <c r="C1002" s="9" t="s">
        <v>18</v>
      </c>
      <c r="D1002" s="9" t="s">
        <v>163</v>
      </c>
      <c r="E1002" s="9" t="s">
        <v>1452</v>
      </c>
      <c r="F1002" s="9" t="s">
        <v>1452</v>
      </c>
      <c r="G1002" s="10" t="s">
        <v>7637</v>
      </c>
      <c r="H1002" s="11">
        <v>64124.05</v>
      </c>
      <c r="I1002" s="11">
        <v>505682.26699999999</v>
      </c>
      <c r="J1002" s="12">
        <v>7886.0001356745242</v>
      </c>
      <c r="K1002" s="13" t="s">
        <v>7641</v>
      </c>
      <c r="L1002" s="13">
        <v>0</v>
      </c>
      <c r="M1002" s="14">
        <v>0</v>
      </c>
      <c r="N1002" s="15">
        <v>0</v>
      </c>
      <c r="O1002" s="16" t="s">
        <v>7637</v>
      </c>
      <c r="P1002" s="16" t="s">
        <v>7637</v>
      </c>
      <c r="Q1002" s="16" t="s">
        <v>7637</v>
      </c>
      <c r="R1002" s="16" t="s">
        <v>7637</v>
      </c>
      <c r="S1002" s="16" t="s">
        <v>7637</v>
      </c>
      <c r="T1002" s="16">
        <v>0</v>
      </c>
      <c r="U1002">
        <v>0</v>
      </c>
      <c r="V1002" s="17">
        <v>2.8053011302374693</v>
      </c>
      <c r="W1002" t="s">
        <v>8558</v>
      </c>
      <c r="X1002" s="21">
        <v>-19.763547629898799</v>
      </c>
      <c r="Y1002" s="21">
        <v>-48.572024478855496</v>
      </c>
      <c r="Z1002">
        <v>0</v>
      </c>
    </row>
    <row r="1003" spans="1:26" x14ac:dyDescent="0.25">
      <c r="A1003" t="str">
        <f t="shared" si="15"/>
        <v>ItaúnaMG</v>
      </c>
      <c r="B1003" s="8">
        <v>2017</v>
      </c>
      <c r="C1003" s="9" t="s">
        <v>18</v>
      </c>
      <c r="D1003" s="9" t="s">
        <v>163</v>
      </c>
      <c r="E1003" s="9" t="s">
        <v>1453</v>
      </c>
      <c r="F1003" s="9" t="s">
        <v>1454</v>
      </c>
      <c r="G1003" s="10">
        <v>2125.37</v>
      </c>
      <c r="H1003" s="11">
        <v>32675.279999999999</v>
      </c>
      <c r="I1003" s="11">
        <v>3028868.1529999999</v>
      </c>
      <c r="J1003" s="12">
        <v>92696.012184134306</v>
      </c>
      <c r="K1003" s="13" t="s">
        <v>7636</v>
      </c>
      <c r="L1003" s="13">
        <v>0</v>
      </c>
      <c r="M1003" s="14">
        <v>0</v>
      </c>
      <c r="N1003" s="15">
        <v>1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1</v>
      </c>
      <c r="U1003">
        <v>1</v>
      </c>
      <c r="V1003" s="17">
        <v>11.474050921996144</v>
      </c>
      <c r="W1003" t="s">
        <v>9955</v>
      </c>
      <c r="X1003" s="21">
        <v>-20.0822704774979</v>
      </c>
      <c r="Y1003" s="21">
        <v>-44.580487708901302</v>
      </c>
      <c r="Z1003">
        <v>0</v>
      </c>
    </row>
    <row r="1004" spans="1:26" x14ac:dyDescent="0.25">
      <c r="A1004" t="str">
        <f t="shared" si="15"/>
        <v>Nova LuzitâniaSP</v>
      </c>
      <c r="B1004" s="8">
        <v>2017</v>
      </c>
      <c r="C1004" s="9" t="s">
        <v>18</v>
      </c>
      <c r="D1004" s="9" t="s">
        <v>19</v>
      </c>
      <c r="E1004" s="9" t="s">
        <v>1455</v>
      </c>
      <c r="F1004" s="9" t="s">
        <v>1456</v>
      </c>
      <c r="G1004" s="10" t="s">
        <v>7637</v>
      </c>
      <c r="H1004" s="11">
        <v>11763.82</v>
      </c>
      <c r="I1004" s="11">
        <v>46502.366999999998</v>
      </c>
      <c r="J1004" s="12">
        <v>3952.998855813843</v>
      </c>
      <c r="K1004" s="13" t="s">
        <v>7642</v>
      </c>
      <c r="L1004" s="13">
        <v>0</v>
      </c>
      <c r="M1004" s="14">
        <v>0</v>
      </c>
      <c r="N1004" s="15">
        <v>0</v>
      </c>
      <c r="O1004" s="16" t="s">
        <v>7637</v>
      </c>
      <c r="P1004" s="16" t="s">
        <v>7637</v>
      </c>
      <c r="Q1004" s="16" t="s">
        <v>7637</v>
      </c>
      <c r="R1004" s="16" t="s">
        <v>7637</v>
      </c>
      <c r="S1004" s="16" t="s">
        <v>7637</v>
      </c>
      <c r="T1004" s="16">
        <v>0</v>
      </c>
      <c r="U1004">
        <v>0</v>
      </c>
      <c r="V1004" s="17">
        <v>0.51797323924687821</v>
      </c>
      <c r="W1004" t="s">
        <v>10833</v>
      </c>
      <c r="X1004" s="21">
        <v>-20.856429135479399</v>
      </c>
      <c r="Y1004" s="21">
        <v>-50.262098031446698</v>
      </c>
      <c r="Z1004">
        <v>0</v>
      </c>
    </row>
    <row r="1005" spans="1:26" x14ac:dyDescent="0.25">
      <c r="A1005" t="str">
        <f t="shared" si="15"/>
        <v>ArapongasPR</v>
      </c>
      <c r="B1005" s="8">
        <v>2017</v>
      </c>
      <c r="C1005" s="9" t="s">
        <v>456</v>
      </c>
      <c r="D1005" s="9" t="s">
        <v>457</v>
      </c>
      <c r="E1005" s="9" t="s">
        <v>1457</v>
      </c>
      <c r="F1005" s="9" t="s">
        <v>1457</v>
      </c>
      <c r="G1005" s="10">
        <v>2136.56</v>
      </c>
      <c r="H1005" s="11">
        <v>37763.08</v>
      </c>
      <c r="I1005" s="11">
        <v>4474057.0089999996</v>
      </c>
      <c r="J1005" s="12">
        <v>118477.01535467974</v>
      </c>
      <c r="K1005" s="13" t="s">
        <v>7640</v>
      </c>
      <c r="L1005" s="13">
        <v>0</v>
      </c>
      <c r="M1005" s="14">
        <v>0</v>
      </c>
      <c r="N1005" s="15">
        <v>0</v>
      </c>
      <c r="O1005" s="16" t="s">
        <v>7637</v>
      </c>
      <c r="P1005" s="16" t="s">
        <v>7637</v>
      </c>
      <c r="Q1005" s="16" t="s">
        <v>7637</v>
      </c>
      <c r="R1005" s="16" t="s">
        <v>7637</v>
      </c>
      <c r="S1005" s="16" t="s">
        <v>7637</v>
      </c>
      <c r="T1005" s="16">
        <v>0</v>
      </c>
      <c r="U1005">
        <v>0</v>
      </c>
      <c r="V1005" s="17">
        <v>11.182987411527435</v>
      </c>
      <c r="W1005" t="s">
        <v>7968</v>
      </c>
      <c r="X1005" s="21">
        <v>-23.415762139766901</v>
      </c>
      <c r="Y1005" s="21">
        <v>-51.426349908681303</v>
      </c>
      <c r="Z1005">
        <v>0</v>
      </c>
    </row>
    <row r="1006" spans="1:26" x14ac:dyDescent="0.25">
      <c r="A1006" t="str">
        <f t="shared" si="15"/>
        <v>Nova SerranaMG</v>
      </c>
      <c r="B1006" s="8">
        <v>2017</v>
      </c>
      <c r="C1006" s="9" t="s">
        <v>18</v>
      </c>
      <c r="D1006" s="9" t="s">
        <v>163</v>
      </c>
      <c r="E1006" s="9" t="s">
        <v>1458</v>
      </c>
      <c r="F1006" s="9" t="s">
        <v>1458</v>
      </c>
      <c r="G1006" s="10">
        <v>1527.51</v>
      </c>
      <c r="H1006" s="11">
        <v>27488.47</v>
      </c>
      <c r="I1006" s="11">
        <v>2602636.267</v>
      </c>
      <c r="J1006" s="12">
        <v>94681.015967785774</v>
      </c>
      <c r="K1006" s="13" t="s">
        <v>7640</v>
      </c>
      <c r="L1006" s="13">
        <v>0</v>
      </c>
      <c r="M1006" s="14">
        <v>0</v>
      </c>
      <c r="N1006" s="15">
        <v>0</v>
      </c>
      <c r="O1006" s="16" t="s">
        <v>7637</v>
      </c>
      <c r="P1006" s="16" t="s">
        <v>7637</v>
      </c>
      <c r="Q1006" s="16" t="s">
        <v>7637</v>
      </c>
      <c r="R1006" s="16" t="s">
        <v>7637</v>
      </c>
      <c r="S1006" s="16" t="s">
        <v>7637</v>
      </c>
      <c r="T1006" s="16">
        <v>0</v>
      </c>
      <c r="U1006">
        <v>0</v>
      </c>
      <c r="V1006" s="17">
        <v>8.0261942453334729</v>
      </c>
      <c r="W1006" t="s">
        <v>10865</v>
      </c>
      <c r="X1006" s="21">
        <v>-19.871769840510801</v>
      </c>
      <c r="Y1006" s="21">
        <v>-44.985038985468201</v>
      </c>
      <c r="Z1006">
        <v>0</v>
      </c>
    </row>
    <row r="1007" spans="1:26" x14ac:dyDescent="0.25">
      <c r="A1007" t="str">
        <f t="shared" si="15"/>
        <v>SalmourãoSP</v>
      </c>
      <c r="B1007" s="8">
        <v>2017</v>
      </c>
      <c r="C1007" s="9" t="s">
        <v>18</v>
      </c>
      <c r="D1007" s="9" t="s">
        <v>19</v>
      </c>
      <c r="E1007" s="9" t="s">
        <v>1459</v>
      </c>
      <c r="F1007" s="9" t="s">
        <v>1460</v>
      </c>
      <c r="G1007" s="10" t="s">
        <v>7637</v>
      </c>
      <c r="H1007" s="11">
        <v>13585.47</v>
      </c>
      <c r="I1007" s="11">
        <v>70943.347999999998</v>
      </c>
      <c r="J1007" s="12">
        <v>5222.0017415665416</v>
      </c>
      <c r="K1007" s="13" t="s">
        <v>7642</v>
      </c>
      <c r="L1007" s="13">
        <v>0</v>
      </c>
      <c r="M1007" s="14">
        <v>0</v>
      </c>
      <c r="N1007" s="15">
        <v>0</v>
      </c>
      <c r="O1007" s="16" t="s">
        <v>7637</v>
      </c>
      <c r="P1007" s="16" t="s">
        <v>7637</v>
      </c>
      <c r="Q1007" s="16" t="s">
        <v>7637</v>
      </c>
      <c r="R1007" s="16" t="s">
        <v>7637</v>
      </c>
      <c r="S1007" s="16" t="s">
        <v>7637</v>
      </c>
      <c r="T1007" s="16">
        <v>0</v>
      </c>
      <c r="U1007">
        <v>0</v>
      </c>
      <c r="V1007" s="17">
        <v>0.59930691522691903</v>
      </c>
      <c r="W1007" t="s">
        <v>11746</v>
      </c>
      <c r="X1007" s="21">
        <v>-21.623991388032199</v>
      </c>
      <c r="Y1007" s="21">
        <v>-50.860946604622697</v>
      </c>
      <c r="Z1007">
        <v>0</v>
      </c>
    </row>
    <row r="1008" spans="1:26" x14ac:dyDescent="0.25">
      <c r="A1008" t="str">
        <f t="shared" si="15"/>
        <v>VeríssimoMG</v>
      </c>
      <c r="B1008" s="8">
        <v>2017</v>
      </c>
      <c r="C1008" s="9" t="s">
        <v>18</v>
      </c>
      <c r="D1008" s="9" t="s">
        <v>163</v>
      </c>
      <c r="E1008" s="9" t="s">
        <v>1461</v>
      </c>
      <c r="F1008" s="9" t="s">
        <v>1462</v>
      </c>
      <c r="G1008" s="10" t="s">
        <v>7637</v>
      </c>
      <c r="H1008" s="11">
        <v>32722.61</v>
      </c>
      <c r="I1008" s="11">
        <v>127978.126</v>
      </c>
      <c r="J1008" s="12">
        <v>3910.9999477425549</v>
      </c>
      <c r="K1008" s="13" t="s">
        <v>7641</v>
      </c>
      <c r="L1008" s="13">
        <v>0</v>
      </c>
      <c r="M1008" s="14">
        <v>0</v>
      </c>
      <c r="N1008" s="15">
        <v>0</v>
      </c>
      <c r="O1008" s="16" t="s">
        <v>7637</v>
      </c>
      <c r="P1008" s="16" t="s">
        <v>7637</v>
      </c>
      <c r="Q1008" s="16" t="s">
        <v>7637</v>
      </c>
      <c r="R1008" s="16" t="s">
        <v>7637</v>
      </c>
      <c r="S1008" s="16" t="s">
        <v>7637</v>
      </c>
      <c r="T1008" s="16">
        <v>0</v>
      </c>
      <c r="U1008">
        <v>0</v>
      </c>
      <c r="V1008" s="17">
        <v>1.4302654609458663</v>
      </c>
      <c r="W1008" t="s">
        <v>12817</v>
      </c>
      <c r="X1008" s="21">
        <v>-19.662993490464999</v>
      </c>
      <c r="Y1008" s="21">
        <v>-48.307951107811398</v>
      </c>
      <c r="Z1008">
        <v>0</v>
      </c>
    </row>
    <row r="1009" spans="1:26" x14ac:dyDescent="0.25">
      <c r="A1009" t="str">
        <f t="shared" si="15"/>
        <v>Alto Rio DoceMG</v>
      </c>
      <c r="B1009" s="8">
        <v>2017</v>
      </c>
      <c r="C1009" s="9" t="s">
        <v>18</v>
      </c>
      <c r="D1009" s="9" t="s">
        <v>163</v>
      </c>
      <c r="E1009" s="9" t="s">
        <v>1463</v>
      </c>
      <c r="F1009" s="9" t="s">
        <v>1463</v>
      </c>
      <c r="G1009" s="10" t="s">
        <v>7637</v>
      </c>
      <c r="H1009" s="11">
        <v>13862.48</v>
      </c>
      <c r="I1009" s="11">
        <v>162094.00200000001</v>
      </c>
      <c r="J1009" s="12">
        <v>11693.001685124163</v>
      </c>
      <c r="K1009" s="13" t="s">
        <v>7645</v>
      </c>
      <c r="L1009" s="13">
        <v>0</v>
      </c>
      <c r="M1009" s="14">
        <v>0</v>
      </c>
      <c r="N1009" s="15">
        <v>0</v>
      </c>
      <c r="O1009" s="16" t="s">
        <v>7637</v>
      </c>
      <c r="P1009" s="16" t="s">
        <v>7637</v>
      </c>
      <c r="Q1009" s="16" t="s">
        <v>7637</v>
      </c>
      <c r="R1009" s="16" t="s">
        <v>7637</v>
      </c>
      <c r="S1009" s="16" t="s">
        <v>7637</v>
      </c>
      <c r="T1009" s="16">
        <v>0</v>
      </c>
      <c r="U1009">
        <v>0</v>
      </c>
      <c r="V1009" s="17">
        <v>0.62175903058435367</v>
      </c>
      <c r="W1009" t="s">
        <v>7806</v>
      </c>
      <c r="X1009" s="21">
        <v>-21.028600493754301</v>
      </c>
      <c r="Y1009" s="21">
        <v>-43.407052813550301</v>
      </c>
      <c r="Z1009">
        <v>0</v>
      </c>
    </row>
    <row r="1010" spans="1:26" x14ac:dyDescent="0.25">
      <c r="A1010" t="str">
        <f t="shared" si="15"/>
        <v>Cândido de AbreuPR</v>
      </c>
      <c r="B1010" s="8">
        <v>2017</v>
      </c>
      <c r="C1010" s="9" t="s">
        <v>456</v>
      </c>
      <c r="D1010" s="9" t="s">
        <v>457</v>
      </c>
      <c r="E1010" s="9" t="s">
        <v>1464</v>
      </c>
      <c r="F1010" s="9" t="s">
        <v>1465</v>
      </c>
      <c r="G1010" s="10" t="s">
        <v>7637</v>
      </c>
      <c r="H1010" s="11">
        <v>18476.54</v>
      </c>
      <c r="I1010" s="11">
        <v>296714.81</v>
      </c>
      <c r="J1010" s="12">
        <v>16059.002930202301</v>
      </c>
      <c r="K1010" s="13" t="s">
        <v>7642</v>
      </c>
      <c r="L1010" s="13">
        <v>0</v>
      </c>
      <c r="M1010" s="14">
        <v>0</v>
      </c>
      <c r="N1010" s="15">
        <v>0</v>
      </c>
      <c r="O1010" s="16" t="s">
        <v>7637</v>
      </c>
      <c r="P1010" s="16" t="s">
        <v>7637</v>
      </c>
      <c r="Q1010" s="16" t="s">
        <v>7637</v>
      </c>
      <c r="R1010" s="16" t="s">
        <v>7637</v>
      </c>
      <c r="S1010" s="16" t="s">
        <v>7637</v>
      </c>
      <c r="T1010" s="16">
        <v>0</v>
      </c>
      <c r="U1010">
        <v>0</v>
      </c>
      <c r="V1010" s="17">
        <v>0.8301054743715035</v>
      </c>
      <c r="W1010" t="s">
        <v>8603</v>
      </c>
      <c r="X1010" s="21">
        <v>-24.565364172252401</v>
      </c>
      <c r="Y1010" s="21">
        <v>-51.337623187269003</v>
      </c>
      <c r="Z1010">
        <v>0</v>
      </c>
    </row>
    <row r="1011" spans="1:26" x14ac:dyDescent="0.25">
      <c r="A1011" t="str">
        <f t="shared" si="15"/>
        <v>Major VieiraSC</v>
      </c>
      <c r="B1011" s="8">
        <v>2017</v>
      </c>
      <c r="C1011" s="9" t="s">
        <v>456</v>
      </c>
      <c r="D1011" s="9" t="s">
        <v>790</v>
      </c>
      <c r="E1011" s="9" t="s">
        <v>1466</v>
      </c>
      <c r="F1011" s="9" t="s">
        <v>1466</v>
      </c>
      <c r="G1011" s="10" t="s">
        <v>7637</v>
      </c>
      <c r="H1011" s="11">
        <v>23206.5</v>
      </c>
      <c r="I1011" s="11">
        <v>186000.076</v>
      </c>
      <c r="J1011" s="12">
        <v>8014.9990735354313</v>
      </c>
      <c r="K1011" s="13" t="s">
        <v>7641</v>
      </c>
      <c r="L1011" s="13">
        <v>0</v>
      </c>
      <c r="M1011" s="14">
        <v>0</v>
      </c>
      <c r="N1011" s="15">
        <v>0</v>
      </c>
      <c r="O1011" s="16" t="s">
        <v>7637</v>
      </c>
      <c r="P1011" s="16" t="s">
        <v>7637</v>
      </c>
      <c r="Q1011" s="16" t="s">
        <v>7637</v>
      </c>
      <c r="R1011" s="16" t="s">
        <v>7637</v>
      </c>
      <c r="S1011" s="16" t="s">
        <v>7637</v>
      </c>
      <c r="T1011" s="16">
        <v>0</v>
      </c>
      <c r="U1011">
        <v>0</v>
      </c>
      <c r="V1011" s="17">
        <v>1.0229376540425104</v>
      </c>
      <c r="W1011" t="s">
        <v>10377</v>
      </c>
      <c r="X1011" s="21">
        <v>-26.371377254593099</v>
      </c>
      <c r="Y1011" s="21">
        <v>-50.327025204895499</v>
      </c>
      <c r="Z1011">
        <v>0</v>
      </c>
    </row>
    <row r="1012" spans="1:26" x14ac:dyDescent="0.25">
      <c r="A1012" t="str">
        <f t="shared" si="15"/>
        <v>José BoiteuxSC</v>
      </c>
      <c r="B1012" s="8">
        <v>2017</v>
      </c>
      <c r="C1012" s="9" t="s">
        <v>456</v>
      </c>
      <c r="D1012" s="9" t="s">
        <v>790</v>
      </c>
      <c r="E1012" s="9" t="s">
        <v>1467</v>
      </c>
      <c r="F1012" s="9" t="s">
        <v>1468</v>
      </c>
      <c r="G1012" s="10" t="s">
        <v>7637</v>
      </c>
      <c r="H1012" s="11">
        <v>22253.16</v>
      </c>
      <c r="I1012" s="11">
        <v>108751.21400000001</v>
      </c>
      <c r="J1012" s="12">
        <v>4887.0009472811953</v>
      </c>
      <c r="K1012" s="13" t="s">
        <v>7641</v>
      </c>
      <c r="L1012" s="13">
        <v>0</v>
      </c>
      <c r="M1012" s="14">
        <v>0</v>
      </c>
      <c r="N1012" s="15">
        <v>0</v>
      </c>
      <c r="O1012" s="16" t="s">
        <v>7637</v>
      </c>
      <c r="P1012" s="16" t="s">
        <v>7637</v>
      </c>
      <c r="Q1012" s="16" t="s">
        <v>7637</v>
      </c>
      <c r="R1012" s="16" t="s">
        <v>7637</v>
      </c>
      <c r="S1012" s="16" t="s">
        <v>7637</v>
      </c>
      <c r="T1012" s="16">
        <v>0</v>
      </c>
      <c r="U1012">
        <v>0</v>
      </c>
      <c r="V1012" s="17">
        <v>0.97615635175290061</v>
      </c>
      <c r="W1012" t="s">
        <v>10129</v>
      </c>
      <c r="X1012" s="21">
        <v>-26.957047659146902</v>
      </c>
      <c r="Y1012" s="21">
        <v>-49.629060831275702</v>
      </c>
      <c r="Z1012">
        <v>0</v>
      </c>
    </row>
    <row r="1013" spans="1:26" x14ac:dyDescent="0.25">
      <c r="A1013" t="str">
        <f t="shared" si="15"/>
        <v>Inúbia PaulistaSP</v>
      </c>
      <c r="B1013" s="8">
        <v>2017</v>
      </c>
      <c r="C1013" s="9" t="s">
        <v>18</v>
      </c>
      <c r="D1013" s="9" t="s">
        <v>19</v>
      </c>
      <c r="E1013" s="9" t="s">
        <v>1469</v>
      </c>
      <c r="F1013" s="9" t="s">
        <v>1470</v>
      </c>
      <c r="G1013" s="10" t="s">
        <v>7637</v>
      </c>
      <c r="H1013" s="11">
        <v>35570.58</v>
      </c>
      <c r="I1013" s="11">
        <v>139899.09099999999</v>
      </c>
      <c r="J1013" s="12">
        <v>3932.9999960641626</v>
      </c>
      <c r="K1013" s="13" t="s">
        <v>7636</v>
      </c>
      <c r="L1013" s="13">
        <v>0</v>
      </c>
      <c r="M1013" s="14">
        <v>0</v>
      </c>
      <c r="N1013" s="15">
        <v>0</v>
      </c>
      <c r="O1013" s="16" t="s">
        <v>7637</v>
      </c>
      <c r="P1013" s="16" t="s">
        <v>7637</v>
      </c>
      <c r="Q1013" s="16" t="s">
        <v>7637</v>
      </c>
      <c r="R1013" s="16" t="s">
        <v>7637</v>
      </c>
      <c r="S1013" s="16" t="s">
        <v>7637</v>
      </c>
      <c r="T1013" s="16">
        <v>0</v>
      </c>
      <c r="U1013">
        <v>0</v>
      </c>
      <c r="V1013" s="17">
        <v>1.5542801127707444</v>
      </c>
      <c r="W1013" t="s">
        <v>9756</v>
      </c>
      <c r="X1013" s="21">
        <v>-21.769991210651099</v>
      </c>
      <c r="Y1013" s="21">
        <v>-50.961946400111103</v>
      </c>
      <c r="Z1013">
        <v>0</v>
      </c>
    </row>
    <row r="1014" spans="1:26" x14ac:dyDescent="0.25">
      <c r="A1014" t="str">
        <f t="shared" si="15"/>
        <v>São João NepomucenoMG</v>
      </c>
      <c r="B1014" s="8">
        <v>2017</v>
      </c>
      <c r="C1014" s="9" t="s">
        <v>18</v>
      </c>
      <c r="D1014" s="9" t="s">
        <v>163</v>
      </c>
      <c r="E1014" s="9" t="s">
        <v>1471</v>
      </c>
      <c r="F1014" s="9" t="s">
        <v>1472</v>
      </c>
      <c r="G1014" s="10" t="s">
        <v>7637</v>
      </c>
      <c r="H1014" s="11">
        <v>15595.77</v>
      </c>
      <c r="I1014" s="11">
        <v>413880.43</v>
      </c>
      <c r="J1014" s="12">
        <v>26537.992673654458</v>
      </c>
      <c r="K1014" s="13" t="s">
        <v>7636</v>
      </c>
      <c r="L1014" s="13">
        <v>0</v>
      </c>
      <c r="M1014" s="14">
        <v>0</v>
      </c>
      <c r="N1014" s="15">
        <v>0</v>
      </c>
      <c r="O1014" s="16" t="s">
        <v>7637</v>
      </c>
      <c r="P1014" s="16" t="s">
        <v>7637</v>
      </c>
      <c r="Q1014" s="16" t="s">
        <v>7637</v>
      </c>
      <c r="R1014" s="16" t="s">
        <v>7637</v>
      </c>
      <c r="S1014" s="16" t="s">
        <v>7637</v>
      </c>
      <c r="T1014" s="16">
        <v>0</v>
      </c>
      <c r="U1014">
        <v>0</v>
      </c>
      <c r="V1014" s="17">
        <v>0.72138406357197782</v>
      </c>
      <c r="W1014" t="s">
        <v>12116</v>
      </c>
      <c r="X1014" s="21">
        <v>-21.538614237441799</v>
      </c>
      <c r="Y1014" s="21">
        <v>-43.007244245983102</v>
      </c>
      <c r="Z1014">
        <v>0</v>
      </c>
    </row>
    <row r="1015" spans="1:26" x14ac:dyDescent="0.25">
      <c r="A1015" t="str">
        <f t="shared" si="15"/>
        <v>ApucaranaPR</v>
      </c>
      <c r="B1015" s="8">
        <v>2017</v>
      </c>
      <c r="C1015" s="9" t="s">
        <v>456</v>
      </c>
      <c r="D1015" s="9" t="s">
        <v>457</v>
      </c>
      <c r="E1015" s="9" t="s">
        <v>1473</v>
      </c>
      <c r="F1015" s="9" t="s">
        <v>1473</v>
      </c>
      <c r="G1015" s="10">
        <v>1933.14</v>
      </c>
      <c r="H1015" s="11">
        <v>23872.36</v>
      </c>
      <c r="I1015" s="11">
        <v>3167647.3620000002</v>
      </c>
      <c r="J1015" s="12">
        <v>132691.00172752087</v>
      </c>
      <c r="K1015" s="13" t="s">
        <v>7636</v>
      </c>
      <c r="L1015" s="13">
        <v>0</v>
      </c>
      <c r="M1015" s="14">
        <v>0</v>
      </c>
      <c r="N1015" s="15">
        <v>0</v>
      </c>
      <c r="O1015" s="16" t="s">
        <v>7637</v>
      </c>
      <c r="P1015" s="16" t="s">
        <v>7637</v>
      </c>
      <c r="Q1015" s="16" t="s">
        <v>7637</v>
      </c>
      <c r="R1015" s="16" t="s">
        <v>7637</v>
      </c>
      <c r="S1015" s="16" t="s">
        <v>7637</v>
      </c>
      <c r="T1015" s="16">
        <v>0</v>
      </c>
      <c r="U1015">
        <v>0</v>
      </c>
      <c r="V1015" s="17">
        <v>9.7007926713149892</v>
      </c>
      <c r="W1015" t="s">
        <v>7922</v>
      </c>
      <c r="X1015" s="21">
        <v>-23.550427370791802</v>
      </c>
      <c r="Y1015" s="21">
        <v>-51.463916578568899</v>
      </c>
      <c r="Z1015">
        <v>0</v>
      </c>
    </row>
    <row r="1016" spans="1:26" x14ac:dyDescent="0.25">
      <c r="A1016" t="str">
        <f t="shared" si="15"/>
        <v>GuararapesSP</v>
      </c>
      <c r="B1016" s="8">
        <v>2017</v>
      </c>
      <c r="C1016" s="9" t="s">
        <v>18</v>
      </c>
      <c r="D1016" s="9" t="s">
        <v>19</v>
      </c>
      <c r="E1016" s="9" t="s">
        <v>1474</v>
      </c>
      <c r="F1016" s="9" t="s">
        <v>1474</v>
      </c>
      <c r="G1016" s="10" t="s">
        <v>7637</v>
      </c>
      <c r="H1016" s="11">
        <v>30233.85</v>
      </c>
      <c r="I1016" s="11">
        <v>987256.3</v>
      </c>
      <c r="J1016" s="12">
        <v>32654.00536154013</v>
      </c>
      <c r="K1016" s="13" t="s">
        <v>7636</v>
      </c>
      <c r="L1016" s="13">
        <v>0</v>
      </c>
      <c r="M1016" s="14">
        <v>0</v>
      </c>
      <c r="N1016" s="15">
        <v>0</v>
      </c>
      <c r="O1016" s="16" t="s">
        <v>7637</v>
      </c>
      <c r="P1016" s="16" t="s">
        <v>7637</v>
      </c>
      <c r="Q1016" s="16" t="s">
        <v>7637</v>
      </c>
      <c r="R1016" s="16" t="s">
        <v>7637</v>
      </c>
      <c r="S1016" s="16" t="s">
        <v>7637</v>
      </c>
      <c r="T1016" s="16">
        <v>0</v>
      </c>
      <c r="U1016">
        <v>0</v>
      </c>
      <c r="V1016" s="17">
        <v>1.3721170340436704</v>
      </c>
      <c r="W1016" t="s">
        <v>9573</v>
      </c>
      <c r="X1016" s="21">
        <v>-21.254893364532101</v>
      </c>
      <c r="Y1016" s="21">
        <v>-50.645756528653997</v>
      </c>
      <c r="Z1016">
        <v>0</v>
      </c>
    </row>
    <row r="1017" spans="1:26" x14ac:dyDescent="0.25">
      <c r="A1017" t="str">
        <f t="shared" si="15"/>
        <v>Belo ValeMG</v>
      </c>
      <c r="B1017" s="8">
        <v>2017</v>
      </c>
      <c r="C1017" s="9" t="s">
        <v>18</v>
      </c>
      <c r="D1017" s="9" t="s">
        <v>163</v>
      </c>
      <c r="E1017" s="9" t="s">
        <v>1475</v>
      </c>
      <c r="F1017" s="9" t="s">
        <v>1475</v>
      </c>
      <c r="G1017" s="10" t="s">
        <v>7637</v>
      </c>
      <c r="H1017" s="11">
        <v>18669.47</v>
      </c>
      <c r="I1017" s="11">
        <v>146387.35</v>
      </c>
      <c r="J1017" s="12">
        <v>7841.0019138197276</v>
      </c>
      <c r="K1017" s="13" t="s">
        <v>7642</v>
      </c>
      <c r="L1017" s="13">
        <v>0</v>
      </c>
      <c r="M1017" s="14">
        <v>0</v>
      </c>
      <c r="N1017" s="15">
        <v>0</v>
      </c>
      <c r="O1017" s="16" t="s">
        <v>7637</v>
      </c>
      <c r="P1017" s="16" t="s">
        <v>7637</v>
      </c>
      <c r="Q1017" s="16" t="s">
        <v>7637</v>
      </c>
      <c r="R1017" s="16" t="s">
        <v>7637</v>
      </c>
      <c r="S1017" s="16" t="s">
        <v>7637</v>
      </c>
      <c r="T1017" s="16">
        <v>0</v>
      </c>
      <c r="U1017">
        <v>0</v>
      </c>
      <c r="V1017" s="17">
        <v>0.82498948313763487</v>
      </c>
      <c r="W1017" t="s">
        <v>8214</v>
      </c>
      <c r="X1017" s="21">
        <v>-20.408199863343</v>
      </c>
      <c r="Y1017" s="21">
        <v>-44.027834659117403</v>
      </c>
      <c r="Z1017">
        <v>0</v>
      </c>
    </row>
    <row r="1018" spans="1:26" x14ac:dyDescent="0.25">
      <c r="A1018" t="str">
        <f t="shared" si="15"/>
        <v>Bom DespachoMG</v>
      </c>
      <c r="B1018" s="8">
        <v>2017</v>
      </c>
      <c r="C1018" s="9" t="s">
        <v>18</v>
      </c>
      <c r="D1018" s="9" t="s">
        <v>163</v>
      </c>
      <c r="E1018" s="9" t="s">
        <v>1476</v>
      </c>
      <c r="F1018" s="9" t="s">
        <v>1476</v>
      </c>
      <c r="G1018" s="10">
        <v>1711.99</v>
      </c>
      <c r="H1018" s="11">
        <v>24209.87</v>
      </c>
      <c r="I1018" s="11">
        <v>1211510.314</v>
      </c>
      <c r="J1018" s="12">
        <v>50041.99997769505</v>
      </c>
      <c r="K1018" s="13" t="s">
        <v>7636</v>
      </c>
      <c r="L1018" s="13">
        <v>0</v>
      </c>
      <c r="M1018" s="14">
        <v>0</v>
      </c>
      <c r="N1018" s="15">
        <v>0</v>
      </c>
      <c r="O1018" s="16" t="s">
        <v>7637</v>
      </c>
      <c r="P1018" s="16" t="s">
        <v>7637</v>
      </c>
      <c r="Q1018" s="16" t="s">
        <v>7637</v>
      </c>
      <c r="R1018" s="16" t="s">
        <v>7637</v>
      </c>
      <c r="S1018" s="16" t="s">
        <v>7637</v>
      </c>
      <c r="T1018" s="16">
        <v>0</v>
      </c>
      <c r="U1018">
        <v>0</v>
      </c>
      <c r="V1018" s="17">
        <v>8.6105151682544268</v>
      </c>
      <c r="W1018" t="s">
        <v>8280</v>
      </c>
      <c r="X1018" s="21">
        <v>-19.7301979927391</v>
      </c>
      <c r="Y1018" s="21">
        <v>-45.251723748030102</v>
      </c>
      <c r="Z1018">
        <v>0</v>
      </c>
    </row>
    <row r="1019" spans="1:26" x14ac:dyDescent="0.25">
      <c r="A1019" t="str">
        <f t="shared" si="15"/>
        <v>Santa Rosa da SerraMG</v>
      </c>
      <c r="B1019" s="8">
        <v>2017</v>
      </c>
      <c r="C1019" s="9" t="s">
        <v>18</v>
      </c>
      <c r="D1019" s="9" t="s">
        <v>163</v>
      </c>
      <c r="E1019" s="9" t="s">
        <v>1477</v>
      </c>
      <c r="F1019" s="9" t="s">
        <v>1477</v>
      </c>
      <c r="G1019" s="10" t="s">
        <v>7637</v>
      </c>
      <c r="H1019" s="11">
        <v>16179.5</v>
      </c>
      <c r="I1019" s="11">
        <v>54783.796000000002</v>
      </c>
      <c r="J1019" s="12">
        <v>3386.0005562594642</v>
      </c>
      <c r="K1019" s="13" t="s">
        <v>7642</v>
      </c>
      <c r="L1019" s="13">
        <v>0</v>
      </c>
      <c r="M1019" s="14">
        <v>0</v>
      </c>
      <c r="N1019" s="15">
        <v>0</v>
      </c>
      <c r="O1019" s="16" t="s">
        <v>7637</v>
      </c>
      <c r="P1019" s="16" t="s">
        <v>7637</v>
      </c>
      <c r="Q1019" s="16" t="s">
        <v>7637</v>
      </c>
      <c r="R1019" s="16" t="s">
        <v>7637</v>
      </c>
      <c r="S1019" s="16" t="s">
        <v>7637</v>
      </c>
      <c r="T1019" s="16">
        <v>0</v>
      </c>
      <c r="U1019">
        <v>0</v>
      </c>
      <c r="V1019" s="17">
        <v>0.70927248047017077</v>
      </c>
      <c r="W1019" t="s">
        <v>11873</v>
      </c>
      <c r="X1019" s="21">
        <v>-19.526313365971198</v>
      </c>
      <c r="Y1019" s="21">
        <v>-45.966249830271302</v>
      </c>
      <c r="Z1019">
        <v>0</v>
      </c>
    </row>
    <row r="1020" spans="1:26" x14ac:dyDescent="0.25">
      <c r="A1020" t="str">
        <f t="shared" si="15"/>
        <v>CruzmaltinaPR</v>
      </c>
      <c r="B1020" s="8">
        <v>2017</v>
      </c>
      <c r="C1020" s="9" t="s">
        <v>456</v>
      </c>
      <c r="D1020" s="9" t="s">
        <v>457</v>
      </c>
      <c r="E1020" s="9" t="s">
        <v>1478</v>
      </c>
      <c r="F1020" s="9" t="s">
        <v>1478</v>
      </c>
      <c r="G1020" s="10" t="s">
        <v>7637</v>
      </c>
      <c r="H1020" s="11">
        <v>32661.52</v>
      </c>
      <c r="I1020" s="11">
        <v>101577.326</v>
      </c>
      <c r="J1020" s="12">
        <v>3109.9999632595177</v>
      </c>
      <c r="K1020" s="13" t="s">
        <v>7641</v>
      </c>
      <c r="L1020" s="13">
        <v>0</v>
      </c>
      <c r="M1020" s="14">
        <v>0</v>
      </c>
      <c r="N1020" s="15">
        <v>0</v>
      </c>
      <c r="O1020" s="16" t="s">
        <v>7637</v>
      </c>
      <c r="P1020" s="16" t="s">
        <v>7637</v>
      </c>
      <c r="Q1020" s="16" t="s">
        <v>7637</v>
      </c>
      <c r="R1020" s="16" t="s">
        <v>7637</v>
      </c>
      <c r="S1020" s="16" t="s">
        <v>7637</v>
      </c>
      <c r="T1020" s="16">
        <v>0</v>
      </c>
      <c r="U1020">
        <v>0</v>
      </c>
      <c r="V1020" s="17">
        <v>1.4261907849070534</v>
      </c>
      <c r="W1020" t="s">
        <v>9055</v>
      </c>
      <c r="X1020" s="21">
        <v>-24.013685521864701</v>
      </c>
      <c r="Y1020" s="21">
        <v>-51.456763062270603</v>
      </c>
      <c r="Z1020">
        <v>0</v>
      </c>
    </row>
    <row r="1021" spans="1:26" x14ac:dyDescent="0.25">
      <c r="A1021" t="str">
        <f t="shared" si="15"/>
        <v>FlorestópolisPR</v>
      </c>
      <c r="B1021" s="8">
        <v>2017</v>
      </c>
      <c r="C1021" s="9" t="s">
        <v>456</v>
      </c>
      <c r="D1021" s="9" t="s">
        <v>457</v>
      </c>
      <c r="E1021" s="9" t="s">
        <v>1479</v>
      </c>
      <c r="F1021" s="9" t="s">
        <v>1480</v>
      </c>
      <c r="G1021" s="10" t="s">
        <v>7637</v>
      </c>
      <c r="H1021" s="11">
        <v>24273.360000000001</v>
      </c>
      <c r="I1021" s="11">
        <v>269118.78600000002</v>
      </c>
      <c r="J1021" s="12">
        <v>11087.001799503654</v>
      </c>
      <c r="K1021" s="13" t="s">
        <v>7636</v>
      </c>
      <c r="L1021" s="13">
        <v>0</v>
      </c>
      <c r="M1021" s="14">
        <v>0</v>
      </c>
      <c r="N1021" s="15">
        <v>0</v>
      </c>
      <c r="O1021" s="16" t="s">
        <v>7637</v>
      </c>
      <c r="P1021" s="16" t="s">
        <v>7637</v>
      </c>
      <c r="Q1021" s="16" t="s">
        <v>7637</v>
      </c>
      <c r="R1021" s="16" t="s">
        <v>7637</v>
      </c>
      <c r="S1021" s="16" t="s">
        <v>7637</v>
      </c>
      <c r="T1021" s="16">
        <v>0</v>
      </c>
      <c r="U1021">
        <v>0</v>
      </c>
      <c r="V1021" s="17">
        <v>1.0746239087559672</v>
      </c>
      <c r="W1021" t="s">
        <v>9364</v>
      </c>
      <c r="X1021" s="21">
        <v>-22.8627278388349</v>
      </c>
      <c r="Y1021" s="21">
        <v>-51.388584915680603</v>
      </c>
      <c r="Z1021">
        <v>0</v>
      </c>
    </row>
    <row r="1022" spans="1:26" x14ac:dyDescent="0.25">
      <c r="A1022" t="str">
        <f t="shared" si="15"/>
        <v>IbiramaSC</v>
      </c>
      <c r="B1022" s="8">
        <v>2017</v>
      </c>
      <c r="C1022" s="9" t="s">
        <v>456</v>
      </c>
      <c r="D1022" s="9" t="s">
        <v>790</v>
      </c>
      <c r="E1022" s="9" t="s">
        <v>1481</v>
      </c>
      <c r="F1022" s="9" t="s">
        <v>1481</v>
      </c>
      <c r="G1022" s="10" t="s">
        <v>7637</v>
      </c>
      <c r="H1022" s="11">
        <v>22517.21</v>
      </c>
      <c r="I1022" s="11">
        <v>421544.69400000002</v>
      </c>
      <c r="J1022" s="12">
        <v>18721.000248254557</v>
      </c>
      <c r="K1022" s="13" t="s">
        <v>7636</v>
      </c>
      <c r="L1022" s="13">
        <v>0</v>
      </c>
      <c r="M1022" s="14">
        <v>0</v>
      </c>
      <c r="N1022" s="15">
        <v>0</v>
      </c>
      <c r="O1022" s="16" t="s">
        <v>7637</v>
      </c>
      <c r="P1022" s="16" t="s">
        <v>7637</v>
      </c>
      <c r="Q1022" s="16" t="s">
        <v>7637</v>
      </c>
      <c r="R1022" s="16" t="s">
        <v>7637</v>
      </c>
      <c r="S1022" s="16" t="s">
        <v>7637</v>
      </c>
      <c r="T1022" s="16">
        <v>0</v>
      </c>
      <c r="U1022">
        <v>0</v>
      </c>
      <c r="V1022" s="17">
        <v>1.0108934291604625</v>
      </c>
      <c r="W1022" t="s">
        <v>9657</v>
      </c>
      <c r="X1022" s="21">
        <v>-27.0551452075021</v>
      </c>
      <c r="Y1022" s="21">
        <v>-49.519744479882398</v>
      </c>
      <c r="Z1022">
        <v>0</v>
      </c>
    </row>
    <row r="1023" spans="1:26" x14ac:dyDescent="0.25">
      <c r="A1023" t="str">
        <f t="shared" si="15"/>
        <v>Rio PombaMG</v>
      </c>
      <c r="B1023" s="8">
        <v>2017</v>
      </c>
      <c r="C1023" s="9" t="s">
        <v>18</v>
      </c>
      <c r="D1023" s="9" t="s">
        <v>163</v>
      </c>
      <c r="E1023" s="9" t="s">
        <v>1482</v>
      </c>
      <c r="F1023" s="9" t="s">
        <v>1482</v>
      </c>
      <c r="G1023" s="10" t="s">
        <v>7637</v>
      </c>
      <c r="H1023" s="11">
        <v>16637.439999999999</v>
      </c>
      <c r="I1023" s="11">
        <v>300488.804</v>
      </c>
      <c r="J1023" s="12">
        <v>18061.000009616866</v>
      </c>
      <c r="K1023" s="13" t="s">
        <v>7636</v>
      </c>
      <c r="L1023" s="13">
        <v>0</v>
      </c>
      <c r="M1023" s="14">
        <v>0</v>
      </c>
      <c r="N1023" s="15">
        <v>0</v>
      </c>
      <c r="O1023" s="16" t="s">
        <v>7637</v>
      </c>
      <c r="P1023" s="16" t="s">
        <v>7637</v>
      </c>
      <c r="Q1023" s="16" t="s">
        <v>7637</v>
      </c>
      <c r="R1023" s="16" t="s">
        <v>7637</v>
      </c>
      <c r="S1023" s="16" t="s">
        <v>7637</v>
      </c>
      <c r="T1023" s="16">
        <v>0</v>
      </c>
      <c r="U1023">
        <v>0</v>
      </c>
      <c r="V1023" s="17">
        <v>0.75311802410414241</v>
      </c>
      <c r="W1023" t="s">
        <v>11666</v>
      </c>
      <c r="X1023" s="21">
        <v>-21.271631903670499</v>
      </c>
      <c r="Y1023" s="21">
        <v>-43.169993735904598</v>
      </c>
      <c r="Z1023">
        <v>0</v>
      </c>
    </row>
    <row r="1024" spans="1:26" x14ac:dyDescent="0.25">
      <c r="A1024" t="str">
        <f t="shared" si="15"/>
        <v>MartinópolisSP</v>
      </c>
      <c r="B1024" s="8">
        <v>2017</v>
      </c>
      <c r="C1024" s="9" t="s">
        <v>18</v>
      </c>
      <c r="D1024" s="9" t="s">
        <v>19</v>
      </c>
      <c r="E1024" s="9" t="s">
        <v>1483</v>
      </c>
      <c r="F1024" s="9" t="s">
        <v>1484</v>
      </c>
      <c r="G1024" s="10" t="s">
        <v>7637</v>
      </c>
      <c r="H1024" s="11">
        <v>17718.189999999999</v>
      </c>
      <c r="I1024" s="11">
        <v>462852.16100000002</v>
      </c>
      <c r="J1024" s="12">
        <v>26122.993432173382</v>
      </c>
      <c r="K1024" s="13" t="s">
        <v>7636</v>
      </c>
      <c r="L1024" s="13">
        <v>0</v>
      </c>
      <c r="M1024" s="14">
        <v>0</v>
      </c>
      <c r="N1024" s="15">
        <v>0</v>
      </c>
      <c r="O1024" s="16" t="s">
        <v>7637</v>
      </c>
      <c r="P1024" s="16" t="s">
        <v>7637</v>
      </c>
      <c r="Q1024" s="16" t="s">
        <v>7637</v>
      </c>
      <c r="R1024" s="16" t="s">
        <v>7637</v>
      </c>
      <c r="S1024" s="16" t="s">
        <v>7637</v>
      </c>
      <c r="T1024" s="16">
        <v>0</v>
      </c>
      <c r="U1024">
        <v>0</v>
      </c>
      <c r="V1024" s="17">
        <v>0.81350727396540501</v>
      </c>
      <c r="W1024" t="s">
        <v>10488</v>
      </c>
      <c r="X1024" s="21">
        <v>-22.146616521698601</v>
      </c>
      <c r="Y1024" s="21">
        <v>-51.171373379193803</v>
      </c>
      <c r="Z1024">
        <v>0</v>
      </c>
    </row>
    <row r="1025" spans="1:26" x14ac:dyDescent="0.25">
      <c r="A1025" t="str">
        <f t="shared" si="15"/>
        <v>FlorealSP</v>
      </c>
      <c r="B1025" s="8">
        <v>2017</v>
      </c>
      <c r="C1025" s="9" t="s">
        <v>18</v>
      </c>
      <c r="D1025" s="9" t="s">
        <v>19</v>
      </c>
      <c r="E1025" s="9" t="s">
        <v>1485</v>
      </c>
      <c r="F1025" s="9" t="s">
        <v>1485</v>
      </c>
      <c r="G1025" s="10" t="s">
        <v>7637</v>
      </c>
      <c r="H1025" s="11">
        <v>19937.599999999999</v>
      </c>
      <c r="I1025" s="11">
        <v>59453.921999999999</v>
      </c>
      <c r="J1025" s="12">
        <v>2981.9999398122145</v>
      </c>
      <c r="K1025" s="13" t="s">
        <v>7642</v>
      </c>
      <c r="L1025" s="13">
        <v>0</v>
      </c>
      <c r="M1025" s="14">
        <v>0</v>
      </c>
      <c r="N1025" s="15">
        <v>0</v>
      </c>
      <c r="O1025" s="16" t="s">
        <v>7637</v>
      </c>
      <c r="P1025" s="16" t="s">
        <v>7637</v>
      </c>
      <c r="Q1025" s="16" t="s">
        <v>7637</v>
      </c>
      <c r="R1025" s="16" t="s">
        <v>7637</v>
      </c>
      <c r="S1025" s="16" t="s">
        <v>7637</v>
      </c>
      <c r="T1025" s="16">
        <v>0</v>
      </c>
      <c r="U1025">
        <v>0</v>
      </c>
      <c r="V1025" s="17">
        <v>0.87217996790887997</v>
      </c>
      <c r="W1025" t="s">
        <v>9354</v>
      </c>
      <c r="X1025" s="21">
        <v>-20.676992532972601</v>
      </c>
      <c r="Y1025" s="21">
        <v>-50.1449480089058</v>
      </c>
      <c r="Z1025">
        <v>0</v>
      </c>
    </row>
    <row r="1026" spans="1:26" x14ac:dyDescent="0.25">
      <c r="A1026" t="str">
        <f t="shared" si="15"/>
        <v>Bela Vista do ToldoSC</v>
      </c>
      <c r="B1026" s="8">
        <v>2017</v>
      </c>
      <c r="C1026" s="9" t="s">
        <v>456</v>
      </c>
      <c r="D1026" s="9" t="s">
        <v>790</v>
      </c>
      <c r="E1026" s="9" t="s">
        <v>1486</v>
      </c>
      <c r="F1026" s="9" t="s">
        <v>1486</v>
      </c>
      <c r="G1026" s="10" t="s">
        <v>7637</v>
      </c>
      <c r="H1026" s="11">
        <v>22101.49</v>
      </c>
      <c r="I1026" s="11">
        <v>139327.82199999999</v>
      </c>
      <c r="J1026" s="12">
        <v>6304.0013139385619</v>
      </c>
      <c r="K1026" s="13" t="s">
        <v>7641</v>
      </c>
      <c r="L1026" s="13">
        <v>0</v>
      </c>
      <c r="M1026" s="14">
        <v>0</v>
      </c>
      <c r="N1026" s="15">
        <v>0</v>
      </c>
      <c r="O1026" s="16" t="s">
        <v>7637</v>
      </c>
      <c r="P1026" s="16" t="s">
        <v>7637</v>
      </c>
      <c r="Q1026" s="16" t="s">
        <v>7637</v>
      </c>
      <c r="R1026" s="16" t="s">
        <v>7637</v>
      </c>
      <c r="S1026" s="16" t="s">
        <v>7637</v>
      </c>
      <c r="T1026" s="16">
        <v>0</v>
      </c>
      <c r="U1026">
        <v>0</v>
      </c>
      <c r="V1026" s="17">
        <v>0.97192816283464878</v>
      </c>
      <c r="W1026" t="s">
        <v>8200</v>
      </c>
      <c r="X1026" s="21">
        <v>-26.275100620735</v>
      </c>
      <c r="Y1026" s="21">
        <v>-50.466787753041103</v>
      </c>
      <c r="Z1026">
        <v>0</v>
      </c>
    </row>
    <row r="1027" spans="1:26" x14ac:dyDescent="0.25">
      <c r="A1027" t="str">
        <f t="shared" ref="A1027:A1090" si="16">E1027&amp;D1027</f>
        <v>PorecatuPR</v>
      </c>
      <c r="B1027" s="8">
        <v>2017</v>
      </c>
      <c r="C1027" s="9" t="s">
        <v>456</v>
      </c>
      <c r="D1027" s="9" t="s">
        <v>457</v>
      </c>
      <c r="E1027" s="9" t="s">
        <v>1487</v>
      </c>
      <c r="F1027" s="9" t="s">
        <v>1487</v>
      </c>
      <c r="G1027" s="10" t="s">
        <v>7637</v>
      </c>
      <c r="H1027" s="11">
        <v>36908.269999999997</v>
      </c>
      <c r="I1027" s="11">
        <v>507636.397</v>
      </c>
      <c r="J1027" s="12">
        <v>13754.001393183697</v>
      </c>
      <c r="K1027" s="13" t="s">
        <v>7639</v>
      </c>
      <c r="L1027" s="13">
        <v>0</v>
      </c>
      <c r="M1027" s="14">
        <v>0</v>
      </c>
      <c r="N1027" s="15">
        <v>0</v>
      </c>
      <c r="O1027" s="16" t="s">
        <v>7637</v>
      </c>
      <c r="P1027" s="16" t="s">
        <v>7637</v>
      </c>
      <c r="Q1027" s="16" t="s">
        <v>7637</v>
      </c>
      <c r="R1027" s="16" t="s">
        <v>7637</v>
      </c>
      <c r="S1027" s="16" t="s">
        <v>7637</v>
      </c>
      <c r="T1027" s="16">
        <v>0</v>
      </c>
      <c r="U1027">
        <v>0</v>
      </c>
      <c r="V1027" s="17">
        <v>1.6302229677881588</v>
      </c>
      <c r="W1027" t="s">
        <v>11386</v>
      </c>
      <c r="X1027" s="21">
        <v>-22.754188581266099</v>
      </c>
      <c r="Y1027" s="21">
        <v>-51.379917523320799</v>
      </c>
      <c r="Z1027">
        <v>0</v>
      </c>
    </row>
    <row r="1028" spans="1:26" x14ac:dyDescent="0.25">
      <c r="A1028" t="str">
        <f t="shared" si="16"/>
        <v>IgaratingaMG</v>
      </c>
      <c r="B1028" s="8">
        <v>2017</v>
      </c>
      <c r="C1028" s="9" t="s">
        <v>18</v>
      </c>
      <c r="D1028" s="9" t="s">
        <v>163</v>
      </c>
      <c r="E1028" s="9" t="s">
        <v>1488</v>
      </c>
      <c r="F1028" s="9" t="s">
        <v>1488</v>
      </c>
      <c r="G1028" s="10" t="s">
        <v>7637</v>
      </c>
      <c r="H1028" s="11">
        <v>32238.06</v>
      </c>
      <c r="I1028" s="11">
        <v>340014.78499999997</v>
      </c>
      <c r="J1028" s="12">
        <v>10546.998950929428</v>
      </c>
      <c r="K1028" s="13" t="s">
        <v>7640</v>
      </c>
      <c r="L1028" s="13">
        <v>0</v>
      </c>
      <c r="M1028" s="14">
        <v>0</v>
      </c>
      <c r="N1028" s="15">
        <v>0</v>
      </c>
      <c r="O1028" s="16" t="s">
        <v>7637</v>
      </c>
      <c r="P1028" s="16" t="s">
        <v>7637</v>
      </c>
      <c r="Q1028" s="16" t="s">
        <v>7637</v>
      </c>
      <c r="R1028" s="16" t="s">
        <v>7637</v>
      </c>
      <c r="S1028" s="16" t="s">
        <v>7637</v>
      </c>
      <c r="T1028" s="16">
        <v>0</v>
      </c>
      <c r="U1028">
        <v>0</v>
      </c>
      <c r="V1028" s="17">
        <v>1.4208741307019386</v>
      </c>
      <c r="W1028" t="s">
        <v>9696</v>
      </c>
      <c r="X1028" s="21">
        <v>-19.948068712677902</v>
      </c>
      <c r="Y1028" s="21">
        <v>-44.706700258567402</v>
      </c>
      <c r="Z1028">
        <v>0</v>
      </c>
    </row>
    <row r="1029" spans="1:26" x14ac:dyDescent="0.25">
      <c r="A1029" t="str">
        <f t="shared" si="16"/>
        <v>Prado FerreiraPR</v>
      </c>
      <c r="B1029" s="8">
        <v>2017</v>
      </c>
      <c r="C1029" s="9" t="s">
        <v>456</v>
      </c>
      <c r="D1029" s="9" t="s">
        <v>457</v>
      </c>
      <c r="E1029" s="9" t="s">
        <v>1489</v>
      </c>
      <c r="F1029" s="9" t="s">
        <v>1489</v>
      </c>
      <c r="G1029" s="10" t="s">
        <v>7637</v>
      </c>
      <c r="H1029" s="11">
        <v>31176.11</v>
      </c>
      <c r="I1029" s="11">
        <v>115912.777</v>
      </c>
      <c r="J1029" s="12">
        <v>3718.0000006415171</v>
      </c>
      <c r="K1029" s="13" t="s">
        <v>7641</v>
      </c>
      <c r="L1029" s="13">
        <v>0</v>
      </c>
      <c r="M1029" s="14">
        <v>0</v>
      </c>
      <c r="N1029" s="15">
        <v>0</v>
      </c>
      <c r="O1029" s="16" t="s">
        <v>7637</v>
      </c>
      <c r="P1029" s="16" t="s">
        <v>7637</v>
      </c>
      <c r="Q1029" s="16" t="s">
        <v>7637</v>
      </c>
      <c r="R1029" s="16" t="s">
        <v>7637</v>
      </c>
      <c r="S1029" s="16" t="s">
        <v>7637</v>
      </c>
      <c r="T1029" s="16">
        <v>0</v>
      </c>
      <c r="U1029">
        <v>0</v>
      </c>
      <c r="V1029" s="17">
        <v>1.3626060655873864</v>
      </c>
      <c r="W1029" t="s">
        <v>11445</v>
      </c>
      <c r="X1029" s="21">
        <v>-23.0361631357619</v>
      </c>
      <c r="Y1029" s="21">
        <v>-51.443311799941</v>
      </c>
      <c r="Z1029">
        <v>0</v>
      </c>
    </row>
    <row r="1030" spans="1:26" x14ac:dyDescent="0.25">
      <c r="A1030" t="str">
        <f t="shared" si="16"/>
        <v>BiguaçuSC</v>
      </c>
      <c r="B1030" s="8">
        <v>2017</v>
      </c>
      <c r="C1030" s="9" t="s">
        <v>456</v>
      </c>
      <c r="D1030" s="9" t="s">
        <v>790</v>
      </c>
      <c r="E1030" s="9" t="s">
        <v>1490</v>
      </c>
      <c r="F1030" s="9" t="s">
        <v>1491</v>
      </c>
      <c r="G1030" s="10">
        <v>2303.35</v>
      </c>
      <c r="H1030" s="11">
        <v>24176.25</v>
      </c>
      <c r="I1030" s="11">
        <v>1609122.8149999999</v>
      </c>
      <c r="J1030" s="12">
        <v>66557.998655705494</v>
      </c>
      <c r="K1030" s="13" t="s">
        <v>7636</v>
      </c>
      <c r="L1030" s="13">
        <v>0</v>
      </c>
      <c r="M1030" s="14">
        <v>0</v>
      </c>
      <c r="N1030" s="15">
        <v>0</v>
      </c>
      <c r="O1030" s="16" t="s">
        <v>7637</v>
      </c>
      <c r="P1030" s="16" t="s">
        <v>7637</v>
      </c>
      <c r="Q1030" s="16" t="s">
        <v>7637</v>
      </c>
      <c r="R1030" s="16" t="s">
        <v>7637</v>
      </c>
      <c r="S1030" s="16" t="s">
        <v>7637</v>
      </c>
      <c r="T1030" s="16">
        <v>0</v>
      </c>
      <c r="U1030">
        <v>0</v>
      </c>
      <c r="V1030" s="17">
        <v>11.218241803317831</v>
      </c>
      <c r="W1030" t="s">
        <v>8242</v>
      </c>
      <c r="X1030" s="21">
        <v>-27.4964878077907</v>
      </c>
      <c r="Y1030" s="21">
        <v>-48.660216402334598</v>
      </c>
      <c r="Z1030">
        <v>0</v>
      </c>
    </row>
    <row r="1031" spans="1:26" x14ac:dyDescent="0.25">
      <c r="A1031" t="str">
        <f t="shared" si="16"/>
        <v>TacibaSP</v>
      </c>
      <c r="B1031" s="8">
        <v>2017</v>
      </c>
      <c r="C1031" s="9" t="s">
        <v>18</v>
      </c>
      <c r="D1031" s="9" t="s">
        <v>19</v>
      </c>
      <c r="E1031" s="9" t="s">
        <v>1492</v>
      </c>
      <c r="F1031" s="9" t="s">
        <v>1492</v>
      </c>
      <c r="G1031" s="10" t="s">
        <v>7637</v>
      </c>
      <c r="H1031" s="11">
        <v>24555.73</v>
      </c>
      <c r="I1031" s="11">
        <v>152073.60500000001</v>
      </c>
      <c r="J1031" s="12">
        <v>6192.9987420451371</v>
      </c>
      <c r="K1031" s="13" t="s">
        <v>7641</v>
      </c>
      <c r="L1031" s="13">
        <v>0</v>
      </c>
      <c r="M1031" s="14">
        <v>0</v>
      </c>
      <c r="N1031" s="15">
        <v>0</v>
      </c>
      <c r="O1031" s="16" t="s">
        <v>7637</v>
      </c>
      <c r="P1031" s="16" t="s">
        <v>7637</v>
      </c>
      <c r="Q1031" s="16" t="s">
        <v>7637</v>
      </c>
      <c r="R1031" s="16" t="s">
        <v>7637</v>
      </c>
      <c r="S1031" s="16" t="s">
        <v>7637</v>
      </c>
      <c r="T1031" s="16">
        <v>0</v>
      </c>
      <c r="U1031">
        <v>0</v>
      </c>
      <c r="V1031" s="17">
        <v>1.0786258673380178</v>
      </c>
      <c r="W1031" t="s">
        <v>12483</v>
      </c>
      <c r="X1031" s="21">
        <v>-22.3899785662387</v>
      </c>
      <c r="Y1031" s="21">
        <v>-51.285008066774502</v>
      </c>
      <c r="Z1031">
        <v>0</v>
      </c>
    </row>
    <row r="1032" spans="1:26" x14ac:dyDescent="0.25">
      <c r="A1032" t="str">
        <f t="shared" si="16"/>
        <v>Vitor MeirelesSC</v>
      </c>
      <c r="B1032" s="8">
        <v>2017</v>
      </c>
      <c r="C1032" s="9" t="s">
        <v>456</v>
      </c>
      <c r="D1032" s="9" t="s">
        <v>790</v>
      </c>
      <c r="E1032" s="9" t="s">
        <v>1493</v>
      </c>
      <c r="F1032" s="9" t="s">
        <v>1493</v>
      </c>
      <c r="G1032" s="10" t="s">
        <v>7637</v>
      </c>
      <c r="H1032" s="11">
        <v>23314.81</v>
      </c>
      <c r="I1032" s="11">
        <v>117879.694</v>
      </c>
      <c r="J1032" s="12">
        <v>5056.0006279270556</v>
      </c>
      <c r="K1032" s="13" t="s">
        <v>7641</v>
      </c>
      <c r="L1032" s="13">
        <v>0</v>
      </c>
      <c r="M1032" s="14">
        <v>0</v>
      </c>
      <c r="N1032" s="15">
        <v>0</v>
      </c>
      <c r="O1032" s="16" t="s">
        <v>7637</v>
      </c>
      <c r="P1032" s="16" t="s">
        <v>7637</v>
      </c>
      <c r="Q1032" s="16" t="s">
        <v>7637</v>
      </c>
      <c r="R1032" s="16" t="s">
        <v>7637</v>
      </c>
      <c r="S1032" s="16" t="s">
        <v>7637</v>
      </c>
      <c r="T1032" s="16">
        <v>0</v>
      </c>
      <c r="U1032">
        <v>0</v>
      </c>
      <c r="V1032" s="17">
        <v>1.0226650886152278</v>
      </c>
      <c r="W1032" t="s">
        <v>12867</v>
      </c>
      <c r="X1032" s="21">
        <v>-26.8786308644736</v>
      </c>
      <c r="Y1032" s="21">
        <v>-49.833218882212499</v>
      </c>
      <c r="Z1032">
        <v>0</v>
      </c>
    </row>
    <row r="1033" spans="1:26" x14ac:dyDescent="0.25">
      <c r="A1033" t="str">
        <f t="shared" si="16"/>
        <v>Novo ItacolomiPR</v>
      </c>
      <c r="B1033" s="8">
        <v>2017</v>
      </c>
      <c r="C1033" s="9" t="s">
        <v>456</v>
      </c>
      <c r="D1033" s="9" t="s">
        <v>457</v>
      </c>
      <c r="E1033" s="9" t="s">
        <v>1494</v>
      </c>
      <c r="F1033" s="9" t="s">
        <v>1494</v>
      </c>
      <c r="G1033" s="10" t="s">
        <v>7637</v>
      </c>
      <c r="H1033" s="11">
        <v>23137.68</v>
      </c>
      <c r="I1033" s="11">
        <v>67284.369000000006</v>
      </c>
      <c r="J1033" s="12">
        <v>2907.9998081052208</v>
      </c>
      <c r="K1033" s="13" t="s">
        <v>7642</v>
      </c>
      <c r="L1033" s="13">
        <v>0</v>
      </c>
      <c r="M1033" s="14">
        <v>0</v>
      </c>
      <c r="N1033" s="15">
        <v>0</v>
      </c>
      <c r="O1033" s="16" t="s">
        <v>7637</v>
      </c>
      <c r="P1033" s="16" t="s">
        <v>7637</v>
      </c>
      <c r="Q1033" s="16" t="s">
        <v>7637</v>
      </c>
      <c r="R1033" s="16" t="s">
        <v>7637</v>
      </c>
      <c r="S1033" s="16" t="s">
        <v>7637</v>
      </c>
      <c r="T1033" s="16">
        <v>0</v>
      </c>
      <c r="U1033">
        <v>0</v>
      </c>
      <c r="V1033" s="17">
        <v>1.0113327090820767</v>
      </c>
      <c r="W1033" t="s">
        <v>10891</v>
      </c>
      <c r="X1033" s="21">
        <v>-23.7635467708192</v>
      </c>
      <c r="Y1033" s="21">
        <v>-51.508321552595703</v>
      </c>
      <c r="Z1033">
        <v>0</v>
      </c>
    </row>
    <row r="1034" spans="1:26" x14ac:dyDescent="0.25">
      <c r="A1034" t="str">
        <f t="shared" si="16"/>
        <v>RubiáceaSP</v>
      </c>
      <c r="B1034" s="8">
        <v>2017</v>
      </c>
      <c r="C1034" s="9" t="s">
        <v>18</v>
      </c>
      <c r="D1034" s="9" t="s">
        <v>19</v>
      </c>
      <c r="E1034" s="9" t="s">
        <v>1495</v>
      </c>
      <c r="F1034" s="9" t="s">
        <v>1496</v>
      </c>
      <c r="G1034" s="10" t="s">
        <v>7637</v>
      </c>
      <c r="H1034" s="11">
        <v>20359.91</v>
      </c>
      <c r="I1034" s="11">
        <v>62016.298000000003</v>
      </c>
      <c r="J1034" s="12">
        <v>3046.0005962698265</v>
      </c>
      <c r="K1034" s="13" t="s">
        <v>7641</v>
      </c>
      <c r="L1034" s="13">
        <v>0</v>
      </c>
      <c r="M1034" s="14">
        <v>0</v>
      </c>
      <c r="N1034" s="15">
        <v>0</v>
      </c>
      <c r="O1034" s="16" t="s">
        <v>7637</v>
      </c>
      <c r="P1034" s="16" t="s">
        <v>7637</v>
      </c>
      <c r="Q1034" s="16" t="s">
        <v>7637</v>
      </c>
      <c r="R1034" s="16" t="s">
        <v>7637</v>
      </c>
      <c r="S1034" s="16" t="s">
        <v>7637</v>
      </c>
      <c r="T1034" s="16">
        <v>0</v>
      </c>
      <c r="U1034">
        <v>0</v>
      </c>
      <c r="V1034" s="17">
        <v>0.89066654839217951</v>
      </c>
      <c r="W1034" t="s">
        <v>11716</v>
      </c>
      <c r="X1034" s="21">
        <v>-21.301030287964998</v>
      </c>
      <c r="Y1034" s="21">
        <v>-50.729983181732997</v>
      </c>
      <c r="Z1034">
        <v>0</v>
      </c>
    </row>
    <row r="1035" spans="1:26" x14ac:dyDescent="0.25">
      <c r="A1035" t="str">
        <f t="shared" si="16"/>
        <v>SilveirâniaMG</v>
      </c>
      <c r="B1035" s="8">
        <v>2017</v>
      </c>
      <c r="C1035" s="9" t="s">
        <v>18</v>
      </c>
      <c r="D1035" s="9" t="s">
        <v>163</v>
      </c>
      <c r="E1035" s="9" t="s">
        <v>1497</v>
      </c>
      <c r="F1035" s="9" t="s">
        <v>1498</v>
      </c>
      <c r="G1035" s="10" t="s">
        <v>7637</v>
      </c>
      <c r="H1035" s="11">
        <v>11794.57</v>
      </c>
      <c r="I1035" s="11">
        <v>27033.145</v>
      </c>
      <c r="J1035" s="12">
        <v>2291.9991996316949</v>
      </c>
      <c r="K1035" s="13" t="s">
        <v>7642</v>
      </c>
      <c r="L1035" s="13">
        <v>0</v>
      </c>
      <c r="M1035" s="14">
        <v>0</v>
      </c>
      <c r="N1035" s="15">
        <v>0</v>
      </c>
      <c r="O1035" s="16" t="s">
        <v>7637</v>
      </c>
      <c r="P1035" s="16" t="s">
        <v>7637</v>
      </c>
      <c r="Q1035" s="16" t="s">
        <v>7637</v>
      </c>
      <c r="R1035" s="16" t="s">
        <v>7637</v>
      </c>
      <c r="S1035" s="16" t="s">
        <v>7637</v>
      </c>
      <c r="T1035" s="16">
        <v>0</v>
      </c>
      <c r="U1035">
        <v>0</v>
      </c>
      <c r="V1035" s="17">
        <v>0.51667424327175748</v>
      </c>
      <c r="W1035" t="s">
        <v>12417</v>
      </c>
      <c r="X1035" s="21">
        <v>-21.1619594064267</v>
      </c>
      <c r="Y1035" s="21">
        <v>-43.213211770391098</v>
      </c>
      <c r="Z1035">
        <v>0</v>
      </c>
    </row>
    <row r="1036" spans="1:26" x14ac:dyDescent="0.25">
      <c r="A1036" t="str">
        <f t="shared" si="16"/>
        <v>SumidouroRJ</v>
      </c>
      <c r="B1036" s="8">
        <v>2017</v>
      </c>
      <c r="C1036" s="9" t="s">
        <v>18</v>
      </c>
      <c r="D1036" s="9" t="s">
        <v>583</v>
      </c>
      <c r="E1036" s="9" t="s">
        <v>1499</v>
      </c>
      <c r="F1036" s="9" t="s">
        <v>1499</v>
      </c>
      <c r="G1036" s="10" t="s">
        <v>7637</v>
      </c>
      <c r="H1036" s="11">
        <v>23666.31</v>
      </c>
      <c r="I1036" s="11">
        <v>359514.92800000001</v>
      </c>
      <c r="J1036" s="12">
        <v>15191.000540430679</v>
      </c>
      <c r="K1036" s="13" t="s">
        <v>7642</v>
      </c>
      <c r="L1036" s="13">
        <v>0</v>
      </c>
      <c r="M1036" s="14">
        <v>0</v>
      </c>
      <c r="N1036" s="15">
        <v>0</v>
      </c>
      <c r="O1036" s="16" t="s">
        <v>7637</v>
      </c>
      <c r="P1036" s="16" t="s">
        <v>7637</v>
      </c>
      <c r="Q1036" s="16" t="s">
        <v>7637</v>
      </c>
      <c r="R1036" s="16" t="s">
        <v>7637</v>
      </c>
      <c r="S1036" s="16" t="s">
        <v>7637</v>
      </c>
      <c r="T1036" s="16">
        <v>0</v>
      </c>
      <c r="U1036">
        <v>0</v>
      </c>
      <c r="V1036" s="17">
        <v>1.0550959782095604</v>
      </c>
      <c r="W1036" t="s">
        <v>12466</v>
      </c>
      <c r="X1036" s="21">
        <v>-22.048944822259301</v>
      </c>
      <c r="Y1036" s="21">
        <v>-42.676515177072503</v>
      </c>
      <c r="Z1036">
        <v>0</v>
      </c>
    </row>
    <row r="1037" spans="1:26" x14ac:dyDescent="0.25">
      <c r="A1037" t="str">
        <f t="shared" si="16"/>
        <v>MoedaMG</v>
      </c>
      <c r="B1037" s="8">
        <v>2017</v>
      </c>
      <c r="C1037" s="9" t="s">
        <v>18</v>
      </c>
      <c r="D1037" s="9" t="s">
        <v>163</v>
      </c>
      <c r="E1037" s="9" t="s">
        <v>1500</v>
      </c>
      <c r="F1037" s="9" t="s">
        <v>1500</v>
      </c>
      <c r="G1037" s="10" t="s">
        <v>7637</v>
      </c>
      <c r="H1037" s="11">
        <v>11904.03</v>
      </c>
      <c r="I1037" s="11">
        <v>59008.275999999998</v>
      </c>
      <c r="J1037" s="12">
        <v>4956.9999403563334</v>
      </c>
      <c r="K1037" s="13" t="s">
        <v>7642</v>
      </c>
      <c r="L1037" s="13">
        <v>0</v>
      </c>
      <c r="M1037" s="14">
        <v>0</v>
      </c>
      <c r="N1037" s="15">
        <v>0</v>
      </c>
      <c r="O1037" s="16" t="s">
        <v>7637</v>
      </c>
      <c r="P1037" s="16" t="s">
        <v>7637</v>
      </c>
      <c r="Q1037" s="16" t="s">
        <v>7637</v>
      </c>
      <c r="R1037" s="16" t="s">
        <v>7637</v>
      </c>
      <c r="S1037" s="16" t="s">
        <v>7637</v>
      </c>
      <c r="T1037" s="16">
        <v>0</v>
      </c>
      <c r="U1037">
        <v>0</v>
      </c>
      <c r="V1037" s="17">
        <v>0.52567203204562063</v>
      </c>
      <c r="W1037" t="s">
        <v>10610</v>
      </c>
      <c r="X1037" s="21">
        <v>-20.340342561334101</v>
      </c>
      <c r="Y1037" s="21">
        <v>-44.051319659781498</v>
      </c>
      <c r="Z1037">
        <v>0</v>
      </c>
    </row>
    <row r="1038" spans="1:26" x14ac:dyDescent="0.25">
      <c r="A1038" t="str">
        <f t="shared" si="16"/>
        <v>Américo de CamposSP</v>
      </c>
      <c r="B1038" s="8">
        <v>2017</v>
      </c>
      <c r="C1038" s="9" t="s">
        <v>18</v>
      </c>
      <c r="D1038" s="9" t="s">
        <v>19</v>
      </c>
      <c r="E1038" s="9" t="s">
        <v>1501</v>
      </c>
      <c r="F1038" s="9" t="s">
        <v>1502</v>
      </c>
      <c r="G1038" s="10" t="s">
        <v>7637</v>
      </c>
      <c r="H1038" s="11">
        <v>17546</v>
      </c>
      <c r="I1038" s="11">
        <v>104696.96799999999</v>
      </c>
      <c r="J1038" s="12">
        <v>5966.9992020973441</v>
      </c>
      <c r="K1038" s="13" t="s">
        <v>7636</v>
      </c>
      <c r="L1038" s="13">
        <v>0</v>
      </c>
      <c r="M1038" s="14">
        <v>0</v>
      </c>
      <c r="N1038" s="15">
        <v>0</v>
      </c>
      <c r="O1038" s="16" t="s">
        <v>7637</v>
      </c>
      <c r="P1038" s="16" t="s">
        <v>7637</v>
      </c>
      <c r="Q1038" s="16" t="s">
        <v>7637</v>
      </c>
      <c r="R1038" s="16" t="s">
        <v>7637</v>
      </c>
      <c r="S1038" s="16" t="s">
        <v>7637</v>
      </c>
      <c r="T1038" s="16">
        <v>0</v>
      </c>
      <c r="U1038">
        <v>0</v>
      </c>
      <c r="V1038" s="17">
        <v>0.77297742465570562</v>
      </c>
      <c r="W1038" t="s">
        <v>7842</v>
      </c>
      <c r="X1038" s="21">
        <v>-20.2989929612895</v>
      </c>
      <c r="Y1038" s="21">
        <v>-49.731948752595002</v>
      </c>
      <c r="Z1038">
        <v>0</v>
      </c>
    </row>
    <row r="1039" spans="1:26" x14ac:dyDescent="0.25">
      <c r="A1039" t="str">
        <f t="shared" si="16"/>
        <v>Rio EsperaMG</v>
      </c>
      <c r="B1039" s="8">
        <v>2017</v>
      </c>
      <c r="C1039" s="9" t="s">
        <v>18</v>
      </c>
      <c r="D1039" s="9" t="s">
        <v>163</v>
      </c>
      <c r="E1039" s="9" t="s">
        <v>1503</v>
      </c>
      <c r="F1039" s="9" t="s">
        <v>1503</v>
      </c>
      <c r="G1039" s="10" t="s">
        <v>7637</v>
      </c>
      <c r="H1039" s="11">
        <v>8014.76</v>
      </c>
      <c r="I1039" s="11">
        <v>46685.982000000004</v>
      </c>
      <c r="J1039" s="12">
        <v>5825.0006238489996</v>
      </c>
      <c r="K1039" s="13" t="s">
        <v>7642</v>
      </c>
      <c r="L1039" s="13">
        <v>0</v>
      </c>
      <c r="M1039" s="14">
        <v>0</v>
      </c>
      <c r="N1039" s="15">
        <v>0</v>
      </c>
      <c r="O1039" s="16" t="s">
        <v>7637</v>
      </c>
      <c r="P1039" s="16" t="s">
        <v>7637</v>
      </c>
      <c r="Q1039" s="16" t="s">
        <v>7637</v>
      </c>
      <c r="R1039" s="16" t="s">
        <v>7637</v>
      </c>
      <c r="S1039" s="16" t="s">
        <v>7637</v>
      </c>
      <c r="T1039" s="16">
        <v>0</v>
      </c>
      <c r="U1039">
        <v>0</v>
      </c>
      <c r="V1039" s="17">
        <v>0.3576831703508192</v>
      </c>
      <c r="W1039" t="s">
        <v>11649</v>
      </c>
      <c r="X1039" s="21">
        <v>-20.855478713395801</v>
      </c>
      <c r="Y1039" s="21">
        <v>-43.472445850099298</v>
      </c>
      <c r="Z1039">
        <v>0</v>
      </c>
    </row>
    <row r="1040" spans="1:26" x14ac:dyDescent="0.25">
      <c r="A1040" t="str">
        <f t="shared" si="16"/>
        <v>MalletPR</v>
      </c>
      <c r="B1040" s="8">
        <v>2017</v>
      </c>
      <c r="C1040" s="9" t="s">
        <v>456</v>
      </c>
      <c r="D1040" s="9" t="s">
        <v>457</v>
      </c>
      <c r="E1040" s="9" t="s">
        <v>1504</v>
      </c>
      <c r="F1040" s="9" t="s">
        <v>1504</v>
      </c>
      <c r="G1040" s="10" t="s">
        <v>7637</v>
      </c>
      <c r="H1040" s="11">
        <v>48019</v>
      </c>
      <c r="I1040" s="11">
        <v>659685.07200000004</v>
      </c>
      <c r="J1040" s="12">
        <v>13738.001041254505</v>
      </c>
      <c r="K1040" s="13" t="s">
        <v>7640</v>
      </c>
      <c r="L1040" s="13">
        <v>0</v>
      </c>
      <c r="M1040" s="14">
        <v>0</v>
      </c>
      <c r="N1040" s="15">
        <v>0</v>
      </c>
      <c r="O1040" s="16" t="s">
        <v>7637</v>
      </c>
      <c r="P1040" s="16" t="s">
        <v>7637</v>
      </c>
      <c r="Q1040" s="16" t="s">
        <v>7637</v>
      </c>
      <c r="R1040" s="16" t="s">
        <v>7637</v>
      </c>
      <c r="S1040" s="16" t="s">
        <v>7637</v>
      </c>
      <c r="T1040" s="16">
        <v>0</v>
      </c>
      <c r="U1040">
        <v>0</v>
      </c>
      <c r="V1040" s="17">
        <v>2.1147930874340646</v>
      </c>
      <c r="W1040" t="s">
        <v>10383</v>
      </c>
      <c r="X1040" s="21">
        <v>-25.881061696478898</v>
      </c>
      <c r="Y1040" s="21">
        <v>-50.8177805602174</v>
      </c>
      <c r="Z1040">
        <v>0</v>
      </c>
    </row>
    <row r="1041" spans="1:26" x14ac:dyDescent="0.25">
      <c r="A1041" t="str">
        <f t="shared" si="16"/>
        <v>CongonhasMG</v>
      </c>
      <c r="B1041" s="8">
        <v>2017</v>
      </c>
      <c r="C1041" s="9" t="s">
        <v>18</v>
      </c>
      <c r="D1041" s="9" t="s">
        <v>163</v>
      </c>
      <c r="E1041" s="9" t="s">
        <v>1505</v>
      </c>
      <c r="F1041" s="9" t="s">
        <v>1505</v>
      </c>
      <c r="G1041" s="10">
        <v>2758</v>
      </c>
      <c r="H1041" s="11">
        <v>30573.59</v>
      </c>
      <c r="I1041" s="11">
        <v>1646173.882</v>
      </c>
      <c r="J1041" s="12">
        <v>53843.002473703615</v>
      </c>
      <c r="K1041" s="13" t="s">
        <v>7636</v>
      </c>
      <c r="L1041" s="13">
        <v>0</v>
      </c>
      <c r="M1041" s="14">
        <v>0</v>
      </c>
      <c r="N1041" s="15">
        <v>0</v>
      </c>
      <c r="O1041" s="16" t="s">
        <v>7637</v>
      </c>
      <c r="P1041" s="16" t="s">
        <v>7637</v>
      </c>
      <c r="Q1041" s="16" t="s">
        <v>7637</v>
      </c>
      <c r="R1041" s="16" t="s">
        <v>7637</v>
      </c>
      <c r="S1041" s="16" t="s">
        <v>7637</v>
      </c>
      <c r="T1041" s="16">
        <v>0</v>
      </c>
      <c r="U1041">
        <v>0</v>
      </c>
      <c r="V1041" s="17">
        <v>13.462422055272089</v>
      </c>
      <c r="W1041" t="s">
        <v>8930</v>
      </c>
      <c r="X1041" s="21">
        <v>-20.496319567745999</v>
      </c>
      <c r="Y1041" s="21">
        <v>-43.8513836394553</v>
      </c>
      <c r="Z1041">
        <v>0</v>
      </c>
    </row>
    <row r="1042" spans="1:26" x14ac:dyDescent="0.25">
      <c r="A1042" t="str">
        <f t="shared" si="16"/>
        <v>Santo Antônio do AventureiroMG</v>
      </c>
      <c r="B1042" s="8">
        <v>2017</v>
      </c>
      <c r="C1042" s="9" t="s">
        <v>18</v>
      </c>
      <c r="D1042" s="9" t="s">
        <v>163</v>
      </c>
      <c r="E1042" s="9" t="s">
        <v>1506</v>
      </c>
      <c r="F1042" s="9" t="s">
        <v>1507</v>
      </c>
      <c r="G1042" s="10" t="s">
        <v>7637</v>
      </c>
      <c r="H1042" s="11">
        <v>12127.72</v>
      </c>
      <c r="I1042" s="11">
        <v>44484.483</v>
      </c>
      <c r="J1042" s="12">
        <v>3668.0004980326066</v>
      </c>
      <c r="K1042" s="13" t="s">
        <v>7642</v>
      </c>
      <c r="L1042" s="13">
        <v>0</v>
      </c>
      <c r="M1042" s="14">
        <v>0</v>
      </c>
      <c r="N1042" s="15">
        <v>0</v>
      </c>
      <c r="O1042" s="16" t="s">
        <v>7637</v>
      </c>
      <c r="P1042" s="16" t="s">
        <v>7637</v>
      </c>
      <c r="Q1042" s="16" t="s">
        <v>7637</v>
      </c>
      <c r="R1042" s="16" t="s">
        <v>7637</v>
      </c>
      <c r="S1042" s="16" t="s">
        <v>7637</v>
      </c>
      <c r="T1042" s="16">
        <v>0</v>
      </c>
      <c r="U1042">
        <v>0</v>
      </c>
      <c r="V1042" s="17">
        <v>0.53336095438525144</v>
      </c>
      <c r="W1042" t="s">
        <v>11950</v>
      </c>
      <c r="X1042" s="21">
        <v>-21.761054479257901</v>
      </c>
      <c r="Y1042" s="21">
        <v>-42.8118244115038</v>
      </c>
      <c r="Z1042">
        <v>0</v>
      </c>
    </row>
    <row r="1043" spans="1:26" x14ac:dyDescent="0.25">
      <c r="A1043" t="str">
        <f t="shared" si="16"/>
        <v>Estrela do IndaiáMG</v>
      </c>
      <c r="B1043" s="8">
        <v>2017</v>
      </c>
      <c r="C1043" s="9" t="s">
        <v>18</v>
      </c>
      <c r="D1043" s="9" t="s">
        <v>163</v>
      </c>
      <c r="E1043" s="9" t="s">
        <v>1508</v>
      </c>
      <c r="F1043" s="9" t="s">
        <v>1509</v>
      </c>
      <c r="G1043" s="10" t="s">
        <v>7637</v>
      </c>
      <c r="H1043" s="11">
        <v>26595.85</v>
      </c>
      <c r="I1043" s="11">
        <v>95479.114000000001</v>
      </c>
      <c r="J1043" s="12">
        <v>3590.0004699981391</v>
      </c>
      <c r="K1043" s="13" t="s">
        <v>7641</v>
      </c>
      <c r="L1043" s="13">
        <v>0</v>
      </c>
      <c r="M1043" s="14">
        <v>0</v>
      </c>
      <c r="N1043" s="15">
        <v>0</v>
      </c>
      <c r="O1043" s="16" t="s">
        <v>7637</v>
      </c>
      <c r="P1043" s="16" t="s">
        <v>7637</v>
      </c>
      <c r="Q1043" s="16" t="s">
        <v>7637</v>
      </c>
      <c r="R1043" s="16" t="s">
        <v>7637</v>
      </c>
      <c r="S1043" s="16" t="s">
        <v>7637</v>
      </c>
      <c r="T1043" s="16">
        <v>0</v>
      </c>
      <c r="U1043">
        <v>0</v>
      </c>
      <c r="V1043" s="17">
        <v>1.1630104428526997</v>
      </c>
      <c r="W1043" t="s">
        <v>9279</v>
      </c>
      <c r="X1043" s="21">
        <v>-19.518751308074499</v>
      </c>
      <c r="Y1043" s="21">
        <v>-45.789951208228899</v>
      </c>
      <c r="Z1043">
        <v>0</v>
      </c>
    </row>
    <row r="1044" spans="1:26" x14ac:dyDescent="0.25">
      <c r="A1044" t="str">
        <f t="shared" si="16"/>
        <v>WitmarsumSC</v>
      </c>
      <c r="B1044" s="8">
        <v>2017</v>
      </c>
      <c r="C1044" s="9" t="s">
        <v>456</v>
      </c>
      <c r="D1044" s="9" t="s">
        <v>790</v>
      </c>
      <c r="E1044" s="9" t="s">
        <v>1510</v>
      </c>
      <c r="F1044" s="9" t="s">
        <v>1510</v>
      </c>
      <c r="G1044" s="10" t="s">
        <v>7637</v>
      </c>
      <c r="H1044" s="11">
        <v>30881.48</v>
      </c>
      <c r="I1044" s="11">
        <v>120808.352</v>
      </c>
      <c r="J1044" s="12">
        <v>3912.0000725353839</v>
      </c>
      <c r="K1044" s="13" t="s">
        <v>7636</v>
      </c>
      <c r="L1044" s="13">
        <v>0</v>
      </c>
      <c r="M1044" s="14">
        <v>0</v>
      </c>
      <c r="N1044" s="15">
        <v>0</v>
      </c>
      <c r="O1044" s="16" t="s">
        <v>7637</v>
      </c>
      <c r="P1044" s="16" t="s">
        <v>7637</v>
      </c>
      <c r="Q1044" s="16" t="s">
        <v>7637</v>
      </c>
      <c r="R1044" s="16" t="s">
        <v>7637</v>
      </c>
      <c r="S1044" s="16" t="s">
        <v>7637</v>
      </c>
      <c r="T1044" s="16">
        <v>0</v>
      </c>
      <c r="U1044">
        <v>0</v>
      </c>
      <c r="V1044" s="17">
        <v>1.3501208233823245</v>
      </c>
      <c r="W1044" t="s">
        <v>12888</v>
      </c>
      <c r="X1044" s="21">
        <v>-26.9279660882084</v>
      </c>
      <c r="Y1044" s="21">
        <v>-49.795106818483497</v>
      </c>
      <c r="Z1044">
        <v>0</v>
      </c>
    </row>
    <row r="1045" spans="1:26" x14ac:dyDescent="0.25">
      <c r="A1045" t="str">
        <f t="shared" si="16"/>
        <v>PracinhaSP</v>
      </c>
      <c r="B1045" s="8">
        <v>2017</v>
      </c>
      <c r="C1045" s="9" t="s">
        <v>18</v>
      </c>
      <c r="D1045" s="9" t="s">
        <v>19</v>
      </c>
      <c r="E1045" s="9" t="s">
        <v>1511</v>
      </c>
      <c r="F1045" s="9" t="s">
        <v>1511</v>
      </c>
      <c r="G1045" s="10" t="s">
        <v>7637</v>
      </c>
      <c r="H1045" s="11">
        <v>7485.94</v>
      </c>
      <c r="I1045" s="11">
        <v>28207.036</v>
      </c>
      <c r="J1045" s="12">
        <v>3768.0018808593177</v>
      </c>
      <c r="K1045" s="13" t="s">
        <v>7642</v>
      </c>
      <c r="L1045" s="13">
        <v>0</v>
      </c>
      <c r="M1045" s="14">
        <v>0</v>
      </c>
      <c r="N1045" s="15">
        <v>0</v>
      </c>
      <c r="O1045" s="16" t="s">
        <v>7637</v>
      </c>
      <c r="P1045" s="16" t="s">
        <v>7637</v>
      </c>
      <c r="Q1045" s="16" t="s">
        <v>7637</v>
      </c>
      <c r="R1045" s="16" t="s">
        <v>7637</v>
      </c>
      <c r="S1045" s="16" t="s">
        <v>7637</v>
      </c>
      <c r="T1045" s="16">
        <v>0</v>
      </c>
      <c r="U1045">
        <v>0</v>
      </c>
      <c r="V1045" s="17">
        <v>0.33146400562026335</v>
      </c>
      <c r="W1045" t="s">
        <v>11442</v>
      </c>
      <c r="X1045" s="21">
        <v>-21.853159502630099</v>
      </c>
      <c r="Y1045" s="21">
        <v>-51.0862461768549</v>
      </c>
      <c r="Z1045">
        <v>0</v>
      </c>
    </row>
    <row r="1046" spans="1:26" x14ac:dyDescent="0.25">
      <c r="A1046" t="str">
        <f t="shared" si="16"/>
        <v>Presidente GetúlioSC</v>
      </c>
      <c r="B1046" s="8">
        <v>2017</v>
      </c>
      <c r="C1046" s="9" t="s">
        <v>456</v>
      </c>
      <c r="D1046" s="9" t="s">
        <v>790</v>
      </c>
      <c r="E1046" s="9" t="s">
        <v>1512</v>
      </c>
      <c r="F1046" s="9" t="s">
        <v>1513</v>
      </c>
      <c r="G1046" s="10" t="s">
        <v>7637</v>
      </c>
      <c r="H1046" s="11">
        <v>36814.879999999997</v>
      </c>
      <c r="I1046" s="11">
        <v>625705.66200000001</v>
      </c>
      <c r="J1046" s="12">
        <v>16995.998954770464</v>
      </c>
      <c r="K1046" s="13" t="s">
        <v>7640</v>
      </c>
      <c r="L1046" s="13">
        <v>0</v>
      </c>
      <c r="M1046" s="14">
        <v>0</v>
      </c>
      <c r="N1046" s="15">
        <v>0</v>
      </c>
      <c r="O1046" s="16" t="s">
        <v>7637</v>
      </c>
      <c r="P1046" s="16" t="s">
        <v>7637</v>
      </c>
      <c r="Q1046" s="16" t="s">
        <v>7637</v>
      </c>
      <c r="R1046" s="16" t="s">
        <v>7637</v>
      </c>
      <c r="S1046" s="16" t="s">
        <v>7637</v>
      </c>
      <c r="T1046" s="16">
        <v>0</v>
      </c>
      <c r="U1046">
        <v>0</v>
      </c>
      <c r="V1046" s="17">
        <v>1.6319938351111452</v>
      </c>
      <c r="W1046" t="s">
        <v>11464</v>
      </c>
      <c r="X1046" s="21">
        <v>-27.047909869358001</v>
      </c>
      <c r="Y1046" s="21">
        <v>-49.6250401510611</v>
      </c>
      <c r="Z1046">
        <v>0</v>
      </c>
    </row>
    <row r="1047" spans="1:26" x14ac:dyDescent="0.25">
      <c r="A1047" t="str">
        <f t="shared" si="16"/>
        <v>Dona EmmaSC</v>
      </c>
      <c r="B1047" s="8">
        <v>2017</v>
      </c>
      <c r="C1047" s="9" t="s">
        <v>456</v>
      </c>
      <c r="D1047" s="9" t="s">
        <v>790</v>
      </c>
      <c r="E1047" s="9" t="s">
        <v>1514</v>
      </c>
      <c r="F1047" s="9" t="s">
        <v>1514</v>
      </c>
      <c r="G1047" s="10" t="s">
        <v>7637</v>
      </c>
      <c r="H1047" s="11">
        <v>24806.94</v>
      </c>
      <c r="I1047" s="11">
        <v>101237.128</v>
      </c>
      <c r="J1047" s="12">
        <v>4081.0002362242185</v>
      </c>
      <c r="K1047" s="13" t="s">
        <v>7640</v>
      </c>
      <c r="L1047" s="13">
        <v>0</v>
      </c>
      <c r="M1047" s="14">
        <v>0</v>
      </c>
      <c r="N1047" s="15">
        <v>0</v>
      </c>
      <c r="O1047" s="16" t="s">
        <v>7637</v>
      </c>
      <c r="P1047" s="16" t="s">
        <v>7637</v>
      </c>
      <c r="Q1047" s="16" t="s">
        <v>7637</v>
      </c>
      <c r="R1047" s="16" t="s">
        <v>7637</v>
      </c>
      <c r="S1047" s="16" t="s">
        <v>7637</v>
      </c>
      <c r="T1047" s="16">
        <v>0</v>
      </c>
      <c r="U1047">
        <v>0</v>
      </c>
      <c r="V1047" s="17">
        <v>1.0859766770787458</v>
      </c>
      <c r="W1047" t="s">
        <v>9173</v>
      </c>
      <c r="X1047" s="21">
        <v>-26.981454414084599</v>
      </c>
      <c r="Y1047" s="21">
        <v>-49.726573569581397</v>
      </c>
      <c r="Z1047">
        <v>0</v>
      </c>
    </row>
    <row r="1048" spans="1:26" x14ac:dyDescent="0.25">
      <c r="A1048" t="str">
        <f t="shared" si="16"/>
        <v>LucéliaSP</v>
      </c>
      <c r="B1048" s="8">
        <v>2017</v>
      </c>
      <c r="C1048" s="9" t="s">
        <v>18</v>
      </c>
      <c r="D1048" s="9" t="s">
        <v>19</v>
      </c>
      <c r="E1048" s="9" t="s">
        <v>1515</v>
      </c>
      <c r="F1048" s="9" t="s">
        <v>1516</v>
      </c>
      <c r="G1048" s="10" t="s">
        <v>7637</v>
      </c>
      <c r="H1048" s="11">
        <v>19958.939999999999</v>
      </c>
      <c r="I1048" s="11">
        <v>428338.84700000001</v>
      </c>
      <c r="J1048" s="12">
        <v>21461.001786668032</v>
      </c>
      <c r="K1048" s="13" t="s">
        <v>7636</v>
      </c>
      <c r="L1048" s="13">
        <v>0</v>
      </c>
      <c r="M1048" s="14">
        <v>0</v>
      </c>
      <c r="N1048" s="15">
        <v>0</v>
      </c>
      <c r="O1048" s="16" t="s">
        <v>7637</v>
      </c>
      <c r="P1048" s="16" t="s">
        <v>7637</v>
      </c>
      <c r="Q1048" s="16" t="s">
        <v>7637</v>
      </c>
      <c r="R1048" s="16" t="s">
        <v>7637</v>
      </c>
      <c r="S1048" s="16" t="s">
        <v>7637</v>
      </c>
      <c r="T1048" s="16">
        <v>0</v>
      </c>
      <c r="U1048">
        <v>0</v>
      </c>
      <c r="V1048" s="17">
        <v>0.90374700422615517</v>
      </c>
      <c r="W1048" t="s">
        <v>10311</v>
      </c>
      <c r="X1048" s="21">
        <v>-21.718665732831099</v>
      </c>
      <c r="Y1048" s="21">
        <v>-51.021933190143699</v>
      </c>
      <c r="Z1048">
        <v>0</v>
      </c>
    </row>
    <row r="1049" spans="1:26" x14ac:dyDescent="0.25">
      <c r="A1049" t="str">
        <f t="shared" si="16"/>
        <v>Major GercinoSC</v>
      </c>
      <c r="B1049" s="8">
        <v>2017</v>
      </c>
      <c r="C1049" s="9" t="s">
        <v>456</v>
      </c>
      <c r="D1049" s="9" t="s">
        <v>790</v>
      </c>
      <c r="E1049" s="9" t="s">
        <v>1517</v>
      </c>
      <c r="F1049" s="9" t="s">
        <v>1517</v>
      </c>
      <c r="G1049" s="10" t="s">
        <v>7637</v>
      </c>
      <c r="H1049" s="11">
        <v>13542.33</v>
      </c>
      <c r="I1049" s="11">
        <v>46436.644999999997</v>
      </c>
      <c r="J1049" s="12">
        <v>3428.999662539607</v>
      </c>
      <c r="K1049" s="13" t="s">
        <v>7642</v>
      </c>
      <c r="L1049" s="13">
        <v>0</v>
      </c>
      <c r="M1049" s="14">
        <v>0</v>
      </c>
      <c r="N1049" s="15">
        <v>0</v>
      </c>
      <c r="O1049" s="16" t="s">
        <v>7637</v>
      </c>
      <c r="P1049" s="16" t="s">
        <v>7637</v>
      </c>
      <c r="Q1049" s="16" t="s">
        <v>7637</v>
      </c>
      <c r="R1049" s="16" t="s">
        <v>7637</v>
      </c>
      <c r="S1049" s="16" t="s">
        <v>7637</v>
      </c>
      <c r="T1049" s="16">
        <v>0</v>
      </c>
      <c r="U1049">
        <v>0</v>
      </c>
      <c r="V1049" s="17">
        <v>0.59455440944474836</v>
      </c>
      <c r="W1049" t="s">
        <v>10374</v>
      </c>
      <c r="X1049" s="21">
        <v>-27.4197187527542</v>
      </c>
      <c r="Y1049" s="21">
        <v>-48.949208060424802</v>
      </c>
      <c r="Z1049">
        <v>0</v>
      </c>
    </row>
    <row r="1050" spans="1:26" x14ac:dyDescent="0.25">
      <c r="A1050" t="str">
        <f t="shared" si="16"/>
        <v>Grandes RiosPR</v>
      </c>
      <c r="B1050" s="8">
        <v>2017</v>
      </c>
      <c r="C1050" s="9" t="s">
        <v>456</v>
      </c>
      <c r="D1050" s="9" t="s">
        <v>457</v>
      </c>
      <c r="E1050" s="9" t="s">
        <v>1518</v>
      </c>
      <c r="F1050" s="9" t="s">
        <v>1518</v>
      </c>
      <c r="G1050" s="10" t="s">
        <v>7637</v>
      </c>
      <c r="H1050" s="11">
        <v>19963.12</v>
      </c>
      <c r="I1050" s="11">
        <v>123112.579</v>
      </c>
      <c r="J1050" s="12">
        <v>6167.0008996589713</v>
      </c>
      <c r="K1050" s="13" t="s">
        <v>7641</v>
      </c>
      <c r="L1050" s="13">
        <v>0</v>
      </c>
      <c r="M1050" s="14">
        <v>0</v>
      </c>
      <c r="N1050" s="15">
        <v>0</v>
      </c>
      <c r="O1050" s="16" t="s">
        <v>7637</v>
      </c>
      <c r="P1050" s="16" t="s">
        <v>7637</v>
      </c>
      <c r="Q1050" s="16" t="s">
        <v>7637</v>
      </c>
      <c r="R1050" s="16" t="s">
        <v>7637</v>
      </c>
      <c r="S1050" s="16" t="s">
        <v>7637</v>
      </c>
      <c r="T1050" s="16">
        <v>0</v>
      </c>
      <c r="U1050">
        <v>0</v>
      </c>
      <c r="V1050" s="17">
        <v>0.87857153535667409</v>
      </c>
      <c r="W1050" t="s">
        <v>9513</v>
      </c>
      <c r="X1050" s="21">
        <v>-24.147073691599399</v>
      </c>
      <c r="Y1050" s="21">
        <v>-51.509810839995403</v>
      </c>
      <c r="Z1050">
        <v>0</v>
      </c>
    </row>
    <row r="1051" spans="1:26" x14ac:dyDescent="0.25">
      <c r="A1051" t="str">
        <f t="shared" si="16"/>
        <v>ItaveravaMG</v>
      </c>
      <c r="B1051" s="8">
        <v>2017</v>
      </c>
      <c r="C1051" s="9" t="s">
        <v>18</v>
      </c>
      <c r="D1051" s="9" t="s">
        <v>163</v>
      </c>
      <c r="E1051" s="9" t="s">
        <v>1519</v>
      </c>
      <c r="F1051" s="9" t="s">
        <v>1519</v>
      </c>
      <c r="G1051" s="10" t="s">
        <v>7637</v>
      </c>
      <c r="H1051" s="11">
        <v>8500.0499999999993</v>
      </c>
      <c r="I1051" s="11">
        <v>48365.273000000001</v>
      </c>
      <c r="J1051" s="12">
        <v>5689.9986470667827</v>
      </c>
      <c r="K1051" s="13" t="s">
        <v>7642</v>
      </c>
      <c r="L1051" s="13">
        <v>0</v>
      </c>
      <c r="M1051" s="14">
        <v>0</v>
      </c>
      <c r="N1051" s="15">
        <v>0</v>
      </c>
      <c r="O1051" s="16" t="s">
        <v>7637</v>
      </c>
      <c r="P1051" s="16" t="s">
        <v>7637</v>
      </c>
      <c r="Q1051" s="16" t="s">
        <v>7637</v>
      </c>
      <c r="R1051" s="16" t="s">
        <v>7637</v>
      </c>
      <c r="S1051" s="16" t="s">
        <v>7637</v>
      </c>
      <c r="T1051" s="16">
        <v>0</v>
      </c>
      <c r="U1051">
        <v>0</v>
      </c>
      <c r="V1051" s="17">
        <v>0.37860578049619598</v>
      </c>
      <c r="W1051" t="s">
        <v>9957</v>
      </c>
      <c r="X1051" s="21">
        <v>-20.677329747527299</v>
      </c>
      <c r="Y1051" s="21">
        <v>-43.614476416230403</v>
      </c>
      <c r="Z1051">
        <v>0</v>
      </c>
    </row>
    <row r="1052" spans="1:26" x14ac:dyDescent="0.25">
      <c r="A1052" t="str">
        <f t="shared" si="16"/>
        <v>GuaraniMG</v>
      </c>
      <c r="B1052" s="8">
        <v>2017</v>
      </c>
      <c r="C1052" s="9" t="s">
        <v>18</v>
      </c>
      <c r="D1052" s="9" t="s">
        <v>163</v>
      </c>
      <c r="E1052" s="9" t="s">
        <v>1520</v>
      </c>
      <c r="F1052" s="9" t="s">
        <v>1520</v>
      </c>
      <c r="G1052" s="10" t="s">
        <v>7637</v>
      </c>
      <c r="H1052" s="11">
        <v>13274.98</v>
      </c>
      <c r="I1052" s="11">
        <v>120098.727</v>
      </c>
      <c r="J1052" s="12">
        <v>9046.9987148756536</v>
      </c>
      <c r="K1052" s="13" t="s">
        <v>7642</v>
      </c>
      <c r="L1052" s="13">
        <v>0</v>
      </c>
      <c r="M1052" s="14">
        <v>0</v>
      </c>
      <c r="N1052" s="15">
        <v>0</v>
      </c>
      <c r="O1052" s="16" t="s">
        <v>7637</v>
      </c>
      <c r="P1052" s="16" t="s">
        <v>7637</v>
      </c>
      <c r="Q1052" s="16" t="s">
        <v>7637</v>
      </c>
      <c r="R1052" s="16" t="s">
        <v>7637</v>
      </c>
      <c r="S1052" s="16" t="s">
        <v>7637</v>
      </c>
      <c r="T1052" s="16">
        <v>0</v>
      </c>
      <c r="U1052">
        <v>0</v>
      </c>
      <c r="V1052" s="17">
        <v>0.59190995337686259</v>
      </c>
      <c r="W1052" t="s">
        <v>9562</v>
      </c>
      <c r="X1052" s="21">
        <v>-21.356814515767802</v>
      </c>
      <c r="Y1052" s="21">
        <v>-43.033144974510599</v>
      </c>
      <c r="Z1052">
        <v>0</v>
      </c>
    </row>
    <row r="1053" spans="1:26" x14ac:dyDescent="0.25">
      <c r="A1053" t="str">
        <f t="shared" si="16"/>
        <v>DescobertoMG</v>
      </c>
      <c r="B1053" s="8">
        <v>2017</v>
      </c>
      <c r="C1053" s="9" t="s">
        <v>18</v>
      </c>
      <c r="D1053" s="9" t="s">
        <v>163</v>
      </c>
      <c r="E1053" s="9" t="s">
        <v>1521</v>
      </c>
      <c r="F1053" s="9" t="s">
        <v>1521</v>
      </c>
      <c r="G1053" s="10" t="s">
        <v>7637</v>
      </c>
      <c r="H1053" s="11">
        <v>14430.04</v>
      </c>
      <c r="I1053" s="11">
        <v>72828.403999999995</v>
      </c>
      <c r="J1053" s="12">
        <v>5046.9994539169666</v>
      </c>
      <c r="K1053" s="13" t="s">
        <v>7642</v>
      </c>
      <c r="L1053" s="13">
        <v>0</v>
      </c>
      <c r="M1053" s="14">
        <v>0</v>
      </c>
      <c r="N1053" s="15">
        <v>0</v>
      </c>
      <c r="O1053" s="16" t="s">
        <v>7637</v>
      </c>
      <c r="P1053" s="16" t="s">
        <v>7637</v>
      </c>
      <c r="Q1053" s="16" t="s">
        <v>7637</v>
      </c>
      <c r="R1053" s="16" t="s">
        <v>7637</v>
      </c>
      <c r="S1053" s="16" t="s">
        <v>7637</v>
      </c>
      <c r="T1053" s="16">
        <v>0</v>
      </c>
      <c r="U1053">
        <v>0</v>
      </c>
      <c r="V1053" s="17">
        <v>0.63579961273779995</v>
      </c>
      <c r="W1053" t="s">
        <v>9112</v>
      </c>
      <c r="X1053" s="21">
        <v>-21.460471051421099</v>
      </c>
      <c r="Y1053" s="21">
        <v>-42.962133727439998</v>
      </c>
      <c r="Z1053">
        <v>0</v>
      </c>
    </row>
    <row r="1054" spans="1:26" x14ac:dyDescent="0.25">
      <c r="A1054" t="str">
        <f t="shared" si="16"/>
        <v>Além ParaíbaMG</v>
      </c>
      <c r="B1054" s="8">
        <v>2017</v>
      </c>
      <c r="C1054" s="9" t="s">
        <v>18</v>
      </c>
      <c r="D1054" s="9" t="s">
        <v>163</v>
      </c>
      <c r="E1054" s="9" t="s">
        <v>1522</v>
      </c>
      <c r="F1054" s="9" t="s">
        <v>1523</v>
      </c>
      <c r="G1054" s="10" t="s">
        <v>7637</v>
      </c>
      <c r="H1054" s="11">
        <v>25711.91</v>
      </c>
      <c r="I1054" s="11">
        <v>922183.38500000001</v>
      </c>
      <c r="J1054" s="12">
        <v>35866.00081440858</v>
      </c>
      <c r="K1054" s="13" t="s">
        <v>7636</v>
      </c>
      <c r="L1054" s="13">
        <v>0</v>
      </c>
      <c r="M1054" s="14">
        <v>0</v>
      </c>
      <c r="N1054" s="15">
        <v>0</v>
      </c>
      <c r="O1054" s="16" t="s">
        <v>7637</v>
      </c>
      <c r="P1054" s="16" t="s">
        <v>7637</v>
      </c>
      <c r="Q1054" s="16" t="s">
        <v>7637</v>
      </c>
      <c r="R1054" s="16" t="s">
        <v>7637</v>
      </c>
      <c r="S1054" s="16" t="s">
        <v>7637</v>
      </c>
      <c r="T1054" s="16">
        <v>0</v>
      </c>
      <c r="U1054">
        <v>0</v>
      </c>
      <c r="V1054" s="17">
        <v>1.1796409230852134</v>
      </c>
      <c r="W1054" t="s">
        <v>7752</v>
      </c>
      <c r="X1054" s="21">
        <v>-21.880186572130299</v>
      </c>
      <c r="Y1054" s="21">
        <v>-42.7179545813594</v>
      </c>
      <c r="Z1054">
        <v>0</v>
      </c>
    </row>
    <row r="1055" spans="1:26" x14ac:dyDescent="0.25">
      <c r="A1055" t="str">
        <f t="shared" si="16"/>
        <v>Nova FriburgoRJ</v>
      </c>
      <c r="B1055" s="8">
        <v>2017</v>
      </c>
      <c r="C1055" s="9" t="s">
        <v>18</v>
      </c>
      <c r="D1055" s="9" t="s">
        <v>583</v>
      </c>
      <c r="E1055" s="9" t="s">
        <v>1524</v>
      </c>
      <c r="F1055" s="9" t="s">
        <v>1524</v>
      </c>
      <c r="G1055" s="10">
        <v>1708.3</v>
      </c>
      <c r="H1055" s="11">
        <v>27048.7</v>
      </c>
      <c r="I1055" s="11">
        <v>5014315.8430000003</v>
      </c>
      <c r="J1055" s="12">
        <v>185381.02914372965</v>
      </c>
      <c r="K1055" s="13" t="s">
        <v>7636</v>
      </c>
      <c r="L1055" s="13">
        <v>0</v>
      </c>
      <c r="M1055" s="14">
        <v>0</v>
      </c>
      <c r="N1055" s="15">
        <v>0</v>
      </c>
      <c r="O1055" s="16" t="s">
        <v>7637</v>
      </c>
      <c r="P1055" s="16" t="s">
        <v>7637</v>
      </c>
      <c r="Q1055" s="16" t="s">
        <v>7637</v>
      </c>
      <c r="R1055" s="16" t="s">
        <v>7637</v>
      </c>
      <c r="S1055" s="16" t="s">
        <v>7637</v>
      </c>
      <c r="T1055" s="16">
        <v>0</v>
      </c>
      <c r="U1055">
        <v>0</v>
      </c>
      <c r="V1055" s="17">
        <v>8.9517351590022898</v>
      </c>
      <c r="W1055" t="s">
        <v>10815</v>
      </c>
      <c r="X1055" s="21">
        <v>-22.293709012704799</v>
      </c>
      <c r="Y1055" s="21">
        <v>-42.538058813460403</v>
      </c>
      <c r="Z1055">
        <v>0</v>
      </c>
    </row>
    <row r="1056" spans="1:26" x14ac:dyDescent="0.25">
      <c r="A1056" t="str">
        <f t="shared" si="16"/>
        <v>MiraselvaPR</v>
      </c>
      <c r="B1056" s="8">
        <v>2017</v>
      </c>
      <c r="C1056" s="9" t="s">
        <v>456</v>
      </c>
      <c r="D1056" s="9" t="s">
        <v>457</v>
      </c>
      <c r="E1056" s="9" t="s">
        <v>1525</v>
      </c>
      <c r="F1056" s="9" t="s">
        <v>1525</v>
      </c>
      <c r="G1056" s="10" t="s">
        <v>7637</v>
      </c>
      <c r="H1056" s="11">
        <v>23899.4</v>
      </c>
      <c r="I1056" s="11">
        <v>44811.381999999998</v>
      </c>
      <c r="J1056" s="12">
        <v>1875.000292894382</v>
      </c>
      <c r="K1056" s="13" t="s">
        <v>7642</v>
      </c>
      <c r="L1056" s="13">
        <v>0</v>
      </c>
      <c r="M1056" s="14">
        <v>0</v>
      </c>
      <c r="N1056" s="15">
        <v>0</v>
      </c>
      <c r="O1056" s="16" t="s">
        <v>7637</v>
      </c>
      <c r="P1056" s="16" t="s">
        <v>7637</v>
      </c>
      <c r="Q1056" s="16" t="s">
        <v>7637</v>
      </c>
      <c r="R1056" s="16" t="s">
        <v>7637</v>
      </c>
      <c r="S1056" s="16" t="s">
        <v>7637</v>
      </c>
      <c r="T1056" s="16">
        <v>0</v>
      </c>
      <c r="U1056">
        <v>0</v>
      </c>
      <c r="V1056" s="17">
        <v>1.0427370106543561</v>
      </c>
      <c r="W1056" t="s">
        <v>10598</v>
      </c>
      <c r="X1056" s="21">
        <v>-22.966127844122902</v>
      </c>
      <c r="Y1056" s="21">
        <v>-51.485034836491401</v>
      </c>
      <c r="Z1056">
        <v>0</v>
      </c>
    </row>
    <row r="1057" spans="1:26" x14ac:dyDescent="0.25">
      <c r="A1057" t="str">
        <f t="shared" si="16"/>
        <v>IndianaSP</v>
      </c>
      <c r="B1057" s="8">
        <v>2017</v>
      </c>
      <c r="C1057" s="9" t="s">
        <v>18</v>
      </c>
      <c r="D1057" s="9" t="s">
        <v>19</v>
      </c>
      <c r="E1057" s="9" t="s">
        <v>1526</v>
      </c>
      <c r="F1057" s="9" t="s">
        <v>1526</v>
      </c>
      <c r="G1057" s="10" t="s">
        <v>7637</v>
      </c>
      <c r="H1057" s="11">
        <v>12414.47</v>
      </c>
      <c r="I1057" s="11">
        <v>61215.775999999998</v>
      </c>
      <c r="J1057" s="12">
        <v>4931.0019678649187</v>
      </c>
      <c r="K1057" s="13" t="s">
        <v>7636</v>
      </c>
      <c r="L1057" s="13">
        <v>0</v>
      </c>
      <c r="M1057" s="14">
        <v>0</v>
      </c>
      <c r="N1057" s="15">
        <v>0</v>
      </c>
      <c r="O1057" s="16" t="s">
        <v>7637</v>
      </c>
      <c r="P1057" s="16" t="s">
        <v>7637</v>
      </c>
      <c r="Q1057" s="16" t="s">
        <v>7637</v>
      </c>
      <c r="R1057" s="16" t="s">
        <v>7637</v>
      </c>
      <c r="S1057" s="16" t="s">
        <v>7637</v>
      </c>
      <c r="T1057" s="16">
        <v>0</v>
      </c>
      <c r="U1057">
        <v>0</v>
      </c>
      <c r="V1057" s="17">
        <v>0.54785519919965975</v>
      </c>
      <c r="W1057" t="s">
        <v>9737</v>
      </c>
      <c r="X1057" s="21">
        <v>-22.174242376105202</v>
      </c>
      <c r="Y1057" s="21">
        <v>-51.255891983899502</v>
      </c>
      <c r="Z1057">
        <v>0</v>
      </c>
    </row>
    <row r="1058" spans="1:26" x14ac:dyDescent="0.25">
      <c r="A1058" t="str">
        <f t="shared" si="16"/>
        <v>Santo Antônio do AracanguáSP</v>
      </c>
      <c r="B1058" s="8">
        <v>2017</v>
      </c>
      <c r="C1058" s="9" t="s">
        <v>18</v>
      </c>
      <c r="D1058" s="9" t="s">
        <v>19</v>
      </c>
      <c r="E1058" s="9" t="s">
        <v>1527</v>
      </c>
      <c r="F1058" s="9" t="s">
        <v>1528</v>
      </c>
      <c r="G1058" s="10" t="s">
        <v>7637</v>
      </c>
      <c r="H1058" s="11">
        <v>25933.29</v>
      </c>
      <c r="I1058" s="11">
        <v>214857.30300000001</v>
      </c>
      <c r="J1058" s="12">
        <v>8284.9998206937871</v>
      </c>
      <c r="K1058" s="13" t="s">
        <v>7641</v>
      </c>
      <c r="L1058" s="13">
        <v>0</v>
      </c>
      <c r="M1058" s="14">
        <v>0</v>
      </c>
      <c r="N1058" s="15">
        <v>0</v>
      </c>
      <c r="O1058" s="16" t="s">
        <v>7637</v>
      </c>
      <c r="P1058" s="16" t="s">
        <v>7637</v>
      </c>
      <c r="Q1058" s="16" t="s">
        <v>7637</v>
      </c>
      <c r="R1058" s="16" t="s">
        <v>7637</v>
      </c>
      <c r="S1058" s="16" t="s">
        <v>7637</v>
      </c>
      <c r="T1058" s="16">
        <v>0</v>
      </c>
      <c r="U1058">
        <v>0</v>
      </c>
      <c r="V1058" s="17">
        <v>1.1421953066891364</v>
      </c>
      <c r="W1058" t="s">
        <v>11949</v>
      </c>
      <c r="X1058" s="21">
        <v>-20.936992264248602</v>
      </c>
      <c r="Y1058" s="21">
        <v>-50.495947394746999</v>
      </c>
      <c r="Z1058">
        <v>0</v>
      </c>
    </row>
    <row r="1059" spans="1:26" x14ac:dyDescent="0.25">
      <c r="A1059" t="str">
        <f t="shared" si="16"/>
        <v>Paulo de FariaSP</v>
      </c>
      <c r="B1059" s="8">
        <v>2017</v>
      </c>
      <c r="C1059" s="9" t="s">
        <v>18</v>
      </c>
      <c r="D1059" s="9" t="s">
        <v>19</v>
      </c>
      <c r="E1059" s="9" t="s">
        <v>1529</v>
      </c>
      <c r="F1059" s="9" t="s">
        <v>1529</v>
      </c>
      <c r="G1059" s="10" t="s">
        <v>7637</v>
      </c>
      <c r="H1059" s="11">
        <v>29179.05</v>
      </c>
      <c r="I1059" s="11">
        <v>261240.033</v>
      </c>
      <c r="J1059" s="12">
        <v>8952.9999434525798</v>
      </c>
      <c r="K1059" s="13" t="s">
        <v>7641</v>
      </c>
      <c r="L1059" s="13">
        <v>0</v>
      </c>
      <c r="M1059" s="14">
        <v>0</v>
      </c>
      <c r="N1059" s="15">
        <v>0</v>
      </c>
      <c r="O1059" s="16" t="s">
        <v>7637</v>
      </c>
      <c r="P1059" s="16" t="s">
        <v>7637</v>
      </c>
      <c r="Q1059" s="16" t="s">
        <v>7637</v>
      </c>
      <c r="R1059" s="16" t="s">
        <v>7637</v>
      </c>
      <c r="S1059" s="16" t="s">
        <v>7637</v>
      </c>
      <c r="T1059" s="16">
        <v>0</v>
      </c>
      <c r="U1059">
        <v>0</v>
      </c>
      <c r="V1059" s="17">
        <v>1.2847689705117313</v>
      </c>
      <c r="W1059" t="s">
        <v>11139</v>
      </c>
      <c r="X1059" s="21">
        <v>-20.030073616627401</v>
      </c>
      <c r="Y1059" s="21">
        <v>-49.400420424552998</v>
      </c>
      <c r="Z1059">
        <v>0</v>
      </c>
    </row>
    <row r="1060" spans="1:26" x14ac:dyDescent="0.25">
      <c r="A1060" t="str">
        <f t="shared" si="16"/>
        <v>FlorianópolisSC</v>
      </c>
      <c r="B1060" s="8">
        <v>2017</v>
      </c>
      <c r="C1060" s="9" t="s">
        <v>456</v>
      </c>
      <c r="D1060" s="9" t="s">
        <v>790</v>
      </c>
      <c r="E1060" s="9" t="s">
        <v>1530</v>
      </c>
      <c r="F1060" s="9" t="s">
        <v>1531</v>
      </c>
      <c r="G1060" s="10">
        <v>4482.16</v>
      </c>
      <c r="H1060" s="11">
        <v>40162.6</v>
      </c>
      <c r="I1060" s="11">
        <v>19512519.362</v>
      </c>
      <c r="J1060" s="12">
        <v>485838.05236712768</v>
      </c>
      <c r="K1060" s="13" t="s">
        <v>7636</v>
      </c>
      <c r="L1060" s="13">
        <v>10</v>
      </c>
      <c r="M1060" s="14">
        <v>1</v>
      </c>
      <c r="N1060" s="15">
        <v>8</v>
      </c>
      <c r="O1060" s="16">
        <v>0.625</v>
      </c>
      <c r="P1060" s="16">
        <v>0.125</v>
      </c>
      <c r="Q1060" s="16">
        <v>0.125</v>
      </c>
      <c r="R1060" s="16">
        <v>0</v>
      </c>
      <c r="S1060" s="16">
        <v>0</v>
      </c>
      <c r="T1060" s="16">
        <v>0.125</v>
      </c>
      <c r="U1060">
        <v>4</v>
      </c>
      <c r="V1060" s="17">
        <v>25.504137629180931</v>
      </c>
      <c r="W1060" t="s">
        <v>9367</v>
      </c>
      <c r="X1060" s="21">
        <v>-27.595454737057501</v>
      </c>
      <c r="Y1060" s="21">
        <v>-48.548548046741502</v>
      </c>
      <c r="Z1060">
        <v>0</v>
      </c>
    </row>
    <row r="1061" spans="1:26" x14ac:dyDescent="0.25">
      <c r="A1061" t="str">
        <f t="shared" si="16"/>
        <v>LamimMG</v>
      </c>
      <c r="B1061" s="8">
        <v>2017</v>
      </c>
      <c r="C1061" s="9" t="s">
        <v>18</v>
      </c>
      <c r="D1061" s="9" t="s">
        <v>163</v>
      </c>
      <c r="E1061" s="9" t="s">
        <v>1532</v>
      </c>
      <c r="F1061" s="9" t="s">
        <v>1532</v>
      </c>
      <c r="G1061" s="10" t="s">
        <v>7637</v>
      </c>
      <c r="H1061" s="11">
        <v>11499.54</v>
      </c>
      <c r="I1061" s="11">
        <v>40225.398999999998</v>
      </c>
      <c r="J1061" s="12">
        <v>3498.0007026368007</v>
      </c>
      <c r="K1061" s="13" t="s">
        <v>7642</v>
      </c>
      <c r="L1061" s="13">
        <v>0</v>
      </c>
      <c r="M1061" s="14">
        <v>0</v>
      </c>
      <c r="N1061" s="15">
        <v>0</v>
      </c>
      <c r="O1061" s="16" t="s">
        <v>7637</v>
      </c>
      <c r="P1061" s="16" t="s">
        <v>7637</v>
      </c>
      <c r="Q1061" s="16" t="s">
        <v>7637</v>
      </c>
      <c r="R1061" s="16" t="s">
        <v>7637</v>
      </c>
      <c r="S1061" s="16" t="s">
        <v>7637</v>
      </c>
      <c r="T1061" s="16">
        <v>0</v>
      </c>
      <c r="U1061">
        <v>0</v>
      </c>
      <c r="V1061" s="17">
        <v>0.50574738492986593</v>
      </c>
      <c r="W1061" t="s">
        <v>10248</v>
      </c>
      <c r="X1061" s="21">
        <v>-20.790476475840201</v>
      </c>
      <c r="Y1061" s="21">
        <v>-43.470984681189101</v>
      </c>
      <c r="Z1061">
        <v>0</v>
      </c>
    </row>
    <row r="1062" spans="1:26" x14ac:dyDescent="0.25">
      <c r="A1062" t="str">
        <f t="shared" si="16"/>
        <v>Nova CastilhoSP</v>
      </c>
      <c r="B1062" s="8">
        <v>2017</v>
      </c>
      <c r="C1062" s="9" t="s">
        <v>18</v>
      </c>
      <c r="D1062" s="9" t="s">
        <v>19</v>
      </c>
      <c r="E1062" s="9" t="s">
        <v>1533</v>
      </c>
      <c r="F1062" s="9" t="s">
        <v>1533</v>
      </c>
      <c r="G1062" s="10" t="s">
        <v>7637</v>
      </c>
      <c r="H1062" s="11">
        <v>32062.61</v>
      </c>
      <c r="I1062" s="11">
        <v>39725.572</v>
      </c>
      <c r="J1062" s="12">
        <v>1238.9999441717314</v>
      </c>
      <c r="K1062" s="13" t="s">
        <v>7641</v>
      </c>
      <c r="L1062" s="13">
        <v>0</v>
      </c>
      <c r="M1062" s="14">
        <v>0</v>
      </c>
      <c r="N1062" s="15">
        <v>0</v>
      </c>
      <c r="O1062" s="16" t="s">
        <v>7637</v>
      </c>
      <c r="P1062" s="16" t="s">
        <v>7637</v>
      </c>
      <c r="Q1062" s="16" t="s">
        <v>7637</v>
      </c>
      <c r="R1062" s="16" t="s">
        <v>7637</v>
      </c>
      <c r="S1062" s="16" t="s">
        <v>7637</v>
      </c>
      <c r="T1062" s="16">
        <v>0</v>
      </c>
      <c r="U1062">
        <v>0</v>
      </c>
      <c r="V1062" s="17">
        <v>1.3968272672116422</v>
      </c>
      <c r="W1062" t="s">
        <v>10802</v>
      </c>
      <c r="X1062" s="21">
        <v>-20.762992469236899</v>
      </c>
      <c r="Y1062" s="21">
        <v>-50.342947683090301</v>
      </c>
      <c r="Z1062">
        <v>0</v>
      </c>
    </row>
    <row r="1063" spans="1:26" x14ac:dyDescent="0.25">
      <c r="A1063" t="str">
        <f t="shared" si="16"/>
        <v>CipotâneaMG</v>
      </c>
      <c r="B1063" s="8">
        <v>2017</v>
      </c>
      <c r="C1063" s="9" t="s">
        <v>18</v>
      </c>
      <c r="D1063" s="9" t="s">
        <v>163</v>
      </c>
      <c r="E1063" s="9" t="s">
        <v>1534</v>
      </c>
      <c r="F1063" s="9" t="s">
        <v>1535</v>
      </c>
      <c r="G1063" s="10" t="s">
        <v>7637</v>
      </c>
      <c r="H1063" s="11">
        <v>7012.05</v>
      </c>
      <c r="I1063" s="11">
        <v>48158.754000000001</v>
      </c>
      <c r="J1063" s="12">
        <v>6867.9992298971056</v>
      </c>
      <c r="K1063" s="13" t="s">
        <v>7642</v>
      </c>
      <c r="L1063" s="13">
        <v>0</v>
      </c>
      <c r="M1063" s="14">
        <v>0</v>
      </c>
      <c r="N1063" s="15">
        <v>0</v>
      </c>
      <c r="O1063" s="16" t="s">
        <v>7637</v>
      </c>
      <c r="P1063" s="16" t="s">
        <v>7637</v>
      </c>
      <c r="Q1063" s="16" t="s">
        <v>7637</v>
      </c>
      <c r="R1063" s="16" t="s">
        <v>7637</v>
      </c>
      <c r="S1063" s="16" t="s">
        <v>7637</v>
      </c>
      <c r="T1063" s="16">
        <v>0</v>
      </c>
      <c r="U1063">
        <v>0</v>
      </c>
      <c r="V1063" s="17">
        <v>0.31563108026112396</v>
      </c>
      <c r="W1063" t="s">
        <v>8851</v>
      </c>
      <c r="X1063" s="21">
        <v>-20.9030761253557</v>
      </c>
      <c r="Y1063" s="21">
        <v>-43.363273195765302</v>
      </c>
      <c r="Z1063">
        <v>0</v>
      </c>
    </row>
    <row r="1064" spans="1:26" x14ac:dyDescent="0.25">
      <c r="A1064" t="str">
        <f t="shared" si="16"/>
        <v>MagdaSP</v>
      </c>
      <c r="B1064" s="8">
        <v>2017</v>
      </c>
      <c r="C1064" s="9" t="s">
        <v>18</v>
      </c>
      <c r="D1064" s="9" t="s">
        <v>19</v>
      </c>
      <c r="E1064" s="9" t="s">
        <v>1536</v>
      </c>
      <c r="F1064" s="9" t="s">
        <v>1536</v>
      </c>
      <c r="G1064" s="10" t="s">
        <v>7637</v>
      </c>
      <c r="H1064" s="11">
        <v>33459.050000000003</v>
      </c>
      <c r="I1064" s="11">
        <v>106567.061</v>
      </c>
      <c r="J1064" s="12">
        <v>3184.9996039935381</v>
      </c>
      <c r="K1064" s="13" t="s">
        <v>7641</v>
      </c>
      <c r="L1064" s="13">
        <v>0</v>
      </c>
      <c r="M1064" s="14">
        <v>0</v>
      </c>
      <c r="N1064" s="15">
        <v>0</v>
      </c>
      <c r="O1064" s="16" t="s">
        <v>7637</v>
      </c>
      <c r="P1064" s="16" t="s">
        <v>7637</v>
      </c>
      <c r="Q1064" s="16" t="s">
        <v>7637</v>
      </c>
      <c r="R1064" s="16" t="s">
        <v>7637</v>
      </c>
      <c r="S1064" s="16" t="s">
        <v>7637</v>
      </c>
      <c r="T1064" s="16">
        <v>0</v>
      </c>
      <c r="U1064">
        <v>0</v>
      </c>
      <c r="V1064" s="17">
        <v>1.4610356883439364</v>
      </c>
      <c r="W1064" t="s">
        <v>10367</v>
      </c>
      <c r="X1064" s="21">
        <v>-20.6439926062918</v>
      </c>
      <c r="Y1064" s="21">
        <v>-50.225947898283003</v>
      </c>
      <c r="Z1064">
        <v>0</v>
      </c>
    </row>
    <row r="1065" spans="1:26" x14ac:dyDescent="0.25">
      <c r="A1065" t="str">
        <f t="shared" si="16"/>
        <v>VotuporangaSP</v>
      </c>
      <c r="B1065" s="8">
        <v>2017</v>
      </c>
      <c r="C1065" s="9" t="s">
        <v>18</v>
      </c>
      <c r="D1065" s="9" t="s">
        <v>19</v>
      </c>
      <c r="E1065" s="9" t="s">
        <v>1537</v>
      </c>
      <c r="F1065" s="9" t="s">
        <v>1537</v>
      </c>
      <c r="G1065" s="10">
        <v>2076.09</v>
      </c>
      <c r="H1065" s="11">
        <v>30269.67</v>
      </c>
      <c r="I1065" s="11">
        <v>2808056.861</v>
      </c>
      <c r="J1065" s="12">
        <v>92768.00378068212</v>
      </c>
      <c r="K1065" s="13" t="s">
        <v>7636</v>
      </c>
      <c r="L1065" s="13">
        <v>0</v>
      </c>
      <c r="M1065" s="14">
        <v>0</v>
      </c>
      <c r="N1065" s="15">
        <v>0</v>
      </c>
      <c r="O1065" s="16" t="s">
        <v>7637</v>
      </c>
      <c r="P1065" s="16" t="s">
        <v>7637</v>
      </c>
      <c r="Q1065" s="16" t="s">
        <v>7637</v>
      </c>
      <c r="R1065" s="16" t="s">
        <v>7637</v>
      </c>
      <c r="S1065" s="16" t="s">
        <v>7637</v>
      </c>
      <c r="T1065" s="16">
        <v>0</v>
      </c>
      <c r="U1065">
        <v>0</v>
      </c>
      <c r="V1065" s="17">
        <v>10.540580116537246</v>
      </c>
      <c r="W1065" t="s">
        <v>12881</v>
      </c>
      <c r="X1065" s="21">
        <v>-20.4241205038138</v>
      </c>
      <c r="Y1065" s="21">
        <v>-49.978524090911201</v>
      </c>
      <c r="Z1065">
        <v>0</v>
      </c>
    </row>
    <row r="1066" spans="1:26" x14ac:dyDescent="0.25">
      <c r="A1066" t="str">
        <f t="shared" si="16"/>
        <v>Inácio MartinsPR</v>
      </c>
      <c r="B1066" s="8">
        <v>2017</v>
      </c>
      <c r="C1066" s="9" t="s">
        <v>456</v>
      </c>
      <c r="D1066" s="9" t="s">
        <v>457</v>
      </c>
      <c r="E1066" s="9" t="s">
        <v>1538</v>
      </c>
      <c r="F1066" s="9" t="s">
        <v>1539</v>
      </c>
      <c r="G1066" s="10" t="s">
        <v>7637</v>
      </c>
      <c r="H1066" s="11">
        <v>15482.85</v>
      </c>
      <c r="I1066" s="11">
        <v>175436.15400000001</v>
      </c>
      <c r="J1066" s="12">
        <v>11330.998750230094</v>
      </c>
      <c r="K1066" s="13" t="s">
        <v>7642</v>
      </c>
      <c r="L1066" s="13">
        <v>0</v>
      </c>
      <c r="M1066" s="14">
        <v>0</v>
      </c>
      <c r="N1066" s="15">
        <v>0</v>
      </c>
      <c r="O1066" s="16" t="s">
        <v>7637</v>
      </c>
      <c r="P1066" s="16" t="s">
        <v>7637</v>
      </c>
      <c r="Q1066" s="16" t="s">
        <v>7637</v>
      </c>
      <c r="R1066" s="16" t="s">
        <v>7637</v>
      </c>
      <c r="S1066" s="16" t="s">
        <v>7637</v>
      </c>
      <c r="T1066" s="16">
        <v>0</v>
      </c>
      <c r="U1066">
        <v>0</v>
      </c>
      <c r="V1066" s="17">
        <v>0.69181739144923626</v>
      </c>
      <c r="W1066" t="s">
        <v>9729</v>
      </c>
      <c r="X1066" s="21">
        <v>-25.5708672328328</v>
      </c>
      <c r="Y1066" s="21">
        <v>-51.077360088533098</v>
      </c>
      <c r="Z1066">
        <v>0</v>
      </c>
    </row>
    <row r="1067" spans="1:26" x14ac:dyDescent="0.25">
      <c r="A1067" t="str">
        <f t="shared" si="16"/>
        <v>SabáudiaPR</v>
      </c>
      <c r="B1067" s="8">
        <v>2017</v>
      </c>
      <c r="C1067" s="9" t="s">
        <v>456</v>
      </c>
      <c r="D1067" s="9" t="s">
        <v>457</v>
      </c>
      <c r="E1067" s="9" t="s">
        <v>1540</v>
      </c>
      <c r="F1067" s="9" t="s">
        <v>1541</v>
      </c>
      <c r="G1067" s="10" t="s">
        <v>7637</v>
      </c>
      <c r="H1067" s="11">
        <v>68055.56</v>
      </c>
      <c r="I1067" s="11">
        <v>456108.38299999997</v>
      </c>
      <c r="J1067" s="12">
        <v>6702.0002921142659</v>
      </c>
      <c r="K1067" s="13" t="s">
        <v>7636</v>
      </c>
      <c r="L1067" s="13">
        <v>0</v>
      </c>
      <c r="M1067" s="14">
        <v>0</v>
      </c>
      <c r="N1067" s="15">
        <v>0</v>
      </c>
      <c r="O1067" s="16" t="s">
        <v>7637</v>
      </c>
      <c r="P1067" s="16" t="s">
        <v>7637</v>
      </c>
      <c r="Q1067" s="16" t="s">
        <v>7637</v>
      </c>
      <c r="R1067" s="16" t="s">
        <v>7637</v>
      </c>
      <c r="S1067" s="16" t="s">
        <v>7637</v>
      </c>
      <c r="T1067" s="16">
        <v>0</v>
      </c>
      <c r="U1067">
        <v>0</v>
      </c>
      <c r="V1067" s="17">
        <v>2.974126436317146</v>
      </c>
      <c r="W1067" t="s">
        <v>11724</v>
      </c>
      <c r="X1067" s="21">
        <v>-23.315977535778</v>
      </c>
      <c r="Y1067" s="21">
        <v>-51.555435386144097</v>
      </c>
      <c r="Z1067">
        <v>0</v>
      </c>
    </row>
    <row r="1068" spans="1:26" x14ac:dyDescent="0.25">
      <c r="A1068" t="str">
        <f t="shared" si="16"/>
        <v>Leandro FerreiraMG</v>
      </c>
      <c r="B1068" s="8">
        <v>2017</v>
      </c>
      <c r="C1068" s="9" t="s">
        <v>18</v>
      </c>
      <c r="D1068" s="9" t="s">
        <v>163</v>
      </c>
      <c r="E1068" s="9" t="s">
        <v>1542</v>
      </c>
      <c r="F1068" s="9" t="s">
        <v>1542</v>
      </c>
      <c r="G1068" s="10" t="s">
        <v>7637</v>
      </c>
      <c r="H1068" s="11">
        <v>11672.58</v>
      </c>
      <c r="I1068" s="11">
        <v>38519.510999999999</v>
      </c>
      <c r="J1068" s="12">
        <v>3299.9997429874111</v>
      </c>
      <c r="K1068" s="13" t="s">
        <v>7642</v>
      </c>
      <c r="L1068" s="13">
        <v>0</v>
      </c>
      <c r="M1068" s="14">
        <v>0</v>
      </c>
      <c r="N1068" s="15">
        <v>0</v>
      </c>
      <c r="O1068" s="16" t="s">
        <v>7637</v>
      </c>
      <c r="P1068" s="16" t="s">
        <v>7637</v>
      </c>
      <c r="Q1068" s="16" t="s">
        <v>7637</v>
      </c>
      <c r="R1068" s="16" t="s">
        <v>7637</v>
      </c>
      <c r="S1068" s="16" t="s">
        <v>7637</v>
      </c>
      <c r="T1068" s="16">
        <v>0</v>
      </c>
      <c r="U1068">
        <v>0</v>
      </c>
      <c r="V1068" s="17">
        <v>0.51296518217142473</v>
      </c>
      <c r="W1068" t="s">
        <v>10268</v>
      </c>
      <c r="X1068" s="21">
        <v>-19.7163459039594</v>
      </c>
      <c r="Y1068" s="21">
        <v>-45.0245268655516</v>
      </c>
      <c r="Z1068">
        <v>0</v>
      </c>
    </row>
    <row r="1069" spans="1:26" x14ac:dyDescent="0.25">
      <c r="A1069" t="str">
        <f t="shared" si="16"/>
        <v>Silva JardimRJ</v>
      </c>
      <c r="B1069" s="8">
        <v>2017</v>
      </c>
      <c r="C1069" s="9" t="s">
        <v>18</v>
      </c>
      <c r="D1069" s="9" t="s">
        <v>583</v>
      </c>
      <c r="E1069" s="9" t="s">
        <v>1543</v>
      </c>
      <c r="F1069" s="9" t="s">
        <v>1543</v>
      </c>
      <c r="G1069" s="10" t="s">
        <v>7637</v>
      </c>
      <c r="H1069" s="11">
        <v>21112.23</v>
      </c>
      <c r="I1069" s="11">
        <v>448698.31300000002</v>
      </c>
      <c r="J1069" s="12">
        <v>21253.004206566526</v>
      </c>
      <c r="K1069" s="13" t="s">
        <v>7642</v>
      </c>
      <c r="L1069" s="13">
        <v>0</v>
      </c>
      <c r="M1069" s="14">
        <v>0</v>
      </c>
      <c r="N1069" s="15">
        <v>0</v>
      </c>
      <c r="O1069" s="16" t="s">
        <v>7637</v>
      </c>
      <c r="P1069" s="16" t="s">
        <v>7637</v>
      </c>
      <c r="Q1069" s="16" t="s">
        <v>7637</v>
      </c>
      <c r="R1069" s="16" t="s">
        <v>7637</v>
      </c>
      <c r="S1069" s="16" t="s">
        <v>7637</v>
      </c>
      <c r="T1069" s="16">
        <v>0</v>
      </c>
      <c r="U1069">
        <v>0</v>
      </c>
      <c r="V1069" s="17">
        <v>0.95377771647717846</v>
      </c>
      <c r="W1069" t="s">
        <v>12413</v>
      </c>
      <c r="X1069" s="21">
        <v>-22.657875630630802</v>
      </c>
      <c r="Y1069" s="21">
        <v>-42.396485746656801</v>
      </c>
      <c r="Z1069">
        <v>0</v>
      </c>
    </row>
    <row r="1070" spans="1:26" x14ac:dyDescent="0.25">
      <c r="A1070" t="str">
        <f t="shared" si="16"/>
        <v>JaguapitãPR</v>
      </c>
      <c r="B1070" s="8">
        <v>2017</v>
      </c>
      <c r="C1070" s="9" t="s">
        <v>456</v>
      </c>
      <c r="D1070" s="9" t="s">
        <v>457</v>
      </c>
      <c r="E1070" s="9" t="s">
        <v>1544</v>
      </c>
      <c r="F1070" s="9" t="s">
        <v>1545</v>
      </c>
      <c r="G1070" s="10" t="s">
        <v>7637</v>
      </c>
      <c r="H1070" s="11">
        <v>57803.62</v>
      </c>
      <c r="I1070" s="11">
        <v>774452.89</v>
      </c>
      <c r="J1070" s="12">
        <v>13397.999813852488</v>
      </c>
      <c r="K1070" s="13" t="s">
        <v>7640</v>
      </c>
      <c r="L1070" s="13">
        <v>0</v>
      </c>
      <c r="M1070" s="14">
        <v>0</v>
      </c>
      <c r="N1070" s="15">
        <v>0</v>
      </c>
      <c r="O1070" s="16" t="s">
        <v>7637</v>
      </c>
      <c r="P1070" s="16" t="s">
        <v>7637</v>
      </c>
      <c r="Q1070" s="16" t="s">
        <v>7637</v>
      </c>
      <c r="R1070" s="16" t="s">
        <v>7637</v>
      </c>
      <c r="S1070" s="16" t="s">
        <v>7637</v>
      </c>
      <c r="T1070" s="16">
        <v>0</v>
      </c>
      <c r="U1070">
        <v>0</v>
      </c>
      <c r="V1070" s="17">
        <v>2.5408791133846629</v>
      </c>
      <c r="W1070" t="s">
        <v>10015</v>
      </c>
      <c r="X1070" s="21">
        <v>-23.110853077314701</v>
      </c>
      <c r="Y1070" s="21">
        <v>-51.534624601111503</v>
      </c>
      <c r="Z1070">
        <v>0</v>
      </c>
    </row>
    <row r="1071" spans="1:26" x14ac:dyDescent="0.25">
      <c r="A1071" t="str">
        <f t="shared" si="16"/>
        <v>PerdizesMG</v>
      </c>
      <c r="B1071" s="8">
        <v>2017</v>
      </c>
      <c r="C1071" s="9" t="s">
        <v>18</v>
      </c>
      <c r="D1071" s="9" t="s">
        <v>163</v>
      </c>
      <c r="E1071" s="9" t="s">
        <v>1546</v>
      </c>
      <c r="F1071" s="9" t="s">
        <v>1546</v>
      </c>
      <c r="G1071" s="10" t="s">
        <v>7637</v>
      </c>
      <c r="H1071" s="11">
        <v>37778.589999999997</v>
      </c>
      <c r="I1071" s="11">
        <v>601624.06400000001</v>
      </c>
      <c r="J1071" s="12">
        <v>15925.000483077851</v>
      </c>
      <c r="K1071" s="13" t="s">
        <v>7641</v>
      </c>
      <c r="L1071" s="13">
        <v>0</v>
      </c>
      <c r="M1071" s="14">
        <v>0</v>
      </c>
      <c r="N1071" s="15">
        <v>0</v>
      </c>
      <c r="O1071" s="16" t="s">
        <v>7637</v>
      </c>
      <c r="P1071" s="16" t="s">
        <v>7637</v>
      </c>
      <c r="Q1071" s="16" t="s">
        <v>7637</v>
      </c>
      <c r="R1071" s="16" t="s">
        <v>7637</v>
      </c>
      <c r="S1071" s="16" t="s">
        <v>7637</v>
      </c>
      <c r="T1071" s="16">
        <v>0</v>
      </c>
      <c r="U1071">
        <v>0</v>
      </c>
      <c r="V1071" s="17">
        <v>1.6721139055096861</v>
      </c>
      <c r="W1071" t="s">
        <v>11207</v>
      </c>
      <c r="X1071" s="21">
        <v>-19.3491510123357</v>
      </c>
      <c r="Y1071" s="21">
        <v>-47.293434679073101</v>
      </c>
      <c r="Z1071">
        <v>0</v>
      </c>
    </row>
    <row r="1072" spans="1:26" x14ac:dyDescent="0.25">
      <c r="A1072" t="str">
        <f t="shared" si="16"/>
        <v>ArgiritaMG</v>
      </c>
      <c r="B1072" s="8">
        <v>2017</v>
      </c>
      <c r="C1072" s="9" t="s">
        <v>18</v>
      </c>
      <c r="D1072" s="9" t="s">
        <v>163</v>
      </c>
      <c r="E1072" s="9" t="s">
        <v>1547</v>
      </c>
      <c r="F1072" s="9" t="s">
        <v>1547</v>
      </c>
      <c r="G1072" s="10" t="s">
        <v>7637</v>
      </c>
      <c r="H1072" s="11">
        <v>11251.31</v>
      </c>
      <c r="I1072" s="11">
        <v>32167.487000000001</v>
      </c>
      <c r="J1072" s="12">
        <v>2858.999263196908</v>
      </c>
      <c r="K1072" s="13" t="s">
        <v>7642</v>
      </c>
      <c r="L1072" s="13">
        <v>0</v>
      </c>
      <c r="M1072" s="14">
        <v>0</v>
      </c>
      <c r="N1072" s="15">
        <v>0</v>
      </c>
      <c r="O1072" s="16" t="s">
        <v>7637</v>
      </c>
      <c r="P1072" s="16" t="s">
        <v>7637</v>
      </c>
      <c r="Q1072" s="16" t="s">
        <v>7637</v>
      </c>
      <c r="R1072" s="16" t="s">
        <v>7637</v>
      </c>
      <c r="S1072" s="16" t="s">
        <v>7637</v>
      </c>
      <c r="T1072" s="16">
        <v>0</v>
      </c>
      <c r="U1072">
        <v>0</v>
      </c>
      <c r="V1072" s="17">
        <v>0.49393081776581449</v>
      </c>
      <c r="W1072" t="s">
        <v>8010</v>
      </c>
      <c r="X1072" s="21">
        <v>-21.6087518855383</v>
      </c>
      <c r="Y1072" s="21">
        <v>-42.829529152405598</v>
      </c>
      <c r="Z1072">
        <v>0</v>
      </c>
    </row>
    <row r="1073" spans="1:26" x14ac:dyDescent="0.25">
      <c r="A1073" t="str">
        <f t="shared" si="16"/>
        <v>CambiraPR</v>
      </c>
      <c r="B1073" s="8">
        <v>2017</v>
      </c>
      <c r="C1073" s="9" t="s">
        <v>456</v>
      </c>
      <c r="D1073" s="9" t="s">
        <v>457</v>
      </c>
      <c r="E1073" s="9" t="s">
        <v>1548</v>
      </c>
      <c r="F1073" s="9" t="s">
        <v>1548</v>
      </c>
      <c r="G1073" s="10" t="s">
        <v>7637</v>
      </c>
      <c r="H1073" s="11">
        <v>23850.87</v>
      </c>
      <c r="I1073" s="11">
        <v>186227.57800000001</v>
      </c>
      <c r="J1073" s="12">
        <v>7807.9993727692117</v>
      </c>
      <c r="K1073" s="13" t="s">
        <v>7636</v>
      </c>
      <c r="L1073" s="13">
        <v>0</v>
      </c>
      <c r="M1073" s="14">
        <v>0</v>
      </c>
      <c r="N1073" s="15">
        <v>0</v>
      </c>
      <c r="O1073" s="16" t="s">
        <v>7637</v>
      </c>
      <c r="P1073" s="16" t="s">
        <v>7637</v>
      </c>
      <c r="Q1073" s="16" t="s">
        <v>7637</v>
      </c>
      <c r="R1073" s="16" t="s">
        <v>7637</v>
      </c>
      <c r="S1073" s="16" t="s">
        <v>7637</v>
      </c>
      <c r="T1073" s="16">
        <v>0</v>
      </c>
      <c r="U1073">
        <v>0</v>
      </c>
      <c r="V1073" s="17">
        <v>1.0506603518057547</v>
      </c>
      <c r="W1073" t="s">
        <v>8518</v>
      </c>
      <c r="X1073" s="21">
        <v>-23.589484146356899</v>
      </c>
      <c r="Y1073" s="21">
        <v>-51.579583422841999</v>
      </c>
      <c r="Z1073">
        <v>0</v>
      </c>
    </row>
    <row r="1074" spans="1:26" x14ac:dyDescent="0.25">
      <c r="A1074" t="str">
        <f t="shared" si="16"/>
        <v>Regente FeijóSP</v>
      </c>
      <c r="B1074" s="8">
        <v>2017</v>
      </c>
      <c r="C1074" s="9" t="s">
        <v>18</v>
      </c>
      <c r="D1074" s="9" t="s">
        <v>19</v>
      </c>
      <c r="E1074" s="9" t="s">
        <v>1549</v>
      </c>
      <c r="F1074" s="9" t="s">
        <v>1550</v>
      </c>
      <c r="G1074" s="10" t="s">
        <v>7637</v>
      </c>
      <c r="H1074" s="11">
        <v>32820.69</v>
      </c>
      <c r="I1074" s="11">
        <v>655921.48600000003</v>
      </c>
      <c r="J1074" s="12">
        <v>19984.999888789662</v>
      </c>
      <c r="K1074" s="13" t="s">
        <v>7636</v>
      </c>
      <c r="L1074" s="13">
        <v>0</v>
      </c>
      <c r="M1074" s="14">
        <v>0</v>
      </c>
      <c r="N1074" s="15">
        <v>0</v>
      </c>
      <c r="O1074" s="16" t="s">
        <v>7637</v>
      </c>
      <c r="P1074" s="16" t="s">
        <v>7637</v>
      </c>
      <c r="Q1074" s="16" t="s">
        <v>7637</v>
      </c>
      <c r="R1074" s="16" t="s">
        <v>7637</v>
      </c>
      <c r="S1074" s="16" t="s">
        <v>7637</v>
      </c>
      <c r="T1074" s="16">
        <v>0</v>
      </c>
      <c r="U1074">
        <v>0</v>
      </c>
      <c r="V1074" s="17">
        <v>1.4629595994804705</v>
      </c>
      <c r="W1074" t="s">
        <v>11557</v>
      </c>
      <c r="X1074" s="21">
        <v>-22.218594364684101</v>
      </c>
      <c r="Y1074" s="21">
        <v>-51.305875425646597</v>
      </c>
      <c r="Z1074">
        <v>0</v>
      </c>
    </row>
    <row r="1075" spans="1:26" x14ac:dyDescent="0.25">
      <c r="A1075" t="str">
        <f t="shared" si="16"/>
        <v>BrumadinhoMG</v>
      </c>
      <c r="B1075" s="8">
        <v>2017</v>
      </c>
      <c r="C1075" s="9" t="s">
        <v>18</v>
      </c>
      <c r="D1075" s="9" t="s">
        <v>163</v>
      </c>
      <c r="E1075" s="9" t="s">
        <v>1551</v>
      </c>
      <c r="F1075" s="9" t="s">
        <v>1551</v>
      </c>
      <c r="G1075" s="10" t="s">
        <v>7637</v>
      </c>
      <c r="H1075" s="11">
        <v>51164.41</v>
      </c>
      <c r="I1075" s="11">
        <v>1988402.594</v>
      </c>
      <c r="J1075" s="12">
        <v>38863.002505061624</v>
      </c>
      <c r="K1075" s="13" t="s">
        <v>7643</v>
      </c>
      <c r="L1075" s="13">
        <v>0</v>
      </c>
      <c r="M1075" s="14">
        <v>0</v>
      </c>
      <c r="N1075" s="15">
        <v>0</v>
      </c>
      <c r="O1075" s="16" t="s">
        <v>7637</v>
      </c>
      <c r="P1075" s="16" t="s">
        <v>7637</v>
      </c>
      <c r="Q1075" s="16" t="s">
        <v>7637</v>
      </c>
      <c r="R1075" s="16" t="s">
        <v>7637</v>
      </c>
      <c r="S1075" s="16" t="s">
        <v>7637</v>
      </c>
      <c r="T1075" s="16">
        <v>0</v>
      </c>
      <c r="U1075">
        <v>0</v>
      </c>
      <c r="V1075" s="17">
        <v>2.3003659198109063</v>
      </c>
      <c r="W1075" t="s">
        <v>8383</v>
      </c>
      <c r="X1075" s="21">
        <v>-20.151462540114402</v>
      </c>
      <c r="Y1075" s="21">
        <v>-44.201048249733603</v>
      </c>
      <c r="Z1075">
        <v>0</v>
      </c>
    </row>
    <row r="1076" spans="1:26" x14ac:dyDescent="0.25">
      <c r="A1076" t="str">
        <f t="shared" si="16"/>
        <v>LontrasSC</v>
      </c>
      <c r="B1076" s="8">
        <v>2017</v>
      </c>
      <c r="C1076" s="9" t="s">
        <v>456</v>
      </c>
      <c r="D1076" s="9" t="s">
        <v>790</v>
      </c>
      <c r="E1076" s="9" t="s">
        <v>1552</v>
      </c>
      <c r="F1076" s="9" t="s">
        <v>1552</v>
      </c>
      <c r="G1076" s="10" t="s">
        <v>7637</v>
      </c>
      <c r="H1076" s="11">
        <v>26684.86</v>
      </c>
      <c r="I1076" s="11">
        <v>314187.55300000001</v>
      </c>
      <c r="J1076" s="12">
        <v>11774.000425709559</v>
      </c>
      <c r="K1076" s="13" t="s">
        <v>7636</v>
      </c>
      <c r="L1076" s="13">
        <v>0</v>
      </c>
      <c r="M1076" s="14">
        <v>0</v>
      </c>
      <c r="N1076" s="15">
        <v>0</v>
      </c>
      <c r="O1076" s="16" t="s">
        <v>7637</v>
      </c>
      <c r="P1076" s="16" t="s">
        <v>7637</v>
      </c>
      <c r="Q1076" s="16" t="s">
        <v>7637</v>
      </c>
      <c r="R1076" s="16" t="s">
        <v>7637</v>
      </c>
      <c r="S1076" s="16" t="s">
        <v>7637</v>
      </c>
      <c r="T1076" s="16">
        <v>0</v>
      </c>
      <c r="U1076">
        <v>0</v>
      </c>
      <c r="V1076" s="17">
        <v>1.180926295576525</v>
      </c>
      <c r="W1076" t="s">
        <v>10305</v>
      </c>
      <c r="X1076" s="21">
        <v>-27.1688384062743</v>
      </c>
      <c r="Y1076" s="21">
        <v>-49.5354800197495</v>
      </c>
      <c r="Z1076">
        <v>0</v>
      </c>
    </row>
    <row r="1077" spans="1:26" x14ac:dyDescent="0.25">
      <c r="A1077" t="str">
        <f t="shared" si="16"/>
        <v>AraruamaRJ</v>
      </c>
      <c r="B1077" s="8">
        <v>2017</v>
      </c>
      <c r="C1077" s="9" t="s">
        <v>18</v>
      </c>
      <c r="D1077" s="9" t="s">
        <v>583</v>
      </c>
      <c r="E1077" s="9" t="s">
        <v>1553</v>
      </c>
      <c r="F1077" s="9" t="s">
        <v>1553</v>
      </c>
      <c r="G1077" s="10">
        <v>1599.26</v>
      </c>
      <c r="H1077" s="11">
        <v>19840.12</v>
      </c>
      <c r="I1077" s="11">
        <v>2514577.0610000002</v>
      </c>
      <c r="J1077" s="12">
        <v>126742.02882845468</v>
      </c>
      <c r="K1077" s="13" t="s">
        <v>7636</v>
      </c>
      <c r="L1077" s="13">
        <v>0</v>
      </c>
      <c r="M1077" s="14">
        <v>0</v>
      </c>
      <c r="N1077" s="15">
        <v>0</v>
      </c>
      <c r="O1077" s="16" t="s">
        <v>7637</v>
      </c>
      <c r="P1077" s="16" t="s">
        <v>7637</v>
      </c>
      <c r="Q1077" s="16" t="s">
        <v>7637</v>
      </c>
      <c r="R1077" s="16" t="s">
        <v>7637</v>
      </c>
      <c r="S1077" s="16" t="s">
        <v>7637</v>
      </c>
      <c r="T1077" s="16">
        <v>0</v>
      </c>
      <c r="U1077">
        <v>0</v>
      </c>
      <c r="V1077" s="17">
        <v>8.0536021236159723</v>
      </c>
      <c r="W1077" t="s">
        <v>7984</v>
      </c>
      <c r="X1077" s="21">
        <v>-22.870138045871499</v>
      </c>
      <c r="Y1077" s="21">
        <v>-42.3329918520826</v>
      </c>
      <c r="Z1077">
        <v>0</v>
      </c>
    </row>
    <row r="1078" spans="1:26" x14ac:dyDescent="0.25">
      <c r="A1078" t="str">
        <f t="shared" si="16"/>
        <v>Pontes GestalSP</v>
      </c>
      <c r="B1078" s="8">
        <v>2017</v>
      </c>
      <c r="C1078" s="9" t="s">
        <v>18</v>
      </c>
      <c r="D1078" s="9" t="s">
        <v>19</v>
      </c>
      <c r="E1078" s="9" t="s">
        <v>1554</v>
      </c>
      <c r="F1078" s="9" t="s">
        <v>1554</v>
      </c>
      <c r="G1078" s="10" t="s">
        <v>7637</v>
      </c>
      <c r="H1078" s="11">
        <v>58746.11</v>
      </c>
      <c r="I1078" s="11">
        <v>152387.402</v>
      </c>
      <c r="J1078" s="12">
        <v>2593.9998750555569</v>
      </c>
      <c r="K1078" s="13" t="s">
        <v>7640</v>
      </c>
      <c r="L1078" s="13">
        <v>0</v>
      </c>
      <c r="M1078" s="14">
        <v>0</v>
      </c>
      <c r="N1078" s="15">
        <v>0</v>
      </c>
      <c r="O1078" s="16" t="s">
        <v>7637</v>
      </c>
      <c r="P1078" s="16" t="s">
        <v>7637</v>
      </c>
      <c r="Q1078" s="16" t="s">
        <v>7637</v>
      </c>
      <c r="R1078" s="16" t="s">
        <v>7637</v>
      </c>
      <c r="S1078" s="16" t="s">
        <v>7637</v>
      </c>
      <c r="T1078" s="16">
        <v>0</v>
      </c>
      <c r="U1078">
        <v>0</v>
      </c>
      <c r="V1078" s="17">
        <v>2.5604748052010513</v>
      </c>
      <c r="W1078" t="s">
        <v>11376</v>
      </c>
      <c r="X1078" s="21">
        <v>-20.182760221101201</v>
      </c>
      <c r="Y1078" s="21">
        <v>-49.7019839514913</v>
      </c>
      <c r="Z1078">
        <v>0</v>
      </c>
    </row>
    <row r="1079" spans="1:26" x14ac:dyDescent="0.25">
      <c r="A1079" t="str">
        <f t="shared" si="16"/>
        <v>CaiabuSP</v>
      </c>
      <c r="B1079" s="8">
        <v>2017</v>
      </c>
      <c r="C1079" s="9" t="s">
        <v>18</v>
      </c>
      <c r="D1079" s="9" t="s">
        <v>19</v>
      </c>
      <c r="E1079" s="9" t="s">
        <v>1555</v>
      </c>
      <c r="F1079" s="9" t="s">
        <v>1555</v>
      </c>
      <c r="G1079" s="10" t="s">
        <v>7637</v>
      </c>
      <c r="H1079" s="11">
        <v>14390.13</v>
      </c>
      <c r="I1079" s="11">
        <v>60596.82</v>
      </c>
      <c r="J1079" s="12">
        <v>4210.9987887531252</v>
      </c>
      <c r="K1079" s="13" t="s">
        <v>7642</v>
      </c>
      <c r="L1079" s="13">
        <v>0</v>
      </c>
      <c r="M1079" s="14">
        <v>0</v>
      </c>
      <c r="N1079" s="15">
        <v>0</v>
      </c>
      <c r="O1079" s="16" t="s">
        <v>7637</v>
      </c>
      <c r="P1079" s="16" t="s">
        <v>7637</v>
      </c>
      <c r="Q1079" s="16" t="s">
        <v>7637</v>
      </c>
      <c r="R1079" s="16" t="s">
        <v>7637</v>
      </c>
      <c r="S1079" s="16" t="s">
        <v>7637</v>
      </c>
      <c r="T1079" s="16">
        <v>0</v>
      </c>
      <c r="U1079">
        <v>0</v>
      </c>
      <c r="V1079" s="17">
        <v>0.63271575103146926</v>
      </c>
      <c r="W1079" t="s">
        <v>8470</v>
      </c>
      <c r="X1079" s="21">
        <v>-22.012003622016099</v>
      </c>
      <c r="Y1079" s="21">
        <v>-51.235999644945203</v>
      </c>
      <c r="Z1079">
        <v>0</v>
      </c>
    </row>
    <row r="1080" spans="1:26" x14ac:dyDescent="0.25">
      <c r="A1080" t="str">
        <f t="shared" si="16"/>
        <v>BorrazópolisPR</v>
      </c>
      <c r="B1080" s="8">
        <v>2017</v>
      </c>
      <c r="C1080" s="9" t="s">
        <v>456</v>
      </c>
      <c r="D1080" s="9" t="s">
        <v>457</v>
      </c>
      <c r="E1080" s="9" t="s">
        <v>1556</v>
      </c>
      <c r="F1080" s="9" t="s">
        <v>1557</v>
      </c>
      <c r="G1080" s="10" t="s">
        <v>7637</v>
      </c>
      <c r="H1080" s="11">
        <v>22841.29</v>
      </c>
      <c r="I1080" s="11">
        <v>166284.57999999999</v>
      </c>
      <c r="J1080" s="12">
        <v>7279.9995096599177</v>
      </c>
      <c r="K1080" s="13" t="s">
        <v>7636</v>
      </c>
      <c r="L1080" s="13">
        <v>0</v>
      </c>
      <c r="M1080" s="14">
        <v>0</v>
      </c>
      <c r="N1080" s="15">
        <v>0</v>
      </c>
      <c r="O1080" s="16" t="s">
        <v>7637</v>
      </c>
      <c r="P1080" s="16" t="s">
        <v>7637</v>
      </c>
      <c r="Q1080" s="16" t="s">
        <v>7637</v>
      </c>
      <c r="R1080" s="16" t="s">
        <v>7637</v>
      </c>
      <c r="S1080" s="16" t="s">
        <v>7637</v>
      </c>
      <c r="T1080" s="16">
        <v>0</v>
      </c>
      <c r="U1080">
        <v>0</v>
      </c>
      <c r="V1080" s="17">
        <v>1.0057899965292123</v>
      </c>
      <c r="W1080" t="s">
        <v>8331</v>
      </c>
      <c r="X1080" s="21">
        <v>-23.937073967849699</v>
      </c>
      <c r="Y1080" s="21">
        <v>-51.587939622083297</v>
      </c>
      <c r="Z1080">
        <v>0</v>
      </c>
    </row>
    <row r="1081" spans="1:26" x14ac:dyDescent="0.25">
      <c r="A1081" t="str">
        <f t="shared" si="16"/>
        <v>IgarapéMG</v>
      </c>
      <c r="B1081" s="8">
        <v>2017</v>
      </c>
      <c r="C1081" s="9" t="s">
        <v>18</v>
      </c>
      <c r="D1081" s="9" t="s">
        <v>163</v>
      </c>
      <c r="E1081" s="9" t="s">
        <v>1558</v>
      </c>
      <c r="F1081" s="9" t="s">
        <v>1559</v>
      </c>
      <c r="G1081" s="10" t="s">
        <v>7637</v>
      </c>
      <c r="H1081" s="11">
        <v>15758.76</v>
      </c>
      <c r="I1081" s="11">
        <v>648110.57299999997</v>
      </c>
      <c r="J1081" s="12">
        <v>41127.003203297718</v>
      </c>
      <c r="K1081" s="13" t="s">
        <v>7636</v>
      </c>
      <c r="L1081" s="13">
        <v>0</v>
      </c>
      <c r="M1081" s="14">
        <v>0</v>
      </c>
      <c r="N1081" s="15">
        <v>0</v>
      </c>
      <c r="O1081" s="16" t="s">
        <v>7637</v>
      </c>
      <c r="P1081" s="16" t="s">
        <v>7637</v>
      </c>
      <c r="Q1081" s="16" t="s">
        <v>7637</v>
      </c>
      <c r="R1081" s="16" t="s">
        <v>7637</v>
      </c>
      <c r="S1081" s="16" t="s">
        <v>7637</v>
      </c>
      <c r="T1081" s="16">
        <v>0</v>
      </c>
      <c r="U1081">
        <v>0</v>
      </c>
      <c r="V1081" s="17">
        <v>0.75217371047121095</v>
      </c>
      <c r="W1081" t="s">
        <v>9689</v>
      </c>
      <c r="X1081" s="21">
        <v>-20.0711440315225</v>
      </c>
      <c r="Y1081" s="21">
        <v>-44.299822743736101</v>
      </c>
      <c r="Z1081">
        <v>0</v>
      </c>
    </row>
    <row r="1082" spans="1:26" x14ac:dyDescent="0.25">
      <c r="A1082" t="str">
        <f t="shared" si="16"/>
        <v>Bento de AbreuSP</v>
      </c>
      <c r="B1082" s="8">
        <v>2017</v>
      </c>
      <c r="C1082" s="9" t="s">
        <v>18</v>
      </c>
      <c r="D1082" s="9" t="s">
        <v>19</v>
      </c>
      <c r="E1082" s="9" t="s">
        <v>1560</v>
      </c>
      <c r="F1082" s="9" t="s">
        <v>1560</v>
      </c>
      <c r="G1082" s="10" t="s">
        <v>7637</v>
      </c>
      <c r="H1082" s="11">
        <v>58041.53</v>
      </c>
      <c r="I1082" s="11">
        <v>169771.465</v>
      </c>
      <c r="J1082" s="12">
        <v>2924.9998234023124</v>
      </c>
      <c r="K1082" s="13" t="s">
        <v>7640</v>
      </c>
      <c r="L1082" s="13">
        <v>0</v>
      </c>
      <c r="M1082" s="14">
        <v>0</v>
      </c>
      <c r="N1082" s="15">
        <v>0</v>
      </c>
      <c r="O1082" s="16" t="s">
        <v>7637</v>
      </c>
      <c r="P1082" s="16" t="s">
        <v>7637</v>
      </c>
      <c r="Q1082" s="16" t="s">
        <v>7637</v>
      </c>
      <c r="R1082" s="16" t="s">
        <v>7637</v>
      </c>
      <c r="S1082" s="16" t="s">
        <v>7637</v>
      </c>
      <c r="T1082" s="16">
        <v>0</v>
      </c>
      <c r="U1082">
        <v>0</v>
      </c>
      <c r="V1082" s="17">
        <v>2.5304685888074343</v>
      </c>
      <c r="W1082" t="s">
        <v>8222</v>
      </c>
      <c r="X1082" s="21">
        <v>-21.270991880706401</v>
      </c>
      <c r="Y1082" s="21">
        <v>-50.811946804875099</v>
      </c>
      <c r="Z1082">
        <v>0</v>
      </c>
    </row>
    <row r="1083" spans="1:26" x14ac:dyDescent="0.25">
      <c r="A1083" t="str">
        <f t="shared" si="16"/>
        <v>Conceição do ParáMG</v>
      </c>
      <c r="B1083" s="8">
        <v>2017</v>
      </c>
      <c r="C1083" s="9" t="s">
        <v>18</v>
      </c>
      <c r="D1083" s="9" t="s">
        <v>163</v>
      </c>
      <c r="E1083" s="9" t="s">
        <v>1561</v>
      </c>
      <c r="F1083" s="9" t="s">
        <v>1562</v>
      </c>
      <c r="G1083" s="10" t="s">
        <v>7637</v>
      </c>
      <c r="H1083" s="11">
        <v>48711.31</v>
      </c>
      <c r="I1083" s="11">
        <v>268642.86</v>
      </c>
      <c r="J1083" s="12">
        <v>5514.9996992484903</v>
      </c>
      <c r="K1083" s="13" t="s">
        <v>7643</v>
      </c>
      <c r="L1083" s="13">
        <v>0</v>
      </c>
      <c r="M1083" s="14">
        <v>0</v>
      </c>
      <c r="N1083" s="15">
        <v>0</v>
      </c>
      <c r="O1083" s="16" t="s">
        <v>7637</v>
      </c>
      <c r="P1083" s="16" t="s">
        <v>7637</v>
      </c>
      <c r="Q1083" s="16" t="s">
        <v>7637</v>
      </c>
      <c r="R1083" s="16" t="s">
        <v>7637</v>
      </c>
      <c r="S1083" s="16" t="s">
        <v>7637</v>
      </c>
      <c r="T1083" s="16">
        <v>0</v>
      </c>
      <c r="U1083">
        <v>0</v>
      </c>
      <c r="V1083" s="17">
        <v>2.1293260892663368</v>
      </c>
      <c r="W1083" t="s">
        <v>8913</v>
      </c>
      <c r="X1083" s="21">
        <v>-19.7476353945443</v>
      </c>
      <c r="Y1083" s="21">
        <v>-44.897238598055999</v>
      </c>
      <c r="Z1083">
        <v>0</v>
      </c>
    </row>
    <row r="1084" spans="1:26" x14ac:dyDescent="0.25">
      <c r="A1084" t="str">
        <f t="shared" si="16"/>
        <v>PiraúbaMG</v>
      </c>
      <c r="B1084" s="8">
        <v>2017</v>
      </c>
      <c r="C1084" s="9" t="s">
        <v>18</v>
      </c>
      <c r="D1084" s="9" t="s">
        <v>163</v>
      </c>
      <c r="E1084" s="9" t="s">
        <v>1563</v>
      </c>
      <c r="F1084" s="9" t="s">
        <v>1564</v>
      </c>
      <c r="G1084" s="10" t="s">
        <v>7637</v>
      </c>
      <c r="H1084" s="11">
        <v>14830.67</v>
      </c>
      <c r="I1084" s="11">
        <v>164323.829</v>
      </c>
      <c r="J1084" s="12">
        <v>11080.000364110321</v>
      </c>
      <c r="K1084" s="13" t="s">
        <v>7636</v>
      </c>
      <c r="L1084" s="13">
        <v>0</v>
      </c>
      <c r="M1084" s="14">
        <v>0</v>
      </c>
      <c r="N1084" s="15">
        <v>0</v>
      </c>
      <c r="O1084" s="16" t="s">
        <v>7637</v>
      </c>
      <c r="P1084" s="16" t="s">
        <v>7637</v>
      </c>
      <c r="Q1084" s="16" t="s">
        <v>7637</v>
      </c>
      <c r="R1084" s="16" t="s">
        <v>7637</v>
      </c>
      <c r="S1084" s="16" t="s">
        <v>7637</v>
      </c>
      <c r="T1084" s="16">
        <v>0</v>
      </c>
      <c r="U1084">
        <v>0</v>
      </c>
      <c r="V1084" s="17">
        <v>0.66298065454272948</v>
      </c>
      <c r="W1084" t="s">
        <v>11309</v>
      </c>
      <c r="X1084" s="21">
        <v>-21.282972278466399</v>
      </c>
      <c r="Y1084" s="21">
        <v>-43.017585679719403</v>
      </c>
      <c r="Z1084">
        <v>0</v>
      </c>
    </row>
    <row r="1085" spans="1:26" x14ac:dyDescent="0.25">
      <c r="A1085" t="str">
        <f t="shared" si="16"/>
        <v>AdamantinaSP</v>
      </c>
      <c r="B1085" s="8">
        <v>2017</v>
      </c>
      <c r="C1085" s="9" t="s">
        <v>18</v>
      </c>
      <c r="D1085" s="9" t="s">
        <v>19</v>
      </c>
      <c r="E1085" s="9" t="s">
        <v>1565</v>
      </c>
      <c r="F1085" s="9" t="s">
        <v>1565</v>
      </c>
      <c r="G1085" s="10" t="s">
        <v>7637</v>
      </c>
      <c r="H1085" s="11">
        <v>30010.560000000001</v>
      </c>
      <c r="I1085" s="11">
        <v>1054541.08</v>
      </c>
      <c r="J1085" s="12">
        <v>35139.000405190709</v>
      </c>
      <c r="K1085" s="13" t="s">
        <v>7636</v>
      </c>
      <c r="L1085" s="13">
        <v>0</v>
      </c>
      <c r="M1085" s="14">
        <v>0</v>
      </c>
      <c r="N1085" s="15">
        <v>0</v>
      </c>
      <c r="O1085" s="16" t="s">
        <v>7637</v>
      </c>
      <c r="P1085" s="16" t="s">
        <v>7637</v>
      </c>
      <c r="Q1085" s="16" t="s">
        <v>7637</v>
      </c>
      <c r="R1085" s="16" t="s">
        <v>7637</v>
      </c>
      <c r="S1085" s="16" t="s">
        <v>7637</v>
      </c>
      <c r="T1085" s="16">
        <v>0</v>
      </c>
      <c r="U1085">
        <v>0</v>
      </c>
      <c r="V1085" s="17">
        <v>1.3666763579648487</v>
      </c>
      <c r="W1085" t="s">
        <v>7680</v>
      </c>
      <c r="X1085" s="21">
        <v>-21.682474499299499</v>
      </c>
      <c r="Y1085" s="21">
        <v>-51.074117406852899</v>
      </c>
      <c r="Z1085">
        <v>0</v>
      </c>
    </row>
    <row r="1086" spans="1:26" x14ac:dyDescent="0.25">
      <c r="A1086" t="str">
        <f t="shared" si="16"/>
        <v>Serra da SaudadeMG</v>
      </c>
      <c r="B1086" s="8">
        <v>2017</v>
      </c>
      <c r="C1086" s="9" t="s">
        <v>18</v>
      </c>
      <c r="D1086" s="9" t="s">
        <v>163</v>
      </c>
      <c r="E1086" s="9" t="s">
        <v>1566</v>
      </c>
      <c r="F1086" s="9" t="s">
        <v>1566</v>
      </c>
      <c r="G1086" s="10" t="s">
        <v>7637</v>
      </c>
      <c r="H1086" s="11">
        <v>23499.279999999999</v>
      </c>
      <c r="I1086" s="11">
        <v>19081.417000000001</v>
      </c>
      <c r="J1086" s="12">
        <v>812.00006978937233</v>
      </c>
      <c r="K1086" s="13" t="s">
        <v>7642</v>
      </c>
      <c r="L1086" s="13">
        <v>0</v>
      </c>
      <c r="M1086" s="14">
        <v>0</v>
      </c>
      <c r="N1086" s="15">
        <v>0</v>
      </c>
      <c r="O1086" s="16" t="s">
        <v>7637</v>
      </c>
      <c r="P1086" s="16" t="s">
        <v>7637</v>
      </c>
      <c r="Q1086" s="16" t="s">
        <v>7637</v>
      </c>
      <c r="R1086" s="16" t="s">
        <v>7637</v>
      </c>
      <c r="S1086" s="16" t="s">
        <v>7637</v>
      </c>
      <c r="T1086" s="16">
        <v>0</v>
      </c>
      <c r="U1086">
        <v>0</v>
      </c>
      <c r="V1086" s="17">
        <v>1.0235315933785294</v>
      </c>
      <c r="W1086" t="s">
        <v>12368</v>
      </c>
      <c r="X1086" s="21">
        <v>-19.4380927667967</v>
      </c>
      <c r="Y1086" s="21">
        <v>-45.799951087567301</v>
      </c>
      <c r="Z1086">
        <v>0</v>
      </c>
    </row>
    <row r="1087" spans="1:26" x14ac:dyDescent="0.25">
      <c r="A1087" t="str">
        <f t="shared" si="16"/>
        <v>Mateus LemeMG</v>
      </c>
      <c r="B1087" s="8">
        <v>2017</v>
      </c>
      <c r="C1087" s="9" t="s">
        <v>18</v>
      </c>
      <c r="D1087" s="9" t="s">
        <v>163</v>
      </c>
      <c r="E1087" s="9" t="s">
        <v>1567</v>
      </c>
      <c r="F1087" s="9" t="s">
        <v>1567</v>
      </c>
      <c r="G1087" s="10" t="s">
        <v>7637</v>
      </c>
      <c r="H1087" s="11">
        <v>22568.25</v>
      </c>
      <c r="I1087" s="11">
        <v>692348.62100000004</v>
      </c>
      <c r="J1087" s="12">
        <v>30677.993242719309</v>
      </c>
      <c r="K1087" s="13" t="s">
        <v>7636</v>
      </c>
      <c r="L1087" s="13">
        <v>0</v>
      </c>
      <c r="M1087" s="14">
        <v>0</v>
      </c>
      <c r="N1087" s="15">
        <v>0</v>
      </c>
      <c r="O1087" s="16" t="s">
        <v>7637</v>
      </c>
      <c r="P1087" s="16" t="s">
        <v>7637</v>
      </c>
      <c r="Q1087" s="16" t="s">
        <v>7637</v>
      </c>
      <c r="R1087" s="16" t="s">
        <v>7637</v>
      </c>
      <c r="S1087" s="16" t="s">
        <v>7637</v>
      </c>
      <c r="T1087" s="16">
        <v>0</v>
      </c>
      <c r="U1087">
        <v>0</v>
      </c>
      <c r="V1087" s="17">
        <v>1.0332141763905895</v>
      </c>
      <c r="W1087" t="s">
        <v>10508</v>
      </c>
      <c r="X1087" s="21">
        <v>-19.985992008819601</v>
      </c>
      <c r="Y1087" s="21">
        <v>-44.427956978968197</v>
      </c>
      <c r="Z1087">
        <v>0</v>
      </c>
    </row>
    <row r="1088" spans="1:26" x14ac:dyDescent="0.25">
      <c r="A1088" t="str">
        <f t="shared" si="16"/>
        <v>Álvares FlorenceSP</v>
      </c>
      <c r="B1088" s="8">
        <v>2017</v>
      </c>
      <c r="C1088" s="9" t="s">
        <v>18</v>
      </c>
      <c r="D1088" s="9" t="s">
        <v>19</v>
      </c>
      <c r="E1088" s="9" t="s">
        <v>1568</v>
      </c>
      <c r="F1088" s="9" t="s">
        <v>1569</v>
      </c>
      <c r="G1088" s="10" t="s">
        <v>7637</v>
      </c>
      <c r="H1088" s="11">
        <v>27907.99</v>
      </c>
      <c r="I1088" s="11">
        <v>105910.825</v>
      </c>
      <c r="J1088" s="12">
        <v>3795.0001057044947</v>
      </c>
      <c r="K1088" s="13" t="s">
        <v>7641</v>
      </c>
      <c r="L1088" s="13">
        <v>0</v>
      </c>
      <c r="M1088" s="14">
        <v>0</v>
      </c>
      <c r="N1088" s="15">
        <v>0</v>
      </c>
      <c r="O1088" s="16" t="s">
        <v>7637</v>
      </c>
      <c r="P1088" s="16" t="s">
        <v>7637</v>
      </c>
      <c r="Q1088" s="16" t="s">
        <v>7637</v>
      </c>
      <c r="R1088" s="16" t="s">
        <v>7637</v>
      </c>
      <c r="S1088" s="16" t="s">
        <v>7637</v>
      </c>
      <c r="T1088" s="16">
        <v>0</v>
      </c>
      <c r="U1088">
        <v>0</v>
      </c>
      <c r="V1088" s="17">
        <v>1.2204795808745219</v>
      </c>
      <c r="W1088" t="s">
        <v>7815</v>
      </c>
      <c r="X1088" s="21">
        <v>-20.320992981789701</v>
      </c>
      <c r="Y1088" s="21">
        <v>-49.910948477825002</v>
      </c>
      <c r="Z1088">
        <v>0</v>
      </c>
    </row>
    <row r="1089" spans="1:26" x14ac:dyDescent="0.25">
      <c r="A1089" t="str">
        <f t="shared" si="16"/>
        <v>Presidente NereuSC</v>
      </c>
      <c r="B1089" s="8">
        <v>2017</v>
      </c>
      <c r="C1089" s="9" t="s">
        <v>456</v>
      </c>
      <c r="D1089" s="9" t="s">
        <v>790</v>
      </c>
      <c r="E1089" s="9" t="s">
        <v>1570</v>
      </c>
      <c r="F1089" s="9" t="s">
        <v>1570</v>
      </c>
      <c r="G1089" s="10" t="s">
        <v>7637</v>
      </c>
      <c r="H1089" s="11">
        <v>23921.18</v>
      </c>
      <c r="I1089" s="11">
        <v>55114.396000000001</v>
      </c>
      <c r="J1089" s="12">
        <v>2303.9998862932343</v>
      </c>
      <c r="K1089" s="13" t="s">
        <v>7641</v>
      </c>
      <c r="L1089" s="13">
        <v>0</v>
      </c>
      <c r="M1089" s="14">
        <v>0</v>
      </c>
      <c r="N1089" s="15">
        <v>0</v>
      </c>
      <c r="O1089" s="16" t="s">
        <v>7637</v>
      </c>
      <c r="P1089" s="16" t="s">
        <v>7637</v>
      </c>
      <c r="Q1089" s="16" t="s">
        <v>7637</v>
      </c>
      <c r="R1089" s="16" t="s">
        <v>7637</v>
      </c>
      <c r="S1089" s="16" t="s">
        <v>7637</v>
      </c>
      <c r="T1089" s="16">
        <v>0</v>
      </c>
      <c r="U1089">
        <v>0</v>
      </c>
      <c r="V1089" s="17">
        <v>1.0444106046816808</v>
      </c>
      <c r="W1089" t="s">
        <v>11471</v>
      </c>
      <c r="X1089" s="21">
        <v>-27.277311090150601</v>
      </c>
      <c r="Y1089" s="21">
        <v>-49.389368463747701</v>
      </c>
      <c r="Z1089">
        <v>0</v>
      </c>
    </row>
    <row r="1090" spans="1:26" x14ac:dyDescent="0.25">
      <c r="A1090" t="str">
        <f t="shared" si="16"/>
        <v>São JoséSC</v>
      </c>
      <c r="B1090" s="8">
        <v>2017</v>
      </c>
      <c r="C1090" s="9" t="s">
        <v>456</v>
      </c>
      <c r="D1090" s="9" t="s">
        <v>790</v>
      </c>
      <c r="E1090" s="9" t="s">
        <v>1571</v>
      </c>
      <c r="F1090" s="9" t="s">
        <v>1572</v>
      </c>
      <c r="G1090" s="10">
        <v>2210.34</v>
      </c>
      <c r="H1090" s="11">
        <v>42262.21</v>
      </c>
      <c r="I1090" s="11">
        <v>10131012.586999999</v>
      </c>
      <c r="J1090" s="12">
        <v>239718.0030812397</v>
      </c>
      <c r="K1090" s="13" t="s">
        <v>7636</v>
      </c>
      <c r="L1090" s="13">
        <v>1</v>
      </c>
      <c r="M1090" s="14">
        <v>0</v>
      </c>
      <c r="N1090" s="15">
        <v>0</v>
      </c>
      <c r="O1090" s="16" t="s">
        <v>7637</v>
      </c>
      <c r="P1090" s="16" t="s">
        <v>7637</v>
      </c>
      <c r="Q1090" s="16" t="s">
        <v>7637</v>
      </c>
      <c r="R1090" s="16" t="s">
        <v>7637</v>
      </c>
      <c r="S1090" s="16" t="s">
        <v>7637</v>
      </c>
      <c r="T1090" s="16">
        <v>0</v>
      </c>
      <c r="U1090">
        <v>0</v>
      </c>
      <c r="V1090" s="17">
        <v>12.034361788464325</v>
      </c>
      <c r="W1090" t="s">
        <v>12125</v>
      </c>
      <c r="X1090" s="21">
        <v>-27.614061137486601</v>
      </c>
      <c r="Y1090" s="21">
        <v>-48.637033699288899</v>
      </c>
      <c r="Z1090">
        <v>0</v>
      </c>
    </row>
    <row r="1091" spans="1:26" x14ac:dyDescent="0.25">
      <c r="A1091" t="str">
        <f t="shared" ref="A1091:A1154" si="17">E1091&amp;D1091</f>
        <v>PitangueirasSP</v>
      </c>
      <c r="B1091" s="8">
        <v>2017</v>
      </c>
      <c r="C1091" s="9" t="s">
        <v>18</v>
      </c>
      <c r="D1091" s="9" t="s">
        <v>19</v>
      </c>
      <c r="E1091" s="9" t="s">
        <v>1573</v>
      </c>
      <c r="F1091" s="9" t="s">
        <v>1573</v>
      </c>
      <c r="G1091" s="10" t="s">
        <v>7637</v>
      </c>
      <c r="H1091" s="11">
        <v>30432.76</v>
      </c>
      <c r="I1091" s="11">
        <v>1183499.7069999999</v>
      </c>
      <c r="J1091" s="12">
        <v>38889.003396339991</v>
      </c>
      <c r="K1091" s="13" t="s">
        <v>7636</v>
      </c>
      <c r="L1091" s="13">
        <v>0</v>
      </c>
      <c r="M1091" s="14">
        <v>0</v>
      </c>
      <c r="N1091" s="15">
        <v>0</v>
      </c>
      <c r="O1091" s="16" t="s">
        <v>7637</v>
      </c>
      <c r="P1091" s="16" t="s">
        <v>7637</v>
      </c>
      <c r="Q1091" s="16" t="s">
        <v>7637</v>
      </c>
      <c r="R1091" s="16" t="s">
        <v>7637</v>
      </c>
      <c r="S1091" s="16" t="s">
        <v>7637</v>
      </c>
      <c r="T1091" s="16">
        <v>0</v>
      </c>
      <c r="U1091">
        <v>0</v>
      </c>
      <c r="V1091" s="17">
        <v>1.3917228275436471</v>
      </c>
      <c r="W1091" t="s">
        <v>11318</v>
      </c>
      <c r="X1091" s="21">
        <v>-23.228599228749999</v>
      </c>
      <c r="Y1091" s="21">
        <v>-51.587707304820299</v>
      </c>
      <c r="Z1091">
        <v>0</v>
      </c>
    </row>
    <row r="1092" spans="1:26" x14ac:dyDescent="0.25">
      <c r="A1092" t="str">
        <f t="shared" si="17"/>
        <v>Catas Altas da NoruegaMG</v>
      </c>
      <c r="B1092" s="8">
        <v>2017</v>
      </c>
      <c r="C1092" s="9" t="s">
        <v>18</v>
      </c>
      <c r="D1092" s="9" t="s">
        <v>163</v>
      </c>
      <c r="E1092" s="9" t="s">
        <v>1574</v>
      </c>
      <c r="F1092" s="9" t="s">
        <v>1574</v>
      </c>
      <c r="G1092" s="10" t="s">
        <v>7637</v>
      </c>
      <c r="H1092" s="11">
        <v>9747.4699999999993</v>
      </c>
      <c r="I1092" s="11">
        <v>35734.22</v>
      </c>
      <c r="J1092" s="12">
        <v>3665.9994849945683</v>
      </c>
      <c r="K1092" s="13" t="s">
        <v>7642</v>
      </c>
      <c r="L1092" s="13">
        <v>0</v>
      </c>
      <c r="M1092" s="14">
        <v>0</v>
      </c>
      <c r="N1092" s="15">
        <v>0</v>
      </c>
      <c r="O1092" s="16" t="s">
        <v>7637</v>
      </c>
      <c r="P1092" s="16" t="s">
        <v>7637</v>
      </c>
      <c r="Q1092" s="16" t="s">
        <v>7637</v>
      </c>
      <c r="R1092" s="16" t="s">
        <v>7637</v>
      </c>
      <c r="S1092" s="16" t="s">
        <v>7637</v>
      </c>
      <c r="T1092" s="16">
        <v>0</v>
      </c>
      <c r="U1092">
        <v>0</v>
      </c>
      <c r="V1092" s="17">
        <v>0.4297479058540305</v>
      </c>
      <c r="W1092" t="s">
        <v>8763</v>
      </c>
      <c r="X1092" s="21">
        <v>-20.690550054724302</v>
      </c>
      <c r="Y1092" s="21">
        <v>-43.494245602402898</v>
      </c>
      <c r="Z1092">
        <v>0</v>
      </c>
    </row>
    <row r="1093" spans="1:26" x14ac:dyDescent="0.25">
      <c r="A1093" t="str">
        <f t="shared" si="17"/>
        <v>Paulo FrontinPR</v>
      </c>
      <c r="B1093" s="8">
        <v>2017</v>
      </c>
      <c r="C1093" s="9" t="s">
        <v>456</v>
      </c>
      <c r="D1093" s="9" t="s">
        <v>457</v>
      </c>
      <c r="E1093" s="9" t="s">
        <v>1575</v>
      </c>
      <c r="F1093" s="9" t="s">
        <v>1575</v>
      </c>
      <c r="G1093" s="10" t="s">
        <v>7637</v>
      </c>
      <c r="H1093" s="11">
        <v>40103.46</v>
      </c>
      <c r="I1093" s="11">
        <v>295161.43900000001</v>
      </c>
      <c r="J1093" s="12">
        <v>7359.9993367155857</v>
      </c>
      <c r="K1093" s="13" t="s">
        <v>7641</v>
      </c>
      <c r="L1093" s="13">
        <v>0</v>
      </c>
      <c r="M1093" s="14">
        <v>0</v>
      </c>
      <c r="N1093" s="15">
        <v>0</v>
      </c>
      <c r="O1093" s="16" t="s">
        <v>7637</v>
      </c>
      <c r="P1093" s="16" t="s">
        <v>7637</v>
      </c>
      <c r="Q1093" s="16" t="s">
        <v>7637</v>
      </c>
      <c r="R1093" s="16" t="s">
        <v>7637</v>
      </c>
      <c r="S1093" s="16" t="s">
        <v>7637</v>
      </c>
      <c r="T1093" s="16">
        <v>0</v>
      </c>
      <c r="U1093">
        <v>0</v>
      </c>
      <c r="V1093" s="17">
        <v>1.7578764707908783</v>
      </c>
      <c r="W1093" t="s">
        <v>11140</v>
      </c>
      <c r="X1093" s="21">
        <v>-26.047039022465899</v>
      </c>
      <c r="Y1093" s="21">
        <v>-50.830858254206902</v>
      </c>
      <c r="Z1093">
        <v>0</v>
      </c>
    </row>
    <row r="1094" spans="1:26" x14ac:dyDescent="0.25">
      <c r="A1094" t="str">
        <f t="shared" si="17"/>
        <v>São Pedro de AlcântaraSC</v>
      </c>
      <c r="B1094" s="8">
        <v>2017</v>
      </c>
      <c r="C1094" s="9" t="s">
        <v>456</v>
      </c>
      <c r="D1094" s="9" t="s">
        <v>790</v>
      </c>
      <c r="E1094" s="9" t="s">
        <v>1576</v>
      </c>
      <c r="F1094" s="9" t="s">
        <v>1577</v>
      </c>
      <c r="G1094" s="10" t="s">
        <v>7637</v>
      </c>
      <c r="H1094" s="11">
        <v>12692.1</v>
      </c>
      <c r="I1094" s="11">
        <v>71101.168999999994</v>
      </c>
      <c r="J1094" s="12">
        <v>5602.0019539713676</v>
      </c>
      <c r="K1094" s="13" t="s">
        <v>7642</v>
      </c>
      <c r="L1094" s="13">
        <v>0</v>
      </c>
      <c r="M1094" s="14">
        <v>0</v>
      </c>
      <c r="N1094" s="15">
        <v>0</v>
      </c>
      <c r="O1094" s="16" t="s">
        <v>7637</v>
      </c>
      <c r="P1094" s="16" t="s">
        <v>7637</v>
      </c>
      <c r="Q1094" s="16" t="s">
        <v>7637</v>
      </c>
      <c r="R1094" s="16" t="s">
        <v>7637</v>
      </c>
      <c r="S1094" s="16" t="s">
        <v>7637</v>
      </c>
      <c r="T1094" s="16">
        <v>0</v>
      </c>
      <c r="U1094">
        <v>0</v>
      </c>
      <c r="V1094" s="17">
        <v>0.56101384773272767</v>
      </c>
      <c r="W1094" t="s">
        <v>12244</v>
      </c>
      <c r="X1094" s="21">
        <v>-27.5669985172221</v>
      </c>
      <c r="Y1094" s="21">
        <v>-48.805195657090501</v>
      </c>
      <c r="Z1094">
        <v>0</v>
      </c>
    </row>
    <row r="1095" spans="1:26" x14ac:dyDescent="0.25">
      <c r="A1095" t="str">
        <f t="shared" si="17"/>
        <v>CarmoRJ</v>
      </c>
      <c r="B1095" s="8">
        <v>2017</v>
      </c>
      <c r="C1095" s="9" t="s">
        <v>18</v>
      </c>
      <c r="D1095" s="9" t="s">
        <v>583</v>
      </c>
      <c r="E1095" s="9" t="s">
        <v>1578</v>
      </c>
      <c r="F1095" s="9" t="s">
        <v>1578</v>
      </c>
      <c r="G1095" s="10" t="s">
        <v>7637</v>
      </c>
      <c r="H1095" s="11">
        <v>22822.87</v>
      </c>
      <c r="I1095" s="11">
        <v>416836.97899999999</v>
      </c>
      <c r="J1095" s="12">
        <v>18264.003563092636</v>
      </c>
      <c r="K1095" s="13" t="s">
        <v>7642</v>
      </c>
      <c r="L1095" s="13">
        <v>0</v>
      </c>
      <c r="M1095" s="14">
        <v>0</v>
      </c>
      <c r="N1095" s="15">
        <v>0</v>
      </c>
      <c r="O1095" s="16" t="s">
        <v>7637</v>
      </c>
      <c r="P1095" s="16" t="s">
        <v>7637</v>
      </c>
      <c r="Q1095" s="16" t="s">
        <v>7637</v>
      </c>
      <c r="R1095" s="16" t="s">
        <v>7637</v>
      </c>
      <c r="S1095" s="16" t="s">
        <v>7637</v>
      </c>
      <c r="T1095" s="16">
        <v>0</v>
      </c>
      <c r="U1095">
        <v>0</v>
      </c>
      <c r="V1095" s="17">
        <v>1.0234690499943568</v>
      </c>
      <c r="W1095" t="s">
        <v>8706</v>
      </c>
      <c r="X1095" s="21">
        <v>-21.931440557518901</v>
      </c>
      <c r="Y1095" s="21">
        <v>-42.605002360119101</v>
      </c>
      <c r="Z1095">
        <v>0</v>
      </c>
    </row>
    <row r="1096" spans="1:26" x14ac:dyDescent="0.25">
      <c r="A1096" t="str">
        <f t="shared" si="17"/>
        <v>Dores do IndaiáMG</v>
      </c>
      <c r="B1096" s="8">
        <v>2017</v>
      </c>
      <c r="C1096" s="9" t="s">
        <v>18</v>
      </c>
      <c r="D1096" s="9" t="s">
        <v>163</v>
      </c>
      <c r="E1096" s="9" t="s">
        <v>1579</v>
      </c>
      <c r="F1096" s="9" t="s">
        <v>1580</v>
      </c>
      <c r="G1096" s="10" t="s">
        <v>7637</v>
      </c>
      <c r="H1096" s="11">
        <v>15236.95</v>
      </c>
      <c r="I1096" s="11">
        <v>212144.057</v>
      </c>
      <c r="J1096" s="12">
        <v>13923.000141104354</v>
      </c>
      <c r="K1096" s="13" t="s">
        <v>7636</v>
      </c>
      <c r="L1096" s="13">
        <v>0</v>
      </c>
      <c r="M1096" s="14">
        <v>0</v>
      </c>
      <c r="N1096" s="15">
        <v>0</v>
      </c>
      <c r="O1096" s="16" t="s">
        <v>7637</v>
      </c>
      <c r="P1096" s="16" t="s">
        <v>7637</v>
      </c>
      <c r="Q1096" s="16" t="s">
        <v>7637</v>
      </c>
      <c r="R1096" s="16" t="s">
        <v>7637</v>
      </c>
      <c r="S1096" s="16" t="s">
        <v>7637</v>
      </c>
      <c r="T1096" s="16">
        <v>0</v>
      </c>
      <c r="U1096">
        <v>0</v>
      </c>
      <c r="V1096" s="17">
        <v>0.68528997399059011</v>
      </c>
      <c r="W1096" t="s">
        <v>9179</v>
      </c>
      <c r="X1096" s="21">
        <v>-19.4645900082879</v>
      </c>
      <c r="Y1096" s="21">
        <v>-45.600066029444299</v>
      </c>
      <c r="Z1096">
        <v>0</v>
      </c>
    </row>
    <row r="1097" spans="1:26" x14ac:dyDescent="0.25">
      <c r="A1097" t="str">
        <f t="shared" si="17"/>
        <v>AnhumasSP</v>
      </c>
      <c r="B1097" s="8">
        <v>2017</v>
      </c>
      <c r="C1097" s="9" t="s">
        <v>18</v>
      </c>
      <c r="D1097" s="9" t="s">
        <v>19</v>
      </c>
      <c r="E1097" s="9" t="s">
        <v>1581</v>
      </c>
      <c r="F1097" s="9" t="s">
        <v>1581</v>
      </c>
      <c r="G1097" s="10" t="s">
        <v>7637</v>
      </c>
      <c r="H1097" s="11">
        <v>20587.87</v>
      </c>
      <c r="I1097" s="11">
        <v>83442.646999999997</v>
      </c>
      <c r="J1097" s="12">
        <v>4053.0004803799516</v>
      </c>
      <c r="K1097" s="13" t="s">
        <v>7641</v>
      </c>
      <c r="L1097" s="13">
        <v>0</v>
      </c>
      <c r="M1097" s="14">
        <v>0</v>
      </c>
      <c r="N1097" s="15">
        <v>0</v>
      </c>
      <c r="O1097" s="16" t="s">
        <v>7637</v>
      </c>
      <c r="P1097" s="16" t="s">
        <v>7637</v>
      </c>
      <c r="Q1097" s="16" t="s">
        <v>7637</v>
      </c>
      <c r="R1097" s="16" t="s">
        <v>7637</v>
      </c>
      <c r="S1097" s="16" t="s">
        <v>7637</v>
      </c>
      <c r="T1097" s="16">
        <v>0</v>
      </c>
      <c r="U1097">
        <v>0</v>
      </c>
      <c r="V1097" s="17">
        <v>0.90226324661794766</v>
      </c>
      <c r="W1097" t="s">
        <v>7886</v>
      </c>
      <c r="X1097" s="21">
        <v>-22.295008407249899</v>
      </c>
      <c r="Y1097" s="21">
        <v>-51.386938426669801</v>
      </c>
      <c r="Z1097">
        <v>0</v>
      </c>
    </row>
    <row r="1098" spans="1:26" x14ac:dyDescent="0.25">
      <c r="A1098" t="str">
        <f t="shared" si="17"/>
        <v>Pará de MinasMG</v>
      </c>
      <c r="B1098" s="8">
        <v>2017</v>
      </c>
      <c r="C1098" s="9" t="s">
        <v>18</v>
      </c>
      <c r="D1098" s="9" t="s">
        <v>163</v>
      </c>
      <c r="E1098" s="9" t="s">
        <v>1582</v>
      </c>
      <c r="F1098" s="9" t="s">
        <v>1583</v>
      </c>
      <c r="G1098" s="10">
        <v>1792.46</v>
      </c>
      <c r="H1098" s="11">
        <v>29595.63</v>
      </c>
      <c r="I1098" s="11">
        <v>2744669.2629999998</v>
      </c>
      <c r="J1098" s="12">
        <v>92739.004474647096</v>
      </c>
      <c r="K1098" s="13" t="s">
        <v>7636</v>
      </c>
      <c r="L1098" s="13">
        <v>0</v>
      </c>
      <c r="M1098" s="14">
        <v>0</v>
      </c>
      <c r="N1098" s="15">
        <v>0</v>
      </c>
      <c r="O1098" s="16" t="s">
        <v>7637</v>
      </c>
      <c r="P1098" s="16" t="s">
        <v>7637</v>
      </c>
      <c r="Q1098" s="16" t="s">
        <v>7637</v>
      </c>
      <c r="R1098" s="16" t="s">
        <v>7637</v>
      </c>
      <c r="S1098" s="16" t="s">
        <v>7637</v>
      </c>
      <c r="T1098" s="16">
        <v>0</v>
      </c>
      <c r="U1098">
        <v>0</v>
      </c>
      <c r="V1098" s="17">
        <v>9.2726598758334635</v>
      </c>
      <c r="W1098" t="s">
        <v>11038</v>
      </c>
      <c r="X1098" s="21">
        <v>-19.853912563239</v>
      </c>
      <c r="Y1098" s="21">
        <v>-44.6117303834056</v>
      </c>
      <c r="Z1098">
        <v>0</v>
      </c>
    </row>
    <row r="1099" spans="1:26" x14ac:dyDescent="0.25">
      <c r="A1099" t="str">
        <f t="shared" si="17"/>
        <v>São Joaquim de BicasMG</v>
      </c>
      <c r="B1099" s="8">
        <v>2017</v>
      </c>
      <c r="C1099" s="9" t="s">
        <v>18</v>
      </c>
      <c r="D1099" s="9" t="s">
        <v>163</v>
      </c>
      <c r="E1099" s="9" t="s">
        <v>1584</v>
      </c>
      <c r="F1099" s="9" t="s">
        <v>1585</v>
      </c>
      <c r="G1099" s="10" t="s">
        <v>7637</v>
      </c>
      <c r="H1099" s="11">
        <v>19984.580000000002</v>
      </c>
      <c r="I1099" s="11">
        <v>602734.88300000003</v>
      </c>
      <c r="J1099" s="12">
        <v>30159.99750807873</v>
      </c>
      <c r="K1099" s="13" t="s">
        <v>7636</v>
      </c>
      <c r="L1099" s="13">
        <v>0</v>
      </c>
      <c r="M1099" s="14">
        <v>0</v>
      </c>
      <c r="N1099" s="15">
        <v>0</v>
      </c>
      <c r="O1099" s="16" t="s">
        <v>7637</v>
      </c>
      <c r="P1099" s="16" t="s">
        <v>7637</v>
      </c>
      <c r="Q1099" s="16" t="s">
        <v>7637</v>
      </c>
      <c r="R1099" s="16" t="s">
        <v>7637</v>
      </c>
      <c r="S1099" s="16" t="s">
        <v>7637</v>
      </c>
      <c r="T1099" s="16">
        <v>0</v>
      </c>
      <c r="U1099">
        <v>0</v>
      </c>
      <c r="V1099" s="17">
        <v>0.91929188283906893</v>
      </c>
      <c r="W1099" t="s">
        <v>12119</v>
      </c>
      <c r="X1099" s="21">
        <v>-20.048443998586201</v>
      </c>
      <c r="Y1099" s="21">
        <v>-44.275322520357598</v>
      </c>
      <c r="Z1099">
        <v>0</v>
      </c>
    </row>
    <row r="1100" spans="1:26" x14ac:dyDescent="0.25">
      <c r="A1100" t="str">
        <f t="shared" si="17"/>
        <v>MarumbiPR</v>
      </c>
      <c r="B1100" s="8">
        <v>2017</v>
      </c>
      <c r="C1100" s="9" t="s">
        <v>456</v>
      </c>
      <c r="D1100" s="9" t="s">
        <v>457</v>
      </c>
      <c r="E1100" s="9" t="s">
        <v>1586</v>
      </c>
      <c r="F1100" s="9" t="s">
        <v>1586</v>
      </c>
      <c r="G1100" s="10" t="s">
        <v>7637</v>
      </c>
      <c r="H1100" s="11">
        <v>15774.94</v>
      </c>
      <c r="I1100" s="11">
        <v>75167.582999999999</v>
      </c>
      <c r="J1100" s="12">
        <v>4764.9996133107315</v>
      </c>
      <c r="K1100" s="13" t="s">
        <v>7642</v>
      </c>
      <c r="L1100" s="13">
        <v>0</v>
      </c>
      <c r="M1100" s="14">
        <v>0</v>
      </c>
      <c r="N1100" s="15">
        <v>0</v>
      </c>
      <c r="O1100" s="16" t="s">
        <v>7637</v>
      </c>
      <c r="P1100" s="16" t="s">
        <v>7637</v>
      </c>
      <c r="Q1100" s="16" t="s">
        <v>7637</v>
      </c>
      <c r="R1100" s="16" t="s">
        <v>7637</v>
      </c>
      <c r="S1100" s="16" t="s">
        <v>7637</v>
      </c>
      <c r="T1100" s="16">
        <v>0</v>
      </c>
      <c r="U1100">
        <v>0</v>
      </c>
      <c r="V1100" s="17">
        <v>0.69390024677258355</v>
      </c>
      <c r="W1100" t="s">
        <v>10492</v>
      </c>
      <c r="X1100" s="21">
        <v>-23.706230261192001</v>
      </c>
      <c r="Y1100" s="21">
        <v>-51.640806184865703</v>
      </c>
      <c r="Z1100">
        <v>0</v>
      </c>
    </row>
    <row r="1101" spans="1:26" x14ac:dyDescent="0.25">
      <c r="A1101" t="str">
        <f t="shared" si="17"/>
        <v>Santa JulianaMG</v>
      </c>
      <c r="B1101" s="8">
        <v>2017</v>
      </c>
      <c r="C1101" s="9" t="s">
        <v>18</v>
      </c>
      <c r="D1101" s="9" t="s">
        <v>163</v>
      </c>
      <c r="E1101" s="9" t="s">
        <v>1587</v>
      </c>
      <c r="F1101" s="9" t="s">
        <v>1587</v>
      </c>
      <c r="G1101" s="10" t="s">
        <v>7637</v>
      </c>
      <c r="H1101" s="11">
        <v>47871.43</v>
      </c>
      <c r="I1101" s="11">
        <v>640519.78700000001</v>
      </c>
      <c r="J1101" s="12">
        <v>13380.001119665738</v>
      </c>
      <c r="K1101" s="13" t="s">
        <v>7640</v>
      </c>
      <c r="L1101" s="13">
        <v>0</v>
      </c>
      <c r="M1101" s="14">
        <v>0</v>
      </c>
      <c r="N1101" s="15">
        <v>0</v>
      </c>
      <c r="O1101" s="16" t="s">
        <v>7637</v>
      </c>
      <c r="P1101" s="16" t="s">
        <v>7637</v>
      </c>
      <c r="Q1101" s="16" t="s">
        <v>7637</v>
      </c>
      <c r="R1101" s="16" t="s">
        <v>7637</v>
      </c>
      <c r="S1101" s="16" t="s">
        <v>7637</v>
      </c>
      <c r="T1101" s="16">
        <v>0</v>
      </c>
      <c r="U1101">
        <v>0</v>
      </c>
      <c r="V1101" s="17">
        <v>2.1076774584964157</v>
      </c>
      <c r="W1101" t="s">
        <v>11825</v>
      </c>
      <c r="X1101" s="21">
        <v>-19.310988524662701</v>
      </c>
      <c r="Y1101" s="21">
        <v>-47.529442461009403</v>
      </c>
      <c r="Z1101">
        <v>0</v>
      </c>
    </row>
    <row r="1102" spans="1:26" x14ac:dyDescent="0.25">
      <c r="A1102" t="str">
        <f t="shared" si="17"/>
        <v>MariápolisSP</v>
      </c>
      <c r="B1102" s="8">
        <v>2017</v>
      </c>
      <c r="C1102" s="9" t="s">
        <v>18</v>
      </c>
      <c r="D1102" s="9" t="s">
        <v>19</v>
      </c>
      <c r="E1102" s="9" t="s">
        <v>1588</v>
      </c>
      <c r="F1102" s="9" t="s">
        <v>1589</v>
      </c>
      <c r="G1102" s="10" t="s">
        <v>7637</v>
      </c>
      <c r="H1102" s="11">
        <v>14864.67</v>
      </c>
      <c r="I1102" s="11">
        <v>60751.904000000002</v>
      </c>
      <c r="J1102" s="12">
        <v>4086.999845943435</v>
      </c>
      <c r="K1102" s="13" t="s">
        <v>7642</v>
      </c>
      <c r="L1102" s="13">
        <v>0</v>
      </c>
      <c r="M1102" s="14">
        <v>0</v>
      </c>
      <c r="N1102" s="15">
        <v>0</v>
      </c>
      <c r="O1102" s="16" t="s">
        <v>7637</v>
      </c>
      <c r="P1102" s="16" t="s">
        <v>7637</v>
      </c>
      <c r="Q1102" s="16" t="s">
        <v>7637</v>
      </c>
      <c r="R1102" s="16" t="s">
        <v>7637</v>
      </c>
      <c r="S1102" s="16" t="s">
        <v>7637</v>
      </c>
      <c r="T1102" s="16">
        <v>0</v>
      </c>
      <c r="U1102">
        <v>0</v>
      </c>
      <c r="V1102" s="17">
        <v>0.65317404359940512</v>
      </c>
      <c r="W1102" t="s">
        <v>10464</v>
      </c>
      <c r="X1102" s="21">
        <v>-21.796382536621199</v>
      </c>
      <c r="Y1102" s="21">
        <v>-51.182857410704102</v>
      </c>
      <c r="Z1102">
        <v>0</v>
      </c>
    </row>
    <row r="1103" spans="1:26" x14ac:dyDescent="0.25">
      <c r="A1103" t="str">
        <f t="shared" si="17"/>
        <v>Valentim GentilSP</v>
      </c>
      <c r="B1103" s="8">
        <v>2017</v>
      </c>
      <c r="C1103" s="9" t="s">
        <v>18</v>
      </c>
      <c r="D1103" s="9" t="s">
        <v>19</v>
      </c>
      <c r="E1103" s="9" t="s">
        <v>1590</v>
      </c>
      <c r="F1103" s="9" t="s">
        <v>1590</v>
      </c>
      <c r="G1103" s="10" t="s">
        <v>7637</v>
      </c>
      <c r="H1103" s="11">
        <v>25625.18</v>
      </c>
      <c r="I1103" s="11">
        <v>328002.31</v>
      </c>
      <c r="J1103" s="12">
        <v>12800.000234144698</v>
      </c>
      <c r="K1103" s="13" t="s">
        <v>7636</v>
      </c>
      <c r="L1103" s="13">
        <v>0</v>
      </c>
      <c r="M1103" s="14">
        <v>0</v>
      </c>
      <c r="N1103" s="15">
        <v>0</v>
      </c>
      <c r="O1103" s="16" t="s">
        <v>7637</v>
      </c>
      <c r="P1103" s="16" t="s">
        <v>7637</v>
      </c>
      <c r="Q1103" s="16" t="s">
        <v>7637</v>
      </c>
      <c r="R1103" s="16" t="s">
        <v>7637</v>
      </c>
      <c r="S1103" s="16" t="s">
        <v>7637</v>
      </c>
      <c r="T1103" s="16">
        <v>0</v>
      </c>
      <c r="U1103">
        <v>0</v>
      </c>
      <c r="V1103" s="17">
        <v>1.1364767743115187</v>
      </c>
      <c r="W1103" t="s">
        <v>12770</v>
      </c>
      <c r="X1103" s="21">
        <v>-20.422142235333499</v>
      </c>
      <c r="Y1103" s="21">
        <v>-50.089340778363102</v>
      </c>
      <c r="Z1103">
        <v>0</v>
      </c>
    </row>
    <row r="1104" spans="1:26" x14ac:dyDescent="0.25">
      <c r="A1104" t="str">
        <f t="shared" si="17"/>
        <v>Jandaia do SulPR</v>
      </c>
      <c r="B1104" s="8">
        <v>2017</v>
      </c>
      <c r="C1104" s="9" t="s">
        <v>456</v>
      </c>
      <c r="D1104" s="9" t="s">
        <v>457</v>
      </c>
      <c r="E1104" s="9" t="s">
        <v>1591</v>
      </c>
      <c r="F1104" s="9" t="s">
        <v>1591</v>
      </c>
      <c r="G1104" s="10" t="s">
        <v>7637</v>
      </c>
      <c r="H1104" s="11">
        <v>30795.83</v>
      </c>
      <c r="I1104" s="11">
        <v>657213.90399999998</v>
      </c>
      <c r="J1104" s="12">
        <v>21341.003116331009</v>
      </c>
      <c r="K1104" s="13" t="s">
        <v>7636</v>
      </c>
      <c r="L1104" s="13">
        <v>0</v>
      </c>
      <c r="M1104" s="14">
        <v>0</v>
      </c>
      <c r="N1104" s="15">
        <v>0</v>
      </c>
      <c r="O1104" s="16" t="s">
        <v>7637</v>
      </c>
      <c r="P1104" s="16" t="s">
        <v>7637</v>
      </c>
      <c r="Q1104" s="16" t="s">
        <v>7637</v>
      </c>
      <c r="R1104" s="16" t="s">
        <v>7637</v>
      </c>
      <c r="S1104" s="16" t="s">
        <v>7637</v>
      </c>
      <c r="T1104" s="16">
        <v>0</v>
      </c>
      <c r="U1104">
        <v>0</v>
      </c>
      <c r="V1104" s="17">
        <v>1.3769103225438233</v>
      </c>
      <c r="W1104" t="s">
        <v>10037</v>
      </c>
      <c r="X1104" s="21">
        <v>-23.6015549934502</v>
      </c>
      <c r="Y1104" s="21">
        <v>-51.645250868596499</v>
      </c>
      <c r="Z1104">
        <v>0</v>
      </c>
    </row>
    <row r="1105" spans="1:26" x14ac:dyDescent="0.25">
      <c r="A1105" t="str">
        <f t="shared" si="17"/>
        <v>Ariranha do IvaíPR</v>
      </c>
      <c r="B1105" s="8">
        <v>2017</v>
      </c>
      <c r="C1105" s="9" t="s">
        <v>456</v>
      </c>
      <c r="D1105" s="9" t="s">
        <v>457</v>
      </c>
      <c r="E1105" s="9" t="s">
        <v>1592</v>
      </c>
      <c r="F1105" s="9" t="s">
        <v>1593</v>
      </c>
      <c r="G1105" s="10" t="s">
        <v>7637</v>
      </c>
      <c r="H1105" s="11">
        <v>34323.160000000003</v>
      </c>
      <c r="I1105" s="11">
        <v>78977.58</v>
      </c>
      <c r="J1105" s="12">
        <v>2300.9996748551121</v>
      </c>
      <c r="K1105" s="13" t="s">
        <v>7641</v>
      </c>
      <c r="L1105" s="13">
        <v>0</v>
      </c>
      <c r="M1105" s="14">
        <v>0</v>
      </c>
      <c r="N1105" s="15">
        <v>0</v>
      </c>
      <c r="O1105" s="16" t="s">
        <v>7637</v>
      </c>
      <c r="P1105" s="16" t="s">
        <v>7637</v>
      </c>
      <c r="Q1105" s="16" t="s">
        <v>7637</v>
      </c>
      <c r="R1105" s="16" t="s">
        <v>7637</v>
      </c>
      <c r="S1105" s="16" t="s">
        <v>7637</v>
      </c>
      <c r="T1105" s="16">
        <v>0</v>
      </c>
      <c r="U1105">
        <v>0</v>
      </c>
      <c r="V1105" s="17">
        <v>1.4970713272569325</v>
      </c>
      <c r="W1105" t="s">
        <v>8016</v>
      </c>
      <c r="X1105" s="21">
        <v>-24.386176044207598</v>
      </c>
      <c r="Y1105" s="21">
        <v>-51.584369115237898</v>
      </c>
      <c r="Z1105">
        <v>0</v>
      </c>
    </row>
    <row r="1106" spans="1:26" x14ac:dyDescent="0.25">
      <c r="A1106" t="str">
        <f t="shared" si="17"/>
        <v>Duas BarrasRJ</v>
      </c>
      <c r="B1106" s="8">
        <v>2017</v>
      </c>
      <c r="C1106" s="9" t="s">
        <v>18</v>
      </c>
      <c r="D1106" s="9" t="s">
        <v>583</v>
      </c>
      <c r="E1106" s="9" t="s">
        <v>1594</v>
      </c>
      <c r="F1106" s="9" t="s">
        <v>1594</v>
      </c>
      <c r="G1106" s="10" t="s">
        <v>7637</v>
      </c>
      <c r="H1106" s="11">
        <v>18983.95</v>
      </c>
      <c r="I1106" s="11">
        <v>212031.78099999999</v>
      </c>
      <c r="J1106" s="12">
        <v>11169.002288775519</v>
      </c>
      <c r="K1106" s="13" t="s">
        <v>7642</v>
      </c>
      <c r="L1106" s="13">
        <v>0</v>
      </c>
      <c r="M1106" s="14">
        <v>0</v>
      </c>
      <c r="N1106" s="15">
        <v>0</v>
      </c>
      <c r="O1106" s="16" t="s">
        <v>7637</v>
      </c>
      <c r="P1106" s="16" t="s">
        <v>7637</v>
      </c>
      <c r="Q1106" s="16" t="s">
        <v>7637</v>
      </c>
      <c r="R1106" s="16" t="s">
        <v>7637</v>
      </c>
      <c r="S1106" s="16" t="s">
        <v>7637</v>
      </c>
      <c r="T1106" s="16">
        <v>0</v>
      </c>
      <c r="U1106">
        <v>0</v>
      </c>
      <c r="V1106" s="17">
        <v>0.84417973979549188</v>
      </c>
      <c r="W1106" t="s">
        <v>9197</v>
      </c>
      <c r="X1106" s="21">
        <v>-22.054122183415299</v>
      </c>
      <c r="Y1106" s="21">
        <v>-42.523595088076398</v>
      </c>
      <c r="Z1106">
        <v>0</v>
      </c>
    </row>
    <row r="1107" spans="1:26" x14ac:dyDescent="0.25">
      <c r="A1107" t="str">
        <f t="shared" si="17"/>
        <v>Dores do TurvoMG</v>
      </c>
      <c r="B1107" s="8">
        <v>2017</v>
      </c>
      <c r="C1107" s="9" t="s">
        <v>18</v>
      </c>
      <c r="D1107" s="9" t="s">
        <v>163</v>
      </c>
      <c r="E1107" s="9" t="s">
        <v>1595</v>
      </c>
      <c r="F1107" s="9" t="s">
        <v>1595</v>
      </c>
      <c r="G1107" s="10" t="s">
        <v>7637</v>
      </c>
      <c r="H1107" s="11">
        <v>10279.4</v>
      </c>
      <c r="I1107" s="11">
        <v>45609.703000000001</v>
      </c>
      <c r="J1107" s="12">
        <v>4437.0005058661009</v>
      </c>
      <c r="K1107" s="13" t="s">
        <v>7642</v>
      </c>
      <c r="L1107" s="13">
        <v>0</v>
      </c>
      <c r="M1107" s="14">
        <v>0</v>
      </c>
      <c r="N1107" s="15">
        <v>0</v>
      </c>
      <c r="O1107" s="16" t="s">
        <v>7637</v>
      </c>
      <c r="P1107" s="16" t="s">
        <v>7637</v>
      </c>
      <c r="Q1107" s="16" t="s">
        <v>7637</v>
      </c>
      <c r="R1107" s="16" t="s">
        <v>7637</v>
      </c>
      <c r="S1107" s="16" t="s">
        <v>7637</v>
      </c>
      <c r="T1107" s="16">
        <v>0</v>
      </c>
      <c r="U1107">
        <v>0</v>
      </c>
      <c r="V1107" s="17">
        <v>0.45411656797983063</v>
      </c>
      <c r="W1107" t="s">
        <v>9181</v>
      </c>
      <c r="X1107" s="21">
        <v>-20.9789557942511</v>
      </c>
      <c r="Y1107" s="21">
        <v>-43.183798111008798</v>
      </c>
      <c r="Z1107">
        <v>0</v>
      </c>
    </row>
    <row r="1108" spans="1:26" x14ac:dyDescent="0.25">
      <c r="A1108" t="str">
        <f t="shared" si="17"/>
        <v>PalhoçaSC</v>
      </c>
      <c r="B1108" s="8">
        <v>2017</v>
      </c>
      <c r="C1108" s="9" t="s">
        <v>456</v>
      </c>
      <c r="D1108" s="9" t="s">
        <v>790</v>
      </c>
      <c r="E1108" s="9" t="s">
        <v>1596</v>
      </c>
      <c r="F1108" s="9" t="s">
        <v>1597</v>
      </c>
      <c r="G1108" s="10">
        <v>2179.4299999999998</v>
      </c>
      <c r="H1108" s="11">
        <v>29298.080000000002</v>
      </c>
      <c r="I1108" s="11">
        <v>4832014.6330000004</v>
      </c>
      <c r="J1108" s="12">
        <v>164925.98262411734</v>
      </c>
      <c r="K1108" s="13" t="s">
        <v>7636</v>
      </c>
      <c r="L1108" s="13">
        <v>0</v>
      </c>
      <c r="M1108" s="14">
        <v>0</v>
      </c>
      <c r="N1108" s="15">
        <v>0</v>
      </c>
      <c r="O1108" s="16" t="s">
        <v>7637</v>
      </c>
      <c r="P1108" s="16" t="s">
        <v>7637</v>
      </c>
      <c r="Q1108" s="16" t="s">
        <v>7637</v>
      </c>
      <c r="R1108" s="16" t="s">
        <v>7637</v>
      </c>
      <c r="S1108" s="16" t="s">
        <v>7637</v>
      </c>
      <c r="T1108" s="16">
        <v>0</v>
      </c>
      <c r="U1108">
        <v>0</v>
      </c>
      <c r="V1108" s="17">
        <v>11.074033191358781</v>
      </c>
      <c r="W1108" t="s">
        <v>10999</v>
      </c>
      <c r="X1108" s="21">
        <v>-27.6460021056395</v>
      </c>
      <c r="Y1108" s="21">
        <v>-48.670088047688502</v>
      </c>
      <c r="Z1108">
        <v>0</v>
      </c>
    </row>
    <row r="1109" spans="1:26" x14ac:dyDescent="0.25">
      <c r="A1109" t="str">
        <f t="shared" si="17"/>
        <v>Senhora de OliveiraMG</v>
      </c>
      <c r="B1109" s="8">
        <v>2017</v>
      </c>
      <c r="C1109" s="9" t="s">
        <v>18</v>
      </c>
      <c r="D1109" s="9" t="s">
        <v>163</v>
      </c>
      <c r="E1109" s="9" t="s">
        <v>1598</v>
      </c>
      <c r="F1109" s="9" t="s">
        <v>1598</v>
      </c>
      <c r="G1109" s="10" t="s">
        <v>7637</v>
      </c>
      <c r="H1109" s="11">
        <v>11589.03</v>
      </c>
      <c r="I1109" s="11">
        <v>68282.555999999997</v>
      </c>
      <c r="J1109" s="12">
        <v>5891.9992441127506</v>
      </c>
      <c r="K1109" s="13" t="s">
        <v>7642</v>
      </c>
      <c r="L1109" s="13">
        <v>0</v>
      </c>
      <c r="M1109" s="14">
        <v>0</v>
      </c>
      <c r="N1109" s="15">
        <v>0</v>
      </c>
      <c r="O1109" s="16" t="s">
        <v>7637</v>
      </c>
      <c r="P1109" s="16" t="s">
        <v>7637</v>
      </c>
      <c r="Q1109" s="16" t="s">
        <v>7637</v>
      </c>
      <c r="R1109" s="16" t="s">
        <v>7637</v>
      </c>
      <c r="S1109" s="16" t="s">
        <v>7637</v>
      </c>
      <c r="T1109" s="16">
        <v>0</v>
      </c>
      <c r="U1109">
        <v>0</v>
      </c>
      <c r="V1109" s="17">
        <v>0.51343999790727712</v>
      </c>
      <c r="W1109" t="s">
        <v>12351</v>
      </c>
      <c r="X1109" s="21">
        <v>-20.797698784883501</v>
      </c>
      <c r="Y1109" s="21">
        <v>-43.339800772959997</v>
      </c>
      <c r="Z1109">
        <v>0</v>
      </c>
    </row>
    <row r="1110" spans="1:26" x14ac:dyDescent="0.25">
      <c r="A1110" t="str">
        <f t="shared" si="17"/>
        <v>Onça de PitanguiMG</v>
      </c>
      <c r="B1110" s="8">
        <v>2017</v>
      </c>
      <c r="C1110" s="9" t="s">
        <v>18</v>
      </c>
      <c r="D1110" s="9" t="s">
        <v>163</v>
      </c>
      <c r="E1110" s="9" t="s">
        <v>1599</v>
      </c>
      <c r="F1110" s="9" t="s">
        <v>1600</v>
      </c>
      <c r="G1110" s="10" t="s">
        <v>7637</v>
      </c>
      <c r="H1110" s="11">
        <v>15385.63</v>
      </c>
      <c r="I1110" s="11">
        <v>49110.946000000004</v>
      </c>
      <c r="J1110" s="12">
        <v>3192.000977535532</v>
      </c>
      <c r="K1110" s="13" t="s">
        <v>7642</v>
      </c>
      <c r="L1110" s="13">
        <v>0</v>
      </c>
      <c r="M1110" s="14">
        <v>0</v>
      </c>
      <c r="N1110" s="15">
        <v>0</v>
      </c>
      <c r="O1110" s="16" t="s">
        <v>7637</v>
      </c>
      <c r="P1110" s="16" t="s">
        <v>7637</v>
      </c>
      <c r="Q1110" s="16" t="s">
        <v>7637</v>
      </c>
      <c r="R1110" s="16" t="s">
        <v>7637</v>
      </c>
      <c r="S1110" s="16" t="s">
        <v>7637</v>
      </c>
      <c r="T1110" s="16">
        <v>0</v>
      </c>
      <c r="U1110">
        <v>0</v>
      </c>
      <c r="V1110" s="17">
        <v>0.67440399325283795</v>
      </c>
      <c r="W1110" t="s">
        <v>10935</v>
      </c>
      <c r="X1110" s="21">
        <v>-19.728021685119302</v>
      </c>
      <c r="Y1110" s="21">
        <v>-44.806147422547497</v>
      </c>
      <c r="Z1110">
        <v>0</v>
      </c>
    </row>
    <row r="1111" spans="1:26" x14ac:dyDescent="0.25">
      <c r="A1111" t="str">
        <f t="shared" si="17"/>
        <v>ItapagipeMG</v>
      </c>
      <c r="B1111" s="8">
        <v>2017</v>
      </c>
      <c r="C1111" s="9" t="s">
        <v>18</v>
      </c>
      <c r="D1111" s="9" t="s">
        <v>163</v>
      </c>
      <c r="E1111" s="9" t="s">
        <v>1601</v>
      </c>
      <c r="F1111" s="9" t="s">
        <v>1601</v>
      </c>
      <c r="G1111" s="10" t="s">
        <v>7637</v>
      </c>
      <c r="H1111" s="11">
        <v>30243.4</v>
      </c>
      <c r="I1111" s="11">
        <v>454891.027</v>
      </c>
      <c r="J1111" s="12">
        <v>15041.001573897114</v>
      </c>
      <c r="K1111" s="13" t="s">
        <v>7640</v>
      </c>
      <c r="L1111" s="13">
        <v>0</v>
      </c>
      <c r="M1111" s="14">
        <v>0</v>
      </c>
      <c r="N1111" s="15">
        <v>0</v>
      </c>
      <c r="O1111" s="16" t="s">
        <v>7637</v>
      </c>
      <c r="P1111" s="16" t="s">
        <v>7637</v>
      </c>
      <c r="Q1111" s="16" t="s">
        <v>7637</v>
      </c>
      <c r="R1111" s="16" t="s">
        <v>7637</v>
      </c>
      <c r="S1111" s="16" t="s">
        <v>7637</v>
      </c>
      <c r="T1111" s="16">
        <v>0</v>
      </c>
      <c r="U1111">
        <v>0</v>
      </c>
      <c r="V1111" s="17">
        <v>1.3417784754335293</v>
      </c>
      <c r="W1111" t="s">
        <v>9890</v>
      </c>
      <c r="X1111" s="21">
        <v>-19.901645525651901</v>
      </c>
      <c r="Y1111" s="21">
        <v>-49.370764971510901</v>
      </c>
      <c r="Z1111">
        <v>0</v>
      </c>
    </row>
    <row r="1112" spans="1:26" x14ac:dyDescent="0.25">
      <c r="A1112" t="str">
        <f t="shared" si="17"/>
        <v>General SalgadoSP</v>
      </c>
      <c r="B1112" s="8">
        <v>2017</v>
      </c>
      <c r="C1112" s="9" t="s">
        <v>18</v>
      </c>
      <c r="D1112" s="9" t="s">
        <v>19</v>
      </c>
      <c r="E1112" s="9" t="s">
        <v>1602</v>
      </c>
      <c r="F1112" s="9" t="s">
        <v>1602</v>
      </c>
      <c r="G1112" s="10" t="s">
        <v>7637</v>
      </c>
      <c r="H1112" s="11">
        <v>23729.64</v>
      </c>
      <c r="I1112" s="11">
        <v>259863.29800000001</v>
      </c>
      <c r="J1112" s="12">
        <v>10951.000436584796</v>
      </c>
      <c r="K1112" s="13" t="s">
        <v>7636</v>
      </c>
      <c r="L1112" s="13">
        <v>0</v>
      </c>
      <c r="M1112" s="14">
        <v>0</v>
      </c>
      <c r="N1112" s="15">
        <v>0</v>
      </c>
      <c r="O1112" s="16" t="s">
        <v>7637</v>
      </c>
      <c r="P1112" s="16" t="s">
        <v>7637</v>
      </c>
      <c r="Q1112" s="16" t="s">
        <v>7637</v>
      </c>
      <c r="R1112" s="16" t="s">
        <v>7637</v>
      </c>
      <c r="S1112" s="16" t="s">
        <v>7637</v>
      </c>
      <c r="T1112" s="16">
        <v>0</v>
      </c>
      <c r="U1112">
        <v>0</v>
      </c>
      <c r="V1112" s="17">
        <v>1.0506918180208895</v>
      </c>
      <c r="W1112" t="s">
        <v>9454</v>
      </c>
      <c r="X1112" s="21">
        <v>-20.647992640308299</v>
      </c>
      <c r="Y1112" s="21">
        <v>-50.360947695731397</v>
      </c>
      <c r="Z1112">
        <v>0</v>
      </c>
    </row>
    <row r="1113" spans="1:26" x14ac:dyDescent="0.25">
      <c r="A1113" t="str">
        <f t="shared" si="17"/>
        <v>PitanguiMG</v>
      </c>
      <c r="B1113" s="8">
        <v>2017</v>
      </c>
      <c r="C1113" s="9" t="s">
        <v>18</v>
      </c>
      <c r="D1113" s="9" t="s">
        <v>163</v>
      </c>
      <c r="E1113" s="9" t="s">
        <v>1603</v>
      </c>
      <c r="F1113" s="9" t="s">
        <v>1603</v>
      </c>
      <c r="G1113" s="10" t="s">
        <v>7637</v>
      </c>
      <c r="H1113" s="11">
        <v>18326.759999999998</v>
      </c>
      <c r="I1113" s="11">
        <v>507761.08</v>
      </c>
      <c r="J1113" s="12">
        <v>27705.992766861142</v>
      </c>
      <c r="K1113" s="13" t="s">
        <v>7636</v>
      </c>
      <c r="L1113" s="13">
        <v>0</v>
      </c>
      <c r="M1113" s="14">
        <v>0</v>
      </c>
      <c r="N1113" s="15">
        <v>0</v>
      </c>
      <c r="O1113" s="16" t="s">
        <v>7637</v>
      </c>
      <c r="P1113" s="16" t="s">
        <v>7637</v>
      </c>
      <c r="Q1113" s="16" t="s">
        <v>7637</v>
      </c>
      <c r="R1113" s="16" t="s">
        <v>7637</v>
      </c>
      <c r="S1113" s="16" t="s">
        <v>7637</v>
      </c>
      <c r="T1113" s="16">
        <v>0</v>
      </c>
      <c r="U1113">
        <v>0</v>
      </c>
      <c r="V1113" s="17">
        <v>0.8427174198392402</v>
      </c>
      <c r="W1113" t="s">
        <v>11319</v>
      </c>
      <c r="X1113" s="21">
        <v>-19.682992582882601</v>
      </c>
      <c r="Y1113" s="21">
        <v>-44.889956338431098</v>
      </c>
      <c r="Z1113">
        <v>0</v>
      </c>
    </row>
    <row r="1114" spans="1:26" x14ac:dyDescent="0.25">
      <c r="A1114" t="str">
        <f t="shared" si="17"/>
        <v>TocantinsMG</v>
      </c>
      <c r="B1114" s="8">
        <v>2017</v>
      </c>
      <c r="C1114" s="9" t="s">
        <v>18</v>
      </c>
      <c r="D1114" s="9" t="s">
        <v>163</v>
      </c>
      <c r="E1114" s="9" t="s">
        <v>1604</v>
      </c>
      <c r="F1114" s="9" t="s">
        <v>1604</v>
      </c>
      <c r="G1114" s="10" t="s">
        <v>7637</v>
      </c>
      <c r="H1114" s="11">
        <v>16781.560000000001</v>
      </c>
      <c r="I1114" s="11">
        <v>281359.65500000003</v>
      </c>
      <c r="J1114" s="12">
        <v>16766.001194167886</v>
      </c>
      <c r="K1114" s="13" t="s">
        <v>7636</v>
      </c>
      <c r="L1114" s="13">
        <v>0</v>
      </c>
      <c r="M1114" s="14">
        <v>0</v>
      </c>
      <c r="N1114" s="15">
        <v>0</v>
      </c>
      <c r="O1114" s="16" t="s">
        <v>7637</v>
      </c>
      <c r="P1114" s="16" t="s">
        <v>7637</v>
      </c>
      <c r="Q1114" s="16" t="s">
        <v>7637</v>
      </c>
      <c r="R1114" s="16" t="s">
        <v>7637</v>
      </c>
      <c r="S1114" s="16" t="s">
        <v>7637</v>
      </c>
      <c r="T1114" s="16">
        <v>0</v>
      </c>
      <c r="U1114">
        <v>0</v>
      </c>
      <c r="V1114" s="17">
        <v>0.75729741377208559</v>
      </c>
      <c r="W1114" t="s">
        <v>12605</v>
      </c>
      <c r="X1114" s="21">
        <v>-21.177890900709201</v>
      </c>
      <c r="Y1114" s="21">
        <v>-43.013069387224299</v>
      </c>
      <c r="Z1114">
        <v>0</v>
      </c>
    </row>
    <row r="1115" spans="1:26" x14ac:dyDescent="0.25">
      <c r="A1115" t="str">
        <f t="shared" si="17"/>
        <v>KaloréPR</v>
      </c>
      <c r="B1115" s="8">
        <v>2017</v>
      </c>
      <c r="C1115" s="9" t="s">
        <v>456</v>
      </c>
      <c r="D1115" s="9" t="s">
        <v>457</v>
      </c>
      <c r="E1115" s="9" t="s">
        <v>1605</v>
      </c>
      <c r="F1115" s="9" t="s">
        <v>1606</v>
      </c>
      <c r="G1115" s="10" t="s">
        <v>7637</v>
      </c>
      <c r="H1115" s="11">
        <v>24830.51</v>
      </c>
      <c r="I1115" s="11">
        <v>108459.66099999999</v>
      </c>
      <c r="J1115" s="12">
        <v>4367.9997309761256</v>
      </c>
      <c r="K1115" s="13" t="s">
        <v>7641</v>
      </c>
      <c r="L1115" s="13">
        <v>0</v>
      </c>
      <c r="M1115" s="14">
        <v>0</v>
      </c>
      <c r="N1115" s="15">
        <v>0</v>
      </c>
      <c r="O1115" s="16" t="s">
        <v>7637</v>
      </c>
      <c r="P1115" s="16" t="s">
        <v>7637</v>
      </c>
      <c r="Q1115" s="16" t="s">
        <v>7637</v>
      </c>
      <c r="R1115" s="16" t="s">
        <v>7637</v>
      </c>
      <c r="S1115" s="16" t="s">
        <v>7637</v>
      </c>
      <c r="T1115" s="16">
        <v>0</v>
      </c>
      <c r="U1115">
        <v>0</v>
      </c>
      <c r="V1115" s="17">
        <v>1.0874905816250289</v>
      </c>
      <c r="W1115" t="s">
        <v>10183</v>
      </c>
      <c r="X1115" s="21">
        <v>-23.819301455825201</v>
      </c>
      <c r="Y1115" s="21">
        <v>-51.669141733863498</v>
      </c>
      <c r="Z1115">
        <v>0</v>
      </c>
    </row>
    <row r="1116" spans="1:26" x14ac:dyDescent="0.25">
      <c r="A1116" t="str">
        <f t="shared" si="17"/>
        <v>Mário CamposMG</v>
      </c>
      <c r="B1116" s="8">
        <v>2017</v>
      </c>
      <c r="C1116" s="9" t="s">
        <v>18</v>
      </c>
      <c r="D1116" s="9" t="s">
        <v>163</v>
      </c>
      <c r="E1116" s="9" t="s">
        <v>1607</v>
      </c>
      <c r="F1116" s="9" t="s">
        <v>1608</v>
      </c>
      <c r="G1116" s="10" t="s">
        <v>7637</v>
      </c>
      <c r="H1116" s="11">
        <v>10334.549999999999</v>
      </c>
      <c r="I1116" s="11">
        <v>154894.20199999999</v>
      </c>
      <c r="J1116" s="12">
        <v>14987.996768122463</v>
      </c>
      <c r="K1116" s="13" t="s">
        <v>7642</v>
      </c>
      <c r="L1116" s="13">
        <v>0</v>
      </c>
      <c r="M1116" s="14">
        <v>0</v>
      </c>
      <c r="N1116" s="15">
        <v>0</v>
      </c>
      <c r="O1116" s="16" t="s">
        <v>7637</v>
      </c>
      <c r="P1116" s="16" t="s">
        <v>7637</v>
      </c>
      <c r="Q1116" s="16" t="s">
        <v>7637</v>
      </c>
      <c r="R1116" s="16" t="s">
        <v>7637</v>
      </c>
      <c r="S1116" s="16" t="s">
        <v>7637</v>
      </c>
      <c r="T1116" s="16">
        <v>0</v>
      </c>
      <c r="U1116">
        <v>0</v>
      </c>
      <c r="V1116" s="17">
        <v>0.47313985910713446</v>
      </c>
      <c r="W1116" t="s">
        <v>10475</v>
      </c>
      <c r="X1116" s="21">
        <v>-20.058628219504101</v>
      </c>
      <c r="Y1116" s="21">
        <v>-44.188696944086999</v>
      </c>
      <c r="Z1116">
        <v>0</v>
      </c>
    </row>
    <row r="1117" spans="1:26" x14ac:dyDescent="0.25">
      <c r="A1117" t="str">
        <f t="shared" si="17"/>
        <v>MandaguariPR</v>
      </c>
      <c r="B1117" s="8">
        <v>2017</v>
      </c>
      <c r="C1117" s="9" t="s">
        <v>456</v>
      </c>
      <c r="D1117" s="9" t="s">
        <v>457</v>
      </c>
      <c r="E1117" s="9" t="s">
        <v>1609</v>
      </c>
      <c r="F1117" s="9" t="s">
        <v>1609</v>
      </c>
      <c r="G1117" s="10" t="s">
        <v>7637</v>
      </c>
      <c r="H1117" s="11">
        <v>44573.48</v>
      </c>
      <c r="I1117" s="11">
        <v>1540415.017</v>
      </c>
      <c r="J1117" s="12">
        <v>34559.002729874352</v>
      </c>
      <c r="K1117" s="13" t="s">
        <v>7640</v>
      </c>
      <c r="L1117" s="13">
        <v>0</v>
      </c>
      <c r="M1117" s="14">
        <v>0</v>
      </c>
      <c r="N1117" s="15">
        <v>0</v>
      </c>
      <c r="O1117" s="16" t="s">
        <v>7637</v>
      </c>
      <c r="P1117" s="16" t="s">
        <v>7637</v>
      </c>
      <c r="Q1117" s="16" t="s">
        <v>7637</v>
      </c>
      <c r="R1117" s="16" t="s">
        <v>7637</v>
      </c>
      <c r="S1117" s="16" t="s">
        <v>7637</v>
      </c>
      <c r="T1117" s="16">
        <v>0</v>
      </c>
      <c r="U1117">
        <v>0</v>
      </c>
      <c r="V1117" s="17">
        <v>2.0034339611118388</v>
      </c>
      <c r="W1117" t="s">
        <v>10397</v>
      </c>
      <c r="X1117" s="21">
        <v>-23.5450557822573</v>
      </c>
      <c r="Y1117" s="21">
        <v>-51.671458845785303</v>
      </c>
      <c r="Z1117">
        <v>0</v>
      </c>
    </row>
    <row r="1118" spans="1:26" x14ac:dyDescent="0.25">
      <c r="A1118" t="str">
        <f t="shared" si="17"/>
        <v>LidianópolisPR</v>
      </c>
      <c r="B1118" s="8">
        <v>2017</v>
      </c>
      <c r="C1118" s="9" t="s">
        <v>456</v>
      </c>
      <c r="D1118" s="9" t="s">
        <v>457</v>
      </c>
      <c r="E1118" s="9" t="s">
        <v>1610</v>
      </c>
      <c r="F1118" s="9" t="s">
        <v>1611</v>
      </c>
      <c r="G1118" s="10" t="s">
        <v>7637</v>
      </c>
      <c r="H1118" s="11">
        <v>22236.06</v>
      </c>
      <c r="I1118" s="11">
        <v>81428.433999999994</v>
      </c>
      <c r="J1118" s="12">
        <v>3661.9992030962317</v>
      </c>
      <c r="K1118" s="13" t="s">
        <v>7641</v>
      </c>
      <c r="L1118" s="13">
        <v>0</v>
      </c>
      <c r="M1118" s="14">
        <v>0</v>
      </c>
      <c r="N1118" s="15">
        <v>0</v>
      </c>
      <c r="O1118" s="16" t="s">
        <v>7637</v>
      </c>
      <c r="P1118" s="16" t="s">
        <v>7637</v>
      </c>
      <c r="Q1118" s="16" t="s">
        <v>7637</v>
      </c>
      <c r="R1118" s="16" t="s">
        <v>7637</v>
      </c>
      <c r="S1118" s="16" t="s">
        <v>7637</v>
      </c>
      <c r="T1118" s="16">
        <v>0</v>
      </c>
      <c r="U1118">
        <v>0</v>
      </c>
      <c r="V1118" s="17">
        <v>0.97335683544838059</v>
      </c>
      <c r="W1118" t="s">
        <v>10281</v>
      </c>
      <c r="X1118" s="21">
        <v>-24.110437203744802</v>
      </c>
      <c r="Y1118" s="21">
        <v>-51.6510625946595</v>
      </c>
      <c r="Z1118">
        <v>0</v>
      </c>
    </row>
    <row r="1119" spans="1:26" x14ac:dyDescent="0.25">
      <c r="A1119" t="str">
        <f t="shared" si="17"/>
        <v>ValparaísoSP</v>
      </c>
      <c r="B1119" s="8">
        <v>2017</v>
      </c>
      <c r="C1119" s="9" t="s">
        <v>18</v>
      </c>
      <c r="D1119" s="9" t="s">
        <v>19</v>
      </c>
      <c r="E1119" s="9" t="s">
        <v>1612</v>
      </c>
      <c r="F1119" s="9" t="s">
        <v>1613</v>
      </c>
      <c r="G1119" s="10" t="s">
        <v>7637</v>
      </c>
      <c r="H1119" s="11">
        <v>38621.019999999997</v>
      </c>
      <c r="I1119" s="11">
        <v>989934.027</v>
      </c>
      <c r="J1119" s="12">
        <v>25632.001096812051</v>
      </c>
      <c r="K1119" s="13" t="s">
        <v>7640</v>
      </c>
      <c r="L1119" s="13">
        <v>0</v>
      </c>
      <c r="M1119" s="14">
        <v>0</v>
      </c>
      <c r="N1119" s="15">
        <v>0</v>
      </c>
      <c r="O1119" s="16" t="s">
        <v>7637</v>
      </c>
      <c r="P1119" s="16" t="s">
        <v>7637</v>
      </c>
      <c r="Q1119" s="16" t="s">
        <v>7637</v>
      </c>
      <c r="R1119" s="16" t="s">
        <v>7637</v>
      </c>
      <c r="S1119" s="16" t="s">
        <v>7637</v>
      </c>
      <c r="T1119" s="16">
        <v>0</v>
      </c>
      <c r="U1119">
        <v>0</v>
      </c>
      <c r="V1119" s="17">
        <v>1.7265211995080021</v>
      </c>
      <c r="W1119" t="s">
        <v>12772</v>
      </c>
      <c r="X1119" s="21">
        <v>-21.223390715963799</v>
      </c>
      <c r="Y1119" s="21">
        <v>-50.870293830132397</v>
      </c>
      <c r="Z1119">
        <v>0</v>
      </c>
    </row>
    <row r="1120" spans="1:26" x14ac:dyDescent="0.25">
      <c r="A1120" t="str">
        <f t="shared" si="17"/>
        <v>JuatubaMG</v>
      </c>
      <c r="B1120" s="8">
        <v>2017</v>
      </c>
      <c r="C1120" s="9" t="s">
        <v>18</v>
      </c>
      <c r="D1120" s="9" t="s">
        <v>163</v>
      </c>
      <c r="E1120" s="9" t="s">
        <v>1614</v>
      </c>
      <c r="F1120" s="9" t="s">
        <v>1614</v>
      </c>
      <c r="G1120" s="10" t="s">
        <v>7637</v>
      </c>
      <c r="H1120" s="11">
        <v>46449.9</v>
      </c>
      <c r="I1120" s="11">
        <v>1201844.784</v>
      </c>
      <c r="J1120" s="12">
        <v>25874.001537140015</v>
      </c>
      <c r="K1120" s="13" t="s">
        <v>7640</v>
      </c>
      <c r="L1120" s="13">
        <v>0</v>
      </c>
      <c r="M1120" s="14">
        <v>0</v>
      </c>
      <c r="N1120" s="15">
        <v>0</v>
      </c>
      <c r="O1120" s="16" t="s">
        <v>7637</v>
      </c>
      <c r="P1120" s="16" t="s">
        <v>7637</v>
      </c>
      <c r="Q1120" s="16" t="s">
        <v>7637</v>
      </c>
      <c r="R1120" s="16" t="s">
        <v>7637</v>
      </c>
      <c r="S1120" s="16" t="s">
        <v>7637</v>
      </c>
      <c r="T1120" s="16">
        <v>0</v>
      </c>
      <c r="U1120">
        <v>0</v>
      </c>
      <c r="V1120" s="17">
        <v>2.0692361606602208</v>
      </c>
      <c r="W1120" t="s">
        <v>10141</v>
      </c>
      <c r="X1120" s="21">
        <v>-19.955783034585998</v>
      </c>
      <c r="Y1120" s="21">
        <v>-44.341288123161</v>
      </c>
      <c r="Z1120">
        <v>0</v>
      </c>
    </row>
    <row r="1121" spans="1:26" x14ac:dyDescent="0.25">
      <c r="A1121" t="str">
        <f t="shared" si="17"/>
        <v>São GotardoMG</v>
      </c>
      <c r="B1121" s="8">
        <v>2017</v>
      </c>
      <c r="C1121" s="9" t="s">
        <v>18</v>
      </c>
      <c r="D1121" s="9" t="s">
        <v>163</v>
      </c>
      <c r="E1121" s="9" t="s">
        <v>1615</v>
      </c>
      <c r="F1121" s="9" t="s">
        <v>1616</v>
      </c>
      <c r="G1121" s="10" t="s">
        <v>7637</v>
      </c>
      <c r="H1121" s="11">
        <v>21634.89</v>
      </c>
      <c r="I1121" s="11">
        <v>757567.40599999996</v>
      </c>
      <c r="J1121" s="12">
        <v>35016.004518627087</v>
      </c>
      <c r="K1121" s="13" t="s">
        <v>7636</v>
      </c>
      <c r="L1121" s="13">
        <v>0</v>
      </c>
      <c r="M1121" s="14">
        <v>0</v>
      </c>
      <c r="N1121" s="15">
        <v>0</v>
      </c>
      <c r="O1121" s="16" t="s">
        <v>7637</v>
      </c>
      <c r="P1121" s="16" t="s">
        <v>7637</v>
      </c>
      <c r="Q1121" s="16" t="s">
        <v>7637</v>
      </c>
      <c r="R1121" s="16" t="s">
        <v>7637</v>
      </c>
      <c r="S1121" s="16" t="s">
        <v>7637</v>
      </c>
      <c r="T1121" s="16">
        <v>0</v>
      </c>
      <c r="U1121">
        <v>0</v>
      </c>
      <c r="V1121" s="17">
        <v>0.99962446023504359</v>
      </c>
      <c r="W1121" t="s">
        <v>12065</v>
      </c>
      <c r="X1121" s="21">
        <v>-19.309193530494898</v>
      </c>
      <c r="Y1121" s="21">
        <v>-46.0468588433924</v>
      </c>
      <c r="Z1121">
        <v>0</v>
      </c>
    </row>
    <row r="1122" spans="1:26" x14ac:dyDescent="0.25">
      <c r="A1122" t="str">
        <f t="shared" si="17"/>
        <v>Rio do SulSC</v>
      </c>
      <c r="B1122" s="8">
        <v>2017</v>
      </c>
      <c r="C1122" s="9" t="s">
        <v>456</v>
      </c>
      <c r="D1122" s="9" t="s">
        <v>790</v>
      </c>
      <c r="E1122" s="9" t="s">
        <v>1617</v>
      </c>
      <c r="F1122" s="9" t="s">
        <v>1617</v>
      </c>
      <c r="G1122" s="10">
        <v>2402.7800000000002</v>
      </c>
      <c r="H1122" s="11">
        <v>37165.06</v>
      </c>
      <c r="I1122" s="11">
        <v>2571376.037</v>
      </c>
      <c r="J1122" s="12">
        <v>69187.996386929022</v>
      </c>
      <c r="K1122" s="13" t="s">
        <v>7636</v>
      </c>
      <c r="L1122" s="13">
        <v>0</v>
      </c>
      <c r="M1122" s="14">
        <v>0</v>
      </c>
      <c r="N1122" s="15">
        <v>0</v>
      </c>
      <c r="O1122" s="16" t="s">
        <v>7637</v>
      </c>
      <c r="P1122" s="16" t="s">
        <v>7637</v>
      </c>
      <c r="Q1122" s="16" t="s">
        <v>7637</v>
      </c>
      <c r="R1122" s="16" t="s">
        <v>7637</v>
      </c>
      <c r="S1122" s="16" t="s">
        <v>7637</v>
      </c>
      <c r="T1122" s="16">
        <v>0</v>
      </c>
      <c r="U1122">
        <v>0</v>
      </c>
      <c r="V1122" s="17">
        <v>12.229390548379861</v>
      </c>
      <c r="W1122" t="s">
        <v>11644</v>
      </c>
      <c r="X1122" s="21">
        <v>-27.216076175803401</v>
      </c>
      <c r="Y1122" s="21">
        <v>-49.643447918738602</v>
      </c>
      <c r="Z1122">
        <v>0</v>
      </c>
    </row>
    <row r="1123" spans="1:26" x14ac:dyDescent="0.25">
      <c r="A1123" t="str">
        <f t="shared" si="17"/>
        <v>Centenário do SulPR</v>
      </c>
      <c r="B1123" s="8">
        <v>2017</v>
      </c>
      <c r="C1123" s="9" t="s">
        <v>456</v>
      </c>
      <c r="D1123" s="9" t="s">
        <v>457</v>
      </c>
      <c r="E1123" s="9" t="s">
        <v>1618</v>
      </c>
      <c r="F1123" s="9" t="s">
        <v>1619</v>
      </c>
      <c r="G1123" s="10" t="s">
        <v>7637</v>
      </c>
      <c r="H1123" s="11">
        <v>19821.669999999998</v>
      </c>
      <c r="I1123" s="11">
        <v>222914.535</v>
      </c>
      <c r="J1123" s="12">
        <v>11246.001724375395</v>
      </c>
      <c r="K1123" s="13" t="s">
        <v>7641</v>
      </c>
      <c r="L1123" s="13">
        <v>0</v>
      </c>
      <c r="M1123" s="14">
        <v>0</v>
      </c>
      <c r="N1123" s="15">
        <v>0</v>
      </c>
      <c r="O1123" s="16" t="s">
        <v>7637</v>
      </c>
      <c r="P1123" s="16" t="s">
        <v>7637</v>
      </c>
      <c r="Q1123" s="16" t="s">
        <v>7637</v>
      </c>
      <c r="R1123" s="16" t="s">
        <v>7637</v>
      </c>
      <c r="S1123" s="16" t="s">
        <v>7637</v>
      </c>
      <c r="T1123" s="16">
        <v>0</v>
      </c>
      <c r="U1123">
        <v>0</v>
      </c>
      <c r="V1123" s="17">
        <v>0.88082634514549085</v>
      </c>
      <c r="W1123" t="s">
        <v>8791</v>
      </c>
      <c r="X1123" s="21">
        <v>-22.819228164360801</v>
      </c>
      <c r="Y1123" s="21">
        <v>-51.597697069143003</v>
      </c>
      <c r="Z1123">
        <v>0</v>
      </c>
    </row>
    <row r="1124" spans="1:26" x14ac:dyDescent="0.25">
      <c r="A1124" t="str">
        <f t="shared" si="17"/>
        <v>AstorgaPR</v>
      </c>
      <c r="B1124" s="8">
        <v>2017</v>
      </c>
      <c r="C1124" s="9" t="s">
        <v>456</v>
      </c>
      <c r="D1124" s="9" t="s">
        <v>457</v>
      </c>
      <c r="E1124" s="9" t="s">
        <v>1620</v>
      </c>
      <c r="F1124" s="9" t="s">
        <v>1620</v>
      </c>
      <c r="G1124" s="10" t="s">
        <v>7637</v>
      </c>
      <c r="H1124" s="11">
        <v>27526.81</v>
      </c>
      <c r="I1124" s="11">
        <v>721092.39599999995</v>
      </c>
      <c r="J1124" s="12">
        <v>26196.002951304559</v>
      </c>
      <c r="K1124" s="13" t="s">
        <v>7636</v>
      </c>
      <c r="L1124" s="13">
        <v>0</v>
      </c>
      <c r="M1124" s="14">
        <v>0</v>
      </c>
      <c r="N1124" s="15">
        <v>1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1</v>
      </c>
      <c r="U1124">
        <v>1</v>
      </c>
      <c r="V1124" s="17">
        <v>1.8544256001333013</v>
      </c>
      <c r="W1124" t="s">
        <v>8048</v>
      </c>
      <c r="X1124" s="21">
        <v>-23.2322920202188</v>
      </c>
      <c r="Y1124" s="21">
        <v>-51.667207806996899</v>
      </c>
      <c r="Z1124">
        <v>0</v>
      </c>
    </row>
    <row r="1125" spans="1:26" x14ac:dyDescent="0.25">
      <c r="A1125" t="str">
        <f t="shared" si="17"/>
        <v>FlorestalMG</v>
      </c>
      <c r="B1125" s="8">
        <v>2017</v>
      </c>
      <c r="C1125" s="9" t="s">
        <v>18</v>
      </c>
      <c r="D1125" s="9" t="s">
        <v>163</v>
      </c>
      <c r="E1125" s="9" t="s">
        <v>1621</v>
      </c>
      <c r="F1125" s="9" t="s">
        <v>1621</v>
      </c>
      <c r="G1125" s="10" t="s">
        <v>7637</v>
      </c>
      <c r="H1125" s="11">
        <v>14988.34</v>
      </c>
      <c r="I1125" s="11">
        <v>110059.36599999999</v>
      </c>
      <c r="J1125" s="12">
        <v>7342.9990245751023</v>
      </c>
      <c r="K1125" s="13" t="s">
        <v>7636</v>
      </c>
      <c r="L1125" s="13">
        <v>0</v>
      </c>
      <c r="M1125" s="14">
        <v>0</v>
      </c>
      <c r="N1125" s="15">
        <v>0</v>
      </c>
      <c r="O1125" s="16" t="s">
        <v>7637</v>
      </c>
      <c r="P1125" s="16" t="s">
        <v>7637</v>
      </c>
      <c r="Q1125" s="16" t="s">
        <v>7637</v>
      </c>
      <c r="R1125" s="16" t="s">
        <v>7637</v>
      </c>
      <c r="S1125" s="16" t="s">
        <v>7637</v>
      </c>
      <c r="T1125" s="16">
        <v>0</v>
      </c>
      <c r="U1125">
        <v>0</v>
      </c>
      <c r="V1125" s="17">
        <v>0.66381731496578311</v>
      </c>
      <c r="W1125" t="s">
        <v>9363</v>
      </c>
      <c r="X1125" s="21">
        <v>-19.888515070300102</v>
      </c>
      <c r="Y1125" s="21">
        <v>-44.432132227414797</v>
      </c>
      <c r="Z1125">
        <v>0</v>
      </c>
    </row>
    <row r="1126" spans="1:26" x14ac:dyDescent="0.25">
      <c r="A1126" t="str">
        <f t="shared" si="17"/>
        <v>Iguaba GrandeRJ</v>
      </c>
      <c r="B1126" s="8">
        <v>2017</v>
      </c>
      <c r="C1126" s="9" t="s">
        <v>18</v>
      </c>
      <c r="D1126" s="9" t="s">
        <v>583</v>
      </c>
      <c r="E1126" s="9" t="s">
        <v>1622</v>
      </c>
      <c r="F1126" s="9" t="s">
        <v>1622</v>
      </c>
      <c r="G1126" s="10" t="s">
        <v>7637</v>
      </c>
      <c r="H1126" s="11">
        <v>17159.099999999999</v>
      </c>
      <c r="I1126" s="11">
        <v>462197.48599999998</v>
      </c>
      <c r="J1126" s="12">
        <v>26935.99815841157</v>
      </c>
      <c r="K1126" s="13" t="s">
        <v>7642</v>
      </c>
      <c r="L1126" s="13">
        <v>0</v>
      </c>
      <c r="M1126" s="14">
        <v>0</v>
      </c>
      <c r="N1126" s="15">
        <v>0</v>
      </c>
      <c r="O1126" s="16" t="s">
        <v>7637</v>
      </c>
      <c r="P1126" s="16" t="s">
        <v>7637</v>
      </c>
      <c r="Q1126" s="16" t="s">
        <v>7637</v>
      </c>
      <c r="R1126" s="16" t="s">
        <v>7637</v>
      </c>
      <c r="S1126" s="16" t="s">
        <v>7637</v>
      </c>
      <c r="T1126" s="16">
        <v>0</v>
      </c>
      <c r="U1126">
        <v>0</v>
      </c>
      <c r="V1126" s="17">
        <v>0.79039136008007216</v>
      </c>
      <c r="W1126" t="s">
        <v>9700</v>
      </c>
      <c r="X1126" s="21">
        <v>-22.849949257502701</v>
      </c>
      <c r="Y1126" s="21">
        <v>-42.230282512054799</v>
      </c>
      <c r="Z1126">
        <v>0</v>
      </c>
    </row>
    <row r="1127" spans="1:26" x14ac:dyDescent="0.25">
      <c r="A1127" t="str">
        <f t="shared" si="17"/>
        <v>SaleteSC</v>
      </c>
      <c r="B1127" s="8">
        <v>2017</v>
      </c>
      <c r="C1127" s="9" t="s">
        <v>456</v>
      </c>
      <c r="D1127" s="9" t="s">
        <v>790</v>
      </c>
      <c r="E1127" s="9" t="s">
        <v>1623</v>
      </c>
      <c r="F1127" s="9" t="s">
        <v>1623</v>
      </c>
      <c r="G1127" s="10" t="s">
        <v>7637</v>
      </c>
      <c r="H1127" s="11">
        <v>23666.2</v>
      </c>
      <c r="I1127" s="11">
        <v>180667.76300000001</v>
      </c>
      <c r="J1127" s="12">
        <v>7633.9996704160367</v>
      </c>
      <c r="K1127" s="13" t="s">
        <v>7640</v>
      </c>
      <c r="L1127" s="13">
        <v>0</v>
      </c>
      <c r="M1127" s="14">
        <v>0</v>
      </c>
      <c r="N1127" s="15">
        <v>0</v>
      </c>
      <c r="O1127" s="16" t="s">
        <v>7637</v>
      </c>
      <c r="P1127" s="16" t="s">
        <v>7637</v>
      </c>
      <c r="Q1127" s="16" t="s">
        <v>7637</v>
      </c>
      <c r="R1127" s="16" t="s">
        <v>7637</v>
      </c>
      <c r="S1127" s="16" t="s">
        <v>7637</v>
      </c>
      <c r="T1127" s="16">
        <v>0</v>
      </c>
      <c r="U1127">
        <v>0</v>
      </c>
      <c r="V1127" s="17">
        <v>1.0423212643806354</v>
      </c>
      <c r="W1127" t="s">
        <v>11736</v>
      </c>
      <c r="X1127" s="21">
        <v>-26.980258574934101</v>
      </c>
      <c r="Y1127" s="21">
        <v>-49.999244363089602</v>
      </c>
      <c r="Z1127">
        <v>0</v>
      </c>
    </row>
    <row r="1128" spans="1:26" x14ac:dyDescent="0.25">
      <c r="A1128" t="str">
        <f t="shared" si="17"/>
        <v>Itamarati de MinasMG</v>
      </c>
      <c r="B1128" s="8">
        <v>2017</v>
      </c>
      <c r="C1128" s="9" t="s">
        <v>18</v>
      </c>
      <c r="D1128" s="9" t="s">
        <v>163</v>
      </c>
      <c r="E1128" s="9" t="s">
        <v>1624</v>
      </c>
      <c r="F1128" s="9" t="s">
        <v>1624</v>
      </c>
      <c r="G1128" s="10" t="s">
        <v>7637</v>
      </c>
      <c r="H1128" s="11">
        <v>12954.4</v>
      </c>
      <c r="I1128" s="11">
        <v>56507.097000000002</v>
      </c>
      <c r="J1128" s="12">
        <v>4362.0003242141665</v>
      </c>
      <c r="K1128" s="13" t="s">
        <v>7642</v>
      </c>
      <c r="L1128" s="13">
        <v>0</v>
      </c>
      <c r="M1128" s="14">
        <v>0</v>
      </c>
      <c r="N1128" s="15">
        <v>0</v>
      </c>
      <c r="O1128" s="16" t="s">
        <v>7637</v>
      </c>
      <c r="P1128" s="16" t="s">
        <v>7637</v>
      </c>
      <c r="Q1128" s="16" t="s">
        <v>7637</v>
      </c>
      <c r="R1128" s="16" t="s">
        <v>7637</v>
      </c>
      <c r="S1128" s="16" t="s">
        <v>7637</v>
      </c>
      <c r="T1128" s="16">
        <v>0</v>
      </c>
      <c r="U1128">
        <v>0</v>
      </c>
      <c r="V1128" s="17">
        <v>0.57045445432981545</v>
      </c>
      <c r="W1128" t="s">
        <v>9873</v>
      </c>
      <c r="X1128" s="21">
        <v>-21.418416223354299</v>
      </c>
      <c r="Y1128" s="21">
        <v>-42.813335558917899</v>
      </c>
      <c r="Z1128">
        <v>0</v>
      </c>
    </row>
    <row r="1129" spans="1:26" x14ac:dyDescent="0.25">
      <c r="A1129" t="str">
        <f t="shared" si="17"/>
        <v>ParisiSP</v>
      </c>
      <c r="B1129" s="8">
        <v>2017</v>
      </c>
      <c r="C1129" s="9" t="s">
        <v>18</v>
      </c>
      <c r="D1129" s="9" t="s">
        <v>19</v>
      </c>
      <c r="E1129" s="9" t="s">
        <v>1625</v>
      </c>
      <c r="F1129" s="9" t="s">
        <v>1625</v>
      </c>
      <c r="G1129" s="10" t="s">
        <v>7637</v>
      </c>
      <c r="H1129" s="11">
        <v>22703.83</v>
      </c>
      <c r="I1129" s="11">
        <v>48813.235000000001</v>
      </c>
      <c r="J1129" s="12">
        <v>2150.0000220227162</v>
      </c>
      <c r="K1129" s="13" t="s">
        <v>7642</v>
      </c>
      <c r="L1129" s="13">
        <v>0</v>
      </c>
      <c r="M1129" s="14">
        <v>0</v>
      </c>
      <c r="N1129" s="15">
        <v>0</v>
      </c>
      <c r="O1129" s="16" t="s">
        <v>7637</v>
      </c>
      <c r="P1129" s="16" t="s">
        <v>7637</v>
      </c>
      <c r="Q1129" s="16" t="s">
        <v>7637</v>
      </c>
      <c r="R1129" s="16" t="s">
        <v>7637</v>
      </c>
      <c r="S1129" s="16" t="s">
        <v>7637</v>
      </c>
      <c r="T1129" s="16">
        <v>0</v>
      </c>
      <c r="U1129">
        <v>0</v>
      </c>
      <c r="V1129" s="17">
        <v>0.99117586230023447</v>
      </c>
      <c r="W1129" t="s">
        <v>11089</v>
      </c>
      <c r="X1129" s="21">
        <v>-20.302398946899999</v>
      </c>
      <c r="Y1129" s="21">
        <v>-50.021270911418199</v>
      </c>
      <c r="Z1129">
        <v>0</v>
      </c>
    </row>
    <row r="1130" spans="1:26" x14ac:dyDescent="0.25">
      <c r="A1130" t="str">
        <f t="shared" si="17"/>
        <v>Vidal RamosSC</v>
      </c>
      <c r="B1130" s="8">
        <v>2017</v>
      </c>
      <c r="C1130" s="9" t="s">
        <v>456</v>
      </c>
      <c r="D1130" s="9" t="s">
        <v>790</v>
      </c>
      <c r="E1130" s="9" t="s">
        <v>1626</v>
      </c>
      <c r="F1130" s="9" t="s">
        <v>1626</v>
      </c>
      <c r="G1130" s="10" t="s">
        <v>7637</v>
      </c>
      <c r="H1130" s="11">
        <v>39349.760000000002</v>
      </c>
      <c r="I1130" s="11">
        <v>250107.065</v>
      </c>
      <c r="J1130" s="12">
        <v>6355.9997570506148</v>
      </c>
      <c r="K1130" s="13" t="s">
        <v>7636</v>
      </c>
      <c r="L1130" s="13">
        <v>0</v>
      </c>
      <c r="M1130" s="14">
        <v>0</v>
      </c>
      <c r="N1130" s="15">
        <v>0</v>
      </c>
      <c r="O1130" s="16" t="s">
        <v>7637</v>
      </c>
      <c r="P1130" s="16" t="s">
        <v>7637</v>
      </c>
      <c r="Q1130" s="16" t="s">
        <v>7637</v>
      </c>
      <c r="R1130" s="16" t="s">
        <v>7637</v>
      </c>
      <c r="S1130" s="16" t="s">
        <v>7637</v>
      </c>
      <c r="T1130" s="16">
        <v>0</v>
      </c>
      <c r="U1130">
        <v>0</v>
      </c>
      <c r="V1130" s="17">
        <v>1.7232131100071308</v>
      </c>
      <c r="W1130" t="s">
        <v>12833</v>
      </c>
      <c r="X1130" s="21">
        <v>-27.389124422491498</v>
      </c>
      <c r="Y1130" s="21">
        <v>-49.359769698059303</v>
      </c>
      <c r="Z1130">
        <v>0</v>
      </c>
    </row>
    <row r="1131" spans="1:26" x14ac:dyDescent="0.25">
      <c r="A1131" t="str">
        <f t="shared" si="17"/>
        <v>Presidente PrudenteSP</v>
      </c>
      <c r="B1131" s="8">
        <v>2017</v>
      </c>
      <c r="C1131" s="9" t="s">
        <v>18</v>
      </c>
      <c r="D1131" s="9" t="s">
        <v>19</v>
      </c>
      <c r="E1131" s="9" t="s">
        <v>1627</v>
      </c>
      <c r="F1131" s="9" t="s">
        <v>1627</v>
      </c>
      <c r="G1131" s="10">
        <v>2404.34</v>
      </c>
      <c r="H1131" s="11">
        <v>34655.21</v>
      </c>
      <c r="I1131" s="11">
        <v>7806812.7589999996</v>
      </c>
      <c r="J1131" s="12">
        <v>225270.96961755533</v>
      </c>
      <c r="K1131" s="13" t="s">
        <v>7636</v>
      </c>
      <c r="L1131" s="13">
        <v>4</v>
      </c>
      <c r="M1131" s="14">
        <v>0</v>
      </c>
      <c r="N1131" s="15">
        <v>1</v>
      </c>
      <c r="O1131" s="16">
        <v>0</v>
      </c>
      <c r="P1131" s="16">
        <v>0</v>
      </c>
      <c r="Q1131" s="16">
        <v>0</v>
      </c>
      <c r="R1131" s="16">
        <v>0</v>
      </c>
      <c r="S1131" s="16">
        <v>0</v>
      </c>
      <c r="T1131" s="16">
        <v>1</v>
      </c>
      <c r="U1131">
        <v>1</v>
      </c>
      <c r="V1131" s="17">
        <v>13.435303303520538</v>
      </c>
      <c r="W1131" t="s">
        <v>11473</v>
      </c>
      <c r="X1131" s="21">
        <v>-22.121116876044699</v>
      </c>
      <c r="Y1131" s="21">
        <v>-51.392951668424899</v>
      </c>
      <c r="Z1131">
        <v>0</v>
      </c>
    </row>
    <row r="1132" spans="1:26" x14ac:dyDescent="0.25">
      <c r="A1132" t="str">
        <f t="shared" si="17"/>
        <v>Brás PiresMG</v>
      </c>
      <c r="B1132" s="8">
        <v>2017</v>
      </c>
      <c r="C1132" s="9" t="s">
        <v>18</v>
      </c>
      <c r="D1132" s="9" t="s">
        <v>163</v>
      </c>
      <c r="E1132" s="9" t="s">
        <v>1628</v>
      </c>
      <c r="F1132" s="9" t="s">
        <v>1629</v>
      </c>
      <c r="G1132" s="10" t="s">
        <v>7637</v>
      </c>
      <c r="H1132" s="11">
        <v>7911.8</v>
      </c>
      <c r="I1132" s="11">
        <v>35998.697</v>
      </c>
      <c r="J1132" s="12">
        <v>4550.0008847544168</v>
      </c>
      <c r="K1132" s="13" t="s">
        <v>7642</v>
      </c>
      <c r="L1132" s="13">
        <v>0</v>
      </c>
      <c r="M1132" s="14">
        <v>0</v>
      </c>
      <c r="N1132" s="15">
        <v>0</v>
      </c>
      <c r="O1132" s="16" t="s">
        <v>7637</v>
      </c>
      <c r="P1132" s="16" t="s">
        <v>7637</v>
      </c>
      <c r="Q1132" s="16" t="s">
        <v>7637</v>
      </c>
      <c r="R1132" s="16" t="s">
        <v>7637</v>
      </c>
      <c r="S1132" s="16" t="s">
        <v>7637</v>
      </c>
      <c r="T1132" s="16">
        <v>0</v>
      </c>
      <c r="U1132">
        <v>0</v>
      </c>
      <c r="V1132" s="17">
        <v>0.35121735655188874</v>
      </c>
      <c r="W1132" t="s">
        <v>8346</v>
      </c>
      <c r="X1132" s="21">
        <v>-20.842390163697701</v>
      </c>
      <c r="Y1132" s="21">
        <v>-43.240924182415903</v>
      </c>
      <c r="Z1132">
        <v>0</v>
      </c>
    </row>
    <row r="1133" spans="1:26" x14ac:dyDescent="0.25">
      <c r="A1133" t="str">
        <f t="shared" si="17"/>
        <v>AngelinaSC</v>
      </c>
      <c r="B1133" s="8">
        <v>2017</v>
      </c>
      <c r="C1133" s="9" t="s">
        <v>456</v>
      </c>
      <c r="D1133" s="9" t="s">
        <v>790</v>
      </c>
      <c r="E1133" s="9" t="s">
        <v>1630</v>
      </c>
      <c r="F1133" s="9" t="s">
        <v>1630</v>
      </c>
      <c r="G1133" s="10" t="s">
        <v>7637</v>
      </c>
      <c r="H1133" s="11">
        <v>19775.21</v>
      </c>
      <c r="I1133" s="11">
        <v>97748.869000000006</v>
      </c>
      <c r="J1133" s="12">
        <v>4943.0003018931284</v>
      </c>
      <c r="K1133" s="13" t="s">
        <v>7641</v>
      </c>
      <c r="L1133" s="13">
        <v>0</v>
      </c>
      <c r="M1133" s="14">
        <v>0</v>
      </c>
      <c r="N1133" s="15">
        <v>0</v>
      </c>
      <c r="O1133" s="16" t="s">
        <v>7637</v>
      </c>
      <c r="P1133" s="16" t="s">
        <v>7637</v>
      </c>
      <c r="Q1133" s="16" t="s">
        <v>7637</v>
      </c>
      <c r="R1133" s="16" t="s">
        <v>7637</v>
      </c>
      <c r="S1133" s="16" t="s">
        <v>7637</v>
      </c>
      <c r="T1133" s="16">
        <v>0</v>
      </c>
      <c r="U1133">
        <v>0</v>
      </c>
      <c r="V1133" s="17">
        <v>0.86836050358830474</v>
      </c>
      <c r="W1133" t="s">
        <v>7876</v>
      </c>
      <c r="X1133" s="21">
        <v>-27.570892961190498</v>
      </c>
      <c r="Y1133" s="21">
        <v>-48.988295909258099</v>
      </c>
      <c r="Z1133">
        <v>0</v>
      </c>
    </row>
    <row r="1134" spans="1:26" x14ac:dyDescent="0.25">
      <c r="A1134" t="str">
        <f t="shared" si="17"/>
        <v>Bom JardimMA</v>
      </c>
      <c r="B1134" s="8">
        <v>2017</v>
      </c>
      <c r="C1134" s="9" t="s">
        <v>951</v>
      </c>
      <c r="D1134" s="9" t="s">
        <v>1631</v>
      </c>
      <c r="E1134" s="9" t="s">
        <v>1632</v>
      </c>
      <c r="F1134" s="9" t="s">
        <v>1632</v>
      </c>
      <c r="G1134" s="10" t="s">
        <v>7637</v>
      </c>
      <c r="H1134" s="11">
        <v>7378.44</v>
      </c>
      <c r="I1134" s="11">
        <v>303401.429</v>
      </c>
      <c r="J1134" s="12">
        <v>41119.996774385916</v>
      </c>
      <c r="K1134" s="13" t="s">
        <v>7642</v>
      </c>
      <c r="L1134" s="13">
        <v>0</v>
      </c>
      <c r="M1134" s="14">
        <v>0</v>
      </c>
      <c r="N1134" s="15">
        <v>0</v>
      </c>
      <c r="O1134" s="16" t="s">
        <v>7637</v>
      </c>
      <c r="P1134" s="16" t="s">
        <v>7637</v>
      </c>
      <c r="Q1134" s="16" t="s">
        <v>7637</v>
      </c>
      <c r="R1134" s="16" t="s">
        <v>7637</v>
      </c>
      <c r="S1134" s="16" t="s">
        <v>7637</v>
      </c>
      <c r="T1134" s="16">
        <v>0</v>
      </c>
      <c r="U1134">
        <v>0</v>
      </c>
      <c r="V1134" s="17">
        <v>0.38468241933255926</v>
      </c>
      <c r="W1134" t="s">
        <v>8281</v>
      </c>
      <c r="X1134" s="21">
        <v>-22.1550107676272</v>
      </c>
      <c r="Y1134" s="21">
        <v>-42.425460639167099</v>
      </c>
      <c r="Z1134">
        <v>0</v>
      </c>
    </row>
    <row r="1135" spans="1:26" x14ac:dyDescent="0.25">
      <c r="A1135" t="str">
        <f t="shared" si="17"/>
        <v>Comendador GomesMG</v>
      </c>
      <c r="B1135" s="8">
        <v>2017</v>
      </c>
      <c r="C1135" s="9" t="s">
        <v>18</v>
      </c>
      <c r="D1135" s="9" t="s">
        <v>163</v>
      </c>
      <c r="E1135" s="9" t="s">
        <v>1633</v>
      </c>
      <c r="F1135" s="9" t="s">
        <v>1633</v>
      </c>
      <c r="G1135" s="10" t="s">
        <v>7637</v>
      </c>
      <c r="H1135" s="11">
        <v>35481.550000000003</v>
      </c>
      <c r="I1135" s="11">
        <v>111341.11599999999</v>
      </c>
      <c r="J1135" s="12">
        <v>3138.0003410223053</v>
      </c>
      <c r="K1135" s="13" t="s">
        <v>7641</v>
      </c>
      <c r="L1135" s="13">
        <v>0</v>
      </c>
      <c r="M1135" s="14">
        <v>0</v>
      </c>
      <c r="N1135" s="15">
        <v>0</v>
      </c>
      <c r="O1135" s="16" t="s">
        <v>7637</v>
      </c>
      <c r="P1135" s="16" t="s">
        <v>7637</v>
      </c>
      <c r="Q1135" s="16" t="s">
        <v>7637</v>
      </c>
      <c r="R1135" s="16" t="s">
        <v>7637</v>
      </c>
      <c r="S1135" s="16" t="s">
        <v>7637</v>
      </c>
      <c r="T1135" s="16">
        <v>0</v>
      </c>
      <c r="U1135">
        <v>0</v>
      </c>
      <c r="V1135" s="17">
        <v>1.5489805278728497</v>
      </c>
      <c r="W1135" t="s">
        <v>8892</v>
      </c>
      <c r="X1135" s="21">
        <v>-19.6979936538409</v>
      </c>
      <c r="Y1135" s="21">
        <v>-49.080949924072399</v>
      </c>
      <c r="Z1135">
        <v>0</v>
      </c>
    </row>
    <row r="1136" spans="1:26" x14ac:dyDescent="0.25">
      <c r="A1136" t="str">
        <f t="shared" si="17"/>
        <v>Astolfo DutraMG</v>
      </c>
      <c r="B1136" s="8">
        <v>2017</v>
      </c>
      <c r="C1136" s="9" t="s">
        <v>18</v>
      </c>
      <c r="D1136" s="9" t="s">
        <v>163</v>
      </c>
      <c r="E1136" s="9" t="s">
        <v>1634</v>
      </c>
      <c r="F1136" s="9" t="s">
        <v>1634</v>
      </c>
      <c r="G1136" s="10" t="s">
        <v>7637</v>
      </c>
      <c r="H1136" s="11">
        <v>21248.44</v>
      </c>
      <c r="I1136" s="11">
        <v>299985.47499999998</v>
      </c>
      <c r="J1136" s="12">
        <v>14117.999956702704</v>
      </c>
      <c r="K1136" s="13" t="s">
        <v>7640</v>
      </c>
      <c r="L1136" s="13">
        <v>0</v>
      </c>
      <c r="M1136" s="14">
        <v>0</v>
      </c>
      <c r="N1136" s="15">
        <v>0</v>
      </c>
      <c r="O1136" s="16" t="s">
        <v>7637</v>
      </c>
      <c r="P1136" s="16" t="s">
        <v>7637</v>
      </c>
      <c r="Q1136" s="16" t="s">
        <v>7637</v>
      </c>
      <c r="R1136" s="16" t="s">
        <v>7637</v>
      </c>
      <c r="S1136" s="16" t="s">
        <v>7637</v>
      </c>
      <c r="T1136" s="16">
        <v>0</v>
      </c>
      <c r="U1136">
        <v>0</v>
      </c>
      <c r="V1136" s="17">
        <v>0.94781854769983009</v>
      </c>
      <c r="W1136" t="s">
        <v>8047</v>
      </c>
      <c r="X1136" s="21">
        <v>-21.318919760031001</v>
      </c>
      <c r="Y1136" s="21">
        <v>-42.857570627503101</v>
      </c>
      <c r="Z1136">
        <v>0</v>
      </c>
    </row>
    <row r="1137" spans="1:26" x14ac:dyDescent="0.25">
      <c r="A1137" t="str">
        <f t="shared" si="17"/>
        <v>IvaiporãPR</v>
      </c>
      <c r="B1137" s="8">
        <v>2017</v>
      </c>
      <c r="C1137" s="9" t="s">
        <v>456</v>
      </c>
      <c r="D1137" s="9" t="s">
        <v>457</v>
      </c>
      <c r="E1137" s="9" t="s">
        <v>1635</v>
      </c>
      <c r="F1137" s="9" t="s">
        <v>1636</v>
      </c>
      <c r="G1137" s="10" t="s">
        <v>7637</v>
      </c>
      <c r="H1137" s="11">
        <v>23082.45</v>
      </c>
      <c r="I1137" s="11">
        <v>755257.73</v>
      </c>
      <c r="J1137" s="12">
        <v>32719.998527019441</v>
      </c>
      <c r="K1137" s="13" t="s">
        <v>7636</v>
      </c>
      <c r="L1137" s="13">
        <v>0</v>
      </c>
      <c r="M1137" s="14">
        <v>0</v>
      </c>
      <c r="N1137" s="15">
        <v>0</v>
      </c>
      <c r="O1137" s="16" t="s">
        <v>7637</v>
      </c>
      <c r="P1137" s="16" t="s">
        <v>7637</v>
      </c>
      <c r="Q1137" s="16" t="s">
        <v>7637</v>
      </c>
      <c r="R1137" s="16" t="s">
        <v>7637</v>
      </c>
      <c r="S1137" s="16" t="s">
        <v>7637</v>
      </c>
      <c r="T1137" s="16">
        <v>0</v>
      </c>
      <c r="U1137">
        <v>0</v>
      </c>
      <c r="V1137" s="17">
        <v>1.0591563331982579</v>
      </c>
      <c r="W1137" t="s">
        <v>9982</v>
      </c>
      <c r="X1137" s="21">
        <v>-24.249000460609299</v>
      </c>
      <c r="Y1137" s="21">
        <v>-51.675860217107598</v>
      </c>
      <c r="Z1137">
        <v>0</v>
      </c>
    </row>
    <row r="1138" spans="1:26" x14ac:dyDescent="0.25">
      <c r="A1138" t="str">
        <f t="shared" si="17"/>
        <v>IrineópolisSC</v>
      </c>
      <c r="B1138" s="8">
        <v>2017</v>
      </c>
      <c r="C1138" s="9" t="s">
        <v>456</v>
      </c>
      <c r="D1138" s="9" t="s">
        <v>790</v>
      </c>
      <c r="E1138" s="9" t="s">
        <v>1637</v>
      </c>
      <c r="F1138" s="9" t="s">
        <v>1638</v>
      </c>
      <c r="G1138" s="10" t="s">
        <v>7637</v>
      </c>
      <c r="H1138" s="11">
        <v>26880.79</v>
      </c>
      <c r="I1138" s="11">
        <v>299263.78499999997</v>
      </c>
      <c r="J1138" s="12">
        <v>11132.998137331528</v>
      </c>
      <c r="K1138" s="13" t="s">
        <v>7641</v>
      </c>
      <c r="L1138" s="13">
        <v>0</v>
      </c>
      <c r="M1138" s="14">
        <v>0</v>
      </c>
      <c r="N1138" s="15">
        <v>0</v>
      </c>
      <c r="O1138" s="16" t="s">
        <v>7637</v>
      </c>
      <c r="P1138" s="16" t="s">
        <v>7637</v>
      </c>
      <c r="Q1138" s="16" t="s">
        <v>7637</v>
      </c>
      <c r="R1138" s="16" t="s">
        <v>7637</v>
      </c>
      <c r="S1138" s="16" t="s">
        <v>7637</v>
      </c>
      <c r="T1138" s="16">
        <v>0</v>
      </c>
      <c r="U1138">
        <v>0</v>
      </c>
      <c r="V1138" s="17">
        <v>1.1883677063268314</v>
      </c>
      <c r="W1138" t="s">
        <v>9814</v>
      </c>
      <c r="X1138" s="21">
        <v>-26.242480552762</v>
      </c>
      <c r="Y1138" s="21">
        <v>-50.796122756403598</v>
      </c>
      <c r="Z1138">
        <v>0</v>
      </c>
    </row>
    <row r="1139" spans="1:26" x14ac:dyDescent="0.25">
      <c r="A1139" t="str">
        <f t="shared" si="17"/>
        <v>SarzedoMG</v>
      </c>
      <c r="B1139" s="8">
        <v>2017</v>
      </c>
      <c r="C1139" s="9" t="s">
        <v>18</v>
      </c>
      <c r="D1139" s="9" t="s">
        <v>163</v>
      </c>
      <c r="E1139" s="9" t="s">
        <v>1639</v>
      </c>
      <c r="F1139" s="9" t="s">
        <v>1639</v>
      </c>
      <c r="G1139" s="10" t="s">
        <v>7637</v>
      </c>
      <c r="H1139" s="11">
        <v>28837.279999999999</v>
      </c>
      <c r="I1139" s="11">
        <v>895022.71699999995</v>
      </c>
      <c r="J1139" s="12">
        <v>31037.001998801548</v>
      </c>
      <c r="K1139" s="13" t="s">
        <v>7636</v>
      </c>
      <c r="L1139" s="13">
        <v>0</v>
      </c>
      <c r="M1139" s="14">
        <v>0</v>
      </c>
      <c r="N1139" s="15">
        <v>0</v>
      </c>
      <c r="O1139" s="16" t="s">
        <v>7637</v>
      </c>
      <c r="P1139" s="16" t="s">
        <v>7637</v>
      </c>
      <c r="Q1139" s="16" t="s">
        <v>7637</v>
      </c>
      <c r="R1139" s="16" t="s">
        <v>7637</v>
      </c>
      <c r="S1139" s="16" t="s">
        <v>7637</v>
      </c>
      <c r="T1139" s="16">
        <v>0</v>
      </c>
      <c r="U1139">
        <v>0</v>
      </c>
      <c r="V1139" s="17">
        <v>1.3081742264342195</v>
      </c>
      <c r="W1139" t="s">
        <v>12311</v>
      </c>
      <c r="X1139" s="21">
        <v>-20.037140231164798</v>
      </c>
      <c r="Y1139" s="21">
        <v>-44.144972590037497</v>
      </c>
      <c r="Z1139">
        <v>0</v>
      </c>
    </row>
    <row r="1140" spans="1:26" x14ac:dyDescent="0.25">
      <c r="A1140" t="str">
        <f t="shared" si="17"/>
        <v>Jardim AlegrePR</v>
      </c>
      <c r="B1140" s="8">
        <v>2017</v>
      </c>
      <c r="C1140" s="9" t="s">
        <v>456</v>
      </c>
      <c r="D1140" s="9" t="s">
        <v>457</v>
      </c>
      <c r="E1140" s="9" t="s">
        <v>1640</v>
      </c>
      <c r="F1140" s="9" t="s">
        <v>1640</v>
      </c>
      <c r="G1140" s="10" t="s">
        <v>7637</v>
      </c>
      <c r="H1140" s="11">
        <v>20890.03</v>
      </c>
      <c r="I1140" s="11">
        <v>251077.31200000001</v>
      </c>
      <c r="J1140" s="12">
        <v>12019.001983242726</v>
      </c>
      <c r="K1140" s="13" t="s">
        <v>7636</v>
      </c>
      <c r="L1140" s="13">
        <v>0</v>
      </c>
      <c r="M1140" s="14">
        <v>0</v>
      </c>
      <c r="N1140" s="15">
        <v>0</v>
      </c>
      <c r="O1140" s="16" t="s">
        <v>7637</v>
      </c>
      <c r="P1140" s="16" t="s">
        <v>7637</v>
      </c>
      <c r="Q1140" s="16" t="s">
        <v>7637</v>
      </c>
      <c r="R1140" s="16" t="s">
        <v>7637</v>
      </c>
      <c r="S1140" s="16" t="s">
        <v>7637</v>
      </c>
      <c r="T1140" s="16">
        <v>0</v>
      </c>
      <c r="U1140">
        <v>0</v>
      </c>
      <c r="V1140" s="17">
        <v>0.92868826722457287</v>
      </c>
      <c r="W1140" t="s">
        <v>10062</v>
      </c>
      <c r="X1140" s="21">
        <v>-24.1813802592043</v>
      </c>
      <c r="Y1140" s="21">
        <v>-51.690631079641499</v>
      </c>
      <c r="Z1140">
        <v>0</v>
      </c>
    </row>
    <row r="1141" spans="1:26" x14ac:dyDescent="0.25">
      <c r="A1141" t="str">
        <f t="shared" si="17"/>
        <v>Flórida PaulistaSP</v>
      </c>
      <c r="B1141" s="8">
        <v>2017</v>
      </c>
      <c r="C1141" s="9" t="s">
        <v>18</v>
      </c>
      <c r="D1141" s="9" t="s">
        <v>19</v>
      </c>
      <c r="E1141" s="9" t="s">
        <v>1641</v>
      </c>
      <c r="F1141" s="9" t="s">
        <v>1642</v>
      </c>
      <c r="G1141" s="10" t="s">
        <v>7637</v>
      </c>
      <c r="H1141" s="11">
        <v>13775.64</v>
      </c>
      <c r="I1141" s="11">
        <v>196743.67499999999</v>
      </c>
      <c r="J1141" s="12">
        <v>14281.998876277255</v>
      </c>
      <c r="K1141" s="13" t="s">
        <v>7636</v>
      </c>
      <c r="L1141" s="13">
        <v>0</v>
      </c>
      <c r="M1141" s="14">
        <v>0</v>
      </c>
      <c r="N1141" s="15">
        <v>0</v>
      </c>
      <c r="O1141" s="16" t="s">
        <v>7637</v>
      </c>
      <c r="P1141" s="16" t="s">
        <v>7637</v>
      </c>
      <c r="Q1141" s="16" t="s">
        <v>7637</v>
      </c>
      <c r="R1141" s="16" t="s">
        <v>7637</v>
      </c>
      <c r="S1141" s="16" t="s">
        <v>7637</v>
      </c>
      <c r="T1141" s="16">
        <v>0</v>
      </c>
      <c r="U1141">
        <v>0</v>
      </c>
      <c r="V1141" s="17">
        <v>0.62212820376300393</v>
      </c>
      <c r="W1141" t="s">
        <v>9369</v>
      </c>
      <c r="X1141" s="21">
        <v>-21.613173055485198</v>
      </c>
      <c r="Y1141" s="21">
        <v>-51.172867813776399</v>
      </c>
      <c r="Z1141">
        <v>0</v>
      </c>
    </row>
    <row r="1142" spans="1:26" x14ac:dyDescent="0.25">
      <c r="A1142" t="str">
        <f t="shared" si="17"/>
        <v>PedrinópolisMG</v>
      </c>
      <c r="B1142" s="8">
        <v>2017</v>
      </c>
      <c r="C1142" s="9" t="s">
        <v>18</v>
      </c>
      <c r="D1142" s="9" t="s">
        <v>163</v>
      </c>
      <c r="E1142" s="9" t="s">
        <v>1643</v>
      </c>
      <c r="F1142" s="9" t="s">
        <v>1644</v>
      </c>
      <c r="G1142" s="10" t="s">
        <v>7637</v>
      </c>
      <c r="H1142" s="11">
        <v>29115.4</v>
      </c>
      <c r="I1142" s="11">
        <v>106911.743</v>
      </c>
      <c r="J1142" s="12">
        <v>3671.9998007927079</v>
      </c>
      <c r="K1142" s="13" t="s">
        <v>7636</v>
      </c>
      <c r="L1142" s="13">
        <v>0</v>
      </c>
      <c r="M1142" s="14">
        <v>0</v>
      </c>
      <c r="N1142" s="15">
        <v>0</v>
      </c>
      <c r="O1142" s="16" t="s">
        <v>7637</v>
      </c>
      <c r="P1142" s="16" t="s">
        <v>7637</v>
      </c>
      <c r="Q1142" s="16" t="s">
        <v>7637</v>
      </c>
      <c r="R1142" s="16" t="s">
        <v>7637</v>
      </c>
      <c r="S1142" s="16" t="s">
        <v>7637</v>
      </c>
      <c r="T1142" s="16">
        <v>0</v>
      </c>
      <c r="U1142">
        <v>0</v>
      </c>
      <c r="V1142" s="17">
        <v>1.2728246501049403</v>
      </c>
      <c r="W1142" t="s">
        <v>11176</v>
      </c>
      <c r="X1142" s="21">
        <v>-19.2281704211861</v>
      </c>
      <c r="Y1142" s="21">
        <v>-47.464327660859603</v>
      </c>
      <c r="Z1142">
        <v>0</v>
      </c>
    </row>
    <row r="1143" spans="1:26" x14ac:dyDescent="0.25">
      <c r="A1143" t="str">
        <f t="shared" si="17"/>
        <v>NarandibaSP</v>
      </c>
      <c r="B1143" s="8">
        <v>2017</v>
      </c>
      <c r="C1143" s="9" t="s">
        <v>18</v>
      </c>
      <c r="D1143" s="9" t="s">
        <v>19</v>
      </c>
      <c r="E1143" s="9" t="s">
        <v>1645</v>
      </c>
      <c r="F1143" s="9" t="s">
        <v>1645</v>
      </c>
      <c r="G1143" s="10" t="s">
        <v>7637</v>
      </c>
      <c r="H1143" s="11">
        <v>43174.22</v>
      </c>
      <c r="I1143" s="11">
        <v>204904.845</v>
      </c>
      <c r="J1143" s="12">
        <v>4745.9999277346533</v>
      </c>
      <c r="K1143" s="13" t="s">
        <v>7636</v>
      </c>
      <c r="L1143" s="13">
        <v>0</v>
      </c>
      <c r="M1143" s="14">
        <v>0</v>
      </c>
      <c r="N1143" s="15">
        <v>0</v>
      </c>
      <c r="O1143" s="16" t="s">
        <v>7637</v>
      </c>
      <c r="P1143" s="16" t="s">
        <v>7637</v>
      </c>
      <c r="Q1143" s="16" t="s">
        <v>7637</v>
      </c>
      <c r="R1143" s="16" t="s">
        <v>7637</v>
      </c>
      <c r="S1143" s="16" t="s">
        <v>7637</v>
      </c>
      <c r="T1143" s="16">
        <v>0</v>
      </c>
      <c r="U1143">
        <v>0</v>
      </c>
      <c r="V1143" s="17">
        <v>1.8867861583425471</v>
      </c>
      <c r="W1143" t="s">
        <v>10733</v>
      </c>
      <c r="X1143" s="21">
        <v>-22.406925598516199</v>
      </c>
      <c r="Y1143" s="21">
        <v>-51.523878451229102</v>
      </c>
      <c r="Z1143">
        <v>0</v>
      </c>
    </row>
    <row r="1144" spans="1:26" x14ac:dyDescent="0.25">
      <c r="A1144" t="str">
        <f t="shared" si="17"/>
        <v>Santo Amaro da ImperatrizSC</v>
      </c>
      <c r="B1144" s="8">
        <v>2017</v>
      </c>
      <c r="C1144" s="9" t="s">
        <v>456</v>
      </c>
      <c r="D1144" s="9" t="s">
        <v>790</v>
      </c>
      <c r="E1144" s="9" t="s">
        <v>1646</v>
      </c>
      <c r="F1144" s="9" t="s">
        <v>1646</v>
      </c>
      <c r="G1144" s="10" t="s">
        <v>7637</v>
      </c>
      <c r="H1144" s="11">
        <v>33332.32</v>
      </c>
      <c r="I1144" s="11">
        <v>753610.46699999995</v>
      </c>
      <c r="J1144" s="12">
        <v>22609.001323640237</v>
      </c>
      <c r="K1144" s="13" t="s">
        <v>7639</v>
      </c>
      <c r="L1144" s="13">
        <v>0</v>
      </c>
      <c r="M1144" s="14">
        <v>0</v>
      </c>
      <c r="N1144" s="15">
        <v>0</v>
      </c>
      <c r="O1144" s="16" t="s">
        <v>7637</v>
      </c>
      <c r="P1144" s="16" t="s">
        <v>7637</v>
      </c>
      <c r="Q1144" s="16" t="s">
        <v>7637</v>
      </c>
      <c r="R1144" s="16" t="s">
        <v>7637</v>
      </c>
      <c r="S1144" s="16" t="s">
        <v>7637</v>
      </c>
      <c r="T1144" s="16">
        <v>0</v>
      </c>
      <c r="U1144">
        <v>0</v>
      </c>
      <c r="V1144" s="17">
        <v>1.4899536687009152</v>
      </c>
      <c r="W1144" t="s">
        <v>11931</v>
      </c>
      <c r="X1144" s="21">
        <v>-27.685665847532398</v>
      </c>
      <c r="Y1144" s="21">
        <v>-48.781732959457699</v>
      </c>
      <c r="Z1144">
        <v>0</v>
      </c>
    </row>
    <row r="1145" spans="1:26" x14ac:dyDescent="0.25">
      <c r="A1145" t="str">
        <f t="shared" si="17"/>
        <v>LaurentinoSC</v>
      </c>
      <c r="B1145" s="8">
        <v>2017</v>
      </c>
      <c r="C1145" s="9" t="s">
        <v>456</v>
      </c>
      <c r="D1145" s="9" t="s">
        <v>790</v>
      </c>
      <c r="E1145" s="9" t="s">
        <v>1647</v>
      </c>
      <c r="F1145" s="9" t="s">
        <v>1647</v>
      </c>
      <c r="G1145" s="10" t="s">
        <v>7637</v>
      </c>
      <c r="H1145" s="11">
        <v>37911.29</v>
      </c>
      <c r="I1145" s="11">
        <v>257417.68799999999</v>
      </c>
      <c r="J1145" s="12">
        <v>6790.0007623058982</v>
      </c>
      <c r="K1145" s="13" t="s">
        <v>7636</v>
      </c>
      <c r="L1145" s="13">
        <v>0</v>
      </c>
      <c r="M1145" s="14">
        <v>0</v>
      </c>
      <c r="N1145" s="15">
        <v>0</v>
      </c>
      <c r="O1145" s="16" t="s">
        <v>7637</v>
      </c>
      <c r="P1145" s="16" t="s">
        <v>7637</v>
      </c>
      <c r="Q1145" s="16" t="s">
        <v>7637</v>
      </c>
      <c r="R1145" s="16" t="s">
        <v>7637</v>
      </c>
      <c r="S1145" s="16" t="s">
        <v>7637</v>
      </c>
      <c r="T1145" s="16">
        <v>0</v>
      </c>
      <c r="U1145">
        <v>0</v>
      </c>
      <c r="V1145" s="17">
        <v>1.6613511970663566</v>
      </c>
      <c r="W1145" t="s">
        <v>10260</v>
      </c>
      <c r="X1145" s="21">
        <v>-27.217774901512801</v>
      </c>
      <c r="Y1145" s="21">
        <v>-49.733551522785902</v>
      </c>
      <c r="Z1145">
        <v>0</v>
      </c>
    </row>
    <row r="1146" spans="1:26" x14ac:dyDescent="0.25">
      <c r="A1146" t="str">
        <f t="shared" si="17"/>
        <v>PirapozinhoSP</v>
      </c>
      <c r="B1146" s="8">
        <v>2017</v>
      </c>
      <c r="C1146" s="9" t="s">
        <v>18</v>
      </c>
      <c r="D1146" s="9" t="s">
        <v>19</v>
      </c>
      <c r="E1146" s="9" t="s">
        <v>1648</v>
      </c>
      <c r="F1146" s="9" t="s">
        <v>1648</v>
      </c>
      <c r="G1146" s="10" t="s">
        <v>7637</v>
      </c>
      <c r="H1146" s="11">
        <v>35603.9</v>
      </c>
      <c r="I1146" s="11">
        <v>962052.98100000003</v>
      </c>
      <c r="J1146" s="12">
        <v>27020.999974721872</v>
      </c>
      <c r="K1146" s="13" t="s">
        <v>7640</v>
      </c>
      <c r="L1146" s="13">
        <v>0</v>
      </c>
      <c r="M1146" s="14">
        <v>0</v>
      </c>
      <c r="N1146" s="15">
        <v>0</v>
      </c>
      <c r="O1146" s="16" t="s">
        <v>7637</v>
      </c>
      <c r="P1146" s="16" t="s">
        <v>7637</v>
      </c>
      <c r="Q1146" s="16" t="s">
        <v>7637</v>
      </c>
      <c r="R1146" s="16" t="s">
        <v>7637</v>
      </c>
      <c r="S1146" s="16" t="s">
        <v>7637</v>
      </c>
      <c r="T1146" s="16">
        <v>0</v>
      </c>
      <c r="U1146">
        <v>0</v>
      </c>
      <c r="V1146" s="17">
        <v>1.597109807445777</v>
      </c>
      <c r="W1146" t="s">
        <v>11302</v>
      </c>
      <c r="X1146" s="21">
        <v>-22.271588002194999</v>
      </c>
      <c r="Y1146" s="21">
        <v>-51.498061768421799</v>
      </c>
      <c r="Z1146">
        <v>0</v>
      </c>
    </row>
    <row r="1147" spans="1:26" x14ac:dyDescent="0.25">
      <c r="A1147" t="str">
        <f t="shared" si="17"/>
        <v>BetimMG</v>
      </c>
      <c r="B1147" s="8">
        <v>2017</v>
      </c>
      <c r="C1147" s="9" t="s">
        <v>18</v>
      </c>
      <c r="D1147" s="9" t="s">
        <v>163</v>
      </c>
      <c r="E1147" s="9" t="s">
        <v>1649</v>
      </c>
      <c r="F1147" s="9" t="s">
        <v>1649</v>
      </c>
      <c r="G1147" s="10">
        <v>3317.9</v>
      </c>
      <c r="H1147" s="11">
        <v>54052.13</v>
      </c>
      <c r="I1147" s="11">
        <v>23088152.506000001</v>
      </c>
      <c r="J1147" s="12">
        <v>427146.02562378213</v>
      </c>
      <c r="K1147" s="13" t="s">
        <v>7640</v>
      </c>
      <c r="L1147" s="13">
        <v>0</v>
      </c>
      <c r="M1147" s="14">
        <v>0</v>
      </c>
      <c r="N1147" s="15">
        <v>0</v>
      </c>
      <c r="O1147" s="16" t="s">
        <v>7637</v>
      </c>
      <c r="P1147" s="16" t="s">
        <v>7637</v>
      </c>
      <c r="Q1147" s="16" t="s">
        <v>7637</v>
      </c>
      <c r="R1147" s="16" t="s">
        <v>7637</v>
      </c>
      <c r="S1147" s="16" t="s">
        <v>7637</v>
      </c>
      <c r="T1147" s="16">
        <v>0</v>
      </c>
      <c r="U1147">
        <v>0</v>
      </c>
      <c r="V1147" s="17">
        <v>17.666568090699794</v>
      </c>
      <c r="W1147" t="s">
        <v>8238</v>
      </c>
      <c r="X1147" s="21">
        <v>-19.967299850979199</v>
      </c>
      <c r="Y1147" s="21">
        <v>-44.20114781521</v>
      </c>
      <c r="Z1147">
        <v>0</v>
      </c>
    </row>
    <row r="1148" spans="1:26" x14ac:dyDescent="0.25">
      <c r="A1148" t="str">
        <f t="shared" si="17"/>
        <v>ItabiritoMG</v>
      </c>
      <c r="B1148" s="8">
        <v>2017</v>
      </c>
      <c r="C1148" s="9" t="s">
        <v>18</v>
      </c>
      <c r="D1148" s="9" t="s">
        <v>163</v>
      </c>
      <c r="E1148" s="9" t="s">
        <v>1650</v>
      </c>
      <c r="F1148" s="9" t="s">
        <v>1650</v>
      </c>
      <c r="G1148" s="10">
        <v>2338.86</v>
      </c>
      <c r="H1148" s="11">
        <v>77497.33</v>
      </c>
      <c r="I1148" s="11">
        <v>3938104.2059999998</v>
      </c>
      <c r="J1148" s="12">
        <v>50815.998512464881</v>
      </c>
      <c r="K1148" s="13" t="s">
        <v>7643</v>
      </c>
      <c r="L1148" s="13">
        <v>0</v>
      </c>
      <c r="M1148" s="14">
        <v>0</v>
      </c>
      <c r="N1148" s="15">
        <v>0</v>
      </c>
      <c r="O1148" s="16" t="s">
        <v>7637</v>
      </c>
      <c r="P1148" s="16" t="s">
        <v>7637</v>
      </c>
      <c r="Q1148" s="16" t="s">
        <v>7637</v>
      </c>
      <c r="R1148" s="16" t="s">
        <v>7637</v>
      </c>
      <c r="S1148" s="16" t="s">
        <v>7637</v>
      </c>
      <c r="T1148" s="16">
        <v>0</v>
      </c>
      <c r="U1148">
        <v>0</v>
      </c>
      <c r="V1148" s="17">
        <v>13.689152906457553</v>
      </c>
      <c r="W1148" t="s">
        <v>9830</v>
      </c>
      <c r="X1148" s="21">
        <v>-20.250606750838099</v>
      </c>
      <c r="Y1148" s="21">
        <v>-43.804216722087901</v>
      </c>
      <c r="Z1148">
        <v>0</v>
      </c>
    </row>
    <row r="1149" spans="1:26" x14ac:dyDescent="0.25">
      <c r="A1149" t="str">
        <f t="shared" si="17"/>
        <v>Manoel RibasPR</v>
      </c>
      <c r="B1149" s="8">
        <v>2017</v>
      </c>
      <c r="C1149" s="9" t="s">
        <v>456</v>
      </c>
      <c r="D1149" s="9" t="s">
        <v>457</v>
      </c>
      <c r="E1149" s="9" t="s">
        <v>1651</v>
      </c>
      <c r="F1149" s="9" t="s">
        <v>1651</v>
      </c>
      <c r="G1149" s="10" t="s">
        <v>7637</v>
      </c>
      <c r="H1149" s="11">
        <v>22956.639999999999</v>
      </c>
      <c r="I1149" s="11">
        <v>314689.68</v>
      </c>
      <c r="J1149" s="12">
        <v>13708.002564835273</v>
      </c>
      <c r="K1149" s="13" t="s">
        <v>7636</v>
      </c>
      <c r="L1149" s="13">
        <v>0</v>
      </c>
      <c r="M1149" s="14">
        <v>0</v>
      </c>
      <c r="N1149" s="15">
        <v>0</v>
      </c>
      <c r="O1149" s="16" t="s">
        <v>7637</v>
      </c>
      <c r="P1149" s="16" t="s">
        <v>7637</v>
      </c>
      <c r="Q1149" s="16" t="s">
        <v>7637</v>
      </c>
      <c r="R1149" s="16" t="s">
        <v>7637</v>
      </c>
      <c r="S1149" s="16" t="s">
        <v>7637</v>
      </c>
      <c r="T1149" s="16">
        <v>0</v>
      </c>
      <c r="U1149">
        <v>0</v>
      </c>
      <c r="V1149" s="17">
        <v>1.0216376273140475</v>
      </c>
      <c r="W1149" t="s">
        <v>10408</v>
      </c>
      <c r="X1149" s="21">
        <v>-24.5148311085022</v>
      </c>
      <c r="Y1149" s="21">
        <v>-51.666257066297597</v>
      </c>
      <c r="Z1149">
        <v>0</v>
      </c>
    </row>
    <row r="1150" spans="1:26" x14ac:dyDescent="0.25">
      <c r="A1150" t="str">
        <f t="shared" si="17"/>
        <v>Rio do CampoSC</v>
      </c>
      <c r="B1150" s="8">
        <v>2017</v>
      </c>
      <c r="C1150" s="9" t="s">
        <v>456</v>
      </c>
      <c r="D1150" s="9" t="s">
        <v>790</v>
      </c>
      <c r="E1150" s="9" t="s">
        <v>1652</v>
      </c>
      <c r="F1150" s="9" t="s">
        <v>1652</v>
      </c>
      <c r="G1150" s="10" t="s">
        <v>7637</v>
      </c>
      <c r="H1150" s="11">
        <v>26958.59</v>
      </c>
      <c r="I1150" s="11">
        <v>162910.769</v>
      </c>
      <c r="J1150" s="12">
        <v>6043.0003572145288</v>
      </c>
      <c r="K1150" s="13" t="s">
        <v>7636</v>
      </c>
      <c r="L1150" s="13">
        <v>0</v>
      </c>
      <c r="M1150" s="14">
        <v>0</v>
      </c>
      <c r="N1150" s="15">
        <v>0</v>
      </c>
      <c r="O1150" s="16" t="s">
        <v>7637</v>
      </c>
      <c r="P1150" s="16" t="s">
        <v>7637</v>
      </c>
      <c r="Q1150" s="16" t="s">
        <v>7637</v>
      </c>
      <c r="R1150" s="16" t="s">
        <v>7637</v>
      </c>
      <c r="S1150" s="16" t="s">
        <v>7637</v>
      </c>
      <c r="T1150" s="16">
        <v>0</v>
      </c>
      <c r="U1150">
        <v>0</v>
      </c>
      <c r="V1150" s="17">
        <v>1.1830143153881811</v>
      </c>
      <c r="W1150" t="s">
        <v>11639</v>
      </c>
      <c r="X1150" s="21">
        <v>-26.9456590789448</v>
      </c>
      <c r="Y1150" s="21">
        <v>-50.136455131515802</v>
      </c>
      <c r="Z1150">
        <v>0</v>
      </c>
    </row>
    <row r="1151" spans="1:26" x14ac:dyDescent="0.25">
      <c r="A1151" t="str">
        <f t="shared" si="17"/>
        <v>Dona EusébiaMG</v>
      </c>
      <c r="B1151" s="8">
        <v>2017</v>
      </c>
      <c r="C1151" s="9" t="s">
        <v>18</v>
      </c>
      <c r="D1151" s="9" t="s">
        <v>163</v>
      </c>
      <c r="E1151" s="9" t="s">
        <v>1653</v>
      </c>
      <c r="F1151" s="9" t="s">
        <v>1654</v>
      </c>
      <c r="G1151" s="10" t="s">
        <v>7637</v>
      </c>
      <c r="H1151" s="11">
        <v>13024.11</v>
      </c>
      <c r="I1151" s="11">
        <v>85008.342999999993</v>
      </c>
      <c r="J1151" s="12">
        <v>6526.9982363478184</v>
      </c>
      <c r="K1151" s="13" t="s">
        <v>7642</v>
      </c>
      <c r="L1151" s="13">
        <v>0</v>
      </c>
      <c r="M1151" s="14">
        <v>0</v>
      </c>
      <c r="N1151" s="15">
        <v>0</v>
      </c>
      <c r="O1151" s="16" t="s">
        <v>7637</v>
      </c>
      <c r="P1151" s="16" t="s">
        <v>7637</v>
      </c>
      <c r="Q1151" s="16" t="s">
        <v>7637</v>
      </c>
      <c r="R1151" s="16" t="s">
        <v>7637</v>
      </c>
      <c r="S1151" s="16" t="s">
        <v>7637</v>
      </c>
      <c r="T1151" s="16">
        <v>0</v>
      </c>
      <c r="U1151">
        <v>0</v>
      </c>
      <c r="V1151" s="17">
        <v>0.57695002916070359</v>
      </c>
      <c r="W1151" t="s">
        <v>9174</v>
      </c>
      <c r="X1151" s="21">
        <v>-21.319480871384101</v>
      </c>
      <c r="Y1151" s="21">
        <v>-42.807414270459503</v>
      </c>
      <c r="Z1151">
        <v>0</v>
      </c>
    </row>
    <row r="1152" spans="1:26" x14ac:dyDescent="0.25">
      <c r="A1152" t="str">
        <f t="shared" si="17"/>
        <v>LunardelliPR</v>
      </c>
      <c r="B1152" s="8">
        <v>2017</v>
      </c>
      <c r="C1152" s="9" t="s">
        <v>456</v>
      </c>
      <c r="D1152" s="9" t="s">
        <v>457</v>
      </c>
      <c r="E1152" s="9" t="s">
        <v>1655</v>
      </c>
      <c r="F1152" s="9" t="s">
        <v>1655</v>
      </c>
      <c r="G1152" s="10" t="s">
        <v>7637</v>
      </c>
      <c r="H1152" s="11">
        <v>17062.82</v>
      </c>
      <c r="I1152" s="11">
        <v>86389.039000000004</v>
      </c>
      <c r="J1152" s="12">
        <v>5062.9989063941366</v>
      </c>
      <c r="K1152" s="13" t="s">
        <v>7642</v>
      </c>
      <c r="L1152" s="13">
        <v>0</v>
      </c>
      <c r="M1152" s="14">
        <v>0</v>
      </c>
      <c r="N1152" s="15">
        <v>0</v>
      </c>
      <c r="O1152" s="16" t="s">
        <v>7637</v>
      </c>
      <c r="P1152" s="16" t="s">
        <v>7637</v>
      </c>
      <c r="Q1152" s="16" t="s">
        <v>7637</v>
      </c>
      <c r="R1152" s="16" t="s">
        <v>7637</v>
      </c>
      <c r="S1152" s="16" t="s">
        <v>7637</v>
      </c>
      <c r="T1152" s="16">
        <v>0</v>
      </c>
      <c r="U1152">
        <v>0</v>
      </c>
      <c r="V1152" s="17">
        <v>0.75045917837184506</v>
      </c>
      <c r="W1152" t="s">
        <v>10326</v>
      </c>
      <c r="X1152" s="21">
        <v>-24.082521893064499</v>
      </c>
      <c r="Y1152" s="21">
        <v>-51.737217034784301</v>
      </c>
      <c r="Z1152">
        <v>0</v>
      </c>
    </row>
    <row r="1153" spans="1:26" x14ac:dyDescent="0.25">
      <c r="A1153" t="str">
        <f t="shared" si="17"/>
        <v>Rio do OesteSC</v>
      </c>
      <c r="B1153" s="8">
        <v>2017</v>
      </c>
      <c r="C1153" s="9" t="s">
        <v>456</v>
      </c>
      <c r="D1153" s="9" t="s">
        <v>790</v>
      </c>
      <c r="E1153" s="9" t="s">
        <v>1656</v>
      </c>
      <c r="F1153" s="9" t="s">
        <v>1656</v>
      </c>
      <c r="G1153" s="10" t="s">
        <v>7637</v>
      </c>
      <c r="H1153" s="11">
        <v>26086.09</v>
      </c>
      <c r="I1153" s="11">
        <v>194680.52100000001</v>
      </c>
      <c r="J1153" s="12">
        <v>7463.0012010232276</v>
      </c>
      <c r="K1153" s="13" t="s">
        <v>7636</v>
      </c>
      <c r="L1153" s="13">
        <v>0</v>
      </c>
      <c r="M1153" s="14">
        <v>0</v>
      </c>
      <c r="N1153" s="15">
        <v>0</v>
      </c>
      <c r="O1153" s="16" t="s">
        <v>7637</v>
      </c>
      <c r="P1153" s="16" t="s">
        <v>7637</v>
      </c>
      <c r="Q1153" s="16" t="s">
        <v>7637</v>
      </c>
      <c r="R1153" s="16" t="s">
        <v>7637</v>
      </c>
      <c r="S1153" s="16" t="s">
        <v>7637</v>
      </c>
      <c r="T1153" s="16">
        <v>0</v>
      </c>
      <c r="U1153">
        <v>0</v>
      </c>
      <c r="V1153" s="17">
        <v>1.1474465005005969</v>
      </c>
      <c r="W1153" t="s">
        <v>11641</v>
      </c>
      <c r="X1153" s="21">
        <v>-27.195634651199601</v>
      </c>
      <c r="Y1153" s="21">
        <v>-49.799328872753499</v>
      </c>
      <c r="Z1153">
        <v>0</v>
      </c>
    </row>
    <row r="1154" spans="1:26" x14ac:dyDescent="0.25">
      <c r="A1154" t="str">
        <f t="shared" si="17"/>
        <v>São João de IracemaSP</v>
      </c>
      <c r="B1154" s="8">
        <v>2017</v>
      </c>
      <c r="C1154" s="9" t="s">
        <v>18</v>
      </c>
      <c r="D1154" s="9" t="s">
        <v>19</v>
      </c>
      <c r="E1154" s="9" t="s">
        <v>1657</v>
      </c>
      <c r="F1154" s="9" t="s">
        <v>1658</v>
      </c>
      <c r="G1154" s="10" t="s">
        <v>7637</v>
      </c>
      <c r="H1154" s="11">
        <v>18311.12</v>
      </c>
      <c r="I1154" s="11">
        <v>34864.370000000003</v>
      </c>
      <c r="J1154" s="12">
        <v>1903.9998645631729</v>
      </c>
      <c r="K1154" s="13" t="s">
        <v>7642</v>
      </c>
      <c r="L1154" s="13">
        <v>0</v>
      </c>
      <c r="M1154" s="14">
        <v>0</v>
      </c>
      <c r="N1154" s="15">
        <v>0</v>
      </c>
      <c r="O1154" s="16" t="s">
        <v>7637</v>
      </c>
      <c r="P1154" s="16" t="s">
        <v>7637</v>
      </c>
      <c r="Q1154" s="16" t="s">
        <v>7637</v>
      </c>
      <c r="R1154" s="16" t="s">
        <v>7637</v>
      </c>
      <c r="S1154" s="16" t="s">
        <v>7637</v>
      </c>
      <c r="T1154" s="16">
        <v>0</v>
      </c>
      <c r="U1154">
        <v>0</v>
      </c>
      <c r="V1154" s="17">
        <v>0.79961840401975037</v>
      </c>
      <c r="W1154" t="s">
        <v>12087</v>
      </c>
      <c r="X1154" s="21">
        <v>-20.51146049411</v>
      </c>
      <c r="Y1154" s="21">
        <v>-50.3564038060616</v>
      </c>
      <c r="Z1154">
        <v>0</v>
      </c>
    </row>
    <row r="1155" spans="1:26" x14ac:dyDescent="0.25">
      <c r="A1155" t="str">
        <f t="shared" ref="A1155:A1218" si="18">E1155&amp;D1155</f>
        <v>Águas MornasSC</v>
      </c>
      <c r="B1155" s="8">
        <v>2017</v>
      </c>
      <c r="C1155" s="9" t="s">
        <v>456</v>
      </c>
      <c r="D1155" s="9" t="s">
        <v>790</v>
      </c>
      <c r="E1155" s="9" t="s">
        <v>1659</v>
      </c>
      <c r="F1155" s="9" t="s">
        <v>1660</v>
      </c>
      <c r="G1155" s="10" t="s">
        <v>7637</v>
      </c>
      <c r="H1155" s="11">
        <v>21778.19</v>
      </c>
      <c r="I1155" s="11">
        <v>137159.022</v>
      </c>
      <c r="J1155" s="12">
        <v>6297.9991450161842</v>
      </c>
      <c r="K1155" s="13" t="s">
        <v>7636</v>
      </c>
      <c r="L1155" s="13">
        <v>0</v>
      </c>
      <c r="M1155" s="14">
        <v>0</v>
      </c>
      <c r="N1155" s="15">
        <v>0</v>
      </c>
      <c r="O1155" s="16" t="s">
        <v>7637</v>
      </c>
      <c r="P1155" s="16" t="s">
        <v>7637</v>
      </c>
      <c r="Q1155" s="16" t="s">
        <v>7637</v>
      </c>
      <c r="R1155" s="16" t="s">
        <v>7637</v>
      </c>
      <c r="S1155" s="16" t="s">
        <v>7637</v>
      </c>
      <c r="T1155" s="16">
        <v>0</v>
      </c>
      <c r="U1155">
        <v>0</v>
      </c>
      <c r="V1155" s="17">
        <v>0.95783787912557794</v>
      </c>
      <c r="W1155" t="s">
        <v>7720</v>
      </c>
      <c r="X1155" s="21">
        <v>-27.6968087385975</v>
      </c>
      <c r="Y1155" s="21">
        <v>-48.824775294572802</v>
      </c>
      <c r="Z1155">
        <v>0</v>
      </c>
    </row>
    <row r="1156" spans="1:26" x14ac:dyDescent="0.25">
      <c r="A1156" t="str">
        <f t="shared" si="18"/>
        <v>RiolândiaSP</v>
      </c>
      <c r="B1156" s="8">
        <v>2017</v>
      </c>
      <c r="C1156" s="9" t="s">
        <v>18</v>
      </c>
      <c r="D1156" s="9" t="s">
        <v>19</v>
      </c>
      <c r="E1156" s="9" t="s">
        <v>1661</v>
      </c>
      <c r="F1156" s="9" t="s">
        <v>1662</v>
      </c>
      <c r="G1156" s="10" t="s">
        <v>7637</v>
      </c>
      <c r="H1156" s="11">
        <v>18728.599999999999</v>
      </c>
      <c r="I1156" s="11">
        <v>226353.81299999999</v>
      </c>
      <c r="J1156" s="12">
        <v>12085.997511826832</v>
      </c>
      <c r="K1156" s="13" t="s">
        <v>7641</v>
      </c>
      <c r="L1156" s="13">
        <v>0</v>
      </c>
      <c r="M1156" s="14">
        <v>0</v>
      </c>
      <c r="N1156" s="15">
        <v>0</v>
      </c>
      <c r="O1156" s="16" t="s">
        <v>7637</v>
      </c>
      <c r="P1156" s="16" t="s">
        <v>7637</v>
      </c>
      <c r="Q1156" s="16" t="s">
        <v>7637</v>
      </c>
      <c r="R1156" s="16" t="s">
        <v>7637</v>
      </c>
      <c r="S1156" s="16" t="s">
        <v>7637</v>
      </c>
      <c r="T1156" s="16">
        <v>0</v>
      </c>
      <c r="U1156">
        <v>0</v>
      </c>
      <c r="V1156" s="17">
        <v>0.834558876157239</v>
      </c>
      <c r="W1156" t="s">
        <v>11677</v>
      </c>
      <c r="X1156" s="21">
        <v>-19.977727415911499</v>
      </c>
      <c r="Y1156" s="21">
        <v>-49.6811079321714</v>
      </c>
      <c r="Z1156">
        <v>0</v>
      </c>
    </row>
    <row r="1157" spans="1:26" x14ac:dyDescent="0.25">
      <c r="A1157" t="str">
        <f t="shared" si="18"/>
        <v>Volta GrandeMG</v>
      </c>
      <c r="B1157" s="8">
        <v>2017</v>
      </c>
      <c r="C1157" s="9" t="s">
        <v>18</v>
      </c>
      <c r="D1157" s="9" t="s">
        <v>163</v>
      </c>
      <c r="E1157" s="9" t="s">
        <v>1663</v>
      </c>
      <c r="F1157" s="9" t="s">
        <v>1663</v>
      </c>
      <c r="G1157" s="10" t="s">
        <v>7637</v>
      </c>
      <c r="H1157" s="11">
        <v>11865.03</v>
      </c>
      <c r="I1157" s="11">
        <v>63062.624000000003</v>
      </c>
      <c r="J1157" s="12">
        <v>5314.9991192605503</v>
      </c>
      <c r="K1157" s="13" t="s">
        <v>7642</v>
      </c>
      <c r="L1157" s="13">
        <v>0</v>
      </c>
      <c r="M1157" s="14">
        <v>0</v>
      </c>
      <c r="N1157" s="15">
        <v>0</v>
      </c>
      <c r="O1157" s="16" t="s">
        <v>7637</v>
      </c>
      <c r="P1157" s="16" t="s">
        <v>7637</v>
      </c>
      <c r="Q1157" s="16" t="s">
        <v>7637</v>
      </c>
      <c r="R1157" s="16" t="s">
        <v>7637</v>
      </c>
      <c r="S1157" s="16" t="s">
        <v>7637</v>
      </c>
      <c r="T1157" s="16">
        <v>0</v>
      </c>
      <c r="U1157">
        <v>0</v>
      </c>
      <c r="V1157" s="17">
        <v>0.52454267164457391</v>
      </c>
      <c r="W1157" t="s">
        <v>12878</v>
      </c>
      <c r="X1157" s="21">
        <v>-21.767569109849699</v>
      </c>
      <c r="Y1157" s="21">
        <v>-42.537866459431903</v>
      </c>
      <c r="Z1157">
        <v>0</v>
      </c>
    </row>
    <row r="1158" spans="1:26" x14ac:dyDescent="0.25">
      <c r="A1158" t="str">
        <f t="shared" si="18"/>
        <v>LupionópolisPR</v>
      </c>
      <c r="B1158" s="8">
        <v>2017</v>
      </c>
      <c r="C1158" s="9" t="s">
        <v>456</v>
      </c>
      <c r="D1158" s="9" t="s">
        <v>457</v>
      </c>
      <c r="E1158" s="9" t="s">
        <v>1664</v>
      </c>
      <c r="F1158" s="9" t="s">
        <v>1665</v>
      </c>
      <c r="G1158" s="10" t="s">
        <v>7637</v>
      </c>
      <c r="H1158" s="11">
        <v>21180.86</v>
      </c>
      <c r="I1158" s="11">
        <v>104019.20600000001</v>
      </c>
      <c r="J1158" s="12">
        <v>4911.0001199195876</v>
      </c>
      <c r="K1158" s="13" t="s">
        <v>7636</v>
      </c>
      <c r="L1158" s="13">
        <v>0</v>
      </c>
      <c r="M1158" s="14">
        <v>0</v>
      </c>
      <c r="N1158" s="15">
        <v>0</v>
      </c>
      <c r="O1158" s="16" t="s">
        <v>7637</v>
      </c>
      <c r="P1158" s="16" t="s">
        <v>7637</v>
      </c>
      <c r="Q1158" s="16" t="s">
        <v>7637</v>
      </c>
      <c r="R1158" s="16" t="s">
        <v>7637</v>
      </c>
      <c r="S1158" s="16" t="s">
        <v>7637</v>
      </c>
      <c r="T1158" s="16">
        <v>0</v>
      </c>
      <c r="U1158">
        <v>0</v>
      </c>
      <c r="V1158" s="17">
        <v>0.92950903020997055</v>
      </c>
      <c r="W1158" t="s">
        <v>10328</v>
      </c>
      <c r="X1158" s="21">
        <v>-22.755450831922001</v>
      </c>
      <c r="Y1158" s="21">
        <v>-51.660514255763403</v>
      </c>
      <c r="Z1158">
        <v>0</v>
      </c>
    </row>
    <row r="1159" spans="1:26" x14ac:dyDescent="0.25">
      <c r="A1159" t="str">
        <f t="shared" si="18"/>
        <v>UbáMG</v>
      </c>
      <c r="B1159" s="8">
        <v>2017</v>
      </c>
      <c r="C1159" s="9" t="s">
        <v>18</v>
      </c>
      <c r="D1159" s="9" t="s">
        <v>163</v>
      </c>
      <c r="E1159" s="9" t="s">
        <v>1666</v>
      </c>
      <c r="F1159" s="9" t="s">
        <v>1667</v>
      </c>
      <c r="G1159" s="10">
        <v>1678.47</v>
      </c>
      <c r="H1159" s="11">
        <v>25255.54</v>
      </c>
      <c r="I1159" s="11">
        <v>2861452.2459999998</v>
      </c>
      <c r="J1159" s="12">
        <v>113299.98273646098</v>
      </c>
      <c r="K1159" s="13" t="s">
        <v>7636</v>
      </c>
      <c r="L1159" s="13">
        <v>0</v>
      </c>
      <c r="M1159" s="14">
        <v>0</v>
      </c>
      <c r="N1159" s="15">
        <v>0</v>
      </c>
      <c r="O1159" s="16" t="s">
        <v>7637</v>
      </c>
      <c r="P1159" s="16" t="s">
        <v>7637</v>
      </c>
      <c r="Q1159" s="16" t="s">
        <v>7637</v>
      </c>
      <c r="R1159" s="16" t="s">
        <v>7637</v>
      </c>
      <c r="S1159" s="16" t="s">
        <v>7637</v>
      </c>
      <c r="T1159" s="16">
        <v>0</v>
      </c>
      <c r="U1159">
        <v>0</v>
      </c>
      <c r="V1159" s="17">
        <v>8.6178938111966392</v>
      </c>
      <c r="W1159" t="s">
        <v>12694</v>
      </c>
      <c r="X1159" s="21">
        <v>-21.1209238561486</v>
      </c>
      <c r="Y1159" s="21">
        <v>-42.936297700079301</v>
      </c>
      <c r="Z1159">
        <v>0</v>
      </c>
    </row>
    <row r="1160" spans="1:26" x14ac:dyDescent="0.25">
      <c r="A1160" t="str">
        <f t="shared" si="18"/>
        <v>MeridianoSP</v>
      </c>
      <c r="B1160" s="8">
        <v>2017</v>
      </c>
      <c r="C1160" s="9" t="s">
        <v>18</v>
      </c>
      <c r="D1160" s="9" t="s">
        <v>19</v>
      </c>
      <c r="E1160" s="9" t="s">
        <v>1668</v>
      </c>
      <c r="F1160" s="9" t="s">
        <v>1668</v>
      </c>
      <c r="G1160" s="10" t="s">
        <v>7637</v>
      </c>
      <c r="H1160" s="11">
        <v>74451.94</v>
      </c>
      <c r="I1160" s="11">
        <v>289766.935</v>
      </c>
      <c r="J1160" s="12">
        <v>3891.9997920806359</v>
      </c>
      <c r="K1160" s="13" t="s">
        <v>7640</v>
      </c>
      <c r="L1160" s="13">
        <v>0</v>
      </c>
      <c r="M1160" s="14">
        <v>0</v>
      </c>
      <c r="N1160" s="15">
        <v>0</v>
      </c>
      <c r="O1160" s="16" t="s">
        <v>7637</v>
      </c>
      <c r="P1160" s="16" t="s">
        <v>7637</v>
      </c>
      <c r="Q1160" s="16" t="s">
        <v>7637</v>
      </c>
      <c r="R1160" s="16" t="s">
        <v>7637</v>
      </c>
      <c r="S1160" s="16" t="s">
        <v>7637</v>
      </c>
      <c r="T1160" s="16">
        <v>0</v>
      </c>
      <c r="U1160">
        <v>0</v>
      </c>
      <c r="V1160" s="17">
        <v>3.2467481536322573</v>
      </c>
      <c r="W1160" t="s">
        <v>10554</v>
      </c>
      <c r="X1160" s="21">
        <v>-20.3499474948886</v>
      </c>
      <c r="Y1160" s="21">
        <v>-50.182092584864399</v>
      </c>
      <c r="Z1160">
        <v>0</v>
      </c>
    </row>
    <row r="1161" spans="1:26" x14ac:dyDescent="0.25">
      <c r="A1161" t="str">
        <f t="shared" si="18"/>
        <v>AgronômicaSC</v>
      </c>
      <c r="B1161" s="8">
        <v>2017</v>
      </c>
      <c r="C1161" s="9" t="s">
        <v>456</v>
      </c>
      <c r="D1161" s="9" t="s">
        <v>790</v>
      </c>
      <c r="E1161" s="9" t="s">
        <v>1669</v>
      </c>
      <c r="F1161" s="9" t="s">
        <v>1670</v>
      </c>
      <c r="G1161" s="10" t="s">
        <v>7637</v>
      </c>
      <c r="H1161" s="11">
        <v>28610.560000000001</v>
      </c>
      <c r="I1161" s="11">
        <v>155555.61900000001</v>
      </c>
      <c r="J1161" s="12">
        <v>5437.0001495951146</v>
      </c>
      <c r="K1161" s="13" t="s">
        <v>7641</v>
      </c>
      <c r="L1161" s="13">
        <v>0</v>
      </c>
      <c r="M1161" s="14">
        <v>0</v>
      </c>
      <c r="N1161" s="15">
        <v>0</v>
      </c>
      <c r="O1161" s="16" t="s">
        <v>7637</v>
      </c>
      <c r="P1161" s="16" t="s">
        <v>7637</v>
      </c>
      <c r="Q1161" s="16" t="s">
        <v>7637</v>
      </c>
      <c r="R1161" s="16" t="s">
        <v>7637</v>
      </c>
      <c r="S1161" s="16" t="s">
        <v>7637</v>
      </c>
      <c r="T1161" s="16">
        <v>0</v>
      </c>
      <c r="U1161">
        <v>0</v>
      </c>
      <c r="V1161" s="17">
        <v>1.2539068485383376</v>
      </c>
      <c r="W1161" t="s">
        <v>7694</v>
      </c>
      <c r="X1161" s="21">
        <v>-27.266634083360199</v>
      </c>
      <c r="Y1161" s="21">
        <v>-49.708428545154703</v>
      </c>
      <c r="Z1161">
        <v>0</v>
      </c>
    </row>
    <row r="1162" spans="1:26" x14ac:dyDescent="0.25">
      <c r="A1162" t="str">
        <f t="shared" si="18"/>
        <v>Senador FirminoMG</v>
      </c>
      <c r="B1162" s="8">
        <v>2017</v>
      </c>
      <c r="C1162" s="9" t="s">
        <v>18</v>
      </c>
      <c r="D1162" s="9" t="s">
        <v>163</v>
      </c>
      <c r="E1162" s="9" t="s">
        <v>1671</v>
      </c>
      <c r="F1162" s="9" t="s">
        <v>1671</v>
      </c>
      <c r="G1162" s="10" t="s">
        <v>7637</v>
      </c>
      <c r="H1162" s="11">
        <v>9265.6200000000008</v>
      </c>
      <c r="I1162" s="11">
        <v>72197.740999999995</v>
      </c>
      <c r="J1162" s="12">
        <v>7792.0032334587422</v>
      </c>
      <c r="K1162" s="13" t="s">
        <v>7642</v>
      </c>
      <c r="L1162" s="13">
        <v>0</v>
      </c>
      <c r="M1162" s="14">
        <v>0</v>
      </c>
      <c r="N1162" s="15">
        <v>0</v>
      </c>
      <c r="O1162" s="16" t="s">
        <v>7637</v>
      </c>
      <c r="P1162" s="16" t="s">
        <v>7637</v>
      </c>
      <c r="Q1162" s="16" t="s">
        <v>7637</v>
      </c>
      <c r="R1162" s="16" t="s">
        <v>7637</v>
      </c>
      <c r="S1162" s="16" t="s">
        <v>7637</v>
      </c>
      <c r="T1162" s="16">
        <v>0</v>
      </c>
      <c r="U1162">
        <v>0</v>
      </c>
      <c r="V1162" s="17">
        <v>0.41523583197035469</v>
      </c>
      <c r="W1162" t="s">
        <v>12338</v>
      </c>
      <c r="X1162" s="21">
        <v>-20.916240761534301</v>
      </c>
      <c r="Y1162" s="21">
        <v>-43.090798298045797</v>
      </c>
      <c r="Z1162">
        <v>0</v>
      </c>
    </row>
    <row r="1163" spans="1:26" x14ac:dyDescent="0.25">
      <c r="A1163" t="str">
        <f t="shared" si="18"/>
        <v>PirangaMG</v>
      </c>
      <c r="B1163" s="8">
        <v>2017</v>
      </c>
      <c r="C1163" s="9" t="s">
        <v>18</v>
      </c>
      <c r="D1163" s="9" t="s">
        <v>163</v>
      </c>
      <c r="E1163" s="9" t="s">
        <v>1672</v>
      </c>
      <c r="F1163" s="9" t="s">
        <v>1672</v>
      </c>
      <c r="G1163" s="10" t="s">
        <v>7637</v>
      </c>
      <c r="H1163" s="11">
        <v>8924.23</v>
      </c>
      <c r="I1163" s="11">
        <v>159904.29800000001</v>
      </c>
      <c r="J1163" s="12">
        <v>17917.993821315678</v>
      </c>
      <c r="K1163" s="13" t="s">
        <v>7642</v>
      </c>
      <c r="L1163" s="13">
        <v>0</v>
      </c>
      <c r="M1163" s="14">
        <v>0</v>
      </c>
      <c r="N1163" s="15">
        <v>0</v>
      </c>
      <c r="O1163" s="16" t="s">
        <v>7637</v>
      </c>
      <c r="P1163" s="16" t="s">
        <v>7637</v>
      </c>
      <c r="Q1163" s="16" t="s">
        <v>7637</v>
      </c>
      <c r="R1163" s="16" t="s">
        <v>7637</v>
      </c>
      <c r="S1163" s="16" t="s">
        <v>7637</v>
      </c>
      <c r="T1163" s="16">
        <v>0</v>
      </c>
      <c r="U1163">
        <v>0</v>
      </c>
      <c r="V1163" s="17">
        <v>0.41619359224117569</v>
      </c>
      <c r="W1163" t="s">
        <v>11292</v>
      </c>
      <c r="X1163" s="21">
        <v>-20.683884451895299</v>
      </c>
      <c r="Y1163" s="21">
        <v>-43.297069195528202</v>
      </c>
      <c r="Z1163">
        <v>0</v>
      </c>
    </row>
    <row r="1164" spans="1:26" x14ac:dyDescent="0.25">
      <c r="A1164" t="str">
        <f t="shared" si="18"/>
        <v>Leoberto LealSC</v>
      </c>
      <c r="B1164" s="8">
        <v>2017</v>
      </c>
      <c r="C1164" s="9" t="s">
        <v>456</v>
      </c>
      <c r="D1164" s="9" t="s">
        <v>790</v>
      </c>
      <c r="E1164" s="9" t="s">
        <v>1673</v>
      </c>
      <c r="F1164" s="9" t="s">
        <v>1673</v>
      </c>
      <c r="G1164" s="10" t="s">
        <v>7637</v>
      </c>
      <c r="H1164" s="11">
        <v>29640.02</v>
      </c>
      <c r="I1164" s="11">
        <v>93069.65</v>
      </c>
      <c r="J1164" s="12">
        <v>3139.9995681514383</v>
      </c>
      <c r="K1164" s="13" t="s">
        <v>7641</v>
      </c>
      <c r="L1164" s="13">
        <v>0</v>
      </c>
      <c r="M1164" s="14">
        <v>0</v>
      </c>
      <c r="N1164" s="15">
        <v>0</v>
      </c>
      <c r="O1164" s="16" t="s">
        <v>7637</v>
      </c>
      <c r="P1164" s="16" t="s">
        <v>7637</v>
      </c>
      <c r="Q1164" s="16" t="s">
        <v>7637</v>
      </c>
      <c r="R1164" s="16" t="s">
        <v>7637</v>
      </c>
      <c r="S1164" s="16" t="s">
        <v>7637</v>
      </c>
      <c r="T1164" s="16">
        <v>0</v>
      </c>
      <c r="U1164">
        <v>0</v>
      </c>
      <c r="V1164" s="17">
        <v>1.2947346039373995</v>
      </c>
      <c r="W1164" t="s">
        <v>10274</v>
      </c>
      <c r="X1164" s="21">
        <v>-27.508604927575899</v>
      </c>
      <c r="Y1164" s="21">
        <v>-49.279295623417703</v>
      </c>
      <c r="Z1164">
        <v>0</v>
      </c>
    </row>
    <row r="1165" spans="1:26" x14ac:dyDescent="0.25">
      <c r="A1165" t="str">
        <f t="shared" si="18"/>
        <v>AuriflamaSP</v>
      </c>
      <c r="B1165" s="8">
        <v>2017</v>
      </c>
      <c r="C1165" s="9" t="s">
        <v>18</v>
      </c>
      <c r="D1165" s="9" t="s">
        <v>19</v>
      </c>
      <c r="E1165" s="9" t="s">
        <v>1674</v>
      </c>
      <c r="F1165" s="9" t="s">
        <v>1674</v>
      </c>
      <c r="G1165" s="10" t="s">
        <v>7637</v>
      </c>
      <c r="H1165" s="11">
        <v>19494.28</v>
      </c>
      <c r="I1165" s="11">
        <v>294071.277</v>
      </c>
      <c r="J1165" s="12">
        <v>15085.003241976623</v>
      </c>
      <c r="K1165" s="13" t="s">
        <v>7636</v>
      </c>
      <c r="L1165" s="13">
        <v>0</v>
      </c>
      <c r="M1165" s="14">
        <v>0</v>
      </c>
      <c r="N1165" s="15">
        <v>0</v>
      </c>
      <c r="O1165" s="16" t="s">
        <v>7637</v>
      </c>
      <c r="P1165" s="16" t="s">
        <v>7637</v>
      </c>
      <c r="Q1165" s="16" t="s">
        <v>7637</v>
      </c>
      <c r="R1165" s="16" t="s">
        <v>7637</v>
      </c>
      <c r="S1165" s="16" t="s">
        <v>7637</v>
      </c>
      <c r="T1165" s="16">
        <v>0</v>
      </c>
      <c r="U1165">
        <v>0</v>
      </c>
      <c r="V1165" s="17">
        <v>0.87290387136958159</v>
      </c>
      <c r="W1165" t="s">
        <v>8061</v>
      </c>
      <c r="X1165" s="21">
        <v>-20.685992644294501</v>
      </c>
      <c r="Y1165" s="21">
        <v>-50.554947394039999</v>
      </c>
      <c r="Z1165">
        <v>0</v>
      </c>
    </row>
    <row r="1166" spans="1:26" x14ac:dyDescent="0.25">
      <c r="A1166" t="str">
        <f t="shared" si="18"/>
        <v>RodeiroMG</v>
      </c>
      <c r="B1166" s="8">
        <v>2017</v>
      </c>
      <c r="C1166" s="9" t="s">
        <v>18</v>
      </c>
      <c r="D1166" s="9" t="s">
        <v>163</v>
      </c>
      <c r="E1166" s="9" t="s">
        <v>1675</v>
      </c>
      <c r="F1166" s="9" t="s">
        <v>1675</v>
      </c>
      <c r="G1166" s="10" t="s">
        <v>7637</v>
      </c>
      <c r="H1166" s="11">
        <v>52153.01</v>
      </c>
      <c r="I1166" s="11">
        <v>409766.18800000002</v>
      </c>
      <c r="J1166" s="12">
        <v>7856.9997781527854</v>
      </c>
      <c r="K1166" s="13" t="s">
        <v>7640</v>
      </c>
      <c r="L1166" s="13">
        <v>0</v>
      </c>
      <c r="M1166" s="14">
        <v>0</v>
      </c>
      <c r="N1166" s="15">
        <v>0</v>
      </c>
      <c r="O1166" s="16" t="s">
        <v>7637</v>
      </c>
      <c r="P1166" s="16" t="s">
        <v>7637</v>
      </c>
      <c r="Q1166" s="16" t="s">
        <v>7637</v>
      </c>
      <c r="R1166" s="16" t="s">
        <v>7637</v>
      </c>
      <c r="S1166" s="16" t="s">
        <v>7637</v>
      </c>
      <c r="T1166" s="16">
        <v>0</v>
      </c>
      <c r="U1166">
        <v>0</v>
      </c>
      <c r="V1166" s="17">
        <v>2.283724372102788</v>
      </c>
      <c r="W1166" t="s">
        <v>11687</v>
      </c>
      <c r="X1166" s="21">
        <v>-21.2039473316336</v>
      </c>
      <c r="Y1166" s="21">
        <v>-42.858988353142998</v>
      </c>
      <c r="Z1166">
        <v>0</v>
      </c>
    </row>
    <row r="1167" spans="1:26" x14ac:dyDescent="0.25">
      <c r="A1167" t="str">
        <f t="shared" si="18"/>
        <v>Rio ParanaíbaMG</v>
      </c>
      <c r="B1167" s="8">
        <v>2017</v>
      </c>
      <c r="C1167" s="9" t="s">
        <v>18</v>
      </c>
      <c r="D1167" s="9" t="s">
        <v>163</v>
      </c>
      <c r="E1167" s="9" t="s">
        <v>1676</v>
      </c>
      <c r="F1167" s="9" t="s">
        <v>1677</v>
      </c>
      <c r="G1167" s="10" t="s">
        <v>7637</v>
      </c>
      <c r="H1167" s="11">
        <v>40105.279999999999</v>
      </c>
      <c r="I1167" s="11">
        <v>499792.00199999998</v>
      </c>
      <c r="J1167" s="12">
        <v>12462.000065826745</v>
      </c>
      <c r="K1167" s="13" t="s">
        <v>7641</v>
      </c>
      <c r="L1167" s="13">
        <v>0</v>
      </c>
      <c r="M1167" s="14">
        <v>0</v>
      </c>
      <c r="N1167" s="15">
        <v>0</v>
      </c>
      <c r="O1167" s="16" t="s">
        <v>7637</v>
      </c>
      <c r="P1167" s="16" t="s">
        <v>7637</v>
      </c>
      <c r="Q1167" s="16" t="s">
        <v>7637</v>
      </c>
      <c r="R1167" s="16" t="s">
        <v>7637</v>
      </c>
      <c r="S1167" s="16" t="s">
        <v>7637</v>
      </c>
      <c r="T1167" s="16">
        <v>0</v>
      </c>
      <c r="U1167">
        <v>0</v>
      </c>
      <c r="V1167" s="17">
        <v>1.7672968121565658</v>
      </c>
      <c r="W1167" t="s">
        <v>11662</v>
      </c>
      <c r="X1167" s="21">
        <v>-19.1908855366285</v>
      </c>
      <c r="Y1167" s="21">
        <v>-46.245897490508803</v>
      </c>
      <c r="Z1167">
        <v>0</v>
      </c>
    </row>
    <row r="1168" spans="1:26" x14ac:dyDescent="0.25">
      <c r="A1168" t="str">
        <f t="shared" si="18"/>
        <v>IbiritéMG</v>
      </c>
      <c r="B1168" s="8">
        <v>2017</v>
      </c>
      <c r="C1168" s="9" t="s">
        <v>18</v>
      </c>
      <c r="D1168" s="9" t="s">
        <v>163</v>
      </c>
      <c r="E1168" s="9" t="s">
        <v>1678</v>
      </c>
      <c r="F1168" s="9" t="s">
        <v>1679</v>
      </c>
      <c r="G1168" s="10">
        <v>2052.58</v>
      </c>
      <c r="H1168" s="11">
        <v>12227.37</v>
      </c>
      <c r="I1168" s="11">
        <v>2170053.1949999998</v>
      </c>
      <c r="J1168" s="12">
        <v>177475.05759619604</v>
      </c>
      <c r="K1168" s="13" t="s">
        <v>7642</v>
      </c>
      <c r="L1168" s="13">
        <v>0</v>
      </c>
      <c r="M1168" s="14">
        <v>0</v>
      </c>
      <c r="N1168" s="15">
        <v>0</v>
      </c>
      <c r="O1168" s="16" t="s">
        <v>7637</v>
      </c>
      <c r="P1168" s="16" t="s">
        <v>7637</v>
      </c>
      <c r="Q1168" s="16" t="s">
        <v>7637</v>
      </c>
      <c r="R1168" s="16" t="s">
        <v>7637</v>
      </c>
      <c r="S1168" s="16" t="s">
        <v>7637</v>
      </c>
      <c r="T1168" s="16">
        <v>0</v>
      </c>
      <c r="U1168">
        <v>0</v>
      </c>
      <c r="V1168" s="17">
        <v>9.7736303322595965</v>
      </c>
      <c r="W1168" t="s">
        <v>9663</v>
      </c>
      <c r="X1168" s="21">
        <v>-20.025661372567399</v>
      </c>
      <c r="Y1168" s="21">
        <v>-44.057253953870003</v>
      </c>
      <c r="Z1168">
        <v>0</v>
      </c>
    </row>
    <row r="1169" spans="1:26" x14ac:dyDescent="0.25">
      <c r="A1169" t="str">
        <f t="shared" si="18"/>
        <v>LeopoldinaMG</v>
      </c>
      <c r="B1169" s="8">
        <v>2017</v>
      </c>
      <c r="C1169" s="9" t="s">
        <v>18</v>
      </c>
      <c r="D1169" s="9" t="s">
        <v>163</v>
      </c>
      <c r="E1169" s="9" t="s">
        <v>1680</v>
      </c>
      <c r="F1169" s="9" t="s">
        <v>1680</v>
      </c>
      <c r="G1169" s="10">
        <v>1565.93</v>
      </c>
      <c r="H1169" s="11">
        <v>19468.36</v>
      </c>
      <c r="I1169" s="11">
        <v>1038714.63</v>
      </c>
      <c r="J1169" s="12">
        <v>53353.987187415893</v>
      </c>
      <c r="K1169" s="13" t="s">
        <v>7636</v>
      </c>
      <c r="L1169" s="13">
        <v>0</v>
      </c>
      <c r="M1169" s="14">
        <v>0</v>
      </c>
      <c r="N1169" s="15">
        <v>0</v>
      </c>
      <c r="O1169" s="16" t="s">
        <v>7637</v>
      </c>
      <c r="P1169" s="16" t="s">
        <v>7637</v>
      </c>
      <c r="Q1169" s="16" t="s">
        <v>7637</v>
      </c>
      <c r="R1169" s="16" t="s">
        <v>7637</v>
      </c>
      <c r="S1169" s="16" t="s">
        <v>7637</v>
      </c>
      <c r="T1169" s="16">
        <v>0</v>
      </c>
      <c r="U1169">
        <v>0</v>
      </c>
      <c r="V1169" s="17">
        <v>7.7701766377489028</v>
      </c>
      <c r="W1169" t="s">
        <v>10275</v>
      </c>
      <c r="X1169" s="21">
        <v>-21.530112008531699</v>
      </c>
      <c r="Y1169" s="21">
        <v>-42.642488613814798</v>
      </c>
      <c r="Z1169">
        <v>0</v>
      </c>
    </row>
    <row r="1170" spans="1:26" x14ac:dyDescent="0.25">
      <c r="A1170" t="str">
        <f t="shared" si="18"/>
        <v>Alfredo MarcondesSP</v>
      </c>
      <c r="B1170" s="8">
        <v>2017</v>
      </c>
      <c r="C1170" s="9" t="s">
        <v>18</v>
      </c>
      <c r="D1170" s="9" t="s">
        <v>19</v>
      </c>
      <c r="E1170" s="9" t="s">
        <v>1681</v>
      </c>
      <c r="F1170" s="9" t="s">
        <v>1681</v>
      </c>
      <c r="G1170" s="10" t="s">
        <v>7637</v>
      </c>
      <c r="H1170" s="11">
        <v>20072.53</v>
      </c>
      <c r="I1170" s="11">
        <v>82999.904999999999</v>
      </c>
      <c r="J1170" s="12">
        <v>4134.9996736833873</v>
      </c>
      <c r="K1170" s="13" t="s">
        <v>7636</v>
      </c>
      <c r="L1170" s="13">
        <v>0</v>
      </c>
      <c r="M1170" s="14">
        <v>0</v>
      </c>
      <c r="N1170" s="15">
        <v>0</v>
      </c>
      <c r="O1170" s="16" t="s">
        <v>7637</v>
      </c>
      <c r="P1170" s="16" t="s">
        <v>7637</v>
      </c>
      <c r="Q1170" s="16" t="s">
        <v>7637</v>
      </c>
      <c r="R1170" s="16" t="s">
        <v>7637</v>
      </c>
      <c r="S1170" s="16" t="s">
        <v>7637</v>
      </c>
      <c r="T1170" s="16">
        <v>0</v>
      </c>
      <c r="U1170">
        <v>0</v>
      </c>
      <c r="V1170" s="17">
        <v>0.8799653434398409</v>
      </c>
      <c r="W1170" t="s">
        <v>7758</v>
      </c>
      <c r="X1170" s="21">
        <v>-21.953162367992899</v>
      </c>
      <c r="Y1170" s="21">
        <v>-51.4143812981415</v>
      </c>
      <c r="Z1170">
        <v>0</v>
      </c>
    </row>
    <row r="1171" spans="1:26" x14ac:dyDescent="0.25">
      <c r="A1171" t="str">
        <f t="shared" si="18"/>
        <v>Álvares MachadoSP</v>
      </c>
      <c r="B1171" s="8">
        <v>2017</v>
      </c>
      <c r="C1171" s="9" t="s">
        <v>18</v>
      </c>
      <c r="D1171" s="9" t="s">
        <v>19</v>
      </c>
      <c r="E1171" s="9" t="s">
        <v>1682</v>
      </c>
      <c r="F1171" s="9" t="s">
        <v>1683</v>
      </c>
      <c r="G1171" s="10" t="s">
        <v>7637</v>
      </c>
      <c r="H1171" s="11">
        <v>20531.41</v>
      </c>
      <c r="I1171" s="11">
        <v>509445.99</v>
      </c>
      <c r="J1171" s="12">
        <v>24813.005536395209</v>
      </c>
      <c r="K1171" s="13" t="s">
        <v>7636</v>
      </c>
      <c r="L1171" s="13">
        <v>0</v>
      </c>
      <c r="M1171" s="14">
        <v>0</v>
      </c>
      <c r="N1171" s="15">
        <v>0</v>
      </c>
      <c r="O1171" s="16" t="s">
        <v>7637</v>
      </c>
      <c r="P1171" s="16" t="s">
        <v>7637</v>
      </c>
      <c r="Q1171" s="16" t="s">
        <v>7637</v>
      </c>
      <c r="R1171" s="16" t="s">
        <v>7637</v>
      </c>
      <c r="S1171" s="16" t="s">
        <v>7637</v>
      </c>
      <c r="T1171" s="16">
        <v>0</v>
      </c>
      <c r="U1171">
        <v>0</v>
      </c>
      <c r="V1171" s="17">
        <v>0.93432754805677531</v>
      </c>
      <c r="W1171" t="s">
        <v>7816</v>
      </c>
      <c r="X1171" s="21">
        <v>-22.0768775497022</v>
      </c>
      <c r="Y1171" s="21">
        <v>-51.472666025341901</v>
      </c>
      <c r="Z1171">
        <v>0</v>
      </c>
    </row>
    <row r="1172" spans="1:26" x14ac:dyDescent="0.25">
      <c r="A1172" t="str">
        <f t="shared" si="18"/>
        <v>DivinésiaMG</v>
      </c>
      <c r="B1172" s="8">
        <v>2017</v>
      </c>
      <c r="C1172" s="9" t="s">
        <v>18</v>
      </c>
      <c r="D1172" s="9" t="s">
        <v>163</v>
      </c>
      <c r="E1172" s="9" t="s">
        <v>1684</v>
      </c>
      <c r="F1172" s="9" t="s">
        <v>1685</v>
      </c>
      <c r="G1172" s="10" t="s">
        <v>7637</v>
      </c>
      <c r="H1172" s="11">
        <v>12859.75</v>
      </c>
      <c r="I1172" s="11">
        <v>44430.427000000003</v>
      </c>
      <c r="J1172" s="12">
        <v>3454.9992807014137</v>
      </c>
      <c r="K1172" s="13" t="s">
        <v>7642</v>
      </c>
      <c r="L1172" s="13">
        <v>0</v>
      </c>
      <c r="M1172" s="14">
        <v>0</v>
      </c>
      <c r="N1172" s="15">
        <v>0</v>
      </c>
      <c r="O1172" s="16" t="s">
        <v>7637</v>
      </c>
      <c r="P1172" s="16" t="s">
        <v>7637</v>
      </c>
      <c r="Q1172" s="16" t="s">
        <v>7637</v>
      </c>
      <c r="R1172" s="16" t="s">
        <v>7637</v>
      </c>
      <c r="S1172" s="16" t="s">
        <v>7637</v>
      </c>
      <c r="T1172" s="16">
        <v>0</v>
      </c>
      <c r="U1172">
        <v>0</v>
      </c>
      <c r="V1172" s="17">
        <v>0.56488530701441186</v>
      </c>
      <c r="W1172" t="s">
        <v>9134</v>
      </c>
      <c r="X1172" s="21">
        <v>-20.992188238560601</v>
      </c>
      <c r="Y1172" s="21">
        <v>-43.000629842623901</v>
      </c>
      <c r="Z1172">
        <v>0</v>
      </c>
    </row>
    <row r="1173" spans="1:26" x14ac:dyDescent="0.25">
      <c r="A1173" t="str">
        <f t="shared" si="18"/>
        <v>MatutinaMG</v>
      </c>
      <c r="B1173" s="8">
        <v>2017</v>
      </c>
      <c r="C1173" s="9" t="s">
        <v>18</v>
      </c>
      <c r="D1173" s="9" t="s">
        <v>163</v>
      </c>
      <c r="E1173" s="9" t="s">
        <v>1686</v>
      </c>
      <c r="F1173" s="9" t="s">
        <v>1686</v>
      </c>
      <c r="G1173" s="10" t="s">
        <v>7637</v>
      </c>
      <c r="H1173" s="11">
        <v>16378.51</v>
      </c>
      <c r="I1173" s="11">
        <v>62991.758000000002</v>
      </c>
      <c r="J1173" s="12">
        <v>3846.0005214149519</v>
      </c>
      <c r="K1173" s="13" t="s">
        <v>7642</v>
      </c>
      <c r="L1173" s="13">
        <v>0</v>
      </c>
      <c r="M1173" s="14">
        <v>0</v>
      </c>
      <c r="N1173" s="15">
        <v>0</v>
      </c>
      <c r="O1173" s="16" t="s">
        <v>7637</v>
      </c>
      <c r="P1173" s="16" t="s">
        <v>7637</v>
      </c>
      <c r="Q1173" s="16" t="s">
        <v>7637</v>
      </c>
      <c r="R1173" s="16" t="s">
        <v>7637</v>
      </c>
      <c r="S1173" s="16" t="s">
        <v>7637</v>
      </c>
      <c r="T1173" s="16">
        <v>0</v>
      </c>
      <c r="U1173">
        <v>0</v>
      </c>
      <c r="V1173" s="17">
        <v>0.71868325570703151</v>
      </c>
      <c r="W1173" t="s">
        <v>10532</v>
      </c>
      <c r="X1173" s="21">
        <v>-19.221785431288701</v>
      </c>
      <c r="Y1173" s="21">
        <v>-45.968411381019997</v>
      </c>
      <c r="Z1173">
        <v>0</v>
      </c>
    </row>
    <row r="1174" spans="1:26" x14ac:dyDescent="0.25">
      <c r="A1174" t="str">
        <f t="shared" si="18"/>
        <v>Presidente BernardesMG</v>
      </c>
      <c r="B1174" s="8">
        <v>2017</v>
      </c>
      <c r="C1174" s="9" t="s">
        <v>18</v>
      </c>
      <c r="D1174" s="9" t="s">
        <v>163</v>
      </c>
      <c r="E1174" s="9" t="s">
        <v>1687</v>
      </c>
      <c r="F1174" s="9" t="s">
        <v>1687</v>
      </c>
      <c r="G1174" s="10" t="s">
        <v>7637</v>
      </c>
      <c r="H1174" s="11">
        <v>8450.0499999999993</v>
      </c>
      <c r="I1174" s="11">
        <v>46999.173999999999</v>
      </c>
      <c r="J1174" s="12">
        <v>5561.9995147957707</v>
      </c>
      <c r="K1174" s="13" t="s">
        <v>7642</v>
      </c>
      <c r="L1174" s="13">
        <v>0</v>
      </c>
      <c r="M1174" s="14">
        <v>0</v>
      </c>
      <c r="N1174" s="15">
        <v>0</v>
      </c>
      <c r="O1174" s="16" t="s">
        <v>7637</v>
      </c>
      <c r="P1174" s="16" t="s">
        <v>7637</v>
      </c>
      <c r="Q1174" s="16" t="s">
        <v>7637</v>
      </c>
      <c r="R1174" s="16" t="s">
        <v>7637</v>
      </c>
      <c r="S1174" s="16" t="s">
        <v>7637</v>
      </c>
      <c r="T1174" s="16">
        <v>0</v>
      </c>
      <c r="U1174">
        <v>0</v>
      </c>
      <c r="V1174" s="17">
        <v>0.37622887959017981</v>
      </c>
      <c r="W1174" t="s">
        <v>11458</v>
      </c>
      <c r="X1174" s="21">
        <v>-20.766047988285202</v>
      </c>
      <c r="Y1174" s="21">
        <v>-43.189899636050697</v>
      </c>
      <c r="Z1174">
        <v>0</v>
      </c>
    </row>
    <row r="1175" spans="1:26" x14ac:dyDescent="0.25">
      <c r="A1175" t="str">
        <f t="shared" si="18"/>
        <v>TarabaiSP</v>
      </c>
      <c r="B1175" s="8">
        <v>2017</v>
      </c>
      <c r="C1175" s="9" t="s">
        <v>18</v>
      </c>
      <c r="D1175" s="9" t="s">
        <v>19</v>
      </c>
      <c r="E1175" s="9" t="s">
        <v>1688</v>
      </c>
      <c r="F1175" s="9" t="s">
        <v>1688</v>
      </c>
      <c r="G1175" s="10" t="s">
        <v>7637</v>
      </c>
      <c r="H1175" s="11">
        <v>14869.7</v>
      </c>
      <c r="I1175" s="11">
        <v>108578.549</v>
      </c>
      <c r="J1175" s="12">
        <v>7301.9999730996587</v>
      </c>
      <c r="K1175" s="13" t="s">
        <v>7636</v>
      </c>
      <c r="L1175" s="13">
        <v>0</v>
      </c>
      <c r="M1175" s="14">
        <v>0</v>
      </c>
      <c r="N1175" s="15">
        <v>0</v>
      </c>
      <c r="O1175" s="16" t="s">
        <v>7637</v>
      </c>
      <c r="P1175" s="16" t="s">
        <v>7637</v>
      </c>
      <c r="Q1175" s="16" t="s">
        <v>7637</v>
      </c>
      <c r="R1175" s="16" t="s">
        <v>7637</v>
      </c>
      <c r="S1175" s="16" t="s">
        <v>7637</v>
      </c>
      <c r="T1175" s="16">
        <v>0</v>
      </c>
      <c r="U1175">
        <v>0</v>
      </c>
      <c r="V1175" s="17">
        <v>0.65858310695383326</v>
      </c>
      <c r="W1175" t="s">
        <v>12534</v>
      </c>
      <c r="X1175" s="21">
        <v>-22.302074913157998</v>
      </c>
      <c r="Y1175" s="21">
        <v>-51.562560256908398</v>
      </c>
      <c r="Z1175">
        <v>0</v>
      </c>
    </row>
    <row r="1176" spans="1:26" x14ac:dyDescent="0.25">
      <c r="A1176" t="str">
        <f t="shared" si="18"/>
        <v>MarialvaPR</v>
      </c>
      <c r="B1176" s="8">
        <v>2017</v>
      </c>
      <c r="C1176" s="9" t="s">
        <v>456</v>
      </c>
      <c r="D1176" s="9" t="s">
        <v>457</v>
      </c>
      <c r="E1176" s="9" t="s">
        <v>1689</v>
      </c>
      <c r="F1176" s="9" t="s">
        <v>1689</v>
      </c>
      <c r="G1176" s="10" t="s">
        <v>7637</v>
      </c>
      <c r="H1176" s="11">
        <v>41387.71</v>
      </c>
      <c r="I1176" s="11">
        <v>1446707.503</v>
      </c>
      <c r="J1176" s="12">
        <v>34955.002414968112</v>
      </c>
      <c r="K1176" s="13" t="s">
        <v>7636</v>
      </c>
      <c r="L1176" s="13">
        <v>0</v>
      </c>
      <c r="M1176" s="14">
        <v>0</v>
      </c>
      <c r="N1176" s="15">
        <v>0</v>
      </c>
      <c r="O1176" s="16" t="s">
        <v>7637</v>
      </c>
      <c r="P1176" s="16" t="s">
        <v>7637</v>
      </c>
      <c r="Q1176" s="16" t="s">
        <v>7637</v>
      </c>
      <c r="R1176" s="16" t="s">
        <v>7637</v>
      </c>
      <c r="S1176" s="16" t="s">
        <v>7637</v>
      </c>
      <c r="T1176" s="16">
        <v>0</v>
      </c>
      <c r="U1176">
        <v>0</v>
      </c>
      <c r="V1176" s="17">
        <v>1.8646455651287774</v>
      </c>
      <c r="W1176" t="s">
        <v>10459</v>
      </c>
      <c r="X1176" s="21">
        <v>-23.484781296719799</v>
      </c>
      <c r="Y1176" s="21">
        <v>-51.7932344000995</v>
      </c>
      <c r="Z1176">
        <v>0</v>
      </c>
    </row>
    <row r="1177" spans="1:26" x14ac:dyDescent="0.25">
      <c r="A1177" t="str">
        <f t="shared" si="18"/>
        <v>PedranópolisSP</v>
      </c>
      <c r="B1177" s="8">
        <v>2017</v>
      </c>
      <c r="C1177" s="9" t="s">
        <v>18</v>
      </c>
      <c r="D1177" s="9" t="s">
        <v>19</v>
      </c>
      <c r="E1177" s="9" t="s">
        <v>1690</v>
      </c>
      <c r="F1177" s="9" t="s">
        <v>1691</v>
      </c>
      <c r="G1177" s="10" t="s">
        <v>7637</v>
      </c>
      <c r="H1177" s="11">
        <v>25089.75</v>
      </c>
      <c r="I1177" s="11">
        <v>63903.599000000002</v>
      </c>
      <c r="J1177" s="12">
        <v>2547.0002291772539</v>
      </c>
      <c r="K1177" s="13" t="s">
        <v>7641</v>
      </c>
      <c r="L1177" s="13">
        <v>0</v>
      </c>
      <c r="M1177" s="14">
        <v>0</v>
      </c>
      <c r="N1177" s="15">
        <v>0</v>
      </c>
      <c r="O1177" s="16" t="s">
        <v>7637</v>
      </c>
      <c r="P1177" s="16" t="s">
        <v>7637</v>
      </c>
      <c r="Q1177" s="16" t="s">
        <v>7637</v>
      </c>
      <c r="R1177" s="16" t="s">
        <v>7637</v>
      </c>
      <c r="S1177" s="16" t="s">
        <v>7637</v>
      </c>
      <c r="T1177" s="16">
        <v>0</v>
      </c>
      <c r="U1177">
        <v>0</v>
      </c>
      <c r="V1177" s="17">
        <v>1.0956772070683976</v>
      </c>
      <c r="W1177" t="s">
        <v>11165</v>
      </c>
      <c r="X1177" s="21">
        <v>-20.247993145653702</v>
      </c>
      <c r="Y1177" s="21">
        <v>-50.109948205252898</v>
      </c>
      <c r="Z1177">
        <v>0</v>
      </c>
    </row>
    <row r="1178" spans="1:26" x14ac:dyDescent="0.25">
      <c r="A1178" t="str">
        <f t="shared" si="18"/>
        <v>São José da VarginhaMG</v>
      </c>
      <c r="B1178" s="8">
        <v>2017</v>
      </c>
      <c r="C1178" s="9" t="s">
        <v>18</v>
      </c>
      <c r="D1178" s="9" t="s">
        <v>163</v>
      </c>
      <c r="E1178" s="9" t="s">
        <v>1692</v>
      </c>
      <c r="F1178" s="9" t="s">
        <v>1693</v>
      </c>
      <c r="G1178" s="10" t="s">
        <v>7637</v>
      </c>
      <c r="H1178" s="11">
        <v>17214.509999999998</v>
      </c>
      <c r="I1178" s="11">
        <v>83214.941000000006</v>
      </c>
      <c r="J1178" s="12">
        <v>4833.9999802492212</v>
      </c>
      <c r="K1178" s="13" t="s">
        <v>7644</v>
      </c>
      <c r="L1178" s="13">
        <v>0</v>
      </c>
      <c r="M1178" s="14">
        <v>0</v>
      </c>
      <c r="N1178" s="15">
        <v>0</v>
      </c>
      <c r="O1178" s="16" t="s">
        <v>7637</v>
      </c>
      <c r="P1178" s="16" t="s">
        <v>7637</v>
      </c>
      <c r="Q1178" s="16" t="s">
        <v>7637</v>
      </c>
      <c r="R1178" s="16" t="s">
        <v>7637</v>
      </c>
      <c r="S1178" s="16" t="s">
        <v>7637</v>
      </c>
      <c r="T1178" s="16">
        <v>0</v>
      </c>
      <c r="U1178">
        <v>0</v>
      </c>
      <c r="V1178" s="17">
        <v>0.75668961957315573</v>
      </c>
      <c r="W1178" t="s">
        <v>12135</v>
      </c>
      <c r="X1178" s="21">
        <v>-19.7010371072098</v>
      </c>
      <c r="Y1178" s="21">
        <v>-44.5563346447302</v>
      </c>
      <c r="Z1178">
        <v>0</v>
      </c>
    </row>
    <row r="1179" spans="1:26" x14ac:dyDescent="0.25">
      <c r="A1179" t="str">
        <f t="shared" si="18"/>
        <v>Paula FreitasPR</v>
      </c>
      <c r="B1179" s="8">
        <v>2017</v>
      </c>
      <c r="C1179" s="9" t="s">
        <v>456</v>
      </c>
      <c r="D1179" s="9" t="s">
        <v>457</v>
      </c>
      <c r="E1179" s="9" t="s">
        <v>1694</v>
      </c>
      <c r="F1179" s="9" t="s">
        <v>1694</v>
      </c>
      <c r="G1179" s="10" t="s">
        <v>7637</v>
      </c>
      <c r="H1179" s="11">
        <v>46124.959999999999</v>
      </c>
      <c r="I1179" s="11">
        <v>269462.038</v>
      </c>
      <c r="J1179" s="12">
        <v>5842.0004700275085</v>
      </c>
      <c r="K1179" s="13" t="s">
        <v>7641</v>
      </c>
      <c r="L1179" s="13">
        <v>0</v>
      </c>
      <c r="M1179" s="14">
        <v>0</v>
      </c>
      <c r="N1179" s="15">
        <v>0</v>
      </c>
      <c r="O1179" s="16" t="s">
        <v>7637</v>
      </c>
      <c r="P1179" s="16" t="s">
        <v>7637</v>
      </c>
      <c r="Q1179" s="16" t="s">
        <v>7637</v>
      </c>
      <c r="R1179" s="16" t="s">
        <v>7637</v>
      </c>
      <c r="S1179" s="16" t="s">
        <v>7637</v>
      </c>
      <c r="T1179" s="16">
        <v>0</v>
      </c>
      <c r="U1179">
        <v>0</v>
      </c>
      <c r="V1179" s="17">
        <v>2.0173194515012014</v>
      </c>
      <c r="W1179" t="s">
        <v>11129</v>
      </c>
      <c r="X1179" s="21">
        <v>-26.210987074284699</v>
      </c>
      <c r="Y1179" s="21">
        <v>-50.931419507447799</v>
      </c>
      <c r="Z1179">
        <v>0</v>
      </c>
    </row>
    <row r="1180" spans="1:26" x14ac:dyDescent="0.25">
      <c r="A1180" t="str">
        <f t="shared" si="18"/>
        <v>Boa Ventura de São RoquePR</v>
      </c>
      <c r="B1180" s="8">
        <v>2017</v>
      </c>
      <c r="C1180" s="9" t="s">
        <v>456</v>
      </c>
      <c r="D1180" s="9" t="s">
        <v>457</v>
      </c>
      <c r="E1180" s="9" t="s">
        <v>1695</v>
      </c>
      <c r="F1180" s="9" t="s">
        <v>1696</v>
      </c>
      <c r="G1180" s="10" t="s">
        <v>7637</v>
      </c>
      <c r="H1180" s="11">
        <v>33438.879999999997</v>
      </c>
      <c r="I1180" s="11">
        <v>222870.16200000001</v>
      </c>
      <c r="J1180" s="12">
        <v>6665.0008014622508</v>
      </c>
      <c r="K1180" s="13" t="s">
        <v>7641</v>
      </c>
      <c r="L1180" s="13">
        <v>0</v>
      </c>
      <c r="M1180" s="14">
        <v>0</v>
      </c>
      <c r="N1180" s="15">
        <v>0</v>
      </c>
      <c r="O1180" s="16" t="s">
        <v>7637</v>
      </c>
      <c r="P1180" s="16" t="s">
        <v>7637</v>
      </c>
      <c r="Q1180" s="16" t="s">
        <v>7637</v>
      </c>
      <c r="R1180" s="16" t="s">
        <v>7637</v>
      </c>
      <c r="S1180" s="16" t="s">
        <v>7637</v>
      </c>
      <c r="T1180" s="16">
        <v>0</v>
      </c>
      <c r="U1180">
        <v>0</v>
      </c>
      <c r="V1180" s="17">
        <v>1.4663301434404019</v>
      </c>
      <c r="W1180" t="s">
        <v>8255</v>
      </c>
      <c r="X1180" s="21">
        <v>-24.869265581864902</v>
      </c>
      <c r="Y1180" s="21">
        <v>-51.6280483289163</v>
      </c>
      <c r="Z1180">
        <v>0</v>
      </c>
    </row>
    <row r="1181" spans="1:26" x14ac:dyDescent="0.25">
      <c r="A1181" t="str">
        <f t="shared" si="18"/>
        <v>Casimiro de AbreuRJ</v>
      </c>
      <c r="B1181" s="8">
        <v>2017</v>
      </c>
      <c r="C1181" s="9" t="s">
        <v>18</v>
      </c>
      <c r="D1181" s="9" t="s">
        <v>583</v>
      </c>
      <c r="E1181" s="9" t="s">
        <v>1697</v>
      </c>
      <c r="F1181" s="9" t="s">
        <v>1697</v>
      </c>
      <c r="G1181" s="10" t="s">
        <v>7637</v>
      </c>
      <c r="H1181" s="11">
        <v>32620.43</v>
      </c>
      <c r="I1181" s="11">
        <v>1370025.46</v>
      </c>
      <c r="J1181" s="12">
        <v>41999.000626294626</v>
      </c>
      <c r="K1181" s="13" t="s">
        <v>7636</v>
      </c>
      <c r="L1181" s="13">
        <v>0</v>
      </c>
      <c r="M1181" s="14">
        <v>0</v>
      </c>
      <c r="N1181" s="15">
        <v>0</v>
      </c>
      <c r="O1181" s="16" t="s">
        <v>7637</v>
      </c>
      <c r="P1181" s="16" t="s">
        <v>7637</v>
      </c>
      <c r="Q1181" s="16" t="s">
        <v>7637</v>
      </c>
      <c r="R1181" s="16" t="s">
        <v>7637</v>
      </c>
      <c r="S1181" s="16" t="s">
        <v>7637</v>
      </c>
      <c r="T1181" s="16">
        <v>0</v>
      </c>
      <c r="U1181">
        <v>0</v>
      </c>
      <c r="V1181" s="17">
        <v>1.4931052849936381</v>
      </c>
      <c r="W1181" t="s">
        <v>8742</v>
      </c>
      <c r="X1181" s="21">
        <v>-22.481721434771501</v>
      </c>
      <c r="Y1181" s="21">
        <v>-42.206953904230197</v>
      </c>
      <c r="Z1181">
        <v>0</v>
      </c>
    </row>
    <row r="1182" spans="1:26" x14ac:dyDescent="0.25">
      <c r="A1182" t="str">
        <f t="shared" si="18"/>
        <v>Munhoz de MeloPR</v>
      </c>
      <c r="B1182" s="8">
        <v>2017</v>
      </c>
      <c r="C1182" s="9" t="s">
        <v>456</v>
      </c>
      <c r="D1182" s="9" t="s">
        <v>457</v>
      </c>
      <c r="E1182" s="9" t="s">
        <v>1698</v>
      </c>
      <c r="F1182" s="9" t="s">
        <v>1698</v>
      </c>
      <c r="G1182" s="10" t="s">
        <v>7637</v>
      </c>
      <c r="H1182" s="11">
        <v>24217.85</v>
      </c>
      <c r="I1182" s="11">
        <v>95854.245999999999</v>
      </c>
      <c r="J1182" s="12">
        <v>3957.9998224450146</v>
      </c>
      <c r="K1182" s="13" t="s">
        <v>7641</v>
      </c>
      <c r="L1182" s="13">
        <v>0</v>
      </c>
      <c r="M1182" s="14">
        <v>0</v>
      </c>
      <c r="N1182" s="15">
        <v>0</v>
      </c>
      <c r="O1182" s="16" t="s">
        <v>7637</v>
      </c>
      <c r="P1182" s="16" t="s">
        <v>7637</v>
      </c>
      <c r="Q1182" s="16" t="s">
        <v>7637</v>
      </c>
      <c r="R1182" s="16" t="s">
        <v>7637</v>
      </c>
      <c r="S1182" s="16" t="s">
        <v>7637</v>
      </c>
      <c r="T1182" s="16">
        <v>0</v>
      </c>
      <c r="U1182">
        <v>0</v>
      </c>
      <c r="V1182" s="17">
        <v>1.0601236601693165</v>
      </c>
      <c r="W1182" t="s">
        <v>10713</v>
      </c>
      <c r="X1182" s="21">
        <v>-23.146474514678701</v>
      </c>
      <c r="Y1182" s="21">
        <v>-51.773593186682497</v>
      </c>
      <c r="Z1182">
        <v>0</v>
      </c>
    </row>
    <row r="1183" spans="1:26" x14ac:dyDescent="0.25">
      <c r="A1183" t="str">
        <f t="shared" si="18"/>
        <v>CafearaPR</v>
      </c>
      <c r="B1183" s="8">
        <v>2017</v>
      </c>
      <c r="C1183" s="9" t="s">
        <v>456</v>
      </c>
      <c r="D1183" s="9" t="s">
        <v>457</v>
      </c>
      <c r="E1183" s="9" t="s">
        <v>1699</v>
      </c>
      <c r="F1183" s="9" t="s">
        <v>1699</v>
      </c>
      <c r="G1183" s="10" t="s">
        <v>7637</v>
      </c>
      <c r="H1183" s="11">
        <v>21175.91</v>
      </c>
      <c r="I1183" s="11">
        <v>61643.087</v>
      </c>
      <c r="J1183" s="12">
        <v>2911.0006134329055</v>
      </c>
      <c r="K1183" s="13" t="s">
        <v>7641</v>
      </c>
      <c r="L1183" s="13">
        <v>0</v>
      </c>
      <c r="M1183" s="14">
        <v>0</v>
      </c>
      <c r="N1183" s="15">
        <v>0</v>
      </c>
      <c r="O1183" s="16" t="s">
        <v>7637</v>
      </c>
      <c r="P1183" s="16" t="s">
        <v>7637</v>
      </c>
      <c r="Q1183" s="16" t="s">
        <v>7637</v>
      </c>
      <c r="R1183" s="16" t="s">
        <v>7637</v>
      </c>
      <c r="S1183" s="16" t="s">
        <v>7637</v>
      </c>
      <c r="T1183" s="16">
        <v>0</v>
      </c>
      <c r="U1183">
        <v>0</v>
      </c>
      <c r="V1183" s="17">
        <v>0.92595661875278978</v>
      </c>
      <c r="W1183" t="s">
        <v>8467</v>
      </c>
      <c r="X1183" s="21">
        <v>-22.789513773488</v>
      </c>
      <c r="Y1183" s="21">
        <v>-51.714624694521802</v>
      </c>
      <c r="Z1183">
        <v>0</v>
      </c>
    </row>
    <row r="1184" spans="1:26" x14ac:dyDescent="0.25">
      <c r="A1184" t="str">
        <f t="shared" si="18"/>
        <v>TaióSC</v>
      </c>
      <c r="B1184" s="8">
        <v>2017</v>
      </c>
      <c r="C1184" s="9" t="s">
        <v>456</v>
      </c>
      <c r="D1184" s="9" t="s">
        <v>790</v>
      </c>
      <c r="E1184" s="9" t="s">
        <v>1700</v>
      </c>
      <c r="F1184" s="9" t="s">
        <v>1701</v>
      </c>
      <c r="G1184" s="10" t="s">
        <v>7637</v>
      </c>
      <c r="H1184" s="11">
        <v>31407.39</v>
      </c>
      <c r="I1184" s="11">
        <v>573530.39</v>
      </c>
      <c r="J1184" s="12">
        <v>18261.001312111577</v>
      </c>
      <c r="K1184" s="13" t="s">
        <v>7636</v>
      </c>
      <c r="L1184" s="13">
        <v>0</v>
      </c>
      <c r="M1184" s="14">
        <v>0</v>
      </c>
      <c r="N1184" s="15">
        <v>0</v>
      </c>
      <c r="O1184" s="16" t="s">
        <v>7637</v>
      </c>
      <c r="P1184" s="16" t="s">
        <v>7637</v>
      </c>
      <c r="Q1184" s="16" t="s">
        <v>7637</v>
      </c>
      <c r="R1184" s="16" t="s">
        <v>7637</v>
      </c>
      <c r="S1184" s="16" t="s">
        <v>7637</v>
      </c>
      <c r="T1184" s="16">
        <v>0</v>
      </c>
      <c r="U1184">
        <v>0</v>
      </c>
      <c r="V1184" s="17">
        <v>1.398214452779724</v>
      </c>
      <c r="W1184" t="s">
        <v>12490</v>
      </c>
      <c r="X1184" s="21">
        <v>-27.121479890339899</v>
      </c>
      <c r="Y1184" s="21">
        <v>-49.994617875493603</v>
      </c>
      <c r="Z1184">
        <v>0</v>
      </c>
    </row>
    <row r="1185" spans="1:26" x14ac:dyDescent="0.25">
      <c r="A1185" t="str">
        <f t="shared" si="18"/>
        <v>Santo ExpeditoSP</v>
      </c>
      <c r="B1185" s="8">
        <v>2017</v>
      </c>
      <c r="C1185" s="9" t="s">
        <v>18</v>
      </c>
      <c r="D1185" s="9" t="s">
        <v>19</v>
      </c>
      <c r="E1185" s="9" t="s">
        <v>1702</v>
      </c>
      <c r="F1185" s="9" t="s">
        <v>1702</v>
      </c>
      <c r="G1185" s="10" t="s">
        <v>7637</v>
      </c>
      <c r="H1185" s="11">
        <v>12463.29</v>
      </c>
      <c r="I1185" s="11">
        <v>38100.288</v>
      </c>
      <c r="J1185" s="12">
        <v>3057.0008400671086</v>
      </c>
      <c r="K1185" s="13" t="s">
        <v>7642</v>
      </c>
      <c r="L1185" s="13">
        <v>0</v>
      </c>
      <c r="M1185" s="14">
        <v>0</v>
      </c>
      <c r="N1185" s="15">
        <v>0</v>
      </c>
      <c r="O1185" s="16" t="s">
        <v>7637</v>
      </c>
      <c r="P1185" s="16" t="s">
        <v>7637</v>
      </c>
      <c r="Q1185" s="16" t="s">
        <v>7637</v>
      </c>
      <c r="R1185" s="16" t="s">
        <v>7637</v>
      </c>
      <c r="S1185" s="16" t="s">
        <v>7637</v>
      </c>
      <c r="T1185" s="16">
        <v>0</v>
      </c>
      <c r="U1185">
        <v>0</v>
      </c>
      <c r="V1185" s="17">
        <v>0.5469942375044422</v>
      </c>
      <c r="W1185" t="s">
        <v>11974</v>
      </c>
      <c r="X1185" s="21">
        <v>-21.850307043415398</v>
      </c>
      <c r="Y1185" s="21">
        <v>-51.393540234960398</v>
      </c>
      <c r="Z1185">
        <v>0</v>
      </c>
    </row>
    <row r="1186" spans="1:26" x14ac:dyDescent="0.25">
      <c r="A1186" t="str">
        <f t="shared" si="18"/>
        <v>CordeiroRJ</v>
      </c>
      <c r="B1186" s="8">
        <v>2017</v>
      </c>
      <c r="C1186" s="9" t="s">
        <v>18</v>
      </c>
      <c r="D1186" s="9" t="s">
        <v>583</v>
      </c>
      <c r="E1186" s="9" t="s">
        <v>1703</v>
      </c>
      <c r="F1186" s="9" t="s">
        <v>1703</v>
      </c>
      <c r="G1186" s="10" t="s">
        <v>7637</v>
      </c>
      <c r="H1186" s="11">
        <v>21811.77</v>
      </c>
      <c r="I1186" s="11">
        <v>463500.08100000001</v>
      </c>
      <c r="J1186" s="12">
        <v>21249.99855582559</v>
      </c>
      <c r="K1186" s="13" t="s">
        <v>7642</v>
      </c>
      <c r="L1186" s="13">
        <v>0</v>
      </c>
      <c r="M1186" s="14">
        <v>0</v>
      </c>
      <c r="N1186" s="15">
        <v>0</v>
      </c>
      <c r="O1186" s="16" t="s">
        <v>7637</v>
      </c>
      <c r="P1186" s="16" t="s">
        <v>7637</v>
      </c>
      <c r="Q1186" s="16" t="s">
        <v>7637</v>
      </c>
      <c r="R1186" s="16" t="s">
        <v>7637</v>
      </c>
      <c r="S1186" s="16" t="s">
        <v>7637</v>
      </c>
      <c r="T1186" s="16">
        <v>0</v>
      </c>
      <c r="U1186">
        <v>0</v>
      </c>
      <c r="V1186" s="17">
        <v>0.98432851111661757</v>
      </c>
      <c r="W1186" t="s">
        <v>8950</v>
      </c>
      <c r="X1186" s="21">
        <v>-22.027210439347201</v>
      </c>
      <c r="Y1186" s="21">
        <v>-42.365198874503697</v>
      </c>
      <c r="Z1186">
        <v>0</v>
      </c>
    </row>
    <row r="1187" spans="1:26" x14ac:dyDescent="0.25">
      <c r="A1187" t="str">
        <f t="shared" si="18"/>
        <v>CardosoSP</v>
      </c>
      <c r="B1187" s="8">
        <v>2017</v>
      </c>
      <c r="C1187" s="9" t="s">
        <v>18</v>
      </c>
      <c r="D1187" s="9" t="s">
        <v>19</v>
      </c>
      <c r="E1187" s="9" t="s">
        <v>1704</v>
      </c>
      <c r="F1187" s="9" t="s">
        <v>1704</v>
      </c>
      <c r="G1187" s="10" t="s">
        <v>7637</v>
      </c>
      <c r="H1187" s="11">
        <v>21054.28</v>
      </c>
      <c r="I1187" s="11">
        <v>259557.106</v>
      </c>
      <c r="J1187" s="12">
        <v>12327.997252815105</v>
      </c>
      <c r="K1187" s="13" t="s">
        <v>7636</v>
      </c>
      <c r="L1187" s="13">
        <v>0</v>
      </c>
      <c r="M1187" s="14">
        <v>0</v>
      </c>
      <c r="N1187" s="15">
        <v>0</v>
      </c>
      <c r="O1187" s="16" t="s">
        <v>7637</v>
      </c>
      <c r="P1187" s="16" t="s">
        <v>7637</v>
      </c>
      <c r="Q1187" s="16" t="s">
        <v>7637</v>
      </c>
      <c r="R1187" s="16" t="s">
        <v>7637</v>
      </c>
      <c r="S1187" s="16" t="s">
        <v>7637</v>
      </c>
      <c r="T1187" s="16">
        <v>0</v>
      </c>
      <c r="U1187">
        <v>0</v>
      </c>
      <c r="V1187" s="17">
        <v>0.93636489401421841</v>
      </c>
      <c r="W1187" t="s">
        <v>8686</v>
      </c>
      <c r="X1187" s="21">
        <v>-20.081993329686501</v>
      </c>
      <c r="Y1187" s="21">
        <v>-49.913948551921401</v>
      </c>
      <c r="Z1187">
        <v>0</v>
      </c>
    </row>
    <row r="1188" spans="1:26" x14ac:dyDescent="0.25">
      <c r="A1188" t="str">
        <f t="shared" si="18"/>
        <v>Rancho QueimadoSC</v>
      </c>
      <c r="B1188" s="8">
        <v>2017</v>
      </c>
      <c r="C1188" s="9" t="s">
        <v>456</v>
      </c>
      <c r="D1188" s="9" t="s">
        <v>790</v>
      </c>
      <c r="E1188" s="9" t="s">
        <v>1705</v>
      </c>
      <c r="F1188" s="9" t="s">
        <v>1705</v>
      </c>
      <c r="G1188" s="10" t="s">
        <v>7637</v>
      </c>
      <c r="H1188" s="11">
        <v>35864.019999999997</v>
      </c>
      <c r="I1188" s="11">
        <v>102965.59299999999</v>
      </c>
      <c r="J1188" s="12">
        <v>2870.9997652243114</v>
      </c>
      <c r="K1188" s="13" t="s">
        <v>7636</v>
      </c>
      <c r="L1188" s="13">
        <v>0</v>
      </c>
      <c r="M1188" s="14">
        <v>0</v>
      </c>
      <c r="N1188" s="15">
        <v>0</v>
      </c>
      <c r="O1188" s="16" t="s">
        <v>7637</v>
      </c>
      <c r="P1188" s="16" t="s">
        <v>7637</v>
      </c>
      <c r="Q1188" s="16" t="s">
        <v>7637</v>
      </c>
      <c r="R1188" s="16" t="s">
        <v>7637</v>
      </c>
      <c r="S1188" s="16" t="s">
        <v>7637</v>
      </c>
      <c r="T1188" s="16">
        <v>0</v>
      </c>
      <c r="U1188">
        <v>0</v>
      </c>
      <c r="V1188" s="17">
        <v>1.5651482008864053</v>
      </c>
      <c r="W1188" t="s">
        <v>11542</v>
      </c>
      <c r="X1188" s="21">
        <v>-27.673216084708798</v>
      </c>
      <c r="Y1188" s="21">
        <v>-49.019574519228897</v>
      </c>
      <c r="Z1188">
        <v>0</v>
      </c>
    </row>
    <row r="1189" spans="1:26" x14ac:dyDescent="0.25">
      <c r="A1189" t="str">
        <f t="shared" si="18"/>
        <v>CataguasesMG</v>
      </c>
      <c r="B1189" s="8">
        <v>2017</v>
      </c>
      <c r="C1189" s="9" t="s">
        <v>18</v>
      </c>
      <c r="D1189" s="9" t="s">
        <v>163</v>
      </c>
      <c r="E1189" s="9" t="s">
        <v>1706</v>
      </c>
      <c r="F1189" s="9" t="s">
        <v>1706</v>
      </c>
      <c r="G1189" s="10">
        <v>1821.62</v>
      </c>
      <c r="H1189" s="11">
        <v>21059.58</v>
      </c>
      <c r="I1189" s="11">
        <v>1579994.76</v>
      </c>
      <c r="J1189" s="12">
        <v>75024.989102346764</v>
      </c>
      <c r="K1189" s="13" t="s">
        <v>7636</v>
      </c>
      <c r="L1189" s="13">
        <v>0</v>
      </c>
      <c r="M1189" s="14">
        <v>0</v>
      </c>
      <c r="N1189" s="15">
        <v>0</v>
      </c>
      <c r="O1189" s="16" t="s">
        <v>7637</v>
      </c>
      <c r="P1189" s="16" t="s">
        <v>7637</v>
      </c>
      <c r="Q1189" s="16" t="s">
        <v>7637</v>
      </c>
      <c r="R1189" s="16" t="s">
        <v>7637</v>
      </c>
      <c r="S1189" s="16" t="s">
        <v>7637</v>
      </c>
      <c r="T1189" s="16">
        <v>0</v>
      </c>
      <c r="U1189">
        <v>0</v>
      </c>
      <c r="V1189" s="17">
        <v>8.9923135757419086</v>
      </c>
      <c r="W1189" t="s">
        <v>8757</v>
      </c>
      <c r="X1189" s="21">
        <v>-21.392871398437599</v>
      </c>
      <c r="Y1189" s="21">
        <v>-42.6900126123682</v>
      </c>
      <c r="Z1189">
        <v>0</v>
      </c>
    </row>
    <row r="1190" spans="1:26" x14ac:dyDescent="0.25">
      <c r="A1190" t="str">
        <f t="shared" si="18"/>
        <v>Nova PonteMG</v>
      </c>
      <c r="B1190" s="8">
        <v>2017</v>
      </c>
      <c r="C1190" s="9" t="s">
        <v>18</v>
      </c>
      <c r="D1190" s="9" t="s">
        <v>163</v>
      </c>
      <c r="E1190" s="9" t="s">
        <v>1707</v>
      </c>
      <c r="F1190" s="9" t="s">
        <v>1707</v>
      </c>
      <c r="G1190" s="10" t="s">
        <v>7637</v>
      </c>
      <c r="H1190" s="11">
        <v>51809.94</v>
      </c>
      <c r="I1190" s="11">
        <v>773729.61199999996</v>
      </c>
      <c r="J1190" s="12">
        <v>14933.999383129954</v>
      </c>
      <c r="K1190" s="13" t="s">
        <v>7639</v>
      </c>
      <c r="L1190" s="13">
        <v>0</v>
      </c>
      <c r="M1190" s="14">
        <v>0</v>
      </c>
      <c r="N1190" s="15">
        <v>0</v>
      </c>
      <c r="O1190" s="16" t="s">
        <v>7637</v>
      </c>
      <c r="P1190" s="16" t="s">
        <v>7637</v>
      </c>
      <c r="Q1190" s="16" t="s">
        <v>7637</v>
      </c>
      <c r="R1190" s="16" t="s">
        <v>7637</v>
      </c>
      <c r="S1190" s="16" t="s">
        <v>7637</v>
      </c>
      <c r="T1190" s="16">
        <v>0</v>
      </c>
      <c r="U1190">
        <v>0</v>
      </c>
      <c r="V1190" s="17">
        <v>2.2824462859580223</v>
      </c>
      <c r="W1190" t="s">
        <v>10850</v>
      </c>
      <c r="X1190" s="21">
        <v>-19.167258924412</v>
      </c>
      <c r="Y1190" s="21">
        <v>-47.674027818071899</v>
      </c>
      <c r="Z1190">
        <v>0</v>
      </c>
    </row>
    <row r="1191" spans="1:26" x14ac:dyDescent="0.25">
      <c r="A1191" t="str">
        <f t="shared" si="18"/>
        <v>São Pedro da AldeiaRJ</v>
      </c>
      <c r="B1191" s="8">
        <v>2017</v>
      </c>
      <c r="C1191" s="9" t="s">
        <v>18</v>
      </c>
      <c r="D1191" s="9" t="s">
        <v>583</v>
      </c>
      <c r="E1191" s="9" t="s">
        <v>1708</v>
      </c>
      <c r="F1191" s="9" t="s">
        <v>1709</v>
      </c>
      <c r="G1191" s="10">
        <v>2341.21</v>
      </c>
      <c r="H1191" s="11">
        <v>21607.38</v>
      </c>
      <c r="I1191" s="11">
        <v>2158707.281</v>
      </c>
      <c r="J1191" s="12">
        <v>99906.017342222884</v>
      </c>
      <c r="K1191" s="13" t="s">
        <v>7636</v>
      </c>
      <c r="L1191" s="13">
        <v>0</v>
      </c>
      <c r="M1191" s="14">
        <v>0</v>
      </c>
      <c r="N1191" s="15">
        <v>0</v>
      </c>
      <c r="O1191" s="16" t="s">
        <v>7637</v>
      </c>
      <c r="P1191" s="16" t="s">
        <v>7637</v>
      </c>
      <c r="Q1191" s="16" t="s">
        <v>7637</v>
      </c>
      <c r="R1191" s="16" t="s">
        <v>7637</v>
      </c>
      <c r="S1191" s="16" t="s">
        <v>7637</v>
      </c>
      <c r="T1191" s="16">
        <v>0</v>
      </c>
      <c r="U1191">
        <v>0</v>
      </c>
      <c r="V1191" s="17">
        <v>11.326052879595993</v>
      </c>
      <c r="W1191" t="s">
        <v>12239</v>
      </c>
      <c r="X1191" s="21">
        <v>-22.843346959352601</v>
      </c>
      <c r="Y1191" s="21">
        <v>-42.102961102532703</v>
      </c>
      <c r="Z1191">
        <v>0</v>
      </c>
    </row>
    <row r="1192" spans="1:26" x14ac:dyDescent="0.25">
      <c r="A1192" t="str">
        <f t="shared" si="18"/>
        <v>PequiMG</v>
      </c>
      <c r="B1192" s="8">
        <v>2017</v>
      </c>
      <c r="C1192" s="9" t="s">
        <v>18</v>
      </c>
      <c r="D1192" s="9" t="s">
        <v>163</v>
      </c>
      <c r="E1192" s="9" t="s">
        <v>1710</v>
      </c>
      <c r="F1192" s="9" t="s">
        <v>1710</v>
      </c>
      <c r="G1192" s="10" t="s">
        <v>7637</v>
      </c>
      <c r="H1192" s="11">
        <v>13734.52</v>
      </c>
      <c r="I1192" s="11">
        <v>60363.232000000004</v>
      </c>
      <c r="J1192" s="12">
        <v>4395.0012086334282</v>
      </c>
      <c r="K1192" s="13" t="s">
        <v>7642</v>
      </c>
      <c r="L1192" s="13">
        <v>0</v>
      </c>
      <c r="M1192" s="14">
        <v>0</v>
      </c>
      <c r="N1192" s="15">
        <v>0</v>
      </c>
      <c r="O1192" s="16" t="s">
        <v>7637</v>
      </c>
      <c r="P1192" s="16" t="s">
        <v>7637</v>
      </c>
      <c r="Q1192" s="16" t="s">
        <v>7637</v>
      </c>
      <c r="R1192" s="16" t="s">
        <v>7637</v>
      </c>
      <c r="S1192" s="16" t="s">
        <v>7637</v>
      </c>
      <c r="T1192" s="16">
        <v>0</v>
      </c>
      <c r="U1192">
        <v>0</v>
      </c>
      <c r="V1192" s="17">
        <v>0.60446989754103431</v>
      </c>
      <c r="W1192" t="s">
        <v>11204</v>
      </c>
      <c r="X1192" s="21">
        <v>-19.628835618062698</v>
      </c>
      <c r="Y1192" s="21">
        <v>-44.660809194704299</v>
      </c>
      <c r="Z1192">
        <v>0</v>
      </c>
    </row>
    <row r="1193" spans="1:26" x14ac:dyDescent="0.25">
      <c r="A1193" t="str">
        <f t="shared" si="18"/>
        <v>ImbuiaSC</v>
      </c>
      <c r="B1193" s="8">
        <v>2017</v>
      </c>
      <c r="C1193" s="9" t="s">
        <v>456</v>
      </c>
      <c r="D1193" s="9" t="s">
        <v>790</v>
      </c>
      <c r="E1193" s="9" t="s">
        <v>1711</v>
      </c>
      <c r="F1193" s="9" t="s">
        <v>1711</v>
      </c>
      <c r="G1193" s="10" t="s">
        <v>7637</v>
      </c>
      <c r="H1193" s="11">
        <v>20148.900000000001</v>
      </c>
      <c r="I1193" s="11">
        <v>123573.18799999999</v>
      </c>
      <c r="J1193" s="12">
        <v>6132.9992208011345</v>
      </c>
      <c r="K1193" s="13" t="s">
        <v>7636</v>
      </c>
      <c r="L1193" s="13">
        <v>0</v>
      </c>
      <c r="M1193" s="14">
        <v>0</v>
      </c>
      <c r="N1193" s="15">
        <v>0</v>
      </c>
      <c r="O1193" s="16" t="s">
        <v>7637</v>
      </c>
      <c r="P1193" s="16" t="s">
        <v>7637</v>
      </c>
      <c r="Q1193" s="16" t="s">
        <v>7637</v>
      </c>
      <c r="R1193" s="16" t="s">
        <v>7637</v>
      </c>
      <c r="S1193" s="16" t="s">
        <v>7637</v>
      </c>
      <c r="T1193" s="16">
        <v>0</v>
      </c>
      <c r="U1193">
        <v>0</v>
      </c>
      <c r="V1193" s="17">
        <v>0.88660590641276438</v>
      </c>
      <c r="W1193" t="s">
        <v>9726</v>
      </c>
      <c r="X1193" s="21">
        <v>-27.491301447955198</v>
      </c>
      <c r="Y1193" s="21">
        <v>-49.422197512379903</v>
      </c>
      <c r="Z1193">
        <v>0</v>
      </c>
    </row>
    <row r="1194" spans="1:26" x14ac:dyDescent="0.25">
      <c r="A1194" t="str">
        <f t="shared" si="18"/>
        <v>Serra do SalitreMG</v>
      </c>
      <c r="B1194" s="8">
        <v>2017</v>
      </c>
      <c r="C1194" s="9" t="s">
        <v>18</v>
      </c>
      <c r="D1194" s="9" t="s">
        <v>163</v>
      </c>
      <c r="E1194" s="9" t="s">
        <v>1712</v>
      </c>
      <c r="F1194" s="9" t="s">
        <v>1712</v>
      </c>
      <c r="G1194" s="10" t="s">
        <v>7637</v>
      </c>
      <c r="H1194" s="11">
        <v>30096.240000000002</v>
      </c>
      <c r="I1194" s="11">
        <v>345835.91899999999</v>
      </c>
      <c r="J1194" s="12">
        <v>11491.000835984825</v>
      </c>
      <c r="K1194" s="13" t="s">
        <v>7641</v>
      </c>
      <c r="L1194" s="13">
        <v>0</v>
      </c>
      <c r="M1194" s="14">
        <v>0</v>
      </c>
      <c r="N1194" s="15">
        <v>0</v>
      </c>
      <c r="O1194" s="16" t="s">
        <v>7637</v>
      </c>
      <c r="P1194" s="16" t="s">
        <v>7637</v>
      </c>
      <c r="Q1194" s="16" t="s">
        <v>7637</v>
      </c>
      <c r="R1194" s="16" t="s">
        <v>7637</v>
      </c>
      <c r="S1194" s="16" t="s">
        <v>7637</v>
      </c>
      <c r="T1194" s="16">
        <v>0</v>
      </c>
      <c r="U1194">
        <v>0</v>
      </c>
      <c r="V1194" s="17">
        <v>1.3291636955563695</v>
      </c>
      <c r="W1194" t="s">
        <v>12373</v>
      </c>
      <c r="X1194" s="21">
        <v>-19.109886279520701</v>
      </c>
      <c r="Y1194" s="21">
        <v>-46.682179218981503</v>
      </c>
      <c r="Z1194">
        <v>0</v>
      </c>
    </row>
    <row r="1195" spans="1:26" x14ac:dyDescent="0.25">
      <c r="A1195" t="str">
        <f t="shared" si="18"/>
        <v>PacaembuSP</v>
      </c>
      <c r="B1195" s="8">
        <v>2017</v>
      </c>
      <c r="C1195" s="9" t="s">
        <v>18</v>
      </c>
      <c r="D1195" s="9" t="s">
        <v>19</v>
      </c>
      <c r="E1195" s="9" t="s">
        <v>1713</v>
      </c>
      <c r="F1195" s="9" t="s">
        <v>1713</v>
      </c>
      <c r="G1195" s="10" t="s">
        <v>7637</v>
      </c>
      <c r="H1195" s="11">
        <v>14235.14</v>
      </c>
      <c r="I1195" s="11">
        <v>200516.234</v>
      </c>
      <c r="J1195" s="12">
        <v>14086.003650122162</v>
      </c>
      <c r="K1195" s="13" t="s">
        <v>7636</v>
      </c>
      <c r="L1195" s="13">
        <v>0</v>
      </c>
      <c r="M1195" s="14">
        <v>0</v>
      </c>
      <c r="N1195" s="15">
        <v>0</v>
      </c>
      <c r="O1195" s="16" t="s">
        <v>7637</v>
      </c>
      <c r="P1195" s="16" t="s">
        <v>7637</v>
      </c>
      <c r="Q1195" s="16" t="s">
        <v>7637</v>
      </c>
      <c r="R1195" s="16" t="s">
        <v>7637</v>
      </c>
      <c r="S1195" s="16" t="s">
        <v>7637</v>
      </c>
      <c r="T1195" s="16">
        <v>0</v>
      </c>
      <c r="U1195">
        <v>0</v>
      </c>
      <c r="V1195" s="17">
        <v>0.64185629128201205</v>
      </c>
      <c r="W1195" t="s">
        <v>10973</v>
      </c>
      <c r="X1195" s="21">
        <v>-21.5631226804107</v>
      </c>
      <c r="Y1195" s="21">
        <v>-51.265789239721798</v>
      </c>
      <c r="Z1195">
        <v>0</v>
      </c>
    </row>
    <row r="1196" spans="1:26" x14ac:dyDescent="0.25">
      <c r="A1196" t="str">
        <f t="shared" si="18"/>
        <v>São João do IvaíPR</v>
      </c>
      <c r="B1196" s="8">
        <v>2017</v>
      </c>
      <c r="C1196" s="9" t="s">
        <v>456</v>
      </c>
      <c r="D1196" s="9" t="s">
        <v>457</v>
      </c>
      <c r="E1196" s="9" t="s">
        <v>1714</v>
      </c>
      <c r="F1196" s="9" t="s">
        <v>1715</v>
      </c>
      <c r="G1196" s="10" t="s">
        <v>7637</v>
      </c>
      <c r="H1196" s="11">
        <v>24906.2</v>
      </c>
      <c r="I1196" s="11">
        <v>274092.77799999999</v>
      </c>
      <c r="J1196" s="12">
        <v>11005.001887080323</v>
      </c>
      <c r="K1196" s="13" t="s">
        <v>7636</v>
      </c>
      <c r="L1196" s="13">
        <v>0</v>
      </c>
      <c r="M1196" s="14">
        <v>0</v>
      </c>
      <c r="N1196" s="15">
        <v>0</v>
      </c>
      <c r="O1196" s="16" t="s">
        <v>7637</v>
      </c>
      <c r="P1196" s="16" t="s">
        <v>7637</v>
      </c>
      <c r="Q1196" s="16" t="s">
        <v>7637</v>
      </c>
      <c r="R1196" s="16" t="s">
        <v>7637</v>
      </c>
      <c r="S1196" s="16" t="s">
        <v>7637</v>
      </c>
      <c r="T1196" s="16">
        <v>0</v>
      </c>
      <c r="U1196">
        <v>0</v>
      </c>
      <c r="V1196" s="17">
        <v>1.1020716494096414</v>
      </c>
      <c r="W1196" t="s">
        <v>12097</v>
      </c>
      <c r="X1196" s="21">
        <v>-23.9837474186515</v>
      </c>
      <c r="Y1196" s="21">
        <v>-51.821978227195501</v>
      </c>
      <c r="Z1196">
        <v>0</v>
      </c>
    </row>
    <row r="1197" spans="1:26" x14ac:dyDescent="0.25">
      <c r="A1197" t="str">
        <f t="shared" si="18"/>
        <v>ArapuãPR</v>
      </c>
      <c r="B1197" s="8">
        <v>2017</v>
      </c>
      <c r="C1197" s="9" t="s">
        <v>456</v>
      </c>
      <c r="D1197" s="9" t="s">
        <v>457</v>
      </c>
      <c r="E1197" s="9" t="s">
        <v>1716</v>
      </c>
      <c r="F1197" s="9" t="s">
        <v>1717</v>
      </c>
      <c r="G1197" s="10" t="s">
        <v>7637</v>
      </c>
      <c r="H1197" s="11">
        <v>27038.42</v>
      </c>
      <c r="I1197" s="11">
        <v>90389.445000000007</v>
      </c>
      <c r="J1197" s="12">
        <v>3343.0002566718031</v>
      </c>
      <c r="K1197" s="13" t="s">
        <v>7641</v>
      </c>
      <c r="L1197" s="13">
        <v>0</v>
      </c>
      <c r="M1197" s="14">
        <v>0</v>
      </c>
      <c r="N1197" s="15">
        <v>0</v>
      </c>
      <c r="O1197" s="16" t="s">
        <v>7637</v>
      </c>
      <c r="P1197" s="16" t="s">
        <v>7637</v>
      </c>
      <c r="Q1197" s="16" t="s">
        <v>7637</v>
      </c>
      <c r="R1197" s="16" t="s">
        <v>7637</v>
      </c>
      <c r="S1197" s="16" t="s">
        <v>7637</v>
      </c>
      <c r="T1197" s="16">
        <v>0</v>
      </c>
      <c r="U1197">
        <v>0</v>
      </c>
      <c r="V1197" s="17">
        <v>1.1818502461209053</v>
      </c>
      <c r="W1197" t="s">
        <v>7972</v>
      </c>
      <c r="X1197" s="21">
        <v>-24.313648296802899</v>
      </c>
      <c r="Y1197" s="21">
        <v>-51.786072120842498</v>
      </c>
      <c r="Z1197">
        <v>0</v>
      </c>
    </row>
    <row r="1198" spans="1:26" x14ac:dyDescent="0.25">
      <c r="A1198" t="str">
        <f t="shared" si="18"/>
        <v>GuarapuavaPR</v>
      </c>
      <c r="B1198" s="8">
        <v>2017</v>
      </c>
      <c r="C1198" s="9" t="s">
        <v>456</v>
      </c>
      <c r="D1198" s="9" t="s">
        <v>457</v>
      </c>
      <c r="E1198" s="9" t="s">
        <v>1718</v>
      </c>
      <c r="F1198" s="9" t="s">
        <v>1718</v>
      </c>
      <c r="G1198" s="10">
        <v>2510.71</v>
      </c>
      <c r="H1198" s="11">
        <v>31083.01</v>
      </c>
      <c r="I1198" s="11">
        <v>5606255.2980000004</v>
      </c>
      <c r="J1198" s="12">
        <v>180363.97691214591</v>
      </c>
      <c r="K1198" s="13" t="s">
        <v>7636</v>
      </c>
      <c r="L1198" s="13">
        <v>0</v>
      </c>
      <c r="M1198" s="14">
        <v>0</v>
      </c>
      <c r="N1198" s="15">
        <v>1</v>
      </c>
      <c r="O1198" s="16">
        <v>1</v>
      </c>
      <c r="P1198" s="16">
        <v>0</v>
      </c>
      <c r="Q1198" s="16">
        <v>0</v>
      </c>
      <c r="R1198" s="16">
        <v>0</v>
      </c>
      <c r="S1198" s="16">
        <v>0</v>
      </c>
      <c r="T1198" s="16">
        <v>0</v>
      </c>
      <c r="U1198">
        <v>1</v>
      </c>
      <c r="V1198" s="17">
        <v>13.239213377916837</v>
      </c>
      <c r="W1198" t="s">
        <v>9570</v>
      </c>
      <c r="X1198" s="21">
        <v>-25.390707687436201</v>
      </c>
      <c r="Y1198" s="21">
        <v>-51.462753876527302</v>
      </c>
      <c r="Z1198">
        <v>0</v>
      </c>
    </row>
    <row r="1199" spans="1:26" x14ac:dyDescent="0.25">
      <c r="A1199" t="str">
        <f t="shared" si="18"/>
        <v>ItuporangaSC</v>
      </c>
      <c r="B1199" s="8">
        <v>2017</v>
      </c>
      <c r="C1199" s="9" t="s">
        <v>456</v>
      </c>
      <c r="D1199" s="9" t="s">
        <v>790</v>
      </c>
      <c r="E1199" s="9" t="s">
        <v>1719</v>
      </c>
      <c r="F1199" s="9" t="s">
        <v>1719</v>
      </c>
      <c r="G1199" s="10" t="s">
        <v>7637</v>
      </c>
      <c r="H1199" s="11">
        <v>33774.949999999997</v>
      </c>
      <c r="I1199" s="11">
        <v>831606.88699999999</v>
      </c>
      <c r="J1199" s="12">
        <v>24622.002016287221</v>
      </c>
      <c r="K1199" s="13" t="s">
        <v>7636</v>
      </c>
      <c r="L1199" s="13">
        <v>0</v>
      </c>
      <c r="M1199" s="14">
        <v>0</v>
      </c>
      <c r="N1199" s="15">
        <v>0</v>
      </c>
      <c r="O1199" s="16" t="s">
        <v>7637</v>
      </c>
      <c r="P1199" s="16" t="s">
        <v>7637</v>
      </c>
      <c r="Q1199" s="16" t="s">
        <v>7637</v>
      </c>
      <c r="R1199" s="16" t="s">
        <v>7637</v>
      </c>
      <c r="S1199" s="16" t="s">
        <v>7637</v>
      </c>
      <c r="T1199" s="16">
        <v>0</v>
      </c>
      <c r="U1199">
        <v>0</v>
      </c>
      <c r="V1199" s="17">
        <v>1.512869036063742</v>
      </c>
      <c r="W1199" t="s">
        <v>9976</v>
      </c>
      <c r="X1199" s="21">
        <v>-27.410543735336901</v>
      </c>
      <c r="Y1199" s="21">
        <v>-49.596685361399103</v>
      </c>
      <c r="Z1199">
        <v>0</v>
      </c>
    </row>
    <row r="1200" spans="1:26" x14ac:dyDescent="0.25">
      <c r="A1200" t="str">
        <f t="shared" si="18"/>
        <v>Ouro PretoMG</v>
      </c>
      <c r="B1200" s="8">
        <v>2017</v>
      </c>
      <c r="C1200" s="9" t="s">
        <v>18</v>
      </c>
      <c r="D1200" s="9" t="s">
        <v>163</v>
      </c>
      <c r="E1200" s="9" t="s">
        <v>1720</v>
      </c>
      <c r="F1200" s="9" t="s">
        <v>1720</v>
      </c>
      <c r="G1200" s="10">
        <v>2862.95</v>
      </c>
      <c r="H1200" s="11">
        <v>62208.49</v>
      </c>
      <c r="I1200" s="11">
        <v>4644423.449</v>
      </c>
      <c r="J1200" s="12">
        <v>74658.996690001644</v>
      </c>
      <c r="K1200" s="13" t="s">
        <v>7643</v>
      </c>
      <c r="L1200" s="13">
        <v>0</v>
      </c>
      <c r="M1200" s="14">
        <v>0</v>
      </c>
      <c r="N1200" s="15">
        <v>0</v>
      </c>
      <c r="O1200" s="16" t="s">
        <v>7637</v>
      </c>
      <c r="P1200" s="16" t="s">
        <v>7637</v>
      </c>
      <c r="Q1200" s="16" t="s">
        <v>7637</v>
      </c>
      <c r="R1200" s="16" t="s">
        <v>7637</v>
      </c>
      <c r="S1200" s="16" t="s">
        <v>7637</v>
      </c>
      <c r="T1200" s="16">
        <v>0</v>
      </c>
      <c r="U1200">
        <v>0</v>
      </c>
      <c r="V1200" s="17">
        <v>15.353231094932411</v>
      </c>
      <c r="W1200" t="s">
        <v>10963</v>
      </c>
      <c r="X1200" s="21">
        <v>-20.380045854218402</v>
      </c>
      <c r="Y1200" s="21">
        <v>-43.512413984961199</v>
      </c>
      <c r="Z1200">
        <v>0</v>
      </c>
    </row>
    <row r="1201" spans="1:26" x14ac:dyDescent="0.25">
      <c r="A1201" t="str">
        <f t="shared" si="18"/>
        <v>Quartel GeralMG</v>
      </c>
      <c r="B1201" s="8">
        <v>2017</v>
      </c>
      <c r="C1201" s="9" t="s">
        <v>18</v>
      </c>
      <c r="D1201" s="9" t="s">
        <v>163</v>
      </c>
      <c r="E1201" s="9" t="s">
        <v>1721</v>
      </c>
      <c r="F1201" s="9" t="s">
        <v>1721</v>
      </c>
      <c r="G1201" s="10" t="s">
        <v>7637</v>
      </c>
      <c r="H1201" s="11">
        <v>14232.74</v>
      </c>
      <c r="I1201" s="11">
        <v>50625.839</v>
      </c>
      <c r="J1201" s="12">
        <v>3556.9987929239205</v>
      </c>
      <c r="K1201" s="13" t="s">
        <v>7642</v>
      </c>
      <c r="L1201" s="13">
        <v>0</v>
      </c>
      <c r="M1201" s="14">
        <v>0</v>
      </c>
      <c r="N1201" s="15">
        <v>0</v>
      </c>
      <c r="O1201" s="16" t="s">
        <v>7637</v>
      </c>
      <c r="P1201" s="16" t="s">
        <v>7637</v>
      </c>
      <c r="Q1201" s="16" t="s">
        <v>7637</v>
      </c>
      <c r="R1201" s="16" t="s">
        <v>7637</v>
      </c>
      <c r="S1201" s="16" t="s">
        <v>7637</v>
      </c>
      <c r="T1201" s="16">
        <v>0</v>
      </c>
      <c r="U1201">
        <v>0</v>
      </c>
      <c r="V1201" s="17">
        <v>0.62481178589056707</v>
      </c>
      <c r="W1201" t="s">
        <v>11498</v>
      </c>
      <c r="X1201" s="21">
        <v>-19.270795413169601</v>
      </c>
      <c r="Y1201" s="21">
        <v>-45.5572954657327</v>
      </c>
      <c r="Z1201">
        <v>0</v>
      </c>
    </row>
    <row r="1202" spans="1:26" x14ac:dyDescent="0.25">
      <c r="A1202" t="str">
        <f t="shared" si="18"/>
        <v>Estrela DalvaMG</v>
      </c>
      <c r="B1202" s="8">
        <v>2017</v>
      </c>
      <c r="C1202" s="9" t="s">
        <v>18</v>
      </c>
      <c r="D1202" s="9" t="s">
        <v>163</v>
      </c>
      <c r="E1202" s="9" t="s">
        <v>1722</v>
      </c>
      <c r="F1202" s="9" t="s">
        <v>1722</v>
      </c>
      <c r="G1202" s="10" t="s">
        <v>7637</v>
      </c>
      <c r="H1202" s="11">
        <v>12943.63</v>
      </c>
      <c r="I1202" s="11">
        <v>31686.003000000001</v>
      </c>
      <c r="J1202" s="12">
        <v>2447.9997496838214</v>
      </c>
      <c r="K1202" s="13" t="s">
        <v>7642</v>
      </c>
      <c r="L1202" s="13">
        <v>0</v>
      </c>
      <c r="M1202" s="14">
        <v>0</v>
      </c>
      <c r="N1202" s="15">
        <v>0</v>
      </c>
      <c r="O1202" s="16" t="s">
        <v>7637</v>
      </c>
      <c r="P1202" s="16" t="s">
        <v>7637</v>
      </c>
      <c r="Q1202" s="16" t="s">
        <v>7637</v>
      </c>
      <c r="R1202" s="16" t="s">
        <v>7637</v>
      </c>
      <c r="S1202" s="16" t="s">
        <v>7637</v>
      </c>
      <c r="T1202" s="16">
        <v>0</v>
      </c>
      <c r="U1202">
        <v>0</v>
      </c>
      <c r="V1202" s="17">
        <v>0.56692737118979875</v>
      </c>
      <c r="W1202" t="s">
        <v>9277</v>
      </c>
      <c r="X1202" s="21">
        <v>-21.741714191851301</v>
      </c>
      <c r="Y1202" s="21">
        <v>-42.457794817140901</v>
      </c>
      <c r="Z1202">
        <v>0</v>
      </c>
    </row>
    <row r="1203" spans="1:26" x14ac:dyDescent="0.25">
      <c r="A1203" t="str">
        <f t="shared" si="18"/>
        <v>Trombudo CentralSC</v>
      </c>
      <c r="B1203" s="8">
        <v>2017</v>
      </c>
      <c r="C1203" s="9" t="s">
        <v>456</v>
      </c>
      <c r="D1203" s="9" t="s">
        <v>790</v>
      </c>
      <c r="E1203" s="9" t="s">
        <v>1723</v>
      </c>
      <c r="F1203" s="9" t="s">
        <v>1723</v>
      </c>
      <c r="G1203" s="10" t="s">
        <v>7637</v>
      </c>
      <c r="H1203" s="11">
        <v>32221.919999999998</v>
      </c>
      <c r="I1203" s="11">
        <v>232352.24900000001</v>
      </c>
      <c r="J1203" s="12">
        <v>7210.9994997194462</v>
      </c>
      <c r="K1203" s="13" t="s">
        <v>7640</v>
      </c>
      <c r="L1203" s="13">
        <v>0</v>
      </c>
      <c r="M1203" s="14">
        <v>0</v>
      </c>
      <c r="N1203" s="15">
        <v>0</v>
      </c>
      <c r="O1203" s="16" t="s">
        <v>7637</v>
      </c>
      <c r="P1203" s="16" t="s">
        <v>7637</v>
      </c>
      <c r="Q1203" s="16" t="s">
        <v>7637</v>
      </c>
      <c r="R1203" s="16" t="s">
        <v>7637</v>
      </c>
      <c r="S1203" s="16" t="s">
        <v>7637</v>
      </c>
      <c r="T1203" s="16">
        <v>0</v>
      </c>
      <c r="U1203">
        <v>0</v>
      </c>
      <c r="V1203" s="17">
        <v>1.4142885126817064</v>
      </c>
      <c r="W1203" t="s">
        <v>12655</v>
      </c>
      <c r="X1203" s="21">
        <v>-27.3037758993521</v>
      </c>
      <c r="Y1203" s="21">
        <v>-49.793386252148402</v>
      </c>
      <c r="Z1203">
        <v>0</v>
      </c>
    </row>
    <row r="1204" spans="1:26" x14ac:dyDescent="0.25">
      <c r="A1204" t="str">
        <f t="shared" si="18"/>
        <v>LavíniaSP</v>
      </c>
      <c r="B1204" s="8">
        <v>2017</v>
      </c>
      <c r="C1204" s="9" t="s">
        <v>18</v>
      </c>
      <c r="D1204" s="9" t="s">
        <v>19</v>
      </c>
      <c r="E1204" s="9" t="s">
        <v>1724</v>
      </c>
      <c r="F1204" s="9" t="s">
        <v>1725</v>
      </c>
      <c r="G1204" s="10" t="s">
        <v>7637</v>
      </c>
      <c r="H1204" s="11">
        <v>13224.6</v>
      </c>
      <c r="I1204" s="11">
        <v>147533.66399999999</v>
      </c>
      <c r="J1204" s="12">
        <v>11156.00199627966</v>
      </c>
      <c r="K1204" s="13" t="s">
        <v>7642</v>
      </c>
      <c r="L1204" s="13">
        <v>0</v>
      </c>
      <c r="M1204" s="14">
        <v>0</v>
      </c>
      <c r="N1204" s="15">
        <v>0</v>
      </c>
      <c r="O1204" s="16" t="s">
        <v>7637</v>
      </c>
      <c r="P1204" s="16" t="s">
        <v>7637</v>
      </c>
      <c r="Q1204" s="16" t="s">
        <v>7637</v>
      </c>
      <c r="R1204" s="16" t="s">
        <v>7637</v>
      </c>
      <c r="S1204" s="16" t="s">
        <v>7637</v>
      </c>
      <c r="T1204" s="16">
        <v>0</v>
      </c>
      <c r="U1204">
        <v>0</v>
      </c>
      <c r="V1204" s="17">
        <v>0.59308951059756998</v>
      </c>
      <c r="W1204" t="s">
        <v>10263</v>
      </c>
      <c r="X1204" s="21">
        <v>-21.1679005821081</v>
      </c>
      <c r="Y1204" s="21">
        <v>-51.039937551189603</v>
      </c>
      <c r="Z1204">
        <v>0</v>
      </c>
    </row>
    <row r="1205" spans="1:26" x14ac:dyDescent="0.25">
      <c r="A1205" t="str">
        <f t="shared" si="18"/>
        <v>IguaraçuPR</v>
      </c>
      <c r="B1205" s="8">
        <v>2017</v>
      </c>
      <c r="C1205" s="9" t="s">
        <v>456</v>
      </c>
      <c r="D1205" s="9" t="s">
        <v>457</v>
      </c>
      <c r="E1205" s="9" t="s">
        <v>1726</v>
      </c>
      <c r="F1205" s="9" t="s">
        <v>1727</v>
      </c>
      <c r="G1205" s="10" t="s">
        <v>7637</v>
      </c>
      <c r="H1205" s="11">
        <v>32385.15</v>
      </c>
      <c r="I1205" s="11">
        <v>140648.726</v>
      </c>
      <c r="J1205" s="12">
        <v>4343.000603671745</v>
      </c>
      <c r="K1205" s="13" t="s">
        <v>7636</v>
      </c>
      <c r="L1205" s="13">
        <v>0</v>
      </c>
      <c r="M1205" s="14">
        <v>0</v>
      </c>
      <c r="N1205" s="15">
        <v>0</v>
      </c>
      <c r="O1205" s="16" t="s">
        <v>7637</v>
      </c>
      <c r="P1205" s="16" t="s">
        <v>7637</v>
      </c>
      <c r="Q1205" s="16" t="s">
        <v>7637</v>
      </c>
      <c r="R1205" s="16" t="s">
        <v>7637</v>
      </c>
      <c r="S1205" s="16" t="s">
        <v>7637</v>
      </c>
      <c r="T1205" s="16">
        <v>0</v>
      </c>
      <c r="U1205">
        <v>0</v>
      </c>
      <c r="V1205" s="17">
        <v>1.4163377785087163</v>
      </c>
      <c r="W1205" t="s">
        <v>9703</v>
      </c>
      <c r="X1205" s="21">
        <v>-23.1953604928961</v>
      </c>
      <c r="Y1205" s="21">
        <v>-51.825983665133101</v>
      </c>
      <c r="Z1205">
        <v>0</v>
      </c>
    </row>
    <row r="1206" spans="1:26" x14ac:dyDescent="0.25">
      <c r="A1206" t="str">
        <f t="shared" si="18"/>
        <v>Santa FéPR</v>
      </c>
      <c r="B1206" s="8">
        <v>2017</v>
      </c>
      <c r="C1206" s="9" t="s">
        <v>456</v>
      </c>
      <c r="D1206" s="9" t="s">
        <v>457</v>
      </c>
      <c r="E1206" s="9" t="s">
        <v>1728</v>
      </c>
      <c r="F1206" s="9" t="s">
        <v>1729</v>
      </c>
      <c r="G1206" s="10" t="s">
        <v>7637</v>
      </c>
      <c r="H1206" s="11">
        <v>22106.61</v>
      </c>
      <c r="I1206" s="11">
        <v>258448.41099999999</v>
      </c>
      <c r="J1206" s="12">
        <v>11691.001514931506</v>
      </c>
      <c r="K1206" s="13" t="s">
        <v>7636</v>
      </c>
      <c r="L1206" s="13">
        <v>0</v>
      </c>
      <c r="M1206" s="14">
        <v>0</v>
      </c>
      <c r="N1206" s="15">
        <v>0</v>
      </c>
      <c r="O1206" s="16" t="s">
        <v>7637</v>
      </c>
      <c r="P1206" s="16" t="s">
        <v>7637</v>
      </c>
      <c r="Q1206" s="16" t="s">
        <v>7637</v>
      </c>
      <c r="R1206" s="16" t="s">
        <v>7637</v>
      </c>
      <c r="S1206" s="16" t="s">
        <v>7637</v>
      </c>
      <c r="T1206" s="16">
        <v>0</v>
      </c>
      <c r="U1206">
        <v>0</v>
      </c>
      <c r="V1206" s="17">
        <v>0.98118208132233586</v>
      </c>
      <c r="W1206" t="s">
        <v>11809</v>
      </c>
      <c r="X1206" s="21">
        <v>-23.040457154269799</v>
      </c>
      <c r="Y1206" s="21">
        <v>-51.808445062454503</v>
      </c>
      <c r="Z1206">
        <v>0</v>
      </c>
    </row>
    <row r="1207" spans="1:26" x14ac:dyDescent="0.25">
      <c r="A1207" t="str">
        <f t="shared" si="18"/>
        <v>São Pedro do IvaíPR</v>
      </c>
      <c r="B1207" s="8">
        <v>2017</v>
      </c>
      <c r="C1207" s="9" t="s">
        <v>456</v>
      </c>
      <c r="D1207" s="9" t="s">
        <v>457</v>
      </c>
      <c r="E1207" s="9" t="s">
        <v>1730</v>
      </c>
      <c r="F1207" s="9" t="s">
        <v>1731</v>
      </c>
      <c r="G1207" s="10" t="s">
        <v>7637</v>
      </c>
      <c r="H1207" s="11">
        <v>24323.53</v>
      </c>
      <c r="I1207" s="11">
        <v>265807.53600000002</v>
      </c>
      <c r="J1207" s="12">
        <v>10928.000006577993</v>
      </c>
      <c r="K1207" s="13" t="s">
        <v>7636</v>
      </c>
      <c r="L1207" s="13">
        <v>0</v>
      </c>
      <c r="M1207" s="14">
        <v>0</v>
      </c>
      <c r="N1207" s="15">
        <v>0</v>
      </c>
      <c r="O1207" s="16" t="s">
        <v>7637</v>
      </c>
      <c r="P1207" s="16" t="s">
        <v>7637</v>
      </c>
      <c r="Q1207" s="16" t="s">
        <v>7637</v>
      </c>
      <c r="R1207" s="16" t="s">
        <v>7637</v>
      </c>
      <c r="S1207" s="16" t="s">
        <v>7637</v>
      </c>
      <c r="T1207" s="16">
        <v>0</v>
      </c>
      <c r="U1207">
        <v>0</v>
      </c>
      <c r="V1207" s="17">
        <v>1.0765413724070501</v>
      </c>
      <c r="W1207" t="s">
        <v>12247</v>
      </c>
      <c r="X1207" s="21">
        <v>-23.863860033847999</v>
      </c>
      <c r="Y1207" s="21">
        <v>-51.857209043913201</v>
      </c>
      <c r="Z1207">
        <v>0</v>
      </c>
    </row>
    <row r="1208" spans="1:26" x14ac:dyDescent="0.25">
      <c r="A1208" t="str">
        <f t="shared" si="18"/>
        <v>Timbó GrandeSC</v>
      </c>
      <c r="B1208" s="8">
        <v>2017</v>
      </c>
      <c r="C1208" s="9" t="s">
        <v>456</v>
      </c>
      <c r="D1208" s="9" t="s">
        <v>790</v>
      </c>
      <c r="E1208" s="9" t="s">
        <v>1732</v>
      </c>
      <c r="F1208" s="9" t="s">
        <v>1733</v>
      </c>
      <c r="G1208" s="10" t="s">
        <v>7637</v>
      </c>
      <c r="H1208" s="11">
        <v>24124.11</v>
      </c>
      <c r="I1208" s="11">
        <v>187371.99299999999</v>
      </c>
      <c r="J1208" s="12">
        <v>7767.001269684145</v>
      </c>
      <c r="K1208" s="13" t="s">
        <v>7640</v>
      </c>
      <c r="L1208" s="13">
        <v>0</v>
      </c>
      <c r="M1208" s="14">
        <v>0</v>
      </c>
      <c r="N1208" s="15">
        <v>0</v>
      </c>
      <c r="O1208" s="16" t="s">
        <v>7637</v>
      </c>
      <c r="P1208" s="16" t="s">
        <v>7637</v>
      </c>
      <c r="Q1208" s="16" t="s">
        <v>7637</v>
      </c>
      <c r="R1208" s="16" t="s">
        <v>7637</v>
      </c>
      <c r="S1208" s="16" t="s">
        <v>7637</v>
      </c>
      <c r="T1208" s="16">
        <v>0</v>
      </c>
      <c r="U1208">
        <v>0</v>
      </c>
      <c r="V1208" s="17">
        <v>1.0624944820092979</v>
      </c>
      <c r="W1208" t="s">
        <v>12594</v>
      </c>
      <c r="X1208" s="21">
        <v>-26.613146759258399</v>
      </c>
      <c r="Y1208" s="21">
        <v>-50.661156280471403</v>
      </c>
      <c r="Z1208">
        <v>0</v>
      </c>
    </row>
    <row r="1209" spans="1:26" x14ac:dyDescent="0.25">
      <c r="A1209" t="str">
        <f t="shared" si="18"/>
        <v>ContagemMG</v>
      </c>
      <c r="B1209" s="8">
        <v>2017</v>
      </c>
      <c r="C1209" s="9" t="s">
        <v>18</v>
      </c>
      <c r="D1209" s="9" t="s">
        <v>163</v>
      </c>
      <c r="E1209" s="9" t="s">
        <v>1734</v>
      </c>
      <c r="F1209" s="9" t="s">
        <v>1734</v>
      </c>
      <c r="G1209" s="10">
        <v>2362.61</v>
      </c>
      <c r="H1209" s="11">
        <v>44015.99</v>
      </c>
      <c r="I1209" s="11">
        <v>28988053.322999999</v>
      </c>
      <c r="J1209" s="12">
        <v>658580.05972375046</v>
      </c>
      <c r="K1209" s="13" t="s">
        <v>7636</v>
      </c>
      <c r="L1209" s="13">
        <v>2</v>
      </c>
      <c r="M1209" s="14">
        <v>0</v>
      </c>
      <c r="N1209" s="15">
        <v>0</v>
      </c>
      <c r="O1209" s="16" t="s">
        <v>7637</v>
      </c>
      <c r="P1209" s="16" t="s">
        <v>7637</v>
      </c>
      <c r="Q1209" s="16" t="s">
        <v>7637</v>
      </c>
      <c r="R1209" s="16" t="s">
        <v>7637</v>
      </c>
      <c r="S1209" s="16" t="s">
        <v>7637</v>
      </c>
      <c r="T1209" s="16">
        <v>0</v>
      </c>
      <c r="U1209">
        <v>0</v>
      </c>
      <c r="V1209" s="17">
        <v>13.664668288485197</v>
      </c>
      <c r="W1209" t="s">
        <v>8940</v>
      </c>
      <c r="X1209" s="21">
        <v>-19.932551865709801</v>
      </c>
      <c r="Y1209" s="21">
        <v>-44.054292070655997</v>
      </c>
      <c r="Z1209">
        <v>0</v>
      </c>
    </row>
    <row r="1210" spans="1:26" x14ac:dyDescent="0.25">
      <c r="A1210" t="str">
        <f t="shared" si="18"/>
        <v>FernandópolisSP</v>
      </c>
      <c r="B1210" s="8">
        <v>2017</v>
      </c>
      <c r="C1210" s="9" t="s">
        <v>18</v>
      </c>
      <c r="D1210" s="9" t="s">
        <v>19</v>
      </c>
      <c r="E1210" s="9" t="s">
        <v>1735</v>
      </c>
      <c r="F1210" s="9" t="s">
        <v>1736</v>
      </c>
      <c r="G1210" s="10">
        <v>1990.88</v>
      </c>
      <c r="H1210" s="11">
        <v>28109.45</v>
      </c>
      <c r="I1210" s="11">
        <v>1930276.121</v>
      </c>
      <c r="J1210" s="12">
        <v>68670.006741505073</v>
      </c>
      <c r="K1210" s="13" t="s">
        <v>7636</v>
      </c>
      <c r="L1210" s="13">
        <v>0</v>
      </c>
      <c r="M1210" s="14">
        <v>0</v>
      </c>
      <c r="N1210" s="15">
        <v>0</v>
      </c>
      <c r="O1210" s="16" t="s">
        <v>7637</v>
      </c>
      <c r="P1210" s="16" t="s">
        <v>7637</v>
      </c>
      <c r="Q1210" s="16" t="s">
        <v>7637</v>
      </c>
      <c r="R1210" s="16" t="s">
        <v>7637</v>
      </c>
      <c r="S1210" s="16" t="s">
        <v>7637</v>
      </c>
      <c r="T1210" s="16">
        <v>0</v>
      </c>
      <c r="U1210">
        <v>0</v>
      </c>
      <c r="V1210" s="17">
        <v>10.031324218533406</v>
      </c>
      <c r="W1210" t="s">
        <v>9334</v>
      </c>
      <c r="X1210" s="21">
        <v>-20.281016428376301</v>
      </c>
      <c r="Y1210" s="21">
        <v>-50.247528388892803</v>
      </c>
      <c r="Z1210">
        <v>0</v>
      </c>
    </row>
    <row r="1211" spans="1:26" x14ac:dyDescent="0.25">
      <c r="A1211" t="str">
        <f t="shared" si="18"/>
        <v>Nossa Senhora das GraçasPR</v>
      </c>
      <c r="B1211" s="8">
        <v>2017</v>
      </c>
      <c r="C1211" s="9" t="s">
        <v>456</v>
      </c>
      <c r="D1211" s="9" t="s">
        <v>457</v>
      </c>
      <c r="E1211" s="9" t="s">
        <v>1737</v>
      </c>
      <c r="F1211" s="9" t="s">
        <v>1738</v>
      </c>
      <c r="G1211" s="10" t="s">
        <v>7637</v>
      </c>
      <c r="H1211" s="11">
        <v>17936.04</v>
      </c>
      <c r="I1211" s="11">
        <v>73089.358999999997</v>
      </c>
      <c r="J1211" s="12">
        <v>4074.9997769853321</v>
      </c>
      <c r="K1211" s="13" t="s">
        <v>7641</v>
      </c>
      <c r="L1211" s="13">
        <v>0</v>
      </c>
      <c r="M1211" s="14">
        <v>0</v>
      </c>
      <c r="N1211" s="15">
        <v>0</v>
      </c>
      <c r="O1211" s="16" t="s">
        <v>7637</v>
      </c>
      <c r="P1211" s="16" t="s">
        <v>7637</v>
      </c>
      <c r="Q1211" s="16" t="s">
        <v>7637</v>
      </c>
      <c r="R1211" s="16" t="s">
        <v>7637</v>
      </c>
      <c r="S1211" s="16" t="s">
        <v>7637</v>
      </c>
      <c r="T1211" s="16">
        <v>0</v>
      </c>
      <c r="U1211">
        <v>0</v>
      </c>
      <c r="V1211" s="17">
        <v>0.78685906731958799</v>
      </c>
      <c r="W1211" t="s">
        <v>10774</v>
      </c>
      <c r="X1211" s="21">
        <v>-22.913389862304399</v>
      </c>
      <c r="Y1211" s="21">
        <v>-51.798194596780299</v>
      </c>
      <c r="Z1211">
        <v>0</v>
      </c>
    </row>
    <row r="1212" spans="1:26" x14ac:dyDescent="0.25">
      <c r="A1212" t="str">
        <f t="shared" si="18"/>
        <v>GuidovalMG</v>
      </c>
      <c r="B1212" s="8">
        <v>2017</v>
      </c>
      <c r="C1212" s="9" t="s">
        <v>18</v>
      </c>
      <c r="D1212" s="9" t="s">
        <v>163</v>
      </c>
      <c r="E1212" s="9" t="s">
        <v>1739</v>
      </c>
      <c r="F1212" s="9" t="s">
        <v>1739</v>
      </c>
      <c r="G1212" s="10" t="s">
        <v>7637</v>
      </c>
      <c r="H1212" s="11">
        <v>13817.39</v>
      </c>
      <c r="I1212" s="11">
        <v>100866.931</v>
      </c>
      <c r="J1212" s="12">
        <v>7299.9988420389091</v>
      </c>
      <c r="K1212" s="13" t="s">
        <v>7642</v>
      </c>
      <c r="L1212" s="13">
        <v>0</v>
      </c>
      <c r="M1212" s="14">
        <v>0</v>
      </c>
      <c r="N1212" s="15">
        <v>0</v>
      </c>
      <c r="O1212" s="16" t="s">
        <v>7637</v>
      </c>
      <c r="P1212" s="16" t="s">
        <v>7637</v>
      </c>
      <c r="Q1212" s="16" t="s">
        <v>7637</v>
      </c>
      <c r="R1212" s="16" t="s">
        <v>7637</v>
      </c>
      <c r="S1212" s="16" t="s">
        <v>7637</v>
      </c>
      <c r="T1212" s="16">
        <v>0</v>
      </c>
      <c r="U1212">
        <v>0</v>
      </c>
      <c r="V1212" s="17">
        <v>0.61274107949510426</v>
      </c>
      <c r="W1212" t="s">
        <v>9590</v>
      </c>
      <c r="X1212" s="21">
        <v>-21.155514303001599</v>
      </c>
      <c r="Y1212" s="21">
        <v>-42.789111734993199</v>
      </c>
      <c r="Z1212">
        <v>0</v>
      </c>
    </row>
    <row r="1213" spans="1:26" x14ac:dyDescent="0.25">
      <c r="A1213" t="str">
        <f t="shared" si="18"/>
        <v>Arraial do CaboRJ</v>
      </c>
      <c r="B1213" s="8">
        <v>2017</v>
      </c>
      <c r="C1213" s="9" t="s">
        <v>18</v>
      </c>
      <c r="D1213" s="9" t="s">
        <v>583</v>
      </c>
      <c r="E1213" s="9" t="s">
        <v>1740</v>
      </c>
      <c r="F1213" s="9" t="s">
        <v>1740</v>
      </c>
      <c r="G1213" s="10" t="s">
        <v>7637</v>
      </c>
      <c r="H1213" s="11">
        <v>24711.7</v>
      </c>
      <c r="I1213" s="11">
        <v>724151.625</v>
      </c>
      <c r="J1213" s="12">
        <v>29303.998713160163</v>
      </c>
      <c r="K1213" s="13" t="s">
        <v>7636</v>
      </c>
      <c r="L1213" s="13">
        <v>0</v>
      </c>
      <c r="M1213" s="14">
        <v>0</v>
      </c>
      <c r="N1213" s="15">
        <v>0</v>
      </c>
      <c r="O1213" s="16" t="s">
        <v>7637</v>
      </c>
      <c r="P1213" s="16" t="s">
        <v>7637</v>
      </c>
      <c r="Q1213" s="16" t="s">
        <v>7637</v>
      </c>
      <c r="R1213" s="16" t="s">
        <v>7637</v>
      </c>
      <c r="S1213" s="16" t="s">
        <v>7637</v>
      </c>
      <c r="T1213" s="16">
        <v>0</v>
      </c>
      <c r="U1213">
        <v>0</v>
      </c>
      <c r="V1213" s="17">
        <v>1.1246790404809979</v>
      </c>
      <c r="W1213" t="s">
        <v>8024</v>
      </c>
      <c r="X1213" s="21">
        <v>-22.977936609136101</v>
      </c>
      <c r="Y1213" s="21">
        <v>-42.027079907913802</v>
      </c>
      <c r="Z1213">
        <v>0</v>
      </c>
    </row>
    <row r="1214" spans="1:26" x14ac:dyDescent="0.25">
      <c r="A1214" t="str">
        <f t="shared" si="18"/>
        <v>EsmeraldasMG</v>
      </c>
      <c r="B1214" s="8">
        <v>2017</v>
      </c>
      <c r="C1214" s="9" t="s">
        <v>18</v>
      </c>
      <c r="D1214" s="9" t="s">
        <v>163</v>
      </c>
      <c r="E1214" s="9" t="s">
        <v>1741</v>
      </c>
      <c r="F1214" s="9" t="s">
        <v>1741</v>
      </c>
      <c r="G1214" s="10">
        <v>1779.7</v>
      </c>
      <c r="H1214" s="11">
        <v>9796.15</v>
      </c>
      <c r="I1214" s="11">
        <v>676032.24699999997</v>
      </c>
      <c r="J1214" s="12">
        <v>69009.993415780686</v>
      </c>
      <c r="K1214" s="13" t="s">
        <v>7642</v>
      </c>
      <c r="L1214" s="13">
        <v>0</v>
      </c>
      <c r="M1214" s="14">
        <v>0</v>
      </c>
      <c r="N1214" s="15">
        <v>0</v>
      </c>
      <c r="O1214" s="16" t="s">
        <v>7637</v>
      </c>
      <c r="P1214" s="16" t="s">
        <v>7637</v>
      </c>
      <c r="Q1214" s="16" t="s">
        <v>7637</v>
      </c>
      <c r="R1214" s="16" t="s">
        <v>7637</v>
      </c>
      <c r="S1214" s="16" t="s">
        <v>7637</v>
      </c>
      <c r="T1214" s="16">
        <v>0</v>
      </c>
      <c r="U1214">
        <v>0</v>
      </c>
      <c r="V1214" s="17">
        <v>8.3027069958991824</v>
      </c>
      <c r="W1214" t="s">
        <v>9253</v>
      </c>
      <c r="X1214" s="21">
        <v>-19.762992322028801</v>
      </c>
      <c r="Y1214" s="21">
        <v>-44.313957217797302</v>
      </c>
      <c r="Z1214">
        <v>0</v>
      </c>
    </row>
    <row r="1215" spans="1:26" x14ac:dyDescent="0.25">
      <c r="A1215" t="str">
        <f t="shared" si="18"/>
        <v>São João das Duas PontesSP</v>
      </c>
      <c r="B1215" s="8">
        <v>2017</v>
      </c>
      <c r="C1215" s="9" t="s">
        <v>18</v>
      </c>
      <c r="D1215" s="9" t="s">
        <v>19</v>
      </c>
      <c r="E1215" s="9" t="s">
        <v>1742</v>
      </c>
      <c r="F1215" s="9" t="s">
        <v>1743</v>
      </c>
      <c r="G1215" s="10" t="s">
        <v>7637</v>
      </c>
      <c r="H1215" s="11">
        <v>16159.83</v>
      </c>
      <c r="I1215" s="11">
        <v>42031.724000000002</v>
      </c>
      <c r="J1215" s="12">
        <v>2601.0003818109471</v>
      </c>
      <c r="K1215" s="13" t="s">
        <v>7642</v>
      </c>
      <c r="L1215" s="13">
        <v>0</v>
      </c>
      <c r="M1215" s="14">
        <v>0</v>
      </c>
      <c r="N1215" s="15">
        <v>0</v>
      </c>
      <c r="O1215" s="16" t="s">
        <v>7637</v>
      </c>
      <c r="P1215" s="16" t="s">
        <v>7637</v>
      </c>
      <c r="Q1215" s="16" t="s">
        <v>7637</v>
      </c>
      <c r="R1215" s="16" t="s">
        <v>7637</v>
      </c>
      <c r="S1215" s="16" t="s">
        <v>7637</v>
      </c>
      <c r="T1215" s="16">
        <v>0</v>
      </c>
      <c r="U1215">
        <v>0</v>
      </c>
      <c r="V1215" s="17">
        <v>0.70714036802794245</v>
      </c>
      <c r="W1215" t="s">
        <v>12085</v>
      </c>
      <c r="X1215" s="21">
        <v>-20.388317443359799</v>
      </c>
      <c r="Y1215" s="21">
        <v>-50.379563494730903</v>
      </c>
      <c r="Z1215">
        <v>0</v>
      </c>
    </row>
    <row r="1216" spans="1:26" x14ac:dyDescent="0.25">
      <c r="A1216" t="str">
        <f t="shared" si="18"/>
        <v>Flora RicaSP</v>
      </c>
      <c r="B1216" s="8">
        <v>2017</v>
      </c>
      <c r="C1216" s="9" t="s">
        <v>18</v>
      </c>
      <c r="D1216" s="9" t="s">
        <v>19</v>
      </c>
      <c r="E1216" s="9" t="s">
        <v>1744</v>
      </c>
      <c r="F1216" s="9" t="s">
        <v>1744</v>
      </c>
      <c r="G1216" s="10" t="s">
        <v>7637</v>
      </c>
      <c r="H1216" s="11">
        <v>24976.720000000001</v>
      </c>
      <c r="I1216" s="11">
        <v>39238.43</v>
      </c>
      <c r="J1216" s="12">
        <v>1571.0001153073742</v>
      </c>
      <c r="K1216" s="13" t="s">
        <v>7641</v>
      </c>
      <c r="L1216" s="13">
        <v>0</v>
      </c>
      <c r="M1216" s="14">
        <v>0</v>
      </c>
      <c r="N1216" s="15">
        <v>0</v>
      </c>
      <c r="O1216" s="16" t="s">
        <v>7637</v>
      </c>
      <c r="P1216" s="16" t="s">
        <v>7637</v>
      </c>
      <c r="Q1216" s="16" t="s">
        <v>7637</v>
      </c>
      <c r="R1216" s="16" t="s">
        <v>7637</v>
      </c>
      <c r="S1216" s="16" t="s">
        <v>7637</v>
      </c>
      <c r="T1216" s="16">
        <v>0</v>
      </c>
      <c r="U1216">
        <v>0</v>
      </c>
      <c r="V1216" s="17">
        <v>1.0890979793582736</v>
      </c>
      <c r="W1216" t="s">
        <v>9351</v>
      </c>
      <c r="X1216" s="21">
        <v>-21.675963514681101</v>
      </c>
      <c r="Y1216" s="21">
        <v>-51.380604606661102</v>
      </c>
      <c r="Z1216">
        <v>0</v>
      </c>
    </row>
    <row r="1217" spans="1:26" x14ac:dyDescent="0.25">
      <c r="A1217" t="str">
        <f t="shared" si="18"/>
        <v>SarandiPR</v>
      </c>
      <c r="B1217" s="8">
        <v>2017</v>
      </c>
      <c r="C1217" s="9" t="s">
        <v>456</v>
      </c>
      <c r="D1217" s="9" t="s">
        <v>457</v>
      </c>
      <c r="E1217" s="9" t="s">
        <v>1745</v>
      </c>
      <c r="F1217" s="9" t="s">
        <v>1745</v>
      </c>
      <c r="G1217" s="10">
        <v>2109.56</v>
      </c>
      <c r="H1217" s="11">
        <v>15469.55</v>
      </c>
      <c r="I1217" s="11">
        <v>1456937.723</v>
      </c>
      <c r="J1217" s="12">
        <v>94181.002226955548</v>
      </c>
      <c r="K1217" s="13" t="s">
        <v>7636</v>
      </c>
      <c r="L1217" s="13">
        <v>0</v>
      </c>
      <c r="M1217" s="14">
        <v>0</v>
      </c>
      <c r="N1217" s="15">
        <v>0</v>
      </c>
      <c r="O1217" s="16" t="s">
        <v>7637</v>
      </c>
      <c r="P1217" s="16" t="s">
        <v>7637</v>
      </c>
      <c r="Q1217" s="16" t="s">
        <v>7637</v>
      </c>
      <c r="R1217" s="16" t="s">
        <v>7637</v>
      </c>
      <c r="S1217" s="16" t="s">
        <v>7637</v>
      </c>
      <c r="T1217" s="16">
        <v>0</v>
      </c>
      <c r="U1217">
        <v>0</v>
      </c>
      <c r="V1217" s="17">
        <v>10.033412349274533</v>
      </c>
      <c r="W1217" t="s">
        <v>12307</v>
      </c>
      <c r="X1217" s="21">
        <v>-23.444581967653601</v>
      </c>
      <c r="Y1217" s="21">
        <v>-51.876448780967998</v>
      </c>
      <c r="Z1217">
        <v>0</v>
      </c>
    </row>
    <row r="1218" spans="1:26" x14ac:dyDescent="0.25">
      <c r="A1218" t="str">
        <f t="shared" si="18"/>
        <v>Cabo FrioRJ</v>
      </c>
      <c r="B1218" s="8">
        <v>2017</v>
      </c>
      <c r="C1218" s="9" t="s">
        <v>18</v>
      </c>
      <c r="D1218" s="9" t="s">
        <v>583</v>
      </c>
      <c r="E1218" s="9" t="s">
        <v>1746</v>
      </c>
      <c r="F1218" s="9" t="s">
        <v>1746</v>
      </c>
      <c r="G1218" s="10">
        <v>1876.38</v>
      </c>
      <c r="H1218" s="11">
        <v>39781.410000000003</v>
      </c>
      <c r="I1218" s="11">
        <v>8593977.2939999998</v>
      </c>
      <c r="J1218" s="12">
        <v>216029.98219520121</v>
      </c>
      <c r="K1218" s="13" t="s">
        <v>7636</v>
      </c>
      <c r="L1218" s="13">
        <v>0</v>
      </c>
      <c r="M1218" s="14">
        <v>0</v>
      </c>
      <c r="N1218" s="15">
        <v>0</v>
      </c>
      <c r="O1218" s="16" t="s">
        <v>7637</v>
      </c>
      <c r="P1218" s="16" t="s">
        <v>7637</v>
      </c>
      <c r="Q1218" s="16" t="s">
        <v>7637</v>
      </c>
      <c r="R1218" s="16" t="s">
        <v>7637</v>
      </c>
      <c r="S1218" s="16" t="s">
        <v>7637</v>
      </c>
      <c r="T1218" s="16">
        <v>0</v>
      </c>
      <c r="U1218">
        <v>0</v>
      </c>
      <c r="V1218" s="17">
        <v>10.31550901170249</v>
      </c>
      <c r="W1218" t="s">
        <v>8424</v>
      </c>
      <c r="X1218" s="21">
        <v>-22.889918293878601</v>
      </c>
      <c r="Y1218" s="21">
        <v>-42.028959685909598</v>
      </c>
      <c r="Z1218">
        <v>0</v>
      </c>
    </row>
    <row r="1219" spans="1:26" x14ac:dyDescent="0.25">
      <c r="A1219" t="str">
        <f t="shared" ref="A1219:A1282" si="19">E1219&amp;D1219</f>
        <v>GuzolândiaSP</v>
      </c>
      <c r="B1219" s="8">
        <v>2017</v>
      </c>
      <c r="C1219" s="9" t="s">
        <v>18</v>
      </c>
      <c r="D1219" s="9" t="s">
        <v>19</v>
      </c>
      <c r="E1219" s="9" t="s">
        <v>1747</v>
      </c>
      <c r="F1219" s="9" t="s">
        <v>1748</v>
      </c>
      <c r="G1219" s="10" t="s">
        <v>7637</v>
      </c>
      <c r="H1219" s="11">
        <v>11900.44</v>
      </c>
      <c r="I1219" s="11">
        <v>61632.358999999997</v>
      </c>
      <c r="J1219" s="12">
        <v>5178.9983395571917</v>
      </c>
      <c r="K1219" s="13" t="s">
        <v>7642</v>
      </c>
      <c r="L1219" s="13">
        <v>0</v>
      </c>
      <c r="M1219" s="14">
        <v>0</v>
      </c>
      <c r="N1219" s="15">
        <v>0</v>
      </c>
      <c r="O1219" s="16" t="s">
        <v>7637</v>
      </c>
      <c r="P1219" s="16" t="s">
        <v>7637</v>
      </c>
      <c r="Q1219" s="16" t="s">
        <v>7637</v>
      </c>
      <c r="R1219" s="16" t="s">
        <v>7637</v>
      </c>
      <c r="S1219" s="16" t="s">
        <v>7637</v>
      </c>
      <c r="T1219" s="16">
        <v>0</v>
      </c>
      <c r="U1219">
        <v>0</v>
      </c>
      <c r="V1219" s="17">
        <v>0.52586844771860064</v>
      </c>
      <c r="W1219" t="s">
        <v>9600</v>
      </c>
      <c r="X1219" s="21">
        <v>-20.649992729996701</v>
      </c>
      <c r="Y1219" s="21">
        <v>-50.661947247511598</v>
      </c>
      <c r="Z1219">
        <v>0</v>
      </c>
    </row>
    <row r="1220" spans="1:26" x14ac:dyDescent="0.25">
      <c r="A1220" t="str">
        <f t="shared" si="19"/>
        <v>Pouso RedondoSC</v>
      </c>
      <c r="B1220" s="8">
        <v>2017</v>
      </c>
      <c r="C1220" s="9" t="s">
        <v>456</v>
      </c>
      <c r="D1220" s="9" t="s">
        <v>790</v>
      </c>
      <c r="E1220" s="9" t="s">
        <v>1749</v>
      </c>
      <c r="F1220" s="9" t="s">
        <v>1749</v>
      </c>
      <c r="G1220" s="10" t="s">
        <v>7637</v>
      </c>
      <c r="H1220" s="11">
        <v>30698.9</v>
      </c>
      <c r="I1220" s="11">
        <v>520561.26899999997</v>
      </c>
      <c r="J1220" s="12">
        <v>16957.000706865718</v>
      </c>
      <c r="K1220" s="13" t="s">
        <v>7636</v>
      </c>
      <c r="L1220" s="13">
        <v>0</v>
      </c>
      <c r="M1220" s="14">
        <v>0</v>
      </c>
      <c r="N1220" s="15">
        <v>0</v>
      </c>
      <c r="O1220" s="16" t="s">
        <v>7637</v>
      </c>
      <c r="P1220" s="16" t="s">
        <v>7637</v>
      </c>
      <c r="Q1220" s="16" t="s">
        <v>7637</v>
      </c>
      <c r="R1220" s="16" t="s">
        <v>7637</v>
      </c>
      <c r="S1220" s="16" t="s">
        <v>7637</v>
      </c>
      <c r="T1220" s="16">
        <v>0</v>
      </c>
      <c r="U1220">
        <v>0</v>
      </c>
      <c r="V1220" s="17">
        <v>1.3650036781733721</v>
      </c>
      <c r="W1220" t="s">
        <v>11441</v>
      </c>
      <c r="X1220" s="21">
        <v>-27.2572043758619</v>
      </c>
      <c r="Y1220" s="21">
        <v>-49.930531978166798</v>
      </c>
      <c r="Z1220">
        <v>0</v>
      </c>
    </row>
    <row r="1221" spans="1:26" x14ac:dyDescent="0.25">
      <c r="A1221" t="str">
        <f t="shared" si="19"/>
        <v>Paula CândidoMG</v>
      </c>
      <c r="B1221" s="8">
        <v>2017</v>
      </c>
      <c r="C1221" s="9" t="s">
        <v>18</v>
      </c>
      <c r="D1221" s="9" t="s">
        <v>163</v>
      </c>
      <c r="E1221" s="9" t="s">
        <v>1750</v>
      </c>
      <c r="F1221" s="9" t="s">
        <v>1751</v>
      </c>
      <c r="G1221" s="10" t="s">
        <v>7637</v>
      </c>
      <c r="H1221" s="11">
        <v>9825.8700000000008</v>
      </c>
      <c r="I1221" s="11">
        <v>95291.305999999997</v>
      </c>
      <c r="J1221" s="12">
        <v>9698.0019072102514</v>
      </c>
      <c r="K1221" s="13" t="s">
        <v>7642</v>
      </c>
      <c r="L1221" s="13">
        <v>0</v>
      </c>
      <c r="M1221" s="14">
        <v>0</v>
      </c>
      <c r="N1221" s="15">
        <v>0</v>
      </c>
      <c r="O1221" s="16" t="s">
        <v>7637</v>
      </c>
      <c r="P1221" s="16" t="s">
        <v>7637</v>
      </c>
      <c r="Q1221" s="16" t="s">
        <v>7637</v>
      </c>
      <c r="R1221" s="16" t="s">
        <v>7637</v>
      </c>
      <c r="S1221" s="16" t="s">
        <v>7637</v>
      </c>
      <c r="T1221" s="16">
        <v>0</v>
      </c>
      <c r="U1221">
        <v>0</v>
      </c>
      <c r="V1221" s="17">
        <v>0.442637218389483</v>
      </c>
      <c r="W1221" t="s">
        <v>11128</v>
      </c>
      <c r="X1221" s="21">
        <v>-20.875850857974999</v>
      </c>
      <c r="Y1221" s="21">
        <v>-42.975550381203298</v>
      </c>
      <c r="Z1221">
        <v>0</v>
      </c>
    </row>
    <row r="1222" spans="1:26" x14ac:dyDescent="0.25">
      <c r="A1222" t="str">
        <f t="shared" si="19"/>
        <v>Martinho CamposMG</v>
      </c>
      <c r="B1222" s="8">
        <v>2017</v>
      </c>
      <c r="C1222" s="9" t="s">
        <v>18</v>
      </c>
      <c r="D1222" s="9" t="s">
        <v>163</v>
      </c>
      <c r="E1222" s="9" t="s">
        <v>1752</v>
      </c>
      <c r="F1222" s="9" t="s">
        <v>1752</v>
      </c>
      <c r="G1222" s="10" t="s">
        <v>7637</v>
      </c>
      <c r="H1222" s="11">
        <v>23874.639999999999</v>
      </c>
      <c r="I1222" s="11">
        <v>320779.59600000002</v>
      </c>
      <c r="J1222" s="12">
        <v>13435.997191999546</v>
      </c>
      <c r="K1222" s="13" t="s">
        <v>7636</v>
      </c>
      <c r="L1222" s="13">
        <v>0</v>
      </c>
      <c r="M1222" s="14">
        <v>0</v>
      </c>
      <c r="N1222" s="15">
        <v>0</v>
      </c>
      <c r="O1222" s="16" t="s">
        <v>7637</v>
      </c>
      <c r="P1222" s="16" t="s">
        <v>7637</v>
      </c>
      <c r="Q1222" s="16" t="s">
        <v>7637</v>
      </c>
      <c r="R1222" s="16" t="s">
        <v>7637</v>
      </c>
      <c r="S1222" s="16" t="s">
        <v>7637</v>
      </c>
      <c r="T1222" s="16">
        <v>0</v>
      </c>
      <c r="U1222">
        <v>0</v>
      </c>
      <c r="V1222" s="17">
        <v>1.0612162071395739</v>
      </c>
      <c r="W1222" t="s">
        <v>10486</v>
      </c>
      <c r="X1222" s="21">
        <v>-19.3211446985101</v>
      </c>
      <c r="Y1222" s="21">
        <v>-45.238373271961997</v>
      </c>
      <c r="Z1222">
        <v>0</v>
      </c>
    </row>
    <row r="1223" spans="1:26" x14ac:dyDescent="0.25">
      <c r="A1223" t="str">
        <f t="shared" si="19"/>
        <v>Rio AcimaMG</v>
      </c>
      <c r="B1223" s="8">
        <v>2017</v>
      </c>
      <c r="C1223" s="9" t="s">
        <v>18</v>
      </c>
      <c r="D1223" s="9" t="s">
        <v>163</v>
      </c>
      <c r="E1223" s="9" t="s">
        <v>1753</v>
      </c>
      <c r="F1223" s="9" t="s">
        <v>1753</v>
      </c>
      <c r="G1223" s="10" t="s">
        <v>7637</v>
      </c>
      <c r="H1223" s="11">
        <v>13003.57</v>
      </c>
      <c r="I1223" s="11">
        <v>131635.158</v>
      </c>
      <c r="J1223" s="12">
        <v>10123.001452677994</v>
      </c>
      <c r="K1223" s="13" t="s">
        <v>7642</v>
      </c>
      <c r="L1223" s="13">
        <v>0</v>
      </c>
      <c r="M1223" s="14">
        <v>0</v>
      </c>
      <c r="N1223" s="15">
        <v>0</v>
      </c>
      <c r="O1223" s="16" t="s">
        <v>7637</v>
      </c>
      <c r="P1223" s="16" t="s">
        <v>7637</v>
      </c>
      <c r="Q1223" s="16" t="s">
        <v>7637</v>
      </c>
      <c r="R1223" s="16" t="s">
        <v>7637</v>
      </c>
      <c r="S1223" s="16" t="s">
        <v>7637</v>
      </c>
      <c r="T1223" s="16">
        <v>0</v>
      </c>
      <c r="U1223">
        <v>0</v>
      </c>
      <c r="V1223" s="17">
        <v>0.58180302342543488</v>
      </c>
      <c r="W1223" t="s">
        <v>11618</v>
      </c>
      <c r="X1223" s="21">
        <v>-20.088027172444001</v>
      </c>
      <c r="Y1223" s="21">
        <v>-43.788156226057502</v>
      </c>
      <c r="Z1223">
        <v>0</v>
      </c>
    </row>
    <row r="1224" spans="1:26" x14ac:dyDescent="0.25">
      <c r="A1224" t="str">
        <f t="shared" si="19"/>
        <v>PitangaPR</v>
      </c>
      <c r="B1224" s="8">
        <v>2017</v>
      </c>
      <c r="C1224" s="9" t="s">
        <v>456</v>
      </c>
      <c r="D1224" s="9" t="s">
        <v>457</v>
      </c>
      <c r="E1224" s="9" t="s">
        <v>1754</v>
      </c>
      <c r="F1224" s="9" t="s">
        <v>1754</v>
      </c>
      <c r="G1224" s="10" t="s">
        <v>7637</v>
      </c>
      <c r="H1224" s="11">
        <v>25468.47</v>
      </c>
      <c r="I1224" s="11">
        <v>815373.2</v>
      </c>
      <c r="J1224" s="12">
        <v>32015.005220180086</v>
      </c>
      <c r="K1224" s="13" t="s">
        <v>7636</v>
      </c>
      <c r="L1224" s="13">
        <v>0</v>
      </c>
      <c r="M1224" s="14">
        <v>0</v>
      </c>
      <c r="N1224" s="15">
        <v>0</v>
      </c>
      <c r="O1224" s="16" t="s">
        <v>7637</v>
      </c>
      <c r="P1224" s="16" t="s">
        <v>7637</v>
      </c>
      <c r="Q1224" s="16" t="s">
        <v>7637</v>
      </c>
      <c r="R1224" s="16" t="s">
        <v>7637</v>
      </c>
      <c r="S1224" s="16" t="s">
        <v>7637</v>
      </c>
      <c r="T1224" s="16">
        <v>0</v>
      </c>
      <c r="U1224">
        <v>0</v>
      </c>
      <c r="V1224" s="17">
        <v>1.1624099578429594</v>
      </c>
      <c r="W1224" t="s">
        <v>11317</v>
      </c>
      <c r="X1224" s="21">
        <v>-24.759241397008999</v>
      </c>
      <c r="Y1224" s="21">
        <v>-51.76008149802</v>
      </c>
      <c r="Z1224">
        <v>0</v>
      </c>
    </row>
    <row r="1225" spans="1:26" x14ac:dyDescent="0.25">
      <c r="A1225" t="str">
        <f t="shared" si="19"/>
        <v>IrapuruSP</v>
      </c>
      <c r="B1225" s="8">
        <v>2017</v>
      </c>
      <c r="C1225" s="9" t="s">
        <v>18</v>
      </c>
      <c r="D1225" s="9" t="s">
        <v>19</v>
      </c>
      <c r="E1225" s="9" t="s">
        <v>1755</v>
      </c>
      <c r="F1225" s="9" t="s">
        <v>1755</v>
      </c>
      <c r="G1225" s="10" t="s">
        <v>7637</v>
      </c>
      <c r="H1225" s="11">
        <v>10461.33</v>
      </c>
      <c r="I1225" s="11">
        <v>86285.062000000005</v>
      </c>
      <c r="J1225" s="12">
        <v>8248.0011623761038</v>
      </c>
      <c r="K1225" s="13" t="s">
        <v>7636</v>
      </c>
      <c r="L1225" s="13">
        <v>0</v>
      </c>
      <c r="M1225" s="14">
        <v>0</v>
      </c>
      <c r="N1225" s="15">
        <v>0</v>
      </c>
      <c r="O1225" s="16" t="s">
        <v>7637</v>
      </c>
      <c r="P1225" s="16" t="s">
        <v>7637</v>
      </c>
      <c r="Q1225" s="16" t="s">
        <v>7637</v>
      </c>
      <c r="R1225" s="16" t="s">
        <v>7637</v>
      </c>
      <c r="S1225" s="16" t="s">
        <v>7637</v>
      </c>
      <c r="T1225" s="16">
        <v>0</v>
      </c>
      <c r="U1225">
        <v>0</v>
      </c>
      <c r="V1225" s="17">
        <v>0.46804509075591427</v>
      </c>
      <c r="W1225" t="s">
        <v>9807</v>
      </c>
      <c r="X1225" s="21">
        <v>-21.568851488379401</v>
      </c>
      <c r="Y1225" s="21">
        <v>-51.347594758332399</v>
      </c>
      <c r="Z1225">
        <v>0</v>
      </c>
    </row>
    <row r="1226" spans="1:26" x14ac:dyDescent="0.25">
      <c r="A1226" t="str">
        <f t="shared" si="19"/>
        <v>EmilianópolisSP</v>
      </c>
      <c r="B1226" s="8">
        <v>2017</v>
      </c>
      <c r="C1226" s="9" t="s">
        <v>18</v>
      </c>
      <c r="D1226" s="9" t="s">
        <v>19</v>
      </c>
      <c r="E1226" s="9" t="s">
        <v>1756</v>
      </c>
      <c r="F1226" s="9" t="s">
        <v>1757</v>
      </c>
      <c r="G1226" s="10" t="s">
        <v>7637</v>
      </c>
      <c r="H1226" s="11">
        <v>18994.349999999999</v>
      </c>
      <c r="I1226" s="11">
        <v>60724.921000000002</v>
      </c>
      <c r="J1226" s="12">
        <v>3196.999160276609</v>
      </c>
      <c r="K1226" s="13" t="s">
        <v>7641</v>
      </c>
      <c r="L1226" s="13">
        <v>0</v>
      </c>
      <c r="M1226" s="14">
        <v>0</v>
      </c>
      <c r="N1226" s="15">
        <v>0</v>
      </c>
      <c r="O1226" s="16" t="s">
        <v>7637</v>
      </c>
      <c r="P1226" s="16" t="s">
        <v>7637</v>
      </c>
      <c r="Q1226" s="16" t="s">
        <v>7637</v>
      </c>
      <c r="R1226" s="16" t="s">
        <v>7637</v>
      </c>
      <c r="S1226" s="16" t="s">
        <v>7637</v>
      </c>
      <c r="T1226" s="16">
        <v>0</v>
      </c>
      <c r="U1226">
        <v>0</v>
      </c>
      <c r="V1226" s="17">
        <v>0.83148147916049542</v>
      </c>
      <c r="W1226" t="s">
        <v>9220</v>
      </c>
      <c r="X1226" s="21">
        <v>-21.831897860733498</v>
      </c>
      <c r="Y1226" s="21">
        <v>-51.483593362879098</v>
      </c>
      <c r="Z1226">
        <v>0</v>
      </c>
    </row>
    <row r="1227" spans="1:26" x14ac:dyDescent="0.25">
      <c r="A1227" t="str">
        <f t="shared" si="19"/>
        <v>Santo InácioPR</v>
      </c>
      <c r="B1227" s="8">
        <v>2017</v>
      </c>
      <c r="C1227" s="9" t="s">
        <v>456</v>
      </c>
      <c r="D1227" s="9" t="s">
        <v>457</v>
      </c>
      <c r="E1227" s="9" t="s">
        <v>1758</v>
      </c>
      <c r="F1227" s="9" t="s">
        <v>1759</v>
      </c>
      <c r="G1227" s="10" t="s">
        <v>7637</v>
      </c>
      <c r="H1227" s="11">
        <v>57856.43</v>
      </c>
      <c r="I1227" s="11">
        <v>318557.50400000002</v>
      </c>
      <c r="J1227" s="12">
        <v>5506.0000072593493</v>
      </c>
      <c r="K1227" s="13" t="s">
        <v>7640</v>
      </c>
      <c r="L1227" s="13">
        <v>0</v>
      </c>
      <c r="M1227" s="14">
        <v>0</v>
      </c>
      <c r="N1227" s="15">
        <v>0</v>
      </c>
      <c r="O1227" s="16" t="s">
        <v>7637</v>
      </c>
      <c r="P1227" s="16" t="s">
        <v>7637</v>
      </c>
      <c r="Q1227" s="16" t="s">
        <v>7637</v>
      </c>
      <c r="R1227" s="16" t="s">
        <v>7637</v>
      </c>
      <c r="S1227" s="16" t="s">
        <v>7637</v>
      </c>
      <c r="T1227" s="16">
        <v>0</v>
      </c>
      <c r="U1227">
        <v>0</v>
      </c>
      <c r="V1227" s="17">
        <v>2.5275311124602644</v>
      </c>
      <c r="W1227" t="s">
        <v>11977</v>
      </c>
      <c r="X1227" s="21">
        <v>-22.698011171046399</v>
      </c>
      <c r="Y1227" s="21">
        <v>-51.793976688191599</v>
      </c>
      <c r="Z1227">
        <v>0</v>
      </c>
    </row>
    <row r="1228" spans="1:26" x14ac:dyDescent="0.25">
      <c r="A1228" t="str">
        <f t="shared" si="19"/>
        <v>MarianaMG</v>
      </c>
      <c r="B1228" s="8">
        <v>2017</v>
      </c>
      <c r="C1228" s="9" t="s">
        <v>18</v>
      </c>
      <c r="D1228" s="9" t="s">
        <v>163</v>
      </c>
      <c r="E1228" s="9" t="s">
        <v>1760</v>
      </c>
      <c r="F1228" s="9" t="s">
        <v>1760</v>
      </c>
      <c r="G1228" s="10">
        <v>2176.5300000000002</v>
      </c>
      <c r="H1228" s="11">
        <v>48407.28</v>
      </c>
      <c r="I1228" s="11">
        <v>2897514.656</v>
      </c>
      <c r="J1228" s="12">
        <v>59857.002004657152</v>
      </c>
      <c r="K1228" s="13" t="s">
        <v>7643</v>
      </c>
      <c r="L1228" s="13">
        <v>0</v>
      </c>
      <c r="M1228" s="14">
        <v>0</v>
      </c>
      <c r="N1228" s="15">
        <v>0</v>
      </c>
      <c r="O1228" s="16" t="s">
        <v>7637</v>
      </c>
      <c r="P1228" s="16" t="s">
        <v>7637</v>
      </c>
      <c r="Q1228" s="16" t="s">
        <v>7637</v>
      </c>
      <c r="R1228" s="16" t="s">
        <v>7637</v>
      </c>
      <c r="S1228" s="16" t="s">
        <v>7637</v>
      </c>
      <c r="T1228" s="16">
        <v>0</v>
      </c>
      <c r="U1228">
        <v>0</v>
      </c>
      <c r="V1228" s="17">
        <v>11.719768079825998</v>
      </c>
      <c r="W1228" t="s">
        <v>10460</v>
      </c>
      <c r="X1228" s="21">
        <v>-20.376990049765698</v>
      </c>
      <c r="Y1228" s="21">
        <v>-43.414402288515603</v>
      </c>
      <c r="Z1228">
        <v>0</v>
      </c>
    </row>
    <row r="1229" spans="1:26" x14ac:dyDescent="0.25">
      <c r="A1229" t="str">
        <f t="shared" si="19"/>
        <v>Visconde do Rio BrancoMG</v>
      </c>
      <c r="B1229" s="8">
        <v>2017</v>
      </c>
      <c r="C1229" s="9" t="s">
        <v>18</v>
      </c>
      <c r="D1229" s="9" t="s">
        <v>163</v>
      </c>
      <c r="E1229" s="9" t="s">
        <v>1761</v>
      </c>
      <c r="F1229" s="9" t="s">
        <v>1761</v>
      </c>
      <c r="G1229" s="10" t="s">
        <v>7637</v>
      </c>
      <c r="H1229" s="11">
        <v>26962.77</v>
      </c>
      <c r="I1229" s="11">
        <v>1130602.747</v>
      </c>
      <c r="J1229" s="12">
        <v>41931.995377329557</v>
      </c>
      <c r="K1229" s="13" t="s">
        <v>7640</v>
      </c>
      <c r="L1229" s="13">
        <v>0</v>
      </c>
      <c r="M1229" s="14">
        <v>0</v>
      </c>
      <c r="N1229" s="15">
        <v>0</v>
      </c>
      <c r="O1229" s="16" t="s">
        <v>7637</v>
      </c>
      <c r="P1229" s="16" t="s">
        <v>7637</v>
      </c>
      <c r="Q1229" s="16" t="s">
        <v>7637</v>
      </c>
      <c r="R1229" s="16" t="s">
        <v>7637</v>
      </c>
      <c r="S1229" s="16" t="s">
        <v>7637</v>
      </c>
      <c r="T1229" s="16">
        <v>0</v>
      </c>
      <c r="U1229">
        <v>0</v>
      </c>
      <c r="V1229" s="17">
        <v>1.2448571480232786</v>
      </c>
      <c r="W1229" t="s">
        <v>12860</v>
      </c>
      <c r="X1229" s="21">
        <v>-21.013204670131401</v>
      </c>
      <c r="Y1229" s="21">
        <v>-42.836494724998303</v>
      </c>
      <c r="Z1229">
        <v>0</v>
      </c>
    </row>
    <row r="1230" spans="1:26" x14ac:dyDescent="0.25">
      <c r="A1230" t="str">
        <f t="shared" si="19"/>
        <v>São Francisco de SalesMG</v>
      </c>
      <c r="B1230" s="8">
        <v>2017</v>
      </c>
      <c r="C1230" s="9" t="s">
        <v>18</v>
      </c>
      <c r="D1230" s="9" t="s">
        <v>163</v>
      </c>
      <c r="E1230" s="9" t="s">
        <v>1762</v>
      </c>
      <c r="F1230" s="9" t="s">
        <v>1763</v>
      </c>
      <c r="G1230" s="10" t="s">
        <v>7637</v>
      </c>
      <c r="H1230" s="11">
        <v>23215.93</v>
      </c>
      <c r="I1230" s="11">
        <v>144495.94099999999</v>
      </c>
      <c r="J1230" s="12">
        <v>6223.9996846992553</v>
      </c>
      <c r="K1230" s="13" t="s">
        <v>7641</v>
      </c>
      <c r="L1230" s="13">
        <v>0</v>
      </c>
      <c r="M1230" s="14">
        <v>0</v>
      </c>
      <c r="N1230" s="15">
        <v>0</v>
      </c>
      <c r="O1230" s="16" t="s">
        <v>7637</v>
      </c>
      <c r="P1230" s="16" t="s">
        <v>7637</v>
      </c>
      <c r="Q1230" s="16" t="s">
        <v>7637</v>
      </c>
      <c r="R1230" s="16" t="s">
        <v>7637</v>
      </c>
      <c r="S1230" s="16" t="s">
        <v>7637</v>
      </c>
      <c r="T1230" s="16">
        <v>0</v>
      </c>
      <c r="U1230">
        <v>0</v>
      </c>
      <c r="V1230" s="17">
        <v>1.0203289503577446</v>
      </c>
      <c r="W1230" t="s">
        <v>12037</v>
      </c>
      <c r="X1230" s="21">
        <v>-19.861582222518098</v>
      </c>
      <c r="Y1230" s="21">
        <v>-49.773102334707502</v>
      </c>
      <c r="Z1230">
        <v>0</v>
      </c>
    </row>
    <row r="1231" spans="1:26" x14ac:dyDescent="0.25">
      <c r="A1231" t="str">
        <f t="shared" si="19"/>
        <v>MaravilhasMG</v>
      </c>
      <c r="B1231" s="8">
        <v>2017</v>
      </c>
      <c r="C1231" s="9" t="s">
        <v>18</v>
      </c>
      <c r="D1231" s="9" t="s">
        <v>163</v>
      </c>
      <c r="E1231" s="9" t="s">
        <v>1764</v>
      </c>
      <c r="F1231" s="9" t="s">
        <v>1764</v>
      </c>
      <c r="G1231" s="10" t="s">
        <v>7637</v>
      </c>
      <c r="H1231" s="11">
        <v>14628.12</v>
      </c>
      <c r="I1231" s="11">
        <v>115211.05899999999</v>
      </c>
      <c r="J1231" s="12">
        <v>7875.9990347358362</v>
      </c>
      <c r="K1231" s="13" t="s">
        <v>7642</v>
      </c>
      <c r="L1231" s="13">
        <v>0</v>
      </c>
      <c r="M1231" s="14">
        <v>0</v>
      </c>
      <c r="N1231" s="15">
        <v>0</v>
      </c>
      <c r="O1231" s="16" t="s">
        <v>7637</v>
      </c>
      <c r="P1231" s="16" t="s">
        <v>7637</v>
      </c>
      <c r="Q1231" s="16" t="s">
        <v>7637</v>
      </c>
      <c r="R1231" s="16" t="s">
        <v>7637</v>
      </c>
      <c r="S1231" s="16" t="s">
        <v>7637</v>
      </c>
      <c r="T1231" s="16">
        <v>0</v>
      </c>
      <c r="U1231">
        <v>0</v>
      </c>
      <c r="V1231" s="17">
        <v>0.64898527648056037</v>
      </c>
      <c r="W1231" t="s">
        <v>10442</v>
      </c>
      <c r="X1231" s="21">
        <v>-19.5159927857061</v>
      </c>
      <c r="Y1231" s="21">
        <v>-44.6759567172247</v>
      </c>
      <c r="Z1231">
        <v>0</v>
      </c>
    </row>
    <row r="1232" spans="1:26" x14ac:dyDescent="0.25">
      <c r="A1232" t="str">
        <f t="shared" si="19"/>
        <v>Mirim DoceSC</v>
      </c>
      <c r="B1232" s="8">
        <v>2017</v>
      </c>
      <c r="C1232" s="9" t="s">
        <v>456</v>
      </c>
      <c r="D1232" s="9" t="s">
        <v>790</v>
      </c>
      <c r="E1232" s="9" t="s">
        <v>1765</v>
      </c>
      <c r="F1232" s="9" t="s">
        <v>1765</v>
      </c>
      <c r="G1232" s="10" t="s">
        <v>7637</v>
      </c>
      <c r="H1232" s="11">
        <v>23225.75</v>
      </c>
      <c r="I1232" s="11">
        <v>55137.921999999999</v>
      </c>
      <c r="J1232" s="12">
        <v>2373.9996340268881</v>
      </c>
      <c r="K1232" s="13" t="s">
        <v>7642</v>
      </c>
      <c r="L1232" s="13">
        <v>0</v>
      </c>
      <c r="M1232" s="14">
        <v>0</v>
      </c>
      <c r="N1232" s="15">
        <v>0</v>
      </c>
      <c r="O1232" s="16" t="s">
        <v>7637</v>
      </c>
      <c r="P1232" s="16" t="s">
        <v>7637</v>
      </c>
      <c r="Q1232" s="16" t="s">
        <v>7637</v>
      </c>
      <c r="R1232" s="16" t="s">
        <v>7637</v>
      </c>
      <c r="S1232" s="16" t="s">
        <v>7637</v>
      </c>
      <c r="T1232" s="16">
        <v>0</v>
      </c>
      <c r="U1232">
        <v>0</v>
      </c>
      <c r="V1232" s="17">
        <v>1.0142653918288296</v>
      </c>
      <c r="W1232" t="s">
        <v>10603</v>
      </c>
      <c r="X1232" s="21">
        <v>-27.1974807895641</v>
      </c>
      <c r="Y1232" s="21">
        <v>-50.079057725237803</v>
      </c>
      <c r="Z1232">
        <v>0</v>
      </c>
    </row>
    <row r="1233" spans="1:26" x14ac:dyDescent="0.25">
      <c r="A1233" t="str">
        <f t="shared" si="19"/>
        <v>MirandópolisSP</v>
      </c>
      <c r="B1233" s="8">
        <v>2017</v>
      </c>
      <c r="C1233" s="9" t="s">
        <v>18</v>
      </c>
      <c r="D1233" s="9" t="s">
        <v>19</v>
      </c>
      <c r="E1233" s="9" t="s">
        <v>1766</v>
      </c>
      <c r="F1233" s="9" t="s">
        <v>1767</v>
      </c>
      <c r="G1233" s="10" t="s">
        <v>7637</v>
      </c>
      <c r="H1233" s="11">
        <v>21014.68</v>
      </c>
      <c r="I1233" s="11">
        <v>616045.20799999998</v>
      </c>
      <c r="J1233" s="12">
        <v>29314.993518816369</v>
      </c>
      <c r="K1233" s="13" t="s">
        <v>7636</v>
      </c>
      <c r="L1233" s="13">
        <v>0</v>
      </c>
      <c r="M1233" s="14">
        <v>0</v>
      </c>
      <c r="N1233" s="15">
        <v>0</v>
      </c>
      <c r="O1233" s="16" t="s">
        <v>7637</v>
      </c>
      <c r="P1233" s="16" t="s">
        <v>7637</v>
      </c>
      <c r="Q1233" s="16" t="s">
        <v>7637</v>
      </c>
      <c r="R1233" s="16" t="s">
        <v>7637</v>
      </c>
      <c r="S1233" s="16" t="s">
        <v>7637</v>
      </c>
      <c r="T1233" s="16">
        <v>0</v>
      </c>
      <c r="U1233">
        <v>0</v>
      </c>
      <c r="V1233" s="17">
        <v>0.96295658055798028</v>
      </c>
      <c r="W1233" t="s">
        <v>10592</v>
      </c>
      <c r="X1233" s="21">
        <v>-21.131805873125099</v>
      </c>
      <c r="Y1233" s="21">
        <v>-51.1039210106795</v>
      </c>
      <c r="Z1233">
        <v>0</v>
      </c>
    </row>
    <row r="1234" spans="1:26" x14ac:dyDescent="0.25">
      <c r="A1234" t="str">
        <f t="shared" si="19"/>
        <v>Cedro do AbaetéMG</v>
      </c>
      <c r="B1234" s="8">
        <v>2017</v>
      </c>
      <c r="C1234" s="9" t="s">
        <v>18</v>
      </c>
      <c r="D1234" s="9" t="s">
        <v>163</v>
      </c>
      <c r="E1234" s="9" t="s">
        <v>1768</v>
      </c>
      <c r="F1234" s="9" t="s">
        <v>1769</v>
      </c>
      <c r="G1234" s="10" t="s">
        <v>7637</v>
      </c>
      <c r="H1234" s="11">
        <v>14463.13</v>
      </c>
      <c r="I1234" s="11">
        <v>17485.925999999999</v>
      </c>
      <c r="J1234" s="12">
        <v>1209.0001265286282</v>
      </c>
      <c r="K1234" s="13" t="s">
        <v>7642</v>
      </c>
      <c r="L1234" s="13">
        <v>0</v>
      </c>
      <c r="M1234" s="14">
        <v>0</v>
      </c>
      <c r="N1234" s="15">
        <v>0</v>
      </c>
      <c r="O1234" s="16" t="s">
        <v>7637</v>
      </c>
      <c r="P1234" s="16" t="s">
        <v>7637</v>
      </c>
      <c r="Q1234" s="16" t="s">
        <v>7637</v>
      </c>
      <c r="R1234" s="16" t="s">
        <v>7637</v>
      </c>
      <c r="S1234" s="16" t="s">
        <v>7637</v>
      </c>
      <c r="T1234" s="16">
        <v>0</v>
      </c>
      <c r="U1234">
        <v>0</v>
      </c>
      <c r="V1234" s="17">
        <v>0.6310579423293865</v>
      </c>
      <c r="W1234" t="s">
        <v>8788</v>
      </c>
      <c r="X1234" s="21">
        <v>-19.1485449142221</v>
      </c>
      <c r="Y1234" s="21">
        <v>-45.712301057911603</v>
      </c>
      <c r="Z1234">
        <v>0</v>
      </c>
    </row>
    <row r="1235" spans="1:26" x14ac:dyDescent="0.25">
      <c r="A1235" t="str">
        <f t="shared" si="19"/>
        <v>MacucoRJ</v>
      </c>
      <c r="B1235" s="8">
        <v>2017</v>
      </c>
      <c r="C1235" s="9" t="s">
        <v>18</v>
      </c>
      <c r="D1235" s="9" t="s">
        <v>583</v>
      </c>
      <c r="E1235" s="9" t="s">
        <v>1770</v>
      </c>
      <c r="F1235" s="9" t="s">
        <v>1770</v>
      </c>
      <c r="G1235" s="10" t="s">
        <v>7637</v>
      </c>
      <c r="H1235" s="11">
        <v>29604.28</v>
      </c>
      <c r="I1235" s="11">
        <v>160869.68100000001</v>
      </c>
      <c r="J1235" s="12">
        <v>5434.0007931285618</v>
      </c>
      <c r="K1235" s="13" t="s">
        <v>7636</v>
      </c>
      <c r="L1235" s="13">
        <v>0</v>
      </c>
      <c r="M1235" s="14">
        <v>0</v>
      </c>
      <c r="N1235" s="15">
        <v>0</v>
      </c>
      <c r="O1235" s="16" t="s">
        <v>7637</v>
      </c>
      <c r="P1235" s="16" t="s">
        <v>7637</v>
      </c>
      <c r="Q1235" s="16" t="s">
        <v>7637</v>
      </c>
      <c r="R1235" s="16" t="s">
        <v>7637</v>
      </c>
      <c r="S1235" s="16" t="s">
        <v>7637</v>
      </c>
      <c r="T1235" s="16">
        <v>0</v>
      </c>
      <c r="U1235">
        <v>0</v>
      </c>
      <c r="V1235" s="17">
        <v>1.2971723498519034</v>
      </c>
      <c r="W1235" t="s">
        <v>10355</v>
      </c>
      <c r="X1235" s="21">
        <v>-21.981829521898199</v>
      </c>
      <c r="Y1235" s="21">
        <v>-42.253651951097403</v>
      </c>
      <c r="Z1235">
        <v>0</v>
      </c>
    </row>
    <row r="1236" spans="1:26" x14ac:dyDescent="0.25">
      <c r="A1236" t="str">
        <f t="shared" si="19"/>
        <v>PontalindaSP</v>
      </c>
      <c r="B1236" s="8">
        <v>2017</v>
      </c>
      <c r="C1236" s="9" t="s">
        <v>18</v>
      </c>
      <c r="D1236" s="9" t="s">
        <v>19</v>
      </c>
      <c r="E1236" s="9" t="s">
        <v>1771</v>
      </c>
      <c r="F1236" s="9" t="s">
        <v>1771</v>
      </c>
      <c r="G1236" s="10" t="s">
        <v>7637</v>
      </c>
      <c r="H1236" s="11">
        <v>18724.91</v>
      </c>
      <c r="I1236" s="11">
        <v>84617.868000000002</v>
      </c>
      <c r="J1236" s="12">
        <v>4518.9999845126094</v>
      </c>
      <c r="K1236" s="13" t="s">
        <v>7641</v>
      </c>
      <c r="L1236" s="13">
        <v>0</v>
      </c>
      <c r="M1236" s="14">
        <v>0</v>
      </c>
      <c r="N1236" s="15">
        <v>0</v>
      </c>
      <c r="O1236" s="16" t="s">
        <v>7637</v>
      </c>
      <c r="P1236" s="16" t="s">
        <v>7637</v>
      </c>
      <c r="Q1236" s="16" t="s">
        <v>7637</v>
      </c>
      <c r="R1236" s="16" t="s">
        <v>7637</v>
      </c>
      <c r="S1236" s="16" t="s">
        <v>7637</v>
      </c>
      <c r="T1236" s="16">
        <v>0</v>
      </c>
      <c r="U1236">
        <v>0</v>
      </c>
      <c r="V1236" s="17">
        <v>0.82193199850219212</v>
      </c>
      <c r="W1236" t="s">
        <v>11365</v>
      </c>
      <c r="X1236" s="21">
        <v>-20.440992989978</v>
      </c>
      <c r="Y1236" s="21">
        <v>-50.522947525379998</v>
      </c>
      <c r="Z1236">
        <v>0</v>
      </c>
    </row>
    <row r="1237" spans="1:26" x14ac:dyDescent="0.25">
      <c r="A1237" t="str">
        <f t="shared" si="19"/>
        <v>MacedôniaSP</v>
      </c>
      <c r="B1237" s="8">
        <v>2017</v>
      </c>
      <c r="C1237" s="9" t="s">
        <v>18</v>
      </c>
      <c r="D1237" s="9" t="s">
        <v>19</v>
      </c>
      <c r="E1237" s="9" t="s">
        <v>1772</v>
      </c>
      <c r="F1237" s="9" t="s">
        <v>1773</v>
      </c>
      <c r="G1237" s="10" t="s">
        <v>7637</v>
      </c>
      <c r="H1237" s="11">
        <v>20349.57</v>
      </c>
      <c r="I1237" s="11">
        <v>76025.975999999995</v>
      </c>
      <c r="J1237" s="12">
        <v>3735.9991390481468</v>
      </c>
      <c r="K1237" s="13" t="s">
        <v>7641</v>
      </c>
      <c r="L1237" s="13">
        <v>0</v>
      </c>
      <c r="M1237" s="14">
        <v>0</v>
      </c>
      <c r="N1237" s="15">
        <v>0</v>
      </c>
      <c r="O1237" s="16" t="s">
        <v>7637</v>
      </c>
      <c r="P1237" s="16" t="s">
        <v>7637</v>
      </c>
      <c r="Q1237" s="16" t="s">
        <v>7637</v>
      </c>
      <c r="R1237" s="16" t="s">
        <v>7637</v>
      </c>
      <c r="S1237" s="16" t="s">
        <v>7637</v>
      </c>
      <c r="T1237" s="16">
        <v>0</v>
      </c>
      <c r="U1237">
        <v>0</v>
      </c>
      <c r="V1237" s="17">
        <v>0.8913628464637019</v>
      </c>
      <c r="W1237" t="s">
        <v>10347</v>
      </c>
      <c r="X1237" s="21">
        <v>-20.145993318609499</v>
      </c>
      <c r="Y1237" s="21">
        <v>-50.193948114001003</v>
      </c>
      <c r="Z1237">
        <v>0</v>
      </c>
    </row>
    <row r="1238" spans="1:26" x14ac:dyDescent="0.25">
      <c r="A1238" t="str">
        <f t="shared" si="19"/>
        <v>União da VitóriaPR</v>
      </c>
      <c r="B1238" s="8">
        <v>2017</v>
      </c>
      <c r="C1238" s="9" t="s">
        <v>456</v>
      </c>
      <c r="D1238" s="9" t="s">
        <v>457</v>
      </c>
      <c r="E1238" s="9" t="s">
        <v>1774</v>
      </c>
      <c r="F1238" s="9" t="s">
        <v>1775</v>
      </c>
      <c r="G1238" s="10">
        <v>2037.84</v>
      </c>
      <c r="H1238" s="11">
        <v>26834.66</v>
      </c>
      <c r="I1238" s="11">
        <v>1530300.1410000001</v>
      </c>
      <c r="J1238" s="12">
        <v>57026.999447729169</v>
      </c>
      <c r="K1238" s="13" t="s">
        <v>7636</v>
      </c>
      <c r="L1238" s="13">
        <v>0</v>
      </c>
      <c r="M1238" s="14">
        <v>0</v>
      </c>
      <c r="N1238" s="15">
        <v>0</v>
      </c>
      <c r="O1238" s="16" t="s">
        <v>7637</v>
      </c>
      <c r="P1238" s="16" t="s">
        <v>7637</v>
      </c>
      <c r="Q1238" s="16" t="s">
        <v>7637</v>
      </c>
      <c r="R1238" s="16" t="s">
        <v>7637</v>
      </c>
      <c r="S1238" s="16" t="s">
        <v>7637</v>
      </c>
      <c r="T1238" s="16">
        <v>0</v>
      </c>
      <c r="U1238">
        <v>0</v>
      </c>
      <c r="V1238" s="17">
        <v>10.160107177570371</v>
      </c>
      <c r="W1238" t="s">
        <v>12726</v>
      </c>
      <c r="X1238" s="21">
        <v>-26.2277926351274</v>
      </c>
      <c r="Y1238" s="21">
        <v>-51.087750570669897</v>
      </c>
      <c r="Z1238">
        <v>0</v>
      </c>
    </row>
    <row r="1239" spans="1:26" x14ac:dyDescent="0.25">
      <c r="A1239" t="str">
        <f t="shared" si="19"/>
        <v>MaringáPR</v>
      </c>
      <c r="B1239" s="8">
        <v>2017</v>
      </c>
      <c r="C1239" s="9" t="s">
        <v>456</v>
      </c>
      <c r="D1239" s="9" t="s">
        <v>457</v>
      </c>
      <c r="E1239" s="9" t="s">
        <v>1776</v>
      </c>
      <c r="F1239" s="9" t="s">
        <v>1777</v>
      </c>
      <c r="G1239" s="10">
        <v>2539.27</v>
      </c>
      <c r="H1239" s="11">
        <v>41569.879999999997</v>
      </c>
      <c r="I1239" s="11">
        <v>16906177.370000001</v>
      </c>
      <c r="J1239" s="12">
        <v>406692.95581319946</v>
      </c>
      <c r="K1239" s="13" t="s">
        <v>7636</v>
      </c>
      <c r="L1239" s="13">
        <v>5</v>
      </c>
      <c r="M1239" s="14">
        <v>1</v>
      </c>
      <c r="N1239" s="15">
        <v>4</v>
      </c>
      <c r="O1239" s="16">
        <v>0.5</v>
      </c>
      <c r="P1239" s="16">
        <v>0</v>
      </c>
      <c r="Q1239" s="16">
        <v>0.25</v>
      </c>
      <c r="R1239" s="16">
        <v>0</v>
      </c>
      <c r="S1239" s="16">
        <v>0</v>
      </c>
      <c r="T1239" s="16">
        <v>0.25</v>
      </c>
      <c r="U1239">
        <v>3</v>
      </c>
      <c r="V1239" s="17">
        <v>15.834916992786837</v>
      </c>
      <c r="W1239" t="s">
        <v>10473</v>
      </c>
      <c r="X1239" s="21">
        <v>-23.421009751280899</v>
      </c>
      <c r="Y1239" s="21">
        <v>-51.933731055951</v>
      </c>
      <c r="Z1239">
        <v>0</v>
      </c>
    </row>
    <row r="1240" spans="1:26" x14ac:dyDescent="0.25">
      <c r="A1240" t="str">
        <f t="shared" si="19"/>
        <v>SandovalinaSP</v>
      </c>
      <c r="B1240" s="8">
        <v>2017</v>
      </c>
      <c r="C1240" s="9" t="s">
        <v>18</v>
      </c>
      <c r="D1240" s="9" t="s">
        <v>19</v>
      </c>
      <c r="E1240" s="9" t="s">
        <v>1778</v>
      </c>
      <c r="F1240" s="9" t="s">
        <v>1778</v>
      </c>
      <c r="G1240" s="10" t="s">
        <v>7637</v>
      </c>
      <c r="H1240" s="11">
        <v>95062.51</v>
      </c>
      <c r="I1240" s="11">
        <v>396790.913</v>
      </c>
      <c r="J1240" s="12">
        <v>4173.9999606574665</v>
      </c>
      <c r="K1240" s="13" t="s">
        <v>7639</v>
      </c>
      <c r="L1240" s="13">
        <v>0</v>
      </c>
      <c r="M1240" s="14">
        <v>0</v>
      </c>
      <c r="N1240" s="15">
        <v>0</v>
      </c>
      <c r="O1240" s="16" t="s">
        <v>7637</v>
      </c>
      <c r="P1240" s="16" t="s">
        <v>7637</v>
      </c>
      <c r="Q1240" s="16" t="s">
        <v>7637</v>
      </c>
      <c r="R1240" s="16" t="s">
        <v>7637</v>
      </c>
      <c r="S1240" s="16" t="s">
        <v>7637</v>
      </c>
      <c r="T1240" s="16">
        <v>0</v>
      </c>
      <c r="U1240">
        <v>0</v>
      </c>
      <c r="V1240" s="17">
        <v>4.1445945797305042</v>
      </c>
      <c r="W1240" t="s">
        <v>11767</v>
      </c>
      <c r="X1240" s="21">
        <v>-22.455978902801</v>
      </c>
      <c r="Y1240" s="21">
        <v>-51.762960001559698</v>
      </c>
      <c r="Z1240">
        <v>0</v>
      </c>
    </row>
    <row r="1241" spans="1:26" x14ac:dyDescent="0.25">
      <c r="A1241" t="str">
        <f t="shared" si="19"/>
        <v>Porto UniãoSC</v>
      </c>
      <c r="B1241" s="8">
        <v>2017</v>
      </c>
      <c r="C1241" s="9" t="s">
        <v>456</v>
      </c>
      <c r="D1241" s="9" t="s">
        <v>790</v>
      </c>
      <c r="E1241" s="9" t="s">
        <v>1779</v>
      </c>
      <c r="F1241" s="9" t="s">
        <v>1780</v>
      </c>
      <c r="G1241" s="10" t="s">
        <v>7637</v>
      </c>
      <c r="H1241" s="11">
        <v>19967.54</v>
      </c>
      <c r="I1241" s="11">
        <v>702997.22400000005</v>
      </c>
      <c r="J1241" s="12">
        <v>35207.002164513004</v>
      </c>
      <c r="K1241" s="13" t="s">
        <v>7636</v>
      </c>
      <c r="L1241" s="13">
        <v>0</v>
      </c>
      <c r="M1241" s="14">
        <v>0</v>
      </c>
      <c r="N1241" s="15">
        <v>0</v>
      </c>
      <c r="O1241" s="16" t="s">
        <v>7637</v>
      </c>
      <c r="P1241" s="16" t="s">
        <v>7637</v>
      </c>
      <c r="Q1241" s="16" t="s">
        <v>7637</v>
      </c>
      <c r="R1241" s="16" t="s">
        <v>7637</v>
      </c>
      <c r="S1241" s="16" t="s">
        <v>7637</v>
      </c>
      <c r="T1241" s="16">
        <v>0</v>
      </c>
      <c r="U1241">
        <v>0</v>
      </c>
      <c r="V1241" s="17">
        <v>0.92691460006648385</v>
      </c>
      <c r="W1241" t="s">
        <v>11425</v>
      </c>
      <c r="X1241" s="21">
        <v>-26.245548707898799</v>
      </c>
      <c r="Y1241" s="21">
        <v>-51.0762955639346</v>
      </c>
      <c r="Z1241">
        <v>0</v>
      </c>
    </row>
    <row r="1242" spans="1:26" x14ac:dyDescent="0.25">
      <c r="A1242" t="str">
        <f t="shared" si="19"/>
        <v>RecreioMG</v>
      </c>
      <c r="B1242" s="8">
        <v>2017</v>
      </c>
      <c r="C1242" s="9" t="s">
        <v>18</v>
      </c>
      <c r="D1242" s="9" t="s">
        <v>163</v>
      </c>
      <c r="E1242" s="9" t="s">
        <v>1781</v>
      </c>
      <c r="F1242" s="9" t="s">
        <v>1781</v>
      </c>
      <c r="G1242" s="10" t="s">
        <v>7637</v>
      </c>
      <c r="H1242" s="11">
        <v>9201.4500000000007</v>
      </c>
      <c r="I1242" s="11">
        <v>98427.93</v>
      </c>
      <c r="J1242" s="12">
        <v>10697.002102929428</v>
      </c>
      <c r="K1242" s="13" t="s">
        <v>7642</v>
      </c>
      <c r="L1242" s="13">
        <v>0</v>
      </c>
      <c r="M1242" s="14">
        <v>0</v>
      </c>
      <c r="N1242" s="15">
        <v>0</v>
      </c>
      <c r="O1242" s="16" t="s">
        <v>7637</v>
      </c>
      <c r="P1242" s="16" t="s">
        <v>7637</v>
      </c>
      <c r="Q1242" s="16" t="s">
        <v>7637</v>
      </c>
      <c r="R1242" s="16" t="s">
        <v>7637</v>
      </c>
      <c r="S1242" s="16" t="s">
        <v>7637</v>
      </c>
      <c r="T1242" s="16">
        <v>0</v>
      </c>
      <c r="U1242">
        <v>0</v>
      </c>
      <c r="V1242" s="17">
        <v>0.41698867012502516</v>
      </c>
      <c r="W1242" t="s">
        <v>11549</v>
      </c>
      <c r="X1242" s="21">
        <v>-21.529375387555699</v>
      </c>
      <c r="Y1242" s="21">
        <v>-42.467964357576001</v>
      </c>
      <c r="Z1242">
        <v>0</v>
      </c>
    </row>
    <row r="1243" spans="1:26" x14ac:dyDescent="0.25">
      <c r="A1243" t="str">
        <f t="shared" si="19"/>
        <v>ÂnguloPR</v>
      </c>
      <c r="B1243" s="8">
        <v>2017</v>
      </c>
      <c r="C1243" s="9" t="s">
        <v>456</v>
      </c>
      <c r="D1243" s="9" t="s">
        <v>457</v>
      </c>
      <c r="E1243" s="9" t="s">
        <v>1782</v>
      </c>
      <c r="F1243" s="9" t="s">
        <v>1783</v>
      </c>
      <c r="G1243" s="10" t="s">
        <v>7637</v>
      </c>
      <c r="H1243" s="11">
        <v>33353.32</v>
      </c>
      <c r="I1243" s="11">
        <v>99192.771999999997</v>
      </c>
      <c r="J1243" s="12">
        <v>2973.9999496302016</v>
      </c>
      <c r="K1243" s="13" t="s">
        <v>7641</v>
      </c>
      <c r="L1243" s="13">
        <v>0</v>
      </c>
      <c r="M1243" s="14">
        <v>0</v>
      </c>
      <c r="N1243" s="15">
        <v>0</v>
      </c>
      <c r="O1243" s="16" t="s">
        <v>7637</v>
      </c>
      <c r="P1243" s="16" t="s">
        <v>7637</v>
      </c>
      <c r="Q1243" s="16" t="s">
        <v>7637</v>
      </c>
      <c r="R1243" s="16" t="s">
        <v>7637</v>
      </c>
      <c r="S1243" s="16" t="s">
        <v>7637</v>
      </c>
      <c r="T1243" s="16">
        <v>0</v>
      </c>
      <c r="U1243">
        <v>0</v>
      </c>
      <c r="V1243" s="17">
        <v>1.4560597176594035</v>
      </c>
      <c r="W1243" t="s">
        <v>7883</v>
      </c>
      <c r="X1243" s="21">
        <v>-23.195073245689802</v>
      </c>
      <c r="Y1243" s="21">
        <v>-51.915788215079097</v>
      </c>
      <c r="Z1243">
        <v>0</v>
      </c>
    </row>
    <row r="1244" spans="1:26" x14ac:dyDescent="0.25">
      <c r="A1244" t="str">
        <f t="shared" si="19"/>
        <v>AtalantaSC</v>
      </c>
      <c r="B1244" s="8">
        <v>2017</v>
      </c>
      <c r="C1244" s="9" t="s">
        <v>456</v>
      </c>
      <c r="D1244" s="9" t="s">
        <v>790</v>
      </c>
      <c r="E1244" s="9" t="s">
        <v>1784</v>
      </c>
      <c r="F1244" s="9" t="s">
        <v>1784</v>
      </c>
      <c r="G1244" s="10" t="s">
        <v>7637</v>
      </c>
      <c r="H1244" s="11">
        <v>30587.87</v>
      </c>
      <c r="I1244" s="11">
        <v>99532.92</v>
      </c>
      <c r="J1244" s="12">
        <v>3253.9997064195713</v>
      </c>
      <c r="K1244" s="13" t="s">
        <v>7636</v>
      </c>
      <c r="L1244" s="13">
        <v>0</v>
      </c>
      <c r="M1244" s="14">
        <v>0</v>
      </c>
      <c r="N1244" s="15">
        <v>0</v>
      </c>
      <c r="O1244" s="16" t="s">
        <v>7637</v>
      </c>
      <c r="P1244" s="16" t="s">
        <v>7637</v>
      </c>
      <c r="Q1244" s="16" t="s">
        <v>7637</v>
      </c>
      <c r="R1244" s="16" t="s">
        <v>7637</v>
      </c>
      <c r="S1244" s="16" t="s">
        <v>7637</v>
      </c>
      <c r="T1244" s="16">
        <v>0</v>
      </c>
      <c r="U1244">
        <v>0</v>
      </c>
      <c r="V1244" s="17">
        <v>1.3361886832887497</v>
      </c>
      <c r="W1244" t="s">
        <v>8051</v>
      </c>
      <c r="X1244" s="21">
        <v>-27.4223961933087</v>
      </c>
      <c r="Y1244" s="21">
        <v>-49.779296620719997</v>
      </c>
      <c r="Z1244">
        <v>0</v>
      </c>
    </row>
    <row r="1245" spans="1:26" x14ac:dyDescent="0.25">
      <c r="A1245" t="str">
        <f t="shared" si="19"/>
        <v>Porto FirmeMG</v>
      </c>
      <c r="B1245" s="8">
        <v>2017</v>
      </c>
      <c r="C1245" s="9" t="s">
        <v>18</v>
      </c>
      <c r="D1245" s="9" t="s">
        <v>163</v>
      </c>
      <c r="E1245" s="9" t="s">
        <v>1785</v>
      </c>
      <c r="F1245" s="9" t="s">
        <v>1785</v>
      </c>
      <c r="G1245" s="10" t="s">
        <v>7637</v>
      </c>
      <c r="H1245" s="11">
        <v>8059.19</v>
      </c>
      <c r="I1245" s="11">
        <v>90625.581000000006</v>
      </c>
      <c r="J1245" s="12">
        <v>11244.998690935443</v>
      </c>
      <c r="K1245" s="13" t="s">
        <v>7642</v>
      </c>
      <c r="L1245" s="13">
        <v>0</v>
      </c>
      <c r="M1245" s="14">
        <v>0</v>
      </c>
      <c r="N1245" s="15">
        <v>0</v>
      </c>
      <c r="O1245" s="16" t="s">
        <v>7637</v>
      </c>
      <c r="P1245" s="16" t="s">
        <v>7637</v>
      </c>
      <c r="Q1245" s="16" t="s">
        <v>7637</v>
      </c>
      <c r="R1245" s="16" t="s">
        <v>7637</v>
      </c>
      <c r="S1245" s="16" t="s">
        <v>7637</v>
      </c>
      <c r="T1245" s="16">
        <v>0</v>
      </c>
      <c r="U1245">
        <v>0</v>
      </c>
      <c r="V1245" s="17">
        <v>0.36805097211990317</v>
      </c>
      <c r="W1245" t="s">
        <v>11413</v>
      </c>
      <c r="X1245" s="21">
        <v>-20.664668834255899</v>
      </c>
      <c r="Y1245" s="21">
        <v>-43.083776640083897</v>
      </c>
      <c r="Z1245">
        <v>0</v>
      </c>
    </row>
    <row r="1246" spans="1:26" x14ac:dyDescent="0.25">
      <c r="A1246" t="str">
        <f t="shared" si="19"/>
        <v>Braço do TrombudoSC</v>
      </c>
      <c r="B1246" s="8">
        <v>2017</v>
      </c>
      <c r="C1246" s="9" t="s">
        <v>456</v>
      </c>
      <c r="D1246" s="9" t="s">
        <v>790</v>
      </c>
      <c r="E1246" s="9" t="s">
        <v>1786</v>
      </c>
      <c r="F1246" s="9" t="s">
        <v>1787</v>
      </c>
      <c r="G1246" s="10" t="s">
        <v>7637</v>
      </c>
      <c r="H1246" s="11">
        <v>37172.769999999997</v>
      </c>
      <c r="I1246" s="11">
        <v>137873.791</v>
      </c>
      <c r="J1246" s="12">
        <v>3708.9996521647436</v>
      </c>
      <c r="K1246" s="13" t="s">
        <v>7640</v>
      </c>
      <c r="L1246" s="13">
        <v>0</v>
      </c>
      <c r="M1246" s="14">
        <v>0</v>
      </c>
      <c r="N1246" s="15">
        <v>0</v>
      </c>
      <c r="O1246" s="16" t="s">
        <v>7637</v>
      </c>
      <c r="P1246" s="16" t="s">
        <v>7637</v>
      </c>
      <c r="Q1246" s="16" t="s">
        <v>7637</v>
      </c>
      <c r="R1246" s="16" t="s">
        <v>7637</v>
      </c>
      <c r="S1246" s="16" t="s">
        <v>7637</v>
      </c>
      <c r="T1246" s="16">
        <v>0</v>
      </c>
      <c r="U1246">
        <v>0</v>
      </c>
      <c r="V1246" s="17">
        <v>1.6236210092396066</v>
      </c>
      <c r="W1246" t="s">
        <v>8340</v>
      </c>
      <c r="X1246" s="21">
        <v>-27.3590577391045</v>
      </c>
      <c r="Y1246" s="21">
        <v>-49.882579057548</v>
      </c>
      <c r="Z1246">
        <v>0</v>
      </c>
    </row>
    <row r="1247" spans="1:26" x14ac:dyDescent="0.25">
      <c r="A1247" t="str">
        <f t="shared" si="19"/>
        <v>Nova LimaMG</v>
      </c>
      <c r="B1247" s="8">
        <v>2017</v>
      </c>
      <c r="C1247" s="9" t="s">
        <v>18</v>
      </c>
      <c r="D1247" s="9" t="s">
        <v>163</v>
      </c>
      <c r="E1247" s="9" t="s">
        <v>1788</v>
      </c>
      <c r="F1247" s="9" t="s">
        <v>1788</v>
      </c>
      <c r="G1247" s="10">
        <v>3477.72</v>
      </c>
      <c r="H1247" s="11">
        <v>98855.84</v>
      </c>
      <c r="I1247" s="11">
        <v>9112333.2949999999</v>
      </c>
      <c r="J1247" s="12">
        <v>92177.996717239977</v>
      </c>
      <c r="K1247" s="13" t="s">
        <v>7643</v>
      </c>
      <c r="L1247" s="13">
        <v>1</v>
      </c>
      <c r="M1247" s="14">
        <v>0</v>
      </c>
      <c r="N1247" s="15">
        <v>4</v>
      </c>
      <c r="O1247" s="16">
        <v>0</v>
      </c>
      <c r="P1247" s="16">
        <v>0</v>
      </c>
      <c r="Q1247" s="16">
        <v>0.25</v>
      </c>
      <c r="R1247" s="16">
        <v>0.75</v>
      </c>
      <c r="S1247" s="16">
        <v>0</v>
      </c>
      <c r="T1247" s="16">
        <v>0</v>
      </c>
      <c r="U1247">
        <v>2</v>
      </c>
      <c r="V1247" s="17">
        <v>21.006319000301001</v>
      </c>
      <c r="W1247" t="s">
        <v>10831</v>
      </c>
      <c r="X1247" s="21">
        <v>-19.9762366175752</v>
      </c>
      <c r="Y1247" s="21">
        <v>-43.851224404154401</v>
      </c>
      <c r="Z1247">
        <v>0</v>
      </c>
    </row>
    <row r="1248" spans="1:26" x14ac:dyDescent="0.25">
      <c r="A1248" t="str">
        <f t="shared" si="19"/>
        <v>Godoy MoreiraPR</v>
      </c>
      <c r="B1248" s="8">
        <v>2017</v>
      </c>
      <c r="C1248" s="9" t="s">
        <v>456</v>
      </c>
      <c r="D1248" s="9" t="s">
        <v>457</v>
      </c>
      <c r="E1248" s="9" t="s">
        <v>1789</v>
      </c>
      <c r="F1248" s="9" t="s">
        <v>1789</v>
      </c>
      <c r="G1248" s="10" t="s">
        <v>7637</v>
      </c>
      <c r="H1248" s="11">
        <v>16085.99</v>
      </c>
      <c r="I1248" s="11">
        <v>51121.286999999997</v>
      </c>
      <c r="J1248" s="12">
        <v>3178.0006701483712</v>
      </c>
      <c r="K1248" s="13" t="s">
        <v>7642</v>
      </c>
      <c r="L1248" s="13">
        <v>0</v>
      </c>
      <c r="M1248" s="14">
        <v>0</v>
      </c>
      <c r="N1248" s="15">
        <v>0</v>
      </c>
      <c r="O1248" s="16" t="s">
        <v>7637</v>
      </c>
      <c r="P1248" s="16" t="s">
        <v>7637</v>
      </c>
      <c r="Q1248" s="16" t="s">
        <v>7637</v>
      </c>
      <c r="R1248" s="16" t="s">
        <v>7637</v>
      </c>
      <c r="S1248" s="16" t="s">
        <v>7637</v>
      </c>
      <c r="T1248" s="16">
        <v>0</v>
      </c>
      <c r="U1248">
        <v>0</v>
      </c>
      <c r="V1248" s="17">
        <v>0.70486435714690598</v>
      </c>
      <c r="W1248" t="s">
        <v>9471</v>
      </c>
      <c r="X1248" s="21">
        <v>-24.173446572129201</v>
      </c>
      <c r="Y1248" s="21">
        <v>-51.925071503592903</v>
      </c>
      <c r="Z1248">
        <v>0</v>
      </c>
    </row>
    <row r="1249" spans="1:26" x14ac:dyDescent="0.25">
      <c r="A1249" t="str">
        <f t="shared" si="19"/>
        <v>Belo HorizonteMG</v>
      </c>
      <c r="B1249" s="8">
        <v>2017</v>
      </c>
      <c r="C1249" s="9" t="s">
        <v>18</v>
      </c>
      <c r="D1249" s="9" t="s">
        <v>163</v>
      </c>
      <c r="E1249" s="9" t="s">
        <v>1790</v>
      </c>
      <c r="F1249" s="9" t="s">
        <v>1790</v>
      </c>
      <c r="G1249" s="10">
        <v>3327.21</v>
      </c>
      <c r="H1249" s="11">
        <v>35245.019999999997</v>
      </c>
      <c r="I1249" s="11">
        <v>88951167.805000007</v>
      </c>
      <c r="J1249" s="12">
        <v>2523793.9375548661</v>
      </c>
      <c r="K1249" s="13" t="s">
        <v>7636</v>
      </c>
      <c r="L1249" s="13">
        <v>35</v>
      </c>
      <c r="M1249" s="14">
        <v>2</v>
      </c>
      <c r="N1249" s="15">
        <v>29</v>
      </c>
      <c r="O1249" s="16">
        <v>0.65517241379310343</v>
      </c>
      <c r="P1249" s="16">
        <v>0</v>
      </c>
      <c r="Q1249" s="16">
        <v>6.8965517241379309E-2</v>
      </c>
      <c r="R1249" s="16">
        <v>0</v>
      </c>
      <c r="S1249" s="16">
        <v>0</v>
      </c>
      <c r="T1249" s="16">
        <v>0.27586206896551724</v>
      </c>
      <c r="U1249">
        <v>8</v>
      </c>
      <c r="V1249" s="17">
        <v>28.636892812972619</v>
      </c>
      <c r="W1249" t="s">
        <v>8210</v>
      </c>
      <c r="X1249" s="21">
        <v>-19.9111294232859</v>
      </c>
      <c r="Y1249" s="21">
        <v>-43.927313560653502</v>
      </c>
      <c r="Z1249">
        <v>0</v>
      </c>
    </row>
    <row r="1250" spans="1:26" x14ac:dyDescent="0.25">
      <c r="A1250" t="str">
        <f t="shared" si="19"/>
        <v>AgrolândiaSC</v>
      </c>
      <c r="B1250" s="8">
        <v>2017</v>
      </c>
      <c r="C1250" s="9" t="s">
        <v>456</v>
      </c>
      <c r="D1250" s="9" t="s">
        <v>790</v>
      </c>
      <c r="E1250" s="9" t="s">
        <v>1791</v>
      </c>
      <c r="F1250" s="9" t="s">
        <v>1792</v>
      </c>
      <c r="G1250" s="10" t="s">
        <v>7637</v>
      </c>
      <c r="H1250" s="11">
        <v>22980.77</v>
      </c>
      <c r="I1250" s="11">
        <v>243159.52900000001</v>
      </c>
      <c r="J1250" s="12">
        <v>10581.000070928867</v>
      </c>
      <c r="K1250" s="13" t="s">
        <v>7636</v>
      </c>
      <c r="L1250" s="13">
        <v>0</v>
      </c>
      <c r="M1250" s="14">
        <v>0</v>
      </c>
      <c r="N1250" s="15">
        <v>0</v>
      </c>
      <c r="O1250" s="16" t="s">
        <v>7637</v>
      </c>
      <c r="P1250" s="16" t="s">
        <v>7637</v>
      </c>
      <c r="Q1250" s="16" t="s">
        <v>7637</v>
      </c>
      <c r="R1250" s="16" t="s">
        <v>7637</v>
      </c>
      <c r="S1250" s="16" t="s">
        <v>7637</v>
      </c>
      <c r="T1250" s="16">
        <v>0</v>
      </c>
      <c r="U1250">
        <v>0</v>
      </c>
      <c r="V1250" s="17">
        <v>1.0174244029923996</v>
      </c>
      <c r="W1250" t="s">
        <v>7693</v>
      </c>
      <c r="X1250" s="21">
        <v>-27.409165031185399</v>
      </c>
      <c r="Y1250" s="21">
        <v>-49.8224828552869</v>
      </c>
      <c r="Z1250">
        <v>0</v>
      </c>
    </row>
    <row r="1251" spans="1:26" x14ac:dyDescent="0.25">
      <c r="A1251" t="str">
        <f t="shared" si="19"/>
        <v>ArapuáMG</v>
      </c>
      <c r="B1251" s="8">
        <v>2017</v>
      </c>
      <c r="C1251" s="9" t="s">
        <v>18</v>
      </c>
      <c r="D1251" s="9" t="s">
        <v>163</v>
      </c>
      <c r="E1251" s="9" t="s">
        <v>1793</v>
      </c>
      <c r="F1251" s="9" t="s">
        <v>1717</v>
      </c>
      <c r="G1251" s="10" t="s">
        <v>7637</v>
      </c>
      <c r="H1251" s="11">
        <v>39903.74</v>
      </c>
      <c r="I1251" s="11">
        <v>115042.49099999999</v>
      </c>
      <c r="J1251" s="12">
        <v>2883.0002150174396</v>
      </c>
      <c r="K1251" s="13" t="s">
        <v>7640</v>
      </c>
      <c r="L1251" s="13">
        <v>0</v>
      </c>
      <c r="M1251" s="14">
        <v>0</v>
      </c>
      <c r="N1251" s="15">
        <v>0</v>
      </c>
      <c r="O1251" s="16" t="s">
        <v>7637</v>
      </c>
      <c r="P1251" s="16" t="s">
        <v>7637</v>
      </c>
      <c r="Q1251" s="16" t="s">
        <v>7637</v>
      </c>
      <c r="R1251" s="16" t="s">
        <v>7637</v>
      </c>
      <c r="S1251" s="16" t="s">
        <v>7637</v>
      </c>
      <c r="T1251" s="16">
        <v>0</v>
      </c>
      <c r="U1251">
        <v>0</v>
      </c>
      <c r="V1251" s="17">
        <v>1.7409875046616323</v>
      </c>
      <c r="W1251" t="s">
        <v>7971</v>
      </c>
      <c r="X1251" s="21">
        <v>-19.034953215201298</v>
      </c>
      <c r="Y1251" s="21">
        <v>-46.154911797017398</v>
      </c>
      <c r="Z1251">
        <v>0</v>
      </c>
    </row>
    <row r="1252" spans="1:26" x14ac:dyDescent="0.25">
      <c r="A1252" t="str">
        <f t="shared" si="19"/>
        <v>PapagaiosMG</v>
      </c>
      <c r="B1252" s="8">
        <v>2017</v>
      </c>
      <c r="C1252" s="9" t="s">
        <v>18</v>
      </c>
      <c r="D1252" s="9" t="s">
        <v>163</v>
      </c>
      <c r="E1252" s="9" t="s">
        <v>1794</v>
      </c>
      <c r="F1252" s="9" t="s">
        <v>1794</v>
      </c>
      <c r="G1252" s="10" t="s">
        <v>7637</v>
      </c>
      <c r="H1252" s="11">
        <v>16123.18</v>
      </c>
      <c r="I1252" s="11">
        <v>250167.25</v>
      </c>
      <c r="J1252" s="12">
        <v>15515.999325195153</v>
      </c>
      <c r="K1252" s="13" t="s">
        <v>7636</v>
      </c>
      <c r="L1252" s="13">
        <v>0</v>
      </c>
      <c r="M1252" s="14">
        <v>0</v>
      </c>
      <c r="N1252" s="15">
        <v>0</v>
      </c>
      <c r="O1252" s="16" t="s">
        <v>7637</v>
      </c>
      <c r="P1252" s="16" t="s">
        <v>7637</v>
      </c>
      <c r="Q1252" s="16" t="s">
        <v>7637</v>
      </c>
      <c r="R1252" s="16" t="s">
        <v>7637</v>
      </c>
      <c r="S1252" s="16" t="s">
        <v>7637</v>
      </c>
      <c r="T1252" s="16">
        <v>0</v>
      </c>
      <c r="U1252">
        <v>0</v>
      </c>
      <c r="V1252" s="17">
        <v>0.72653343067896481</v>
      </c>
      <c r="W1252" t="s">
        <v>11035</v>
      </c>
      <c r="X1252" s="21">
        <v>-19.4423917367358</v>
      </c>
      <c r="Y1252" s="21">
        <v>-44.7471743559692</v>
      </c>
      <c r="Z1252">
        <v>0</v>
      </c>
    </row>
    <row r="1253" spans="1:26" x14ac:dyDescent="0.25">
      <c r="A1253" t="str">
        <f t="shared" si="19"/>
        <v>Estrela d'OesteSP</v>
      </c>
      <c r="B1253" s="8">
        <v>2017</v>
      </c>
      <c r="C1253" s="9" t="s">
        <v>18</v>
      </c>
      <c r="D1253" s="9" t="s">
        <v>19</v>
      </c>
      <c r="E1253" s="9" t="s">
        <v>1795</v>
      </c>
      <c r="F1253" s="9" t="s">
        <v>1795</v>
      </c>
      <c r="G1253" s="10" t="s">
        <v>7637</v>
      </c>
      <c r="H1253" s="11">
        <v>101518.88</v>
      </c>
      <c r="I1253" s="11">
        <v>859458.84299999999</v>
      </c>
      <c r="J1253" s="12">
        <v>8466.0000484638913</v>
      </c>
      <c r="K1253" s="13" t="s">
        <v>7640</v>
      </c>
      <c r="L1253" s="13">
        <v>0</v>
      </c>
      <c r="M1253" s="14">
        <v>0</v>
      </c>
      <c r="N1253" s="15">
        <v>0</v>
      </c>
      <c r="O1253" s="16" t="s">
        <v>7637</v>
      </c>
      <c r="P1253" s="16" t="s">
        <v>7637</v>
      </c>
      <c r="Q1253" s="16" t="s">
        <v>7637</v>
      </c>
      <c r="R1253" s="16" t="s">
        <v>7637</v>
      </c>
      <c r="S1253" s="16" t="s">
        <v>7637</v>
      </c>
      <c r="T1253" s="16">
        <v>0</v>
      </c>
      <c r="U1253">
        <v>0</v>
      </c>
      <c r="V1253" s="17">
        <v>4.4357816299226904</v>
      </c>
      <c r="W1253" t="s">
        <v>9282</v>
      </c>
      <c r="X1253" s="21">
        <v>-20.287993174952799</v>
      </c>
      <c r="Y1253" s="21">
        <v>-50.400947758135601</v>
      </c>
      <c r="Z1253">
        <v>0</v>
      </c>
    </row>
    <row r="1254" spans="1:26" x14ac:dyDescent="0.25">
      <c r="A1254" t="str">
        <f t="shared" si="19"/>
        <v>São GeraldoMG</v>
      </c>
      <c r="B1254" s="8">
        <v>2017</v>
      </c>
      <c r="C1254" s="9" t="s">
        <v>18</v>
      </c>
      <c r="D1254" s="9" t="s">
        <v>163</v>
      </c>
      <c r="E1254" s="9" t="s">
        <v>1796</v>
      </c>
      <c r="F1254" s="9" t="s">
        <v>1797</v>
      </c>
      <c r="G1254" s="10" t="s">
        <v>7637</v>
      </c>
      <c r="H1254" s="11">
        <v>17187.78</v>
      </c>
      <c r="I1254" s="11">
        <v>204620.53200000001</v>
      </c>
      <c r="J1254" s="12">
        <v>11905.000645807662</v>
      </c>
      <c r="K1254" s="13" t="s">
        <v>7640</v>
      </c>
      <c r="L1254" s="13">
        <v>0</v>
      </c>
      <c r="M1254" s="14">
        <v>0</v>
      </c>
      <c r="N1254" s="15">
        <v>0</v>
      </c>
      <c r="O1254" s="16" t="s">
        <v>7637</v>
      </c>
      <c r="P1254" s="16" t="s">
        <v>7637</v>
      </c>
      <c r="Q1254" s="16" t="s">
        <v>7637</v>
      </c>
      <c r="R1254" s="16" t="s">
        <v>7637</v>
      </c>
      <c r="S1254" s="16" t="s">
        <v>7637</v>
      </c>
      <c r="T1254" s="16">
        <v>0</v>
      </c>
      <c r="U1254">
        <v>0</v>
      </c>
      <c r="V1254" s="17">
        <v>0.76708144006214529</v>
      </c>
      <c r="W1254" t="s">
        <v>12051</v>
      </c>
      <c r="X1254" s="21">
        <v>-20.925710342059801</v>
      </c>
      <c r="Y1254" s="21">
        <v>-42.8367235139063</v>
      </c>
      <c r="Z1254">
        <v>0</v>
      </c>
    </row>
    <row r="1255" spans="1:26" x14ac:dyDescent="0.25">
      <c r="A1255" t="str">
        <f t="shared" si="19"/>
        <v>Alfredo WagnerSC</v>
      </c>
      <c r="B1255" s="8">
        <v>2017</v>
      </c>
      <c r="C1255" s="9" t="s">
        <v>456</v>
      </c>
      <c r="D1255" s="9" t="s">
        <v>790</v>
      </c>
      <c r="E1255" s="9" t="s">
        <v>1798</v>
      </c>
      <c r="F1255" s="9" t="s">
        <v>1798</v>
      </c>
      <c r="G1255" s="10" t="s">
        <v>7637</v>
      </c>
      <c r="H1255" s="11">
        <v>23062.639999999999</v>
      </c>
      <c r="I1255" s="11">
        <v>229703.85</v>
      </c>
      <c r="J1255" s="12">
        <v>9959.9980748084363</v>
      </c>
      <c r="K1255" s="13" t="s">
        <v>7641</v>
      </c>
      <c r="L1255" s="13">
        <v>0</v>
      </c>
      <c r="M1255" s="14">
        <v>0</v>
      </c>
      <c r="N1255" s="15">
        <v>0</v>
      </c>
      <c r="O1255" s="16" t="s">
        <v>7637</v>
      </c>
      <c r="P1255" s="16" t="s">
        <v>7637</v>
      </c>
      <c r="Q1255" s="16" t="s">
        <v>7637</v>
      </c>
      <c r="R1255" s="16" t="s">
        <v>7637</v>
      </c>
      <c r="S1255" s="16" t="s">
        <v>7637</v>
      </c>
      <c r="T1255" s="16">
        <v>0</v>
      </c>
      <c r="U1255">
        <v>0</v>
      </c>
      <c r="V1255" s="17">
        <v>1.0199468174309458</v>
      </c>
      <c r="W1255" t="s">
        <v>7760</v>
      </c>
      <c r="X1255" s="21">
        <v>-27.700578184820099</v>
      </c>
      <c r="Y1255" s="21">
        <v>-49.327777699884699</v>
      </c>
      <c r="Z1255">
        <v>0</v>
      </c>
    </row>
    <row r="1256" spans="1:26" x14ac:dyDescent="0.25">
      <c r="A1256" t="str">
        <f t="shared" si="19"/>
        <v>Carmo do ParanaíbaMG</v>
      </c>
      <c r="B1256" s="8">
        <v>2017</v>
      </c>
      <c r="C1256" s="9" t="s">
        <v>18</v>
      </c>
      <c r="D1256" s="9" t="s">
        <v>163</v>
      </c>
      <c r="E1256" s="9" t="s">
        <v>1799</v>
      </c>
      <c r="F1256" s="9" t="s">
        <v>1800</v>
      </c>
      <c r="G1256" s="10" t="s">
        <v>7637</v>
      </c>
      <c r="H1256" s="11">
        <v>23893.599999999999</v>
      </c>
      <c r="I1256" s="11">
        <v>737380.245</v>
      </c>
      <c r="J1256" s="12">
        <v>30860.99394817022</v>
      </c>
      <c r="K1256" s="13" t="s">
        <v>7636</v>
      </c>
      <c r="L1256" s="13">
        <v>0</v>
      </c>
      <c r="M1256" s="14">
        <v>0</v>
      </c>
      <c r="N1256" s="15">
        <v>0</v>
      </c>
      <c r="O1256" s="16" t="s">
        <v>7637</v>
      </c>
      <c r="P1256" s="16" t="s">
        <v>7637</v>
      </c>
      <c r="Q1256" s="16" t="s">
        <v>7637</v>
      </c>
      <c r="R1256" s="16" t="s">
        <v>7637</v>
      </c>
      <c r="S1256" s="16" t="s">
        <v>7637</v>
      </c>
      <c r="T1256" s="16">
        <v>0</v>
      </c>
      <c r="U1256">
        <v>0</v>
      </c>
      <c r="V1256" s="17">
        <v>1.0915220822998031</v>
      </c>
      <c r="W1256" t="s">
        <v>8711</v>
      </c>
      <c r="X1256" s="21">
        <v>-18.9978969811051</v>
      </c>
      <c r="Y1256" s="21">
        <v>-46.313395894796301</v>
      </c>
      <c r="Z1256">
        <v>0</v>
      </c>
    </row>
    <row r="1257" spans="1:26" x14ac:dyDescent="0.25">
      <c r="A1257" t="str">
        <f t="shared" si="19"/>
        <v>Paulo LopesSC</v>
      </c>
      <c r="B1257" s="8">
        <v>2017</v>
      </c>
      <c r="C1257" s="9" t="s">
        <v>456</v>
      </c>
      <c r="D1257" s="9" t="s">
        <v>790</v>
      </c>
      <c r="E1257" s="9" t="s">
        <v>1801</v>
      </c>
      <c r="F1257" s="9" t="s">
        <v>1801</v>
      </c>
      <c r="G1257" s="10" t="s">
        <v>7637</v>
      </c>
      <c r="H1257" s="11">
        <v>24627.33</v>
      </c>
      <c r="I1257" s="11">
        <v>181257.14499999999</v>
      </c>
      <c r="J1257" s="12">
        <v>7359.9998456998783</v>
      </c>
      <c r="K1257" s="13" t="s">
        <v>7636</v>
      </c>
      <c r="L1257" s="13">
        <v>0</v>
      </c>
      <c r="M1257" s="14">
        <v>0</v>
      </c>
      <c r="N1257" s="15">
        <v>0</v>
      </c>
      <c r="O1257" s="16" t="s">
        <v>7637</v>
      </c>
      <c r="P1257" s="16" t="s">
        <v>7637</v>
      </c>
      <c r="Q1257" s="16" t="s">
        <v>7637</v>
      </c>
      <c r="R1257" s="16" t="s">
        <v>7637</v>
      </c>
      <c r="S1257" s="16" t="s">
        <v>7637</v>
      </c>
      <c r="T1257" s="16">
        <v>0</v>
      </c>
      <c r="U1257">
        <v>0</v>
      </c>
      <c r="V1257" s="17">
        <v>1.0837257319875089</v>
      </c>
      <c r="W1257" t="s">
        <v>11142</v>
      </c>
      <c r="X1257" s="21">
        <v>-27.961182734629499</v>
      </c>
      <c r="Y1257" s="21">
        <v>-48.686786395405598</v>
      </c>
      <c r="Z1257">
        <v>0</v>
      </c>
    </row>
    <row r="1258" spans="1:26" x14ac:dyDescent="0.25">
      <c r="A1258" t="str">
        <f t="shared" si="19"/>
        <v>Chapadão do LageadoSC</v>
      </c>
      <c r="B1258" s="8">
        <v>2017</v>
      </c>
      <c r="C1258" s="9" t="s">
        <v>456</v>
      </c>
      <c r="D1258" s="9" t="s">
        <v>790</v>
      </c>
      <c r="E1258" s="9" t="s">
        <v>1802</v>
      </c>
      <c r="F1258" s="9" t="s">
        <v>1803</v>
      </c>
      <c r="G1258" s="10" t="s">
        <v>7637</v>
      </c>
      <c r="H1258" s="11">
        <v>27933.29</v>
      </c>
      <c r="I1258" s="11">
        <v>82487.017999999996</v>
      </c>
      <c r="J1258" s="12">
        <v>2953.0004521486726</v>
      </c>
      <c r="K1258" s="13" t="s">
        <v>7641</v>
      </c>
      <c r="L1258" s="13">
        <v>0</v>
      </c>
      <c r="M1258" s="14">
        <v>0</v>
      </c>
      <c r="N1258" s="15">
        <v>0</v>
      </c>
      <c r="O1258" s="16" t="s">
        <v>7637</v>
      </c>
      <c r="P1258" s="16" t="s">
        <v>7637</v>
      </c>
      <c r="Q1258" s="16" t="s">
        <v>7637</v>
      </c>
      <c r="R1258" s="16" t="s">
        <v>7637</v>
      </c>
      <c r="S1258" s="16" t="s">
        <v>7637</v>
      </c>
      <c r="T1258" s="16">
        <v>0</v>
      </c>
      <c r="U1258">
        <v>0</v>
      </c>
      <c r="V1258" s="17">
        <v>1.2201272430937493</v>
      </c>
      <c r="W1258" t="s">
        <v>8825</v>
      </c>
      <c r="X1258" s="21">
        <v>-27.590988248052199</v>
      </c>
      <c r="Y1258" s="21">
        <v>-49.554311784511697</v>
      </c>
      <c r="Z1258">
        <v>0</v>
      </c>
    </row>
    <row r="1259" spans="1:26" x14ac:dyDescent="0.25">
      <c r="A1259" t="str">
        <f t="shared" si="19"/>
        <v>Iraí de MinasMG</v>
      </c>
      <c r="B1259" s="8">
        <v>2017</v>
      </c>
      <c r="C1259" s="9" t="s">
        <v>18</v>
      </c>
      <c r="D1259" s="9" t="s">
        <v>163</v>
      </c>
      <c r="E1259" s="9" t="s">
        <v>1804</v>
      </c>
      <c r="F1259" s="9" t="s">
        <v>1805</v>
      </c>
      <c r="G1259" s="10" t="s">
        <v>7637</v>
      </c>
      <c r="H1259" s="11">
        <v>30637.59</v>
      </c>
      <c r="I1259" s="11">
        <v>213513.378</v>
      </c>
      <c r="J1259" s="12">
        <v>6969.000433780855</v>
      </c>
      <c r="K1259" s="13" t="s">
        <v>7636</v>
      </c>
      <c r="L1259" s="13">
        <v>0</v>
      </c>
      <c r="M1259" s="14">
        <v>0</v>
      </c>
      <c r="N1259" s="15">
        <v>0</v>
      </c>
      <c r="O1259" s="16" t="s">
        <v>7637</v>
      </c>
      <c r="P1259" s="16" t="s">
        <v>7637</v>
      </c>
      <c r="Q1259" s="16" t="s">
        <v>7637</v>
      </c>
      <c r="R1259" s="16" t="s">
        <v>7637</v>
      </c>
      <c r="S1259" s="16" t="s">
        <v>7637</v>
      </c>
      <c r="T1259" s="16">
        <v>0</v>
      </c>
      <c r="U1259">
        <v>0</v>
      </c>
      <c r="V1259" s="17">
        <v>1.3448526383474149</v>
      </c>
      <c r="W1259" t="s">
        <v>9801</v>
      </c>
      <c r="X1259" s="21">
        <v>-18.9871569712952</v>
      </c>
      <c r="Y1259" s="21">
        <v>-47.4629106647782</v>
      </c>
      <c r="Z1259">
        <v>0</v>
      </c>
    </row>
    <row r="1260" spans="1:26" x14ac:dyDescent="0.25">
      <c r="A1260" t="str">
        <f t="shared" si="19"/>
        <v>Dirce ReisSP</v>
      </c>
      <c r="B1260" s="8">
        <v>2017</v>
      </c>
      <c r="C1260" s="9" t="s">
        <v>18</v>
      </c>
      <c r="D1260" s="9" t="s">
        <v>19</v>
      </c>
      <c r="E1260" s="9" t="s">
        <v>1806</v>
      </c>
      <c r="F1260" s="9" t="s">
        <v>1806</v>
      </c>
      <c r="G1260" s="10" t="s">
        <v>7637</v>
      </c>
      <c r="H1260" s="11">
        <v>33922.559999999998</v>
      </c>
      <c r="I1260" s="11">
        <v>60551.777000000002</v>
      </c>
      <c r="J1260" s="12">
        <v>1785.0002181439138</v>
      </c>
      <c r="K1260" s="13" t="s">
        <v>7640</v>
      </c>
      <c r="L1260" s="13">
        <v>0</v>
      </c>
      <c r="M1260" s="14">
        <v>0</v>
      </c>
      <c r="N1260" s="15">
        <v>0</v>
      </c>
      <c r="O1260" s="16" t="s">
        <v>7637</v>
      </c>
      <c r="P1260" s="16" t="s">
        <v>7637</v>
      </c>
      <c r="Q1260" s="16" t="s">
        <v>7637</v>
      </c>
      <c r="R1260" s="16" t="s">
        <v>7637</v>
      </c>
      <c r="S1260" s="16" t="s">
        <v>7637</v>
      </c>
      <c r="T1260" s="16">
        <v>0</v>
      </c>
      <c r="U1260">
        <v>0</v>
      </c>
      <c r="V1260" s="17">
        <v>1.47872095698603</v>
      </c>
      <c r="W1260" t="s">
        <v>9131</v>
      </c>
      <c r="X1260" s="21">
        <v>-20.462795925861599</v>
      </c>
      <c r="Y1260" s="21">
        <v>-50.610245901216103</v>
      </c>
      <c r="Z1260">
        <v>0</v>
      </c>
    </row>
    <row r="1261" spans="1:26" x14ac:dyDescent="0.25">
      <c r="A1261" t="str">
        <f t="shared" si="19"/>
        <v>FênixPR</v>
      </c>
      <c r="B1261" s="8">
        <v>2017</v>
      </c>
      <c r="C1261" s="9" t="s">
        <v>456</v>
      </c>
      <c r="D1261" s="9" t="s">
        <v>457</v>
      </c>
      <c r="E1261" s="9" t="s">
        <v>1807</v>
      </c>
      <c r="F1261" s="9" t="s">
        <v>1808</v>
      </c>
      <c r="G1261" s="10" t="s">
        <v>7637</v>
      </c>
      <c r="H1261" s="11">
        <v>27513.64</v>
      </c>
      <c r="I1261" s="11">
        <v>134761.79699999999</v>
      </c>
      <c r="J1261" s="12">
        <v>4897.9995740294626</v>
      </c>
      <c r="K1261" s="13" t="s">
        <v>7641</v>
      </c>
      <c r="L1261" s="13">
        <v>0</v>
      </c>
      <c r="M1261" s="14">
        <v>0</v>
      </c>
      <c r="N1261" s="15">
        <v>0</v>
      </c>
      <c r="O1261" s="16" t="s">
        <v>7637</v>
      </c>
      <c r="P1261" s="16" t="s">
        <v>7637</v>
      </c>
      <c r="Q1261" s="16" t="s">
        <v>7637</v>
      </c>
      <c r="R1261" s="16" t="s">
        <v>7637</v>
      </c>
      <c r="S1261" s="16" t="s">
        <v>7637</v>
      </c>
      <c r="T1261" s="16">
        <v>0</v>
      </c>
      <c r="U1261">
        <v>0</v>
      </c>
      <c r="V1261" s="17">
        <v>1.2052137634821158</v>
      </c>
      <c r="W1261" t="s">
        <v>9327</v>
      </c>
      <c r="X1261" s="21">
        <v>-23.914012803558801</v>
      </c>
      <c r="Y1261" s="21">
        <v>-51.980956973703698</v>
      </c>
      <c r="Z1261">
        <v>0</v>
      </c>
    </row>
    <row r="1262" spans="1:26" x14ac:dyDescent="0.25">
      <c r="A1262" t="str">
        <f t="shared" si="19"/>
        <v>RapososMG</v>
      </c>
      <c r="B1262" s="8">
        <v>2017</v>
      </c>
      <c r="C1262" s="9" t="s">
        <v>18</v>
      </c>
      <c r="D1262" s="9" t="s">
        <v>163</v>
      </c>
      <c r="E1262" s="9" t="s">
        <v>1809</v>
      </c>
      <c r="F1262" s="9" t="s">
        <v>1809</v>
      </c>
      <c r="G1262" s="10" t="s">
        <v>7637</v>
      </c>
      <c r="H1262" s="11">
        <v>18181.13</v>
      </c>
      <c r="I1262" s="11">
        <v>297988.734</v>
      </c>
      <c r="J1262" s="12">
        <v>16390.000731527689</v>
      </c>
      <c r="K1262" s="13" t="s">
        <v>7643</v>
      </c>
      <c r="L1262" s="13">
        <v>0</v>
      </c>
      <c r="M1262" s="14">
        <v>0</v>
      </c>
      <c r="N1262" s="15">
        <v>0</v>
      </c>
      <c r="O1262" s="16" t="s">
        <v>7637</v>
      </c>
      <c r="P1262" s="16" t="s">
        <v>7637</v>
      </c>
      <c r="Q1262" s="16" t="s">
        <v>7637</v>
      </c>
      <c r="R1262" s="16" t="s">
        <v>7637</v>
      </c>
      <c r="S1262" s="16" t="s">
        <v>7637</v>
      </c>
      <c r="T1262" s="16">
        <v>0</v>
      </c>
      <c r="U1262">
        <v>0</v>
      </c>
      <c r="V1262" s="17">
        <v>0.81775891155734826</v>
      </c>
      <c r="W1262" t="s">
        <v>11544</v>
      </c>
      <c r="X1262" s="21">
        <v>-19.9669918883287</v>
      </c>
      <c r="Y1262" s="21">
        <v>-43.8039579655293</v>
      </c>
      <c r="Z1262">
        <v>0</v>
      </c>
    </row>
    <row r="1263" spans="1:26" x14ac:dyDescent="0.25">
      <c r="A1263" t="str">
        <f t="shared" si="19"/>
        <v>Diogo de VasconcelosMG</v>
      </c>
      <c r="B1263" s="8">
        <v>2017</v>
      </c>
      <c r="C1263" s="9" t="s">
        <v>18</v>
      </c>
      <c r="D1263" s="9" t="s">
        <v>163</v>
      </c>
      <c r="E1263" s="9" t="s">
        <v>1810</v>
      </c>
      <c r="F1263" s="9" t="s">
        <v>1810</v>
      </c>
      <c r="G1263" s="10" t="s">
        <v>7637</v>
      </c>
      <c r="H1263" s="11">
        <v>7896.21</v>
      </c>
      <c r="I1263" s="11">
        <v>30897.866999999998</v>
      </c>
      <c r="J1263" s="12">
        <v>3912.9996542645144</v>
      </c>
      <c r="K1263" s="13" t="s">
        <v>7642</v>
      </c>
      <c r="L1263" s="13">
        <v>0</v>
      </c>
      <c r="M1263" s="14">
        <v>0</v>
      </c>
      <c r="N1263" s="15">
        <v>0</v>
      </c>
      <c r="O1263" s="16" t="s">
        <v>7637</v>
      </c>
      <c r="P1263" s="16" t="s">
        <v>7637</v>
      </c>
      <c r="Q1263" s="16" t="s">
        <v>7637</v>
      </c>
      <c r="R1263" s="16" t="s">
        <v>7637</v>
      </c>
      <c r="S1263" s="16" t="s">
        <v>7637</v>
      </c>
      <c r="T1263" s="16">
        <v>0</v>
      </c>
      <c r="U1263">
        <v>0</v>
      </c>
      <c r="V1263" s="17">
        <v>0.34954840071249921</v>
      </c>
      <c r="W1263" t="s">
        <v>9127</v>
      </c>
      <c r="X1263" s="21">
        <v>-20.488379932370499</v>
      </c>
      <c r="Y1263" s="21">
        <v>-43.1956200103917</v>
      </c>
      <c r="Z1263">
        <v>0</v>
      </c>
    </row>
    <row r="1264" spans="1:26" x14ac:dyDescent="0.25">
      <c r="A1264" t="str">
        <f t="shared" si="19"/>
        <v>Fortuna de MinasMG</v>
      </c>
      <c r="B1264" s="8">
        <v>2017</v>
      </c>
      <c r="C1264" s="9" t="s">
        <v>18</v>
      </c>
      <c r="D1264" s="9" t="s">
        <v>163</v>
      </c>
      <c r="E1264" s="9" t="s">
        <v>1811</v>
      </c>
      <c r="F1264" s="9" t="s">
        <v>1811</v>
      </c>
      <c r="G1264" s="10" t="s">
        <v>7637</v>
      </c>
      <c r="H1264" s="11">
        <v>12360.56</v>
      </c>
      <c r="I1264" s="11">
        <v>36241.160000000003</v>
      </c>
      <c r="J1264" s="12">
        <v>2931.9998446672325</v>
      </c>
      <c r="K1264" s="13" t="s">
        <v>7642</v>
      </c>
      <c r="L1264" s="13">
        <v>0</v>
      </c>
      <c r="M1264" s="14">
        <v>0</v>
      </c>
      <c r="N1264" s="15">
        <v>0</v>
      </c>
      <c r="O1264" s="16" t="s">
        <v>7637</v>
      </c>
      <c r="P1264" s="16" t="s">
        <v>7637</v>
      </c>
      <c r="Q1264" s="16" t="s">
        <v>7637</v>
      </c>
      <c r="R1264" s="16" t="s">
        <v>7637</v>
      </c>
      <c r="S1264" s="16" t="s">
        <v>7637</v>
      </c>
      <c r="T1264" s="16">
        <v>0</v>
      </c>
      <c r="U1264">
        <v>0</v>
      </c>
      <c r="V1264" s="17">
        <v>0.54232393908558008</v>
      </c>
      <c r="W1264" t="s">
        <v>9391</v>
      </c>
      <c r="X1264" s="21">
        <v>-19.5609926624041</v>
      </c>
      <c r="Y1264" s="21">
        <v>-44.446957063154002</v>
      </c>
      <c r="Z1264">
        <v>0</v>
      </c>
    </row>
    <row r="1265" spans="1:26" x14ac:dyDescent="0.25">
      <c r="A1265" t="str">
        <f t="shared" si="19"/>
        <v>MiraíMG</v>
      </c>
      <c r="B1265" s="8">
        <v>2017</v>
      </c>
      <c r="C1265" s="9" t="s">
        <v>18</v>
      </c>
      <c r="D1265" s="9" t="s">
        <v>163</v>
      </c>
      <c r="E1265" s="9" t="s">
        <v>1812</v>
      </c>
      <c r="F1265" s="9" t="s">
        <v>1813</v>
      </c>
      <c r="G1265" s="10" t="s">
        <v>7637</v>
      </c>
      <c r="H1265" s="11">
        <v>16227.83</v>
      </c>
      <c r="I1265" s="11">
        <v>242541.21900000001</v>
      </c>
      <c r="J1265" s="12">
        <v>14946.004425730367</v>
      </c>
      <c r="K1265" s="13" t="s">
        <v>7636</v>
      </c>
      <c r="L1265" s="13">
        <v>0</v>
      </c>
      <c r="M1265" s="14">
        <v>0</v>
      </c>
      <c r="N1265" s="15">
        <v>0</v>
      </c>
      <c r="O1265" s="16" t="s">
        <v>7637</v>
      </c>
      <c r="P1265" s="16" t="s">
        <v>7637</v>
      </c>
      <c r="Q1265" s="16" t="s">
        <v>7637</v>
      </c>
      <c r="R1265" s="16" t="s">
        <v>7637</v>
      </c>
      <c r="S1265" s="16" t="s">
        <v>7637</v>
      </c>
      <c r="T1265" s="16">
        <v>0</v>
      </c>
      <c r="U1265">
        <v>0</v>
      </c>
      <c r="V1265" s="17">
        <v>0.7301725730572004</v>
      </c>
      <c r="W1265" t="s">
        <v>10587</v>
      </c>
      <c r="X1265" s="21">
        <v>-21.2026208598026</v>
      </c>
      <c r="Y1265" s="21">
        <v>-42.6125735876318</v>
      </c>
      <c r="Z1265">
        <v>0</v>
      </c>
    </row>
    <row r="1266" spans="1:26" x14ac:dyDescent="0.25">
      <c r="A1266" t="str">
        <f t="shared" si="19"/>
        <v>PirapetingaMG</v>
      </c>
      <c r="B1266" s="8">
        <v>2017</v>
      </c>
      <c r="C1266" s="9" t="s">
        <v>18</v>
      </c>
      <c r="D1266" s="9" t="s">
        <v>163</v>
      </c>
      <c r="E1266" s="9" t="s">
        <v>1814</v>
      </c>
      <c r="F1266" s="9" t="s">
        <v>1814</v>
      </c>
      <c r="G1266" s="10" t="s">
        <v>7637</v>
      </c>
      <c r="H1266" s="11">
        <v>54136.959999999999</v>
      </c>
      <c r="I1266" s="11">
        <v>588793.62800000003</v>
      </c>
      <c r="J1266" s="12">
        <v>10876.00094279398</v>
      </c>
      <c r="K1266" s="13" t="s">
        <v>7640</v>
      </c>
      <c r="L1266" s="13">
        <v>0</v>
      </c>
      <c r="M1266" s="14">
        <v>0</v>
      </c>
      <c r="N1266" s="15">
        <v>0</v>
      </c>
      <c r="O1266" s="16" t="s">
        <v>7637</v>
      </c>
      <c r="P1266" s="16" t="s">
        <v>7637</v>
      </c>
      <c r="Q1266" s="16" t="s">
        <v>7637</v>
      </c>
      <c r="R1266" s="16" t="s">
        <v>7637</v>
      </c>
      <c r="S1266" s="16" t="s">
        <v>7637</v>
      </c>
      <c r="T1266" s="16">
        <v>0</v>
      </c>
      <c r="U1266">
        <v>0</v>
      </c>
      <c r="V1266" s="17">
        <v>2.376045887483579</v>
      </c>
      <c r="W1266" t="s">
        <v>11298</v>
      </c>
      <c r="X1266" s="21">
        <v>-21.655917126707202</v>
      </c>
      <c r="Y1266" s="21">
        <v>-42.343753778744301</v>
      </c>
      <c r="Z1266">
        <v>0</v>
      </c>
    </row>
    <row r="1267" spans="1:26" x14ac:dyDescent="0.25">
      <c r="A1267" t="str">
        <f t="shared" si="19"/>
        <v>Santana de CataguasesMG</v>
      </c>
      <c r="B1267" s="8">
        <v>2017</v>
      </c>
      <c r="C1267" s="9" t="s">
        <v>18</v>
      </c>
      <c r="D1267" s="9" t="s">
        <v>163</v>
      </c>
      <c r="E1267" s="9" t="s">
        <v>1815</v>
      </c>
      <c r="F1267" s="9" t="s">
        <v>1815</v>
      </c>
      <c r="G1267" s="10" t="s">
        <v>7637</v>
      </c>
      <c r="H1267" s="11">
        <v>10003.200000000001</v>
      </c>
      <c r="I1267" s="11">
        <v>38772.415999999997</v>
      </c>
      <c r="J1267" s="12">
        <v>3876.0012795905304</v>
      </c>
      <c r="K1267" s="13" t="s">
        <v>7642</v>
      </c>
      <c r="L1267" s="13">
        <v>0</v>
      </c>
      <c r="M1267" s="14">
        <v>0</v>
      </c>
      <c r="N1267" s="15">
        <v>0</v>
      </c>
      <c r="O1267" s="16" t="s">
        <v>7637</v>
      </c>
      <c r="P1267" s="16" t="s">
        <v>7637</v>
      </c>
      <c r="Q1267" s="16" t="s">
        <v>7637</v>
      </c>
      <c r="R1267" s="16" t="s">
        <v>7637</v>
      </c>
      <c r="S1267" s="16" t="s">
        <v>7637</v>
      </c>
      <c r="T1267" s="16">
        <v>0</v>
      </c>
      <c r="U1267">
        <v>0</v>
      </c>
      <c r="V1267" s="17">
        <v>0.44120981807949866</v>
      </c>
      <c r="W1267" t="s">
        <v>11900</v>
      </c>
      <c r="X1267" s="21">
        <v>-21.2897583140191</v>
      </c>
      <c r="Y1267" s="21">
        <v>-42.552721372710401</v>
      </c>
      <c r="Z1267">
        <v>0</v>
      </c>
    </row>
    <row r="1268" spans="1:26" x14ac:dyDescent="0.25">
      <c r="A1268" t="str">
        <f t="shared" si="19"/>
        <v>FlóridaPR</v>
      </c>
      <c r="B1268" s="8">
        <v>2017</v>
      </c>
      <c r="C1268" s="9" t="s">
        <v>456</v>
      </c>
      <c r="D1268" s="9" t="s">
        <v>457</v>
      </c>
      <c r="E1268" s="9" t="s">
        <v>1816</v>
      </c>
      <c r="F1268" s="9" t="s">
        <v>1817</v>
      </c>
      <c r="G1268" s="10" t="s">
        <v>7637</v>
      </c>
      <c r="H1268" s="11">
        <v>22032.560000000001</v>
      </c>
      <c r="I1268" s="11">
        <v>59421.817000000003</v>
      </c>
      <c r="J1268" s="12">
        <v>2697.0001216381575</v>
      </c>
      <c r="K1268" s="13" t="s">
        <v>7642</v>
      </c>
      <c r="L1268" s="13">
        <v>0</v>
      </c>
      <c r="M1268" s="14">
        <v>0</v>
      </c>
      <c r="N1268" s="15">
        <v>0</v>
      </c>
      <c r="O1268" s="16" t="s">
        <v>7637</v>
      </c>
      <c r="P1268" s="16" t="s">
        <v>7637</v>
      </c>
      <c r="Q1268" s="16" t="s">
        <v>7637</v>
      </c>
      <c r="R1268" s="16" t="s">
        <v>7637</v>
      </c>
      <c r="S1268" s="16" t="s">
        <v>7637</v>
      </c>
      <c r="T1268" s="16">
        <v>0</v>
      </c>
      <c r="U1268">
        <v>0</v>
      </c>
      <c r="V1268" s="17">
        <v>0.96288155282758903</v>
      </c>
      <c r="W1268" t="s">
        <v>9368</v>
      </c>
      <c r="X1268" s="21">
        <v>-23.085166865736898</v>
      </c>
      <c r="Y1268" s="21">
        <v>-51.954991102862003</v>
      </c>
      <c r="Z1268">
        <v>0</v>
      </c>
    </row>
    <row r="1269" spans="1:26" x14ac:dyDescent="0.25">
      <c r="A1269" t="str">
        <f t="shared" si="19"/>
        <v>AbaetéMG</v>
      </c>
      <c r="B1269" s="8">
        <v>2017</v>
      </c>
      <c r="C1269" s="9" t="s">
        <v>18</v>
      </c>
      <c r="D1269" s="9" t="s">
        <v>163</v>
      </c>
      <c r="E1269" s="9" t="s">
        <v>1818</v>
      </c>
      <c r="F1269" s="9" t="s">
        <v>1819</v>
      </c>
      <c r="G1269" s="10" t="s">
        <v>7637</v>
      </c>
      <c r="H1269" s="11">
        <v>18044.21</v>
      </c>
      <c r="I1269" s="11">
        <v>426041.73800000001</v>
      </c>
      <c r="J1269" s="12">
        <v>23610.994219198292</v>
      </c>
      <c r="K1269" s="13" t="s">
        <v>7636</v>
      </c>
      <c r="L1269" s="13">
        <v>0</v>
      </c>
      <c r="M1269" s="14">
        <v>0</v>
      </c>
      <c r="N1269" s="15">
        <v>0</v>
      </c>
      <c r="O1269" s="16" t="s">
        <v>7637</v>
      </c>
      <c r="P1269" s="16" t="s">
        <v>7637</v>
      </c>
      <c r="Q1269" s="16" t="s">
        <v>7637</v>
      </c>
      <c r="R1269" s="16" t="s">
        <v>7637</v>
      </c>
      <c r="S1269" s="16" t="s">
        <v>7637</v>
      </c>
      <c r="T1269" s="16">
        <v>0</v>
      </c>
      <c r="U1269">
        <v>0</v>
      </c>
      <c r="V1269" s="17">
        <v>0.82363777733599652</v>
      </c>
      <c r="W1269" t="s">
        <v>7653</v>
      </c>
      <c r="X1269" s="21">
        <v>-19.152154959511101</v>
      </c>
      <c r="Y1269" s="21">
        <v>-45.455738791444602</v>
      </c>
      <c r="Z1269">
        <v>0</v>
      </c>
    </row>
    <row r="1270" spans="1:26" x14ac:dyDescent="0.25">
      <c r="A1270" t="str">
        <f t="shared" si="19"/>
        <v>Ribeirão das NevesMG</v>
      </c>
      <c r="B1270" s="8">
        <v>2017</v>
      </c>
      <c r="C1270" s="9" t="s">
        <v>18</v>
      </c>
      <c r="D1270" s="9" t="s">
        <v>163</v>
      </c>
      <c r="E1270" s="9" t="s">
        <v>1820</v>
      </c>
      <c r="F1270" s="9" t="s">
        <v>1821</v>
      </c>
      <c r="G1270" s="10">
        <v>1889.19</v>
      </c>
      <c r="H1270" s="11">
        <v>11723.14</v>
      </c>
      <c r="I1270" s="11">
        <v>3855401.227</v>
      </c>
      <c r="J1270" s="12">
        <v>328871.03856134112</v>
      </c>
      <c r="K1270" s="13" t="s">
        <v>7642</v>
      </c>
      <c r="L1270" s="13">
        <v>0</v>
      </c>
      <c r="M1270" s="14">
        <v>0</v>
      </c>
      <c r="N1270" s="15">
        <v>0</v>
      </c>
      <c r="O1270" s="16" t="s">
        <v>7637</v>
      </c>
      <c r="P1270" s="16" t="s">
        <v>7637</v>
      </c>
      <c r="Q1270" s="16" t="s">
        <v>7637</v>
      </c>
      <c r="R1270" s="16" t="s">
        <v>7637</v>
      </c>
      <c r="S1270" s="16" t="s">
        <v>7637</v>
      </c>
      <c r="T1270" s="16">
        <v>0</v>
      </c>
      <c r="U1270">
        <v>0</v>
      </c>
      <c r="V1270" s="17">
        <v>9.2780669135197567</v>
      </c>
      <c r="W1270" t="s">
        <v>11603</v>
      </c>
      <c r="X1270" s="21">
        <v>-19.7625483210238</v>
      </c>
      <c r="Y1270" s="21">
        <v>-44.084821531143497</v>
      </c>
      <c r="Z1270">
        <v>0</v>
      </c>
    </row>
    <row r="1271" spans="1:26" x14ac:dyDescent="0.25">
      <c r="A1271" t="str">
        <f t="shared" si="19"/>
        <v>Santo AnastácioSP</v>
      </c>
      <c r="B1271" s="8">
        <v>2017</v>
      </c>
      <c r="C1271" s="9" t="s">
        <v>18</v>
      </c>
      <c r="D1271" s="9" t="s">
        <v>19</v>
      </c>
      <c r="E1271" s="9" t="s">
        <v>1822</v>
      </c>
      <c r="F1271" s="9" t="s">
        <v>1823</v>
      </c>
      <c r="G1271" s="10" t="s">
        <v>7637</v>
      </c>
      <c r="H1271" s="11">
        <v>20082.060000000001</v>
      </c>
      <c r="I1271" s="11">
        <v>422325.69500000001</v>
      </c>
      <c r="J1271" s="12">
        <v>21029.998665475552</v>
      </c>
      <c r="K1271" s="13" t="s">
        <v>7636</v>
      </c>
      <c r="L1271" s="13">
        <v>0</v>
      </c>
      <c r="M1271" s="14">
        <v>0</v>
      </c>
      <c r="N1271" s="15">
        <v>0</v>
      </c>
      <c r="O1271" s="16" t="s">
        <v>7637</v>
      </c>
      <c r="P1271" s="16" t="s">
        <v>7637</v>
      </c>
      <c r="Q1271" s="16" t="s">
        <v>7637</v>
      </c>
      <c r="R1271" s="16" t="s">
        <v>7637</v>
      </c>
      <c r="S1271" s="16" t="s">
        <v>7637</v>
      </c>
      <c r="T1271" s="16">
        <v>0</v>
      </c>
      <c r="U1271">
        <v>0</v>
      </c>
      <c r="V1271" s="17">
        <v>0.90841003115935426</v>
      </c>
      <c r="W1271" t="s">
        <v>11934</v>
      </c>
      <c r="X1271" s="21">
        <v>-21.9751238077477</v>
      </c>
      <c r="Y1271" s="21">
        <v>-51.653088825392899</v>
      </c>
      <c r="Z1271">
        <v>0</v>
      </c>
    </row>
    <row r="1272" spans="1:26" x14ac:dyDescent="0.25">
      <c r="A1272" t="str">
        <f t="shared" si="19"/>
        <v>IndianópolisMG</v>
      </c>
      <c r="B1272" s="8">
        <v>2017</v>
      </c>
      <c r="C1272" s="9" t="s">
        <v>18</v>
      </c>
      <c r="D1272" s="9" t="s">
        <v>163</v>
      </c>
      <c r="E1272" s="9" t="s">
        <v>1824</v>
      </c>
      <c r="F1272" s="9" t="s">
        <v>1825</v>
      </c>
      <c r="G1272" s="10" t="s">
        <v>7637</v>
      </c>
      <c r="H1272" s="11">
        <v>64486.77</v>
      </c>
      <c r="I1272" s="11">
        <v>438896.978</v>
      </c>
      <c r="J1272" s="12">
        <v>6806.000331540873</v>
      </c>
      <c r="K1272" s="13" t="s">
        <v>7639</v>
      </c>
      <c r="L1272" s="13">
        <v>0</v>
      </c>
      <c r="M1272" s="14">
        <v>0</v>
      </c>
      <c r="N1272" s="15">
        <v>0</v>
      </c>
      <c r="O1272" s="16" t="s">
        <v>7637</v>
      </c>
      <c r="P1272" s="16" t="s">
        <v>7637</v>
      </c>
      <c r="Q1272" s="16" t="s">
        <v>7637</v>
      </c>
      <c r="R1272" s="16" t="s">
        <v>7637</v>
      </c>
      <c r="S1272" s="16" t="s">
        <v>7637</v>
      </c>
      <c r="T1272" s="16">
        <v>0</v>
      </c>
      <c r="U1272">
        <v>0</v>
      </c>
      <c r="V1272" s="17">
        <v>2.8188998333990942</v>
      </c>
      <c r="W1272" t="s">
        <v>9738</v>
      </c>
      <c r="X1272" s="21">
        <v>-19.037342545274601</v>
      </c>
      <c r="Y1272" s="21">
        <v>-47.918483612459397</v>
      </c>
      <c r="Z1272">
        <v>0</v>
      </c>
    </row>
    <row r="1273" spans="1:26" x14ac:dyDescent="0.25">
      <c r="A1273" t="str">
        <f t="shared" si="19"/>
        <v>Cruzeiro da FortalezaMG</v>
      </c>
      <c r="B1273" s="8">
        <v>2017</v>
      </c>
      <c r="C1273" s="9" t="s">
        <v>18</v>
      </c>
      <c r="D1273" s="9" t="s">
        <v>163</v>
      </c>
      <c r="E1273" s="9" t="s">
        <v>1826</v>
      </c>
      <c r="F1273" s="9" t="s">
        <v>1826</v>
      </c>
      <c r="G1273" s="10" t="s">
        <v>7637</v>
      </c>
      <c r="H1273" s="11">
        <v>22258.02</v>
      </c>
      <c r="I1273" s="11">
        <v>92904.986000000004</v>
      </c>
      <c r="J1273" s="12">
        <v>4174.000472638626</v>
      </c>
      <c r="K1273" s="13" t="s">
        <v>7644</v>
      </c>
      <c r="L1273" s="13">
        <v>0</v>
      </c>
      <c r="M1273" s="14">
        <v>0</v>
      </c>
      <c r="N1273" s="15">
        <v>0</v>
      </c>
      <c r="O1273" s="16" t="s">
        <v>7637</v>
      </c>
      <c r="P1273" s="16" t="s">
        <v>7637</v>
      </c>
      <c r="Q1273" s="16" t="s">
        <v>7637</v>
      </c>
      <c r="R1273" s="16" t="s">
        <v>7637</v>
      </c>
      <c r="S1273" s="16" t="s">
        <v>7637</v>
      </c>
      <c r="T1273" s="16">
        <v>0</v>
      </c>
      <c r="U1273">
        <v>0</v>
      </c>
      <c r="V1273" s="17">
        <v>0.97517173115166156</v>
      </c>
      <c r="W1273" t="s">
        <v>9049</v>
      </c>
      <c r="X1273" s="21">
        <v>-18.946104256142899</v>
      </c>
      <c r="Y1273" s="21">
        <v>-46.672839953587498</v>
      </c>
      <c r="Z1273">
        <v>0</v>
      </c>
    </row>
    <row r="1274" spans="1:26" x14ac:dyDescent="0.25">
      <c r="A1274" t="str">
        <f t="shared" si="19"/>
        <v>LobatoPR</v>
      </c>
      <c r="B1274" s="8">
        <v>2017</v>
      </c>
      <c r="C1274" s="9" t="s">
        <v>456</v>
      </c>
      <c r="D1274" s="9" t="s">
        <v>457</v>
      </c>
      <c r="E1274" s="9" t="s">
        <v>1827</v>
      </c>
      <c r="F1274" s="9" t="s">
        <v>1827</v>
      </c>
      <c r="G1274" s="10" t="s">
        <v>7637</v>
      </c>
      <c r="H1274" s="11">
        <v>38542</v>
      </c>
      <c r="I1274" s="11">
        <v>183113.05499999999</v>
      </c>
      <c r="J1274" s="12">
        <v>4751.0003372943802</v>
      </c>
      <c r="K1274" s="13" t="s">
        <v>7636</v>
      </c>
      <c r="L1274" s="13">
        <v>0</v>
      </c>
      <c r="M1274" s="14">
        <v>0</v>
      </c>
      <c r="N1274" s="15">
        <v>0</v>
      </c>
      <c r="O1274" s="16" t="s">
        <v>7637</v>
      </c>
      <c r="P1274" s="16" t="s">
        <v>7637</v>
      </c>
      <c r="Q1274" s="16" t="s">
        <v>7637</v>
      </c>
      <c r="R1274" s="16" t="s">
        <v>7637</v>
      </c>
      <c r="S1274" s="16" t="s">
        <v>7637</v>
      </c>
      <c r="T1274" s="16">
        <v>0</v>
      </c>
      <c r="U1274">
        <v>0</v>
      </c>
      <c r="V1274" s="17">
        <v>1.6851164890854502</v>
      </c>
      <c r="W1274" t="s">
        <v>10301</v>
      </c>
      <c r="X1274" s="21">
        <v>-23.006245675029501</v>
      </c>
      <c r="Y1274" s="21">
        <v>-51.952850838086398</v>
      </c>
      <c r="Z1274">
        <v>0</v>
      </c>
    </row>
    <row r="1275" spans="1:26" x14ac:dyDescent="0.25">
      <c r="A1275" t="str">
        <f t="shared" si="19"/>
        <v>PatrocínioMG</v>
      </c>
      <c r="B1275" s="8">
        <v>2017</v>
      </c>
      <c r="C1275" s="9" t="s">
        <v>18</v>
      </c>
      <c r="D1275" s="9" t="s">
        <v>163</v>
      </c>
      <c r="E1275" s="9" t="s">
        <v>1828</v>
      </c>
      <c r="F1275" s="9" t="s">
        <v>1829</v>
      </c>
      <c r="G1275" s="10">
        <v>1949.89</v>
      </c>
      <c r="H1275" s="11">
        <v>30089.34</v>
      </c>
      <c r="I1275" s="11">
        <v>2707529.449</v>
      </c>
      <c r="J1275" s="12">
        <v>89983.012222933437</v>
      </c>
      <c r="K1275" s="13" t="s">
        <v>7636</v>
      </c>
      <c r="L1275" s="13">
        <v>0</v>
      </c>
      <c r="M1275" s="14">
        <v>0</v>
      </c>
      <c r="N1275" s="15">
        <v>1</v>
      </c>
      <c r="O1275" s="16">
        <v>0</v>
      </c>
      <c r="P1275" s="16">
        <v>0</v>
      </c>
      <c r="Q1275" s="16">
        <v>0</v>
      </c>
      <c r="R1275" s="16">
        <v>0</v>
      </c>
      <c r="S1275" s="16">
        <v>0</v>
      </c>
      <c r="T1275" s="16">
        <v>1</v>
      </c>
      <c r="U1275">
        <v>1</v>
      </c>
      <c r="V1275" s="17">
        <v>10.588827064509994</v>
      </c>
      <c r="W1275" t="s">
        <v>11117</v>
      </c>
      <c r="X1275" s="21">
        <v>-18.938330192910701</v>
      </c>
      <c r="Y1275" s="21">
        <v>-46.993808255997401</v>
      </c>
      <c r="Z1275">
        <v>0</v>
      </c>
    </row>
    <row r="1276" spans="1:26" x14ac:dyDescent="0.25">
      <c r="A1276" t="str">
        <f t="shared" si="19"/>
        <v>São BonifácioSC</v>
      </c>
      <c r="B1276" s="8">
        <v>2017</v>
      </c>
      <c r="C1276" s="9" t="s">
        <v>456</v>
      </c>
      <c r="D1276" s="9" t="s">
        <v>790</v>
      </c>
      <c r="E1276" s="9" t="s">
        <v>1830</v>
      </c>
      <c r="F1276" s="9" t="s">
        <v>1831</v>
      </c>
      <c r="G1276" s="10" t="s">
        <v>7637</v>
      </c>
      <c r="H1276" s="11">
        <v>21318.1</v>
      </c>
      <c r="I1276" s="11">
        <v>61801.184000000001</v>
      </c>
      <c r="J1276" s="12">
        <v>2899.0005675927969</v>
      </c>
      <c r="K1276" s="13" t="s">
        <v>7636</v>
      </c>
      <c r="L1276" s="13">
        <v>0</v>
      </c>
      <c r="M1276" s="14">
        <v>0</v>
      </c>
      <c r="N1276" s="15">
        <v>0</v>
      </c>
      <c r="O1276" s="16" t="s">
        <v>7637</v>
      </c>
      <c r="P1276" s="16" t="s">
        <v>7637</v>
      </c>
      <c r="Q1276" s="16" t="s">
        <v>7637</v>
      </c>
      <c r="R1276" s="16" t="s">
        <v>7637</v>
      </c>
      <c r="S1276" s="16" t="s">
        <v>7637</v>
      </c>
      <c r="T1276" s="16">
        <v>0</v>
      </c>
      <c r="U1276">
        <v>0</v>
      </c>
      <c r="V1276" s="17">
        <v>0.93212504788565098</v>
      </c>
      <c r="W1276" t="s">
        <v>11997</v>
      </c>
      <c r="X1276" s="21">
        <v>-27.901390840147101</v>
      </c>
      <c r="Y1276" s="21">
        <v>-48.933037831257401</v>
      </c>
      <c r="Z1276">
        <v>0</v>
      </c>
    </row>
    <row r="1277" spans="1:26" x14ac:dyDescent="0.25">
      <c r="A1277" t="str">
        <f t="shared" si="19"/>
        <v>JunqueirópolisSP</v>
      </c>
      <c r="B1277" s="8">
        <v>2017</v>
      </c>
      <c r="C1277" s="9" t="s">
        <v>18</v>
      </c>
      <c r="D1277" s="9" t="s">
        <v>19</v>
      </c>
      <c r="E1277" s="9" t="s">
        <v>1832</v>
      </c>
      <c r="F1277" s="9" t="s">
        <v>1833</v>
      </c>
      <c r="G1277" s="10" t="s">
        <v>7637</v>
      </c>
      <c r="H1277" s="11">
        <v>30128.38</v>
      </c>
      <c r="I1277" s="11">
        <v>613202.92799999996</v>
      </c>
      <c r="J1277" s="12">
        <v>20353.000327266185</v>
      </c>
      <c r="K1277" s="13" t="s">
        <v>7636</v>
      </c>
      <c r="L1277" s="13">
        <v>0</v>
      </c>
      <c r="M1277" s="14">
        <v>0</v>
      </c>
      <c r="N1277" s="15">
        <v>0</v>
      </c>
      <c r="O1277" s="16" t="s">
        <v>7637</v>
      </c>
      <c r="P1277" s="16" t="s">
        <v>7637</v>
      </c>
      <c r="Q1277" s="16" t="s">
        <v>7637</v>
      </c>
      <c r="R1277" s="16" t="s">
        <v>7637</v>
      </c>
      <c r="S1277" s="16" t="s">
        <v>7637</v>
      </c>
      <c r="T1277" s="16">
        <v>0</v>
      </c>
      <c r="U1277">
        <v>0</v>
      </c>
      <c r="V1277" s="17">
        <v>1.3460313594804507</v>
      </c>
      <c r="W1277" t="s">
        <v>10162</v>
      </c>
      <c r="X1277" s="21">
        <v>-21.510809106757101</v>
      </c>
      <c r="Y1277" s="21">
        <v>-51.434611122706599</v>
      </c>
      <c r="Z1277">
        <v>0</v>
      </c>
    </row>
    <row r="1278" spans="1:26" x14ac:dyDescent="0.25">
      <c r="A1278" t="str">
        <f t="shared" si="19"/>
        <v>Nova TebasPR</v>
      </c>
      <c r="B1278" s="8">
        <v>2017</v>
      </c>
      <c r="C1278" s="9" t="s">
        <v>456</v>
      </c>
      <c r="D1278" s="9" t="s">
        <v>457</v>
      </c>
      <c r="E1278" s="9" t="s">
        <v>1834</v>
      </c>
      <c r="F1278" s="9" t="s">
        <v>1834</v>
      </c>
      <c r="G1278" s="10" t="s">
        <v>7637</v>
      </c>
      <c r="H1278" s="11">
        <v>18923.849999999999</v>
      </c>
      <c r="I1278" s="11">
        <v>122967.193</v>
      </c>
      <c r="J1278" s="12">
        <v>6498.0008296409042</v>
      </c>
      <c r="K1278" s="13" t="s">
        <v>7642</v>
      </c>
      <c r="L1278" s="13">
        <v>0</v>
      </c>
      <c r="M1278" s="14">
        <v>0</v>
      </c>
      <c r="N1278" s="15">
        <v>0</v>
      </c>
      <c r="O1278" s="16" t="s">
        <v>7637</v>
      </c>
      <c r="P1278" s="16" t="s">
        <v>7637</v>
      </c>
      <c r="Q1278" s="16" t="s">
        <v>7637</v>
      </c>
      <c r="R1278" s="16" t="s">
        <v>7637</v>
      </c>
      <c r="S1278" s="16" t="s">
        <v>7637</v>
      </c>
      <c r="T1278" s="16">
        <v>0</v>
      </c>
      <c r="U1278">
        <v>0</v>
      </c>
      <c r="V1278" s="17">
        <v>0.83385672541090794</v>
      </c>
      <c r="W1278" t="s">
        <v>10867</v>
      </c>
      <c r="X1278" s="21">
        <v>-24.438425126119299</v>
      </c>
      <c r="Y1278" s="21">
        <v>-51.945793537248598</v>
      </c>
      <c r="Z1278">
        <v>0</v>
      </c>
    </row>
    <row r="1279" spans="1:26" x14ac:dyDescent="0.25">
      <c r="A1279" t="str">
        <f t="shared" si="19"/>
        <v>Ribeirão dos ÍndiosSP</v>
      </c>
      <c r="B1279" s="8">
        <v>2017</v>
      </c>
      <c r="C1279" s="9" t="s">
        <v>18</v>
      </c>
      <c r="D1279" s="9" t="s">
        <v>19</v>
      </c>
      <c r="E1279" s="9" t="s">
        <v>1835</v>
      </c>
      <c r="F1279" s="9" t="s">
        <v>1836</v>
      </c>
      <c r="G1279" s="10" t="s">
        <v>7637</v>
      </c>
      <c r="H1279" s="11">
        <v>16817.93</v>
      </c>
      <c r="I1279" s="11">
        <v>37722.607000000004</v>
      </c>
      <c r="J1279" s="12">
        <v>2242.9994059911064</v>
      </c>
      <c r="K1279" s="13" t="s">
        <v>7642</v>
      </c>
      <c r="L1279" s="13">
        <v>0</v>
      </c>
      <c r="M1279" s="14">
        <v>0</v>
      </c>
      <c r="N1279" s="15">
        <v>0</v>
      </c>
      <c r="O1279" s="16" t="s">
        <v>7637</v>
      </c>
      <c r="P1279" s="16" t="s">
        <v>7637</v>
      </c>
      <c r="Q1279" s="16" t="s">
        <v>7637</v>
      </c>
      <c r="R1279" s="16" t="s">
        <v>7637</v>
      </c>
      <c r="S1279" s="16" t="s">
        <v>7637</v>
      </c>
      <c r="T1279" s="16">
        <v>0</v>
      </c>
      <c r="U1279">
        <v>0</v>
      </c>
      <c r="V1279" s="17">
        <v>0.73519686040389842</v>
      </c>
      <c r="W1279" t="s">
        <v>11607</v>
      </c>
      <c r="X1279" s="21">
        <v>-21.8368942220172</v>
      </c>
      <c r="Y1279" s="21">
        <v>-51.603997432992003</v>
      </c>
      <c r="Z1279">
        <v>0</v>
      </c>
    </row>
    <row r="1280" spans="1:26" x14ac:dyDescent="0.25">
      <c r="A1280" t="str">
        <f t="shared" si="19"/>
        <v>GuiricemaMG</v>
      </c>
      <c r="B1280" s="8">
        <v>2017</v>
      </c>
      <c r="C1280" s="9" t="s">
        <v>18</v>
      </c>
      <c r="D1280" s="9" t="s">
        <v>163</v>
      </c>
      <c r="E1280" s="9" t="s">
        <v>1837</v>
      </c>
      <c r="F1280" s="9" t="s">
        <v>1837</v>
      </c>
      <c r="G1280" s="10" t="s">
        <v>7637</v>
      </c>
      <c r="H1280" s="11">
        <v>10703.83</v>
      </c>
      <c r="I1280" s="11">
        <v>93273.138000000006</v>
      </c>
      <c r="J1280" s="12">
        <v>8713.9965787946931</v>
      </c>
      <c r="K1280" s="13" t="s">
        <v>7642</v>
      </c>
      <c r="L1280" s="13">
        <v>0</v>
      </c>
      <c r="M1280" s="14">
        <v>0</v>
      </c>
      <c r="N1280" s="15">
        <v>0</v>
      </c>
      <c r="O1280" s="16" t="s">
        <v>7637</v>
      </c>
      <c r="P1280" s="16" t="s">
        <v>7637</v>
      </c>
      <c r="Q1280" s="16" t="s">
        <v>7637</v>
      </c>
      <c r="R1280" s="16" t="s">
        <v>7637</v>
      </c>
      <c r="S1280" s="16" t="s">
        <v>7637</v>
      </c>
      <c r="T1280" s="16">
        <v>0</v>
      </c>
      <c r="U1280">
        <v>0</v>
      </c>
      <c r="V1280" s="17">
        <v>0.47934602050518899</v>
      </c>
      <c r="W1280" t="s">
        <v>9594</v>
      </c>
      <c r="X1280" s="21">
        <v>-21.0103299072439</v>
      </c>
      <c r="Y1280" s="21">
        <v>-42.7210238938139</v>
      </c>
      <c r="Z1280">
        <v>0</v>
      </c>
    </row>
    <row r="1281" spans="1:26" x14ac:dyDescent="0.25">
      <c r="A1281" t="str">
        <f t="shared" si="19"/>
        <v>Barbosa FerrazPR</v>
      </c>
      <c r="B1281" s="8">
        <v>2017</v>
      </c>
      <c r="C1281" s="9" t="s">
        <v>456</v>
      </c>
      <c r="D1281" s="9" t="s">
        <v>457</v>
      </c>
      <c r="E1281" s="9" t="s">
        <v>1838</v>
      </c>
      <c r="F1281" s="9" t="s">
        <v>1838</v>
      </c>
      <c r="G1281" s="10" t="s">
        <v>7637</v>
      </c>
      <c r="H1281" s="11">
        <v>17627.25</v>
      </c>
      <c r="I1281" s="11">
        <v>216815.11499999999</v>
      </c>
      <c r="J1281" s="12">
        <v>12299.996596179211</v>
      </c>
      <c r="K1281" s="13" t="s">
        <v>7636</v>
      </c>
      <c r="L1281" s="13">
        <v>0</v>
      </c>
      <c r="M1281" s="14">
        <v>0</v>
      </c>
      <c r="N1281" s="15">
        <v>0</v>
      </c>
      <c r="O1281" s="16" t="s">
        <v>7637</v>
      </c>
      <c r="P1281" s="16" t="s">
        <v>7637</v>
      </c>
      <c r="Q1281" s="16" t="s">
        <v>7637</v>
      </c>
      <c r="R1281" s="16" t="s">
        <v>7637</v>
      </c>
      <c r="S1281" s="16" t="s">
        <v>7637</v>
      </c>
      <c r="T1281" s="16">
        <v>0</v>
      </c>
      <c r="U1281">
        <v>0</v>
      </c>
      <c r="V1281" s="17">
        <v>0.78688919217883291</v>
      </c>
      <c r="W1281" t="s">
        <v>8127</v>
      </c>
      <c r="X1281" s="21">
        <v>-24.033848019364299</v>
      </c>
      <c r="Y1281" s="21">
        <v>-52.004398520502001</v>
      </c>
      <c r="Z1281">
        <v>0</v>
      </c>
    </row>
    <row r="1282" spans="1:26" x14ac:dyDescent="0.25">
      <c r="A1282" t="str">
        <f t="shared" si="19"/>
        <v>GaropabaSC</v>
      </c>
      <c r="B1282" s="8">
        <v>2017</v>
      </c>
      <c r="C1282" s="9" t="s">
        <v>456</v>
      </c>
      <c r="D1282" s="9" t="s">
        <v>790</v>
      </c>
      <c r="E1282" s="9" t="s">
        <v>1839</v>
      </c>
      <c r="F1282" s="9" t="s">
        <v>1839</v>
      </c>
      <c r="G1282" s="10" t="s">
        <v>7637</v>
      </c>
      <c r="H1282" s="11">
        <v>24186.15</v>
      </c>
      <c r="I1282" s="11">
        <v>534078.56200000003</v>
      </c>
      <c r="J1282" s="12">
        <v>22081.999904904253</v>
      </c>
      <c r="K1282" s="13" t="s">
        <v>7636</v>
      </c>
      <c r="L1282" s="13">
        <v>0</v>
      </c>
      <c r="M1282" s="14">
        <v>0</v>
      </c>
      <c r="N1282" s="15">
        <v>0</v>
      </c>
      <c r="O1282" s="16" t="s">
        <v>7637</v>
      </c>
      <c r="P1282" s="16" t="s">
        <v>7637</v>
      </c>
      <c r="Q1282" s="16" t="s">
        <v>7637</v>
      </c>
      <c r="R1282" s="16" t="s">
        <v>7637</v>
      </c>
      <c r="S1282" s="16" t="s">
        <v>7637</v>
      </c>
      <c r="T1282" s="16">
        <v>0</v>
      </c>
      <c r="U1282">
        <v>0</v>
      </c>
      <c r="V1282" s="17">
        <v>1.0894507300733247</v>
      </c>
      <c r="W1282" t="s">
        <v>9440</v>
      </c>
      <c r="X1282" s="21">
        <v>-28.019045065133501</v>
      </c>
      <c r="Y1282" s="21">
        <v>-48.620324171203599</v>
      </c>
      <c r="Z1282">
        <v>0</v>
      </c>
    </row>
    <row r="1283" spans="1:26" x14ac:dyDescent="0.25">
      <c r="A1283" t="str">
        <f t="shared" ref="A1283:A1346" si="20">E1283&amp;D1283</f>
        <v>LaranjalMG</v>
      </c>
      <c r="B1283" s="8">
        <v>2017</v>
      </c>
      <c r="C1283" s="9" t="s">
        <v>18</v>
      </c>
      <c r="D1283" s="9" t="s">
        <v>163</v>
      </c>
      <c r="E1283" s="9" t="s">
        <v>1840</v>
      </c>
      <c r="F1283" s="9" t="s">
        <v>1840</v>
      </c>
      <c r="G1283" s="10" t="s">
        <v>7637</v>
      </c>
      <c r="H1283" s="11">
        <v>11049.35</v>
      </c>
      <c r="I1283" s="11">
        <v>75710.154999999999</v>
      </c>
      <c r="J1283" s="12">
        <v>6852.0007964269389</v>
      </c>
      <c r="K1283" s="13" t="s">
        <v>7642</v>
      </c>
      <c r="L1283" s="13">
        <v>0</v>
      </c>
      <c r="M1283" s="14">
        <v>0</v>
      </c>
      <c r="N1283" s="15">
        <v>0</v>
      </c>
      <c r="O1283" s="16" t="s">
        <v>7637</v>
      </c>
      <c r="P1283" s="16" t="s">
        <v>7637</v>
      </c>
      <c r="Q1283" s="16" t="s">
        <v>7637</v>
      </c>
      <c r="R1283" s="16" t="s">
        <v>7637</v>
      </c>
      <c r="S1283" s="16" t="s">
        <v>7637</v>
      </c>
      <c r="T1283" s="16">
        <v>0</v>
      </c>
      <c r="U1283">
        <v>0</v>
      </c>
      <c r="V1283" s="17">
        <v>0.49145626617237925</v>
      </c>
      <c r="W1283" t="s">
        <v>10253</v>
      </c>
      <c r="X1283" s="21">
        <v>-21.371959791606301</v>
      </c>
      <c r="Y1283" s="21">
        <v>-42.473515006658097</v>
      </c>
      <c r="Z1283">
        <v>0</v>
      </c>
    </row>
    <row r="1284" spans="1:26" x14ac:dyDescent="0.25">
      <c r="A1284" t="str">
        <f t="shared" si="20"/>
        <v>Cachoeira da PrataMG</v>
      </c>
      <c r="B1284" s="8">
        <v>2017</v>
      </c>
      <c r="C1284" s="9" t="s">
        <v>18</v>
      </c>
      <c r="D1284" s="9" t="s">
        <v>163</v>
      </c>
      <c r="E1284" s="9" t="s">
        <v>1841</v>
      </c>
      <c r="F1284" s="9" t="s">
        <v>1841</v>
      </c>
      <c r="G1284" s="10" t="s">
        <v>7637</v>
      </c>
      <c r="H1284" s="11">
        <v>10360.02</v>
      </c>
      <c r="I1284" s="11">
        <v>38435.661</v>
      </c>
      <c r="J1284" s="12">
        <v>3709.9987258711853</v>
      </c>
      <c r="K1284" s="13" t="s">
        <v>7642</v>
      </c>
      <c r="L1284" s="13">
        <v>0</v>
      </c>
      <c r="M1284" s="14">
        <v>0</v>
      </c>
      <c r="N1284" s="15">
        <v>0</v>
      </c>
      <c r="O1284" s="16" t="s">
        <v>7637</v>
      </c>
      <c r="P1284" s="16" t="s">
        <v>7637</v>
      </c>
      <c r="Q1284" s="16" t="s">
        <v>7637</v>
      </c>
      <c r="R1284" s="16" t="s">
        <v>7637</v>
      </c>
      <c r="S1284" s="16" t="s">
        <v>7637</v>
      </c>
      <c r="T1284" s="16">
        <v>0</v>
      </c>
      <c r="U1284">
        <v>0</v>
      </c>
      <c r="V1284" s="17">
        <v>0.45648091241212063</v>
      </c>
      <c r="W1284" t="s">
        <v>8437</v>
      </c>
      <c r="X1284" s="21">
        <v>-19.524992719059998</v>
      </c>
      <c r="Y1284" s="21">
        <v>-44.453957061725397</v>
      </c>
      <c r="Z1284">
        <v>0</v>
      </c>
    </row>
    <row r="1285" spans="1:26" x14ac:dyDescent="0.25">
      <c r="A1285" t="str">
        <f t="shared" si="20"/>
        <v>Porto VitóriaPR</v>
      </c>
      <c r="B1285" s="8">
        <v>2017</v>
      </c>
      <c r="C1285" s="9" t="s">
        <v>456</v>
      </c>
      <c r="D1285" s="9" t="s">
        <v>457</v>
      </c>
      <c r="E1285" s="9" t="s">
        <v>1842</v>
      </c>
      <c r="F1285" s="9" t="s">
        <v>1843</v>
      </c>
      <c r="G1285" s="10" t="s">
        <v>7637</v>
      </c>
      <c r="H1285" s="11">
        <v>15186.1</v>
      </c>
      <c r="I1285" s="11">
        <v>62991.936999999998</v>
      </c>
      <c r="J1285" s="12">
        <v>4147.999618071789</v>
      </c>
      <c r="K1285" s="13" t="s">
        <v>7642</v>
      </c>
      <c r="L1285" s="13">
        <v>0</v>
      </c>
      <c r="M1285" s="14">
        <v>0</v>
      </c>
      <c r="N1285" s="15">
        <v>0</v>
      </c>
      <c r="O1285" s="16" t="s">
        <v>7637</v>
      </c>
      <c r="P1285" s="16" t="s">
        <v>7637</v>
      </c>
      <c r="Q1285" s="16" t="s">
        <v>7637</v>
      </c>
      <c r="R1285" s="16" t="s">
        <v>7637</v>
      </c>
      <c r="S1285" s="16" t="s">
        <v>7637</v>
      </c>
      <c r="T1285" s="16">
        <v>0</v>
      </c>
      <c r="U1285">
        <v>0</v>
      </c>
      <c r="V1285" s="17">
        <v>0.66726536596673769</v>
      </c>
      <c r="W1285" t="s">
        <v>11428</v>
      </c>
      <c r="X1285" s="21">
        <v>-26.1678770701124</v>
      </c>
      <c r="Y1285" s="21">
        <v>-51.231414262906597</v>
      </c>
      <c r="Z1285">
        <v>0</v>
      </c>
    </row>
    <row r="1286" spans="1:26" x14ac:dyDescent="0.25">
      <c r="A1286" t="str">
        <f t="shared" si="20"/>
        <v>TirosMG</v>
      </c>
      <c r="B1286" s="8">
        <v>2017</v>
      </c>
      <c r="C1286" s="9" t="s">
        <v>18</v>
      </c>
      <c r="D1286" s="9" t="s">
        <v>163</v>
      </c>
      <c r="E1286" s="9" t="s">
        <v>1844</v>
      </c>
      <c r="F1286" s="9" t="s">
        <v>1844</v>
      </c>
      <c r="G1286" s="10" t="s">
        <v>7637</v>
      </c>
      <c r="H1286" s="11">
        <v>28062.01</v>
      </c>
      <c r="I1286" s="11">
        <v>190681.337</v>
      </c>
      <c r="J1286" s="12">
        <v>6794.9992534390803</v>
      </c>
      <c r="K1286" s="13" t="s">
        <v>7636</v>
      </c>
      <c r="L1286" s="13">
        <v>0</v>
      </c>
      <c r="M1286" s="14">
        <v>0</v>
      </c>
      <c r="N1286" s="15">
        <v>0</v>
      </c>
      <c r="O1286" s="16" t="s">
        <v>7637</v>
      </c>
      <c r="P1286" s="16" t="s">
        <v>7637</v>
      </c>
      <c r="Q1286" s="16" t="s">
        <v>7637</v>
      </c>
      <c r="R1286" s="16" t="s">
        <v>7637</v>
      </c>
      <c r="S1286" s="16" t="s">
        <v>7637</v>
      </c>
      <c r="T1286" s="16">
        <v>0</v>
      </c>
      <c r="U1286">
        <v>0</v>
      </c>
      <c r="V1286" s="17">
        <v>1.2323666718061259</v>
      </c>
      <c r="W1286" t="s">
        <v>12601</v>
      </c>
      <c r="X1286" s="21">
        <v>-19.004195581446901</v>
      </c>
      <c r="Y1286" s="21">
        <v>-45.963030578332599</v>
      </c>
      <c r="Z1286">
        <v>0</v>
      </c>
    </row>
    <row r="1287" spans="1:26" x14ac:dyDescent="0.25">
      <c r="A1287" t="str">
        <f t="shared" si="20"/>
        <v>Cruz MachadoPR</v>
      </c>
      <c r="B1287" s="8">
        <v>2017</v>
      </c>
      <c r="C1287" s="9" t="s">
        <v>456</v>
      </c>
      <c r="D1287" s="9" t="s">
        <v>457</v>
      </c>
      <c r="E1287" s="9" t="s">
        <v>1845</v>
      </c>
      <c r="F1287" s="9" t="s">
        <v>1845</v>
      </c>
      <c r="G1287" s="10" t="s">
        <v>7637</v>
      </c>
      <c r="H1287" s="11">
        <v>18273.849999999999</v>
      </c>
      <c r="I1287" s="11">
        <v>345503.74400000001</v>
      </c>
      <c r="J1287" s="12">
        <v>18907.003395562511</v>
      </c>
      <c r="K1287" s="13" t="s">
        <v>7642</v>
      </c>
      <c r="L1287" s="13">
        <v>0</v>
      </c>
      <c r="M1287" s="14">
        <v>0</v>
      </c>
      <c r="N1287" s="15">
        <v>0</v>
      </c>
      <c r="O1287" s="16" t="s">
        <v>7637</v>
      </c>
      <c r="P1287" s="16" t="s">
        <v>7637</v>
      </c>
      <c r="Q1287" s="16" t="s">
        <v>7637</v>
      </c>
      <c r="R1287" s="16" t="s">
        <v>7637</v>
      </c>
      <c r="S1287" s="16" t="s">
        <v>7637</v>
      </c>
      <c r="T1287" s="16">
        <v>0</v>
      </c>
      <c r="U1287">
        <v>0</v>
      </c>
      <c r="V1287" s="17">
        <v>0.82594184962398043</v>
      </c>
      <c r="W1287" t="s">
        <v>9045</v>
      </c>
      <c r="X1287" s="21">
        <v>-26.017112408333801</v>
      </c>
      <c r="Y1287" s="21">
        <v>-51.3434034128571</v>
      </c>
      <c r="Z1287">
        <v>0</v>
      </c>
    </row>
    <row r="1288" spans="1:26" x14ac:dyDescent="0.25">
      <c r="A1288" t="str">
        <f t="shared" si="20"/>
        <v>Mira EstrelaSP</v>
      </c>
      <c r="B1288" s="8">
        <v>2017</v>
      </c>
      <c r="C1288" s="9" t="s">
        <v>18</v>
      </c>
      <c r="D1288" s="9" t="s">
        <v>19</v>
      </c>
      <c r="E1288" s="9" t="s">
        <v>1846</v>
      </c>
      <c r="F1288" s="9" t="s">
        <v>1846</v>
      </c>
      <c r="G1288" s="10" t="s">
        <v>7637</v>
      </c>
      <c r="H1288" s="11">
        <v>21890.74</v>
      </c>
      <c r="I1288" s="11">
        <v>66657.308000000005</v>
      </c>
      <c r="J1288" s="12">
        <v>3045.0002147026553</v>
      </c>
      <c r="K1288" s="13" t="s">
        <v>7642</v>
      </c>
      <c r="L1288" s="13">
        <v>0</v>
      </c>
      <c r="M1288" s="14">
        <v>0</v>
      </c>
      <c r="N1288" s="15">
        <v>0</v>
      </c>
      <c r="O1288" s="16" t="s">
        <v>7637</v>
      </c>
      <c r="P1288" s="16" t="s">
        <v>7637</v>
      </c>
      <c r="Q1288" s="16" t="s">
        <v>7637</v>
      </c>
      <c r="R1288" s="16" t="s">
        <v>7637</v>
      </c>
      <c r="S1288" s="16" t="s">
        <v>7637</v>
      </c>
      <c r="T1288" s="16">
        <v>0</v>
      </c>
      <c r="U1288">
        <v>0</v>
      </c>
      <c r="V1288" s="17">
        <v>0.95729220494696676</v>
      </c>
      <c r="W1288" t="s">
        <v>10579</v>
      </c>
      <c r="X1288" s="21">
        <v>-19.978993545546899</v>
      </c>
      <c r="Y1288" s="21">
        <v>-50.136948252584602</v>
      </c>
      <c r="Z1288">
        <v>0</v>
      </c>
    </row>
    <row r="1289" spans="1:26" x14ac:dyDescent="0.25">
      <c r="A1289" t="str">
        <f t="shared" si="20"/>
        <v>SabaráMG</v>
      </c>
      <c r="B1289" s="8">
        <v>2017</v>
      </c>
      <c r="C1289" s="9" t="s">
        <v>18</v>
      </c>
      <c r="D1289" s="9" t="s">
        <v>163</v>
      </c>
      <c r="E1289" s="9" t="s">
        <v>1847</v>
      </c>
      <c r="F1289" s="9" t="s">
        <v>1848</v>
      </c>
      <c r="G1289" s="10">
        <v>2195.73</v>
      </c>
      <c r="H1289" s="11">
        <v>18562.939999999999</v>
      </c>
      <c r="I1289" s="11">
        <v>2523965.6680000001</v>
      </c>
      <c r="J1289" s="12">
        <v>135967.99149272693</v>
      </c>
      <c r="K1289" s="13" t="s">
        <v>7636</v>
      </c>
      <c r="L1289" s="13">
        <v>0</v>
      </c>
      <c r="M1289" s="14">
        <v>0</v>
      </c>
      <c r="N1289" s="15">
        <v>0</v>
      </c>
      <c r="O1289" s="16" t="s">
        <v>7637</v>
      </c>
      <c r="P1289" s="16" t="s">
        <v>7637</v>
      </c>
      <c r="Q1289" s="16" t="s">
        <v>7637</v>
      </c>
      <c r="R1289" s="16" t="s">
        <v>7637</v>
      </c>
      <c r="S1289" s="16" t="s">
        <v>7637</v>
      </c>
      <c r="T1289" s="16">
        <v>0</v>
      </c>
      <c r="U1289">
        <v>0</v>
      </c>
      <c r="V1289" s="17">
        <v>10.615372063906106</v>
      </c>
      <c r="W1289" t="s">
        <v>11723</v>
      </c>
      <c r="X1289" s="21">
        <v>-19.884518320557799</v>
      </c>
      <c r="Y1289" s="21">
        <v>-43.826680019488201</v>
      </c>
      <c r="Z1289">
        <v>0</v>
      </c>
    </row>
    <row r="1290" spans="1:26" x14ac:dyDescent="0.25">
      <c r="A1290" t="str">
        <f t="shared" si="20"/>
        <v>CoimbraMG</v>
      </c>
      <c r="B1290" s="8">
        <v>2017</v>
      </c>
      <c r="C1290" s="9" t="s">
        <v>18</v>
      </c>
      <c r="D1290" s="9" t="s">
        <v>163</v>
      </c>
      <c r="E1290" s="9" t="s">
        <v>1849</v>
      </c>
      <c r="F1290" s="9" t="s">
        <v>1849</v>
      </c>
      <c r="G1290" s="10" t="s">
        <v>7637</v>
      </c>
      <c r="H1290" s="11">
        <v>14280.19</v>
      </c>
      <c r="I1290" s="11">
        <v>107943.955</v>
      </c>
      <c r="J1290" s="12">
        <v>7558.9999152672335</v>
      </c>
      <c r="K1290" s="13" t="s">
        <v>7642</v>
      </c>
      <c r="L1290" s="13">
        <v>0</v>
      </c>
      <c r="M1290" s="14">
        <v>0</v>
      </c>
      <c r="N1290" s="15">
        <v>0</v>
      </c>
      <c r="O1290" s="16" t="s">
        <v>7637</v>
      </c>
      <c r="P1290" s="16" t="s">
        <v>7637</v>
      </c>
      <c r="Q1290" s="16" t="s">
        <v>7637</v>
      </c>
      <c r="R1290" s="16" t="s">
        <v>7637</v>
      </c>
      <c r="S1290" s="16" t="s">
        <v>7637</v>
      </c>
      <c r="T1290" s="16">
        <v>0</v>
      </c>
      <c r="U1290">
        <v>0</v>
      </c>
      <c r="V1290" s="17">
        <v>0.63331752876223524</v>
      </c>
      <c r="W1290" t="s">
        <v>8871</v>
      </c>
      <c r="X1290" s="21">
        <v>-20.853984148512701</v>
      </c>
      <c r="Y1290" s="21">
        <v>-42.801172087009498</v>
      </c>
      <c r="Z1290">
        <v>0</v>
      </c>
    </row>
    <row r="1291" spans="1:26" x14ac:dyDescent="0.25">
      <c r="A1291" t="str">
        <f t="shared" si="20"/>
        <v>São Sebastião da Vargem AlegreMG</v>
      </c>
      <c r="B1291" s="8">
        <v>2017</v>
      </c>
      <c r="C1291" s="9" t="s">
        <v>18</v>
      </c>
      <c r="D1291" s="9" t="s">
        <v>163</v>
      </c>
      <c r="E1291" s="9" t="s">
        <v>1850</v>
      </c>
      <c r="F1291" s="9" t="s">
        <v>1851</v>
      </c>
      <c r="G1291" s="10" t="s">
        <v>7637</v>
      </c>
      <c r="H1291" s="11">
        <v>15350.37</v>
      </c>
      <c r="I1291" s="11">
        <v>46143.218999999997</v>
      </c>
      <c r="J1291" s="12">
        <v>3006.0004416831644</v>
      </c>
      <c r="K1291" s="13" t="s">
        <v>7642</v>
      </c>
      <c r="L1291" s="13">
        <v>0</v>
      </c>
      <c r="M1291" s="14">
        <v>0</v>
      </c>
      <c r="N1291" s="15">
        <v>0</v>
      </c>
      <c r="O1291" s="16" t="s">
        <v>7637</v>
      </c>
      <c r="P1291" s="16" t="s">
        <v>7637</v>
      </c>
      <c r="Q1291" s="16" t="s">
        <v>7637</v>
      </c>
      <c r="R1291" s="16" t="s">
        <v>7637</v>
      </c>
      <c r="S1291" s="16" t="s">
        <v>7637</v>
      </c>
      <c r="T1291" s="16">
        <v>0</v>
      </c>
      <c r="U1291">
        <v>0</v>
      </c>
      <c r="V1291" s="17">
        <v>0.67256826996507613</v>
      </c>
      <c r="W1291" t="s">
        <v>12270</v>
      </c>
      <c r="X1291" s="21">
        <v>-21.074136330917401</v>
      </c>
      <c r="Y1291" s="21">
        <v>-42.635036434296197</v>
      </c>
      <c r="Z1291">
        <v>0</v>
      </c>
    </row>
    <row r="1292" spans="1:26" x14ac:dyDescent="0.25">
      <c r="A1292" t="str">
        <f t="shared" si="20"/>
        <v>Rio das OstrasRJ</v>
      </c>
      <c r="B1292" s="8">
        <v>2017</v>
      </c>
      <c r="C1292" s="9" t="s">
        <v>18</v>
      </c>
      <c r="D1292" s="9" t="s">
        <v>583</v>
      </c>
      <c r="E1292" s="9" t="s">
        <v>1852</v>
      </c>
      <c r="F1292" s="9" t="s">
        <v>1852</v>
      </c>
      <c r="G1292" s="10">
        <v>3242.86</v>
      </c>
      <c r="H1292" s="11">
        <v>39667.24</v>
      </c>
      <c r="I1292" s="11">
        <v>5597721.8559999997</v>
      </c>
      <c r="J1292" s="12">
        <v>141116.99871228752</v>
      </c>
      <c r="K1292" s="13" t="s">
        <v>7636</v>
      </c>
      <c r="L1292" s="13">
        <v>0</v>
      </c>
      <c r="M1292" s="14">
        <v>0</v>
      </c>
      <c r="N1292" s="15">
        <v>0</v>
      </c>
      <c r="O1292" s="16" t="s">
        <v>7637</v>
      </c>
      <c r="P1292" s="16" t="s">
        <v>7637</v>
      </c>
      <c r="Q1292" s="16" t="s">
        <v>7637</v>
      </c>
      <c r="R1292" s="16" t="s">
        <v>7637</v>
      </c>
      <c r="S1292" s="16" t="s">
        <v>7637</v>
      </c>
      <c r="T1292" s="16">
        <v>0</v>
      </c>
      <c r="U1292">
        <v>0</v>
      </c>
      <c r="V1292" s="17">
        <v>16.137994409418738</v>
      </c>
      <c r="W1292" t="s">
        <v>11634</v>
      </c>
      <c r="X1292" s="21">
        <v>-22.517865149892199</v>
      </c>
      <c r="Y1292" s="21">
        <v>-41.947872110129801</v>
      </c>
      <c r="Z1292">
        <v>0</v>
      </c>
    </row>
    <row r="1293" spans="1:26" x14ac:dyDescent="0.25">
      <c r="A1293" t="str">
        <f t="shared" si="20"/>
        <v>PaiçanduPR</v>
      </c>
      <c r="B1293" s="8">
        <v>2017</v>
      </c>
      <c r="C1293" s="9" t="s">
        <v>456</v>
      </c>
      <c r="D1293" s="9" t="s">
        <v>457</v>
      </c>
      <c r="E1293" s="9" t="s">
        <v>1853</v>
      </c>
      <c r="F1293" s="9" t="s">
        <v>1854</v>
      </c>
      <c r="G1293" s="10" t="s">
        <v>7637</v>
      </c>
      <c r="H1293" s="11">
        <v>21956.39</v>
      </c>
      <c r="I1293" s="11">
        <v>881680.65700000001</v>
      </c>
      <c r="J1293" s="12">
        <v>40155.99363101129</v>
      </c>
      <c r="K1293" s="13" t="s">
        <v>7636</v>
      </c>
      <c r="L1293" s="13">
        <v>0</v>
      </c>
      <c r="M1293" s="14">
        <v>0</v>
      </c>
      <c r="N1293" s="15">
        <v>0</v>
      </c>
      <c r="O1293" s="16" t="s">
        <v>7637</v>
      </c>
      <c r="P1293" s="16" t="s">
        <v>7637</v>
      </c>
      <c r="Q1293" s="16" t="s">
        <v>7637</v>
      </c>
      <c r="R1293" s="16" t="s">
        <v>7637</v>
      </c>
      <c r="S1293" s="16" t="s">
        <v>7637</v>
      </c>
      <c r="T1293" s="16">
        <v>0</v>
      </c>
      <c r="U1293">
        <v>0</v>
      </c>
      <c r="V1293" s="17">
        <v>1.0223157204835935</v>
      </c>
      <c r="W1293" t="s">
        <v>10988</v>
      </c>
      <c r="X1293" s="21">
        <v>-23.455998523386398</v>
      </c>
      <c r="Y1293" s="21">
        <v>-52.046446860952798</v>
      </c>
      <c r="Z1293">
        <v>0</v>
      </c>
    </row>
    <row r="1294" spans="1:26" x14ac:dyDescent="0.25">
      <c r="A1294" t="str">
        <f t="shared" si="20"/>
        <v>ViçosaRN</v>
      </c>
      <c r="B1294" s="8">
        <v>2017</v>
      </c>
      <c r="C1294" s="9" t="s">
        <v>951</v>
      </c>
      <c r="D1294" s="9" t="s">
        <v>1855</v>
      </c>
      <c r="E1294" s="9" t="s">
        <v>1856</v>
      </c>
      <c r="F1294" s="9" t="s">
        <v>1857</v>
      </c>
      <c r="G1294" s="10" t="s">
        <v>7637</v>
      </c>
      <c r="H1294" s="11">
        <v>9109.9500000000007</v>
      </c>
      <c r="I1294" s="11">
        <v>15769.33</v>
      </c>
      <c r="J1294" s="12">
        <v>1731.0007189940668</v>
      </c>
      <c r="K1294" s="13" t="s">
        <v>7642</v>
      </c>
      <c r="L1294" s="13">
        <v>0</v>
      </c>
      <c r="M1294" s="14">
        <v>0</v>
      </c>
      <c r="N1294" s="15">
        <v>0</v>
      </c>
      <c r="O1294" s="16" t="s">
        <v>7637</v>
      </c>
      <c r="P1294" s="16" t="s">
        <v>7637</v>
      </c>
      <c r="Q1294" s="16" t="s">
        <v>7637</v>
      </c>
      <c r="R1294" s="16" t="s">
        <v>7637</v>
      </c>
      <c r="S1294" s="16" t="s">
        <v>7637</v>
      </c>
      <c r="T1294" s="16">
        <v>0</v>
      </c>
      <c r="U1294">
        <v>0</v>
      </c>
      <c r="V1294" s="17">
        <v>0.39896919385204582</v>
      </c>
      <c r="W1294" t="s">
        <v>12830</v>
      </c>
      <c r="X1294" s="21">
        <v>-20.7563946246207</v>
      </c>
      <c r="Y1294" s="21">
        <v>-42.874535374468699</v>
      </c>
      <c r="Z1294">
        <v>0</v>
      </c>
    </row>
    <row r="1295" spans="1:26" x14ac:dyDescent="0.25">
      <c r="A1295" t="str">
        <f t="shared" si="20"/>
        <v>Armação dos BúziosRJ</v>
      </c>
      <c r="B1295" s="8">
        <v>2017</v>
      </c>
      <c r="C1295" s="9" t="s">
        <v>18</v>
      </c>
      <c r="D1295" s="9" t="s">
        <v>583</v>
      </c>
      <c r="E1295" s="9" t="s">
        <v>1858</v>
      </c>
      <c r="F1295" s="9" t="s">
        <v>1859</v>
      </c>
      <c r="G1295" s="10" t="s">
        <v>7637</v>
      </c>
      <c r="H1295" s="11">
        <v>53078.97</v>
      </c>
      <c r="I1295" s="11">
        <v>1712327.503</v>
      </c>
      <c r="J1295" s="12">
        <v>32259.99869628216</v>
      </c>
      <c r="K1295" s="13" t="s">
        <v>7636</v>
      </c>
      <c r="L1295" s="13">
        <v>0</v>
      </c>
      <c r="M1295" s="14">
        <v>0</v>
      </c>
      <c r="N1295" s="15">
        <v>0</v>
      </c>
      <c r="O1295" s="16" t="s">
        <v>7637</v>
      </c>
      <c r="P1295" s="16" t="s">
        <v>7637</v>
      </c>
      <c r="Q1295" s="16" t="s">
        <v>7637</v>
      </c>
      <c r="R1295" s="16" t="s">
        <v>7637</v>
      </c>
      <c r="S1295" s="16" t="s">
        <v>7637</v>
      </c>
      <c r="T1295" s="16">
        <v>0</v>
      </c>
      <c r="U1295">
        <v>0</v>
      </c>
      <c r="V1295" s="17">
        <v>2.3714587486767864</v>
      </c>
      <c r="W1295" t="s">
        <v>8017</v>
      </c>
      <c r="X1295" s="21">
        <v>-22.753333774906</v>
      </c>
      <c r="Y1295" s="21">
        <v>-41.884922130447002</v>
      </c>
      <c r="Z1295">
        <v>0</v>
      </c>
    </row>
    <row r="1296" spans="1:26" x14ac:dyDescent="0.25">
      <c r="A1296" t="str">
        <f t="shared" si="20"/>
        <v>Santa Maria do OestePR</v>
      </c>
      <c r="B1296" s="8">
        <v>2017</v>
      </c>
      <c r="C1296" s="9" t="s">
        <v>456</v>
      </c>
      <c r="D1296" s="9" t="s">
        <v>457</v>
      </c>
      <c r="E1296" s="9" t="s">
        <v>1860</v>
      </c>
      <c r="F1296" s="9" t="s">
        <v>1860</v>
      </c>
      <c r="G1296" s="10" t="s">
        <v>7637</v>
      </c>
      <c r="H1296" s="11">
        <v>17239.22</v>
      </c>
      <c r="I1296" s="11">
        <v>184735.47500000001</v>
      </c>
      <c r="J1296" s="12">
        <v>10715.999621792633</v>
      </c>
      <c r="K1296" s="13" t="s">
        <v>7642</v>
      </c>
      <c r="L1296" s="13">
        <v>0</v>
      </c>
      <c r="M1296" s="14">
        <v>0</v>
      </c>
      <c r="N1296" s="15">
        <v>0</v>
      </c>
      <c r="O1296" s="16" t="s">
        <v>7637</v>
      </c>
      <c r="P1296" s="16" t="s">
        <v>7637</v>
      </c>
      <c r="Q1296" s="16" t="s">
        <v>7637</v>
      </c>
      <c r="R1296" s="16" t="s">
        <v>7637</v>
      </c>
      <c r="S1296" s="16" t="s">
        <v>7637</v>
      </c>
      <c r="T1296" s="16">
        <v>0</v>
      </c>
      <c r="U1296">
        <v>0</v>
      </c>
      <c r="V1296" s="17">
        <v>0.7673805854064768</v>
      </c>
      <c r="W1296" t="s">
        <v>11846</v>
      </c>
      <c r="X1296" s="21">
        <v>-24.9381694783422</v>
      </c>
      <c r="Y1296" s="21">
        <v>-51.870001810486798</v>
      </c>
      <c r="Z1296">
        <v>0</v>
      </c>
    </row>
    <row r="1297" spans="1:26" x14ac:dyDescent="0.25">
      <c r="A1297" t="str">
        <f t="shared" si="20"/>
        <v>Campina do SimãoPR</v>
      </c>
      <c r="B1297" s="8">
        <v>2017</v>
      </c>
      <c r="C1297" s="9" t="s">
        <v>456</v>
      </c>
      <c r="D1297" s="9" t="s">
        <v>457</v>
      </c>
      <c r="E1297" s="9" t="s">
        <v>1861</v>
      </c>
      <c r="F1297" s="9" t="s">
        <v>1862</v>
      </c>
      <c r="G1297" s="10" t="s">
        <v>7637</v>
      </c>
      <c r="H1297" s="11">
        <v>22745.62</v>
      </c>
      <c r="I1297" s="11">
        <v>92392.721999999994</v>
      </c>
      <c r="J1297" s="12">
        <v>4062.0005961587335</v>
      </c>
      <c r="K1297" s="13" t="s">
        <v>7641</v>
      </c>
      <c r="L1297" s="13">
        <v>0</v>
      </c>
      <c r="M1297" s="14">
        <v>0</v>
      </c>
      <c r="N1297" s="15">
        <v>0</v>
      </c>
      <c r="O1297" s="16" t="s">
        <v>7637</v>
      </c>
      <c r="P1297" s="16" t="s">
        <v>7637</v>
      </c>
      <c r="Q1297" s="16" t="s">
        <v>7637</v>
      </c>
      <c r="R1297" s="16" t="s">
        <v>7637</v>
      </c>
      <c r="S1297" s="16" t="s">
        <v>7637</v>
      </c>
      <c r="T1297" s="16">
        <v>0</v>
      </c>
      <c r="U1297">
        <v>0</v>
      </c>
      <c r="V1297" s="17">
        <v>0.99621021515707286</v>
      </c>
      <c r="W1297" t="s">
        <v>8535</v>
      </c>
      <c r="X1297" s="21">
        <v>-25.0806399304306</v>
      </c>
      <c r="Y1297" s="21">
        <v>-51.824148030262499</v>
      </c>
      <c r="Z1297">
        <v>0</v>
      </c>
    </row>
    <row r="1298" spans="1:26" x14ac:dyDescent="0.25">
      <c r="A1298" t="str">
        <f t="shared" si="20"/>
        <v>ColoradoPR</v>
      </c>
      <c r="B1298" s="8">
        <v>2017</v>
      </c>
      <c r="C1298" s="9" t="s">
        <v>456</v>
      </c>
      <c r="D1298" s="9" t="s">
        <v>457</v>
      </c>
      <c r="E1298" s="9" t="s">
        <v>1863</v>
      </c>
      <c r="F1298" s="9" t="s">
        <v>1863</v>
      </c>
      <c r="G1298" s="10" t="s">
        <v>7637</v>
      </c>
      <c r="H1298" s="11">
        <v>26037.64</v>
      </c>
      <c r="I1298" s="11">
        <v>623367.17299999995</v>
      </c>
      <c r="J1298" s="12">
        <v>23941.00129658448</v>
      </c>
      <c r="K1298" s="13" t="s">
        <v>7636</v>
      </c>
      <c r="L1298" s="13">
        <v>0</v>
      </c>
      <c r="M1298" s="14">
        <v>0</v>
      </c>
      <c r="N1298" s="15">
        <v>0</v>
      </c>
      <c r="O1298" s="16" t="s">
        <v>7637</v>
      </c>
      <c r="P1298" s="16" t="s">
        <v>7637</v>
      </c>
      <c r="Q1298" s="16" t="s">
        <v>7637</v>
      </c>
      <c r="R1298" s="16" t="s">
        <v>7637</v>
      </c>
      <c r="S1298" s="16" t="s">
        <v>7637</v>
      </c>
      <c r="T1298" s="16">
        <v>0</v>
      </c>
      <c r="U1298">
        <v>0</v>
      </c>
      <c r="V1298" s="17">
        <v>1.1735159568461138</v>
      </c>
      <c r="W1298" t="s">
        <v>8888</v>
      </c>
      <c r="X1298" s="21">
        <v>-22.837885193520599</v>
      </c>
      <c r="Y1298" s="21">
        <v>-51.974732438488701</v>
      </c>
      <c r="Z1298">
        <v>0</v>
      </c>
    </row>
    <row r="1299" spans="1:26" x14ac:dyDescent="0.25">
      <c r="A1299" t="str">
        <f t="shared" si="20"/>
        <v>São Sebastião do AltoRJ</v>
      </c>
      <c r="B1299" s="8">
        <v>2017</v>
      </c>
      <c r="C1299" s="9" t="s">
        <v>18</v>
      </c>
      <c r="D1299" s="9" t="s">
        <v>583</v>
      </c>
      <c r="E1299" s="9" t="s">
        <v>1864</v>
      </c>
      <c r="F1299" s="9" t="s">
        <v>1865</v>
      </c>
      <c r="G1299" s="10" t="s">
        <v>7637</v>
      </c>
      <c r="H1299" s="11">
        <v>19915.55</v>
      </c>
      <c r="I1299" s="11">
        <v>181112</v>
      </c>
      <c r="J1299" s="12">
        <v>9093.9994125193625</v>
      </c>
      <c r="K1299" s="13" t="s">
        <v>7642</v>
      </c>
      <c r="L1299" s="13">
        <v>0</v>
      </c>
      <c r="M1299" s="14">
        <v>0</v>
      </c>
      <c r="N1299" s="15">
        <v>0</v>
      </c>
      <c r="O1299" s="16" t="s">
        <v>7637</v>
      </c>
      <c r="P1299" s="16" t="s">
        <v>7637</v>
      </c>
      <c r="Q1299" s="16" t="s">
        <v>7637</v>
      </c>
      <c r="R1299" s="16" t="s">
        <v>7637</v>
      </c>
      <c r="S1299" s="16" t="s">
        <v>7637</v>
      </c>
      <c r="T1299" s="16">
        <v>0</v>
      </c>
      <c r="U1299">
        <v>0</v>
      </c>
      <c r="V1299" s="17">
        <v>0.88135172536154893</v>
      </c>
      <c r="W1299" t="s">
        <v>12272</v>
      </c>
      <c r="X1299" s="21">
        <v>-21.9582767024147</v>
      </c>
      <c r="Y1299" s="21">
        <v>-42.133179017777898</v>
      </c>
      <c r="Z1299">
        <v>0</v>
      </c>
    </row>
    <row r="1300" spans="1:26" x14ac:dyDescent="0.25">
      <c r="A1300" t="str">
        <f t="shared" si="20"/>
        <v>Campina VerdeMG</v>
      </c>
      <c r="B1300" s="8">
        <v>2017</v>
      </c>
      <c r="C1300" s="9" t="s">
        <v>18</v>
      </c>
      <c r="D1300" s="9" t="s">
        <v>163</v>
      </c>
      <c r="E1300" s="9" t="s">
        <v>1866</v>
      </c>
      <c r="F1300" s="9" t="s">
        <v>1866</v>
      </c>
      <c r="G1300" s="10" t="s">
        <v>7637</v>
      </c>
      <c r="H1300" s="11">
        <v>25328.11</v>
      </c>
      <c r="I1300" s="11">
        <v>508563.16800000001</v>
      </c>
      <c r="J1300" s="12">
        <v>20079.00186788513</v>
      </c>
      <c r="K1300" s="13" t="s">
        <v>7636</v>
      </c>
      <c r="L1300" s="13">
        <v>0</v>
      </c>
      <c r="M1300" s="14">
        <v>0</v>
      </c>
      <c r="N1300" s="15">
        <v>0</v>
      </c>
      <c r="O1300" s="16" t="s">
        <v>7637</v>
      </c>
      <c r="P1300" s="16" t="s">
        <v>7637</v>
      </c>
      <c r="Q1300" s="16" t="s">
        <v>7637</v>
      </c>
      <c r="R1300" s="16" t="s">
        <v>7637</v>
      </c>
      <c r="S1300" s="16" t="s">
        <v>7637</v>
      </c>
      <c r="T1300" s="16">
        <v>0</v>
      </c>
      <c r="U1300">
        <v>0</v>
      </c>
      <c r="V1300" s="17">
        <v>1.1359262798417473</v>
      </c>
      <c r="W1300" t="s">
        <v>8538</v>
      </c>
      <c r="X1300" s="21">
        <v>-19.534326266605898</v>
      </c>
      <c r="Y1300" s="21">
        <v>-49.487643047096903</v>
      </c>
      <c r="Z1300">
        <v>0</v>
      </c>
    </row>
    <row r="1301" spans="1:26" x14ac:dyDescent="0.25">
      <c r="A1301" t="str">
        <f t="shared" si="20"/>
        <v>Sud MennucciSP</v>
      </c>
      <c r="B1301" s="8">
        <v>2017</v>
      </c>
      <c r="C1301" s="9" t="s">
        <v>18</v>
      </c>
      <c r="D1301" s="9" t="s">
        <v>19</v>
      </c>
      <c r="E1301" s="9" t="s">
        <v>1867</v>
      </c>
      <c r="F1301" s="9" t="s">
        <v>1867</v>
      </c>
      <c r="G1301" s="10" t="s">
        <v>7637</v>
      </c>
      <c r="H1301" s="11">
        <v>23184.11</v>
      </c>
      <c r="I1301" s="11">
        <v>179282.72500000001</v>
      </c>
      <c r="J1301" s="12">
        <v>7733.0001022251881</v>
      </c>
      <c r="K1301" s="13" t="s">
        <v>7636</v>
      </c>
      <c r="L1301" s="13">
        <v>0</v>
      </c>
      <c r="M1301" s="14">
        <v>0</v>
      </c>
      <c r="N1301" s="15">
        <v>0</v>
      </c>
      <c r="O1301" s="16" t="s">
        <v>7637</v>
      </c>
      <c r="P1301" s="16" t="s">
        <v>7637</v>
      </c>
      <c r="Q1301" s="16" t="s">
        <v>7637</v>
      </c>
      <c r="R1301" s="16" t="s">
        <v>7637</v>
      </c>
      <c r="S1301" s="16" t="s">
        <v>7637</v>
      </c>
      <c r="T1301" s="16">
        <v>0</v>
      </c>
      <c r="U1301">
        <v>0</v>
      </c>
      <c r="V1301" s="17">
        <v>1.0214868456622748</v>
      </c>
      <c r="W1301" t="s">
        <v>12461</v>
      </c>
      <c r="X1301" s="21">
        <v>-20.687685029047</v>
      </c>
      <c r="Y1301" s="21">
        <v>-50.924201669965598</v>
      </c>
      <c r="Z1301">
        <v>0</v>
      </c>
    </row>
    <row r="1302" spans="1:26" x14ac:dyDescent="0.25">
      <c r="A1302" t="str">
        <f t="shared" si="20"/>
        <v>PompéuMG</v>
      </c>
      <c r="B1302" s="8">
        <v>2017</v>
      </c>
      <c r="C1302" s="9" t="s">
        <v>18</v>
      </c>
      <c r="D1302" s="9" t="s">
        <v>163</v>
      </c>
      <c r="E1302" s="9" t="s">
        <v>1868</v>
      </c>
      <c r="F1302" s="9" t="s">
        <v>1869</v>
      </c>
      <c r="G1302" s="10" t="s">
        <v>7637</v>
      </c>
      <c r="H1302" s="11">
        <v>23318.66</v>
      </c>
      <c r="I1302" s="11">
        <v>737149.495</v>
      </c>
      <c r="J1302" s="12">
        <v>31612.000646692391</v>
      </c>
      <c r="K1302" s="13" t="s">
        <v>7636</v>
      </c>
      <c r="L1302" s="13">
        <v>0</v>
      </c>
      <c r="M1302" s="14">
        <v>0</v>
      </c>
      <c r="N1302" s="15">
        <v>0</v>
      </c>
      <c r="O1302" s="16" t="s">
        <v>7637</v>
      </c>
      <c r="P1302" s="16" t="s">
        <v>7637</v>
      </c>
      <c r="Q1302" s="16" t="s">
        <v>7637</v>
      </c>
      <c r="R1302" s="16" t="s">
        <v>7637</v>
      </c>
      <c r="S1302" s="16" t="s">
        <v>7637</v>
      </c>
      <c r="T1302" s="16">
        <v>0</v>
      </c>
      <c r="U1302">
        <v>0</v>
      </c>
      <c r="V1302" s="17">
        <v>1.0676281941597705</v>
      </c>
      <c r="W1302" t="s">
        <v>11356</v>
      </c>
      <c r="X1302" s="21">
        <v>-19.226128368805298</v>
      </c>
      <c r="Y1302" s="21">
        <v>-45.014483685508701</v>
      </c>
      <c r="Z1302">
        <v>0</v>
      </c>
    </row>
    <row r="1303" spans="1:26" x14ac:dyDescent="0.25">
      <c r="A1303" t="str">
        <f t="shared" si="20"/>
        <v>GuaraciabaMG</v>
      </c>
      <c r="B1303" s="8">
        <v>2017</v>
      </c>
      <c r="C1303" s="9" t="s">
        <v>18</v>
      </c>
      <c r="D1303" s="9" t="s">
        <v>163</v>
      </c>
      <c r="E1303" s="9" t="s">
        <v>1870</v>
      </c>
      <c r="F1303" s="9" t="s">
        <v>1870</v>
      </c>
      <c r="G1303" s="10" t="s">
        <v>7637</v>
      </c>
      <c r="H1303" s="11">
        <v>8156.44</v>
      </c>
      <c r="I1303" s="11">
        <v>85985.235000000001</v>
      </c>
      <c r="J1303" s="12">
        <v>10542.005458263655</v>
      </c>
      <c r="K1303" s="13" t="s">
        <v>7642</v>
      </c>
      <c r="L1303" s="13">
        <v>0</v>
      </c>
      <c r="M1303" s="14">
        <v>0</v>
      </c>
      <c r="N1303" s="15">
        <v>0</v>
      </c>
      <c r="O1303" s="16" t="s">
        <v>7637</v>
      </c>
      <c r="P1303" s="16" t="s">
        <v>7637</v>
      </c>
      <c r="Q1303" s="16" t="s">
        <v>7637</v>
      </c>
      <c r="R1303" s="16" t="s">
        <v>7637</v>
      </c>
      <c r="S1303" s="16" t="s">
        <v>7637</v>
      </c>
      <c r="T1303" s="16">
        <v>0</v>
      </c>
      <c r="U1303">
        <v>0</v>
      </c>
      <c r="V1303" s="17">
        <v>0.37119611474424502</v>
      </c>
      <c r="W1303" t="s">
        <v>9554</v>
      </c>
      <c r="X1303" s="21">
        <v>-20.572048641526301</v>
      </c>
      <c r="Y1303" s="21">
        <v>-43.009754893871197</v>
      </c>
      <c r="Z1303">
        <v>0</v>
      </c>
    </row>
    <row r="1304" spans="1:26" x14ac:dyDescent="0.25">
      <c r="A1304" t="str">
        <f t="shared" si="20"/>
        <v>GuaraçaíSP</v>
      </c>
      <c r="B1304" s="8">
        <v>2017</v>
      </c>
      <c r="C1304" s="9" t="s">
        <v>18</v>
      </c>
      <c r="D1304" s="9" t="s">
        <v>19</v>
      </c>
      <c r="E1304" s="9" t="s">
        <v>1871</v>
      </c>
      <c r="F1304" s="9" t="s">
        <v>1872</v>
      </c>
      <c r="G1304" s="10" t="s">
        <v>7637</v>
      </c>
      <c r="H1304" s="11">
        <v>27048.5</v>
      </c>
      <c r="I1304" s="11">
        <v>228992.59599999999</v>
      </c>
      <c r="J1304" s="12">
        <v>8465.9998151468662</v>
      </c>
      <c r="K1304" s="13" t="s">
        <v>7641</v>
      </c>
      <c r="L1304" s="13">
        <v>0</v>
      </c>
      <c r="M1304" s="14">
        <v>0</v>
      </c>
      <c r="N1304" s="15">
        <v>0</v>
      </c>
      <c r="O1304" s="16" t="s">
        <v>7637</v>
      </c>
      <c r="P1304" s="16" t="s">
        <v>7637</v>
      </c>
      <c r="Q1304" s="16" t="s">
        <v>7637</v>
      </c>
      <c r="R1304" s="16" t="s">
        <v>7637</v>
      </c>
      <c r="S1304" s="16" t="s">
        <v>7637</v>
      </c>
      <c r="T1304" s="16">
        <v>0</v>
      </c>
      <c r="U1304">
        <v>0</v>
      </c>
      <c r="V1304" s="17">
        <v>1.1910945719552255</v>
      </c>
      <c r="W1304" t="s">
        <v>9552</v>
      </c>
      <c r="X1304" s="21">
        <v>-21.033320616957401</v>
      </c>
      <c r="Y1304" s="21">
        <v>-51.209222927722699</v>
      </c>
      <c r="Z1304">
        <v>0</v>
      </c>
    </row>
    <row r="1305" spans="1:26" x14ac:dyDescent="0.25">
      <c r="A1305" t="str">
        <f t="shared" si="20"/>
        <v>InhaúmaMG</v>
      </c>
      <c r="B1305" s="8">
        <v>2017</v>
      </c>
      <c r="C1305" s="9" t="s">
        <v>18</v>
      </c>
      <c r="D1305" s="9" t="s">
        <v>163</v>
      </c>
      <c r="E1305" s="9" t="s">
        <v>1873</v>
      </c>
      <c r="F1305" s="9" t="s">
        <v>1874</v>
      </c>
      <c r="G1305" s="10" t="s">
        <v>7637</v>
      </c>
      <c r="H1305" s="11">
        <v>15989.68</v>
      </c>
      <c r="I1305" s="11">
        <v>99775.584000000003</v>
      </c>
      <c r="J1305" s="12">
        <v>6239.998799225501</v>
      </c>
      <c r="K1305" s="13" t="s">
        <v>7642</v>
      </c>
      <c r="L1305" s="13">
        <v>0</v>
      </c>
      <c r="M1305" s="14">
        <v>0</v>
      </c>
      <c r="N1305" s="15">
        <v>0</v>
      </c>
      <c r="O1305" s="16" t="s">
        <v>7637</v>
      </c>
      <c r="P1305" s="16" t="s">
        <v>7637</v>
      </c>
      <c r="Q1305" s="16" t="s">
        <v>7637</v>
      </c>
      <c r="R1305" s="16" t="s">
        <v>7637</v>
      </c>
      <c r="S1305" s="16" t="s">
        <v>7637</v>
      </c>
      <c r="T1305" s="16">
        <v>0</v>
      </c>
      <c r="U1305">
        <v>0</v>
      </c>
      <c r="V1305" s="17">
        <v>0.70564500605479552</v>
      </c>
      <c r="W1305" t="s">
        <v>9751</v>
      </c>
      <c r="X1305" s="21">
        <v>-19.490313647852201</v>
      </c>
      <c r="Y1305" s="21">
        <v>-44.393767039247003</v>
      </c>
      <c r="Z1305">
        <v>0</v>
      </c>
    </row>
    <row r="1306" spans="1:26" x14ac:dyDescent="0.25">
      <c r="A1306" t="str">
        <f t="shared" si="20"/>
        <v>AnitápolisSC</v>
      </c>
      <c r="B1306" s="8">
        <v>2017</v>
      </c>
      <c r="C1306" s="9" t="s">
        <v>456</v>
      </c>
      <c r="D1306" s="9" t="s">
        <v>790</v>
      </c>
      <c r="E1306" s="9" t="s">
        <v>1875</v>
      </c>
      <c r="F1306" s="9" t="s">
        <v>1876</v>
      </c>
      <c r="G1306" s="10" t="s">
        <v>7637</v>
      </c>
      <c r="H1306" s="11">
        <v>16456.38</v>
      </c>
      <c r="I1306" s="11">
        <v>53450.326000000001</v>
      </c>
      <c r="J1306" s="12">
        <v>3248.0002284828133</v>
      </c>
      <c r="K1306" s="13" t="s">
        <v>7642</v>
      </c>
      <c r="L1306" s="13">
        <v>0</v>
      </c>
      <c r="M1306" s="14">
        <v>0</v>
      </c>
      <c r="N1306" s="15">
        <v>0</v>
      </c>
      <c r="O1306" s="16" t="s">
        <v>7637</v>
      </c>
      <c r="P1306" s="16" t="s">
        <v>7637</v>
      </c>
      <c r="Q1306" s="16" t="s">
        <v>7637</v>
      </c>
      <c r="R1306" s="16" t="s">
        <v>7637</v>
      </c>
      <c r="S1306" s="16" t="s">
        <v>7637</v>
      </c>
      <c r="T1306" s="16">
        <v>0</v>
      </c>
      <c r="U1306">
        <v>0</v>
      </c>
      <c r="V1306" s="17">
        <v>0.72109946270929615</v>
      </c>
      <c r="W1306" t="s">
        <v>7890</v>
      </c>
      <c r="X1306" s="21">
        <v>-27.901666219031199</v>
      </c>
      <c r="Y1306" s="21">
        <v>-49.132064177543199</v>
      </c>
      <c r="Z1306">
        <v>0</v>
      </c>
    </row>
    <row r="1307" spans="1:26" x14ac:dyDescent="0.25">
      <c r="A1307" t="str">
        <f t="shared" si="20"/>
        <v>JalesSP</v>
      </c>
      <c r="B1307" s="8">
        <v>2017</v>
      </c>
      <c r="C1307" s="9" t="s">
        <v>18</v>
      </c>
      <c r="D1307" s="9" t="s">
        <v>19</v>
      </c>
      <c r="E1307" s="9" t="s">
        <v>1877</v>
      </c>
      <c r="F1307" s="9" t="s">
        <v>1877</v>
      </c>
      <c r="G1307" s="10" t="s">
        <v>7637</v>
      </c>
      <c r="H1307" s="11">
        <v>28394.63</v>
      </c>
      <c r="I1307" s="11">
        <v>1394460.473</v>
      </c>
      <c r="J1307" s="12">
        <v>49110.006821712414</v>
      </c>
      <c r="K1307" s="13" t="s">
        <v>7636</v>
      </c>
      <c r="L1307" s="13">
        <v>0</v>
      </c>
      <c r="M1307" s="14">
        <v>0</v>
      </c>
      <c r="N1307" s="15">
        <v>0</v>
      </c>
      <c r="O1307" s="16" t="s">
        <v>7637</v>
      </c>
      <c r="P1307" s="16" t="s">
        <v>7637</v>
      </c>
      <c r="Q1307" s="16" t="s">
        <v>7637</v>
      </c>
      <c r="R1307" s="16" t="s">
        <v>7637</v>
      </c>
      <c r="S1307" s="16" t="s">
        <v>7637</v>
      </c>
      <c r="T1307" s="16">
        <v>0</v>
      </c>
      <c r="U1307">
        <v>0</v>
      </c>
      <c r="V1307" s="17">
        <v>1.32007538976684</v>
      </c>
      <c r="W1307" t="s">
        <v>10032</v>
      </c>
      <c r="X1307" s="21">
        <v>-20.267686672870799</v>
      </c>
      <c r="Y1307" s="21">
        <v>-50.549857227687198</v>
      </c>
      <c r="Z1307">
        <v>0</v>
      </c>
    </row>
    <row r="1308" spans="1:26" x14ac:dyDescent="0.25">
      <c r="A1308" t="str">
        <f t="shared" si="20"/>
        <v>CajuriMG</v>
      </c>
      <c r="B1308" s="8">
        <v>2017</v>
      </c>
      <c r="C1308" s="9" t="s">
        <v>18</v>
      </c>
      <c r="D1308" s="9" t="s">
        <v>163</v>
      </c>
      <c r="E1308" s="9" t="s">
        <v>1878</v>
      </c>
      <c r="F1308" s="9" t="s">
        <v>1878</v>
      </c>
      <c r="G1308" s="10" t="s">
        <v>7637</v>
      </c>
      <c r="H1308" s="11">
        <v>16587.88</v>
      </c>
      <c r="I1308" s="11">
        <v>68143.031000000003</v>
      </c>
      <c r="J1308" s="12">
        <v>4108.0012032881832</v>
      </c>
      <c r="K1308" s="13" t="s">
        <v>7642</v>
      </c>
      <c r="L1308" s="13">
        <v>0</v>
      </c>
      <c r="M1308" s="14">
        <v>0</v>
      </c>
      <c r="N1308" s="15">
        <v>0</v>
      </c>
      <c r="O1308" s="16" t="s">
        <v>7637</v>
      </c>
      <c r="P1308" s="16" t="s">
        <v>7637</v>
      </c>
      <c r="Q1308" s="16" t="s">
        <v>7637</v>
      </c>
      <c r="R1308" s="16" t="s">
        <v>7637</v>
      </c>
      <c r="S1308" s="16" t="s">
        <v>7637</v>
      </c>
      <c r="T1308" s="16">
        <v>0</v>
      </c>
      <c r="U1308">
        <v>0</v>
      </c>
      <c r="V1308" s="17">
        <v>0.72822406247796034</v>
      </c>
      <c r="W1308" t="s">
        <v>8492</v>
      </c>
      <c r="X1308" s="21">
        <v>-20.7907799279523</v>
      </c>
      <c r="Y1308" s="21">
        <v>-42.792868875615802</v>
      </c>
      <c r="Z1308">
        <v>0</v>
      </c>
    </row>
    <row r="1309" spans="1:26" x14ac:dyDescent="0.25">
      <c r="A1309" t="str">
        <f t="shared" si="20"/>
        <v>Guarani d'OesteSP</v>
      </c>
      <c r="B1309" s="8">
        <v>2017</v>
      </c>
      <c r="C1309" s="9" t="s">
        <v>18</v>
      </c>
      <c r="D1309" s="9" t="s">
        <v>19</v>
      </c>
      <c r="E1309" s="9" t="s">
        <v>1879</v>
      </c>
      <c r="F1309" s="9" t="s">
        <v>1879</v>
      </c>
      <c r="G1309" s="10" t="s">
        <v>7637</v>
      </c>
      <c r="H1309" s="11">
        <v>16860.59</v>
      </c>
      <c r="I1309" s="11">
        <v>34007.802000000003</v>
      </c>
      <c r="J1309" s="12">
        <v>2016.9995237414589</v>
      </c>
      <c r="K1309" s="13" t="s">
        <v>7642</v>
      </c>
      <c r="L1309" s="13">
        <v>0</v>
      </c>
      <c r="M1309" s="14">
        <v>0</v>
      </c>
      <c r="N1309" s="15">
        <v>0</v>
      </c>
      <c r="O1309" s="16" t="s">
        <v>7637</v>
      </c>
      <c r="P1309" s="16" t="s">
        <v>7637</v>
      </c>
      <c r="Q1309" s="16" t="s">
        <v>7637</v>
      </c>
      <c r="R1309" s="16" t="s">
        <v>7637</v>
      </c>
      <c r="S1309" s="16" t="s">
        <v>7637</v>
      </c>
      <c r="T1309" s="16">
        <v>0</v>
      </c>
      <c r="U1309">
        <v>0</v>
      </c>
      <c r="V1309" s="17">
        <v>0.73668458543741866</v>
      </c>
      <c r="W1309" t="s">
        <v>9565</v>
      </c>
      <c r="X1309" s="21">
        <v>-20.075105573751198</v>
      </c>
      <c r="Y1309" s="21">
        <v>-50.341536429786899</v>
      </c>
      <c r="Z1309">
        <v>0</v>
      </c>
    </row>
    <row r="1310" spans="1:26" x14ac:dyDescent="0.25">
      <c r="A1310" t="str">
        <f t="shared" si="20"/>
        <v>Vitória BrasilSP</v>
      </c>
      <c r="B1310" s="8">
        <v>2017</v>
      </c>
      <c r="C1310" s="9" t="s">
        <v>18</v>
      </c>
      <c r="D1310" s="9" t="s">
        <v>19</v>
      </c>
      <c r="E1310" s="9" t="s">
        <v>1880</v>
      </c>
      <c r="F1310" s="9" t="s">
        <v>1881</v>
      </c>
      <c r="G1310" s="10" t="s">
        <v>7637</v>
      </c>
      <c r="H1310" s="11">
        <v>18432.830000000002</v>
      </c>
      <c r="I1310" s="11">
        <v>33787.375</v>
      </c>
      <c r="J1310" s="12">
        <v>1832.9998703400399</v>
      </c>
      <c r="K1310" s="13" t="s">
        <v>7642</v>
      </c>
      <c r="L1310" s="13">
        <v>0</v>
      </c>
      <c r="M1310" s="14">
        <v>0</v>
      </c>
      <c r="N1310" s="15">
        <v>0</v>
      </c>
      <c r="O1310" s="16" t="s">
        <v>7637</v>
      </c>
      <c r="P1310" s="16" t="s">
        <v>7637</v>
      </c>
      <c r="Q1310" s="16" t="s">
        <v>7637</v>
      </c>
      <c r="R1310" s="16" t="s">
        <v>7637</v>
      </c>
      <c r="S1310" s="16" t="s">
        <v>7637</v>
      </c>
      <c r="T1310" s="16">
        <v>0</v>
      </c>
      <c r="U1310">
        <v>0</v>
      </c>
      <c r="V1310" s="17">
        <v>0.80479768812175545</v>
      </c>
      <c r="W1310" t="s">
        <v>12869</v>
      </c>
      <c r="X1310" s="21">
        <v>-20.196993331509201</v>
      </c>
      <c r="Y1310" s="21">
        <v>-50.483947665412103</v>
      </c>
      <c r="Z1310">
        <v>0</v>
      </c>
    </row>
    <row r="1311" spans="1:26" x14ac:dyDescent="0.25">
      <c r="A1311" t="str">
        <f t="shared" si="20"/>
        <v>ItaguajéPR</v>
      </c>
      <c r="B1311" s="8">
        <v>2017</v>
      </c>
      <c r="C1311" s="9" t="s">
        <v>456</v>
      </c>
      <c r="D1311" s="9" t="s">
        <v>457</v>
      </c>
      <c r="E1311" s="9" t="s">
        <v>1882</v>
      </c>
      <c r="F1311" s="9" t="s">
        <v>1883</v>
      </c>
      <c r="G1311" s="10" t="s">
        <v>7637</v>
      </c>
      <c r="H1311" s="11">
        <v>22105.14</v>
      </c>
      <c r="I1311" s="11">
        <v>102125.758</v>
      </c>
      <c r="J1311" s="12">
        <v>4620.0005066694894</v>
      </c>
      <c r="K1311" s="13" t="s">
        <v>7642</v>
      </c>
      <c r="L1311" s="13">
        <v>0</v>
      </c>
      <c r="M1311" s="14">
        <v>0</v>
      </c>
      <c r="N1311" s="15">
        <v>0</v>
      </c>
      <c r="O1311" s="16" t="s">
        <v>7637</v>
      </c>
      <c r="P1311" s="16" t="s">
        <v>7637</v>
      </c>
      <c r="Q1311" s="16" t="s">
        <v>7637</v>
      </c>
      <c r="R1311" s="16" t="s">
        <v>7637</v>
      </c>
      <c r="S1311" s="16" t="s">
        <v>7637</v>
      </c>
      <c r="T1311" s="16">
        <v>0</v>
      </c>
      <c r="U1311">
        <v>0</v>
      </c>
      <c r="V1311" s="17">
        <v>0.96926403630616031</v>
      </c>
      <c r="W1311" t="s">
        <v>9847</v>
      </c>
      <c r="X1311" s="21">
        <v>-22.618744657161599</v>
      </c>
      <c r="Y1311" s="21">
        <v>-51.967781709403702</v>
      </c>
      <c r="Z1311">
        <v>0</v>
      </c>
    </row>
    <row r="1312" spans="1:26" x14ac:dyDescent="0.25">
      <c r="A1312" t="str">
        <f t="shared" si="20"/>
        <v>MandaguaçuPR</v>
      </c>
      <c r="B1312" s="8">
        <v>2017</v>
      </c>
      <c r="C1312" s="9" t="s">
        <v>456</v>
      </c>
      <c r="D1312" s="9" t="s">
        <v>457</v>
      </c>
      <c r="E1312" s="9" t="s">
        <v>1884</v>
      </c>
      <c r="F1312" s="9" t="s">
        <v>1885</v>
      </c>
      <c r="G1312" s="10" t="s">
        <v>7637</v>
      </c>
      <c r="H1312" s="11">
        <v>24697.75</v>
      </c>
      <c r="I1312" s="11">
        <v>547400.96100000001</v>
      </c>
      <c r="J1312" s="12">
        <v>22164.001214685548</v>
      </c>
      <c r="K1312" s="13" t="s">
        <v>7636</v>
      </c>
      <c r="L1312" s="13">
        <v>0</v>
      </c>
      <c r="M1312" s="14">
        <v>0</v>
      </c>
      <c r="N1312" s="15">
        <v>0</v>
      </c>
      <c r="O1312" s="16" t="s">
        <v>7637</v>
      </c>
      <c r="P1312" s="16" t="s">
        <v>7637</v>
      </c>
      <c r="Q1312" s="16" t="s">
        <v>7637</v>
      </c>
      <c r="R1312" s="16" t="s">
        <v>7637</v>
      </c>
      <c r="S1312" s="16" t="s">
        <v>7637</v>
      </c>
      <c r="T1312" s="16">
        <v>0</v>
      </c>
      <c r="U1312">
        <v>0</v>
      </c>
      <c r="V1312" s="17">
        <v>1.1119402901304445</v>
      </c>
      <c r="W1312" t="s">
        <v>10396</v>
      </c>
      <c r="X1312" s="21">
        <v>-23.346230122703101</v>
      </c>
      <c r="Y1312" s="21">
        <v>-52.094802799107697</v>
      </c>
      <c r="Z1312">
        <v>0</v>
      </c>
    </row>
    <row r="1313" spans="1:26" x14ac:dyDescent="0.25">
      <c r="A1313" t="str">
        <f t="shared" si="20"/>
        <v>RomariaMG</v>
      </c>
      <c r="B1313" s="8">
        <v>2017</v>
      </c>
      <c r="C1313" s="9" t="s">
        <v>18</v>
      </c>
      <c r="D1313" s="9" t="s">
        <v>163</v>
      </c>
      <c r="E1313" s="9" t="s">
        <v>1886</v>
      </c>
      <c r="F1313" s="9" t="s">
        <v>1886</v>
      </c>
      <c r="G1313" s="10" t="s">
        <v>7637</v>
      </c>
      <c r="H1313" s="11">
        <v>37536.629999999997</v>
      </c>
      <c r="I1313" s="11">
        <v>136783.48800000001</v>
      </c>
      <c r="J1313" s="12">
        <v>3644.0002205845335</v>
      </c>
      <c r="K1313" s="13" t="s">
        <v>7641</v>
      </c>
      <c r="L1313" s="13">
        <v>0</v>
      </c>
      <c r="M1313" s="14">
        <v>0</v>
      </c>
      <c r="N1313" s="15">
        <v>0</v>
      </c>
      <c r="O1313" s="16" t="s">
        <v>7637</v>
      </c>
      <c r="P1313" s="16" t="s">
        <v>7637</v>
      </c>
      <c r="Q1313" s="16" t="s">
        <v>7637</v>
      </c>
      <c r="R1313" s="16" t="s">
        <v>7637</v>
      </c>
      <c r="S1313" s="16" t="s">
        <v>7637</v>
      </c>
      <c r="T1313" s="16">
        <v>0</v>
      </c>
      <c r="U1313">
        <v>0</v>
      </c>
      <c r="V1313" s="17">
        <v>1.6393420273146502</v>
      </c>
      <c r="W1313" t="s">
        <v>11695</v>
      </c>
      <c r="X1313" s="21">
        <v>-18.884468554409601</v>
      </c>
      <c r="Y1313" s="21">
        <v>-47.583999793214304</v>
      </c>
      <c r="Z1313">
        <v>0</v>
      </c>
    </row>
    <row r="1314" spans="1:26" x14ac:dyDescent="0.25">
      <c r="A1314" t="str">
        <f t="shared" si="20"/>
        <v>PiquerobiSP</v>
      </c>
      <c r="B1314" s="8">
        <v>2017</v>
      </c>
      <c r="C1314" s="9" t="s">
        <v>18</v>
      </c>
      <c r="D1314" s="9" t="s">
        <v>19</v>
      </c>
      <c r="E1314" s="9" t="s">
        <v>1887</v>
      </c>
      <c r="F1314" s="9" t="s">
        <v>1887</v>
      </c>
      <c r="G1314" s="10" t="s">
        <v>7637</v>
      </c>
      <c r="H1314" s="11">
        <v>14679.15</v>
      </c>
      <c r="I1314" s="11">
        <v>54210.09</v>
      </c>
      <c r="J1314" s="12">
        <v>3692.9992540440007</v>
      </c>
      <c r="K1314" s="13" t="s">
        <v>7642</v>
      </c>
      <c r="L1314" s="13">
        <v>0</v>
      </c>
      <c r="M1314" s="14">
        <v>0</v>
      </c>
      <c r="N1314" s="15">
        <v>0</v>
      </c>
      <c r="O1314" s="16" t="s">
        <v>7637</v>
      </c>
      <c r="P1314" s="16" t="s">
        <v>7637</v>
      </c>
      <c r="Q1314" s="16" t="s">
        <v>7637</v>
      </c>
      <c r="R1314" s="16" t="s">
        <v>7637</v>
      </c>
      <c r="S1314" s="16" t="s">
        <v>7637</v>
      </c>
      <c r="T1314" s="16">
        <v>0</v>
      </c>
      <c r="U1314">
        <v>0</v>
      </c>
      <c r="V1314" s="17">
        <v>0.64446247060253892</v>
      </c>
      <c r="W1314" t="s">
        <v>11277</v>
      </c>
      <c r="X1314" s="21">
        <v>-21.887198753342599</v>
      </c>
      <c r="Y1314" s="21">
        <v>-51.730923352974401</v>
      </c>
      <c r="Z1314">
        <v>0</v>
      </c>
    </row>
    <row r="1315" spans="1:26" x14ac:dyDescent="0.25">
      <c r="A1315" t="str">
        <f t="shared" si="20"/>
        <v>GuimarâniaMG</v>
      </c>
      <c r="B1315" s="8">
        <v>2017</v>
      </c>
      <c r="C1315" s="9" t="s">
        <v>18</v>
      </c>
      <c r="D1315" s="9" t="s">
        <v>163</v>
      </c>
      <c r="E1315" s="9" t="s">
        <v>1888</v>
      </c>
      <c r="F1315" s="9" t="s">
        <v>1889</v>
      </c>
      <c r="G1315" s="10" t="s">
        <v>7637</v>
      </c>
      <c r="H1315" s="11">
        <v>18064.82</v>
      </c>
      <c r="I1315" s="11">
        <v>143723.70499999999</v>
      </c>
      <c r="J1315" s="12">
        <v>7955.9998383598613</v>
      </c>
      <c r="K1315" s="13" t="s">
        <v>7636</v>
      </c>
      <c r="L1315" s="13">
        <v>0</v>
      </c>
      <c r="M1315" s="14">
        <v>0</v>
      </c>
      <c r="N1315" s="15">
        <v>0</v>
      </c>
      <c r="O1315" s="16" t="s">
        <v>7637</v>
      </c>
      <c r="P1315" s="16" t="s">
        <v>7637</v>
      </c>
      <c r="Q1315" s="16" t="s">
        <v>7637</v>
      </c>
      <c r="R1315" s="16" t="s">
        <v>7637</v>
      </c>
      <c r="S1315" s="16" t="s">
        <v>7637</v>
      </c>
      <c r="T1315" s="16">
        <v>0</v>
      </c>
      <c r="U1315">
        <v>0</v>
      </c>
      <c r="V1315" s="17">
        <v>0.79883682086374397</v>
      </c>
      <c r="W1315" t="s">
        <v>9592</v>
      </c>
      <c r="X1315" s="21">
        <v>-18.844706442295902</v>
      </c>
      <c r="Y1315" s="21">
        <v>-46.797034463801197</v>
      </c>
      <c r="Z1315">
        <v>0</v>
      </c>
    </row>
    <row r="1316" spans="1:26" x14ac:dyDescent="0.25">
      <c r="A1316" t="str">
        <f t="shared" si="20"/>
        <v>DracenaSP</v>
      </c>
      <c r="B1316" s="8">
        <v>2017</v>
      </c>
      <c r="C1316" s="9" t="s">
        <v>18</v>
      </c>
      <c r="D1316" s="9" t="s">
        <v>19</v>
      </c>
      <c r="E1316" s="9" t="s">
        <v>1890</v>
      </c>
      <c r="F1316" s="9" t="s">
        <v>1890</v>
      </c>
      <c r="G1316" s="10" t="s">
        <v>7637</v>
      </c>
      <c r="H1316" s="11">
        <v>25188.560000000001</v>
      </c>
      <c r="I1316" s="11">
        <v>1166834.8640000001</v>
      </c>
      <c r="J1316" s="12">
        <v>46324.000419237942</v>
      </c>
      <c r="K1316" s="13" t="s">
        <v>7636</v>
      </c>
      <c r="L1316" s="13">
        <v>0</v>
      </c>
      <c r="M1316" s="14">
        <v>0</v>
      </c>
      <c r="N1316" s="15">
        <v>0</v>
      </c>
      <c r="O1316" s="16" t="s">
        <v>7637</v>
      </c>
      <c r="P1316" s="16" t="s">
        <v>7637</v>
      </c>
      <c r="Q1316" s="16" t="s">
        <v>7637</v>
      </c>
      <c r="R1316" s="16" t="s">
        <v>7637</v>
      </c>
      <c r="S1316" s="16" t="s">
        <v>7637</v>
      </c>
      <c r="T1316" s="16">
        <v>0</v>
      </c>
      <c r="U1316">
        <v>0</v>
      </c>
      <c r="V1316" s="17">
        <v>1.1745240994539963</v>
      </c>
      <c r="W1316" t="s">
        <v>9195</v>
      </c>
      <c r="X1316" s="21">
        <v>-21.484771778711401</v>
      </c>
      <c r="Y1316" s="21">
        <v>-51.535458663394003</v>
      </c>
      <c r="Z1316">
        <v>0</v>
      </c>
    </row>
    <row r="1317" spans="1:26" x14ac:dyDescent="0.25">
      <c r="A1317" t="str">
        <f t="shared" si="20"/>
        <v>Lebon RégisSC</v>
      </c>
      <c r="B1317" s="8">
        <v>2017</v>
      </c>
      <c r="C1317" s="9" t="s">
        <v>456</v>
      </c>
      <c r="D1317" s="9" t="s">
        <v>790</v>
      </c>
      <c r="E1317" s="9" t="s">
        <v>1891</v>
      </c>
      <c r="F1317" s="9" t="s">
        <v>1892</v>
      </c>
      <c r="G1317" s="10" t="s">
        <v>7637</v>
      </c>
      <c r="H1317" s="11">
        <v>18425.75</v>
      </c>
      <c r="I1317" s="11">
        <v>223559.62</v>
      </c>
      <c r="J1317" s="12">
        <v>12132.999742208593</v>
      </c>
      <c r="K1317" s="13" t="s">
        <v>7641</v>
      </c>
      <c r="L1317" s="13">
        <v>0</v>
      </c>
      <c r="M1317" s="14">
        <v>0</v>
      </c>
      <c r="N1317" s="15">
        <v>0</v>
      </c>
      <c r="O1317" s="16" t="s">
        <v>7637</v>
      </c>
      <c r="P1317" s="16" t="s">
        <v>7637</v>
      </c>
      <c r="Q1317" s="16" t="s">
        <v>7637</v>
      </c>
      <c r="R1317" s="16" t="s">
        <v>7637</v>
      </c>
      <c r="S1317" s="16" t="s">
        <v>7637</v>
      </c>
      <c r="T1317" s="16">
        <v>0</v>
      </c>
      <c r="U1317">
        <v>0</v>
      </c>
      <c r="V1317" s="17">
        <v>0.82143155540970758</v>
      </c>
      <c r="W1317" t="s">
        <v>10269</v>
      </c>
      <c r="X1317" s="21">
        <v>-26.928463324933499</v>
      </c>
      <c r="Y1317" s="21">
        <v>-50.692546690448999</v>
      </c>
      <c r="Z1317">
        <v>0</v>
      </c>
    </row>
    <row r="1318" spans="1:26" x14ac:dyDescent="0.25">
      <c r="A1318" t="str">
        <f t="shared" si="20"/>
        <v>AcaiacaMG</v>
      </c>
      <c r="B1318" s="8">
        <v>2017</v>
      </c>
      <c r="C1318" s="9" t="s">
        <v>18</v>
      </c>
      <c r="D1318" s="9" t="s">
        <v>163</v>
      </c>
      <c r="E1318" s="9" t="s">
        <v>1893</v>
      </c>
      <c r="F1318" s="9" t="s">
        <v>1893</v>
      </c>
      <c r="G1318" s="10" t="s">
        <v>7637</v>
      </c>
      <c r="H1318" s="11">
        <v>9535.73</v>
      </c>
      <c r="I1318" s="11">
        <v>38762.743999999999</v>
      </c>
      <c r="J1318" s="12">
        <v>4065.0001625465488</v>
      </c>
      <c r="K1318" s="13" t="s">
        <v>7642</v>
      </c>
      <c r="L1318" s="13">
        <v>0</v>
      </c>
      <c r="M1318" s="14">
        <v>0</v>
      </c>
      <c r="N1318" s="15">
        <v>0</v>
      </c>
      <c r="O1318" s="16" t="s">
        <v>7637</v>
      </c>
      <c r="P1318" s="16" t="s">
        <v>7637</v>
      </c>
      <c r="Q1318" s="16" t="s">
        <v>7637</v>
      </c>
      <c r="R1318" s="16" t="s">
        <v>7637</v>
      </c>
      <c r="S1318" s="16" t="s">
        <v>7637</v>
      </c>
      <c r="T1318" s="16">
        <v>0</v>
      </c>
      <c r="U1318">
        <v>0</v>
      </c>
      <c r="V1318" s="17">
        <v>0.42115693955585165</v>
      </c>
      <c r="W1318" t="s">
        <v>7665</v>
      </c>
      <c r="X1318" s="21">
        <v>-20.3595105520392</v>
      </c>
      <c r="Y1318" s="21">
        <v>-43.1442333419729</v>
      </c>
      <c r="Z1318">
        <v>0</v>
      </c>
    </row>
    <row r="1319" spans="1:26" x14ac:dyDescent="0.25">
      <c r="A1319" t="str">
        <f t="shared" si="20"/>
        <v>São José da LapaMG</v>
      </c>
      <c r="B1319" s="8">
        <v>2017</v>
      </c>
      <c r="C1319" s="9" t="s">
        <v>18</v>
      </c>
      <c r="D1319" s="9" t="s">
        <v>163</v>
      </c>
      <c r="E1319" s="9" t="s">
        <v>1894</v>
      </c>
      <c r="F1319" s="9" t="s">
        <v>1895</v>
      </c>
      <c r="G1319" s="10" t="s">
        <v>7637</v>
      </c>
      <c r="H1319" s="11">
        <v>21422.67</v>
      </c>
      <c r="I1319" s="11">
        <v>490793.36700000003</v>
      </c>
      <c r="J1319" s="12">
        <v>22909.999873965295</v>
      </c>
      <c r="K1319" s="13" t="s">
        <v>7636</v>
      </c>
      <c r="L1319" s="13">
        <v>0</v>
      </c>
      <c r="M1319" s="14">
        <v>0</v>
      </c>
      <c r="N1319" s="15">
        <v>0</v>
      </c>
      <c r="O1319" s="16" t="s">
        <v>7637</v>
      </c>
      <c r="P1319" s="16" t="s">
        <v>7637</v>
      </c>
      <c r="Q1319" s="16" t="s">
        <v>7637</v>
      </c>
      <c r="R1319" s="16" t="s">
        <v>7637</v>
      </c>
      <c r="S1319" s="16" t="s">
        <v>7637</v>
      </c>
      <c r="T1319" s="16">
        <v>0</v>
      </c>
      <c r="U1319">
        <v>0</v>
      </c>
      <c r="V1319" s="17">
        <v>0.97010581471591451</v>
      </c>
      <c r="W1319" t="s">
        <v>12132</v>
      </c>
      <c r="X1319" s="21">
        <v>-19.697578334165399</v>
      </c>
      <c r="Y1319" s="21">
        <v>-43.959007508000802</v>
      </c>
      <c r="Z1319">
        <v>0</v>
      </c>
    </row>
    <row r="1320" spans="1:26" x14ac:dyDescent="0.25">
      <c r="A1320" t="str">
        <f t="shared" si="20"/>
        <v>Mirante do ParanapanemaSP</v>
      </c>
      <c r="B1320" s="8">
        <v>2017</v>
      </c>
      <c r="C1320" s="9" t="s">
        <v>18</v>
      </c>
      <c r="D1320" s="9" t="s">
        <v>19</v>
      </c>
      <c r="E1320" s="9" t="s">
        <v>1896</v>
      </c>
      <c r="F1320" s="9" t="s">
        <v>1896</v>
      </c>
      <c r="G1320" s="10" t="s">
        <v>7637</v>
      </c>
      <c r="H1320" s="11">
        <v>22740.12</v>
      </c>
      <c r="I1320" s="11">
        <v>412278.42499999999</v>
      </c>
      <c r="J1320" s="12">
        <v>18130.002172372002</v>
      </c>
      <c r="K1320" s="13" t="s">
        <v>7636</v>
      </c>
      <c r="L1320" s="13">
        <v>0</v>
      </c>
      <c r="M1320" s="14">
        <v>0</v>
      </c>
      <c r="N1320" s="15">
        <v>0</v>
      </c>
      <c r="O1320" s="16" t="s">
        <v>7637</v>
      </c>
      <c r="P1320" s="16" t="s">
        <v>7637</v>
      </c>
      <c r="Q1320" s="16" t="s">
        <v>7637</v>
      </c>
      <c r="R1320" s="16" t="s">
        <v>7637</v>
      </c>
      <c r="S1320" s="16" t="s">
        <v>7637</v>
      </c>
      <c r="T1320" s="16">
        <v>0</v>
      </c>
      <c r="U1320">
        <v>0</v>
      </c>
      <c r="V1320" s="17">
        <v>1.0196312893694839</v>
      </c>
      <c r="W1320" t="s">
        <v>10597</v>
      </c>
      <c r="X1320" s="21">
        <v>-22.290888970115301</v>
      </c>
      <c r="Y1320" s="21">
        <v>-51.908779338823798</v>
      </c>
      <c r="Z1320">
        <v>0</v>
      </c>
    </row>
    <row r="1321" spans="1:26" x14ac:dyDescent="0.25">
      <c r="A1321" t="str">
        <f t="shared" si="20"/>
        <v>Quinta do SolPR</v>
      </c>
      <c r="B1321" s="8">
        <v>2017</v>
      </c>
      <c r="C1321" s="9" t="s">
        <v>456</v>
      </c>
      <c r="D1321" s="9" t="s">
        <v>457</v>
      </c>
      <c r="E1321" s="9" t="s">
        <v>1897</v>
      </c>
      <c r="F1321" s="9" t="s">
        <v>1897</v>
      </c>
      <c r="G1321" s="10" t="s">
        <v>7637</v>
      </c>
      <c r="H1321" s="11">
        <v>32707.03</v>
      </c>
      <c r="I1321" s="11">
        <v>160166.31200000001</v>
      </c>
      <c r="J1321" s="12">
        <v>4896.999574709168</v>
      </c>
      <c r="K1321" s="13" t="s">
        <v>7641</v>
      </c>
      <c r="L1321" s="13">
        <v>0</v>
      </c>
      <c r="M1321" s="14">
        <v>0</v>
      </c>
      <c r="N1321" s="15">
        <v>0</v>
      </c>
      <c r="O1321" s="16" t="s">
        <v>7637</v>
      </c>
      <c r="P1321" s="16" t="s">
        <v>7637</v>
      </c>
      <c r="Q1321" s="16" t="s">
        <v>7637</v>
      </c>
      <c r="R1321" s="16" t="s">
        <v>7637</v>
      </c>
      <c r="S1321" s="16" t="s">
        <v>7637</v>
      </c>
      <c r="T1321" s="16">
        <v>0</v>
      </c>
      <c r="U1321">
        <v>0</v>
      </c>
      <c r="V1321" s="17">
        <v>1.4313298867995123</v>
      </c>
      <c r="W1321" t="s">
        <v>11520</v>
      </c>
      <c r="X1321" s="21">
        <v>-23.8537372358273</v>
      </c>
      <c r="Y1321" s="21">
        <v>-52.1313436956627</v>
      </c>
      <c r="Z1321">
        <v>0</v>
      </c>
    </row>
    <row r="1322" spans="1:26" x14ac:dyDescent="0.25">
      <c r="A1322" t="str">
        <f t="shared" si="20"/>
        <v>TeixeirasMG</v>
      </c>
      <c r="B1322" s="8">
        <v>2017</v>
      </c>
      <c r="C1322" s="9" t="s">
        <v>18</v>
      </c>
      <c r="D1322" s="9" t="s">
        <v>163</v>
      </c>
      <c r="E1322" s="9" t="s">
        <v>1898</v>
      </c>
      <c r="F1322" s="9" t="s">
        <v>1898</v>
      </c>
      <c r="G1322" s="10" t="s">
        <v>7637</v>
      </c>
      <c r="H1322" s="11">
        <v>11066.83</v>
      </c>
      <c r="I1322" s="11">
        <v>130986.99400000001</v>
      </c>
      <c r="J1322" s="12">
        <v>11835.999468682541</v>
      </c>
      <c r="K1322" s="13" t="s">
        <v>7642</v>
      </c>
      <c r="L1322" s="13">
        <v>0</v>
      </c>
      <c r="M1322" s="14">
        <v>0</v>
      </c>
      <c r="N1322" s="15">
        <v>0</v>
      </c>
      <c r="O1322" s="16" t="s">
        <v>7637</v>
      </c>
      <c r="P1322" s="16" t="s">
        <v>7637</v>
      </c>
      <c r="Q1322" s="16" t="s">
        <v>7637</v>
      </c>
      <c r="R1322" s="16" t="s">
        <v>7637</v>
      </c>
      <c r="S1322" s="16" t="s">
        <v>7637</v>
      </c>
      <c r="T1322" s="16">
        <v>0</v>
      </c>
      <c r="U1322">
        <v>0</v>
      </c>
      <c r="V1322" s="17">
        <v>0.50010086136814125</v>
      </c>
      <c r="W1322" t="s">
        <v>12549</v>
      </c>
      <c r="X1322" s="21">
        <v>-20.6565612849909</v>
      </c>
      <c r="Y1322" s="21">
        <v>-42.856760008913</v>
      </c>
      <c r="Z1322">
        <v>0</v>
      </c>
    </row>
    <row r="1323" spans="1:26" x14ac:dyDescent="0.25">
      <c r="A1323" t="str">
        <f t="shared" si="20"/>
        <v>Palmeira d'OesteSP</v>
      </c>
      <c r="B1323" s="8">
        <v>2017</v>
      </c>
      <c r="C1323" s="9" t="s">
        <v>18</v>
      </c>
      <c r="D1323" s="9" t="s">
        <v>19</v>
      </c>
      <c r="E1323" s="9" t="s">
        <v>1899</v>
      </c>
      <c r="F1323" s="9" t="s">
        <v>1899</v>
      </c>
      <c r="G1323" s="10" t="s">
        <v>7637</v>
      </c>
      <c r="H1323" s="11">
        <v>17830.11</v>
      </c>
      <c r="I1323" s="11">
        <v>169314.68</v>
      </c>
      <c r="J1323" s="12">
        <v>9495.9975008566962</v>
      </c>
      <c r="K1323" s="13" t="s">
        <v>7636</v>
      </c>
      <c r="L1323" s="13">
        <v>0</v>
      </c>
      <c r="M1323" s="14">
        <v>0</v>
      </c>
      <c r="N1323" s="15">
        <v>0</v>
      </c>
      <c r="O1323" s="16" t="s">
        <v>7637</v>
      </c>
      <c r="P1323" s="16" t="s">
        <v>7637</v>
      </c>
      <c r="Q1323" s="16" t="s">
        <v>7637</v>
      </c>
      <c r="R1323" s="16" t="s">
        <v>7637</v>
      </c>
      <c r="S1323" s="16" t="s">
        <v>7637</v>
      </c>
      <c r="T1323" s="16">
        <v>0</v>
      </c>
      <c r="U1323">
        <v>0</v>
      </c>
      <c r="V1323" s="17">
        <v>0.79113668618968858</v>
      </c>
      <c r="W1323" t="s">
        <v>11011</v>
      </c>
      <c r="X1323" s="21">
        <v>-20.415235608678302</v>
      </c>
      <c r="Y1323" s="21">
        <v>-50.763615941303598</v>
      </c>
      <c r="Z1323">
        <v>0</v>
      </c>
    </row>
    <row r="1324" spans="1:26" x14ac:dyDescent="0.25">
      <c r="A1324" t="str">
        <f t="shared" si="20"/>
        <v>Corumbataí do SulPR</v>
      </c>
      <c r="B1324" s="8">
        <v>2017</v>
      </c>
      <c r="C1324" s="9" t="s">
        <v>456</v>
      </c>
      <c r="D1324" s="9" t="s">
        <v>457</v>
      </c>
      <c r="E1324" s="9" t="s">
        <v>1900</v>
      </c>
      <c r="F1324" s="9" t="s">
        <v>1901</v>
      </c>
      <c r="G1324" s="10" t="s">
        <v>7637</v>
      </c>
      <c r="H1324" s="11">
        <v>18538.599999999999</v>
      </c>
      <c r="I1324" s="11">
        <v>67054.114000000001</v>
      </c>
      <c r="J1324" s="12">
        <v>3616.9998813286875</v>
      </c>
      <c r="K1324" s="13" t="s">
        <v>7642</v>
      </c>
      <c r="L1324" s="13">
        <v>0</v>
      </c>
      <c r="M1324" s="14">
        <v>0</v>
      </c>
      <c r="N1324" s="15">
        <v>0</v>
      </c>
      <c r="O1324" s="16" t="s">
        <v>7637</v>
      </c>
      <c r="P1324" s="16" t="s">
        <v>7637</v>
      </c>
      <c r="Q1324" s="16" t="s">
        <v>7637</v>
      </c>
      <c r="R1324" s="16" t="s">
        <v>7637</v>
      </c>
      <c r="S1324" s="16" t="s">
        <v>7637</v>
      </c>
      <c r="T1324" s="16">
        <v>0</v>
      </c>
      <c r="U1324">
        <v>0</v>
      </c>
      <c r="V1324" s="17">
        <v>0.81233622277034823</v>
      </c>
      <c r="W1324" t="s">
        <v>8996</v>
      </c>
      <c r="X1324" s="21">
        <v>-24.101421853174202</v>
      </c>
      <c r="Y1324" s="21">
        <v>-52.118096448072599</v>
      </c>
      <c r="Z1324">
        <v>0</v>
      </c>
    </row>
    <row r="1325" spans="1:26" x14ac:dyDescent="0.25">
      <c r="A1325" t="str">
        <f t="shared" si="20"/>
        <v>PinhãoSE</v>
      </c>
      <c r="B1325" s="8">
        <v>2017</v>
      </c>
      <c r="C1325" s="9" t="s">
        <v>951</v>
      </c>
      <c r="D1325" s="9" t="s">
        <v>1902</v>
      </c>
      <c r="E1325" s="9" t="s">
        <v>1903</v>
      </c>
      <c r="F1325" s="9" t="s">
        <v>1904</v>
      </c>
      <c r="G1325" s="10" t="s">
        <v>7637</v>
      </c>
      <c r="H1325" s="11">
        <v>10766.83</v>
      </c>
      <c r="I1325" s="11">
        <v>70587.328999999998</v>
      </c>
      <c r="J1325" s="12">
        <v>6555.9992123958491</v>
      </c>
      <c r="K1325" s="13" t="s">
        <v>7642</v>
      </c>
      <c r="L1325" s="13">
        <v>0</v>
      </c>
      <c r="M1325" s="14">
        <v>0</v>
      </c>
      <c r="N1325" s="15">
        <v>0</v>
      </c>
      <c r="O1325" s="16" t="s">
        <v>7637</v>
      </c>
      <c r="P1325" s="16" t="s">
        <v>7637</v>
      </c>
      <c r="Q1325" s="16" t="s">
        <v>7637</v>
      </c>
      <c r="R1325" s="16" t="s">
        <v>7637</v>
      </c>
      <c r="S1325" s="16" t="s">
        <v>7637</v>
      </c>
      <c r="T1325" s="16">
        <v>0</v>
      </c>
      <c r="U1325">
        <v>0</v>
      </c>
      <c r="V1325" s="17">
        <v>0.47868330824594357</v>
      </c>
      <c r="W1325" t="s">
        <v>11266</v>
      </c>
      <c r="X1325" s="21">
        <v>-25.694858778894801</v>
      </c>
      <c r="Y1325" s="21">
        <v>-51.654034184850602</v>
      </c>
      <c r="Z1325">
        <v>0</v>
      </c>
    </row>
    <row r="1326" spans="1:26" x14ac:dyDescent="0.25">
      <c r="A1326" t="str">
        <f t="shared" si="20"/>
        <v>Ponte Alta do NorteSC</v>
      </c>
      <c r="B1326" s="8">
        <v>2017</v>
      </c>
      <c r="C1326" s="9" t="s">
        <v>456</v>
      </c>
      <c r="D1326" s="9" t="s">
        <v>790</v>
      </c>
      <c r="E1326" s="9" t="s">
        <v>1905</v>
      </c>
      <c r="F1326" s="9" t="s">
        <v>1905</v>
      </c>
      <c r="G1326" s="10" t="s">
        <v>7637</v>
      </c>
      <c r="H1326" s="11">
        <v>32287.23</v>
      </c>
      <c r="I1326" s="11">
        <v>110196.306</v>
      </c>
      <c r="J1326" s="12">
        <v>3412.9996905897469</v>
      </c>
      <c r="K1326" s="13" t="s">
        <v>7645</v>
      </c>
      <c r="L1326" s="13">
        <v>0</v>
      </c>
      <c r="M1326" s="14">
        <v>0</v>
      </c>
      <c r="N1326" s="15">
        <v>0</v>
      </c>
      <c r="O1326" s="16" t="s">
        <v>7637</v>
      </c>
      <c r="P1326" s="16" t="s">
        <v>7637</v>
      </c>
      <c r="Q1326" s="16" t="s">
        <v>7637</v>
      </c>
      <c r="R1326" s="16" t="s">
        <v>7637</v>
      </c>
      <c r="S1326" s="16" t="s">
        <v>7637</v>
      </c>
      <c r="T1326" s="16">
        <v>0</v>
      </c>
      <c r="U1326">
        <v>0</v>
      </c>
      <c r="V1326" s="17">
        <v>1.4104345324286445</v>
      </c>
      <c r="W1326" t="s">
        <v>11369</v>
      </c>
      <c r="X1326" s="21">
        <v>-27.159589506759801</v>
      </c>
      <c r="Y1326" s="21">
        <v>-50.466384115629197</v>
      </c>
      <c r="Z1326">
        <v>0</v>
      </c>
    </row>
    <row r="1327" spans="1:26" x14ac:dyDescent="0.25">
      <c r="A1327" t="str">
        <f t="shared" si="20"/>
        <v>IndiaporãSP</v>
      </c>
      <c r="B1327" s="8">
        <v>2017</v>
      </c>
      <c r="C1327" s="9" t="s">
        <v>18</v>
      </c>
      <c r="D1327" s="9" t="s">
        <v>19</v>
      </c>
      <c r="E1327" s="9" t="s">
        <v>1906</v>
      </c>
      <c r="F1327" s="9" t="s">
        <v>1907</v>
      </c>
      <c r="G1327" s="10" t="s">
        <v>7637</v>
      </c>
      <c r="H1327" s="11">
        <v>23480.79</v>
      </c>
      <c r="I1327" s="11">
        <v>92772.616999999998</v>
      </c>
      <c r="J1327" s="12">
        <v>3951.0006690575569</v>
      </c>
      <c r="K1327" s="13" t="s">
        <v>7636</v>
      </c>
      <c r="L1327" s="13">
        <v>0</v>
      </c>
      <c r="M1327" s="14">
        <v>0</v>
      </c>
      <c r="N1327" s="15">
        <v>0</v>
      </c>
      <c r="O1327" s="16" t="s">
        <v>7637</v>
      </c>
      <c r="P1327" s="16" t="s">
        <v>7637</v>
      </c>
      <c r="Q1327" s="16" t="s">
        <v>7637</v>
      </c>
      <c r="R1327" s="16" t="s">
        <v>7637</v>
      </c>
      <c r="S1327" s="16" t="s">
        <v>7637</v>
      </c>
      <c r="T1327" s="16">
        <v>0</v>
      </c>
      <c r="U1327">
        <v>0</v>
      </c>
      <c r="V1327" s="17">
        <v>1.0280265241137116</v>
      </c>
      <c r="W1327" t="s">
        <v>9739</v>
      </c>
      <c r="X1327" s="21">
        <v>-19.9794113947802</v>
      </c>
      <c r="Y1327" s="21">
        <v>-50.291268868109299</v>
      </c>
      <c r="Z1327">
        <v>0</v>
      </c>
    </row>
    <row r="1328" spans="1:26" x14ac:dyDescent="0.25">
      <c r="A1328" t="str">
        <f t="shared" si="20"/>
        <v>Matos CostaSC</v>
      </c>
      <c r="B1328" s="8">
        <v>2017</v>
      </c>
      <c r="C1328" s="9" t="s">
        <v>456</v>
      </c>
      <c r="D1328" s="9" t="s">
        <v>790</v>
      </c>
      <c r="E1328" s="9" t="s">
        <v>1908</v>
      </c>
      <c r="F1328" s="9" t="s">
        <v>1908</v>
      </c>
      <c r="G1328" s="10" t="s">
        <v>7637</v>
      </c>
      <c r="H1328" s="11">
        <v>18525.14</v>
      </c>
      <c r="I1328" s="11">
        <v>48424.724999999999</v>
      </c>
      <c r="J1328" s="12">
        <v>2614.000487985516</v>
      </c>
      <c r="K1328" s="13" t="s">
        <v>7642</v>
      </c>
      <c r="L1328" s="13">
        <v>0</v>
      </c>
      <c r="M1328" s="14">
        <v>0</v>
      </c>
      <c r="N1328" s="15">
        <v>0</v>
      </c>
      <c r="O1328" s="16" t="s">
        <v>7637</v>
      </c>
      <c r="P1328" s="16" t="s">
        <v>7637</v>
      </c>
      <c r="Q1328" s="16" t="s">
        <v>7637</v>
      </c>
      <c r="R1328" s="16" t="s">
        <v>7637</v>
      </c>
      <c r="S1328" s="16" t="s">
        <v>7637</v>
      </c>
      <c r="T1328" s="16">
        <v>0</v>
      </c>
      <c r="U1328">
        <v>0</v>
      </c>
      <c r="V1328" s="17">
        <v>0.81009969073535815</v>
      </c>
      <c r="W1328" t="s">
        <v>10526</v>
      </c>
      <c r="X1328" s="21">
        <v>-26.471343957976298</v>
      </c>
      <c r="Y1328" s="21">
        <v>-51.150533889662299</v>
      </c>
      <c r="Z1328">
        <v>0</v>
      </c>
    </row>
    <row r="1329" spans="1:26" x14ac:dyDescent="0.25">
      <c r="A1329" t="str">
        <f t="shared" si="20"/>
        <v>CaetéMG</v>
      </c>
      <c r="B1329" s="8">
        <v>2017</v>
      </c>
      <c r="C1329" s="9" t="s">
        <v>18</v>
      </c>
      <c r="D1329" s="9" t="s">
        <v>163</v>
      </c>
      <c r="E1329" s="9" t="s">
        <v>1909</v>
      </c>
      <c r="F1329" s="9" t="s">
        <v>1910</v>
      </c>
      <c r="G1329" s="10" t="s">
        <v>7637</v>
      </c>
      <c r="H1329" s="11">
        <v>13021.84</v>
      </c>
      <c r="I1329" s="11">
        <v>577870.277</v>
      </c>
      <c r="J1329" s="12">
        <v>44377.006398481324</v>
      </c>
      <c r="K1329" s="13" t="s">
        <v>7636</v>
      </c>
      <c r="L1329" s="13">
        <v>0</v>
      </c>
      <c r="M1329" s="14">
        <v>0</v>
      </c>
      <c r="N1329" s="15">
        <v>0</v>
      </c>
      <c r="O1329" s="16" t="s">
        <v>7637</v>
      </c>
      <c r="P1329" s="16" t="s">
        <v>7637</v>
      </c>
      <c r="Q1329" s="16" t="s">
        <v>7637</v>
      </c>
      <c r="R1329" s="16" t="s">
        <v>7637</v>
      </c>
      <c r="S1329" s="16" t="s">
        <v>7637</v>
      </c>
      <c r="T1329" s="16">
        <v>0</v>
      </c>
      <c r="U1329">
        <v>0</v>
      </c>
      <c r="V1329" s="17">
        <v>0.63735373109048532</v>
      </c>
      <c r="W1329" t="s">
        <v>8463</v>
      </c>
      <c r="X1329" s="21">
        <v>-19.883083638666399</v>
      </c>
      <c r="Y1329" s="21">
        <v>-43.670721927956301</v>
      </c>
      <c r="Z1329">
        <v>0</v>
      </c>
    </row>
    <row r="1330" spans="1:26" x14ac:dyDescent="0.25">
      <c r="A1330" t="str">
        <f t="shared" si="20"/>
        <v>Bom RetiroSC</v>
      </c>
      <c r="B1330" s="8">
        <v>2017</v>
      </c>
      <c r="C1330" s="9" t="s">
        <v>456</v>
      </c>
      <c r="D1330" s="9" t="s">
        <v>790</v>
      </c>
      <c r="E1330" s="9" t="s">
        <v>1911</v>
      </c>
      <c r="F1330" s="9" t="s">
        <v>1911</v>
      </c>
      <c r="G1330" s="10" t="s">
        <v>7637</v>
      </c>
      <c r="H1330" s="11">
        <v>25946.2</v>
      </c>
      <c r="I1330" s="11">
        <v>254168.97</v>
      </c>
      <c r="J1330" s="12">
        <v>9795.9997995852955</v>
      </c>
      <c r="K1330" s="13" t="s">
        <v>7641</v>
      </c>
      <c r="L1330" s="13">
        <v>0</v>
      </c>
      <c r="M1330" s="14">
        <v>0</v>
      </c>
      <c r="N1330" s="15">
        <v>0</v>
      </c>
      <c r="O1330" s="16" t="s">
        <v>7637</v>
      </c>
      <c r="P1330" s="16" t="s">
        <v>7637</v>
      </c>
      <c r="Q1330" s="16" t="s">
        <v>7637</v>
      </c>
      <c r="R1330" s="16" t="s">
        <v>7637</v>
      </c>
      <c r="S1330" s="16" t="s">
        <v>7637</v>
      </c>
      <c r="T1330" s="16">
        <v>0</v>
      </c>
      <c r="U1330">
        <v>0</v>
      </c>
      <c r="V1330" s="17">
        <v>1.1453406435300688</v>
      </c>
      <c r="W1330" t="s">
        <v>8305</v>
      </c>
      <c r="X1330" s="21">
        <v>-27.799474892649201</v>
      </c>
      <c r="Y1330" s="21">
        <v>-49.487427160209002</v>
      </c>
      <c r="Z1330">
        <v>0</v>
      </c>
    </row>
    <row r="1331" spans="1:26" x14ac:dyDescent="0.25">
      <c r="A1331" t="str">
        <f t="shared" si="20"/>
        <v>Pedro LeopoldoMG</v>
      </c>
      <c r="B1331" s="8">
        <v>2017</v>
      </c>
      <c r="C1331" s="9" t="s">
        <v>18</v>
      </c>
      <c r="D1331" s="9" t="s">
        <v>163</v>
      </c>
      <c r="E1331" s="9" t="s">
        <v>1912</v>
      </c>
      <c r="F1331" s="9" t="s">
        <v>1912</v>
      </c>
      <c r="G1331" s="10">
        <v>2158.66</v>
      </c>
      <c r="H1331" s="11">
        <v>22513.16</v>
      </c>
      <c r="I1331" s="11">
        <v>1437172.456</v>
      </c>
      <c r="J1331" s="12">
        <v>63836.993829386898</v>
      </c>
      <c r="K1331" s="13" t="s">
        <v>7636</v>
      </c>
      <c r="L1331" s="13">
        <v>0</v>
      </c>
      <c r="M1331" s="14">
        <v>0</v>
      </c>
      <c r="N1331" s="15">
        <v>0</v>
      </c>
      <c r="O1331" s="16" t="s">
        <v>7637</v>
      </c>
      <c r="P1331" s="16" t="s">
        <v>7637</v>
      </c>
      <c r="Q1331" s="16" t="s">
        <v>7637</v>
      </c>
      <c r="R1331" s="16" t="s">
        <v>7637</v>
      </c>
      <c r="S1331" s="16" t="s">
        <v>7637</v>
      </c>
      <c r="T1331" s="16">
        <v>0</v>
      </c>
      <c r="U1331">
        <v>0</v>
      </c>
      <c r="V1331" s="17">
        <v>10.508824523689317</v>
      </c>
      <c r="W1331" t="s">
        <v>11186</v>
      </c>
      <c r="X1331" s="21">
        <v>-19.6179924797142</v>
      </c>
      <c r="Y1331" s="21">
        <v>-44.0429576813778</v>
      </c>
      <c r="Z1331">
        <v>0</v>
      </c>
    </row>
    <row r="1332" spans="1:26" x14ac:dyDescent="0.25">
      <c r="A1332" t="str">
        <f t="shared" si="20"/>
        <v>VespasianoMG</v>
      </c>
      <c r="B1332" s="8">
        <v>2017</v>
      </c>
      <c r="C1332" s="9" t="s">
        <v>18</v>
      </c>
      <c r="D1332" s="9" t="s">
        <v>163</v>
      </c>
      <c r="E1332" s="9" t="s">
        <v>1913</v>
      </c>
      <c r="F1332" s="9" t="s">
        <v>1913</v>
      </c>
      <c r="G1332" s="10">
        <v>2458.6</v>
      </c>
      <c r="H1332" s="11">
        <v>21216.3</v>
      </c>
      <c r="I1332" s="11">
        <v>2596132.0869999998</v>
      </c>
      <c r="J1332" s="12">
        <v>122364.97820072302</v>
      </c>
      <c r="K1332" s="13" t="s">
        <v>7636</v>
      </c>
      <c r="L1332" s="13">
        <v>0</v>
      </c>
      <c r="M1332" s="14">
        <v>0</v>
      </c>
      <c r="N1332" s="15">
        <v>0</v>
      </c>
      <c r="O1332" s="16" t="s">
        <v>7637</v>
      </c>
      <c r="P1332" s="16" t="s">
        <v>7637</v>
      </c>
      <c r="Q1332" s="16" t="s">
        <v>7637</v>
      </c>
      <c r="R1332" s="16" t="s">
        <v>7637</v>
      </c>
      <c r="S1332" s="16" t="s">
        <v>7637</v>
      </c>
      <c r="T1332" s="16">
        <v>0</v>
      </c>
      <c r="U1332">
        <v>0</v>
      </c>
      <c r="V1332" s="17">
        <v>11.858580576150194</v>
      </c>
      <c r="W1332" t="s">
        <v>12821</v>
      </c>
      <c r="X1332" s="21">
        <v>-19.688798372298699</v>
      </c>
      <c r="Y1332" s="21">
        <v>-43.924270246469902</v>
      </c>
      <c r="Z1332">
        <v>0</v>
      </c>
    </row>
    <row r="1333" spans="1:26" x14ac:dyDescent="0.25">
      <c r="A1333" t="str">
        <f t="shared" si="20"/>
        <v>Catas AltasMG</v>
      </c>
      <c r="B1333" s="8">
        <v>2017</v>
      </c>
      <c r="C1333" s="9" t="s">
        <v>18</v>
      </c>
      <c r="D1333" s="9" t="s">
        <v>163</v>
      </c>
      <c r="E1333" s="9" t="s">
        <v>1914</v>
      </c>
      <c r="F1333" s="9" t="s">
        <v>1914</v>
      </c>
      <c r="G1333" s="10" t="s">
        <v>7637</v>
      </c>
      <c r="H1333" s="11">
        <v>114738.85</v>
      </c>
      <c r="I1333" s="11">
        <v>609951.74199999997</v>
      </c>
      <c r="J1333" s="12">
        <v>5316.0001342178339</v>
      </c>
      <c r="K1333" s="13" t="s">
        <v>7643</v>
      </c>
      <c r="L1333" s="13">
        <v>0</v>
      </c>
      <c r="M1333" s="14">
        <v>0</v>
      </c>
      <c r="N1333" s="15">
        <v>0</v>
      </c>
      <c r="O1333" s="16" t="s">
        <v>7637</v>
      </c>
      <c r="P1333" s="16" t="s">
        <v>7637</v>
      </c>
      <c r="Q1333" s="16" t="s">
        <v>7637</v>
      </c>
      <c r="R1333" s="16" t="s">
        <v>7637</v>
      </c>
      <c r="S1333" s="16" t="s">
        <v>7637</v>
      </c>
      <c r="T1333" s="16">
        <v>0</v>
      </c>
      <c r="U1333">
        <v>0</v>
      </c>
      <c r="V1333" s="17">
        <v>5.0039935865131033</v>
      </c>
      <c r="W1333" t="s">
        <v>8762</v>
      </c>
      <c r="X1333" s="21">
        <v>-20.0738779158103</v>
      </c>
      <c r="Y1333" s="21">
        <v>-43.406482519993801</v>
      </c>
      <c r="Z1333">
        <v>0</v>
      </c>
    </row>
    <row r="1334" spans="1:26" x14ac:dyDescent="0.25">
      <c r="A1334" t="str">
        <f t="shared" si="20"/>
        <v>Murutinga do SulSP</v>
      </c>
      <c r="B1334" s="8">
        <v>2017</v>
      </c>
      <c r="C1334" s="9" t="s">
        <v>18</v>
      </c>
      <c r="D1334" s="9" t="s">
        <v>19</v>
      </c>
      <c r="E1334" s="9" t="s">
        <v>1915</v>
      </c>
      <c r="F1334" s="9" t="s">
        <v>1915</v>
      </c>
      <c r="G1334" s="10" t="s">
        <v>7637</v>
      </c>
      <c r="H1334" s="11">
        <v>13386.04</v>
      </c>
      <c r="I1334" s="11">
        <v>59608.021999999997</v>
      </c>
      <c r="J1334" s="12">
        <v>4452.9989451697438</v>
      </c>
      <c r="K1334" s="13" t="s">
        <v>7642</v>
      </c>
      <c r="L1334" s="13">
        <v>0</v>
      </c>
      <c r="M1334" s="14">
        <v>0</v>
      </c>
      <c r="N1334" s="15">
        <v>0</v>
      </c>
      <c r="O1334" s="16" t="s">
        <v>7637</v>
      </c>
      <c r="P1334" s="16" t="s">
        <v>7637</v>
      </c>
      <c r="Q1334" s="16" t="s">
        <v>7637</v>
      </c>
      <c r="R1334" s="16" t="s">
        <v>7637</v>
      </c>
      <c r="S1334" s="16" t="s">
        <v>7637</v>
      </c>
      <c r="T1334" s="16">
        <v>0</v>
      </c>
      <c r="U1334">
        <v>0</v>
      </c>
      <c r="V1334" s="17">
        <v>0.58939162690004798</v>
      </c>
      <c r="W1334" t="s">
        <v>10723</v>
      </c>
      <c r="X1334" s="21">
        <v>-20.9912630406644</v>
      </c>
      <c r="Y1334" s="21">
        <v>-51.277810680966503</v>
      </c>
      <c r="Z1334">
        <v>0</v>
      </c>
    </row>
    <row r="1335" spans="1:26" x14ac:dyDescent="0.25">
      <c r="A1335" t="str">
        <f t="shared" si="20"/>
        <v>PalmaMG</v>
      </c>
      <c r="B1335" s="8">
        <v>2017</v>
      </c>
      <c r="C1335" s="9" t="s">
        <v>18</v>
      </c>
      <c r="D1335" s="9" t="s">
        <v>163</v>
      </c>
      <c r="E1335" s="9" t="s">
        <v>1916</v>
      </c>
      <c r="F1335" s="9" t="s">
        <v>1916</v>
      </c>
      <c r="G1335" s="10" t="s">
        <v>7637</v>
      </c>
      <c r="H1335" s="11">
        <v>10209.620000000001</v>
      </c>
      <c r="I1335" s="11">
        <v>68945.585000000006</v>
      </c>
      <c r="J1335" s="12">
        <v>6753.0020705961633</v>
      </c>
      <c r="K1335" s="13" t="s">
        <v>7642</v>
      </c>
      <c r="L1335" s="13">
        <v>0</v>
      </c>
      <c r="M1335" s="14">
        <v>0</v>
      </c>
      <c r="N1335" s="15">
        <v>0</v>
      </c>
      <c r="O1335" s="16" t="s">
        <v>7637</v>
      </c>
      <c r="P1335" s="16" t="s">
        <v>7637</v>
      </c>
      <c r="Q1335" s="16" t="s">
        <v>7637</v>
      </c>
      <c r="R1335" s="16" t="s">
        <v>7637</v>
      </c>
      <c r="S1335" s="16" t="s">
        <v>7637</v>
      </c>
      <c r="T1335" s="16">
        <v>0</v>
      </c>
      <c r="U1335">
        <v>0</v>
      </c>
      <c r="V1335" s="17">
        <v>0.45472485792076311</v>
      </c>
      <c r="W1335" t="s">
        <v>11000</v>
      </c>
      <c r="X1335" s="21">
        <v>-21.375258152228799</v>
      </c>
      <c r="Y1335" s="21">
        <v>-42.3126478568986</v>
      </c>
      <c r="Z1335">
        <v>0</v>
      </c>
    </row>
    <row r="1336" spans="1:26" x14ac:dyDescent="0.25">
      <c r="A1336" t="str">
        <f t="shared" si="20"/>
        <v>MarinópolisSP</v>
      </c>
      <c r="B1336" s="8">
        <v>2017</v>
      </c>
      <c r="C1336" s="9" t="s">
        <v>18</v>
      </c>
      <c r="D1336" s="9" t="s">
        <v>19</v>
      </c>
      <c r="E1336" s="9" t="s">
        <v>1917</v>
      </c>
      <c r="F1336" s="9" t="s">
        <v>1918</v>
      </c>
      <c r="G1336" s="10" t="s">
        <v>7637</v>
      </c>
      <c r="H1336" s="11">
        <v>16162.96</v>
      </c>
      <c r="I1336" s="11">
        <v>34588.726000000002</v>
      </c>
      <c r="J1336" s="12">
        <v>2139.9994802932142</v>
      </c>
      <c r="K1336" s="13" t="s">
        <v>7642</v>
      </c>
      <c r="L1336" s="13">
        <v>0</v>
      </c>
      <c r="M1336" s="14">
        <v>0</v>
      </c>
      <c r="N1336" s="15">
        <v>0</v>
      </c>
      <c r="O1336" s="16" t="s">
        <v>7637</v>
      </c>
      <c r="P1336" s="16" t="s">
        <v>7637</v>
      </c>
      <c r="Q1336" s="16" t="s">
        <v>7637</v>
      </c>
      <c r="R1336" s="16" t="s">
        <v>7637</v>
      </c>
      <c r="S1336" s="16" t="s">
        <v>7637</v>
      </c>
      <c r="T1336" s="16">
        <v>0</v>
      </c>
      <c r="U1336">
        <v>0</v>
      </c>
      <c r="V1336" s="17">
        <v>0.70652725879540024</v>
      </c>
      <c r="W1336" t="s">
        <v>10474</v>
      </c>
      <c r="X1336" s="21">
        <v>-20.440993080790399</v>
      </c>
      <c r="Y1336" s="21">
        <v>-50.8229470807129</v>
      </c>
      <c r="Z1336">
        <v>0</v>
      </c>
    </row>
    <row r="1337" spans="1:26" x14ac:dyDescent="0.25">
      <c r="A1337" t="str">
        <f t="shared" si="20"/>
        <v>IretamaPR</v>
      </c>
      <c r="B1337" s="8">
        <v>2017</v>
      </c>
      <c r="C1337" s="9" t="s">
        <v>456</v>
      </c>
      <c r="D1337" s="9" t="s">
        <v>457</v>
      </c>
      <c r="E1337" s="9" t="s">
        <v>1919</v>
      </c>
      <c r="F1337" s="9" t="s">
        <v>1919</v>
      </c>
      <c r="G1337" s="10" t="s">
        <v>7637</v>
      </c>
      <c r="H1337" s="11">
        <v>22495.25</v>
      </c>
      <c r="I1337" s="11">
        <v>238629.647</v>
      </c>
      <c r="J1337" s="12">
        <v>10608.001555884019</v>
      </c>
      <c r="K1337" s="13" t="s">
        <v>7636</v>
      </c>
      <c r="L1337" s="13">
        <v>0</v>
      </c>
      <c r="M1337" s="14">
        <v>0</v>
      </c>
      <c r="N1337" s="15">
        <v>0</v>
      </c>
      <c r="O1337" s="16" t="s">
        <v>7637</v>
      </c>
      <c r="P1337" s="16" t="s">
        <v>7637</v>
      </c>
      <c r="Q1337" s="16" t="s">
        <v>7637</v>
      </c>
      <c r="R1337" s="16" t="s">
        <v>7637</v>
      </c>
      <c r="S1337" s="16" t="s">
        <v>7637</v>
      </c>
      <c r="T1337" s="16">
        <v>0</v>
      </c>
      <c r="U1337">
        <v>0</v>
      </c>
      <c r="V1337" s="17">
        <v>0.99630675986283668</v>
      </c>
      <c r="W1337" t="s">
        <v>9813</v>
      </c>
      <c r="X1337" s="21">
        <v>-24.425756647143398</v>
      </c>
      <c r="Y1337" s="21">
        <v>-52.101598455250297</v>
      </c>
      <c r="Z1337">
        <v>0</v>
      </c>
    </row>
    <row r="1338" spans="1:26" x14ac:dyDescent="0.25">
      <c r="A1338" t="str">
        <f t="shared" si="20"/>
        <v>Capim BrancoMG</v>
      </c>
      <c r="B1338" s="8">
        <v>2017</v>
      </c>
      <c r="C1338" s="9" t="s">
        <v>18</v>
      </c>
      <c r="D1338" s="9" t="s">
        <v>163</v>
      </c>
      <c r="E1338" s="9" t="s">
        <v>1920</v>
      </c>
      <c r="F1338" s="9" t="s">
        <v>1920</v>
      </c>
      <c r="G1338" s="10" t="s">
        <v>7637</v>
      </c>
      <c r="H1338" s="11">
        <v>8901.9699999999993</v>
      </c>
      <c r="I1338" s="11">
        <v>86153.297999999995</v>
      </c>
      <c r="J1338" s="12">
        <v>9678.0036329037284</v>
      </c>
      <c r="K1338" s="13" t="s">
        <v>7642</v>
      </c>
      <c r="L1338" s="13">
        <v>0</v>
      </c>
      <c r="M1338" s="14">
        <v>0</v>
      </c>
      <c r="N1338" s="15">
        <v>0</v>
      </c>
      <c r="O1338" s="16" t="s">
        <v>7637</v>
      </c>
      <c r="P1338" s="16" t="s">
        <v>7637</v>
      </c>
      <c r="Q1338" s="16" t="s">
        <v>7637</v>
      </c>
      <c r="R1338" s="16" t="s">
        <v>7637</v>
      </c>
      <c r="S1338" s="16" t="s">
        <v>7637</v>
      </c>
      <c r="T1338" s="16">
        <v>0</v>
      </c>
      <c r="U1338">
        <v>0</v>
      </c>
      <c r="V1338" s="17">
        <v>0.40234171276435499</v>
      </c>
      <c r="W1338" t="s">
        <v>8646</v>
      </c>
      <c r="X1338" s="21">
        <v>-19.547538407351301</v>
      </c>
      <c r="Y1338" s="21">
        <v>-44.1307223542263</v>
      </c>
      <c r="Z1338">
        <v>0</v>
      </c>
    </row>
    <row r="1339" spans="1:26" x14ac:dyDescent="0.25">
      <c r="A1339" t="str">
        <f t="shared" si="20"/>
        <v>Presidente Castelo BrancoPR</v>
      </c>
      <c r="B1339" s="8">
        <v>2017</v>
      </c>
      <c r="C1339" s="9" t="s">
        <v>456</v>
      </c>
      <c r="D1339" s="9" t="s">
        <v>457</v>
      </c>
      <c r="E1339" s="9" t="s">
        <v>1921</v>
      </c>
      <c r="F1339" s="9" t="s">
        <v>1921</v>
      </c>
      <c r="G1339" s="10" t="s">
        <v>7637</v>
      </c>
      <c r="H1339" s="11">
        <v>25399.06</v>
      </c>
      <c r="I1339" s="11">
        <v>132760.89300000001</v>
      </c>
      <c r="J1339" s="12">
        <v>5227.0002511903986</v>
      </c>
      <c r="K1339" s="13" t="s">
        <v>7641</v>
      </c>
      <c r="L1339" s="13">
        <v>0</v>
      </c>
      <c r="M1339" s="14">
        <v>0</v>
      </c>
      <c r="N1339" s="15">
        <v>0</v>
      </c>
      <c r="O1339" s="16" t="s">
        <v>7637</v>
      </c>
      <c r="P1339" s="16" t="s">
        <v>7637</v>
      </c>
      <c r="Q1339" s="16" t="s">
        <v>7637</v>
      </c>
      <c r="R1339" s="16" t="s">
        <v>7637</v>
      </c>
      <c r="S1339" s="16" t="s">
        <v>7637</v>
      </c>
      <c r="T1339" s="16">
        <v>0</v>
      </c>
      <c r="U1339">
        <v>0</v>
      </c>
      <c r="V1339" s="17">
        <v>1.1137067319134335</v>
      </c>
      <c r="W1339" t="s">
        <v>11460</v>
      </c>
      <c r="X1339" s="21">
        <v>-23.278696794492401</v>
      </c>
      <c r="Y1339" s="21">
        <v>-52.153996941425603</v>
      </c>
      <c r="Z1339">
        <v>0</v>
      </c>
    </row>
    <row r="1340" spans="1:26" x14ac:dyDescent="0.25">
      <c r="A1340" t="str">
        <f t="shared" si="20"/>
        <v>ConfinsMG</v>
      </c>
      <c r="B1340" s="8">
        <v>2017</v>
      </c>
      <c r="C1340" s="9" t="s">
        <v>18</v>
      </c>
      <c r="D1340" s="9" t="s">
        <v>163</v>
      </c>
      <c r="E1340" s="9" t="s">
        <v>1922</v>
      </c>
      <c r="F1340" s="9" t="s">
        <v>1922</v>
      </c>
      <c r="G1340" s="10" t="s">
        <v>7637</v>
      </c>
      <c r="H1340" s="11">
        <v>160153</v>
      </c>
      <c r="I1340" s="11">
        <v>1058291.044</v>
      </c>
      <c r="J1340" s="12">
        <v>6608.0001248805829</v>
      </c>
      <c r="K1340" s="13" t="s">
        <v>7636</v>
      </c>
      <c r="L1340" s="13">
        <v>0</v>
      </c>
      <c r="M1340" s="14">
        <v>0</v>
      </c>
      <c r="N1340" s="15">
        <v>0</v>
      </c>
      <c r="O1340" s="16" t="s">
        <v>7637</v>
      </c>
      <c r="P1340" s="16" t="s">
        <v>7637</v>
      </c>
      <c r="Q1340" s="16" t="s">
        <v>7637</v>
      </c>
      <c r="R1340" s="16" t="s">
        <v>7637</v>
      </c>
      <c r="S1340" s="16" t="s">
        <v>7637</v>
      </c>
      <c r="T1340" s="16">
        <v>0</v>
      </c>
      <c r="U1340">
        <v>0</v>
      </c>
      <c r="V1340" s="17">
        <v>6.9851646263598388</v>
      </c>
      <c r="W1340" t="s">
        <v>8926</v>
      </c>
      <c r="X1340" s="21">
        <v>-19.628654999698199</v>
      </c>
      <c r="Y1340" s="21">
        <v>-43.993518589262003</v>
      </c>
      <c r="Z1340">
        <v>0</v>
      </c>
    </row>
    <row r="1341" spans="1:26" x14ac:dyDescent="0.25">
      <c r="A1341" t="str">
        <f t="shared" si="20"/>
        <v>Santa Maria MadalenaRJ</v>
      </c>
      <c r="B1341" s="8">
        <v>2017</v>
      </c>
      <c r="C1341" s="9" t="s">
        <v>18</v>
      </c>
      <c r="D1341" s="9" t="s">
        <v>583</v>
      </c>
      <c r="E1341" s="9" t="s">
        <v>1923</v>
      </c>
      <c r="F1341" s="9" t="s">
        <v>1923</v>
      </c>
      <c r="G1341" s="10" t="s">
        <v>7637</v>
      </c>
      <c r="H1341" s="11">
        <v>17048.75</v>
      </c>
      <c r="I1341" s="11">
        <v>173419.851</v>
      </c>
      <c r="J1341" s="12">
        <v>10171.998005718895</v>
      </c>
      <c r="K1341" s="13" t="s">
        <v>7642</v>
      </c>
      <c r="L1341" s="13">
        <v>0</v>
      </c>
      <c r="M1341" s="14">
        <v>0</v>
      </c>
      <c r="N1341" s="15">
        <v>0</v>
      </c>
      <c r="O1341" s="16" t="s">
        <v>7637</v>
      </c>
      <c r="P1341" s="16" t="s">
        <v>7637</v>
      </c>
      <c r="Q1341" s="16" t="s">
        <v>7637</v>
      </c>
      <c r="R1341" s="16" t="s">
        <v>7637</v>
      </c>
      <c r="S1341" s="16" t="s">
        <v>7637</v>
      </c>
      <c r="T1341" s="16">
        <v>0</v>
      </c>
      <c r="U1341">
        <v>0</v>
      </c>
      <c r="V1341" s="17">
        <v>0.75818972515978955</v>
      </c>
      <c r="W1341" t="s">
        <v>11851</v>
      </c>
      <c r="X1341" s="21">
        <v>-21.955144962331701</v>
      </c>
      <c r="Y1341" s="21">
        <v>-42.010207116756</v>
      </c>
      <c r="Z1341">
        <v>0</v>
      </c>
    </row>
    <row r="1342" spans="1:26" x14ac:dyDescent="0.25">
      <c r="A1342" t="str">
        <f t="shared" si="20"/>
        <v>ErváliaMG</v>
      </c>
      <c r="B1342" s="8">
        <v>2017</v>
      </c>
      <c r="C1342" s="9" t="s">
        <v>18</v>
      </c>
      <c r="D1342" s="9" t="s">
        <v>163</v>
      </c>
      <c r="E1342" s="9" t="s">
        <v>1924</v>
      </c>
      <c r="F1342" s="9" t="s">
        <v>1925</v>
      </c>
      <c r="G1342" s="10" t="s">
        <v>7637</v>
      </c>
      <c r="H1342" s="11">
        <v>14565.84</v>
      </c>
      <c r="I1342" s="11">
        <v>276969.446</v>
      </c>
      <c r="J1342" s="12">
        <v>19014.999890153947</v>
      </c>
      <c r="K1342" s="13" t="s">
        <v>7636</v>
      </c>
      <c r="L1342" s="13">
        <v>0</v>
      </c>
      <c r="M1342" s="14">
        <v>0</v>
      </c>
      <c r="N1342" s="15">
        <v>0</v>
      </c>
      <c r="O1342" s="16" t="s">
        <v>7637</v>
      </c>
      <c r="P1342" s="16" t="s">
        <v>7637</v>
      </c>
      <c r="Q1342" s="16" t="s">
        <v>7637</v>
      </c>
      <c r="R1342" s="16" t="s">
        <v>7637</v>
      </c>
      <c r="S1342" s="16" t="s">
        <v>7637</v>
      </c>
      <c r="T1342" s="16">
        <v>0</v>
      </c>
      <c r="U1342">
        <v>0</v>
      </c>
      <c r="V1342" s="17">
        <v>0.66422510417322966</v>
      </c>
      <c r="W1342" t="s">
        <v>9250</v>
      </c>
      <c r="X1342" s="21">
        <v>-20.840737410126099</v>
      </c>
      <c r="Y1342" s="21">
        <v>-42.654786010569303</v>
      </c>
      <c r="Z1342">
        <v>0</v>
      </c>
    </row>
    <row r="1343" spans="1:26" x14ac:dyDescent="0.25">
      <c r="A1343" t="str">
        <f t="shared" si="20"/>
        <v>UrâniaSP</v>
      </c>
      <c r="B1343" s="8">
        <v>2017</v>
      </c>
      <c r="C1343" s="9" t="s">
        <v>18</v>
      </c>
      <c r="D1343" s="9" t="s">
        <v>19</v>
      </c>
      <c r="E1343" s="9" t="s">
        <v>1926</v>
      </c>
      <c r="F1343" s="9" t="s">
        <v>1927</v>
      </c>
      <c r="G1343" s="10" t="s">
        <v>7637</v>
      </c>
      <c r="H1343" s="11">
        <v>20886.66</v>
      </c>
      <c r="I1343" s="11">
        <v>191071.201</v>
      </c>
      <c r="J1343" s="12">
        <v>9148.0016910315007</v>
      </c>
      <c r="K1343" s="13" t="s">
        <v>7636</v>
      </c>
      <c r="L1343" s="13">
        <v>0</v>
      </c>
      <c r="M1343" s="14">
        <v>0</v>
      </c>
      <c r="N1343" s="15">
        <v>0</v>
      </c>
      <c r="O1343" s="16" t="s">
        <v>7637</v>
      </c>
      <c r="P1343" s="16" t="s">
        <v>7637</v>
      </c>
      <c r="Q1343" s="16" t="s">
        <v>7637</v>
      </c>
      <c r="R1343" s="16" t="s">
        <v>7637</v>
      </c>
      <c r="S1343" s="16" t="s">
        <v>7637</v>
      </c>
      <c r="T1343" s="16">
        <v>0</v>
      </c>
      <c r="U1343">
        <v>0</v>
      </c>
      <c r="V1343" s="17">
        <v>0.92375835087509117</v>
      </c>
      <c r="W1343" t="s">
        <v>12737</v>
      </c>
      <c r="X1343" s="21">
        <v>-20.245920379258902</v>
      </c>
      <c r="Y1343" s="21">
        <v>-50.645913762766199</v>
      </c>
      <c r="Z1343">
        <v>0</v>
      </c>
    </row>
    <row r="1344" spans="1:26" x14ac:dyDescent="0.25">
      <c r="A1344" t="str">
        <f t="shared" si="20"/>
        <v>DolcinópolisSP</v>
      </c>
      <c r="B1344" s="8">
        <v>2017</v>
      </c>
      <c r="C1344" s="9" t="s">
        <v>18</v>
      </c>
      <c r="D1344" s="9" t="s">
        <v>19</v>
      </c>
      <c r="E1344" s="9" t="s">
        <v>1928</v>
      </c>
      <c r="F1344" s="9" t="s">
        <v>1929</v>
      </c>
      <c r="G1344" s="10" t="s">
        <v>7637</v>
      </c>
      <c r="H1344" s="11">
        <v>20999.279999999999</v>
      </c>
      <c r="I1344" s="11">
        <v>44854.472000000002</v>
      </c>
      <c r="J1344" s="12">
        <v>2136.0004723971492</v>
      </c>
      <c r="K1344" s="13" t="s">
        <v>7636</v>
      </c>
      <c r="L1344" s="13">
        <v>0</v>
      </c>
      <c r="M1344" s="14">
        <v>0</v>
      </c>
      <c r="N1344" s="15">
        <v>0</v>
      </c>
      <c r="O1344" s="16" t="s">
        <v>7637</v>
      </c>
      <c r="P1344" s="16" t="s">
        <v>7637</v>
      </c>
      <c r="Q1344" s="16" t="s">
        <v>7637</v>
      </c>
      <c r="R1344" s="16" t="s">
        <v>7637</v>
      </c>
      <c r="S1344" s="16" t="s">
        <v>7637</v>
      </c>
      <c r="T1344" s="16">
        <v>0</v>
      </c>
      <c r="U1344">
        <v>0</v>
      </c>
      <c r="V1344" s="17">
        <v>0.91697736748623004</v>
      </c>
      <c r="W1344" t="s">
        <v>9155</v>
      </c>
      <c r="X1344" s="21">
        <v>-20.122993446285498</v>
      </c>
      <c r="Y1344" s="21">
        <v>-50.512947647101797</v>
      </c>
      <c r="Z1344">
        <v>0</v>
      </c>
    </row>
    <row r="1345" spans="1:26" x14ac:dyDescent="0.25">
      <c r="A1345" t="str">
        <f t="shared" si="20"/>
        <v>CalmonSC</v>
      </c>
      <c r="B1345" s="8">
        <v>2017</v>
      </c>
      <c r="C1345" s="9" t="s">
        <v>456</v>
      </c>
      <c r="D1345" s="9" t="s">
        <v>790</v>
      </c>
      <c r="E1345" s="9" t="s">
        <v>1930</v>
      </c>
      <c r="F1345" s="9" t="s">
        <v>1930</v>
      </c>
      <c r="G1345" s="10" t="s">
        <v>7637</v>
      </c>
      <c r="H1345" s="11">
        <v>18803.41</v>
      </c>
      <c r="I1345" s="11">
        <v>63555.521999999997</v>
      </c>
      <c r="J1345" s="12">
        <v>3379.9997979089958</v>
      </c>
      <c r="K1345" s="13" t="s">
        <v>7642</v>
      </c>
      <c r="L1345" s="13">
        <v>0</v>
      </c>
      <c r="M1345" s="14">
        <v>0</v>
      </c>
      <c r="N1345" s="15">
        <v>0</v>
      </c>
      <c r="O1345" s="16" t="s">
        <v>7637</v>
      </c>
      <c r="P1345" s="16" t="s">
        <v>7637</v>
      </c>
      <c r="Q1345" s="16" t="s">
        <v>7637</v>
      </c>
      <c r="R1345" s="16" t="s">
        <v>7637</v>
      </c>
      <c r="S1345" s="16" t="s">
        <v>7637</v>
      </c>
      <c r="T1345" s="16">
        <v>0</v>
      </c>
      <c r="U1345">
        <v>0</v>
      </c>
      <c r="V1345" s="17">
        <v>0.82347242457322423</v>
      </c>
      <c r="W1345" t="s">
        <v>8503</v>
      </c>
      <c r="X1345" s="21">
        <v>-26.594715385052002</v>
      </c>
      <c r="Y1345" s="21">
        <v>-51.095456006452103</v>
      </c>
      <c r="Z1345">
        <v>0</v>
      </c>
    </row>
    <row r="1346" spans="1:26" x14ac:dyDescent="0.25">
      <c r="A1346" t="str">
        <f t="shared" si="20"/>
        <v>Jardim OlindaPR</v>
      </c>
      <c r="B1346" s="8">
        <v>2017</v>
      </c>
      <c r="C1346" s="9" t="s">
        <v>456</v>
      </c>
      <c r="D1346" s="9" t="s">
        <v>457</v>
      </c>
      <c r="E1346" s="9" t="s">
        <v>1931</v>
      </c>
      <c r="F1346" s="9" t="s">
        <v>1931</v>
      </c>
      <c r="G1346" s="10" t="s">
        <v>7637</v>
      </c>
      <c r="H1346" s="11">
        <v>30290.639999999999</v>
      </c>
      <c r="I1346" s="11">
        <v>42285.733</v>
      </c>
      <c r="J1346" s="12">
        <v>1395.9999854740606</v>
      </c>
      <c r="K1346" s="13" t="s">
        <v>7641</v>
      </c>
      <c r="L1346" s="13">
        <v>0</v>
      </c>
      <c r="M1346" s="14">
        <v>0</v>
      </c>
      <c r="N1346" s="15">
        <v>0</v>
      </c>
      <c r="O1346" s="16" t="s">
        <v>7637</v>
      </c>
      <c r="P1346" s="16" t="s">
        <v>7637</v>
      </c>
      <c r="Q1346" s="16" t="s">
        <v>7637</v>
      </c>
      <c r="R1346" s="16" t="s">
        <v>7637</v>
      </c>
      <c r="S1346" s="16" t="s">
        <v>7637</v>
      </c>
      <c r="T1346" s="16">
        <v>0</v>
      </c>
      <c r="U1346">
        <v>0</v>
      </c>
      <c r="V1346" s="17">
        <v>1.3200063364506096</v>
      </c>
      <c r="W1346" t="s">
        <v>10067</v>
      </c>
      <c r="X1346" s="21">
        <v>-22.552116795292001</v>
      </c>
      <c r="Y1346" s="21">
        <v>-52.037388168389398</v>
      </c>
      <c r="Z1346">
        <v>0</v>
      </c>
    </row>
    <row r="1347" spans="1:26" x14ac:dyDescent="0.25">
      <c r="A1347" t="str">
        <f t="shared" ref="A1347:A1410" si="21">E1347&amp;D1347</f>
        <v>OuroesteSP</v>
      </c>
      <c r="B1347" s="8">
        <v>2017</v>
      </c>
      <c r="C1347" s="9" t="s">
        <v>18</v>
      </c>
      <c r="D1347" s="9" t="s">
        <v>19</v>
      </c>
      <c r="E1347" s="9" t="s">
        <v>1932</v>
      </c>
      <c r="F1347" s="9" t="s">
        <v>1932</v>
      </c>
      <c r="G1347" s="10" t="s">
        <v>7637</v>
      </c>
      <c r="H1347" s="11">
        <v>44407.27</v>
      </c>
      <c r="I1347" s="11">
        <v>439498.73100000003</v>
      </c>
      <c r="J1347" s="12">
        <v>9896.9995453447154</v>
      </c>
      <c r="K1347" s="13" t="s">
        <v>7636</v>
      </c>
      <c r="L1347" s="13">
        <v>0</v>
      </c>
      <c r="M1347" s="14">
        <v>0</v>
      </c>
      <c r="N1347" s="15">
        <v>0</v>
      </c>
      <c r="O1347" s="16" t="s">
        <v>7637</v>
      </c>
      <c r="P1347" s="16" t="s">
        <v>7637</v>
      </c>
      <c r="Q1347" s="16" t="s">
        <v>7637</v>
      </c>
      <c r="R1347" s="16" t="s">
        <v>7637</v>
      </c>
      <c r="S1347" s="16" t="s">
        <v>7637</v>
      </c>
      <c r="T1347" s="16">
        <v>0</v>
      </c>
      <c r="U1347">
        <v>0</v>
      </c>
      <c r="V1347" s="17">
        <v>1.9500919022253889</v>
      </c>
      <c r="W1347" t="s">
        <v>10970</v>
      </c>
      <c r="X1347" s="21">
        <v>-19.997545469179698</v>
      </c>
      <c r="Y1347" s="21">
        <v>-50.374534074788102</v>
      </c>
      <c r="Z1347">
        <v>0</v>
      </c>
    </row>
    <row r="1348" spans="1:26" x14ac:dyDescent="0.25">
      <c r="A1348" t="str">
        <f t="shared" si="21"/>
        <v>MatozinhosMG</v>
      </c>
      <c r="B1348" s="8">
        <v>2017</v>
      </c>
      <c r="C1348" s="9" t="s">
        <v>18</v>
      </c>
      <c r="D1348" s="9" t="s">
        <v>163</v>
      </c>
      <c r="E1348" s="9" t="s">
        <v>1933</v>
      </c>
      <c r="F1348" s="9" t="s">
        <v>1933</v>
      </c>
      <c r="G1348" s="10" t="s">
        <v>7637</v>
      </c>
      <c r="H1348" s="11">
        <v>26866.9</v>
      </c>
      <c r="I1348" s="11">
        <v>1003317.431</v>
      </c>
      <c r="J1348" s="12">
        <v>37343.996925585008</v>
      </c>
      <c r="K1348" s="13" t="s">
        <v>7636</v>
      </c>
      <c r="L1348" s="13">
        <v>0</v>
      </c>
      <c r="M1348" s="14">
        <v>0</v>
      </c>
      <c r="N1348" s="15">
        <v>0</v>
      </c>
      <c r="O1348" s="16" t="s">
        <v>7637</v>
      </c>
      <c r="P1348" s="16" t="s">
        <v>7637</v>
      </c>
      <c r="Q1348" s="16" t="s">
        <v>7637</v>
      </c>
      <c r="R1348" s="16" t="s">
        <v>7637</v>
      </c>
      <c r="S1348" s="16" t="s">
        <v>7637</v>
      </c>
      <c r="T1348" s="16">
        <v>0</v>
      </c>
      <c r="U1348">
        <v>0</v>
      </c>
      <c r="V1348" s="17">
        <v>1.2327736923328783</v>
      </c>
      <c r="W1348" t="s">
        <v>10527</v>
      </c>
      <c r="X1348" s="21">
        <v>-19.554789524616201</v>
      </c>
      <c r="Y1348" s="21">
        <v>-44.087157069227501</v>
      </c>
      <c r="Z1348">
        <v>0</v>
      </c>
    </row>
    <row r="1349" spans="1:26" x14ac:dyDescent="0.25">
      <c r="A1349" t="str">
        <f t="shared" si="21"/>
        <v>Santo Antônio de PáduaRJ</v>
      </c>
      <c r="B1349" s="8">
        <v>2017</v>
      </c>
      <c r="C1349" s="9" t="s">
        <v>18</v>
      </c>
      <c r="D1349" s="9" t="s">
        <v>583</v>
      </c>
      <c r="E1349" s="9" t="s">
        <v>1934</v>
      </c>
      <c r="F1349" s="9" t="s">
        <v>1935</v>
      </c>
      <c r="G1349" s="10" t="s">
        <v>7637</v>
      </c>
      <c r="H1349" s="11">
        <v>25401.13</v>
      </c>
      <c r="I1349" s="11">
        <v>1049371.3049999999</v>
      </c>
      <c r="J1349" s="12">
        <v>41311.993009759797</v>
      </c>
      <c r="K1349" s="13" t="s">
        <v>7636</v>
      </c>
      <c r="L1349" s="13">
        <v>0</v>
      </c>
      <c r="M1349" s="14">
        <v>0</v>
      </c>
      <c r="N1349" s="15">
        <v>0</v>
      </c>
      <c r="O1349" s="16" t="s">
        <v>7637</v>
      </c>
      <c r="P1349" s="16" t="s">
        <v>7637</v>
      </c>
      <c r="Q1349" s="16" t="s">
        <v>7637</v>
      </c>
      <c r="R1349" s="16" t="s">
        <v>7637</v>
      </c>
      <c r="S1349" s="16" t="s">
        <v>7637</v>
      </c>
      <c r="T1349" s="16">
        <v>0</v>
      </c>
      <c r="U1349">
        <v>0</v>
      </c>
      <c r="V1349" s="17">
        <v>1.1753108974018334</v>
      </c>
      <c r="W1349" t="s">
        <v>11946</v>
      </c>
      <c r="X1349" s="21">
        <v>-21.5415210521364</v>
      </c>
      <c r="Y1349" s="21">
        <v>-42.183519336017</v>
      </c>
      <c r="Z1349">
        <v>0</v>
      </c>
    </row>
    <row r="1350" spans="1:26" x14ac:dyDescent="0.25">
      <c r="A1350" t="str">
        <f t="shared" si="21"/>
        <v>Sete LagoasMG</v>
      </c>
      <c r="B1350" s="8">
        <v>2017</v>
      </c>
      <c r="C1350" s="9" t="s">
        <v>18</v>
      </c>
      <c r="D1350" s="9" t="s">
        <v>163</v>
      </c>
      <c r="E1350" s="9" t="s">
        <v>1936</v>
      </c>
      <c r="F1350" s="9" t="s">
        <v>1936</v>
      </c>
      <c r="G1350" s="10">
        <v>2116.81</v>
      </c>
      <c r="H1350" s="11">
        <v>34977.379999999997</v>
      </c>
      <c r="I1350" s="11">
        <v>8262636.1509999996</v>
      </c>
      <c r="J1350" s="12">
        <v>236227.98937484738</v>
      </c>
      <c r="K1350" s="13" t="s">
        <v>7636</v>
      </c>
      <c r="L1350" s="13">
        <v>0</v>
      </c>
      <c r="M1350" s="14">
        <v>0</v>
      </c>
      <c r="N1350" s="15">
        <v>1</v>
      </c>
      <c r="O1350" s="16">
        <v>1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>
        <v>1</v>
      </c>
      <c r="V1350" s="17">
        <v>11.795126226462992</v>
      </c>
      <c r="W1350" t="s">
        <v>12404</v>
      </c>
      <c r="X1350" s="21">
        <v>-19.4573728349669</v>
      </c>
      <c r="Y1350" s="21">
        <v>-44.241626914878303</v>
      </c>
      <c r="Z1350">
        <v>0</v>
      </c>
    </row>
    <row r="1351" spans="1:26" x14ac:dyDescent="0.25">
      <c r="A1351" t="str">
        <f t="shared" si="21"/>
        <v>Otacílio CostaSC</v>
      </c>
      <c r="B1351" s="8">
        <v>2017</v>
      </c>
      <c r="C1351" s="9" t="s">
        <v>456</v>
      </c>
      <c r="D1351" s="9" t="s">
        <v>790</v>
      </c>
      <c r="E1351" s="9" t="s">
        <v>1937</v>
      </c>
      <c r="F1351" s="9" t="s">
        <v>1938</v>
      </c>
      <c r="G1351" s="10" t="s">
        <v>7637</v>
      </c>
      <c r="H1351" s="11">
        <v>37986.720000000001</v>
      </c>
      <c r="I1351" s="11">
        <v>695650.89</v>
      </c>
      <c r="J1351" s="12">
        <v>18313.002280797078</v>
      </c>
      <c r="K1351" s="13" t="s">
        <v>7640</v>
      </c>
      <c r="L1351" s="13">
        <v>0</v>
      </c>
      <c r="M1351" s="14">
        <v>0</v>
      </c>
      <c r="N1351" s="15">
        <v>0</v>
      </c>
      <c r="O1351" s="16" t="s">
        <v>7637</v>
      </c>
      <c r="P1351" s="16" t="s">
        <v>7637</v>
      </c>
      <c r="Q1351" s="16" t="s">
        <v>7637</v>
      </c>
      <c r="R1351" s="16" t="s">
        <v>7637</v>
      </c>
      <c r="S1351" s="16" t="s">
        <v>7637</v>
      </c>
      <c r="T1351" s="16">
        <v>0</v>
      </c>
      <c r="U1351">
        <v>0</v>
      </c>
      <c r="V1351" s="17">
        <v>1.6855241794817224</v>
      </c>
      <c r="W1351" t="s">
        <v>10953</v>
      </c>
      <c r="X1351" s="21">
        <v>-27.4793962372908</v>
      </c>
      <c r="Y1351" s="21">
        <v>-50.123549119891898</v>
      </c>
      <c r="Z1351">
        <v>0</v>
      </c>
    </row>
    <row r="1352" spans="1:26" x14ac:dyDescent="0.25">
      <c r="A1352" t="str">
        <f t="shared" si="21"/>
        <v>UniflorPR</v>
      </c>
      <c r="B1352" s="8">
        <v>2017</v>
      </c>
      <c r="C1352" s="9" t="s">
        <v>456</v>
      </c>
      <c r="D1352" s="9" t="s">
        <v>457</v>
      </c>
      <c r="E1352" s="9" t="s">
        <v>1939</v>
      </c>
      <c r="F1352" s="9" t="s">
        <v>1939</v>
      </c>
      <c r="G1352" s="10" t="s">
        <v>7637</v>
      </c>
      <c r="H1352" s="11">
        <v>25444.14</v>
      </c>
      <c r="I1352" s="11">
        <v>66510.978000000003</v>
      </c>
      <c r="J1352" s="12">
        <v>2613.9998443649501</v>
      </c>
      <c r="K1352" s="13" t="s">
        <v>7641</v>
      </c>
      <c r="L1352" s="13">
        <v>0</v>
      </c>
      <c r="M1352" s="14">
        <v>0</v>
      </c>
      <c r="N1352" s="15">
        <v>0</v>
      </c>
      <c r="O1352" s="16" t="s">
        <v>7637</v>
      </c>
      <c r="P1352" s="16" t="s">
        <v>7637</v>
      </c>
      <c r="Q1352" s="16" t="s">
        <v>7637</v>
      </c>
      <c r="R1352" s="16" t="s">
        <v>7637</v>
      </c>
      <c r="S1352" s="16" t="s">
        <v>7637</v>
      </c>
      <c r="T1352" s="16">
        <v>0</v>
      </c>
      <c r="U1352">
        <v>0</v>
      </c>
      <c r="V1352" s="17">
        <v>1.1112142801815166</v>
      </c>
      <c r="W1352" t="s">
        <v>12732</v>
      </c>
      <c r="X1352" s="21">
        <v>-23.087293315500698</v>
      </c>
      <c r="Y1352" s="21">
        <v>-52.157740347393499</v>
      </c>
      <c r="Z1352">
        <v>0</v>
      </c>
    </row>
    <row r="1353" spans="1:26" x14ac:dyDescent="0.25">
      <c r="A1353" t="str">
        <f t="shared" si="21"/>
        <v>Tupi PaulistaSP</v>
      </c>
      <c r="B1353" s="8">
        <v>2017</v>
      </c>
      <c r="C1353" s="9" t="s">
        <v>18</v>
      </c>
      <c r="D1353" s="9" t="s">
        <v>19</v>
      </c>
      <c r="E1353" s="9" t="s">
        <v>1940</v>
      </c>
      <c r="F1353" s="9" t="s">
        <v>1940</v>
      </c>
      <c r="G1353" s="10" t="s">
        <v>7637</v>
      </c>
      <c r="H1353" s="11">
        <v>18416.62</v>
      </c>
      <c r="I1353" s="11">
        <v>282161.10800000001</v>
      </c>
      <c r="J1353" s="12">
        <v>15321.003962724975</v>
      </c>
      <c r="K1353" s="13" t="s">
        <v>7636</v>
      </c>
      <c r="L1353" s="13">
        <v>0</v>
      </c>
      <c r="M1353" s="14">
        <v>0</v>
      </c>
      <c r="N1353" s="15">
        <v>0</v>
      </c>
      <c r="O1353" s="16" t="s">
        <v>7637</v>
      </c>
      <c r="P1353" s="16" t="s">
        <v>7637</v>
      </c>
      <c r="Q1353" s="16" t="s">
        <v>7637</v>
      </c>
      <c r="R1353" s="16" t="s">
        <v>7637</v>
      </c>
      <c r="S1353" s="16" t="s">
        <v>7637</v>
      </c>
      <c r="T1353" s="16">
        <v>0</v>
      </c>
      <c r="U1353">
        <v>0</v>
      </c>
      <c r="V1353" s="17">
        <v>0.82627700728581632</v>
      </c>
      <c r="W1353" t="s">
        <v>12678</v>
      </c>
      <c r="X1353" s="21">
        <v>-21.386470081907198</v>
      </c>
      <c r="Y1353" s="21">
        <v>-51.574633775112602</v>
      </c>
      <c r="Z1353">
        <v>0</v>
      </c>
    </row>
    <row r="1354" spans="1:26" x14ac:dyDescent="0.25">
      <c r="A1354" t="str">
        <f t="shared" si="21"/>
        <v>Aparecida d'OesteSP</v>
      </c>
      <c r="B1354" s="8">
        <v>2017</v>
      </c>
      <c r="C1354" s="9" t="s">
        <v>18</v>
      </c>
      <c r="D1354" s="9" t="s">
        <v>19</v>
      </c>
      <c r="E1354" s="9" t="s">
        <v>1941</v>
      </c>
      <c r="F1354" s="9" t="s">
        <v>1941</v>
      </c>
      <c r="G1354" s="10" t="s">
        <v>7637</v>
      </c>
      <c r="H1354" s="11">
        <v>28982.31</v>
      </c>
      <c r="I1354" s="11">
        <v>125464.42200000001</v>
      </c>
      <c r="J1354" s="12">
        <v>4329.0000693526499</v>
      </c>
      <c r="K1354" s="13" t="s">
        <v>7636</v>
      </c>
      <c r="L1354" s="13">
        <v>0</v>
      </c>
      <c r="M1354" s="14">
        <v>0</v>
      </c>
      <c r="N1354" s="15">
        <v>0</v>
      </c>
      <c r="O1354" s="16" t="s">
        <v>7637</v>
      </c>
      <c r="P1354" s="16" t="s">
        <v>7637</v>
      </c>
      <c r="Q1354" s="16" t="s">
        <v>7637</v>
      </c>
      <c r="R1354" s="16" t="s">
        <v>7637</v>
      </c>
      <c r="S1354" s="16" t="s">
        <v>7637</v>
      </c>
      <c r="T1354" s="16">
        <v>0</v>
      </c>
      <c r="U1354">
        <v>0</v>
      </c>
      <c r="V1354" s="17">
        <v>1.2681715457678679</v>
      </c>
      <c r="W1354" t="s">
        <v>7911</v>
      </c>
      <c r="X1354" s="21">
        <v>-20.4491934215913</v>
      </c>
      <c r="Y1354" s="21">
        <v>-50.883923772995701</v>
      </c>
      <c r="Z1354">
        <v>0</v>
      </c>
    </row>
    <row r="1355" spans="1:26" x14ac:dyDescent="0.25">
      <c r="A1355" t="str">
        <f t="shared" si="21"/>
        <v>ParanapoemaPR</v>
      </c>
      <c r="B1355" s="8">
        <v>2017</v>
      </c>
      <c r="C1355" s="9" t="s">
        <v>456</v>
      </c>
      <c r="D1355" s="9" t="s">
        <v>457</v>
      </c>
      <c r="E1355" s="9" t="s">
        <v>1942</v>
      </c>
      <c r="F1355" s="9" t="s">
        <v>1942</v>
      </c>
      <c r="G1355" s="10" t="s">
        <v>7637</v>
      </c>
      <c r="H1355" s="11">
        <v>21161.32</v>
      </c>
      <c r="I1355" s="11">
        <v>65959.831999999995</v>
      </c>
      <c r="J1355" s="12">
        <v>3116.9998846952835</v>
      </c>
      <c r="K1355" s="13" t="s">
        <v>7641</v>
      </c>
      <c r="L1355" s="13">
        <v>0</v>
      </c>
      <c r="M1355" s="14">
        <v>0</v>
      </c>
      <c r="N1355" s="15">
        <v>0</v>
      </c>
      <c r="O1355" s="16" t="s">
        <v>7637</v>
      </c>
      <c r="P1355" s="16" t="s">
        <v>7637</v>
      </c>
      <c r="Q1355" s="16" t="s">
        <v>7637</v>
      </c>
      <c r="R1355" s="16" t="s">
        <v>7637</v>
      </c>
      <c r="S1355" s="16" t="s">
        <v>7637</v>
      </c>
      <c r="T1355" s="16">
        <v>0</v>
      </c>
      <c r="U1355">
        <v>0</v>
      </c>
      <c r="V1355" s="17">
        <v>0.92566529814541798</v>
      </c>
      <c r="W1355" t="s">
        <v>11066</v>
      </c>
      <c r="X1355" s="21">
        <v>-22.656268306622898</v>
      </c>
      <c r="Y1355" s="21">
        <v>-52.083916015656101</v>
      </c>
      <c r="Z1355">
        <v>0</v>
      </c>
    </row>
    <row r="1356" spans="1:26" x14ac:dyDescent="0.25">
      <c r="A1356" t="str">
        <f t="shared" si="21"/>
        <v>OurizonaPR</v>
      </c>
      <c r="B1356" s="8">
        <v>2017</v>
      </c>
      <c r="C1356" s="9" t="s">
        <v>456</v>
      </c>
      <c r="D1356" s="9" t="s">
        <v>457</v>
      </c>
      <c r="E1356" s="9" t="s">
        <v>1943</v>
      </c>
      <c r="F1356" s="9" t="s">
        <v>1943</v>
      </c>
      <c r="G1356" s="10" t="s">
        <v>7637</v>
      </c>
      <c r="H1356" s="11">
        <v>28370.68</v>
      </c>
      <c r="I1356" s="11">
        <v>99127.141000000003</v>
      </c>
      <c r="J1356" s="12">
        <v>3493.9994741049563</v>
      </c>
      <c r="K1356" s="13" t="s">
        <v>7641</v>
      </c>
      <c r="L1356" s="13">
        <v>0</v>
      </c>
      <c r="M1356" s="14">
        <v>0</v>
      </c>
      <c r="N1356" s="15">
        <v>0</v>
      </c>
      <c r="O1356" s="16" t="s">
        <v>7637</v>
      </c>
      <c r="P1356" s="16" t="s">
        <v>7637</v>
      </c>
      <c r="Q1356" s="16" t="s">
        <v>7637</v>
      </c>
      <c r="R1356" s="16" t="s">
        <v>7637</v>
      </c>
      <c r="S1356" s="16" t="s">
        <v>7637</v>
      </c>
      <c r="T1356" s="16">
        <v>0</v>
      </c>
      <c r="U1356">
        <v>0</v>
      </c>
      <c r="V1356" s="17">
        <v>1.2400997342527211</v>
      </c>
      <c r="W1356" t="s">
        <v>10959</v>
      </c>
      <c r="X1356" s="21">
        <v>-23.4058059838842</v>
      </c>
      <c r="Y1356" s="21">
        <v>-52.196814616044797</v>
      </c>
      <c r="Z1356">
        <v>0</v>
      </c>
    </row>
    <row r="1357" spans="1:26" x14ac:dyDescent="0.25">
      <c r="A1357" t="str">
        <f t="shared" si="21"/>
        <v>Santa SaleteSP</v>
      </c>
      <c r="B1357" s="8">
        <v>2017</v>
      </c>
      <c r="C1357" s="9" t="s">
        <v>18</v>
      </c>
      <c r="D1357" s="9" t="s">
        <v>19</v>
      </c>
      <c r="E1357" s="9" t="s">
        <v>1944</v>
      </c>
      <c r="F1357" s="9" t="s">
        <v>1944</v>
      </c>
      <c r="G1357" s="10" t="s">
        <v>7637</v>
      </c>
      <c r="H1357" s="11">
        <v>21909.51</v>
      </c>
      <c r="I1357" s="11">
        <v>33653.004999999997</v>
      </c>
      <c r="J1357" s="12">
        <v>1535.9998922842183</v>
      </c>
      <c r="K1357" s="13" t="s">
        <v>7642</v>
      </c>
      <c r="L1357" s="13">
        <v>0</v>
      </c>
      <c r="M1357" s="14">
        <v>0</v>
      </c>
      <c r="N1357" s="15">
        <v>0</v>
      </c>
      <c r="O1357" s="16" t="s">
        <v>7637</v>
      </c>
      <c r="P1357" s="16" t="s">
        <v>7637</v>
      </c>
      <c r="Q1357" s="16" t="s">
        <v>7637</v>
      </c>
      <c r="R1357" s="16" t="s">
        <v>7637</v>
      </c>
      <c r="S1357" s="16" t="s">
        <v>7637</v>
      </c>
      <c r="T1357" s="16">
        <v>0</v>
      </c>
      <c r="U1357">
        <v>0</v>
      </c>
      <c r="V1357" s="17">
        <v>0.95558196097898862</v>
      </c>
      <c r="W1357" t="s">
        <v>11881</v>
      </c>
      <c r="X1357" s="21">
        <v>-20.244993322036699</v>
      </c>
      <c r="Y1357" s="21">
        <v>-50.687947348075497</v>
      </c>
      <c r="Z1357">
        <v>0</v>
      </c>
    </row>
    <row r="1358" spans="1:26" x14ac:dyDescent="0.25">
      <c r="A1358" t="str">
        <f t="shared" si="21"/>
        <v>Rosário da LimeiraMG</v>
      </c>
      <c r="B1358" s="8">
        <v>2017</v>
      </c>
      <c r="C1358" s="9" t="s">
        <v>18</v>
      </c>
      <c r="D1358" s="9" t="s">
        <v>163</v>
      </c>
      <c r="E1358" s="9" t="s">
        <v>1945</v>
      </c>
      <c r="F1358" s="9" t="s">
        <v>1946</v>
      </c>
      <c r="G1358" s="10" t="s">
        <v>7637</v>
      </c>
      <c r="H1358" s="11">
        <v>10425.98</v>
      </c>
      <c r="I1358" s="11">
        <v>47750.999000000003</v>
      </c>
      <c r="J1358" s="12">
        <v>4580.0010166909969</v>
      </c>
      <c r="K1358" s="13" t="s">
        <v>7642</v>
      </c>
      <c r="L1358" s="13">
        <v>0</v>
      </c>
      <c r="M1358" s="14">
        <v>0</v>
      </c>
      <c r="N1358" s="15">
        <v>0</v>
      </c>
      <c r="O1358" s="16" t="s">
        <v>7637</v>
      </c>
      <c r="P1358" s="16" t="s">
        <v>7637</v>
      </c>
      <c r="Q1358" s="16" t="s">
        <v>7637</v>
      </c>
      <c r="R1358" s="16" t="s">
        <v>7637</v>
      </c>
      <c r="S1358" s="16" t="s">
        <v>7637</v>
      </c>
      <c r="T1358" s="16">
        <v>0</v>
      </c>
      <c r="U1358">
        <v>0</v>
      </c>
      <c r="V1358" s="17">
        <v>0.46072341495044639</v>
      </c>
      <c r="W1358" t="s">
        <v>11708</v>
      </c>
      <c r="X1358" s="21">
        <v>-20.981707247473601</v>
      </c>
      <c r="Y1358" s="21">
        <v>-42.511559325716199</v>
      </c>
      <c r="Z1358">
        <v>0</v>
      </c>
    </row>
    <row r="1359" spans="1:26" x14ac:dyDescent="0.25">
      <c r="A1359" t="str">
        <f t="shared" si="21"/>
        <v>São Miguel do AntaMG</v>
      </c>
      <c r="B1359" s="8">
        <v>2017</v>
      </c>
      <c r="C1359" s="9" t="s">
        <v>18</v>
      </c>
      <c r="D1359" s="9" t="s">
        <v>163</v>
      </c>
      <c r="E1359" s="9" t="s">
        <v>1947</v>
      </c>
      <c r="F1359" s="9" t="s">
        <v>1948</v>
      </c>
      <c r="G1359" s="10" t="s">
        <v>7637</v>
      </c>
      <c r="H1359" s="11">
        <v>10988.71</v>
      </c>
      <c r="I1359" s="11">
        <v>77415.459000000003</v>
      </c>
      <c r="J1359" s="12">
        <v>7044.9997315426472</v>
      </c>
      <c r="K1359" s="13" t="s">
        <v>7642</v>
      </c>
      <c r="L1359" s="13">
        <v>0</v>
      </c>
      <c r="M1359" s="14">
        <v>0</v>
      </c>
      <c r="N1359" s="15">
        <v>0</v>
      </c>
      <c r="O1359" s="16" t="s">
        <v>7637</v>
      </c>
      <c r="P1359" s="16" t="s">
        <v>7637</v>
      </c>
      <c r="Q1359" s="16" t="s">
        <v>7637</v>
      </c>
      <c r="R1359" s="16" t="s">
        <v>7637</v>
      </c>
      <c r="S1359" s="16" t="s">
        <v>7637</v>
      </c>
      <c r="T1359" s="16">
        <v>0</v>
      </c>
      <c r="U1359">
        <v>0</v>
      </c>
      <c r="V1359" s="17">
        <v>0.48912014947735977</v>
      </c>
      <c r="W1359" t="s">
        <v>12218</v>
      </c>
      <c r="X1359" s="21">
        <v>-20.707143770716002</v>
      </c>
      <c r="Y1359" s="21">
        <v>-42.7177531398154</v>
      </c>
      <c r="Z1359">
        <v>0</v>
      </c>
    </row>
    <row r="1360" spans="1:26" x14ac:dyDescent="0.25">
      <c r="A1360" t="str">
        <f t="shared" si="21"/>
        <v>Lagoa FormosaMG</v>
      </c>
      <c r="B1360" s="8">
        <v>2017</v>
      </c>
      <c r="C1360" s="9" t="s">
        <v>18</v>
      </c>
      <c r="D1360" s="9" t="s">
        <v>163</v>
      </c>
      <c r="E1360" s="9" t="s">
        <v>1949</v>
      </c>
      <c r="F1360" s="9" t="s">
        <v>1949</v>
      </c>
      <c r="G1360" s="10" t="s">
        <v>7637</v>
      </c>
      <c r="H1360" s="11">
        <v>17690.03</v>
      </c>
      <c r="I1360" s="11">
        <v>321516.22399999999</v>
      </c>
      <c r="J1360" s="12">
        <v>18174.995972307566</v>
      </c>
      <c r="K1360" s="13" t="s">
        <v>7636</v>
      </c>
      <c r="L1360" s="13">
        <v>0</v>
      </c>
      <c r="M1360" s="14">
        <v>0</v>
      </c>
      <c r="N1360" s="15">
        <v>0</v>
      </c>
      <c r="O1360" s="16" t="s">
        <v>7637</v>
      </c>
      <c r="P1360" s="16" t="s">
        <v>7637</v>
      </c>
      <c r="Q1360" s="16" t="s">
        <v>7637</v>
      </c>
      <c r="R1360" s="16" t="s">
        <v>7637</v>
      </c>
      <c r="S1360" s="16" t="s">
        <v>7637</v>
      </c>
      <c r="T1360" s="16">
        <v>0</v>
      </c>
      <c r="U1360">
        <v>0</v>
      </c>
      <c r="V1360" s="17">
        <v>0.79925299111581882</v>
      </c>
      <c r="W1360" t="s">
        <v>10218</v>
      </c>
      <c r="X1360" s="21">
        <v>-18.771952815912901</v>
      </c>
      <c r="Y1360" s="21">
        <v>-46.401620968936001</v>
      </c>
      <c r="Z1360">
        <v>0</v>
      </c>
    </row>
    <row r="1361" spans="1:26" x14ac:dyDescent="0.25">
      <c r="A1361" t="str">
        <f t="shared" si="21"/>
        <v>UberlândiaMG</v>
      </c>
      <c r="B1361" s="8">
        <v>2017</v>
      </c>
      <c r="C1361" s="9" t="s">
        <v>18</v>
      </c>
      <c r="D1361" s="9" t="s">
        <v>163</v>
      </c>
      <c r="E1361" s="9" t="s">
        <v>1950</v>
      </c>
      <c r="F1361" s="9" t="s">
        <v>1951</v>
      </c>
      <c r="G1361" s="10">
        <v>2508.9499999999998</v>
      </c>
      <c r="H1361" s="11">
        <v>50548.78</v>
      </c>
      <c r="I1361" s="11">
        <v>34201961.800999999</v>
      </c>
      <c r="J1361" s="12">
        <v>676613.00235139206</v>
      </c>
      <c r="K1361" s="13" t="s">
        <v>7636</v>
      </c>
      <c r="L1361" s="13">
        <v>6</v>
      </c>
      <c r="M1361" s="14">
        <v>1</v>
      </c>
      <c r="N1361" s="15">
        <v>7</v>
      </c>
      <c r="O1361" s="16">
        <v>0.42857142857142855</v>
      </c>
      <c r="P1361" s="16">
        <v>0.14285714285714285</v>
      </c>
      <c r="Q1361" s="16">
        <v>0.14285714285714285</v>
      </c>
      <c r="R1361" s="16">
        <v>0</v>
      </c>
      <c r="S1361" s="16">
        <v>0</v>
      </c>
      <c r="T1361" s="16">
        <v>0.28571428571428581</v>
      </c>
      <c r="U1361">
        <v>5</v>
      </c>
      <c r="V1361" s="17">
        <v>17.962817280303749</v>
      </c>
      <c r="W1361" t="s">
        <v>12704</v>
      </c>
      <c r="X1361" s="21">
        <v>-18.914602392811599</v>
      </c>
      <c r="Y1361" s="21">
        <v>-48.275331512823897</v>
      </c>
      <c r="Z1361">
        <v>0</v>
      </c>
    </row>
    <row r="1362" spans="1:26" x14ac:dyDescent="0.25">
      <c r="A1362" t="str">
        <f t="shared" si="21"/>
        <v>Doutor CamargoPR</v>
      </c>
      <c r="B1362" s="8">
        <v>2017</v>
      </c>
      <c r="C1362" s="9" t="s">
        <v>456</v>
      </c>
      <c r="D1362" s="9" t="s">
        <v>457</v>
      </c>
      <c r="E1362" s="9" t="s">
        <v>1952</v>
      </c>
      <c r="F1362" s="9" t="s">
        <v>1952</v>
      </c>
      <c r="G1362" s="10" t="s">
        <v>7637</v>
      </c>
      <c r="H1362" s="11">
        <v>24546.69</v>
      </c>
      <c r="I1362" s="11">
        <v>148973.87</v>
      </c>
      <c r="J1362" s="12">
        <v>6069.0003417976113</v>
      </c>
      <c r="K1362" s="13" t="s">
        <v>7636</v>
      </c>
      <c r="L1362" s="13">
        <v>0</v>
      </c>
      <c r="M1362" s="14">
        <v>0</v>
      </c>
      <c r="N1362" s="15">
        <v>0</v>
      </c>
      <c r="O1362" s="16" t="s">
        <v>7637</v>
      </c>
      <c r="P1362" s="16" t="s">
        <v>7637</v>
      </c>
      <c r="Q1362" s="16" t="s">
        <v>7637</v>
      </c>
      <c r="R1362" s="16" t="s">
        <v>7637</v>
      </c>
      <c r="S1362" s="16" t="s">
        <v>7637</v>
      </c>
      <c r="T1362" s="16">
        <v>0</v>
      </c>
      <c r="U1362">
        <v>0</v>
      </c>
      <c r="V1362" s="17">
        <v>1.0780216984868718</v>
      </c>
      <c r="W1362" t="s">
        <v>9188</v>
      </c>
      <c r="X1362" s="21">
        <v>-23.558616290973202</v>
      </c>
      <c r="Y1362" s="21">
        <v>-52.218245247924898</v>
      </c>
      <c r="Z1362">
        <v>0</v>
      </c>
    </row>
    <row r="1363" spans="1:26" x14ac:dyDescent="0.25">
      <c r="A1363" t="str">
        <f t="shared" si="21"/>
        <v>Santa Rosa de LimaSE</v>
      </c>
      <c r="B1363" s="8">
        <v>2017</v>
      </c>
      <c r="C1363" s="9" t="s">
        <v>951</v>
      </c>
      <c r="D1363" s="9" t="s">
        <v>1902</v>
      </c>
      <c r="E1363" s="9" t="s">
        <v>1953</v>
      </c>
      <c r="F1363" s="9" t="s">
        <v>1953</v>
      </c>
      <c r="G1363" s="10" t="s">
        <v>7637</v>
      </c>
      <c r="H1363" s="11">
        <v>10532.83</v>
      </c>
      <c r="I1363" s="11">
        <v>41478.288</v>
      </c>
      <c r="J1363" s="12">
        <v>3938.0003284967102</v>
      </c>
      <c r="K1363" s="13" t="s">
        <v>7642</v>
      </c>
      <c r="L1363" s="13">
        <v>0</v>
      </c>
      <c r="M1363" s="14">
        <v>0</v>
      </c>
      <c r="N1363" s="15">
        <v>0</v>
      </c>
      <c r="O1363" s="16" t="s">
        <v>7637</v>
      </c>
      <c r="P1363" s="16" t="s">
        <v>7637</v>
      </c>
      <c r="Q1363" s="16" t="s">
        <v>7637</v>
      </c>
      <c r="R1363" s="16" t="s">
        <v>7637</v>
      </c>
      <c r="S1363" s="16" t="s">
        <v>7637</v>
      </c>
      <c r="T1363" s="16">
        <v>0</v>
      </c>
      <c r="U1363">
        <v>0</v>
      </c>
      <c r="V1363" s="17">
        <v>0.46436280876576647</v>
      </c>
      <c r="W1363" t="s">
        <v>11875</v>
      </c>
      <c r="X1363" s="21">
        <v>-28.033607490274498</v>
      </c>
      <c r="Y1363" s="21">
        <v>-49.1334747118457</v>
      </c>
      <c r="Z1363">
        <v>0</v>
      </c>
    </row>
    <row r="1364" spans="1:26" x14ac:dyDescent="0.25">
      <c r="A1364" t="str">
        <f t="shared" si="21"/>
        <v>ParanacityPR</v>
      </c>
      <c r="B1364" s="8">
        <v>2017</v>
      </c>
      <c r="C1364" s="9" t="s">
        <v>456</v>
      </c>
      <c r="D1364" s="9" t="s">
        <v>457</v>
      </c>
      <c r="E1364" s="9" t="s">
        <v>1954</v>
      </c>
      <c r="F1364" s="9" t="s">
        <v>1954</v>
      </c>
      <c r="G1364" s="10" t="s">
        <v>7637</v>
      </c>
      <c r="H1364" s="11">
        <v>32367.52</v>
      </c>
      <c r="I1364" s="11">
        <v>364620.08600000001</v>
      </c>
      <c r="J1364" s="12">
        <v>11264.999172009471</v>
      </c>
      <c r="K1364" s="13" t="s">
        <v>7636</v>
      </c>
      <c r="L1364" s="13">
        <v>0</v>
      </c>
      <c r="M1364" s="14">
        <v>0</v>
      </c>
      <c r="N1364" s="15">
        <v>0</v>
      </c>
      <c r="O1364" s="16" t="s">
        <v>7637</v>
      </c>
      <c r="P1364" s="16" t="s">
        <v>7637</v>
      </c>
      <c r="Q1364" s="16" t="s">
        <v>7637</v>
      </c>
      <c r="R1364" s="16" t="s">
        <v>7637</v>
      </c>
      <c r="S1364" s="16" t="s">
        <v>7637</v>
      </c>
      <c r="T1364" s="16">
        <v>0</v>
      </c>
      <c r="U1364">
        <v>0</v>
      </c>
      <c r="V1364" s="17">
        <v>1.4277839270461157</v>
      </c>
      <c r="W1364" t="s">
        <v>11060</v>
      </c>
      <c r="X1364" s="21">
        <v>-22.930175933406201</v>
      </c>
      <c r="Y1364" s="21">
        <v>-52.155378831561599</v>
      </c>
      <c r="Z1364">
        <v>0</v>
      </c>
    </row>
    <row r="1365" spans="1:26" x14ac:dyDescent="0.25">
      <c r="A1365" t="str">
        <f t="shared" si="21"/>
        <v>IvatubaPR</v>
      </c>
      <c r="B1365" s="8">
        <v>2017</v>
      </c>
      <c r="C1365" s="9" t="s">
        <v>456</v>
      </c>
      <c r="D1365" s="9" t="s">
        <v>457</v>
      </c>
      <c r="E1365" s="9" t="s">
        <v>1955</v>
      </c>
      <c r="F1365" s="9" t="s">
        <v>1955</v>
      </c>
      <c r="G1365" s="10" t="s">
        <v>7637</v>
      </c>
      <c r="H1365" s="11">
        <v>31662.86</v>
      </c>
      <c r="I1365" s="11">
        <v>102587.68</v>
      </c>
      <c r="J1365" s="12">
        <v>3240.0004295253175</v>
      </c>
      <c r="K1365" s="13" t="s">
        <v>7636</v>
      </c>
      <c r="L1365" s="13">
        <v>0</v>
      </c>
      <c r="M1365" s="14">
        <v>0</v>
      </c>
      <c r="N1365" s="15">
        <v>0</v>
      </c>
      <c r="O1365" s="16" t="s">
        <v>7637</v>
      </c>
      <c r="P1365" s="16" t="s">
        <v>7637</v>
      </c>
      <c r="Q1365" s="16" t="s">
        <v>7637</v>
      </c>
      <c r="R1365" s="16" t="s">
        <v>7637</v>
      </c>
      <c r="S1365" s="16" t="s">
        <v>7637</v>
      </c>
      <c r="T1365" s="16">
        <v>0</v>
      </c>
      <c r="U1365">
        <v>0</v>
      </c>
      <c r="V1365" s="17">
        <v>1.3829534895189806</v>
      </c>
      <c r="W1365" t="s">
        <v>9984</v>
      </c>
      <c r="X1365" s="21">
        <v>-23.619186428506701</v>
      </c>
      <c r="Y1365" s="21">
        <v>-52.2207074627891</v>
      </c>
      <c r="Z1365">
        <v>0</v>
      </c>
    </row>
    <row r="1366" spans="1:26" x14ac:dyDescent="0.25">
      <c r="A1366" t="str">
        <f t="shared" si="21"/>
        <v>Cruzeiro do SulAC</v>
      </c>
      <c r="B1366" s="8">
        <v>2017</v>
      </c>
      <c r="C1366" s="9" t="s">
        <v>601</v>
      </c>
      <c r="D1366" s="9" t="s">
        <v>1956</v>
      </c>
      <c r="E1366" s="9" t="s">
        <v>1957</v>
      </c>
      <c r="F1366" s="9" t="s">
        <v>1957</v>
      </c>
      <c r="G1366" s="10">
        <v>1640.59</v>
      </c>
      <c r="H1366" s="11">
        <v>15585.7</v>
      </c>
      <c r="I1366" s="11">
        <v>1287722.0970000001</v>
      </c>
      <c r="J1366" s="12">
        <v>82622.025125595901</v>
      </c>
      <c r="K1366" s="13" t="s">
        <v>7642</v>
      </c>
      <c r="L1366" s="13">
        <v>0</v>
      </c>
      <c r="M1366" s="14">
        <v>0</v>
      </c>
      <c r="N1366" s="15">
        <v>0</v>
      </c>
      <c r="O1366" s="16" t="s">
        <v>7637</v>
      </c>
      <c r="P1366" s="16" t="s">
        <v>7637</v>
      </c>
      <c r="Q1366" s="16" t="s">
        <v>7637</v>
      </c>
      <c r="R1366" s="16" t="s">
        <v>7637</v>
      </c>
      <c r="S1366" s="16" t="s">
        <v>7637</v>
      </c>
      <c r="T1366" s="16">
        <v>0</v>
      </c>
      <c r="U1366">
        <v>0</v>
      </c>
      <c r="V1366" s="17">
        <v>7.9728241821160877</v>
      </c>
      <c r="W1366" t="s">
        <v>9052</v>
      </c>
      <c r="X1366" s="21">
        <v>-22.962902994799499</v>
      </c>
      <c r="Y1366" s="21">
        <v>-52.162642979854901</v>
      </c>
      <c r="Z1366">
        <v>0</v>
      </c>
    </row>
    <row r="1367" spans="1:26" x14ac:dyDescent="0.25">
      <c r="A1367" t="str">
        <f t="shared" si="21"/>
        <v>Prudente de MoraisMG</v>
      </c>
      <c r="B1367" s="8">
        <v>2017</v>
      </c>
      <c r="C1367" s="9" t="s">
        <v>18</v>
      </c>
      <c r="D1367" s="9" t="s">
        <v>163</v>
      </c>
      <c r="E1367" s="9" t="s">
        <v>1958</v>
      </c>
      <c r="F1367" s="9" t="s">
        <v>1958</v>
      </c>
      <c r="G1367" s="10" t="s">
        <v>7637</v>
      </c>
      <c r="H1367" s="11">
        <v>13664.38</v>
      </c>
      <c r="I1367" s="11">
        <v>144528.15100000001</v>
      </c>
      <c r="J1367" s="12">
        <v>10577.000273704334</v>
      </c>
      <c r="K1367" s="13" t="s">
        <v>7642</v>
      </c>
      <c r="L1367" s="13">
        <v>0</v>
      </c>
      <c r="M1367" s="14">
        <v>0</v>
      </c>
      <c r="N1367" s="15">
        <v>0</v>
      </c>
      <c r="O1367" s="16" t="s">
        <v>7637</v>
      </c>
      <c r="P1367" s="16" t="s">
        <v>7637</v>
      </c>
      <c r="Q1367" s="16" t="s">
        <v>7637</v>
      </c>
      <c r="R1367" s="16" t="s">
        <v>7637</v>
      </c>
      <c r="S1367" s="16" t="s">
        <v>7637</v>
      </c>
      <c r="T1367" s="16">
        <v>0</v>
      </c>
      <c r="U1367">
        <v>0</v>
      </c>
      <c r="V1367" s="17">
        <v>0.61133223390926528</v>
      </c>
      <c r="W1367" t="s">
        <v>11490</v>
      </c>
      <c r="X1367" s="21">
        <v>-19.474684069697599</v>
      </c>
      <c r="Y1367" s="21">
        <v>-44.1594453865739</v>
      </c>
      <c r="Z1367">
        <v>0</v>
      </c>
    </row>
    <row r="1368" spans="1:26" x14ac:dyDescent="0.25">
      <c r="A1368" t="str">
        <f t="shared" si="21"/>
        <v>Presidente VenceslauSP</v>
      </c>
      <c r="B1368" s="8">
        <v>2017</v>
      </c>
      <c r="C1368" s="9" t="s">
        <v>18</v>
      </c>
      <c r="D1368" s="9" t="s">
        <v>19</v>
      </c>
      <c r="E1368" s="9" t="s">
        <v>1959</v>
      </c>
      <c r="F1368" s="9" t="s">
        <v>1959</v>
      </c>
      <c r="G1368" s="10" t="s">
        <v>7637</v>
      </c>
      <c r="H1368" s="11">
        <v>18255.45</v>
      </c>
      <c r="I1368" s="11">
        <v>721893.44499999995</v>
      </c>
      <c r="J1368" s="12">
        <v>39543.996176484281</v>
      </c>
      <c r="K1368" s="13" t="s">
        <v>7636</v>
      </c>
      <c r="L1368" s="13">
        <v>0</v>
      </c>
      <c r="M1368" s="14">
        <v>0</v>
      </c>
      <c r="N1368" s="15">
        <v>0</v>
      </c>
      <c r="O1368" s="16" t="s">
        <v>7637</v>
      </c>
      <c r="P1368" s="16" t="s">
        <v>7637</v>
      </c>
      <c r="Q1368" s="16" t="s">
        <v>7637</v>
      </c>
      <c r="R1368" s="16" t="s">
        <v>7637</v>
      </c>
      <c r="S1368" s="16" t="s">
        <v>7637</v>
      </c>
      <c r="T1368" s="16">
        <v>0</v>
      </c>
      <c r="U1368">
        <v>0</v>
      </c>
      <c r="V1368" s="17">
        <v>0.85905308561377292</v>
      </c>
      <c r="W1368" t="s">
        <v>11477</v>
      </c>
      <c r="X1368" s="21">
        <v>-21.873694037849599</v>
      </c>
      <c r="Y1368" s="21">
        <v>-51.8451716932761</v>
      </c>
      <c r="Z1368">
        <v>0</v>
      </c>
    </row>
    <row r="1369" spans="1:26" x14ac:dyDescent="0.25">
      <c r="A1369" t="str">
        <f t="shared" si="21"/>
        <v>Barão de CocaisMG</v>
      </c>
      <c r="B1369" s="8">
        <v>2017</v>
      </c>
      <c r="C1369" s="9" t="s">
        <v>18</v>
      </c>
      <c r="D1369" s="9" t="s">
        <v>163</v>
      </c>
      <c r="E1369" s="9" t="s">
        <v>1960</v>
      </c>
      <c r="F1369" s="9" t="s">
        <v>1961</v>
      </c>
      <c r="G1369" s="10" t="s">
        <v>7637</v>
      </c>
      <c r="H1369" s="11">
        <v>22747.52</v>
      </c>
      <c r="I1369" s="11">
        <v>727192.65800000005</v>
      </c>
      <c r="J1369" s="12">
        <v>31967.997302563093</v>
      </c>
      <c r="K1369" s="13" t="s">
        <v>7636</v>
      </c>
      <c r="L1369" s="13">
        <v>0</v>
      </c>
      <c r="M1369" s="14">
        <v>0</v>
      </c>
      <c r="N1369" s="15">
        <v>0</v>
      </c>
      <c r="O1369" s="16" t="s">
        <v>7637</v>
      </c>
      <c r="P1369" s="16" t="s">
        <v>7637</v>
      </c>
      <c r="Q1369" s="16" t="s">
        <v>7637</v>
      </c>
      <c r="R1369" s="16" t="s">
        <v>7637</v>
      </c>
      <c r="S1369" s="16" t="s">
        <v>7637</v>
      </c>
      <c r="T1369" s="16">
        <v>0</v>
      </c>
      <c r="U1369">
        <v>0</v>
      </c>
      <c r="V1369" s="17">
        <v>1.0432288629866036</v>
      </c>
      <c r="W1369" t="s">
        <v>8117</v>
      </c>
      <c r="X1369" s="21">
        <v>-19.939417257563701</v>
      </c>
      <c r="Y1369" s="21">
        <v>-43.475891694831198</v>
      </c>
      <c r="Z1369">
        <v>0</v>
      </c>
    </row>
    <row r="1370" spans="1:26" x14ac:dyDescent="0.25">
      <c r="A1370" t="str">
        <f t="shared" si="21"/>
        <v>AperibéRJ</v>
      </c>
      <c r="B1370" s="8">
        <v>2017</v>
      </c>
      <c r="C1370" s="9" t="s">
        <v>18</v>
      </c>
      <c r="D1370" s="9" t="s">
        <v>583</v>
      </c>
      <c r="E1370" s="9" t="s">
        <v>1962</v>
      </c>
      <c r="F1370" s="9" t="s">
        <v>1963</v>
      </c>
      <c r="G1370" s="10" t="s">
        <v>7637</v>
      </c>
      <c r="H1370" s="11">
        <v>15202.23</v>
      </c>
      <c r="I1370" s="11">
        <v>171663.52499999999</v>
      </c>
      <c r="J1370" s="12">
        <v>11291.996305805134</v>
      </c>
      <c r="K1370" s="13" t="s">
        <v>7642</v>
      </c>
      <c r="L1370" s="13">
        <v>0</v>
      </c>
      <c r="M1370" s="14">
        <v>0</v>
      </c>
      <c r="N1370" s="15">
        <v>0</v>
      </c>
      <c r="O1370" s="16" t="s">
        <v>7637</v>
      </c>
      <c r="P1370" s="16" t="s">
        <v>7637</v>
      </c>
      <c r="Q1370" s="16" t="s">
        <v>7637</v>
      </c>
      <c r="R1370" s="16" t="s">
        <v>7637</v>
      </c>
      <c r="S1370" s="16" t="s">
        <v>7637</v>
      </c>
      <c r="T1370" s="16">
        <v>0</v>
      </c>
      <c r="U1370">
        <v>0</v>
      </c>
      <c r="V1370" s="17">
        <v>0.67952075795268652</v>
      </c>
      <c r="W1370" t="s">
        <v>7912</v>
      </c>
      <c r="X1370" s="21">
        <v>-21.625714542654599</v>
      </c>
      <c r="Y1370" s="21">
        <v>-42.102022955613201</v>
      </c>
      <c r="Z1370">
        <v>0</v>
      </c>
    </row>
    <row r="1371" spans="1:26" x14ac:dyDescent="0.25">
      <c r="A1371" t="str">
        <f t="shared" si="21"/>
        <v>ItaocaraRJ</v>
      </c>
      <c r="B1371" s="8">
        <v>2017</v>
      </c>
      <c r="C1371" s="9" t="s">
        <v>18</v>
      </c>
      <c r="D1371" s="9" t="s">
        <v>583</v>
      </c>
      <c r="E1371" s="9" t="s">
        <v>1964</v>
      </c>
      <c r="F1371" s="9" t="s">
        <v>1964</v>
      </c>
      <c r="G1371" s="10" t="s">
        <v>7637</v>
      </c>
      <c r="H1371" s="11">
        <v>22170.47</v>
      </c>
      <c r="I1371" s="11">
        <v>503136.74300000002</v>
      </c>
      <c r="J1371" s="12">
        <v>22694.004367070251</v>
      </c>
      <c r="K1371" s="13" t="s">
        <v>7636</v>
      </c>
      <c r="L1371" s="13">
        <v>0</v>
      </c>
      <c r="M1371" s="14">
        <v>0</v>
      </c>
      <c r="N1371" s="15">
        <v>0</v>
      </c>
      <c r="O1371" s="16" t="s">
        <v>7637</v>
      </c>
      <c r="P1371" s="16" t="s">
        <v>7637</v>
      </c>
      <c r="Q1371" s="16" t="s">
        <v>7637</v>
      </c>
      <c r="R1371" s="16" t="s">
        <v>7637</v>
      </c>
      <c r="S1371" s="16" t="s">
        <v>7637</v>
      </c>
      <c r="T1371" s="16">
        <v>0</v>
      </c>
      <c r="U1371">
        <v>0</v>
      </c>
      <c r="V1371" s="17">
        <v>1.0024180434634307</v>
      </c>
      <c r="W1371" t="s">
        <v>9888</v>
      </c>
      <c r="X1371" s="21">
        <v>-21.675284783236101</v>
      </c>
      <c r="Y1371" s="21">
        <v>-42.0761548917665</v>
      </c>
      <c r="Z1371">
        <v>0</v>
      </c>
    </row>
    <row r="1372" spans="1:26" x14ac:dyDescent="0.25">
      <c r="A1372" t="str">
        <f t="shared" si="21"/>
        <v>Nova EsperançaPR</v>
      </c>
      <c r="B1372" s="8">
        <v>2017</v>
      </c>
      <c r="C1372" s="9" t="s">
        <v>456</v>
      </c>
      <c r="D1372" s="9" t="s">
        <v>457</v>
      </c>
      <c r="E1372" s="9" t="s">
        <v>1965</v>
      </c>
      <c r="F1372" s="9" t="s">
        <v>1966</v>
      </c>
      <c r="G1372" s="10" t="s">
        <v>7637</v>
      </c>
      <c r="H1372" s="11">
        <v>27235.34</v>
      </c>
      <c r="I1372" s="11">
        <v>764877.16799999995</v>
      </c>
      <c r="J1372" s="12">
        <v>28083.995573398384</v>
      </c>
      <c r="K1372" s="13" t="s">
        <v>7636</v>
      </c>
      <c r="L1372" s="13">
        <v>0</v>
      </c>
      <c r="M1372" s="14">
        <v>0</v>
      </c>
      <c r="N1372" s="15">
        <v>0</v>
      </c>
      <c r="O1372" s="16" t="s">
        <v>7637</v>
      </c>
      <c r="P1372" s="16" t="s">
        <v>7637</v>
      </c>
      <c r="Q1372" s="16" t="s">
        <v>7637</v>
      </c>
      <c r="R1372" s="16" t="s">
        <v>7637</v>
      </c>
      <c r="S1372" s="16" t="s">
        <v>7637</v>
      </c>
      <c r="T1372" s="16">
        <v>0</v>
      </c>
      <c r="U1372">
        <v>0</v>
      </c>
      <c r="V1372" s="17">
        <v>1.2329867342563281</v>
      </c>
      <c r="W1372" t="s">
        <v>10808</v>
      </c>
      <c r="X1372" s="21">
        <v>-23.182483422923799</v>
      </c>
      <c r="Y1372" s="21">
        <v>-52.203572932598199</v>
      </c>
      <c r="Z1372">
        <v>0</v>
      </c>
    </row>
    <row r="1373" spans="1:26" x14ac:dyDescent="0.25">
      <c r="A1373" t="str">
        <f t="shared" si="21"/>
        <v>PaineirasMG</v>
      </c>
      <c r="B1373" s="8">
        <v>2017</v>
      </c>
      <c r="C1373" s="9" t="s">
        <v>18</v>
      </c>
      <c r="D1373" s="9" t="s">
        <v>163</v>
      </c>
      <c r="E1373" s="9" t="s">
        <v>1967</v>
      </c>
      <c r="F1373" s="9" t="s">
        <v>1967</v>
      </c>
      <c r="G1373" s="10" t="s">
        <v>7637</v>
      </c>
      <c r="H1373" s="11">
        <v>12854.79</v>
      </c>
      <c r="I1373" s="11">
        <v>59774.758000000002</v>
      </c>
      <c r="J1373" s="12">
        <v>4649.9987942237876</v>
      </c>
      <c r="K1373" s="13" t="s">
        <v>7642</v>
      </c>
      <c r="L1373" s="13">
        <v>0</v>
      </c>
      <c r="M1373" s="14">
        <v>0</v>
      </c>
      <c r="N1373" s="15">
        <v>0</v>
      </c>
      <c r="O1373" s="16" t="s">
        <v>7637</v>
      </c>
      <c r="P1373" s="16" t="s">
        <v>7637</v>
      </c>
      <c r="Q1373" s="16" t="s">
        <v>7637</v>
      </c>
      <c r="R1373" s="16" t="s">
        <v>7637</v>
      </c>
      <c r="S1373" s="16" t="s">
        <v>7637</v>
      </c>
      <c r="T1373" s="16">
        <v>0</v>
      </c>
      <c r="U1373">
        <v>0</v>
      </c>
      <c r="V1373" s="17">
        <v>0.56657788500296347</v>
      </c>
      <c r="W1373" t="s">
        <v>10990</v>
      </c>
      <c r="X1373" s="21">
        <v>-18.9047414781339</v>
      </c>
      <c r="Y1373" s="21">
        <v>-45.5359620206873</v>
      </c>
      <c r="Z1373">
        <v>0</v>
      </c>
    </row>
    <row r="1374" spans="1:26" x14ac:dyDescent="0.25">
      <c r="A1374" t="str">
        <f t="shared" si="21"/>
        <v>Monte CasteloSP</v>
      </c>
      <c r="B1374" s="8">
        <v>2017</v>
      </c>
      <c r="C1374" s="9" t="s">
        <v>18</v>
      </c>
      <c r="D1374" s="9" t="s">
        <v>19</v>
      </c>
      <c r="E1374" s="9" t="s">
        <v>1968</v>
      </c>
      <c r="F1374" s="9" t="s">
        <v>1968</v>
      </c>
      <c r="G1374" s="10" t="s">
        <v>7637</v>
      </c>
      <c r="H1374" s="11">
        <v>24294.400000000001</v>
      </c>
      <c r="I1374" s="11">
        <v>101793.52800000001</v>
      </c>
      <c r="J1374" s="12">
        <v>4189.9996707060063</v>
      </c>
      <c r="K1374" s="13" t="s">
        <v>7641</v>
      </c>
      <c r="L1374" s="13">
        <v>0</v>
      </c>
      <c r="M1374" s="14">
        <v>0</v>
      </c>
      <c r="N1374" s="15">
        <v>0</v>
      </c>
      <c r="O1374" s="16" t="s">
        <v>7637</v>
      </c>
      <c r="P1374" s="16" t="s">
        <v>7637</v>
      </c>
      <c r="Q1374" s="16" t="s">
        <v>7637</v>
      </c>
      <c r="R1374" s="16" t="s">
        <v>7637</v>
      </c>
      <c r="S1374" s="16" t="s">
        <v>7637</v>
      </c>
      <c r="T1374" s="16">
        <v>0</v>
      </c>
      <c r="U1374">
        <v>0</v>
      </c>
      <c r="V1374" s="17">
        <v>1.06384928246157</v>
      </c>
      <c r="W1374" t="s">
        <v>10649</v>
      </c>
      <c r="X1374" s="21">
        <v>-21.2985521802485</v>
      </c>
      <c r="Y1374" s="21">
        <v>-51.568313326414199</v>
      </c>
      <c r="Z1374">
        <v>0</v>
      </c>
    </row>
    <row r="1375" spans="1:26" x14ac:dyDescent="0.25">
      <c r="A1375" t="str">
        <f t="shared" si="21"/>
        <v>CaçadorSC</v>
      </c>
      <c r="B1375" s="8">
        <v>2017</v>
      </c>
      <c r="C1375" s="9" t="s">
        <v>456</v>
      </c>
      <c r="D1375" s="9" t="s">
        <v>790</v>
      </c>
      <c r="E1375" s="9" t="s">
        <v>1969</v>
      </c>
      <c r="F1375" s="9" t="s">
        <v>1970</v>
      </c>
      <c r="G1375" s="10">
        <v>2277.31</v>
      </c>
      <c r="H1375" s="11">
        <v>39751.410000000003</v>
      </c>
      <c r="I1375" s="11">
        <v>3073698.1570000001</v>
      </c>
      <c r="J1375" s="12">
        <v>77322.997020734605</v>
      </c>
      <c r="K1375" s="13" t="s">
        <v>7640</v>
      </c>
      <c r="L1375" s="13">
        <v>0</v>
      </c>
      <c r="M1375" s="14">
        <v>0</v>
      </c>
      <c r="N1375" s="15">
        <v>0</v>
      </c>
      <c r="O1375" s="16" t="s">
        <v>7637</v>
      </c>
      <c r="P1375" s="16" t="s">
        <v>7637</v>
      </c>
      <c r="Q1375" s="16" t="s">
        <v>7637</v>
      </c>
      <c r="R1375" s="16" t="s">
        <v>7637</v>
      </c>
      <c r="S1375" s="16" t="s">
        <v>7637</v>
      </c>
      <c r="T1375" s="16">
        <v>0</v>
      </c>
      <c r="U1375">
        <v>0</v>
      </c>
      <c r="V1375" s="17">
        <v>11.810632183885996</v>
      </c>
      <c r="W1375" t="s">
        <v>8429</v>
      </c>
      <c r="X1375" s="21">
        <v>-26.7761450177961</v>
      </c>
      <c r="Y1375" s="21">
        <v>-51.012443168659601</v>
      </c>
      <c r="Z1375">
        <v>0</v>
      </c>
    </row>
    <row r="1376" spans="1:26" x14ac:dyDescent="0.25">
      <c r="A1376" t="str">
        <f t="shared" si="21"/>
        <v>MuriaéMG</v>
      </c>
      <c r="B1376" s="8">
        <v>2017</v>
      </c>
      <c r="C1376" s="9" t="s">
        <v>18</v>
      </c>
      <c r="D1376" s="9" t="s">
        <v>163</v>
      </c>
      <c r="E1376" s="9" t="s">
        <v>1971</v>
      </c>
      <c r="F1376" s="9" t="s">
        <v>1972</v>
      </c>
      <c r="G1376" s="10">
        <v>1734.65</v>
      </c>
      <c r="H1376" s="11">
        <v>19349.509999999998</v>
      </c>
      <c r="I1376" s="11">
        <v>2100137.983</v>
      </c>
      <c r="J1376" s="12">
        <v>108537.01116979191</v>
      </c>
      <c r="K1376" s="13" t="s">
        <v>7636</v>
      </c>
      <c r="L1376" s="13">
        <v>0</v>
      </c>
      <c r="M1376" s="14">
        <v>0</v>
      </c>
      <c r="N1376" s="15">
        <v>0</v>
      </c>
      <c r="O1376" s="16" t="s">
        <v>7637</v>
      </c>
      <c r="P1376" s="16" t="s">
        <v>7637</v>
      </c>
      <c r="Q1376" s="16" t="s">
        <v>7637</v>
      </c>
      <c r="R1376" s="16" t="s">
        <v>7637</v>
      </c>
      <c r="S1376" s="16" t="s">
        <v>7637</v>
      </c>
      <c r="T1376" s="16">
        <v>0</v>
      </c>
      <c r="U1376">
        <v>0</v>
      </c>
      <c r="V1376" s="17">
        <v>8.5926021468602229</v>
      </c>
      <c r="W1376" t="s">
        <v>10717</v>
      </c>
      <c r="X1376" s="21">
        <v>-21.130446111369</v>
      </c>
      <c r="Y1376" s="21">
        <v>-42.369666667978102</v>
      </c>
      <c r="Z1376">
        <v>0</v>
      </c>
    </row>
    <row r="1377" spans="1:26" x14ac:dyDescent="0.25">
      <c r="A1377" t="str">
        <f t="shared" si="21"/>
        <v>ParanapuãSP</v>
      </c>
      <c r="B1377" s="8">
        <v>2017</v>
      </c>
      <c r="C1377" s="9" t="s">
        <v>18</v>
      </c>
      <c r="D1377" s="9" t="s">
        <v>19</v>
      </c>
      <c r="E1377" s="9" t="s">
        <v>1973</v>
      </c>
      <c r="F1377" s="9" t="s">
        <v>1974</v>
      </c>
      <c r="G1377" s="10" t="s">
        <v>7637</v>
      </c>
      <c r="H1377" s="11">
        <v>24348.78</v>
      </c>
      <c r="I1377" s="11">
        <v>98636.91</v>
      </c>
      <c r="J1377" s="12">
        <v>4051.0000911749994</v>
      </c>
      <c r="K1377" s="13" t="s">
        <v>7641</v>
      </c>
      <c r="L1377" s="13">
        <v>0</v>
      </c>
      <c r="M1377" s="14">
        <v>0</v>
      </c>
      <c r="N1377" s="15">
        <v>0</v>
      </c>
      <c r="O1377" s="16" t="s">
        <v>7637</v>
      </c>
      <c r="P1377" s="16" t="s">
        <v>7637</v>
      </c>
      <c r="Q1377" s="16" t="s">
        <v>7637</v>
      </c>
      <c r="R1377" s="16" t="s">
        <v>7637</v>
      </c>
      <c r="S1377" s="16" t="s">
        <v>7637</v>
      </c>
      <c r="T1377" s="16">
        <v>0</v>
      </c>
      <c r="U1377">
        <v>0</v>
      </c>
      <c r="V1377" s="17">
        <v>1.0659809358281986</v>
      </c>
      <c r="W1377" t="s">
        <v>11067</v>
      </c>
      <c r="X1377" s="21">
        <v>-20.1052330855624</v>
      </c>
      <c r="Y1377" s="21">
        <v>-50.589049039474801</v>
      </c>
      <c r="Z1377">
        <v>0</v>
      </c>
    </row>
    <row r="1378" spans="1:26" x14ac:dyDescent="0.25">
      <c r="A1378" t="str">
        <f t="shared" si="21"/>
        <v>Marabá PaulistaSP</v>
      </c>
      <c r="B1378" s="8">
        <v>2017</v>
      </c>
      <c r="C1378" s="9" t="s">
        <v>18</v>
      </c>
      <c r="D1378" s="9" t="s">
        <v>19</v>
      </c>
      <c r="E1378" s="9" t="s">
        <v>1975</v>
      </c>
      <c r="F1378" s="9" t="s">
        <v>1976</v>
      </c>
      <c r="G1378" s="10" t="s">
        <v>7637</v>
      </c>
      <c r="H1378" s="11">
        <v>21499.29</v>
      </c>
      <c r="I1378" s="11">
        <v>120632.49400000001</v>
      </c>
      <c r="J1378" s="12">
        <v>5610.9989678728925</v>
      </c>
      <c r="K1378" s="13" t="s">
        <v>7641</v>
      </c>
      <c r="L1378" s="13">
        <v>0</v>
      </c>
      <c r="M1378" s="14">
        <v>0</v>
      </c>
      <c r="N1378" s="15">
        <v>0</v>
      </c>
      <c r="O1378" s="16" t="s">
        <v>7637</v>
      </c>
      <c r="P1378" s="16" t="s">
        <v>7637</v>
      </c>
      <c r="Q1378" s="16" t="s">
        <v>7637</v>
      </c>
      <c r="R1378" s="16" t="s">
        <v>7637</v>
      </c>
      <c r="S1378" s="16" t="s">
        <v>7637</v>
      </c>
      <c r="T1378" s="16">
        <v>0</v>
      </c>
      <c r="U1378">
        <v>0</v>
      </c>
      <c r="V1378" s="17">
        <v>0.94454321845425693</v>
      </c>
      <c r="W1378" t="s">
        <v>10421</v>
      </c>
      <c r="X1378" s="21">
        <v>-22.1072273499963</v>
      </c>
      <c r="Y1378" s="21">
        <v>-51.962099104868997</v>
      </c>
      <c r="Z1378">
        <v>0</v>
      </c>
    </row>
    <row r="1379" spans="1:26" x14ac:dyDescent="0.25">
      <c r="A1379" t="str">
        <f t="shared" si="21"/>
        <v>MiracemaRJ</v>
      </c>
      <c r="B1379" s="8">
        <v>2017</v>
      </c>
      <c r="C1379" s="9" t="s">
        <v>18</v>
      </c>
      <c r="D1379" s="9" t="s">
        <v>583</v>
      </c>
      <c r="E1379" s="9" t="s">
        <v>1977</v>
      </c>
      <c r="F1379" s="9" t="s">
        <v>1977</v>
      </c>
      <c r="G1379" s="10" t="s">
        <v>7637</v>
      </c>
      <c r="H1379" s="11">
        <v>18453.63</v>
      </c>
      <c r="I1379" s="11">
        <v>489962.27100000001</v>
      </c>
      <c r="J1379" s="12">
        <v>26550.99679575238</v>
      </c>
      <c r="K1379" s="13" t="s">
        <v>7642</v>
      </c>
      <c r="L1379" s="13">
        <v>0</v>
      </c>
      <c r="M1379" s="14">
        <v>0</v>
      </c>
      <c r="N1379" s="15">
        <v>0</v>
      </c>
      <c r="O1379" s="16" t="s">
        <v>7637</v>
      </c>
      <c r="P1379" s="16" t="s">
        <v>7637</v>
      </c>
      <c r="Q1379" s="16" t="s">
        <v>7637</v>
      </c>
      <c r="R1379" s="16" t="s">
        <v>7637</v>
      </c>
      <c r="S1379" s="16" t="s">
        <v>7637</v>
      </c>
      <c r="T1379" s="16">
        <v>0</v>
      </c>
      <c r="U1379">
        <v>0</v>
      </c>
      <c r="V1379" s="17">
        <v>0.84636604128126958</v>
      </c>
      <c r="W1379" t="s">
        <v>10582</v>
      </c>
      <c r="X1379" s="21">
        <v>-21.415330558049799</v>
      </c>
      <c r="Y1379" s="21">
        <v>-42.194194101077699</v>
      </c>
      <c r="Z1379">
        <v>0</v>
      </c>
    </row>
    <row r="1380" spans="1:26" x14ac:dyDescent="0.25">
      <c r="A1380" t="str">
        <f t="shared" si="21"/>
        <v>MacaéRJ</v>
      </c>
      <c r="B1380" s="8">
        <v>2017</v>
      </c>
      <c r="C1380" s="9" t="s">
        <v>18</v>
      </c>
      <c r="D1380" s="9" t="s">
        <v>583</v>
      </c>
      <c r="E1380" s="9" t="s">
        <v>1978</v>
      </c>
      <c r="F1380" s="9" t="s">
        <v>1979</v>
      </c>
      <c r="G1380" s="10">
        <v>5956.62</v>
      </c>
      <c r="H1380" s="11">
        <v>62961.48</v>
      </c>
      <c r="I1380" s="11">
        <v>15371353.001</v>
      </c>
      <c r="J1380" s="12">
        <v>244139.003736888</v>
      </c>
      <c r="K1380" s="13" t="s">
        <v>7636</v>
      </c>
      <c r="L1380" s="13">
        <v>2</v>
      </c>
      <c r="M1380" s="14">
        <v>0</v>
      </c>
      <c r="N1380" s="15">
        <v>1</v>
      </c>
      <c r="O1380" s="16">
        <v>1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>
        <v>1</v>
      </c>
      <c r="V1380" s="17">
        <v>30.055152482862777</v>
      </c>
      <c r="W1380" t="s">
        <v>10335</v>
      </c>
      <c r="X1380" s="21">
        <v>-22.377294006185299</v>
      </c>
      <c r="Y1380" s="21">
        <v>-41.7851895556933</v>
      </c>
      <c r="Z1380">
        <v>0</v>
      </c>
    </row>
    <row r="1381" spans="1:26" x14ac:dyDescent="0.25">
      <c r="A1381" t="str">
        <f t="shared" si="21"/>
        <v>General CarneiroPR</v>
      </c>
      <c r="B1381" s="8">
        <v>2017</v>
      </c>
      <c r="C1381" s="9" t="s">
        <v>456</v>
      </c>
      <c r="D1381" s="9" t="s">
        <v>457</v>
      </c>
      <c r="E1381" s="9" t="s">
        <v>1980</v>
      </c>
      <c r="F1381" s="9" t="s">
        <v>1980</v>
      </c>
      <c r="G1381" s="10" t="s">
        <v>7637</v>
      </c>
      <c r="H1381" s="11">
        <v>24281.96</v>
      </c>
      <c r="I1381" s="11">
        <v>340870.15899999999</v>
      </c>
      <c r="J1381" s="12">
        <v>14038.000186146422</v>
      </c>
      <c r="K1381" s="13" t="s">
        <v>7645</v>
      </c>
      <c r="L1381" s="13">
        <v>0</v>
      </c>
      <c r="M1381" s="14">
        <v>0</v>
      </c>
      <c r="N1381" s="15">
        <v>0</v>
      </c>
      <c r="O1381" s="16" t="s">
        <v>7637</v>
      </c>
      <c r="P1381" s="16" t="s">
        <v>7637</v>
      </c>
      <c r="Q1381" s="16" t="s">
        <v>7637</v>
      </c>
      <c r="R1381" s="16" t="s">
        <v>7637</v>
      </c>
      <c r="S1381" s="16" t="s">
        <v>7637</v>
      </c>
      <c r="T1381" s="16">
        <v>0</v>
      </c>
      <c r="U1381">
        <v>0</v>
      </c>
      <c r="V1381" s="17">
        <v>1.0800010307156158</v>
      </c>
      <c r="W1381" t="s">
        <v>9452</v>
      </c>
      <c r="X1381" s="21">
        <v>-26.425447348362599</v>
      </c>
      <c r="Y1381" s="21">
        <v>-51.317663782170598</v>
      </c>
      <c r="Z1381">
        <v>0</v>
      </c>
    </row>
    <row r="1382" spans="1:26" x14ac:dyDescent="0.25">
      <c r="A1382" t="str">
        <f t="shared" si="21"/>
        <v>ImbitubaSC</v>
      </c>
      <c r="B1382" s="8">
        <v>2017</v>
      </c>
      <c r="C1382" s="9" t="s">
        <v>456</v>
      </c>
      <c r="D1382" s="9" t="s">
        <v>790</v>
      </c>
      <c r="E1382" s="9" t="s">
        <v>1981</v>
      </c>
      <c r="F1382" s="9" t="s">
        <v>1981</v>
      </c>
      <c r="G1382" s="10" t="s">
        <v>7637</v>
      </c>
      <c r="H1382" s="11">
        <v>35107.78</v>
      </c>
      <c r="I1382" s="11">
        <v>1547410.3289999999</v>
      </c>
      <c r="J1382" s="12">
        <v>44075.994807988427</v>
      </c>
      <c r="K1382" s="13" t="s">
        <v>7636</v>
      </c>
      <c r="L1382" s="13">
        <v>0</v>
      </c>
      <c r="M1382" s="14">
        <v>0</v>
      </c>
      <c r="N1382" s="15">
        <v>0</v>
      </c>
      <c r="O1382" s="16" t="s">
        <v>7637</v>
      </c>
      <c r="P1382" s="16" t="s">
        <v>7637</v>
      </c>
      <c r="Q1382" s="16" t="s">
        <v>7637</v>
      </c>
      <c r="R1382" s="16" t="s">
        <v>7637</v>
      </c>
      <c r="S1382" s="16" t="s">
        <v>7637</v>
      </c>
      <c r="T1382" s="16">
        <v>0</v>
      </c>
      <c r="U1382">
        <v>0</v>
      </c>
      <c r="V1382" s="17">
        <v>1.6059088316295271</v>
      </c>
      <c r="W1382" t="s">
        <v>9724</v>
      </c>
      <c r="X1382" s="21">
        <v>-28.228852365377001</v>
      </c>
      <c r="Y1382" s="21">
        <v>-48.666313319771398</v>
      </c>
      <c r="Z1382">
        <v>0</v>
      </c>
    </row>
    <row r="1383" spans="1:26" x14ac:dyDescent="0.25">
      <c r="A1383" t="str">
        <f t="shared" si="21"/>
        <v>GoioximPR</v>
      </c>
      <c r="B1383" s="8">
        <v>2017</v>
      </c>
      <c r="C1383" s="9" t="s">
        <v>456</v>
      </c>
      <c r="D1383" s="9" t="s">
        <v>457</v>
      </c>
      <c r="E1383" s="9" t="s">
        <v>1982</v>
      </c>
      <c r="F1383" s="9" t="s">
        <v>1982</v>
      </c>
      <c r="G1383" s="10" t="s">
        <v>7637</v>
      </c>
      <c r="H1383" s="11">
        <v>22092.31</v>
      </c>
      <c r="I1383" s="11">
        <v>164543.51500000001</v>
      </c>
      <c r="J1383" s="12">
        <v>7447.9995527855626</v>
      </c>
      <c r="K1383" s="13" t="s">
        <v>7641</v>
      </c>
      <c r="L1383" s="13">
        <v>0</v>
      </c>
      <c r="M1383" s="14">
        <v>0</v>
      </c>
      <c r="N1383" s="15">
        <v>0</v>
      </c>
      <c r="O1383" s="16" t="s">
        <v>7637</v>
      </c>
      <c r="P1383" s="16" t="s">
        <v>7637</v>
      </c>
      <c r="Q1383" s="16" t="s">
        <v>7637</v>
      </c>
      <c r="R1383" s="16" t="s">
        <v>7637</v>
      </c>
      <c r="S1383" s="16" t="s">
        <v>7637</v>
      </c>
      <c r="T1383" s="16">
        <v>0</v>
      </c>
      <c r="U1383">
        <v>0</v>
      </c>
      <c r="V1383" s="17">
        <v>0.97344605273397478</v>
      </c>
      <c r="W1383" t="s">
        <v>9487</v>
      </c>
      <c r="X1383" s="21">
        <v>-25.193120682353999</v>
      </c>
      <c r="Y1383" s="21">
        <v>-51.991530473747403</v>
      </c>
      <c r="Z1383">
        <v>0</v>
      </c>
    </row>
    <row r="1384" spans="1:26" x14ac:dyDescent="0.25">
      <c r="A1384" t="str">
        <f t="shared" si="21"/>
        <v>Pereira BarretoSP</v>
      </c>
      <c r="B1384" s="8">
        <v>2017</v>
      </c>
      <c r="C1384" s="9" t="s">
        <v>18</v>
      </c>
      <c r="D1384" s="9" t="s">
        <v>19</v>
      </c>
      <c r="E1384" s="9" t="s">
        <v>1983</v>
      </c>
      <c r="F1384" s="9" t="s">
        <v>1983</v>
      </c>
      <c r="G1384" s="10" t="s">
        <v>7637</v>
      </c>
      <c r="H1384" s="11">
        <v>31701.06</v>
      </c>
      <c r="I1384" s="11">
        <v>817570.39399999997</v>
      </c>
      <c r="J1384" s="12">
        <v>25790.001785429253</v>
      </c>
      <c r="K1384" s="13" t="s">
        <v>7636</v>
      </c>
      <c r="L1384" s="13">
        <v>0</v>
      </c>
      <c r="M1384" s="14">
        <v>0</v>
      </c>
      <c r="N1384" s="15">
        <v>0</v>
      </c>
      <c r="O1384" s="16" t="s">
        <v>7637</v>
      </c>
      <c r="P1384" s="16" t="s">
        <v>7637</v>
      </c>
      <c r="Q1384" s="16" t="s">
        <v>7637</v>
      </c>
      <c r="R1384" s="16" t="s">
        <v>7637</v>
      </c>
      <c r="S1384" s="16" t="s">
        <v>7637</v>
      </c>
      <c r="T1384" s="16">
        <v>0</v>
      </c>
      <c r="U1384">
        <v>0</v>
      </c>
      <c r="V1384" s="17">
        <v>1.4242760361737543</v>
      </c>
      <c r="W1384" t="s">
        <v>11209</v>
      </c>
      <c r="X1384" s="21">
        <v>-20.637226423280701</v>
      </c>
      <c r="Y1384" s="21">
        <v>-51.112687688120502</v>
      </c>
      <c r="Z1384">
        <v>0</v>
      </c>
    </row>
    <row r="1385" spans="1:26" x14ac:dyDescent="0.25">
      <c r="A1385" t="str">
        <f t="shared" si="21"/>
        <v>Barra LongaMG</v>
      </c>
      <c r="B1385" s="8">
        <v>2017</v>
      </c>
      <c r="C1385" s="9" t="s">
        <v>18</v>
      </c>
      <c r="D1385" s="9" t="s">
        <v>163</v>
      </c>
      <c r="E1385" s="9" t="s">
        <v>1984</v>
      </c>
      <c r="F1385" s="9" t="s">
        <v>1984</v>
      </c>
      <c r="G1385" s="10" t="s">
        <v>7637</v>
      </c>
      <c r="H1385" s="11">
        <v>12381.61</v>
      </c>
      <c r="I1385" s="11">
        <v>69634.168000000005</v>
      </c>
      <c r="J1385" s="12">
        <v>5623.9994637207928</v>
      </c>
      <c r="K1385" s="13" t="s">
        <v>7642</v>
      </c>
      <c r="L1385" s="13">
        <v>0</v>
      </c>
      <c r="M1385" s="14">
        <v>0</v>
      </c>
      <c r="N1385" s="15">
        <v>0</v>
      </c>
      <c r="O1385" s="16" t="s">
        <v>7637</v>
      </c>
      <c r="P1385" s="16" t="s">
        <v>7637</v>
      </c>
      <c r="Q1385" s="16" t="s">
        <v>7637</v>
      </c>
      <c r="R1385" s="16" t="s">
        <v>7637</v>
      </c>
      <c r="S1385" s="16" t="s">
        <v>7637</v>
      </c>
      <c r="T1385" s="16">
        <v>0</v>
      </c>
      <c r="U1385">
        <v>0</v>
      </c>
      <c r="V1385" s="17">
        <v>0.54752841752498738</v>
      </c>
      <c r="W1385" t="s">
        <v>8159</v>
      </c>
      <c r="X1385" s="21">
        <v>-20.287342493827001</v>
      </c>
      <c r="Y1385" s="21">
        <v>-43.040533439061903</v>
      </c>
      <c r="Z1385">
        <v>0</v>
      </c>
    </row>
    <row r="1386" spans="1:26" x14ac:dyDescent="0.25">
      <c r="A1386" t="str">
        <f t="shared" si="21"/>
        <v>CaetanópolisMG</v>
      </c>
      <c r="B1386" s="8">
        <v>2017</v>
      </c>
      <c r="C1386" s="9" t="s">
        <v>18</v>
      </c>
      <c r="D1386" s="9" t="s">
        <v>163</v>
      </c>
      <c r="E1386" s="9" t="s">
        <v>1985</v>
      </c>
      <c r="F1386" s="9" t="s">
        <v>1986</v>
      </c>
      <c r="G1386" s="10" t="s">
        <v>7637</v>
      </c>
      <c r="H1386" s="11">
        <v>22168.57</v>
      </c>
      <c r="I1386" s="11">
        <v>252699.56599999999</v>
      </c>
      <c r="J1386" s="12">
        <v>11399.00164963279</v>
      </c>
      <c r="K1386" s="13" t="s">
        <v>7636</v>
      </c>
      <c r="L1386" s="13">
        <v>0</v>
      </c>
      <c r="M1386" s="14">
        <v>0</v>
      </c>
      <c r="N1386" s="15">
        <v>0</v>
      </c>
      <c r="O1386" s="16" t="s">
        <v>7637</v>
      </c>
      <c r="P1386" s="16" t="s">
        <v>7637</v>
      </c>
      <c r="Q1386" s="16" t="s">
        <v>7637</v>
      </c>
      <c r="R1386" s="16" t="s">
        <v>7637</v>
      </c>
      <c r="S1386" s="16" t="s">
        <v>7637</v>
      </c>
      <c r="T1386" s="16">
        <v>0</v>
      </c>
      <c r="U1386">
        <v>0</v>
      </c>
      <c r="V1386" s="17">
        <v>0.9833937306372097</v>
      </c>
      <c r="W1386" t="s">
        <v>8461</v>
      </c>
      <c r="X1386" s="21">
        <v>-19.2975448600533</v>
      </c>
      <c r="Y1386" s="21">
        <v>-44.419243775552701</v>
      </c>
      <c r="Z1386">
        <v>0</v>
      </c>
    </row>
    <row r="1387" spans="1:26" x14ac:dyDescent="0.25">
      <c r="A1387" t="str">
        <f t="shared" si="21"/>
        <v>Conceição de MacabuRJ</v>
      </c>
      <c r="B1387" s="8">
        <v>2017</v>
      </c>
      <c r="C1387" s="9" t="s">
        <v>18</v>
      </c>
      <c r="D1387" s="9" t="s">
        <v>583</v>
      </c>
      <c r="E1387" s="9" t="s">
        <v>1987</v>
      </c>
      <c r="F1387" s="9" t="s">
        <v>1988</v>
      </c>
      <c r="G1387" s="10" t="s">
        <v>7637</v>
      </c>
      <c r="H1387" s="11">
        <v>14318.3</v>
      </c>
      <c r="I1387" s="11">
        <v>321603.364</v>
      </c>
      <c r="J1387" s="12">
        <v>22461.00193458721</v>
      </c>
      <c r="K1387" s="13" t="s">
        <v>7642</v>
      </c>
      <c r="L1387" s="13">
        <v>0</v>
      </c>
      <c r="M1387" s="14">
        <v>0</v>
      </c>
      <c r="N1387" s="15">
        <v>0</v>
      </c>
      <c r="O1387" s="16" t="s">
        <v>7637</v>
      </c>
      <c r="P1387" s="16" t="s">
        <v>7637</v>
      </c>
      <c r="Q1387" s="16" t="s">
        <v>7637</v>
      </c>
      <c r="R1387" s="16" t="s">
        <v>7637</v>
      </c>
      <c r="S1387" s="16" t="s">
        <v>7637</v>
      </c>
      <c r="T1387" s="16">
        <v>0</v>
      </c>
      <c r="U1387">
        <v>0</v>
      </c>
      <c r="V1387" s="17">
        <v>0.65896404516571705</v>
      </c>
      <c r="W1387" t="s">
        <v>8904</v>
      </c>
      <c r="X1387" s="21">
        <v>-22.083855740032099</v>
      </c>
      <c r="Y1387" s="21">
        <v>-41.872239439118196</v>
      </c>
      <c r="Z1387">
        <v>0</v>
      </c>
    </row>
    <row r="1388" spans="1:26" x14ac:dyDescent="0.25">
      <c r="A1388" t="str">
        <f t="shared" si="21"/>
        <v>Mato RicoPR</v>
      </c>
      <c r="B1388" s="8">
        <v>2017</v>
      </c>
      <c r="C1388" s="9" t="s">
        <v>456</v>
      </c>
      <c r="D1388" s="9" t="s">
        <v>457</v>
      </c>
      <c r="E1388" s="9" t="s">
        <v>1989</v>
      </c>
      <c r="F1388" s="9" t="s">
        <v>1989</v>
      </c>
      <c r="G1388" s="10" t="s">
        <v>7637</v>
      </c>
      <c r="H1388" s="11">
        <v>20746.97</v>
      </c>
      <c r="I1388" s="11">
        <v>74191.16</v>
      </c>
      <c r="J1388" s="12">
        <v>3575.9997724968998</v>
      </c>
      <c r="K1388" s="13" t="s">
        <v>7641</v>
      </c>
      <c r="L1388" s="13">
        <v>0</v>
      </c>
      <c r="M1388" s="14">
        <v>0</v>
      </c>
      <c r="N1388" s="15">
        <v>0</v>
      </c>
      <c r="O1388" s="16" t="s">
        <v>7637</v>
      </c>
      <c r="P1388" s="16" t="s">
        <v>7637</v>
      </c>
      <c r="Q1388" s="16" t="s">
        <v>7637</v>
      </c>
      <c r="R1388" s="16" t="s">
        <v>7637</v>
      </c>
      <c r="S1388" s="16" t="s">
        <v>7637</v>
      </c>
      <c r="T1388" s="16">
        <v>0</v>
      </c>
      <c r="U1388">
        <v>0</v>
      </c>
      <c r="V1388" s="17">
        <v>0.90839514221520934</v>
      </c>
      <c r="W1388" t="s">
        <v>10522</v>
      </c>
      <c r="X1388" s="21">
        <v>-24.7000051377189</v>
      </c>
      <c r="Y1388" s="21">
        <v>-52.145878681275001</v>
      </c>
      <c r="Z1388">
        <v>0</v>
      </c>
    </row>
    <row r="1389" spans="1:26" x14ac:dyDescent="0.25">
      <c r="A1389" t="str">
        <f t="shared" si="21"/>
        <v>Monte CarmeloMG</v>
      </c>
      <c r="B1389" s="8">
        <v>2017</v>
      </c>
      <c r="C1389" s="9" t="s">
        <v>18</v>
      </c>
      <c r="D1389" s="9" t="s">
        <v>163</v>
      </c>
      <c r="E1389" s="9" t="s">
        <v>1990</v>
      </c>
      <c r="F1389" s="9" t="s">
        <v>1990</v>
      </c>
      <c r="G1389" s="10" t="s">
        <v>7637</v>
      </c>
      <c r="H1389" s="11">
        <v>22628.06</v>
      </c>
      <c r="I1389" s="11">
        <v>1091758.5319999999</v>
      </c>
      <c r="J1389" s="12">
        <v>48247.995276660913</v>
      </c>
      <c r="K1389" s="13" t="s">
        <v>7636</v>
      </c>
      <c r="L1389" s="13">
        <v>0</v>
      </c>
      <c r="M1389" s="14">
        <v>0</v>
      </c>
      <c r="N1389" s="15">
        <v>0</v>
      </c>
      <c r="O1389" s="16" t="s">
        <v>7637</v>
      </c>
      <c r="P1389" s="16" t="s">
        <v>7637</v>
      </c>
      <c r="Q1389" s="16" t="s">
        <v>7637</v>
      </c>
      <c r="R1389" s="16" t="s">
        <v>7637</v>
      </c>
      <c r="S1389" s="16" t="s">
        <v>7637</v>
      </c>
      <c r="T1389" s="16">
        <v>0</v>
      </c>
      <c r="U1389">
        <v>0</v>
      </c>
      <c r="V1389" s="17">
        <v>1.0653650135248516</v>
      </c>
      <c r="W1389" t="s">
        <v>10648</v>
      </c>
      <c r="X1389" s="21">
        <v>-18.730706402254899</v>
      </c>
      <c r="Y1389" s="21">
        <v>-47.491620026605297</v>
      </c>
      <c r="Z1389">
        <v>0</v>
      </c>
    </row>
    <row r="1390" spans="1:26" x14ac:dyDescent="0.25">
      <c r="A1390" t="str">
        <f t="shared" si="21"/>
        <v>Engenheiro BeltrãoPR</v>
      </c>
      <c r="B1390" s="8">
        <v>2017</v>
      </c>
      <c r="C1390" s="9" t="s">
        <v>456</v>
      </c>
      <c r="D1390" s="9" t="s">
        <v>457</v>
      </c>
      <c r="E1390" s="9" t="s">
        <v>1991</v>
      </c>
      <c r="F1390" s="9" t="s">
        <v>1992</v>
      </c>
      <c r="G1390" s="10" t="s">
        <v>7637</v>
      </c>
      <c r="H1390" s="11">
        <v>29312.639999999999</v>
      </c>
      <c r="I1390" s="11">
        <v>419581.15100000001</v>
      </c>
      <c r="J1390" s="12">
        <v>14314.000751894064</v>
      </c>
      <c r="K1390" s="13" t="s">
        <v>7636</v>
      </c>
      <c r="L1390" s="13">
        <v>0</v>
      </c>
      <c r="M1390" s="14">
        <v>0</v>
      </c>
      <c r="N1390" s="15">
        <v>0</v>
      </c>
      <c r="O1390" s="16" t="s">
        <v>7637</v>
      </c>
      <c r="P1390" s="16" t="s">
        <v>7637</v>
      </c>
      <c r="Q1390" s="16" t="s">
        <v>7637</v>
      </c>
      <c r="R1390" s="16" t="s">
        <v>7637</v>
      </c>
      <c r="S1390" s="16" t="s">
        <v>7637</v>
      </c>
      <c r="T1390" s="16">
        <v>0</v>
      </c>
      <c r="U1390">
        <v>0</v>
      </c>
      <c r="V1390" s="17">
        <v>1.2999088800398284</v>
      </c>
      <c r="W1390" t="s">
        <v>9226</v>
      </c>
      <c r="X1390" s="21">
        <v>-23.797492721765501</v>
      </c>
      <c r="Y1390" s="21">
        <v>-52.2663133337213</v>
      </c>
      <c r="Z1390">
        <v>0</v>
      </c>
    </row>
    <row r="1391" spans="1:26" x14ac:dyDescent="0.25">
      <c r="A1391" t="str">
        <f t="shared" si="21"/>
        <v>Ponte NovaMG</v>
      </c>
      <c r="B1391" s="8">
        <v>2017</v>
      </c>
      <c r="C1391" s="9" t="s">
        <v>18</v>
      </c>
      <c r="D1391" s="9" t="s">
        <v>163</v>
      </c>
      <c r="E1391" s="9" t="s">
        <v>1993</v>
      </c>
      <c r="F1391" s="9" t="s">
        <v>1993</v>
      </c>
      <c r="G1391" s="10">
        <v>1701.86</v>
      </c>
      <c r="H1391" s="11">
        <v>27330.95</v>
      </c>
      <c r="I1391" s="11">
        <v>1649723.737</v>
      </c>
      <c r="J1391" s="12">
        <v>60361.009661208263</v>
      </c>
      <c r="K1391" s="13" t="s">
        <v>7636</v>
      </c>
      <c r="L1391" s="13">
        <v>0</v>
      </c>
      <c r="M1391" s="14">
        <v>0</v>
      </c>
      <c r="N1391" s="15">
        <v>0</v>
      </c>
      <c r="O1391" s="16" t="s">
        <v>7637</v>
      </c>
      <c r="P1391" s="16" t="s">
        <v>7637</v>
      </c>
      <c r="Q1391" s="16" t="s">
        <v>7637</v>
      </c>
      <c r="R1391" s="16" t="s">
        <v>7637</v>
      </c>
      <c r="S1391" s="16" t="s">
        <v>7637</v>
      </c>
      <c r="T1391" s="16">
        <v>0</v>
      </c>
      <c r="U1391">
        <v>0</v>
      </c>
      <c r="V1391" s="17">
        <v>8.7211598428306232</v>
      </c>
      <c r="W1391" t="s">
        <v>11372</v>
      </c>
      <c r="X1391" s="21">
        <v>-20.4115772660444</v>
      </c>
      <c r="Y1391" s="21">
        <v>-42.898183722298199</v>
      </c>
      <c r="Z1391">
        <v>0</v>
      </c>
    </row>
    <row r="1392" spans="1:26" x14ac:dyDescent="0.25">
      <c r="A1392" t="str">
        <f t="shared" si="21"/>
        <v>Nova IndependênciaSP</v>
      </c>
      <c r="B1392" s="8">
        <v>2017</v>
      </c>
      <c r="C1392" s="9" t="s">
        <v>18</v>
      </c>
      <c r="D1392" s="9" t="s">
        <v>19</v>
      </c>
      <c r="E1392" s="9" t="s">
        <v>1994</v>
      </c>
      <c r="F1392" s="9" t="s">
        <v>1995</v>
      </c>
      <c r="G1392" s="10" t="s">
        <v>7637</v>
      </c>
      <c r="H1392" s="11">
        <v>35842.589999999997</v>
      </c>
      <c r="I1392" s="11">
        <v>134230.516</v>
      </c>
      <c r="J1392" s="12">
        <v>3745.0004589512091</v>
      </c>
      <c r="K1392" s="13" t="s">
        <v>7639</v>
      </c>
      <c r="L1392" s="13">
        <v>0</v>
      </c>
      <c r="M1392" s="14">
        <v>0</v>
      </c>
      <c r="N1392" s="15">
        <v>0</v>
      </c>
      <c r="O1392" s="16" t="s">
        <v>7637</v>
      </c>
      <c r="P1392" s="16" t="s">
        <v>7637</v>
      </c>
      <c r="Q1392" s="16" t="s">
        <v>7637</v>
      </c>
      <c r="R1392" s="16" t="s">
        <v>7637</v>
      </c>
      <c r="S1392" s="16" t="s">
        <v>7637</v>
      </c>
      <c r="T1392" s="16">
        <v>0</v>
      </c>
      <c r="U1392">
        <v>0</v>
      </c>
      <c r="V1392" s="17">
        <v>1.5657837297109174</v>
      </c>
      <c r="W1392" t="s">
        <v>10824</v>
      </c>
      <c r="X1392" s="21">
        <v>-21.103089827718499</v>
      </c>
      <c r="Y1392" s="21">
        <v>-51.4909542975861</v>
      </c>
      <c r="Z1392">
        <v>0</v>
      </c>
    </row>
    <row r="1393" spans="1:26" x14ac:dyDescent="0.25">
      <c r="A1393" t="str">
        <f t="shared" si="21"/>
        <v>SuzanápolisSP</v>
      </c>
      <c r="B1393" s="8">
        <v>2017</v>
      </c>
      <c r="C1393" s="9" t="s">
        <v>18</v>
      </c>
      <c r="D1393" s="9" t="s">
        <v>19</v>
      </c>
      <c r="E1393" s="9" t="s">
        <v>1996</v>
      </c>
      <c r="F1393" s="9" t="s">
        <v>1997</v>
      </c>
      <c r="G1393" s="10" t="s">
        <v>7637</v>
      </c>
      <c r="H1393" s="11">
        <v>67940.53</v>
      </c>
      <c r="I1393" s="11">
        <v>260619.889</v>
      </c>
      <c r="J1393" s="12">
        <v>3836.000234322576</v>
      </c>
      <c r="K1393" s="13" t="s">
        <v>7640</v>
      </c>
      <c r="L1393" s="13">
        <v>0</v>
      </c>
      <c r="M1393" s="14">
        <v>0</v>
      </c>
      <c r="N1393" s="15">
        <v>0</v>
      </c>
      <c r="O1393" s="16" t="s">
        <v>7637</v>
      </c>
      <c r="P1393" s="16" t="s">
        <v>7637</v>
      </c>
      <c r="Q1393" s="16" t="s">
        <v>7637</v>
      </c>
      <c r="R1393" s="16" t="s">
        <v>7637</v>
      </c>
      <c r="S1393" s="16" t="s">
        <v>7637</v>
      </c>
      <c r="T1393" s="16">
        <v>0</v>
      </c>
      <c r="U1393">
        <v>0</v>
      </c>
      <c r="V1393" s="17">
        <v>2.9631845605498812</v>
      </c>
      <c r="W1393" t="s">
        <v>12469</v>
      </c>
      <c r="X1393" s="21">
        <v>-20.498549223076498</v>
      </c>
      <c r="Y1393" s="21">
        <v>-51.027179785819598</v>
      </c>
      <c r="Z1393">
        <v>0</v>
      </c>
    </row>
    <row r="1394" spans="1:26" x14ac:dyDescent="0.25">
      <c r="A1394" t="str">
        <f t="shared" si="21"/>
        <v>Santana da Ponte PensaSP</v>
      </c>
      <c r="B1394" s="8">
        <v>2017</v>
      </c>
      <c r="C1394" s="9" t="s">
        <v>18</v>
      </c>
      <c r="D1394" s="9" t="s">
        <v>19</v>
      </c>
      <c r="E1394" s="9" t="s">
        <v>1998</v>
      </c>
      <c r="F1394" s="9" t="s">
        <v>1998</v>
      </c>
      <c r="G1394" s="10" t="s">
        <v>7637</v>
      </c>
      <c r="H1394" s="11">
        <v>22221.48</v>
      </c>
      <c r="I1394" s="11">
        <v>34554.396999999997</v>
      </c>
      <c r="J1394" s="12">
        <v>1554.9998019933864</v>
      </c>
      <c r="K1394" s="13" t="s">
        <v>7642</v>
      </c>
      <c r="L1394" s="13">
        <v>0</v>
      </c>
      <c r="M1394" s="14">
        <v>0</v>
      </c>
      <c r="N1394" s="15">
        <v>0</v>
      </c>
      <c r="O1394" s="16" t="s">
        <v>7637</v>
      </c>
      <c r="P1394" s="16" t="s">
        <v>7637</v>
      </c>
      <c r="Q1394" s="16" t="s">
        <v>7637</v>
      </c>
      <c r="R1394" s="16" t="s">
        <v>7637</v>
      </c>
      <c r="S1394" s="16" t="s">
        <v>7637</v>
      </c>
      <c r="T1394" s="16">
        <v>0</v>
      </c>
      <c r="U1394">
        <v>0</v>
      </c>
      <c r="V1394" s="17">
        <v>0.96918786755398689</v>
      </c>
      <c r="W1394" t="s">
        <v>11898</v>
      </c>
      <c r="X1394" s="21">
        <v>-20.252993344244501</v>
      </c>
      <c r="Y1394" s="21">
        <v>-50.796947183133298</v>
      </c>
      <c r="Z1394">
        <v>0</v>
      </c>
    </row>
    <row r="1395" spans="1:26" x14ac:dyDescent="0.25">
      <c r="A1395" t="str">
        <f t="shared" si="21"/>
        <v>Estrela do SulMG</v>
      </c>
      <c r="B1395" s="8">
        <v>2017</v>
      </c>
      <c r="C1395" s="9" t="s">
        <v>18</v>
      </c>
      <c r="D1395" s="9" t="s">
        <v>163</v>
      </c>
      <c r="E1395" s="9" t="s">
        <v>1999</v>
      </c>
      <c r="F1395" s="9" t="s">
        <v>1999</v>
      </c>
      <c r="G1395" s="10" t="s">
        <v>7637</v>
      </c>
      <c r="H1395" s="11">
        <v>47064.41</v>
      </c>
      <c r="I1395" s="11">
        <v>375621.05</v>
      </c>
      <c r="J1395" s="12">
        <v>7980.9998680531635</v>
      </c>
      <c r="K1395" s="13" t="s">
        <v>7645</v>
      </c>
      <c r="L1395" s="13">
        <v>0</v>
      </c>
      <c r="M1395" s="14">
        <v>0</v>
      </c>
      <c r="N1395" s="15">
        <v>0</v>
      </c>
      <c r="O1395" s="16" t="s">
        <v>7637</v>
      </c>
      <c r="P1395" s="16" t="s">
        <v>7637</v>
      </c>
      <c r="Q1395" s="16" t="s">
        <v>7637</v>
      </c>
      <c r="R1395" s="16" t="s">
        <v>7637</v>
      </c>
      <c r="S1395" s="16" t="s">
        <v>7637</v>
      </c>
      <c r="T1395" s="16">
        <v>0</v>
      </c>
      <c r="U1395">
        <v>0</v>
      </c>
      <c r="V1395" s="17">
        <v>2.0622742297948009</v>
      </c>
      <c r="W1395" t="s">
        <v>9281</v>
      </c>
      <c r="X1395" s="21">
        <v>-18.740401008172501</v>
      </c>
      <c r="Y1395" s="21">
        <v>-47.696036374439501</v>
      </c>
      <c r="Z1395">
        <v>0</v>
      </c>
    </row>
    <row r="1396" spans="1:26" x14ac:dyDescent="0.25">
      <c r="A1396" t="str">
        <f t="shared" si="21"/>
        <v>Amparo do SerraMG</v>
      </c>
      <c r="B1396" s="8">
        <v>2017</v>
      </c>
      <c r="C1396" s="9" t="s">
        <v>18</v>
      </c>
      <c r="D1396" s="9" t="s">
        <v>163</v>
      </c>
      <c r="E1396" s="9" t="s">
        <v>2000</v>
      </c>
      <c r="F1396" s="9" t="s">
        <v>2000</v>
      </c>
      <c r="G1396" s="10" t="s">
        <v>7637</v>
      </c>
      <c r="H1396" s="11">
        <v>9350.42</v>
      </c>
      <c r="I1396" s="11">
        <v>46041.464</v>
      </c>
      <c r="J1396" s="12">
        <v>4923.9995636559643</v>
      </c>
      <c r="K1396" s="13" t="s">
        <v>7642</v>
      </c>
      <c r="L1396" s="13">
        <v>0</v>
      </c>
      <c r="M1396" s="14">
        <v>0</v>
      </c>
      <c r="N1396" s="15">
        <v>0</v>
      </c>
      <c r="O1396" s="16" t="s">
        <v>7637</v>
      </c>
      <c r="P1396" s="16" t="s">
        <v>7637</v>
      </c>
      <c r="Q1396" s="16" t="s">
        <v>7637</v>
      </c>
      <c r="R1396" s="16" t="s">
        <v>7637</v>
      </c>
      <c r="S1396" s="16" t="s">
        <v>7637</v>
      </c>
      <c r="T1396" s="16">
        <v>0</v>
      </c>
      <c r="U1396">
        <v>0</v>
      </c>
      <c r="V1396" s="17">
        <v>0.4144359847506266</v>
      </c>
      <c r="W1396" t="s">
        <v>7848</v>
      </c>
      <c r="X1396" s="21">
        <v>-20.505545827909199</v>
      </c>
      <c r="Y1396" s="21">
        <v>-42.801232255260999</v>
      </c>
      <c r="Z1396">
        <v>0</v>
      </c>
    </row>
    <row r="1397" spans="1:26" x14ac:dyDescent="0.25">
      <c r="A1397" t="str">
        <f t="shared" si="21"/>
        <v>Nova GuataporangaSP</v>
      </c>
      <c r="B1397" s="8">
        <v>2017</v>
      </c>
      <c r="C1397" s="9" t="s">
        <v>18</v>
      </c>
      <c r="D1397" s="9" t="s">
        <v>19</v>
      </c>
      <c r="E1397" s="9" t="s">
        <v>2001</v>
      </c>
      <c r="F1397" s="9" t="s">
        <v>2001</v>
      </c>
      <c r="G1397" s="10" t="s">
        <v>7637</v>
      </c>
      <c r="H1397" s="11">
        <v>12127.1</v>
      </c>
      <c r="I1397" s="11">
        <v>27940.838</v>
      </c>
      <c r="J1397" s="12">
        <v>2303.9999670160219</v>
      </c>
      <c r="K1397" s="13" t="s">
        <v>7642</v>
      </c>
      <c r="L1397" s="13">
        <v>0</v>
      </c>
      <c r="M1397" s="14">
        <v>0</v>
      </c>
      <c r="N1397" s="15">
        <v>0</v>
      </c>
      <c r="O1397" s="16" t="s">
        <v>7637</v>
      </c>
      <c r="P1397" s="16" t="s">
        <v>7637</v>
      </c>
      <c r="Q1397" s="16" t="s">
        <v>7637</v>
      </c>
      <c r="R1397" s="16" t="s">
        <v>7637</v>
      </c>
      <c r="S1397" s="16" t="s">
        <v>7637</v>
      </c>
      <c r="T1397" s="16">
        <v>0</v>
      </c>
      <c r="U1397">
        <v>0</v>
      </c>
      <c r="V1397" s="17">
        <v>0.53116410712429396</v>
      </c>
      <c r="W1397" t="s">
        <v>10819</v>
      </c>
      <c r="X1397" s="21">
        <v>-21.333987510338499</v>
      </c>
      <c r="Y1397" s="21">
        <v>-51.643870339303</v>
      </c>
      <c r="Z1397">
        <v>0</v>
      </c>
    </row>
    <row r="1398" spans="1:26" x14ac:dyDescent="0.25">
      <c r="A1398" t="str">
        <f t="shared" si="21"/>
        <v>ParaopebaMG</v>
      </c>
      <c r="B1398" s="8">
        <v>2017</v>
      </c>
      <c r="C1398" s="9" t="s">
        <v>18</v>
      </c>
      <c r="D1398" s="9" t="s">
        <v>163</v>
      </c>
      <c r="E1398" s="9" t="s">
        <v>2002</v>
      </c>
      <c r="F1398" s="9" t="s">
        <v>2002</v>
      </c>
      <c r="G1398" s="10" t="s">
        <v>7637</v>
      </c>
      <c r="H1398" s="11">
        <v>23143.51</v>
      </c>
      <c r="I1398" s="11">
        <v>565326.40800000005</v>
      </c>
      <c r="J1398" s="12">
        <v>24426.995213776998</v>
      </c>
      <c r="K1398" s="13" t="s">
        <v>7636</v>
      </c>
      <c r="L1398" s="13">
        <v>0</v>
      </c>
      <c r="M1398" s="14">
        <v>0</v>
      </c>
      <c r="N1398" s="15">
        <v>0</v>
      </c>
      <c r="O1398" s="16" t="s">
        <v>7637</v>
      </c>
      <c r="P1398" s="16" t="s">
        <v>7637</v>
      </c>
      <c r="Q1398" s="16" t="s">
        <v>7637</v>
      </c>
      <c r="R1398" s="16" t="s">
        <v>7637</v>
      </c>
      <c r="S1398" s="16" t="s">
        <v>7637</v>
      </c>
      <c r="T1398" s="16">
        <v>0</v>
      </c>
      <c r="U1398">
        <v>0</v>
      </c>
      <c r="V1398" s="17">
        <v>1.0478530057083664</v>
      </c>
      <c r="W1398" t="s">
        <v>11072</v>
      </c>
      <c r="X1398" s="21">
        <v>-19.273661798153501</v>
      </c>
      <c r="Y1398" s="21">
        <v>-44.404739621773103</v>
      </c>
      <c r="Z1398">
        <v>0</v>
      </c>
    </row>
    <row r="1399" spans="1:26" x14ac:dyDescent="0.25">
      <c r="A1399" t="str">
        <f t="shared" si="21"/>
        <v>BiturunaPR</v>
      </c>
      <c r="B1399" s="8">
        <v>2017</v>
      </c>
      <c r="C1399" s="9" t="s">
        <v>456</v>
      </c>
      <c r="D1399" s="9" t="s">
        <v>457</v>
      </c>
      <c r="E1399" s="9" t="s">
        <v>2003</v>
      </c>
      <c r="F1399" s="9" t="s">
        <v>2003</v>
      </c>
      <c r="G1399" s="10" t="s">
        <v>7637</v>
      </c>
      <c r="H1399" s="11">
        <v>19877.689999999999</v>
      </c>
      <c r="I1399" s="11">
        <v>330506.33799999999</v>
      </c>
      <c r="J1399" s="12">
        <v>16626.999314306646</v>
      </c>
      <c r="K1399" s="13" t="s">
        <v>7642</v>
      </c>
      <c r="L1399" s="13">
        <v>0</v>
      </c>
      <c r="M1399" s="14">
        <v>0</v>
      </c>
      <c r="N1399" s="15">
        <v>0</v>
      </c>
      <c r="O1399" s="16" t="s">
        <v>7637</v>
      </c>
      <c r="P1399" s="16" t="s">
        <v>7637</v>
      </c>
      <c r="Q1399" s="16" t="s">
        <v>7637</v>
      </c>
      <c r="R1399" s="16" t="s">
        <v>7637</v>
      </c>
      <c r="S1399" s="16" t="s">
        <v>7637</v>
      </c>
      <c r="T1399" s="16">
        <v>0</v>
      </c>
      <c r="U1399">
        <v>0</v>
      </c>
      <c r="V1399" s="17">
        <v>0.89218644476197684</v>
      </c>
      <c r="W1399" t="s">
        <v>8247</v>
      </c>
      <c r="X1399" s="21">
        <v>-26.1612180773378</v>
      </c>
      <c r="Y1399" s="21">
        <v>-51.552232273694301</v>
      </c>
      <c r="Z1399">
        <v>0</v>
      </c>
    </row>
    <row r="1400" spans="1:26" x14ac:dyDescent="0.25">
      <c r="A1400" t="str">
        <f t="shared" si="21"/>
        <v>Pedra do AntaMG</v>
      </c>
      <c r="B1400" s="8">
        <v>2017</v>
      </c>
      <c r="C1400" s="9" t="s">
        <v>18</v>
      </c>
      <c r="D1400" s="9" t="s">
        <v>163</v>
      </c>
      <c r="E1400" s="9" t="s">
        <v>2004</v>
      </c>
      <c r="F1400" s="9" t="s">
        <v>2004</v>
      </c>
      <c r="G1400" s="10" t="s">
        <v>7637</v>
      </c>
      <c r="H1400" s="11">
        <v>14897.38</v>
      </c>
      <c r="I1400" s="11">
        <v>48714.425999999999</v>
      </c>
      <c r="J1400" s="12">
        <v>3269.9995569690777</v>
      </c>
      <c r="K1400" s="13" t="s">
        <v>7642</v>
      </c>
      <c r="L1400" s="13">
        <v>0</v>
      </c>
      <c r="M1400" s="14">
        <v>0</v>
      </c>
      <c r="N1400" s="15">
        <v>0</v>
      </c>
      <c r="O1400" s="16" t="s">
        <v>7637</v>
      </c>
      <c r="P1400" s="16" t="s">
        <v>7637</v>
      </c>
      <c r="Q1400" s="16" t="s">
        <v>7637</v>
      </c>
      <c r="R1400" s="16" t="s">
        <v>7637</v>
      </c>
      <c r="S1400" s="16" t="s">
        <v>7637</v>
      </c>
      <c r="T1400" s="16">
        <v>0</v>
      </c>
      <c r="U1400">
        <v>0</v>
      </c>
      <c r="V1400" s="17">
        <v>0.65327888682010138</v>
      </c>
      <c r="W1400" t="s">
        <v>11157</v>
      </c>
      <c r="X1400" s="21">
        <v>-20.597262363687999</v>
      </c>
      <c r="Y1400" s="21">
        <v>-42.712654841917903</v>
      </c>
      <c r="Z1400">
        <v>0</v>
      </c>
    </row>
    <row r="1401" spans="1:26" x14ac:dyDescent="0.25">
      <c r="A1401" t="str">
        <f t="shared" si="21"/>
        <v>São MartinhoSC</v>
      </c>
      <c r="B1401" s="8">
        <v>2017</v>
      </c>
      <c r="C1401" s="9" t="s">
        <v>456</v>
      </c>
      <c r="D1401" s="9" t="s">
        <v>790</v>
      </c>
      <c r="E1401" s="9" t="s">
        <v>2005</v>
      </c>
      <c r="F1401" s="9" t="s">
        <v>2006</v>
      </c>
      <c r="G1401" s="10" t="s">
        <v>7637</v>
      </c>
      <c r="H1401" s="11">
        <v>23347.39</v>
      </c>
      <c r="I1401" s="11">
        <v>74945.107999999993</v>
      </c>
      <c r="J1401" s="12">
        <v>3209.9994046443735</v>
      </c>
      <c r="K1401" s="13" t="s">
        <v>7636</v>
      </c>
      <c r="L1401" s="13">
        <v>0</v>
      </c>
      <c r="M1401" s="14">
        <v>0</v>
      </c>
      <c r="N1401" s="15">
        <v>0</v>
      </c>
      <c r="O1401" s="16" t="s">
        <v>7637</v>
      </c>
      <c r="P1401" s="16" t="s">
        <v>7637</v>
      </c>
      <c r="Q1401" s="16" t="s">
        <v>7637</v>
      </c>
      <c r="R1401" s="16" t="s">
        <v>7637</v>
      </c>
      <c r="S1401" s="16" t="s">
        <v>7637</v>
      </c>
      <c r="T1401" s="16">
        <v>0</v>
      </c>
      <c r="U1401">
        <v>0</v>
      </c>
      <c r="V1401" s="17">
        <v>1.0209693051158788</v>
      </c>
      <c r="W1401" t="s">
        <v>12205</v>
      </c>
      <c r="X1401" s="21">
        <v>-28.1613672159306</v>
      </c>
      <c r="Y1401" s="21">
        <v>-48.9871552326046</v>
      </c>
      <c r="Z1401">
        <v>0</v>
      </c>
    </row>
    <row r="1402" spans="1:26" x14ac:dyDescent="0.25">
      <c r="A1402" t="str">
        <f t="shared" si="21"/>
        <v>IturamaMG</v>
      </c>
      <c r="B1402" s="8">
        <v>2017</v>
      </c>
      <c r="C1402" s="9" t="s">
        <v>18</v>
      </c>
      <c r="D1402" s="9" t="s">
        <v>163</v>
      </c>
      <c r="E1402" s="9" t="s">
        <v>2007</v>
      </c>
      <c r="F1402" s="9" t="s">
        <v>2007</v>
      </c>
      <c r="G1402" s="10" t="s">
        <v>7637</v>
      </c>
      <c r="H1402" s="11">
        <v>44831.13</v>
      </c>
      <c r="I1402" s="11">
        <v>1725281.3910000001</v>
      </c>
      <c r="J1402" s="12">
        <v>38484.004106075401</v>
      </c>
      <c r="K1402" s="13" t="s">
        <v>7639</v>
      </c>
      <c r="L1402" s="13">
        <v>0</v>
      </c>
      <c r="M1402" s="14">
        <v>0</v>
      </c>
      <c r="N1402" s="15">
        <v>0</v>
      </c>
      <c r="O1402" s="16" t="s">
        <v>7637</v>
      </c>
      <c r="P1402" s="16" t="s">
        <v>7637</v>
      </c>
      <c r="Q1402" s="16" t="s">
        <v>7637</v>
      </c>
      <c r="R1402" s="16" t="s">
        <v>7637</v>
      </c>
      <c r="S1402" s="16" t="s">
        <v>7637</v>
      </c>
      <c r="T1402" s="16">
        <v>0</v>
      </c>
      <c r="U1402">
        <v>0</v>
      </c>
      <c r="V1402" s="17">
        <v>2.0220627884916196</v>
      </c>
      <c r="W1402" t="s">
        <v>9977</v>
      </c>
      <c r="X1402" s="21">
        <v>-19.728024826329602</v>
      </c>
      <c r="Y1402" s="21">
        <v>-50.196971634043699</v>
      </c>
      <c r="Z1402">
        <v>0</v>
      </c>
    </row>
    <row r="1403" spans="1:26" x14ac:dyDescent="0.25">
      <c r="A1403" t="str">
        <f t="shared" si="21"/>
        <v>Barão de Monte AltoMG</v>
      </c>
      <c r="B1403" s="8">
        <v>2017</v>
      </c>
      <c r="C1403" s="9" t="s">
        <v>18</v>
      </c>
      <c r="D1403" s="9" t="s">
        <v>163</v>
      </c>
      <c r="E1403" s="9" t="s">
        <v>2008</v>
      </c>
      <c r="F1403" s="9" t="s">
        <v>2009</v>
      </c>
      <c r="G1403" s="10" t="s">
        <v>7637</v>
      </c>
      <c r="H1403" s="11">
        <v>8697.4</v>
      </c>
      <c r="I1403" s="11">
        <v>49122.940999999999</v>
      </c>
      <c r="J1403" s="12">
        <v>5648.0029664037529</v>
      </c>
      <c r="K1403" s="13" t="s">
        <v>7642</v>
      </c>
      <c r="L1403" s="13">
        <v>0</v>
      </c>
      <c r="M1403" s="14">
        <v>0</v>
      </c>
      <c r="N1403" s="15">
        <v>0</v>
      </c>
      <c r="O1403" s="16" t="s">
        <v>7637</v>
      </c>
      <c r="P1403" s="16" t="s">
        <v>7637</v>
      </c>
      <c r="Q1403" s="16" t="s">
        <v>7637</v>
      </c>
      <c r="R1403" s="16" t="s">
        <v>7637</v>
      </c>
      <c r="S1403" s="16" t="s">
        <v>7637</v>
      </c>
      <c r="T1403" s="16">
        <v>0</v>
      </c>
      <c r="U1403">
        <v>0</v>
      </c>
      <c r="V1403" s="17">
        <v>0.38713408167573932</v>
      </c>
      <c r="W1403" t="s">
        <v>8121</v>
      </c>
      <c r="X1403" s="21">
        <v>-21.244884825295401</v>
      </c>
      <c r="Y1403" s="21">
        <v>-42.237546995769002</v>
      </c>
      <c r="Z1403">
        <v>0</v>
      </c>
    </row>
    <row r="1404" spans="1:26" x14ac:dyDescent="0.25">
      <c r="A1404" t="str">
        <f t="shared" si="21"/>
        <v>InajáPE</v>
      </c>
      <c r="B1404" s="8">
        <v>2017</v>
      </c>
      <c r="C1404" s="9" t="s">
        <v>951</v>
      </c>
      <c r="D1404" s="9" t="s">
        <v>2010</v>
      </c>
      <c r="E1404" s="9" t="s">
        <v>2011</v>
      </c>
      <c r="F1404" s="9" t="s">
        <v>2012</v>
      </c>
      <c r="G1404" s="10" t="s">
        <v>7637</v>
      </c>
      <c r="H1404" s="11">
        <v>6810.08</v>
      </c>
      <c r="I1404" s="11">
        <v>155276.55600000001</v>
      </c>
      <c r="J1404" s="12">
        <v>22800.988534642765</v>
      </c>
      <c r="K1404" s="13" t="s">
        <v>7642</v>
      </c>
      <c r="L1404" s="13">
        <v>0</v>
      </c>
      <c r="M1404" s="14">
        <v>0</v>
      </c>
      <c r="N1404" s="15">
        <v>0</v>
      </c>
      <c r="O1404" s="16" t="s">
        <v>7637</v>
      </c>
      <c r="P1404" s="16" t="s">
        <v>7637</v>
      </c>
      <c r="Q1404" s="16" t="s">
        <v>7637</v>
      </c>
      <c r="R1404" s="16" t="s">
        <v>7637</v>
      </c>
      <c r="S1404" s="16" t="s">
        <v>7637</v>
      </c>
      <c r="T1404" s="16">
        <v>0</v>
      </c>
      <c r="U1404">
        <v>0</v>
      </c>
      <c r="V1404" s="17">
        <v>0.33145339000620888</v>
      </c>
      <c r="W1404" t="s">
        <v>9731</v>
      </c>
      <c r="X1404" s="21">
        <v>-22.7513913664367</v>
      </c>
      <c r="Y1404" s="21">
        <v>-52.199931536914299</v>
      </c>
      <c r="Z1404">
        <v>0</v>
      </c>
    </row>
    <row r="1405" spans="1:26" x14ac:dyDescent="0.25">
      <c r="A1405" t="str">
        <f t="shared" si="21"/>
        <v>Nova Canaã PaulistaSP</v>
      </c>
      <c r="B1405" s="8">
        <v>2017</v>
      </c>
      <c r="C1405" s="9" t="s">
        <v>18</v>
      </c>
      <c r="D1405" s="9" t="s">
        <v>19</v>
      </c>
      <c r="E1405" s="9" t="s">
        <v>2013</v>
      </c>
      <c r="F1405" s="9" t="s">
        <v>2014</v>
      </c>
      <c r="G1405" s="10" t="s">
        <v>7637</v>
      </c>
      <c r="H1405" s="11">
        <v>18514.13</v>
      </c>
      <c r="I1405" s="11">
        <v>36620.947999999997</v>
      </c>
      <c r="J1405" s="12">
        <v>1977.9999384254077</v>
      </c>
      <c r="K1405" s="13" t="s">
        <v>7642</v>
      </c>
      <c r="L1405" s="13">
        <v>0</v>
      </c>
      <c r="M1405" s="14">
        <v>0</v>
      </c>
      <c r="N1405" s="15">
        <v>0</v>
      </c>
      <c r="O1405" s="16" t="s">
        <v>7637</v>
      </c>
      <c r="P1405" s="16" t="s">
        <v>7637</v>
      </c>
      <c r="Q1405" s="16" t="s">
        <v>7637</v>
      </c>
      <c r="R1405" s="16" t="s">
        <v>7637</v>
      </c>
      <c r="S1405" s="16" t="s">
        <v>7637</v>
      </c>
      <c r="T1405" s="16">
        <v>0</v>
      </c>
      <c r="U1405">
        <v>0</v>
      </c>
      <c r="V1405" s="17">
        <v>0.80857392904634895</v>
      </c>
      <c r="W1405" t="s">
        <v>10799</v>
      </c>
      <c r="X1405" s="21">
        <v>-20.3859931984178</v>
      </c>
      <c r="Y1405" s="21">
        <v>-50.948946913244903</v>
      </c>
      <c r="Z1405">
        <v>0</v>
      </c>
    </row>
    <row r="1406" spans="1:26" x14ac:dyDescent="0.25">
      <c r="A1406" t="str">
        <f t="shared" si="21"/>
        <v>Rio FortunaSC</v>
      </c>
      <c r="B1406" s="8">
        <v>2017</v>
      </c>
      <c r="C1406" s="9" t="s">
        <v>456</v>
      </c>
      <c r="D1406" s="9" t="s">
        <v>790</v>
      </c>
      <c r="E1406" s="9" t="s">
        <v>2015</v>
      </c>
      <c r="F1406" s="9" t="s">
        <v>2015</v>
      </c>
      <c r="G1406" s="10" t="s">
        <v>7637</v>
      </c>
      <c r="H1406" s="11">
        <v>51596.12</v>
      </c>
      <c r="I1406" s="11">
        <v>237651.70800000001</v>
      </c>
      <c r="J1406" s="12">
        <v>4605.9995984194156</v>
      </c>
      <c r="K1406" s="13" t="s">
        <v>7639</v>
      </c>
      <c r="L1406" s="13">
        <v>0</v>
      </c>
      <c r="M1406" s="14">
        <v>0</v>
      </c>
      <c r="N1406" s="15">
        <v>0</v>
      </c>
      <c r="O1406" s="16" t="s">
        <v>7637</v>
      </c>
      <c r="P1406" s="16" t="s">
        <v>7637</v>
      </c>
      <c r="Q1406" s="16" t="s">
        <v>7637</v>
      </c>
      <c r="R1406" s="16" t="s">
        <v>7637</v>
      </c>
      <c r="S1406" s="16" t="s">
        <v>7637</v>
      </c>
      <c r="T1406" s="16">
        <v>0</v>
      </c>
      <c r="U1406">
        <v>0</v>
      </c>
      <c r="V1406" s="17">
        <v>2.2531908304010733</v>
      </c>
      <c r="W1406" t="s">
        <v>11651</v>
      </c>
      <c r="X1406" s="21">
        <v>-28.124866762092498</v>
      </c>
      <c r="Y1406" s="21">
        <v>-49.107247899584699</v>
      </c>
      <c r="Z1406">
        <v>0</v>
      </c>
    </row>
    <row r="1407" spans="1:26" x14ac:dyDescent="0.25">
      <c r="A1407" t="str">
        <f t="shared" si="21"/>
        <v>São Jorge do IvaíPR</v>
      </c>
      <c r="B1407" s="8">
        <v>2017</v>
      </c>
      <c r="C1407" s="9" t="s">
        <v>456</v>
      </c>
      <c r="D1407" s="9" t="s">
        <v>457</v>
      </c>
      <c r="E1407" s="9" t="s">
        <v>2016</v>
      </c>
      <c r="F1407" s="9" t="s">
        <v>2017</v>
      </c>
      <c r="G1407" s="10" t="s">
        <v>7637</v>
      </c>
      <c r="H1407" s="11">
        <v>46094.19</v>
      </c>
      <c r="I1407" s="11">
        <v>261630.61</v>
      </c>
      <c r="J1407" s="12">
        <v>5675.99973011783</v>
      </c>
      <c r="K1407" s="13" t="s">
        <v>7641</v>
      </c>
      <c r="L1407" s="13">
        <v>0</v>
      </c>
      <c r="M1407" s="14">
        <v>0</v>
      </c>
      <c r="N1407" s="15">
        <v>0</v>
      </c>
      <c r="O1407" s="16" t="s">
        <v>7637</v>
      </c>
      <c r="P1407" s="16" t="s">
        <v>7637</v>
      </c>
      <c r="Q1407" s="16" t="s">
        <v>7637</v>
      </c>
      <c r="R1407" s="16" t="s">
        <v>7637</v>
      </c>
      <c r="S1407" s="16" t="s">
        <v>7637</v>
      </c>
      <c r="T1407" s="16">
        <v>0</v>
      </c>
      <c r="U1407">
        <v>0</v>
      </c>
      <c r="V1407" s="17">
        <v>2.0156670355857447</v>
      </c>
      <c r="W1407" t="s">
        <v>12122</v>
      </c>
      <c r="X1407" s="21">
        <v>-23.434055783058898</v>
      </c>
      <c r="Y1407" s="21">
        <v>-52.293342296741798</v>
      </c>
      <c r="Z1407">
        <v>0</v>
      </c>
    </row>
    <row r="1408" spans="1:26" x14ac:dyDescent="0.25">
      <c r="A1408" t="str">
        <f t="shared" si="21"/>
        <v>AspásiaSP</v>
      </c>
      <c r="B1408" s="8">
        <v>2017</v>
      </c>
      <c r="C1408" s="9" t="s">
        <v>18</v>
      </c>
      <c r="D1408" s="9" t="s">
        <v>19</v>
      </c>
      <c r="E1408" s="9" t="s">
        <v>2018</v>
      </c>
      <c r="F1408" s="9" t="s">
        <v>2019</v>
      </c>
      <c r="G1408" s="10" t="s">
        <v>7637</v>
      </c>
      <c r="H1408" s="11">
        <v>18013.72</v>
      </c>
      <c r="I1408" s="11">
        <v>33181.277999999998</v>
      </c>
      <c r="J1408" s="12">
        <v>1842.0003197562744</v>
      </c>
      <c r="K1408" s="13" t="s">
        <v>7642</v>
      </c>
      <c r="L1408" s="13">
        <v>0</v>
      </c>
      <c r="M1408" s="14">
        <v>0</v>
      </c>
      <c r="N1408" s="15">
        <v>0</v>
      </c>
      <c r="O1408" s="16" t="s">
        <v>7637</v>
      </c>
      <c r="P1408" s="16" t="s">
        <v>7637</v>
      </c>
      <c r="Q1408" s="16" t="s">
        <v>7637</v>
      </c>
      <c r="R1408" s="16" t="s">
        <v>7637</v>
      </c>
      <c r="S1408" s="16" t="s">
        <v>7637</v>
      </c>
      <c r="T1408" s="16">
        <v>0</v>
      </c>
      <c r="U1408">
        <v>0</v>
      </c>
      <c r="V1408" s="17">
        <v>0.78657561951295762</v>
      </c>
      <c r="W1408" t="s">
        <v>8039</v>
      </c>
      <c r="X1408" s="21">
        <v>-20.158993458991301</v>
      </c>
      <c r="Y1408" s="21">
        <v>-50.7269473183012</v>
      </c>
      <c r="Z1408">
        <v>0</v>
      </c>
    </row>
    <row r="1409" spans="1:26" x14ac:dyDescent="0.25">
      <c r="A1409" t="str">
        <f t="shared" si="21"/>
        <v>AndradinaSP</v>
      </c>
      <c r="B1409" s="8">
        <v>2017</v>
      </c>
      <c r="C1409" s="9" t="s">
        <v>18</v>
      </c>
      <c r="D1409" s="9" t="s">
        <v>19</v>
      </c>
      <c r="E1409" s="9" t="s">
        <v>2020</v>
      </c>
      <c r="F1409" s="9" t="s">
        <v>2020</v>
      </c>
      <c r="G1409" s="10">
        <v>2193.7199999999998</v>
      </c>
      <c r="H1409" s="11">
        <v>34385.26</v>
      </c>
      <c r="I1409" s="11">
        <v>1971994.808</v>
      </c>
      <c r="J1409" s="12">
        <v>57350.004275087638</v>
      </c>
      <c r="K1409" s="13" t="s">
        <v>7636</v>
      </c>
      <c r="L1409" s="13">
        <v>0</v>
      </c>
      <c r="M1409" s="14">
        <v>0</v>
      </c>
      <c r="N1409" s="15">
        <v>0</v>
      </c>
      <c r="O1409" s="16" t="s">
        <v>7637</v>
      </c>
      <c r="P1409" s="16" t="s">
        <v>7637</v>
      </c>
      <c r="Q1409" s="16" t="s">
        <v>7637</v>
      </c>
      <c r="R1409" s="16" t="s">
        <v>7637</v>
      </c>
      <c r="S1409" s="16" t="s">
        <v>7637</v>
      </c>
      <c r="T1409" s="16">
        <v>0</v>
      </c>
      <c r="U1409">
        <v>0</v>
      </c>
      <c r="V1409" s="17">
        <v>11.173208947286925</v>
      </c>
      <c r="W1409" t="s">
        <v>7869</v>
      </c>
      <c r="X1409" s="21">
        <v>-20.895220516314001</v>
      </c>
      <c r="Y1409" s="21">
        <v>-51.378990029880399</v>
      </c>
      <c r="Z1409">
        <v>0</v>
      </c>
    </row>
    <row r="1410" spans="1:26" x14ac:dyDescent="0.25">
      <c r="A1410" t="str">
        <f t="shared" si="21"/>
        <v>PalmeiraPR</v>
      </c>
      <c r="B1410" s="8">
        <v>2017</v>
      </c>
      <c r="C1410" s="9" t="s">
        <v>456</v>
      </c>
      <c r="D1410" s="9" t="s">
        <v>457</v>
      </c>
      <c r="E1410" s="9" t="s">
        <v>2021</v>
      </c>
      <c r="F1410" s="9" t="s">
        <v>2021</v>
      </c>
      <c r="G1410" s="10" t="s">
        <v>7637</v>
      </c>
      <c r="H1410" s="11">
        <v>42067.94</v>
      </c>
      <c r="I1410" s="11">
        <v>1431277.402</v>
      </c>
      <c r="J1410" s="12">
        <v>34022.997132733377</v>
      </c>
      <c r="K1410" s="13" t="s">
        <v>7641</v>
      </c>
      <c r="L1410" s="13">
        <v>0</v>
      </c>
      <c r="M1410" s="14">
        <v>0</v>
      </c>
      <c r="N1410" s="15">
        <v>0</v>
      </c>
      <c r="O1410" s="16" t="s">
        <v>7637</v>
      </c>
      <c r="P1410" s="16" t="s">
        <v>7637</v>
      </c>
      <c r="Q1410" s="16" t="s">
        <v>7637</v>
      </c>
      <c r="R1410" s="16" t="s">
        <v>7637</v>
      </c>
      <c r="S1410" s="16" t="s">
        <v>7637</v>
      </c>
      <c r="T1410" s="16">
        <v>0</v>
      </c>
      <c r="U1410">
        <v>0</v>
      </c>
      <c r="V1410" s="17">
        <v>1.8927158355128681</v>
      </c>
      <c r="W1410" t="s">
        <v>11008</v>
      </c>
      <c r="X1410" s="21">
        <v>-27.583492341867601</v>
      </c>
      <c r="Y1410" s="21">
        <v>-50.1581537590762</v>
      </c>
      <c r="Z1410">
        <v>0</v>
      </c>
    </row>
    <row r="1411" spans="1:26" x14ac:dyDescent="0.25">
      <c r="A1411" t="str">
        <f t="shared" ref="A1411:A1474" si="22">E1411&amp;D1411</f>
        <v>CanaãMG</v>
      </c>
      <c r="B1411" s="8">
        <v>2017</v>
      </c>
      <c r="C1411" s="9" t="s">
        <v>18</v>
      </c>
      <c r="D1411" s="9" t="s">
        <v>163</v>
      </c>
      <c r="E1411" s="9" t="s">
        <v>2022</v>
      </c>
      <c r="F1411" s="9" t="s">
        <v>2023</v>
      </c>
      <c r="G1411" s="10" t="s">
        <v>7637</v>
      </c>
      <c r="H1411" s="11">
        <v>14277.5</v>
      </c>
      <c r="I1411" s="11">
        <v>67089.982999999993</v>
      </c>
      <c r="J1411" s="12">
        <v>4699.0007354228674</v>
      </c>
      <c r="K1411" s="13" t="s">
        <v>7642</v>
      </c>
      <c r="L1411" s="13">
        <v>0</v>
      </c>
      <c r="M1411" s="14">
        <v>0</v>
      </c>
      <c r="N1411" s="15">
        <v>0</v>
      </c>
      <c r="O1411" s="16" t="s">
        <v>7637</v>
      </c>
      <c r="P1411" s="16" t="s">
        <v>7637</v>
      </c>
      <c r="Q1411" s="16" t="s">
        <v>7637</v>
      </c>
      <c r="R1411" s="16" t="s">
        <v>7637</v>
      </c>
      <c r="S1411" s="16" t="s">
        <v>7637</v>
      </c>
      <c r="T1411" s="16">
        <v>0</v>
      </c>
      <c r="U1411">
        <v>0</v>
      </c>
      <c r="V1411" s="17">
        <v>0.62859787492322294</v>
      </c>
      <c r="W1411" t="s">
        <v>8588</v>
      </c>
      <c r="X1411" s="21">
        <v>-20.687367908210799</v>
      </c>
      <c r="Y1411" s="21">
        <v>-42.617039374052901</v>
      </c>
      <c r="Z1411">
        <v>0</v>
      </c>
    </row>
    <row r="1412" spans="1:26" x14ac:dyDescent="0.25">
      <c r="A1412" t="str">
        <f t="shared" si="22"/>
        <v>LuizianaPR</v>
      </c>
      <c r="B1412" s="8">
        <v>2017</v>
      </c>
      <c r="C1412" s="9" t="s">
        <v>456</v>
      </c>
      <c r="D1412" s="9" t="s">
        <v>457</v>
      </c>
      <c r="E1412" s="9" t="s">
        <v>2024</v>
      </c>
      <c r="F1412" s="9" t="s">
        <v>2024</v>
      </c>
      <c r="G1412" s="10" t="s">
        <v>7637</v>
      </c>
      <c r="H1412" s="11">
        <v>34908.32</v>
      </c>
      <c r="I1412" s="11">
        <v>260241.51500000001</v>
      </c>
      <c r="J1412" s="12">
        <v>7454.9996963474614</v>
      </c>
      <c r="K1412" s="13" t="s">
        <v>7641</v>
      </c>
      <c r="L1412" s="13">
        <v>0</v>
      </c>
      <c r="M1412" s="14">
        <v>0</v>
      </c>
      <c r="N1412" s="15">
        <v>0</v>
      </c>
      <c r="O1412" s="16" t="s">
        <v>7637</v>
      </c>
      <c r="P1412" s="16" t="s">
        <v>7637</v>
      </c>
      <c r="Q1412" s="16" t="s">
        <v>7637</v>
      </c>
      <c r="R1412" s="16" t="s">
        <v>7637</v>
      </c>
      <c r="S1412" s="16" t="s">
        <v>7637</v>
      </c>
      <c r="T1412" s="16">
        <v>0</v>
      </c>
      <c r="U1412">
        <v>0</v>
      </c>
      <c r="V1412" s="17">
        <v>1.5317423384587763</v>
      </c>
      <c r="W1412" t="s">
        <v>10323</v>
      </c>
      <c r="X1412" s="21">
        <v>-24.285749843359898</v>
      </c>
      <c r="Y1412" s="21">
        <v>-52.269460005573002</v>
      </c>
      <c r="Z1412">
        <v>0</v>
      </c>
    </row>
    <row r="1413" spans="1:26" x14ac:dyDescent="0.25">
      <c r="A1413" t="str">
        <f t="shared" si="22"/>
        <v>CuritibanosSC</v>
      </c>
      <c r="B1413" s="8">
        <v>2017</v>
      </c>
      <c r="C1413" s="9" t="s">
        <v>456</v>
      </c>
      <c r="D1413" s="9" t="s">
        <v>790</v>
      </c>
      <c r="E1413" s="9" t="s">
        <v>2025</v>
      </c>
      <c r="F1413" s="9" t="s">
        <v>2025</v>
      </c>
      <c r="G1413" s="10" t="s">
        <v>7637</v>
      </c>
      <c r="H1413" s="11">
        <v>37797.839999999997</v>
      </c>
      <c r="I1413" s="11">
        <v>1495509.3670000001</v>
      </c>
      <c r="J1413" s="12">
        <v>39566.000782055278</v>
      </c>
      <c r="K1413" s="13" t="s">
        <v>7636</v>
      </c>
      <c r="L1413" s="13">
        <v>0</v>
      </c>
      <c r="M1413" s="14">
        <v>0</v>
      </c>
      <c r="N1413" s="15">
        <v>0</v>
      </c>
      <c r="O1413" s="16" t="s">
        <v>7637</v>
      </c>
      <c r="P1413" s="16" t="s">
        <v>7637</v>
      </c>
      <c r="Q1413" s="16" t="s">
        <v>7637</v>
      </c>
      <c r="R1413" s="16" t="s">
        <v>7637</v>
      </c>
      <c r="S1413" s="16" t="s">
        <v>7637</v>
      </c>
      <c r="T1413" s="16">
        <v>0</v>
      </c>
      <c r="U1413">
        <v>0</v>
      </c>
      <c r="V1413" s="17">
        <v>1.7157692311901886</v>
      </c>
      <c r="W1413" t="s">
        <v>9076</v>
      </c>
      <c r="X1413" s="21">
        <v>-27.282850398299502</v>
      </c>
      <c r="Y1413" s="21">
        <v>-50.582076351852102</v>
      </c>
      <c r="Z1413">
        <v>0</v>
      </c>
    </row>
    <row r="1414" spans="1:26" x14ac:dyDescent="0.25">
      <c r="A1414" t="str">
        <f t="shared" si="22"/>
        <v>FloraíPR</v>
      </c>
      <c r="B1414" s="8">
        <v>2017</v>
      </c>
      <c r="C1414" s="9" t="s">
        <v>456</v>
      </c>
      <c r="D1414" s="9" t="s">
        <v>457</v>
      </c>
      <c r="E1414" s="9" t="s">
        <v>2026</v>
      </c>
      <c r="F1414" s="9" t="s">
        <v>2027</v>
      </c>
      <c r="G1414" s="10" t="s">
        <v>7637</v>
      </c>
      <c r="H1414" s="11">
        <v>29967.17</v>
      </c>
      <c r="I1414" s="11">
        <v>152922.448</v>
      </c>
      <c r="J1414" s="12">
        <v>5102.9993155843549</v>
      </c>
      <c r="K1414" s="13" t="s">
        <v>7641</v>
      </c>
      <c r="L1414" s="13">
        <v>0</v>
      </c>
      <c r="M1414" s="14">
        <v>0</v>
      </c>
      <c r="N1414" s="15">
        <v>0</v>
      </c>
      <c r="O1414" s="16" t="s">
        <v>7637</v>
      </c>
      <c r="P1414" s="16" t="s">
        <v>7637</v>
      </c>
      <c r="Q1414" s="16" t="s">
        <v>7637</v>
      </c>
      <c r="R1414" s="16" t="s">
        <v>7637</v>
      </c>
      <c r="S1414" s="16" t="s">
        <v>7637</v>
      </c>
      <c r="T1414" s="16">
        <v>0</v>
      </c>
      <c r="U1414">
        <v>0</v>
      </c>
      <c r="V1414" s="17">
        <v>1.3123968624986739</v>
      </c>
      <c r="W1414" t="s">
        <v>9352</v>
      </c>
      <c r="X1414" s="21">
        <v>-23.3182714767728</v>
      </c>
      <c r="Y1414" s="21">
        <v>-52.303319979532503</v>
      </c>
      <c r="Z1414">
        <v>0</v>
      </c>
    </row>
    <row r="1415" spans="1:26" x14ac:dyDescent="0.25">
      <c r="A1415" t="str">
        <f t="shared" si="22"/>
        <v>Taquaraçu de MinasMG</v>
      </c>
      <c r="B1415" s="8">
        <v>2017</v>
      </c>
      <c r="C1415" s="9" t="s">
        <v>18</v>
      </c>
      <c r="D1415" s="9" t="s">
        <v>163</v>
      </c>
      <c r="E1415" s="9" t="s">
        <v>2028</v>
      </c>
      <c r="F1415" s="9" t="s">
        <v>2029</v>
      </c>
      <c r="G1415" s="10" t="s">
        <v>7637</v>
      </c>
      <c r="H1415" s="11">
        <v>11591.17</v>
      </c>
      <c r="I1415" s="11">
        <v>47234.014000000003</v>
      </c>
      <c r="J1415" s="12">
        <v>4074.9996764778712</v>
      </c>
      <c r="K1415" s="13" t="s">
        <v>7642</v>
      </c>
      <c r="L1415" s="13">
        <v>0</v>
      </c>
      <c r="M1415" s="14">
        <v>0</v>
      </c>
      <c r="N1415" s="15">
        <v>0</v>
      </c>
      <c r="O1415" s="16" t="s">
        <v>7637</v>
      </c>
      <c r="P1415" s="16" t="s">
        <v>7637</v>
      </c>
      <c r="Q1415" s="16" t="s">
        <v>7637</v>
      </c>
      <c r="R1415" s="16" t="s">
        <v>7637</v>
      </c>
      <c r="S1415" s="16" t="s">
        <v>7637</v>
      </c>
      <c r="T1415" s="16">
        <v>0</v>
      </c>
      <c r="U1415">
        <v>0</v>
      </c>
      <c r="V1415" s="17">
        <v>0.51065105347573214</v>
      </c>
      <c r="W1415" t="s">
        <v>12523</v>
      </c>
      <c r="X1415" s="21">
        <v>-19.6656587599775</v>
      </c>
      <c r="Y1415" s="21">
        <v>-43.692594580546697</v>
      </c>
      <c r="Z1415">
        <v>0</v>
      </c>
    </row>
    <row r="1416" spans="1:26" x14ac:dyDescent="0.25">
      <c r="A1416" t="str">
        <f t="shared" si="22"/>
        <v>Bocaina do SulSC</v>
      </c>
      <c r="B1416" s="8">
        <v>2017</v>
      </c>
      <c r="C1416" s="9" t="s">
        <v>456</v>
      </c>
      <c r="D1416" s="9" t="s">
        <v>790</v>
      </c>
      <c r="E1416" s="9" t="s">
        <v>2030</v>
      </c>
      <c r="F1416" s="9" t="s">
        <v>2030</v>
      </c>
      <c r="G1416" s="10" t="s">
        <v>7637</v>
      </c>
      <c r="H1416" s="11">
        <v>19754.14</v>
      </c>
      <c r="I1416" s="11">
        <v>68270.317999999999</v>
      </c>
      <c r="J1416" s="12">
        <v>3456.0005143225676</v>
      </c>
      <c r="K1416" s="13" t="s">
        <v>7642</v>
      </c>
      <c r="L1416" s="13">
        <v>0</v>
      </c>
      <c r="M1416" s="14">
        <v>0</v>
      </c>
      <c r="N1416" s="15">
        <v>0</v>
      </c>
      <c r="O1416" s="16" t="s">
        <v>7637</v>
      </c>
      <c r="P1416" s="16" t="s">
        <v>7637</v>
      </c>
      <c r="Q1416" s="16" t="s">
        <v>7637</v>
      </c>
      <c r="R1416" s="16" t="s">
        <v>7637</v>
      </c>
      <c r="S1416" s="16" t="s">
        <v>7637</v>
      </c>
      <c r="T1416" s="16">
        <v>0</v>
      </c>
      <c r="U1416">
        <v>0</v>
      </c>
      <c r="V1416" s="17">
        <v>0.86498027888563722</v>
      </c>
      <c r="W1416" t="s">
        <v>8271</v>
      </c>
      <c r="X1416" s="21">
        <v>-27.745974351338401</v>
      </c>
      <c r="Y1416" s="21">
        <v>-49.942714980316197</v>
      </c>
      <c r="Z1416">
        <v>0</v>
      </c>
    </row>
    <row r="1417" spans="1:26" x14ac:dyDescent="0.25">
      <c r="A1417" t="str">
        <f t="shared" si="22"/>
        <v>OratóriosMG</v>
      </c>
      <c r="B1417" s="8">
        <v>2017</v>
      </c>
      <c r="C1417" s="9" t="s">
        <v>18</v>
      </c>
      <c r="D1417" s="9" t="s">
        <v>163</v>
      </c>
      <c r="E1417" s="9" t="s">
        <v>2031</v>
      </c>
      <c r="F1417" s="9" t="s">
        <v>2032</v>
      </c>
      <c r="G1417" s="10" t="s">
        <v>7637</v>
      </c>
      <c r="H1417" s="11">
        <v>11322.17</v>
      </c>
      <c r="I1417" s="11">
        <v>53327.415000000001</v>
      </c>
      <c r="J1417" s="12">
        <v>4709.9994965629385</v>
      </c>
      <c r="K1417" s="13" t="s">
        <v>7642</v>
      </c>
      <c r="L1417" s="13">
        <v>0</v>
      </c>
      <c r="M1417" s="14">
        <v>0</v>
      </c>
      <c r="N1417" s="15">
        <v>0</v>
      </c>
      <c r="O1417" s="16" t="s">
        <v>7637</v>
      </c>
      <c r="P1417" s="16" t="s">
        <v>7637</v>
      </c>
      <c r="Q1417" s="16" t="s">
        <v>7637</v>
      </c>
      <c r="R1417" s="16" t="s">
        <v>7637</v>
      </c>
      <c r="S1417" s="16" t="s">
        <v>7637</v>
      </c>
      <c r="T1417" s="16">
        <v>0</v>
      </c>
      <c r="U1417">
        <v>0</v>
      </c>
      <c r="V1417" s="17">
        <v>0.49994658816023507</v>
      </c>
      <c r="W1417" t="s">
        <v>10937</v>
      </c>
      <c r="X1417" s="21">
        <v>-20.430235546811801</v>
      </c>
      <c r="Y1417" s="21">
        <v>-42.798062055122998</v>
      </c>
      <c r="Z1417">
        <v>0</v>
      </c>
    </row>
    <row r="1418" spans="1:26" x14ac:dyDescent="0.25">
      <c r="A1418" t="str">
        <f t="shared" si="22"/>
        <v>PopulinaSP</v>
      </c>
      <c r="B1418" s="8">
        <v>2017</v>
      </c>
      <c r="C1418" s="9" t="s">
        <v>18</v>
      </c>
      <c r="D1418" s="9" t="s">
        <v>19</v>
      </c>
      <c r="E1418" s="9" t="s">
        <v>2033</v>
      </c>
      <c r="F1418" s="9" t="s">
        <v>2033</v>
      </c>
      <c r="G1418" s="10" t="s">
        <v>7637</v>
      </c>
      <c r="H1418" s="11">
        <v>23201.35</v>
      </c>
      <c r="I1418" s="11">
        <v>98373.726999999999</v>
      </c>
      <c r="J1418" s="12">
        <v>4240.0001293028208</v>
      </c>
      <c r="K1418" s="13" t="s">
        <v>7641</v>
      </c>
      <c r="L1418" s="13">
        <v>0</v>
      </c>
      <c r="M1418" s="14">
        <v>0</v>
      </c>
      <c r="N1418" s="15">
        <v>0</v>
      </c>
      <c r="O1418" s="16" t="s">
        <v>7637</v>
      </c>
      <c r="P1418" s="16" t="s">
        <v>7637</v>
      </c>
      <c r="Q1418" s="16" t="s">
        <v>7637</v>
      </c>
      <c r="R1418" s="16" t="s">
        <v>7637</v>
      </c>
      <c r="S1418" s="16" t="s">
        <v>7637</v>
      </c>
      <c r="T1418" s="16">
        <v>0</v>
      </c>
      <c r="U1418">
        <v>0</v>
      </c>
      <c r="V1418" s="17">
        <v>1.016349303601944</v>
      </c>
      <c r="W1418" t="s">
        <v>11381</v>
      </c>
      <c r="X1418" s="21">
        <v>-19.9457557146727</v>
      </c>
      <c r="Y1418" s="21">
        <v>-50.538449309168598</v>
      </c>
      <c r="Z1418">
        <v>0</v>
      </c>
    </row>
    <row r="1419" spans="1:26" x14ac:dyDescent="0.25">
      <c r="A1419" t="str">
        <f t="shared" si="22"/>
        <v>São João do Pau d'AlhoSP</v>
      </c>
      <c r="B1419" s="8">
        <v>2017</v>
      </c>
      <c r="C1419" s="9" t="s">
        <v>18</v>
      </c>
      <c r="D1419" s="9" t="s">
        <v>19</v>
      </c>
      <c r="E1419" s="9" t="s">
        <v>2034</v>
      </c>
      <c r="F1419" s="9" t="s">
        <v>2035</v>
      </c>
      <c r="G1419" s="10" t="s">
        <v>7637</v>
      </c>
      <c r="H1419" s="11">
        <v>25857.96</v>
      </c>
      <c r="I1419" s="11">
        <v>55129.180999999997</v>
      </c>
      <c r="J1419" s="12">
        <v>2132.0003975564973</v>
      </c>
      <c r="K1419" s="13" t="s">
        <v>7641</v>
      </c>
      <c r="L1419" s="13">
        <v>0</v>
      </c>
      <c r="M1419" s="14">
        <v>0</v>
      </c>
      <c r="N1419" s="15">
        <v>0</v>
      </c>
      <c r="O1419" s="16" t="s">
        <v>7637</v>
      </c>
      <c r="P1419" s="16" t="s">
        <v>7637</v>
      </c>
      <c r="Q1419" s="16" t="s">
        <v>7637</v>
      </c>
      <c r="R1419" s="16" t="s">
        <v>7637</v>
      </c>
      <c r="S1419" s="16" t="s">
        <v>7637</v>
      </c>
      <c r="T1419" s="16">
        <v>0</v>
      </c>
      <c r="U1419">
        <v>0</v>
      </c>
      <c r="V1419" s="17">
        <v>1.1284001562575321</v>
      </c>
      <c r="W1419" t="s">
        <v>12105</v>
      </c>
      <c r="X1419" s="21">
        <v>-21.267954210825799</v>
      </c>
      <c r="Y1419" s="21">
        <v>-51.665979098032302</v>
      </c>
      <c r="Z1419">
        <v>0</v>
      </c>
    </row>
    <row r="1420" spans="1:26" x14ac:dyDescent="0.25">
      <c r="A1420" t="str">
        <f t="shared" si="22"/>
        <v>Rio RufinoSC</v>
      </c>
      <c r="B1420" s="8">
        <v>2017</v>
      </c>
      <c r="C1420" s="9" t="s">
        <v>456</v>
      </c>
      <c r="D1420" s="9" t="s">
        <v>790</v>
      </c>
      <c r="E1420" s="9" t="s">
        <v>2036</v>
      </c>
      <c r="F1420" s="9" t="s">
        <v>2036</v>
      </c>
      <c r="G1420" s="10" t="s">
        <v>7637</v>
      </c>
      <c r="H1420" s="11">
        <v>20142.27</v>
      </c>
      <c r="I1420" s="11">
        <v>50134.122000000003</v>
      </c>
      <c r="J1420" s="12">
        <v>2489.0005942726416</v>
      </c>
      <c r="K1420" s="13" t="s">
        <v>7642</v>
      </c>
      <c r="L1420" s="13">
        <v>0</v>
      </c>
      <c r="M1420" s="14">
        <v>0</v>
      </c>
      <c r="N1420" s="15">
        <v>0</v>
      </c>
      <c r="O1420" s="16" t="s">
        <v>7637</v>
      </c>
      <c r="P1420" s="16" t="s">
        <v>7637</v>
      </c>
      <c r="Q1420" s="16" t="s">
        <v>7637</v>
      </c>
      <c r="R1420" s="16" t="s">
        <v>7637</v>
      </c>
      <c r="S1420" s="16" t="s">
        <v>7637</v>
      </c>
      <c r="T1420" s="16">
        <v>0</v>
      </c>
      <c r="U1420">
        <v>0</v>
      </c>
      <c r="V1420" s="17">
        <v>0.88026967377444676</v>
      </c>
      <c r="W1420" t="s">
        <v>11671</v>
      </c>
      <c r="X1420" s="21">
        <v>-27.859672109442101</v>
      </c>
      <c r="Y1420" s="21">
        <v>-49.775808324886299</v>
      </c>
      <c r="Z1420">
        <v>0</v>
      </c>
    </row>
    <row r="1421" spans="1:26" x14ac:dyDescent="0.25">
      <c r="A1421" t="str">
        <f t="shared" si="22"/>
        <v>PeabiruPR</v>
      </c>
      <c r="B1421" s="8">
        <v>2017</v>
      </c>
      <c r="C1421" s="9" t="s">
        <v>456</v>
      </c>
      <c r="D1421" s="9" t="s">
        <v>457</v>
      </c>
      <c r="E1421" s="9" t="s">
        <v>2037</v>
      </c>
      <c r="F1421" s="9" t="s">
        <v>2037</v>
      </c>
      <c r="G1421" s="10" t="s">
        <v>7637</v>
      </c>
      <c r="H1421" s="11">
        <v>22581.35</v>
      </c>
      <c r="I1421" s="11">
        <v>320609.95400000003</v>
      </c>
      <c r="J1421" s="12">
        <v>14197.997639645107</v>
      </c>
      <c r="K1421" s="13" t="s">
        <v>7636</v>
      </c>
      <c r="L1421" s="13">
        <v>0</v>
      </c>
      <c r="M1421" s="14">
        <v>0</v>
      </c>
      <c r="N1421" s="15">
        <v>0</v>
      </c>
      <c r="O1421" s="16" t="s">
        <v>7637</v>
      </c>
      <c r="P1421" s="16" t="s">
        <v>7637</v>
      </c>
      <c r="Q1421" s="16" t="s">
        <v>7637</v>
      </c>
      <c r="R1421" s="16" t="s">
        <v>7637</v>
      </c>
      <c r="S1421" s="16" t="s">
        <v>7637</v>
      </c>
      <c r="T1421" s="16">
        <v>0</v>
      </c>
      <c r="U1421">
        <v>0</v>
      </c>
      <c r="V1421" s="17">
        <v>1.0060927378840292</v>
      </c>
      <c r="W1421" t="s">
        <v>11148</v>
      </c>
      <c r="X1421" s="21">
        <v>-23.914477776229202</v>
      </c>
      <c r="Y1421" s="21">
        <v>-52.343544197528601</v>
      </c>
      <c r="Z1421">
        <v>0</v>
      </c>
    </row>
    <row r="1422" spans="1:26" x14ac:dyDescent="0.25">
      <c r="A1422" t="str">
        <f t="shared" si="22"/>
        <v>FraiburgoSC</v>
      </c>
      <c r="B1422" s="8">
        <v>2017</v>
      </c>
      <c r="C1422" s="9" t="s">
        <v>456</v>
      </c>
      <c r="D1422" s="9" t="s">
        <v>790</v>
      </c>
      <c r="E1422" s="9" t="s">
        <v>2038</v>
      </c>
      <c r="F1422" s="9" t="s">
        <v>2038</v>
      </c>
      <c r="G1422" s="10" t="s">
        <v>7637</v>
      </c>
      <c r="H1422" s="11">
        <v>25027.5</v>
      </c>
      <c r="I1422" s="11">
        <v>907522.09900000005</v>
      </c>
      <c r="J1422" s="12">
        <v>36260.996863450207</v>
      </c>
      <c r="K1422" s="13" t="s">
        <v>7636</v>
      </c>
      <c r="L1422" s="13">
        <v>0</v>
      </c>
      <c r="M1422" s="14">
        <v>0</v>
      </c>
      <c r="N1422" s="15">
        <v>1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1</v>
      </c>
      <c r="U1422">
        <v>1</v>
      </c>
      <c r="V1422" s="17">
        <v>1.7622755437941608</v>
      </c>
      <c r="W1422" t="s">
        <v>9394</v>
      </c>
      <c r="X1422" s="21">
        <v>-27.023763812065599</v>
      </c>
      <c r="Y1422" s="21">
        <v>-50.920417533868502</v>
      </c>
      <c r="Z1422">
        <v>0</v>
      </c>
    </row>
    <row r="1423" spans="1:26" x14ac:dyDescent="0.25">
      <c r="A1423" t="str">
        <f t="shared" si="22"/>
        <v>Ponte AltaSC</v>
      </c>
      <c r="B1423" s="8">
        <v>2017</v>
      </c>
      <c r="C1423" s="9" t="s">
        <v>456</v>
      </c>
      <c r="D1423" s="9" t="s">
        <v>790</v>
      </c>
      <c r="E1423" s="9" t="s">
        <v>2039</v>
      </c>
      <c r="F1423" s="9" t="s">
        <v>2039</v>
      </c>
      <c r="G1423" s="10" t="s">
        <v>7637</v>
      </c>
      <c r="H1423" s="11">
        <v>23050.77</v>
      </c>
      <c r="I1423" s="11">
        <v>109883.001</v>
      </c>
      <c r="J1423" s="12">
        <v>4766.9991501368495</v>
      </c>
      <c r="K1423" s="13" t="s">
        <v>7642</v>
      </c>
      <c r="L1423" s="13">
        <v>0</v>
      </c>
      <c r="M1423" s="14">
        <v>0</v>
      </c>
      <c r="N1423" s="15">
        <v>0</v>
      </c>
      <c r="O1423" s="16" t="s">
        <v>7637</v>
      </c>
      <c r="P1423" s="16" t="s">
        <v>7637</v>
      </c>
      <c r="Q1423" s="16" t="s">
        <v>7637</v>
      </c>
      <c r="R1423" s="16" t="s">
        <v>7637</v>
      </c>
      <c r="S1423" s="16" t="s">
        <v>7637</v>
      </c>
      <c r="T1423" s="16">
        <v>0</v>
      </c>
      <c r="U1423">
        <v>0</v>
      </c>
      <c r="V1423" s="17">
        <v>1.010681714250993</v>
      </c>
      <c r="W1423" t="s">
        <v>11367</v>
      </c>
      <c r="X1423" s="21">
        <v>-27.483975451625501</v>
      </c>
      <c r="Y1423" s="21">
        <v>-50.376841802726197</v>
      </c>
      <c r="Z1423">
        <v>0</v>
      </c>
    </row>
    <row r="1424" spans="1:26" x14ac:dyDescent="0.25">
      <c r="A1424" t="str">
        <f t="shared" si="22"/>
        <v>Alto ParanáPR</v>
      </c>
      <c r="B1424" s="8">
        <v>2017</v>
      </c>
      <c r="C1424" s="9" t="s">
        <v>456</v>
      </c>
      <c r="D1424" s="9" t="s">
        <v>457</v>
      </c>
      <c r="E1424" s="9" t="s">
        <v>2040</v>
      </c>
      <c r="F1424" s="9" t="s">
        <v>2041</v>
      </c>
      <c r="G1424" s="10" t="s">
        <v>7637</v>
      </c>
      <c r="H1424" s="11">
        <v>26735.81</v>
      </c>
      <c r="I1424" s="11">
        <v>392829.19099999999</v>
      </c>
      <c r="J1424" s="12">
        <v>14692.99755646079</v>
      </c>
      <c r="K1424" s="13" t="s">
        <v>7641</v>
      </c>
      <c r="L1424" s="13">
        <v>0</v>
      </c>
      <c r="M1424" s="14">
        <v>0</v>
      </c>
      <c r="N1424" s="15">
        <v>0</v>
      </c>
      <c r="O1424" s="16" t="s">
        <v>7637</v>
      </c>
      <c r="P1424" s="16" t="s">
        <v>7637</v>
      </c>
      <c r="Q1424" s="16" t="s">
        <v>7637</v>
      </c>
      <c r="R1424" s="16" t="s">
        <v>7637</v>
      </c>
      <c r="S1424" s="16" t="s">
        <v>7637</v>
      </c>
      <c r="T1424" s="16">
        <v>0</v>
      </c>
      <c r="U1424">
        <v>0</v>
      </c>
      <c r="V1424" s="17">
        <v>1.1881570794725897</v>
      </c>
      <c r="W1424" t="s">
        <v>7803</v>
      </c>
      <c r="X1424" s="21">
        <v>-23.1317099800318</v>
      </c>
      <c r="Y1424" s="21">
        <v>-52.319327472844499</v>
      </c>
      <c r="Z1424">
        <v>0</v>
      </c>
    </row>
    <row r="1425" spans="1:26" x14ac:dyDescent="0.25">
      <c r="A1425" t="str">
        <f t="shared" si="22"/>
        <v>RoncadorPR</v>
      </c>
      <c r="B1425" s="8">
        <v>2017</v>
      </c>
      <c r="C1425" s="9" t="s">
        <v>456</v>
      </c>
      <c r="D1425" s="9" t="s">
        <v>457</v>
      </c>
      <c r="E1425" s="9" t="s">
        <v>2042</v>
      </c>
      <c r="F1425" s="9" t="s">
        <v>2042</v>
      </c>
      <c r="G1425" s="10" t="s">
        <v>7637</v>
      </c>
      <c r="H1425" s="11">
        <v>34574.47</v>
      </c>
      <c r="I1425" s="11">
        <v>372678.18199999997</v>
      </c>
      <c r="J1425" s="12">
        <v>10778.999128547741</v>
      </c>
      <c r="K1425" s="13" t="s">
        <v>7641</v>
      </c>
      <c r="L1425" s="13">
        <v>0</v>
      </c>
      <c r="M1425" s="14">
        <v>0</v>
      </c>
      <c r="N1425" s="15">
        <v>0</v>
      </c>
      <c r="O1425" s="16" t="s">
        <v>7637</v>
      </c>
      <c r="P1425" s="16" t="s">
        <v>7637</v>
      </c>
      <c r="Q1425" s="16" t="s">
        <v>7637</v>
      </c>
      <c r="R1425" s="16" t="s">
        <v>7637</v>
      </c>
      <c r="S1425" s="16" t="s">
        <v>7637</v>
      </c>
      <c r="T1425" s="16">
        <v>0</v>
      </c>
      <c r="U1425">
        <v>0</v>
      </c>
      <c r="V1425" s="17">
        <v>1.5231273777822047</v>
      </c>
      <c r="W1425" t="s">
        <v>11697</v>
      </c>
      <c r="X1425" s="21">
        <v>-24.596261537422599</v>
      </c>
      <c r="Y1425" s="21">
        <v>-52.272008095366203</v>
      </c>
      <c r="Z1425">
        <v>0</v>
      </c>
    </row>
    <row r="1426" spans="1:26" x14ac:dyDescent="0.25">
      <c r="A1426" t="str">
        <f t="shared" si="22"/>
        <v>Três FronteirasSP</v>
      </c>
      <c r="B1426" s="8">
        <v>2017</v>
      </c>
      <c r="C1426" s="9" t="s">
        <v>18</v>
      </c>
      <c r="D1426" s="9" t="s">
        <v>19</v>
      </c>
      <c r="E1426" s="9" t="s">
        <v>2043</v>
      </c>
      <c r="F1426" s="9" t="s">
        <v>2044</v>
      </c>
      <c r="G1426" s="10" t="s">
        <v>7637</v>
      </c>
      <c r="H1426" s="11">
        <v>18648.54</v>
      </c>
      <c r="I1426" s="11">
        <v>107546.133</v>
      </c>
      <c r="J1426" s="12">
        <v>5767.0001512182716</v>
      </c>
      <c r="K1426" s="13" t="s">
        <v>7636</v>
      </c>
      <c r="L1426" s="13">
        <v>0</v>
      </c>
      <c r="M1426" s="14">
        <v>0</v>
      </c>
      <c r="N1426" s="15">
        <v>0</v>
      </c>
      <c r="O1426" s="16" t="s">
        <v>7637</v>
      </c>
      <c r="P1426" s="16" t="s">
        <v>7637</v>
      </c>
      <c r="Q1426" s="16" t="s">
        <v>7637</v>
      </c>
      <c r="R1426" s="16" t="s">
        <v>7637</v>
      </c>
      <c r="S1426" s="16" t="s">
        <v>7637</v>
      </c>
      <c r="T1426" s="16">
        <v>0</v>
      </c>
      <c r="U1426">
        <v>0</v>
      </c>
      <c r="V1426" s="17">
        <v>0.82066228807887986</v>
      </c>
      <c r="W1426" t="s">
        <v>12638</v>
      </c>
      <c r="X1426" s="21">
        <v>-20.2349933982442</v>
      </c>
      <c r="Y1426" s="21">
        <v>-50.889947051807702</v>
      </c>
      <c r="Z1426">
        <v>0</v>
      </c>
    </row>
    <row r="1427" spans="1:26" x14ac:dyDescent="0.25">
      <c r="A1427" t="str">
        <f t="shared" si="22"/>
        <v>Rio das AntasSC</v>
      </c>
      <c r="B1427" s="8">
        <v>2017</v>
      </c>
      <c r="C1427" s="9" t="s">
        <v>456</v>
      </c>
      <c r="D1427" s="9" t="s">
        <v>790</v>
      </c>
      <c r="E1427" s="9" t="s">
        <v>2045</v>
      </c>
      <c r="F1427" s="9" t="s">
        <v>2045</v>
      </c>
      <c r="G1427" s="10" t="s">
        <v>7637</v>
      </c>
      <c r="H1427" s="11">
        <v>28317.21</v>
      </c>
      <c r="I1427" s="11">
        <v>176869.32399999999</v>
      </c>
      <c r="J1427" s="12">
        <v>6246.0010714332375</v>
      </c>
      <c r="K1427" s="13" t="s">
        <v>7644</v>
      </c>
      <c r="L1427" s="13">
        <v>0</v>
      </c>
      <c r="M1427" s="14">
        <v>0</v>
      </c>
      <c r="N1427" s="15">
        <v>0</v>
      </c>
      <c r="O1427" s="16" t="s">
        <v>7637</v>
      </c>
      <c r="P1427" s="16" t="s">
        <v>7637</v>
      </c>
      <c r="Q1427" s="16" t="s">
        <v>7637</v>
      </c>
      <c r="R1427" s="16" t="s">
        <v>7637</v>
      </c>
      <c r="S1427" s="16" t="s">
        <v>7637</v>
      </c>
      <c r="T1427" s="16">
        <v>0</v>
      </c>
      <c r="U1427">
        <v>0</v>
      </c>
      <c r="V1427" s="17">
        <v>1.2425325075412923</v>
      </c>
      <c r="W1427" t="s">
        <v>11632</v>
      </c>
      <c r="X1427" s="21">
        <v>-26.8950900898278</v>
      </c>
      <c r="Y1427" s="21">
        <v>-51.067853984132299</v>
      </c>
      <c r="Z1427">
        <v>0</v>
      </c>
    </row>
    <row r="1428" spans="1:26" x14ac:dyDescent="0.25">
      <c r="A1428" t="str">
        <f t="shared" si="22"/>
        <v>Nova UniãoRO</v>
      </c>
      <c r="B1428" s="8">
        <v>2017</v>
      </c>
      <c r="C1428" s="9" t="s">
        <v>601</v>
      </c>
      <c r="D1428" s="9" t="s">
        <v>2046</v>
      </c>
      <c r="E1428" s="9" t="s">
        <v>2047</v>
      </c>
      <c r="F1428" s="9" t="s">
        <v>2048</v>
      </c>
      <c r="G1428" s="10" t="s">
        <v>7637</v>
      </c>
      <c r="H1428" s="11">
        <v>15638.4</v>
      </c>
      <c r="I1428" s="11">
        <v>121494.72500000001</v>
      </c>
      <c r="J1428" s="12">
        <v>7768.9997058522622</v>
      </c>
      <c r="K1428" s="13" t="s">
        <v>7644</v>
      </c>
      <c r="L1428" s="13">
        <v>0</v>
      </c>
      <c r="M1428" s="14">
        <v>0</v>
      </c>
      <c r="N1428" s="15">
        <v>0</v>
      </c>
      <c r="O1428" s="16" t="s">
        <v>7637</v>
      </c>
      <c r="P1428" s="16" t="s">
        <v>7637</v>
      </c>
      <c r="Q1428" s="16" t="s">
        <v>7637</v>
      </c>
      <c r="R1428" s="16" t="s">
        <v>7637</v>
      </c>
      <c r="S1428" s="16" t="s">
        <v>7637</v>
      </c>
      <c r="T1428" s="16">
        <v>0</v>
      </c>
      <c r="U1428">
        <v>0</v>
      </c>
      <c r="V1428" s="17">
        <v>0.69282479396854446</v>
      </c>
      <c r="W1428" t="s">
        <v>10871</v>
      </c>
      <c r="X1428" s="21">
        <v>-19.688057070057699</v>
      </c>
      <c r="Y1428" s="21">
        <v>-43.583415869540403</v>
      </c>
      <c r="Z1428">
        <v>0</v>
      </c>
    </row>
    <row r="1429" spans="1:26" x14ac:dyDescent="0.25">
      <c r="A1429" t="str">
        <f t="shared" si="22"/>
        <v>Patrocínio do MuriaéMG</v>
      </c>
      <c r="B1429" s="8">
        <v>2017</v>
      </c>
      <c r="C1429" s="9" t="s">
        <v>18</v>
      </c>
      <c r="D1429" s="9" t="s">
        <v>163</v>
      </c>
      <c r="E1429" s="9" t="s">
        <v>2049</v>
      </c>
      <c r="F1429" s="9" t="s">
        <v>2050</v>
      </c>
      <c r="G1429" s="10" t="s">
        <v>7637</v>
      </c>
      <c r="H1429" s="11">
        <v>13089.83</v>
      </c>
      <c r="I1429" s="11">
        <v>74350.239000000001</v>
      </c>
      <c r="J1429" s="12">
        <v>5680.0003514178561</v>
      </c>
      <c r="K1429" s="13" t="s">
        <v>7642</v>
      </c>
      <c r="L1429" s="13">
        <v>0</v>
      </c>
      <c r="M1429" s="14">
        <v>0</v>
      </c>
      <c r="N1429" s="15">
        <v>0</v>
      </c>
      <c r="O1429" s="16" t="s">
        <v>7637</v>
      </c>
      <c r="P1429" s="16" t="s">
        <v>7637</v>
      </c>
      <c r="Q1429" s="16" t="s">
        <v>7637</v>
      </c>
      <c r="R1429" s="16" t="s">
        <v>7637</v>
      </c>
      <c r="S1429" s="16" t="s">
        <v>7637</v>
      </c>
      <c r="T1429" s="16">
        <v>0</v>
      </c>
      <c r="U1429">
        <v>0</v>
      </c>
      <c r="V1429" s="17">
        <v>0.57845796205860545</v>
      </c>
      <c r="W1429" t="s">
        <v>11118</v>
      </c>
      <c r="X1429" s="21">
        <v>-21.1548685388601</v>
      </c>
      <c r="Y1429" s="21">
        <v>-42.2128525985921</v>
      </c>
      <c r="Z1429">
        <v>0</v>
      </c>
    </row>
    <row r="1430" spans="1:26" x14ac:dyDescent="0.25">
      <c r="A1430" t="str">
        <f t="shared" si="22"/>
        <v>MesópolisSP</v>
      </c>
      <c r="B1430" s="8">
        <v>2017</v>
      </c>
      <c r="C1430" s="9" t="s">
        <v>18</v>
      </c>
      <c r="D1430" s="9" t="s">
        <v>19</v>
      </c>
      <c r="E1430" s="9" t="s">
        <v>2051</v>
      </c>
      <c r="F1430" s="9" t="s">
        <v>2052</v>
      </c>
      <c r="G1430" s="10" t="s">
        <v>7637</v>
      </c>
      <c r="H1430" s="11">
        <v>29739.85</v>
      </c>
      <c r="I1430" s="11">
        <v>57278.946000000004</v>
      </c>
      <c r="J1430" s="12">
        <v>1925.9998285129213</v>
      </c>
      <c r="K1430" s="13" t="s">
        <v>7641</v>
      </c>
      <c r="L1430" s="13">
        <v>0</v>
      </c>
      <c r="M1430" s="14">
        <v>0</v>
      </c>
      <c r="N1430" s="15">
        <v>0</v>
      </c>
      <c r="O1430" s="16" t="s">
        <v>7637</v>
      </c>
      <c r="P1430" s="16" t="s">
        <v>7637</v>
      </c>
      <c r="Q1430" s="16" t="s">
        <v>7637</v>
      </c>
      <c r="R1430" s="16" t="s">
        <v>7637</v>
      </c>
      <c r="S1430" s="16" t="s">
        <v>7637</v>
      </c>
      <c r="T1430" s="16">
        <v>0</v>
      </c>
      <c r="U1430">
        <v>0</v>
      </c>
      <c r="V1430" s="17">
        <v>1.2969649549661926</v>
      </c>
      <c r="W1430" t="s">
        <v>10556</v>
      </c>
      <c r="X1430" s="21">
        <v>-19.969766384773902</v>
      </c>
      <c r="Y1430" s="21">
        <v>-50.617007127436104</v>
      </c>
      <c r="Z1430">
        <v>0</v>
      </c>
    </row>
    <row r="1431" spans="1:26" x14ac:dyDescent="0.25">
      <c r="A1431" t="str">
        <f t="shared" si="22"/>
        <v>FunilândiaMG</v>
      </c>
      <c r="B1431" s="8">
        <v>2017</v>
      </c>
      <c r="C1431" s="9" t="s">
        <v>18</v>
      </c>
      <c r="D1431" s="9" t="s">
        <v>163</v>
      </c>
      <c r="E1431" s="9" t="s">
        <v>2053</v>
      </c>
      <c r="F1431" s="9" t="s">
        <v>2054</v>
      </c>
      <c r="G1431" s="10" t="s">
        <v>7637</v>
      </c>
      <c r="H1431" s="11">
        <v>12081.57</v>
      </c>
      <c r="I1431" s="11">
        <v>51672.868000000002</v>
      </c>
      <c r="J1431" s="12">
        <v>4276.999429709881</v>
      </c>
      <c r="K1431" s="13" t="s">
        <v>7642</v>
      </c>
      <c r="L1431" s="13">
        <v>0</v>
      </c>
      <c r="M1431" s="14">
        <v>0</v>
      </c>
      <c r="N1431" s="15">
        <v>0</v>
      </c>
      <c r="O1431" s="16" t="s">
        <v>7637</v>
      </c>
      <c r="P1431" s="16" t="s">
        <v>7637</v>
      </c>
      <c r="Q1431" s="16" t="s">
        <v>7637</v>
      </c>
      <c r="R1431" s="16" t="s">
        <v>7637</v>
      </c>
      <c r="S1431" s="16" t="s">
        <v>7637</v>
      </c>
      <c r="T1431" s="16">
        <v>0</v>
      </c>
      <c r="U1431">
        <v>0</v>
      </c>
      <c r="V1431" s="17">
        <v>0.53232065178217902</v>
      </c>
      <c r="W1431" t="s">
        <v>9425</v>
      </c>
      <c r="X1431" s="21">
        <v>-19.3676456349029</v>
      </c>
      <c r="Y1431" s="21">
        <v>-44.062553821549301</v>
      </c>
      <c r="Z1431">
        <v>0</v>
      </c>
    </row>
    <row r="1432" spans="1:26" x14ac:dyDescent="0.25">
      <c r="A1432" t="str">
        <f t="shared" si="22"/>
        <v>CaiuáSP</v>
      </c>
      <c r="B1432" s="8">
        <v>2017</v>
      </c>
      <c r="C1432" s="9" t="s">
        <v>18</v>
      </c>
      <c r="D1432" s="9" t="s">
        <v>19</v>
      </c>
      <c r="E1432" s="9" t="s">
        <v>2055</v>
      </c>
      <c r="F1432" s="9" t="s">
        <v>2056</v>
      </c>
      <c r="G1432" s="10" t="s">
        <v>7637</v>
      </c>
      <c r="H1432" s="11">
        <v>13633.51</v>
      </c>
      <c r="I1432" s="11">
        <v>77642.846999999994</v>
      </c>
      <c r="J1432" s="12">
        <v>5695.0005537825546</v>
      </c>
      <c r="K1432" s="13" t="s">
        <v>7642</v>
      </c>
      <c r="L1432" s="13">
        <v>0</v>
      </c>
      <c r="M1432" s="14">
        <v>0</v>
      </c>
      <c r="N1432" s="15">
        <v>0</v>
      </c>
      <c r="O1432" s="16" t="s">
        <v>7637</v>
      </c>
      <c r="P1432" s="16" t="s">
        <v>7637</v>
      </c>
      <c r="Q1432" s="16" t="s">
        <v>7637</v>
      </c>
      <c r="R1432" s="16" t="s">
        <v>7637</v>
      </c>
      <c r="S1432" s="16" t="s">
        <v>7637</v>
      </c>
      <c r="T1432" s="16">
        <v>0</v>
      </c>
      <c r="U1432">
        <v>0</v>
      </c>
      <c r="V1432" s="17">
        <v>0.60215725164644485</v>
      </c>
      <c r="W1432" t="s">
        <v>8481</v>
      </c>
      <c r="X1432" s="21">
        <v>-21.8317197346516</v>
      </c>
      <c r="Y1432" s="21">
        <v>-51.989805244877097</v>
      </c>
      <c r="Z1432">
        <v>0</v>
      </c>
    </row>
    <row r="1433" spans="1:26" x14ac:dyDescent="0.25">
      <c r="A1433" t="str">
        <f t="shared" si="22"/>
        <v>Santa MercedesSP</v>
      </c>
      <c r="B1433" s="8">
        <v>2017</v>
      </c>
      <c r="C1433" s="9" t="s">
        <v>18</v>
      </c>
      <c r="D1433" s="9" t="s">
        <v>19</v>
      </c>
      <c r="E1433" s="9" t="s">
        <v>2057</v>
      </c>
      <c r="F1433" s="9" t="s">
        <v>2057</v>
      </c>
      <c r="G1433" s="10" t="s">
        <v>7637</v>
      </c>
      <c r="H1433" s="11">
        <v>26205.46</v>
      </c>
      <c r="I1433" s="11">
        <v>77175.081999999995</v>
      </c>
      <c r="J1433" s="12">
        <v>2945.0000877679686</v>
      </c>
      <c r="K1433" s="13" t="s">
        <v>7641</v>
      </c>
      <c r="L1433" s="13">
        <v>0</v>
      </c>
      <c r="M1433" s="14">
        <v>0</v>
      </c>
      <c r="N1433" s="15">
        <v>0</v>
      </c>
      <c r="O1433" s="16" t="s">
        <v>7637</v>
      </c>
      <c r="P1433" s="16" t="s">
        <v>7637</v>
      </c>
      <c r="Q1433" s="16" t="s">
        <v>7637</v>
      </c>
      <c r="R1433" s="16" t="s">
        <v>7637</v>
      </c>
      <c r="S1433" s="16" t="s">
        <v>7637</v>
      </c>
      <c r="T1433" s="16">
        <v>0</v>
      </c>
      <c r="U1433">
        <v>0</v>
      </c>
      <c r="V1433" s="17">
        <v>1.1449134346666319</v>
      </c>
      <c r="W1433" t="s">
        <v>11853</v>
      </c>
      <c r="X1433" s="21">
        <v>-21.350905210195201</v>
      </c>
      <c r="Y1433" s="21">
        <v>-51.754857383419299</v>
      </c>
      <c r="Z1433">
        <v>0</v>
      </c>
    </row>
    <row r="1434" spans="1:26" x14ac:dyDescent="0.25">
      <c r="A1434" t="str">
        <f t="shared" si="22"/>
        <v>AlvinópolisMG</v>
      </c>
      <c r="B1434" s="8">
        <v>2017</v>
      </c>
      <c r="C1434" s="9" t="s">
        <v>18</v>
      </c>
      <c r="D1434" s="9" t="s">
        <v>163</v>
      </c>
      <c r="E1434" s="9" t="s">
        <v>2058</v>
      </c>
      <c r="F1434" s="9" t="s">
        <v>2059</v>
      </c>
      <c r="G1434" s="10" t="s">
        <v>7637</v>
      </c>
      <c r="H1434" s="11">
        <v>18013.82</v>
      </c>
      <c r="I1434" s="11">
        <v>280997.61800000002</v>
      </c>
      <c r="J1434" s="12">
        <v>15599.00221052503</v>
      </c>
      <c r="K1434" s="13" t="s">
        <v>7636</v>
      </c>
      <c r="L1434" s="13">
        <v>0</v>
      </c>
      <c r="M1434" s="14">
        <v>0</v>
      </c>
      <c r="N1434" s="15">
        <v>0</v>
      </c>
      <c r="O1434" s="16" t="s">
        <v>7637</v>
      </c>
      <c r="P1434" s="16" t="s">
        <v>7637</v>
      </c>
      <c r="Q1434" s="16" t="s">
        <v>7637</v>
      </c>
      <c r="R1434" s="16" t="s">
        <v>7637</v>
      </c>
      <c r="S1434" s="16" t="s">
        <v>7637</v>
      </c>
      <c r="T1434" s="16">
        <v>0</v>
      </c>
      <c r="U1434">
        <v>0</v>
      </c>
      <c r="V1434" s="17">
        <v>0.8091595341392217</v>
      </c>
      <c r="W1434" t="s">
        <v>7819</v>
      </c>
      <c r="X1434" s="21">
        <v>-20.110246786898401</v>
      </c>
      <c r="Y1434" s="21">
        <v>-43.053852120308598</v>
      </c>
      <c r="Z1434">
        <v>0</v>
      </c>
    </row>
    <row r="1435" spans="1:26" x14ac:dyDescent="0.25">
      <c r="A1435" t="str">
        <f t="shared" si="22"/>
        <v>Frei RogérioSC</v>
      </c>
      <c r="B1435" s="8">
        <v>2017</v>
      </c>
      <c r="C1435" s="9" t="s">
        <v>456</v>
      </c>
      <c r="D1435" s="9" t="s">
        <v>790</v>
      </c>
      <c r="E1435" s="9" t="s">
        <v>2060</v>
      </c>
      <c r="F1435" s="9" t="s">
        <v>2061</v>
      </c>
      <c r="G1435" s="10" t="s">
        <v>7637</v>
      </c>
      <c r="H1435" s="11">
        <v>31359.7</v>
      </c>
      <c r="I1435" s="11">
        <v>67297.915999999997</v>
      </c>
      <c r="J1435" s="12">
        <v>2145.9999936223876</v>
      </c>
      <c r="K1435" s="13" t="s">
        <v>7641</v>
      </c>
      <c r="L1435" s="13">
        <v>0</v>
      </c>
      <c r="M1435" s="14">
        <v>0</v>
      </c>
      <c r="N1435" s="15">
        <v>0</v>
      </c>
      <c r="O1435" s="16" t="s">
        <v>7637</v>
      </c>
      <c r="P1435" s="16" t="s">
        <v>7637</v>
      </c>
      <c r="Q1435" s="16" t="s">
        <v>7637</v>
      </c>
      <c r="R1435" s="16" t="s">
        <v>7637</v>
      </c>
      <c r="S1435" s="16" t="s">
        <v>7637</v>
      </c>
      <c r="T1435" s="16">
        <v>0</v>
      </c>
      <c r="U1435">
        <v>0</v>
      </c>
      <c r="V1435" s="17">
        <v>1.3678374785360377</v>
      </c>
      <c r="W1435" t="s">
        <v>9417</v>
      </c>
      <c r="X1435" s="21">
        <v>-27.175497472023501</v>
      </c>
      <c r="Y1435" s="21">
        <v>-50.808060399486898</v>
      </c>
      <c r="Z1435">
        <v>0</v>
      </c>
    </row>
    <row r="1436" spans="1:26" x14ac:dyDescent="0.25">
      <c r="A1436" t="str">
        <f t="shared" si="22"/>
        <v>BiquinhasMG</v>
      </c>
      <c r="B1436" s="8">
        <v>2017</v>
      </c>
      <c r="C1436" s="9" t="s">
        <v>18</v>
      </c>
      <c r="D1436" s="9" t="s">
        <v>163</v>
      </c>
      <c r="E1436" s="9" t="s">
        <v>2062</v>
      </c>
      <c r="F1436" s="9" t="s">
        <v>2062</v>
      </c>
      <c r="G1436" s="10" t="s">
        <v>7637</v>
      </c>
      <c r="H1436" s="11">
        <v>15291.15</v>
      </c>
      <c r="I1436" s="11">
        <v>40047.517</v>
      </c>
      <c r="J1436" s="12">
        <v>2618.999682823071</v>
      </c>
      <c r="K1436" s="13" t="s">
        <v>7642</v>
      </c>
      <c r="L1436" s="13">
        <v>0</v>
      </c>
      <c r="M1436" s="14">
        <v>0</v>
      </c>
      <c r="N1436" s="15">
        <v>0</v>
      </c>
      <c r="O1436" s="16" t="s">
        <v>7637</v>
      </c>
      <c r="P1436" s="16" t="s">
        <v>7637</v>
      </c>
      <c r="Q1436" s="16" t="s">
        <v>7637</v>
      </c>
      <c r="R1436" s="16" t="s">
        <v>7637</v>
      </c>
      <c r="S1436" s="16" t="s">
        <v>7637</v>
      </c>
      <c r="T1436" s="16">
        <v>0</v>
      </c>
      <c r="U1436">
        <v>0</v>
      </c>
      <c r="V1436" s="17">
        <v>0.66936466969330644</v>
      </c>
      <c r="W1436" t="s">
        <v>8244</v>
      </c>
      <c r="X1436" s="21">
        <v>-18.7696477082001</v>
      </c>
      <c r="Y1436" s="21">
        <v>-45.498102178241098</v>
      </c>
      <c r="Z1436">
        <v>0</v>
      </c>
    </row>
    <row r="1437" spans="1:26" x14ac:dyDescent="0.25">
      <c r="A1437" t="str">
        <f t="shared" si="22"/>
        <v>ArmazémSC</v>
      </c>
      <c r="B1437" s="8">
        <v>2017</v>
      </c>
      <c r="C1437" s="9" t="s">
        <v>456</v>
      </c>
      <c r="D1437" s="9" t="s">
        <v>790</v>
      </c>
      <c r="E1437" s="9" t="s">
        <v>2063</v>
      </c>
      <c r="F1437" s="9" t="s">
        <v>2064</v>
      </c>
      <c r="G1437" s="10" t="s">
        <v>7637</v>
      </c>
      <c r="H1437" s="11">
        <v>19776.03</v>
      </c>
      <c r="I1437" s="11">
        <v>168491.777</v>
      </c>
      <c r="J1437" s="12">
        <v>8520.0000707927738</v>
      </c>
      <c r="K1437" s="13" t="s">
        <v>7636</v>
      </c>
      <c r="L1437" s="13">
        <v>0</v>
      </c>
      <c r="M1437" s="14">
        <v>0</v>
      </c>
      <c r="N1437" s="15">
        <v>0</v>
      </c>
      <c r="O1437" s="16" t="s">
        <v>7637</v>
      </c>
      <c r="P1437" s="16" t="s">
        <v>7637</v>
      </c>
      <c r="Q1437" s="16" t="s">
        <v>7637</v>
      </c>
      <c r="R1437" s="16" t="s">
        <v>7637</v>
      </c>
      <c r="S1437" s="16" t="s">
        <v>7637</v>
      </c>
      <c r="T1437" s="16">
        <v>0</v>
      </c>
      <c r="U1437">
        <v>0</v>
      </c>
      <c r="V1437" s="17">
        <v>0.87432127138612092</v>
      </c>
      <c r="W1437" t="s">
        <v>8018</v>
      </c>
      <c r="X1437" s="21">
        <v>-28.2452962798294</v>
      </c>
      <c r="Y1437" s="21">
        <v>-49.021937805688502</v>
      </c>
      <c r="Z1437">
        <v>0</v>
      </c>
    </row>
    <row r="1438" spans="1:26" x14ac:dyDescent="0.25">
      <c r="A1438" t="str">
        <f t="shared" si="22"/>
        <v>Campo MourãoPR</v>
      </c>
      <c r="B1438" s="8">
        <v>2017</v>
      </c>
      <c r="C1438" s="9" t="s">
        <v>456</v>
      </c>
      <c r="D1438" s="9" t="s">
        <v>457</v>
      </c>
      <c r="E1438" s="9" t="s">
        <v>2065</v>
      </c>
      <c r="F1438" s="9" t="s">
        <v>2066</v>
      </c>
      <c r="G1438" s="10">
        <v>2370.0100000000002</v>
      </c>
      <c r="H1438" s="11">
        <v>36491.24</v>
      </c>
      <c r="I1438" s="11">
        <v>3435759.6949999998</v>
      </c>
      <c r="J1438" s="12">
        <v>94152.999322577147</v>
      </c>
      <c r="K1438" s="13" t="s">
        <v>7636</v>
      </c>
      <c r="L1438" s="13">
        <v>0</v>
      </c>
      <c r="M1438" s="14">
        <v>0</v>
      </c>
      <c r="N1438" s="15">
        <v>0</v>
      </c>
      <c r="O1438" s="16" t="s">
        <v>7637</v>
      </c>
      <c r="P1438" s="16" t="s">
        <v>7637</v>
      </c>
      <c r="Q1438" s="16" t="s">
        <v>7637</v>
      </c>
      <c r="R1438" s="16" t="s">
        <v>7637</v>
      </c>
      <c r="S1438" s="16" t="s">
        <v>7637</v>
      </c>
      <c r="T1438" s="16">
        <v>0</v>
      </c>
      <c r="U1438">
        <v>0</v>
      </c>
      <c r="V1438" s="17">
        <v>12.101576883012875</v>
      </c>
      <c r="W1438" t="s">
        <v>8568</v>
      </c>
      <c r="X1438" s="21">
        <v>-24.0467939828129</v>
      </c>
      <c r="Y1438" s="21">
        <v>-52.378457857625001</v>
      </c>
      <c r="Z1438">
        <v>0</v>
      </c>
    </row>
    <row r="1439" spans="1:26" x14ac:dyDescent="0.25">
      <c r="A1439" t="str">
        <f t="shared" si="22"/>
        <v>Santa Rita d'OesteSP</v>
      </c>
      <c r="B1439" s="8">
        <v>2017</v>
      </c>
      <c r="C1439" s="9" t="s">
        <v>18</v>
      </c>
      <c r="D1439" s="9" t="s">
        <v>19</v>
      </c>
      <c r="E1439" s="9" t="s">
        <v>2067</v>
      </c>
      <c r="F1439" s="9" t="s">
        <v>2067</v>
      </c>
      <c r="G1439" s="10" t="s">
        <v>7637</v>
      </c>
      <c r="H1439" s="11">
        <v>22250.51</v>
      </c>
      <c r="I1439" s="11">
        <v>56605.292000000001</v>
      </c>
      <c r="J1439" s="12">
        <v>2543.9997555112222</v>
      </c>
      <c r="K1439" s="13" t="s">
        <v>7636</v>
      </c>
      <c r="L1439" s="13">
        <v>0</v>
      </c>
      <c r="M1439" s="14">
        <v>0</v>
      </c>
      <c r="N1439" s="15">
        <v>0</v>
      </c>
      <c r="O1439" s="16" t="s">
        <v>7637</v>
      </c>
      <c r="P1439" s="16" t="s">
        <v>7637</v>
      </c>
      <c r="Q1439" s="16" t="s">
        <v>7637</v>
      </c>
      <c r="R1439" s="16" t="s">
        <v>7637</v>
      </c>
      <c r="S1439" s="16" t="s">
        <v>7637</v>
      </c>
      <c r="T1439" s="16">
        <v>0</v>
      </c>
      <c r="U1439">
        <v>0</v>
      </c>
      <c r="V1439" s="17">
        <v>0.97211019945691657</v>
      </c>
      <c r="W1439" t="s">
        <v>11871</v>
      </c>
      <c r="X1439" s="21">
        <v>-20.142993513843798</v>
      </c>
      <c r="Y1439" s="21">
        <v>-50.832947167034703</v>
      </c>
      <c r="Z1439">
        <v>0</v>
      </c>
    </row>
    <row r="1440" spans="1:26" x14ac:dyDescent="0.25">
      <c r="A1440" t="str">
        <f t="shared" si="22"/>
        <v>São Gonçalo do Rio AbaixoMG</v>
      </c>
      <c r="B1440" s="8">
        <v>2017</v>
      </c>
      <c r="C1440" s="9" t="s">
        <v>18</v>
      </c>
      <c r="D1440" s="9" t="s">
        <v>163</v>
      </c>
      <c r="E1440" s="9" t="s">
        <v>2068</v>
      </c>
      <c r="F1440" s="9" t="s">
        <v>2069</v>
      </c>
      <c r="G1440" s="10" t="s">
        <v>7637</v>
      </c>
      <c r="H1440" s="11">
        <v>289925.44</v>
      </c>
      <c r="I1440" s="11">
        <v>3123366.8020000001</v>
      </c>
      <c r="J1440" s="12">
        <v>10773.000127205119</v>
      </c>
      <c r="K1440" s="13" t="s">
        <v>7643</v>
      </c>
      <c r="L1440" s="13">
        <v>0</v>
      </c>
      <c r="M1440" s="14">
        <v>0</v>
      </c>
      <c r="N1440" s="15">
        <v>0</v>
      </c>
      <c r="O1440" s="16" t="s">
        <v>7637</v>
      </c>
      <c r="P1440" s="16" t="s">
        <v>7637</v>
      </c>
      <c r="Q1440" s="16" t="s">
        <v>7637</v>
      </c>
      <c r="R1440" s="16" t="s">
        <v>7637</v>
      </c>
      <c r="S1440" s="16" t="s">
        <v>7637</v>
      </c>
      <c r="T1440" s="16">
        <v>0</v>
      </c>
      <c r="U1440">
        <v>0</v>
      </c>
      <c r="V1440" s="17">
        <v>12.653856171224961</v>
      </c>
      <c r="W1440" t="s">
        <v>12061</v>
      </c>
      <c r="X1440" s="21">
        <v>-19.822574034181098</v>
      </c>
      <c r="Y1440" s="21">
        <v>-43.366353657348697</v>
      </c>
      <c r="Z1440">
        <v>0</v>
      </c>
    </row>
    <row r="1441" spans="1:26" x14ac:dyDescent="0.25">
      <c r="A1441" t="str">
        <f t="shared" si="22"/>
        <v>Rio DoceMG</v>
      </c>
      <c r="B1441" s="8">
        <v>2017</v>
      </c>
      <c r="C1441" s="9" t="s">
        <v>18</v>
      </c>
      <c r="D1441" s="9" t="s">
        <v>163</v>
      </c>
      <c r="E1441" s="9" t="s">
        <v>2070</v>
      </c>
      <c r="F1441" s="9" t="s">
        <v>2070</v>
      </c>
      <c r="G1441" s="10" t="s">
        <v>7637</v>
      </c>
      <c r="H1441" s="11">
        <v>13716.88</v>
      </c>
      <c r="I1441" s="11">
        <v>35979.372000000003</v>
      </c>
      <c r="J1441" s="12">
        <v>2622.9996908918065</v>
      </c>
      <c r="K1441" s="13" t="s">
        <v>7642</v>
      </c>
      <c r="L1441" s="13">
        <v>0</v>
      </c>
      <c r="M1441" s="14">
        <v>0</v>
      </c>
      <c r="N1441" s="15">
        <v>0</v>
      </c>
      <c r="O1441" s="16" t="s">
        <v>7637</v>
      </c>
      <c r="P1441" s="16" t="s">
        <v>7637</v>
      </c>
      <c r="Q1441" s="16" t="s">
        <v>7637</v>
      </c>
      <c r="R1441" s="16" t="s">
        <v>7637</v>
      </c>
      <c r="S1441" s="16" t="s">
        <v>7637</v>
      </c>
      <c r="T1441" s="16">
        <v>0</v>
      </c>
      <c r="U1441">
        <v>0</v>
      </c>
      <c r="V1441" s="17">
        <v>0.60085885542278217</v>
      </c>
      <c r="W1441" t="s">
        <v>11645</v>
      </c>
      <c r="X1441" s="21">
        <v>-20.241647611462</v>
      </c>
      <c r="Y1441" s="21">
        <v>-42.8998613360733</v>
      </c>
      <c r="Z1441">
        <v>0</v>
      </c>
    </row>
    <row r="1442" spans="1:26" x14ac:dyDescent="0.25">
      <c r="A1442" t="str">
        <f t="shared" si="22"/>
        <v>ArapongaMG</v>
      </c>
      <c r="B1442" s="8">
        <v>2017</v>
      </c>
      <c r="C1442" s="9" t="s">
        <v>18</v>
      </c>
      <c r="D1442" s="9" t="s">
        <v>163</v>
      </c>
      <c r="E1442" s="9" t="s">
        <v>2071</v>
      </c>
      <c r="F1442" s="9" t="s">
        <v>2071</v>
      </c>
      <c r="G1442" s="10" t="s">
        <v>7637</v>
      </c>
      <c r="H1442" s="11">
        <v>10471.120000000001</v>
      </c>
      <c r="I1442" s="11">
        <v>89465.225999999995</v>
      </c>
      <c r="J1442" s="12">
        <v>8543.9977767421242</v>
      </c>
      <c r="K1442" s="13" t="s">
        <v>7642</v>
      </c>
      <c r="L1442" s="13">
        <v>0</v>
      </c>
      <c r="M1442" s="14">
        <v>0</v>
      </c>
      <c r="N1442" s="15">
        <v>0</v>
      </c>
      <c r="O1442" s="16" t="s">
        <v>7637</v>
      </c>
      <c r="P1442" s="16" t="s">
        <v>7637</v>
      </c>
      <c r="Q1442" s="16" t="s">
        <v>7637</v>
      </c>
      <c r="R1442" s="16" t="s">
        <v>7637</v>
      </c>
      <c r="S1442" s="16" t="s">
        <v>7637</v>
      </c>
      <c r="T1442" s="16">
        <v>0</v>
      </c>
      <c r="U1442">
        <v>0</v>
      </c>
      <c r="V1442" s="17">
        <v>0.46893829169939794</v>
      </c>
      <c r="W1442" t="s">
        <v>7967</v>
      </c>
      <c r="X1442" s="21">
        <v>-20.6690870465833</v>
      </c>
      <c r="Y1442" s="21">
        <v>-42.518212624450499</v>
      </c>
      <c r="Z1442">
        <v>0</v>
      </c>
    </row>
    <row r="1443" spans="1:26" x14ac:dyDescent="0.25">
      <c r="A1443" t="str">
        <f t="shared" si="22"/>
        <v>Grão ParáSC</v>
      </c>
      <c r="B1443" s="8">
        <v>2017</v>
      </c>
      <c r="C1443" s="9" t="s">
        <v>456</v>
      </c>
      <c r="D1443" s="9" t="s">
        <v>790</v>
      </c>
      <c r="E1443" s="9" t="s">
        <v>2072</v>
      </c>
      <c r="F1443" s="9" t="s">
        <v>2073</v>
      </c>
      <c r="G1443" s="10" t="s">
        <v>7637</v>
      </c>
      <c r="H1443" s="11">
        <v>34832.26</v>
      </c>
      <c r="I1443" s="11">
        <v>227698.49100000001</v>
      </c>
      <c r="J1443" s="12">
        <v>6537.000211872557</v>
      </c>
      <c r="K1443" s="13" t="s">
        <v>7636</v>
      </c>
      <c r="L1443" s="13">
        <v>0</v>
      </c>
      <c r="M1443" s="14">
        <v>0</v>
      </c>
      <c r="N1443" s="15">
        <v>0</v>
      </c>
      <c r="O1443" s="16" t="s">
        <v>7637</v>
      </c>
      <c r="P1443" s="16" t="s">
        <v>7637</v>
      </c>
      <c r="Q1443" s="16" t="s">
        <v>7637</v>
      </c>
      <c r="R1443" s="16" t="s">
        <v>7637</v>
      </c>
      <c r="S1443" s="16" t="s">
        <v>7637</v>
      </c>
      <c r="T1443" s="16">
        <v>0</v>
      </c>
      <c r="U1443">
        <v>0</v>
      </c>
      <c r="V1443" s="17">
        <v>1.5267898538370814</v>
      </c>
      <c r="W1443" t="s">
        <v>9518</v>
      </c>
      <c r="X1443" s="21">
        <v>-28.1813865048472</v>
      </c>
      <c r="Y1443" s="21">
        <v>-49.2256269265459</v>
      </c>
      <c r="Z1443">
        <v>0</v>
      </c>
    </row>
    <row r="1444" spans="1:26" x14ac:dyDescent="0.25">
      <c r="A1444" t="str">
        <f t="shared" si="22"/>
        <v>Santa AlbertinaSP</v>
      </c>
      <c r="B1444" s="8">
        <v>2017</v>
      </c>
      <c r="C1444" s="9" t="s">
        <v>18</v>
      </c>
      <c r="D1444" s="9" t="s">
        <v>19</v>
      </c>
      <c r="E1444" s="9" t="s">
        <v>2074</v>
      </c>
      <c r="F1444" s="9" t="s">
        <v>2074</v>
      </c>
      <c r="G1444" s="10" t="s">
        <v>7637</v>
      </c>
      <c r="H1444" s="11">
        <v>32341.25</v>
      </c>
      <c r="I1444" s="11">
        <v>194015.15700000001</v>
      </c>
      <c r="J1444" s="12">
        <v>5998.9999458895381</v>
      </c>
      <c r="K1444" s="13" t="s">
        <v>7636</v>
      </c>
      <c r="L1444" s="13">
        <v>0</v>
      </c>
      <c r="M1444" s="14">
        <v>0</v>
      </c>
      <c r="N1444" s="15">
        <v>0</v>
      </c>
      <c r="O1444" s="16" t="s">
        <v>7637</v>
      </c>
      <c r="P1444" s="16" t="s">
        <v>7637</v>
      </c>
      <c r="Q1444" s="16" t="s">
        <v>7637</v>
      </c>
      <c r="R1444" s="16" t="s">
        <v>7637</v>
      </c>
      <c r="S1444" s="16" t="s">
        <v>7637</v>
      </c>
      <c r="T1444" s="16">
        <v>0</v>
      </c>
      <c r="U1444">
        <v>0</v>
      </c>
      <c r="V1444" s="17">
        <v>1.4173481909259198</v>
      </c>
      <c r="W1444" t="s">
        <v>11771</v>
      </c>
      <c r="X1444" s="21">
        <v>-20.0315895291819</v>
      </c>
      <c r="Y1444" s="21">
        <v>-50.730128714372697</v>
      </c>
      <c r="Z1444">
        <v>0</v>
      </c>
    </row>
    <row r="1445" spans="1:26" x14ac:dyDescent="0.25">
      <c r="A1445" t="str">
        <f t="shared" si="22"/>
        <v>UrubiciSC</v>
      </c>
      <c r="B1445" s="8">
        <v>2017</v>
      </c>
      <c r="C1445" s="9" t="s">
        <v>456</v>
      </c>
      <c r="D1445" s="9" t="s">
        <v>790</v>
      </c>
      <c r="E1445" s="9" t="s">
        <v>2075</v>
      </c>
      <c r="F1445" s="9" t="s">
        <v>2075</v>
      </c>
      <c r="G1445" s="10" t="s">
        <v>7637</v>
      </c>
      <c r="H1445" s="11">
        <v>20760.8</v>
      </c>
      <c r="I1445" s="11">
        <v>232334.08499999999</v>
      </c>
      <c r="J1445" s="12">
        <v>11190.998660937921</v>
      </c>
      <c r="K1445" s="13" t="s">
        <v>7636</v>
      </c>
      <c r="L1445" s="13">
        <v>0</v>
      </c>
      <c r="M1445" s="14">
        <v>0</v>
      </c>
      <c r="N1445" s="15">
        <v>0</v>
      </c>
      <c r="O1445" s="16" t="s">
        <v>7637</v>
      </c>
      <c r="P1445" s="16" t="s">
        <v>7637</v>
      </c>
      <c r="Q1445" s="16" t="s">
        <v>7637</v>
      </c>
      <c r="R1445" s="16" t="s">
        <v>7637</v>
      </c>
      <c r="S1445" s="16" t="s">
        <v>7637</v>
      </c>
      <c r="T1445" s="16">
        <v>0</v>
      </c>
      <c r="U1445">
        <v>0</v>
      </c>
      <c r="V1445" s="17">
        <v>0.92167522536003532</v>
      </c>
      <c r="W1445" t="s">
        <v>12744</v>
      </c>
      <c r="X1445" s="21">
        <v>-28.016145005730301</v>
      </c>
      <c r="Y1445" s="21">
        <v>-49.592981731216</v>
      </c>
      <c r="Z1445">
        <v>0</v>
      </c>
    </row>
    <row r="1446" spans="1:26" x14ac:dyDescent="0.25">
      <c r="A1446" t="str">
        <f t="shared" si="22"/>
        <v>MiradouroMG</v>
      </c>
      <c r="B1446" s="8">
        <v>2017</v>
      </c>
      <c r="C1446" s="9" t="s">
        <v>18</v>
      </c>
      <c r="D1446" s="9" t="s">
        <v>163</v>
      </c>
      <c r="E1446" s="9" t="s">
        <v>2076</v>
      </c>
      <c r="F1446" s="9" t="s">
        <v>2076</v>
      </c>
      <c r="G1446" s="10" t="s">
        <v>7637</v>
      </c>
      <c r="H1446" s="11">
        <v>12004.22</v>
      </c>
      <c r="I1446" s="11">
        <v>130089.736</v>
      </c>
      <c r="J1446" s="12">
        <v>10837.000321553589</v>
      </c>
      <c r="K1446" s="13" t="s">
        <v>7642</v>
      </c>
      <c r="L1446" s="13">
        <v>0</v>
      </c>
      <c r="M1446" s="14">
        <v>0</v>
      </c>
      <c r="N1446" s="15">
        <v>0</v>
      </c>
      <c r="O1446" s="16" t="s">
        <v>7637</v>
      </c>
      <c r="P1446" s="16" t="s">
        <v>7637</v>
      </c>
      <c r="Q1446" s="16" t="s">
        <v>7637</v>
      </c>
      <c r="R1446" s="16" t="s">
        <v>7637</v>
      </c>
      <c r="S1446" s="16" t="s">
        <v>7637</v>
      </c>
      <c r="T1446" s="16">
        <v>0</v>
      </c>
      <c r="U1446">
        <v>0</v>
      </c>
      <c r="V1446" s="17">
        <v>0.53938204714405691</v>
      </c>
      <c r="W1446" t="s">
        <v>10585</v>
      </c>
      <c r="X1446" s="21">
        <v>-20.890426252984501</v>
      </c>
      <c r="Y1446" s="21">
        <v>-42.346198919893403</v>
      </c>
      <c r="Z1446">
        <v>0</v>
      </c>
    </row>
    <row r="1447" spans="1:26" x14ac:dyDescent="0.25">
      <c r="A1447" t="str">
        <f t="shared" si="22"/>
        <v>ImaruíSC</v>
      </c>
      <c r="B1447" s="8">
        <v>2017</v>
      </c>
      <c r="C1447" s="9" t="s">
        <v>456</v>
      </c>
      <c r="D1447" s="9" t="s">
        <v>790</v>
      </c>
      <c r="E1447" s="9" t="s">
        <v>2077</v>
      </c>
      <c r="F1447" s="9" t="s">
        <v>2078</v>
      </c>
      <c r="G1447" s="10" t="s">
        <v>7637</v>
      </c>
      <c r="H1447" s="11">
        <v>17171.060000000001</v>
      </c>
      <c r="I1447" s="11">
        <v>181515.29300000001</v>
      </c>
      <c r="J1447" s="12">
        <v>10571.001033133656</v>
      </c>
      <c r="K1447" s="13" t="s">
        <v>7636</v>
      </c>
      <c r="L1447" s="13">
        <v>0</v>
      </c>
      <c r="M1447" s="14">
        <v>0</v>
      </c>
      <c r="N1447" s="15">
        <v>0</v>
      </c>
      <c r="O1447" s="16" t="s">
        <v>7637</v>
      </c>
      <c r="P1447" s="16" t="s">
        <v>7637</v>
      </c>
      <c r="Q1447" s="16" t="s">
        <v>7637</v>
      </c>
      <c r="R1447" s="16" t="s">
        <v>7637</v>
      </c>
      <c r="S1447" s="16" t="s">
        <v>7637</v>
      </c>
      <c r="T1447" s="16">
        <v>0</v>
      </c>
      <c r="U1447">
        <v>0</v>
      </c>
      <c r="V1447" s="17">
        <v>0.76417258705716895</v>
      </c>
      <c r="W1447" t="s">
        <v>9720</v>
      </c>
      <c r="X1447" s="21">
        <v>-28.334423109563598</v>
      </c>
      <c r="Y1447" s="21">
        <v>-48.817440774699897</v>
      </c>
      <c r="Z1447">
        <v>0</v>
      </c>
    </row>
    <row r="1448" spans="1:26" x14ac:dyDescent="0.25">
      <c r="A1448" t="str">
        <f t="shared" si="22"/>
        <v>Dom SilvérioMG</v>
      </c>
      <c r="B1448" s="8">
        <v>2017</v>
      </c>
      <c r="C1448" s="9" t="s">
        <v>18</v>
      </c>
      <c r="D1448" s="9" t="s">
        <v>163</v>
      </c>
      <c r="E1448" s="9" t="s">
        <v>2079</v>
      </c>
      <c r="F1448" s="9" t="s">
        <v>2080</v>
      </c>
      <c r="G1448" s="10" t="s">
        <v>7637</v>
      </c>
      <c r="H1448" s="11">
        <v>15462.16</v>
      </c>
      <c r="I1448" s="11">
        <v>82737.995999999999</v>
      </c>
      <c r="J1448" s="12">
        <v>5350.9985668237814</v>
      </c>
      <c r="K1448" s="13" t="s">
        <v>7636</v>
      </c>
      <c r="L1448" s="13">
        <v>0</v>
      </c>
      <c r="M1448" s="14">
        <v>0</v>
      </c>
      <c r="N1448" s="15">
        <v>0</v>
      </c>
      <c r="O1448" s="16" t="s">
        <v>7637</v>
      </c>
      <c r="P1448" s="16" t="s">
        <v>7637</v>
      </c>
      <c r="Q1448" s="16" t="s">
        <v>7637</v>
      </c>
      <c r="R1448" s="16" t="s">
        <v>7637</v>
      </c>
      <c r="S1448" s="16" t="s">
        <v>7637</v>
      </c>
      <c r="T1448" s="16">
        <v>0</v>
      </c>
      <c r="U1448">
        <v>0</v>
      </c>
      <c r="V1448" s="17">
        <v>0.68123128041306569</v>
      </c>
      <c r="W1448" t="s">
        <v>9169</v>
      </c>
      <c r="X1448" s="21">
        <v>-20.163202178716599</v>
      </c>
      <c r="Y1448" s="21">
        <v>-42.963037601023501</v>
      </c>
      <c r="Z1448">
        <v>0</v>
      </c>
    </row>
    <row r="1449" spans="1:26" x14ac:dyDescent="0.25">
      <c r="A1449" t="str">
        <f t="shared" si="22"/>
        <v>Laje do MuriaéRJ</v>
      </c>
      <c r="B1449" s="8">
        <v>2017</v>
      </c>
      <c r="C1449" s="9" t="s">
        <v>18</v>
      </c>
      <c r="D1449" s="9" t="s">
        <v>583</v>
      </c>
      <c r="E1449" s="9" t="s">
        <v>2081</v>
      </c>
      <c r="F1449" s="9" t="s">
        <v>2082</v>
      </c>
      <c r="G1449" s="10" t="s">
        <v>7637</v>
      </c>
      <c r="H1449" s="11">
        <v>18550.07</v>
      </c>
      <c r="I1449" s="11">
        <v>133875.85399999999</v>
      </c>
      <c r="J1449" s="12">
        <v>7216.9999358492978</v>
      </c>
      <c r="K1449" s="13" t="s">
        <v>7642</v>
      </c>
      <c r="L1449" s="13">
        <v>0</v>
      </c>
      <c r="M1449" s="14">
        <v>0</v>
      </c>
      <c r="N1449" s="15">
        <v>0</v>
      </c>
      <c r="O1449" s="16" t="s">
        <v>7637</v>
      </c>
      <c r="P1449" s="16" t="s">
        <v>7637</v>
      </c>
      <c r="Q1449" s="16" t="s">
        <v>7637</v>
      </c>
      <c r="R1449" s="16" t="s">
        <v>7637</v>
      </c>
      <c r="S1449" s="16" t="s">
        <v>7637</v>
      </c>
      <c r="T1449" s="16">
        <v>0</v>
      </c>
      <c r="U1449">
        <v>0</v>
      </c>
      <c r="V1449" s="17">
        <v>0.8187607907858877</v>
      </c>
      <c r="W1449" t="s">
        <v>10233</v>
      </c>
      <c r="X1449" s="21">
        <v>-21.209554927907401</v>
      </c>
      <c r="Y1449" s="21">
        <v>-42.127478115644998</v>
      </c>
      <c r="Z1449">
        <v>0</v>
      </c>
    </row>
    <row r="1450" spans="1:26" x14ac:dyDescent="0.25">
      <c r="A1450" t="str">
        <f t="shared" si="22"/>
        <v>São João do CaiuáPR</v>
      </c>
      <c r="B1450" s="8">
        <v>2017</v>
      </c>
      <c r="C1450" s="9" t="s">
        <v>456</v>
      </c>
      <c r="D1450" s="9" t="s">
        <v>457</v>
      </c>
      <c r="E1450" s="9" t="s">
        <v>2083</v>
      </c>
      <c r="F1450" s="9" t="s">
        <v>2084</v>
      </c>
      <c r="G1450" s="10" t="s">
        <v>7637</v>
      </c>
      <c r="H1450" s="11">
        <v>23485.14</v>
      </c>
      <c r="I1450" s="11">
        <v>141497.986</v>
      </c>
      <c r="J1450" s="12">
        <v>6025.0007451520405</v>
      </c>
      <c r="K1450" s="13" t="s">
        <v>7641</v>
      </c>
      <c r="L1450" s="13">
        <v>0</v>
      </c>
      <c r="M1450" s="14">
        <v>0</v>
      </c>
      <c r="N1450" s="15">
        <v>0</v>
      </c>
      <c r="O1450" s="16" t="s">
        <v>7637</v>
      </c>
      <c r="P1450" s="16" t="s">
        <v>7637</v>
      </c>
      <c r="Q1450" s="16" t="s">
        <v>7637</v>
      </c>
      <c r="R1450" s="16" t="s">
        <v>7637</v>
      </c>
      <c r="S1450" s="16" t="s">
        <v>7637</v>
      </c>
      <c r="T1450" s="16">
        <v>0</v>
      </c>
      <c r="U1450">
        <v>0</v>
      </c>
      <c r="V1450" s="17">
        <v>1.0317173351450868</v>
      </c>
      <c r="W1450" t="s">
        <v>12093</v>
      </c>
      <c r="X1450" s="21">
        <v>-22.851964085946999</v>
      </c>
      <c r="Y1450" s="21">
        <v>-52.336961521511199</v>
      </c>
      <c r="Z1450">
        <v>0</v>
      </c>
    </row>
    <row r="1451" spans="1:26" x14ac:dyDescent="0.25">
      <c r="A1451" t="str">
        <f t="shared" si="22"/>
        <v>CastilhoSP</v>
      </c>
      <c r="B1451" s="8">
        <v>2017</v>
      </c>
      <c r="C1451" s="9" t="s">
        <v>18</v>
      </c>
      <c r="D1451" s="9" t="s">
        <v>19</v>
      </c>
      <c r="E1451" s="9" t="s">
        <v>2085</v>
      </c>
      <c r="F1451" s="9" t="s">
        <v>2085</v>
      </c>
      <c r="G1451" s="10" t="s">
        <v>7637</v>
      </c>
      <c r="H1451" s="11">
        <v>49166.559999999998</v>
      </c>
      <c r="I1451" s="11">
        <v>1001129.424</v>
      </c>
      <c r="J1451" s="12">
        <v>20361.998561623997</v>
      </c>
      <c r="K1451" s="13" t="s">
        <v>7640</v>
      </c>
      <c r="L1451" s="13">
        <v>0</v>
      </c>
      <c r="M1451" s="14">
        <v>0</v>
      </c>
      <c r="N1451" s="15">
        <v>0</v>
      </c>
      <c r="O1451" s="16" t="s">
        <v>7637</v>
      </c>
      <c r="P1451" s="16" t="s">
        <v>7637</v>
      </c>
      <c r="Q1451" s="16" t="s">
        <v>7637</v>
      </c>
      <c r="R1451" s="16" t="s">
        <v>7637</v>
      </c>
      <c r="S1451" s="16" t="s">
        <v>7637</v>
      </c>
      <c r="T1451" s="16">
        <v>0</v>
      </c>
      <c r="U1451">
        <v>0</v>
      </c>
      <c r="V1451" s="17">
        <v>2.1774870046691706</v>
      </c>
      <c r="W1451" t="s">
        <v>8754</v>
      </c>
      <c r="X1451" s="21">
        <v>-20.8693831714466</v>
      </c>
      <c r="Y1451" s="21">
        <v>-51.488816626670001</v>
      </c>
      <c r="Z1451">
        <v>0</v>
      </c>
    </row>
    <row r="1452" spans="1:26" x14ac:dyDescent="0.25">
      <c r="A1452" t="str">
        <f t="shared" si="22"/>
        <v>Santa Fé do SulSP</v>
      </c>
      <c r="B1452" s="8">
        <v>2017</v>
      </c>
      <c r="C1452" s="9" t="s">
        <v>18</v>
      </c>
      <c r="D1452" s="9" t="s">
        <v>19</v>
      </c>
      <c r="E1452" s="9" t="s">
        <v>2086</v>
      </c>
      <c r="F1452" s="9" t="s">
        <v>2087</v>
      </c>
      <c r="G1452" s="10" t="s">
        <v>7637</v>
      </c>
      <c r="H1452" s="11">
        <v>31876.28</v>
      </c>
      <c r="I1452" s="11">
        <v>1013729.405</v>
      </c>
      <c r="J1452" s="12">
        <v>31801.998382496327</v>
      </c>
      <c r="K1452" s="13" t="s">
        <v>7636</v>
      </c>
      <c r="L1452" s="13">
        <v>0</v>
      </c>
      <c r="M1452" s="14">
        <v>0</v>
      </c>
      <c r="N1452" s="15">
        <v>0</v>
      </c>
      <c r="O1452" s="16" t="s">
        <v>7637</v>
      </c>
      <c r="P1452" s="16" t="s">
        <v>7637</v>
      </c>
      <c r="Q1452" s="16" t="s">
        <v>7637</v>
      </c>
      <c r="R1452" s="16" t="s">
        <v>7637</v>
      </c>
      <c r="S1452" s="16" t="s">
        <v>7637</v>
      </c>
      <c r="T1452" s="16">
        <v>0</v>
      </c>
      <c r="U1452">
        <v>0</v>
      </c>
      <c r="V1452" s="17">
        <v>1.4425191010207532</v>
      </c>
      <c r="W1452" t="s">
        <v>11813</v>
      </c>
      <c r="X1452" s="21">
        <v>-20.2087105873239</v>
      </c>
      <c r="Y1452" s="21">
        <v>-50.932375424806303</v>
      </c>
      <c r="Z1452">
        <v>0</v>
      </c>
    </row>
    <row r="1453" spans="1:26" x14ac:dyDescent="0.25">
      <c r="A1453" t="str">
        <f t="shared" si="22"/>
        <v>Patos de MinasMG</v>
      </c>
      <c r="B1453" s="8">
        <v>2017</v>
      </c>
      <c r="C1453" s="9" t="s">
        <v>18</v>
      </c>
      <c r="D1453" s="9" t="s">
        <v>163</v>
      </c>
      <c r="E1453" s="9" t="s">
        <v>2088</v>
      </c>
      <c r="F1453" s="9" t="s">
        <v>2088</v>
      </c>
      <c r="G1453" s="10">
        <v>2064.98</v>
      </c>
      <c r="H1453" s="11">
        <v>29020.34</v>
      </c>
      <c r="I1453" s="11">
        <v>4378966.3669999996</v>
      </c>
      <c r="J1453" s="12">
        <v>150893.00700818805</v>
      </c>
      <c r="K1453" s="13" t="s">
        <v>7636</v>
      </c>
      <c r="L1453" s="13">
        <v>0</v>
      </c>
      <c r="M1453" s="14">
        <v>0</v>
      </c>
      <c r="N1453" s="15">
        <v>1</v>
      </c>
      <c r="O1453" s="16">
        <v>0</v>
      </c>
      <c r="P1453" s="16">
        <v>0</v>
      </c>
      <c r="Q1453" s="16">
        <v>0</v>
      </c>
      <c r="R1453" s="16">
        <v>0</v>
      </c>
      <c r="S1453" s="16">
        <v>0</v>
      </c>
      <c r="T1453" s="16">
        <v>1</v>
      </c>
      <c r="U1453">
        <v>1</v>
      </c>
      <c r="V1453" s="17">
        <v>11.149582864277242</v>
      </c>
      <c r="W1453" t="s">
        <v>11115</v>
      </c>
      <c r="X1453" s="21">
        <v>-18.578187027382199</v>
      </c>
      <c r="Y1453" s="21">
        <v>-46.513396509241197</v>
      </c>
      <c r="Z1453">
        <v>0</v>
      </c>
    </row>
    <row r="1454" spans="1:26" x14ac:dyDescent="0.25">
      <c r="A1454" t="str">
        <f t="shared" si="22"/>
        <v>EugenópolisMG</v>
      </c>
      <c r="B1454" s="8">
        <v>2017</v>
      </c>
      <c r="C1454" s="9" t="s">
        <v>18</v>
      </c>
      <c r="D1454" s="9" t="s">
        <v>163</v>
      </c>
      <c r="E1454" s="9" t="s">
        <v>2089</v>
      </c>
      <c r="F1454" s="9" t="s">
        <v>2090</v>
      </c>
      <c r="G1454" s="10" t="s">
        <v>7637</v>
      </c>
      <c r="H1454" s="11">
        <v>13628.56</v>
      </c>
      <c r="I1454" s="11">
        <v>153798.26699999999</v>
      </c>
      <c r="J1454" s="12">
        <v>11284.997607964451</v>
      </c>
      <c r="K1454" s="13" t="s">
        <v>7636</v>
      </c>
      <c r="L1454" s="13">
        <v>0</v>
      </c>
      <c r="M1454" s="14">
        <v>0</v>
      </c>
      <c r="N1454" s="15">
        <v>0</v>
      </c>
      <c r="O1454" s="16" t="s">
        <v>7637</v>
      </c>
      <c r="P1454" s="16" t="s">
        <v>7637</v>
      </c>
      <c r="Q1454" s="16" t="s">
        <v>7637</v>
      </c>
      <c r="R1454" s="16" t="s">
        <v>7637</v>
      </c>
      <c r="S1454" s="16" t="s">
        <v>7637</v>
      </c>
      <c r="T1454" s="16">
        <v>0</v>
      </c>
      <c r="U1454">
        <v>0</v>
      </c>
      <c r="V1454" s="17">
        <v>0.61090630852178052</v>
      </c>
      <c r="W1454" t="s">
        <v>9287</v>
      </c>
      <c r="X1454" s="21">
        <v>-21.100634386327499</v>
      </c>
      <c r="Y1454" s="21">
        <v>-42.188195289449602</v>
      </c>
      <c r="Z1454">
        <v>0</v>
      </c>
    </row>
    <row r="1455" spans="1:26" x14ac:dyDescent="0.25">
      <c r="A1455" t="str">
        <f t="shared" si="22"/>
        <v>Bom Jesus do AmparoMG</v>
      </c>
      <c r="B1455" s="8">
        <v>2017</v>
      </c>
      <c r="C1455" s="9" t="s">
        <v>18</v>
      </c>
      <c r="D1455" s="9" t="s">
        <v>163</v>
      </c>
      <c r="E1455" s="9" t="s">
        <v>2091</v>
      </c>
      <c r="F1455" s="9" t="s">
        <v>2091</v>
      </c>
      <c r="G1455" s="10" t="s">
        <v>7637</v>
      </c>
      <c r="H1455" s="11">
        <v>12581.33</v>
      </c>
      <c r="I1455" s="11">
        <v>75714.471999999994</v>
      </c>
      <c r="J1455" s="12">
        <v>6018.0022302888483</v>
      </c>
      <c r="K1455" s="13" t="s">
        <v>7636</v>
      </c>
      <c r="L1455" s="13">
        <v>0</v>
      </c>
      <c r="M1455" s="14">
        <v>0</v>
      </c>
      <c r="N1455" s="15">
        <v>0</v>
      </c>
      <c r="O1455" s="16" t="s">
        <v>7637</v>
      </c>
      <c r="P1455" s="16" t="s">
        <v>7637</v>
      </c>
      <c r="Q1455" s="16" t="s">
        <v>7637</v>
      </c>
      <c r="R1455" s="16" t="s">
        <v>7637</v>
      </c>
      <c r="S1455" s="16" t="s">
        <v>7637</v>
      </c>
      <c r="T1455" s="16">
        <v>0</v>
      </c>
      <c r="U1455">
        <v>0</v>
      </c>
      <c r="V1455" s="17">
        <v>0.55685369885028868</v>
      </c>
      <c r="W1455" t="s">
        <v>8291</v>
      </c>
      <c r="X1455" s="21">
        <v>-19.706723602030401</v>
      </c>
      <c r="Y1455" s="21">
        <v>-43.474330559561501</v>
      </c>
      <c r="Z1455">
        <v>0</v>
      </c>
    </row>
    <row r="1456" spans="1:26" x14ac:dyDescent="0.25">
      <c r="A1456" t="str">
        <f t="shared" si="22"/>
        <v>JaboticatubasMG</v>
      </c>
      <c r="B1456" s="8">
        <v>2017</v>
      </c>
      <c r="C1456" s="9" t="s">
        <v>18</v>
      </c>
      <c r="D1456" s="9" t="s">
        <v>163</v>
      </c>
      <c r="E1456" s="9" t="s">
        <v>2092</v>
      </c>
      <c r="F1456" s="9" t="s">
        <v>2092</v>
      </c>
      <c r="G1456" s="10" t="s">
        <v>7637</v>
      </c>
      <c r="H1456" s="11">
        <v>10503.7</v>
      </c>
      <c r="I1456" s="11">
        <v>205294.848</v>
      </c>
      <c r="J1456" s="12">
        <v>19545.00299894323</v>
      </c>
      <c r="K1456" s="13" t="s">
        <v>7636</v>
      </c>
      <c r="L1456" s="13">
        <v>0</v>
      </c>
      <c r="M1456" s="14">
        <v>0</v>
      </c>
      <c r="N1456" s="15">
        <v>0</v>
      </c>
      <c r="O1456" s="16" t="s">
        <v>7637</v>
      </c>
      <c r="P1456" s="16" t="s">
        <v>7637</v>
      </c>
      <c r="Q1456" s="16" t="s">
        <v>7637</v>
      </c>
      <c r="R1456" s="16" t="s">
        <v>7637</v>
      </c>
      <c r="S1456" s="16" t="s">
        <v>7637</v>
      </c>
      <c r="T1456" s="16">
        <v>0</v>
      </c>
      <c r="U1456">
        <v>0</v>
      </c>
      <c r="V1456" s="17">
        <v>0.48770505387787516</v>
      </c>
      <c r="W1456" t="s">
        <v>9995</v>
      </c>
      <c r="X1456" s="21">
        <v>-19.513992569797701</v>
      </c>
      <c r="Y1456" s="21">
        <v>-43.744958176729703</v>
      </c>
      <c r="Z1456">
        <v>0</v>
      </c>
    </row>
    <row r="1457" spans="1:26" x14ac:dyDescent="0.25">
      <c r="A1457" t="str">
        <f t="shared" si="22"/>
        <v>CambuciRJ</v>
      </c>
      <c r="B1457" s="8">
        <v>2017</v>
      </c>
      <c r="C1457" s="9" t="s">
        <v>18</v>
      </c>
      <c r="D1457" s="9" t="s">
        <v>583</v>
      </c>
      <c r="E1457" s="9" t="s">
        <v>2093</v>
      </c>
      <c r="F1457" s="9" t="s">
        <v>2093</v>
      </c>
      <c r="G1457" s="10" t="s">
        <v>7637</v>
      </c>
      <c r="H1457" s="11">
        <v>20996.36</v>
      </c>
      <c r="I1457" s="11">
        <v>317548.95600000001</v>
      </c>
      <c r="J1457" s="12">
        <v>15124.00035053695</v>
      </c>
      <c r="K1457" s="13" t="s">
        <v>7642</v>
      </c>
      <c r="L1457" s="13">
        <v>0</v>
      </c>
      <c r="M1457" s="14">
        <v>0</v>
      </c>
      <c r="N1457" s="15">
        <v>0</v>
      </c>
      <c r="O1457" s="16" t="s">
        <v>7637</v>
      </c>
      <c r="P1457" s="16" t="s">
        <v>7637</v>
      </c>
      <c r="Q1457" s="16" t="s">
        <v>7637</v>
      </c>
      <c r="R1457" s="16" t="s">
        <v>7637</v>
      </c>
      <c r="S1457" s="16" t="s">
        <v>7637</v>
      </c>
      <c r="T1457" s="16">
        <v>0</v>
      </c>
      <c r="U1457">
        <v>0</v>
      </c>
      <c r="V1457" s="17">
        <v>0.93850006180715229</v>
      </c>
      <c r="W1457" t="s">
        <v>8520</v>
      </c>
      <c r="X1457" s="21">
        <v>-21.569541730060699</v>
      </c>
      <c r="Y1457" s="21">
        <v>-41.919083489712001</v>
      </c>
      <c r="Z1457">
        <v>0</v>
      </c>
    </row>
    <row r="1458" spans="1:26" x14ac:dyDescent="0.25">
      <c r="A1458" t="str">
        <f t="shared" si="22"/>
        <v>JequeriMG</v>
      </c>
      <c r="B1458" s="8">
        <v>2017</v>
      </c>
      <c r="C1458" s="9" t="s">
        <v>18</v>
      </c>
      <c r="D1458" s="9" t="s">
        <v>163</v>
      </c>
      <c r="E1458" s="9" t="s">
        <v>2094</v>
      </c>
      <c r="F1458" s="9" t="s">
        <v>2094</v>
      </c>
      <c r="G1458" s="10" t="s">
        <v>7637</v>
      </c>
      <c r="H1458" s="11">
        <v>11313.92</v>
      </c>
      <c r="I1458" s="11">
        <v>145485.698</v>
      </c>
      <c r="J1458" s="12">
        <v>12859.000063638421</v>
      </c>
      <c r="K1458" s="13" t="s">
        <v>7642</v>
      </c>
      <c r="L1458" s="13">
        <v>0</v>
      </c>
      <c r="M1458" s="14">
        <v>0</v>
      </c>
      <c r="N1458" s="15">
        <v>0</v>
      </c>
      <c r="O1458" s="16" t="s">
        <v>7637</v>
      </c>
      <c r="P1458" s="16" t="s">
        <v>7637</v>
      </c>
      <c r="Q1458" s="16" t="s">
        <v>7637</v>
      </c>
      <c r="R1458" s="16" t="s">
        <v>7637</v>
      </c>
      <c r="S1458" s="16" t="s">
        <v>7637</v>
      </c>
      <c r="T1458" s="16">
        <v>0</v>
      </c>
      <c r="U1458">
        <v>0</v>
      </c>
      <c r="V1458" s="17">
        <v>0.51249401619645718</v>
      </c>
      <c r="W1458" t="s">
        <v>10086</v>
      </c>
      <c r="X1458" s="21">
        <v>-20.454706917665298</v>
      </c>
      <c r="Y1458" s="21">
        <v>-42.665427168812897</v>
      </c>
      <c r="Z1458">
        <v>0</v>
      </c>
    </row>
    <row r="1459" spans="1:26" x14ac:dyDescent="0.25">
      <c r="A1459" t="str">
        <f t="shared" si="22"/>
        <v>CarapebusRJ</v>
      </c>
      <c r="B1459" s="8">
        <v>2017</v>
      </c>
      <c r="C1459" s="9" t="s">
        <v>18</v>
      </c>
      <c r="D1459" s="9" t="s">
        <v>583</v>
      </c>
      <c r="E1459" s="9" t="s">
        <v>2095</v>
      </c>
      <c r="F1459" s="9" t="s">
        <v>2095</v>
      </c>
      <c r="G1459" s="10" t="s">
        <v>7637</v>
      </c>
      <c r="H1459" s="11">
        <v>23636.65</v>
      </c>
      <c r="I1459" s="11">
        <v>367975.37099999998</v>
      </c>
      <c r="J1459" s="12">
        <v>15568.000160767282</v>
      </c>
      <c r="K1459" s="13" t="s">
        <v>7642</v>
      </c>
      <c r="L1459" s="13">
        <v>0</v>
      </c>
      <c r="M1459" s="14">
        <v>0</v>
      </c>
      <c r="N1459" s="15">
        <v>0</v>
      </c>
      <c r="O1459" s="16" t="s">
        <v>7637</v>
      </c>
      <c r="P1459" s="16" t="s">
        <v>7637</v>
      </c>
      <c r="Q1459" s="16" t="s">
        <v>7637</v>
      </c>
      <c r="R1459" s="16" t="s">
        <v>7637</v>
      </c>
      <c r="S1459" s="16" t="s">
        <v>7637</v>
      </c>
      <c r="T1459" s="16">
        <v>0</v>
      </c>
      <c r="U1459">
        <v>0</v>
      </c>
      <c r="V1459" s="17">
        <v>1.054438938660329</v>
      </c>
      <c r="W1459" t="s">
        <v>8676</v>
      </c>
      <c r="X1459" s="21">
        <v>-22.182598564673299</v>
      </c>
      <c r="Y1459" s="21">
        <v>-41.663370164779202</v>
      </c>
      <c r="Z1459">
        <v>0</v>
      </c>
    </row>
    <row r="1460" spans="1:26" x14ac:dyDescent="0.25">
      <c r="A1460" t="str">
        <f t="shared" si="22"/>
        <v>Correia PintoSC</v>
      </c>
      <c r="B1460" s="8">
        <v>2017</v>
      </c>
      <c r="C1460" s="9" t="s">
        <v>456</v>
      </c>
      <c r="D1460" s="9" t="s">
        <v>790</v>
      </c>
      <c r="E1460" s="9" t="s">
        <v>2096</v>
      </c>
      <c r="F1460" s="9" t="s">
        <v>2096</v>
      </c>
      <c r="G1460" s="10" t="s">
        <v>7637</v>
      </c>
      <c r="H1460" s="11">
        <v>46150.38</v>
      </c>
      <c r="I1460" s="11">
        <v>616476.73699999996</v>
      </c>
      <c r="J1460" s="12">
        <v>13357.999154069803</v>
      </c>
      <c r="K1460" s="13" t="s">
        <v>7640</v>
      </c>
      <c r="L1460" s="13">
        <v>0</v>
      </c>
      <c r="M1460" s="14">
        <v>0</v>
      </c>
      <c r="N1460" s="15">
        <v>0</v>
      </c>
      <c r="O1460" s="16" t="s">
        <v>7637</v>
      </c>
      <c r="P1460" s="16" t="s">
        <v>7637</v>
      </c>
      <c r="Q1460" s="16" t="s">
        <v>7637</v>
      </c>
      <c r="R1460" s="16" t="s">
        <v>7637</v>
      </c>
      <c r="S1460" s="16" t="s">
        <v>7637</v>
      </c>
      <c r="T1460" s="16">
        <v>0</v>
      </c>
      <c r="U1460">
        <v>0</v>
      </c>
      <c r="V1460" s="17">
        <v>2.0325770306026176</v>
      </c>
      <c r="W1460" t="s">
        <v>8987</v>
      </c>
      <c r="X1460" s="21">
        <v>-27.5881667095606</v>
      </c>
      <c r="Y1460" s="21">
        <v>-50.361886117649803</v>
      </c>
      <c r="Z1460">
        <v>0</v>
      </c>
    </row>
    <row r="1461" spans="1:26" x14ac:dyDescent="0.25">
      <c r="A1461" t="str">
        <f t="shared" si="22"/>
        <v>AraçaíMG</v>
      </c>
      <c r="B1461" s="8">
        <v>2017</v>
      </c>
      <c r="C1461" s="9" t="s">
        <v>18</v>
      </c>
      <c r="D1461" s="9" t="s">
        <v>163</v>
      </c>
      <c r="E1461" s="9" t="s">
        <v>2097</v>
      </c>
      <c r="F1461" s="9" t="s">
        <v>2098</v>
      </c>
      <c r="G1461" s="10" t="s">
        <v>7637</v>
      </c>
      <c r="H1461" s="11">
        <v>24503.21</v>
      </c>
      <c r="I1461" s="11">
        <v>58023.608</v>
      </c>
      <c r="J1461" s="12">
        <v>2368.0002742497818</v>
      </c>
      <c r="K1461" s="13" t="s">
        <v>7642</v>
      </c>
      <c r="L1461" s="13">
        <v>0</v>
      </c>
      <c r="M1461" s="14">
        <v>0</v>
      </c>
      <c r="N1461" s="15">
        <v>0</v>
      </c>
      <c r="O1461" s="16" t="s">
        <v>7637</v>
      </c>
      <c r="P1461" s="16" t="s">
        <v>7637</v>
      </c>
      <c r="Q1461" s="16" t="s">
        <v>7637</v>
      </c>
      <c r="R1461" s="16" t="s">
        <v>7637</v>
      </c>
      <c r="S1461" s="16" t="s">
        <v>7637</v>
      </c>
      <c r="T1461" s="16">
        <v>0</v>
      </c>
      <c r="U1461">
        <v>0</v>
      </c>
      <c r="V1461" s="17">
        <v>1.0698475861060766</v>
      </c>
      <c r="W1461" t="s">
        <v>7930</v>
      </c>
      <c r="X1461" s="21">
        <v>-19.1959768143617</v>
      </c>
      <c r="Y1461" s="21">
        <v>-44.249680379337399</v>
      </c>
      <c r="Z1461">
        <v>0</v>
      </c>
    </row>
    <row r="1462" spans="1:26" x14ac:dyDescent="0.25">
      <c r="A1462" t="str">
        <f t="shared" si="22"/>
        <v>Rio PiracicabaMG</v>
      </c>
      <c r="B1462" s="8">
        <v>2017</v>
      </c>
      <c r="C1462" s="9" t="s">
        <v>18</v>
      </c>
      <c r="D1462" s="9" t="s">
        <v>163</v>
      </c>
      <c r="E1462" s="9" t="s">
        <v>2099</v>
      </c>
      <c r="F1462" s="9" t="s">
        <v>2099</v>
      </c>
      <c r="G1462" s="10" t="s">
        <v>7637</v>
      </c>
      <c r="H1462" s="11">
        <v>34935.300000000003</v>
      </c>
      <c r="I1462" s="11">
        <v>510893.80300000001</v>
      </c>
      <c r="J1462" s="12">
        <v>14623.999307290906</v>
      </c>
      <c r="K1462" s="13" t="s">
        <v>7643</v>
      </c>
      <c r="L1462" s="13">
        <v>0</v>
      </c>
      <c r="M1462" s="14">
        <v>0</v>
      </c>
      <c r="N1462" s="15">
        <v>0</v>
      </c>
      <c r="O1462" s="16" t="s">
        <v>7637</v>
      </c>
      <c r="P1462" s="16" t="s">
        <v>7637</v>
      </c>
      <c r="Q1462" s="16" t="s">
        <v>7637</v>
      </c>
      <c r="R1462" s="16" t="s">
        <v>7637</v>
      </c>
      <c r="S1462" s="16" t="s">
        <v>7637</v>
      </c>
      <c r="T1462" s="16">
        <v>0</v>
      </c>
      <c r="U1462">
        <v>0</v>
      </c>
      <c r="V1462" s="17">
        <v>1.5457250677264238</v>
      </c>
      <c r="W1462" t="s">
        <v>11665</v>
      </c>
      <c r="X1462" s="21">
        <v>-19.9289917604608</v>
      </c>
      <c r="Y1462" s="21">
        <v>-43.173960360246198</v>
      </c>
      <c r="Z1462">
        <v>0</v>
      </c>
    </row>
    <row r="1463" spans="1:26" x14ac:dyDescent="0.25">
      <c r="A1463" t="str">
        <f t="shared" si="22"/>
        <v>CandóiPR</v>
      </c>
      <c r="B1463" s="8">
        <v>2017</v>
      </c>
      <c r="C1463" s="9" t="s">
        <v>456</v>
      </c>
      <c r="D1463" s="9" t="s">
        <v>457</v>
      </c>
      <c r="E1463" s="9" t="s">
        <v>2100</v>
      </c>
      <c r="F1463" s="9" t="s">
        <v>2101</v>
      </c>
      <c r="G1463" s="10" t="s">
        <v>7637</v>
      </c>
      <c r="H1463" s="11">
        <v>29957.73</v>
      </c>
      <c r="I1463" s="11">
        <v>478664.65</v>
      </c>
      <c r="J1463" s="12">
        <v>15978.001337217474</v>
      </c>
      <c r="K1463" s="13" t="s">
        <v>7641</v>
      </c>
      <c r="L1463" s="13">
        <v>0</v>
      </c>
      <c r="M1463" s="14">
        <v>0</v>
      </c>
      <c r="N1463" s="15">
        <v>0</v>
      </c>
      <c r="O1463" s="16" t="s">
        <v>7637</v>
      </c>
      <c r="P1463" s="16" t="s">
        <v>7637</v>
      </c>
      <c r="Q1463" s="16" t="s">
        <v>7637</v>
      </c>
      <c r="R1463" s="16" t="s">
        <v>7637</v>
      </c>
      <c r="S1463" s="16" t="s">
        <v>7637</v>
      </c>
      <c r="T1463" s="16">
        <v>0</v>
      </c>
      <c r="U1463">
        <v>0</v>
      </c>
      <c r="V1463" s="17">
        <v>1.3309496045883282</v>
      </c>
      <c r="W1463" t="s">
        <v>8610</v>
      </c>
      <c r="X1463" s="21">
        <v>-25.576316812280801</v>
      </c>
      <c r="Y1463" s="21">
        <v>-52.041317090660201</v>
      </c>
      <c r="Z1463">
        <v>0</v>
      </c>
    </row>
    <row r="1464" spans="1:26" x14ac:dyDescent="0.25">
      <c r="A1464" t="str">
        <f t="shared" si="22"/>
        <v>UrucâniaMG</v>
      </c>
      <c r="B1464" s="8">
        <v>2017</v>
      </c>
      <c r="C1464" s="9" t="s">
        <v>18</v>
      </c>
      <c r="D1464" s="9" t="s">
        <v>163</v>
      </c>
      <c r="E1464" s="9" t="s">
        <v>2102</v>
      </c>
      <c r="F1464" s="9" t="s">
        <v>2103</v>
      </c>
      <c r="G1464" s="10" t="s">
        <v>7637</v>
      </c>
      <c r="H1464" s="11">
        <v>16662.93</v>
      </c>
      <c r="I1464" s="11">
        <v>176443.72899999999</v>
      </c>
      <c r="J1464" s="12">
        <v>10588.99779330526</v>
      </c>
      <c r="K1464" s="13" t="s">
        <v>7642</v>
      </c>
      <c r="L1464" s="13">
        <v>0</v>
      </c>
      <c r="M1464" s="14">
        <v>0</v>
      </c>
      <c r="N1464" s="15">
        <v>0</v>
      </c>
      <c r="O1464" s="16" t="s">
        <v>7637</v>
      </c>
      <c r="P1464" s="16" t="s">
        <v>7637</v>
      </c>
      <c r="Q1464" s="16" t="s">
        <v>7637</v>
      </c>
      <c r="R1464" s="16" t="s">
        <v>7637</v>
      </c>
      <c r="S1464" s="16" t="s">
        <v>7637</v>
      </c>
      <c r="T1464" s="16">
        <v>0</v>
      </c>
      <c r="U1464">
        <v>0</v>
      </c>
      <c r="V1464" s="17">
        <v>0.74205342926758688</v>
      </c>
      <c r="W1464" t="s">
        <v>12746</v>
      </c>
      <c r="X1464" s="21">
        <v>-20.352565375574098</v>
      </c>
      <c r="Y1464" s="21">
        <v>-42.737352441273501</v>
      </c>
      <c r="Z1464">
        <v>0</v>
      </c>
    </row>
    <row r="1465" spans="1:26" x14ac:dyDescent="0.25">
      <c r="A1465" t="str">
        <f t="shared" si="22"/>
        <v>Santo Antônio do CaiuáPR</v>
      </c>
      <c r="B1465" s="8">
        <v>2017</v>
      </c>
      <c r="C1465" s="9" t="s">
        <v>456</v>
      </c>
      <c r="D1465" s="9" t="s">
        <v>457</v>
      </c>
      <c r="E1465" s="9" t="s">
        <v>2104</v>
      </c>
      <c r="F1465" s="9" t="s">
        <v>2105</v>
      </c>
      <c r="G1465" s="10" t="s">
        <v>7637</v>
      </c>
      <c r="H1465" s="11">
        <v>19129.990000000002</v>
      </c>
      <c r="I1465" s="11">
        <v>52435.315000000002</v>
      </c>
      <c r="J1465" s="12">
        <v>2741.0006487196279</v>
      </c>
      <c r="K1465" s="13" t="s">
        <v>7642</v>
      </c>
      <c r="L1465" s="13">
        <v>0</v>
      </c>
      <c r="M1465" s="14">
        <v>0</v>
      </c>
      <c r="N1465" s="15">
        <v>0</v>
      </c>
      <c r="O1465" s="16" t="s">
        <v>7637</v>
      </c>
      <c r="P1465" s="16" t="s">
        <v>7637</v>
      </c>
      <c r="Q1465" s="16" t="s">
        <v>7637</v>
      </c>
      <c r="R1465" s="16" t="s">
        <v>7637</v>
      </c>
      <c r="S1465" s="16" t="s">
        <v>7637</v>
      </c>
      <c r="T1465" s="16">
        <v>0</v>
      </c>
      <c r="U1465">
        <v>0</v>
      </c>
      <c r="V1465" s="17">
        <v>0.83663240087431701</v>
      </c>
      <c r="W1465" t="s">
        <v>11951</v>
      </c>
      <c r="X1465" s="21">
        <v>-22.7355459352605</v>
      </c>
      <c r="Y1465" s="21">
        <v>-52.344455362961597</v>
      </c>
      <c r="Z1465">
        <v>0</v>
      </c>
    </row>
    <row r="1466" spans="1:26" x14ac:dyDescent="0.25">
      <c r="A1466" t="str">
        <f t="shared" si="22"/>
        <v>Terra BoaPR</v>
      </c>
      <c r="B1466" s="8">
        <v>2017</v>
      </c>
      <c r="C1466" s="9" t="s">
        <v>456</v>
      </c>
      <c r="D1466" s="9" t="s">
        <v>457</v>
      </c>
      <c r="E1466" s="9" t="s">
        <v>2106</v>
      </c>
      <c r="F1466" s="9" t="s">
        <v>2106</v>
      </c>
      <c r="G1466" s="10" t="s">
        <v>7637</v>
      </c>
      <c r="H1466" s="11">
        <v>26360.39</v>
      </c>
      <c r="I1466" s="11">
        <v>447889.34700000001</v>
      </c>
      <c r="J1466" s="12">
        <v>16990.998501918977</v>
      </c>
      <c r="K1466" s="13" t="s">
        <v>7636</v>
      </c>
      <c r="L1466" s="13">
        <v>0</v>
      </c>
      <c r="M1466" s="14">
        <v>0</v>
      </c>
      <c r="N1466" s="15">
        <v>0</v>
      </c>
      <c r="O1466" s="16" t="s">
        <v>7637</v>
      </c>
      <c r="P1466" s="16" t="s">
        <v>7637</v>
      </c>
      <c r="Q1466" s="16" t="s">
        <v>7637</v>
      </c>
      <c r="R1466" s="16" t="s">
        <v>7637</v>
      </c>
      <c r="S1466" s="16" t="s">
        <v>7637</v>
      </c>
      <c r="T1466" s="16">
        <v>0</v>
      </c>
      <c r="U1466">
        <v>0</v>
      </c>
      <c r="V1466" s="17">
        <v>1.1757162210560543</v>
      </c>
      <c r="W1466" t="s">
        <v>12571</v>
      </c>
      <c r="X1466" s="21">
        <v>-23.768793142066102</v>
      </c>
      <c r="Y1466" s="21">
        <v>-52.447439342139504</v>
      </c>
      <c r="Z1466">
        <v>0</v>
      </c>
    </row>
    <row r="1467" spans="1:26" x14ac:dyDescent="0.25">
      <c r="A1467" t="str">
        <f t="shared" si="22"/>
        <v>Monte Alegre de MinasMG</v>
      </c>
      <c r="B1467" s="8">
        <v>2017</v>
      </c>
      <c r="C1467" s="9" t="s">
        <v>18</v>
      </c>
      <c r="D1467" s="9" t="s">
        <v>163</v>
      </c>
      <c r="E1467" s="9" t="s">
        <v>2107</v>
      </c>
      <c r="F1467" s="9" t="s">
        <v>2107</v>
      </c>
      <c r="G1467" s="10" t="s">
        <v>7637</v>
      </c>
      <c r="H1467" s="11">
        <v>26149.13</v>
      </c>
      <c r="I1467" s="11">
        <v>551615.978</v>
      </c>
      <c r="J1467" s="12">
        <v>21095.00308423263</v>
      </c>
      <c r="K1467" s="13" t="s">
        <v>7636</v>
      </c>
      <c r="L1467" s="13">
        <v>0</v>
      </c>
      <c r="M1467" s="14">
        <v>0</v>
      </c>
      <c r="N1467" s="15">
        <v>0</v>
      </c>
      <c r="O1467" s="16" t="s">
        <v>7637</v>
      </c>
      <c r="P1467" s="16" t="s">
        <v>7637</v>
      </c>
      <c r="Q1467" s="16" t="s">
        <v>7637</v>
      </c>
      <c r="R1467" s="16" t="s">
        <v>7637</v>
      </c>
      <c r="S1467" s="16" t="s">
        <v>7637</v>
      </c>
      <c r="T1467" s="16">
        <v>0</v>
      </c>
      <c r="U1467">
        <v>0</v>
      </c>
      <c r="V1467" s="17">
        <v>1.1735185640675709</v>
      </c>
      <c r="W1467" t="s">
        <v>10636</v>
      </c>
      <c r="X1467" s="21">
        <v>-18.8709948148453</v>
      </c>
      <c r="Y1467" s="21">
        <v>-48.880950475731701</v>
      </c>
      <c r="Z1467">
        <v>0</v>
      </c>
    </row>
    <row r="1468" spans="1:26" x14ac:dyDescent="0.25">
      <c r="A1468" t="str">
        <f t="shared" si="22"/>
        <v>Santa Cruz do EscalvadoMG</v>
      </c>
      <c r="B1468" s="8">
        <v>2017</v>
      </c>
      <c r="C1468" s="9" t="s">
        <v>18</v>
      </c>
      <c r="D1468" s="9" t="s">
        <v>163</v>
      </c>
      <c r="E1468" s="9" t="s">
        <v>2108</v>
      </c>
      <c r="F1468" s="9" t="s">
        <v>2108</v>
      </c>
      <c r="G1468" s="10" t="s">
        <v>7637</v>
      </c>
      <c r="H1468" s="11">
        <v>9823.43</v>
      </c>
      <c r="I1468" s="11">
        <v>48724.207999999999</v>
      </c>
      <c r="J1468" s="12">
        <v>4959.9995113723007</v>
      </c>
      <c r="K1468" s="13" t="s">
        <v>7642</v>
      </c>
      <c r="L1468" s="13">
        <v>0</v>
      </c>
      <c r="M1468" s="14">
        <v>0</v>
      </c>
      <c r="N1468" s="15">
        <v>0</v>
      </c>
      <c r="O1468" s="16" t="s">
        <v>7637</v>
      </c>
      <c r="P1468" s="16" t="s">
        <v>7637</v>
      </c>
      <c r="Q1468" s="16" t="s">
        <v>7637</v>
      </c>
      <c r="R1468" s="16" t="s">
        <v>7637</v>
      </c>
      <c r="S1468" s="16" t="s">
        <v>7637</v>
      </c>
      <c r="T1468" s="16">
        <v>0</v>
      </c>
      <c r="U1468">
        <v>0</v>
      </c>
      <c r="V1468" s="17">
        <v>0.43508729262629131</v>
      </c>
      <c r="W1468" t="s">
        <v>11801</v>
      </c>
      <c r="X1468" s="21">
        <v>-20.237714767709701</v>
      </c>
      <c r="Y1468" s="21">
        <v>-42.817249740961401</v>
      </c>
      <c r="Z1468">
        <v>0</v>
      </c>
    </row>
    <row r="1469" spans="1:26" x14ac:dyDescent="0.25">
      <c r="A1469" t="str">
        <f t="shared" si="22"/>
        <v>PaulicéiaSP</v>
      </c>
      <c r="B1469" s="8">
        <v>2017</v>
      </c>
      <c r="C1469" s="9" t="s">
        <v>18</v>
      </c>
      <c r="D1469" s="9" t="s">
        <v>19</v>
      </c>
      <c r="E1469" s="9" t="s">
        <v>2109</v>
      </c>
      <c r="F1469" s="9" t="s">
        <v>2110</v>
      </c>
      <c r="G1469" s="10" t="s">
        <v>7637</v>
      </c>
      <c r="H1469" s="11">
        <v>21172.080000000002</v>
      </c>
      <c r="I1469" s="11">
        <v>151316.85699999999</v>
      </c>
      <c r="J1469" s="12">
        <v>7147.000058567698</v>
      </c>
      <c r="K1469" s="13" t="s">
        <v>7636</v>
      </c>
      <c r="L1469" s="13">
        <v>0</v>
      </c>
      <c r="M1469" s="14">
        <v>0</v>
      </c>
      <c r="N1469" s="15">
        <v>0</v>
      </c>
      <c r="O1469" s="16" t="s">
        <v>7637</v>
      </c>
      <c r="P1469" s="16" t="s">
        <v>7637</v>
      </c>
      <c r="Q1469" s="16" t="s">
        <v>7637</v>
      </c>
      <c r="R1469" s="16" t="s">
        <v>7637</v>
      </c>
      <c r="S1469" s="16" t="s">
        <v>7637</v>
      </c>
      <c r="T1469" s="16">
        <v>0</v>
      </c>
      <c r="U1469">
        <v>0</v>
      </c>
      <c r="V1469" s="17">
        <v>0.93285732241380215</v>
      </c>
      <c r="W1469" t="s">
        <v>11130</v>
      </c>
      <c r="X1469" s="21">
        <v>-21.315721560096101</v>
      </c>
      <c r="Y1469" s="21">
        <v>-51.832523980761003</v>
      </c>
      <c r="Z1469">
        <v>0</v>
      </c>
    </row>
    <row r="1470" spans="1:26" x14ac:dyDescent="0.25">
      <c r="A1470" t="str">
        <f t="shared" si="22"/>
        <v>Braço do NorteSC</v>
      </c>
      <c r="B1470" s="8">
        <v>2017</v>
      </c>
      <c r="C1470" s="9" t="s">
        <v>456</v>
      </c>
      <c r="D1470" s="9" t="s">
        <v>790</v>
      </c>
      <c r="E1470" s="9" t="s">
        <v>2111</v>
      </c>
      <c r="F1470" s="9" t="s">
        <v>2112</v>
      </c>
      <c r="G1470" s="10" t="s">
        <v>7637</v>
      </c>
      <c r="H1470" s="11">
        <v>34745.449999999997</v>
      </c>
      <c r="I1470" s="11">
        <v>1134369.446</v>
      </c>
      <c r="J1470" s="12">
        <v>32647.999838827822</v>
      </c>
      <c r="K1470" s="13" t="s">
        <v>7636</v>
      </c>
      <c r="L1470" s="13">
        <v>0</v>
      </c>
      <c r="M1470" s="14">
        <v>0</v>
      </c>
      <c r="N1470" s="15">
        <v>0</v>
      </c>
      <c r="O1470" s="16" t="s">
        <v>7637</v>
      </c>
      <c r="P1470" s="16" t="s">
        <v>7637</v>
      </c>
      <c r="Q1470" s="16" t="s">
        <v>7637</v>
      </c>
      <c r="R1470" s="16" t="s">
        <v>7637</v>
      </c>
      <c r="S1470" s="16" t="s">
        <v>7637</v>
      </c>
      <c r="T1470" s="16">
        <v>0</v>
      </c>
      <c r="U1470">
        <v>0</v>
      </c>
      <c r="V1470" s="17">
        <v>1.5696138131399864</v>
      </c>
      <c r="W1470" t="s">
        <v>8339</v>
      </c>
      <c r="X1470" s="21">
        <v>-28.268565857654401</v>
      </c>
      <c r="Y1470" s="21">
        <v>-49.1704889056779</v>
      </c>
      <c r="Z1470">
        <v>0</v>
      </c>
    </row>
    <row r="1471" spans="1:26" x14ac:dyDescent="0.25">
      <c r="A1471" t="str">
        <f t="shared" si="22"/>
        <v>PanoramaSP</v>
      </c>
      <c r="B1471" s="8">
        <v>2017</v>
      </c>
      <c r="C1471" s="9" t="s">
        <v>18</v>
      </c>
      <c r="D1471" s="9" t="s">
        <v>19</v>
      </c>
      <c r="E1471" s="9" t="s">
        <v>2113</v>
      </c>
      <c r="F1471" s="9" t="s">
        <v>2113</v>
      </c>
      <c r="G1471" s="10" t="s">
        <v>7637</v>
      </c>
      <c r="H1471" s="11">
        <v>17297.86</v>
      </c>
      <c r="I1471" s="11">
        <v>270175.25400000002</v>
      </c>
      <c r="J1471" s="12">
        <v>15618.998766321383</v>
      </c>
      <c r="K1471" s="13" t="s">
        <v>7636</v>
      </c>
      <c r="L1471" s="13">
        <v>0</v>
      </c>
      <c r="M1471" s="14">
        <v>0</v>
      </c>
      <c r="N1471" s="15">
        <v>0</v>
      </c>
      <c r="O1471" s="16" t="s">
        <v>7637</v>
      </c>
      <c r="P1471" s="16" t="s">
        <v>7637</v>
      </c>
      <c r="Q1471" s="16" t="s">
        <v>7637</v>
      </c>
      <c r="R1471" s="16" t="s">
        <v>7637</v>
      </c>
      <c r="S1471" s="16" t="s">
        <v>7637</v>
      </c>
      <c r="T1471" s="16">
        <v>0</v>
      </c>
      <c r="U1471">
        <v>0</v>
      </c>
      <c r="V1471" s="17">
        <v>0.77795391523039215</v>
      </c>
      <c r="W1471" t="s">
        <v>11032</v>
      </c>
      <c r="X1471" s="21">
        <v>-21.354432605185</v>
      </c>
      <c r="Y1471" s="21">
        <v>-51.856611238448501</v>
      </c>
      <c r="Z1471">
        <v>0</v>
      </c>
    </row>
    <row r="1472" spans="1:26" x14ac:dyDescent="0.25">
      <c r="A1472" t="str">
        <f t="shared" si="22"/>
        <v>MarquinhoPR</v>
      </c>
      <c r="B1472" s="8">
        <v>2017</v>
      </c>
      <c r="C1472" s="9" t="s">
        <v>456</v>
      </c>
      <c r="D1472" s="9" t="s">
        <v>457</v>
      </c>
      <c r="E1472" s="9" t="s">
        <v>2114</v>
      </c>
      <c r="F1472" s="9" t="s">
        <v>2114</v>
      </c>
      <c r="G1472" s="10" t="s">
        <v>7637</v>
      </c>
      <c r="H1472" s="11">
        <v>16282.68</v>
      </c>
      <c r="I1472" s="11">
        <v>76935.661999999997</v>
      </c>
      <c r="J1472" s="12">
        <v>4724.9999385850479</v>
      </c>
      <c r="K1472" s="13" t="s">
        <v>7642</v>
      </c>
      <c r="L1472" s="13">
        <v>0</v>
      </c>
      <c r="M1472" s="14">
        <v>0</v>
      </c>
      <c r="N1472" s="15">
        <v>0</v>
      </c>
      <c r="O1472" s="16" t="s">
        <v>7637</v>
      </c>
      <c r="P1472" s="16" t="s">
        <v>7637</v>
      </c>
      <c r="Q1472" s="16" t="s">
        <v>7637</v>
      </c>
      <c r="R1472" s="16" t="s">
        <v>7637</v>
      </c>
      <c r="S1472" s="16" t="s">
        <v>7637</v>
      </c>
      <c r="T1472" s="16">
        <v>0</v>
      </c>
      <c r="U1472">
        <v>0</v>
      </c>
      <c r="V1472" s="17">
        <v>0.71594138322574108</v>
      </c>
      <c r="W1472" t="s">
        <v>10485</v>
      </c>
      <c r="X1472" s="21">
        <v>-25.112467738477498</v>
      </c>
      <c r="Y1472" s="21">
        <v>-52.250116786353402</v>
      </c>
      <c r="Z1472">
        <v>0</v>
      </c>
    </row>
    <row r="1473" spans="1:26" x14ac:dyDescent="0.25">
      <c r="A1473" t="str">
        <f t="shared" si="22"/>
        <v>GravatalSC</v>
      </c>
      <c r="B1473" s="8">
        <v>2017</v>
      </c>
      <c r="C1473" s="9" t="s">
        <v>456</v>
      </c>
      <c r="D1473" s="9" t="s">
        <v>790</v>
      </c>
      <c r="E1473" s="9" t="s">
        <v>2115</v>
      </c>
      <c r="F1473" s="9" t="s">
        <v>2115</v>
      </c>
      <c r="G1473" s="10" t="s">
        <v>7637</v>
      </c>
      <c r="H1473" s="11">
        <v>19677.75</v>
      </c>
      <c r="I1473" s="11">
        <v>224208.242</v>
      </c>
      <c r="J1473" s="12">
        <v>11393.997891019044</v>
      </c>
      <c r="K1473" s="13" t="s">
        <v>7636</v>
      </c>
      <c r="L1473" s="13">
        <v>0</v>
      </c>
      <c r="M1473" s="14">
        <v>0</v>
      </c>
      <c r="N1473" s="15">
        <v>0</v>
      </c>
      <c r="O1473" s="16" t="s">
        <v>7637</v>
      </c>
      <c r="P1473" s="16" t="s">
        <v>7637</v>
      </c>
      <c r="Q1473" s="16" t="s">
        <v>7637</v>
      </c>
      <c r="R1473" s="16" t="s">
        <v>7637</v>
      </c>
      <c r="S1473" s="16" t="s">
        <v>7637</v>
      </c>
      <c r="T1473" s="16">
        <v>0</v>
      </c>
      <c r="U1473">
        <v>0</v>
      </c>
      <c r="V1473" s="17">
        <v>0.87479731461828991</v>
      </c>
      <c r="W1473" t="s">
        <v>9521</v>
      </c>
      <c r="X1473" s="21">
        <v>-28.321247368824199</v>
      </c>
      <c r="Y1473" s="21">
        <v>-49.043115255873602</v>
      </c>
      <c r="Z1473">
        <v>0</v>
      </c>
    </row>
    <row r="1474" spans="1:26" x14ac:dyDescent="0.25">
      <c r="A1474" t="str">
        <f t="shared" si="22"/>
        <v>CordisburgoMG</v>
      </c>
      <c r="B1474" s="8">
        <v>2017</v>
      </c>
      <c r="C1474" s="9" t="s">
        <v>18</v>
      </c>
      <c r="D1474" s="9" t="s">
        <v>163</v>
      </c>
      <c r="E1474" s="9" t="s">
        <v>2116</v>
      </c>
      <c r="F1474" s="9" t="s">
        <v>2116</v>
      </c>
      <c r="G1474" s="10" t="s">
        <v>7637</v>
      </c>
      <c r="H1474" s="11">
        <v>10271.620000000001</v>
      </c>
      <c r="I1474" s="11">
        <v>92742.429000000004</v>
      </c>
      <c r="J1474" s="12">
        <v>9028.9972759895718</v>
      </c>
      <c r="K1474" s="13" t="s">
        <v>7642</v>
      </c>
      <c r="L1474" s="13">
        <v>0</v>
      </c>
      <c r="M1474" s="14">
        <v>0</v>
      </c>
      <c r="N1474" s="15">
        <v>0</v>
      </c>
      <c r="O1474" s="16" t="s">
        <v>7637</v>
      </c>
      <c r="P1474" s="16" t="s">
        <v>7637</v>
      </c>
      <c r="Q1474" s="16" t="s">
        <v>7637</v>
      </c>
      <c r="R1474" s="16" t="s">
        <v>7637</v>
      </c>
      <c r="S1474" s="16" t="s">
        <v>7637</v>
      </c>
      <c r="T1474" s="16">
        <v>0</v>
      </c>
      <c r="U1474">
        <v>0</v>
      </c>
      <c r="V1474" s="17">
        <v>0.46100972786934918</v>
      </c>
      <c r="W1474" t="s">
        <v>8954</v>
      </c>
      <c r="X1474" s="21">
        <v>-19.122862384174301</v>
      </c>
      <c r="Y1474" s="21">
        <v>-44.322786719004498</v>
      </c>
      <c r="Z1474">
        <v>0</v>
      </c>
    </row>
    <row r="1475" spans="1:26" x14ac:dyDescent="0.25">
      <c r="A1475" t="str">
        <f t="shared" ref="A1475:A1538" si="23">E1475&amp;D1475</f>
        <v>AraguariMG</v>
      </c>
      <c r="B1475" s="8">
        <v>2017</v>
      </c>
      <c r="C1475" s="9" t="s">
        <v>18</v>
      </c>
      <c r="D1475" s="9" t="s">
        <v>163</v>
      </c>
      <c r="E1475" s="9" t="s">
        <v>2117</v>
      </c>
      <c r="F1475" s="9" t="s">
        <v>2117</v>
      </c>
      <c r="G1475" s="10">
        <v>1945.92</v>
      </c>
      <c r="H1475" s="11">
        <v>34840.910000000003</v>
      </c>
      <c r="I1475" s="11">
        <v>4091891.2119999998</v>
      </c>
      <c r="J1475" s="12">
        <v>117445.01541435052</v>
      </c>
      <c r="K1475" s="13" t="s">
        <v>7636</v>
      </c>
      <c r="L1475" s="13">
        <v>0</v>
      </c>
      <c r="M1475" s="14">
        <v>0</v>
      </c>
      <c r="N1475" s="15">
        <v>0</v>
      </c>
      <c r="O1475" s="16" t="s">
        <v>7637</v>
      </c>
      <c r="P1475" s="16" t="s">
        <v>7637</v>
      </c>
      <c r="Q1475" s="16" t="s">
        <v>7637</v>
      </c>
      <c r="R1475" s="16" t="s">
        <v>7637</v>
      </c>
      <c r="S1475" s="16" t="s">
        <v>7637</v>
      </c>
      <c r="T1475" s="16">
        <v>0</v>
      </c>
      <c r="U1475">
        <v>0</v>
      </c>
      <c r="V1475" s="17">
        <v>10.218943950591715</v>
      </c>
      <c r="W1475" t="s">
        <v>7954</v>
      </c>
      <c r="X1475" s="21">
        <v>-18.6460346260208</v>
      </c>
      <c r="Y1475" s="21">
        <v>-48.193788361372498</v>
      </c>
      <c r="Z1475">
        <v>0</v>
      </c>
    </row>
    <row r="1476" spans="1:26" x14ac:dyDescent="0.25">
      <c r="A1476" t="str">
        <f t="shared" si="23"/>
        <v>UrupemaSC</v>
      </c>
      <c r="B1476" s="8">
        <v>2017</v>
      </c>
      <c r="C1476" s="9" t="s">
        <v>456</v>
      </c>
      <c r="D1476" s="9" t="s">
        <v>790</v>
      </c>
      <c r="E1476" s="9" t="s">
        <v>2118</v>
      </c>
      <c r="F1476" s="9" t="s">
        <v>2118</v>
      </c>
      <c r="G1476" s="10" t="s">
        <v>7637</v>
      </c>
      <c r="H1476" s="11">
        <v>27626.73</v>
      </c>
      <c r="I1476" s="11">
        <v>68707.676000000007</v>
      </c>
      <c r="J1476" s="12">
        <v>2486.9999453427899</v>
      </c>
      <c r="K1476" s="13" t="s">
        <v>7641</v>
      </c>
      <c r="L1476" s="13">
        <v>0</v>
      </c>
      <c r="M1476" s="14">
        <v>0</v>
      </c>
      <c r="N1476" s="15">
        <v>0</v>
      </c>
      <c r="O1476" s="16" t="s">
        <v>7637</v>
      </c>
      <c r="P1476" s="16" t="s">
        <v>7637</v>
      </c>
      <c r="Q1476" s="16" t="s">
        <v>7637</v>
      </c>
      <c r="R1476" s="16" t="s">
        <v>7637</v>
      </c>
      <c r="S1476" s="16" t="s">
        <v>7637</v>
      </c>
      <c r="T1476" s="16">
        <v>0</v>
      </c>
      <c r="U1476">
        <v>0</v>
      </c>
      <c r="V1476" s="17">
        <v>1.2059815839361641</v>
      </c>
      <c r="W1476" t="s">
        <v>12755</v>
      </c>
      <c r="X1476" s="21">
        <v>-27.956154996559398</v>
      </c>
      <c r="Y1476" s="21">
        <v>-49.873318360477803</v>
      </c>
      <c r="Z1476">
        <v>0</v>
      </c>
    </row>
    <row r="1477" spans="1:26" x14ac:dyDescent="0.25">
      <c r="A1477" t="str">
        <f t="shared" si="23"/>
        <v>Cascalho RicoMG</v>
      </c>
      <c r="B1477" s="8">
        <v>2017</v>
      </c>
      <c r="C1477" s="9" t="s">
        <v>18</v>
      </c>
      <c r="D1477" s="9" t="s">
        <v>163</v>
      </c>
      <c r="E1477" s="9" t="s">
        <v>2119</v>
      </c>
      <c r="F1477" s="9" t="s">
        <v>2119</v>
      </c>
      <c r="G1477" s="10" t="s">
        <v>7637</v>
      </c>
      <c r="H1477" s="11">
        <v>15576.19</v>
      </c>
      <c r="I1477" s="11">
        <v>47834.474000000002</v>
      </c>
      <c r="J1477" s="12">
        <v>3070.9996475389685</v>
      </c>
      <c r="K1477" s="13" t="s">
        <v>7642</v>
      </c>
      <c r="L1477" s="13">
        <v>0</v>
      </c>
      <c r="M1477" s="14">
        <v>0</v>
      </c>
      <c r="N1477" s="15">
        <v>0</v>
      </c>
      <c r="O1477" s="16" t="s">
        <v>7637</v>
      </c>
      <c r="P1477" s="16" t="s">
        <v>7637</v>
      </c>
      <c r="Q1477" s="16" t="s">
        <v>7637</v>
      </c>
      <c r="R1477" s="16" t="s">
        <v>7637</v>
      </c>
      <c r="S1477" s="16" t="s">
        <v>7637</v>
      </c>
      <c r="T1477" s="16">
        <v>0</v>
      </c>
      <c r="U1477">
        <v>0</v>
      </c>
      <c r="V1477" s="17">
        <v>0.68250203109458196</v>
      </c>
      <c r="W1477" t="s">
        <v>8738</v>
      </c>
      <c r="X1477" s="21">
        <v>-18.577299624760201</v>
      </c>
      <c r="Y1477" s="21">
        <v>-47.872165460766396</v>
      </c>
      <c r="Z1477">
        <v>0</v>
      </c>
    </row>
    <row r="1478" spans="1:26" x14ac:dyDescent="0.25">
      <c r="A1478" t="str">
        <f t="shared" si="23"/>
        <v>São José de UbáRJ</v>
      </c>
      <c r="B1478" s="8">
        <v>2017</v>
      </c>
      <c r="C1478" s="9" t="s">
        <v>18</v>
      </c>
      <c r="D1478" s="9" t="s">
        <v>583</v>
      </c>
      <c r="E1478" s="9" t="s">
        <v>2120</v>
      </c>
      <c r="F1478" s="9" t="s">
        <v>2121</v>
      </c>
      <c r="G1478" s="10" t="s">
        <v>7637</v>
      </c>
      <c r="H1478" s="11">
        <v>22976.25</v>
      </c>
      <c r="I1478" s="11">
        <v>159753.86600000001</v>
      </c>
      <c r="J1478" s="12">
        <v>6952.9999891191992</v>
      </c>
      <c r="K1478" s="13" t="s">
        <v>7642</v>
      </c>
      <c r="L1478" s="13">
        <v>0</v>
      </c>
      <c r="M1478" s="14">
        <v>0</v>
      </c>
      <c r="N1478" s="15">
        <v>0</v>
      </c>
      <c r="O1478" s="16" t="s">
        <v>7637</v>
      </c>
      <c r="P1478" s="16" t="s">
        <v>7637</v>
      </c>
      <c r="Q1478" s="16" t="s">
        <v>7637</v>
      </c>
      <c r="R1478" s="16" t="s">
        <v>7637</v>
      </c>
      <c r="S1478" s="16" t="s">
        <v>7637</v>
      </c>
      <c r="T1478" s="16">
        <v>0</v>
      </c>
      <c r="U1478">
        <v>0</v>
      </c>
      <c r="V1478" s="17">
        <v>1.0111182211130358</v>
      </c>
      <c r="W1478" t="s">
        <v>12145</v>
      </c>
      <c r="X1478" s="21">
        <v>-21.366548897565998</v>
      </c>
      <c r="Y1478" s="21">
        <v>-41.951418225076701</v>
      </c>
      <c r="Z1478">
        <v>0</v>
      </c>
    </row>
    <row r="1479" spans="1:26" x14ac:dyDescent="0.25">
      <c r="A1479" t="str">
        <f t="shared" si="23"/>
        <v>São Carlos do IvaíPR</v>
      </c>
      <c r="B1479" s="8">
        <v>2017</v>
      </c>
      <c r="C1479" s="9" t="s">
        <v>456</v>
      </c>
      <c r="D1479" s="9" t="s">
        <v>457</v>
      </c>
      <c r="E1479" s="9" t="s">
        <v>2122</v>
      </c>
      <c r="F1479" s="9" t="s">
        <v>2123</v>
      </c>
      <c r="G1479" s="10" t="s">
        <v>7637</v>
      </c>
      <c r="H1479" s="11">
        <v>43486.53</v>
      </c>
      <c r="I1479" s="11">
        <v>297404.386</v>
      </c>
      <c r="J1479" s="12">
        <v>6839.0001685579418</v>
      </c>
      <c r="K1479" s="13" t="s">
        <v>7640</v>
      </c>
      <c r="L1479" s="13">
        <v>0</v>
      </c>
      <c r="M1479" s="14">
        <v>0</v>
      </c>
      <c r="N1479" s="15">
        <v>0</v>
      </c>
      <c r="O1479" s="16" t="s">
        <v>7637</v>
      </c>
      <c r="P1479" s="16" t="s">
        <v>7637</v>
      </c>
      <c r="Q1479" s="16" t="s">
        <v>7637</v>
      </c>
      <c r="R1479" s="16" t="s">
        <v>7637</v>
      </c>
      <c r="S1479" s="16" t="s">
        <v>7637</v>
      </c>
      <c r="T1479" s="16">
        <v>0</v>
      </c>
      <c r="U1479">
        <v>0</v>
      </c>
      <c r="V1479" s="17">
        <v>1.9042763061815668</v>
      </c>
      <c r="W1479" t="s">
        <v>12006</v>
      </c>
      <c r="X1479" s="21">
        <v>-23.316290990594698</v>
      </c>
      <c r="Y1479" s="21">
        <v>-52.476579024946801</v>
      </c>
      <c r="Z1479">
        <v>0</v>
      </c>
    </row>
    <row r="1480" spans="1:26" x14ac:dyDescent="0.25">
      <c r="A1480" t="str">
        <f t="shared" si="23"/>
        <v>RubinéiaSP</v>
      </c>
      <c r="B1480" s="8">
        <v>2017</v>
      </c>
      <c r="C1480" s="9" t="s">
        <v>18</v>
      </c>
      <c r="D1480" s="9" t="s">
        <v>19</v>
      </c>
      <c r="E1480" s="9" t="s">
        <v>2124</v>
      </c>
      <c r="F1480" s="9" t="s">
        <v>2125</v>
      </c>
      <c r="G1480" s="10" t="s">
        <v>7637</v>
      </c>
      <c r="H1480" s="11">
        <v>26297.1</v>
      </c>
      <c r="I1480" s="11">
        <v>81573.596999999994</v>
      </c>
      <c r="J1480" s="12">
        <v>3101.9997262055508</v>
      </c>
      <c r="K1480" s="13" t="s">
        <v>7636</v>
      </c>
      <c r="L1480" s="13">
        <v>0</v>
      </c>
      <c r="M1480" s="14">
        <v>0</v>
      </c>
      <c r="N1480" s="15">
        <v>0</v>
      </c>
      <c r="O1480" s="16" t="s">
        <v>7637</v>
      </c>
      <c r="P1480" s="16" t="s">
        <v>7637</v>
      </c>
      <c r="Q1480" s="16" t="s">
        <v>7637</v>
      </c>
      <c r="R1480" s="16" t="s">
        <v>7637</v>
      </c>
      <c r="S1480" s="16" t="s">
        <v>7637</v>
      </c>
      <c r="T1480" s="16">
        <v>0</v>
      </c>
      <c r="U1480">
        <v>0</v>
      </c>
      <c r="V1480" s="17">
        <v>1.1491707078838023</v>
      </c>
      <c r="W1480" t="s">
        <v>11719</v>
      </c>
      <c r="X1480" s="21">
        <v>-20.176364311958899</v>
      </c>
      <c r="Y1480" s="21">
        <v>-51.007451798347802</v>
      </c>
      <c r="Z1480">
        <v>0</v>
      </c>
    </row>
    <row r="1481" spans="1:26" x14ac:dyDescent="0.25">
      <c r="A1481" t="str">
        <f t="shared" si="23"/>
        <v>TamboaraPR</v>
      </c>
      <c r="B1481" s="8">
        <v>2017</v>
      </c>
      <c r="C1481" s="9" t="s">
        <v>456</v>
      </c>
      <c r="D1481" s="9" t="s">
        <v>457</v>
      </c>
      <c r="E1481" s="9" t="s">
        <v>2126</v>
      </c>
      <c r="F1481" s="9" t="s">
        <v>2126</v>
      </c>
      <c r="G1481" s="10" t="s">
        <v>7637</v>
      </c>
      <c r="H1481" s="11">
        <v>22386.69</v>
      </c>
      <c r="I1481" s="11">
        <v>113366.217</v>
      </c>
      <c r="J1481" s="12">
        <v>5064.0008415714883</v>
      </c>
      <c r="K1481" s="13" t="s">
        <v>7636</v>
      </c>
      <c r="L1481" s="13">
        <v>0</v>
      </c>
      <c r="M1481" s="14">
        <v>0</v>
      </c>
      <c r="N1481" s="15">
        <v>0</v>
      </c>
      <c r="O1481" s="16" t="s">
        <v>7637</v>
      </c>
      <c r="P1481" s="16" t="s">
        <v>7637</v>
      </c>
      <c r="Q1481" s="16" t="s">
        <v>7637</v>
      </c>
      <c r="R1481" s="16" t="s">
        <v>7637</v>
      </c>
      <c r="S1481" s="16" t="s">
        <v>7637</v>
      </c>
      <c r="T1481" s="16">
        <v>0</v>
      </c>
      <c r="U1481">
        <v>0</v>
      </c>
      <c r="V1481" s="17">
        <v>0.98226732942610218</v>
      </c>
      <c r="W1481" t="s">
        <v>12499</v>
      </c>
      <c r="X1481" s="21">
        <v>-23.204020726117498</v>
      </c>
      <c r="Y1481" s="21">
        <v>-52.474707648603399</v>
      </c>
      <c r="Z1481">
        <v>0</v>
      </c>
    </row>
    <row r="1482" spans="1:26" x14ac:dyDescent="0.25">
      <c r="A1482" t="str">
        <f t="shared" si="23"/>
        <v>Santa Clara d'OesteSP</v>
      </c>
      <c r="B1482" s="8">
        <v>2017</v>
      </c>
      <c r="C1482" s="9" t="s">
        <v>18</v>
      </c>
      <c r="D1482" s="9" t="s">
        <v>19</v>
      </c>
      <c r="E1482" s="9" t="s">
        <v>2127</v>
      </c>
      <c r="F1482" s="9" t="s">
        <v>2127</v>
      </c>
      <c r="G1482" s="10" t="s">
        <v>7637</v>
      </c>
      <c r="H1482" s="11">
        <v>31470.7</v>
      </c>
      <c r="I1482" s="11">
        <v>67158.475000000006</v>
      </c>
      <c r="J1482" s="12">
        <v>2134.0000381307059</v>
      </c>
      <c r="K1482" s="13" t="s">
        <v>7636</v>
      </c>
      <c r="L1482" s="13">
        <v>0</v>
      </c>
      <c r="M1482" s="14">
        <v>0</v>
      </c>
      <c r="N1482" s="15">
        <v>0</v>
      </c>
      <c r="O1482" s="16" t="s">
        <v>7637</v>
      </c>
      <c r="P1482" s="16" t="s">
        <v>7637</v>
      </c>
      <c r="Q1482" s="16" t="s">
        <v>7637</v>
      </c>
      <c r="R1482" s="16" t="s">
        <v>7637</v>
      </c>
      <c r="S1482" s="16" t="s">
        <v>7637</v>
      </c>
      <c r="T1482" s="16">
        <v>0</v>
      </c>
      <c r="U1482">
        <v>0</v>
      </c>
      <c r="V1482" s="17">
        <v>1.3726466669324884</v>
      </c>
      <c r="W1482" t="s">
        <v>11787</v>
      </c>
      <c r="X1482" s="21">
        <v>-20.0919626909307</v>
      </c>
      <c r="Y1482" s="21">
        <v>-50.927865663109202</v>
      </c>
      <c r="Z1482">
        <v>0</v>
      </c>
    </row>
    <row r="1483" spans="1:26" x14ac:dyDescent="0.25">
      <c r="A1483" t="str">
        <f t="shared" si="23"/>
        <v>ParanavaíPR</v>
      </c>
      <c r="B1483" s="8">
        <v>2017</v>
      </c>
      <c r="C1483" s="9" t="s">
        <v>456</v>
      </c>
      <c r="D1483" s="9" t="s">
        <v>457</v>
      </c>
      <c r="E1483" s="9" t="s">
        <v>2128</v>
      </c>
      <c r="F1483" s="9" t="s">
        <v>2129</v>
      </c>
      <c r="G1483" s="10">
        <v>2064.6799999999998</v>
      </c>
      <c r="H1483" s="11">
        <v>30150.97</v>
      </c>
      <c r="I1483" s="11">
        <v>2648763.04</v>
      </c>
      <c r="J1483" s="12">
        <v>87850.01079567257</v>
      </c>
      <c r="K1483" s="13" t="s">
        <v>7636</v>
      </c>
      <c r="L1483" s="13">
        <v>0</v>
      </c>
      <c r="M1483" s="14">
        <v>0</v>
      </c>
      <c r="N1483" s="15">
        <v>0</v>
      </c>
      <c r="O1483" s="16" t="s">
        <v>7637</v>
      </c>
      <c r="P1483" s="16" t="s">
        <v>7637</v>
      </c>
      <c r="Q1483" s="16" t="s">
        <v>7637</v>
      </c>
      <c r="R1483" s="16" t="s">
        <v>7637</v>
      </c>
      <c r="S1483" s="16" t="s">
        <v>7637</v>
      </c>
      <c r="T1483" s="16">
        <v>0</v>
      </c>
      <c r="U1483">
        <v>0</v>
      </c>
      <c r="V1483" s="17">
        <v>10.476934942075394</v>
      </c>
      <c r="W1483" t="s">
        <v>11070</v>
      </c>
      <c r="X1483" s="21">
        <v>-23.082112465858302</v>
      </c>
      <c r="Y1483" s="21">
        <v>-52.462159178924303</v>
      </c>
      <c r="Z1483">
        <v>0</v>
      </c>
    </row>
    <row r="1484" spans="1:26" x14ac:dyDescent="0.25">
      <c r="A1484" t="str">
        <f t="shared" si="23"/>
        <v>BaldimMG</v>
      </c>
      <c r="B1484" s="8">
        <v>2017</v>
      </c>
      <c r="C1484" s="9" t="s">
        <v>18</v>
      </c>
      <c r="D1484" s="9" t="s">
        <v>163</v>
      </c>
      <c r="E1484" s="9" t="s">
        <v>2130</v>
      </c>
      <c r="F1484" s="9" t="s">
        <v>2130</v>
      </c>
      <c r="G1484" s="10" t="s">
        <v>7637</v>
      </c>
      <c r="H1484" s="11">
        <v>13369.77</v>
      </c>
      <c r="I1484" s="11">
        <v>107640.022</v>
      </c>
      <c r="J1484" s="12">
        <v>8051.0002789875962</v>
      </c>
      <c r="K1484" s="13" t="s">
        <v>7642</v>
      </c>
      <c r="L1484" s="13">
        <v>0</v>
      </c>
      <c r="M1484" s="14">
        <v>0</v>
      </c>
      <c r="N1484" s="15">
        <v>0</v>
      </c>
      <c r="O1484" s="16" t="s">
        <v>7637</v>
      </c>
      <c r="P1484" s="16" t="s">
        <v>7637</v>
      </c>
      <c r="Q1484" s="16" t="s">
        <v>7637</v>
      </c>
      <c r="R1484" s="16" t="s">
        <v>7637</v>
      </c>
      <c r="S1484" s="16" t="s">
        <v>7637</v>
      </c>
      <c r="T1484" s="16">
        <v>0</v>
      </c>
      <c r="U1484">
        <v>0</v>
      </c>
      <c r="V1484" s="17">
        <v>0.5944453830236075</v>
      </c>
      <c r="W1484" t="s">
        <v>8093</v>
      </c>
      <c r="X1484" s="21">
        <v>-19.287992965599901</v>
      </c>
      <c r="Y1484" s="21">
        <v>-43.956957901703198</v>
      </c>
      <c r="Z1484">
        <v>0</v>
      </c>
    </row>
    <row r="1485" spans="1:26" x14ac:dyDescent="0.25">
      <c r="A1485" t="str">
        <f t="shared" si="23"/>
        <v>VieirasMG</v>
      </c>
      <c r="B1485" s="8">
        <v>2017</v>
      </c>
      <c r="C1485" s="9" t="s">
        <v>18</v>
      </c>
      <c r="D1485" s="9" t="s">
        <v>163</v>
      </c>
      <c r="E1485" s="9" t="s">
        <v>2131</v>
      </c>
      <c r="F1485" s="9" t="s">
        <v>2131</v>
      </c>
      <c r="G1485" s="10" t="s">
        <v>7637</v>
      </c>
      <c r="H1485" s="11">
        <v>10074.26</v>
      </c>
      <c r="I1485" s="11">
        <v>37687.79</v>
      </c>
      <c r="J1485" s="12">
        <v>3740.9983462805208</v>
      </c>
      <c r="K1485" s="13" t="s">
        <v>7642</v>
      </c>
      <c r="L1485" s="13">
        <v>0</v>
      </c>
      <c r="M1485" s="14">
        <v>0</v>
      </c>
      <c r="N1485" s="15">
        <v>0</v>
      </c>
      <c r="O1485" s="16" t="s">
        <v>7637</v>
      </c>
      <c r="P1485" s="16" t="s">
        <v>7637</v>
      </c>
      <c r="Q1485" s="16" t="s">
        <v>7637</v>
      </c>
      <c r="R1485" s="16" t="s">
        <v>7637</v>
      </c>
      <c r="S1485" s="16" t="s">
        <v>7637</v>
      </c>
      <c r="T1485" s="16">
        <v>0</v>
      </c>
      <c r="U1485">
        <v>0</v>
      </c>
      <c r="V1485" s="17">
        <v>0.44409073027141299</v>
      </c>
      <c r="W1485" t="s">
        <v>12835</v>
      </c>
      <c r="X1485" s="21">
        <v>-20.8674803891323</v>
      </c>
      <c r="Y1485" s="21">
        <v>-42.240412104911698</v>
      </c>
      <c r="Z1485">
        <v>0</v>
      </c>
    </row>
    <row r="1486" spans="1:26" x14ac:dyDescent="0.25">
      <c r="A1486" t="str">
        <f t="shared" si="23"/>
        <v>VideiraSC</v>
      </c>
      <c r="B1486" s="8">
        <v>2017</v>
      </c>
      <c r="C1486" s="9" t="s">
        <v>456</v>
      </c>
      <c r="D1486" s="9" t="s">
        <v>790</v>
      </c>
      <c r="E1486" s="9" t="s">
        <v>2132</v>
      </c>
      <c r="F1486" s="9" t="s">
        <v>2132</v>
      </c>
      <c r="G1486" s="10">
        <v>2295.9299999999998</v>
      </c>
      <c r="H1486" s="11">
        <v>42364.49</v>
      </c>
      <c r="I1486" s="11">
        <v>2205749.5699999998</v>
      </c>
      <c r="J1486" s="12">
        <v>52066.000794533342</v>
      </c>
      <c r="K1486" s="13" t="s">
        <v>7636</v>
      </c>
      <c r="L1486" s="13">
        <v>0</v>
      </c>
      <c r="M1486" s="14">
        <v>0</v>
      </c>
      <c r="N1486" s="15">
        <v>0</v>
      </c>
      <c r="O1486" s="16" t="s">
        <v>7637</v>
      </c>
      <c r="P1486" s="16" t="s">
        <v>7637</v>
      </c>
      <c r="Q1486" s="16" t="s">
        <v>7637</v>
      </c>
      <c r="R1486" s="16" t="s">
        <v>7637</v>
      </c>
      <c r="S1486" s="16" t="s">
        <v>7637</v>
      </c>
      <c r="T1486" s="16">
        <v>0</v>
      </c>
      <c r="U1486">
        <v>0</v>
      </c>
      <c r="V1486" s="17">
        <v>11.960570944366175</v>
      </c>
      <c r="W1486" t="s">
        <v>12834</v>
      </c>
      <c r="X1486" s="21">
        <v>-27.009099049882899</v>
      </c>
      <c r="Y1486" s="21">
        <v>-51.154714985648802</v>
      </c>
      <c r="Z1486">
        <v>0</v>
      </c>
    </row>
    <row r="1487" spans="1:26" x14ac:dyDescent="0.25">
      <c r="A1487" t="str">
        <f t="shared" si="23"/>
        <v>VirmondPR</v>
      </c>
      <c r="B1487" s="8">
        <v>2017</v>
      </c>
      <c r="C1487" s="9" t="s">
        <v>456</v>
      </c>
      <c r="D1487" s="9" t="s">
        <v>457</v>
      </c>
      <c r="E1487" s="9" t="s">
        <v>2133</v>
      </c>
      <c r="F1487" s="9" t="s">
        <v>2133</v>
      </c>
      <c r="G1487" s="10" t="s">
        <v>7637</v>
      </c>
      <c r="H1487" s="11">
        <v>28209.93</v>
      </c>
      <c r="I1487" s="11">
        <v>115519.649</v>
      </c>
      <c r="J1487" s="12">
        <v>4094.9994913138744</v>
      </c>
      <c r="K1487" s="13" t="s">
        <v>7641</v>
      </c>
      <c r="L1487" s="13">
        <v>0</v>
      </c>
      <c r="M1487" s="14">
        <v>0</v>
      </c>
      <c r="N1487" s="15">
        <v>0</v>
      </c>
      <c r="O1487" s="16" t="s">
        <v>7637</v>
      </c>
      <c r="P1487" s="16" t="s">
        <v>7637</v>
      </c>
      <c r="Q1487" s="16" t="s">
        <v>7637</v>
      </c>
      <c r="R1487" s="16" t="s">
        <v>7637</v>
      </c>
      <c r="S1487" s="16" t="s">
        <v>7637</v>
      </c>
      <c r="T1487" s="16">
        <v>0</v>
      </c>
      <c r="U1487">
        <v>0</v>
      </c>
      <c r="V1487" s="17">
        <v>1.2341416951123882</v>
      </c>
      <c r="W1487" t="s">
        <v>12859</v>
      </c>
      <c r="X1487" s="21">
        <v>-25.383379473210901</v>
      </c>
      <c r="Y1487" s="21">
        <v>-52.199156449314103</v>
      </c>
      <c r="Z1487">
        <v>0</v>
      </c>
    </row>
    <row r="1488" spans="1:26" x14ac:dyDescent="0.25">
      <c r="A1488" t="str">
        <f t="shared" si="23"/>
        <v>JequitibáMG</v>
      </c>
      <c r="B1488" s="8">
        <v>2017</v>
      </c>
      <c r="C1488" s="9" t="s">
        <v>18</v>
      </c>
      <c r="D1488" s="9" t="s">
        <v>163</v>
      </c>
      <c r="E1488" s="9" t="s">
        <v>2134</v>
      </c>
      <c r="F1488" s="9" t="s">
        <v>2135</v>
      </c>
      <c r="G1488" s="10" t="s">
        <v>7637</v>
      </c>
      <c r="H1488" s="11">
        <v>16771.34</v>
      </c>
      <c r="I1488" s="11">
        <v>89206.747000000003</v>
      </c>
      <c r="J1488" s="12">
        <v>5318.9993763169796</v>
      </c>
      <c r="K1488" s="13" t="s">
        <v>7642</v>
      </c>
      <c r="L1488" s="13">
        <v>0</v>
      </c>
      <c r="M1488" s="14">
        <v>0</v>
      </c>
      <c r="N1488" s="15">
        <v>0</v>
      </c>
      <c r="O1488" s="16" t="s">
        <v>7637</v>
      </c>
      <c r="P1488" s="16" t="s">
        <v>7637</v>
      </c>
      <c r="Q1488" s="16" t="s">
        <v>7637</v>
      </c>
      <c r="R1488" s="16" t="s">
        <v>7637</v>
      </c>
      <c r="S1488" s="16" t="s">
        <v>7637</v>
      </c>
      <c r="T1488" s="16">
        <v>0</v>
      </c>
      <c r="U1488">
        <v>0</v>
      </c>
      <c r="V1488" s="17">
        <v>0.73818530424614226</v>
      </c>
      <c r="W1488" t="s">
        <v>10090</v>
      </c>
      <c r="X1488" s="21">
        <v>-19.235993061705301</v>
      </c>
      <c r="Y1488" s="21">
        <v>-44.027957803699302</v>
      </c>
      <c r="Z1488">
        <v>0</v>
      </c>
    </row>
    <row r="1489" spans="1:26" x14ac:dyDescent="0.25">
      <c r="A1489" t="str">
        <f t="shared" si="23"/>
        <v>Piedade de Ponte NovaMG</v>
      </c>
      <c r="B1489" s="8">
        <v>2017</v>
      </c>
      <c r="C1489" s="9" t="s">
        <v>18</v>
      </c>
      <c r="D1489" s="9" t="s">
        <v>163</v>
      </c>
      <c r="E1489" s="9" t="s">
        <v>2136</v>
      </c>
      <c r="F1489" s="9" t="s">
        <v>2136</v>
      </c>
      <c r="G1489" s="10" t="s">
        <v>7637</v>
      </c>
      <c r="H1489" s="11">
        <v>11866.11</v>
      </c>
      <c r="I1489" s="11">
        <v>49991.917000000001</v>
      </c>
      <c r="J1489" s="12">
        <v>4212.99962666788</v>
      </c>
      <c r="K1489" s="13" t="s">
        <v>7642</v>
      </c>
      <c r="L1489" s="13">
        <v>0</v>
      </c>
      <c r="M1489" s="14">
        <v>0</v>
      </c>
      <c r="N1489" s="15">
        <v>0</v>
      </c>
      <c r="O1489" s="16" t="s">
        <v>7637</v>
      </c>
      <c r="P1489" s="16" t="s">
        <v>7637</v>
      </c>
      <c r="Q1489" s="16" t="s">
        <v>7637</v>
      </c>
      <c r="R1489" s="16" t="s">
        <v>7637</v>
      </c>
      <c r="S1489" s="16" t="s">
        <v>7637</v>
      </c>
      <c r="T1489" s="16">
        <v>0</v>
      </c>
      <c r="U1489">
        <v>0</v>
      </c>
      <c r="V1489" s="17">
        <v>0.52283909933475503</v>
      </c>
      <c r="W1489" t="s">
        <v>11238</v>
      </c>
      <c r="X1489" s="21">
        <v>-20.244324956868802</v>
      </c>
      <c r="Y1489" s="21">
        <v>-42.738235195180202</v>
      </c>
      <c r="Z1489">
        <v>0</v>
      </c>
    </row>
    <row r="1490" spans="1:26" x14ac:dyDescent="0.25">
      <c r="A1490" t="str">
        <f t="shared" si="23"/>
        <v>Presidente EpitácioSP</v>
      </c>
      <c r="B1490" s="8">
        <v>2017</v>
      </c>
      <c r="C1490" s="9" t="s">
        <v>18</v>
      </c>
      <c r="D1490" s="9" t="s">
        <v>19</v>
      </c>
      <c r="E1490" s="9" t="s">
        <v>2137</v>
      </c>
      <c r="F1490" s="9" t="s">
        <v>2138</v>
      </c>
      <c r="G1490" s="10" t="s">
        <v>7637</v>
      </c>
      <c r="H1490" s="11">
        <v>19432.669999999998</v>
      </c>
      <c r="I1490" s="11">
        <v>853035.93599999999</v>
      </c>
      <c r="J1490" s="12">
        <v>43897.001081168979</v>
      </c>
      <c r="K1490" s="13" t="s">
        <v>7636</v>
      </c>
      <c r="L1490" s="13">
        <v>0</v>
      </c>
      <c r="M1490" s="14">
        <v>0</v>
      </c>
      <c r="N1490" s="15">
        <v>0</v>
      </c>
      <c r="O1490" s="16" t="s">
        <v>7637</v>
      </c>
      <c r="P1490" s="16" t="s">
        <v>7637</v>
      </c>
      <c r="Q1490" s="16" t="s">
        <v>7637</v>
      </c>
      <c r="R1490" s="16" t="s">
        <v>7637</v>
      </c>
      <c r="S1490" s="16" t="s">
        <v>7637</v>
      </c>
      <c r="T1490" s="16">
        <v>0</v>
      </c>
      <c r="U1490">
        <v>0</v>
      </c>
      <c r="V1490" s="17">
        <v>0.91785631278227897</v>
      </c>
      <c r="W1490" t="s">
        <v>11462</v>
      </c>
      <c r="X1490" s="21">
        <v>-21.7655340590109</v>
      </c>
      <c r="Y1490" s="21">
        <v>-52.111568985701702</v>
      </c>
      <c r="Z1490">
        <v>0</v>
      </c>
    </row>
    <row r="1491" spans="1:26" x14ac:dyDescent="0.25">
      <c r="A1491" t="str">
        <f t="shared" si="23"/>
        <v>São LudgeroSC</v>
      </c>
      <c r="B1491" s="8">
        <v>2017</v>
      </c>
      <c r="C1491" s="9" t="s">
        <v>456</v>
      </c>
      <c r="D1491" s="9" t="s">
        <v>790</v>
      </c>
      <c r="E1491" s="9" t="s">
        <v>2139</v>
      </c>
      <c r="F1491" s="9" t="s">
        <v>2140</v>
      </c>
      <c r="G1491" s="10" t="s">
        <v>7637</v>
      </c>
      <c r="H1491" s="11">
        <v>45063.06</v>
      </c>
      <c r="I1491" s="11">
        <v>582845.63500000001</v>
      </c>
      <c r="J1491" s="12">
        <v>12934.000376361482</v>
      </c>
      <c r="K1491" s="13" t="s">
        <v>7640</v>
      </c>
      <c r="L1491" s="13">
        <v>0</v>
      </c>
      <c r="M1491" s="14">
        <v>0</v>
      </c>
      <c r="N1491" s="15">
        <v>0</v>
      </c>
      <c r="O1491" s="16" t="s">
        <v>7637</v>
      </c>
      <c r="P1491" s="16" t="s">
        <v>7637</v>
      </c>
      <c r="Q1491" s="16" t="s">
        <v>7637</v>
      </c>
      <c r="R1491" s="16" t="s">
        <v>7637</v>
      </c>
      <c r="S1491" s="16" t="s">
        <v>7637</v>
      </c>
      <c r="T1491" s="16">
        <v>0</v>
      </c>
      <c r="U1491">
        <v>0</v>
      </c>
      <c r="V1491" s="17">
        <v>1.9843623552859433</v>
      </c>
      <c r="W1491" t="s">
        <v>12192</v>
      </c>
      <c r="X1491" s="21">
        <v>-28.314858918456199</v>
      </c>
      <c r="Y1491" s="21">
        <v>-49.1810641645556</v>
      </c>
      <c r="Z1491">
        <v>0</v>
      </c>
    </row>
    <row r="1492" spans="1:26" x14ac:dyDescent="0.25">
      <c r="A1492" t="str">
        <f t="shared" si="23"/>
        <v>CoromandelMG</v>
      </c>
      <c r="B1492" s="8">
        <v>2017</v>
      </c>
      <c r="C1492" s="9" t="s">
        <v>18</v>
      </c>
      <c r="D1492" s="9" t="s">
        <v>163</v>
      </c>
      <c r="E1492" s="9" t="s">
        <v>2141</v>
      </c>
      <c r="F1492" s="9" t="s">
        <v>2141</v>
      </c>
      <c r="G1492" s="10" t="s">
        <v>7637</v>
      </c>
      <c r="H1492" s="11">
        <v>31050.36</v>
      </c>
      <c r="I1492" s="11">
        <v>885183.65399999998</v>
      </c>
      <c r="J1492" s="12">
        <v>28507.999714012974</v>
      </c>
      <c r="K1492" s="13" t="s">
        <v>7636</v>
      </c>
      <c r="L1492" s="13">
        <v>0</v>
      </c>
      <c r="M1492" s="14">
        <v>0</v>
      </c>
      <c r="N1492" s="15">
        <v>0</v>
      </c>
      <c r="O1492" s="16" t="s">
        <v>7637</v>
      </c>
      <c r="P1492" s="16" t="s">
        <v>7637</v>
      </c>
      <c r="Q1492" s="16" t="s">
        <v>7637</v>
      </c>
      <c r="R1492" s="16" t="s">
        <v>7637</v>
      </c>
      <c r="S1492" s="16" t="s">
        <v>7637</v>
      </c>
      <c r="T1492" s="16">
        <v>0</v>
      </c>
      <c r="U1492">
        <v>0</v>
      </c>
      <c r="V1492" s="17">
        <v>1.4005933170839615</v>
      </c>
      <c r="W1492" t="s">
        <v>8965</v>
      </c>
      <c r="X1492" s="21">
        <v>-18.4738250898906</v>
      </c>
      <c r="Y1492" s="21">
        <v>-47.193737501606698</v>
      </c>
      <c r="Z1492">
        <v>0</v>
      </c>
    </row>
    <row r="1493" spans="1:26" x14ac:dyDescent="0.25">
      <c r="A1493" t="str">
        <f t="shared" si="23"/>
        <v>GurinhatãMG</v>
      </c>
      <c r="B1493" s="8">
        <v>2017</v>
      </c>
      <c r="C1493" s="9" t="s">
        <v>18</v>
      </c>
      <c r="D1493" s="9" t="s">
        <v>163</v>
      </c>
      <c r="E1493" s="9" t="s">
        <v>2142</v>
      </c>
      <c r="F1493" s="9" t="s">
        <v>2143</v>
      </c>
      <c r="G1493" s="10" t="s">
        <v>7637</v>
      </c>
      <c r="H1493" s="11">
        <v>21865.89</v>
      </c>
      <c r="I1493" s="11">
        <v>130298.837</v>
      </c>
      <c r="J1493" s="12">
        <v>5958.9999309426694</v>
      </c>
      <c r="K1493" s="13" t="s">
        <v>7644</v>
      </c>
      <c r="L1493" s="13">
        <v>0</v>
      </c>
      <c r="M1493" s="14">
        <v>0</v>
      </c>
      <c r="N1493" s="15">
        <v>0</v>
      </c>
      <c r="O1493" s="16" t="s">
        <v>7637</v>
      </c>
      <c r="P1493" s="16" t="s">
        <v>7637</v>
      </c>
      <c r="Q1493" s="16" t="s">
        <v>7637</v>
      </c>
      <c r="R1493" s="16" t="s">
        <v>7637</v>
      </c>
      <c r="S1493" s="16" t="s">
        <v>7637</v>
      </c>
      <c r="T1493" s="16">
        <v>0</v>
      </c>
      <c r="U1493">
        <v>0</v>
      </c>
      <c r="V1493" s="17">
        <v>0.96108974296754601</v>
      </c>
      <c r="W1493" t="s">
        <v>9595</v>
      </c>
      <c r="X1493" s="21">
        <v>-19.214739103227402</v>
      </c>
      <c r="Y1493" s="21">
        <v>-49.788038800953103</v>
      </c>
      <c r="Z1493">
        <v>0</v>
      </c>
    </row>
    <row r="1494" spans="1:26" x14ac:dyDescent="0.25">
      <c r="A1494" t="str">
        <f t="shared" si="23"/>
        <v>Abadia dos DouradosMG</v>
      </c>
      <c r="B1494" s="8">
        <v>2017</v>
      </c>
      <c r="C1494" s="9" t="s">
        <v>18</v>
      </c>
      <c r="D1494" s="9" t="s">
        <v>163</v>
      </c>
      <c r="E1494" s="9" t="s">
        <v>2144</v>
      </c>
      <c r="F1494" s="9" t="s">
        <v>2144</v>
      </c>
      <c r="G1494" s="10" t="s">
        <v>7637</v>
      </c>
      <c r="H1494" s="11">
        <v>21953.45</v>
      </c>
      <c r="I1494" s="11">
        <v>154969.408</v>
      </c>
      <c r="J1494" s="12">
        <v>7059.0002027016253</v>
      </c>
      <c r="K1494" s="13" t="s">
        <v>7636</v>
      </c>
      <c r="L1494" s="13">
        <v>0</v>
      </c>
      <c r="M1494" s="14">
        <v>0</v>
      </c>
      <c r="N1494" s="15">
        <v>0</v>
      </c>
      <c r="O1494" s="16" t="s">
        <v>7637</v>
      </c>
      <c r="P1494" s="16" t="s">
        <v>7637</v>
      </c>
      <c r="Q1494" s="16" t="s">
        <v>7637</v>
      </c>
      <c r="R1494" s="16" t="s">
        <v>7637</v>
      </c>
      <c r="S1494" s="16" t="s">
        <v>7637</v>
      </c>
      <c r="T1494" s="16">
        <v>0</v>
      </c>
      <c r="U1494">
        <v>0</v>
      </c>
      <c r="V1494" s="17">
        <v>0.96674549254803921</v>
      </c>
      <c r="W1494" t="s">
        <v>7651</v>
      </c>
      <c r="X1494" s="21">
        <v>-18.4832865306314</v>
      </c>
      <c r="Y1494" s="21">
        <v>-47.392466877054297</v>
      </c>
      <c r="Z1494">
        <v>0</v>
      </c>
    </row>
    <row r="1495" spans="1:26" x14ac:dyDescent="0.25">
      <c r="A1495" t="str">
        <f t="shared" si="23"/>
        <v>BrunópolisSC</v>
      </c>
      <c r="B1495" s="8">
        <v>2017</v>
      </c>
      <c r="C1495" s="9" t="s">
        <v>456</v>
      </c>
      <c r="D1495" s="9" t="s">
        <v>790</v>
      </c>
      <c r="E1495" s="9" t="s">
        <v>2145</v>
      </c>
      <c r="F1495" s="9" t="s">
        <v>2146</v>
      </c>
      <c r="G1495" s="10" t="s">
        <v>7637</v>
      </c>
      <c r="H1495" s="11">
        <v>30191.4</v>
      </c>
      <c r="I1495" s="11">
        <v>76655.957999999999</v>
      </c>
      <c r="J1495" s="12">
        <v>2538.999781394702</v>
      </c>
      <c r="K1495" s="13" t="s">
        <v>7641</v>
      </c>
      <c r="L1495" s="13">
        <v>0</v>
      </c>
      <c r="M1495" s="14">
        <v>0</v>
      </c>
      <c r="N1495" s="15">
        <v>0</v>
      </c>
      <c r="O1495" s="16" t="s">
        <v>7637</v>
      </c>
      <c r="P1495" s="16" t="s">
        <v>7637</v>
      </c>
      <c r="Q1495" s="16" t="s">
        <v>7637</v>
      </c>
      <c r="R1495" s="16" t="s">
        <v>7637</v>
      </c>
      <c r="S1495" s="16" t="s">
        <v>7637</v>
      </c>
      <c r="T1495" s="16">
        <v>0</v>
      </c>
      <c r="U1495">
        <v>0</v>
      </c>
      <c r="V1495" s="17">
        <v>1.3176839016635764</v>
      </c>
      <c r="W1495" t="s">
        <v>8385</v>
      </c>
      <c r="X1495" s="21">
        <v>-27.306257544877901</v>
      </c>
      <c r="Y1495" s="21">
        <v>-50.868810307190302</v>
      </c>
      <c r="Z1495">
        <v>0</v>
      </c>
    </row>
    <row r="1496" spans="1:26" x14ac:dyDescent="0.25">
      <c r="A1496" t="str">
        <f t="shared" si="23"/>
        <v>São Francisco do GlóriaMG</v>
      </c>
      <c r="B1496" s="8">
        <v>2017</v>
      </c>
      <c r="C1496" s="9" t="s">
        <v>18</v>
      </c>
      <c r="D1496" s="9" t="s">
        <v>163</v>
      </c>
      <c r="E1496" s="9" t="s">
        <v>2147</v>
      </c>
      <c r="F1496" s="9" t="s">
        <v>2148</v>
      </c>
      <c r="G1496" s="10" t="s">
        <v>7637</v>
      </c>
      <c r="H1496" s="11">
        <v>10495.41</v>
      </c>
      <c r="I1496" s="11">
        <v>53369.159</v>
      </c>
      <c r="J1496" s="12">
        <v>5084.9999190122153</v>
      </c>
      <c r="K1496" s="13" t="s">
        <v>7642</v>
      </c>
      <c r="L1496" s="13">
        <v>0</v>
      </c>
      <c r="M1496" s="14">
        <v>0</v>
      </c>
      <c r="N1496" s="15">
        <v>0</v>
      </c>
      <c r="O1496" s="16" t="s">
        <v>7637</v>
      </c>
      <c r="P1496" s="16" t="s">
        <v>7637</v>
      </c>
      <c r="Q1496" s="16" t="s">
        <v>7637</v>
      </c>
      <c r="R1496" s="16" t="s">
        <v>7637</v>
      </c>
      <c r="S1496" s="16" t="s">
        <v>7637</v>
      </c>
      <c r="T1496" s="16">
        <v>0</v>
      </c>
      <c r="U1496">
        <v>0</v>
      </c>
      <c r="V1496" s="17">
        <v>0.46454246170497682</v>
      </c>
      <c r="W1496" t="s">
        <v>12040</v>
      </c>
      <c r="X1496" s="21">
        <v>-20.7927770463412</v>
      </c>
      <c r="Y1496" s="21">
        <v>-42.267636122491702</v>
      </c>
      <c r="Z1496">
        <v>0</v>
      </c>
    </row>
    <row r="1497" spans="1:26" x14ac:dyDescent="0.25">
      <c r="A1497" t="str">
        <f t="shared" si="23"/>
        <v>Antônio Prado de MinasMG</v>
      </c>
      <c r="B1497" s="8">
        <v>2017</v>
      </c>
      <c r="C1497" s="9" t="s">
        <v>18</v>
      </c>
      <c r="D1497" s="9" t="s">
        <v>163</v>
      </c>
      <c r="E1497" s="9" t="s">
        <v>2149</v>
      </c>
      <c r="F1497" s="9" t="s">
        <v>2150</v>
      </c>
      <c r="G1497" s="10" t="s">
        <v>7637</v>
      </c>
      <c r="H1497" s="11">
        <v>13454.82</v>
      </c>
      <c r="I1497" s="11">
        <v>22388.814999999999</v>
      </c>
      <c r="J1497" s="12">
        <v>1663.9995927110135</v>
      </c>
      <c r="K1497" s="13" t="s">
        <v>7642</v>
      </c>
      <c r="L1497" s="13">
        <v>0</v>
      </c>
      <c r="M1497" s="14">
        <v>0</v>
      </c>
      <c r="N1497" s="15">
        <v>0</v>
      </c>
      <c r="O1497" s="16" t="s">
        <v>7637</v>
      </c>
      <c r="P1497" s="16" t="s">
        <v>7637</v>
      </c>
      <c r="Q1497" s="16" t="s">
        <v>7637</v>
      </c>
      <c r="R1497" s="16" t="s">
        <v>7637</v>
      </c>
      <c r="S1497" s="16" t="s">
        <v>7637</v>
      </c>
      <c r="T1497" s="16">
        <v>0</v>
      </c>
      <c r="U1497">
        <v>0</v>
      </c>
      <c r="V1497" s="17">
        <v>0.58791748754185391</v>
      </c>
      <c r="W1497" t="s">
        <v>7905</v>
      </c>
      <c r="X1497" s="21">
        <v>-21.019664242256798</v>
      </c>
      <c r="Y1497" s="21">
        <v>-42.111297539805001</v>
      </c>
      <c r="Z1497">
        <v>0</v>
      </c>
    </row>
    <row r="1498" spans="1:26" x14ac:dyDescent="0.25">
      <c r="A1498" t="str">
        <f t="shared" si="23"/>
        <v>João MonlevadeMG</v>
      </c>
      <c r="B1498" s="8">
        <v>2017</v>
      </c>
      <c r="C1498" s="9" t="s">
        <v>18</v>
      </c>
      <c r="D1498" s="9" t="s">
        <v>163</v>
      </c>
      <c r="E1498" s="9" t="s">
        <v>2151</v>
      </c>
      <c r="F1498" s="9" t="s">
        <v>2152</v>
      </c>
      <c r="G1498" s="10">
        <v>2150.33</v>
      </c>
      <c r="H1498" s="11">
        <v>32537.18</v>
      </c>
      <c r="I1498" s="11">
        <v>2589634.3739999998</v>
      </c>
      <c r="J1498" s="12">
        <v>79590.006693880656</v>
      </c>
      <c r="K1498" s="13" t="s">
        <v>7636</v>
      </c>
      <c r="L1498" s="13">
        <v>0</v>
      </c>
      <c r="M1498" s="14">
        <v>0</v>
      </c>
      <c r="N1498" s="15">
        <v>0</v>
      </c>
      <c r="O1498" s="16" t="s">
        <v>7637</v>
      </c>
      <c r="P1498" s="16" t="s">
        <v>7637</v>
      </c>
      <c r="Q1498" s="16" t="s">
        <v>7637</v>
      </c>
      <c r="R1498" s="16" t="s">
        <v>7637</v>
      </c>
      <c r="S1498" s="16" t="s">
        <v>7637</v>
      </c>
      <c r="T1498" s="16">
        <v>0</v>
      </c>
      <c r="U1498">
        <v>0</v>
      </c>
      <c r="V1498" s="17">
        <v>10.941794220796584</v>
      </c>
      <c r="W1498" t="s">
        <v>10114</v>
      </c>
      <c r="X1498" s="21">
        <v>-19.8131203921726</v>
      </c>
      <c r="Y1498" s="21">
        <v>-43.173828282597199</v>
      </c>
      <c r="Z1498">
        <v>0</v>
      </c>
    </row>
    <row r="1499" spans="1:26" x14ac:dyDescent="0.25">
      <c r="A1499" t="str">
        <f t="shared" si="23"/>
        <v>São FidélisRJ</v>
      </c>
      <c r="B1499" s="8">
        <v>2017</v>
      </c>
      <c r="C1499" s="9" t="s">
        <v>18</v>
      </c>
      <c r="D1499" s="9" t="s">
        <v>583</v>
      </c>
      <c r="E1499" s="9" t="s">
        <v>2153</v>
      </c>
      <c r="F1499" s="9" t="s">
        <v>2154</v>
      </c>
      <c r="G1499" s="10" t="s">
        <v>7637</v>
      </c>
      <c r="H1499" s="11">
        <v>17769.28</v>
      </c>
      <c r="I1499" s="11">
        <v>669706.46799999999</v>
      </c>
      <c r="J1499" s="12">
        <v>37689.004168992782</v>
      </c>
      <c r="K1499" s="13" t="s">
        <v>7642</v>
      </c>
      <c r="L1499" s="13">
        <v>0</v>
      </c>
      <c r="M1499" s="14">
        <v>0</v>
      </c>
      <c r="N1499" s="15">
        <v>0</v>
      </c>
      <c r="O1499" s="16" t="s">
        <v>7637</v>
      </c>
      <c r="P1499" s="16" t="s">
        <v>7637</v>
      </c>
      <c r="Q1499" s="16" t="s">
        <v>7637</v>
      </c>
      <c r="R1499" s="16" t="s">
        <v>7637</v>
      </c>
      <c r="S1499" s="16" t="s">
        <v>7637</v>
      </c>
      <c r="T1499" s="16">
        <v>0</v>
      </c>
      <c r="U1499">
        <v>0</v>
      </c>
      <c r="V1499" s="17">
        <v>0.83470020461978434</v>
      </c>
      <c r="W1499" t="s">
        <v>12030</v>
      </c>
      <c r="X1499" s="21">
        <v>-21.6556034045073</v>
      </c>
      <c r="Y1499" s="21">
        <v>-41.756400519853599</v>
      </c>
      <c r="Z1499">
        <v>0</v>
      </c>
    </row>
    <row r="1500" spans="1:26" x14ac:dyDescent="0.25">
      <c r="A1500" t="str">
        <f t="shared" si="23"/>
        <v>Reserva do IguaçuPR</v>
      </c>
      <c r="B1500" s="8">
        <v>2017</v>
      </c>
      <c r="C1500" s="9" t="s">
        <v>456</v>
      </c>
      <c r="D1500" s="9" t="s">
        <v>457</v>
      </c>
      <c r="E1500" s="9" t="s">
        <v>2155</v>
      </c>
      <c r="F1500" s="9" t="s">
        <v>2156</v>
      </c>
      <c r="G1500" s="10" t="s">
        <v>7637</v>
      </c>
      <c r="H1500" s="11">
        <v>18357.39</v>
      </c>
      <c r="I1500" s="11">
        <v>145519.016</v>
      </c>
      <c r="J1500" s="12">
        <v>7926.9992084931464</v>
      </c>
      <c r="K1500" s="13" t="s">
        <v>7641</v>
      </c>
      <c r="L1500" s="13">
        <v>0</v>
      </c>
      <c r="M1500" s="14">
        <v>0</v>
      </c>
      <c r="N1500" s="15">
        <v>0</v>
      </c>
      <c r="O1500" s="16" t="s">
        <v>7637</v>
      </c>
      <c r="P1500" s="16" t="s">
        <v>7637</v>
      </c>
      <c r="Q1500" s="16" t="s">
        <v>7637</v>
      </c>
      <c r="R1500" s="16" t="s">
        <v>7637</v>
      </c>
      <c r="S1500" s="16" t="s">
        <v>7637</v>
      </c>
      <c r="T1500" s="16">
        <v>0</v>
      </c>
      <c r="U1500">
        <v>0</v>
      </c>
      <c r="V1500" s="17">
        <v>0.81153518038029848</v>
      </c>
      <c r="W1500" t="s">
        <v>11569</v>
      </c>
      <c r="X1500" s="21">
        <v>-25.832374939474601</v>
      </c>
      <c r="Y1500" s="21">
        <v>-52.027657032794401</v>
      </c>
      <c r="Z1500">
        <v>0</v>
      </c>
    </row>
    <row r="1501" spans="1:26" x14ac:dyDescent="0.25">
      <c r="A1501" t="str">
        <f t="shared" si="23"/>
        <v>Sem-PeixeMG</v>
      </c>
      <c r="B1501" s="8">
        <v>2017</v>
      </c>
      <c r="C1501" s="9" t="s">
        <v>18</v>
      </c>
      <c r="D1501" s="9" t="s">
        <v>163</v>
      </c>
      <c r="E1501" s="9" t="s">
        <v>2157</v>
      </c>
      <c r="F1501" s="9" t="s">
        <v>2157</v>
      </c>
      <c r="G1501" s="10" t="s">
        <v>7637</v>
      </c>
      <c r="H1501" s="11">
        <v>10777.22</v>
      </c>
      <c r="I1501" s="11">
        <v>29917.57</v>
      </c>
      <c r="J1501" s="12">
        <v>2776.0006754988767</v>
      </c>
      <c r="K1501" s="13" t="s">
        <v>7642</v>
      </c>
      <c r="L1501" s="13">
        <v>0</v>
      </c>
      <c r="M1501" s="14">
        <v>0</v>
      </c>
      <c r="N1501" s="15">
        <v>0</v>
      </c>
      <c r="O1501" s="16" t="s">
        <v>7637</v>
      </c>
      <c r="P1501" s="16" t="s">
        <v>7637</v>
      </c>
      <c r="Q1501" s="16" t="s">
        <v>7637</v>
      </c>
      <c r="R1501" s="16" t="s">
        <v>7637</v>
      </c>
      <c r="S1501" s="16" t="s">
        <v>7637</v>
      </c>
      <c r="T1501" s="16">
        <v>0</v>
      </c>
      <c r="U1501">
        <v>0</v>
      </c>
      <c r="V1501" s="17">
        <v>0.47316637091276248</v>
      </c>
      <c r="W1501" t="s">
        <v>12331</v>
      </c>
      <c r="X1501" s="21">
        <v>-20.101320897514601</v>
      </c>
      <c r="Y1501" s="21">
        <v>-42.848695062695498</v>
      </c>
      <c r="Z1501">
        <v>0</v>
      </c>
    </row>
    <row r="1502" spans="1:26" x14ac:dyDescent="0.25">
      <c r="A1502" t="str">
        <f t="shared" si="23"/>
        <v>Monte CarloSC</v>
      </c>
      <c r="B1502" s="8">
        <v>2017</v>
      </c>
      <c r="C1502" s="9" t="s">
        <v>456</v>
      </c>
      <c r="D1502" s="9" t="s">
        <v>790</v>
      </c>
      <c r="E1502" s="9" t="s">
        <v>2158</v>
      </c>
      <c r="F1502" s="9" t="s">
        <v>2158</v>
      </c>
      <c r="G1502" s="10" t="s">
        <v>7637</v>
      </c>
      <c r="H1502" s="11">
        <v>14007.04</v>
      </c>
      <c r="I1502" s="11">
        <v>137058.84599999999</v>
      </c>
      <c r="J1502" s="12">
        <v>9784.9971157360869</v>
      </c>
      <c r="K1502" s="13" t="s">
        <v>7642</v>
      </c>
      <c r="L1502" s="13">
        <v>0</v>
      </c>
      <c r="M1502" s="14">
        <v>0</v>
      </c>
      <c r="N1502" s="15">
        <v>0</v>
      </c>
      <c r="O1502" s="16" t="s">
        <v>7637</v>
      </c>
      <c r="P1502" s="16" t="s">
        <v>7637</v>
      </c>
      <c r="Q1502" s="16" t="s">
        <v>7637</v>
      </c>
      <c r="R1502" s="16" t="s">
        <v>7637</v>
      </c>
      <c r="S1502" s="16" t="s">
        <v>7637</v>
      </c>
      <c r="T1502" s="16">
        <v>0</v>
      </c>
      <c r="U1502">
        <v>0</v>
      </c>
      <c r="V1502" s="17">
        <v>0.62499549661800335</v>
      </c>
      <c r="W1502" t="s">
        <v>10647</v>
      </c>
      <c r="X1502" s="21">
        <v>-27.224392027022699</v>
      </c>
      <c r="Y1502" s="21">
        <v>-50.981225711821303</v>
      </c>
      <c r="Z1502">
        <v>0</v>
      </c>
    </row>
    <row r="1503" spans="1:26" x14ac:dyDescent="0.25">
      <c r="A1503" t="str">
        <f t="shared" si="23"/>
        <v>LagunaSC</v>
      </c>
      <c r="B1503" s="8">
        <v>2017</v>
      </c>
      <c r="C1503" s="9" t="s">
        <v>456</v>
      </c>
      <c r="D1503" s="9" t="s">
        <v>790</v>
      </c>
      <c r="E1503" s="9" t="s">
        <v>2159</v>
      </c>
      <c r="F1503" s="9" t="s">
        <v>2159</v>
      </c>
      <c r="G1503" s="10" t="s">
        <v>7646</v>
      </c>
      <c r="H1503" s="11">
        <v>18576.02</v>
      </c>
      <c r="I1503" s="11">
        <v>841697.99399999995</v>
      </c>
      <c r="J1503" s="12">
        <v>45310.997404180227</v>
      </c>
      <c r="K1503" s="13" t="s">
        <v>7636</v>
      </c>
      <c r="L1503" s="13">
        <v>0</v>
      </c>
      <c r="M1503" s="14">
        <v>0</v>
      </c>
      <c r="N1503" s="15">
        <v>0</v>
      </c>
      <c r="O1503" s="16" t="s">
        <v>7637</v>
      </c>
      <c r="P1503" s="16" t="s">
        <v>7637</v>
      </c>
      <c r="Q1503" s="16" t="s">
        <v>7637</v>
      </c>
      <c r="R1503" s="16" t="s">
        <v>7637</v>
      </c>
      <c r="S1503" s="16" t="s">
        <v>7637</v>
      </c>
      <c r="T1503" s="16">
        <v>0</v>
      </c>
      <c r="U1503">
        <v>0</v>
      </c>
      <c r="V1503" s="17">
        <v>0.88259913595548189</v>
      </c>
      <c r="W1503" t="s">
        <v>10230</v>
      </c>
      <c r="X1503" s="21">
        <v>-28.484772544997099</v>
      </c>
      <c r="Y1503" s="21">
        <v>-48.7776651118579</v>
      </c>
      <c r="Z1503">
        <v>0</v>
      </c>
    </row>
    <row r="1504" spans="1:26" x14ac:dyDescent="0.25">
      <c r="A1504" t="str">
        <f t="shared" si="23"/>
        <v>GrupiaraMG</v>
      </c>
      <c r="B1504" s="8">
        <v>2017</v>
      </c>
      <c r="C1504" s="9" t="s">
        <v>18</v>
      </c>
      <c r="D1504" s="9" t="s">
        <v>163</v>
      </c>
      <c r="E1504" s="9" t="s">
        <v>2160</v>
      </c>
      <c r="F1504" s="9" t="s">
        <v>2160</v>
      </c>
      <c r="G1504" s="10" t="s">
        <v>7637</v>
      </c>
      <c r="H1504" s="11">
        <v>19260.849999999999</v>
      </c>
      <c r="I1504" s="11">
        <v>27311.884999999998</v>
      </c>
      <c r="J1504" s="12">
        <v>1417.9999844243634</v>
      </c>
      <c r="K1504" s="13" t="s">
        <v>7642</v>
      </c>
      <c r="L1504" s="13">
        <v>0</v>
      </c>
      <c r="M1504" s="14">
        <v>0</v>
      </c>
      <c r="N1504" s="15">
        <v>0</v>
      </c>
      <c r="O1504" s="16" t="s">
        <v>7637</v>
      </c>
      <c r="P1504" s="16" t="s">
        <v>7637</v>
      </c>
      <c r="Q1504" s="16" t="s">
        <v>7637</v>
      </c>
      <c r="R1504" s="16" t="s">
        <v>7637</v>
      </c>
      <c r="S1504" s="16" t="s">
        <v>7637</v>
      </c>
      <c r="T1504" s="16">
        <v>0</v>
      </c>
      <c r="U1504">
        <v>0</v>
      </c>
      <c r="V1504" s="17">
        <v>0.84014194962873634</v>
      </c>
      <c r="W1504" t="s">
        <v>9524</v>
      </c>
      <c r="X1504" s="21">
        <v>-18.4968036351801</v>
      </c>
      <c r="Y1504" s="21">
        <v>-47.7226413289563</v>
      </c>
      <c r="Z1504">
        <v>0</v>
      </c>
    </row>
    <row r="1505" spans="1:26" x14ac:dyDescent="0.25">
      <c r="A1505" t="str">
        <f t="shared" si="23"/>
        <v>União de MinasMG</v>
      </c>
      <c r="B1505" s="8">
        <v>2017</v>
      </c>
      <c r="C1505" s="9" t="s">
        <v>18</v>
      </c>
      <c r="D1505" s="9" t="s">
        <v>163</v>
      </c>
      <c r="E1505" s="9" t="s">
        <v>2161</v>
      </c>
      <c r="F1505" s="9" t="s">
        <v>2162</v>
      </c>
      <c r="G1505" s="10" t="s">
        <v>7637</v>
      </c>
      <c r="H1505" s="11">
        <v>29540.02</v>
      </c>
      <c r="I1505" s="11">
        <v>131512.18599999999</v>
      </c>
      <c r="J1505" s="12">
        <v>4452.0005741363748</v>
      </c>
      <c r="K1505" s="13" t="s">
        <v>7641</v>
      </c>
      <c r="L1505" s="13">
        <v>0</v>
      </c>
      <c r="M1505" s="14">
        <v>0</v>
      </c>
      <c r="N1505" s="15">
        <v>0</v>
      </c>
      <c r="O1505" s="16" t="s">
        <v>7637</v>
      </c>
      <c r="P1505" s="16" t="s">
        <v>7637</v>
      </c>
      <c r="Q1505" s="16" t="s">
        <v>7637</v>
      </c>
      <c r="R1505" s="16" t="s">
        <v>7637</v>
      </c>
      <c r="S1505" s="16" t="s">
        <v>7637</v>
      </c>
      <c r="T1505" s="16">
        <v>0</v>
      </c>
      <c r="U1505">
        <v>0</v>
      </c>
      <c r="V1505" s="17">
        <v>1.2926653151206307</v>
      </c>
      <c r="W1505" t="s">
        <v>12727</v>
      </c>
      <c r="X1505" s="21">
        <v>-19.5299942543752</v>
      </c>
      <c r="Y1505" s="21">
        <v>-50.335948102527702</v>
      </c>
      <c r="Z1505">
        <v>0</v>
      </c>
    </row>
    <row r="1506" spans="1:26" x14ac:dyDescent="0.25">
      <c r="A1506" t="str">
        <f t="shared" si="23"/>
        <v>SericitaMG</v>
      </c>
      <c r="B1506" s="8">
        <v>2017</v>
      </c>
      <c r="C1506" s="9" t="s">
        <v>18</v>
      </c>
      <c r="D1506" s="9" t="s">
        <v>163</v>
      </c>
      <c r="E1506" s="9" t="s">
        <v>2163</v>
      </c>
      <c r="F1506" s="9" t="s">
        <v>2163</v>
      </c>
      <c r="G1506" s="10" t="s">
        <v>7637</v>
      </c>
      <c r="H1506" s="11">
        <v>9538.2099999999991</v>
      </c>
      <c r="I1506" s="11">
        <v>70907.070999999996</v>
      </c>
      <c r="J1506" s="12">
        <v>7434.0018724687343</v>
      </c>
      <c r="K1506" s="13" t="s">
        <v>7642</v>
      </c>
      <c r="L1506" s="13">
        <v>0</v>
      </c>
      <c r="M1506" s="14">
        <v>0</v>
      </c>
      <c r="N1506" s="15">
        <v>0</v>
      </c>
      <c r="O1506" s="16" t="s">
        <v>7637</v>
      </c>
      <c r="P1506" s="16" t="s">
        <v>7637</v>
      </c>
      <c r="Q1506" s="16" t="s">
        <v>7637</v>
      </c>
      <c r="R1506" s="16" t="s">
        <v>7637</v>
      </c>
      <c r="S1506" s="16" t="s">
        <v>7637</v>
      </c>
      <c r="T1506" s="16">
        <v>0</v>
      </c>
      <c r="U1506">
        <v>0</v>
      </c>
      <c r="V1506" s="17">
        <v>0.42654948985282815</v>
      </c>
      <c r="W1506" t="s">
        <v>12357</v>
      </c>
      <c r="X1506" s="21">
        <v>-20.475318376943399</v>
      </c>
      <c r="Y1506" s="21">
        <v>-42.483137916628301</v>
      </c>
      <c r="Z1506">
        <v>0</v>
      </c>
    </row>
    <row r="1507" spans="1:26" x14ac:dyDescent="0.25">
      <c r="A1507" t="str">
        <f t="shared" si="23"/>
        <v>FervedouroMG</v>
      </c>
      <c r="B1507" s="8">
        <v>2017</v>
      </c>
      <c r="C1507" s="9" t="s">
        <v>18</v>
      </c>
      <c r="D1507" s="9" t="s">
        <v>163</v>
      </c>
      <c r="E1507" s="9" t="s">
        <v>2164</v>
      </c>
      <c r="F1507" s="9" t="s">
        <v>2164</v>
      </c>
      <c r="G1507" s="10" t="s">
        <v>7637</v>
      </c>
      <c r="H1507" s="11">
        <v>9402.65</v>
      </c>
      <c r="I1507" s="11">
        <v>103795.887</v>
      </c>
      <c r="J1507" s="12">
        <v>11039.003578778324</v>
      </c>
      <c r="K1507" s="13" t="s">
        <v>7642</v>
      </c>
      <c r="L1507" s="13">
        <v>0</v>
      </c>
      <c r="M1507" s="14">
        <v>0</v>
      </c>
      <c r="N1507" s="15">
        <v>0</v>
      </c>
      <c r="O1507" s="16" t="s">
        <v>7637</v>
      </c>
      <c r="P1507" s="16" t="s">
        <v>7637</v>
      </c>
      <c r="Q1507" s="16" t="s">
        <v>7637</v>
      </c>
      <c r="R1507" s="16" t="s">
        <v>7637</v>
      </c>
      <c r="S1507" s="16" t="s">
        <v>7637</v>
      </c>
      <c r="T1507" s="16">
        <v>0</v>
      </c>
      <c r="U1507">
        <v>0</v>
      </c>
      <c r="V1507" s="17">
        <v>0.42629490267668502</v>
      </c>
      <c r="W1507" t="s">
        <v>9340</v>
      </c>
      <c r="X1507" s="21">
        <v>-20.726479363333102</v>
      </c>
      <c r="Y1507" s="21">
        <v>-42.279358107075801</v>
      </c>
      <c r="Z1507">
        <v>0</v>
      </c>
    </row>
    <row r="1508" spans="1:26" x14ac:dyDescent="0.25">
      <c r="A1508" t="str">
        <f t="shared" si="23"/>
        <v>MamborêPR</v>
      </c>
      <c r="B1508" s="8">
        <v>2017</v>
      </c>
      <c r="C1508" s="9" t="s">
        <v>456</v>
      </c>
      <c r="D1508" s="9" t="s">
        <v>457</v>
      </c>
      <c r="E1508" s="9" t="s">
        <v>2165</v>
      </c>
      <c r="F1508" s="9" t="s">
        <v>2166</v>
      </c>
      <c r="G1508" s="10" t="s">
        <v>7637</v>
      </c>
      <c r="H1508" s="11">
        <v>35874.18</v>
      </c>
      <c r="I1508" s="11">
        <v>494991.98</v>
      </c>
      <c r="J1508" s="12">
        <v>13798.001236543943</v>
      </c>
      <c r="K1508" s="13" t="s">
        <v>7641</v>
      </c>
      <c r="L1508" s="13">
        <v>0</v>
      </c>
      <c r="M1508" s="14">
        <v>0</v>
      </c>
      <c r="N1508" s="15">
        <v>0</v>
      </c>
      <c r="O1508" s="16" t="s">
        <v>7637</v>
      </c>
      <c r="P1508" s="16" t="s">
        <v>7637</v>
      </c>
      <c r="Q1508" s="16" t="s">
        <v>7637</v>
      </c>
      <c r="R1508" s="16" t="s">
        <v>7637</v>
      </c>
      <c r="S1508" s="16" t="s">
        <v>7637</v>
      </c>
      <c r="T1508" s="16">
        <v>0</v>
      </c>
      <c r="U1508">
        <v>0</v>
      </c>
      <c r="V1508" s="17">
        <v>1.5851995332412352</v>
      </c>
      <c r="W1508" t="s">
        <v>10387</v>
      </c>
      <c r="X1508" s="21">
        <v>-24.317416169443</v>
      </c>
      <c r="Y1508" s="21">
        <v>-52.527558692974203</v>
      </c>
      <c r="Z1508">
        <v>0</v>
      </c>
    </row>
    <row r="1509" spans="1:26" x14ac:dyDescent="0.25">
      <c r="A1509" t="str">
        <f t="shared" si="23"/>
        <v>Santo Antônio do GramaMG</v>
      </c>
      <c r="B1509" s="8">
        <v>2017</v>
      </c>
      <c r="C1509" s="9" t="s">
        <v>18</v>
      </c>
      <c r="D1509" s="9" t="s">
        <v>163</v>
      </c>
      <c r="E1509" s="9" t="s">
        <v>2167</v>
      </c>
      <c r="F1509" s="9" t="s">
        <v>2168</v>
      </c>
      <c r="G1509" s="10" t="s">
        <v>7637</v>
      </c>
      <c r="H1509" s="11">
        <v>17403.099999999999</v>
      </c>
      <c r="I1509" s="11">
        <v>70848.039000000004</v>
      </c>
      <c r="J1509" s="12">
        <v>4071.0010860134121</v>
      </c>
      <c r="K1509" s="13" t="s">
        <v>7642</v>
      </c>
      <c r="L1509" s="13">
        <v>0</v>
      </c>
      <c r="M1509" s="14">
        <v>0</v>
      </c>
      <c r="N1509" s="15">
        <v>0</v>
      </c>
      <c r="O1509" s="16" t="s">
        <v>7637</v>
      </c>
      <c r="P1509" s="16" t="s">
        <v>7637</v>
      </c>
      <c r="Q1509" s="16" t="s">
        <v>7637</v>
      </c>
      <c r="R1509" s="16" t="s">
        <v>7637</v>
      </c>
      <c r="S1509" s="16" t="s">
        <v>7637</v>
      </c>
      <c r="T1509" s="16">
        <v>0</v>
      </c>
      <c r="U1509">
        <v>0</v>
      </c>
      <c r="V1509" s="17">
        <v>0.76365231793994637</v>
      </c>
      <c r="W1509" t="s">
        <v>11953</v>
      </c>
      <c r="X1509" s="21">
        <v>-20.318948520768799</v>
      </c>
      <c r="Y1509" s="21">
        <v>-42.605051421103099</v>
      </c>
      <c r="Z1509">
        <v>0</v>
      </c>
    </row>
    <row r="1510" spans="1:26" x14ac:dyDescent="0.25">
      <c r="A1510" t="str">
        <f t="shared" si="23"/>
        <v>MacieiraSC</v>
      </c>
      <c r="B1510" s="8">
        <v>2017</v>
      </c>
      <c r="C1510" s="9" t="s">
        <v>456</v>
      </c>
      <c r="D1510" s="9" t="s">
        <v>790</v>
      </c>
      <c r="E1510" s="9" t="s">
        <v>2169</v>
      </c>
      <c r="F1510" s="9" t="s">
        <v>2169</v>
      </c>
      <c r="G1510" s="10" t="s">
        <v>7637</v>
      </c>
      <c r="H1510" s="11">
        <v>23984.48</v>
      </c>
      <c r="I1510" s="11">
        <v>43148.078999999998</v>
      </c>
      <c r="J1510" s="12">
        <v>1798.9999783193132</v>
      </c>
      <c r="K1510" s="13" t="s">
        <v>7642</v>
      </c>
      <c r="L1510" s="13">
        <v>0</v>
      </c>
      <c r="M1510" s="14">
        <v>0</v>
      </c>
      <c r="N1510" s="15">
        <v>0</v>
      </c>
      <c r="O1510" s="16" t="s">
        <v>7637</v>
      </c>
      <c r="P1510" s="16" t="s">
        <v>7637</v>
      </c>
      <c r="Q1510" s="16" t="s">
        <v>7637</v>
      </c>
      <c r="R1510" s="16" t="s">
        <v>7637</v>
      </c>
      <c r="S1510" s="16" t="s">
        <v>7637</v>
      </c>
      <c r="T1510" s="16">
        <v>0</v>
      </c>
      <c r="U1510">
        <v>0</v>
      </c>
      <c r="V1510" s="17">
        <v>1.0463105153929795</v>
      </c>
      <c r="W1510" t="s">
        <v>10354</v>
      </c>
      <c r="X1510" s="21">
        <v>-26.8557060644746</v>
      </c>
      <c r="Y1510" s="21">
        <v>-51.370951773570098</v>
      </c>
      <c r="Z1510">
        <v>0</v>
      </c>
    </row>
    <row r="1511" spans="1:26" x14ac:dyDescent="0.25">
      <c r="A1511" t="str">
        <f t="shared" si="23"/>
        <v>ItapuraSP</v>
      </c>
      <c r="B1511" s="8">
        <v>2017</v>
      </c>
      <c r="C1511" s="9" t="s">
        <v>18</v>
      </c>
      <c r="D1511" s="9" t="s">
        <v>19</v>
      </c>
      <c r="E1511" s="9" t="s">
        <v>2170</v>
      </c>
      <c r="F1511" s="9" t="s">
        <v>2170</v>
      </c>
      <c r="G1511" s="10" t="s">
        <v>7637</v>
      </c>
      <c r="H1511" s="11">
        <v>21217.119999999999</v>
      </c>
      <c r="I1511" s="11">
        <v>101884.61900000001</v>
      </c>
      <c r="J1511" s="12">
        <v>4802.000412874133</v>
      </c>
      <c r="K1511" s="13" t="s">
        <v>7641</v>
      </c>
      <c r="L1511" s="13">
        <v>0</v>
      </c>
      <c r="M1511" s="14">
        <v>0</v>
      </c>
      <c r="N1511" s="15">
        <v>0</v>
      </c>
      <c r="O1511" s="16" t="s">
        <v>7637</v>
      </c>
      <c r="P1511" s="16" t="s">
        <v>7637</v>
      </c>
      <c r="Q1511" s="16" t="s">
        <v>7637</v>
      </c>
      <c r="R1511" s="16" t="s">
        <v>7637</v>
      </c>
      <c r="S1511" s="16" t="s">
        <v>7637</v>
      </c>
      <c r="T1511" s="16">
        <v>0</v>
      </c>
      <c r="U1511">
        <v>0</v>
      </c>
      <c r="V1511" s="17">
        <v>0.93090587991914064</v>
      </c>
      <c r="W1511" t="s">
        <v>9927</v>
      </c>
      <c r="X1511" s="21">
        <v>-20.642369477672599</v>
      </c>
      <c r="Y1511" s="21">
        <v>-51.506744105153103</v>
      </c>
      <c r="Z1511">
        <v>0</v>
      </c>
    </row>
    <row r="1512" spans="1:26" x14ac:dyDescent="0.25">
      <c r="A1512" t="str">
        <f t="shared" si="23"/>
        <v>IomerêSC</v>
      </c>
      <c r="B1512" s="8">
        <v>2017</v>
      </c>
      <c r="C1512" s="9" t="s">
        <v>456</v>
      </c>
      <c r="D1512" s="9" t="s">
        <v>790</v>
      </c>
      <c r="E1512" s="9" t="s">
        <v>2171</v>
      </c>
      <c r="F1512" s="9" t="s">
        <v>2172</v>
      </c>
      <c r="G1512" s="10" t="s">
        <v>7637</v>
      </c>
      <c r="H1512" s="11">
        <v>43605.87</v>
      </c>
      <c r="I1512" s="11">
        <v>127198.311</v>
      </c>
      <c r="J1512" s="12">
        <v>2916.9997296235574</v>
      </c>
      <c r="K1512" s="13" t="s">
        <v>7644</v>
      </c>
      <c r="L1512" s="13">
        <v>0</v>
      </c>
      <c r="M1512" s="14">
        <v>0</v>
      </c>
      <c r="N1512" s="15">
        <v>0</v>
      </c>
      <c r="O1512" s="16" t="s">
        <v>7637</v>
      </c>
      <c r="P1512" s="16" t="s">
        <v>7637</v>
      </c>
      <c r="Q1512" s="16" t="s">
        <v>7637</v>
      </c>
      <c r="R1512" s="16" t="s">
        <v>7637</v>
      </c>
      <c r="S1512" s="16" t="s">
        <v>7637</v>
      </c>
      <c r="T1512" s="16">
        <v>0</v>
      </c>
      <c r="U1512">
        <v>0</v>
      </c>
      <c r="V1512" s="17">
        <v>1.9021758617412781</v>
      </c>
      <c r="W1512" t="s">
        <v>9757</v>
      </c>
      <c r="X1512" s="21">
        <v>-27.0023947546239</v>
      </c>
      <c r="Y1512" s="21">
        <v>-51.244668536783699</v>
      </c>
      <c r="Z1512">
        <v>0</v>
      </c>
    </row>
    <row r="1513" spans="1:26" x14ac:dyDescent="0.25">
      <c r="A1513" t="str">
        <f t="shared" si="23"/>
        <v>PainelSC</v>
      </c>
      <c r="B1513" s="8">
        <v>2017</v>
      </c>
      <c r="C1513" s="9" t="s">
        <v>456</v>
      </c>
      <c r="D1513" s="9" t="s">
        <v>790</v>
      </c>
      <c r="E1513" s="9" t="s">
        <v>2173</v>
      </c>
      <c r="F1513" s="9" t="s">
        <v>2173</v>
      </c>
      <c r="G1513" s="10" t="s">
        <v>7637</v>
      </c>
      <c r="H1513" s="11">
        <v>24231.62</v>
      </c>
      <c r="I1513" s="11">
        <v>57574.33</v>
      </c>
      <c r="J1513" s="12">
        <v>2376.0000363161853</v>
      </c>
      <c r="K1513" s="13" t="s">
        <v>7641</v>
      </c>
      <c r="L1513" s="13">
        <v>0</v>
      </c>
      <c r="M1513" s="14">
        <v>0</v>
      </c>
      <c r="N1513" s="15">
        <v>0</v>
      </c>
      <c r="O1513" s="16" t="s">
        <v>7637</v>
      </c>
      <c r="P1513" s="16" t="s">
        <v>7637</v>
      </c>
      <c r="Q1513" s="16" t="s">
        <v>7637</v>
      </c>
      <c r="R1513" s="16" t="s">
        <v>7637</v>
      </c>
      <c r="S1513" s="16" t="s">
        <v>7637</v>
      </c>
      <c r="T1513" s="16">
        <v>0</v>
      </c>
      <c r="U1513">
        <v>0</v>
      </c>
      <c r="V1513" s="17">
        <v>1.0580421308263879</v>
      </c>
      <c r="W1513" t="s">
        <v>10991</v>
      </c>
      <c r="X1513" s="21">
        <v>-27.9238932199587</v>
      </c>
      <c r="Y1513" s="21">
        <v>-50.097612718916999</v>
      </c>
      <c r="Z1513">
        <v>0</v>
      </c>
    </row>
    <row r="1514" spans="1:26" x14ac:dyDescent="0.25">
      <c r="A1514" t="str">
        <f t="shared" si="23"/>
        <v>Ilha SolteiraSP</v>
      </c>
      <c r="B1514" s="8">
        <v>2017</v>
      </c>
      <c r="C1514" s="9" t="s">
        <v>18</v>
      </c>
      <c r="D1514" s="9" t="s">
        <v>19</v>
      </c>
      <c r="E1514" s="9" t="s">
        <v>2174</v>
      </c>
      <c r="F1514" s="9" t="s">
        <v>2174</v>
      </c>
      <c r="G1514" s="10" t="s">
        <v>7637</v>
      </c>
      <c r="H1514" s="11">
        <v>23641.14</v>
      </c>
      <c r="I1514" s="11">
        <v>627435.853</v>
      </c>
      <c r="J1514" s="12">
        <v>26539.999890022227</v>
      </c>
      <c r="K1514" s="13" t="s">
        <v>7636</v>
      </c>
      <c r="L1514" s="13">
        <v>0</v>
      </c>
      <c r="M1514" s="14">
        <v>0</v>
      </c>
      <c r="N1514" s="15">
        <v>0</v>
      </c>
      <c r="O1514" s="16" t="s">
        <v>7637</v>
      </c>
      <c r="P1514" s="16" t="s">
        <v>7637</v>
      </c>
      <c r="Q1514" s="16" t="s">
        <v>7637</v>
      </c>
      <c r="R1514" s="16" t="s">
        <v>7637</v>
      </c>
      <c r="S1514" s="16" t="s">
        <v>7637</v>
      </c>
      <c r="T1514" s="16">
        <v>0</v>
      </c>
      <c r="U1514">
        <v>0</v>
      </c>
      <c r="V1514" s="17">
        <v>1.0731731057669227</v>
      </c>
      <c r="W1514" t="s">
        <v>9713</v>
      </c>
      <c r="X1514" s="21">
        <v>-20.433087268592601</v>
      </c>
      <c r="Y1514" s="21">
        <v>-51.342972536442197</v>
      </c>
      <c r="Z1514">
        <v>0</v>
      </c>
    </row>
    <row r="1515" spans="1:26" x14ac:dyDescent="0.25">
      <c r="A1515" t="str">
        <f t="shared" si="23"/>
        <v>Bela Vista de MinasMG</v>
      </c>
      <c r="B1515" s="8">
        <v>2017</v>
      </c>
      <c r="C1515" s="9" t="s">
        <v>18</v>
      </c>
      <c r="D1515" s="9" t="s">
        <v>163</v>
      </c>
      <c r="E1515" s="9" t="s">
        <v>2175</v>
      </c>
      <c r="F1515" s="9" t="s">
        <v>2175</v>
      </c>
      <c r="G1515" s="10" t="s">
        <v>7637</v>
      </c>
      <c r="H1515" s="11">
        <v>20977.84</v>
      </c>
      <c r="I1515" s="11">
        <v>218505.16500000001</v>
      </c>
      <c r="J1515" s="12">
        <v>10415.999216315884</v>
      </c>
      <c r="K1515" s="13" t="s">
        <v>7643</v>
      </c>
      <c r="L1515" s="13">
        <v>0</v>
      </c>
      <c r="M1515" s="14">
        <v>0</v>
      </c>
      <c r="N1515" s="15">
        <v>0</v>
      </c>
      <c r="O1515" s="16" t="s">
        <v>7637</v>
      </c>
      <c r="P1515" s="16" t="s">
        <v>7637</v>
      </c>
      <c r="Q1515" s="16" t="s">
        <v>7637</v>
      </c>
      <c r="R1515" s="16" t="s">
        <v>7637</v>
      </c>
      <c r="S1515" s="16" t="s">
        <v>7637</v>
      </c>
      <c r="T1515" s="16">
        <v>0</v>
      </c>
      <c r="U1515">
        <v>0</v>
      </c>
      <c r="V1515" s="17">
        <v>0.92984504225561482</v>
      </c>
      <c r="W1515" t="s">
        <v>8196</v>
      </c>
      <c r="X1515" s="21">
        <v>-19.830684626560199</v>
      </c>
      <c r="Y1515" s="21">
        <v>-43.092528750041602</v>
      </c>
      <c r="Z1515">
        <v>0</v>
      </c>
    </row>
    <row r="1516" spans="1:26" x14ac:dyDescent="0.25">
      <c r="A1516" t="str">
        <f t="shared" si="23"/>
        <v>Capivari de BaixoSC</v>
      </c>
      <c r="B1516" s="8">
        <v>2017</v>
      </c>
      <c r="C1516" s="9" t="s">
        <v>456</v>
      </c>
      <c r="D1516" s="9" t="s">
        <v>790</v>
      </c>
      <c r="E1516" s="9" t="s">
        <v>2176</v>
      </c>
      <c r="F1516" s="9" t="s">
        <v>2176</v>
      </c>
      <c r="G1516" s="10" t="s">
        <v>7637</v>
      </c>
      <c r="H1516" s="11">
        <v>17681.16</v>
      </c>
      <c r="I1516" s="11">
        <v>429616.81199999998</v>
      </c>
      <c r="J1516" s="12">
        <v>24297.999226295109</v>
      </c>
      <c r="K1516" s="13" t="s">
        <v>7636</v>
      </c>
      <c r="L1516" s="13">
        <v>0</v>
      </c>
      <c r="M1516" s="14">
        <v>0</v>
      </c>
      <c r="N1516" s="15">
        <v>0</v>
      </c>
      <c r="O1516" s="16" t="s">
        <v>7637</v>
      </c>
      <c r="P1516" s="16" t="s">
        <v>7637</v>
      </c>
      <c r="Q1516" s="16" t="s">
        <v>7637</v>
      </c>
      <c r="R1516" s="16" t="s">
        <v>7637</v>
      </c>
      <c r="S1516" s="16" t="s">
        <v>7637</v>
      </c>
      <c r="T1516" s="16">
        <v>0</v>
      </c>
      <c r="U1516">
        <v>0</v>
      </c>
      <c r="V1516" s="17">
        <v>0.80889808059539847</v>
      </c>
      <c r="W1516" t="s">
        <v>8661</v>
      </c>
      <c r="X1516" s="21">
        <v>-28.450257884496398</v>
      </c>
      <c r="Y1516" s="21">
        <v>-48.963576238742498</v>
      </c>
      <c r="Z1516">
        <v>0</v>
      </c>
    </row>
    <row r="1517" spans="1:26" x14ac:dyDescent="0.25">
      <c r="A1517" t="str">
        <f t="shared" si="23"/>
        <v>Foz do JordãoPR</v>
      </c>
      <c r="B1517" s="8">
        <v>2017</v>
      </c>
      <c r="C1517" s="9" t="s">
        <v>456</v>
      </c>
      <c r="D1517" s="9" t="s">
        <v>457</v>
      </c>
      <c r="E1517" s="9" t="s">
        <v>2177</v>
      </c>
      <c r="F1517" s="9" t="s">
        <v>2178</v>
      </c>
      <c r="G1517" s="10" t="s">
        <v>7637</v>
      </c>
      <c r="H1517" s="11">
        <v>20228.150000000001</v>
      </c>
      <c r="I1517" s="11">
        <v>102738.798</v>
      </c>
      <c r="J1517" s="12">
        <v>5079.0011938808038</v>
      </c>
      <c r="K1517" s="13" t="s">
        <v>7641</v>
      </c>
      <c r="L1517" s="13">
        <v>0</v>
      </c>
      <c r="M1517" s="14">
        <v>0</v>
      </c>
      <c r="N1517" s="15">
        <v>0</v>
      </c>
      <c r="O1517" s="16" t="s">
        <v>7637</v>
      </c>
      <c r="P1517" s="16" t="s">
        <v>7637</v>
      </c>
      <c r="Q1517" s="16" t="s">
        <v>7637</v>
      </c>
      <c r="R1517" s="16" t="s">
        <v>7637</v>
      </c>
      <c r="S1517" s="16" t="s">
        <v>7637</v>
      </c>
      <c r="T1517" s="16">
        <v>0</v>
      </c>
      <c r="U1517">
        <v>0</v>
      </c>
      <c r="V1517" s="17">
        <v>0.8883072887396426</v>
      </c>
      <c r="W1517" t="s">
        <v>9393</v>
      </c>
      <c r="X1517" s="21">
        <v>-25.737563637555201</v>
      </c>
      <c r="Y1517" s="21">
        <v>-52.119270932488398</v>
      </c>
      <c r="Z1517">
        <v>0</v>
      </c>
    </row>
    <row r="1518" spans="1:26" x14ac:dyDescent="0.25">
      <c r="A1518" t="str">
        <f t="shared" si="23"/>
        <v>ItuiutabaMG</v>
      </c>
      <c r="B1518" s="8">
        <v>2017</v>
      </c>
      <c r="C1518" s="9" t="s">
        <v>18</v>
      </c>
      <c r="D1518" s="9" t="s">
        <v>163</v>
      </c>
      <c r="E1518" s="9" t="s">
        <v>2179</v>
      </c>
      <c r="F1518" s="9" t="s">
        <v>2179</v>
      </c>
      <c r="G1518" s="10">
        <v>2081.5300000000002</v>
      </c>
      <c r="H1518" s="11">
        <v>27698.62</v>
      </c>
      <c r="I1518" s="11">
        <v>2895226.1719999998</v>
      </c>
      <c r="J1518" s="12">
        <v>104526.00786609585</v>
      </c>
      <c r="K1518" s="13" t="s">
        <v>7636</v>
      </c>
      <c r="L1518" s="13">
        <v>0</v>
      </c>
      <c r="M1518" s="14">
        <v>0</v>
      </c>
      <c r="N1518" s="15">
        <v>0</v>
      </c>
      <c r="O1518" s="16" t="s">
        <v>7637</v>
      </c>
      <c r="P1518" s="16" t="s">
        <v>7637</v>
      </c>
      <c r="Q1518" s="16" t="s">
        <v>7637</v>
      </c>
      <c r="R1518" s="16" t="s">
        <v>7637</v>
      </c>
      <c r="S1518" s="16" t="s">
        <v>7637</v>
      </c>
      <c r="T1518" s="16">
        <v>0</v>
      </c>
      <c r="U1518">
        <v>0</v>
      </c>
      <c r="V1518" s="17">
        <v>10.470719975842677</v>
      </c>
      <c r="W1518" t="s">
        <v>9971</v>
      </c>
      <c r="X1518" s="21">
        <v>-18.9776490343591</v>
      </c>
      <c r="Y1518" s="21">
        <v>-49.464350198968603</v>
      </c>
      <c r="Z1518">
        <v>0</v>
      </c>
    </row>
    <row r="1519" spans="1:26" x14ac:dyDescent="0.25">
      <c r="A1519" t="str">
        <f t="shared" si="23"/>
        <v>Pinheiro PretoSC</v>
      </c>
      <c r="B1519" s="8">
        <v>2017</v>
      </c>
      <c r="C1519" s="9" t="s">
        <v>456</v>
      </c>
      <c r="D1519" s="9" t="s">
        <v>790</v>
      </c>
      <c r="E1519" s="9" t="s">
        <v>2180</v>
      </c>
      <c r="F1519" s="9" t="s">
        <v>2180</v>
      </c>
      <c r="G1519" s="10" t="s">
        <v>7637</v>
      </c>
      <c r="H1519" s="11">
        <v>47633.82</v>
      </c>
      <c r="I1519" s="11">
        <v>165765.68799999999</v>
      </c>
      <c r="J1519" s="12">
        <v>3479.9998824364702</v>
      </c>
      <c r="K1519" s="13" t="s">
        <v>7640</v>
      </c>
      <c r="L1519" s="13">
        <v>0</v>
      </c>
      <c r="M1519" s="14">
        <v>0</v>
      </c>
      <c r="N1519" s="15">
        <v>0</v>
      </c>
      <c r="O1519" s="16" t="s">
        <v>7637</v>
      </c>
      <c r="P1519" s="16" t="s">
        <v>7637</v>
      </c>
      <c r="Q1519" s="16" t="s">
        <v>7637</v>
      </c>
      <c r="R1519" s="16" t="s">
        <v>7637</v>
      </c>
      <c r="S1519" s="16" t="s">
        <v>7637</v>
      </c>
      <c r="T1519" s="16">
        <v>0</v>
      </c>
      <c r="U1519">
        <v>0</v>
      </c>
      <c r="V1519" s="17">
        <v>2.0785496923490343</v>
      </c>
      <c r="W1519" t="s">
        <v>11271</v>
      </c>
      <c r="X1519" s="21">
        <v>-27.048792910307402</v>
      </c>
      <c r="Y1519" s="21">
        <v>-51.224690590061698</v>
      </c>
      <c r="Z1519">
        <v>0</v>
      </c>
    </row>
    <row r="1520" spans="1:26" x14ac:dyDescent="0.25">
      <c r="A1520" t="str">
        <f t="shared" si="23"/>
        <v>Arroio TrintaSC</v>
      </c>
      <c r="B1520" s="8">
        <v>2017</v>
      </c>
      <c r="C1520" s="9" t="s">
        <v>456</v>
      </c>
      <c r="D1520" s="9" t="s">
        <v>790</v>
      </c>
      <c r="E1520" s="9" t="s">
        <v>2181</v>
      </c>
      <c r="F1520" s="9" t="s">
        <v>2181</v>
      </c>
      <c r="G1520" s="10" t="s">
        <v>7637</v>
      </c>
      <c r="H1520" s="11">
        <v>25864.9</v>
      </c>
      <c r="I1520" s="11">
        <v>92182.506999999998</v>
      </c>
      <c r="J1520" s="12">
        <v>3564.0001314522765</v>
      </c>
      <c r="K1520" s="13" t="s">
        <v>7636</v>
      </c>
      <c r="L1520" s="13">
        <v>0</v>
      </c>
      <c r="M1520" s="14">
        <v>0</v>
      </c>
      <c r="N1520" s="15">
        <v>0</v>
      </c>
      <c r="O1520" s="16" t="s">
        <v>7637</v>
      </c>
      <c r="P1520" s="16" t="s">
        <v>7637</v>
      </c>
      <c r="Q1520" s="16" t="s">
        <v>7637</v>
      </c>
      <c r="R1520" s="16" t="s">
        <v>7637</v>
      </c>
      <c r="S1520" s="16" t="s">
        <v>7637</v>
      </c>
      <c r="T1520" s="16">
        <v>0</v>
      </c>
      <c r="U1520">
        <v>0</v>
      </c>
      <c r="V1520" s="17">
        <v>1.1311489820913443</v>
      </c>
      <c r="W1520" t="s">
        <v>8032</v>
      </c>
      <c r="X1520" s="21">
        <v>-26.926129299279498</v>
      </c>
      <c r="Y1520" s="21">
        <v>-51.341160857114502</v>
      </c>
      <c r="Z1520">
        <v>0</v>
      </c>
    </row>
    <row r="1521" spans="1:26" x14ac:dyDescent="0.25">
      <c r="A1521" t="str">
        <f t="shared" si="23"/>
        <v>FelixlândiaMG</v>
      </c>
      <c r="B1521" s="8">
        <v>2017</v>
      </c>
      <c r="C1521" s="9" t="s">
        <v>18</v>
      </c>
      <c r="D1521" s="9" t="s">
        <v>163</v>
      </c>
      <c r="E1521" s="9" t="s">
        <v>2182</v>
      </c>
      <c r="F1521" s="9" t="s">
        <v>2183</v>
      </c>
      <c r="G1521" s="10" t="s">
        <v>7637</v>
      </c>
      <c r="H1521" s="11">
        <v>13721.36</v>
      </c>
      <c r="I1521" s="11">
        <v>209566.364</v>
      </c>
      <c r="J1521" s="12">
        <v>15273.002384603275</v>
      </c>
      <c r="K1521" s="13" t="s">
        <v>7642</v>
      </c>
      <c r="L1521" s="13">
        <v>0</v>
      </c>
      <c r="M1521" s="14">
        <v>0</v>
      </c>
      <c r="N1521" s="15">
        <v>0</v>
      </c>
      <c r="O1521" s="16" t="s">
        <v>7637</v>
      </c>
      <c r="P1521" s="16" t="s">
        <v>7637</v>
      </c>
      <c r="Q1521" s="16" t="s">
        <v>7637</v>
      </c>
      <c r="R1521" s="16" t="s">
        <v>7637</v>
      </c>
      <c r="S1521" s="16" t="s">
        <v>7637</v>
      </c>
      <c r="T1521" s="16">
        <v>0</v>
      </c>
      <c r="U1521">
        <v>0</v>
      </c>
      <c r="V1521" s="17">
        <v>0.62135055585674737</v>
      </c>
      <c r="W1521" t="s">
        <v>9323</v>
      </c>
      <c r="X1521" s="21">
        <v>-18.7545646788003</v>
      </c>
      <c r="Y1521" s="21">
        <v>-44.900588112849299</v>
      </c>
      <c r="Z1521">
        <v>0</v>
      </c>
    </row>
    <row r="1522" spans="1:26" x14ac:dyDescent="0.25">
      <c r="A1522" t="str">
        <f t="shared" si="23"/>
        <v>Rio CascaMG</v>
      </c>
      <c r="B1522" s="8">
        <v>2017</v>
      </c>
      <c r="C1522" s="9" t="s">
        <v>18</v>
      </c>
      <c r="D1522" s="9" t="s">
        <v>163</v>
      </c>
      <c r="E1522" s="9" t="s">
        <v>2184</v>
      </c>
      <c r="F1522" s="9" t="s">
        <v>2184</v>
      </c>
      <c r="G1522" s="10" t="s">
        <v>7637</v>
      </c>
      <c r="H1522" s="11">
        <v>12972.65</v>
      </c>
      <c r="I1522" s="11">
        <v>183303.478</v>
      </c>
      <c r="J1522" s="12">
        <v>14129.994873830714</v>
      </c>
      <c r="K1522" s="13" t="s">
        <v>7636</v>
      </c>
      <c r="L1522" s="13">
        <v>0</v>
      </c>
      <c r="M1522" s="14">
        <v>0</v>
      </c>
      <c r="N1522" s="15">
        <v>0</v>
      </c>
      <c r="O1522" s="16" t="s">
        <v>7637</v>
      </c>
      <c r="P1522" s="16" t="s">
        <v>7637</v>
      </c>
      <c r="Q1522" s="16" t="s">
        <v>7637</v>
      </c>
      <c r="R1522" s="16" t="s">
        <v>7637</v>
      </c>
      <c r="S1522" s="16" t="s">
        <v>7637</v>
      </c>
      <c r="T1522" s="16">
        <v>0</v>
      </c>
      <c r="U1522">
        <v>0</v>
      </c>
      <c r="V1522" s="17">
        <v>0.5868588111082278</v>
      </c>
      <c r="W1522" t="s">
        <v>11628</v>
      </c>
      <c r="X1522" s="21">
        <v>-20.229019087232398</v>
      </c>
      <c r="Y1522" s="21">
        <v>-42.646571507825797</v>
      </c>
      <c r="Z1522">
        <v>0</v>
      </c>
    </row>
    <row r="1523" spans="1:26" x14ac:dyDescent="0.25">
      <c r="A1523" t="str">
        <f t="shared" si="23"/>
        <v>OrleansSC</v>
      </c>
      <c r="B1523" s="8">
        <v>2017</v>
      </c>
      <c r="C1523" s="9" t="s">
        <v>456</v>
      </c>
      <c r="D1523" s="9" t="s">
        <v>790</v>
      </c>
      <c r="E1523" s="9" t="s">
        <v>2185</v>
      </c>
      <c r="F1523" s="9" t="s">
        <v>2185</v>
      </c>
      <c r="G1523" s="10" t="s">
        <v>7637</v>
      </c>
      <c r="H1523" s="11">
        <v>42795.88</v>
      </c>
      <c r="I1523" s="11">
        <v>972450.70299999998</v>
      </c>
      <c r="J1523" s="12">
        <v>22722.998171786632</v>
      </c>
      <c r="K1523" s="13" t="s">
        <v>7636</v>
      </c>
      <c r="L1523" s="13">
        <v>0</v>
      </c>
      <c r="M1523" s="14">
        <v>0</v>
      </c>
      <c r="N1523" s="15">
        <v>0</v>
      </c>
      <c r="O1523" s="16" t="s">
        <v>7637</v>
      </c>
      <c r="P1523" s="16" t="s">
        <v>7637</v>
      </c>
      <c r="Q1523" s="16" t="s">
        <v>7637</v>
      </c>
      <c r="R1523" s="16" t="s">
        <v>7637</v>
      </c>
      <c r="S1523" s="16" t="s">
        <v>7637</v>
      </c>
      <c r="T1523" s="16">
        <v>0</v>
      </c>
      <c r="U1523">
        <v>0</v>
      </c>
      <c r="V1523" s="17">
        <v>1.9036423178743029</v>
      </c>
      <c r="W1523" t="s">
        <v>10944</v>
      </c>
      <c r="X1523" s="21">
        <v>-28.3491576129585</v>
      </c>
      <c r="Y1523" s="21">
        <v>-49.299050101199803</v>
      </c>
      <c r="Z1523">
        <v>0</v>
      </c>
    </row>
    <row r="1524" spans="1:26" x14ac:dyDescent="0.25">
      <c r="A1524" t="str">
        <f t="shared" si="23"/>
        <v>DouradoquaraMG</v>
      </c>
      <c r="B1524" s="8">
        <v>2017</v>
      </c>
      <c r="C1524" s="9" t="s">
        <v>18</v>
      </c>
      <c r="D1524" s="9" t="s">
        <v>163</v>
      </c>
      <c r="E1524" s="9" t="s">
        <v>2186</v>
      </c>
      <c r="F1524" s="9" t="s">
        <v>2186</v>
      </c>
      <c r="G1524" s="10" t="s">
        <v>7637</v>
      </c>
      <c r="H1524" s="11">
        <v>25765.22</v>
      </c>
      <c r="I1524" s="11">
        <v>49726.875</v>
      </c>
      <c r="J1524" s="12">
        <v>1930.0000155248042</v>
      </c>
      <c r="K1524" s="13" t="s">
        <v>7642</v>
      </c>
      <c r="L1524" s="13">
        <v>0</v>
      </c>
      <c r="M1524" s="14">
        <v>0</v>
      </c>
      <c r="N1524" s="15">
        <v>0</v>
      </c>
      <c r="O1524" s="16" t="s">
        <v>7637</v>
      </c>
      <c r="P1524" s="16" t="s">
        <v>7637</v>
      </c>
      <c r="Q1524" s="16" t="s">
        <v>7637</v>
      </c>
      <c r="R1524" s="16" t="s">
        <v>7637</v>
      </c>
      <c r="S1524" s="16" t="s">
        <v>7637</v>
      </c>
      <c r="T1524" s="16">
        <v>0</v>
      </c>
      <c r="U1524">
        <v>0</v>
      </c>
      <c r="V1524" s="17">
        <v>1.1240195180906492</v>
      </c>
      <c r="W1524" t="s">
        <v>9186</v>
      </c>
      <c r="X1524" s="21">
        <v>-18.434070647007399</v>
      </c>
      <c r="Y1524" s="21">
        <v>-47.608473196652398</v>
      </c>
      <c r="Z1524">
        <v>0</v>
      </c>
    </row>
    <row r="1525" spans="1:26" x14ac:dyDescent="0.25">
      <c r="A1525" t="str">
        <f t="shared" si="23"/>
        <v>Morada Nova de MinasMG</v>
      </c>
      <c r="B1525" s="8">
        <v>2017</v>
      </c>
      <c r="C1525" s="9" t="s">
        <v>18</v>
      </c>
      <c r="D1525" s="9" t="s">
        <v>163</v>
      </c>
      <c r="E1525" s="9" t="s">
        <v>2187</v>
      </c>
      <c r="F1525" s="9" t="s">
        <v>2187</v>
      </c>
      <c r="G1525" s="10" t="s">
        <v>7637</v>
      </c>
      <c r="H1525" s="11">
        <v>30761.39</v>
      </c>
      <c r="I1525" s="11">
        <v>272545.92800000001</v>
      </c>
      <c r="J1525" s="12">
        <v>8860.0004096043776</v>
      </c>
      <c r="K1525" s="13" t="s">
        <v>7645</v>
      </c>
      <c r="L1525" s="13">
        <v>0</v>
      </c>
      <c r="M1525" s="14">
        <v>0</v>
      </c>
      <c r="N1525" s="15">
        <v>0</v>
      </c>
      <c r="O1525" s="16" t="s">
        <v>7637</v>
      </c>
      <c r="P1525" s="16" t="s">
        <v>7637</v>
      </c>
      <c r="Q1525" s="16" t="s">
        <v>7637</v>
      </c>
      <c r="R1525" s="16" t="s">
        <v>7637</v>
      </c>
      <c r="S1525" s="16" t="s">
        <v>7637</v>
      </c>
      <c r="T1525" s="16">
        <v>0</v>
      </c>
      <c r="U1525">
        <v>0</v>
      </c>
      <c r="V1525" s="17">
        <v>1.3535555905305336</v>
      </c>
      <c r="W1525" t="s">
        <v>10671</v>
      </c>
      <c r="X1525" s="21">
        <v>-18.600239288501701</v>
      </c>
      <c r="Y1525" s="21">
        <v>-45.358780614419402</v>
      </c>
      <c r="Z1525">
        <v>0</v>
      </c>
    </row>
    <row r="1526" spans="1:26" x14ac:dyDescent="0.25">
      <c r="A1526" t="str">
        <f t="shared" si="23"/>
        <v>CianortePR</v>
      </c>
      <c r="B1526" s="8">
        <v>2017</v>
      </c>
      <c r="C1526" s="9" t="s">
        <v>456</v>
      </c>
      <c r="D1526" s="9" t="s">
        <v>457</v>
      </c>
      <c r="E1526" s="9" t="s">
        <v>2188</v>
      </c>
      <c r="F1526" s="9" t="s">
        <v>2188</v>
      </c>
      <c r="G1526" s="10">
        <v>2092.4</v>
      </c>
      <c r="H1526" s="11">
        <v>34135.58</v>
      </c>
      <c r="I1526" s="11">
        <v>2716202.148</v>
      </c>
      <c r="J1526" s="12">
        <v>79570.997416771585</v>
      </c>
      <c r="K1526" s="13" t="s">
        <v>7636</v>
      </c>
      <c r="L1526" s="13">
        <v>0</v>
      </c>
      <c r="M1526" s="14">
        <v>0</v>
      </c>
      <c r="N1526" s="15">
        <v>0</v>
      </c>
      <c r="O1526" s="16" t="s">
        <v>7637</v>
      </c>
      <c r="P1526" s="16" t="s">
        <v>7637</v>
      </c>
      <c r="Q1526" s="16" t="s">
        <v>7637</v>
      </c>
      <c r="R1526" s="16" t="s">
        <v>7637</v>
      </c>
      <c r="S1526" s="16" t="s">
        <v>7637</v>
      </c>
      <c r="T1526" s="16">
        <v>0</v>
      </c>
      <c r="U1526">
        <v>0</v>
      </c>
      <c r="V1526" s="17">
        <v>10.759520216227665</v>
      </c>
      <c r="W1526" t="s">
        <v>8844</v>
      </c>
      <c r="X1526" s="21">
        <v>-23.660322440901702</v>
      </c>
      <c r="Y1526" s="21">
        <v>-52.605881942162</v>
      </c>
      <c r="Z1526">
        <v>0</v>
      </c>
    </row>
    <row r="1527" spans="1:26" x14ac:dyDescent="0.25">
      <c r="A1527" t="str">
        <f t="shared" si="23"/>
        <v>LagesSC</v>
      </c>
      <c r="B1527" s="8">
        <v>2017</v>
      </c>
      <c r="C1527" s="9" t="s">
        <v>456</v>
      </c>
      <c r="D1527" s="9" t="s">
        <v>790</v>
      </c>
      <c r="E1527" s="9" t="s">
        <v>2189</v>
      </c>
      <c r="F1527" s="9" t="s">
        <v>2189</v>
      </c>
      <c r="G1527" s="10">
        <v>2062.58</v>
      </c>
      <c r="H1527" s="11">
        <v>32011.96</v>
      </c>
      <c r="I1527" s="11">
        <v>5074152.0420000004</v>
      </c>
      <c r="J1527" s="12">
        <v>158508.00894415713</v>
      </c>
      <c r="K1527" s="13" t="s">
        <v>7636</v>
      </c>
      <c r="L1527" s="13">
        <v>0</v>
      </c>
      <c r="M1527" s="14">
        <v>0</v>
      </c>
      <c r="N1527" s="15">
        <v>0</v>
      </c>
      <c r="O1527" s="16" t="s">
        <v>7637</v>
      </c>
      <c r="P1527" s="16" t="s">
        <v>7637</v>
      </c>
      <c r="Q1527" s="16" t="s">
        <v>7637</v>
      </c>
      <c r="R1527" s="16" t="s">
        <v>7637</v>
      </c>
      <c r="S1527" s="16" t="s">
        <v>7637</v>
      </c>
      <c r="T1527" s="16">
        <v>0</v>
      </c>
      <c r="U1527">
        <v>0</v>
      </c>
      <c r="V1527" s="17">
        <v>10.674578329823186</v>
      </c>
      <c r="W1527" t="s">
        <v>10191</v>
      </c>
      <c r="X1527" s="21">
        <v>-27.815445277288699</v>
      </c>
      <c r="Y1527" s="21">
        <v>-50.326300792118801</v>
      </c>
      <c r="Z1527">
        <v>0</v>
      </c>
    </row>
    <row r="1528" spans="1:26" x14ac:dyDescent="0.25">
      <c r="A1528" t="str">
        <f t="shared" si="23"/>
        <v>Presidente OlegárioMG</v>
      </c>
      <c r="B1528" s="8">
        <v>2017</v>
      </c>
      <c r="C1528" s="9" t="s">
        <v>18</v>
      </c>
      <c r="D1528" s="9" t="s">
        <v>163</v>
      </c>
      <c r="E1528" s="9" t="s">
        <v>2190</v>
      </c>
      <c r="F1528" s="9" t="s">
        <v>2191</v>
      </c>
      <c r="G1528" s="10" t="s">
        <v>7637</v>
      </c>
      <c r="H1528" s="11">
        <v>23170.25</v>
      </c>
      <c r="I1528" s="11">
        <v>454113.75900000002</v>
      </c>
      <c r="J1528" s="12">
        <v>19599.001262394664</v>
      </c>
      <c r="K1528" s="13" t="s">
        <v>7641</v>
      </c>
      <c r="L1528" s="13">
        <v>0</v>
      </c>
      <c r="M1528" s="14">
        <v>0</v>
      </c>
      <c r="N1528" s="15">
        <v>0</v>
      </c>
      <c r="O1528" s="16" t="s">
        <v>7637</v>
      </c>
      <c r="P1528" s="16" t="s">
        <v>7637</v>
      </c>
      <c r="Q1528" s="16" t="s">
        <v>7637</v>
      </c>
      <c r="R1528" s="16" t="s">
        <v>7637</v>
      </c>
      <c r="S1528" s="16" t="s">
        <v>7637</v>
      </c>
      <c r="T1528" s="16">
        <v>0</v>
      </c>
      <c r="U1528">
        <v>0</v>
      </c>
      <c r="V1528" s="17">
        <v>1.0408838740286044</v>
      </c>
      <c r="W1528" t="s">
        <v>11472</v>
      </c>
      <c r="X1528" s="21">
        <v>-18.4109354147879</v>
      </c>
      <c r="Y1528" s="21">
        <v>-46.416938312072602</v>
      </c>
      <c r="Z1528">
        <v>0</v>
      </c>
    </row>
    <row r="1529" spans="1:26" x14ac:dyDescent="0.25">
      <c r="A1529" t="str">
        <f t="shared" si="23"/>
        <v>Pedra DouradaMG</v>
      </c>
      <c r="B1529" s="8">
        <v>2017</v>
      </c>
      <c r="C1529" s="9" t="s">
        <v>18</v>
      </c>
      <c r="D1529" s="9" t="s">
        <v>163</v>
      </c>
      <c r="E1529" s="9" t="s">
        <v>2192</v>
      </c>
      <c r="F1529" s="9" t="s">
        <v>2192</v>
      </c>
      <c r="G1529" s="10" t="s">
        <v>7637</v>
      </c>
      <c r="H1529" s="11">
        <v>14257.94</v>
      </c>
      <c r="I1529" s="11">
        <v>34960.46</v>
      </c>
      <c r="J1529" s="12">
        <v>2451.9993771891309</v>
      </c>
      <c r="K1529" s="13" t="s">
        <v>7642</v>
      </c>
      <c r="L1529" s="13">
        <v>0</v>
      </c>
      <c r="M1529" s="14">
        <v>0</v>
      </c>
      <c r="N1529" s="15">
        <v>0</v>
      </c>
      <c r="O1529" s="16" t="s">
        <v>7637</v>
      </c>
      <c r="P1529" s="16" t="s">
        <v>7637</v>
      </c>
      <c r="Q1529" s="16" t="s">
        <v>7637</v>
      </c>
      <c r="R1529" s="16" t="s">
        <v>7637</v>
      </c>
      <c r="S1529" s="16" t="s">
        <v>7637</v>
      </c>
      <c r="T1529" s="16">
        <v>0</v>
      </c>
      <c r="U1529">
        <v>0</v>
      </c>
      <c r="V1529" s="17">
        <v>0.62413065117236455</v>
      </c>
      <c r="W1529" t="s">
        <v>11159</v>
      </c>
      <c r="X1529" s="21">
        <v>-20.8271074212591</v>
      </c>
      <c r="Y1529" s="21">
        <v>-42.151862371636803</v>
      </c>
      <c r="Z1529">
        <v>0</v>
      </c>
    </row>
    <row r="1530" spans="1:26" x14ac:dyDescent="0.25">
      <c r="A1530" t="str">
        <f t="shared" si="23"/>
        <v>TubarãoSC</v>
      </c>
      <c r="B1530" s="8">
        <v>2017</v>
      </c>
      <c r="C1530" s="9" t="s">
        <v>456</v>
      </c>
      <c r="D1530" s="9" t="s">
        <v>790</v>
      </c>
      <c r="E1530" s="9" t="s">
        <v>2193</v>
      </c>
      <c r="F1530" s="9" t="s">
        <v>2194</v>
      </c>
      <c r="G1530" s="10">
        <v>2235.8000000000002</v>
      </c>
      <c r="H1530" s="11">
        <v>33649.56</v>
      </c>
      <c r="I1530" s="11">
        <v>3514932.3810000001</v>
      </c>
      <c r="J1530" s="12">
        <v>104457.00868005407</v>
      </c>
      <c r="K1530" s="13" t="s">
        <v>7636</v>
      </c>
      <c r="L1530" s="13">
        <v>0</v>
      </c>
      <c r="M1530" s="14">
        <v>0</v>
      </c>
      <c r="N1530" s="15">
        <v>0</v>
      </c>
      <c r="O1530" s="16" t="s">
        <v>7637</v>
      </c>
      <c r="P1530" s="16" t="s">
        <v>7637</v>
      </c>
      <c r="Q1530" s="16" t="s">
        <v>7637</v>
      </c>
      <c r="R1530" s="16" t="s">
        <v>7637</v>
      </c>
      <c r="S1530" s="16" t="s">
        <v>7637</v>
      </c>
      <c r="T1530" s="16">
        <v>0</v>
      </c>
      <c r="U1530">
        <v>0</v>
      </c>
      <c r="V1530" s="17">
        <v>11.408157564849471</v>
      </c>
      <c r="W1530" t="s">
        <v>12656</v>
      </c>
      <c r="X1530" s="21">
        <v>-28.471794765424001</v>
      </c>
      <c r="Y1530" s="21">
        <v>-49.014803674741401</v>
      </c>
      <c r="Z1530">
        <v>0</v>
      </c>
    </row>
    <row r="1531" spans="1:26" x14ac:dyDescent="0.25">
      <c r="A1531" t="str">
        <f t="shared" si="23"/>
        <v>PorciúnculaRJ</v>
      </c>
      <c r="B1531" s="8">
        <v>2017</v>
      </c>
      <c r="C1531" s="9" t="s">
        <v>18</v>
      </c>
      <c r="D1531" s="9" t="s">
        <v>583</v>
      </c>
      <c r="E1531" s="9" t="s">
        <v>2195</v>
      </c>
      <c r="F1531" s="9" t="s">
        <v>2196</v>
      </c>
      <c r="G1531" s="10" t="s">
        <v>7637</v>
      </c>
      <c r="H1531" s="11">
        <v>18302.93</v>
      </c>
      <c r="I1531" s="11">
        <v>333991.82400000002</v>
      </c>
      <c r="J1531" s="12">
        <v>18247.99767031836</v>
      </c>
      <c r="K1531" s="13" t="s">
        <v>7642</v>
      </c>
      <c r="L1531" s="13">
        <v>0</v>
      </c>
      <c r="M1531" s="14">
        <v>0</v>
      </c>
      <c r="N1531" s="15">
        <v>0</v>
      </c>
      <c r="O1531" s="16" t="s">
        <v>7637</v>
      </c>
      <c r="P1531" s="16" t="s">
        <v>7637</v>
      </c>
      <c r="Q1531" s="16" t="s">
        <v>7637</v>
      </c>
      <c r="R1531" s="16" t="s">
        <v>7637</v>
      </c>
      <c r="S1531" s="16" t="s">
        <v>7637</v>
      </c>
      <c r="T1531" s="16">
        <v>0</v>
      </c>
      <c r="U1531">
        <v>0</v>
      </c>
      <c r="V1531" s="17">
        <v>0.82612820506290996</v>
      </c>
      <c r="W1531" t="s">
        <v>11385</v>
      </c>
      <c r="X1531" s="21">
        <v>-20.963691165121201</v>
      </c>
      <c r="Y1531" s="21">
        <v>-42.046836940548403</v>
      </c>
      <c r="Z1531">
        <v>0</v>
      </c>
    </row>
    <row r="1532" spans="1:26" x14ac:dyDescent="0.25">
      <c r="A1532" t="str">
        <f t="shared" si="23"/>
        <v>São José do CerritoSC</v>
      </c>
      <c r="B1532" s="8">
        <v>2017</v>
      </c>
      <c r="C1532" s="9" t="s">
        <v>456</v>
      </c>
      <c r="D1532" s="9" t="s">
        <v>790</v>
      </c>
      <c r="E1532" s="9" t="s">
        <v>2197</v>
      </c>
      <c r="F1532" s="9" t="s">
        <v>2198</v>
      </c>
      <c r="G1532" s="10" t="s">
        <v>7637</v>
      </c>
      <c r="H1532" s="11">
        <v>26541.759999999998</v>
      </c>
      <c r="I1532" s="11">
        <v>227940.65400000001</v>
      </c>
      <c r="J1532" s="12">
        <v>8588.0007203742334</v>
      </c>
      <c r="K1532" s="13" t="s">
        <v>7639</v>
      </c>
      <c r="L1532" s="13">
        <v>0</v>
      </c>
      <c r="M1532" s="14">
        <v>0</v>
      </c>
      <c r="N1532" s="15">
        <v>0</v>
      </c>
      <c r="O1532" s="16" t="s">
        <v>7637</v>
      </c>
      <c r="P1532" s="16" t="s">
        <v>7637</v>
      </c>
      <c r="Q1532" s="16" t="s">
        <v>7637</v>
      </c>
      <c r="R1532" s="16" t="s">
        <v>7637</v>
      </c>
      <c r="S1532" s="16" t="s">
        <v>7637</v>
      </c>
      <c r="T1532" s="16">
        <v>0</v>
      </c>
      <c r="U1532">
        <v>0</v>
      </c>
      <c r="V1532" s="17">
        <v>1.1692249931669503</v>
      </c>
      <c r="W1532" t="s">
        <v>12154</v>
      </c>
      <c r="X1532" s="21">
        <v>-27.660667184263101</v>
      </c>
      <c r="Y1532" s="21">
        <v>-50.573744794881001</v>
      </c>
      <c r="Z1532">
        <v>0</v>
      </c>
    </row>
    <row r="1533" spans="1:26" x14ac:dyDescent="0.25">
      <c r="A1533" t="str">
        <f t="shared" si="23"/>
        <v>Paraíso do NortePR</v>
      </c>
      <c r="B1533" s="8">
        <v>2017</v>
      </c>
      <c r="C1533" s="9" t="s">
        <v>456</v>
      </c>
      <c r="D1533" s="9" t="s">
        <v>457</v>
      </c>
      <c r="E1533" s="9" t="s">
        <v>2199</v>
      </c>
      <c r="F1533" s="9" t="s">
        <v>2200</v>
      </c>
      <c r="G1533" s="10" t="s">
        <v>7637</v>
      </c>
      <c r="H1533" s="11">
        <v>23808.1</v>
      </c>
      <c r="I1533" s="11">
        <v>317719.10800000001</v>
      </c>
      <c r="J1533" s="12">
        <v>13345.000567033911</v>
      </c>
      <c r="K1533" s="13" t="s">
        <v>7636</v>
      </c>
      <c r="L1533" s="13">
        <v>0</v>
      </c>
      <c r="M1533" s="14">
        <v>0</v>
      </c>
      <c r="N1533" s="15">
        <v>0</v>
      </c>
      <c r="O1533" s="16" t="s">
        <v>7637</v>
      </c>
      <c r="P1533" s="16" t="s">
        <v>7637</v>
      </c>
      <c r="Q1533" s="16" t="s">
        <v>7637</v>
      </c>
      <c r="R1533" s="16" t="s">
        <v>7637</v>
      </c>
      <c r="S1533" s="16" t="s">
        <v>7637</v>
      </c>
      <c r="T1533" s="16">
        <v>0</v>
      </c>
      <c r="U1533">
        <v>0</v>
      </c>
      <c r="V1533" s="17">
        <v>1.0581603325657876</v>
      </c>
      <c r="W1533" t="s">
        <v>11051</v>
      </c>
      <c r="X1533" s="21">
        <v>-23.282882551043599</v>
      </c>
      <c r="Y1533" s="21">
        <v>-52.6058656981997</v>
      </c>
      <c r="Z1533">
        <v>0</v>
      </c>
    </row>
    <row r="1534" spans="1:26" x14ac:dyDescent="0.25">
      <c r="A1534" t="str">
        <f t="shared" si="23"/>
        <v>Salto VelosoSC</v>
      </c>
      <c r="B1534" s="8">
        <v>2017</v>
      </c>
      <c r="C1534" s="9" t="s">
        <v>456</v>
      </c>
      <c r="D1534" s="9" t="s">
        <v>790</v>
      </c>
      <c r="E1534" s="9" t="s">
        <v>2201</v>
      </c>
      <c r="F1534" s="9" t="s">
        <v>2201</v>
      </c>
      <c r="G1534" s="10" t="s">
        <v>7637</v>
      </c>
      <c r="H1534" s="11">
        <v>36857.43</v>
      </c>
      <c r="I1534" s="11">
        <v>171571.32399999999</v>
      </c>
      <c r="J1534" s="12">
        <v>4654.9996567856197</v>
      </c>
      <c r="K1534" s="13" t="s">
        <v>7636</v>
      </c>
      <c r="L1534" s="13">
        <v>0</v>
      </c>
      <c r="M1534" s="14">
        <v>0</v>
      </c>
      <c r="N1534" s="15">
        <v>0</v>
      </c>
      <c r="O1534" s="16" t="s">
        <v>7637</v>
      </c>
      <c r="P1534" s="16" t="s">
        <v>7637</v>
      </c>
      <c r="Q1534" s="16" t="s">
        <v>7637</v>
      </c>
      <c r="R1534" s="16" t="s">
        <v>7637</v>
      </c>
      <c r="S1534" s="16" t="s">
        <v>7637</v>
      </c>
      <c r="T1534" s="16">
        <v>0</v>
      </c>
      <c r="U1534">
        <v>0</v>
      </c>
      <c r="V1534" s="17">
        <v>1.6116000964763553</v>
      </c>
      <c r="W1534" t="s">
        <v>11757</v>
      </c>
      <c r="X1534" s="21">
        <v>-26.9034650546525</v>
      </c>
      <c r="Y1534" s="21">
        <v>-51.404779175311297</v>
      </c>
      <c r="Z1534">
        <v>0</v>
      </c>
    </row>
    <row r="1535" spans="1:26" x14ac:dyDescent="0.25">
      <c r="A1535" t="str">
        <f t="shared" si="23"/>
        <v>Aparecida do TaboadoMS</v>
      </c>
      <c r="B1535" s="8">
        <v>2017</v>
      </c>
      <c r="C1535" s="9" t="s">
        <v>2202</v>
      </c>
      <c r="D1535" s="9" t="s">
        <v>2203</v>
      </c>
      <c r="E1535" s="9" t="s">
        <v>2204</v>
      </c>
      <c r="F1535" s="9" t="s">
        <v>2204</v>
      </c>
      <c r="G1535" s="10" t="s">
        <v>7637</v>
      </c>
      <c r="H1535" s="11">
        <v>41324.86</v>
      </c>
      <c r="I1535" s="11">
        <v>1036096.8909999999</v>
      </c>
      <c r="J1535" s="12">
        <v>25072.000026134388</v>
      </c>
      <c r="K1535" s="13" t="s">
        <v>7636</v>
      </c>
      <c r="L1535" s="13">
        <v>0</v>
      </c>
      <c r="M1535" s="14">
        <v>0</v>
      </c>
      <c r="N1535" s="15">
        <v>0</v>
      </c>
      <c r="O1535" s="16" t="s">
        <v>7637</v>
      </c>
      <c r="P1535" s="16" t="s">
        <v>7637</v>
      </c>
      <c r="Q1535" s="16" t="s">
        <v>7637</v>
      </c>
      <c r="R1535" s="16" t="s">
        <v>7637</v>
      </c>
      <c r="S1535" s="16" t="s">
        <v>7637</v>
      </c>
      <c r="T1535" s="16">
        <v>0</v>
      </c>
      <c r="U1535">
        <v>0</v>
      </c>
      <c r="V1535" s="17">
        <v>1.8436950611859229</v>
      </c>
      <c r="W1535" t="s">
        <v>7910</v>
      </c>
      <c r="X1535" s="21">
        <v>-20.087732834849799</v>
      </c>
      <c r="Y1535" s="21">
        <v>-51.096553107223599</v>
      </c>
      <c r="Z1535">
        <v>0</v>
      </c>
    </row>
    <row r="1536" spans="1:26" x14ac:dyDescent="0.25">
      <c r="A1536" t="str">
        <f t="shared" si="23"/>
        <v>São Domingos do PrataMG</v>
      </c>
      <c r="B1536" s="8">
        <v>2017</v>
      </c>
      <c r="C1536" s="9" t="s">
        <v>18</v>
      </c>
      <c r="D1536" s="9" t="s">
        <v>163</v>
      </c>
      <c r="E1536" s="9" t="s">
        <v>2205</v>
      </c>
      <c r="F1536" s="9" t="s">
        <v>2206</v>
      </c>
      <c r="G1536" s="10" t="s">
        <v>7637</v>
      </c>
      <c r="H1536" s="11">
        <v>13557.94</v>
      </c>
      <c r="I1536" s="11">
        <v>241155.11199999999</v>
      </c>
      <c r="J1536" s="12">
        <v>17787.002450224736</v>
      </c>
      <c r="K1536" s="13" t="s">
        <v>7636</v>
      </c>
      <c r="L1536" s="13">
        <v>0</v>
      </c>
      <c r="M1536" s="14">
        <v>0</v>
      </c>
      <c r="N1536" s="15">
        <v>0</v>
      </c>
      <c r="O1536" s="16" t="s">
        <v>7637</v>
      </c>
      <c r="P1536" s="16" t="s">
        <v>7637</v>
      </c>
      <c r="Q1536" s="16" t="s">
        <v>7637</v>
      </c>
      <c r="R1536" s="16" t="s">
        <v>7637</v>
      </c>
      <c r="S1536" s="16" t="s">
        <v>7637</v>
      </c>
      <c r="T1536" s="16">
        <v>0</v>
      </c>
      <c r="U1536">
        <v>0</v>
      </c>
      <c r="V1536" s="17">
        <v>0.61825092281742067</v>
      </c>
      <c r="W1536" t="s">
        <v>12017</v>
      </c>
      <c r="X1536" s="21">
        <v>-19.8682970202752</v>
      </c>
      <c r="Y1536" s="21">
        <v>-42.9713949811362</v>
      </c>
      <c r="Z1536">
        <v>0</v>
      </c>
    </row>
    <row r="1537" spans="1:26" x14ac:dyDescent="0.25">
      <c r="A1537" t="str">
        <f t="shared" si="23"/>
        <v>Nova Aliança do IvaíPR</v>
      </c>
      <c r="B1537" s="8">
        <v>2017</v>
      </c>
      <c r="C1537" s="9" t="s">
        <v>456</v>
      </c>
      <c r="D1537" s="9" t="s">
        <v>457</v>
      </c>
      <c r="E1537" s="9" t="s">
        <v>2207</v>
      </c>
      <c r="F1537" s="9" t="s">
        <v>2208</v>
      </c>
      <c r="G1537" s="10" t="s">
        <v>7637</v>
      </c>
      <c r="H1537" s="11">
        <v>29890.37</v>
      </c>
      <c r="I1537" s="11">
        <v>45911.61</v>
      </c>
      <c r="J1537" s="12">
        <v>1536.0000562053933</v>
      </c>
      <c r="K1537" s="13" t="s">
        <v>7641</v>
      </c>
      <c r="L1537" s="13">
        <v>0</v>
      </c>
      <c r="M1537" s="14">
        <v>0</v>
      </c>
      <c r="N1537" s="15">
        <v>0</v>
      </c>
      <c r="O1537" s="16" t="s">
        <v>7637</v>
      </c>
      <c r="P1537" s="16" t="s">
        <v>7637</v>
      </c>
      <c r="Q1537" s="16" t="s">
        <v>7637</v>
      </c>
      <c r="R1537" s="16" t="s">
        <v>7637</v>
      </c>
      <c r="S1537" s="16" t="s">
        <v>7637</v>
      </c>
      <c r="T1537" s="16">
        <v>0</v>
      </c>
      <c r="U1537">
        <v>0</v>
      </c>
      <c r="V1537" s="17">
        <v>1.3028348363516939</v>
      </c>
      <c r="W1537" t="s">
        <v>10781</v>
      </c>
      <c r="X1537" s="21">
        <v>-23.1767333032344</v>
      </c>
      <c r="Y1537" s="21">
        <v>-52.603680339860603</v>
      </c>
      <c r="Z1537">
        <v>0</v>
      </c>
    </row>
    <row r="1538" spans="1:26" x14ac:dyDescent="0.25">
      <c r="A1538" t="str">
        <f t="shared" si="23"/>
        <v>FarolPR</v>
      </c>
      <c r="B1538" s="8">
        <v>2017</v>
      </c>
      <c r="C1538" s="9" t="s">
        <v>456</v>
      </c>
      <c r="D1538" s="9" t="s">
        <v>457</v>
      </c>
      <c r="E1538" s="9" t="s">
        <v>2209</v>
      </c>
      <c r="F1538" s="9" t="s">
        <v>2209</v>
      </c>
      <c r="G1538" s="10" t="s">
        <v>7637</v>
      </c>
      <c r="H1538" s="11">
        <v>41787.629999999997</v>
      </c>
      <c r="I1538" s="11">
        <v>138860.28099999999</v>
      </c>
      <c r="J1538" s="12">
        <v>3322.9996771771935</v>
      </c>
      <c r="K1538" s="13" t="s">
        <v>7641</v>
      </c>
      <c r="L1538" s="13">
        <v>0</v>
      </c>
      <c r="M1538" s="14">
        <v>0</v>
      </c>
      <c r="N1538" s="15">
        <v>0</v>
      </c>
      <c r="O1538" s="16" t="s">
        <v>7637</v>
      </c>
      <c r="P1538" s="16" t="s">
        <v>7637</v>
      </c>
      <c r="Q1538" s="16" t="s">
        <v>7637</v>
      </c>
      <c r="R1538" s="16" t="s">
        <v>7637</v>
      </c>
      <c r="S1538" s="16" t="s">
        <v>7637</v>
      </c>
      <c r="T1538" s="16">
        <v>0</v>
      </c>
      <c r="U1538">
        <v>0</v>
      </c>
      <c r="V1538" s="17">
        <v>1.8237905965286427</v>
      </c>
      <c r="W1538" t="s">
        <v>9301</v>
      </c>
      <c r="X1538" s="21">
        <v>-24.096306397270801</v>
      </c>
      <c r="Y1538" s="21">
        <v>-52.6221325103201</v>
      </c>
      <c r="Z1538">
        <v>0</v>
      </c>
    </row>
    <row r="1539" spans="1:26" x14ac:dyDescent="0.25">
      <c r="A1539" t="str">
        <f t="shared" ref="A1539:A1602" si="24">E1539&amp;D1539</f>
        <v>QuissamãRJ</v>
      </c>
      <c r="B1539" s="8">
        <v>2017</v>
      </c>
      <c r="C1539" s="9" t="s">
        <v>18</v>
      </c>
      <c r="D1539" s="9" t="s">
        <v>583</v>
      </c>
      <c r="E1539" s="9" t="s">
        <v>2210</v>
      </c>
      <c r="F1539" s="9" t="s">
        <v>2211</v>
      </c>
      <c r="G1539" s="10" t="s">
        <v>7637</v>
      </c>
      <c r="H1539" s="11">
        <v>61342.41</v>
      </c>
      <c r="I1539" s="11">
        <v>1443693.649</v>
      </c>
      <c r="J1539" s="12">
        <v>23535.000483352382</v>
      </c>
      <c r="K1539" s="13" t="s">
        <v>7643</v>
      </c>
      <c r="L1539" s="13">
        <v>0</v>
      </c>
      <c r="M1539" s="14">
        <v>0</v>
      </c>
      <c r="N1539" s="15">
        <v>0</v>
      </c>
      <c r="O1539" s="16" t="s">
        <v>7637</v>
      </c>
      <c r="P1539" s="16" t="s">
        <v>7637</v>
      </c>
      <c r="Q1539" s="16" t="s">
        <v>7637</v>
      </c>
      <c r="R1539" s="16" t="s">
        <v>7637</v>
      </c>
      <c r="S1539" s="16" t="s">
        <v>7637</v>
      </c>
      <c r="T1539" s="16">
        <v>0</v>
      </c>
      <c r="U1539">
        <v>0</v>
      </c>
      <c r="V1539" s="17">
        <v>2.7156211390561218</v>
      </c>
      <c r="W1539" t="s">
        <v>11525</v>
      </c>
      <c r="X1539" s="21">
        <v>-22.103583699564599</v>
      </c>
      <c r="Y1539" s="21">
        <v>-41.4696115444982</v>
      </c>
      <c r="Z1539">
        <v>0</v>
      </c>
    </row>
    <row r="1540" spans="1:26" x14ac:dyDescent="0.25">
      <c r="A1540" t="str">
        <f t="shared" si="24"/>
        <v>ItaperunaRJ</v>
      </c>
      <c r="B1540" s="8">
        <v>2017</v>
      </c>
      <c r="C1540" s="9" t="s">
        <v>18</v>
      </c>
      <c r="D1540" s="9" t="s">
        <v>583</v>
      </c>
      <c r="E1540" s="9" t="s">
        <v>2212</v>
      </c>
      <c r="F1540" s="9" t="s">
        <v>2212</v>
      </c>
      <c r="G1540" s="10">
        <v>1997.64</v>
      </c>
      <c r="H1540" s="11">
        <v>27051.85</v>
      </c>
      <c r="I1540" s="11">
        <v>2705103.3679999998</v>
      </c>
      <c r="J1540" s="12">
        <v>99996.982387526179</v>
      </c>
      <c r="K1540" s="13" t="s">
        <v>7636</v>
      </c>
      <c r="L1540" s="13">
        <v>0</v>
      </c>
      <c r="M1540" s="14">
        <v>0</v>
      </c>
      <c r="N1540" s="15">
        <v>0</v>
      </c>
      <c r="O1540" s="16" t="s">
        <v>7637</v>
      </c>
      <c r="P1540" s="16" t="s">
        <v>7637</v>
      </c>
      <c r="Q1540" s="16" t="s">
        <v>7637</v>
      </c>
      <c r="R1540" s="16" t="s">
        <v>7637</v>
      </c>
      <c r="S1540" s="16" t="s">
        <v>7637</v>
      </c>
      <c r="T1540" s="16">
        <v>0</v>
      </c>
      <c r="U1540">
        <v>0</v>
      </c>
      <c r="V1540" s="17">
        <v>10.068051506305983</v>
      </c>
      <c r="W1540" t="s">
        <v>9901</v>
      </c>
      <c r="X1540" s="21">
        <v>-21.2001474194144</v>
      </c>
      <c r="Y1540" s="21">
        <v>-41.880266304867803</v>
      </c>
      <c r="Z1540">
        <v>0</v>
      </c>
    </row>
    <row r="1541" spans="1:26" x14ac:dyDescent="0.25">
      <c r="A1541" t="str">
        <f t="shared" si="24"/>
        <v>CarneirinhoMG</v>
      </c>
      <c r="B1541" s="8">
        <v>2017</v>
      </c>
      <c r="C1541" s="9" t="s">
        <v>18</v>
      </c>
      <c r="D1541" s="9" t="s">
        <v>163</v>
      </c>
      <c r="E1541" s="9" t="s">
        <v>2213</v>
      </c>
      <c r="F1541" s="9" t="s">
        <v>2213</v>
      </c>
      <c r="G1541" s="10" t="s">
        <v>7637</v>
      </c>
      <c r="H1541" s="11">
        <v>31620.560000000001</v>
      </c>
      <c r="I1541" s="11">
        <v>318482.31300000002</v>
      </c>
      <c r="J1541" s="12">
        <v>10072.001033504783</v>
      </c>
      <c r="K1541" s="13" t="s">
        <v>7636</v>
      </c>
      <c r="L1541" s="13">
        <v>0</v>
      </c>
      <c r="M1541" s="14">
        <v>0</v>
      </c>
      <c r="N1541" s="15">
        <v>0</v>
      </c>
      <c r="O1541" s="16" t="s">
        <v>7637</v>
      </c>
      <c r="P1541" s="16" t="s">
        <v>7637</v>
      </c>
      <c r="Q1541" s="16" t="s">
        <v>7637</v>
      </c>
      <c r="R1541" s="16" t="s">
        <v>7637</v>
      </c>
      <c r="S1541" s="16" t="s">
        <v>7637</v>
      </c>
      <c r="T1541" s="16">
        <v>0</v>
      </c>
      <c r="U1541">
        <v>0</v>
      </c>
      <c r="V1541" s="17">
        <v>1.3931234497198741</v>
      </c>
      <c r="W1541" t="s">
        <v>8722</v>
      </c>
      <c r="X1541" s="21">
        <v>-19.699158600844399</v>
      </c>
      <c r="Y1541" s="21">
        <v>-50.689855601808503</v>
      </c>
      <c r="Z1541">
        <v>0</v>
      </c>
    </row>
    <row r="1542" spans="1:26" x14ac:dyDescent="0.25">
      <c r="A1542" t="str">
        <f t="shared" si="24"/>
        <v>Pedras GrandesSC</v>
      </c>
      <c r="B1542" s="8">
        <v>2017</v>
      </c>
      <c r="C1542" s="9" t="s">
        <v>456</v>
      </c>
      <c r="D1542" s="9" t="s">
        <v>790</v>
      </c>
      <c r="E1542" s="9" t="s">
        <v>2214</v>
      </c>
      <c r="F1542" s="9" t="s">
        <v>2214</v>
      </c>
      <c r="G1542" s="10" t="s">
        <v>7637</v>
      </c>
      <c r="H1542" s="11">
        <v>34444.660000000003</v>
      </c>
      <c r="I1542" s="11">
        <v>138674.18799999999</v>
      </c>
      <c r="J1542" s="12">
        <v>4025.9996179378741</v>
      </c>
      <c r="K1542" s="13" t="s">
        <v>7641</v>
      </c>
      <c r="L1542" s="13">
        <v>0</v>
      </c>
      <c r="M1542" s="14">
        <v>0</v>
      </c>
      <c r="N1542" s="15">
        <v>0</v>
      </c>
      <c r="O1542" s="16" t="s">
        <v>7637</v>
      </c>
      <c r="P1542" s="16" t="s">
        <v>7637</v>
      </c>
      <c r="Q1542" s="16" t="s">
        <v>7637</v>
      </c>
      <c r="R1542" s="16" t="s">
        <v>7637</v>
      </c>
      <c r="S1542" s="16" t="s">
        <v>7637</v>
      </c>
      <c r="T1542" s="16">
        <v>0</v>
      </c>
      <c r="U1542">
        <v>0</v>
      </c>
      <c r="V1542" s="17">
        <v>1.5054331318018628</v>
      </c>
      <c r="W1542" t="s">
        <v>11170</v>
      </c>
      <c r="X1542" s="21">
        <v>-28.434346114939</v>
      </c>
      <c r="Y1542" s="21">
        <v>-49.195343746901798</v>
      </c>
      <c r="Z1542">
        <v>0</v>
      </c>
    </row>
    <row r="1543" spans="1:26" x14ac:dyDescent="0.25">
      <c r="A1543" t="str">
        <f t="shared" si="24"/>
        <v>Três LagoasMS</v>
      </c>
      <c r="B1543" s="8">
        <v>2017</v>
      </c>
      <c r="C1543" s="9" t="s">
        <v>2202</v>
      </c>
      <c r="D1543" s="9" t="s">
        <v>2203</v>
      </c>
      <c r="E1543" s="9" t="s">
        <v>2215</v>
      </c>
      <c r="F1543" s="9" t="s">
        <v>2216</v>
      </c>
      <c r="G1543" s="10">
        <v>2865.7</v>
      </c>
      <c r="H1543" s="11">
        <v>86244.15</v>
      </c>
      <c r="I1543" s="11">
        <v>10131704.503</v>
      </c>
      <c r="J1543" s="12">
        <v>117477.0057215475</v>
      </c>
      <c r="K1543" s="13" t="s">
        <v>7640</v>
      </c>
      <c r="L1543" s="13">
        <v>0</v>
      </c>
      <c r="M1543" s="14">
        <v>0</v>
      </c>
      <c r="N1543" s="15">
        <v>0</v>
      </c>
      <c r="O1543" s="16" t="s">
        <v>7637</v>
      </c>
      <c r="P1543" s="16" t="s">
        <v>7637</v>
      </c>
      <c r="Q1543" s="16" t="s">
        <v>7637</v>
      </c>
      <c r="R1543" s="16" t="s">
        <v>7637</v>
      </c>
      <c r="S1543" s="16" t="s">
        <v>7637</v>
      </c>
      <c r="T1543" s="16">
        <v>0</v>
      </c>
      <c r="U1543">
        <v>0</v>
      </c>
      <c r="V1543" s="17">
        <v>16.521467883877321</v>
      </c>
      <c r="W1543" t="s">
        <v>12639</v>
      </c>
      <c r="X1543" s="21">
        <v>-20.7853114083773</v>
      </c>
      <c r="Y1543" s="21">
        <v>-51.7011546804654</v>
      </c>
      <c r="Z1543">
        <v>0</v>
      </c>
    </row>
    <row r="1544" spans="1:26" x14ac:dyDescent="0.25">
      <c r="A1544" t="str">
        <f t="shared" si="24"/>
        <v>Pedra BonitaMG</v>
      </c>
      <c r="B1544" s="8">
        <v>2017</v>
      </c>
      <c r="C1544" s="9" t="s">
        <v>18</v>
      </c>
      <c r="D1544" s="9" t="s">
        <v>163</v>
      </c>
      <c r="E1544" s="9" t="s">
        <v>2217</v>
      </c>
      <c r="F1544" s="9" t="s">
        <v>2217</v>
      </c>
      <c r="G1544" s="10" t="s">
        <v>7637</v>
      </c>
      <c r="H1544" s="11">
        <v>8687.09</v>
      </c>
      <c r="I1544" s="11">
        <v>61825.987999999998</v>
      </c>
      <c r="J1544" s="12">
        <v>7116.9963704761885</v>
      </c>
      <c r="K1544" s="13" t="s">
        <v>7642</v>
      </c>
      <c r="L1544" s="13">
        <v>0</v>
      </c>
      <c r="M1544" s="14">
        <v>0</v>
      </c>
      <c r="N1544" s="15">
        <v>0</v>
      </c>
      <c r="O1544" s="16" t="s">
        <v>7637</v>
      </c>
      <c r="P1544" s="16" t="s">
        <v>7637</v>
      </c>
      <c r="Q1544" s="16" t="s">
        <v>7637</v>
      </c>
      <c r="R1544" s="16" t="s">
        <v>7637</v>
      </c>
      <c r="S1544" s="16" t="s">
        <v>7637</v>
      </c>
      <c r="T1544" s="16">
        <v>0</v>
      </c>
      <c r="U1544">
        <v>0</v>
      </c>
      <c r="V1544" s="17">
        <v>0.38897864648867353</v>
      </c>
      <c r="W1544" t="s">
        <v>11154</v>
      </c>
      <c r="X1544" s="21">
        <v>-20.522357875323902</v>
      </c>
      <c r="Y1544" s="21">
        <v>-42.330799936982601</v>
      </c>
      <c r="Z1544">
        <v>0</v>
      </c>
    </row>
    <row r="1545" spans="1:26" x14ac:dyDescent="0.25">
      <c r="A1545" t="str">
        <f t="shared" si="24"/>
        <v>ItabiraMG</v>
      </c>
      <c r="B1545" s="8">
        <v>2017</v>
      </c>
      <c r="C1545" s="9" t="s">
        <v>18</v>
      </c>
      <c r="D1545" s="9" t="s">
        <v>163</v>
      </c>
      <c r="E1545" s="9" t="s">
        <v>2218</v>
      </c>
      <c r="F1545" s="9" t="s">
        <v>2218</v>
      </c>
      <c r="G1545" s="10">
        <v>2118.8200000000002</v>
      </c>
      <c r="H1545" s="11">
        <v>43763.91</v>
      </c>
      <c r="I1545" s="11">
        <v>5220378.2869999995</v>
      </c>
      <c r="J1545" s="12">
        <v>119285.00645851796</v>
      </c>
      <c r="K1545" s="13" t="s">
        <v>7643</v>
      </c>
      <c r="L1545" s="13">
        <v>0</v>
      </c>
      <c r="M1545" s="14">
        <v>0</v>
      </c>
      <c r="N1545" s="15">
        <v>0</v>
      </c>
      <c r="O1545" s="16" t="s">
        <v>7637</v>
      </c>
      <c r="P1545" s="16" t="s">
        <v>7637</v>
      </c>
      <c r="Q1545" s="16" t="s">
        <v>7637</v>
      </c>
      <c r="R1545" s="16" t="s">
        <v>7637</v>
      </c>
      <c r="S1545" s="16" t="s">
        <v>7637</v>
      </c>
      <c r="T1545" s="16">
        <v>0</v>
      </c>
      <c r="U1545">
        <v>0</v>
      </c>
      <c r="V1545" s="17">
        <v>11.374180349940914</v>
      </c>
      <c r="W1545" t="s">
        <v>9828</v>
      </c>
      <c r="X1545" s="21">
        <v>-19.624409540490401</v>
      </c>
      <c r="Y1545" s="21">
        <v>-43.231595260150002</v>
      </c>
      <c r="Z1545">
        <v>0</v>
      </c>
    </row>
    <row r="1546" spans="1:26" x14ac:dyDescent="0.25">
      <c r="A1546" t="str">
        <f t="shared" si="24"/>
        <v>São Manoel do ParanáPR</v>
      </c>
      <c r="B1546" s="8">
        <v>2017</v>
      </c>
      <c r="C1546" s="9" t="s">
        <v>456</v>
      </c>
      <c r="D1546" s="9" t="s">
        <v>457</v>
      </c>
      <c r="E1546" s="9" t="s">
        <v>2219</v>
      </c>
      <c r="F1546" s="9" t="s">
        <v>2220</v>
      </c>
      <c r="G1546" s="10" t="s">
        <v>7637</v>
      </c>
      <c r="H1546" s="11">
        <v>22665.86</v>
      </c>
      <c r="I1546" s="11">
        <v>49615.561000000002</v>
      </c>
      <c r="J1546" s="12">
        <v>2188.9997114603193</v>
      </c>
      <c r="K1546" s="13" t="s">
        <v>7642</v>
      </c>
      <c r="L1546" s="13">
        <v>0</v>
      </c>
      <c r="M1546" s="14">
        <v>0</v>
      </c>
      <c r="N1546" s="15">
        <v>0</v>
      </c>
      <c r="O1546" s="16" t="s">
        <v>7637</v>
      </c>
      <c r="P1546" s="16" t="s">
        <v>7637</v>
      </c>
      <c r="Q1546" s="16" t="s">
        <v>7637</v>
      </c>
      <c r="R1546" s="16" t="s">
        <v>7637</v>
      </c>
      <c r="S1546" s="16" t="s">
        <v>7637</v>
      </c>
      <c r="T1546" s="16">
        <v>0</v>
      </c>
      <c r="U1546">
        <v>0</v>
      </c>
      <c r="V1546" s="17">
        <v>0.98958912808153887</v>
      </c>
      <c r="W1546" t="s">
        <v>12202</v>
      </c>
      <c r="X1546" s="21">
        <v>-23.3945997048117</v>
      </c>
      <c r="Y1546" s="21">
        <v>-52.645813305071499</v>
      </c>
      <c r="Z1546">
        <v>0</v>
      </c>
    </row>
    <row r="1547" spans="1:26" x14ac:dyDescent="0.25">
      <c r="A1547" t="str">
        <f t="shared" si="24"/>
        <v>Nova CantuPR</v>
      </c>
      <c r="B1547" s="8">
        <v>2017</v>
      </c>
      <c r="C1547" s="9" t="s">
        <v>456</v>
      </c>
      <c r="D1547" s="9" t="s">
        <v>457</v>
      </c>
      <c r="E1547" s="9" t="s">
        <v>2221</v>
      </c>
      <c r="F1547" s="9" t="s">
        <v>2221</v>
      </c>
      <c r="G1547" s="10" t="s">
        <v>7637</v>
      </c>
      <c r="H1547" s="11">
        <v>29417.79</v>
      </c>
      <c r="I1547" s="11">
        <v>185184.97500000001</v>
      </c>
      <c r="J1547" s="12">
        <v>6294.9995563908778</v>
      </c>
      <c r="K1547" s="13" t="s">
        <v>7641</v>
      </c>
      <c r="L1547" s="13">
        <v>0</v>
      </c>
      <c r="M1547" s="14">
        <v>0</v>
      </c>
      <c r="N1547" s="15">
        <v>0</v>
      </c>
      <c r="O1547" s="16" t="s">
        <v>7637</v>
      </c>
      <c r="P1547" s="16" t="s">
        <v>7637</v>
      </c>
      <c r="Q1547" s="16" t="s">
        <v>7637</v>
      </c>
      <c r="R1547" s="16" t="s">
        <v>7637</v>
      </c>
      <c r="S1547" s="16" t="s">
        <v>7637</v>
      </c>
      <c r="T1547" s="16">
        <v>0</v>
      </c>
      <c r="U1547">
        <v>0</v>
      </c>
      <c r="V1547" s="17">
        <v>1.2905492169051345</v>
      </c>
      <c r="W1547" t="s">
        <v>10801</v>
      </c>
      <c r="X1547" s="21">
        <v>-24.6727898449926</v>
      </c>
      <c r="Y1547" s="21">
        <v>-52.566519168552603</v>
      </c>
      <c r="Z1547">
        <v>0</v>
      </c>
    </row>
    <row r="1548" spans="1:26" x14ac:dyDescent="0.25">
      <c r="A1548" t="str">
        <f t="shared" si="24"/>
        <v>TombosMG</v>
      </c>
      <c r="B1548" s="8">
        <v>2017</v>
      </c>
      <c r="C1548" s="9" t="s">
        <v>18</v>
      </c>
      <c r="D1548" s="9" t="s">
        <v>163</v>
      </c>
      <c r="E1548" s="9" t="s">
        <v>2222</v>
      </c>
      <c r="F1548" s="9" t="s">
        <v>2222</v>
      </c>
      <c r="G1548" s="10" t="s">
        <v>7637</v>
      </c>
      <c r="H1548" s="11">
        <v>10383.57</v>
      </c>
      <c r="I1548" s="11">
        <v>91084.642000000007</v>
      </c>
      <c r="J1548" s="12">
        <v>8771.9967217440626</v>
      </c>
      <c r="K1548" s="13" t="s">
        <v>7642</v>
      </c>
      <c r="L1548" s="13">
        <v>0</v>
      </c>
      <c r="M1548" s="14">
        <v>0</v>
      </c>
      <c r="N1548" s="15">
        <v>0</v>
      </c>
      <c r="O1548" s="16" t="s">
        <v>7637</v>
      </c>
      <c r="P1548" s="16" t="s">
        <v>7637</v>
      </c>
      <c r="Q1548" s="16" t="s">
        <v>7637</v>
      </c>
      <c r="R1548" s="16" t="s">
        <v>7637</v>
      </c>
      <c r="S1548" s="16" t="s">
        <v>7637</v>
      </c>
      <c r="T1548" s="16">
        <v>0</v>
      </c>
      <c r="U1548">
        <v>0</v>
      </c>
      <c r="V1548" s="17">
        <v>0.46548295591750632</v>
      </c>
      <c r="W1548" t="s">
        <v>12610</v>
      </c>
      <c r="X1548" s="21">
        <v>-20.909109006238001</v>
      </c>
      <c r="Y1548" s="21">
        <v>-42.023133639138997</v>
      </c>
      <c r="Z1548">
        <v>0</v>
      </c>
    </row>
    <row r="1549" spans="1:26" x14ac:dyDescent="0.25">
      <c r="A1549" t="str">
        <f t="shared" si="24"/>
        <v>Nova EraMG</v>
      </c>
      <c r="B1549" s="8">
        <v>2017</v>
      </c>
      <c r="C1549" s="9" t="s">
        <v>18</v>
      </c>
      <c r="D1549" s="9" t="s">
        <v>163</v>
      </c>
      <c r="E1549" s="9" t="s">
        <v>2223</v>
      </c>
      <c r="F1549" s="9" t="s">
        <v>2223</v>
      </c>
      <c r="G1549" s="10" t="s">
        <v>7637</v>
      </c>
      <c r="H1549" s="11">
        <v>17869.48</v>
      </c>
      <c r="I1549" s="11">
        <v>321543.41899999999</v>
      </c>
      <c r="J1549" s="12">
        <v>17993.999769439291</v>
      </c>
      <c r="K1549" s="13" t="s">
        <v>7636</v>
      </c>
      <c r="L1549" s="13">
        <v>0</v>
      </c>
      <c r="M1549" s="14">
        <v>0</v>
      </c>
      <c r="N1549" s="15">
        <v>0</v>
      </c>
      <c r="O1549" s="16" t="s">
        <v>7637</v>
      </c>
      <c r="P1549" s="16" t="s">
        <v>7637</v>
      </c>
      <c r="Q1549" s="16" t="s">
        <v>7637</v>
      </c>
      <c r="R1549" s="16" t="s">
        <v>7637</v>
      </c>
      <c r="S1549" s="16" t="s">
        <v>7637</v>
      </c>
      <c r="T1549" s="16">
        <v>0</v>
      </c>
      <c r="U1549">
        <v>0</v>
      </c>
      <c r="V1549" s="17">
        <v>0.80678975950938758</v>
      </c>
      <c r="W1549" t="s">
        <v>10806</v>
      </c>
      <c r="X1549" s="21">
        <v>-19.76303354205</v>
      </c>
      <c r="Y1549" s="21">
        <v>-43.031263857118198</v>
      </c>
      <c r="Z1549">
        <v>0</v>
      </c>
    </row>
    <row r="1550" spans="1:26" x14ac:dyDescent="0.25">
      <c r="A1550" t="str">
        <f t="shared" si="24"/>
        <v>TupaciguaraMG</v>
      </c>
      <c r="B1550" s="8">
        <v>2017</v>
      </c>
      <c r="C1550" s="9" t="s">
        <v>18</v>
      </c>
      <c r="D1550" s="9" t="s">
        <v>163</v>
      </c>
      <c r="E1550" s="9" t="s">
        <v>2224</v>
      </c>
      <c r="F1550" s="9" t="s">
        <v>2224</v>
      </c>
      <c r="G1550" s="10" t="s">
        <v>7637</v>
      </c>
      <c r="H1550" s="11">
        <v>26988.92</v>
      </c>
      <c r="I1550" s="11">
        <v>689242.94400000002</v>
      </c>
      <c r="J1550" s="12">
        <v>25537.996481519083</v>
      </c>
      <c r="K1550" s="13" t="s">
        <v>7636</v>
      </c>
      <c r="L1550" s="13">
        <v>0</v>
      </c>
      <c r="M1550" s="14">
        <v>0</v>
      </c>
      <c r="N1550" s="15">
        <v>0</v>
      </c>
      <c r="O1550" s="16" t="s">
        <v>7637</v>
      </c>
      <c r="P1550" s="16" t="s">
        <v>7637</v>
      </c>
      <c r="Q1550" s="16" t="s">
        <v>7637</v>
      </c>
      <c r="R1550" s="16" t="s">
        <v>7637</v>
      </c>
      <c r="S1550" s="16" t="s">
        <v>7637</v>
      </c>
      <c r="T1550" s="16">
        <v>0</v>
      </c>
      <c r="U1550">
        <v>0</v>
      </c>
      <c r="V1550" s="17">
        <v>1.2178338482426625</v>
      </c>
      <c r="W1550" t="s">
        <v>12670</v>
      </c>
      <c r="X1550" s="21">
        <v>-18.592995178416398</v>
      </c>
      <c r="Y1550" s="21">
        <v>-48.704950821721198</v>
      </c>
      <c r="Z1550">
        <v>0</v>
      </c>
    </row>
    <row r="1551" spans="1:26" x14ac:dyDescent="0.25">
      <c r="A1551" t="str">
        <f t="shared" si="24"/>
        <v>BrasilândiaMS</v>
      </c>
      <c r="B1551" s="8">
        <v>2017</v>
      </c>
      <c r="C1551" s="9" t="s">
        <v>2202</v>
      </c>
      <c r="D1551" s="9" t="s">
        <v>2203</v>
      </c>
      <c r="E1551" s="9" t="s">
        <v>2225</v>
      </c>
      <c r="F1551" s="9" t="s">
        <v>2226</v>
      </c>
      <c r="G1551" s="10" t="s">
        <v>7637</v>
      </c>
      <c r="H1551" s="11">
        <v>43749.84</v>
      </c>
      <c r="I1551" s="11">
        <v>519048.07299999997</v>
      </c>
      <c r="J1551" s="12">
        <v>11863.999342626168</v>
      </c>
      <c r="K1551" s="13" t="s">
        <v>7645</v>
      </c>
      <c r="L1551" s="13">
        <v>0</v>
      </c>
      <c r="M1551" s="14">
        <v>0</v>
      </c>
      <c r="N1551" s="15">
        <v>0</v>
      </c>
      <c r="O1551" s="16" t="s">
        <v>7637</v>
      </c>
      <c r="P1551" s="16" t="s">
        <v>7637</v>
      </c>
      <c r="Q1551" s="16" t="s">
        <v>7637</v>
      </c>
      <c r="R1551" s="16" t="s">
        <v>7637</v>
      </c>
      <c r="S1551" s="16" t="s">
        <v>7637</v>
      </c>
      <c r="T1551" s="16">
        <v>0</v>
      </c>
      <c r="U1551">
        <v>0</v>
      </c>
      <c r="V1551" s="17">
        <v>1.9251023094663251</v>
      </c>
      <c r="W1551" t="s">
        <v>8348</v>
      </c>
      <c r="X1551" s="21">
        <v>-21.254886875745498</v>
      </c>
      <c r="Y1551" s="21">
        <v>-52.036946040730697</v>
      </c>
      <c r="Z1551">
        <v>0</v>
      </c>
    </row>
    <row r="1552" spans="1:26" x14ac:dyDescent="0.25">
      <c r="A1552" t="str">
        <f t="shared" si="24"/>
        <v>Abre CampoMG</v>
      </c>
      <c r="B1552" s="8">
        <v>2017</v>
      </c>
      <c r="C1552" s="9" t="s">
        <v>18</v>
      </c>
      <c r="D1552" s="9" t="s">
        <v>163</v>
      </c>
      <c r="E1552" s="9" t="s">
        <v>2227</v>
      </c>
      <c r="F1552" s="9" t="s">
        <v>2227</v>
      </c>
      <c r="G1552" s="10" t="s">
        <v>7637</v>
      </c>
      <c r="H1552" s="11">
        <v>13453.99</v>
      </c>
      <c r="I1552" s="11">
        <v>184763.595</v>
      </c>
      <c r="J1552" s="12">
        <v>13732.996308158399</v>
      </c>
      <c r="K1552" s="13" t="s">
        <v>7636</v>
      </c>
      <c r="L1552" s="13">
        <v>0</v>
      </c>
      <c r="M1552" s="14">
        <v>0</v>
      </c>
      <c r="N1552" s="15">
        <v>0</v>
      </c>
      <c r="O1552" s="16" t="s">
        <v>7637</v>
      </c>
      <c r="P1552" s="16" t="s">
        <v>7637</v>
      </c>
      <c r="Q1552" s="16" t="s">
        <v>7637</v>
      </c>
      <c r="R1552" s="16" t="s">
        <v>7637</v>
      </c>
      <c r="S1552" s="16" t="s">
        <v>7637</v>
      </c>
      <c r="T1552" s="16">
        <v>0</v>
      </c>
      <c r="U1552">
        <v>0</v>
      </c>
      <c r="V1552" s="17">
        <v>0.60721820126416859</v>
      </c>
      <c r="W1552" t="s">
        <v>7662</v>
      </c>
      <c r="X1552" s="21">
        <v>-20.300124717633199</v>
      </c>
      <c r="Y1552" s="21">
        <v>-42.474665447535301</v>
      </c>
      <c r="Z1552">
        <v>0</v>
      </c>
    </row>
    <row r="1553" spans="1:26" x14ac:dyDescent="0.25">
      <c r="A1553" t="str">
        <f t="shared" si="24"/>
        <v>SelvíriaMS</v>
      </c>
      <c r="B1553" s="8">
        <v>2017</v>
      </c>
      <c r="C1553" s="9" t="s">
        <v>2202</v>
      </c>
      <c r="D1553" s="9" t="s">
        <v>2203</v>
      </c>
      <c r="E1553" s="9" t="s">
        <v>2228</v>
      </c>
      <c r="F1553" s="9" t="s">
        <v>2229</v>
      </c>
      <c r="G1553" s="10" t="s">
        <v>7637</v>
      </c>
      <c r="H1553" s="11">
        <v>271094.7</v>
      </c>
      <c r="I1553" s="11">
        <v>1757235.8689999999</v>
      </c>
      <c r="J1553" s="12">
        <v>6482.0000870544491</v>
      </c>
      <c r="K1553" s="13" t="s">
        <v>7639</v>
      </c>
      <c r="L1553" s="13">
        <v>0</v>
      </c>
      <c r="M1553" s="14">
        <v>0</v>
      </c>
      <c r="N1553" s="15">
        <v>0</v>
      </c>
      <c r="O1553" s="16" t="s">
        <v>7637</v>
      </c>
      <c r="P1553" s="16" t="s">
        <v>7637</v>
      </c>
      <c r="Q1553" s="16" t="s">
        <v>7637</v>
      </c>
      <c r="R1553" s="16" t="s">
        <v>7637</v>
      </c>
      <c r="S1553" s="16" t="s">
        <v>7637</v>
      </c>
      <c r="T1553" s="16">
        <v>0</v>
      </c>
      <c r="U1553">
        <v>0</v>
      </c>
      <c r="V1553" s="17">
        <v>11.816664232510863</v>
      </c>
      <c r="W1553" t="s">
        <v>12330</v>
      </c>
      <c r="X1553" s="21">
        <v>-20.364190882025099</v>
      </c>
      <c r="Y1553" s="21">
        <v>-51.419666815678099</v>
      </c>
      <c r="Z1553">
        <v>0</v>
      </c>
    </row>
    <row r="1554" spans="1:26" x14ac:dyDescent="0.25">
      <c r="A1554" t="str">
        <f t="shared" si="24"/>
        <v>ItalvaRJ</v>
      </c>
      <c r="B1554" s="8">
        <v>2017</v>
      </c>
      <c r="C1554" s="9" t="s">
        <v>18</v>
      </c>
      <c r="D1554" s="9" t="s">
        <v>583</v>
      </c>
      <c r="E1554" s="9" t="s">
        <v>2230</v>
      </c>
      <c r="F1554" s="9" t="s">
        <v>2230</v>
      </c>
      <c r="G1554" s="10" t="s">
        <v>7637</v>
      </c>
      <c r="H1554" s="11">
        <v>22228.33</v>
      </c>
      <c r="I1554" s="11">
        <v>327267.67599999998</v>
      </c>
      <c r="J1554" s="12">
        <v>14722.998803778779</v>
      </c>
      <c r="K1554" s="13" t="s">
        <v>7642</v>
      </c>
      <c r="L1554" s="13">
        <v>0</v>
      </c>
      <c r="M1554" s="14">
        <v>0</v>
      </c>
      <c r="N1554" s="15">
        <v>0</v>
      </c>
      <c r="O1554" s="16" t="s">
        <v>7637</v>
      </c>
      <c r="P1554" s="16" t="s">
        <v>7637</v>
      </c>
      <c r="Q1554" s="16" t="s">
        <v>7637</v>
      </c>
      <c r="R1554" s="16" t="s">
        <v>7637</v>
      </c>
      <c r="S1554" s="16" t="s">
        <v>7637</v>
      </c>
      <c r="T1554" s="16">
        <v>0</v>
      </c>
      <c r="U1554">
        <v>0</v>
      </c>
      <c r="V1554" s="17">
        <v>0.99157491126130248</v>
      </c>
      <c r="W1554" t="s">
        <v>9869</v>
      </c>
      <c r="X1554" s="21">
        <v>-21.430090672652799</v>
      </c>
      <c r="Y1554" s="21">
        <v>-41.701800567767997</v>
      </c>
      <c r="Z1554">
        <v>0</v>
      </c>
    </row>
    <row r="1555" spans="1:26" x14ac:dyDescent="0.25">
      <c r="A1555" t="str">
        <f t="shared" si="24"/>
        <v>Varjão de MinasMG</v>
      </c>
      <c r="B1555" s="8">
        <v>2017</v>
      </c>
      <c r="C1555" s="9" t="s">
        <v>18</v>
      </c>
      <c r="D1555" s="9" t="s">
        <v>163</v>
      </c>
      <c r="E1555" s="9" t="s">
        <v>2231</v>
      </c>
      <c r="F1555" s="9" t="s">
        <v>2232</v>
      </c>
      <c r="G1555" s="10" t="s">
        <v>7637</v>
      </c>
      <c r="H1555" s="11">
        <v>26192.9</v>
      </c>
      <c r="I1555" s="11">
        <v>181962.08199999999</v>
      </c>
      <c r="J1555" s="12">
        <v>6947.0002176162234</v>
      </c>
      <c r="K1555" s="13" t="s">
        <v>7641</v>
      </c>
      <c r="L1555" s="13">
        <v>0</v>
      </c>
      <c r="M1555" s="14">
        <v>0</v>
      </c>
      <c r="N1555" s="15">
        <v>0</v>
      </c>
      <c r="O1555" s="16" t="s">
        <v>7637</v>
      </c>
      <c r="P1555" s="16" t="s">
        <v>7637</v>
      </c>
      <c r="Q1555" s="16" t="s">
        <v>7637</v>
      </c>
      <c r="R1555" s="16" t="s">
        <v>7637</v>
      </c>
      <c r="S1555" s="16" t="s">
        <v>7637</v>
      </c>
      <c r="T1555" s="16">
        <v>0</v>
      </c>
      <c r="U1555">
        <v>0</v>
      </c>
      <c r="V1555" s="17">
        <v>1.151216179524694</v>
      </c>
      <c r="W1555" t="s">
        <v>12786</v>
      </c>
      <c r="X1555" s="21">
        <v>-18.378589256239898</v>
      </c>
      <c r="Y1555" s="21">
        <v>-46.031027612665902</v>
      </c>
      <c r="Z1555">
        <v>0</v>
      </c>
    </row>
    <row r="1556" spans="1:26" x14ac:dyDescent="0.25">
      <c r="A1556" t="str">
        <f t="shared" si="24"/>
        <v>Limeira do OesteMG</v>
      </c>
      <c r="B1556" s="8">
        <v>2017</v>
      </c>
      <c r="C1556" s="9" t="s">
        <v>18</v>
      </c>
      <c r="D1556" s="9" t="s">
        <v>163</v>
      </c>
      <c r="E1556" s="9" t="s">
        <v>2233</v>
      </c>
      <c r="F1556" s="9" t="s">
        <v>2233</v>
      </c>
      <c r="G1556" s="10" t="s">
        <v>7637</v>
      </c>
      <c r="H1556" s="11">
        <v>45754.38</v>
      </c>
      <c r="I1556" s="11">
        <v>342563.06900000002</v>
      </c>
      <c r="J1556" s="12">
        <v>7487.0005669402581</v>
      </c>
      <c r="K1556" s="13" t="s">
        <v>7641</v>
      </c>
      <c r="L1556" s="13">
        <v>0</v>
      </c>
      <c r="M1556" s="14">
        <v>0</v>
      </c>
      <c r="N1556" s="15">
        <v>0</v>
      </c>
      <c r="O1556" s="16" t="s">
        <v>7637</v>
      </c>
      <c r="P1556" s="16" t="s">
        <v>7637</v>
      </c>
      <c r="Q1556" s="16" t="s">
        <v>7637</v>
      </c>
      <c r="R1556" s="16" t="s">
        <v>7637</v>
      </c>
      <c r="S1556" s="16" t="s">
        <v>7637</v>
      </c>
      <c r="T1556" s="16">
        <v>0</v>
      </c>
      <c r="U1556">
        <v>0</v>
      </c>
      <c r="V1556" s="17">
        <v>2.0042730636313197</v>
      </c>
      <c r="W1556" t="s">
        <v>10285</v>
      </c>
      <c r="X1556" s="21">
        <v>-19.551669389484701</v>
      </c>
      <c r="Y1556" s="21">
        <v>-50.581902560722</v>
      </c>
      <c r="Z1556">
        <v>0</v>
      </c>
    </row>
    <row r="1557" spans="1:26" x14ac:dyDescent="0.25">
      <c r="A1557" t="str">
        <f t="shared" si="24"/>
        <v>Treze TíliasSC</v>
      </c>
      <c r="B1557" s="8">
        <v>2017</v>
      </c>
      <c r="C1557" s="9" t="s">
        <v>456</v>
      </c>
      <c r="D1557" s="9" t="s">
        <v>790</v>
      </c>
      <c r="E1557" s="9" t="s">
        <v>2234</v>
      </c>
      <c r="F1557" s="9" t="s">
        <v>2235</v>
      </c>
      <c r="G1557" s="10" t="s">
        <v>7637</v>
      </c>
      <c r="H1557" s="11">
        <v>81477.73</v>
      </c>
      <c r="I1557" s="11">
        <v>614749.47199999995</v>
      </c>
      <c r="J1557" s="12">
        <v>7544.999989567701</v>
      </c>
      <c r="K1557" s="13" t="s">
        <v>7640</v>
      </c>
      <c r="L1557" s="13">
        <v>0</v>
      </c>
      <c r="M1557" s="14">
        <v>0</v>
      </c>
      <c r="N1557" s="15">
        <v>0</v>
      </c>
      <c r="O1557" s="16" t="s">
        <v>7637</v>
      </c>
      <c r="P1557" s="16" t="s">
        <v>7637</v>
      </c>
      <c r="Q1557" s="16" t="s">
        <v>7637</v>
      </c>
      <c r="R1557" s="16" t="s">
        <v>7637</v>
      </c>
      <c r="S1557" s="16" t="s">
        <v>7637</v>
      </c>
      <c r="T1557" s="16">
        <v>0</v>
      </c>
      <c r="U1557">
        <v>0</v>
      </c>
      <c r="V1557" s="17">
        <v>3.5605721706528488</v>
      </c>
      <c r="W1557" t="s">
        <v>12648</v>
      </c>
      <c r="X1557" s="21">
        <v>-27.003078240692702</v>
      </c>
      <c r="Y1557" s="21">
        <v>-51.408886590548697</v>
      </c>
      <c r="Z1557">
        <v>0</v>
      </c>
    </row>
    <row r="1558" spans="1:26" x14ac:dyDescent="0.25">
      <c r="A1558" t="str">
        <f t="shared" si="24"/>
        <v>IbiamSC</v>
      </c>
      <c r="B1558" s="8">
        <v>2017</v>
      </c>
      <c r="C1558" s="9" t="s">
        <v>456</v>
      </c>
      <c r="D1558" s="9" t="s">
        <v>790</v>
      </c>
      <c r="E1558" s="9" t="s">
        <v>2236</v>
      </c>
      <c r="F1558" s="9" t="s">
        <v>2236</v>
      </c>
      <c r="G1558" s="10" t="s">
        <v>7637</v>
      </c>
      <c r="H1558" s="11">
        <v>24059.24</v>
      </c>
      <c r="I1558" s="11">
        <v>47324.516000000003</v>
      </c>
      <c r="J1558" s="12">
        <v>1966.99962259822</v>
      </c>
      <c r="K1558" s="13" t="s">
        <v>7642</v>
      </c>
      <c r="L1558" s="13">
        <v>0</v>
      </c>
      <c r="M1558" s="14">
        <v>0</v>
      </c>
      <c r="N1558" s="15">
        <v>0</v>
      </c>
      <c r="O1558" s="16" t="s">
        <v>7637</v>
      </c>
      <c r="P1558" s="16" t="s">
        <v>7637</v>
      </c>
      <c r="Q1558" s="16" t="s">
        <v>7637</v>
      </c>
      <c r="R1558" s="16" t="s">
        <v>7637</v>
      </c>
      <c r="S1558" s="16" t="s">
        <v>7637</v>
      </c>
      <c r="T1558" s="16">
        <v>0</v>
      </c>
      <c r="U1558">
        <v>0</v>
      </c>
      <c r="V1558" s="17">
        <v>1.0498479991379883</v>
      </c>
      <c r="W1558" t="s">
        <v>9637</v>
      </c>
      <c r="X1558" s="21">
        <v>-27.185133147653101</v>
      </c>
      <c r="Y1558" s="21">
        <v>-51.235596195688998</v>
      </c>
      <c r="Z1558">
        <v>0</v>
      </c>
    </row>
    <row r="1559" spans="1:26" x14ac:dyDescent="0.25">
      <c r="A1559" t="str">
        <f t="shared" si="24"/>
        <v>Três RanchosGO</v>
      </c>
      <c r="B1559" s="8">
        <v>2017</v>
      </c>
      <c r="C1559" s="9" t="s">
        <v>2202</v>
      </c>
      <c r="D1559" s="9" t="s">
        <v>2237</v>
      </c>
      <c r="E1559" s="9" t="s">
        <v>2238</v>
      </c>
      <c r="F1559" s="9" t="s">
        <v>2239</v>
      </c>
      <c r="G1559" s="10" t="s">
        <v>7637</v>
      </c>
      <c r="H1559" s="11">
        <v>16723.62</v>
      </c>
      <c r="I1559" s="11">
        <v>48498.493000000002</v>
      </c>
      <c r="J1559" s="12">
        <v>2899.9997010216689</v>
      </c>
      <c r="K1559" s="13" t="s">
        <v>7642</v>
      </c>
      <c r="L1559" s="13">
        <v>0</v>
      </c>
      <c r="M1559" s="14">
        <v>0</v>
      </c>
      <c r="N1559" s="15">
        <v>0</v>
      </c>
      <c r="O1559" s="16" t="s">
        <v>7637</v>
      </c>
      <c r="P1559" s="16" t="s">
        <v>7637</v>
      </c>
      <c r="Q1559" s="16" t="s">
        <v>7637</v>
      </c>
      <c r="R1559" s="16" t="s">
        <v>7637</v>
      </c>
      <c r="S1559" s="16" t="s">
        <v>7637</v>
      </c>
      <c r="T1559" s="16">
        <v>0</v>
      </c>
      <c r="U1559">
        <v>0</v>
      </c>
      <c r="V1559" s="17">
        <v>0.73216386424372915</v>
      </c>
      <c r="W1559" t="s">
        <v>12644</v>
      </c>
      <c r="X1559" s="21">
        <v>-18.358025176061201</v>
      </c>
      <c r="Y1559" s="21">
        <v>-47.777852680533996</v>
      </c>
      <c r="Z1559">
        <v>0</v>
      </c>
    </row>
    <row r="1560" spans="1:26" x14ac:dyDescent="0.25">
      <c r="A1560" t="str">
        <f t="shared" si="24"/>
        <v>Laranjeiras do SulPR</v>
      </c>
      <c r="B1560" s="8">
        <v>2017</v>
      </c>
      <c r="C1560" s="9" t="s">
        <v>456</v>
      </c>
      <c r="D1560" s="9" t="s">
        <v>457</v>
      </c>
      <c r="E1560" s="9" t="s">
        <v>2240</v>
      </c>
      <c r="F1560" s="9" t="s">
        <v>2240</v>
      </c>
      <c r="G1560" s="10" t="s">
        <v>7637</v>
      </c>
      <c r="H1560" s="11">
        <v>22558.53</v>
      </c>
      <c r="I1560" s="11">
        <v>730422.50600000005</v>
      </c>
      <c r="J1560" s="12">
        <v>32378.993932672038</v>
      </c>
      <c r="K1560" s="13" t="s">
        <v>7636</v>
      </c>
      <c r="L1560" s="13">
        <v>0</v>
      </c>
      <c r="M1560" s="14">
        <v>0</v>
      </c>
      <c r="N1560" s="15">
        <v>0</v>
      </c>
      <c r="O1560" s="16" t="s">
        <v>7637</v>
      </c>
      <c r="P1560" s="16" t="s">
        <v>7637</v>
      </c>
      <c r="Q1560" s="16" t="s">
        <v>7637</v>
      </c>
      <c r="R1560" s="16" t="s">
        <v>7637</v>
      </c>
      <c r="S1560" s="16" t="s">
        <v>7637</v>
      </c>
      <c r="T1560" s="16">
        <v>0</v>
      </c>
      <c r="U1560">
        <v>0</v>
      </c>
      <c r="V1560" s="17">
        <v>1.0356470278961059</v>
      </c>
      <c r="W1560" t="s">
        <v>10257</v>
      </c>
      <c r="X1560" s="21">
        <v>-25.408139887981001</v>
      </c>
      <c r="Y1560" s="21">
        <v>-52.4112968510752</v>
      </c>
      <c r="Z1560">
        <v>0</v>
      </c>
    </row>
    <row r="1561" spans="1:26" x14ac:dyDescent="0.25">
      <c r="A1561" t="str">
        <f t="shared" si="24"/>
        <v>MangueirinhaPR</v>
      </c>
      <c r="B1561" s="8">
        <v>2017</v>
      </c>
      <c r="C1561" s="9" t="s">
        <v>456</v>
      </c>
      <c r="D1561" s="9" t="s">
        <v>457</v>
      </c>
      <c r="E1561" s="9" t="s">
        <v>2241</v>
      </c>
      <c r="F1561" s="9" t="s">
        <v>2241</v>
      </c>
      <c r="G1561" s="10" t="s">
        <v>7637</v>
      </c>
      <c r="H1561" s="11">
        <v>76171.899999999994</v>
      </c>
      <c r="I1561" s="11">
        <v>1315412.5020000001</v>
      </c>
      <c r="J1561" s="12">
        <v>17268.999486687349</v>
      </c>
      <c r="K1561" s="13" t="s">
        <v>7639</v>
      </c>
      <c r="L1561" s="13">
        <v>0</v>
      </c>
      <c r="M1561" s="14">
        <v>0</v>
      </c>
      <c r="N1561" s="15">
        <v>0</v>
      </c>
      <c r="O1561" s="16" t="s">
        <v>7637</v>
      </c>
      <c r="P1561" s="16" t="s">
        <v>7637</v>
      </c>
      <c r="Q1561" s="16" t="s">
        <v>7637</v>
      </c>
      <c r="R1561" s="16" t="s">
        <v>7637</v>
      </c>
      <c r="S1561" s="16" t="s">
        <v>7637</v>
      </c>
      <c r="T1561" s="16">
        <v>0</v>
      </c>
      <c r="U1561">
        <v>0</v>
      </c>
      <c r="V1561" s="17">
        <v>3.3502506528117304</v>
      </c>
      <c r="W1561" t="s">
        <v>10403</v>
      </c>
      <c r="X1561" s="21">
        <v>-25.942571719199101</v>
      </c>
      <c r="Y1561" s="21">
        <v>-52.174718360733898</v>
      </c>
      <c r="Z1561">
        <v>0</v>
      </c>
    </row>
    <row r="1562" spans="1:26" x14ac:dyDescent="0.25">
      <c r="A1562" t="str">
        <f t="shared" si="24"/>
        <v>Terra RicaPR</v>
      </c>
      <c r="B1562" s="8">
        <v>2017</v>
      </c>
      <c r="C1562" s="9" t="s">
        <v>456</v>
      </c>
      <c r="D1562" s="9" t="s">
        <v>457</v>
      </c>
      <c r="E1562" s="9" t="s">
        <v>2242</v>
      </c>
      <c r="F1562" s="9" t="s">
        <v>2242</v>
      </c>
      <c r="G1562" s="10" t="s">
        <v>7637</v>
      </c>
      <c r="H1562" s="11">
        <v>22592.17</v>
      </c>
      <c r="I1562" s="11">
        <v>374532.95899999997</v>
      </c>
      <c r="J1562" s="12">
        <v>16577.998439282281</v>
      </c>
      <c r="K1562" s="13" t="s">
        <v>7636</v>
      </c>
      <c r="L1562" s="13">
        <v>0</v>
      </c>
      <c r="M1562" s="14">
        <v>0</v>
      </c>
      <c r="N1562" s="15">
        <v>0</v>
      </c>
      <c r="O1562" s="16" t="s">
        <v>7637</v>
      </c>
      <c r="P1562" s="16" t="s">
        <v>7637</v>
      </c>
      <c r="Q1562" s="16" t="s">
        <v>7637</v>
      </c>
      <c r="R1562" s="16" t="s">
        <v>7637</v>
      </c>
      <c r="S1562" s="16" t="s">
        <v>7637</v>
      </c>
      <c r="T1562" s="16">
        <v>0</v>
      </c>
      <c r="U1562">
        <v>0</v>
      </c>
      <c r="V1562" s="17">
        <v>1.0105645219146848</v>
      </c>
      <c r="W1562" t="s">
        <v>12575</v>
      </c>
      <c r="X1562" s="21">
        <v>-22.726391966145101</v>
      </c>
      <c r="Y1562" s="21">
        <v>-52.6202949947712</v>
      </c>
      <c r="Z1562">
        <v>0</v>
      </c>
    </row>
    <row r="1563" spans="1:26" x14ac:dyDescent="0.25">
      <c r="A1563" t="str">
        <f t="shared" si="24"/>
        <v>IbicaréSC</v>
      </c>
      <c r="B1563" s="8">
        <v>2017</v>
      </c>
      <c r="C1563" s="9" t="s">
        <v>456</v>
      </c>
      <c r="D1563" s="9" t="s">
        <v>790</v>
      </c>
      <c r="E1563" s="9" t="s">
        <v>2243</v>
      </c>
      <c r="F1563" s="9" t="s">
        <v>2244</v>
      </c>
      <c r="G1563" s="10" t="s">
        <v>7637</v>
      </c>
      <c r="H1563" s="11">
        <v>29693.11</v>
      </c>
      <c r="I1563" s="11">
        <v>97037.092999999993</v>
      </c>
      <c r="J1563" s="12">
        <v>3268.0003206130982</v>
      </c>
      <c r="K1563" s="13" t="s">
        <v>7636</v>
      </c>
      <c r="L1563" s="13">
        <v>0</v>
      </c>
      <c r="M1563" s="14">
        <v>0</v>
      </c>
      <c r="N1563" s="15">
        <v>0</v>
      </c>
      <c r="O1563" s="16" t="s">
        <v>7637</v>
      </c>
      <c r="P1563" s="16" t="s">
        <v>7637</v>
      </c>
      <c r="Q1563" s="16" t="s">
        <v>7637</v>
      </c>
      <c r="R1563" s="16" t="s">
        <v>7637</v>
      </c>
      <c r="S1563" s="16" t="s">
        <v>7637</v>
      </c>
      <c r="T1563" s="16">
        <v>0</v>
      </c>
      <c r="U1563">
        <v>0</v>
      </c>
      <c r="V1563" s="17">
        <v>1.2972682345444495</v>
      </c>
      <c r="W1563" t="s">
        <v>9642</v>
      </c>
      <c r="X1563" s="21">
        <v>-27.088615537432101</v>
      </c>
      <c r="Y1563" s="21">
        <v>-51.368543668129803</v>
      </c>
      <c r="Z1563">
        <v>0</v>
      </c>
    </row>
    <row r="1564" spans="1:26" x14ac:dyDescent="0.25">
      <c r="A1564" t="str">
        <f t="shared" si="24"/>
        <v>Euclides da Cunha PaulistaSP</v>
      </c>
      <c r="B1564" s="8">
        <v>2017</v>
      </c>
      <c r="C1564" s="9" t="s">
        <v>18</v>
      </c>
      <c r="D1564" s="9" t="s">
        <v>19</v>
      </c>
      <c r="E1564" s="9" t="s">
        <v>2245</v>
      </c>
      <c r="F1564" s="9" t="s">
        <v>2245</v>
      </c>
      <c r="G1564" s="10" t="s">
        <v>7637</v>
      </c>
      <c r="H1564" s="11">
        <v>11500.68</v>
      </c>
      <c r="I1564" s="11">
        <v>109934.965</v>
      </c>
      <c r="J1564" s="12">
        <v>9558.9969462675253</v>
      </c>
      <c r="K1564" s="13" t="s">
        <v>7642</v>
      </c>
      <c r="L1564" s="13">
        <v>0</v>
      </c>
      <c r="M1564" s="14">
        <v>0</v>
      </c>
      <c r="N1564" s="15">
        <v>0</v>
      </c>
      <c r="O1564" s="16" t="s">
        <v>7637</v>
      </c>
      <c r="P1564" s="16" t="s">
        <v>7637</v>
      </c>
      <c r="Q1564" s="16" t="s">
        <v>7637</v>
      </c>
      <c r="R1564" s="16" t="s">
        <v>7637</v>
      </c>
      <c r="S1564" s="16" t="s">
        <v>7637</v>
      </c>
      <c r="T1564" s="16">
        <v>0</v>
      </c>
      <c r="U1564">
        <v>0</v>
      </c>
      <c r="V1564" s="17">
        <v>0.51540629479089917</v>
      </c>
      <c r="W1564" t="s">
        <v>9285</v>
      </c>
      <c r="X1564" s="21">
        <v>-22.554980812741601</v>
      </c>
      <c r="Y1564" s="21">
        <v>-52.593213296037703</v>
      </c>
      <c r="Z1564">
        <v>0</v>
      </c>
    </row>
    <row r="1565" spans="1:26" x14ac:dyDescent="0.25">
      <c r="A1565" t="str">
        <f t="shared" si="24"/>
        <v>Faria LemosMG</v>
      </c>
      <c r="B1565" s="8">
        <v>2017</v>
      </c>
      <c r="C1565" s="9" t="s">
        <v>18</v>
      </c>
      <c r="D1565" s="9" t="s">
        <v>163</v>
      </c>
      <c r="E1565" s="9" t="s">
        <v>2246</v>
      </c>
      <c r="F1565" s="9" t="s">
        <v>2246</v>
      </c>
      <c r="G1565" s="10" t="s">
        <v>7637</v>
      </c>
      <c r="H1565" s="11">
        <v>15856.58</v>
      </c>
      <c r="I1565" s="11">
        <v>53452.546000000002</v>
      </c>
      <c r="J1565" s="12">
        <v>3371.0009346277698</v>
      </c>
      <c r="K1565" s="13" t="s">
        <v>7642</v>
      </c>
      <c r="L1565" s="13">
        <v>0</v>
      </c>
      <c r="M1565" s="14">
        <v>0</v>
      </c>
      <c r="N1565" s="15">
        <v>0</v>
      </c>
      <c r="O1565" s="16" t="s">
        <v>7637</v>
      </c>
      <c r="P1565" s="16" t="s">
        <v>7637</v>
      </c>
      <c r="Q1565" s="16" t="s">
        <v>7637</v>
      </c>
      <c r="R1565" s="16" t="s">
        <v>7637</v>
      </c>
      <c r="S1565" s="16" t="s">
        <v>7637</v>
      </c>
      <c r="T1565" s="16">
        <v>0</v>
      </c>
      <c r="U1565">
        <v>0</v>
      </c>
      <c r="V1565" s="17">
        <v>0.69519253513889789</v>
      </c>
      <c r="W1565" t="s">
        <v>9298</v>
      </c>
      <c r="X1565" s="21">
        <v>-20.810225629705801</v>
      </c>
      <c r="Y1565" s="21">
        <v>-42.021676393583398</v>
      </c>
      <c r="Z1565">
        <v>0</v>
      </c>
    </row>
    <row r="1566" spans="1:26" x14ac:dyDescent="0.25">
      <c r="A1566" t="str">
        <f t="shared" si="24"/>
        <v>São Pedro dos FerrosMG</v>
      </c>
      <c r="B1566" s="8">
        <v>2017</v>
      </c>
      <c r="C1566" s="9" t="s">
        <v>18</v>
      </c>
      <c r="D1566" s="9" t="s">
        <v>163</v>
      </c>
      <c r="E1566" s="9" t="s">
        <v>2247</v>
      </c>
      <c r="F1566" s="9" t="s">
        <v>2248</v>
      </c>
      <c r="G1566" s="10" t="s">
        <v>7637</v>
      </c>
      <c r="H1566" s="11">
        <v>13455.43</v>
      </c>
      <c r="I1566" s="11">
        <v>110078.84299999999</v>
      </c>
      <c r="J1566" s="12">
        <v>8180.9977830511543</v>
      </c>
      <c r="K1566" s="13" t="s">
        <v>7642</v>
      </c>
      <c r="L1566" s="13">
        <v>0</v>
      </c>
      <c r="M1566" s="14">
        <v>0</v>
      </c>
      <c r="N1566" s="15">
        <v>0</v>
      </c>
      <c r="O1566" s="16" t="s">
        <v>7637</v>
      </c>
      <c r="P1566" s="16" t="s">
        <v>7637</v>
      </c>
      <c r="Q1566" s="16" t="s">
        <v>7637</v>
      </c>
      <c r="R1566" s="16" t="s">
        <v>7637</v>
      </c>
      <c r="S1566" s="16" t="s">
        <v>7637</v>
      </c>
      <c r="T1566" s="16">
        <v>0</v>
      </c>
      <c r="U1566">
        <v>0</v>
      </c>
      <c r="V1566" s="17">
        <v>0.59838558103918427</v>
      </c>
      <c r="W1566" t="s">
        <v>12254</v>
      </c>
      <c r="X1566" s="21">
        <v>-20.173705122086702</v>
      </c>
      <c r="Y1566" s="21">
        <v>-42.525447517435097</v>
      </c>
      <c r="Z1566">
        <v>0</v>
      </c>
    </row>
    <row r="1567" spans="1:26" x14ac:dyDescent="0.25">
      <c r="A1567" t="str">
        <f t="shared" si="24"/>
        <v>Bom Jardim da SerraSC</v>
      </c>
      <c r="B1567" s="8">
        <v>2017</v>
      </c>
      <c r="C1567" s="9" t="s">
        <v>456</v>
      </c>
      <c r="D1567" s="9" t="s">
        <v>790</v>
      </c>
      <c r="E1567" s="9" t="s">
        <v>2249</v>
      </c>
      <c r="F1567" s="9" t="s">
        <v>2249</v>
      </c>
      <c r="G1567" s="10" t="s">
        <v>7637</v>
      </c>
      <c r="H1567" s="11">
        <v>25530.42</v>
      </c>
      <c r="I1567" s="11">
        <v>119839.788</v>
      </c>
      <c r="J1567" s="12">
        <v>4693.99986369202</v>
      </c>
      <c r="K1567" s="13" t="s">
        <v>7641</v>
      </c>
      <c r="L1567" s="13">
        <v>0</v>
      </c>
      <c r="M1567" s="14">
        <v>0</v>
      </c>
      <c r="N1567" s="15">
        <v>0</v>
      </c>
      <c r="O1567" s="16" t="s">
        <v>7637</v>
      </c>
      <c r="P1567" s="16" t="s">
        <v>7637</v>
      </c>
      <c r="Q1567" s="16" t="s">
        <v>7637</v>
      </c>
      <c r="R1567" s="16" t="s">
        <v>7637</v>
      </c>
      <c r="S1567" s="16" t="s">
        <v>7637</v>
      </c>
      <c r="T1567" s="16">
        <v>0</v>
      </c>
      <c r="U1567">
        <v>0</v>
      </c>
      <c r="V1567" s="17">
        <v>1.1185172624711601</v>
      </c>
      <c r="W1567" t="s">
        <v>8282</v>
      </c>
      <c r="X1567" s="21">
        <v>-28.338148510435801</v>
      </c>
      <c r="Y1567" s="21">
        <v>-49.637712335210097</v>
      </c>
      <c r="Z1567">
        <v>0</v>
      </c>
    </row>
    <row r="1568" spans="1:26" x14ac:dyDescent="0.25">
      <c r="A1568" t="str">
        <f t="shared" si="24"/>
        <v>Santana de PirapamaMG</v>
      </c>
      <c r="B1568" s="8">
        <v>2017</v>
      </c>
      <c r="C1568" s="9" t="s">
        <v>18</v>
      </c>
      <c r="D1568" s="9" t="s">
        <v>163</v>
      </c>
      <c r="E1568" s="9" t="s">
        <v>2250</v>
      </c>
      <c r="F1568" s="9" t="s">
        <v>2250</v>
      </c>
      <c r="G1568" s="10" t="s">
        <v>7637</v>
      </c>
      <c r="H1568" s="11">
        <v>10462.27</v>
      </c>
      <c r="I1568" s="11">
        <v>83331.947</v>
      </c>
      <c r="J1568" s="12">
        <v>7964.9967932389436</v>
      </c>
      <c r="K1568" s="13" t="s">
        <v>7642</v>
      </c>
      <c r="L1568" s="13">
        <v>0</v>
      </c>
      <c r="M1568" s="14">
        <v>0</v>
      </c>
      <c r="N1568" s="15">
        <v>0</v>
      </c>
      <c r="O1568" s="16" t="s">
        <v>7637</v>
      </c>
      <c r="P1568" s="16" t="s">
        <v>7637</v>
      </c>
      <c r="Q1568" s="16" t="s">
        <v>7637</v>
      </c>
      <c r="R1568" s="16" t="s">
        <v>7637</v>
      </c>
      <c r="S1568" s="16" t="s">
        <v>7637</v>
      </c>
      <c r="T1568" s="16">
        <v>0</v>
      </c>
      <c r="U1568">
        <v>0</v>
      </c>
      <c r="V1568" s="17">
        <v>0.46763988267924689</v>
      </c>
      <c r="W1568" t="s">
        <v>11903</v>
      </c>
      <c r="X1568" s="21">
        <v>-18.996711459309299</v>
      </c>
      <c r="Y1568" s="21">
        <v>-44.041282498189197</v>
      </c>
      <c r="Z1568">
        <v>0</v>
      </c>
    </row>
    <row r="1569" spans="1:26" x14ac:dyDescent="0.25">
      <c r="A1569" t="str">
        <f t="shared" si="24"/>
        <v>Coronel Domingos SoaresPR</v>
      </c>
      <c r="B1569" s="8">
        <v>2017</v>
      </c>
      <c r="C1569" s="9" t="s">
        <v>456</v>
      </c>
      <c r="D1569" s="9" t="s">
        <v>457</v>
      </c>
      <c r="E1569" s="9" t="s">
        <v>2251</v>
      </c>
      <c r="F1569" s="9" t="s">
        <v>2251</v>
      </c>
      <c r="G1569" s="10" t="s">
        <v>7637</v>
      </c>
      <c r="H1569" s="11">
        <v>23213.8</v>
      </c>
      <c r="I1569" s="11">
        <v>175194.52600000001</v>
      </c>
      <c r="J1569" s="12">
        <v>7546.9990264411699</v>
      </c>
      <c r="K1569" s="13" t="s">
        <v>7642</v>
      </c>
      <c r="L1569" s="13">
        <v>0</v>
      </c>
      <c r="M1569" s="14">
        <v>0</v>
      </c>
      <c r="N1569" s="15">
        <v>0</v>
      </c>
      <c r="O1569" s="16" t="s">
        <v>7637</v>
      </c>
      <c r="P1569" s="16" t="s">
        <v>7637</v>
      </c>
      <c r="Q1569" s="16" t="s">
        <v>7637</v>
      </c>
      <c r="R1569" s="16" t="s">
        <v>7637</v>
      </c>
      <c r="S1569" s="16" t="s">
        <v>7637</v>
      </c>
      <c r="T1569" s="16">
        <v>0</v>
      </c>
      <c r="U1569">
        <v>0</v>
      </c>
      <c r="V1569" s="17">
        <v>1.0224666723026927</v>
      </c>
      <c r="W1569" t="s">
        <v>8968</v>
      </c>
      <c r="X1569" s="21">
        <v>-26.228154729204501</v>
      </c>
      <c r="Y1569" s="21">
        <v>-52.036093571270101</v>
      </c>
      <c r="Z1569">
        <v>0</v>
      </c>
    </row>
    <row r="1570" spans="1:26" x14ac:dyDescent="0.25">
      <c r="A1570" t="str">
        <f t="shared" si="24"/>
        <v>Cardoso MoreiraRJ</v>
      </c>
      <c r="B1570" s="8">
        <v>2017</v>
      </c>
      <c r="C1570" s="9" t="s">
        <v>18</v>
      </c>
      <c r="D1570" s="9" t="s">
        <v>583</v>
      </c>
      <c r="E1570" s="9" t="s">
        <v>2252</v>
      </c>
      <c r="F1570" s="9" t="s">
        <v>2252</v>
      </c>
      <c r="G1570" s="10" t="s">
        <v>7637</v>
      </c>
      <c r="H1570" s="11">
        <v>25550.880000000001</v>
      </c>
      <c r="I1570" s="11">
        <v>319871.48800000001</v>
      </c>
      <c r="J1570" s="12">
        <v>12519.000832848027</v>
      </c>
      <c r="K1570" s="13" t="s">
        <v>7642</v>
      </c>
      <c r="L1570" s="13">
        <v>0</v>
      </c>
      <c r="M1570" s="14">
        <v>0</v>
      </c>
      <c r="N1570" s="15">
        <v>0</v>
      </c>
      <c r="O1570" s="16" t="s">
        <v>7637</v>
      </c>
      <c r="P1570" s="16" t="s">
        <v>7637</v>
      </c>
      <c r="Q1570" s="16" t="s">
        <v>7637</v>
      </c>
      <c r="R1570" s="16" t="s">
        <v>7637</v>
      </c>
      <c r="S1570" s="16" t="s">
        <v>7637</v>
      </c>
      <c r="T1570" s="16">
        <v>0</v>
      </c>
      <c r="U1570">
        <v>0</v>
      </c>
      <c r="V1570" s="17">
        <v>1.1327573674857745</v>
      </c>
      <c r="W1570" t="s">
        <v>8687</v>
      </c>
      <c r="X1570" s="21">
        <v>-21.485079062744902</v>
      </c>
      <c r="Y1570" s="21">
        <v>-41.616854083512699</v>
      </c>
      <c r="Z1570">
        <v>0</v>
      </c>
    </row>
    <row r="1571" spans="1:26" x14ac:dyDescent="0.25">
      <c r="A1571" t="str">
        <f t="shared" si="24"/>
        <v>DivinoMG</v>
      </c>
      <c r="B1571" s="8">
        <v>2017</v>
      </c>
      <c r="C1571" s="9" t="s">
        <v>18</v>
      </c>
      <c r="D1571" s="9" t="s">
        <v>163</v>
      </c>
      <c r="E1571" s="9" t="s">
        <v>2253</v>
      </c>
      <c r="F1571" s="9" t="s">
        <v>2253</v>
      </c>
      <c r="G1571" s="10" t="s">
        <v>7637</v>
      </c>
      <c r="H1571" s="11">
        <v>11209.85</v>
      </c>
      <c r="I1571" s="11">
        <v>225687.834</v>
      </c>
      <c r="J1571" s="12">
        <v>20132.993215787901</v>
      </c>
      <c r="K1571" s="13" t="s">
        <v>7642</v>
      </c>
      <c r="L1571" s="13">
        <v>0</v>
      </c>
      <c r="M1571" s="14">
        <v>0</v>
      </c>
      <c r="N1571" s="15">
        <v>0</v>
      </c>
      <c r="O1571" s="16" t="s">
        <v>7637</v>
      </c>
      <c r="P1571" s="16" t="s">
        <v>7637</v>
      </c>
      <c r="Q1571" s="16" t="s">
        <v>7637</v>
      </c>
      <c r="R1571" s="16" t="s">
        <v>7637</v>
      </c>
      <c r="S1571" s="16" t="s">
        <v>7637</v>
      </c>
      <c r="T1571" s="16">
        <v>0</v>
      </c>
      <c r="U1571">
        <v>0</v>
      </c>
      <c r="V1571" s="17">
        <v>0.51947000553484668</v>
      </c>
      <c r="W1571" t="s">
        <v>9135</v>
      </c>
      <c r="X1571" s="21">
        <v>-20.613884617088502</v>
      </c>
      <c r="Y1571" s="21">
        <v>-42.144160812306303</v>
      </c>
      <c r="Z1571">
        <v>0</v>
      </c>
    </row>
    <row r="1572" spans="1:26" x14ac:dyDescent="0.25">
      <c r="A1572" t="str">
        <f t="shared" si="24"/>
        <v>GuairaçáPR</v>
      </c>
      <c r="B1572" s="8">
        <v>2017</v>
      </c>
      <c r="C1572" s="9" t="s">
        <v>456</v>
      </c>
      <c r="D1572" s="9" t="s">
        <v>457</v>
      </c>
      <c r="E1572" s="9" t="s">
        <v>2254</v>
      </c>
      <c r="F1572" s="9" t="s">
        <v>2255</v>
      </c>
      <c r="G1572" s="10" t="s">
        <v>7637</v>
      </c>
      <c r="H1572" s="11">
        <v>44942.79</v>
      </c>
      <c r="I1572" s="11">
        <v>296217.93400000001</v>
      </c>
      <c r="J1572" s="12">
        <v>6591.0001137001063</v>
      </c>
      <c r="K1572" s="13" t="s">
        <v>7641</v>
      </c>
      <c r="L1572" s="13">
        <v>0</v>
      </c>
      <c r="M1572" s="14">
        <v>0</v>
      </c>
      <c r="N1572" s="15">
        <v>0</v>
      </c>
      <c r="O1572" s="16" t="s">
        <v>7637</v>
      </c>
      <c r="P1572" s="16" t="s">
        <v>7637</v>
      </c>
      <c r="Q1572" s="16" t="s">
        <v>7637</v>
      </c>
      <c r="R1572" s="16" t="s">
        <v>7637</v>
      </c>
      <c r="S1572" s="16" t="s">
        <v>7637</v>
      </c>
      <c r="T1572" s="16">
        <v>0</v>
      </c>
      <c r="U1572">
        <v>0</v>
      </c>
      <c r="V1572" s="17">
        <v>1.9672411239512371</v>
      </c>
      <c r="W1572" t="s">
        <v>9533</v>
      </c>
      <c r="X1572" s="21">
        <v>-22.9339985438444</v>
      </c>
      <c r="Y1572" s="21">
        <v>-52.685965293257603</v>
      </c>
      <c r="Z1572">
        <v>0</v>
      </c>
    </row>
    <row r="1573" spans="1:26" x14ac:dyDescent="0.25">
      <c r="A1573" t="str">
        <f t="shared" si="24"/>
        <v>Treze de MaioSC</v>
      </c>
      <c r="B1573" s="8">
        <v>2017</v>
      </c>
      <c r="C1573" s="9" t="s">
        <v>456</v>
      </c>
      <c r="D1573" s="9" t="s">
        <v>790</v>
      </c>
      <c r="E1573" s="9" t="s">
        <v>2256</v>
      </c>
      <c r="F1573" s="9" t="s">
        <v>2256</v>
      </c>
      <c r="G1573" s="10" t="s">
        <v>7637</v>
      </c>
      <c r="H1573" s="11">
        <v>20243.97</v>
      </c>
      <c r="I1573" s="11">
        <v>143691.68799999999</v>
      </c>
      <c r="J1573" s="12">
        <v>7097.9994536644726</v>
      </c>
      <c r="K1573" s="13" t="s">
        <v>7636</v>
      </c>
      <c r="L1573" s="13">
        <v>0</v>
      </c>
      <c r="M1573" s="14">
        <v>0</v>
      </c>
      <c r="N1573" s="15">
        <v>0</v>
      </c>
      <c r="O1573" s="16" t="s">
        <v>7637</v>
      </c>
      <c r="P1573" s="16" t="s">
        <v>7637</v>
      </c>
      <c r="Q1573" s="16" t="s">
        <v>7637</v>
      </c>
      <c r="R1573" s="16" t="s">
        <v>7637</v>
      </c>
      <c r="S1573" s="16" t="s">
        <v>7637</v>
      </c>
      <c r="T1573" s="16">
        <v>0</v>
      </c>
      <c r="U1573">
        <v>0</v>
      </c>
      <c r="V1573" s="17">
        <v>0.89234855327612717</v>
      </c>
      <c r="W1573" t="s">
        <v>12647</v>
      </c>
      <c r="X1573" s="21">
        <v>-28.554146477992902</v>
      </c>
      <c r="Y1573" s="21">
        <v>-49.156968976695701</v>
      </c>
      <c r="Z1573">
        <v>0</v>
      </c>
    </row>
    <row r="1574" spans="1:26" x14ac:dyDescent="0.25">
      <c r="A1574" t="str">
        <f t="shared" si="24"/>
        <v>Santana do RiachoMG</v>
      </c>
      <c r="B1574" s="8">
        <v>2017</v>
      </c>
      <c r="C1574" s="9" t="s">
        <v>18</v>
      </c>
      <c r="D1574" s="9" t="s">
        <v>163</v>
      </c>
      <c r="E1574" s="9" t="s">
        <v>2257</v>
      </c>
      <c r="F1574" s="9" t="s">
        <v>2257</v>
      </c>
      <c r="G1574" s="10" t="s">
        <v>7637</v>
      </c>
      <c r="H1574" s="11">
        <v>14240.9</v>
      </c>
      <c r="I1574" s="11">
        <v>61250.112999999998</v>
      </c>
      <c r="J1574" s="12">
        <v>4301.0001474625897</v>
      </c>
      <c r="K1574" s="13" t="s">
        <v>7636</v>
      </c>
      <c r="L1574" s="13">
        <v>0</v>
      </c>
      <c r="M1574" s="14">
        <v>0</v>
      </c>
      <c r="N1574" s="15">
        <v>0</v>
      </c>
      <c r="O1574" s="16" t="s">
        <v>7637</v>
      </c>
      <c r="P1574" s="16" t="s">
        <v>7637</v>
      </c>
      <c r="Q1574" s="16" t="s">
        <v>7637</v>
      </c>
      <c r="R1574" s="16" t="s">
        <v>7637</v>
      </c>
      <c r="S1574" s="16" t="s">
        <v>7637</v>
      </c>
      <c r="T1574" s="16">
        <v>0</v>
      </c>
      <c r="U1574">
        <v>0</v>
      </c>
      <c r="V1574" s="17">
        <v>0.62636402982098027</v>
      </c>
      <c r="W1574" t="s">
        <v>11919</v>
      </c>
      <c r="X1574" s="21">
        <v>-19.168993092751801</v>
      </c>
      <c r="Y1574" s="21">
        <v>-43.713958313194603</v>
      </c>
      <c r="Z1574">
        <v>0</v>
      </c>
    </row>
    <row r="1575" spans="1:26" x14ac:dyDescent="0.25">
      <c r="A1575" t="str">
        <f t="shared" si="24"/>
        <v>OrizâniaMG</v>
      </c>
      <c r="B1575" s="8">
        <v>2017</v>
      </c>
      <c r="C1575" s="9" t="s">
        <v>18</v>
      </c>
      <c r="D1575" s="9" t="s">
        <v>163</v>
      </c>
      <c r="E1575" s="9" t="s">
        <v>2258</v>
      </c>
      <c r="F1575" s="9" t="s">
        <v>2259</v>
      </c>
      <c r="G1575" s="10" t="s">
        <v>7637</v>
      </c>
      <c r="H1575" s="11">
        <v>10137.35</v>
      </c>
      <c r="I1575" s="11">
        <v>80581.793999999994</v>
      </c>
      <c r="J1575" s="12">
        <v>7948.9998865581238</v>
      </c>
      <c r="K1575" s="13" t="s">
        <v>7642</v>
      </c>
      <c r="L1575" s="13">
        <v>0</v>
      </c>
      <c r="M1575" s="14">
        <v>0</v>
      </c>
      <c r="N1575" s="15">
        <v>0</v>
      </c>
      <c r="O1575" s="16" t="s">
        <v>7637</v>
      </c>
      <c r="P1575" s="16" t="s">
        <v>7637</v>
      </c>
      <c r="Q1575" s="16" t="s">
        <v>7637</v>
      </c>
      <c r="R1575" s="16" t="s">
        <v>7637</v>
      </c>
      <c r="S1575" s="16" t="s">
        <v>7637</v>
      </c>
      <c r="T1575" s="16">
        <v>0</v>
      </c>
      <c r="U1575">
        <v>0</v>
      </c>
      <c r="V1575" s="17">
        <v>0.45345928516950113</v>
      </c>
      <c r="W1575" t="s">
        <v>10941</v>
      </c>
      <c r="X1575" s="21">
        <v>-20.514641118295199</v>
      </c>
      <c r="Y1575" s="21">
        <v>-42.199483977232397</v>
      </c>
      <c r="Z1575">
        <v>0</v>
      </c>
    </row>
    <row r="1576" spans="1:26" x14ac:dyDescent="0.25">
      <c r="A1576" t="str">
        <f t="shared" si="24"/>
        <v>Porto BarreiroPR</v>
      </c>
      <c r="B1576" s="8">
        <v>2017</v>
      </c>
      <c r="C1576" s="9" t="s">
        <v>456</v>
      </c>
      <c r="D1576" s="9" t="s">
        <v>457</v>
      </c>
      <c r="E1576" s="9" t="s">
        <v>2260</v>
      </c>
      <c r="F1576" s="9" t="s">
        <v>2260</v>
      </c>
      <c r="G1576" s="10" t="s">
        <v>7637</v>
      </c>
      <c r="H1576" s="11">
        <v>24991.5</v>
      </c>
      <c r="I1576" s="11">
        <v>87245.323999999993</v>
      </c>
      <c r="J1576" s="12">
        <v>3490.9998999659883</v>
      </c>
      <c r="K1576" s="13" t="s">
        <v>7641</v>
      </c>
      <c r="L1576" s="13">
        <v>0</v>
      </c>
      <c r="M1576" s="14">
        <v>0</v>
      </c>
      <c r="N1576" s="15">
        <v>0</v>
      </c>
      <c r="O1576" s="16" t="s">
        <v>7637</v>
      </c>
      <c r="P1576" s="16" t="s">
        <v>7637</v>
      </c>
      <c r="Q1576" s="16" t="s">
        <v>7637</v>
      </c>
      <c r="R1576" s="16" t="s">
        <v>7637</v>
      </c>
      <c r="S1576" s="16" t="s">
        <v>7637</v>
      </c>
      <c r="T1576" s="16">
        <v>0</v>
      </c>
      <c r="U1576">
        <v>0</v>
      </c>
      <c r="V1576" s="17">
        <v>1.0930073446120276</v>
      </c>
      <c r="W1576" t="s">
        <v>11401</v>
      </c>
      <c r="X1576" s="21">
        <v>-25.5481641940831</v>
      </c>
      <c r="Y1576" s="21">
        <v>-52.407187338875701</v>
      </c>
      <c r="Z1576">
        <v>0</v>
      </c>
    </row>
    <row r="1577" spans="1:26" x14ac:dyDescent="0.25">
      <c r="A1577" t="str">
        <f t="shared" si="24"/>
        <v>JaguarunaSC</v>
      </c>
      <c r="B1577" s="8">
        <v>2017</v>
      </c>
      <c r="C1577" s="9" t="s">
        <v>456</v>
      </c>
      <c r="D1577" s="9" t="s">
        <v>790</v>
      </c>
      <c r="E1577" s="9" t="s">
        <v>2261</v>
      </c>
      <c r="F1577" s="9" t="s">
        <v>2261</v>
      </c>
      <c r="G1577" s="10" t="s">
        <v>7637</v>
      </c>
      <c r="H1577" s="11">
        <v>24239.439999999999</v>
      </c>
      <c r="I1577" s="11">
        <v>473323.50099999999</v>
      </c>
      <c r="J1577" s="12">
        <v>19526.998189727157</v>
      </c>
      <c r="K1577" s="13" t="s">
        <v>7636</v>
      </c>
      <c r="L1577" s="13">
        <v>0</v>
      </c>
      <c r="M1577" s="14">
        <v>0</v>
      </c>
      <c r="N1577" s="15">
        <v>0</v>
      </c>
      <c r="O1577" s="16" t="s">
        <v>7637</v>
      </c>
      <c r="P1577" s="16" t="s">
        <v>7637</v>
      </c>
      <c r="Q1577" s="16" t="s">
        <v>7637</v>
      </c>
      <c r="R1577" s="16" t="s">
        <v>7637</v>
      </c>
      <c r="S1577" s="16" t="s">
        <v>7637</v>
      </c>
      <c r="T1577" s="16">
        <v>0</v>
      </c>
      <c r="U1577">
        <v>0</v>
      </c>
      <c r="V1577" s="17">
        <v>1.0874487694654076</v>
      </c>
      <c r="W1577" t="s">
        <v>10029</v>
      </c>
      <c r="X1577" s="21">
        <v>-28.6150830058948</v>
      </c>
      <c r="Y1577" s="21">
        <v>-49.0300133641584</v>
      </c>
      <c r="Z1577">
        <v>0</v>
      </c>
    </row>
    <row r="1578" spans="1:26" x14ac:dyDescent="0.25">
      <c r="A1578" t="str">
        <f t="shared" si="24"/>
        <v>São Gonçalo do AbaetéMG</v>
      </c>
      <c r="B1578" s="8">
        <v>2017</v>
      </c>
      <c r="C1578" s="9" t="s">
        <v>18</v>
      </c>
      <c r="D1578" s="9" t="s">
        <v>163</v>
      </c>
      <c r="E1578" s="9" t="s">
        <v>2262</v>
      </c>
      <c r="F1578" s="9" t="s">
        <v>2263</v>
      </c>
      <c r="G1578" s="10" t="s">
        <v>7637</v>
      </c>
      <c r="H1578" s="11">
        <v>30636.51</v>
      </c>
      <c r="I1578" s="11">
        <v>211330.62899999999</v>
      </c>
      <c r="J1578" s="12">
        <v>6897.9994457593239</v>
      </c>
      <c r="K1578" s="13" t="s">
        <v>7636</v>
      </c>
      <c r="L1578" s="13">
        <v>0</v>
      </c>
      <c r="M1578" s="14">
        <v>0</v>
      </c>
      <c r="N1578" s="15">
        <v>0</v>
      </c>
      <c r="O1578" s="16" t="s">
        <v>7637</v>
      </c>
      <c r="P1578" s="16" t="s">
        <v>7637</v>
      </c>
      <c r="Q1578" s="16" t="s">
        <v>7637</v>
      </c>
      <c r="R1578" s="16" t="s">
        <v>7637</v>
      </c>
      <c r="S1578" s="16" t="s">
        <v>7637</v>
      </c>
      <c r="T1578" s="16">
        <v>0</v>
      </c>
      <c r="U1578">
        <v>0</v>
      </c>
      <c r="V1578" s="17">
        <v>1.3446813717699668</v>
      </c>
      <c r="W1578" t="s">
        <v>12056</v>
      </c>
      <c r="X1578" s="21">
        <v>-18.340340968508801</v>
      </c>
      <c r="Y1578" s="21">
        <v>-45.833455555542301</v>
      </c>
      <c r="Z1578">
        <v>0</v>
      </c>
    </row>
    <row r="1579" spans="1:26" x14ac:dyDescent="0.25">
      <c r="A1579" t="str">
        <f t="shared" si="24"/>
        <v>Itambé do Mato DentroMG</v>
      </c>
      <c r="B1579" s="8">
        <v>2017</v>
      </c>
      <c r="C1579" s="9" t="s">
        <v>18</v>
      </c>
      <c r="D1579" s="9" t="s">
        <v>163</v>
      </c>
      <c r="E1579" s="9" t="s">
        <v>2264</v>
      </c>
      <c r="F1579" s="9" t="s">
        <v>2265</v>
      </c>
      <c r="G1579" s="10" t="s">
        <v>7637</v>
      </c>
      <c r="H1579" s="11">
        <v>11674.44</v>
      </c>
      <c r="I1579" s="11">
        <v>25765.487000000001</v>
      </c>
      <c r="J1579" s="12">
        <v>2206.9998218329961</v>
      </c>
      <c r="K1579" s="13" t="s">
        <v>7642</v>
      </c>
      <c r="L1579" s="13">
        <v>0</v>
      </c>
      <c r="M1579" s="14">
        <v>0</v>
      </c>
      <c r="N1579" s="15">
        <v>0</v>
      </c>
      <c r="O1579" s="16" t="s">
        <v>7637</v>
      </c>
      <c r="P1579" s="16" t="s">
        <v>7637</v>
      </c>
      <c r="Q1579" s="16" t="s">
        <v>7637</v>
      </c>
      <c r="R1579" s="16" t="s">
        <v>7637</v>
      </c>
      <c r="S1579" s="16" t="s">
        <v>7637</v>
      </c>
      <c r="T1579" s="16">
        <v>0</v>
      </c>
      <c r="U1579">
        <v>0</v>
      </c>
      <c r="V1579" s="17">
        <v>0.51131163526222179</v>
      </c>
      <c r="W1579" t="s">
        <v>9878</v>
      </c>
      <c r="X1579" s="21">
        <v>-19.416915023464099</v>
      </c>
      <c r="Y1579" s="21">
        <v>-43.322398200089403</v>
      </c>
      <c r="Z1579">
        <v>0</v>
      </c>
    </row>
    <row r="1580" spans="1:26" x14ac:dyDescent="0.25">
      <c r="A1580" t="str">
        <f t="shared" si="24"/>
        <v>CarangolaMG</v>
      </c>
      <c r="B1580" s="8">
        <v>2017</v>
      </c>
      <c r="C1580" s="9" t="s">
        <v>18</v>
      </c>
      <c r="D1580" s="9" t="s">
        <v>163</v>
      </c>
      <c r="E1580" s="9" t="s">
        <v>2266</v>
      </c>
      <c r="F1580" s="9" t="s">
        <v>2266</v>
      </c>
      <c r="G1580" s="10" t="s">
        <v>7637</v>
      </c>
      <c r="H1580" s="11">
        <v>15391.25</v>
      </c>
      <c r="I1580" s="11">
        <v>516515.09</v>
      </c>
      <c r="J1580" s="12">
        <v>33559.008527572485</v>
      </c>
      <c r="K1580" s="13" t="s">
        <v>7636</v>
      </c>
      <c r="L1580" s="13">
        <v>0</v>
      </c>
      <c r="M1580" s="14">
        <v>0</v>
      </c>
      <c r="N1580" s="15">
        <v>0</v>
      </c>
      <c r="O1580" s="16" t="s">
        <v>7637</v>
      </c>
      <c r="P1580" s="16" t="s">
        <v>7637</v>
      </c>
      <c r="Q1580" s="16" t="s">
        <v>7637</v>
      </c>
      <c r="R1580" s="16" t="s">
        <v>7637</v>
      </c>
      <c r="S1580" s="16" t="s">
        <v>7637</v>
      </c>
      <c r="T1580" s="16">
        <v>0</v>
      </c>
      <c r="U1580">
        <v>0</v>
      </c>
      <c r="V1580" s="17">
        <v>0.72380708576763231</v>
      </c>
      <c r="W1580" t="s">
        <v>8675</v>
      </c>
      <c r="X1580" s="21">
        <v>-20.7348283183569</v>
      </c>
      <c r="Y1580" s="21">
        <v>-42.031707287588297</v>
      </c>
      <c r="Z1580">
        <v>0</v>
      </c>
    </row>
    <row r="1581" spans="1:26" x14ac:dyDescent="0.25">
      <c r="A1581" t="str">
        <f t="shared" si="24"/>
        <v>RondonPR</v>
      </c>
      <c r="B1581" s="8">
        <v>2017</v>
      </c>
      <c r="C1581" s="9" t="s">
        <v>456</v>
      </c>
      <c r="D1581" s="9" t="s">
        <v>457</v>
      </c>
      <c r="E1581" s="9" t="s">
        <v>2267</v>
      </c>
      <c r="F1581" s="9" t="s">
        <v>2267</v>
      </c>
      <c r="G1581" s="10" t="s">
        <v>7637</v>
      </c>
      <c r="H1581" s="11">
        <v>26076.84</v>
      </c>
      <c r="I1581" s="11">
        <v>249842.22099999999</v>
      </c>
      <c r="J1581" s="12">
        <v>9581.0006503855529</v>
      </c>
      <c r="K1581" s="13" t="s">
        <v>7636</v>
      </c>
      <c r="L1581" s="13">
        <v>0</v>
      </c>
      <c r="M1581" s="14">
        <v>0</v>
      </c>
      <c r="N1581" s="15">
        <v>0</v>
      </c>
      <c r="O1581" s="16" t="s">
        <v>7637</v>
      </c>
      <c r="P1581" s="16" t="s">
        <v>7637</v>
      </c>
      <c r="Q1581" s="16" t="s">
        <v>7637</v>
      </c>
      <c r="R1581" s="16" t="s">
        <v>7637</v>
      </c>
      <c r="S1581" s="16" t="s">
        <v>7637</v>
      </c>
      <c r="T1581" s="16">
        <v>0</v>
      </c>
      <c r="U1581">
        <v>0</v>
      </c>
      <c r="V1581" s="17">
        <v>1.150666386021818</v>
      </c>
      <c r="W1581" t="s">
        <v>11701</v>
      </c>
      <c r="X1581" s="21">
        <v>-23.412420409330199</v>
      </c>
      <c r="Y1581" s="21">
        <v>-52.766315090638102</v>
      </c>
      <c r="Z1581">
        <v>0</v>
      </c>
    </row>
    <row r="1582" spans="1:26" x14ac:dyDescent="0.25">
      <c r="A1582" t="str">
        <f t="shared" si="24"/>
        <v>UrussangaSC</v>
      </c>
      <c r="B1582" s="8">
        <v>2017</v>
      </c>
      <c r="C1582" s="9" t="s">
        <v>456</v>
      </c>
      <c r="D1582" s="9" t="s">
        <v>790</v>
      </c>
      <c r="E1582" s="9" t="s">
        <v>2268</v>
      </c>
      <c r="F1582" s="9" t="s">
        <v>2268</v>
      </c>
      <c r="G1582" s="10" t="s">
        <v>7637</v>
      </c>
      <c r="H1582" s="11">
        <v>37504.97</v>
      </c>
      <c r="I1582" s="11">
        <v>794242.72100000002</v>
      </c>
      <c r="J1582" s="12">
        <v>21176.999235034717</v>
      </c>
      <c r="K1582" s="13" t="s">
        <v>7640</v>
      </c>
      <c r="L1582" s="13">
        <v>0</v>
      </c>
      <c r="M1582" s="14">
        <v>0</v>
      </c>
      <c r="N1582" s="15">
        <v>0</v>
      </c>
      <c r="O1582" s="16" t="s">
        <v>7637</v>
      </c>
      <c r="P1582" s="16" t="s">
        <v>7637</v>
      </c>
      <c r="Q1582" s="16" t="s">
        <v>7637</v>
      </c>
      <c r="R1582" s="16" t="s">
        <v>7637</v>
      </c>
      <c r="S1582" s="16" t="s">
        <v>7637</v>
      </c>
      <c r="T1582" s="16">
        <v>0</v>
      </c>
      <c r="U1582">
        <v>0</v>
      </c>
      <c r="V1582" s="17">
        <v>1.6696732333396396</v>
      </c>
      <c r="W1582" t="s">
        <v>12757</v>
      </c>
      <c r="X1582" s="21">
        <v>-28.518532871805199</v>
      </c>
      <c r="Y1582" s="21">
        <v>-49.324248963343202</v>
      </c>
      <c r="Z1582">
        <v>0</v>
      </c>
    </row>
    <row r="1583" spans="1:26" x14ac:dyDescent="0.25">
      <c r="A1583" t="str">
        <f t="shared" si="24"/>
        <v>São José do GoiabalMG</v>
      </c>
      <c r="B1583" s="8">
        <v>2017</v>
      </c>
      <c r="C1583" s="9" t="s">
        <v>18</v>
      </c>
      <c r="D1583" s="9" t="s">
        <v>163</v>
      </c>
      <c r="E1583" s="9" t="s">
        <v>2269</v>
      </c>
      <c r="F1583" s="9" t="s">
        <v>2270</v>
      </c>
      <c r="G1583" s="10" t="s">
        <v>7637</v>
      </c>
      <c r="H1583" s="11">
        <v>9600.0400000000009</v>
      </c>
      <c r="I1583" s="11">
        <v>54077.042999999998</v>
      </c>
      <c r="J1583" s="12">
        <v>5633.0018416589928</v>
      </c>
      <c r="K1583" s="13" t="s">
        <v>7642</v>
      </c>
      <c r="L1583" s="13">
        <v>0</v>
      </c>
      <c r="M1583" s="14">
        <v>0</v>
      </c>
      <c r="N1583" s="15">
        <v>0</v>
      </c>
      <c r="O1583" s="16" t="s">
        <v>7637</v>
      </c>
      <c r="P1583" s="16" t="s">
        <v>7637</v>
      </c>
      <c r="Q1583" s="16" t="s">
        <v>7637</v>
      </c>
      <c r="R1583" s="16" t="s">
        <v>7637</v>
      </c>
      <c r="S1583" s="16" t="s">
        <v>7637</v>
      </c>
      <c r="T1583" s="16">
        <v>0</v>
      </c>
      <c r="U1583">
        <v>0</v>
      </c>
      <c r="V1583" s="17">
        <v>0.42641689581354192</v>
      </c>
      <c r="W1583" t="s">
        <v>12157</v>
      </c>
      <c r="X1583" s="21">
        <v>-19.9219067750007</v>
      </c>
      <c r="Y1583" s="21">
        <v>-42.703912209656103</v>
      </c>
      <c r="Z1583">
        <v>0</v>
      </c>
    </row>
    <row r="1584" spans="1:26" x14ac:dyDescent="0.25">
      <c r="A1584" t="str">
        <f t="shared" si="24"/>
        <v>CurveloMG</v>
      </c>
      <c r="B1584" s="8">
        <v>2017</v>
      </c>
      <c r="C1584" s="9" t="s">
        <v>18</v>
      </c>
      <c r="D1584" s="9" t="s">
        <v>163</v>
      </c>
      <c r="E1584" s="9" t="s">
        <v>2271</v>
      </c>
      <c r="F1584" s="9" t="s">
        <v>2271</v>
      </c>
      <c r="G1584" s="10">
        <v>1638.54</v>
      </c>
      <c r="H1584" s="11">
        <v>18534.68</v>
      </c>
      <c r="I1584" s="11">
        <v>1480513.112</v>
      </c>
      <c r="J1584" s="12">
        <v>79877.996922525766</v>
      </c>
      <c r="K1584" s="13" t="s">
        <v>7636</v>
      </c>
      <c r="L1584" s="13">
        <v>0</v>
      </c>
      <c r="M1584" s="14">
        <v>0</v>
      </c>
      <c r="N1584" s="15">
        <v>0</v>
      </c>
      <c r="O1584" s="16" t="s">
        <v>7637</v>
      </c>
      <c r="P1584" s="16" t="s">
        <v>7637</v>
      </c>
      <c r="Q1584" s="16" t="s">
        <v>7637</v>
      </c>
      <c r="R1584" s="16" t="s">
        <v>7637</v>
      </c>
      <c r="S1584" s="16" t="s">
        <v>7637</v>
      </c>
      <c r="T1584" s="16">
        <v>0</v>
      </c>
      <c r="U1584">
        <v>0</v>
      </c>
      <c r="V1584" s="17">
        <v>8.0897239836070813</v>
      </c>
      <c r="W1584" t="s">
        <v>9090</v>
      </c>
      <c r="X1584" s="21">
        <v>-18.753198732362002</v>
      </c>
      <c r="Y1584" s="21">
        <v>-44.430630641680999</v>
      </c>
      <c r="Z1584">
        <v>0</v>
      </c>
    </row>
    <row r="1585" spans="1:26" x14ac:dyDescent="0.25">
      <c r="A1585" t="str">
        <f t="shared" si="24"/>
        <v>DionísioMG</v>
      </c>
      <c r="B1585" s="8">
        <v>2017</v>
      </c>
      <c r="C1585" s="9" t="s">
        <v>18</v>
      </c>
      <c r="D1585" s="9" t="s">
        <v>163</v>
      </c>
      <c r="E1585" s="9" t="s">
        <v>2272</v>
      </c>
      <c r="F1585" s="9" t="s">
        <v>2273</v>
      </c>
      <c r="G1585" s="10" t="s">
        <v>7637</v>
      </c>
      <c r="H1585" s="11">
        <v>9213.2000000000007</v>
      </c>
      <c r="I1585" s="11">
        <v>76349.774000000005</v>
      </c>
      <c r="J1585" s="12">
        <v>8286.9984370251386</v>
      </c>
      <c r="K1585" s="13" t="s">
        <v>7642</v>
      </c>
      <c r="L1585" s="13">
        <v>0</v>
      </c>
      <c r="M1585" s="14">
        <v>0</v>
      </c>
      <c r="N1585" s="15">
        <v>0</v>
      </c>
      <c r="O1585" s="16" t="s">
        <v>7637</v>
      </c>
      <c r="P1585" s="16" t="s">
        <v>7637</v>
      </c>
      <c r="Q1585" s="16" t="s">
        <v>7637</v>
      </c>
      <c r="R1585" s="16" t="s">
        <v>7637</v>
      </c>
      <c r="S1585" s="16" t="s">
        <v>7637</v>
      </c>
      <c r="T1585" s="16">
        <v>0</v>
      </c>
      <c r="U1585">
        <v>0</v>
      </c>
      <c r="V1585" s="17">
        <v>0.41372725211727013</v>
      </c>
      <c r="W1585" t="s">
        <v>9128</v>
      </c>
      <c r="X1585" s="21">
        <v>-19.842991762460201</v>
      </c>
      <c r="Y1585" s="21">
        <v>-42.776963276023999</v>
      </c>
      <c r="Z1585">
        <v>0</v>
      </c>
    </row>
    <row r="1586" spans="1:26" x14ac:dyDescent="0.25">
      <c r="A1586" t="str">
        <f t="shared" si="24"/>
        <v>GuaporemaPR</v>
      </c>
      <c r="B1586" s="8">
        <v>2017</v>
      </c>
      <c r="C1586" s="9" t="s">
        <v>456</v>
      </c>
      <c r="D1586" s="9" t="s">
        <v>457</v>
      </c>
      <c r="E1586" s="9" t="s">
        <v>2274</v>
      </c>
      <c r="F1586" s="9" t="s">
        <v>2274</v>
      </c>
      <c r="G1586" s="10" t="s">
        <v>7637</v>
      </c>
      <c r="H1586" s="11">
        <v>24920.04</v>
      </c>
      <c r="I1586" s="11">
        <v>57116.722999999998</v>
      </c>
      <c r="J1586" s="12">
        <v>2291.9996516859519</v>
      </c>
      <c r="K1586" s="13" t="s">
        <v>7641</v>
      </c>
      <c r="L1586" s="13">
        <v>0</v>
      </c>
      <c r="M1586" s="14">
        <v>0</v>
      </c>
      <c r="N1586" s="15">
        <v>0</v>
      </c>
      <c r="O1586" s="16" t="s">
        <v>7637</v>
      </c>
      <c r="P1586" s="16" t="s">
        <v>7637</v>
      </c>
      <c r="Q1586" s="16" t="s">
        <v>7637</v>
      </c>
      <c r="R1586" s="16" t="s">
        <v>7637</v>
      </c>
      <c r="S1586" s="16" t="s">
        <v>7637</v>
      </c>
      <c r="T1586" s="16">
        <v>0</v>
      </c>
      <c r="U1586">
        <v>0</v>
      </c>
      <c r="V1586" s="17">
        <v>1.0878578860274919</v>
      </c>
      <c r="W1586" t="s">
        <v>9549</v>
      </c>
      <c r="X1586" s="21">
        <v>-23.3406802049393</v>
      </c>
      <c r="Y1586" s="21">
        <v>-52.7790429315775</v>
      </c>
      <c r="Z1586">
        <v>0</v>
      </c>
    </row>
    <row r="1587" spans="1:26" x14ac:dyDescent="0.25">
      <c r="A1587" t="str">
        <f t="shared" si="24"/>
        <v>Varre-SaiRJ</v>
      </c>
      <c r="B1587" s="8">
        <v>2017</v>
      </c>
      <c r="C1587" s="9" t="s">
        <v>18</v>
      </c>
      <c r="D1587" s="9" t="s">
        <v>583</v>
      </c>
      <c r="E1587" s="9" t="s">
        <v>2275</v>
      </c>
      <c r="F1587" s="9" t="s">
        <v>2275</v>
      </c>
      <c r="G1587" s="10" t="s">
        <v>7637</v>
      </c>
      <c r="H1587" s="11">
        <v>17270.669999999998</v>
      </c>
      <c r="I1587" s="11">
        <v>183017.30799999999</v>
      </c>
      <c r="J1587" s="12">
        <v>10597.001042808415</v>
      </c>
      <c r="K1587" s="13" t="s">
        <v>7642</v>
      </c>
      <c r="L1587" s="13">
        <v>0</v>
      </c>
      <c r="M1587" s="14">
        <v>0</v>
      </c>
      <c r="N1587" s="15">
        <v>0</v>
      </c>
      <c r="O1587" s="16" t="s">
        <v>7637</v>
      </c>
      <c r="P1587" s="16" t="s">
        <v>7637</v>
      </c>
      <c r="Q1587" s="16" t="s">
        <v>7637</v>
      </c>
      <c r="R1587" s="16" t="s">
        <v>7637</v>
      </c>
      <c r="S1587" s="16" t="s">
        <v>7637</v>
      </c>
      <c r="T1587" s="16">
        <v>0</v>
      </c>
      <c r="U1587">
        <v>0</v>
      </c>
      <c r="V1587" s="17">
        <v>0.76855691909239676</v>
      </c>
      <c r="W1587" t="s">
        <v>12788</v>
      </c>
      <c r="X1587" s="21">
        <v>-20.928042399928401</v>
      </c>
      <c r="Y1587" s="21">
        <v>-41.870448581088901</v>
      </c>
      <c r="Z1587">
        <v>0</v>
      </c>
    </row>
    <row r="1588" spans="1:26" x14ac:dyDescent="0.25">
      <c r="A1588" t="str">
        <f t="shared" si="24"/>
        <v>JaniópolisPR</v>
      </c>
      <c r="B1588" s="8">
        <v>2017</v>
      </c>
      <c r="C1588" s="9" t="s">
        <v>456</v>
      </c>
      <c r="D1588" s="9" t="s">
        <v>457</v>
      </c>
      <c r="E1588" s="9" t="s">
        <v>2276</v>
      </c>
      <c r="F1588" s="9" t="s">
        <v>2277</v>
      </c>
      <c r="G1588" s="10" t="s">
        <v>7637</v>
      </c>
      <c r="H1588" s="11">
        <v>24944.69</v>
      </c>
      <c r="I1588" s="11">
        <v>147098.82800000001</v>
      </c>
      <c r="J1588" s="12">
        <v>5896.9996420079797</v>
      </c>
      <c r="K1588" s="13" t="s">
        <v>7641</v>
      </c>
      <c r="L1588" s="13">
        <v>0</v>
      </c>
      <c r="M1588" s="14">
        <v>0</v>
      </c>
      <c r="N1588" s="15">
        <v>0</v>
      </c>
      <c r="O1588" s="16" t="s">
        <v>7637</v>
      </c>
      <c r="P1588" s="16" t="s">
        <v>7637</v>
      </c>
      <c r="Q1588" s="16" t="s">
        <v>7637</v>
      </c>
      <c r="R1588" s="16" t="s">
        <v>7637</v>
      </c>
      <c r="S1588" s="16" t="s">
        <v>7637</v>
      </c>
      <c r="T1588" s="16">
        <v>0</v>
      </c>
      <c r="U1588">
        <v>0</v>
      </c>
      <c r="V1588" s="17">
        <v>1.0950619045934056</v>
      </c>
      <c r="W1588" t="s">
        <v>10042</v>
      </c>
      <c r="X1588" s="21">
        <v>-24.1405880459013</v>
      </c>
      <c r="Y1588" s="21">
        <v>-52.778800612196903</v>
      </c>
      <c r="Z1588">
        <v>0</v>
      </c>
    </row>
    <row r="1589" spans="1:26" x14ac:dyDescent="0.25">
      <c r="A1589" t="str">
        <f t="shared" si="24"/>
        <v>MatipóMG</v>
      </c>
      <c r="B1589" s="8">
        <v>2017</v>
      </c>
      <c r="C1589" s="9" t="s">
        <v>18</v>
      </c>
      <c r="D1589" s="9" t="s">
        <v>163</v>
      </c>
      <c r="E1589" s="9" t="s">
        <v>2278</v>
      </c>
      <c r="F1589" s="9" t="s">
        <v>2279</v>
      </c>
      <c r="G1589" s="10" t="s">
        <v>7637</v>
      </c>
      <c r="H1589" s="11">
        <v>12741.58</v>
      </c>
      <c r="I1589" s="11">
        <v>240994.24400000001</v>
      </c>
      <c r="J1589" s="12">
        <v>18913.999990582019</v>
      </c>
      <c r="K1589" s="13" t="s">
        <v>7636</v>
      </c>
      <c r="L1589" s="13">
        <v>0</v>
      </c>
      <c r="M1589" s="14">
        <v>0</v>
      </c>
      <c r="N1589" s="15">
        <v>0</v>
      </c>
      <c r="O1589" s="16" t="s">
        <v>7637</v>
      </c>
      <c r="P1589" s="16" t="s">
        <v>7637</v>
      </c>
      <c r="Q1589" s="16" t="s">
        <v>7637</v>
      </c>
      <c r="R1589" s="16" t="s">
        <v>7637</v>
      </c>
      <c r="S1589" s="16" t="s">
        <v>7637</v>
      </c>
      <c r="T1589" s="16">
        <v>0</v>
      </c>
      <c r="U1589">
        <v>0</v>
      </c>
      <c r="V1589" s="17">
        <v>0.58441546616166162</v>
      </c>
      <c r="W1589" t="s">
        <v>10517</v>
      </c>
      <c r="X1589" s="21">
        <v>-20.287741946110099</v>
      </c>
      <c r="Y1589" s="21">
        <v>-42.340505460267302</v>
      </c>
      <c r="Z1589">
        <v>0</v>
      </c>
    </row>
    <row r="1590" spans="1:26" x14ac:dyDescent="0.25">
      <c r="A1590" t="str">
        <f t="shared" si="24"/>
        <v>Santa MargaridaMG</v>
      </c>
      <c r="B1590" s="8">
        <v>2017</v>
      </c>
      <c r="C1590" s="9" t="s">
        <v>18</v>
      </c>
      <c r="D1590" s="9" t="s">
        <v>163</v>
      </c>
      <c r="E1590" s="9" t="s">
        <v>2280</v>
      </c>
      <c r="F1590" s="9" t="s">
        <v>2280</v>
      </c>
      <c r="G1590" s="10" t="s">
        <v>7637</v>
      </c>
      <c r="H1590" s="11">
        <v>16815.82</v>
      </c>
      <c r="I1590" s="11">
        <v>271962.33</v>
      </c>
      <c r="J1590" s="12">
        <v>16173.004349475672</v>
      </c>
      <c r="K1590" s="13" t="s">
        <v>7641</v>
      </c>
      <c r="L1590" s="13">
        <v>0</v>
      </c>
      <c r="M1590" s="14">
        <v>0</v>
      </c>
      <c r="N1590" s="15">
        <v>0</v>
      </c>
      <c r="O1590" s="16" t="s">
        <v>7637</v>
      </c>
      <c r="P1590" s="16" t="s">
        <v>7637</v>
      </c>
      <c r="Q1590" s="16" t="s">
        <v>7637</v>
      </c>
      <c r="R1590" s="16" t="s">
        <v>7637</v>
      </c>
      <c r="S1590" s="16" t="s">
        <v>7637</v>
      </c>
      <c r="T1590" s="16">
        <v>0</v>
      </c>
      <c r="U1590">
        <v>0</v>
      </c>
      <c r="V1590" s="17">
        <v>0.75782536885785845</v>
      </c>
      <c r="W1590" t="s">
        <v>11835</v>
      </c>
      <c r="X1590" s="21">
        <v>-20.384333503587602</v>
      </c>
      <c r="Y1590" s="21">
        <v>-42.252274052354799</v>
      </c>
      <c r="Z1590">
        <v>0</v>
      </c>
    </row>
    <row r="1591" spans="1:26" x14ac:dyDescent="0.25">
      <c r="A1591" t="str">
        <f t="shared" si="24"/>
        <v>Água DoceSC</v>
      </c>
      <c r="B1591" s="8">
        <v>2017</v>
      </c>
      <c r="C1591" s="9" t="s">
        <v>456</v>
      </c>
      <c r="D1591" s="9" t="s">
        <v>790</v>
      </c>
      <c r="E1591" s="9" t="s">
        <v>2281</v>
      </c>
      <c r="F1591" s="9" t="s">
        <v>2282</v>
      </c>
      <c r="G1591" s="10" t="s">
        <v>7637</v>
      </c>
      <c r="H1591" s="11">
        <v>41691.56</v>
      </c>
      <c r="I1591" s="11">
        <v>298261.42099999997</v>
      </c>
      <c r="J1591" s="12">
        <v>7154.0000182291087</v>
      </c>
      <c r="K1591" s="13" t="s">
        <v>7641</v>
      </c>
      <c r="L1591" s="13">
        <v>0</v>
      </c>
      <c r="M1591" s="14">
        <v>0</v>
      </c>
      <c r="N1591" s="15">
        <v>0</v>
      </c>
      <c r="O1591" s="16" t="s">
        <v>7637</v>
      </c>
      <c r="P1591" s="16" t="s">
        <v>7637</v>
      </c>
      <c r="Q1591" s="16" t="s">
        <v>7637</v>
      </c>
      <c r="R1591" s="16" t="s">
        <v>7637</v>
      </c>
      <c r="S1591" s="16" t="s">
        <v>7637</v>
      </c>
      <c r="T1591" s="16">
        <v>0</v>
      </c>
      <c r="U1591">
        <v>0</v>
      </c>
      <c r="V1591" s="17">
        <v>1.8266752258406771</v>
      </c>
      <c r="W1591" t="s">
        <v>7700</v>
      </c>
      <c r="X1591" s="21">
        <v>-26.998925778465601</v>
      </c>
      <c r="Y1591" s="21">
        <v>-51.553255495303802</v>
      </c>
      <c r="Z1591">
        <v>0</v>
      </c>
    </row>
    <row r="1592" spans="1:26" x14ac:dyDescent="0.25">
      <c r="A1592" t="str">
        <f t="shared" si="24"/>
        <v>Nova LaranjeirasPR</v>
      </c>
      <c r="B1592" s="8">
        <v>2017</v>
      </c>
      <c r="C1592" s="9" t="s">
        <v>456</v>
      </c>
      <c r="D1592" s="9" t="s">
        <v>457</v>
      </c>
      <c r="E1592" s="9" t="s">
        <v>2283</v>
      </c>
      <c r="F1592" s="9" t="s">
        <v>2283</v>
      </c>
      <c r="G1592" s="10" t="s">
        <v>7637</v>
      </c>
      <c r="H1592" s="11">
        <v>16432.09</v>
      </c>
      <c r="I1592" s="11">
        <v>195985.492</v>
      </c>
      <c r="J1592" s="12">
        <v>11926.997235287781</v>
      </c>
      <c r="K1592" s="13" t="s">
        <v>7642</v>
      </c>
      <c r="L1592" s="13">
        <v>0</v>
      </c>
      <c r="M1592" s="14">
        <v>0</v>
      </c>
      <c r="N1592" s="15">
        <v>0</v>
      </c>
      <c r="O1592" s="16" t="s">
        <v>7637</v>
      </c>
      <c r="P1592" s="16" t="s">
        <v>7637</v>
      </c>
      <c r="Q1592" s="16" t="s">
        <v>7637</v>
      </c>
      <c r="R1592" s="16" t="s">
        <v>7637</v>
      </c>
      <c r="S1592" s="16" t="s">
        <v>7637</v>
      </c>
      <c r="T1592" s="16">
        <v>0</v>
      </c>
      <c r="U1592">
        <v>0</v>
      </c>
      <c r="V1592" s="17">
        <v>0.73416940542779219</v>
      </c>
      <c r="W1592" t="s">
        <v>10830</v>
      </c>
      <c r="X1592" s="21">
        <v>-25.3058432697364</v>
      </c>
      <c r="Y1592" s="21">
        <v>-52.545125302236798</v>
      </c>
      <c r="Z1592">
        <v>0</v>
      </c>
    </row>
    <row r="1593" spans="1:26" x14ac:dyDescent="0.25">
      <c r="A1593" t="str">
        <f t="shared" si="24"/>
        <v>AnhangueraGO</v>
      </c>
      <c r="B1593" s="8">
        <v>2017</v>
      </c>
      <c r="C1593" s="9" t="s">
        <v>2202</v>
      </c>
      <c r="D1593" s="9" t="s">
        <v>2237</v>
      </c>
      <c r="E1593" s="9" t="s">
        <v>2284</v>
      </c>
      <c r="F1593" s="9" t="s">
        <v>2284</v>
      </c>
      <c r="G1593" s="10" t="s">
        <v>7637</v>
      </c>
      <c r="H1593" s="11">
        <v>15278.41</v>
      </c>
      <c r="I1593" s="11">
        <v>17203.490000000002</v>
      </c>
      <c r="J1593" s="12">
        <v>1126.0000222536246</v>
      </c>
      <c r="K1593" s="13" t="s">
        <v>7642</v>
      </c>
      <c r="L1593" s="13">
        <v>0</v>
      </c>
      <c r="M1593" s="14">
        <v>0</v>
      </c>
      <c r="N1593" s="15">
        <v>0</v>
      </c>
      <c r="O1593" s="16" t="s">
        <v>7637</v>
      </c>
      <c r="P1593" s="16" t="s">
        <v>7637</v>
      </c>
      <c r="Q1593" s="16" t="s">
        <v>7637</v>
      </c>
      <c r="R1593" s="16" t="s">
        <v>7637</v>
      </c>
      <c r="S1593" s="16" t="s">
        <v>7637</v>
      </c>
      <c r="T1593" s="16">
        <v>0</v>
      </c>
      <c r="U1593">
        <v>0</v>
      </c>
      <c r="V1593" s="17">
        <v>0.66639478430471499</v>
      </c>
      <c r="W1593" t="s">
        <v>7884</v>
      </c>
      <c r="X1593" s="21">
        <v>-18.336995430142998</v>
      </c>
      <c r="Y1593" s="21">
        <v>-48.218951630279399</v>
      </c>
      <c r="Z1593">
        <v>0</v>
      </c>
    </row>
    <row r="1594" spans="1:26" x14ac:dyDescent="0.25">
      <c r="A1594" t="str">
        <f t="shared" si="24"/>
        <v>SangãoSC</v>
      </c>
      <c r="B1594" s="8">
        <v>2017</v>
      </c>
      <c r="C1594" s="9" t="s">
        <v>456</v>
      </c>
      <c r="D1594" s="9" t="s">
        <v>790</v>
      </c>
      <c r="E1594" s="9" t="s">
        <v>2285</v>
      </c>
      <c r="F1594" s="9" t="s">
        <v>2286</v>
      </c>
      <c r="G1594" s="10" t="s">
        <v>7637</v>
      </c>
      <c r="H1594" s="11">
        <v>22941.01</v>
      </c>
      <c r="I1594" s="11">
        <v>280637.34100000001</v>
      </c>
      <c r="J1594" s="12">
        <v>12232.998503553246</v>
      </c>
      <c r="K1594" s="13" t="s">
        <v>7640</v>
      </c>
      <c r="L1594" s="13">
        <v>0</v>
      </c>
      <c r="M1594" s="14">
        <v>0</v>
      </c>
      <c r="N1594" s="15">
        <v>0</v>
      </c>
      <c r="O1594" s="16" t="s">
        <v>7637</v>
      </c>
      <c r="P1594" s="16" t="s">
        <v>7637</v>
      </c>
      <c r="Q1594" s="16" t="s">
        <v>7637</v>
      </c>
      <c r="R1594" s="16" t="s">
        <v>7637</v>
      </c>
      <c r="S1594" s="16" t="s">
        <v>7637</v>
      </c>
      <c r="T1594" s="16">
        <v>0</v>
      </c>
      <c r="U1594">
        <v>0</v>
      </c>
      <c r="V1594" s="17">
        <v>1.0184726200601435</v>
      </c>
      <c r="W1594" t="s">
        <v>11768</v>
      </c>
      <c r="X1594" s="21">
        <v>-28.633122713635</v>
      </c>
      <c r="Y1594" s="21">
        <v>-49.132615135811001</v>
      </c>
      <c r="Z1594">
        <v>0</v>
      </c>
    </row>
    <row r="1595" spans="1:26" x14ac:dyDescent="0.25">
      <c r="A1595" t="str">
        <f t="shared" si="24"/>
        <v>Capão AltoSC</v>
      </c>
      <c r="B1595" s="8">
        <v>2017</v>
      </c>
      <c r="C1595" s="9" t="s">
        <v>456</v>
      </c>
      <c r="D1595" s="9" t="s">
        <v>790</v>
      </c>
      <c r="E1595" s="9" t="s">
        <v>2287</v>
      </c>
      <c r="F1595" s="9" t="s">
        <v>2288</v>
      </c>
      <c r="G1595" s="10" t="s">
        <v>7637</v>
      </c>
      <c r="H1595" s="11">
        <v>38905.9</v>
      </c>
      <c r="I1595" s="11">
        <v>101038.61199999999</v>
      </c>
      <c r="J1595" s="12">
        <v>2596.9997352586624</v>
      </c>
      <c r="K1595" s="13" t="s">
        <v>7642</v>
      </c>
      <c r="L1595" s="13">
        <v>0</v>
      </c>
      <c r="M1595" s="14">
        <v>0</v>
      </c>
      <c r="N1595" s="15">
        <v>0</v>
      </c>
      <c r="O1595" s="16" t="s">
        <v>7637</v>
      </c>
      <c r="P1595" s="16" t="s">
        <v>7637</v>
      </c>
      <c r="Q1595" s="16" t="s">
        <v>7637</v>
      </c>
      <c r="R1595" s="16" t="s">
        <v>7637</v>
      </c>
      <c r="S1595" s="16" t="s">
        <v>7637</v>
      </c>
      <c r="T1595" s="16">
        <v>0</v>
      </c>
      <c r="U1595">
        <v>0</v>
      </c>
      <c r="V1595" s="17">
        <v>1.6970385622207846</v>
      </c>
      <c r="W1595" t="s">
        <v>8631</v>
      </c>
      <c r="X1595" s="21">
        <v>-27.939414934997799</v>
      </c>
      <c r="Y1595" s="21">
        <v>-50.510228501750902</v>
      </c>
      <c r="Z1595">
        <v>0</v>
      </c>
    </row>
    <row r="1596" spans="1:26" x14ac:dyDescent="0.25">
      <c r="A1596" t="str">
        <f t="shared" si="24"/>
        <v>AmaporãPR</v>
      </c>
      <c r="B1596" s="8">
        <v>2017</v>
      </c>
      <c r="C1596" s="9" t="s">
        <v>456</v>
      </c>
      <c r="D1596" s="9" t="s">
        <v>457</v>
      </c>
      <c r="E1596" s="9" t="s">
        <v>2289</v>
      </c>
      <c r="F1596" s="9" t="s">
        <v>2290</v>
      </c>
      <c r="G1596" s="10" t="s">
        <v>7637</v>
      </c>
      <c r="H1596" s="11">
        <v>19291.8</v>
      </c>
      <c r="I1596" s="11">
        <v>117371.296</v>
      </c>
      <c r="J1596" s="12">
        <v>6083.999212100478</v>
      </c>
      <c r="K1596" s="13" t="s">
        <v>7641</v>
      </c>
      <c r="L1596" s="13">
        <v>0</v>
      </c>
      <c r="M1596" s="14">
        <v>0</v>
      </c>
      <c r="N1596" s="15">
        <v>0</v>
      </c>
      <c r="O1596" s="16" t="s">
        <v>7637</v>
      </c>
      <c r="P1596" s="16" t="s">
        <v>7637</v>
      </c>
      <c r="Q1596" s="16" t="s">
        <v>7637</v>
      </c>
      <c r="R1596" s="16" t="s">
        <v>7637</v>
      </c>
      <c r="S1596" s="16" t="s">
        <v>7637</v>
      </c>
      <c r="T1596" s="16">
        <v>0</v>
      </c>
      <c r="U1596">
        <v>0</v>
      </c>
      <c r="V1596" s="17">
        <v>0.84919810967385045</v>
      </c>
      <c r="W1596" t="s">
        <v>7829</v>
      </c>
      <c r="X1596" s="21">
        <v>-23.0947335989968</v>
      </c>
      <c r="Y1596" s="21">
        <v>-52.787034178516599</v>
      </c>
      <c r="Z1596">
        <v>0</v>
      </c>
    </row>
    <row r="1597" spans="1:26" x14ac:dyDescent="0.25">
      <c r="A1597" t="str">
        <f t="shared" si="24"/>
        <v>TrevisoSC</v>
      </c>
      <c r="B1597" s="8">
        <v>2017</v>
      </c>
      <c r="C1597" s="9" t="s">
        <v>456</v>
      </c>
      <c r="D1597" s="9" t="s">
        <v>790</v>
      </c>
      <c r="E1597" s="9" t="s">
        <v>2291</v>
      </c>
      <c r="F1597" s="9" t="s">
        <v>2291</v>
      </c>
      <c r="G1597" s="10" t="s">
        <v>7637</v>
      </c>
      <c r="H1597" s="11">
        <v>55797.59</v>
      </c>
      <c r="I1597" s="11">
        <v>215546.08499999999</v>
      </c>
      <c r="J1597" s="12">
        <v>3862.9999073436684</v>
      </c>
      <c r="K1597" s="13" t="s">
        <v>7643</v>
      </c>
      <c r="L1597" s="13">
        <v>0</v>
      </c>
      <c r="M1597" s="14">
        <v>0</v>
      </c>
      <c r="N1597" s="15">
        <v>0</v>
      </c>
      <c r="O1597" s="16" t="s">
        <v>7637</v>
      </c>
      <c r="P1597" s="16" t="s">
        <v>7637</v>
      </c>
      <c r="Q1597" s="16" t="s">
        <v>7637</v>
      </c>
      <c r="R1597" s="16" t="s">
        <v>7637</v>
      </c>
      <c r="S1597" s="16" t="s">
        <v>7637</v>
      </c>
      <c r="T1597" s="16">
        <v>0</v>
      </c>
      <c r="U1597">
        <v>0</v>
      </c>
      <c r="V1597" s="17">
        <v>2.4346500697016262</v>
      </c>
      <c r="W1597" t="s">
        <v>12646</v>
      </c>
      <c r="X1597" s="21">
        <v>-28.510144407992701</v>
      </c>
      <c r="Y1597" s="21">
        <v>-49.463802870845598</v>
      </c>
      <c r="Z1597">
        <v>0</v>
      </c>
    </row>
    <row r="1598" spans="1:26" x14ac:dyDescent="0.25">
      <c r="A1598" t="str">
        <f t="shared" si="24"/>
        <v>LuzernaSC</v>
      </c>
      <c r="B1598" s="8">
        <v>2017</v>
      </c>
      <c r="C1598" s="9" t="s">
        <v>456</v>
      </c>
      <c r="D1598" s="9" t="s">
        <v>790</v>
      </c>
      <c r="E1598" s="9" t="s">
        <v>2292</v>
      </c>
      <c r="F1598" s="9" t="s">
        <v>2292</v>
      </c>
      <c r="G1598" s="10" t="s">
        <v>7637</v>
      </c>
      <c r="H1598" s="11">
        <v>27843.14</v>
      </c>
      <c r="I1598" s="11">
        <v>158845.09400000001</v>
      </c>
      <c r="J1598" s="12">
        <v>5704.9992924648595</v>
      </c>
      <c r="K1598" s="13" t="s">
        <v>7636</v>
      </c>
      <c r="L1598" s="13">
        <v>0</v>
      </c>
      <c r="M1598" s="14">
        <v>0</v>
      </c>
      <c r="N1598" s="15">
        <v>0</v>
      </c>
      <c r="O1598" s="16" t="s">
        <v>7637</v>
      </c>
      <c r="P1598" s="16" t="s">
        <v>7637</v>
      </c>
      <c r="Q1598" s="16" t="s">
        <v>7637</v>
      </c>
      <c r="R1598" s="16" t="s">
        <v>7637</v>
      </c>
      <c r="S1598" s="16" t="s">
        <v>7637</v>
      </c>
      <c r="T1598" s="16">
        <v>0</v>
      </c>
      <c r="U1598">
        <v>0</v>
      </c>
      <c r="V1598" s="17">
        <v>1.2209526470482097</v>
      </c>
      <c r="W1598" t="s">
        <v>10331</v>
      </c>
      <c r="X1598" s="21">
        <v>-27.1308373050177</v>
      </c>
      <c r="Y1598" s="21">
        <v>-51.468664474588699</v>
      </c>
      <c r="Z1598">
        <v>0</v>
      </c>
    </row>
    <row r="1599" spans="1:26" x14ac:dyDescent="0.25">
      <c r="A1599" t="str">
        <f t="shared" si="24"/>
        <v>BataguassuMS</v>
      </c>
      <c r="B1599" s="8">
        <v>2017</v>
      </c>
      <c r="C1599" s="9" t="s">
        <v>2202</v>
      </c>
      <c r="D1599" s="9" t="s">
        <v>2203</v>
      </c>
      <c r="E1599" s="9" t="s">
        <v>2293</v>
      </c>
      <c r="F1599" s="9" t="s">
        <v>2293</v>
      </c>
      <c r="G1599" s="10" t="s">
        <v>7637</v>
      </c>
      <c r="H1599" s="11">
        <v>35368.22</v>
      </c>
      <c r="I1599" s="11">
        <v>791858.99699999997</v>
      </c>
      <c r="J1599" s="12">
        <v>22388.997721683478</v>
      </c>
      <c r="K1599" s="13" t="s">
        <v>7636</v>
      </c>
      <c r="L1599" s="13">
        <v>0</v>
      </c>
      <c r="M1599" s="14">
        <v>0</v>
      </c>
      <c r="N1599" s="15">
        <v>0</v>
      </c>
      <c r="O1599" s="16" t="s">
        <v>7637</v>
      </c>
      <c r="P1599" s="16" t="s">
        <v>7637</v>
      </c>
      <c r="Q1599" s="16" t="s">
        <v>7637</v>
      </c>
      <c r="R1599" s="16" t="s">
        <v>7637</v>
      </c>
      <c r="S1599" s="16" t="s">
        <v>7637</v>
      </c>
      <c r="T1599" s="16">
        <v>0</v>
      </c>
      <c r="U1599">
        <v>0</v>
      </c>
      <c r="V1599" s="17">
        <v>1.5785113764825396</v>
      </c>
      <c r="W1599" t="s">
        <v>8183</v>
      </c>
      <c r="X1599" s="21">
        <v>-21.716358122069</v>
      </c>
      <c r="Y1599" s="21">
        <v>-52.422488710754997</v>
      </c>
      <c r="Z1599">
        <v>0</v>
      </c>
    </row>
    <row r="1600" spans="1:26" x14ac:dyDescent="0.25">
      <c r="A1600" t="str">
        <f t="shared" si="24"/>
        <v>São JoaquimSC</v>
      </c>
      <c r="B1600" s="8">
        <v>2017</v>
      </c>
      <c r="C1600" s="9" t="s">
        <v>456</v>
      </c>
      <c r="D1600" s="9" t="s">
        <v>790</v>
      </c>
      <c r="E1600" s="9" t="s">
        <v>2294</v>
      </c>
      <c r="F1600" s="9" t="s">
        <v>2295</v>
      </c>
      <c r="G1600" s="10" t="s">
        <v>7637</v>
      </c>
      <c r="H1600" s="11">
        <v>32219.5</v>
      </c>
      <c r="I1600" s="11">
        <v>858520.68</v>
      </c>
      <c r="J1600" s="12">
        <v>26645.996368658733</v>
      </c>
      <c r="K1600" s="13" t="s">
        <v>7641</v>
      </c>
      <c r="L1600" s="13">
        <v>0</v>
      </c>
      <c r="M1600" s="14">
        <v>0</v>
      </c>
      <c r="N1600" s="15">
        <v>0</v>
      </c>
      <c r="O1600" s="16" t="s">
        <v>7637</v>
      </c>
      <c r="P1600" s="16" t="s">
        <v>7637</v>
      </c>
      <c r="Q1600" s="16" t="s">
        <v>7637</v>
      </c>
      <c r="R1600" s="16" t="s">
        <v>7637</v>
      </c>
      <c r="S1600" s="16" t="s">
        <v>7637</v>
      </c>
      <c r="T1600" s="16">
        <v>0</v>
      </c>
      <c r="U1600">
        <v>0</v>
      </c>
      <c r="V1600" s="17">
        <v>1.4484509075715335</v>
      </c>
      <c r="W1600" t="s">
        <v>12117</v>
      </c>
      <c r="X1600" s="21">
        <v>-28.289190425897502</v>
      </c>
      <c r="Y1600" s="21">
        <v>-49.946153196645</v>
      </c>
      <c r="Z1600">
        <v>0</v>
      </c>
    </row>
    <row r="1601" spans="1:26" x14ac:dyDescent="0.25">
      <c r="A1601" t="str">
        <f t="shared" si="24"/>
        <v>Altamira do ParanáPR</v>
      </c>
      <c r="B1601" s="8">
        <v>2017</v>
      </c>
      <c r="C1601" s="9" t="s">
        <v>456</v>
      </c>
      <c r="D1601" s="9" t="s">
        <v>457</v>
      </c>
      <c r="E1601" s="9" t="s">
        <v>2296</v>
      </c>
      <c r="F1601" s="9" t="s">
        <v>2297</v>
      </c>
      <c r="G1601" s="10" t="s">
        <v>7637</v>
      </c>
      <c r="H1601" s="11">
        <v>24472.95</v>
      </c>
      <c r="I1601" s="11">
        <v>72146.243000000002</v>
      </c>
      <c r="J1601" s="12">
        <v>2947.9994442844036</v>
      </c>
      <c r="K1601" s="13" t="s">
        <v>7642</v>
      </c>
      <c r="L1601" s="13">
        <v>0</v>
      </c>
      <c r="M1601" s="14">
        <v>0</v>
      </c>
      <c r="N1601" s="15">
        <v>0</v>
      </c>
      <c r="O1601" s="16" t="s">
        <v>7637</v>
      </c>
      <c r="P1601" s="16" t="s">
        <v>7637</v>
      </c>
      <c r="Q1601" s="16" t="s">
        <v>7637</v>
      </c>
      <c r="R1601" s="16" t="s">
        <v>7637</v>
      </c>
      <c r="S1601" s="16" t="s">
        <v>7637</v>
      </c>
      <c r="T1601" s="16">
        <v>0</v>
      </c>
      <c r="U1601">
        <v>0</v>
      </c>
      <c r="V1601" s="17">
        <v>1.069514840683409</v>
      </c>
      <c r="W1601" t="s">
        <v>7781</v>
      </c>
      <c r="X1601" s="21">
        <v>-24.7987586866873</v>
      </c>
      <c r="Y1601" s="21">
        <v>-52.713271509450401</v>
      </c>
      <c r="Z1601">
        <v>0</v>
      </c>
    </row>
    <row r="1602" spans="1:26" x14ac:dyDescent="0.25">
      <c r="A1602" t="str">
        <f t="shared" si="24"/>
        <v>PalmasTO</v>
      </c>
      <c r="B1602" s="8">
        <v>2017</v>
      </c>
      <c r="C1602" s="9" t="s">
        <v>601</v>
      </c>
      <c r="D1602" s="9" t="s">
        <v>2298</v>
      </c>
      <c r="E1602" s="9" t="s">
        <v>2299</v>
      </c>
      <c r="F1602" s="9" t="s">
        <v>2299</v>
      </c>
      <c r="G1602" s="10">
        <v>3562.06</v>
      </c>
      <c r="H1602" s="11">
        <v>28754</v>
      </c>
      <c r="I1602" s="11">
        <v>8246273.4809999997</v>
      </c>
      <c r="J1602" s="12">
        <v>286787.00288655487</v>
      </c>
      <c r="K1602" s="13" t="s">
        <v>7636</v>
      </c>
      <c r="L1602" s="13">
        <v>2</v>
      </c>
      <c r="M1602" s="14">
        <v>0</v>
      </c>
      <c r="N1602" s="15">
        <v>0</v>
      </c>
      <c r="O1602" s="16" t="s">
        <v>7637</v>
      </c>
      <c r="P1602" s="16" t="s">
        <v>7637</v>
      </c>
      <c r="Q1602" s="16" t="s">
        <v>7637</v>
      </c>
      <c r="R1602" s="16" t="s">
        <v>7637</v>
      </c>
      <c r="S1602" s="16" t="s">
        <v>7637</v>
      </c>
      <c r="T1602" s="16">
        <v>0</v>
      </c>
      <c r="U1602">
        <v>0</v>
      </c>
      <c r="V1602" s="17">
        <v>17.50554649729208</v>
      </c>
      <c r="W1602" t="s">
        <v>11006</v>
      </c>
      <c r="X1602" s="21">
        <v>-26.484339390946001</v>
      </c>
      <c r="Y1602" s="21">
        <v>-51.9892562555805</v>
      </c>
      <c r="Z1602">
        <v>0</v>
      </c>
    </row>
    <row r="1603" spans="1:26" x14ac:dyDescent="0.25">
      <c r="A1603" t="str">
        <f t="shared" ref="A1603:A1666" si="25">E1603&amp;D1603</f>
        <v>Raul SoaresMG</v>
      </c>
      <c r="B1603" s="8">
        <v>2017</v>
      </c>
      <c r="C1603" s="9" t="s">
        <v>18</v>
      </c>
      <c r="D1603" s="9" t="s">
        <v>163</v>
      </c>
      <c r="E1603" s="9" t="s">
        <v>2300</v>
      </c>
      <c r="F1603" s="9" t="s">
        <v>2300</v>
      </c>
      <c r="G1603" s="10" t="s">
        <v>7637</v>
      </c>
      <c r="H1603" s="11">
        <v>12001.83</v>
      </c>
      <c r="I1603" s="11">
        <v>292460.64199999999</v>
      </c>
      <c r="J1603" s="12">
        <v>24368.004046049646</v>
      </c>
      <c r="K1603" s="13" t="s">
        <v>7636</v>
      </c>
      <c r="L1603" s="13">
        <v>0</v>
      </c>
      <c r="M1603" s="14">
        <v>0</v>
      </c>
      <c r="N1603" s="15">
        <v>0</v>
      </c>
      <c r="O1603" s="16" t="s">
        <v>7637</v>
      </c>
      <c r="P1603" s="16" t="s">
        <v>7637</v>
      </c>
      <c r="Q1603" s="16" t="s">
        <v>7637</v>
      </c>
      <c r="R1603" s="16" t="s">
        <v>7637</v>
      </c>
      <c r="S1603" s="16" t="s">
        <v>7637</v>
      </c>
      <c r="T1603" s="16">
        <v>0</v>
      </c>
      <c r="U1603">
        <v>0</v>
      </c>
      <c r="V1603" s="17">
        <v>0.56078851471308899</v>
      </c>
      <c r="W1603" t="s">
        <v>11545</v>
      </c>
      <c r="X1603" s="21">
        <v>-20.1065870139239</v>
      </c>
      <c r="Y1603" s="21">
        <v>-42.450557829281102</v>
      </c>
      <c r="Z1603">
        <v>0</v>
      </c>
    </row>
    <row r="1604" spans="1:26" x14ac:dyDescent="0.25">
      <c r="A1604" t="str">
        <f t="shared" si="25"/>
        <v>InimutabaMG</v>
      </c>
      <c r="B1604" s="8">
        <v>2017</v>
      </c>
      <c r="C1604" s="9" t="s">
        <v>18</v>
      </c>
      <c r="D1604" s="9" t="s">
        <v>163</v>
      </c>
      <c r="E1604" s="9" t="s">
        <v>2301</v>
      </c>
      <c r="F1604" s="9" t="s">
        <v>2301</v>
      </c>
      <c r="G1604" s="10" t="s">
        <v>7637</v>
      </c>
      <c r="H1604" s="11">
        <v>10642.48</v>
      </c>
      <c r="I1604" s="11">
        <v>79701.497000000003</v>
      </c>
      <c r="J1604" s="12">
        <v>7488.9966436394534</v>
      </c>
      <c r="K1604" s="13" t="s">
        <v>7642</v>
      </c>
      <c r="L1604" s="13">
        <v>0</v>
      </c>
      <c r="M1604" s="14">
        <v>0</v>
      </c>
      <c r="N1604" s="15">
        <v>0</v>
      </c>
      <c r="O1604" s="16" t="s">
        <v>7637</v>
      </c>
      <c r="P1604" s="16" t="s">
        <v>7637</v>
      </c>
      <c r="Q1604" s="16" t="s">
        <v>7637</v>
      </c>
      <c r="R1604" s="16" t="s">
        <v>7637</v>
      </c>
      <c r="S1604" s="16" t="s">
        <v>7637</v>
      </c>
      <c r="T1604" s="16">
        <v>0</v>
      </c>
      <c r="U1604">
        <v>0</v>
      </c>
      <c r="V1604" s="17">
        <v>0.47473972805930259</v>
      </c>
      <c r="W1604" t="s">
        <v>9754</v>
      </c>
      <c r="X1604" s="21">
        <v>-18.728993914612801</v>
      </c>
      <c r="Y1604" s="21">
        <v>-44.360957412744199</v>
      </c>
      <c r="Z1604">
        <v>0</v>
      </c>
    </row>
    <row r="1605" spans="1:26" x14ac:dyDescent="0.25">
      <c r="A1605" t="str">
        <f t="shared" si="25"/>
        <v>LagamarMG</v>
      </c>
      <c r="B1605" s="8">
        <v>2017</v>
      </c>
      <c r="C1605" s="9" t="s">
        <v>18</v>
      </c>
      <c r="D1605" s="9" t="s">
        <v>163</v>
      </c>
      <c r="E1605" s="9" t="s">
        <v>2302</v>
      </c>
      <c r="F1605" s="9" t="s">
        <v>2302</v>
      </c>
      <c r="G1605" s="10" t="s">
        <v>7637</v>
      </c>
      <c r="H1605" s="11">
        <v>33700.519999999997</v>
      </c>
      <c r="I1605" s="11">
        <v>262695.58399999997</v>
      </c>
      <c r="J1605" s="12">
        <v>7795.000907997859</v>
      </c>
      <c r="K1605" s="13" t="s">
        <v>7643</v>
      </c>
      <c r="L1605" s="13">
        <v>0</v>
      </c>
      <c r="M1605" s="14">
        <v>0</v>
      </c>
      <c r="N1605" s="15">
        <v>0</v>
      </c>
      <c r="O1605" s="16" t="s">
        <v>7637</v>
      </c>
      <c r="P1605" s="16" t="s">
        <v>7637</v>
      </c>
      <c r="Q1605" s="16" t="s">
        <v>7637</v>
      </c>
      <c r="R1605" s="16" t="s">
        <v>7637</v>
      </c>
      <c r="S1605" s="16" t="s">
        <v>7637</v>
      </c>
      <c r="T1605" s="16">
        <v>0</v>
      </c>
      <c r="U1605">
        <v>0</v>
      </c>
      <c r="V1605" s="17">
        <v>1.4797325762417413</v>
      </c>
      <c r="W1605" t="s">
        <v>10189</v>
      </c>
      <c r="X1605" s="21">
        <v>-18.176378776951999</v>
      </c>
      <c r="Y1605" s="21">
        <v>-46.806729308019598</v>
      </c>
      <c r="Z1605">
        <v>0</v>
      </c>
    </row>
    <row r="1606" spans="1:26" x14ac:dyDescent="0.25">
      <c r="A1606" t="str">
        <f t="shared" si="25"/>
        <v>Bom Jesus do ItabapoanaRJ</v>
      </c>
      <c r="B1606" s="8">
        <v>2017</v>
      </c>
      <c r="C1606" s="9" t="s">
        <v>18</v>
      </c>
      <c r="D1606" s="9" t="s">
        <v>583</v>
      </c>
      <c r="E1606" s="9" t="s">
        <v>2303</v>
      </c>
      <c r="F1606" s="9" t="s">
        <v>2303</v>
      </c>
      <c r="G1606" s="10" t="s">
        <v>7637</v>
      </c>
      <c r="H1606" s="11">
        <v>20181.93</v>
      </c>
      <c r="I1606" s="11">
        <v>727921.76599999995</v>
      </c>
      <c r="J1606" s="12">
        <v>36067.99577641979</v>
      </c>
      <c r="K1606" s="13" t="s">
        <v>7636</v>
      </c>
      <c r="L1606" s="13">
        <v>0</v>
      </c>
      <c r="M1606" s="14">
        <v>0</v>
      </c>
      <c r="N1606" s="15">
        <v>0</v>
      </c>
      <c r="O1606" s="16" t="s">
        <v>7637</v>
      </c>
      <c r="P1606" s="16" t="s">
        <v>7637</v>
      </c>
      <c r="Q1606" s="16" t="s">
        <v>7637</v>
      </c>
      <c r="R1606" s="16" t="s">
        <v>7637</v>
      </c>
      <c r="S1606" s="16" t="s">
        <v>7637</v>
      </c>
      <c r="T1606" s="16">
        <v>0</v>
      </c>
      <c r="U1606">
        <v>0</v>
      </c>
      <c r="V1606" s="17">
        <v>0.93773397658506608</v>
      </c>
      <c r="W1606" t="s">
        <v>8294</v>
      </c>
      <c r="X1606" s="21">
        <v>-21.145333629310201</v>
      </c>
      <c r="Y1606" s="21">
        <v>-41.682579738517703</v>
      </c>
      <c r="Z1606">
        <v>0</v>
      </c>
    </row>
    <row r="1607" spans="1:26" x14ac:dyDescent="0.25">
      <c r="A1607" t="str">
        <f t="shared" si="25"/>
        <v>Campos NovosSC</v>
      </c>
      <c r="B1607" s="8">
        <v>2017</v>
      </c>
      <c r="C1607" s="9" t="s">
        <v>456</v>
      </c>
      <c r="D1607" s="9" t="s">
        <v>790</v>
      </c>
      <c r="E1607" s="9" t="s">
        <v>2304</v>
      </c>
      <c r="F1607" s="9" t="s">
        <v>2304</v>
      </c>
      <c r="G1607" s="10" t="s">
        <v>7637</v>
      </c>
      <c r="H1607" s="11">
        <v>55010.59</v>
      </c>
      <c r="I1607" s="11">
        <v>1964428.027</v>
      </c>
      <c r="J1607" s="12">
        <v>35709.997420496678</v>
      </c>
      <c r="K1607" s="13" t="s">
        <v>7636</v>
      </c>
      <c r="L1607" s="13">
        <v>0</v>
      </c>
      <c r="M1607" s="14">
        <v>0</v>
      </c>
      <c r="N1607" s="15">
        <v>0</v>
      </c>
      <c r="O1607" s="16" t="s">
        <v>7637</v>
      </c>
      <c r="P1607" s="16" t="s">
        <v>7637</v>
      </c>
      <c r="Q1607" s="16" t="s">
        <v>7637</v>
      </c>
      <c r="R1607" s="16" t="s">
        <v>7637</v>
      </c>
      <c r="S1607" s="16" t="s">
        <v>7637</v>
      </c>
      <c r="T1607" s="16">
        <v>0</v>
      </c>
      <c r="U1607">
        <v>0</v>
      </c>
      <c r="V1607" s="17">
        <v>2.4627718033549209</v>
      </c>
      <c r="W1607" t="s">
        <v>8582</v>
      </c>
      <c r="X1607" s="21">
        <v>-27.4006595955526</v>
      </c>
      <c r="Y1607" s="21">
        <v>-51.228032001542402</v>
      </c>
      <c r="Z1607">
        <v>0</v>
      </c>
    </row>
    <row r="1608" spans="1:26" x14ac:dyDescent="0.25">
      <c r="A1608" t="str">
        <f t="shared" si="25"/>
        <v>OuvidorGO</v>
      </c>
      <c r="B1608" s="8">
        <v>2017</v>
      </c>
      <c r="C1608" s="9" t="s">
        <v>2202</v>
      </c>
      <c r="D1608" s="9" t="s">
        <v>2237</v>
      </c>
      <c r="E1608" s="9" t="s">
        <v>2305</v>
      </c>
      <c r="F1608" s="9" t="s">
        <v>2305</v>
      </c>
      <c r="G1608" s="10" t="s">
        <v>7637</v>
      </c>
      <c r="H1608" s="11">
        <v>100768.75</v>
      </c>
      <c r="I1608" s="11">
        <v>638873.85</v>
      </c>
      <c r="J1608" s="12">
        <v>6339.9997519072131</v>
      </c>
      <c r="K1608" s="13" t="s">
        <v>7640</v>
      </c>
      <c r="L1608" s="13">
        <v>0</v>
      </c>
      <c r="M1608" s="14">
        <v>0</v>
      </c>
      <c r="N1608" s="15">
        <v>0</v>
      </c>
      <c r="O1608" s="16" t="s">
        <v>7637</v>
      </c>
      <c r="P1608" s="16" t="s">
        <v>7637</v>
      </c>
      <c r="Q1608" s="16" t="s">
        <v>7637</v>
      </c>
      <c r="R1608" s="16" t="s">
        <v>7637</v>
      </c>
      <c r="S1608" s="16" t="s">
        <v>7637</v>
      </c>
      <c r="T1608" s="16">
        <v>0</v>
      </c>
      <c r="U1608">
        <v>0</v>
      </c>
      <c r="V1608" s="17">
        <v>4.3980993381420559</v>
      </c>
      <c r="W1608" t="s">
        <v>10972</v>
      </c>
      <c r="X1608" s="21">
        <v>-18.2336453399272</v>
      </c>
      <c r="Y1608" s="21">
        <v>-47.834156941199701</v>
      </c>
      <c r="Z1608">
        <v>0</v>
      </c>
    </row>
    <row r="1609" spans="1:26" x14ac:dyDescent="0.25">
      <c r="A1609" t="str">
        <f t="shared" si="25"/>
        <v>Diamante do SulPR</v>
      </c>
      <c r="B1609" s="8">
        <v>2017</v>
      </c>
      <c r="C1609" s="9" t="s">
        <v>456</v>
      </c>
      <c r="D1609" s="9" t="s">
        <v>457</v>
      </c>
      <c r="E1609" s="9" t="s">
        <v>2306</v>
      </c>
      <c r="F1609" s="9" t="s">
        <v>2306</v>
      </c>
      <c r="G1609" s="10" t="s">
        <v>7637</v>
      </c>
      <c r="H1609" s="11">
        <v>15173.81</v>
      </c>
      <c r="I1609" s="11">
        <v>53942.89</v>
      </c>
      <c r="J1609" s="12">
        <v>3554.9997001412303</v>
      </c>
      <c r="K1609" s="13" t="s">
        <v>7642</v>
      </c>
      <c r="L1609" s="13">
        <v>0</v>
      </c>
      <c r="M1609" s="14">
        <v>0</v>
      </c>
      <c r="N1609" s="15">
        <v>0</v>
      </c>
      <c r="O1609" s="16" t="s">
        <v>7637</v>
      </c>
      <c r="P1609" s="16" t="s">
        <v>7637</v>
      </c>
      <c r="Q1609" s="16" t="s">
        <v>7637</v>
      </c>
      <c r="R1609" s="16" t="s">
        <v>7637</v>
      </c>
      <c r="S1609" s="16" t="s">
        <v>7637</v>
      </c>
      <c r="T1609" s="16">
        <v>0</v>
      </c>
      <c r="U1609">
        <v>0</v>
      </c>
      <c r="V1609" s="17">
        <v>0.66577149475640096</v>
      </c>
      <c r="W1609" t="s">
        <v>9120</v>
      </c>
      <c r="X1609" s="21">
        <v>-25.0354733014419</v>
      </c>
      <c r="Y1609" s="21">
        <v>-52.677225134538602</v>
      </c>
      <c r="Z1609">
        <v>0</v>
      </c>
    </row>
    <row r="1610" spans="1:26" x14ac:dyDescent="0.25">
      <c r="A1610" t="str">
        <f t="shared" si="25"/>
        <v>Rio Bonito do IguaçuPR</v>
      </c>
      <c r="B1610" s="8">
        <v>2017</v>
      </c>
      <c r="C1610" s="9" t="s">
        <v>456</v>
      </c>
      <c r="D1610" s="9" t="s">
        <v>457</v>
      </c>
      <c r="E1610" s="9" t="s">
        <v>2307</v>
      </c>
      <c r="F1610" s="9" t="s">
        <v>2308</v>
      </c>
      <c r="G1610" s="10" t="s">
        <v>7637</v>
      </c>
      <c r="H1610" s="11">
        <v>20230.919999999998</v>
      </c>
      <c r="I1610" s="11">
        <v>274169.46100000001</v>
      </c>
      <c r="J1610" s="12">
        <v>13552.001639075239</v>
      </c>
      <c r="K1610" s="13" t="s">
        <v>7642</v>
      </c>
      <c r="L1610" s="13">
        <v>0</v>
      </c>
      <c r="M1610" s="14">
        <v>0</v>
      </c>
      <c r="N1610" s="15">
        <v>0</v>
      </c>
      <c r="O1610" s="16" t="s">
        <v>7637</v>
      </c>
      <c r="P1610" s="16" t="s">
        <v>7637</v>
      </c>
      <c r="Q1610" s="16" t="s">
        <v>7637</v>
      </c>
      <c r="R1610" s="16" t="s">
        <v>7637</v>
      </c>
      <c r="S1610" s="16" t="s">
        <v>7637</v>
      </c>
      <c r="T1610" s="16">
        <v>0</v>
      </c>
      <c r="U1610">
        <v>0</v>
      </c>
      <c r="V1610" s="17">
        <v>0.90249593635658087</v>
      </c>
      <c r="W1610" t="s">
        <v>11623</v>
      </c>
      <c r="X1610" s="21">
        <v>-25.487851697678</v>
      </c>
      <c r="Y1610" s="21">
        <v>-52.529649872374499</v>
      </c>
      <c r="Z1610">
        <v>0</v>
      </c>
    </row>
    <row r="1611" spans="1:26" x14ac:dyDescent="0.25">
      <c r="A1611" t="str">
        <f t="shared" si="25"/>
        <v>Cocal do SulSC</v>
      </c>
      <c r="B1611" s="8">
        <v>2017</v>
      </c>
      <c r="C1611" s="9" t="s">
        <v>456</v>
      </c>
      <c r="D1611" s="9" t="s">
        <v>790</v>
      </c>
      <c r="E1611" s="9" t="s">
        <v>2309</v>
      </c>
      <c r="F1611" s="9" t="s">
        <v>2309</v>
      </c>
      <c r="G1611" s="10" t="s">
        <v>7637</v>
      </c>
      <c r="H1611" s="11">
        <v>42920.62</v>
      </c>
      <c r="I1611" s="11">
        <v>705872.57200000004</v>
      </c>
      <c r="J1611" s="12">
        <v>16446.001292618792</v>
      </c>
      <c r="K1611" s="13" t="s">
        <v>7640</v>
      </c>
      <c r="L1611" s="13">
        <v>0</v>
      </c>
      <c r="M1611" s="14">
        <v>0</v>
      </c>
      <c r="N1611" s="15">
        <v>0</v>
      </c>
      <c r="O1611" s="16" t="s">
        <v>7637</v>
      </c>
      <c r="P1611" s="16" t="s">
        <v>7637</v>
      </c>
      <c r="Q1611" s="16" t="s">
        <v>7637</v>
      </c>
      <c r="R1611" s="16" t="s">
        <v>7637</v>
      </c>
      <c r="S1611" s="16" t="s">
        <v>7637</v>
      </c>
      <c r="T1611" s="16">
        <v>0</v>
      </c>
      <c r="U1611">
        <v>0</v>
      </c>
      <c r="V1611" s="17">
        <v>1.8974485753509263</v>
      </c>
      <c r="W1611" t="s">
        <v>8863</v>
      </c>
      <c r="X1611" s="21">
        <v>-28.599053000323199</v>
      </c>
      <c r="Y1611" s="21">
        <v>-49.3339713602074</v>
      </c>
      <c r="Z1611">
        <v>0</v>
      </c>
    </row>
    <row r="1612" spans="1:26" x14ac:dyDescent="0.25">
      <c r="A1612" t="str">
        <f t="shared" si="25"/>
        <v>CentralinaMG</v>
      </c>
      <c r="B1612" s="8">
        <v>2017</v>
      </c>
      <c r="C1612" s="9" t="s">
        <v>18</v>
      </c>
      <c r="D1612" s="9" t="s">
        <v>163</v>
      </c>
      <c r="E1612" s="9" t="s">
        <v>2310</v>
      </c>
      <c r="F1612" s="9" t="s">
        <v>2310</v>
      </c>
      <c r="G1612" s="10" t="s">
        <v>7637</v>
      </c>
      <c r="H1612" s="11">
        <v>25551.87</v>
      </c>
      <c r="I1612" s="11">
        <v>271412.00900000002</v>
      </c>
      <c r="J1612" s="12">
        <v>10622.001794780579</v>
      </c>
      <c r="K1612" s="13" t="s">
        <v>7641</v>
      </c>
      <c r="L1612" s="13">
        <v>0</v>
      </c>
      <c r="M1612" s="14">
        <v>0</v>
      </c>
      <c r="N1612" s="15">
        <v>0</v>
      </c>
      <c r="O1612" s="16" t="s">
        <v>7637</v>
      </c>
      <c r="P1612" s="16" t="s">
        <v>7637</v>
      </c>
      <c r="Q1612" s="16" t="s">
        <v>7637</v>
      </c>
      <c r="R1612" s="16" t="s">
        <v>7637</v>
      </c>
      <c r="S1612" s="16" t="s">
        <v>7637</v>
      </c>
      <c r="T1612" s="16">
        <v>0</v>
      </c>
      <c r="U1612">
        <v>0</v>
      </c>
      <c r="V1612" s="17">
        <v>1.1295642714544838</v>
      </c>
      <c r="W1612" t="s">
        <v>8795</v>
      </c>
      <c r="X1612" s="21">
        <v>-18.585674277323001</v>
      </c>
      <c r="Y1612" s="21">
        <v>-49.201799617508101</v>
      </c>
      <c r="Z1612">
        <v>0</v>
      </c>
    </row>
    <row r="1613" spans="1:26" x14ac:dyDescent="0.25">
      <c r="A1613" t="str">
        <f t="shared" si="25"/>
        <v>Antônio DiasMG</v>
      </c>
      <c r="B1613" s="8">
        <v>2017</v>
      </c>
      <c r="C1613" s="9" t="s">
        <v>18</v>
      </c>
      <c r="D1613" s="9" t="s">
        <v>163</v>
      </c>
      <c r="E1613" s="9" t="s">
        <v>2311</v>
      </c>
      <c r="F1613" s="9" t="s">
        <v>2312</v>
      </c>
      <c r="G1613" s="10" t="s">
        <v>7637</v>
      </c>
      <c r="H1613" s="11">
        <v>19653.2</v>
      </c>
      <c r="I1613" s="11">
        <v>189397.91399999999</v>
      </c>
      <c r="J1613" s="12">
        <v>9637.0013025868557</v>
      </c>
      <c r="K1613" s="13" t="s">
        <v>7642</v>
      </c>
      <c r="L1613" s="13">
        <v>0</v>
      </c>
      <c r="M1613" s="14">
        <v>0</v>
      </c>
      <c r="N1613" s="15">
        <v>0</v>
      </c>
      <c r="O1613" s="16" t="s">
        <v>7637</v>
      </c>
      <c r="P1613" s="16" t="s">
        <v>7637</v>
      </c>
      <c r="Q1613" s="16" t="s">
        <v>7637</v>
      </c>
      <c r="R1613" s="16" t="s">
        <v>7637</v>
      </c>
      <c r="S1613" s="16" t="s">
        <v>7637</v>
      </c>
      <c r="T1613" s="16">
        <v>0</v>
      </c>
      <c r="U1613">
        <v>0</v>
      </c>
      <c r="V1613" s="17">
        <v>0.87081855251810769</v>
      </c>
      <c r="W1613" t="s">
        <v>7899</v>
      </c>
      <c r="X1613" s="21">
        <v>-19.6537582062981</v>
      </c>
      <c r="Y1613" s="21">
        <v>-42.8783206752247</v>
      </c>
      <c r="Z1613">
        <v>0</v>
      </c>
    </row>
    <row r="1614" spans="1:26" x14ac:dyDescent="0.25">
      <c r="A1614" t="str">
        <f t="shared" si="25"/>
        <v>Bom Jesus do NorteES</v>
      </c>
      <c r="B1614" s="8">
        <v>2017</v>
      </c>
      <c r="C1614" s="9" t="s">
        <v>18</v>
      </c>
      <c r="D1614" s="9" t="s">
        <v>2313</v>
      </c>
      <c r="E1614" s="9" t="s">
        <v>2314</v>
      </c>
      <c r="F1614" s="9" t="s">
        <v>2314</v>
      </c>
      <c r="G1614" s="10" t="s">
        <v>7637</v>
      </c>
      <c r="H1614" s="11">
        <v>14044.21</v>
      </c>
      <c r="I1614" s="11">
        <v>144009.36900000001</v>
      </c>
      <c r="J1614" s="12">
        <v>10254.002823939545</v>
      </c>
      <c r="K1614" s="13" t="s">
        <v>7636</v>
      </c>
      <c r="L1614" s="13">
        <v>0</v>
      </c>
      <c r="M1614" s="14">
        <v>0</v>
      </c>
      <c r="N1614" s="15">
        <v>0</v>
      </c>
      <c r="O1614" s="16" t="s">
        <v>7637</v>
      </c>
      <c r="P1614" s="16" t="s">
        <v>7637</v>
      </c>
      <c r="Q1614" s="16" t="s">
        <v>7637</v>
      </c>
      <c r="R1614" s="16" t="s">
        <v>7637</v>
      </c>
      <c r="S1614" s="16" t="s">
        <v>7637</v>
      </c>
      <c r="T1614" s="16">
        <v>0</v>
      </c>
      <c r="U1614">
        <v>0</v>
      </c>
      <c r="V1614" s="17">
        <v>0.62736923195507144</v>
      </c>
      <c r="W1614" t="s">
        <v>8295</v>
      </c>
      <c r="X1614" s="21">
        <v>-21.117772542900699</v>
      </c>
      <c r="Y1614" s="21">
        <v>-41.673486606351297</v>
      </c>
      <c r="Z1614">
        <v>0</v>
      </c>
    </row>
    <row r="1615" spans="1:26" x14ac:dyDescent="0.25">
      <c r="A1615" t="str">
        <f t="shared" si="25"/>
        <v>Morro da FumaçaSC</v>
      </c>
      <c r="B1615" s="8">
        <v>2017</v>
      </c>
      <c r="C1615" s="9" t="s">
        <v>456</v>
      </c>
      <c r="D1615" s="9" t="s">
        <v>790</v>
      </c>
      <c r="E1615" s="9" t="s">
        <v>2315</v>
      </c>
      <c r="F1615" s="9" t="s">
        <v>2316</v>
      </c>
      <c r="G1615" s="10" t="s">
        <v>7637</v>
      </c>
      <c r="H1615" s="11">
        <v>36240.1</v>
      </c>
      <c r="I1615" s="11">
        <v>635361.38600000006</v>
      </c>
      <c r="J1615" s="12">
        <v>17531.998697575338</v>
      </c>
      <c r="K1615" s="13" t="s">
        <v>7640</v>
      </c>
      <c r="L1615" s="13">
        <v>0</v>
      </c>
      <c r="M1615" s="14">
        <v>0</v>
      </c>
      <c r="N1615" s="15">
        <v>0</v>
      </c>
      <c r="O1615" s="16" t="s">
        <v>7637</v>
      </c>
      <c r="P1615" s="16" t="s">
        <v>7637</v>
      </c>
      <c r="Q1615" s="16" t="s">
        <v>7637</v>
      </c>
      <c r="R1615" s="16" t="s">
        <v>7637</v>
      </c>
      <c r="S1615" s="16" t="s">
        <v>7637</v>
      </c>
      <c r="T1615" s="16">
        <v>0</v>
      </c>
      <c r="U1615">
        <v>0</v>
      </c>
      <c r="V1615" s="17">
        <v>1.6078720717950037</v>
      </c>
      <c r="W1615" t="s">
        <v>10684</v>
      </c>
      <c r="X1615" s="21">
        <v>-28.6516014785749</v>
      </c>
      <c r="Y1615" s="21">
        <v>-49.217371787186003</v>
      </c>
      <c r="Z1615">
        <v>0</v>
      </c>
    </row>
    <row r="1616" spans="1:26" x14ac:dyDescent="0.25">
      <c r="A1616" t="str">
        <f t="shared" si="25"/>
        <v>Abdon BatistaSC</v>
      </c>
      <c r="B1616" s="8">
        <v>2017</v>
      </c>
      <c r="C1616" s="9" t="s">
        <v>456</v>
      </c>
      <c r="D1616" s="9" t="s">
        <v>790</v>
      </c>
      <c r="E1616" s="9" t="s">
        <v>2317</v>
      </c>
      <c r="F1616" s="9" t="s">
        <v>2317</v>
      </c>
      <c r="G1616" s="10" t="s">
        <v>7637</v>
      </c>
      <c r="H1616" s="11">
        <v>24214.959999999999</v>
      </c>
      <c r="I1616" s="11">
        <v>63055.766000000003</v>
      </c>
      <c r="J1616" s="12">
        <v>2604.0004195753372</v>
      </c>
      <c r="K1616" s="13" t="s">
        <v>7642</v>
      </c>
      <c r="L1616" s="13">
        <v>0</v>
      </c>
      <c r="M1616" s="14">
        <v>0</v>
      </c>
      <c r="N1616" s="15">
        <v>0</v>
      </c>
      <c r="O1616" s="16" t="s">
        <v>7637</v>
      </c>
      <c r="P1616" s="16" t="s">
        <v>7637</v>
      </c>
      <c r="Q1616" s="16" t="s">
        <v>7637</v>
      </c>
      <c r="R1616" s="16" t="s">
        <v>7637</v>
      </c>
      <c r="S1616" s="16" t="s">
        <v>7637</v>
      </c>
      <c r="T1616" s="16">
        <v>0</v>
      </c>
      <c r="U1616">
        <v>0</v>
      </c>
      <c r="V1616" s="17">
        <v>1.057703473776022</v>
      </c>
      <c r="W1616" t="s">
        <v>7659</v>
      </c>
      <c r="X1616" s="21">
        <v>-27.613104659547201</v>
      </c>
      <c r="Y1616" s="21">
        <v>-51.023717532703898</v>
      </c>
      <c r="Z1616">
        <v>0</v>
      </c>
    </row>
    <row r="1617" spans="1:26" x14ac:dyDescent="0.25">
      <c r="A1617" t="str">
        <f t="shared" si="25"/>
        <v>Santa Maria de ItabiraMG</v>
      </c>
      <c r="B1617" s="8">
        <v>2017</v>
      </c>
      <c r="C1617" s="9" t="s">
        <v>18</v>
      </c>
      <c r="D1617" s="9" t="s">
        <v>163</v>
      </c>
      <c r="E1617" s="9" t="s">
        <v>2318</v>
      </c>
      <c r="F1617" s="9" t="s">
        <v>2318</v>
      </c>
      <c r="G1617" s="10" t="s">
        <v>7637</v>
      </c>
      <c r="H1617" s="11">
        <v>15028.24</v>
      </c>
      <c r="I1617" s="11">
        <v>165415.82699999999</v>
      </c>
      <c r="J1617" s="12">
        <v>11006.999289337939</v>
      </c>
      <c r="K1617" s="13" t="s">
        <v>7636</v>
      </c>
      <c r="L1617" s="13">
        <v>0</v>
      </c>
      <c r="M1617" s="14">
        <v>0</v>
      </c>
      <c r="N1617" s="15">
        <v>0</v>
      </c>
      <c r="O1617" s="16" t="s">
        <v>7637</v>
      </c>
      <c r="P1617" s="16" t="s">
        <v>7637</v>
      </c>
      <c r="Q1617" s="16" t="s">
        <v>7637</v>
      </c>
      <c r="R1617" s="16" t="s">
        <v>7637</v>
      </c>
      <c r="S1617" s="16" t="s">
        <v>7637</v>
      </c>
      <c r="T1617" s="16">
        <v>0</v>
      </c>
      <c r="U1617">
        <v>0</v>
      </c>
      <c r="V1617" s="17">
        <v>0.67147529641971038</v>
      </c>
      <c r="W1617" t="s">
        <v>11842</v>
      </c>
      <c r="X1617" s="21">
        <v>-19.448992477743399</v>
      </c>
      <c r="Y1617" s="21">
        <v>-43.1129606307383</v>
      </c>
      <c r="Z1617">
        <v>0</v>
      </c>
    </row>
    <row r="1618" spans="1:26" x14ac:dyDescent="0.25">
      <c r="A1618" t="str">
        <f t="shared" si="25"/>
        <v>Campina da LagoaPR</v>
      </c>
      <c r="B1618" s="8">
        <v>2017</v>
      </c>
      <c r="C1618" s="9" t="s">
        <v>456</v>
      </c>
      <c r="D1618" s="9" t="s">
        <v>457</v>
      </c>
      <c r="E1618" s="9" t="s">
        <v>2319</v>
      </c>
      <c r="F1618" s="9" t="s">
        <v>2319</v>
      </c>
      <c r="G1618" s="10" t="s">
        <v>7637</v>
      </c>
      <c r="H1618" s="11">
        <v>26185.22</v>
      </c>
      <c r="I1618" s="11">
        <v>393878.08799999999</v>
      </c>
      <c r="J1618" s="12">
        <v>15042.000334539865</v>
      </c>
      <c r="K1618" s="13" t="s">
        <v>7636</v>
      </c>
      <c r="L1618" s="13">
        <v>0</v>
      </c>
      <c r="M1618" s="14">
        <v>0</v>
      </c>
      <c r="N1618" s="15">
        <v>0</v>
      </c>
      <c r="O1618" s="16" t="s">
        <v>7637</v>
      </c>
      <c r="P1618" s="16" t="s">
        <v>7637</v>
      </c>
      <c r="Q1618" s="16" t="s">
        <v>7637</v>
      </c>
      <c r="R1618" s="16" t="s">
        <v>7637</v>
      </c>
      <c r="S1618" s="16" t="s">
        <v>7637</v>
      </c>
      <c r="T1618" s="16">
        <v>0</v>
      </c>
      <c r="U1618">
        <v>0</v>
      </c>
      <c r="V1618" s="17">
        <v>1.1647356552302133</v>
      </c>
      <c r="W1618" t="s">
        <v>8532</v>
      </c>
      <c r="X1618" s="21">
        <v>-24.5897879835385</v>
      </c>
      <c r="Y1618" s="21">
        <v>-52.798032287555799</v>
      </c>
      <c r="Z1618">
        <v>0</v>
      </c>
    </row>
    <row r="1619" spans="1:26" x14ac:dyDescent="0.25">
      <c r="A1619" t="str">
        <f t="shared" si="25"/>
        <v>CumariGO</v>
      </c>
      <c r="B1619" s="8">
        <v>2017</v>
      </c>
      <c r="C1619" s="9" t="s">
        <v>2202</v>
      </c>
      <c r="D1619" s="9" t="s">
        <v>2237</v>
      </c>
      <c r="E1619" s="9" t="s">
        <v>2320</v>
      </c>
      <c r="F1619" s="9" t="s">
        <v>2320</v>
      </c>
      <c r="G1619" s="10" t="s">
        <v>7637</v>
      </c>
      <c r="H1619" s="11">
        <v>20133.009999999998</v>
      </c>
      <c r="I1619" s="11">
        <v>59895.709000000003</v>
      </c>
      <c r="J1619" s="12">
        <v>2975.0002110961054</v>
      </c>
      <c r="K1619" s="13" t="s">
        <v>7644</v>
      </c>
      <c r="L1619" s="13">
        <v>0</v>
      </c>
      <c r="M1619" s="14">
        <v>0</v>
      </c>
      <c r="N1619" s="15">
        <v>0</v>
      </c>
      <c r="O1619" s="16" t="s">
        <v>7637</v>
      </c>
      <c r="P1619" s="16" t="s">
        <v>7637</v>
      </c>
      <c r="Q1619" s="16" t="s">
        <v>7637</v>
      </c>
      <c r="R1619" s="16" t="s">
        <v>7637</v>
      </c>
      <c r="S1619" s="16" t="s">
        <v>7637</v>
      </c>
      <c r="T1619" s="16">
        <v>0</v>
      </c>
      <c r="U1619">
        <v>0</v>
      </c>
      <c r="V1619" s="17">
        <v>0.88067320390884563</v>
      </c>
      <c r="W1619" t="s">
        <v>9063</v>
      </c>
      <c r="X1619" s="21">
        <v>-18.264895360274501</v>
      </c>
      <c r="Y1619" s="21">
        <v>-48.151529217402803</v>
      </c>
      <c r="Z1619">
        <v>0</v>
      </c>
    </row>
    <row r="1620" spans="1:26" x14ac:dyDescent="0.25">
      <c r="A1620" t="str">
        <f t="shared" si="25"/>
        <v>CaianaMG</v>
      </c>
      <c r="B1620" s="8">
        <v>2017</v>
      </c>
      <c r="C1620" s="9" t="s">
        <v>18</v>
      </c>
      <c r="D1620" s="9" t="s">
        <v>163</v>
      </c>
      <c r="E1620" s="9" t="s">
        <v>2321</v>
      </c>
      <c r="F1620" s="9" t="s">
        <v>2321</v>
      </c>
      <c r="G1620" s="10" t="s">
        <v>7637</v>
      </c>
      <c r="H1620" s="11">
        <v>10907.37</v>
      </c>
      <c r="I1620" s="11">
        <v>59336.114999999998</v>
      </c>
      <c r="J1620" s="12">
        <v>5440.0020353210712</v>
      </c>
      <c r="K1620" s="13" t="s">
        <v>7642</v>
      </c>
      <c r="L1620" s="13">
        <v>0</v>
      </c>
      <c r="M1620" s="14">
        <v>0</v>
      </c>
      <c r="N1620" s="15">
        <v>0</v>
      </c>
      <c r="O1620" s="16" t="s">
        <v>7637</v>
      </c>
      <c r="P1620" s="16" t="s">
        <v>7637</v>
      </c>
      <c r="Q1620" s="16" t="s">
        <v>7637</v>
      </c>
      <c r="R1620" s="16" t="s">
        <v>7637</v>
      </c>
      <c r="S1620" s="16" t="s">
        <v>7637</v>
      </c>
      <c r="T1620" s="16">
        <v>0</v>
      </c>
      <c r="U1620">
        <v>0</v>
      </c>
      <c r="V1620" s="17">
        <v>0.48304070184728487</v>
      </c>
      <c r="W1620" t="s">
        <v>8471</v>
      </c>
      <c r="X1620" s="21">
        <v>-20.696059381475401</v>
      </c>
      <c r="Y1620" s="21">
        <v>-41.929566459699601</v>
      </c>
      <c r="Z1620">
        <v>0</v>
      </c>
    </row>
    <row r="1621" spans="1:26" x14ac:dyDescent="0.25">
      <c r="A1621" t="str">
        <f t="shared" si="25"/>
        <v>São João do ManhuaçuMG</v>
      </c>
      <c r="B1621" s="8">
        <v>2017</v>
      </c>
      <c r="C1621" s="9" t="s">
        <v>18</v>
      </c>
      <c r="D1621" s="9" t="s">
        <v>163</v>
      </c>
      <c r="E1621" s="9" t="s">
        <v>2322</v>
      </c>
      <c r="F1621" s="9" t="s">
        <v>2323</v>
      </c>
      <c r="G1621" s="10" t="s">
        <v>7637</v>
      </c>
      <c r="H1621" s="11">
        <v>13065.26</v>
      </c>
      <c r="I1621" s="11">
        <v>148512.84099999999</v>
      </c>
      <c r="J1621" s="12">
        <v>11367.002340558089</v>
      </c>
      <c r="K1621" s="13" t="s">
        <v>7642</v>
      </c>
      <c r="L1621" s="13">
        <v>0</v>
      </c>
      <c r="M1621" s="14">
        <v>0</v>
      </c>
      <c r="N1621" s="15">
        <v>0</v>
      </c>
      <c r="O1621" s="16" t="s">
        <v>7637</v>
      </c>
      <c r="P1621" s="16" t="s">
        <v>7637</v>
      </c>
      <c r="Q1621" s="16" t="s">
        <v>7637</v>
      </c>
      <c r="R1621" s="16" t="s">
        <v>7637</v>
      </c>
      <c r="S1621" s="16" t="s">
        <v>7637</v>
      </c>
      <c r="T1621" s="16">
        <v>0</v>
      </c>
      <c r="U1621">
        <v>0</v>
      </c>
      <c r="V1621" s="17">
        <v>0.58648072109510752</v>
      </c>
      <c r="W1621" t="s">
        <v>12099</v>
      </c>
      <c r="X1621" s="21">
        <v>-20.393793743802402</v>
      </c>
      <c r="Y1621" s="21">
        <v>-42.153642366914802</v>
      </c>
      <c r="Z1621">
        <v>0</v>
      </c>
    </row>
    <row r="1622" spans="1:26" x14ac:dyDescent="0.25">
      <c r="A1622" t="str">
        <f t="shared" si="25"/>
        <v>Tuneiras do OestePR</v>
      </c>
      <c r="B1622" s="8">
        <v>2017</v>
      </c>
      <c r="C1622" s="9" t="s">
        <v>456</v>
      </c>
      <c r="D1622" s="9" t="s">
        <v>457</v>
      </c>
      <c r="E1622" s="9" t="s">
        <v>2324</v>
      </c>
      <c r="F1622" s="9" t="s">
        <v>2324</v>
      </c>
      <c r="G1622" s="10" t="s">
        <v>7637</v>
      </c>
      <c r="H1622" s="11">
        <v>23406.15</v>
      </c>
      <c r="I1622" s="11">
        <v>206746.48699999999</v>
      </c>
      <c r="J1622" s="12">
        <v>8832.9984640788844</v>
      </c>
      <c r="K1622" s="13" t="s">
        <v>7641</v>
      </c>
      <c r="L1622" s="13">
        <v>0</v>
      </c>
      <c r="M1622" s="14">
        <v>0</v>
      </c>
      <c r="N1622" s="15">
        <v>0</v>
      </c>
      <c r="O1622" s="16" t="s">
        <v>7637</v>
      </c>
      <c r="P1622" s="16" t="s">
        <v>7637</v>
      </c>
      <c r="Q1622" s="16" t="s">
        <v>7637</v>
      </c>
      <c r="R1622" s="16" t="s">
        <v>7637</v>
      </c>
      <c r="S1622" s="16" t="s">
        <v>7637</v>
      </c>
      <c r="T1622" s="16">
        <v>0</v>
      </c>
      <c r="U1622">
        <v>0</v>
      </c>
      <c r="V1622" s="17">
        <v>1.0330161061917753</v>
      </c>
      <c r="W1622" t="s">
        <v>12667</v>
      </c>
      <c r="X1622" s="21">
        <v>-23.865261141119699</v>
      </c>
      <c r="Y1622" s="21">
        <v>-52.877314270479197</v>
      </c>
      <c r="Z1622">
        <v>0</v>
      </c>
    </row>
    <row r="1623" spans="1:26" x14ac:dyDescent="0.25">
      <c r="A1623" t="str">
        <f t="shared" si="25"/>
        <v>LuisburgoMG</v>
      </c>
      <c r="B1623" s="8">
        <v>2017</v>
      </c>
      <c r="C1623" s="9" t="s">
        <v>18</v>
      </c>
      <c r="D1623" s="9" t="s">
        <v>163</v>
      </c>
      <c r="E1623" s="9" t="s">
        <v>2325</v>
      </c>
      <c r="F1623" s="9" t="s">
        <v>2325</v>
      </c>
      <c r="G1623" s="10" t="s">
        <v>7637</v>
      </c>
      <c r="H1623" s="11">
        <v>12791.7</v>
      </c>
      <c r="I1623" s="11">
        <v>81981.998999999996</v>
      </c>
      <c r="J1623" s="12">
        <v>6408.9995074931394</v>
      </c>
      <c r="K1623" s="13" t="s">
        <v>7641</v>
      </c>
      <c r="L1623" s="13">
        <v>0</v>
      </c>
      <c r="M1623" s="14">
        <v>0</v>
      </c>
      <c r="N1623" s="15">
        <v>0</v>
      </c>
      <c r="O1623" s="16" t="s">
        <v>7637</v>
      </c>
      <c r="P1623" s="16" t="s">
        <v>7637</v>
      </c>
      <c r="Q1623" s="16" t="s">
        <v>7637</v>
      </c>
      <c r="R1623" s="16" t="s">
        <v>7637</v>
      </c>
      <c r="S1623" s="16" t="s">
        <v>7637</v>
      </c>
      <c r="T1623" s="16">
        <v>0</v>
      </c>
      <c r="U1623">
        <v>0</v>
      </c>
      <c r="V1623" s="17">
        <v>0.56663936684783489</v>
      </c>
      <c r="W1623" t="s">
        <v>10320</v>
      </c>
      <c r="X1623" s="21">
        <v>-20.447232066581599</v>
      </c>
      <c r="Y1623" s="21">
        <v>-42.098001091306102</v>
      </c>
      <c r="Z1623">
        <v>0</v>
      </c>
    </row>
    <row r="1624" spans="1:26" x14ac:dyDescent="0.25">
      <c r="A1624" t="str">
        <f t="shared" si="25"/>
        <v>Herval d'OesteSC</v>
      </c>
      <c r="B1624" s="8">
        <v>2017</v>
      </c>
      <c r="C1624" s="9" t="s">
        <v>456</v>
      </c>
      <c r="D1624" s="9" t="s">
        <v>790</v>
      </c>
      <c r="E1624" s="9" t="s">
        <v>2326</v>
      </c>
      <c r="F1624" s="9" t="s">
        <v>2326</v>
      </c>
      <c r="G1624" s="10" t="s">
        <v>7637</v>
      </c>
      <c r="H1624" s="11">
        <v>19172.13</v>
      </c>
      <c r="I1624" s="11">
        <v>430280.06199999998</v>
      </c>
      <c r="J1624" s="12">
        <v>22442.997309114842</v>
      </c>
      <c r="K1624" s="13" t="s">
        <v>7636</v>
      </c>
      <c r="L1624" s="13">
        <v>0</v>
      </c>
      <c r="M1624" s="14">
        <v>0</v>
      </c>
      <c r="N1624" s="15">
        <v>1</v>
      </c>
      <c r="O1624" s="16">
        <v>1</v>
      </c>
      <c r="P1624" s="16">
        <v>0</v>
      </c>
      <c r="Q1624" s="16">
        <v>0</v>
      </c>
      <c r="R1624" s="16">
        <v>0</v>
      </c>
      <c r="S1624" s="16">
        <v>0</v>
      </c>
      <c r="T1624" s="16">
        <v>0</v>
      </c>
      <c r="U1624">
        <v>1</v>
      </c>
      <c r="V1624" s="17">
        <v>1.4829426530715057</v>
      </c>
      <c r="W1624" t="s">
        <v>9607</v>
      </c>
      <c r="X1624" s="21">
        <v>-27.190774348134099</v>
      </c>
      <c r="Y1624" s="21">
        <v>-51.492171861628997</v>
      </c>
      <c r="Z1624">
        <v>0</v>
      </c>
    </row>
    <row r="1625" spans="1:26" x14ac:dyDescent="0.25">
      <c r="A1625" t="str">
        <f t="shared" si="25"/>
        <v>JurandaPR</v>
      </c>
      <c r="B1625" s="8">
        <v>2017</v>
      </c>
      <c r="C1625" s="9" t="s">
        <v>456</v>
      </c>
      <c r="D1625" s="9" t="s">
        <v>457</v>
      </c>
      <c r="E1625" s="9" t="s">
        <v>2327</v>
      </c>
      <c r="F1625" s="9" t="s">
        <v>2327</v>
      </c>
      <c r="G1625" s="10" t="s">
        <v>7637</v>
      </c>
      <c r="H1625" s="11">
        <v>40018.25</v>
      </c>
      <c r="I1625" s="11">
        <v>306139.59399999998</v>
      </c>
      <c r="J1625" s="12">
        <v>7649.999537710919</v>
      </c>
      <c r="K1625" s="13" t="s">
        <v>7641</v>
      </c>
      <c r="L1625" s="13">
        <v>0</v>
      </c>
      <c r="M1625" s="14">
        <v>0</v>
      </c>
      <c r="N1625" s="15">
        <v>0</v>
      </c>
      <c r="O1625" s="16" t="s">
        <v>7637</v>
      </c>
      <c r="P1625" s="16" t="s">
        <v>7637</v>
      </c>
      <c r="Q1625" s="16" t="s">
        <v>7637</v>
      </c>
      <c r="R1625" s="16" t="s">
        <v>7637</v>
      </c>
      <c r="S1625" s="16" t="s">
        <v>7637</v>
      </c>
      <c r="T1625" s="16">
        <v>0</v>
      </c>
      <c r="U1625">
        <v>0</v>
      </c>
      <c r="V1625" s="17">
        <v>1.754695399176972</v>
      </c>
      <c r="W1625" t="s">
        <v>10168</v>
      </c>
      <c r="X1625" s="21">
        <v>-24.421330486683399</v>
      </c>
      <c r="Y1625" s="21">
        <v>-52.8417859638474</v>
      </c>
      <c r="Z1625">
        <v>0</v>
      </c>
    </row>
    <row r="1626" spans="1:26" x14ac:dyDescent="0.25">
      <c r="A1626" t="str">
        <f t="shared" si="25"/>
        <v>JoaçabaSC</v>
      </c>
      <c r="B1626" s="8">
        <v>2017</v>
      </c>
      <c r="C1626" s="9" t="s">
        <v>456</v>
      </c>
      <c r="D1626" s="9" t="s">
        <v>790</v>
      </c>
      <c r="E1626" s="9" t="s">
        <v>2328</v>
      </c>
      <c r="F1626" s="9" t="s">
        <v>2329</v>
      </c>
      <c r="G1626" s="10" t="s">
        <v>7637</v>
      </c>
      <c r="H1626" s="11">
        <v>53259.48</v>
      </c>
      <c r="I1626" s="11">
        <v>1576906.7709999999</v>
      </c>
      <c r="J1626" s="12">
        <v>29608.001636516165</v>
      </c>
      <c r="K1626" s="13" t="s">
        <v>7636</v>
      </c>
      <c r="L1626" s="13">
        <v>0</v>
      </c>
      <c r="M1626" s="14">
        <v>0</v>
      </c>
      <c r="N1626" s="15">
        <v>0</v>
      </c>
      <c r="O1626" s="16" t="s">
        <v>7637</v>
      </c>
      <c r="P1626" s="16" t="s">
        <v>7637</v>
      </c>
      <c r="Q1626" s="16" t="s">
        <v>7637</v>
      </c>
      <c r="R1626" s="16" t="s">
        <v>7637</v>
      </c>
      <c r="S1626" s="16" t="s">
        <v>7637</v>
      </c>
      <c r="T1626" s="16">
        <v>0</v>
      </c>
      <c r="U1626">
        <v>0</v>
      </c>
      <c r="V1626" s="17">
        <v>2.3742056929070694</v>
      </c>
      <c r="W1626" t="s">
        <v>10104</v>
      </c>
      <c r="X1626" s="21">
        <v>-27.172579252252898</v>
      </c>
      <c r="Y1626" s="21">
        <v>-51.511231911366004</v>
      </c>
      <c r="Z1626">
        <v>0</v>
      </c>
    </row>
    <row r="1627" spans="1:26" x14ac:dyDescent="0.25">
      <c r="A1627" t="str">
        <f t="shared" si="25"/>
        <v>SiderópolisSC</v>
      </c>
      <c r="B1627" s="8">
        <v>2017</v>
      </c>
      <c r="C1627" s="9" t="s">
        <v>456</v>
      </c>
      <c r="D1627" s="9" t="s">
        <v>790</v>
      </c>
      <c r="E1627" s="9" t="s">
        <v>2330</v>
      </c>
      <c r="F1627" s="9" t="s">
        <v>2331</v>
      </c>
      <c r="G1627" s="10" t="s">
        <v>7637</v>
      </c>
      <c r="H1627" s="11">
        <v>32998.94</v>
      </c>
      <c r="I1627" s="11">
        <v>457695.27399999998</v>
      </c>
      <c r="J1627" s="12">
        <v>13869.999278764712</v>
      </c>
      <c r="K1627" s="13" t="s">
        <v>7636</v>
      </c>
      <c r="L1627" s="13">
        <v>0</v>
      </c>
      <c r="M1627" s="14">
        <v>0</v>
      </c>
      <c r="N1627" s="15">
        <v>0</v>
      </c>
      <c r="O1627" s="16" t="s">
        <v>7637</v>
      </c>
      <c r="P1627" s="16" t="s">
        <v>7637</v>
      </c>
      <c r="Q1627" s="16" t="s">
        <v>7637</v>
      </c>
      <c r="R1627" s="16" t="s">
        <v>7637</v>
      </c>
      <c r="S1627" s="16" t="s">
        <v>7637</v>
      </c>
      <c r="T1627" s="16">
        <v>0</v>
      </c>
      <c r="U1627">
        <v>0</v>
      </c>
      <c r="V1627" s="17">
        <v>1.4599207280192243</v>
      </c>
      <c r="W1627" t="s">
        <v>12410</v>
      </c>
      <c r="X1627" s="21">
        <v>-28.595984679827101</v>
      </c>
      <c r="Y1627" s="21">
        <v>-49.431859008935703</v>
      </c>
      <c r="Z1627">
        <v>0</v>
      </c>
    </row>
    <row r="1628" spans="1:26" x14ac:dyDescent="0.25">
      <c r="A1628" t="str">
        <f t="shared" si="25"/>
        <v>DavinópolisMA</v>
      </c>
      <c r="B1628" s="8">
        <v>2017</v>
      </c>
      <c r="C1628" s="9" t="s">
        <v>951</v>
      </c>
      <c r="D1628" s="9" t="s">
        <v>1631</v>
      </c>
      <c r="E1628" s="9" t="s">
        <v>2332</v>
      </c>
      <c r="F1628" s="9" t="s">
        <v>2333</v>
      </c>
      <c r="G1628" s="10" t="s">
        <v>7637</v>
      </c>
      <c r="H1628" s="11">
        <v>49011.39</v>
      </c>
      <c r="I1628" s="11">
        <v>620435.14599999995</v>
      </c>
      <c r="J1628" s="12">
        <v>12658.999183659145</v>
      </c>
      <c r="K1628" s="13" t="s">
        <v>7638</v>
      </c>
      <c r="L1628" s="13">
        <v>0</v>
      </c>
      <c r="M1628" s="14">
        <v>0</v>
      </c>
      <c r="N1628" s="15">
        <v>0</v>
      </c>
      <c r="O1628" s="16" t="s">
        <v>7637</v>
      </c>
      <c r="P1628" s="16" t="s">
        <v>7637</v>
      </c>
      <c r="Q1628" s="16" t="s">
        <v>7637</v>
      </c>
      <c r="R1628" s="16" t="s">
        <v>7637</v>
      </c>
      <c r="S1628" s="16" t="s">
        <v>7637</v>
      </c>
      <c r="T1628" s="16">
        <v>0</v>
      </c>
      <c r="U1628">
        <v>0</v>
      </c>
      <c r="V1628" s="17">
        <v>2.156018621373073</v>
      </c>
      <c r="W1628" t="s">
        <v>9100</v>
      </c>
      <c r="X1628" s="21">
        <v>-18.1537902067959</v>
      </c>
      <c r="Y1628" s="21">
        <v>-47.563122163364298</v>
      </c>
      <c r="Z1628">
        <v>0</v>
      </c>
    </row>
    <row r="1629" spans="1:26" x14ac:dyDescent="0.25">
      <c r="A1629" t="str">
        <f t="shared" si="25"/>
        <v>Morro do PilarMG</v>
      </c>
      <c r="B1629" s="8">
        <v>2017</v>
      </c>
      <c r="C1629" s="9" t="s">
        <v>18</v>
      </c>
      <c r="D1629" s="9" t="s">
        <v>163</v>
      </c>
      <c r="E1629" s="9" t="s">
        <v>2334</v>
      </c>
      <c r="F1629" s="9" t="s">
        <v>2334</v>
      </c>
      <c r="G1629" s="10" t="s">
        <v>7637</v>
      </c>
      <c r="H1629" s="11">
        <v>9755.7800000000007</v>
      </c>
      <c r="I1629" s="11">
        <v>32574.550999999999</v>
      </c>
      <c r="J1629" s="12">
        <v>3339.0001619552713</v>
      </c>
      <c r="K1629" s="13" t="s">
        <v>7642</v>
      </c>
      <c r="L1629" s="13">
        <v>0</v>
      </c>
      <c r="M1629" s="14">
        <v>0</v>
      </c>
      <c r="N1629" s="15">
        <v>0</v>
      </c>
      <c r="O1629" s="16" t="s">
        <v>7637</v>
      </c>
      <c r="P1629" s="16" t="s">
        <v>7637</v>
      </c>
      <c r="Q1629" s="16" t="s">
        <v>7637</v>
      </c>
      <c r="R1629" s="16" t="s">
        <v>7637</v>
      </c>
      <c r="S1629" s="16" t="s">
        <v>7637</v>
      </c>
      <c r="T1629" s="16">
        <v>0</v>
      </c>
      <c r="U1629">
        <v>0</v>
      </c>
      <c r="V1629" s="17">
        <v>0.42959609267876919</v>
      </c>
      <c r="W1629" t="s">
        <v>10688</v>
      </c>
      <c r="X1629" s="21">
        <v>-19.2188217549256</v>
      </c>
      <c r="Y1629" s="21">
        <v>-43.381174481038002</v>
      </c>
      <c r="Z1629">
        <v>0</v>
      </c>
    </row>
    <row r="1630" spans="1:26" x14ac:dyDescent="0.25">
      <c r="A1630" t="str">
        <f t="shared" si="25"/>
        <v>Campos dos GoytacazesRJ</v>
      </c>
      <c r="B1630" s="8">
        <v>2017</v>
      </c>
      <c r="C1630" s="9" t="s">
        <v>18</v>
      </c>
      <c r="D1630" s="9" t="s">
        <v>583</v>
      </c>
      <c r="E1630" s="9" t="s">
        <v>2335</v>
      </c>
      <c r="F1630" s="9" t="s">
        <v>2335</v>
      </c>
      <c r="G1630" s="10">
        <v>2322.06</v>
      </c>
      <c r="H1630" s="11">
        <v>43013.04</v>
      </c>
      <c r="I1630" s="11">
        <v>21088776.671</v>
      </c>
      <c r="J1630" s="12">
        <v>490287.9840857563</v>
      </c>
      <c r="K1630" s="13" t="s">
        <v>7636</v>
      </c>
      <c r="L1630" s="13">
        <v>4</v>
      </c>
      <c r="M1630" s="14">
        <v>0</v>
      </c>
      <c r="N1630" s="15">
        <v>1</v>
      </c>
      <c r="O1630" s="16">
        <v>1</v>
      </c>
      <c r="P1630" s="16">
        <v>0</v>
      </c>
      <c r="Q1630" s="16">
        <v>0</v>
      </c>
      <c r="R1630" s="16">
        <v>0</v>
      </c>
      <c r="S1630" s="16">
        <v>0</v>
      </c>
      <c r="T1630" s="16">
        <v>0</v>
      </c>
      <c r="U1630">
        <v>1</v>
      </c>
      <c r="V1630" s="17">
        <v>13.947681079539745</v>
      </c>
      <c r="W1630" t="s">
        <v>8579</v>
      </c>
      <c r="X1630" s="21">
        <v>-21.7626567531339</v>
      </c>
      <c r="Y1630" s="21">
        <v>-41.318411583590297</v>
      </c>
      <c r="Z1630">
        <v>0</v>
      </c>
    </row>
    <row r="1631" spans="1:26" x14ac:dyDescent="0.25">
      <c r="A1631" t="str">
        <f t="shared" si="25"/>
        <v>Erval VelhoSC</v>
      </c>
      <c r="B1631" s="8">
        <v>2017</v>
      </c>
      <c r="C1631" s="9" t="s">
        <v>456</v>
      </c>
      <c r="D1631" s="9" t="s">
        <v>790</v>
      </c>
      <c r="E1631" s="9" t="s">
        <v>2336</v>
      </c>
      <c r="F1631" s="9" t="s">
        <v>2336</v>
      </c>
      <c r="G1631" s="10" t="s">
        <v>7637</v>
      </c>
      <c r="H1631" s="11">
        <v>31366.93</v>
      </c>
      <c r="I1631" s="11">
        <v>140523.861</v>
      </c>
      <c r="J1631" s="12">
        <v>4480.0004654583663</v>
      </c>
      <c r="K1631" s="13" t="s">
        <v>7644</v>
      </c>
      <c r="L1631" s="13">
        <v>0</v>
      </c>
      <c r="M1631" s="14">
        <v>0</v>
      </c>
      <c r="N1631" s="15">
        <v>0</v>
      </c>
      <c r="O1631" s="16" t="s">
        <v>7637</v>
      </c>
      <c r="P1631" s="16" t="s">
        <v>7637</v>
      </c>
      <c r="Q1631" s="16" t="s">
        <v>7637</v>
      </c>
      <c r="R1631" s="16" t="s">
        <v>7637</v>
      </c>
      <c r="S1631" s="16" t="s">
        <v>7637</v>
      </c>
      <c r="T1631" s="16">
        <v>0</v>
      </c>
      <c r="U1631">
        <v>0</v>
      </c>
      <c r="V1631" s="17">
        <v>1.3722503374617259</v>
      </c>
      <c r="W1631" t="s">
        <v>9249</v>
      </c>
      <c r="X1631" s="21">
        <v>-27.274795666464101</v>
      </c>
      <c r="Y1631" s="21">
        <v>-51.443433883180298</v>
      </c>
      <c r="Z1631">
        <v>0</v>
      </c>
    </row>
    <row r="1632" spans="1:26" x14ac:dyDescent="0.25">
      <c r="A1632" t="str">
        <f t="shared" si="25"/>
        <v>Morro da GarçaMG</v>
      </c>
      <c r="B1632" s="8">
        <v>2017</v>
      </c>
      <c r="C1632" s="9" t="s">
        <v>18</v>
      </c>
      <c r="D1632" s="9" t="s">
        <v>163</v>
      </c>
      <c r="E1632" s="9" t="s">
        <v>2337</v>
      </c>
      <c r="F1632" s="9" t="s">
        <v>2338</v>
      </c>
      <c r="G1632" s="10" t="s">
        <v>7637</v>
      </c>
      <c r="H1632" s="11">
        <v>18214.3</v>
      </c>
      <c r="I1632" s="11">
        <v>47266.120999999999</v>
      </c>
      <c r="J1632" s="12">
        <v>2595.0006862739715</v>
      </c>
      <c r="K1632" s="13" t="s">
        <v>7642</v>
      </c>
      <c r="L1632" s="13">
        <v>0</v>
      </c>
      <c r="M1632" s="14">
        <v>0</v>
      </c>
      <c r="N1632" s="15">
        <v>0</v>
      </c>
      <c r="O1632" s="16" t="s">
        <v>7637</v>
      </c>
      <c r="P1632" s="16" t="s">
        <v>7637</v>
      </c>
      <c r="Q1632" s="16" t="s">
        <v>7637</v>
      </c>
      <c r="R1632" s="16" t="s">
        <v>7637</v>
      </c>
      <c r="S1632" s="16" t="s">
        <v>7637</v>
      </c>
      <c r="T1632" s="16">
        <v>0</v>
      </c>
      <c r="U1632">
        <v>0</v>
      </c>
      <c r="V1632" s="17">
        <v>0.79654072961149824</v>
      </c>
      <c r="W1632" t="s">
        <v>10685</v>
      </c>
      <c r="X1632" s="21">
        <v>-18.5469942479568</v>
      </c>
      <c r="Y1632" s="21">
        <v>-44.602957081878998</v>
      </c>
      <c r="Z1632">
        <v>0</v>
      </c>
    </row>
    <row r="1633" spans="1:26" x14ac:dyDescent="0.25">
      <c r="A1633" t="str">
        <f t="shared" si="25"/>
        <v>Cerro NegroSC</v>
      </c>
      <c r="B1633" s="8">
        <v>2017</v>
      </c>
      <c r="C1633" s="9" t="s">
        <v>456</v>
      </c>
      <c r="D1633" s="9" t="s">
        <v>790</v>
      </c>
      <c r="E1633" s="9" t="s">
        <v>2339</v>
      </c>
      <c r="F1633" s="9" t="s">
        <v>2339</v>
      </c>
      <c r="G1633" s="10" t="s">
        <v>7637</v>
      </c>
      <c r="H1633" s="11">
        <v>22220.46</v>
      </c>
      <c r="I1633" s="11">
        <v>72305.384000000005</v>
      </c>
      <c r="J1633" s="12">
        <v>3254.0003222255527</v>
      </c>
      <c r="K1633" s="13" t="s">
        <v>7641</v>
      </c>
      <c r="L1633" s="13">
        <v>0</v>
      </c>
      <c r="M1633" s="14">
        <v>0</v>
      </c>
      <c r="N1633" s="15">
        <v>0</v>
      </c>
      <c r="O1633" s="16" t="s">
        <v>7637</v>
      </c>
      <c r="P1633" s="16" t="s">
        <v>7637</v>
      </c>
      <c r="Q1633" s="16" t="s">
        <v>7637</v>
      </c>
      <c r="R1633" s="16" t="s">
        <v>7637</v>
      </c>
      <c r="S1633" s="16" t="s">
        <v>7637</v>
      </c>
      <c r="T1633" s="16">
        <v>0</v>
      </c>
      <c r="U1633">
        <v>0</v>
      </c>
      <c r="V1633" s="17">
        <v>0.97199340329542483</v>
      </c>
      <c r="W1633" t="s">
        <v>8809</v>
      </c>
      <c r="X1633" s="21">
        <v>-27.794682509983499</v>
      </c>
      <c r="Y1633" s="21">
        <v>-50.867706252100099</v>
      </c>
      <c r="Z1633">
        <v>0</v>
      </c>
    </row>
    <row r="1634" spans="1:26" x14ac:dyDescent="0.25">
      <c r="A1634" t="str">
        <f t="shared" si="25"/>
        <v>Espera FelizMG</v>
      </c>
      <c r="B1634" s="8">
        <v>2017</v>
      </c>
      <c r="C1634" s="9" t="s">
        <v>18</v>
      </c>
      <c r="D1634" s="9" t="s">
        <v>163</v>
      </c>
      <c r="E1634" s="9" t="s">
        <v>2340</v>
      </c>
      <c r="F1634" s="9" t="s">
        <v>2340</v>
      </c>
      <c r="G1634" s="10" t="s">
        <v>7637</v>
      </c>
      <c r="H1634" s="11">
        <v>15947.82</v>
      </c>
      <c r="I1634" s="11">
        <v>395585.67599999998</v>
      </c>
      <c r="J1634" s="12">
        <v>24805.000056434044</v>
      </c>
      <c r="K1634" s="13" t="s">
        <v>7636</v>
      </c>
      <c r="L1634" s="13">
        <v>0</v>
      </c>
      <c r="M1634" s="14">
        <v>0</v>
      </c>
      <c r="N1634" s="15">
        <v>0</v>
      </c>
      <c r="O1634" s="16" t="s">
        <v>7637</v>
      </c>
      <c r="P1634" s="16" t="s">
        <v>7637</v>
      </c>
      <c r="Q1634" s="16" t="s">
        <v>7637</v>
      </c>
      <c r="R1634" s="16" t="s">
        <v>7637</v>
      </c>
      <c r="S1634" s="16" t="s">
        <v>7637</v>
      </c>
      <c r="T1634" s="16">
        <v>0</v>
      </c>
      <c r="U1634">
        <v>0</v>
      </c>
      <c r="V1634" s="17">
        <v>0.73396386523794976</v>
      </c>
      <c r="W1634" t="s">
        <v>9254</v>
      </c>
      <c r="X1634" s="21">
        <v>-20.6512422436872</v>
      </c>
      <c r="Y1634" s="21">
        <v>-41.912285229850298</v>
      </c>
      <c r="Z1634">
        <v>0</v>
      </c>
    </row>
    <row r="1635" spans="1:26" x14ac:dyDescent="0.25">
      <c r="A1635" t="str">
        <f t="shared" si="25"/>
        <v>São José do CalçadoES</v>
      </c>
      <c r="B1635" s="8">
        <v>2017</v>
      </c>
      <c r="C1635" s="9" t="s">
        <v>18</v>
      </c>
      <c r="D1635" s="9" t="s">
        <v>2313</v>
      </c>
      <c r="E1635" s="9" t="s">
        <v>2341</v>
      </c>
      <c r="F1635" s="9" t="s">
        <v>2342</v>
      </c>
      <c r="G1635" s="10" t="s">
        <v>7637</v>
      </c>
      <c r="H1635" s="11">
        <v>14803.69</v>
      </c>
      <c r="I1635" s="11">
        <v>163373.57800000001</v>
      </c>
      <c r="J1635" s="12">
        <v>11036.003726098021</v>
      </c>
      <c r="K1635" s="13" t="s">
        <v>7636</v>
      </c>
      <c r="L1635" s="13">
        <v>0</v>
      </c>
      <c r="M1635" s="14">
        <v>0</v>
      </c>
      <c r="N1635" s="15">
        <v>0</v>
      </c>
      <c r="O1635" s="16" t="s">
        <v>7637</v>
      </c>
      <c r="P1635" s="16" t="s">
        <v>7637</v>
      </c>
      <c r="Q1635" s="16" t="s">
        <v>7637</v>
      </c>
      <c r="R1635" s="16" t="s">
        <v>7637</v>
      </c>
      <c r="S1635" s="16" t="s">
        <v>7637</v>
      </c>
      <c r="T1635" s="16">
        <v>0</v>
      </c>
      <c r="U1635">
        <v>0</v>
      </c>
      <c r="V1635" s="17">
        <v>0.66173352576405531</v>
      </c>
      <c r="W1635" t="s">
        <v>12151</v>
      </c>
      <c r="X1635" s="21">
        <v>-21.027924217770298</v>
      </c>
      <c r="Y1635" s="21">
        <v>-41.663984322608897</v>
      </c>
      <c r="Z1635">
        <v>0</v>
      </c>
    </row>
    <row r="1636" spans="1:26" x14ac:dyDescent="0.25">
      <c r="A1636" t="str">
        <f t="shared" si="25"/>
        <v>CapinópolisMG</v>
      </c>
      <c r="B1636" s="8">
        <v>2017</v>
      </c>
      <c r="C1636" s="9" t="s">
        <v>18</v>
      </c>
      <c r="D1636" s="9" t="s">
        <v>163</v>
      </c>
      <c r="E1636" s="9" t="s">
        <v>2343</v>
      </c>
      <c r="F1636" s="9" t="s">
        <v>2344</v>
      </c>
      <c r="G1636" s="10" t="s">
        <v>7637</v>
      </c>
      <c r="H1636" s="11">
        <v>23546.48</v>
      </c>
      <c r="I1636" s="11">
        <v>382630.31800000003</v>
      </c>
      <c r="J1636" s="12">
        <v>16250.000764445474</v>
      </c>
      <c r="K1636" s="13" t="s">
        <v>7636</v>
      </c>
      <c r="L1636" s="13">
        <v>0</v>
      </c>
      <c r="M1636" s="14">
        <v>0</v>
      </c>
      <c r="N1636" s="15">
        <v>0</v>
      </c>
      <c r="O1636" s="16" t="s">
        <v>7637</v>
      </c>
      <c r="P1636" s="16" t="s">
        <v>7637</v>
      </c>
      <c r="Q1636" s="16" t="s">
        <v>7637</v>
      </c>
      <c r="R1636" s="16" t="s">
        <v>7637</v>
      </c>
      <c r="S1636" s="16" t="s">
        <v>7637</v>
      </c>
      <c r="T1636" s="16">
        <v>0</v>
      </c>
      <c r="U1636">
        <v>0</v>
      </c>
      <c r="V1636" s="17">
        <v>1.0516564744865369</v>
      </c>
      <c r="W1636" t="s">
        <v>8648</v>
      </c>
      <c r="X1636" s="21">
        <v>-18.6866778272089</v>
      </c>
      <c r="Y1636" s="21">
        <v>-49.571023168530203</v>
      </c>
      <c r="Z1636">
        <v>0</v>
      </c>
    </row>
    <row r="1637" spans="1:26" x14ac:dyDescent="0.25">
      <c r="A1637" t="str">
        <f t="shared" si="25"/>
        <v>MarliériaMG</v>
      </c>
      <c r="B1637" s="8">
        <v>2017</v>
      </c>
      <c r="C1637" s="9" t="s">
        <v>18</v>
      </c>
      <c r="D1637" s="9" t="s">
        <v>163</v>
      </c>
      <c r="E1637" s="9" t="s">
        <v>2345</v>
      </c>
      <c r="F1637" s="9" t="s">
        <v>2346</v>
      </c>
      <c r="G1637" s="10" t="s">
        <v>7637</v>
      </c>
      <c r="H1637" s="11">
        <v>9449.08</v>
      </c>
      <c r="I1637" s="11">
        <v>39015.262999999999</v>
      </c>
      <c r="J1637" s="12">
        <v>4129.0012360991759</v>
      </c>
      <c r="K1637" s="13" t="s">
        <v>7642</v>
      </c>
      <c r="L1637" s="13">
        <v>0</v>
      </c>
      <c r="M1637" s="14">
        <v>0</v>
      </c>
      <c r="N1637" s="15">
        <v>0</v>
      </c>
      <c r="O1637" s="16" t="s">
        <v>7637</v>
      </c>
      <c r="P1637" s="16" t="s">
        <v>7637</v>
      </c>
      <c r="Q1637" s="16" t="s">
        <v>7637</v>
      </c>
      <c r="R1637" s="16" t="s">
        <v>7637</v>
      </c>
      <c r="S1637" s="16" t="s">
        <v>7637</v>
      </c>
      <c r="T1637" s="16">
        <v>0</v>
      </c>
      <c r="U1637">
        <v>0</v>
      </c>
      <c r="V1637" s="17">
        <v>0.41748519904826203</v>
      </c>
      <c r="W1637" t="s">
        <v>10481</v>
      </c>
      <c r="X1637" s="21">
        <v>-19.7100758848526</v>
      </c>
      <c r="Y1637" s="21">
        <v>-42.733054936772497</v>
      </c>
      <c r="Z1637">
        <v>0</v>
      </c>
    </row>
    <row r="1638" spans="1:26" x14ac:dyDescent="0.25">
      <c r="A1638" t="str">
        <f t="shared" si="25"/>
        <v>CatanduvasPR</v>
      </c>
      <c r="B1638" s="8">
        <v>2017</v>
      </c>
      <c r="C1638" s="9" t="s">
        <v>456</v>
      </c>
      <c r="D1638" s="9" t="s">
        <v>457</v>
      </c>
      <c r="E1638" s="9" t="s">
        <v>2347</v>
      </c>
      <c r="F1638" s="9" t="s">
        <v>2347</v>
      </c>
      <c r="G1638" s="10" t="s">
        <v>7637</v>
      </c>
      <c r="H1638" s="11">
        <v>24835</v>
      </c>
      <c r="I1638" s="11">
        <v>259550.609</v>
      </c>
      <c r="J1638" s="12">
        <v>10451.000966378095</v>
      </c>
      <c r="K1638" s="13" t="s">
        <v>7641</v>
      </c>
      <c r="L1638" s="13">
        <v>0</v>
      </c>
      <c r="M1638" s="14">
        <v>0</v>
      </c>
      <c r="N1638" s="15">
        <v>0</v>
      </c>
      <c r="O1638" s="16" t="s">
        <v>7637</v>
      </c>
      <c r="P1638" s="16" t="s">
        <v>7637</v>
      </c>
      <c r="Q1638" s="16" t="s">
        <v>7637</v>
      </c>
      <c r="R1638" s="16" t="s">
        <v>7637</v>
      </c>
      <c r="S1638" s="16" t="s">
        <v>7637</v>
      </c>
      <c r="T1638" s="16">
        <v>0</v>
      </c>
      <c r="U1638">
        <v>0</v>
      </c>
      <c r="V1638" s="17">
        <v>1.0980261887831402</v>
      </c>
      <c r="W1638" t="s">
        <v>8760</v>
      </c>
      <c r="X1638" s="21">
        <v>-27.069445578393601</v>
      </c>
      <c r="Y1638" s="21">
        <v>-51.6606024558698</v>
      </c>
      <c r="Z1638">
        <v>0</v>
      </c>
    </row>
    <row r="1639" spans="1:26" x14ac:dyDescent="0.25">
      <c r="A1639" t="str">
        <f t="shared" si="25"/>
        <v>CaputiraMG</v>
      </c>
      <c r="B1639" s="8">
        <v>2017</v>
      </c>
      <c r="C1639" s="9" t="s">
        <v>18</v>
      </c>
      <c r="D1639" s="9" t="s">
        <v>163</v>
      </c>
      <c r="E1639" s="9" t="s">
        <v>2348</v>
      </c>
      <c r="F1639" s="9" t="s">
        <v>2348</v>
      </c>
      <c r="G1639" s="10" t="s">
        <v>7637</v>
      </c>
      <c r="H1639" s="11">
        <v>7903.49</v>
      </c>
      <c r="I1639" s="11">
        <v>74537.816000000006</v>
      </c>
      <c r="J1639" s="12">
        <v>9431.0002290127522</v>
      </c>
      <c r="K1639" s="13" t="s">
        <v>7642</v>
      </c>
      <c r="L1639" s="13">
        <v>0</v>
      </c>
      <c r="M1639" s="14">
        <v>0</v>
      </c>
      <c r="N1639" s="15">
        <v>0</v>
      </c>
      <c r="O1639" s="16" t="s">
        <v>7637</v>
      </c>
      <c r="P1639" s="16" t="s">
        <v>7637</v>
      </c>
      <c r="Q1639" s="16" t="s">
        <v>7637</v>
      </c>
      <c r="R1639" s="16" t="s">
        <v>7637</v>
      </c>
      <c r="S1639" s="16" t="s">
        <v>7637</v>
      </c>
      <c r="T1639" s="16">
        <v>0</v>
      </c>
      <c r="U1639">
        <v>0</v>
      </c>
      <c r="V1639" s="17">
        <v>0.35844340373017985</v>
      </c>
      <c r="W1639" t="s">
        <v>8665</v>
      </c>
      <c r="X1639" s="21">
        <v>-20.1708196370138</v>
      </c>
      <c r="Y1639" s="21">
        <v>-42.268679677292603</v>
      </c>
      <c r="Z1639">
        <v>0</v>
      </c>
    </row>
    <row r="1640" spans="1:26" x14ac:dyDescent="0.25">
      <c r="A1640" t="str">
        <f t="shared" si="25"/>
        <v>Campo Belo do SulSC</v>
      </c>
      <c r="B1640" s="8">
        <v>2017</v>
      </c>
      <c r="C1640" s="9" t="s">
        <v>456</v>
      </c>
      <c r="D1640" s="9" t="s">
        <v>790</v>
      </c>
      <c r="E1640" s="9" t="s">
        <v>2349</v>
      </c>
      <c r="F1640" s="9" t="s">
        <v>2349</v>
      </c>
      <c r="G1640" s="10" t="s">
        <v>7637</v>
      </c>
      <c r="H1640" s="11">
        <v>30614.67</v>
      </c>
      <c r="I1640" s="11">
        <v>219721.48</v>
      </c>
      <c r="J1640" s="12">
        <v>7176.9997847437198</v>
      </c>
      <c r="K1640" s="13" t="s">
        <v>7645</v>
      </c>
      <c r="L1640" s="13">
        <v>0</v>
      </c>
      <c r="M1640" s="14">
        <v>0</v>
      </c>
      <c r="N1640" s="15">
        <v>0</v>
      </c>
      <c r="O1640" s="16" t="s">
        <v>7637</v>
      </c>
      <c r="P1640" s="16" t="s">
        <v>7637</v>
      </c>
      <c r="Q1640" s="16" t="s">
        <v>7637</v>
      </c>
      <c r="R1640" s="16" t="s">
        <v>7637</v>
      </c>
      <c r="S1640" s="16" t="s">
        <v>7637</v>
      </c>
      <c r="T1640" s="16">
        <v>0</v>
      </c>
      <c r="U1640">
        <v>0</v>
      </c>
      <c r="V1640" s="17">
        <v>1.3442181850720845</v>
      </c>
      <c r="W1640" t="s">
        <v>8551</v>
      </c>
      <c r="X1640" s="21">
        <v>-27.898018054714999</v>
      </c>
      <c r="Y1640" s="21">
        <v>-50.759991968947901</v>
      </c>
      <c r="Z1640">
        <v>0</v>
      </c>
    </row>
    <row r="1641" spans="1:26" x14ac:dyDescent="0.25">
      <c r="A1641" t="str">
        <f t="shared" si="25"/>
        <v>PassabémMG</v>
      </c>
      <c r="B1641" s="8">
        <v>2017</v>
      </c>
      <c r="C1641" s="9" t="s">
        <v>18</v>
      </c>
      <c r="D1641" s="9" t="s">
        <v>163</v>
      </c>
      <c r="E1641" s="9" t="s">
        <v>2350</v>
      </c>
      <c r="F1641" s="9" t="s">
        <v>2351</v>
      </c>
      <c r="G1641" s="10" t="s">
        <v>7637</v>
      </c>
      <c r="H1641" s="11">
        <v>11386.19</v>
      </c>
      <c r="I1641" s="11">
        <v>19720.879000000001</v>
      </c>
      <c r="J1641" s="12">
        <v>1731.9998173225636</v>
      </c>
      <c r="K1641" s="13" t="s">
        <v>7642</v>
      </c>
      <c r="L1641" s="13">
        <v>0</v>
      </c>
      <c r="M1641" s="14">
        <v>0</v>
      </c>
      <c r="N1641" s="15">
        <v>0</v>
      </c>
      <c r="O1641" s="16" t="s">
        <v>7637</v>
      </c>
      <c r="P1641" s="16" t="s">
        <v>7637</v>
      </c>
      <c r="Q1641" s="16" t="s">
        <v>7637</v>
      </c>
      <c r="R1641" s="16" t="s">
        <v>7637</v>
      </c>
      <c r="S1641" s="16" t="s">
        <v>7637</v>
      </c>
      <c r="T1641" s="16">
        <v>0</v>
      </c>
      <c r="U1641">
        <v>0</v>
      </c>
      <c r="V1641" s="17">
        <v>0.49801540103216529</v>
      </c>
      <c r="W1641" t="s">
        <v>11099</v>
      </c>
      <c r="X1641" s="21">
        <v>-19.3513896560214</v>
      </c>
      <c r="Y1641" s="21">
        <v>-43.138695996496999</v>
      </c>
      <c r="Z1641">
        <v>0</v>
      </c>
    </row>
    <row r="1642" spans="1:26" x14ac:dyDescent="0.25">
      <c r="A1642" t="str">
        <f t="shared" si="25"/>
        <v>CatalãoGO</v>
      </c>
      <c r="B1642" s="8">
        <v>2017</v>
      </c>
      <c r="C1642" s="9" t="s">
        <v>2202</v>
      </c>
      <c r="D1642" s="9" t="s">
        <v>2237</v>
      </c>
      <c r="E1642" s="9" t="s">
        <v>2352</v>
      </c>
      <c r="F1642" s="9" t="s">
        <v>2353</v>
      </c>
      <c r="G1642" s="10">
        <v>2536.25</v>
      </c>
      <c r="H1642" s="11">
        <v>60853.88</v>
      </c>
      <c r="I1642" s="11">
        <v>6231011.0760000004</v>
      </c>
      <c r="J1642" s="12">
        <v>102392.99574653251</v>
      </c>
      <c r="K1642" s="13" t="s">
        <v>7640</v>
      </c>
      <c r="L1642" s="13">
        <v>0</v>
      </c>
      <c r="M1642" s="14">
        <v>0</v>
      </c>
      <c r="N1642" s="15">
        <v>1</v>
      </c>
      <c r="O1642" s="16">
        <v>1</v>
      </c>
      <c r="P1642" s="16">
        <v>0</v>
      </c>
      <c r="Q1642" s="16">
        <v>0</v>
      </c>
      <c r="R1642" s="16">
        <v>0</v>
      </c>
      <c r="S1642" s="16">
        <v>0</v>
      </c>
      <c r="T1642" s="16">
        <v>0</v>
      </c>
      <c r="U1642">
        <v>1</v>
      </c>
      <c r="V1642" s="17">
        <v>14.535088920195617</v>
      </c>
      <c r="W1642" t="s">
        <v>8758</v>
      </c>
      <c r="X1642" s="21">
        <v>-18.1660914305318</v>
      </c>
      <c r="Y1642" s="21">
        <v>-47.944436667435099</v>
      </c>
      <c r="Z1642">
        <v>0</v>
      </c>
    </row>
    <row r="1643" spans="1:26" x14ac:dyDescent="0.25">
      <c r="A1643" t="str">
        <f t="shared" si="25"/>
        <v>ApiacáES</v>
      </c>
      <c r="B1643" s="8">
        <v>2017</v>
      </c>
      <c r="C1643" s="9" t="s">
        <v>18</v>
      </c>
      <c r="D1643" s="9" t="s">
        <v>2313</v>
      </c>
      <c r="E1643" s="9" t="s">
        <v>2354</v>
      </c>
      <c r="F1643" s="9" t="s">
        <v>2355</v>
      </c>
      <c r="G1643" s="10" t="s">
        <v>7637</v>
      </c>
      <c r="H1643" s="11">
        <v>12009.57</v>
      </c>
      <c r="I1643" s="11">
        <v>95259.906000000003</v>
      </c>
      <c r="J1643" s="12">
        <v>7931.9997302151532</v>
      </c>
      <c r="K1643" s="13" t="s">
        <v>7642</v>
      </c>
      <c r="L1643" s="13">
        <v>0</v>
      </c>
      <c r="M1643" s="14">
        <v>0</v>
      </c>
      <c r="N1643" s="15">
        <v>0</v>
      </c>
      <c r="O1643" s="16" t="s">
        <v>7637</v>
      </c>
      <c r="P1643" s="16" t="s">
        <v>7637</v>
      </c>
      <c r="Q1643" s="16" t="s">
        <v>7637</v>
      </c>
      <c r="R1643" s="16" t="s">
        <v>7637</v>
      </c>
      <c r="S1643" s="16" t="s">
        <v>7637</v>
      </c>
      <c r="T1643" s="16">
        <v>0</v>
      </c>
      <c r="U1643">
        <v>0</v>
      </c>
      <c r="V1643" s="17">
        <v>0.53499689551311302</v>
      </c>
      <c r="W1643" t="s">
        <v>7913</v>
      </c>
      <c r="X1643" s="21">
        <v>-21.152754896140799</v>
      </c>
      <c r="Y1643" s="21">
        <v>-41.569653935223997</v>
      </c>
      <c r="Z1643">
        <v>0</v>
      </c>
    </row>
    <row r="1644" spans="1:26" x14ac:dyDescent="0.25">
      <c r="A1644" t="str">
        <f t="shared" si="25"/>
        <v>CriciúmaSC</v>
      </c>
      <c r="B1644" s="8">
        <v>2017</v>
      </c>
      <c r="C1644" s="9" t="s">
        <v>456</v>
      </c>
      <c r="D1644" s="9" t="s">
        <v>790</v>
      </c>
      <c r="E1644" s="9" t="s">
        <v>2356</v>
      </c>
      <c r="F1644" s="9" t="s">
        <v>2357</v>
      </c>
      <c r="G1644" s="10">
        <v>2417.44</v>
      </c>
      <c r="H1644" s="11">
        <v>33811.629999999997</v>
      </c>
      <c r="I1644" s="11">
        <v>7146730.517</v>
      </c>
      <c r="J1644" s="12">
        <v>211369.00282535923</v>
      </c>
      <c r="K1644" s="13" t="s">
        <v>7636</v>
      </c>
      <c r="L1644" s="13">
        <v>1</v>
      </c>
      <c r="M1644" s="14">
        <v>1</v>
      </c>
      <c r="N1644" s="15">
        <v>2</v>
      </c>
      <c r="O1644" s="16">
        <v>1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>
        <v>1</v>
      </c>
      <c r="V1644" s="17">
        <v>12.948300118775464</v>
      </c>
      <c r="W1644" t="s">
        <v>9018</v>
      </c>
      <c r="X1644" s="21">
        <v>-28.6727510189599</v>
      </c>
      <c r="Y1644" s="21">
        <v>-49.373322930723802</v>
      </c>
      <c r="Z1644">
        <v>0</v>
      </c>
    </row>
    <row r="1645" spans="1:26" x14ac:dyDescent="0.25">
      <c r="A1645" t="str">
        <f t="shared" si="25"/>
        <v>AnaurilândiaMS</v>
      </c>
      <c r="B1645" s="8">
        <v>2017</v>
      </c>
      <c r="C1645" s="9" t="s">
        <v>2202</v>
      </c>
      <c r="D1645" s="9" t="s">
        <v>2203</v>
      </c>
      <c r="E1645" s="9" t="s">
        <v>2358</v>
      </c>
      <c r="F1645" s="9" t="s">
        <v>2359</v>
      </c>
      <c r="G1645" s="10" t="s">
        <v>7637</v>
      </c>
      <c r="H1645" s="11">
        <v>22928.74</v>
      </c>
      <c r="I1645" s="11">
        <v>204684.891</v>
      </c>
      <c r="J1645" s="12">
        <v>8927.0012656604758</v>
      </c>
      <c r="K1645" s="13" t="s">
        <v>7642</v>
      </c>
      <c r="L1645" s="13">
        <v>0</v>
      </c>
      <c r="M1645" s="14">
        <v>0</v>
      </c>
      <c r="N1645" s="15">
        <v>0</v>
      </c>
      <c r="O1645" s="16" t="s">
        <v>7637</v>
      </c>
      <c r="P1645" s="16" t="s">
        <v>7637</v>
      </c>
      <c r="Q1645" s="16" t="s">
        <v>7637</v>
      </c>
      <c r="R1645" s="16" t="s">
        <v>7637</v>
      </c>
      <c r="S1645" s="16" t="s">
        <v>7637</v>
      </c>
      <c r="T1645" s="16">
        <v>0</v>
      </c>
      <c r="U1645">
        <v>0</v>
      </c>
      <c r="V1645" s="17">
        <v>1.0123720207005382</v>
      </c>
      <c r="W1645" t="s">
        <v>7863</v>
      </c>
      <c r="X1645" s="21">
        <v>-22.185628548519599</v>
      </c>
      <c r="Y1645" s="21">
        <v>-52.719489907849102</v>
      </c>
      <c r="Z1645">
        <v>0</v>
      </c>
    </row>
    <row r="1646" spans="1:26" x14ac:dyDescent="0.25">
      <c r="A1646" t="str">
        <f t="shared" si="25"/>
        <v>Dores do Rio PretoES</v>
      </c>
      <c r="B1646" s="8">
        <v>2017</v>
      </c>
      <c r="C1646" s="9" t="s">
        <v>18</v>
      </c>
      <c r="D1646" s="9" t="s">
        <v>2313</v>
      </c>
      <c r="E1646" s="9" t="s">
        <v>2360</v>
      </c>
      <c r="F1646" s="9" t="s">
        <v>2360</v>
      </c>
      <c r="G1646" s="10" t="s">
        <v>7637</v>
      </c>
      <c r="H1646" s="11">
        <v>18310.150000000001</v>
      </c>
      <c r="I1646" s="11">
        <v>127237.249</v>
      </c>
      <c r="J1646" s="12">
        <v>6949.0009093317085</v>
      </c>
      <c r="K1646" s="13" t="s">
        <v>7642</v>
      </c>
      <c r="L1646" s="13">
        <v>0</v>
      </c>
      <c r="M1646" s="14">
        <v>0</v>
      </c>
      <c r="N1646" s="15">
        <v>0</v>
      </c>
      <c r="O1646" s="16" t="s">
        <v>7637</v>
      </c>
      <c r="P1646" s="16" t="s">
        <v>7637</v>
      </c>
      <c r="Q1646" s="16" t="s">
        <v>7637</v>
      </c>
      <c r="R1646" s="16" t="s">
        <v>7637</v>
      </c>
      <c r="S1646" s="16" t="s">
        <v>7637</v>
      </c>
      <c r="T1646" s="16">
        <v>0</v>
      </c>
      <c r="U1646">
        <v>0</v>
      </c>
      <c r="V1646" s="17">
        <v>0.80786945489383788</v>
      </c>
      <c r="W1646" t="s">
        <v>9180</v>
      </c>
      <c r="X1646" s="21">
        <v>-20.693599556249701</v>
      </c>
      <c r="Y1646" s="21">
        <v>-41.8408958136325</v>
      </c>
      <c r="Z1646">
        <v>0</v>
      </c>
    </row>
    <row r="1647" spans="1:26" x14ac:dyDescent="0.25">
      <c r="A1647" t="str">
        <f t="shared" si="25"/>
        <v>Cidade GaúchaPR</v>
      </c>
      <c r="B1647" s="8">
        <v>2017</v>
      </c>
      <c r="C1647" s="9" t="s">
        <v>456</v>
      </c>
      <c r="D1647" s="9" t="s">
        <v>457</v>
      </c>
      <c r="E1647" s="9" t="s">
        <v>2361</v>
      </c>
      <c r="F1647" s="9" t="s">
        <v>2362</v>
      </c>
      <c r="G1647" s="10" t="s">
        <v>7637</v>
      </c>
      <c r="H1647" s="11">
        <v>31606.560000000001</v>
      </c>
      <c r="I1647" s="11">
        <v>389582.49800000002</v>
      </c>
      <c r="J1647" s="12">
        <v>12326.00124784222</v>
      </c>
      <c r="K1647" s="13" t="s">
        <v>7636</v>
      </c>
      <c r="L1647" s="13">
        <v>0</v>
      </c>
      <c r="M1647" s="14">
        <v>0</v>
      </c>
      <c r="N1647" s="15">
        <v>0</v>
      </c>
      <c r="O1647" s="16" t="s">
        <v>7637</v>
      </c>
      <c r="P1647" s="16" t="s">
        <v>7637</v>
      </c>
      <c r="Q1647" s="16" t="s">
        <v>7637</v>
      </c>
      <c r="R1647" s="16" t="s">
        <v>7637</v>
      </c>
      <c r="S1647" s="16" t="s">
        <v>7637</v>
      </c>
      <c r="T1647" s="16">
        <v>0</v>
      </c>
      <c r="U1647">
        <v>0</v>
      </c>
      <c r="V1647" s="17">
        <v>1.3964756761295893</v>
      </c>
      <c r="W1647" t="s">
        <v>8846</v>
      </c>
      <c r="X1647" s="21">
        <v>-23.3776478294496</v>
      </c>
      <c r="Y1647" s="21">
        <v>-52.944014044579397</v>
      </c>
      <c r="Z1647">
        <v>0</v>
      </c>
    </row>
    <row r="1648" spans="1:26" x14ac:dyDescent="0.25">
      <c r="A1648" t="str">
        <f t="shared" si="25"/>
        <v>JaguaraçuMG</v>
      </c>
      <c r="B1648" s="8">
        <v>2017</v>
      </c>
      <c r="C1648" s="9" t="s">
        <v>18</v>
      </c>
      <c r="D1648" s="9" t="s">
        <v>163</v>
      </c>
      <c r="E1648" s="9" t="s">
        <v>2363</v>
      </c>
      <c r="F1648" s="9" t="s">
        <v>2364</v>
      </c>
      <c r="G1648" s="10" t="s">
        <v>7637</v>
      </c>
      <c r="H1648" s="11">
        <v>20562.63</v>
      </c>
      <c r="I1648" s="11">
        <v>64936.771000000001</v>
      </c>
      <c r="J1648" s="12">
        <v>3157.9992928920083</v>
      </c>
      <c r="K1648" s="13" t="s">
        <v>7640</v>
      </c>
      <c r="L1648" s="13">
        <v>0</v>
      </c>
      <c r="M1648" s="14">
        <v>0</v>
      </c>
      <c r="N1648" s="15">
        <v>0</v>
      </c>
      <c r="O1648" s="16" t="s">
        <v>7637</v>
      </c>
      <c r="P1648" s="16" t="s">
        <v>7637</v>
      </c>
      <c r="Q1648" s="16" t="s">
        <v>7637</v>
      </c>
      <c r="R1648" s="16" t="s">
        <v>7637</v>
      </c>
      <c r="S1648" s="16" t="s">
        <v>7637</v>
      </c>
      <c r="T1648" s="16">
        <v>0</v>
      </c>
      <c r="U1648">
        <v>0</v>
      </c>
      <c r="V1648" s="17">
        <v>0.89967594009505814</v>
      </c>
      <c r="W1648" t="s">
        <v>10017</v>
      </c>
      <c r="X1648" s="21">
        <v>-19.648098167958398</v>
      </c>
      <c r="Y1648" s="21">
        <v>-42.751106782037503</v>
      </c>
      <c r="Z1648">
        <v>0</v>
      </c>
    </row>
    <row r="1649" spans="1:26" x14ac:dyDescent="0.25">
      <c r="A1649" t="str">
        <f t="shared" si="25"/>
        <v>Planaltina do ParanáPR</v>
      </c>
      <c r="B1649" s="8">
        <v>2017</v>
      </c>
      <c r="C1649" s="9" t="s">
        <v>456</v>
      </c>
      <c r="D1649" s="9" t="s">
        <v>457</v>
      </c>
      <c r="E1649" s="9" t="s">
        <v>2365</v>
      </c>
      <c r="F1649" s="9" t="s">
        <v>2366</v>
      </c>
      <c r="G1649" s="10" t="s">
        <v>7637</v>
      </c>
      <c r="H1649" s="11">
        <v>24561.57</v>
      </c>
      <c r="I1649" s="11">
        <v>105688.43</v>
      </c>
      <c r="J1649" s="12">
        <v>4302.9997675230043</v>
      </c>
      <c r="K1649" s="13" t="s">
        <v>7636</v>
      </c>
      <c r="L1649" s="13">
        <v>0</v>
      </c>
      <c r="M1649" s="14">
        <v>0</v>
      </c>
      <c r="N1649" s="15">
        <v>0</v>
      </c>
      <c r="O1649" s="16" t="s">
        <v>7637</v>
      </c>
      <c r="P1649" s="16" t="s">
        <v>7637</v>
      </c>
      <c r="Q1649" s="16" t="s">
        <v>7637</v>
      </c>
      <c r="R1649" s="16" t="s">
        <v>7637</v>
      </c>
      <c r="S1649" s="16" t="s">
        <v>7637</v>
      </c>
      <c r="T1649" s="16">
        <v>0</v>
      </c>
      <c r="U1649">
        <v>0</v>
      </c>
      <c r="V1649" s="17">
        <v>1.0756719395331893</v>
      </c>
      <c r="W1649" t="s">
        <v>11327</v>
      </c>
      <c r="X1649" s="21">
        <v>-23.010607039389001</v>
      </c>
      <c r="Y1649" s="21">
        <v>-52.916679684332998</v>
      </c>
      <c r="Z1649">
        <v>0</v>
      </c>
    </row>
    <row r="1650" spans="1:26" x14ac:dyDescent="0.25">
      <c r="A1650" t="str">
        <f t="shared" si="25"/>
        <v>São Sebastião do Rio PretoMG</v>
      </c>
      <c r="B1650" s="8">
        <v>2017</v>
      </c>
      <c r="C1650" s="9" t="s">
        <v>18</v>
      </c>
      <c r="D1650" s="9" t="s">
        <v>163</v>
      </c>
      <c r="E1650" s="9" t="s">
        <v>2367</v>
      </c>
      <c r="F1650" s="9" t="s">
        <v>2368</v>
      </c>
      <c r="G1650" s="10" t="s">
        <v>7637</v>
      </c>
      <c r="H1650" s="11">
        <v>11863.16</v>
      </c>
      <c r="I1650" s="11">
        <v>18767.52</v>
      </c>
      <c r="J1650" s="12">
        <v>1582.0000741792237</v>
      </c>
      <c r="K1650" s="13" t="s">
        <v>7642</v>
      </c>
      <c r="L1650" s="13">
        <v>0</v>
      </c>
      <c r="M1650" s="14">
        <v>0</v>
      </c>
      <c r="N1650" s="15">
        <v>0</v>
      </c>
      <c r="O1650" s="16" t="s">
        <v>7637</v>
      </c>
      <c r="P1650" s="16" t="s">
        <v>7637</v>
      </c>
      <c r="Q1650" s="16" t="s">
        <v>7637</v>
      </c>
      <c r="R1650" s="16" t="s">
        <v>7637</v>
      </c>
      <c r="S1650" s="16" t="s">
        <v>7637</v>
      </c>
      <c r="T1650" s="16">
        <v>0</v>
      </c>
      <c r="U1650">
        <v>0</v>
      </c>
      <c r="V1650" s="17">
        <v>0.51853122522169759</v>
      </c>
      <c r="W1650" t="s">
        <v>12279</v>
      </c>
      <c r="X1650" s="21">
        <v>-19.292974142348399</v>
      </c>
      <c r="Y1650" s="21">
        <v>-43.174855470862802</v>
      </c>
      <c r="Z1650">
        <v>0</v>
      </c>
    </row>
    <row r="1651" spans="1:26" x14ac:dyDescent="0.25">
      <c r="A1651" t="str">
        <f t="shared" si="25"/>
        <v>IçaraSC</v>
      </c>
      <c r="B1651" s="8">
        <v>2017</v>
      </c>
      <c r="C1651" s="9" t="s">
        <v>456</v>
      </c>
      <c r="D1651" s="9" t="s">
        <v>790</v>
      </c>
      <c r="E1651" s="9" t="s">
        <v>2369</v>
      </c>
      <c r="F1651" s="9" t="s">
        <v>2370</v>
      </c>
      <c r="G1651" s="10">
        <v>2306.0500000000002</v>
      </c>
      <c r="H1651" s="11">
        <v>38324.51</v>
      </c>
      <c r="I1651" s="11">
        <v>2101907.6880000001</v>
      </c>
      <c r="J1651" s="12">
        <v>54844.998357448014</v>
      </c>
      <c r="K1651" s="13" t="s">
        <v>7636</v>
      </c>
      <c r="L1651" s="13">
        <v>0</v>
      </c>
      <c r="M1651" s="14">
        <v>0</v>
      </c>
      <c r="N1651" s="15">
        <v>0</v>
      </c>
      <c r="O1651" s="16" t="s">
        <v>7637</v>
      </c>
      <c r="P1651" s="16" t="s">
        <v>7637</v>
      </c>
      <c r="Q1651" s="16" t="s">
        <v>7637</v>
      </c>
      <c r="R1651" s="16" t="s">
        <v>7637</v>
      </c>
      <c r="S1651" s="16" t="s">
        <v>7637</v>
      </c>
      <c r="T1651" s="16">
        <v>0</v>
      </c>
      <c r="U1651">
        <v>0</v>
      </c>
      <c r="V1651" s="17">
        <v>11.832255200263873</v>
      </c>
      <c r="W1651" t="s">
        <v>9674</v>
      </c>
      <c r="X1651" s="21">
        <v>-28.7136903061296</v>
      </c>
      <c r="Y1651" s="21">
        <v>-49.309089665528603</v>
      </c>
      <c r="Z1651">
        <v>0</v>
      </c>
    </row>
    <row r="1652" spans="1:26" x14ac:dyDescent="0.25">
      <c r="A1652" t="str">
        <f t="shared" si="25"/>
        <v>Diamante do NortePR</v>
      </c>
      <c r="B1652" s="8">
        <v>2017</v>
      </c>
      <c r="C1652" s="9" t="s">
        <v>456</v>
      </c>
      <c r="D1652" s="9" t="s">
        <v>457</v>
      </c>
      <c r="E1652" s="9" t="s">
        <v>2371</v>
      </c>
      <c r="F1652" s="9" t="s">
        <v>2371</v>
      </c>
      <c r="G1652" s="10" t="s">
        <v>7637</v>
      </c>
      <c r="H1652" s="11">
        <v>56813.22</v>
      </c>
      <c r="I1652" s="11">
        <v>306166.43099999998</v>
      </c>
      <c r="J1652" s="12">
        <v>5388.9997961741992</v>
      </c>
      <c r="K1652" s="13" t="s">
        <v>7639</v>
      </c>
      <c r="L1652" s="13">
        <v>0</v>
      </c>
      <c r="M1652" s="14">
        <v>0</v>
      </c>
      <c r="N1652" s="15">
        <v>0</v>
      </c>
      <c r="O1652" s="16" t="s">
        <v>7637</v>
      </c>
      <c r="P1652" s="16" t="s">
        <v>7637</v>
      </c>
      <c r="Q1652" s="16" t="s">
        <v>7637</v>
      </c>
      <c r="R1652" s="16" t="s">
        <v>7637</v>
      </c>
      <c r="S1652" s="16" t="s">
        <v>7637</v>
      </c>
      <c r="T1652" s="16">
        <v>0</v>
      </c>
      <c r="U1652">
        <v>0</v>
      </c>
      <c r="V1652" s="17">
        <v>2.4818737868671104</v>
      </c>
      <c r="W1652" t="s">
        <v>9119</v>
      </c>
      <c r="X1652" s="21">
        <v>-22.655963302079499</v>
      </c>
      <c r="Y1652" s="21">
        <v>-52.8599889471989</v>
      </c>
      <c r="Z1652">
        <v>0</v>
      </c>
    </row>
    <row r="1653" spans="1:26" x14ac:dyDescent="0.25">
      <c r="A1653" t="str">
        <f t="shared" si="25"/>
        <v>Santo Antônio do Rio AbaixoMG</v>
      </c>
      <c r="B1653" s="8">
        <v>2017</v>
      </c>
      <c r="C1653" s="9" t="s">
        <v>18</v>
      </c>
      <c r="D1653" s="9" t="s">
        <v>163</v>
      </c>
      <c r="E1653" s="9" t="s">
        <v>2372</v>
      </c>
      <c r="F1653" s="9" t="s">
        <v>2373</v>
      </c>
      <c r="G1653" s="10" t="s">
        <v>7637</v>
      </c>
      <c r="H1653" s="11">
        <v>12245.62</v>
      </c>
      <c r="I1653" s="11">
        <v>22201.312999999998</v>
      </c>
      <c r="J1653" s="12">
        <v>1813.000321747694</v>
      </c>
      <c r="K1653" s="13" t="s">
        <v>7642</v>
      </c>
      <c r="L1653" s="13">
        <v>0</v>
      </c>
      <c r="M1653" s="14">
        <v>0</v>
      </c>
      <c r="N1653" s="15">
        <v>0</v>
      </c>
      <c r="O1653" s="16" t="s">
        <v>7637</v>
      </c>
      <c r="P1653" s="16" t="s">
        <v>7637</v>
      </c>
      <c r="Q1653" s="16" t="s">
        <v>7637</v>
      </c>
      <c r="R1653" s="16" t="s">
        <v>7637</v>
      </c>
      <c r="S1653" s="16" t="s">
        <v>7637</v>
      </c>
      <c r="T1653" s="16">
        <v>0</v>
      </c>
      <c r="U1653">
        <v>0</v>
      </c>
      <c r="V1653" s="17">
        <v>0.53554019317312751</v>
      </c>
      <c r="W1653" t="s">
        <v>11966</v>
      </c>
      <c r="X1653" s="21">
        <v>-19.227992847271501</v>
      </c>
      <c r="Y1653" s="21">
        <v>-43.253960326211001</v>
      </c>
      <c r="Z1653">
        <v>0</v>
      </c>
    </row>
    <row r="1654" spans="1:26" x14ac:dyDescent="0.25">
      <c r="A1654" t="str">
        <f t="shared" si="25"/>
        <v>Itaúna do SulPR</v>
      </c>
      <c r="B1654" s="8">
        <v>2017</v>
      </c>
      <c r="C1654" s="9" t="s">
        <v>456</v>
      </c>
      <c r="D1654" s="9" t="s">
        <v>457</v>
      </c>
      <c r="E1654" s="9" t="s">
        <v>2374</v>
      </c>
      <c r="F1654" s="9" t="s">
        <v>2375</v>
      </c>
      <c r="G1654" s="10" t="s">
        <v>7637</v>
      </c>
      <c r="H1654" s="11">
        <v>23756.86</v>
      </c>
      <c r="I1654" s="11">
        <v>76710.892999999996</v>
      </c>
      <c r="J1654" s="12">
        <v>3228.9996657807469</v>
      </c>
      <c r="K1654" s="13" t="s">
        <v>7636</v>
      </c>
      <c r="L1654" s="13">
        <v>0</v>
      </c>
      <c r="M1654" s="14">
        <v>0</v>
      </c>
      <c r="N1654" s="15">
        <v>0</v>
      </c>
      <c r="O1654" s="16" t="s">
        <v>7637</v>
      </c>
      <c r="P1654" s="16" t="s">
        <v>7637</v>
      </c>
      <c r="Q1654" s="16" t="s">
        <v>7637</v>
      </c>
      <c r="R1654" s="16" t="s">
        <v>7637</v>
      </c>
      <c r="S1654" s="16" t="s">
        <v>7637</v>
      </c>
      <c r="T1654" s="16">
        <v>0</v>
      </c>
      <c r="U1654">
        <v>0</v>
      </c>
      <c r="V1654" s="17">
        <v>1.0388236379766207</v>
      </c>
      <c r="W1654" t="s">
        <v>9956</v>
      </c>
      <c r="X1654" s="21">
        <v>-22.730939143158199</v>
      </c>
      <c r="Y1654" s="21">
        <v>-52.886877943812998</v>
      </c>
      <c r="Z1654">
        <v>0</v>
      </c>
    </row>
    <row r="1655" spans="1:26" x14ac:dyDescent="0.25">
      <c r="A1655" t="str">
        <f t="shared" si="25"/>
        <v>Rancho Alegre D'OestePR</v>
      </c>
      <c r="B1655" s="8">
        <v>2017</v>
      </c>
      <c r="C1655" s="9" t="s">
        <v>456</v>
      </c>
      <c r="D1655" s="9" t="s">
        <v>457</v>
      </c>
      <c r="E1655" s="9" t="s">
        <v>2376</v>
      </c>
      <c r="F1655" s="9" t="s">
        <v>2376</v>
      </c>
      <c r="G1655" s="10" t="s">
        <v>7637</v>
      </c>
      <c r="H1655" s="11">
        <v>46546.87</v>
      </c>
      <c r="I1655" s="11">
        <v>130331.23299999999</v>
      </c>
      <c r="J1655" s="12">
        <v>2799.9999355488344</v>
      </c>
      <c r="K1655" s="13" t="s">
        <v>7641</v>
      </c>
      <c r="L1655" s="13">
        <v>0</v>
      </c>
      <c r="M1655" s="14">
        <v>0</v>
      </c>
      <c r="N1655" s="15">
        <v>0</v>
      </c>
      <c r="O1655" s="16" t="s">
        <v>7637</v>
      </c>
      <c r="P1655" s="16" t="s">
        <v>7637</v>
      </c>
      <c r="Q1655" s="16" t="s">
        <v>7637</v>
      </c>
      <c r="R1655" s="16" t="s">
        <v>7637</v>
      </c>
      <c r="S1655" s="16" t="s">
        <v>7637</v>
      </c>
      <c r="T1655" s="16">
        <v>0</v>
      </c>
      <c r="U1655">
        <v>0</v>
      </c>
      <c r="V1655" s="17">
        <v>2.0299550275831133</v>
      </c>
      <c r="W1655" t="s">
        <v>11541</v>
      </c>
      <c r="X1655" s="21">
        <v>-24.3040119120807</v>
      </c>
      <c r="Y1655" s="21">
        <v>-52.950325213103604</v>
      </c>
      <c r="Z1655">
        <v>0</v>
      </c>
    </row>
    <row r="1656" spans="1:26" x14ac:dyDescent="0.25">
      <c r="A1656" t="str">
        <f t="shared" si="25"/>
        <v>LacerdópolisSC</v>
      </c>
      <c r="B1656" s="8">
        <v>2017</v>
      </c>
      <c r="C1656" s="9" t="s">
        <v>456</v>
      </c>
      <c r="D1656" s="9" t="s">
        <v>790</v>
      </c>
      <c r="E1656" s="9" t="s">
        <v>2377</v>
      </c>
      <c r="F1656" s="9" t="s">
        <v>2378</v>
      </c>
      <c r="G1656" s="10" t="s">
        <v>7637</v>
      </c>
      <c r="H1656" s="11">
        <v>41334.21</v>
      </c>
      <c r="I1656" s="11">
        <v>93043.301000000007</v>
      </c>
      <c r="J1656" s="12">
        <v>2250.9998618577688</v>
      </c>
      <c r="K1656" s="13" t="s">
        <v>7644</v>
      </c>
      <c r="L1656" s="13">
        <v>0</v>
      </c>
      <c r="M1656" s="14">
        <v>0</v>
      </c>
      <c r="N1656" s="15">
        <v>0</v>
      </c>
      <c r="O1656" s="16" t="s">
        <v>7637</v>
      </c>
      <c r="P1656" s="16" t="s">
        <v>7637</v>
      </c>
      <c r="Q1656" s="16" t="s">
        <v>7637</v>
      </c>
      <c r="R1656" s="16" t="s">
        <v>7637</v>
      </c>
      <c r="S1656" s="16" t="s">
        <v>7637</v>
      </c>
      <c r="T1656" s="16">
        <v>0</v>
      </c>
      <c r="U1656">
        <v>0</v>
      </c>
      <c r="V1656" s="17">
        <v>1.8020810311207192</v>
      </c>
      <c r="W1656" t="s">
        <v>10185</v>
      </c>
      <c r="X1656" s="21">
        <v>-27.258415270680601</v>
      </c>
      <c r="Y1656" s="21">
        <v>-51.558104551062101</v>
      </c>
      <c r="Z1656">
        <v>0</v>
      </c>
    </row>
    <row r="1657" spans="1:26" x14ac:dyDescent="0.25">
      <c r="A1657" t="str">
        <f t="shared" si="25"/>
        <v>ChopinzinhoPR</v>
      </c>
      <c r="B1657" s="8">
        <v>2017</v>
      </c>
      <c r="C1657" s="9" t="s">
        <v>456</v>
      </c>
      <c r="D1657" s="9" t="s">
        <v>457</v>
      </c>
      <c r="E1657" s="9" t="s">
        <v>2379</v>
      </c>
      <c r="F1657" s="9" t="s">
        <v>2379</v>
      </c>
      <c r="G1657" s="10" t="s">
        <v>7637</v>
      </c>
      <c r="H1657" s="11">
        <v>31544.26</v>
      </c>
      <c r="I1657" s="11">
        <v>628077.72900000005</v>
      </c>
      <c r="J1657" s="12">
        <v>19910.998989990574</v>
      </c>
      <c r="K1657" s="13" t="s">
        <v>7636</v>
      </c>
      <c r="L1657" s="13">
        <v>0</v>
      </c>
      <c r="M1657" s="14">
        <v>0</v>
      </c>
      <c r="N1657" s="15">
        <v>0</v>
      </c>
      <c r="O1657" s="16" t="s">
        <v>7637</v>
      </c>
      <c r="P1657" s="16" t="s">
        <v>7637</v>
      </c>
      <c r="Q1657" s="16" t="s">
        <v>7637</v>
      </c>
      <c r="R1657" s="16" t="s">
        <v>7637</v>
      </c>
      <c r="S1657" s="16" t="s">
        <v>7637</v>
      </c>
      <c r="T1657" s="16">
        <v>0</v>
      </c>
      <c r="U1657">
        <v>0</v>
      </c>
      <c r="V1657" s="17">
        <v>1.4070891230082025</v>
      </c>
      <c r="W1657" t="s">
        <v>8837</v>
      </c>
      <c r="X1657" s="21">
        <v>-25.8520144833135</v>
      </c>
      <c r="Y1657" s="21">
        <v>-52.517738149365002</v>
      </c>
      <c r="Z1657">
        <v>0</v>
      </c>
    </row>
    <row r="1658" spans="1:26" x14ac:dyDescent="0.25">
      <c r="A1658" t="str">
        <f t="shared" si="25"/>
        <v>CaparaóMG</v>
      </c>
      <c r="B1658" s="8">
        <v>2017</v>
      </c>
      <c r="C1658" s="9" t="s">
        <v>18</v>
      </c>
      <c r="D1658" s="9" t="s">
        <v>163</v>
      </c>
      <c r="E1658" s="9" t="s">
        <v>2380</v>
      </c>
      <c r="F1658" s="9" t="s">
        <v>2381</v>
      </c>
      <c r="G1658" s="10" t="s">
        <v>7637</v>
      </c>
      <c r="H1658" s="11">
        <v>13070.93</v>
      </c>
      <c r="I1658" s="11">
        <v>71746.350000000006</v>
      </c>
      <c r="J1658" s="12">
        <v>5489.0011651810546</v>
      </c>
      <c r="K1658" s="13" t="s">
        <v>7642</v>
      </c>
      <c r="L1658" s="13">
        <v>0</v>
      </c>
      <c r="M1658" s="14">
        <v>0</v>
      </c>
      <c r="N1658" s="15">
        <v>0</v>
      </c>
      <c r="O1658" s="16" t="s">
        <v>7637</v>
      </c>
      <c r="P1658" s="16" t="s">
        <v>7637</v>
      </c>
      <c r="Q1658" s="16" t="s">
        <v>7637</v>
      </c>
      <c r="R1658" s="16" t="s">
        <v>7637</v>
      </c>
      <c r="S1658" s="16" t="s">
        <v>7637</v>
      </c>
      <c r="T1658" s="16">
        <v>0</v>
      </c>
      <c r="U1658">
        <v>0</v>
      </c>
      <c r="V1658" s="17">
        <v>0.57732954838279071</v>
      </c>
      <c r="W1658" t="s">
        <v>8637</v>
      </c>
      <c r="X1658" s="21">
        <v>-20.529376781885698</v>
      </c>
      <c r="Y1658" s="21">
        <v>-41.9064209031201</v>
      </c>
      <c r="Z1658">
        <v>0</v>
      </c>
    </row>
    <row r="1659" spans="1:26" x14ac:dyDescent="0.25">
      <c r="A1659" t="str">
        <f t="shared" si="25"/>
        <v>Honório SerpaPR</v>
      </c>
      <c r="B1659" s="8">
        <v>2017</v>
      </c>
      <c r="C1659" s="9" t="s">
        <v>456</v>
      </c>
      <c r="D1659" s="9" t="s">
        <v>457</v>
      </c>
      <c r="E1659" s="9" t="s">
        <v>2382</v>
      </c>
      <c r="F1659" s="9" t="s">
        <v>2383</v>
      </c>
      <c r="G1659" s="10" t="s">
        <v>7637</v>
      </c>
      <c r="H1659" s="11">
        <v>33597.89</v>
      </c>
      <c r="I1659" s="11">
        <v>189592.91200000001</v>
      </c>
      <c r="J1659" s="12">
        <v>5643.000557475485</v>
      </c>
      <c r="K1659" s="13" t="s">
        <v>7641</v>
      </c>
      <c r="L1659" s="13">
        <v>0</v>
      </c>
      <c r="M1659" s="14">
        <v>0</v>
      </c>
      <c r="N1659" s="15">
        <v>0</v>
      </c>
      <c r="O1659" s="16" t="s">
        <v>7637</v>
      </c>
      <c r="P1659" s="16" t="s">
        <v>7637</v>
      </c>
      <c r="Q1659" s="16" t="s">
        <v>7637</v>
      </c>
      <c r="R1659" s="16" t="s">
        <v>7637</v>
      </c>
      <c r="S1659" s="16" t="s">
        <v>7637</v>
      </c>
      <c r="T1659" s="16">
        <v>0</v>
      </c>
      <c r="U1659">
        <v>0</v>
      </c>
      <c r="V1659" s="17">
        <v>1.4714416999060742</v>
      </c>
      <c r="W1659" t="s">
        <v>9612</v>
      </c>
      <c r="X1659" s="21">
        <v>-26.139490471656501</v>
      </c>
      <c r="Y1659" s="21">
        <v>-52.385284412527199</v>
      </c>
      <c r="Z1659">
        <v>0</v>
      </c>
    </row>
    <row r="1660" spans="1:26" x14ac:dyDescent="0.25">
      <c r="A1660" t="str">
        <f t="shared" si="25"/>
        <v>GoiandiraGO</v>
      </c>
      <c r="B1660" s="8">
        <v>2017</v>
      </c>
      <c r="C1660" s="9" t="s">
        <v>2202</v>
      </c>
      <c r="D1660" s="9" t="s">
        <v>2237</v>
      </c>
      <c r="E1660" s="9" t="s">
        <v>2384</v>
      </c>
      <c r="F1660" s="9" t="s">
        <v>2384</v>
      </c>
      <c r="G1660" s="10" t="s">
        <v>7637</v>
      </c>
      <c r="H1660" s="11">
        <v>20865.580000000002</v>
      </c>
      <c r="I1660" s="11">
        <v>116951.558</v>
      </c>
      <c r="J1660" s="12">
        <v>5604.9991421278482</v>
      </c>
      <c r="K1660" s="13" t="s">
        <v>7636</v>
      </c>
      <c r="L1660" s="13">
        <v>0</v>
      </c>
      <c r="M1660" s="14">
        <v>0</v>
      </c>
      <c r="N1660" s="15">
        <v>0</v>
      </c>
      <c r="O1660" s="16" t="s">
        <v>7637</v>
      </c>
      <c r="P1660" s="16" t="s">
        <v>7637</v>
      </c>
      <c r="Q1660" s="16" t="s">
        <v>7637</v>
      </c>
      <c r="R1660" s="16" t="s">
        <v>7637</v>
      </c>
      <c r="S1660" s="16" t="s">
        <v>7637</v>
      </c>
      <c r="T1660" s="16">
        <v>0</v>
      </c>
      <c r="U1660">
        <v>0</v>
      </c>
      <c r="V1660" s="17">
        <v>0.91693789569591033</v>
      </c>
      <c r="W1660" t="s">
        <v>9476</v>
      </c>
      <c r="X1660" s="21">
        <v>-18.135616026683302</v>
      </c>
      <c r="Y1660" s="21">
        <v>-48.087847518622603</v>
      </c>
      <c r="Z1660">
        <v>0</v>
      </c>
    </row>
    <row r="1661" spans="1:26" x14ac:dyDescent="0.25">
      <c r="A1661" t="str">
        <f t="shared" si="25"/>
        <v>Anita GaribaldiSC</v>
      </c>
      <c r="B1661" s="8">
        <v>2017</v>
      </c>
      <c r="C1661" s="9" t="s">
        <v>456</v>
      </c>
      <c r="D1661" s="9" t="s">
        <v>790</v>
      </c>
      <c r="E1661" s="9" t="s">
        <v>2385</v>
      </c>
      <c r="F1661" s="9" t="s">
        <v>2385</v>
      </c>
      <c r="G1661" s="10" t="s">
        <v>7637</v>
      </c>
      <c r="H1661" s="11">
        <v>18252.32</v>
      </c>
      <c r="I1661" s="11">
        <v>137567.73699999999</v>
      </c>
      <c r="J1661" s="12">
        <v>7537.0000635535644</v>
      </c>
      <c r="K1661" s="13" t="s">
        <v>7642</v>
      </c>
      <c r="L1661" s="13">
        <v>0</v>
      </c>
      <c r="M1661" s="14">
        <v>0</v>
      </c>
      <c r="N1661" s="15">
        <v>0</v>
      </c>
      <c r="O1661" s="16" t="s">
        <v>7637</v>
      </c>
      <c r="P1661" s="16" t="s">
        <v>7637</v>
      </c>
      <c r="Q1661" s="16" t="s">
        <v>7637</v>
      </c>
      <c r="R1661" s="16" t="s">
        <v>7637</v>
      </c>
      <c r="S1661" s="16" t="s">
        <v>7637</v>
      </c>
      <c r="T1661" s="16">
        <v>0</v>
      </c>
      <c r="U1661">
        <v>0</v>
      </c>
      <c r="V1661" s="17">
        <v>0.80631683938319942</v>
      </c>
      <c r="W1661" t="s">
        <v>7889</v>
      </c>
      <c r="X1661" s="21">
        <v>-27.69021947665</v>
      </c>
      <c r="Y1661" s="21">
        <v>-51.127586515691803</v>
      </c>
      <c r="Z1661">
        <v>0</v>
      </c>
    </row>
    <row r="1662" spans="1:26" x14ac:dyDescent="0.25">
      <c r="A1662" t="str">
        <f t="shared" si="25"/>
        <v>AraporãMG</v>
      </c>
      <c r="B1662" s="8">
        <v>2017</v>
      </c>
      <c r="C1662" s="9" t="s">
        <v>18</v>
      </c>
      <c r="D1662" s="9" t="s">
        <v>163</v>
      </c>
      <c r="E1662" s="9" t="s">
        <v>2386</v>
      </c>
      <c r="F1662" s="9" t="s">
        <v>2387</v>
      </c>
      <c r="G1662" s="10" t="s">
        <v>7637</v>
      </c>
      <c r="H1662" s="11">
        <v>175526.34</v>
      </c>
      <c r="I1662" s="11">
        <v>1189015.416</v>
      </c>
      <c r="J1662" s="12">
        <v>6773.9999364197984</v>
      </c>
      <c r="K1662" s="13" t="s">
        <v>7639</v>
      </c>
      <c r="L1662" s="13">
        <v>0</v>
      </c>
      <c r="M1662" s="14">
        <v>0</v>
      </c>
      <c r="N1662" s="15">
        <v>0</v>
      </c>
      <c r="O1662" s="16" t="s">
        <v>7637</v>
      </c>
      <c r="P1662" s="16" t="s">
        <v>7637</v>
      </c>
      <c r="Q1662" s="16" t="s">
        <v>7637</v>
      </c>
      <c r="R1662" s="16" t="s">
        <v>7637</v>
      </c>
      <c r="S1662" s="16" t="s">
        <v>7637</v>
      </c>
      <c r="T1662" s="16">
        <v>0</v>
      </c>
      <c r="U1662">
        <v>0</v>
      </c>
      <c r="V1662" s="17">
        <v>7.6552353743745094</v>
      </c>
      <c r="W1662" t="s">
        <v>7969</v>
      </c>
      <c r="X1662" s="21">
        <v>-18.4361837996139</v>
      </c>
      <c r="Y1662" s="21">
        <v>-49.185148163526399</v>
      </c>
      <c r="Z1662">
        <v>0</v>
      </c>
    </row>
    <row r="1663" spans="1:26" x14ac:dyDescent="0.25">
      <c r="A1663" t="str">
        <f t="shared" si="25"/>
        <v>ParanaíbaMS</v>
      </c>
      <c r="B1663" s="8">
        <v>2017</v>
      </c>
      <c r="C1663" s="9" t="s">
        <v>2202</v>
      </c>
      <c r="D1663" s="9" t="s">
        <v>2203</v>
      </c>
      <c r="E1663" s="9" t="s">
        <v>2388</v>
      </c>
      <c r="F1663" s="9" t="s">
        <v>2389</v>
      </c>
      <c r="G1663" s="10" t="s">
        <v>7637</v>
      </c>
      <c r="H1663" s="11">
        <v>28554.38</v>
      </c>
      <c r="I1663" s="11">
        <v>1192288.0279999999</v>
      </c>
      <c r="J1663" s="12">
        <v>41754.996186224314</v>
      </c>
      <c r="K1663" s="13" t="s">
        <v>7636</v>
      </c>
      <c r="L1663" s="13">
        <v>0</v>
      </c>
      <c r="M1663" s="14">
        <v>0</v>
      </c>
      <c r="N1663" s="15">
        <v>0</v>
      </c>
      <c r="O1663" s="16" t="s">
        <v>7637</v>
      </c>
      <c r="P1663" s="16" t="s">
        <v>7637</v>
      </c>
      <c r="Q1663" s="16" t="s">
        <v>7637</v>
      </c>
      <c r="R1663" s="16" t="s">
        <v>7637</v>
      </c>
      <c r="S1663" s="16" t="s">
        <v>7637</v>
      </c>
      <c r="T1663" s="16">
        <v>0</v>
      </c>
      <c r="U1663">
        <v>0</v>
      </c>
      <c r="V1663" s="17">
        <v>1.3143543661677861</v>
      </c>
      <c r="W1663" t="s">
        <v>11062</v>
      </c>
      <c r="X1663" s="21">
        <v>-19.675104364945199</v>
      </c>
      <c r="Y1663" s="21">
        <v>-51.191280602296899</v>
      </c>
      <c r="Z1663">
        <v>0</v>
      </c>
    </row>
    <row r="1664" spans="1:26" x14ac:dyDescent="0.25">
      <c r="A1664" t="str">
        <f t="shared" si="25"/>
        <v>Alto JequitibáMG</v>
      </c>
      <c r="B1664" s="8">
        <v>2017</v>
      </c>
      <c r="C1664" s="9" t="s">
        <v>18</v>
      </c>
      <c r="D1664" s="9" t="s">
        <v>163</v>
      </c>
      <c r="E1664" s="9" t="s">
        <v>2390</v>
      </c>
      <c r="F1664" s="9" t="s">
        <v>2391</v>
      </c>
      <c r="G1664" s="10" t="s">
        <v>7637</v>
      </c>
      <c r="H1664" s="11">
        <v>14105.72</v>
      </c>
      <c r="I1664" s="11">
        <v>120208.96000000001</v>
      </c>
      <c r="J1664" s="12">
        <v>8522.001003848085</v>
      </c>
      <c r="K1664" s="13" t="s">
        <v>7642</v>
      </c>
      <c r="L1664" s="13">
        <v>0</v>
      </c>
      <c r="M1664" s="14">
        <v>0</v>
      </c>
      <c r="N1664" s="15">
        <v>0</v>
      </c>
      <c r="O1664" s="16" t="s">
        <v>7637</v>
      </c>
      <c r="P1664" s="16" t="s">
        <v>7637</v>
      </c>
      <c r="Q1664" s="16" t="s">
        <v>7637</v>
      </c>
      <c r="R1664" s="16" t="s">
        <v>7637</v>
      </c>
      <c r="S1664" s="16" t="s">
        <v>7637</v>
      </c>
      <c r="T1664" s="16">
        <v>0</v>
      </c>
      <c r="U1664">
        <v>0</v>
      </c>
      <c r="V1664" s="17">
        <v>0.62726549507462326</v>
      </c>
      <c r="W1664" t="s">
        <v>7798</v>
      </c>
      <c r="X1664" s="21">
        <v>-20.421324234651198</v>
      </c>
      <c r="Y1664" s="21">
        <v>-41.967346091488103</v>
      </c>
      <c r="Z1664">
        <v>0</v>
      </c>
    </row>
    <row r="1665" spans="1:26" x14ac:dyDescent="0.25">
      <c r="A1665" t="str">
        <f t="shared" si="25"/>
        <v>Saudade do IguaçuPR</v>
      </c>
      <c r="B1665" s="8">
        <v>2017</v>
      </c>
      <c r="C1665" s="9" t="s">
        <v>456</v>
      </c>
      <c r="D1665" s="9" t="s">
        <v>457</v>
      </c>
      <c r="E1665" s="9" t="s">
        <v>2392</v>
      </c>
      <c r="F1665" s="9" t="s">
        <v>2393</v>
      </c>
      <c r="G1665" s="10" t="s">
        <v>7637</v>
      </c>
      <c r="H1665" s="11">
        <v>165067.03</v>
      </c>
      <c r="I1665" s="11">
        <v>899285.15800000005</v>
      </c>
      <c r="J1665" s="12">
        <v>5447.9998701133718</v>
      </c>
      <c r="K1665" s="13" t="s">
        <v>7639</v>
      </c>
      <c r="L1665" s="13">
        <v>0</v>
      </c>
      <c r="M1665" s="14">
        <v>0</v>
      </c>
      <c r="N1665" s="15">
        <v>0</v>
      </c>
      <c r="O1665" s="16" t="s">
        <v>7637</v>
      </c>
      <c r="P1665" s="16" t="s">
        <v>7637</v>
      </c>
      <c r="Q1665" s="16" t="s">
        <v>7637</v>
      </c>
      <c r="R1665" s="16" t="s">
        <v>7637</v>
      </c>
      <c r="S1665" s="16" t="s">
        <v>7637</v>
      </c>
      <c r="T1665" s="16">
        <v>0</v>
      </c>
      <c r="U1665">
        <v>0</v>
      </c>
      <c r="V1665" s="17">
        <v>7.1958238635700855</v>
      </c>
      <c r="W1665" t="s">
        <v>12316</v>
      </c>
      <c r="X1665" s="21">
        <v>-25.692153848217799</v>
      </c>
      <c r="Y1665" s="21">
        <v>-52.618836176348204</v>
      </c>
      <c r="Z1665">
        <v>0</v>
      </c>
    </row>
    <row r="1666" spans="1:26" x14ac:dyDescent="0.25">
      <c r="A1666" t="str">
        <f t="shared" si="25"/>
        <v>Moreira SalesPR</v>
      </c>
      <c r="B1666" s="8">
        <v>2017</v>
      </c>
      <c r="C1666" s="9" t="s">
        <v>456</v>
      </c>
      <c r="D1666" s="9" t="s">
        <v>457</v>
      </c>
      <c r="E1666" s="9" t="s">
        <v>2394</v>
      </c>
      <c r="F1666" s="9" t="s">
        <v>2394</v>
      </c>
      <c r="G1666" s="10" t="s">
        <v>7637</v>
      </c>
      <c r="H1666" s="11">
        <v>23093.33</v>
      </c>
      <c r="I1666" s="11">
        <v>291460.96600000001</v>
      </c>
      <c r="J1666" s="12">
        <v>12621.002081553417</v>
      </c>
      <c r="K1666" s="13" t="s">
        <v>7636</v>
      </c>
      <c r="L1666" s="13">
        <v>0</v>
      </c>
      <c r="M1666" s="14">
        <v>0</v>
      </c>
      <c r="N1666" s="15">
        <v>0</v>
      </c>
      <c r="O1666" s="16" t="s">
        <v>7637</v>
      </c>
      <c r="P1666" s="16" t="s">
        <v>7637</v>
      </c>
      <c r="Q1666" s="16" t="s">
        <v>7637</v>
      </c>
      <c r="R1666" s="16" t="s">
        <v>7637</v>
      </c>
      <c r="S1666" s="16" t="s">
        <v>7637</v>
      </c>
      <c r="T1666" s="16">
        <v>0</v>
      </c>
      <c r="U1666">
        <v>0</v>
      </c>
      <c r="V1666" s="17">
        <v>1.0257678975817504</v>
      </c>
      <c r="W1666" t="s">
        <v>10674</v>
      </c>
      <c r="X1666" s="21">
        <v>-24.053120194279899</v>
      </c>
      <c r="Y1666" s="21">
        <v>-53.006081685442801</v>
      </c>
      <c r="Z1666">
        <v>0</v>
      </c>
    </row>
    <row r="1667" spans="1:26" x14ac:dyDescent="0.25">
      <c r="A1667" t="str">
        <f t="shared" ref="A1667:A1730" si="26">E1667&amp;D1667</f>
        <v>Vermelho NovoMG</v>
      </c>
      <c r="B1667" s="8">
        <v>2017</v>
      </c>
      <c r="C1667" s="9" t="s">
        <v>18</v>
      </c>
      <c r="D1667" s="9" t="s">
        <v>163</v>
      </c>
      <c r="E1667" s="9" t="s">
        <v>2395</v>
      </c>
      <c r="F1667" s="9" t="s">
        <v>2395</v>
      </c>
      <c r="G1667" s="10" t="s">
        <v>7637</v>
      </c>
      <c r="H1667" s="11">
        <v>9159.4599999999991</v>
      </c>
      <c r="I1667" s="11">
        <v>44927.135000000002</v>
      </c>
      <c r="J1667" s="12">
        <v>4904.9982204191083</v>
      </c>
      <c r="K1667" s="13" t="s">
        <v>7642</v>
      </c>
      <c r="L1667" s="13">
        <v>0</v>
      </c>
      <c r="M1667" s="14">
        <v>0</v>
      </c>
      <c r="N1667" s="15">
        <v>0</v>
      </c>
      <c r="O1667" s="16" t="s">
        <v>7637</v>
      </c>
      <c r="P1667" s="16" t="s">
        <v>7637</v>
      </c>
      <c r="Q1667" s="16" t="s">
        <v>7637</v>
      </c>
      <c r="R1667" s="16" t="s">
        <v>7637</v>
      </c>
      <c r="S1667" s="16" t="s">
        <v>7637</v>
      </c>
      <c r="T1667" s="16">
        <v>0</v>
      </c>
      <c r="U1667">
        <v>0</v>
      </c>
      <c r="V1667" s="17">
        <v>0.40609188507492511</v>
      </c>
      <c r="W1667" t="s">
        <v>12818</v>
      </c>
      <c r="X1667" s="21">
        <v>-20.0410951268776</v>
      </c>
      <c r="Y1667" s="21">
        <v>-42.269156384485797</v>
      </c>
      <c r="Z1667">
        <v>0</v>
      </c>
    </row>
    <row r="1668" spans="1:26" x14ac:dyDescent="0.25">
      <c r="A1668" t="str">
        <f t="shared" si="26"/>
        <v>Conceição do Mato DentroMG</v>
      </c>
      <c r="B1668" s="8">
        <v>2017</v>
      </c>
      <c r="C1668" s="9" t="s">
        <v>18</v>
      </c>
      <c r="D1668" s="9" t="s">
        <v>163</v>
      </c>
      <c r="E1668" s="9" t="s">
        <v>2396</v>
      </c>
      <c r="F1668" s="9" t="s">
        <v>2397</v>
      </c>
      <c r="G1668" s="10" t="s">
        <v>7637</v>
      </c>
      <c r="H1668" s="11">
        <v>44742.28</v>
      </c>
      <c r="I1668" s="11">
        <v>810998.61300000001</v>
      </c>
      <c r="J1668" s="12">
        <v>18126.001021852262</v>
      </c>
      <c r="K1668" s="13" t="s">
        <v>7643</v>
      </c>
      <c r="L1668" s="13">
        <v>0</v>
      </c>
      <c r="M1668" s="14">
        <v>0</v>
      </c>
      <c r="N1668" s="15">
        <v>0</v>
      </c>
      <c r="O1668" s="16" t="s">
        <v>7637</v>
      </c>
      <c r="P1668" s="16" t="s">
        <v>7637</v>
      </c>
      <c r="Q1668" s="16" t="s">
        <v>7637</v>
      </c>
      <c r="R1668" s="16" t="s">
        <v>7637</v>
      </c>
      <c r="S1668" s="16" t="s">
        <v>7637</v>
      </c>
      <c r="T1668" s="16">
        <v>0</v>
      </c>
      <c r="U1668">
        <v>0</v>
      </c>
      <c r="V1668" s="17">
        <v>1.9800860271135305</v>
      </c>
      <c r="W1668" t="s">
        <v>8912</v>
      </c>
      <c r="X1668" s="21">
        <v>-19.034880839352301</v>
      </c>
      <c r="Y1668" s="21">
        <v>-43.422447285830799</v>
      </c>
      <c r="Z1668">
        <v>0</v>
      </c>
    </row>
    <row r="1669" spans="1:26" x14ac:dyDescent="0.25">
      <c r="A1669" t="str">
        <f t="shared" si="26"/>
        <v>VazanteMG</v>
      </c>
      <c r="B1669" s="8">
        <v>2017</v>
      </c>
      <c r="C1669" s="9" t="s">
        <v>18</v>
      </c>
      <c r="D1669" s="9" t="s">
        <v>163</v>
      </c>
      <c r="E1669" s="9" t="s">
        <v>2398</v>
      </c>
      <c r="F1669" s="9" t="s">
        <v>2398</v>
      </c>
      <c r="G1669" s="10" t="s">
        <v>7637</v>
      </c>
      <c r="H1669" s="11">
        <v>31025.27</v>
      </c>
      <c r="I1669" s="11">
        <v>644829.18799999997</v>
      </c>
      <c r="J1669" s="12">
        <v>20783.999236751202</v>
      </c>
      <c r="K1669" s="13" t="s">
        <v>7636</v>
      </c>
      <c r="L1669" s="13">
        <v>0</v>
      </c>
      <c r="M1669" s="14">
        <v>0</v>
      </c>
      <c r="N1669" s="15">
        <v>0</v>
      </c>
      <c r="O1669" s="16" t="s">
        <v>7637</v>
      </c>
      <c r="P1669" s="16" t="s">
        <v>7637</v>
      </c>
      <c r="Q1669" s="16" t="s">
        <v>7637</v>
      </c>
      <c r="R1669" s="16" t="s">
        <v>7637</v>
      </c>
      <c r="S1669" s="16" t="s">
        <v>7637</v>
      </c>
      <c r="T1669" s="16">
        <v>0</v>
      </c>
      <c r="U1669">
        <v>0</v>
      </c>
      <c r="V1669" s="17">
        <v>1.3859560058453477</v>
      </c>
      <c r="W1669" t="s">
        <v>12801</v>
      </c>
      <c r="X1669" s="21">
        <v>-17.990219484011099</v>
      </c>
      <c r="Y1669" s="21">
        <v>-46.900836178677402</v>
      </c>
      <c r="Z1669">
        <v>0</v>
      </c>
    </row>
    <row r="1670" spans="1:26" x14ac:dyDescent="0.25">
      <c r="A1670" t="str">
        <f t="shared" si="26"/>
        <v>GoioerêPR</v>
      </c>
      <c r="B1670" s="8">
        <v>2017</v>
      </c>
      <c r="C1670" s="9" t="s">
        <v>456</v>
      </c>
      <c r="D1670" s="9" t="s">
        <v>457</v>
      </c>
      <c r="E1670" s="9" t="s">
        <v>2399</v>
      </c>
      <c r="F1670" s="9" t="s">
        <v>2400</v>
      </c>
      <c r="G1670" s="10" t="s">
        <v>7637</v>
      </c>
      <c r="H1670" s="11">
        <v>27491.3</v>
      </c>
      <c r="I1670" s="11">
        <v>815501.79500000004</v>
      </c>
      <c r="J1670" s="12">
        <v>29663.995336706525</v>
      </c>
      <c r="K1670" s="13" t="s">
        <v>7636</v>
      </c>
      <c r="L1670" s="13">
        <v>0</v>
      </c>
      <c r="M1670" s="14">
        <v>0</v>
      </c>
      <c r="N1670" s="15">
        <v>0</v>
      </c>
      <c r="O1670" s="16" t="s">
        <v>7637</v>
      </c>
      <c r="P1670" s="16" t="s">
        <v>7637</v>
      </c>
      <c r="Q1670" s="16" t="s">
        <v>7637</v>
      </c>
      <c r="R1670" s="16" t="s">
        <v>7637</v>
      </c>
      <c r="S1670" s="16" t="s">
        <v>7637</v>
      </c>
      <c r="T1670" s="16">
        <v>0</v>
      </c>
      <c r="U1670">
        <v>0</v>
      </c>
      <c r="V1670" s="17">
        <v>1.2469037982210509</v>
      </c>
      <c r="W1670" t="s">
        <v>9486</v>
      </c>
      <c r="X1670" s="21">
        <v>-24.183944429300102</v>
      </c>
      <c r="Y1670" s="21">
        <v>-53.025284250400503</v>
      </c>
      <c r="Z1670">
        <v>0</v>
      </c>
    </row>
    <row r="1671" spans="1:26" x14ac:dyDescent="0.25">
      <c r="A1671" t="str">
        <f t="shared" si="26"/>
        <v>ItumbiaraGO</v>
      </c>
      <c r="B1671" s="8">
        <v>2017</v>
      </c>
      <c r="C1671" s="9" t="s">
        <v>2202</v>
      </c>
      <c r="D1671" s="9" t="s">
        <v>2237</v>
      </c>
      <c r="E1671" s="9" t="s">
        <v>2401</v>
      </c>
      <c r="F1671" s="9" t="s">
        <v>2401</v>
      </c>
      <c r="G1671" s="10">
        <v>2229.0100000000002</v>
      </c>
      <c r="H1671" s="11">
        <v>40430</v>
      </c>
      <c r="I1671" s="11">
        <v>4144600.6690000002</v>
      </c>
      <c r="J1671" s="12">
        <v>102513.00195399456</v>
      </c>
      <c r="K1671" s="13" t="s">
        <v>7636</v>
      </c>
      <c r="L1671" s="13">
        <v>0</v>
      </c>
      <c r="M1671" s="14">
        <v>0</v>
      </c>
      <c r="N1671" s="15">
        <v>0</v>
      </c>
      <c r="O1671" s="16" t="s">
        <v>7637</v>
      </c>
      <c r="P1671" s="16" t="s">
        <v>7637</v>
      </c>
      <c r="Q1671" s="16" t="s">
        <v>7637</v>
      </c>
      <c r="R1671" s="16" t="s">
        <v>7637</v>
      </c>
      <c r="S1671" s="16" t="s">
        <v>7637</v>
      </c>
      <c r="T1671" s="16">
        <v>0</v>
      </c>
      <c r="U1671">
        <v>0</v>
      </c>
      <c r="V1671" s="17">
        <v>11.675964733045705</v>
      </c>
      <c r="W1671" t="s">
        <v>9972</v>
      </c>
      <c r="X1671" s="21">
        <v>-18.409723642628499</v>
      </c>
      <c r="Y1671" s="21">
        <v>-49.216247297259699</v>
      </c>
      <c r="Z1671">
        <v>0</v>
      </c>
    </row>
    <row r="1672" spans="1:26" x14ac:dyDescent="0.25">
      <c r="A1672" t="str">
        <f t="shared" si="26"/>
        <v>Santa VitóriaMG</v>
      </c>
      <c r="B1672" s="8">
        <v>2017</v>
      </c>
      <c r="C1672" s="9" t="s">
        <v>18</v>
      </c>
      <c r="D1672" s="9" t="s">
        <v>163</v>
      </c>
      <c r="E1672" s="9" t="s">
        <v>2402</v>
      </c>
      <c r="F1672" s="9" t="s">
        <v>2403</v>
      </c>
      <c r="G1672" s="10" t="s">
        <v>7637</v>
      </c>
      <c r="H1672" s="11">
        <v>36716.53</v>
      </c>
      <c r="I1672" s="11">
        <v>721332.99399999995</v>
      </c>
      <c r="J1672" s="12">
        <v>19646.001242492141</v>
      </c>
      <c r="K1672" s="13" t="s">
        <v>7636</v>
      </c>
      <c r="L1672" s="13">
        <v>0</v>
      </c>
      <c r="M1672" s="14">
        <v>0</v>
      </c>
      <c r="N1672" s="15">
        <v>0</v>
      </c>
      <c r="O1672" s="16" t="s">
        <v>7637</v>
      </c>
      <c r="P1672" s="16" t="s">
        <v>7637</v>
      </c>
      <c r="Q1672" s="16" t="s">
        <v>7637</v>
      </c>
      <c r="R1672" s="16" t="s">
        <v>7637</v>
      </c>
      <c r="S1672" s="16" t="s">
        <v>7637</v>
      </c>
      <c r="T1672" s="16">
        <v>0</v>
      </c>
      <c r="U1672">
        <v>0</v>
      </c>
      <c r="V1672" s="17">
        <v>1.632476248782796</v>
      </c>
      <c r="W1672" t="s">
        <v>11893</v>
      </c>
      <c r="X1672" s="21">
        <v>-18.841854145466201</v>
      </c>
      <c r="Y1672" s="21">
        <v>-50.121167957575601</v>
      </c>
      <c r="Z1672">
        <v>0</v>
      </c>
    </row>
    <row r="1673" spans="1:26" x14ac:dyDescent="0.25">
      <c r="A1673" t="str">
        <f t="shared" si="26"/>
        <v>UbiratãPR</v>
      </c>
      <c r="B1673" s="8">
        <v>2017</v>
      </c>
      <c r="C1673" s="9" t="s">
        <v>456</v>
      </c>
      <c r="D1673" s="9" t="s">
        <v>457</v>
      </c>
      <c r="E1673" s="9" t="s">
        <v>2404</v>
      </c>
      <c r="F1673" s="9" t="s">
        <v>2405</v>
      </c>
      <c r="G1673" s="10" t="s">
        <v>7637</v>
      </c>
      <c r="H1673" s="11">
        <v>39748.78</v>
      </c>
      <c r="I1673" s="11">
        <v>865013.01399999997</v>
      </c>
      <c r="J1673" s="12">
        <v>21762.001601055428</v>
      </c>
      <c r="K1673" s="13" t="s">
        <v>7636</v>
      </c>
      <c r="L1673" s="13">
        <v>0</v>
      </c>
      <c r="M1673" s="14">
        <v>0</v>
      </c>
      <c r="N1673" s="15">
        <v>0</v>
      </c>
      <c r="O1673" s="16" t="s">
        <v>7637</v>
      </c>
      <c r="P1673" s="16" t="s">
        <v>7637</v>
      </c>
      <c r="Q1673" s="16" t="s">
        <v>7637</v>
      </c>
      <c r="R1673" s="16" t="s">
        <v>7637</v>
      </c>
      <c r="S1673" s="16" t="s">
        <v>7637</v>
      </c>
      <c r="T1673" s="16">
        <v>0</v>
      </c>
      <c r="U1673">
        <v>0</v>
      </c>
      <c r="V1673" s="17">
        <v>1.7687503991601303</v>
      </c>
      <c r="W1673" t="s">
        <v>12706</v>
      </c>
      <c r="X1673" s="21">
        <v>-24.539756319848099</v>
      </c>
      <c r="Y1673" s="21">
        <v>-52.9869282569286</v>
      </c>
      <c r="Z1673">
        <v>0</v>
      </c>
    </row>
    <row r="1674" spans="1:26" x14ac:dyDescent="0.25">
      <c r="A1674" t="str">
        <f t="shared" si="26"/>
        <v>GuaçuíES</v>
      </c>
      <c r="B1674" s="8">
        <v>2017</v>
      </c>
      <c r="C1674" s="9" t="s">
        <v>18</v>
      </c>
      <c r="D1674" s="9" t="s">
        <v>2313</v>
      </c>
      <c r="E1674" s="9" t="s">
        <v>2406</v>
      </c>
      <c r="F1674" s="9" t="s">
        <v>2407</v>
      </c>
      <c r="G1674" s="10" t="s">
        <v>7637</v>
      </c>
      <c r="H1674" s="11">
        <v>16887.939999999999</v>
      </c>
      <c r="I1674" s="11">
        <v>526920.67599999998</v>
      </c>
      <c r="J1674" s="12">
        <v>31201.003556384025</v>
      </c>
      <c r="K1674" s="13" t="s">
        <v>7636</v>
      </c>
      <c r="L1674" s="13">
        <v>0</v>
      </c>
      <c r="M1674" s="14">
        <v>0</v>
      </c>
      <c r="N1674" s="15">
        <v>0</v>
      </c>
      <c r="O1674" s="16" t="s">
        <v>7637</v>
      </c>
      <c r="P1674" s="16" t="s">
        <v>7637</v>
      </c>
      <c r="Q1674" s="16" t="s">
        <v>7637</v>
      </c>
      <c r="R1674" s="16" t="s">
        <v>7637</v>
      </c>
      <c r="S1674" s="16" t="s">
        <v>7637</v>
      </c>
      <c r="T1674" s="16">
        <v>0</v>
      </c>
      <c r="U1674">
        <v>0</v>
      </c>
      <c r="V1674" s="17">
        <v>0.78549291407080202</v>
      </c>
      <c r="W1674" t="s">
        <v>9527</v>
      </c>
      <c r="X1674" s="21">
        <v>-20.767273189412698</v>
      </c>
      <c r="Y1674" s="21">
        <v>-41.6737567769637</v>
      </c>
      <c r="Z1674">
        <v>0</v>
      </c>
    </row>
    <row r="1675" spans="1:26" x14ac:dyDescent="0.25">
      <c r="A1675" t="str">
        <f t="shared" si="26"/>
        <v>Três MariasMG</v>
      </c>
      <c r="B1675" s="8">
        <v>2017</v>
      </c>
      <c r="C1675" s="9" t="s">
        <v>18</v>
      </c>
      <c r="D1675" s="9" t="s">
        <v>163</v>
      </c>
      <c r="E1675" s="9" t="s">
        <v>2408</v>
      </c>
      <c r="F1675" s="9" t="s">
        <v>2409</v>
      </c>
      <c r="G1675" s="10" t="s">
        <v>7637</v>
      </c>
      <c r="H1675" s="11">
        <v>52625.97</v>
      </c>
      <c r="I1675" s="11">
        <v>1667558.9879999999</v>
      </c>
      <c r="J1675" s="12">
        <v>31686.997655340128</v>
      </c>
      <c r="K1675" s="13" t="s">
        <v>7640</v>
      </c>
      <c r="L1675" s="13">
        <v>0</v>
      </c>
      <c r="M1675" s="14">
        <v>0</v>
      </c>
      <c r="N1675" s="15">
        <v>0</v>
      </c>
      <c r="O1675" s="16" t="s">
        <v>7637</v>
      </c>
      <c r="P1675" s="16" t="s">
        <v>7637</v>
      </c>
      <c r="Q1675" s="16" t="s">
        <v>7637</v>
      </c>
      <c r="R1675" s="16" t="s">
        <v>7637</v>
      </c>
      <c r="S1675" s="16" t="s">
        <v>7637</v>
      </c>
      <c r="T1675" s="16">
        <v>0</v>
      </c>
      <c r="U1675">
        <v>0</v>
      </c>
      <c r="V1675" s="17">
        <v>2.350518336119308</v>
      </c>
      <c r="W1675" t="s">
        <v>12640</v>
      </c>
      <c r="X1675" s="21">
        <v>-18.202203116128999</v>
      </c>
      <c r="Y1675" s="21">
        <v>-45.228530765079</v>
      </c>
      <c r="Z1675">
        <v>0</v>
      </c>
    </row>
    <row r="1676" spans="1:26" x14ac:dyDescent="0.25">
      <c r="A1676" t="str">
        <f t="shared" si="26"/>
        <v>JaboráSC</v>
      </c>
      <c r="B1676" s="8">
        <v>2017</v>
      </c>
      <c r="C1676" s="9" t="s">
        <v>456</v>
      </c>
      <c r="D1676" s="9" t="s">
        <v>790</v>
      </c>
      <c r="E1676" s="9" t="s">
        <v>2410</v>
      </c>
      <c r="F1676" s="9" t="s">
        <v>2411</v>
      </c>
      <c r="G1676" s="10" t="s">
        <v>7637</v>
      </c>
      <c r="H1676" s="11">
        <v>35538.639999999999</v>
      </c>
      <c r="I1676" s="11">
        <v>141799.163</v>
      </c>
      <c r="J1676" s="12">
        <v>3989.9997017330998</v>
      </c>
      <c r="K1676" s="13" t="s">
        <v>7644</v>
      </c>
      <c r="L1676" s="13">
        <v>0</v>
      </c>
      <c r="M1676" s="14">
        <v>0</v>
      </c>
      <c r="N1676" s="15">
        <v>0</v>
      </c>
      <c r="O1676" s="16" t="s">
        <v>7637</v>
      </c>
      <c r="P1676" s="16" t="s">
        <v>7637</v>
      </c>
      <c r="Q1676" s="16" t="s">
        <v>7637</v>
      </c>
      <c r="R1676" s="16" t="s">
        <v>7637</v>
      </c>
      <c r="S1676" s="16" t="s">
        <v>7637</v>
      </c>
      <c r="T1676" s="16">
        <v>0</v>
      </c>
      <c r="U1676">
        <v>0</v>
      </c>
      <c r="V1676" s="17">
        <v>1.5529918490600061</v>
      </c>
      <c r="W1676" t="s">
        <v>9990</v>
      </c>
      <c r="X1676" s="21">
        <v>-27.178706575968199</v>
      </c>
      <c r="Y1676" s="21">
        <v>-51.7283443188308</v>
      </c>
      <c r="Z1676">
        <v>0</v>
      </c>
    </row>
    <row r="1677" spans="1:26" x14ac:dyDescent="0.25">
      <c r="A1677" t="str">
        <f t="shared" si="26"/>
        <v>ManhumirimMG</v>
      </c>
      <c r="B1677" s="8">
        <v>2017</v>
      </c>
      <c r="C1677" s="9" t="s">
        <v>18</v>
      </c>
      <c r="D1677" s="9" t="s">
        <v>163</v>
      </c>
      <c r="E1677" s="9" t="s">
        <v>2412</v>
      </c>
      <c r="F1677" s="9" t="s">
        <v>2412</v>
      </c>
      <c r="G1677" s="10" t="s">
        <v>7637</v>
      </c>
      <c r="H1677" s="11">
        <v>19664.28</v>
      </c>
      <c r="I1677" s="11">
        <v>448030.98</v>
      </c>
      <c r="J1677" s="12">
        <v>22784.001244896837</v>
      </c>
      <c r="K1677" s="13" t="s">
        <v>7636</v>
      </c>
      <c r="L1677" s="13">
        <v>0</v>
      </c>
      <c r="M1677" s="14">
        <v>0</v>
      </c>
      <c r="N1677" s="15">
        <v>0</v>
      </c>
      <c r="O1677" s="16" t="s">
        <v>7637</v>
      </c>
      <c r="P1677" s="16" t="s">
        <v>7637</v>
      </c>
      <c r="Q1677" s="16" t="s">
        <v>7637</v>
      </c>
      <c r="R1677" s="16" t="s">
        <v>7637</v>
      </c>
      <c r="S1677" s="16" t="s">
        <v>7637</v>
      </c>
      <c r="T1677" s="16">
        <v>0</v>
      </c>
      <c r="U1677">
        <v>0</v>
      </c>
      <c r="V1677" s="17">
        <v>0.89306595697172564</v>
      </c>
      <c r="W1677" t="s">
        <v>10405</v>
      </c>
      <c r="X1677" s="21">
        <v>-20.3595950096372</v>
      </c>
      <c r="Y1677" s="21">
        <v>-41.959290890988498</v>
      </c>
      <c r="Z1677">
        <v>0</v>
      </c>
    </row>
    <row r="1678" spans="1:26" x14ac:dyDescent="0.25">
      <c r="A1678" t="str">
        <f t="shared" si="26"/>
        <v>GuaraniaçuPR</v>
      </c>
      <c r="B1678" s="8">
        <v>2017</v>
      </c>
      <c r="C1678" s="9" t="s">
        <v>456</v>
      </c>
      <c r="D1678" s="9" t="s">
        <v>457</v>
      </c>
      <c r="E1678" s="9" t="s">
        <v>2413</v>
      </c>
      <c r="F1678" s="9" t="s">
        <v>2414</v>
      </c>
      <c r="G1678" s="10" t="s">
        <v>7637</v>
      </c>
      <c r="H1678" s="11">
        <v>24970.16</v>
      </c>
      <c r="I1678" s="11">
        <v>340618.02</v>
      </c>
      <c r="J1678" s="12">
        <v>13641.002700823703</v>
      </c>
      <c r="K1678" s="13" t="s">
        <v>7636</v>
      </c>
      <c r="L1678" s="13">
        <v>0</v>
      </c>
      <c r="M1678" s="14">
        <v>0</v>
      </c>
      <c r="N1678" s="15">
        <v>0</v>
      </c>
      <c r="O1678" s="16" t="s">
        <v>7637</v>
      </c>
      <c r="P1678" s="16" t="s">
        <v>7637</v>
      </c>
      <c r="Q1678" s="16" t="s">
        <v>7637</v>
      </c>
      <c r="R1678" s="16" t="s">
        <v>7637</v>
      </c>
      <c r="S1678" s="16" t="s">
        <v>7637</v>
      </c>
      <c r="T1678" s="16">
        <v>0</v>
      </c>
      <c r="U1678">
        <v>0</v>
      </c>
      <c r="V1678" s="17">
        <v>1.1093436300442159</v>
      </c>
      <c r="W1678" t="s">
        <v>9566</v>
      </c>
      <c r="X1678" s="21">
        <v>-25.097287838033701</v>
      </c>
      <c r="Y1678" s="21">
        <v>-52.875975570105801</v>
      </c>
      <c r="Z1678">
        <v>0</v>
      </c>
    </row>
    <row r="1679" spans="1:26" x14ac:dyDescent="0.25">
      <c r="A1679" t="str">
        <f t="shared" si="26"/>
        <v>ForquilhinhaSC</v>
      </c>
      <c r="B1679" s="8">
        <v>2017</v>
      </c>
      <c r="C1679" s="9" t="s">
        <v>456</v>
      </c>
      <c r="D1679" s="9" t="s">
        <v>790</v>
      </c>
      <c r="E1679" s="9" t="s">
        <v>2415</v>
      </c>
      <c r="F1679" s="9" t="s">
        <v>2415</v>
      </c>
      <c r="G1679" s="10" t="s">
        <v>7637</v>
      </c>
      <c r="H1679" s="11">
        <v>31294.89</v>
      </c>
      <c r="I1679" s="11">
        <v>813291.66599999997</v>
      </c>
      <c r="J1679" s="12">
        <v>25988.002066791098</v>
      </c>
      <c r="K1679" s="13" t="s">
        <v>7636</v>
      </c>
      <c r="L1679" s="13">
        <v>0</v>
      </c>
      <c r="M1679" s="14">
        <v>0</v>
      </c>
      <c r="N1679" s="15">
        <v>0</v>
      </c>
      <c r="O1679" s="16" t="s">
        <v>7637</v>
      </c>
      <c r="P1679" s="16" t="s">
        <v>7637</v>
      </c>
      <c r="Q1679" s="16" t="s">
        <v>7637</v>
      </c>
      <c r="R1679" s="16" t="s">
        <v>7637</v>
      </c>
      <c r="S1679" s="16" t="s">
        <v>7637</v>
      </c>
      <c r="T1679" s="16">
        <v>0</v>
      </c>
      <c r="U1679">
        <v>0</v>
      </c>
      <c r="V1679" s="17">
        <v>1.4068663099257441</v>
      </c>
      <c r="W1679" t="s">
        <v>9383</v>
      </c>
      <c r="X1679" s="21">
        <v>-28.745842820995701</v>
      </c>
      <c r="Y1679" s="21">
        <v>-49.478902947586903</v>
      </c>
      <c r="Z1679">
        <v>0</v>
      </c>
    </row>
    <row r="1680" spans="1:26" x14ac:dyDescent="0.25">
      <c r="A1680" t="str">
        <f t="shared" si="26"/>
        <v>Passos MaiaSC</v>
      </c>
      <c r="B1680" s="8">
        <v>2017</v>
      </c>
      <c r="C1680" s="9" t="s">
        <v>456</v>
      </c>
      <c r="D1680" s="9" t="s">
        <v>790</v>
      </c>
      <c r="E1680" s="9" t="s">
        <v>2416</v>
      </c>
      <c r="F1680" s="9" t="s">
        <v>2416</v>
      </c>
      <c r="G1680" s="10" t="s">
        <v>7637</v>
      </c>
      <c r="H1680" s="11">
        <v>32105.439999999999</v>
      </c>
      <c r="I1680" s="11">
        <v>136223.36900000001</v>
      </c>
      <c r="J1680" s="12">
        <v>4242.9995975759875</v>
      </c>
      <c r="K1680" s="13" t="s">
        <v>7645</v>
      </c>
      <c r="L1680" s="13">
        <v>0</v>
      </c>
      <c r="M1680" s="14">
        <v>0</v>
      </c>
      <c r="N1680" s="15">
        <v>0</v>
      </c>
      <c r="O1680" s="16" t="s">
        <v>7637</v>
      </c>
      <c r="P1680" s="16" t="s">
        <v>7637</v>
      </c>
      <c r="Q1680" s="16" t="s">
        <v>7637</v>
      </c>
      <c r="R1680" s="16" t="s">
        <v>7637</v>
      </c>
      <c r="S1680" s="16" t="s">
        <v>7637</v>
      </c>
      <c r="T1680" s="16">
        <v>0</v>
      </c>
      <c r="U1680">
        <v>0</v>
      </c>
      <c r="V1680" s="17">
        <v>1.4039844374675579</v>
      </c>
      <c r="W1680" t="s">
        <v>11109</v>
      </c>
      <c r="X1680" s="21">
        <v>-26.7834167692492</v>
      </c>
      <c r="Y1680" s="21">
        <v>-52.057213841537703</v>
      </c>
      <c r="Z1680">
        <v>0</v>
      </c>
    </row>
    <row r="1681" spans="1:26" x14ac:dyDescent="0.25">
      <c r="A1681" t="str">
        <f t="shared" si="26"/>
        <v>ManhuaçuMG</v>
      </c>
      <c r="B1681" s="8">
        <v>2017</v>
      </c>
      <c r="C1681" s="9" t="s">
        <v>18</v>
      </c>
      <c r="D1681" s="9" t="s">
        <v>163</v>
      </c>
      <c r="E1681" s="9" t="s">
        <v>2417</v>
      </c>
      <c r="F1681" s="9" t="s">
        <v>2418</v>
      </c>
      <c r="G1681" s="10">
        <v>1704.63</v>
      </c>
      <c r="H1681" s="11">
        <v>26924.92</v>
      </c>
      <c r="I1681" s="11">
        <v>2385009.7390000001</v>
      </c>
      <c r="J1681" s="12">
        <v>88580.012085458395</v>
      </c>
      <c r="K1681" s="13" t="s">
        <v>7636</v>
      </c>
      <c r="L1681" s="13">
        <v>0</v>
      </c>
      <c r="M1681" s="14">
        <v>0</v>
      </c>
      <c r="N1681" s="15">
        <v>0</v>
      </c>
      <c r="O1681" s="16" t="s">
        <v>7637</v>
      </c>
      <c r="P1681" s="16" t="s">
        <v>7637</v>
      </c>
      <c r="Q1681" s="16" t="s">
        <v>7637</v>
      </c>
      <c r="R1681" s="16" t="s">
        <v>7637</v>
      </c>
      <c r="S1681" s="16" t="s">
        <v>7637</v>
      </c>
      <c r="T1681" s="16">
        <v>0</v>
      </c>
      <c r="U1681">
        <v>0</v>
      </c>
      <c r="V1681" s="17">
        <v>8.7638528406874698</v>
      </c>
      <c r="W1681" t="s">
        <v>10404</v>
      </c>
      <c r="X1681" s="21">
        <v>-20.2577044687349</v>
      </c>
      <c r="Y1681" s="21">
        <v>-42.028345153337597</v>
      </c>
      <c r="Z1681">
        <v>0</v>
      </c>
    </row>
    <row r="1682" spans="1:26" x14ac:dyDescent="0.25">
      <c r="A1682" t="str">
        <f t="shared" si="26"/>
        <v>Córrego NovoMG</v>
      </c>
      <c r="B1682" s="8">
        <v>2017</v>
      </c>
      <c r="C1682" s="9" t="s">
        <v>18</v>
      </c>
      <c r="D1682" s="9" t="s">
        <v>163</v>
      </c>
      <c r="E1682" s="9" t="s">
        <v>2419</v>
      </c>
      <c r="F1682" s="9" t="s">
        <v>2420</v>
      </c>
      <c r="G1682" s="10" t="s">
        <v>7637</v>
      </c>
      <c r="H1682" s="11">
        <v>10743.06</v>
      </c>
      <c r="I1682" s="11">
        <v>31906.89</v>
      </c>
      <c r="J1682" s="12">
        <v>2970.000167550028</v>
      </c>
      <c r="K1682" s="13" t="s">
        <v>7642</v>
      </c>
      <c r="L1682" s="13">
        <v>0</v>
      </c>
      <c r="M1682" s="14">
        <v>0</v>
      </c>
      <c r="N1682" s="15">
        <v>0</v>
      </c>
      <c r="O1682" s="16" t="s">
        <v>7637</v>
      </c>
      <c r="P1682" s="16" t="s">
        <v>7637</v>
      </c>
      <c r="Q1682" s="16" t="s">
        <v>7637</v>
      </c>
      <c r="R1682" s="16" t="s">
        <v>7637</v>
      </c>
      <c r="S1682" s="16" t="s">
        <v>7637</v>
      </c>
      <c r="T1682" s="16">
        <v>0</v>
      </c>
      <c r="U1682">
        <v>0</v>
      </c>
      <c r="V1682" s="17">
        <v>0.47198599328401875</v>
      </c>
      <c r="W1682" t="s">
        <v>8986</v>
      </c>
      <c r="X1682" s="21">
        <v>-19.836572057292599</v>
      </c>
      <c r="Y1682" s="21">
        <v>-42.399175849543902</v>
      </c>
      <c r="Z1682">
        <v>0</v>
      </c>
    </row>
    <row r="1683" spans="1:26" x14ac:dyDescent="0.25">
      <c r="A1683" t="str">
        <f t="shared" si="26"/>
        <v>Nova LondrinaPR</v>
      </c>
      <c r="B1683" s="8">
        <v>2017</v>
      </c>
      <c r="C1683" s="9" t="s">
        <v>456</v>
      </c>
      <c r="D1683" s="9" t="s">
        <v>457</v>
      </c>
      <c r="E1683" s="9" t="s">
        <v>2421</v>
      </c>
      <c r="F1683" s="9" t="s">
        <v>2421</v>
      </c>
      <c r="G1683" s="10" t="s">
        <v>7637</v>
      </c>
      <c r="H1683" s="11">
        <v>24864.02</v>
      </c>
      <c r="I1683" s="11">
        <v>335316.18</v>
      </c>
      <c r="J1683" s="12">
        <v>13486.000252573798</v>
      </c>
      <c r="K1683" s="13" t="s">
        <v>7636</v>
      </c>
      <c r="L1683" s="13">
        <v>0</v>
      </c>
      <c r="M1683" s="14">
        <v>0</v>
      </c>
      <c r="N1683" s="15">
        <v>0</v>
      </c>
      <c r="O1683" s="16" t="s">
        <v>7637</v>
      </c>
      <c r="P1683" s="16" t="s">
        <v>7637</v>
      </c>
      <c r="Q1683" s="16" t="s">
        <v>7637</v>
      </c>
      <c r="R1683" s="16" t="s">
        <v>7637</v>
      </c>
      <c r="S1683" s="16" t="s">
        <v>7637</v>
      </c>
      <c r="T1683" s="16">
        <v>0</v>
      </c>
      <c r="U1683">
        <v>0</v>
      </c>
      <c r="V1683" s="17">
        <v>1.1044508613102495</v>
      </c>
      <c r="W1683" t="s">
        <v>10832</v>
      </c>
      <c r="X1683" s="21">
        <v>-22.7643912543382</v>
      </c>
      <c r="Y1683" s="21">
        <v>-52.987207316736701</v>
      </c>
      <c r="Z1683">
        <v>0</v>
      </c>
    </row>
    <row r="1684" spans="1:26" x14ac:dyDescent="0.25">
      <c r="A1684" t="str">
        <f t="shared" si="26"/>
        <v>Cruzeiro do OestePR</v>
      </c>
      <c r="B1684" s="8">
        <v>2017</v>
      </c>
      <c r="C1684" s="9" t="s">
        <v>456</v>
      </c>
      <c r="D1684" s="9" t="s">
        <v>457</v>
      </c>
      <c r="E1684" s="9" t="s">
        <v>2422</v>
      </c>
      <c r="F1684" s="9" t="s">
        <v>2422</v>
      </c>
      <c r="G1684" s="10" t="s">
        <v>7637</v>
      </c>
      <c r="H1684" s="11">
        <v>36639.9</v>
      </c>
      <c r="I1684" s="11">
        <v>778121.61199999996</v>
      </c>
      <c r="J1684" s="12">
        <v>21237.001520200654</v>
      </c>
      <c r="K1684" s="13" t="s">
        <v>7636</v>
      </c>
      <c r="L1684" s="13">
        <v>0</v>
      </c>
      <c r="M1684" s="14">
        <v>0</v>
      </c>
      <c r="N1684" s="15">
        <v>0</v>
      </c>
      <c r="O1684" s="16" t="s">
        <v>7637</v>
      </c>
      <c r="P1684" s="16" t="s">
        <v>7637</v>
      </c>
      <c r="Q1684" s="16" t="s">
        <v>7637</v>
      </c>
      <c r="R1684" s="16" t="s">
        <v>7637</v>
      </c>
      <c r="S1684" s="16" t="s">
        <v>7637</v>
      </c>
      <c r="T1684" s="16">
        <v>0</v>
      </c>
      <c r="U1684">
        <v>0</v>
      </c>
      <c r="V1684" s="17">
        <v>1.6319957123867712</v>
      </c>
      <c r="W1684" t="s">
        <v>9051</v>
      </c>
      <c r="X1684" s="21">
        <v>-23.780405375493299</v>
      </c>
      <c r="Y1684" s="21">
        <v>-53.077883190480399</v>
      </c>
      <c r="Z1684">
        <v>0</v>
      </c>
    </row>
    <row r="1685" spans="1:26" x14ac:dyDescent="0.25">
      <c r="A1685" t="str">
        <f t="shared" si="26"/>
        <v>Cachoeira DouradaMG</v>
      </c>
      <c r="B1685" s="8">
        <v>2017</v>
      </c>
      <c r="C1685" s="9" t="s">
        <v>18</v>
      </c>
      <c r="D1685" s="9" t="s">
        <v>163</v>
      </c>
      <c r="E1685" s="9" t="s">
        <v>2423</v>
      </c>
      <c r="F1685" s="9" t="s">
        <v>2423</v>
      </c>
      <c r="G1685" s="10" t="s">
        <v>7637</v>
      </c>
      <c r="H1685" s="11">
        <v>27874.75</v>
      </c>
      <c r="I1685" s="11">
        <v>75010.942999999999</v>
      </c>
      <c r="J1685" s="12">
        <v>2690.9996681584589</v>
      </c>
      <c r="K1685" s="13" t="s">
        <v>7642</v>
      </c>
      <c r="L1685" s="13">
        <v>0</v>
      </c>
      <c r="M1685" s="14">
        <v>0</v>
      </c>
      <c r="N1685" s="15">
        <v>0</v>
      </c>
      <c r="O1685" s="16" t="s">
        <v>7637</v>
      </c>
      <c r="P1685" s="16" t="s">
        <v>7637</v>
      </c>
      <c r="Q1685" s="16" t="s">
        <v>7637</v>
      </c>
      <c r="R1685" s="16" t="s">
        <v>7637</v>
      </c>
      <c r="S1685" s="16" t="s">
        <v>7637</v>
      </c>
      <c r="T1685" s="16">
        <v>0</v>
      </c>
      <c r="U1685">
        <v>0</v>
      </c>
      <c r="V1685" s="17">
        <v>1.217127221413969</v>
      </c>
      <c r="W1685" t="s">
        <v>8445</v>
      </c>
      <c r="X1685" s="21">
        <v>-18.486349350835599</v>
      </c>
      <c r="Y1685" s="21">
        <v>-49.477007108615702</v>
      </c>
      <c r="Z1685">
        <v>0</v>
      </c>
    </row>
    <row r="1686" spans="1:26" x14ac:dyDescent="0.25">
      <c r="A1686" t="str">
        <f t="shared" si="26"/>
        <v>Coronel VividaPR</v>
      </c>
      <c r="B1686" s="8">
        <v>2017</v>
      </c>
      <c r="C1686" s="9" t="s">
        <v>456</v>
      </c>
      <c r="D1686" s="9" t="s">
        <v>457</v>
      </c>
      <c r="E1686" s="9" t="s">
        <v>2424</v>
      </c>
      <c r="F1686" s="9" t="s">
        <v>2424</v>
      </c>
      <c r="G1686" s="10" t="s">
        <v>7637</v>
      </c>
      <c r="H1686" s="11">
        <v>28929.05</v>
      </c>
      <c r="I1686" s="11">
        <v>626776.75699999998</v>
      </c>
      <c r="J1686" s="12">
        <v>21665.998606936624</v>
      </c>
      <c r="K1686" s="13" t="s">
        <v>7636</v>
      </c>
      <c r="L1686" s="13">
        <v>0</v>
      </c>
      <c r="M1686" s="14">
        <v>0</v>
      </c>
      <c r="N1686" s="15">
        <v>0</v>
      </c>
      <c r="O1686" s="16" t="s">
        <v>7637</v>
      </c>
      <c r="P1686" s="16" t="s">
        <v>7637</v>
      </c>
      <c r="Q1686" s="16" t="s">
        <v>7637</v>
      </c>
      <c r="R1686" s="16" t="s">
        <v>7637</v>
      </c>
      <c r="S1686" s="16" t="s">
        <v>7637</v>
      </c>
      <c r="T1686" s="16">
        <v>0</v>
      </c>
      <c r="U1686">
        <v>0</v>
      </c>
      <c r="V1686" s="17">
        <v>1.2959320368253371</v>
      </c>
      <c r="W1686" t="s">
        <v>8981</v>
      </c>
      <c r="X1686" s="21">
        <v>-25.977154592546601</v>
      </c>
      <c r="Y1686" s="21">
        <v>-52.5644999084614</v>
      </c>
      <c r="Z1686">
        <v>0</v>
      </c>
    </row>
    <row r="1687" spans="1:26" x14ac:dyDescent="0.25">
      <c r="A1687" t="str">
        <f t="shared" si="26"/>
        <v>Ponte SerradaSC</v>
      </c>
      <c r="B1687" s="8">
        <v>2017</v>
      </c>
      <c r="C1687" s="9" t="s">
        <v>456</v>
      </c>
      <c r="D1687" s="9" t="s">
        <v>790</v>
      </c>
      <c r="E1687" s="9" t="s">
        <v>2425</v>
      </c>
      <c r="F1687" s="9" t="s">
        <v>2425</v>
      </c>
      <c r="G1687" s="10" t="s">
        <v>7637</v>
      </c>
      <c r="H1687" s="11">
        <v>19543.57</v>
      </c>
      <c r="I1687" s="11">
        <v>225630.492</v>
      </c>
      <c r="J1687" s="12">
        <v>11544.998789883322</v>
      </c>
      <c r="K1687" s="13" t="s">
        <v>7636</v>
      </c>
      <c r="L1687" s="13">
        <v>0</v>
      </c>
      <c r="M1687" s="14">
        <v>0</v>
      </c>
      <c r="N1687" s="15">
        <v>0</v>
      </c>
      <c r="O1687" s="16" t="s">
        <v>7637</v>
      </c>
      <c r="P1687" s="16" t="s">
        <v>7637</v>
      </c>
      <c r="Q1687" s="16" t="s">
        <v>7637</v>
      </c>
      <c r="R1687" s="16" t="s">
        <v>7637</v>
      </c>
      <c r="S1687" s="16" t="s">
        <v>7637</v>
      </c>
      <c r="T1687" s="16">
        <v>0</v>
      </c>
      <c r="U1687">
        <v>0</v>
      </c>
      <c r="V1687" s="17">
        <v>0.86919752024273311</v>
      </c>
      <c r="W1687" t="s">
        <v>11374</v>
      </c>
      <c r="X1687" s="21">
        <v>-26.873750088560399</v>
      </c>
      <c r="Y1687" s="21">
        <v>-52.011695908627601</v>
      </c>
      <c r="Z1687">
        <v>0</v>
      </c>
    </row>
    <row r="1688" spans="1:26" x14ac:dyDescent="0.25">
      <c r="A1688" t="str">
        <f t="shared" si="26"/>
        <v>CapinzalSC</v>
      </c>
      <c r="B1688" s="8">
        <v>2017</v>
      </c>
      <c r="C1688" s="9" t="s">
        <v>456</v>
      </c>
      <c r="D1688" s="9" t="s">
        <v>790</v>
      </c>
      <c r="E1688" s="9" t="s">
        <v>2426</v>
      </c>
      <c r="F1688" s="9" t="s">
        <v>2426</v>
      </c>
      <c r="G1688" s="10" t="s">
        <v>7637</v>
      </c>
      <c r="H1688" s="11">
        <v>37208.199999999997</v>
      </c>
      <c r="I1688" s="11">
        <v>838077.42200000002</v>
      </c>
      <c r="J1688" s="12">
        <v>22523.997989690448</v>
      </c>
      <c r="K1688" s="13" t="s">
        <v>7636</v>
      </c>
      <c r="L1688" s="13">
        <v>0</v>
      </c>
      <c r="M1688" s="14">
        <v>0</v>
      </c>
      <c r="N1688" s="15">
        <v>0</v>
      </c>
      <c r="O1688" s="16" t="s">
        <v>7637</v>
      </c>
      <c r="P1688" s="16" t="s">
        <v>7637</v>
      </c>
      <c r="Q1688" s="16" t="s">
        <v>7637</v>
      </c>
      <c r="R1688" s="16" t="s">
        <v>7637</v>
      </c>
      <c r="S1688" s="16" t="s">
        <v>7637</v>
      </c>
      <c r="T1688" s="16">
        <v>0</v>
      </c>
      <c r="U1688">
        <v>0</v>
      </c>
      <c r="V1688" s="17">
        <v>1.6591432342132968</v>
      </c>
      <c r="W1688" t="s">
        <v>8649</v>
      </c>
      <c r="X1688" s="21">
        <v>-27.347769290118102</v>
      </c>
      <c r="Y1688" s="21">
        <v>-51.606147213970303</v>
      </c>
      <c r="Z1688">
        <v>0</v>
      </c>
    </row>
    <row r="1689" spans="1:26" x14ac:dyDescent="0.25">
      <c r="A1689" t="str">
        <f t="shared" si="26"/>
        <v>Alto CaparaóMG</v>
      </c>
      <c r="B1689" s="8">
        <v>2017</v>
      </c>
      <c r="C1689" s="9" t="s">
        <v>18</v>
      </c>
      <c r="D1689" s="9" t="s">
        <v>163</v>
      </c>
      <c r="E1689" s="9" t="s">
        <v>2427</v>
      </c>
      <c r="F1689" s="9" t="s">
        <v>2428</v>
      </c>
      <c r="G1689" s="10" t="s">
        <v>7637</v>
      </c>
      <c r="H1689" s="11">
        <v>12405.81</v>
      </c>
      <c r="I1689" s="11">
        <v>71842.069000000003</v>
      </c>
      <c r="J1689" s="12">
        <v>5791.0018773461798</v>
      </c>
      <c r="K1689" s="13" t="s">
        <v>7642</v>
      </c>
      <c r="L1689" s="13">
        <v>0</v>
      </c>
      <c r="M1689" s="14">
        <v>0</v>
      </c>
      <c r="N1689" s="15">
        <v>0</v>
      </c>
      <c r="O1689" s="16" t="s">
        <v>7637</v>
      </c>
      <c r="P1689" s="16" t="s">
        <v>7637</v>
      </c>
      <c r="Q1689" s="16" t="s">
        <v>7637</v>
      </c>
      <c r="R1689" s="16" t="s">
        <v>7637</v>
      </c>
      <c r="S1689" s="16" t="s">
        <v>7637</v>
      </c>
      <c r="T1689" s="16">
        <v>0</v>
      </c>
      <c r="U1689">
        <v>0</v>
      </c>
      <c r="V1689" s="17">
        <v>0.54884829319843809</v>
      </c>
      <c r="W1689" t="s">
        <v>7793</v>
      </c>
      <c r="X1689" s="21">
        <v>-20.4314594657946</v>
      </c>
      <c r="Y1689" s="21">
        <v>-41.8741294433337</v>
      </c>
      <c r="Z1689">
        <v>0</v>
      </c>
    </row>
    <row r="1690" spans="1:26" x14ac:dyDescent="0.25">
      <c r="A1690" t="str">
        <f t="shared" si="26"/>
        <v>OuroSC</v>
      </c>
      <c r="B1690" s="8">
        <v>2017</v>
      </c>
      <c r="C1690" s="9" t="s">
        <v>456</v>
      </c>
      <c r="D1690" s="9" t="s">
        <v>790</v>
      </c>
      <c r="E1690" s="9" t="s">
        <v>2429</v>
      </c>
      <c r="F1690" s="9" t="s">
        <v>2429</v>
      </c>
      <c r="G1690" s="10" t="s">
        <v>7637</v>
      </c>
      <c r="H1690" s="11">
        <v>21722.5</v>
      </c>
      <c r="I1690" s="11">
        <v>159942.76</v>
      </c>
      <c r="J1690" s="12">
        <v>7362.9996547358742</v>
      </c>
      <c r="K1690" s="13" t="s">
        <v>7644</v>
      </c>
      <c r="L1690" s="13">
        <v>0</v>
      </c>
      <c r="M1690" s="14">
        <v>0</v>
      </c>
      <c r="N1690" s="15">
        <v>0</v>
      </c>
      <c r="O1690" s="16" t="s">
        <v>7637</v>
      </c>
      <c r="P1690" s="16" t="s">
        <v>7637</v>
      </c>
      <c r="Q1690" s="16" t="s">
        <v>7637</v>
      </c>
      <c r="R1690" s="16" t="s">
        <v>7637</v>
      </c>
      <c r="S1690" s="16" t="s">
        <v>7637</v>
      </c>
      <c r="T1690" s="16">
        <v>0</v>
      </c>
      <c r="U1690">
        <v>0</v>
      </c>
      <c r="V1690" s="17">
        <v>0.95719438227203657</v>
      </c>
      <c r="W1690" t="s">
        <v>10960</v>
      </c>
      <c r="X1690" s="21">
        <v>-27.338379228522001</v>
      </c>
      <c r="Y1690" s="21">
        <v>-51.619818263678098</v>
      </c>
      <c r="Z1690">
        <v>0</v>
      </c>
    </row>
    <row r="1691" spans="1:26" x14ac:dyDescent="0.25">
      <c r="A1691" t="str">
        <f t="shared" si="26"/>
        <v>TimóteoMG</v>
      </c>
      <c r="B1691" s="8">
        <v>2017</v>
      </c>
      <c r="C1691" s="9" t="s">
        <v>18</v>
      </c>
      <c r="D1691" s="9" t="s">
        <v>163</v>
      </c>
      <c r="E1691" s="9" t="s">
        <v>2430</v>
      </c>
      <c r="F1691" s="9" t="s">
        <v>2431</v>
      </c>
      <c r="G1691" s="10">
        <v>2374.7800000000002</v>
      </c>
      <c r="H1691" s="11">
        <v>32349.07</v>
      </c>
      <c r="I1691" s="11">
        <v>2876835.4049999998</v>
      </c>
      <c r="J1691" s="12">
        <v>88931.008062982961</v>
      </c>
      <c r="K1691" s="13" t="s">
        <v>7640</v>
      </c>
      <c r="L1691" s="13">
        <v>0</v>
      </c>
      <c r="M1691" s="14">
        <v>0</v>
      </c>
      <c r="N1691" s="15">
        <v>0</v>
      </c>
      <c r="O1691" s="16" t="s">
        <v>7637</v>
      </c>
      <c r="P1691" s="16" t="s">
        <v>7637</v>
      </c>
      <c r="Q1691" s="16" t="s">
        <v>7637</v>
      </c>
      <c r="R1691" s="16" t="s">
        <v>7637</v>
      </c>
      <c r="S1691" s="16" t="s">
        <v>7637</v>
      </c>
      <c r="T1691" s="16">
        <v>0</v>
      </c>
      <c r="U1691">
        <v>0</v>
      </c>
      <c r="V1691" s="17">
        <v>11.929663787105833</v>
      </c>
      <c r="W1691" t="s">
        <v>12597</v>
      </c>
      <c r="X1691" s="21">
        <v>-19.576418448161899</v>
      </c>
      <c r="Y1691" s="21">
        <v>-42.648037101723901</v>
      </c>
      <c r="Z1691">
        <v>0</v>
      </c>
    </row>
    <row r="1692" spans="1:26" x14ac:dyDescent="0.25">
      <c r="A1692" t="str">
        <f t="shared" si="26"/>
        <v>IraniSC</v>
      </c>
      <c r="B1692" s="8">
        <v>2017</v>
      </c>
      <c r="C1692" s="9" t="s">
        <v>456</v>
      </c>
      <c r="D1692" s="9" t="s">
        <v>790</v>
      </c>
      <c r="E1692" s="9" t="s">
        <v>2432</v>
      </c>
      <c r="F1692" s="9" t="s">
        <v>2432</v>
      </c>
      <c r="G1692" s="10" t="s">
        <v>7637</v>
      </c>
      <c r="H1692" s="11">
        <v>20513.060000000001</v>
      </c>
      <c r="I1692" s="11">
        <v>210976.777</v>
      </c>
      <c r="J1692" s="12">
        <v>10284.997801400667</v>
      </c>
      <c r="K1692" s="13" t="s">
        <v>7636</v>
      </c>
      <c r="L1692" s="13">
        <v>0</v>
      </c>
      <c r="M1692" s="14">
        <v>0</v>
      </c>
      <c r="N1692" s="15">
        <v>0</v>
      </c>
      <c r="O1692" s="16" t="s">
        <v>7637</v>
      </c>
      <c r="P1692" s="16" t="s">
        <v>7637</v>
      </c>
      <c r="Q1692" s="16" t="s">
        <v>7637</v>
      </c>
      <c r="R1692" s="16" t="s">
        <v>7637</v>
      </c>
      <c r="S1692" s="16" t="s">
        <v>7637</v>
      </c>
      <c r="T1692" s="16">
        <v>0</v>
      </c>
      <c r="U1692">
        <v>0</v>
      </c>
      <c r="V1692" s="17">
        <v>0.90936889897778328</v>
      </c>
      <c r="W1692" t="s">
        <v>9805</v>
      </c>
      <c r="X1692" s="21">
        <v>-27.029156737572499</v>
      </c>
      <c r="Y1692" s="21">
        <v>-51.901649825575099</v>
      </c>
      <c r="Z1692">
        <v>0</v>
      </c>
    </row>
    <row r="1693" spans="1:26" x14ac:dyDescent="0.25">
      <c r="A1693" t="str">
        <f t="shared" si="26"/>
        <v>Nova OlímpiaPR</v>
      </c>
      <c r="B1693" s="8">
        <v>2017</v>
      </c>
      <c r="C1693" s="9" t="s">
        <v>456</v>
      </c>
      <c r="D1693" s="9" t="s">
        <v>457</v>
      </c>
      <c r="E1693" s="9" t="s">
        <v>2433</v>
      </c>
      <c r="F1693" s="9" t="s">
        <v>2434</v>
      </c>
      <c r="G1693" s="10" t="s">
        <v>7637</v>
      </c>
      <c r="H1693" s="11">
        <v>13718.72</v>
      </c>
      <c r="I1693" s="11">
        <v>79966.421000000002</v>
      </c>
      <c r="J1693" s="12">
        <v>5829.000154533368</v>
      </c>
      <c r="K1693" s="13" t="s">
        <v>7642</v>
      </c>
      <c r="L1693" s="13">
        <v>0</v>
      </c>
      <c r="M1693" s="14">
        <v>0</v>
      </c>
      <c r="N1693" s="15">
        <v>0</v>
      </c>
      <c r="O1693" s="16" t="s">
        <v>7637</v>
      </c>
      <c r="P1693" s="16" t="s">
        <v>7637</v>
      </c>
      <c r="Q1693" s="16" t="s">
        <v>7637</v>
      </c>
      <c r="R1693" s="16" t="s">
        <v>7637</v>
      </c>
      <c r="S1693" s="16" t="s">
        <v>7637</v>
      </c>
      <c r="T1693" s="16">
        <v>0</v>
      </c>
      <c r="U1693">
        <v>0</v>
      </c>
      <c r="V1693" s="17">
        <v>0.60608283706601496</v>
      </c>
      <c r="W1693" t="s">
        <v>10842</v>
      </c>
      <c r="X1693" s="21">
        <v>-23.470713633580999</v>
      </c>
      <c r="Y1693" s="21">
        <v>-53.090239228429503</v>
      </c>
      <c r="Z1693">
        <v>0</v>
      </c>
    </row>
    <row r="1694" spans="1:26" x14ac:dyDescent="0.25">
      <c r="A1694" t="str">
        <f t="shared" si="26"/>
        <v>IpiaçuMG</v>
      </c>
      <c r="B1694" s="8">
        <v>2017</v>
      </c>
      <c r="C1694" s="9" t="s">
        <v>18</v>
      </c>
      <c r="D1694" s="9" t="s">
        <v>163</v>
      </c>
      <c r="E1694" s="9" t="s">
        <v>2435</v>
      </c>
      <c r="F1694" s="9" t="s">
        <v>2436</v>
      </c>
      <c r="G1694" s="10" t="s">
        <v>7637</v>
      </c>
      <c r="H1694" s="11">
        <v>22793.65</v>
      </c>
      <c r="I1694" s="11">
        <v>97670.788</v>
      </c>
      <c r="J1694" s="12">
        <v>4284.9999012882972</v>
      </c>
      <c r="K1694" s="13" t="s">
        <v>7641</v>
      </c>
      <c r="L1694" s="13">
        <v>0</v>
      </c>
      <c r="M1694" s="14">
        <v>0</v>
      </c>
      <c r="N1694" s="15">
        <v>0</v>
      </c>
      <c r="O1694" s="16" t="s">
        <v>7637</v>
      </c>
      <c r="P1694" s="16" t="s">
        <v>7637</v>
      </c>
      <c r="Q1694" s="16" t="s">
        <v>7637</v>
      </c>
      <c r="R1694" s="16" t="s">
        <v>7637</v>
      </c>
      <c r="S1694" s="16" t="s">
        <v>7637</v>
      </c>
      <c r="T1694" s="16">
        <v>0</v>
      </c>
      <c r="U1694">
        <v>0</v>
      </c>
      <c r="V1694" s="17">
        <v>0.99867623298636166</v>
      </c>
      <c r="W1694" t="s">
        <v>9770</v>
      </c>
      <c r="X1694" s="21">
        <v>-18.6931720411093</v>
      </c>
      <c r="Y1694" s="21">
        <v>-49.944021503664999</v>
      </c>
      <c r="Z1694">
        <v>0</v>
      </c>
    </row>
    <row r="1695" spans="1:26" x14ac:dyDescent="0.25">
      <c r="A1695" t="str">
        <f t="shared" si="26"/>
        <v>ClevelândiaPR</v>
      </c>
      <c r="B1695" s="8">
        <v>2017</v>
      </c>
      <c r="C1695" s="9" t="s">
        <v>456</v>
      </c>
      <c r="D1695" s="9" t="s">
        <v>457</v>
      </c>
      <c r="E1695" s="9" t="s">
        <v>2437</v>
      </c>
      <c r="F1695" s="9" t="s">
        <v>2438</v>
      </c>
      <c r="G1695" s="10" t="s">
        <v>7637</v>
      </c>
      <c r="H1695" s="11">
        <v>29004.16</v>
      </c>
      <c r="I1695" s="11">
        <v>500321.71799999999</v>
      </c>
      <c r="J1695" s="12">
        <v>17249.998551931862</v>
      </c>
      <c r="K1695" s="13" t="s">
        <v>7636</v>
      </c>
      <c r="L1695" s="13">
        <v>0</v>
      </c>
      <c r="M1695" s="14">
        <v>0</v>
      </c>
      <c r="N1695" s="15">
        <v>0</v>
      </c>
      <c r="O1695" s="16" t="s">
        <v>7637</v>
      </c>
      <c r="P1695" s="16" t="s">
        <v>7637</v>
      </c>
      <c r="Q1695" s="16" t="s">
        <v>7637</v>
      </c>
      <c r="R1695" s="16" t="s">
        <v>7637</v>
      </c>
      <c r="S1695" s="16" t="s">
        <v>7637</v>
      </c>
      <c r="T1695" s="16">
        <v>0</v>
      </c>
      <c r="U1695">
        <v>0</v>
      </c>
      <c r="V1695" s="17">
        <v>1.2915486317796587</v>
      </c>
      <c r="W1695" t="s">
        <v>8858</v>
      </c>
      <c r="X1695" s="21">
        <v>-26.404758105164699</v>
      </c>
      <c r="Y1695" s="21">
        <v>-52.351240214127401</v>
      </c>
      <c r="Z1695">
        <v>0</v>
      </c>
    </row>
    <row r="1696" spans="1:26" x14ac:dyDescent="0.25">
      <c r="A1696" t="str">
        <f t="shared" si="26"/>
        <v>Celso RamosSC</v>
      </c>
      <c r="B1696" s="8">
        <v>2017</v>
      </c>
      <c r="C1696" s="9" t="s">
        <v>456</v>
      </c>
      <c r="D1696" s="9" t="s">
        <v>790</v>
      </c>
      <c r="E1696" s="9" t="s">
        <v>2439</v>
      </c>
      <c r="F1696" s="9" t="s">
        <v>2439</v>
      </c>
      <c r="G1696" s="10" t="s">
        <v>7637</v>
      </c>
      <c r="H1696" s="11">
        <v>19650.52</v>
      </c>
      <c r="I1696" s="11">
        <v>54235.442000000003</v>
      </c>
      <c r="J1696" s="12">
        <v>2760.000346046822</v>
      </c>
      <c r="K1696" s="13" t="s">
        <v>7642</v>
      </c>
      <c r="L1696" s="13">
        <v>0</v>
      </c>
      <c r="M1696" s="14">
        <v>0</v>
      </c>
      <c r="N1696" s="15">
        <v>0</v>
      </c>
      <c r="O1696" s="16" t="s">
        <v>7637</v>
      </c>
      <c r="P1696" s="16" t="s">
        <v>7637</v>
      </c>
      <c r="Q1696" s="16" t="s">
        <v>7637</v>
      </c>
      <c r="R1696" s="16" t="s">
        <v>7637</v>
      </c>
      <c r="S1696" s="16" t="s">
        <v>7637</v>
      </c>
      <c r="T1696" s="16">
        <v>0</v>
      </c>
      <c r="U1696">
        <v>0</v>
      </c>
      <c r="V1696" s="17">
        <v>0.85931786319872816</v>
      </c>
      <c r="W1696" t="s">
        <v>8789</v>
      </c>
      <c r="X1696" s="21">
        <v>-27.633183701528001</v>
      </c>
      <c r="Y1696" s="21">
        <v>-51.335447626211398</v>
      </c>
      <c r="Z1696">
        <v>0</v>
      </c>
    </row>
    <row r="1697" spans="1:26" x14ac:dyDescent="0.25">
      <c r="A1697" t="str">
        <f t="shared" si="26"/>
        <v>Quarto CentenárioPR</v>
      </c>
      <c r="B1697" s="8">
        <v>2017</v>
      </c>
      <c r="C1697" s="9" t="s">
        <v>456</v>
      </c>
      <c r="D1697" s="9" t="s">
        <v>457</v>
      </c>
      <c r="E1697" s="9" t="s">
        <v>2440</v>
      </c>
      <c r="F1697" s="9" t="s">
        <v>2441</v>
      </c>
      <c r="G1697" s="10" t="s">
        <v>7637</v>
      </c>
      <c r="H1697" s="11">
        <v>44414.61</v>
      </c>
      <c r="I1697" s="11">
        <v>211591.21100000001</v>
      </c>
      <c r="J1697" s="12">
        <v>4764.00020173542</v>
      </c>
      <c r="K1697" s="13" t="s">
        <v>7641</v>
      </c>
      <c r="L1697" s="13">
        <v>0</v>
      </c>
      <c r="M1697" s="14">
        <v>0</v>
      </c>
      <c r="N1697" s="15">
        <v>0</v>
      </c>
      <c r="O1697" s="16" t="s">
        <v>7637</v>
      </c>
      <c r="P1697" s="16" t="s">
        <v>7637</v>
      </c>
      <c r="Q1697" s="16" t="s">
        <v>7637</v>
      </c>
      <c r="R1697" s="16" t="s">
        <v>7637</v>
      </c>
      <c r="S1697" s="16" t="s">
        <v>7637</v>
      </c>
      <c r="T1697" s="16">
        <v>0</v>
      </c>
      <c r="U1697">
        <v>0</v>
      </c>
      <c r="V1697" s="17">
        <v>1.9408241911323407</v>
      </c>
      <c r="W1697" t="s">
        <v>11499</v>
      </c>
      <c r="X1697" s="21">
        <v>-24.277962487889301</v>
      </c>
      <c r="Y1697" s="21">
        <v>-53.076326882946901</v>
      </c>
      <c r="Z1697">
        <v>0</v>
      </c>
    </row>
    <row r="1698" spans="1:26" x14ac:dyDescent="0.25">
      <c r="A1698" t="str">
        <f t="shared" si="26"/>
        <v>CorumbaíbaGO</v>
      </c>
      <c r="B1698" s="8">
        <v>2017</v>
      </c>
      <c r="C1698" s="9" t="s">
        <v>2202</v>
      </c>
      <c r="D1698" s="9" t="s">
        <v>2237</v>
      </c>
      <c r="E1698" s="9" t="s">
        <v>2442</v>
      </c>
      <c r="F1698" s="9" t="s">
        <v>2443</v>
      </c>
      <c r="G1698" s="10" t="s">
        <v>7637</v>
      </c>
      <c r="H1698" s="11">
        <v>62959.87</v>
      </c>
      <c r="I1698" s="11">
        <v>587541.53799999994</v>
      </c>
      <c r="J1698" s="12">
        <v>9332.0004949184295</v>
      </c>
      <c r="K1698" s="13" t="s">
        <v>7640</v>
      </c>
      <c r="L1698" s="13">
        <v>0</v>
      </c>
      <c r="M1698" s="14">
        <v>0</v>
      </c>
      <c r="N1698" s="15">
        <v>0</v>
      </c>
      <c r="O1698" s="16" t="s">
        <v>7637</v>
      </c>
      <c r="P1698" s="16" t="s">
        <v>7637</v>
      </c>
      <c r="Q1698" s="16" t="s">
        <v>7637</v>
      </c>
      <c r="R1698" s="16" t="s">
        <v>7637</v>
      </c>
      <c r="S1698" s="16" t="s">
        <v>7637</v>
      </c>
      <c r="T1698" s="16">
        <v>0</v>
      </c>
      <c r="U1698">
        <v>0</v>
      </c>
      <c r="V1698" s="17">
        <v>2.7575143864206257</v>
      </c>
      <c r="W1698" t="s">
        <v>8994</v>
      </c>
      <c r="X1698" s="21">
        <v>-18.141995806948302</v>
      </c>
      <c r="Y1698" s="21">
        <v>-48.561951165859</v>
      </c>
      <c r="Z1698">
        <v>0</v>
      </c>
    </row>
    <row r="1699" spans="1:26" x14ac:dyDescent="0.25">
      <c r="A1699" t="str">
        <f t="shared" si="26"/>
        <v>Congonhas do NorteMG</v>
      </c>
      <c r="B1699" s="8">
        <v>2017</v>
      </c>
      <c r="C1699" s="9" t="s">
        <v>18</v>
      </c>
      <c r="D1699" s="9" t="s">
        <v>163</v>
      </c>
      <c r="E1699" s="9" t="s">
        <v>2444</v>
      </c>
      <c r="F1699" s="9" t="s">
        <v>2444</v>
      </c>
      <c r="G1699" s="10" t="s">
        <v>7637</v>
      </c>
      <c r="H1699" s="11">
        <v>7589.04</v>
      </c>
      <c r="I1699" s="11">
        <v>38962.148000000001</v>
      </c>
      <c r="J1699" s="12">
        <v>5134.0021926356958</v>
      </c>
      <c r="K1699" s="13" t="s">
        <v>7642</v>
      </c>
      <c r="L1699" s="13">
        <v>0</v>
      </c>
      <c r="M1699" s="14">
        <v>0</v>
      </c>
      <c r="N1699" s="15">
        <v>0</v>
      </c>
      <c r="O1699" s="16" t="s">
        <v>7637</v>
      </c>
      <c r="P1699" s="16" t="s">
        <v>7637</v>
      </c>
      <c r="Q1699" s="16" t="s">
        <v>7637</v>
      </c>
      <c r="R1699" s="16" t="s">
        <v>7637</v>
      </c>
      <c r="S1699" s="16" t="s">
        <v>7637</v>
      </c>
      <c r="T1699" s="16">
        <v>0</v>
      </c>
      <c r="U1699">
        <v>0</v>
      </c>
      <c r="V1699" s="17">
        <v>0.33807178640909408</v>
      </c>
      <c r="W1699" t="s">
        <v>8931</v>
      </c>
      <c r="X1699" s="21">
        <v>-18.8025224150527</v>
      </c>
      <c r="Y1699" s="21">
        <v>-43.677086552254302</v>
      </c>
      <c r="Z1699">
        <v>0</v>
      </c>
    </row>
    <row r="1700" spans="1:26" x14ac:dyDescent="0.25">
      <c r="A1700" t="str">
        <f t="shared" si="26"/>
        <v>FerrosMG</v>
      </c>
      <c r="B1700" s="8">
        <v>2017</v>
      </c>
      <c r="C1700" s="9" t="s">
        <v>18</v>
      </c>
      <c r="D1700" s="9" t="s">
        <v>163</v>
      </c>
      <c r="E1700" s="9" t="s">
        <v>2445</v>
      </c>
      <c r="F1700" s="9" t="s">
        <v>2445</v>
      </c>
      <c r="G1700" s="10" t="s">
        <v>7637</v>
      </c>
      <c r="H1700" s="11">
        <v>10606.62</v>
      </c>
      <c r="I1700" s="11">
        <v>110648.23299999999</v>
      </c>
      <c r="J1700" s="12">
        <v>10431.997469504893</v>
      </c>
      <c r="K1700" s="13" t="s">
        <v>7642</v>
      </c>
      <c r="L1700" s="13">
        <v>0</v>
      </c>
      <c r="M1700" s="14">
        <v>0</v>
      </c>
      <c r="N1700" s="15">
        <v>0</v>
      </c>
      <c r="O1700" s="16" t="s">
        <v>7637</v>
      </c>
      <c r="P1700" s="16" t="s">
        <v>7637</v>
      </c>
      <c r="Q1700" s="16" t="s">
        <v>7637</v>
      </c>
      <c r="R1700" s="16" t="s">
        <v>7637</v>
      </c>
      <c r="S1700" s="16" t="s">
        <v>7637</v>
      </c>
      <c r="T1700" s="16">
        <v>0</v>
      </c>
      <c r="U1700">
        <v>0</v>
      </c>
      <c r="V1700" s="17">
        <v>0.47782094948675186</v>
      </c>
      <c r="W1700" t="s">
        <v>9339</v>
      </c>
      <c r="X1700" s="21">
        <v>-19.234781430888098</v>
      </c>
      <c r="Y1700" s="21">
        <v>-43.019594902218998</v>
      </c>
      <c r="Z1700">
        <v>0</v>
      </c>
    </row>
    <row r="1701" spans="1:26" x14ac:dyDescent="0.25">
      <c r="A1701" t="str">
        <f t="shared" si="26"/>
        <v>RedutoMG</v>
      </c>
      <c r="B1701" s="8">
        <v>2017</v>
      </c>
      <c r="C1701" s="9" t="s">
        <v>18</v>
      </c>
      <c r="D1701" s="9" t="s">
        <v>163</v>
      </c>
      <c r="E1701" s="9" t="s">
        <v>2446</v>
      </c>
      <c r="F1701" s="9" t="s">
        <v>2446</v>
      </c>
      <c r="G1701" s="10" t="s">
        <v>7637</v>
      </c>
      <c r="H1701" s="11">
        <v>13009.33</v>
      </c>
      <c r="I1701" s="11">
        <v>92587.434999999998</v>
      </c>
      <c r="J1701" s="12">
        <v>7117.0025666194952</v>
      </c>
      <c r="K1701" s="13" t="s">
        <v>7636</v>
      </c>
      <c r="L1701" s="13">
        <v>0</v>
      </c>
      <c r="M1701" s="14">
        <v>0</v>
      </c>
      <c r="N1701" s="15">
        <v>0</v>
      </c>
      <c r="O1701" s="16" t="s">
        <v>7637</v>
      </c>
      <c r="P1701" s="16" t="s">
        <v>7637</v>
      </c>
      <c r="Q1701" s="16" t="s">
        <v>7637</v>
      </c>
      <c r="R1701" s="16" t="s">
        <v>7637</v>
      </c>
      <c r="S1701" s="16" t="s">
        <v>7637</v>
      </c>
      <c r="T1701" s="16">
        <v>0</v>
      </c>
      <c r="U1701">
        <v>0</v>
      </c>
      <c r="V1701" s="17">
        <v>0.5772493561081794</v>
      </c>
      <c r="W1701" t="s">
        <v>11555</v>
      </c>
      <c r="X1701" s="21">
        <v>-20.240567489461199</v>
      </c>
      <c r="Y1701" s="21">
        <v>-41.985192803938602</v>
      </c>
      <c r="Z1701">
        <v>0</v>
      </c>
    </row>
    <row r="1702" spans="1:26" x14ac:dyDescent="0.25">
      <c r="A1702" t="str">
        <f t="shared" si="26"/>
        <v>Espigão Alto do IguaçuPR</v>
      </c>
      <c r="B1702" s="8">
        <v>2017</v>
      </c>
      <c r="C1702" s="9" t="s">
        <v>456</v>
      </c>
      <c r="D1702" s="9" t="s">
        <v>457</v>
      </c>
      <c r="E1702" s="9" t="s">
        <v>2447</v>
      </c>
      <c r="F1702" s="9" t="s">
        <v>2448</v>
      </c>
      <c r="G1702" s="10" t="s">
        <v>7637</v>
      </c>
      <c r="H1702" s="11">
        <v>24892.61</v>
      </c>
      <c r="I1702" s="11">
        <v>110697.429</v>
      </c>
      <c r="J1702" s="12">
        <v>4446.9996918764245</v>
      </c>
      <c r="K1702" s="13" t="s">
        <v>7641</v>
      </c>
      <c r="L1702" s="13">
        <v>0</v>
      </c>
      <c r="M1702" s="14">
        <v>0</v>
      </c>
      <c r="N1702" s="15">
        <v>0</v>
      </c>
      <c r="O1702" s="16" t="s">
        <v>7637</v>
      </c>
      <c r="P1702" s="16" t="s">
        <v>7637</v>
      </c>
      <c r="Q1702" s="16" t="s">
        <v>7637</v>
      </c>
      <c r="R1702" s="16" t="s">
        <v>7637</v>
      </c>
      <c r="S1702" s="16" t="s">
        <v>7637</v>
      </c>
      <c r="T1702" s="16">
        <v>0</v>
      </c>
      <c r="U1702">
        <v>0</v>
      </c>
      <c r="V1702" s="17">
        <v>1.0903284320292757</v>
      </c>
      <c r="W1702" t="s">
        <v>9260</v>
      </c>
      <c r="X1702" s="21">
        <v>-25.422101636039699</v>
      </c>
      <c r="Y1702" s="21">
        <v>-52.835243505461897</v>
      </c>
      <c r="Z1702">
        <v>0</v>
      </c>
    </row>
    <row r="1703" spans="1:26" x14ac:dyDescent="0.25">
      <c r="A1703" t="str">
        <f t="shared" si="26"/>
        <v>ZortéaSC</v>
      </c>
      <c r="B1703" s="8">
        <v>2017</v>
      </c>
      <c r="C1703" s="9" t="s">
        <v>456</v>
      </c>
      <c r="D1703" s="9" t="s">
        <v>790</v>
      </c>
      <c r="E1703" s="9" t="s">
        <v>2449</v>
      </c>
      <c r="F1703" s="9" t="s">
        <v>2450</v>
      </c>
      <c r="G1703" s="10" t="s">
        <v>7637</v>
      </c>
      <c r="H1703" s="11">
        <v>20936.02</v>
      </c>
      <c r="I1703" s="11">
        <v>69088.857000000004</v>
      </c>
      <c r="J1703" s="12">
        <v>3299.9995701188668</v>
      </c>
      <c r="K1703" s="13" t="s">
        <v>7642</v>
      </c>
      <c r="L1703" s="13">
        <v>0</v>
      </c>
      <c r="M1703" s="14">
        <v>0</v>
      </c>
      <c r="N1703" s="15">
        <v>0</v>
      </c>
      <c r="O1703" s="16" t="s">
        <v>7637</v>
      </c>
      <c r="P1703" s="16" t="s">
        <v>7637</v>
      </c>
      <c r="Q1703" s="16" t="s">
        <v>7637</v>
      </c>
      <c r="R1703" s="16" t="s">
        <v>7637</v>
      </c>
      <c r="S1703" s="16" t="s">
        <v>7637</v>
      </c>
      <c r="T1703" s="16">
        <v>0</v>
      </c>
      <c r="U1703">
        <v>0</v>
      </c>
      <c r="V1703" s="17">
        <v>0.91616422754698179</v>
      </c>
      <c r="W1703" t="s">
        <v>12902</v>
      </c>
      <c r="X1703" s="21">
        <v>-27.452539662152699</v>
      </c>
      <c r="Y1703" s="21">
        <v>-51.552438290612201</v>
      </c>
      <c r="Z1703">
        <v>0</v>
      </c>
    </row>
    <row r="1704" spans="1:26" x14ac:dyDescent="0.25">
      <c r="A1704" t="str">
        <f t="shared" si="26"/>
        <v>Divino de São LourençoES</v>
      </c>
      <c r="B1704" s="8">
        <v>2017</v>
      </c>
      <c r="C1704" s="9" t="s">
        <v>18</v>
      </c>
      <c r="D1704" s="9" t="s">
        <v>2313</v>
      </c>
      <c r="E1704" s="9" t="s">
        <v>2451</v>
      </c>
      <c r="F1704" s="9" t="s">
        <v>2452</v>
      </c>
      <c r="G1704" s="10" t="s">
        <v>7637</v>
      </c>
      <c r="H1704" s="11">
        <v>14542.53</v>
      </c>
      <c r="I1704" s="11">
        <v>67070.126000000004</v>
      </c>
      <c r="J1704" s="12">
        <v>4611.9984624408544</v>
      </c>
      <c r="K1704" s="13" t="s">
        <v>7642</v>
      </c>
      <c r="L1704" s="13">
        <v>0</v>
      </c>
      <c r="M1704" s="14">
        <v>0</v>
      </c>
      <c r="N1704" s="15">
        <v>0</v>
      </c>
      <c r="O1704" s="16" t="s">
        <v>7637</v>
      </c>
      <c r="P1704" s="16" t="s">
        <v>7637</v>
      </c>
      <c r="Q1704" s="16" t="s">
        <v>7637</v>
      </c>
      <c r="R1704" s="16" t="s">
        <v>7637</v>
      </c>
      <c r="S1704" s="16" t="s">
        <v>7637</v>
      </c>
      <c r="T1704" s="16">
        <v>0</v>
      </c>
      <c r="U1704">
        <v>0</v>
      </c>
      <c r="V1704" s="17">
        <v>0.63999650394297181</v>
      </c>
      <c r="W1704" t="s">
        <v>9137</v>
      </c>
      <c r="X1704" s="21">
        <v>-20.623412586967</v>
      </c>
      <c r="Y1704" s="21">
        <v>-41.694081587843499</v>
      </c>
      <c r="Z1704">
        <v>0</v>
      </c>
    </row>
    <row r="1705" spans="1:26" x14ac:dyDescent="0.25">
      <c r="A1705" t="str">
        <f t="shared" si="26"/>
        <v>SulinaPR</v>
      </c>
      <c r="B1705" s="8">
        <v>2017</v>
      </c>
      <c r="C1705" s="9" t="s">
        <v>456</v>
      </c>
      <c r="D1705" s="9" t="s">
        <v>457</v>
      </c>
      <c r="E1705" s="9" t="s">
        <v>2453</v>
      </c>
      <c r="F1705" s="9" t="s">
        <v>2453</v>
      </c>
      <c r="G1705" s="10" t="s">
        <v>7637</v>
      </c>
      <c r="H1705" s="11">
        <v>29235.78</v>
      </c>
      <c r="I1705" s="11">
        <v>94197.691000000006</v>
      </c>
      <c r="J1705" s="12">
        <v>3222.0002681645578</v>
      </c>
      <c r="K1705" s="13" t="s">
        <v>7644</v>
      </c>
      <c r="L1705" s="13">
        <v>0</v>
      </c>
      <c r="M1705" s="14">
        <v>0</v>
      </c>
      <c r="N1705" s="15">
        <v>0</v>
      </c>
      <c r="O1705" s="16" t="s">
        <v>7637</v>
      </c>
      <c r="P1705" s="16" t="s">
        <v>7637</v>
      </c>
      <c r="Q1705" s="16" t="s">
        <v>7637</v>
      </c>
      <c r="R1705" s="16" t="s">
        <v>7637</v>
      </c>
      <c r="S1705" s="16" t="s">
        <v>7637</v>
      </c>
      <c r="T1705" s="16">
        <v>0</v>
      </c>
      <c r="U1705">
        <v>0</v>
      </c>
      <c r="V1705" s="17">
        <v>1.2772827560990394</v>
      </c>
      <c r="W1705" t="s">
        <v>12463</v>
      </c>
      <c r="X1705" s="21">
        <v>-25.707020537906001</v>
      </c>
      <c r="Y1705" s="21">
        <v>-52.730314917058799</v>
      </c>
      <c r="Z1705">
        <v>0</v>
      </c>
    </row>
    <row r="1706" spans="1:26" x14ac:dyDescent="0.25">
      <c r="A1706" t="str">
        <f t="shared" si="26"/>
        <v>MarilenaPR</v>
      </c>
      <c r="B1706" s="8">
        <v>2017</v>
      </c>
      <c r="C1706" s="9" t="s">
        <v>456</v>
      </c>
      <c r="D1706" s="9" t="s">
        <v>457</v>
      </c>
      <c r="E1706" s="9" t="s">
        <v>2454</v>
      </c>
      <c r="F1706" s="9" t="s">
        <v>2454</v>
      </c>
      <c r="G1706" s="10" t="s">
        <v>7637</v>
      </c>
      <c r="H1706" s="11">
        <v>17622.2</v>
      </c>
      <c r="I1706" s="11">
        <v>126280.674</v>
      </c>
      <c r="J1706" s="12">
        <v>7165.9993644380384</v>
      </c>
      <c r="K1706" s="13" t="s">
        <v>7642</v>
      </c>
      <c r="L1706" s="13">
        <v>0</v>
      </c>
      <c r="M1706" s="14">
        <v>0</v>
      </c>
      <c r="N1706" s="15">
        <v>0</v>
      </c>
      <c r="O1706" s="16" t="s">
        <v>7637</v>
      </c>
      <c r="P1706" s="16" t="s">
        <v>7637</v>
      </c>
      <c r="Q1706" s="16" t="s">
        <v>7637</v>
      </c>
      <c r="R1706" s="16" t="s">
        <v>7637</v>
      </c>
      <c r="S1706" s="16" t="s">
        <v>7637</v>
      </c>
      <c r="T1706" s="16">
        <v>0</v>
      </c>
      <c r="U1706">
        <v>0</v>
      </c>
      <c r="V1706" s="17">
        <v>0.77825974490938665</v>
      </c>
      <c r="W1706" t="s">
        <v>10470</v>
      </c>
      <c r="X1706" s="21">
        <v>-22.734012034638202</v>
      </c>
      <c r="Y1706" s="21">
        <v>-53.040676538870599</v>
      </c>
      <c r="Z1706">
        <v>0</v>
      </c>
    </row>
    <row r="1707" spans="1:26" x14ac:dyDescent="0.25">
      <c r="A1707" t="str">
        <f t="shared" si="26"/>
        <v>Bom Jesus do GalhoMG</v>
      </c>
      <c r="B1707" s="8">
        <v>2017</v>
      </c>
      <c r="C1707" s="9" t="s">
        <v>18</v>
      </c>
      <c r="D1707" s="9" t="s">
        <v>163</v>
      </c>
      <c r="E1707" s="9" t="s">
        <v>2455</v>
      </c>
      <c r="F1707" s="9" t="s">
        <v>2455</v>
      </c>
      <c r="G1707" s="10" t="s">
        <v>7637</v>
      </c>
      <c r="H1707" s="11">
        <v>9040.14</v>
      </c>
      <c r="I1707" s="11">
        <v>139751.47</v>
      </c>
      <c r="J1707" s="12">
        <v>15458.993997880565</v>
      </c>
      <c r="K1707" s="13" t="s">
        <v>7642</v>
      </c>
      <c r="L1707" s="13">
        <v>0</v>
      </c>
      <c r="M1707" s="14">
        <v>0</v>
      </c>
      <c r="N1707" s="15">
        <v>0</v>
      </c>
      <c r="O1707" s="16" t="s">
        <v>7637</v>
      </c>
      <c r="P1707" s="16" t="s">
        <v>7637</v>
      </c>
      <c r="Q1707" s="16" t="s">
        <v>7637</v>
      </c>
      <c r="R1707" s="16" t="s">
        <v>7637</v>
      </c>
      <c r="S1707" s="16" t="s">
        <v>7637</v>
      </c>
      <c r="T1707" s="16">
        <v>0</v>
      </c>
      <c r="U1707">
        <v>0</v>
      </c>
      <c r="V1707" s="17">
        <v>0.4174065513454297</v>
      </c>
      <c r="W1707" t="s">
        <v>8293</v>
      </c>
      <c r="X1707" s="21">
        <v>-19.836301808884802</v>
      </c>
      <c r="Y1707" s="21">
        <v>-42.317982901945697</v>
      </c>
      <c r="Z1707">
        <v>0</v>
      </c>
    </row>
    <row r="1708" spans="1:26" x14ac:dyDescent="0.25">
      <c r="A1708" t="str">
        <f t="shared" si="26"/>
        <v>Santa MônicaPR</v>
      </c>
      <c r="B1708" s="8">
        <v>2017</v>
      </c>
      <c r="C1708" s="9" t="s">
        <v>456</v>
      </c>
      <c r="D1708" s="9" t="s">
        <v>457</v>
      </c>
      <c r="E1708" s="9" t="s">
        <v>2456</v>
      </c>
      <c r="F1708" s="9" t="s">
        <v>2457</v>
      </c>
      <c r="G1708" s="10" t="s">
        <v>7637</v>
      </c>
      <c r="H1708" s="11">
        <v>20899.3</v>
      </c>
      <c r="I1708" s="11">
        <v>81820.759999999995</v>
      </c>
      <c r="J1708" s="12">
        <v>3915.0000239242463</v>
      </c>
      <c r="K1708" s="13" t="s">
        <v>7642</v>
      </c>
      <c r="L1708" s="13">
        <v>0</v>
      </c>
      <c r="M1708" s="14">
        <v>0</v>
      </c>
      <c r="N1708" s="15">
        <v>0</v>
      </c>
      <c r="O1708" s="16" t="s">
        <v>7637</v>
      </c>
      <c r="P1708" s="16" t="s">
        <v>7637</v>
      </c>
      <c r="Q1708" s="16" t="s">
        <v>7637</v>
      </c>
      <c r="R1708" s="16" t="s">
        <v>7637</v>
      </c>
      <c r="S1708" s="16" t="s">
        <v>7637</v>
      </c>
      <c r="T1708" s="16">
        <v>0</v>
      </c>
      <c r="U1708">
        <v>0</v>
      </c>
      <c r="V1708" s="17">
        <v>0.9155905936534332</v>
      </c>
      <c r="W1708" t="s">
        <v>11854</v>
      </c>
      <c r="X1708" s="21">
        <v>-23.108465733046799</v>
      </c>
      <c r="Y1708" s="21">
        <v>-53.1107361610621</v>
      </c>
      <c r="Z1708">
        <v>0</v>
      </c>
    </row>
    <row r="1709" spans="1:26" x14ac:dyDescent="0.25">
      <c r="A1709" t="str">
        <f t="shared" si="26"/>
        <v>Presidente Castello BrancoSC</v>
      </c>
      <c r="B1709" s="8">
        <v>2017</v>
      </c>
      <c r="C1709" s="9" t="s">
        <v>456</v>
      </c>
      <c r="D1709" s="9" t="s">
        <v>790</v>
      </c>
      <c r="E1709" s="9" t="s">
        <v>2458</v>
      </c>
      <c r="F1709" s="9" t="s">
        <v>2458</v>
      </c>
      <c r="G1709" s="10" t="s">
        <v>7637</v>
      </c>
      <c r="H1709" s="11">
        <v>28517.51</v>
      </c>
      <c r="I1709" s="11">
        <v>45913.19</v>
      </c>
      <c r="J1709" s="12">
        <v>1609.9999614272076</v>
      </c>
      <c r="K1709" s="13" t="s">
        <v>7644</v>
      </c>
      <c r="L1709" s="13">
        <v>0</v>
      </c>
      <c r="M1709" s="14">
        <v>0</v>
      </c>
      <c r="N1709" s="15">
        <v>0</v>
      </c>
      <c r="O1709" s="16" t="s">
        <v>7637</v>
      </c>
      <c r="P1709" s="16" t="s">
        <v>7637</v>
      </c>
      <c r="Q1709" s="16" t="s">
        <v>7637</v>
      </c>
      <c r="R1709" s="16" t="s">
        <v>7637</v>
      </c>
      <c r="S1709" s="16" t="s">
        <v>7637</v>
      </c>
      <c r="T1709" s="16">
        <v>0</v>
      </c>
      <c r="U1709">
        <v>0</v>
      </c>
      <c r="V1709" s="17">
        <v>1.2432288509375047</v>
      </c>
      <c r="W1709" t="s">
        <v>11459</v>
      </c>
      <c r="X1709" s="21">
        <v>-27.225251425619501</v>
      </c>
      <c r="Y1709" s="21">
        <v>-51.803787983168199</v>
      </c>
      <c r="Z1709">
        <v>0</v>
      </c>
    </row>
    <row r="1710" spans="1:26" x14ac:dyDescent="0.25">
      <c r="A1710" t="str">
        <f t="shared" si="26"/>
        <v>Coronel FabricianoMG</v>
      </c>
      <c r="B1710" s="8">
        <v>2017</v>
      </c>
      <c r="C1710" s="9" t="s">
        <v>18</v>
      </c>
      <c r="D1710" s="9" t="s">
        <v>163</v>
      </c>
      <c r="E1710" s="9" t="s">
        <v>2459</v>
      </c>
      <c r="F1710" s="9" t="s">
        <v>2459</v>
      </c>
      <c r="G1710" s="10">
        <v>1685.25</v>
      </c>
      <c r="H1710" s="11">
        <v>14942.92</v>
      </c>
      <c r="I1710" s="11">
        <v>1648592.879</v>
      </c>
      <c r="J1710" s="12">
        <v>110326.01921177386</v>
      </c>
      <c r="K1710" s="13" t="s">
        <v>7636</v>
      </c>
      <c r="L1710" s="13">
        <v>0</v>
      </c>
      <c r="M1710" s="14">
        <v>0</v>
      </c>
      <c r="N1710" s="15">
        <v>0</v>
      </c>
      <c r="O1710" s="16" t="s">
        <v>7637</v>
      </c>
      <c r="P1710" s="16" t="s">
        <v>7637</v>
      </c>
      <c r="Q1710" s="16" t="s">
        <v>7637</v>
      </c>
      <c r="R1710" s="16" t="s">
        <v>7637</v>
      </c>
      <c r="S1710" s="16" t="s">
        <v>7637</v>
      </c>
      <c r="T1710" s="16">
        <v>0</v>
      </c>
      <c r="U1710">
        <v>0</v>
      </c>
      <c r="V1710" s="17">
        <v>8.1840862152424272</v>
      </c>
      <c r="W1710" t="s">
        <v>8970</v>
      </c>
      <c r="X1710" s="21">
        <v>-19.5183533372313</v>
      </c>
      <c r="Y1710" s="21">
        <v>-42.6279457637878</v>
      </c>
      <c r="Z1710">
        <v>0</v>
      </c>
    </row>
    <row r="1711" spans="1:26" x14ac:dyDescent="0.25">
      <c r="A1711" t="str">
        <f t="shared" si="26"/>
        <v>MariluzPR</v>
      </c>
      <c r="B1711" s="8">
        <v>2017</v>
      </c>
      <c r="C1711" s="9" t="s">
        <v>456</v>
      </c>
      <c r="D1711" s="9" t="s">
        <v>457</v>
      </c>
      <c r="E1711" s="9" t="s">
        <v>2460</v>
      </c>
      <c r="F1711" s="9" t="s">
        <v>2460</v>
      </c>
      <c r="G1711" s="10" t="s">
        <v>7637</v>
      </c>
      <c r="H1711" s="11">
        <v>19833.75</v>
      </c>
      <c r="I1711" s="11">
        <v>209345.19200000001</v>
      </c>
      <c r="J1711" s="12">
        <v>10554.99802104998</v>
      </c>
      <c r="K1711" s="13" t="s">
        <v>7641</v>
      </c>
      <c r="L1711" s="13">
        <v>0</v>
      </c>
      <c r="M1711" s="14">
        <v>0</v>
      </c>
      <c r="N1711" s="15">
        <v>0</v>
      </c>
      <c r="O1711" s="16" t="s">
        <v>7637</v>
      </c>
      <c r="P1711" s="16" t="s">
        <v>7637</v>
      </c>
      <c r="Q1711" s="16" t="s">
        <v>7637</v>
      </c>
      <c r="R1711" s="16" t="s">
        <v>7637</v>
      </c>
      <c r="S1711" s="16" t="s">
        <v>7637</v>
      </c>
      <c r="T1711" s="16">
        <v>0</v>
      </c>
      <c r="U1711">
        <v>0</v>
      </c>
      <c r="V1711" s="17">
        <v>0.88020801649115077</v>
      </c>
      <c r="W1711" t="s">
        <v>10472</v>
      </c>
      <c r="X1711" s="21">
        <v>-24.009350699762599</v>
      </c>
      <c r="Y1711" s="21">
        <v>-53.143684363040201</v>
      </c>
      <c r="Z1711">
        <v>0</v>
      </c>
    </row>
    <row r="1712" spans="1:26" x14ac:dyDescent="0.25">
      <c r="A1712" t="str">
        <f t="shared" si="26"/>
        <v>CorintoMG</v>
      </c>
      <c r="B1712" s="8">
        <v>2017</v>
      </c>
      <c r="C1712" s="9" t="s">
        <v>18</v>
      </c>
      <c r="D1712" s="9" t="s">
        <v>163</v>
      </c>
      <c r="E1712" s="9" t="s">
        <v>2461</v>
      </c>
      <c r="F1712" s="9" t="s">
        <v>2461</v>
      </c>
      <c r="G1712" s="10" t="s">
        <v>7637</v>
      </c>
      <c r="H1712" s="11">
        <v>12991.54</v>
      </c>
      <c r="I1712" s="11">
        <v>316785.685</v>
      </c>
      <c r="J1712" s="12">
        <v>24383.997970987271</v>
      </c>
      <c r="K1712" s="13" t="s">
        <v>7636</v>
      </c>
      <c r="L1712" s="13">
        <v>0</v>
      </c>
      <c r="M1712" s="14">
        <v>0</v>
      </c>
      <c r="N1712" s="15">
        <v>0</v>
      </c>
      <c r="O1712" s="16" t="s">
        <v>7637</v>
      </c>
      <c r="P1712" s="16" t="s">
        <v>7637</v>
      </c>
      <c r="Q1712" s="16" t="s">
        <v>7637</v>
      </c>
      <c r="R1712" s="16" t="s">
        <v>7637</v>
      </c>
      <c r="S1712" s="16" t="s">
        <v>7637</v>
      </c>
      <c r="T1712" s="16">
        <v>0</v>
      </c>
      <c r="U1712">
        <v>0</v>
      </c>
      <c r="V1712" s="17">
        <v>0.60407094634695258</v>
      </c>
      <c r="W1712" t="s">
        <v>8960</v>
      </c>
      <c r="X1712" s="21">
        <v>-18.3694331767175</v>
      </c>
      <c r="Y1712" s="21">
        <v>-44.454551975345197</v>
      </c>
      <c r="Z1712">
        <v>0</v>
      </c>
    </row>
    <row r="1713" spans="1:26" x14ac:dyDescent="0.25">
      <c r="A1713" t="str">
        <f t="shared" si="26"/>
        <v>MaracajáSC</v>
      </c>
      <c r="B1713" s="8">
        <v>2017</v>
      </c>
      <c r="C1713" s="9" t="s">
        <v>456</v>
      </c>
      <c r="D1713" s="9" t="s">
        <v>790</v>
      </c>
      <c r="E1713" s="9" t="s">
        <v>2462</v>
      </c>
      <c r="F1713" s="9" t="s">
        <v>2463</v>
      </c>
      <c r="G1713" s="10" t="s">
        <v>7637</v>
      </c>
      <c r="H1713" s="11">
        <v>25351.95</v>
      </c>
      <c r="I1713" s="11">
        <v>180987.58199999999</v>
      </c>
      <c r="J1713" s="12">
        <v>7139.0004319194377</v>
      </c>
      <c r="K1713" s="13" t="s">
        <v>7636</v>
      </c>
      <c r="L1713" s="13">
        <v>0</v>
      </c>
      <c r="M1713" s="14">
        <v>0</v>
      </c>
      <c r="N1713" s="15">
        <v>0</v>
      </c>
      <c r="O1713" s="16" t="s">
        <v>7637</v>
      </c>
      <c r="P1713" s="16" t="s">
        <v>7637</v>
      </c>
      <c r="Q1713" s="16" t="s">
        <v>7637</v>
      </c>
      <c r="R1713" s="16" t="s">
        <v>7637</v>
      </c>
      <c r="S1713" s="16" t="s">
        <v>7637</v>
      </c>
      <c r="T1713" s="16">
        <v>0</v>
      </c>
      <c r="U1713">
        <v>0</v>
      </c>
      <c r="V1713" s="17">
        <v>1.1149140274971341</v>
      </c>
      <c r="W1713" t="s">
        <v>10424</v>
      </c>
      <c r="X1713" s="21">
        <v>-28.846821074312899</v>
      </c>
      <c r="Y1713" s="21">
        <v>-49.460983247735697</v>
      </c>
      <c r="Z1713">
        <v>0</v>
      </c>
    </row>
    <row r="1714" spans="1:26" x14ac:dyDescent="0.25">
      <c r="A1714" t="str">
        <f t="shared" si="26"/>
        <v>Campo BonitoPR</v>
      </c>
      <c r="B1714" s="8">
        <v>2017</v>
      </c>
      <c r="C1714" s="9" t="s">
        <v>456</v>
      </c>
      <c r="D1714" s="9" t="s">
        <v>457</v>
      </c>
      <c r="E1714" s="9" t="s">
        <v>2464</v>
      </c>
      <c r="F1714" s="9" t="s">
        <v>2464</v>
      </c>
      <c r="G1714" s="10" t="s">
        <v>7637</v>
      </c>
      <c r="H1714" s="11">
        <v>36377.870000000003</v>
      </c>
      <c r="I1714" s="11">
        <v>151404.67499999999</v>
      </c>
      <c r="J1714" s="12">
        <v>4161.9994518645535</v>
      </c>
      <c r="K1714" s="13" t="s">
        <v>7641</v>
      </c>
      <c r="L1714" s="13">
        <v>0</v>
      </c>
      <c r="M1714" s="14">
        <v>0</v>
      </c>
      <c r="N1714" s="15">
        <v>0</v>
      </c>
      <c r="O1714" s="16" t="s">
        <v>7637</v>
      </c>
      <c r="P1714" s="16" t="s">
        <v>7637</v>
      </c>
      <c r="Q1714" s="16" t="s">
        <v>7637</v>
      </c>
      <c r="R1714" s="16" t="s">
        <v>7637</v>
      </c>
      <c r="S1714" s="16" t="s">
        <v>7637</v>
      </c>
      <c r="T1714" s="16">
        <v>0</v>
      </c>
      <c r="U1714">
        <v>0</v>
      </c>
      <c r="V1714" s="17">
        <v>1.5898344187477205</v>
      </c>
      <c r="W1714" t="s">
        <v>8553</v>
      </c>
      <c r="X1714" s="21">
        <v>-25.029910342025499</v>
      </c>
      <c r="Y1714" s="21">
        <v>-52.994378046804201</v>
      </c>
      <c r="Z1714">
        <v>0</v>
      </c>
    </row>
    <row r="1715" spans="1:26" x14ac:dyDescent="0.25">
      <c r="A1715" t="str">
        <f t="shared" si="26"/>
        <v>Abelardo LuzSC</v>
      </c>
      <c r="B1715" s="8">
        <v>2017</v>
      </c>
      <c r="C1715" s="9" t="s">
        <v>456</v>
      </c>
      <c r="D1715" s="9" t="s">
        <v>790</v>
      </c>
      <c r="E1715" s="9" t="s">
        <v>2465</v>
      </c>
      <c r="F1715" s="9" t="s">
        <v>2465</v>
      </c>
      <c r="G1715" s="10" t="s">
        <v>7637</v>
      </c>
      <c r="H1715" s="11">
        <v>33976.15</v>
      </c>
      <c r="I1715" s="11">
        <v>606372.39800000004</v>
      </c>
      <c r="J1715" s="12">
        <v>17847.001440716504</v>
      </c>
      <c r="K1715" s="13" t="s">
        <v>7636</v>
      </c>
      <c r="L1715" s="13">
        <v>0</v>
      </c>
      <c r="M1715" s="14">
        <v>0</v>
      </c>
      <c r="N1715" s="15">
        <v>0</v>
      </c>
      <c r="O1715" s="16" t="s">
        <v>7637</v>
      </c>
      <c r="P1715" s="16" t="s">
        <v>7637</v>
      </c>
      <c r="Q1715" s="16" t="s">
        <v>7637</v>
      </c>
      <c r="R1715" s="16" t="s">
        <v>7637</v>
      </c>
      <c r="S1715" s="16" t="s">
        <v>7637</v>
      </c>
      <c r="T1715" s="16">
        <v>0</v>
      </c>
      <c r="U1715">
        <v>0</v>
      </c>
      <c r="V1715" s="17">
        <v>1.5096154409043367</v>
      </c>
      <c r="W1715" t="s">
        <v>7661</v>
      </c>
      <c r="X1715" s="21">
        <v>-26.5720555207673</v>
      </c>
      <c r="Y1715" s="21">
        <v>-52.323327686193302</v>
      </c>
      <c r="Z1715">
        <v>0</v>
      </c>
    </row>
    <row r="1716" spans="1:26" x14ac:dyDescent="0.25">
      <c r="A1716" t="str">
        <f t="shared" si="26"/>
        <v>CarmésiaMG</v>
      </c>
      <c r="B1716" s="8">
        <v>2017</v>
      </c>
      <c r="C1716" s="9" t="s">
        <v>18</v>
      </c>
      <c r="D1716" s="9" t="s">
        <v>163</v>
      </c>
      <c r="E1716" s="9" t="s">
        <v>2466</v>
      </c>
      <c r="F1716" s="9" t="s">
        <v>2467</v>
      </c>
      <c r="G1716" s="10" t="s">
        <v>7637</v>
      </c>
      <c r="H1716" s="11">
        <v>10582.24</v>
      </c>
      <c r="I1716" s="11">
        <v>27820.697</v>
      </c>
      <c r="J1716" s="12">
        <v>2628.9988698045026</v>
      </c>
      <c r="K1716" s="13" t="s">
        <v>7642</v>
      </c>
      <c r="L1716" s="13">
        <v>0</v>
      </c>
      <c r="M1716" s="14">
        <v>0</v>
      </c>
      <c r="N1716" s="15">
        <v>0</v>
      </c>
      <c r="O1716" s="16" t="s">
        <v>7637</v>
      </c>
      <c r="P1716" s="16" t="s">
        <v>7637</v>
      </c>
      <c r="Q1716" s="16" t="s">
        <v>7637</v>
      </c>
      <c r="R1716" s="16" t="s">
        <v>7637</v>
      </c>
      <c r="S1716" s="16" t="s">
        <v>7637</v>
      </c>
      <c r="T1716" s="16">
        <v>0</v>
      </c>
      <c r="U1716">
        <v>0</v>
      </c>
      <c r="V1716" s="17">
        <v>0.46444867572646031</v>
      </c>
      <c r="W1716" t="s">
        <v>8705</v>
      </c>
      <c r="X1716" s="21">
        <v>-19.088189611836199</v>
      </c>
      <c r="Y1716" s="21">
        <v>-43.138611416931298</v>
      </c>
      <c r="Z1716">
        <v>0</v>
      </c>
    </row>
    <row r="1717" spans="1:26" x14ac:dyDescent="0.25">
      <c r="A1717" t="str">
        <f t="shared" si="26"/>
        <v>SimonésiaMG</v>
      </c>
      <c r="B1717" s="8">
        <v>2017</v>
      </c>
      <c r="C1717" s="9" t="s">
        <v>18</v>
      </c>
      <c r="D1717" s="9" t="s">
        <v>163</v>
      </c>
      <c r="E1717" s="9" t="s">
        <v>2468</v>
      </c>
      <c r="F1717" s="9" t="s">
        <v>2469</v>
      </c>
      <c r="G1717" s="10" t="s">
        <v>7637</v>
      </c>
      <c r="H1717" s="11">
        <v>9696.43</v>
      </c>
      <c r="I1717" s="11">
        <v>190370.02299999999</v>
      </c>
      <c r="J1717" s="12">
        <v>19633.001321104774</v>
      </c>
      <c r="K1717" s="13" t="s">
        <v>7642</v>
      </c>
      <c r="L1717" s="13">
        <v>0</v>
      </c>
      <c r="M1717" s="14">
        <v>0</v>
      </c>
      <c r="N1717" s="15">
        <v>0</v>
      </c>
      <c r="O1717" s="16" t="s">
        <v>7637</v>
      </c>
      <c r="P1717" s="16" t="s">
        <v>7637</v>
      </c>
      <c r="Q1717" s="16" t="s">
        <v>7637</v>
      </c>
      <c r="R1717" s="16" t="s">
        <v>7637</v>
      </c>
      <c r="S1717" s="16" t="s">
        <v>7637</v>
      </c>
      <c r="T1717" s="16">
        <v>0</v>
      </c>
      <c r="U1717">
        <v>0</v>
      </c>
      <c r="V1717" s="17">
        <v>0.45259357762699559</v>
      </c>
      <c r="W1717" t="s">
        <v>12426</v>
      </c>
      <c r="X1717" s="21">
        <v>-20.1345750226522</v>
      </c>
      <c r="Y1717" s="21">
        <v>-42.009409736036403</v>
      </c>
      <c r="Z1717">
        <v>0</v>
      </c>
    </row>
    <row r="1718" spans="1:26" x14ac:dyDescent="0.25">
      <c r="A1718" t="str">
        <f t="shared" si="26"/>
        <v>Santa Bárbara do LesteMG</v>
      </c>
      <c r="B1718" s="8">
        <v>2017</v>
      </c>
      <c r="C1718" s="9" t="s">
        <v>18</v>
      </c>
      <c r="D1718" s="9" t="s">
        <v>163</v>
      </c>
      <c r="E1718" s="9" t="s">
        <v>2470</v>
      </c>
      <c r="F1718" s="9" t="s">
        <v>2471</v>
      </c>
      <c r="G1718" s="10" t="s">
        <v>7637</v>
      </c>
      <c r="H1718" s="11">
        <v>9700.8700000000008</v>
      </c>
      <c r="I1718" s="11">
        <v>79353.101999999999</v>
      </c>
      <c r="J1718" s="12">
        <v>8179.9984949803456</v>
      </c>
      <c r="K1718" s="13" t="s">
        <v>7642</v>
      </c>
      <c r="L1718" s="13">
        <v>0</v>
      </c>
      <c r="M1718" s="14">
        <v>0</v>
      </c>
      <c r="N1718" s="15">
        <v>0</v>
      </c>
      <c r="O1718" s="16" t="s">
        <v>7637</v>
      </c>
      <c r="P1718" s="16" t="s">
        <v>7637</v>
      </c>
      <c r="Q1718" s="16" t="s">
        <v>7637</v>
      </c>
      <c r="R1718" s="16" t="s">
        <v>7637</v>
      </c>
      <c r="S1718" s="16" t="s">
        <v>7637</v>
      </c>
      <c r="T1718" s="16">
        <v>0</v>
      </c>
      <c r="U1718">
        <v>0</v>
      </c>
      <c r="V1718" s="17">
        <v>0.43480637892897506</v>
      </c>
      <c r="W1718" t="s">
        <v>11775</v>
      </c>
      <c r="X1718" s="21">
        <v>-19.977991464555199</v>
      </c>
      <c r="Y1718" s="21">
        <v>-42.139963403924099</v>
      </c>
      <c r="Z1718">
        <v>0</v>
      </c>
    </row>
    <row r="1719" spans="1:26" x14ac:dyDescent="0.25">
      <c r="A1719" t="str">
        <f t="shared" si="26"/>
        <v>Mimoso do SulES</v>
      </c>
      <c r="B1719" s="8">
        <v>2017</v>
      </c>
      <c r="C1719" s="9" t="s">
        <v>18</v>
      </c>
      <c r="D1719" s="9" t="s">
        <v>2313</v>
      </c>
      <c r="E1719" s="9" t="s">
        <v>2472</v>
      </c>
      <c r="F1719" s="9" t="s">
        <v>2472</v>
      </c>
      <c r="G1719" s="10" t="s">
        <v>7637</v>
      </c>
      <c r="H1719" s="11">
        <v>16889.55</v>
      </c>
      <c r="I1719" s="11">
        <v>462570.89500000002</v>
      </c>
      <c r="J1719" s="12">
        <v>27387.994055495856</v>
      </c>
      <c r="K1719" s="13" t="s">
        <v>7636</v>
      </c>
      <c r="L1719" s="13">
        <v>0</v>
      </c>
      <c r="M1719" s="14">
        <v>0</v>
      </c>
      <c r="N1719" s="15">
        <v>0</v>
      </c>
      <c r="O1719" s="16" t="s">
        <v>7637</v>
      </c>
      <c r="P1719" s="16" t="s">
        <v>7637</v>
      </c>
      <c r="Q1719" s="16" t="s">
        <v>7637</v>
      </c>
      <c r="R1719" s="16" t="s">
        <v>7637</v>
      </c>
      <c r="S1719" s="16" t="s">
        <v>7637</v>
      </c>
      <c r="T1719" s="16">
        <v>0</v>
      </c>
      <c r="U1719">
        <v>0</v>
      </c>
      <c r="V1719" s="17">
        <v>0.77934181110312717</v>
      </c>
      <c r="W1719" t="s">
        <v>10570</v>
      </c>
      <c r="X1719" s="21">
        <v>-21.063259987442599</v>
      </c>
      <c r="Y1719" s="21">
        <v>-41.361884207865202</v>
      </c>
      <c r="Z1719">
        <v>0</v>
      </c>
    </row>
    <row r="1720" spans="1:26" x14ac:dyDescent="0.25">
      <c r="A1720" t="str">
        <f t="shared" si="26"/>
        <v>AlegreES</v>
      </c>
      <c r="B1720" s="8">
        <v>2017</v>
      </c>
      <c r="C1720" s="9" t="s">
        <v>18</v>
      </c>
      <c r="D1720" s="9" t="s">
        <v>2313</v>
      </c>
      <c r="E1720" s="9" t="s">
        <v>2473</v>
      </c>
      <c r="F1720" s="9" t="s">
        <v>2473</v>
      </c>
      <c r="G1720" s="10" t="s">
        <v>7637</v>
      </c>
      <c r="H1720" s="11">
        <v>15241.38</v>
      </c>
      <c r="I1720" s="11">
        <v>489949.34399999998</v>
      </c>
      <c r="J1720" s="12">
        <v>32145.996228687956</v>
      </c>
      <c r="K1720" s="13" t="s">
        <v>7636</v>
      </c>
      <c r="L1720" s="13">
        <v>0</v>
      </c>
      <c r="M1720" s="14">
        <v>0</v>
      </c>
      <c r="N1720" s="15">
        <v>0</v>
      </c>
      <c r="O1720" s="16" t="s">
        <v>7637</v>
      </c>
      <c r="P1720" s="16" t="s">
        <v>7637</v>
      </c>
      <c r="Q1720" s="16" t="s">
        <v>7637</v>
      </c>
      <c r="R1720" s="16" t="s">
        <v>7637</v>
      </c>
      <c r="S1720" s="16" t="s">
        <v>7637</v>
      </c>
      <c r="T1720" s="16">
        <v>0</v>
      </c>
      <c r="U1720">
        <v>0</v>
      </c>
      <c r="V1720" s="17">
        <v>0.71495937267189602</v>
      </c>
      <c r="W1720" t="s">
        <v>7748</v>
      </c>
      <c r="X1720" s="21">
        <v>-20.758522435588901</v>
      </c>
      <c r="Y1720" s="21">
        <v>-41.538592775891601</v>
      </c>
      <c r="Z1720">
        <v>0</v>
      </c>
    </row>
    <row r="1721" spans="1:26" x14ac:dyDescent="0.25">
      <c r="A1721" t="str">
        <f t="shared" si="26"/>
        <v>RosanaSP</v>
      </c>
      <c r="B1721" s="8">
        <v>2017</v>
      </c>
      <c r="C1721" s="9" t="s">
        <v>18</v>
      </c>
      <c r="D1721" s="9" t="s">
        <v>19</v>
      </c>
      <c r="E1721" s="9" t="s">
        <v>2474</v>
      </c>
      <c r="F1721" s="9" t="s">
        <v>2474</v>
      </c>
      <c r="G1721" s="10" t="s">
        <v>7637</v>
      </c>
      <c r="H1721" s="11">
        <v>70531.039999999994</v>
      </c>
      <c r="I1721" s="11">
        <v>1255099.8829999999</v>
      </c>
      <c r="J1721" s="12">
        <v>17795.000371467653</v>
      </c>
      <c r="K1721" s="13" t="s">
        <v>7639</v>
      </c>
      <c r="L1721" s="13">
        <v>0</v>
      </c>
      <c r="M1721" s="14">
        <v>0</v>
      </c>
      <c r="N1721" s="15">
        <v>0</v>
      </c>
      <c r="O1721" s="16" t="s">
        <v>7637</v>
      </c>
      <c r="P1721" s="16" t="s">
        <v>7637</v>
      </c>
      <c r="Q1721" s="16" t="s">
        <v>7637</v>
      </c>
      <c r="R1721" s="16" t="s">
        <v>7637</v>
      </c>
      <c r="S1721" s="16" t="s">
        <v>7637</v>
      </c>
      <c r="T1721" s="16">
        <v>0</v>
      </c>
      <c r="U1721">
        <v>0</v>
      </c>
      <c r="V1721" s="17">
        <v>3.1051517196982821</v>
      </c>
      <c r="W1721" t="s">
        <v>11706</v>
      </c>
      <c r="X1721" s="21">
        <v>-22.579991371435899</v>
      </c>
      <c r="Y1721" s="21">
        <v>-53.059107466532403</v>
      </c>
      <c r="Z1721">
        <v>0</v>
      </c>
    </row>
    <row r="1722" spans="1:26" x14ac:dyDescent="0.25">
      <c r="A1722" t="str">
        <f t="shared" si="26"/>
        <v>IbitiramaES</v>
      </c>
      <c r="B1722" s="8">
        <v>2017</v>
      </c>
      <c r="C1722" s="9" t="s">
        <v>18</v>
      </c>
      <c r="D1722" s="9" t="s">
        <v>2313</v>
      </c>
      <c r="E1722" s="9" t="s">
        <v>2475</v>
      </c>
      <c r="F1722" s="9" t="s">
        <v>2475</v>
      </c>
      <c r="G1722" s="10" t="s">
        <v>7637</v>
      </c>
      <c r="H1722" s="11">
        <v>15584.05</v>
      </c>
      <c r="I1722" s="11">
        <v>146069.27100000001</v>
      </c>
      <c r="J1722" s="12">
        <v>9372.9980974137034</v>
      </c>
      <c r="K1722" s="13" t="s">
        <v>7642</v>
      </c>
      <c r="L1722" s="13">
        <v>0</v>
      </c>
      <c r="M1722" s="14">
        <v>0</v>
      </c>
      <c r="N1722" s="15">
        <v>0</v>
      </c>
      <c r="O1722" s="16" t="s">
        <v>7637</v>
      </c>
      <c r="P1722" s="16" t="s">
        <v>7637</v>
      </c>
      <c r="Q1722" s="16" t="s">
        <v>7637</v>
      </c>
      <c r="R1722" s="16" t="s">
        <v>7637</v>
      </c>
      <c r="S1722" s="16" t="s">
        <v>7637</v>
      </c>
      <c r="T1722" s="16">
        <v>0</v>
      </c>
      <c r="U1722">
        <v>0</v>
      </c>
      <c r="V1722" s="17">
        <v>0.69305630589911049</v>
      </c>
      <c r="W1722" t="s">
        <v>9667</v>
      </c>
      <c r="X1722" s="21">
        <v>-20.547099344078202</v>
      </c>
      <c r="Y1722" s="21">
        <v>-41.667074215125297</v>
      </c>
      <c r="Z1722">
        <v>0</v>
      </c>
    </row>
    <row r="1723" spans="1:26" x14ac:dyDescent="0.25">
      <c r="A1723" t="str">
        <f t="shared" si="26"/>
        <v>VargeãoSC</v>
      </c>
      <c r="B1723" s="8">
        <v>2017</v>
      </c>
      <c r="C1723" s="9" t="s">
        <v>456</v>
      </c>
      <c r="D1723" s="9" t="s">
        <v>790</v>
      </c>
      <c r="E1723" s="9" t="s">
        <v>2476</v>
      </c>
      <c r="F1723" s="9" t="s">
        <v>2477</v>
      </c>
      <c r="G1723" s="10" t="s">
        <v>7637</v>
      </c>
      <c r="H1723" s="11">
        <v>37064.400000000001</v>
      </c>
      <c r="I1723" s="11">
        <v>133061.196</v>
      </c>
      <c r="J1723" s="12">
        <v>3590</v>
      </c>
      <c r="K1723" s="13" t="s">
        <v>7636</v>
      </c>
      <c r="L1723" s="13">
        <v>0</v>
      </c>
      <c r="M1723" s="14">
        <v>0</v>
      </c>
      <c r="N1723" s="15">
        <v>0</v>
      </c>
      <c r="O1723" s="16" t="s">
        <v>7637</v>
      </c>
      <c r="P1723" s="16" t="s">
        <v>7637</v>
      </c>
      <c r="Q1723" s="16" t="s">
        <v>7637</v>
      </c>
      <c r="R1723" s="16" t="s">
        <v>7637</v>
      </c>
      <c r="S1723" s="16" t="s">
        <v>7637</v>
      </c>
      <c r="T1723" s="16">
        <v>0</v>
      </c>
      <c r="U1723">
        <v>0</v>
      </c>
      <c r="V1723" s="17">
        <v>1.6186889660740098</v>
      </c>
      <c r="W1723" t="s">
        <v>12775</v>
      </c>
      <c r="X1723" s="21">
        <v>-26.862559613305798</v>
      </c>
      <c r="Y1723" s="21">
        <v>-52.155353768401199</v>
      </c>
      <c r="Z1723">
        <v>0</v>
      </c>
    </row>
    <row r="1724" spans="1:26" x14ac:dyDescent="0.25">
      <c r="A1724" t="str">
        <f t="shared" si="26"/>
        <v>Martins SoaresMG</v>
      </c>
      <c r="B1724" s="8">
        <v>2017</v>
      </c>
      <c r="C1724" s="9" t="s">
        <v>18</v>
      </c>
      <c r="D1724" s="9" t="s">
        <v>163</v>
      </c>
      <c r="E1724" s="9" t="s">
        <v>2478</v>
      </c>
      <c r="F1724" s="9" t="s">
        <v>2478</v>
      </c>
      <c r="G1724" s="10" t="s">
        <v>7637</v>
      </c>
      <c r="H1724" s="11">
        <v>16626.05</v>
      </c>
      <c r="I1724" s="11">
        <v>135868.068</v>
      </c>
      <c r="J1724" s="12">
        <v>8171.9992421531269</v>
      </c>
      <c r="K1724" s="13" t="s">
        <v>7642</v>
      </c>
      <c r="L1724" s="13">
        <v>0</v>
      </c>
      <c r="M1724" s="14">
        <v>0</v>
      </c>
      <c r="N1724" s="15">
        <v>0</v>
      </c>
      <c r="O1724" s="16" t="s">
        <v>7637</v>
      </c>
      <c r="P1724" s="16" t="s">
        <v>7637</v>
      </c>
      <c r="Q1724" s="16" t="s">
        <v>7637</v>
      </c>
      <c r="R1724" s="16" t="s">
        <v>7637</v>
      </c>
      <c r="S1724" s="16" t="s">
        <v>7637</v>
      </c>
      <c r="T1724" s="16">
        <v>0</v>
      </c>
      <c r="U1724">
        <v>0</v>
      </c>
      <c r="V1724" s="17">
        <v>0.73650761533177189</v>
      </c>
      <c r="W1724" t="s">
        <v>10490</v>
      </c>
      <c r="X1724" s="21">
        <v>-20.2550407629234</v>
      </c>
      <c r="Y1724" s="21">
        <v>-41.878949072618497</v>
      </c>
      <c r="Z1724">
        <v>0</v>
      </c>
    </row>
    <row r="1725" spans="1:26" x14ac:dyDescent="0.25">
      <c r="A1725" t="str">
        <f t="shared" si="26"/>
        <v>LoandaPR</v>
      </c>
      <c r="B1725" s="8">
        <v>2017</v>
      </c>
      <c r="C1725" s="9" t="s">
        <v>456</v>
      </c>
      <c r="D1725" s="9" t="s">
        <v>457</v>
      </c>
      <c r="E1725" s="9" t="s">
        <v>2479</v>
      </c>
      <c r="F1725" s="9" t="s">
        <v>2479</v>
      </c>
      <c r="G1725" s="10" t="s">
        <v>7637</v>
      </c>
      <c r="H1725" s="11">
        <v>23346.57</v>
      </c>
      <c r="I1725" s="11">
        <v>534706.47900000005</v>
      </c>
      <c r="J1725" s="12">
        <v>22902.999412761706</v>
      </c>
      <c r="K1725" s="13" t="s">
        <v>7636</v>
      </c>
      <c r="L1725" s="13">
        <v>0</v>
      </c>
      <c r="M1725" s="14">
        <v>0</v>
      </c>
      <c r="N1725" s="15">
        <v>0</v>
      </c>
      <c r="O1725" s="16" t="s">
        <v>7637</v>
      </c>
      <c r="P1725" s="16" t="s">
        <v>7637</v>
      </c>
      <c r="Q1725" s="16" t="s">
        <v>7637</v>
      </c>
      <c r="R1725" s="16" t="s">
        <v>7637</v>
      </c>
      <c r="S1725" s="16" t="s">
        <v>7637</v>
      </c>
      <c r="T1725" s="16">
        <v>0</v>
      </c>
      <c r="U1725">
        <v>0</v>
      </c>
      <c r="V1725" s="17">
        <v>1.0541570851967381</v>
      </c>
      <c r="W1725" t="s">
        <v>10300</v>
      </c>
      <c r="X1725" s="21">
        <v>-22.923654224497099</v>
      </c>
      <c r="Y1725" s="21">
        <v>-53.136654717510197</v>
      </c>
      <c r="Z1725">
        <v>0</v>
      </c>
    </row>
    <row r="1726" spans="1:26" x14ac:dyDescent="0.25">
      <c r="A1726" t="str">
        <f t="shared" si="26"/>
        <v>IbemaPR</v>
      </c>
      <c r="B1726" s="8">
        <v>2017</v>
      </c>
      <c r="C1726" s="9" t="s">
        <v>456</v>
      </c>
      <c r="D1726" s="9" t="s">
        <v>457</v>
      </c>
      <c r="E1726" s="9" t="s">
        <v>2480</v>
      </c>
      <c r="F1726" s="9" t="s">
        <v>2480</v>
      </c>
      <c r="G1726" s="10" t="s">
        <v>7637</v>
      </c>
      <c r="H1726" s="11">
        <v>21012.03</v>
      </c>
      <c r="I1726" s="11">
        <v>134392.962</v>
      </c>
      <c r="J1726" s="12">
        <v>6396.000862363132</v>
      </c>
      <c r="K1726" s="13" t="s">
        <v>7636</v>
      </c>
      <c r="L1726" s="13">
        <v>0</v>
      </c>
      <c r="M1726" s="14">
        <v>0</v>
      </c>
      <c r="N1726" s="15">
        <v>0</v>
      </c>
      <c r="O1726" s="16" t="s">
        <v>7637</v>
      </c>
      <c r="P1726" s="16" t="s">
        <v>7637</v>
      </c>
      <c r="Q1726" s="16" t="s">
        <v>7637</v>
      </c>
      <c r="R1726" s="16" t="s">
        <v>7637</v>
      </c>
      <c r="S1726" s="16" t="s">
        <v>7637</v>
      </c>
      <c r="T1726" s="16">
        <v>0</v>
      </c>
      <c r="U1726">
        <v>0</v>
      </c>
      <c r="V1726" s="17">
        <v>0.92463378294137055</v>
      </c>
      <c r="W1726" t="s">
        <v>9632</v>
      </c>
      <c r="X1726" s="21">
        <v>-25.111800451043202</v>
      </c>
      <c r="Y1726" s="21">
        <v>-53.015061468452203</v>
      </c>
      <c r="Z1726">
        <v>0</v>
      </c>
    </row>
    <row r="1727" spans="1:26" x14ac:dyDescent="0.25">
      <c r="A1727" t="str">
        <f t="shared" si="26"/>
        <v>Quedas do IguaçuPR</v>
      </c>
      <c r="B1727" s="8">
        <v>2017</v>
      </c>
      <c r="C1727" s="9" t="s">
        <v>456</v>
      </c>
      <c r="D1727" s="9" t="s">
        <v>457</v>
      </c>
      <c r="E1727" s="9" t="s">
        <v>2481</v>
      </c>
      <c r="F1727" s="9" t="s">
        <v>2482</v>
      </c>
      <c r="G1727" s="10" t="s">
        <v>7637</v>
      </c>
      <c r="H1727" s="11">
        <v>38741.67</v>
      </c>
      <c r="I1727" s="11">
        <v>1299511.7949999999</v>
      </c>
      <c r="J1727" s="12">
        <v>33542.998920800266</v>
      </c>
      <c r="K1727" s="13" t="s">
        <v>7639</v>
      </c>
      <c r="L1727" s="13">
        <v>0</v>
      </c>
      <c r="M1727" s="14">
        <v>0</v>
      </c>
      <c r="N1727" s="15">
        <v>0</v>
      </c>
      <c r="O1727" s="16" t="s">
        <v>7637</v>
      </c>
      <c r="P1727" s="16" t="s">
        <v>7637</v>
      </c>
      <c r="Q1727" s="16" t="s">
        <v>7637</v>
      </c>
      <c r="R1727" s="16" t="s">
        <v>7637</v>
      </c>
      <c r="S1727" s="16" t="s">
        <v>7637</v>
      </c>
      <c r="T1727" s="16">
        <v>0</v>
      </c>
      <c r="U1727">
        <v>0</v>
      </c>
      <c r="V1727" s="17">
        <v>1.7461870999542908</v>
      </c>
      <c r="W1727" t="s">
        <v>11508</v>
      </c>
      <c r="X1727" s="21">
        <v>-25.4496274636336</v>
      </c>
      <c r="Y1727" s="21">
        <v>-52.910677067485103</v>
      </c>
      <c r="Z1727">
        <v>0</v>
      </c>
    </row>
    <row r="1728" spans="1:26" x14ac:dyDescent="0.25">
      <c r="A1728" t="str">
        <f t="shared" si="26"/>
        <v>Dom JoaquimMG</v>
      </c>
      <c r="B1728" s="8">
        <v>2017</v>
      </c>
      <c r="C1728" s="9" t="s">
        <v>18</v>
      </c>
      <c r="D1728" s="9" t="s">
        <v>163</v>
      </c>
      <c r="E1728" s="9" t="s">
        <v>2483</v>
      </c>
      <c r="F1728" s="9" t="s">
        <v>2483</v>
      </c>
      <c r="G1728" s="10" t="s">
        <v>7637</v>
      </c>
      <c r="H1728" s="11">
        <v>9374.93</v>
      </c>
      <c r="I1728" s="11">
        <v>43143.417000000001</v>
      </c>
      <c r="J1728" s="12">
        <v>4601.9988415913504</v>
      </c>
      <c r="K1728" s="13" t="s">
        <v>7642</v>
      </c>
      <c r="L1728" s="13">
        <v>0</v>
      </c>
      <c r="M1728" s="14">
        <v>0</v>
      </c>
      <c r="N1728" s="15">
        <v>0</v>
      </c>
      <c r="O1728" s="16" t="s">
        <v>7637</v>
      </c>
      <c r="P1728" s="16" t="s">
        <v>7637</v>
      </c>
      <c r="Q1728" s="16" t="s">
        <v>7637</v>
      </c>
      <c r="R1728" s="16" t="s">
        <v>7637</v>
      </c>
      <c r="S1728" s="16" t="s">
        <v>7637</v>
      </c>
      <c r="T1728" s="16">
        <v>0</v>
      </c>
      <c r="U1728">
        <v>0</v>
      </c>
      <c r="V1728" s="17">
        <v>0.4149985079967462</v>
      </c>
      <c r="W1728" t="s">
        <v>9164</v>
      </c>
      <c r="X1728" s="21">
        <v>-18.9615068778077</v>
      </c>
      <c r="Y1728" s="21">
        <v>-43.254745954549897</v>
      </c>
      <c r="Z1728">
        <v>0</v>
      </c>
    </row>
    <row r="1729" spans="1:26" x14ac:dyDescent="0.25">
      <c r="A1729" t="str">
        <f t="shared" si="26"/>
        <v>Maria HelenaPR</v>
      </c>
      <c r="B1729" s="8">
        <v>2017</v>
      </c>
      <c r="C1729" s="9" t="s">
        <v>456</v>
      </c>
      <c r="D1729" s="9" t="s">
        <v>457</v>
      </c>
      <c r="E1729" s="9" t="s">
        <v>2484</v>
      </c>
      <c r="F1729" s="9" t="s">
        <v>2484</v>
      </c>
      <c r="G1729" s="10" t="s">
        <v>7637</v>
      </c>
      <c r="H1729" s="11">
        <v>16904.48</v>
      </c>
      <c r="I1729" s="11">
        <v>100277.39</v>
      </c>
      <c r="J1729" s="12">
        <v>5932.0008660426111</v>
      </c>
      <c r="K1729" s="13" t="s">
        <v>7642</v>
      </c>
      <c r="L1729" s="13">
        <v>0</v>
      </c>
      <c r="M1729" s="14">
        <v>0</v>
      </c>
      <c r="N1729" s="15">
        <v>0</v>
      </c>
      <c r="O1729" s="16" t="s">
        <v>7637</v>
      </c>
      <c r="P1729" s="16" t="s">
        <v>7637</v>
      </c>
      <c r="Q1729" s="16" t="s">
        <v>7637</v>
      </c>
      <c r="R1729" s="16" t="s">
        <v>7637</v>
      </c>
      <c r="S1729" s="16" t="s">
        <v>7637</v>
      </c>
      <c r="T1729" s="16">
        <v>0</v>
      </c>
      <c r="U1729">
        <v>0</v>
      </c>
      <c r="V1729" s="17">
        <v>0.74498293490984746</v>
      </c>
      <c r="W1729" t="s">
        <v>10458</v>
      </c>
      <c r="X1729" s="21">
        <v>-23.616215638931699</v>
      </c>
      <c r="Y1729" s="21">
        <v>-53.205774404346997</v>
      </c>
      <c r="Z1729">
        <v>0</v>
      </c>
    </row>
    <row r="1730" spans="1:26" x14ac:dyDescent="0.25">
      <c r="A1730" t="str">
        <f t="shared" si="26"/>
        <v>MeleiroSC</v>
      </c>
      <c r="B1730" s="8">
        <v>2017</v>
      </c>
      <c r="C1730" s="9" t="s">
        <v>456</v>
      </c>
      <c r="D1730" s="9" t="s">
        <v>790</v>
      </c>
      <c r="E1730" s="9" t="s">
        <v>2485</v>
      </c>
      <c r="F1730" s="9" t="s">
        <v>2485</v>
      </c>
      <c r="G1730" s="10" t="s">
        <v>7637</v>
      </c>
      <c r="H1730" s="11">
        <v>34345.31</v>
      </c>
      <c r="I1730" s="11">
        <v>242031.36799999999</v>
      </c>
      <c r="J1730" s="12">
        <v>7046.9990808060838</v>
      </c>
      <c r="K1730" s="13" t="s">
        <v>7636</v>
      </c>
      <c r="L1730" s="13">
        <v>0</v>
      </c>
      <c r="M1730" s="14">
        <v>0</v>
      </c>
      <c r="N1730" s="15">
        <v>0</v>
      </c>
      <c r="O1730" s="16" t="s">
        <v>7637</v>
      </c>
      <c r="P1730" s="16" t="s">
        <v>7637</v>
      </c>
      <c r="Q1730" s="16" t="s">
        <v>7637</v>
      </c>
      <c r="R1730" s="16" t="s">
        <v>7637</v>
      </c>
      <c r="S1730" s="16" t="s">
        <v>7637</v>
      </c>
      <c r="T1730" s="16">
        <v>0</v>
      </c>
      <c r="U1730">
        <v>0</v>
      </c>
      <c r="V1730" s="17">
        <v>1.5064899523550332</v>
      </c>
      <c r="W1730" t="s">
        <v>10547</v>
      </c>
      <c r="X1730" s="21">
        <v>-28.824916456983399</v>
      </c>
      <c r="Y1730" s="21">
        <v>-49.638259352616203</v>
      </c>
      <c r="Z1730">
        <v>0</v>
      </c>
    </row>
    <row r="1731" spans="1:26" x14ac:dyDescent="0.25">
      <c r="A1731" t="str">
        <f t="shared" ref="A1731:A1794" si="27">E1731&amp;D1731</f>
        <v>AnahyPR</v>
      </c>
      <c r="B1731" s="8">
        <v>2017</v>
      </c>
      <c r="C1731" s="9" t="s">
        <v>456</v>
      </c>
      <c r="D1731" s="9" t="s">
        <v>457</v>
      </c>
      <c r="E1731" s="9" t="s">
        <v>2486</v>
      </c>
      <c r="F1731" s="9" t="s">
        <v>2486</v>
      </c>
      <c r="G1731" s="10" t="s">
        <v>7637</v>
      </c>
      <c r="H1731" s="11">
        <v>25572.32</v>
      </c>
      <c r="I1731" s="11">
        <v>74185.285999999993</v>
      </c>
      <c r="J1731" s="12">
        <v>2900.999440019521</v>
      </c>
      <c r="K1731" s="13" t="s">
        <v>7642</v>
      </c>
      <c r="L1731" s="13">
        <v>0</v>
      </c>
      <c r="M1731" s="14">
        <v>0</v>
      </c>
      <c r="N1731" s="15">
        <v>0</v>
      </c>
      <c r="O1731" s="16" t="s">
        <v>7637</v>
      </c>
      <c r="P1731" s="16" t="s">
        <v>7637</v>
      </c>
      <c r="Q1731" s="16" t="s">
        <v>7637</v>
      </c>
      <c r="R1731" s="16" t="s">
        <v>7637</v>
      </c>
      <c r="S1731" s="16" t="s">
        <v>7637</v>
      </c>
      <c r="T1731" s="16">
        <v>0</v>
      </c>
      <c r="U1731">
        <v>0</v>
      </c>
      <c r="V1731" s="17">
        <v>1.1172823377519006</v>
      </c>
      <c r="W1731" t="s">
        <v>7852</v>
      </c>
      <c r="X1731" s="21">
        <v>-24.6453291141748</v>
      </c>
      <c r="Y1731" s="21">
        <v>-53.133679515681102</v>
      </c>
      <c r="Z1731">
        <v>0</v>
      </c>
    </row>
    <row r="1732" spans="1:26" x14ac:dyDescent="0.25">
      <c r="A1732" t="str">
        <f t="shared" si="27"/>
        <v>São João da BarraRJ</v>
      </c>
      <c r="B1732" s="8">
        <v>2017</v>
      </c>
      <c r="C1732" s="9" t="s">
        <v>18</v>
      </c>
      <c r="D1732" s="9" t="s">
        <v>583</v>
      </c>
      <c r="E1732" s="9" t="s">
        <v>2487</v>
      </c>
      <c r="F1732" s="9" t="s">
        <v>2488</v>
      </c>
      <c r="G1732" s="10" t="s">
        <v>7637</v>
      </c>
      <c r="H1732" s="11">
        <v>133281.92000000001</v>
      </c>
      <c r="I1732" s="11">
        <v>4688058.4270000001</v>
      </c>
      <c r="J1732" s="12">
        <v>35174.001297400275</v>
      </c>
      <c r="K1732" s="13" t="s">
        <v>7636</v>
      </c>
      <c r="L1732" s="13">
        <v>0</v>
      </c>
      <c r="M1732" s="14">
        <v>0</v>
      </c>
      <c r="N1732" s="15">
        <v>0</v>
      </c>
      <c r="O1732" s="16" t="s">
        <v>7637</v>
      </c>
      <c r="P1732" s="16" t="s">
        <v>7637</v>
      </c>
      <c r="Q1732" s="16" t="s">
        <v>7637</v>
      </c>
      <c r="R1732" s="16" t="s">
        <v>7637</v>
      </c>
      <c r="S1732" s="16" t="s">
        <v>7637</v>
      </c>
      <c r="T1732" s="16">
        <v>0</v>
      </c>
      <c r="U1732">
        <v>0</v>
      </c>
      <c r="V1732" s="17">
        <v>5.8899535679967645</v>
      </c>
      <c r="W1732" t="s">
        <v>12072</v>
      </c>
      <c r="X1732" s="21">
        <v>-21.638494868167101</v>
      </c>
      <c r="Y1732" s="21">
        <v>-41.0449362696896</v>
      </c>
      <c r="Z1732">
        <v>0</v>
      </c>
    </row>
    <row r="1733" spans="1:26" x14ac:dyDescent="0.25">
      <c r="A1733" t="str">
        <f t="shared" si="27"/>
        <v>Morro GrandeSC</v>
      </c>
      <c r="B1733" s="8">
        <v>2017</v>
      </c>
      <c r="C1733" s="9" t="s">
        <v>456</v>
      </c>
      <c r="D1733" s="9" t="s">
        <v>790</v>
      </c>
      <c r="E1733" s="9" t="s">
        <v>2489</v>
      </c>
      <c r="F1733" s="9" t="s">
        <v>2489</v>
      </c>
      <c r="G1733" s="10" t="s">
        <v>7637</v>
      </c>
      <c r="H1733" s="11">
        <v>45739.58</v>
      </c>
      <c r="I1733" s="11">
        <v>133330.883</v>
      </c>
      <c r="J1733" s="12">
        <v>2915.0001595991916</v>
      </c>
      <c r="K1733" s="13" t="s">
        <v>7640</v>
      </c>
      <c r="L1733" s="13">
        <v>0</v>
      </c>
      <c r="M1733" s="14">
        <v>0</v>
      </c>
      <c r="N1733" s="15">
        <v>0</v>
      </c>
      <c r="O1733" s="16" t="s">
        <v>7637</v>
      </c>
      <c r="P1733" s="16" t="s">
        <v>7637</v>
      </c>
      <c r="Q1733" s="16" t="s">
        <v>7637</v>
      </c>
      <c r="R1733" s="16" t="s">
        <v>7637</v>
      </c>
      <c r="S1733" s="16" t="s">
        <v>7637</v>
      </c>
      <c r="T1733" s="16">
        <v>0</v>
      </c>
      <c r="U1733">
        <v>0</v>
      </c>
      <c r="V1733" s="17">
        <v>1.9950366212498594</v>
      </c>
      <c r="W1733" t="s">
        <v>10689</v>
      </c>
      <c r="X1733" s="21">
        <v>-28.801053139955702</v>
      </c>
      <c r="Y1733" s="21">
        <v>-49.721800814959899</v>
      </c>
      <c r="Z1733">
        <v>0</v>
      </c>
    </row>
    <row r="1734" spans="1:26" x14ac:dyDescent="0.25">
      <c r="A1734" t="str">
        <f t="shared" si="27"/>
        <v>São Francisco de ItabapoanaRJ</v>
      </c>
      <c r="B1734" s="8">
        <v>2017</v>
      </c>
      <c r="C1734" s="9" t="s">
        <v>18</v>
      </c>
      <c r="D1734" s="9" t="s">
        <v>583</v>
      </c>
      <c r="E1734" s="9" t="s">
        <v>2490</v>
      </c>
      <c r="F1734" s="9" t="s">
        <v>2491</v>
      </c>
      <c r="G1734" s="10" t="s">
        <v>7637</v>
      </c>
      <c r="H1734" s="11">
        <v>22811.47</v>
      </c>
      <c r="I1734" s="11">
        <v>939627.25300000003</v>
      </c>
      <c r="J1734" s="12">
        <v>41190.99965938188</v>
      </c>
      <c r="K1734" s="13" t="s">
        <v>7642</v>
      </c>
      <c r="L1734" s="13">
        <v>0</v>
      </c>
      <c r="M1734" s="14">
        <v>0</v>
      </c>
      <c r="N1734" s="15">
        <v>0</v>
      </c>
      <c r="O1734" s="16" t="s">
        <v>7637</v>
      </c>
      <c r="P1734" s="16" t="s">
        <v>7637</v>
      </c>
      <c r="Q1734" s="16" t="s">
        <v>7637</v>
      </c>
      <c r="R1734" s="16" t="s">
        <v>7637</v>
      </c>
      <c r="S1734" s="16" t="s">
        <v>7637</v>
      </c>
      <c r="T1734" s="16">
        <v>0</v>
      </c>
      <c r="U1734">
        <v>0</v>
      </c>
      <c r="V1734" s="17">
        <v>1.0615455769696438</v>
      </c>
      <c r="W1734" t="s">
        <v>12035</v>
      </c>
      <c r="X1734" s="21">
        <v>-21.4706720888448</v>
      </c>
      <c r="Y1734" s="21">
        <v>-41.109489336654804</v>
      </c>
      <c r="Z1734">
        <v>0</v>
      </c>
    </row>
    <row r="1735" spans="1:26" x14ac:dyDescent="0.25">
      <c r="A1735" t="str">
        <f t="shared" si="27"/>
        <v>Ouro VerdeSP</v>
      </c>
      <c r="B1735" s="8">
        <v>2017</v>
      </c>
      <c r="C1735" s="9" t="s">
        <v>18</v>
      </c>
      <c r="D1735" s="9" t="s">
        <v>19</v>
      </c>
      <c r="E1735" s="9" t="s">
        <v>2492</v>
      </c>
      <c r="F1735" s="9" t="s">
        <v>2492</v>
      </c>
      <c r="G1735" s="10" t="s">
        <v>7637</v>
      </c>
      <c r="H1735" s="11">
        <v>13542.39</v>
      </c>
      <c r="I1735" s="11">
        <v>114297.811</v>
      </c>
      <c r="J1735" s="12">
        <v>8440.0029093830562</v>
      </c>
      <c r="K1735" s="13" t="s">
        <v>7636</v>
      </c>
      <c r="L1735" s="13">
        <v>0</v>
      </c>
      <c r="M1735" s="14">
        <v>0</v>
      </c>
      <c r="N1735" s="15">
        <v>0</v>
      </c>
      <c r="O1735" s="16" t="s">
        <v>7637</v>
      </c>
      <c r="P1735" s="16" t="s">
        <v>7637</v>
      </c>
      <c r="Q1735" s="16" t="s">
        <v>7637</v>
      </c>
      <c r="R1735" s="16" t="s">
        <v>7637</v>
      </c>
      <c r="S1735" s="16" t="s">
        <v>7637</v>
      </c>
      <c r="T1735" s="16">
        <v>0</v>
      </c>
      <c r="U1735">
        <v>0</v>
      </c>
      <c r="V1735" s="17">
        <v>0.60258940223711921</v>
      </c>
      <c r="W1735" t="s">
        <v>10966</v>
      </c>
      <c r="X1735" s="21">
        <v>-26.6924977927521</v>
      </c>
      <c r="Y1735" s="21">
        <v>-52.311292079564197</v>
      </c>
      <c r="Z1735">
        <v>0</v>
      </c>
    </row>
    <row r="1736" spans="1:26" x14ac:dyDescent="0.25">
      <c r="A1736" t="str">
        <f t="shared" si="27"/>
        <v>Água LimpaGO</v>
      </c>
      <c r="B1736" s="8">
        <v>2017</v>
      </c>
      <c r="C1736" s="9" t="s">
        <v>2202</v>
      </c>
      <c r="D1736" s="9" t="s">
        <v>2237</v>
      </c>
      <c r="E1736" s="9" t="s">
        <v>2493</v>
      </c>
      <c r="F1736" s="9" t="s">
        <v>2494</v>
      </c>
      <c r="G1736" s="10" t="s">
        <v>7637</v>
      </c>
      <c r="H1736" s="11">
        <v>22564.81</v>
      </c>
      <c r="I1736" s="11">
        <v>44384.972999999998</v>
      </c>
      <c r="J1736" s="12">
        <v>1966.9996335001267</v>
      </c>
      <c r="K1736" s="13" t="s">
        <v>7642</v>
      </c>
      <c r="L1736" s="13">
        <v>0</v>
      </c>
      <c r="M1736" s="14">
        <v>0</v>
      </c>
      <c r="N1736" s="15">
        <v>0</v>
      </c>
      <c r="O1736" s="16" t="s">
        <v>7637</v>
      </c>
      <c r="P1736" s="16" t="s">
        <v>7637</v>
      </c>
      <c r="Q1736" s="16" t="s">
        <v>7637</v>
      </c>
      <c r="R1736" s="16" t="s">
        <v>7637</v>
      </c>
      <c r="S1736" s="16" t="s">
        <v>7637</v>
      </c>
      <c r="T1736" s="16">
        <v>0</v>
      </c>
      <c r="U1736">
        <v>0</v>
      </c>
      <c r="V1736" s="17">
        <v>0.98481876420285663</v>
      </c>
      <c r="W1736" t="s">
        <v>7705</v>
      </c>
      <c r="X1736" s="21">
        <v>-18.079706554722101</v>
      </c>
      <c r="Y1736" s="21">
        <v>-48.764302979822503</v>
      </c>
      <c r="Z1736">
        <v>0</v>
      </c>
    </row>
    <row r="1737" spans="1:26" x14ac:dyDescent="0.25">
      <c r="A1737" t="str">
        <f t="shared" si="27"/>
        <v>BraganeyPR</v>
      </c>
      <c r="B1737" s="8">
        <v>2017</v>
      </c>
      <c r="C1737" s="9" t="s">
        <v>456</v>
      </c>
      <c r="D1737" s="9" t="s">
        <v>457</v>
      </c>
      <c r="E1737" s="9" t="s">
        <v>2495</v>
      </c>
      <c r="F1737" s="9" t="s">
        <v>2495</v>
      </c>
      <c r="G1737" s="10" t="s">
        <v>7637</v>
      </c>
      <c r="H1737" s="11">
        <v>28476.63</v>
      </c>
      <c r="I1737" s="11">
        <v>161946.614</v>
      </c>
      <c r="J1737" s="12">
        <v>5687.0006738859202</v>
      </c>
      <c r="K1737" s="13" t="s">
        <v>7641</v>
      </c>
      <c r="L1737" s="13">
        <v>0</v>
      </c>
      <c r="M1737" s="14">
        <v>0</v>
      </c>
      <c r="N1737" s="15">
        <v>0</v>
      </c>
      <c r="O1737" s="16" t="s">
        <v>7637</v>
      </c>
      <c r="P1737" s="16" t="s">
        <v>7637</v>
      </c>
      <c r="Q1737" s="16" t="s">
        <v>7637</v>
      </c>
      <c r="R1737" s="16" t="s">
        <v>7637</v>
      </c>
      <c r="S1737" s="16" t="s">
        <v>7637</v>
      </c>
      <c r="T1737" s="16">
        <v>0</v>
      </c>
      <c r="U1737">
        <v>0</v>
      </c>
      <c r="V1737" s="17">
        <v>1.2485077491151011</v>
      </c>
      <c r="W1737" t="s">
        <v>8344</v>
      </c>
      <c r="X1737" s="21">
        <v>-24.817804514231899</v>
      </c>
      <c r="Y1737" s="21">
        <v>-53.122232059865297</v>
      </c>
      <c r="Z1737">
        <v>0</v>
      </c>
    </row>
    <row r="1738" spans="1:26" x14ac:dyDescent="0.25">
      <c r="A1738" t="str">
        <f t="shared" si="27"/>
        <v>Lindóia do SulSC</v>
      </c>
      <c r="B1738" s="8">
        <v>2017</v>
      </c>
      <c r="C1738" s="9" t="s">
        <v>456</v>
      </c>
      <c r="D1738" s="9" t="s">
        <v>790</v>
      </c>
      <c r="E1738" s="9" t="s">
        <v>2496</v>
      </c>
      <c r="F1738" s="9" t="s">
        <v>2497</v>
      </c>
      <c r="G1738" s="10" t="s">
        <v>7637</v>
      </c>
      <c r="H1738" s="11">
        <v>23718.94</v>
      </c>
      <c r="I1738" s="11">
        <v>109462.89200000001</v>
      </c>
      <c r="J1738" s="12">
        <v>4614.9993212175596</v>
      </c>
      <c r="K1738" s="13" t="s">
        <v>7644</v>
      </c>
      <c r="L1738" s="13">
        <v>0</v>
      </c>
      <c r="M1738" s="14">
        <v>0</v>
      </c>
      <c r="N1738" s="15">
        <v>0</v>
      </c>
      <c r="O1738" s="16" t="s">
        <v>7637</v>
      </c>
      <c r="P1738" s="16" t="s">
        <v>7637</v>
      </c>
      <c r="Q1738" s="16" t="s">
        <v>7637</v>
      </c>
      <c r="R1738" s="16" t="s">
        <v>7637</v>
      </c>
      <c r="S1738" s="16" t="s">
        <v>7637</v>
      </c>
      <c r="T1738" s="16">
        <v>0</v>
      </c>
      <c r="U1738">
        <v>0</v>
      </c>
      <c r="V1738" s="17">
        <v>1.0395158678409686</v>
      </c>
      <c r="W1738" t="s">
        <v>10292</v>
      </c>
      <c r="X1738" s="21">
        <v>-27.054944255051801</v>
      </c>
      <c r="Y1738" s="21">
        <v>-52.069401986715199</v>
      </c>
      <c r="Z1738">
        <v>0</v>
      </c>
    </row>
    <row r="1739" spans="1:26" x14ac:dyDescent="0.25">
      <c r="A1739" t="str">
        <f t="shared" si="27"/>
        <v>IpatingaMG</v>
      </c>
      <c r="B1739" s="8">
        <v>2017</v>
      </c>
      <c r="C1739" s="9" t="s">
        <v>18</v>
      </c>
      <c r="D1739" s="9" t="s">
        <v>163</v>
      </c>
      <c r="E1739" s="9" t="s">
        <v>2498</v>
      </c>
      <c r="F1739" s="9" t="s">
        <v>2498</v>
      </c>
      <c r="G1739" s="10">
        <v>2208.44</v>
      </c>
      <c r="H1739" s="11">
        <v>36993.39</v>
      </c>
      <c r="I1739" s="11">
        <v>9662783.3249999993</v>
      </c>
      <c r="J1739" s="12">
        <v>261202.96963863002</v>
      </c>
      <c r="K1739" s="13" t="s">
        <v>7636</v>
      </c>
      <c r="L1739" s="13">
        <v>1</v>
      </c>
      <c r="M1739" s="14">
        <v>0</v>
      </c>
      <c r="N1739" s="15">
        <v>1</v>
      </c>
      <c r="O1739" s="16">
        <v>1</v>
      </c>
      <c r="P1739" s="16">
        <v>0</v>
      </c>
      <c r="Q1739" s="16">
        <v>0</v>
      </c>
      <c r="R1739" s="16">
        <v>0</v>
      </c>
      <c r="S1739" s="16">
        <v>0</v>
      </c>
      <c r="T1739" s="16">
        <v>0</v>
      </c>
      <c r="U1739">
        <v>1</v>
      </c>
      <c r="V1739" s="17">
        <v>12.436756499351636</v>
      </c>
      <c r="W1739" t="s">
        <v>9763</v>
      </c>
      <c r="X1739" s="21">
        <v>-19.470749306857599</v>
      </c>
      <c r="Y1739" s="21">
        <v>-42.547972091428399</v>
      </c>
      <c r="Z1739">
        <v>0</v>
      </c>
    </row>
    <row r="1740" spans="1:26" x14ac:dyDescent="0.25">
      <c r="A1740" t="str">
        <f t="shared" si="27"/>
        <v>MariópolisPR</v>
      </c>
      <c r="B1740" s="8">
        <v>2017</v>
      </c>
      <c r="C1740" s="9" t="s">
        <v>456</v>
      </c>
      <c r="D1740" s="9" t="s">
        <v>457</v>
      </c>
      <c r="E1740" s="9" t="s">
        <v>2499</v>
      </c>
      <c r="F1740" s="9" t="s">
        <v>2500</v>
      </c>
      <c r="G1740" s="10" t="s">
        <v>7637</v>
      </c>
      <c r="H1740" s="11">
        <v>34623.53</v>
      </c>
      <c r="I1740" s="11">
        <v>229830.99</v>
      </c>
      <c r="J1740" s="12">
        <v>6637.9999381923217</v>
      </c>
      <c r="K1740" s="13" t="s">
        <v>7636</v>
      </c>
      <c r="L1740" s="13">
        <v>0</v>
      </c>
      <c r="M1740" s="14">
        <v>0</v>
      </c>
      <c r="N1740" s="15">
        <v>0</v>
      </c>
      <c r="O1740" s="16" t="s">
        <v>7637</v>
      </c>
      <c r="P1740" s="16" t="s">
        <v>7637</v>
      </c>
      <c r="Q1740" s="16" t="s">
        <v>7637</v>
      </c>
      <c r="R1740" s="16" t="s">
        <v>7637</v>
      </c>
      <c r="S1740" s="16" t="s">
        <v>7637</v>
      </c>
      <c r="T1740" s="16">
        <v>0</v>
      </c>
      <c r="U1740">
        <v>0</v>
      </c>
      <c r="V1740" s="17">
        <v>1.5178790732797787</v>
      </c>
      <c r="W1740" t="s">
        <v>10476</v>
      </c>
      <c r="X1740" s="21">
        <v>-26.351541379812801</v>
      </c>
      <c r="Y1740" s="21">
        <v>-52.550183245707402</v>
      </c>
      <c r="Z1740">
        <v>0</v>
      </c>
    </row>
    <row r="1741" spans="1:26" x14ac:dyDescent="0.25">
      <c r="A1741" t="str">
        <f t="shared" si="27"/>
        <v>Santa Isabel do IvaíPR</v>
      </c>
      <c r="B1741" s="8">
        <v>2017</v>
      </c>
      <c r="C1741" s="9" t="s">
        <v>456</v>
      </c>
      <c r="D1741" s="9" t="s">
        <v>457</v>
      </c>
      <c r="E1741" s="9" t="s">
        <v>2501</v>
      </c>
      <c r="F1741" s="9" t="s">
        <v>2502</v>
      </c>
      <c r="G1741" s="10" t="s">
        <v>7637</v>
      </c>
      <c r="H1741" s="11">
        <v>21429.84</v>
      </c>
      <c r="I1741" s="11">
        <v>189825.53</v>
      </c>
      <c r="J1741" s="12">
        <v>8858.0003397132223</v>
      </c>
      <c r="K1741" s="13" t="s">
        <v>7636</v>
      </c>
      <c r="L1741" s="13">
        <v>0</v>
      </c>
      <c r="M1741" s="14">
        <v>0</v>
      </c>
      <c r="N1741" s="15">
        <v>0</v>
      </c>
      <c r="O1741" s="16" t="s">
        <v>7637</v>
      </c>
      <c r="P1741" s="16" t="s">
        <v>7637</v>
      </c>
      <c r="Q1741" s="16" t="s">
        <v>7637</v>
      </c>
      <c r="R1741" s="16" t="s">
        <v>7637</v>
      </c>
      <c r="S1741" s="16" t="s">
        <v>7637</v>
      </c>
      <c r="T1741" s="16">
        <v>0</v>
      </c>
      <c r="U1741">
        <v>0</v>
      </c>
      <c r="V1741" s="17">
        <v>0.94694349061731398</v>
      </c>
      <c r="W1741" t="s">
        <v>11822</v>
      </c>
      <c r="X1741" s="21">
        <v>-22.999239695085599</v>
      </c>
      <c r="Y1741" s="21">
        <v>-53.197579729786703</v>
      </c>
      <c r="Z1741">
        <v>0</v>
      </c>
    </row>
    <row r="1742" spans="1:26" x14ac:dyDescent="0.25">
      <c r="A1742" t="str">
        <f t="shared" si="27"/>
        <v>MuquiES</v>
      </c>
      <c r="B1742" s="8">
        <v>2017</v>
      </c>
      <c r="C1742" s="9" t="s">
        <v>18</v>
      </c>
      <c r="D1742" s="9" t="s">
        <v>2313</v>
      </c>
      <c r="E1742" s="9" t="s">
        <v>2503</v>
      </c>
      <c r="F1742" s="9" t="s">
        <v>2503</v>
      </c>
      <c r="G1742" s="10" t="s">
        <v>7637</v>
      </c>
      <c r="H1742" s="11">
        <v>12291.49</v>
      </c>
      <c r="I1742" s="11">
        <v>194279.25399999999</v>
      </c>
      <c r="J1742" s="12">
        <v>15805.996994668667</v>
      </c>
      <c r="K1742" s="13" t="s">
        <v>7642</v>
      </c>
      <c r="L1742" s="13">
        <v>0</v>
      </c>
      <c r="M1742" s="14">
        <v>0</v>
      </c>
      <c r="N1742" s="15">
        <v>0</v>
      </c>
      <c r="O1742" s="16" t="s">
        <v>7637</v>
      </c>
      <c r="P1742" s="16" t="s">
        <v>7637</v>
      </c>
      <c r="Q1742" s="16" t="s">
        <v>7637</v>
      </c>
      <c r="R1742" s="16" t="s">
        <v>7637</v>
      </c>
      <c r="S1742" s="16" t="s">
        <v>7637</v>
      </c>
      <c r="T1742" s="16">
        <v>0</v>
      </c>
      <c r="U1742">
        <v>0</v>
      </c>
      <c r="V1742" s="17">
        <v>0.55981600873226078</v>
      </c>
      <c r="W1742" t="s">
        <v>10716</v>
      </c>
      <c r="X1742" s="21">
        <v>-20.9513415855136</v>
      </c>
      <c r="Y1742" s="21">
        <v>-41.346348829816201</v>
      </c>
      <c r="Z1742">
        <v>0</v>
      </c>
    </row>
    <row r="1743" spans="1:26" x14ac:dyDescent="0.25">
      <c r="A1743" t="str">
        <f t="shared" si="27"/>
        <v>IpiraSC</v>
      </c>
      <c r="B1743" s="8">
        <v>2017</v>
      </c>
      <c r="C1743" s="9" t="s">
        <v>456</v>
      </c>
      <c r="D1743" s="9" t="s">
        <v>790</v>
      </c>
      <c r="E1743" s="9" t="s">
        <v>2504</v>
      </c>
      <c r="F1743" s="9" t="s">
        <v>2504</v>
      </c>
      <c r="G1743" s="10" t="s">
        <v>7637</v>
      </c>
      <c r="H1743" s="11">
        <v>18518.22</v>
      </c>
      <c r="I1743" s="11">
        <v>84480.134999999995</v>
      </c>
      <c r="J1743" s="12">
        <v>4562.00082945337</v>
      </c>
      <c r="K1743" s="13" t="s">
        <v>7642</v>
      </c>
      <c r="L1743" s="13">
        <v>0</v>
      </c>
      <c r="M1743" s="14">
        <v>0</v>
      </c>
      <c r="N1743" s="15">
        <v>0</v>
      </c>
      <c r="O1743" s="16" t="s">
        <v>7637</v>
      </c>
      <c r="P1743" s="16" t="s">
        <v>7637</v>
      </c>
      <c r="Q1743" s="16" t="s">
        <v>7637</v>
      </c>
      <c r="R1743" s="16" t="s">
        <v>7637</v>
      </c>
      <c r="S1743" s="16" t="s">
        <v>7637</v>
      </c>
      <c r="T1743" s="16">
        <v>0</v>
      </c>
      <c r="U1743">
        <v>0</v>
      </c>
      <c r="V1743" s="17">
        <v>0.81300424396293702</v>
      </c>
      <c r="W1743" t="s">
        <v>9773</v>
      </c>
      <c r="X1743" s="21">
        <v>-27.404291854511399</v>
      </c>
      <c r="Y1743" s="21">
        <v>-51.776236524430999</v>
      </c>
      <c r="Z1743">
        <v>0</v>
      </c>
    </row>
    <row r="1744" spans="1:26" x14ac:dyDescent="0.25">
      <c r="A1744" t="str">
        <f t="shared" si="27"/>
        <v>Santa Rita de MinasMG</v>
      </c>
      <c r="B1744" s="8">
        <v>2017</v>
      </c>
      <c r="C1744" s="9" t="s">
        <v>18</v>
      </c>
      <c r="D1744" s="9" t="s">
        <v>163</v>
      </c>
      <c r="E1744" s="9" t="s">
        <v>2505</v>
      </c>
      <c r="F1744" s="9" t="s">
        <v>2505</v>
      </c>
      <c r="G1744" s="10" t="s">
        <v>7637</v>
      </c>
      <c r="H1744" s="11">
        <v>10861.02</v>
      </c>
      <c r="I1744" s="11">
        <v>77645.414999999994</v>
      </c>
      <c r="J1744" s="12">
        <v>7148.9984366109247</v>
      </c>
      <c r="K1744" s="13" t="s">
        <v>7642</v>
      </c>
      <c r="L1744" s="13">
        <v>0</v>
      </c>
      <c r="M1744" s="14">
        <v>0</v>
      </c>
      <c r="N1744" s="15">
        <v>0</v>
      </c>
      <c r="O1744" s="16" t="s">
        <v>7637</v>
      </c>
      <c r="P1744" s="16" t="s">
        <v>7637</v>
      </c>
      <c r="Q1744" s="16" t="s">
        <v>7637</v>
      </c>
      <c r="R1744" s="16" t="s">
        <v>7637</v>
      </c>
      <c r="S1744" s="16" t="s">
        <v>7637</v>
      </c>
      <c r="T1744" s="16">
        <v>0</v>
      </c>
      <c r="U1744">
        <v>0</v>
      </c>
      <c r="V1744" s="17">
        <v>0.48372254335580672</v>
      </c>
      <c r="W1744" t="s">
        <v>11862</v>
      </c>
      <c r="X1744" s="21">
        <v>-19.8732343103683</v>
      </c>
      <c r="Y1744" s="21">
        <v>-42.1326156971</v>
      </c>
      <c r="Z1744">
        <v>0</v>
      </c>
    </row>
    <row r="1745" spans="1:26" x14ac:dyDescent="0.25">
      <c r="A1745" t="str">
        <f t="shared" si="27"/>
        <v>Santana do ManhuaçuMG</v>
      </c>
      <c r="B1745" s="8">
        <v>2017</v>
      </c>
      <c r="C1745" s="9" t="s">
        <v>18</v>
      </c>
      <c r="D1745" s="9" t="s">
        <v>163</v>
      </c>
      <c r="E1745" s="9" t="s">
        <v>2506</v>
      </c>
      <c r="F1745" s="9" t="s">
        <v>2507</v>
      </c>
      <c r="G1745" s="10" t="s">
        <v>7637</v>
      </c>
      <c r="H1745" s="11">
        <v>12404.81</v>
      </c>
      <c r="I1745" s="11">
        <v>109819.788</v>
      </c>
      <c r="J1745" s="12">
        <v>8853.0004087124271</v>
      </c>
      <c r="K1745" s="13" t="s">
        <v>7642</v>
      </c>
      <c r="L1745" s="13">
        <v>0</v>
      </c>
      <c r="M1745" s="14">
        <v>0</v>
      </c>
      <c r="N1745" s="15">
        <v>0</v>
      </c>
      <c r="O1745" s="16" t="s">
        <v>7637</v>
      </c>
      <c r="P1745" s="16" t="s">
        <v>7637</v>
      </c>
      <c r="Q1745" s="16" t="s">
        <v>7637</v>
      </c>
      <c r="R1745" s="16" t="s">
        <v>7637</v>
      </c>
      <c r="S1745" s="16" t="s">
        <v>7637</v>
      </c>
      <c r="T1745" s="16">
        <v>0</v>
      </c>
      <c r="U1745">
        <v>0</v>
      </c>
      <c r="V1745" s="17">
        <v>0.55368308559819979</v>
      </c>
      <c r="W1745" t="s">
        <v>11913</v>
      </c>
      <c r="X1745" s="21">
        <v>-20.103584064771599</v>
      </c>
      <c r="Y1745" s="21">
        <v>-41.928196082106503</v>
      </c>
      <c r="Z1745">
        <v>0</v>
      </c>
    </row>
    <row r="1746" spans="1:26" x14ac:dyDescent="0.25">
      <c r="A1746" t="str">
        <f t="shared" si="27"/>
        <v>PiratubaSC</v>
      </c>
      <c r="B1746" s="8">
        <v>2017</v>
      </c>
      <c r="C1746" s="9" t="s">
        <v>456</v>
      </c>
      <c r="D1746" s="9" t="s">
        <v>790</v>
      </c>
      <c r="E1746" s="9" t="s">
        <v>2508</v>
      </c>
      <c r="F1746" s="9" t="s">
        <v>2508</v>
      </c>
      <c r="G1746" s="10" t="s">
        <v>7637</v>
      </c>
      <c r="H1746" s="11">
        <v>159236.66</v>
      </c>
      <c r="I1746" s="11">
        <v>653188.78500000003</v>
      </c>
      <c r="J1746" s="12">
        <v>4102.0000356701785</v>
      </c>
      <c r="K1746" s="13" t="s">
        <v>7639</v>
      </c>
      <c r="L1746" s="13">
        <v>0</v>
      </c>
      <c r="M1746" s="14">
        <v>0</v>
      </c>
      <c r="N1746" s="15">
        <v>0</v>
      </c>
      <c r="O1746" s="16" t="s">
        <v>7637</v>
      </c>
      <c r="P1746" s="16" t="s">
        <v>7637</v>
      </c>
      <c r="Q1746" s="16" t="s">
        <v>7637</v>
      </c>
      <c r="R1746" s="16" t="s">
        <v>7637</v>
      </c>
      <c r="S1746" s="16" t="s">
        <v>7637</v>
      </c>
      <c r="T1746" s="16">
        <v>0</v>
      </c>
      <c r="U1746">
        <v>0</v>
      </c>
      <c r="V1746" s="17">
        <v>6.9381044582689686</v>
      </c>
      <c r="W1746" t="s">
        <v>11308</v>
      </c>
      <c r="X1746" s="21">
        <v>-27.424701921806399</v>
      </c>
      <c r="Y1746" s="21">
        <v>-51.767280549502502</v>
      </c>
      <c r="Z1746">
        <v>0</v>
      </c>
    </row>
    <row r="1747" spans="1:26" x14ac:dyDescent="0.25">
      <c r="A1747" t="str">
        <f t="shared" si="27"/>
        <v>AraranguáSC</v>
      </c>
      <c r="B1747" s="8">
        <v>2017</v>
      </c>
      <c r="C1747" s="9" t="s">
        <v>456</v>
      </c>
      <c r="D1747" s="9" t="s">
        <v>790</v>
      </c>
      <c r="E1747" s="9" t="s">
        <v>2509</v>
      </c>
      <c r="F1747" s="9" t="s">
        <v>2510</v>
      </c>
      <c r="G1747" s="10">
        <v>2066.5100000000002</v>
      </c>
      <c r="H1747" s="11">
        <v>25697.19</v>
      </c>
      <c r="I1747" s="11">
        <v>1724538.1580000001</v>
      </c>
      <c r="J1747" s="12">
        <v>67109.98976930941</v>
      </c>
      <c r="K1747" s="13" t="s">
        <v>7636</v>
      </c>
      <c r="L1747" s="13">
        <v>0</v>
      </c>
      <c r="M1747" s="14">
        <v>0</v>
      </c>
      <c r="N1747" s="15">
        <v>0</v>
      </c>
      <c r="O1747" s="16" t="s">
        <v>7637</v>
      </c>
      <c r="P1747" s="16" t="s">
        <v>7637</v>
      </c>
      <c r="Q1747" s="16" t="s">
        <v>7637</v>
      </c>
      <c r="R1747" s="16" t="s">
        <v>7637</v>
      </c>
      <c r="S1747" s="16" t="s">
        <v>7637</v>
      </c>
      <c r="T1747" s="16">
        <v>0</v>
      </c>
      <c r="U1747">
        <v>0</v>
      </c>
      <c r="V1747" s="17">
        <v>10.252428989007146</v>
      </c>
      <c r="W1747" t="s">
        <v>7976</v>
      </c>
      <c r="X1747" s="21">
        <v>-28.936099144182201</v>
      </c>
      <c r="Y1747" s="21">
        <v>-49.492246833456598</v>
      </c>
      <c r="Z1747">
        <v>0</v>
      </c>
    </row>
    <row r="1748" spans="1:26" x14ac:dyDescent="0.25">
      <c r="A1748" t="str">
        <f t="shared" si="27"/>
        <v>Buriti AlegreGO</v>
      </c>
      <c r="B1748" s="8">
        <v>2017</v>
      </c>
      <c r="C1748" s="9" t="s">
        <v>2202</v>
      </c>
      <c r="D1748" s="9" t="s">
        <v>2237</v>
      </c>
      <c r="E1748" s="9" t="s">
        <v>2511</v>
      </c>
      <c r="F1748" s="9" t="s">
        <v>2511</v>
      </c>
      <c r="G1748" s="10" t="s">
        <v>7637</v>
      </c>
      <c r="H1748" s="11">
        <v>33478.86</v>
      </c>
      <c r="I1748" s="11">
        <v>319220.94500000001</v>
      </c>
      <c r="J1748" s="12">
        <v>9535.0004450569704</v>
      </c>
      <c r="K1748" s="13" t="s">
        <v>7636</v>
      </c>
      <c r="L1748" s="13">
        <v>0</v>
      </c>
      <c r="M1748" s="14">
        <v>0</v>
      </c>
      <c r="N1748" s="15">
        <v>0</v>
      </c>
      <c r="O1748" s="16" t="s">
        <v>7637</v>
      </c>
      <c r="P1748" s="16" t="s">
        <v>7637</v>
      </c>
      <c r="Q1748" s="16" t="s">
        <v>7637</v>
      </c>
      <c r="R1748" s="16" t="s">
        <v>7637</v>
      </c>
      <c r="S1748" s="16" t="s">
        <v>7637</v>
      </c>
      <c r="T1748" s="16">
        <v>0</v>
      </c>
      <c r="U1748">
        <v>0</v>
      </c>
      <c r="V1748" s="17">
        <v>1.4731628594246589</v>
      </c>
      <c r="W1748" t="s">
        <v>8398</v>
      </c>
      <c r="X1748" s="21">
        <v>-18.138244068005001</v>
      </c>
      <c r="Y1748" s="21">
        <v>-49.040841571207103</v>
      </c>
      <c r="Z1748">
        <v>0</v>
      </c>
    </row>
    <row r="1749" spans="1:26" x14ac:dyDescent="0.25">
      <c r="A1749" t="str">
        <f t="shared" si="27"/>
        <v>Faxinal dos GuedesSC</v>
      </c>
      <c r="B1749" s="8">
        <v>2017</v>
      </c>
      <c r="C1749" s="9" t="s">
        <v>456</v>
      </c>
      <c r="D1749" s="9" t="s">
        <v>790</v>
      </c>
      <c r="E1749" s="9" t="s">
        <v>2512</v>
      </c>
      <c r="F1749" s="9" t="s">
        <v>2512</v>
      </c>
      <c r="G1749" s="10" t="s">
        <v>7637</v>
      </c>
      <c r="H1749" s="11">
        <v>40451.83</v>
      </c>
      <c r="I1749" s="11">
        <v>434654.90899999999</v>
      </c>
      <c r="J1749" s="12">
        <v>10744.99989246469</v>
      </c>
      <c r="K1749" s="13" t="s">
        <v>7640</v>
      </c>
      <c r="L1749" s="13">
        <v>0</v>
      </c>
      <c r="M1749" s="14">
        <v>0</v>
      </c>
      <c r="N1749" s="15">
        <v>0</v>
      </c>
      <c r="O1749" s="16" t="s">
        <v>7637</v>
      </c>
      <c r="P1749" s="16" t="s">
        <v>7637</v>
      </c>
      <c r="Q1749" s="16" t="s">
        <v>7637</v>
      </c>
      <c r="R1749" s="16" t="s">
        <v>7637</v>
      </c>
      <c r="S1749" s="16" t="s">
        <v>7637</v>
      </c>
      <c r="T1749" s="16">
        <v>0</v>
      </c>
      <c r="U1749">
        <v>0</v>
      </c>
      <c r="V1749" s="17">
        <v>1.7792592398576077</v>
      </c>
      <c r="W1749" t="s">
        <v>9309</v>
      </c>
      <c r="X1749" s="21">
        <v>-26.845575249560898</v>
      </c>
      <c r="Y1749" s="21">
        <v>-52.260071358552302</v>
      </c>
      <c r="Z1749">
        <v>0</v>
      </c>
    </row>
    <row r="1750" spans="1:26" x14ac:dyDescent="0.25">
      <c r="A1750" t="str">
        <f t="shared" si="27"/>
        <v>Balneário Arroio do SilvaSC</v>
      </c>
      <c r="B1750" s="8">
        <v>2017</v>
      </c>
      <c r="C1750" s="9" t="s">
        <v>456</v>
      </c>
      <c r="D1750" s="9" t="s">
        <v>790</v>
      </c>
      <c r="E1750" s="9" t="s">
        <v>2513</v>
      </c>
      <c r="F1750" s="9" t="s">
        <v>2514</v>
      </c>
      <c r="G1750" s="10" t="s">
        <v>7637</v>
      </c>
      <c r="H1750" s="11">
        <v>12872.71</v>
      </c>
      <c r="I1750" s="11">
        <v>158900.77600000001</v>
      </c>
      <c r="J1750" s="12">
        <v>12344.003399439591</v>
      </c>
      <c r="K1750" s="13" t="s">
        <v>7636</v>
      </c>
      <c r="L1750" s="13">
        <v>0</v>
      </c>
      <c r="M1750" s="14">
        <v>0</v>
      </c>
      <c r="N1750" s="15">
        <v>0</v>
      </c>
      <c r="O1750" s="16" t="s">
        <v>7637</v>
      </c>
      <c r="P1750" s="16" t="s">
        <v>7637</v>
      </c>
      <c r="Q1750" s="16" t="s">
        <v>7637</v>
      </c>
      <c r="R1750" s="16" t="s">
        <v>7637</v>
      </c>
      <c r="S1750" s="16" t="s">
        <v>7637</v>
      </c>
      <c r="T1750" s="16">
        <v>0</v>
      </c>
      <c r="U1750">
        <v>0</v>
      </c>
      <c r="V1750" s="17">
        <v>0.57964696102368607</v>
      </c>
      <c r="W1750" t="s">
        <v>8095</v>
      </c>
      <c r="X1750" s="21">
        <v>-28.981128451863</v>
      </c>
      <c r="Y1750" s="21">
        <v>-49.424126561665801</v>
      </c>
      <c r="Z1750">
        <v>0</v>
      </c>
    </row>
    <row r="1751" spans="1:26" x14ac:dyDescent="0.25">
      <c r="A1751" t="str">
        <f t="shared" si="27"/>
        <v>Jerônimo MonteiroES</v>
      </c>
      <c r="B1751" s="8">
        <v>2017</v>
      </c>
      <c r="C1751" s="9" t="s">
        <v>18</v>
      </c>
      <c r="D1751" s="9" t="s">
        <v>2313</v>
      </c>
      <c r="E1751" s="9" t="s">
        <v>2515</v>
      </c>
      <c r="F1751" s="9" t="s">
        <v>2516</v>
      </c>
      <c r="G1751" s="10" t="s">
        <v>7637</v>
      </c>
      <c r="H1751" s="11">
        <v>11697.94</v>
      </c>
      <c r="I1751" s="11">
        <v>140796.40900000001</v>
      </c>
      <c r="J1751" s="12">
        <v>12036.000270133032</v>
      </c>
      <c r="K1751" s="13" t="s">
        <v>7642</v>
      </c>
      <c r="L1751" s="13">
        <v>0</v>
      </c>
      <c r="M1751" s="14">
        <v>0</v>
      </c>
      <c r="N1751" s="15">
        <v>0</v>
      </c>
      <c r="O1751" s="16" t="s">
        <v>7637</v>
      </c>
      <c r="P1751" s="16" t="s">
        <v>7637</v>
      </c>
      <c r="Q1751" s="16" t="s">
        <v>7637</v>
      </c>
      <c r="R1751" s="16" t="s">
        <v>7637</v>
      </c>
      <c r="S1751" s="16" t="s">
        <v>7637</v>
      </c>
      <c r="T1751" s="16">
        <v>0</v>
      </c>
      <c r="U1751">
        <v>0</v>
      </c>
      <c r="V1751" s="17">
        <v>0.52793410535043928</v>
      </c>
      <c r="W1751" t="s">
        <v>10095</v>
      </c>
      <c r="X1751" s="21">
        <v>-20.799840893552702</v>
      </c>
      <c r="Y1751" s="21">
        <v>-41.395202830027102</v>
      </c>
      <c r="Z1751">
        <v>0</v>
      </c>
    </row>
    <row r="1752" spans="1:26" x14ac:dyDescent="0.25">
      <c r="A1752" t="str">
        <f t="shared" si="27"/>
        <v>MachadinhoRS</v>
      </c>
      <c r="B1752" s="8">
        <v>2017</v>
      </c>
      <c r="C1752" s="9" t="s">
        <v>456</v>
      </c>
      <c r="D1752" s="9" t="s">
        <v>2517</v>
      </c>
      <c r="E1752" s="9" t="s">
        <v>2518</v>
      </c>
      <c r="F1752" s="9" t="s">
        <v>2518</v>
      </c>
      <c r="G1752" s="10" t="s">
        <v>7637</v>
      </c>
      <c r="H1752" s="11">
        <v>27148.36</v>
      </c>
      <c r="I1752" s="11">
        <v>153116.74</v>
      </c>
      <c r="J1752" s="12">
        <v>5639.9996169197693</v>
      </c>
      <c r="K1752" s="13" t="s">
        <v>7636</v>
      </c>
      <c r="L1752" s="13">
        <v>0</v>
      </c>
      <c r="M1752" s="14">
        <v>0</v>
      </c>
      <c r="N1752" s="15">
        <v>0</v>
      </c>
      <c r="O1752" s="16" t="s">
        <v>7637</v>
      </c>
      <c r="P1752" s="16" t="s">
        <v>7637</v>
      </c>
      <c r="Q1752" s="16" t="s">
        <v>7637</v>
      </c>
      <c r="R1752" s="16" t="s">
        <v>7637</v>
      </c>
      <c r="S1752" s="16" t="s">
        <v>7637</v>
      </c>
      <c r="T1752" s="16">
        <v>0</v>
      </c>
      <c r="U1752">
        <v>0</v>
      </c>
      <c r="V1752" s="17">
        <v>1.1905856447971501</v>
      </c>
      <c r="W1752" t="s">
        <v>10350</v>
      </c>
      <c r="X1752" s="21">
        <v>-27.5671435114254</v>
      </c>
      <c r="Y1752" s="21">
        <v>-51.667251486434502</v>
      </c>
      <c r="Z1752">
        <v>0</v>
      </c>
    </row>
    <row r="1753" spans="1:26" x14ac:dyDescent="0.25">
      <c r="A1753" t="str">
        <f t="shared" si="27"/>
        <v>Guarda-MorMG</v>
      </c>
      <c r="B1753" s="8">
        <v>2017</v>
      </c>
      <c r="C1753" s="9" t="s">
        <v>18</v>
      </c>
      <c r="D1753" s="9" t="s">
        <v>163</v>
      </c>
      <c r="E1753" s="9" t="s">
        <v>2519</v>
      </c>
      <c r="F1753" s="9" t="s">
        <v>2519</v>
      </c>
      <c r="G1753" s="10" t="s">
        <v>7637</v>
      </c>
      <c r="H1753" s="11">
        <v>50502.25</v>
      </c>
      <c r="I1753" s="11">
        <v>340183.16</v>
      </c>
      <c r="J1753" s="12">
        <v>6736.0000792043911</v>
      </c>
      <c r="K1753" s="13" t="s">
        <v>7641</v>
      </c>
      <c r="L1753" s="13">
        <v>0</v>
      </c>
      <c r="M1753" s="14">
        <v>0</v>
      </c>
      <c r="N1753" s="15">
        <v>0</v>
      </c>
      <c r="O1753" s="16" t="s">
        <v>7637</v>
      </c>
      <c r="P1753" s="16" t="s">
        <v>7637</v>
      </c>
      <c r="Q1753" s="16" t="s">
        <v>7637</v>
      </c>
      <c r="R1753" s="16" t="s">
        <v>7637</v>
      </c>
      <c r="S1753" s="16" t="s">
        <v>7637</v>
      </c>
      <c r="T1753" s="16">
        <v>0</v>
      </c>
      <c r="U1753">
        <v>0</v>
      </c>
      <c r="V1753" s="17">
        <v>2.209656707536209</v>
      </c>
      <c r="W1753" t="s">
        <v>9578</v>
      </c>
      <c r="X1753" s="21">
        <v>-17.767765659020299</v>
      </c>
      <c r="Y1753" s="21">
        <v>-47.100143335029401</v>
      </c>
      <c r="Z1753">
        <v>0</v>
      </c>
    </row>
    <row r="1754" spans="1:26" x14ac:dyDescent="0.25">
      <c r="A1754" t="str">
        <f t="shared" si="27"/>
        <v>São Jorge d'OestePR</v>
      </c>
      <c r="B1754" s="8">
        <v>2017</v>
      </c>
      <c r="C1754" s="9" t="s">
        <v>456</v>
      </c>
      <c r="D1754" s="9" t="s">
        <v>457</v>
      </c>
      <c r="E1754" s="9" t="s">
        <v>2520</v>
      </c>
      <c r="F1754" s="9" t="s">
        <v>2521</v>
      </c>
      <c r="G1754" s="10" t="s">
        <v>7637</v>
      </c>
      <c r="H1754" s="11">
        <v>26561.81</v>
      </c>
      <c r="I1754" s="11">
        <v>246785.76800000001</v>
      </c>
      <c r="J1754" s="12">
        <v>9290.9996720855997</v>
      </c>
      <c r="K1754" s="13" t="s">
        <v>7641</v>
      </c>
      <c r="L1754" s="13">
        <v>0</v>
      </c>
      <c r="M1754" s="14">
        <v>0</v>
      </c>
      <c r="N1754" s="15">
        <v>0</v>
      </c>
      <c r="O1754" s="16" t="s">
        <v>7637</v>
      </c>
      <c r="P1754" s="16" t="s">
        <v>7637</v>
      </c>
      <c r="Q1754" s="16" t="s">
        <v>7637</v>
      </c>
      <c r="R1754" s="16" t="s">
        <v>7637</v>
      </c>
      <c r="S1754" s="16" t="s">
        <v>7637</v>
      </c>
      <c r="T1754" s="16">
        <v>0</v>
      </c>
      <c r="U1754">
        <v>0</v>
      </c>
      <c r="V1754" s="17">
        <v>1.1713039983341202</v>
      </c>
      <c r="W1754" t="s">
        <v>12124</v>
      </c>
      <c r="X1754" s="21">
        <v>-25.699468961647099</v>
      </c>
      <c r="Y1754" s="21">
        <v>-52.913539011727998</v>
      </c>
      <c r="Z1754">
        <v>0</v>
      </c>
    </row>
    <row r="1755" spans="1:26" x14ac:dyDescent="0.25">
      <c r="A1755" t="str">
        <f t="shared" si="27"/>
        <v>ParanaiguaraGO</v>
      </c>
      <c r="B1755" s="8">
        <v>2017</v>
      </c>
      <c r="C1755" s="9" t="s">
        <v>2202</v>
      </c>
      <c r="D1755" s="9" t="s">
        <v>2237</v>
      </c>
      <c r="E1755" s="9" t="s">
        <v>2522</v>
      </c>
      <c r="F1755" s="9" t="s">
        <v>2522</v>
      </c>
      <c r="G1755" s="10" t="s">
        <v>7637</v>
      </c>
      <c r="H1755" s="11">
        <v>19880.88</v>
      </c>
      <c r="I1755" s="11">
        <v>197198.43100000001</v>
      </c>
      <c r="J1755" s="12">
        <v>9918.9991086913669</v>
      </c>
      <c r="K1755" s="13" t="s">
        <v>7641</v>
      </c>
      <c r="L1755" s="13">
        <v>0</v>
      </c>
      <c r="M1755" s="14">
        <v>0</v>
      </c>
      <c r="N1755" s="15">
        <v>0</v>
      </c>
      <c r="O1755" s="16" t="s">
        <v>7637</v>
      </c>
      <c r="P1755" s="16" t="s">
        <v>7637</v>
      </c>
      <c r="Q1755" s="16" t="s">
        <v>7637</v>
      </c>
      <c r="R1755" s="16" t="s">
        <v>7637</v>
      </c>
      <c r="S1755" s="16" t="s">
        <v>7637</v>
      </c>
      <c r="T1755" s="16">
        <v>0</v>
      </c>
      <c r="U1755">
        <v>0</v>
      </c>
      <c r="V1755" s="17">
        <v>0.88120826075512415</v>
      </c>
      <c r="W1755" t="s">
        <v>11063</v>
      </c>
      <c r="X1755" s="21">
        <v>-18.914510204387401</v>
      </c>
      <c r="Y1755" s="21">
        <v>-50.6543404121864</v>
      </c>
      <c r="Z1755">
        <v>0</v>
      </c>
    </row>
    <row r="1756" spans="1:26" x14ac:dyDescent="0.25">
      <c r="A1756" t="str">
        <f t="shared" si="27"/>
        <v>DurandéMG</v>
      </c>
      <c r="B1756" s="8">
        <v>2017</v>
      </c>
      <c r="C1756" s="9" t="s">
        <v>18</v>
      </c>
      <c r="D1756" s="9" t="s">
        <v>163</v>
      </c>
      <c r="E1756" s="9" t="s">
        <v>2523</v>
      </c>
      <c r="F1756" s="9" t="s">
        <v>2524</v>
      </c>
      <c r="G1756" s="10" t="s">
        <v>7637</v>
      </c>
      <c r="H1756" s="11">
        <v>10908.03</v>
      </c>
      <c r="I1756" s="11">
        <v>85998.923999999999</v>
      </c>
      <c r="J1756" s="12">
        <v>7884.0014191380114</v>
      </c>
      <c r="K1756" s="13" t="s">
        <v>7642</v>
      </c>
      <c r="L1756" s="13">
        <v>0</v>
      </c>
      <c r="M1756" s="14">
        <v>0</v>
      </c>
      <c r="N1756" s="15">
        <v>0</v>
      </c>
      <c r="O1756" s="16" t="s">
        <v>7637</v>
      </c>
      <c r="P1756" s="16" t="s">
        <v>7637</v>
      </c>
      <c r="Q1756" s="16" t="s">
        <v>7637</v>
      </c>
      <c r="R1756" s="16" t="s">
        <v>7637</v>
      </c>
      <c r="S1756" s="16" t="s">
        <v>7637</v>
      </c>
      <c r="T1756" s="16">
        <v>0</v>
      </c>
      <c r="U1756">
        <v>0</v>
      </c>
      <c r="V1756" s="17">
        <v>0.48693180444908657</v>
      </c>
      <c r="W1756" t="s">
        <v>9203</v>
      </c>
      <c r="X1756" s="21">
        <v>-20.206295734805501</v>
      </c>
      <c r="Y1756" s="21">
        <v>-41.7980763787928</v>
      </c>
      <c r="Z1756">
        <v>0</v>
      </c>
    </row>
    <row r="1757" spans="1:26" x14ac:dyDescent="0.25">
      <c r="A1757" t="str">
        <f t="shared" si="27"/>
        <v>Pato BrancoPR</v>
      </c>
      <c r="B1757" s="8">
        <v>2017</v>
      </c>
      <c r="C1757" s="9" t="s">
        <v>456</v>
      </c>
      <c r="D1757" s="9" t="s">
        <v>457</v>
      </c>
      <c r="E1757" s="9" t="s">
        <v>2525</v>
      </c>
      <c r="F1757" s="9" t="s">
        <v>2525</v>
      </c>
      <c r="G1757" s="10">
        <v>2317.2199999999998</v>
      </c>
      <c r="H1757" s="11">
        <v>44590.78</v>
      </c>
      <c r="I1757" s="11">
        <v>3598921.7820000001</v>
      </c>
      <c r="J1757" s="12">
        <v>80709.998389801665</v>
      </c>
      <c r="K1757" s="13" t="s">
        <v>7636</v>
      </c>
      <c r="L1757" s="13">
        <v>0</v>
      </c>
      <c r="M1757" s="14">
        <v>0</v>
      </c>
      <c r="N1757" s="15">
        <v>0</v>
      </c>
      <c r="O1757" s="16" t="s">
        <v>7637</v>
      </c>
      <c r="P1757" s="16" t="s">
        <v>7637</v>
      </c>
      <c r="Q1757" s="16" t="s">
        <v>7637</v>
      </c>
      <c r="R1757" s="16" t="s">
        <v>7637</v>
      </c>
      <c r="S1757" s="16" t="s">
        <v>7637</v>
      </c>
      <c r="T1757" s="16">
        <v>0</v>
      </c>
      <c r="U1757">
        <v>0</v>
      </c>
      <c r="V1757" s="17">
        <v>12.204877776188246</v>
      </c>
      <c r="W1757" t="s">
        <v>11113</v>
      </c>
      <c r="X1757" s="21">
        <v>-26.2297057640573</v>
      </c>
      <c r="Y1757" s="21">
        <v>-52.6710775263114</v>
      </c>
      <c r="Z1757">
        <v>0</v>
      </c>
    </row>
    <row r="1758" spans="1:26" x14ac:dyDescent="0.25">
      <c r="A1758" t="str">
        <f t="shared" si="27"/>
        <v>São Pedro do ParanáPR</v>
      </c>
      <c r="B1758" s="8">
        <v>2017</v>
      </c>
      <c r="C1758" s="9" t="s">
        <v>456</v>
      </c>
      <c r="D1758" s="9" t="s">
        <v>457</v>
      </c>
      <c r="E1758" s="9" t="s">
        <v>2526</v>
      </c>
      <c r="F1758" s="9" t="s">
        <v>2527</v>
      </c>
      <c r="G1758" s="10" t="s">
        <v>7637</v>
      </c>
      <c r="H1758" s="11">
        <v>26978.86</v>
      </c>
      <c r="I1758" s="11">
        <v>65909.357999999993</v>
      </c>
      <c r="J1758" s="12">
        <v>2443.000111939496</v>
      </c>
      <c r="K1758" s="13" t="s">
        <v>7642</v>
      </c>
      <c r="L1758" s="13">
        <v>0</v>
      </c>
      <c r="M1758" s="14">
        <v>0</v>
      </c>
      <c r="N1758" s="15">
        <v>0</v>
      </c>
      <c r="O1758" s="16" t="s">
        <v>7637</v>
      </c>
      <c r="P1758" s="16" t="s">
        <v>7637</v>
      </c>
      <c r="Q1758" s="16" t="s">
        <v>7637</v>
      </c>
      <c r="R1758" s="16" t="s">
        <v>7637</v>
      </c>
      <c r="S1758" s="16" t="s">
        <v>7637</v>
      </c>
      <c r="T1758" s="16">
        <v>0</v>
      </c>
      <c r="U1758">
        <v>0</v>
      </c>
      <c r="V1758" s="17">
        <v>1.1777114125307424</v>
      </c>
      <c r="W1758" t="s">
        <v>12248</v>
      </c>
      <c r="X1758" s="21">
        <v>-22.8242978141466</v>
      </c>
      <c r="Y1758" s="21">
        <v>-53.222470484958698</v>
      </c>
      <c r="Z1758">
        <v>0</v>
      </c>
    </row>
    <row r="1759" spans="1:26" x14ac:dyDescent="0.25">
      <c r="A1759" t="str">
        <f t="shared" si="27"/>
        <v>Timbé do SulSC</v>
      </c>
      <c r="B1759" s="8">
        <v>2017</v>
      </c>
      <c r="C1759" s="9" t="s">
        <v>456</v>
      </c>
      <c r="D1759" s="9" t="s">
        <v>790</v>
      </c>
      <c r="E1759" s="9" t="s">
        <v>2528</v>
      </c>
      <c r="F1759" s="9" t="s">
        <v>2529</v>
      </c>
      <c r="G1759" s="10" t="s">
        <v>7637</v>
      </c>
      <c r="H1759" s="11">
        <v>21402.05</v>
      </c>
      <c r="I1759" s="11">
        <v>115078.81299999999</v>
      </c>
      <c r="J1759" s="12">
        <v>5376.999539763714</v>
      </c>
      <c r="K1759" s="13" t="s">
        <v>7636</v>
      </c>
      <c r="L1759" s="13">
        <v>0</v>
      </c>
      <c r="M1759" s="14">
        <v>0</v>
      </c>
      <c r="N1759" s="15">
        <v>0</v>
      </c>
      <c r="O1759" s="16" t="s">
        <v>7637</v>
      </c>
      <c r="P1759" s="16" t="s">
        <v>7637</v>
      </c>
      <c r="Q1759" s="16" t="s">
        <v>7637</v>
      </c>
      <c r="R1759" s="16" t="s">
        <v>7637</v>
      </c>
      <c r="S1759" s="16" t="s">
        <v>7637</v>
      </c>
      <c r="T1759" s="16">
        <v>0</v>
      </c>
      <c r="U1759">
        <v>0</v>
      </c>
      <c r="V1759" s="17">
        <v>0.939917967907412</v>
      </c>
      <c r="W1759" t="s">
        <v>12591</v>
      </c>
      <c r="X1759" s="21">
        <v>-28.8292318007028</v>
      </c>
      <c r="Y1759" s="21">
        <v>-49.842487743877903</v>
      </c>
      <c r="Z1759">
        <v>0</v>
      </c>
    </row>
    <row r="1760" spans="1:26" x14ac:dyDescent="0.25">
      <c r="A1760" t="str">
        <f t="shared" si="27"/>
        <v>MarzagãoGO</v>
      </c>
      <c r="B1760" s="8">
        <v>2017</v>
      </c>
      <c r="C1760" s="9" t="s">
        <v>2202</v>
      </c>
      <c r="D1760" s="9" t="s">
        <v>2237</v>
      </c>
      <c r="E1760" s="9" t="s">
        <v>2530</v>
      </c>
      <c r="F1760" s="9" t="s">
        <v>2531</v>
      </c>
      <c r="G1760" s="10" t="s">
        <v>7637</v>
      </c>
      <c r="H1760" s="11">
        <v>19598.5</v>
      </c>
      <c r="I1760" s="11">
        <v>43626.256000000001</v>
      </c>
      <c r="J1760" s="12">
        <v>2225.9997448784347</v>
      </c>
      <c r="K1760" s="13" t="s">
        <v>7642</v>
      </c>
      <c r="L1760" s="13">
        <v>0</v>
      </c>
      <c r="M1760" s="14">
        <v>0</v>
      </c>
      <c r="N1760" s="15">
        <v>0</v>
      </c>
      <c r="O1760" s="16" t="s">
        <v>7637</v>
      </c>
      <c r="P1760" s="16" t="s">
        <v>7637</v>
      </c>
      <c r="Q1760" s="16" t="s">
        <v>7637</v>
      </c>
      <c r="R1760" s="16" t="s">
        <v>7637</v>
      </c>
      <c r="S1760" s="16" t="s">
        <v>7637</v>
      </c>
      <c r="T1760" s="16">
        <v>0</v>
      </c>
      <c r="U1760">
        <v>0</v>
      </c>
      <c r="V1760" s="17">
        <v>0.85617016631482967</v>
      </c>
      <c r="W1760" t="s">
        <v>10493</v>
      </c>
      <c r="X1760" s="21">
        <v>-17.978847762766399</v>
      </c>
      <c r="Y1760" s="21">
        <v>-48.64348542127</v>
      </c>
      <c r="Z1760">
        <v>0</v>
      </c>
    </row>
    <row r="1761" spans="1:26" x14ac:dyDescent="0.25">
      <c r="A1761" t="str">
        <f t="shared" si="27"/>
        <v>Itapejara d'OestePR</v>
      </c>
      <c r="B1761" s="8">
        <v>2017</v>
      </c>
      <c r="C1761" s="9" t="s">
        <v>456</v>
      </c>
      <c r="D1761" s="9" t="s">
        <v>457</v>
      </c>
      <c r="E1761" s="9" t="s">
        <v>2532</v>
      </c>
      <c r="F1761" s="9" t="s">
        <v>2532</v>
      </c>
      <c r="G1761" s="10" t="s">
        <v>7637</v>
      </c>
      <c r="H1761" s="11">
        <v>45479.25</v>
      </c>
      <c r="I1761" s="11">
        <v>531425.05500000005</v>
      </c>
      <c r="J1761" s="12">
        <v>11685.000412275929</v>
      </c>
      <c r="K1761" s="13" t="s">
        <v>7636</v>
      </c>
      <c r="L1761" s="13">
        <v>0</v>
      </c>
      <c r="M1761" s="14">
        <v>0</v>
      </c>
      <c r="N1761" s="15">
        <v>0</v>
      </c>
      <c r="O1761" s="16" t="s">
        <v>7637</v>
      </c>
      <c r="P1761" s="16" t="s">
        <v>7637</v>
      </c>
      <c r="Q1761" s="16" t="s">
        <v>7637</v>
      </c>
      <c r="R1761" s="16" t="s">
        <v>7637</v>
      </c>
      <c r="S1761" s="16" t="s">
        <v>7637</v>
      </c>
      <c r="T1761" s="16">
        <v>0</v>
      </c>
      <c r="U1761">
        <v>0</v>
      </c>
      <c r="V1761" s="17">
        <v>2.0001674414023323</v>
      </c>
      <c r="W1761" t="s">
        <v>9897</v>
      </c>
      <c r="X1761" s="21">
        <v>-25.962497792567401</v>
      </c>
      <c r="Y1761" s="21">
        <v>-52.814270391702301</v>
      </c>
      <c r="Z1761">
        <v>0</v>
      </c>
    </row>
    <row r="1762" spans="1:26" x14ac:dyDescent="0.25">
      <c r="A1762" t="str">
        <f t="shared" si="27"/>
        <v>DouradinaPR</v>
      </c>
      <c r="B1762" s="8">
        <v>2017</v>
      </c>
      <c r="C1762" s="9" t="s">
        <v>456</v>
      </c>
      <c r="D1762" s="9" t="s">
        <v>457</v>
      </c>
      <c r="E1762" s="9" t="s">
        <v>2533</v>
      </c>
      <c r="F1762" s="9" t="s">
        <v>2533</v>
      </c>
      <c r="G1762" s="10" t="s">
        <v>7637</v>
      </c>
      <c r="H1762" s="11">
        <v>62232.32</v>
      </c>
      <c r="I1762" s="11">
        <v>525178.53599999996</v>
      </c>
      <c r="J1762" s="12">
        <v>8438.9997994611149</v>
      </c>
      <c r="K1762" s="13" t="s">
        <v>7636</v>
      </c>
      <c r="L1762" s="13">
        <v>0</v>
      </c>
      <c r="M1762" s="14">
        <v>0</v>
      </c>
      <c r="N1762" s="15">
        <v>0</v>
      </c>
      <c r="O1762" s="16" t="s">
        <v>7637</v>
      </c>
      <c r="P1762" s="16" t="s">
        <v>7637</v>
      </c>
      <c r="Q1762" s="16" t="s">
        <v>7637</v>
      </c>
      <c r="R1762" s="16" t="s">
        <v>7637</v>
      </c>
      <c r="S1762" s="16" t="s">
        <v>7637</v>
      </c>
      <c r="T1762" s="16">
        <v>0</v>
      </c>
      <c r="U1762">
        <v>0</v>
      </c>
      <c r="V1762" s="17">
        <v>2.7240050033051499</v>
      </c>
      <c r="W1762" t="s">
        <v>9184</v>
      </c>
      <c r="X1762" s="21">
        <v>-23.3811808578604</v>
      </c>
      <c r="Y1762" s="21">
        <v>-53.292235137473497</v>
      </c>
      <c r="Z1762">
        <v>0</v>
      </c>
    </row>
    <row r="1763" spans="1:26" x14ac:dyDescent="0.25">
      <c r="A1763" t="str">
        <f t="shared" si="27"/>
        <v>IpumirimSC</v>
      </c>
      <c r="B1763" s="8">
        <v>2017</v>
      </c>
      <c r="C1763" s="9" t="s">
        <v>456</v>
      </c>
      <c r="D1763" s="9" t="s">
        <v>790</v>
      </c>
      <c r="E1763" s="9" t="s">
        <v>2534</v>
      </c>
      <c r="F1763" s="9" t="s">
        <v>2534</v>
      </c>
      <c r="G1763" s="10" t="s">
        <v>7637</v>
      </c>
      <c r="H1763" s="11">
        <v>41445.5</v>
      </c>
      <c r="I1763" s="11">
        <v>313369.45400000003</v>
      </c>
      <c r="J1763" s="12">
        <v>7561.0006876500474</v>
      </c>
      <c r="K1763" s="13" t="s">
        <v>7640</v>
      </c>
      <c r="L1763" s="13">
        <v>0</v>
      </c>
      <c r="M1763" s="14">
        <v>0</v>
      </c>
      <c r="N1763" s="15">
        <v>0</v>
      </c>
      <c r="O1763" s="16" t="s">
        <v>7637</v>
      </c>
      <c r="P1763" s="16" t="s">
        <v>7637</v>
      </c>
      <c r="Q1763" s="16" t="s">
        <v>7637</v>
      </c>
      <c r="R1763" s="16" t="s">
        <v>7637</v>
      </c>
      <c r="S1763" s="16" t="s">
        <v>7637</v>
      </c>
      <c r="T1763" s="16">
        <v>0</v>
      </c>
      <c r="U1763">
        <v>0</v>
      </c>
      <c r="V1763" s="17">
        <v>1.816706962353787</v>
      </c>
      <c r="W1763" t="s">
        <v>9794</v>
      </c>
      <c r="X1763" s="21">
        <v>-27.077687107890402</v>
      </c>
      <c r="Y1763" s="21">
        <v>-52.129320454397899</v>
      </c>
      <c r="Z1763">
        <v>0</v>
      </c>
    </row>
    <row r="1764" spans="1:26" x14ac:dyDescent="0.25">
      <c r="A1764" t="str">
        <f t="shared" si="27"/>
        <v>IpuaçuSC</v>
      </c>
      <c r="B1764" s="8">
        <v>2017</v>
      </c>
      <c r="C1764" s="9" t="s">
        <v>456</v>
      </c>
      <c r="D1764" s="9" t="s">
        <v>790</v>
      </c>
      <c r="E1764" s="9" t="s">
        <v>2535</v>
      </c>
      <c r="F1764" s="9" t="s">
        <v>2536</v>
      </c>
      <c r="G1764" s="10" t="s">
        <v>7637</v>
      </c>
      <c r="H1764" s="11">
        <v>30140.13</v>
      </c>
      <c r="I1764" s="11">
        <v>223036.95600000001</v>
      </c>
      <c r="J1764" s="12">
        <v>7399.999800929857</v>
      </c>
      <c r="K1764" s="13" t="s">
        <v>7639</v>
      </c>
      <c r="L1764" s="13">
        <v>0</v>
      </c>
      <c r="M1764" s="14">
        <v>0</v>
      </c>
      <c r="N1764" s="15">
        <v>0</v>
      </c>
      <c r="O1764" s="16" t="s">
        <v>7637</v>
      </c>
      <c r="P1764" s="16" t="s">
        <v>7637</v>
      </c>
      <c r="Q1764" s="16" t="s">
        <v>7637</v>
      </c>
      <c r="R1764" s="16" t="s">
        <v>7637</v>
      </c>
      <c r="S1764" s="16" t="s">
        <v>7637</v>
      </c>
      <c r="T1764" s="16">
        <v>0</v>
      </c>
      <c r="U1764">
        <v>0</v>
      </c>
      <c r="V1764" s="17">
        <v>1.3239368605725348</v>
      </c>
      <c r="W1764" t="s">
        <v>9789</v>
      </c>
      <c r="X1764" s="21">
        <v>-26.632495217792201</v>
      </c>
      <c r="Y1764" s="21">
        <v>-52.457080755050001</v>
      </c>
      <c r="Z1764">
        <v>0</v>
      </c>
    </row>
    <row r="1765" spans="1:26" x14ac:dyDescent="0.25">
      <c r="A1765" t="str">
        <f t="shared" si="27"/>
        <v>CaratingaMG</v>
      </c>
      <c r="B1765" s="8">
        <v>2017</v>
      </c>
      <c r="C1765" s="9" t="s">
        <v>18</v>
      </c>
      <c r="D1765" s="9" t="s">
        <v>163</v>
      </c>
      <c r="E1765" s="9" t="s">
        <v>2537</v>
      </c>
      <c r="F1765" s="9" t="s">
        <v>2537</v>
      </c>
      <c r="G1765" s="10">
        <v>1670.57</v>
      </c>
      <c r="H1765" s="11">
        <v>17516.07</v>
      </c>
      <c r="I1765" s="11">
        <v>1608693.2549999999</v>
      </c>
      <c r="J1765" s="12">
        <v>91840.992585665619</v>
      </c>
      <c r="K1765" s="13" t="s">
        <v>7636</v>
      </c>
      <c r="L1765" s="13">
        <v>0</v>
      </c>
      <c r="M1765" s="14">
        <v>0</v>
      </c>
      <c r="N1765" s="15">
        <v>0</v>
      </c>
      <c r="O1765" s="16" t="s">
        <v>7637</v>
      </c>
      <c r="P1765" s="16" t="s">
        <v>7637</v>
      </c>
      <c r="Q1765" s="16" t="s">
        <v>7637</v>
      </c>
      <c r="R1765" s="16" t="s">
        <v>7637</v>
      </c>
      <c r="S1765" s="16" t="s">
        <v>7637</v>
      </c>
      <c r="T1765" s="16">
        <v>0</v>
      </c>
      <c r="U1765">
        <v>0</v>
      </c>
      <c r="V1765" s="17">
        <v>8.204110263773444</v>
      </c>
      <c r="W1765" t="s">
        <v>8678</v>
      </c>
      <c r="X1765" s="21">
        <v>-19.787281403314498</v>
      </c>
      <c r="Y1765" s="21">
        <v>-42.129574814305599</v>
      </c>
      <c r="Z1765">
        <v>0</v>
      </c>
    </row>
    <row r="1766" spans="1:26" x14ac:dyDescent="0.25">
      <c r="A1766" t="str">
        <f t="shared" si="27"/>
        <v>InaciolândiaGO</v>
      </c>
      <c r="B1766" s="8">
        <v>2017</v>
      </c>
      <c r="C1766" s="9" t="s">
        <v>2202</v>
      </c>
      <c r="D1766" s="9" t="s">
        <v>2237</v>
      </c>
      <c r="E1766" s="9" t="s">
        <v>2538</v>
      </c>
      <c r="F1766" s="9" t="s">
        <v>2539</v>
      </c>
      <c r="G1766" s="10" t="s">
        <v>7637</v>
      </c>
      <c r="H1766" s="11">
        <v>37172.89</v>
      </c>
      <c r="I1766" s="11">
        <v>228538.946</v>
      </c>
      <c r="J1766" s="12">
        <v>6148.0004917562228</v>
      </c>
      <c r="K1766" s="13" t="s">
        <v>7641</v>
      </c>
      <c r="L1766" s="13">
        <v>0</v>
      </c>
      <c r="M1766" s="14">
        <v>0</v>
      </c>
      <c r="N1766" s="15">
        <v>0</v>
      </c>
      <c r="O1766" s="16" t="s">
        <v>7637</v>
      </c>
      <c r="P1766" s="16" t="s">
        <v>7637</v>
      </c>
      <c r="Q1766" s="16" t="s">
        <v>7637</v>
      </c>
      <c r="R1766" s="16" t="s">
        <v>7637</v>
      </c>
      <c r="S1766" s="16" t="s">
        <v>7637</v>
      </c>
      <c r="T1766" s="16">
        <v>0</v>
      </c>
      <c r="U1766">
        <v>0</v>
      </c>
      <c r="V1766" s="17">
        <v>1.6280303413996855</v>
      </c>
      <c r="W1766" t="s">
        <v>9730</v>
      </c>
      <c r="X1766" s="21">
        <v>-18.487351257026798</v>
      </c>
      <c r="Y1766" s="21">
        <v>-49.989165293817102</v>
      </c>
      <c r="Z1766">
        <v>0</v>
      </c>
    </row>
    <row r="1767" spans="1:26" x14ac:dyDescent="0.25">
      <c r="A1767" t="str">
        <f t="shared" si="27"/>
        <v>Nova AuroraPR</v>
      </c>
      <c r="B1767" s="8">
        <v>2017</v>
      </c>
      <c r="C1767" s="9" t="s">
        <v>456</v>
      </c>
      <c r="D1767" s="9" t="s">
        <v>457</v>
      </c>
      <c r="E1767" s="9" t="s">
        <v>2540</v>
      </c>
      <c r="F1767" s="9" t="s">
        <v>2540</v>
      </c>
      <c r="G1767" s="10" t="s">
        <v>7637</v>
      </c>
      <c r="H1767" s="11">
        <v>48608.41</v>
      </c>
      <c r="I1767" s="11">
        <v>549275.04700000002</v>
      </c>
      <c r="J1767" s="12">
        <v>11300.000288016003</v>
      </c>
      <c r="K1767" s="13" t="s">
        <v>7636</v>
      </c>
      <c r="L1767" s="13">
        <v>0</v>
      </c>
      <c r="M1767" s="14">
        <v>0</v>
      </c>
      <c r="N1767" s="15">
        <v>0</v>
      </c>
      <c r="O1767" s="16" t="s">
        <v>7637</v>
      </c>
      <c r="P1767" s="16" t="s">
        <v>7637</v>
      </c>
      <c r="Q1767" s="16" t="s">
        <v>7637</v>
      </c>
      <c r="R1767" s="16" t="s">
        <v>7637</v>
      </c>
      <c r="S1767" s="16" t="s">
        <v>7637</v>
      </c>
      <c r="T1767" s="16">
        <v>0</v>
      </c>
      <c r="U1767">
        <v>0</v>
      </c>
      <c r="V1767" s="17">
        <v>2.1358589268309887</v>
      </c>
      <c r="W1767" t="s">
        <v>10788</v>
      </c>
      <c r="X1767" s="21">
        <v>-24.529322499689901</v>
      </c>
      <c r="Y1767" s="21">
        <v>-53.2578938540506</v>
      </c>
      <c r="Z1767">
        <v>0</v>
      </c>
    </row>
    <row r="1768" spans="1:26" x14ac:dyDescent="0.25">
      <c r="A1768" t="str">
        <f t="shared" si="27"/>
        <v>UmuaramaPR</v>
      </c>
      <c r="B1768" s="8">
        <v>2017</v>
      </c>
      <c r="C1768" s="9" t="s">
        <v>456</v>
      </c>
      <c r="D1768" s="9" t="s">
        <v>457</v>
      </c>
      <c r="E1768" s="9" t="s">
        <v>2541</v>
      </c>
      <c r="F1768" s="9" t="s">
        <v>2541</v>
      </c>
      <c r="G1768" s="10">
        <v>2022.1</v>
      </c>
      <c r="H1768" s="11">
        <v>29870.46</v>
      </c>
      <c r="I1768" s="11">
        <v>3284406.0920000002</v>
      </c>
      <c r="J1768" s="12">
        <v>109954.98870790743</v>
      </c>
      <c r="K1768" s="13" t="s">
        <v>7636</v>
      </c>
      <c r="L1768" s="13">
        <v>0</v>
      </c>
      <c r="M1768" s="14">
        <v>0</v>
      </c>
      <c r="N1768" s="15">
        <v>0</v>
      </c>
      <c r="O1768" s="16" t="s">
        <v>7637</v>
      </c>
      <c r="P1768" s="16" t="s">
        <v>7637</v>
      </c>
      <c r="Q1768" s="16" t="s">
        <v>7637</v>
      </c>
      <c r="R1768" s="16" t="s">
        <v>7637</v>
      </c>
      <c r="S1768" s="16" t="s">
        <v>7637</v>
      </c>
      <c r="T1768" s="16">
        <v>0</v>
      </c>
      <c r="U1768">
        <v>0</v>
      </c>
      <c r="V1768" s="17">
        <v>10.317194924798393</v>
      </c>
      <c r="W1768" t="s">
        <v>12721</v>
      </c>
      <c r="X1768" s="21">
        <v>-23.7660956489682</v>
      </c>
      <c r="Y1768" s="21">
        <v>-53.320552594199398</v>
      </c>
      <c r="Z1768">
        <v>0</v>
      </c>
    </row>
    <row r="1769" spans="1:26" x14ac:dyDescent="0.25">
      <c r="A1769" t="str">
        <f t="shared" si="27"/>
        <v>São José dos AusentesRS</v>
      </c>
      <c r="B1769" s="8">
        <v>2017</v>
      </c>
      <c r="C1769" s="9" t="s">
        <v>456</v>
      </c>
      <c r="D1769" s="9" t="s">
        <v>2517</v>
      </c>
      <c r="E1769" s="9" t="s">
        <v>2542</v>
      </c>
      <c r="F1769" s="9" t="s">
        <v>2543</v>
      </c>
      <c r="G1769" s="10" t="s">
        <v>7637</v>
      </c>
      <c r="H1769" s="11">
        <v>23512.21</v>
      </c>
      <c r="I1769" s="11">
        <v>82198.678</v>
      </c>
      <c r="J1769" s="12">
        <v>3495.9996529462778</v>
      </c>
      <c r="K1769" s="13" t="s">
        <v>7642</v>
      </c>
      <c r="L1769" s="13">
        <v>0</v>
      </c>
      <c r="M1769" s="14">
        <v>0</v>
      </c>
      <c r="N1769" s="15">
        <v>0</v>
      </c>
      <c r="O1769" s="16" t="s">
        <v>7637</v>
      </c>
      <c r="P1769" s="16" t="s">
        <v>7637</v>
      </c>
      <c r="Q1769" s="16" t="s">
        <v>7637</v>
      </c>
      <c r="R1769" s="16" t="s">
        <v>7637</v>
      </c>
      <c r="S1769" s="16" t="s">
        <v>7637</v>
      </c>
      <c r="T1769" s="16">
        <v>0</v>
      </c>
      <c r="U1769">
        <v>0</v>
      </c>
      <c r="V1769" s="17">
        <v>1.0286260163940451</v>
      </c>
      <c r="W1769" t="s">
        <v>12177</v>
      </c>
      <c r="X1769" s="21">
        <v>-28.748070911897599</v>
      </c>
      <c r="Y1769" s="21">
        <v>-50.068160913200103</v>
      </c>
      <c r="Z1769">
        <v>0</v>
      </c>
    </row>
    <row r="1770" spans="1:26" x14ac:dyDescent="0.25">
      <c r="A1770" t="str">
        <f t="shared" si="27"/>
        <v>ConcórdiaSC</v>
      </c>
      <c r="B1770" s="8">
        <v>2017</v>
      </c>
      <c r="C1770" s="9" t="s">
        <v>456</v>
      </c>
      <c r="D1770" s="9" t="s">
        <v>790</v>
      </c>
      <c r="E1770" s="9" t="s">
        <v>2544</v>
      </c>
      <c r="F1770" s="9" t="s">
        <v>2545</v>
      </c>
      <c r="G1770" s="10">
        <v>2353.14</v>
      </c>
      <c r="H1770" s="11">
        <v>43094.67</v>
      </c>
      <c r="I1770" s="11">
        <v>3178921.5180000002</v>
      </c>
      <c r="J1770" s="12">
        <v>73766.002106525004</v>
      </c>
      <c r="K1770" s="13" t="s">
        <v>7636</v>
      </c>
      <c r="L1770" s="13">
        <v>0</v>
      </c>
      <c r="M1770" s="14">
        <v>0</v>
      </c>
      <c r="N1770" s="15">
        <v>0</v>
      </c>
      <c r="O1770" s="16" t="s">
        <v>7637</v>
      </c>
      <c r="P1770" s="16" t="s">
        <v>7637</v>
      </c>
      <c r="Q1770" s="16" t="s">
        <v>7637</v>
      </c>
      <c r="R1770" s="16" t="s">
        <v>7637</v>
      </c>
      <c r="S1770" s="16" t="s">
        <v>7637</v>
      </c>
      <c r="T1770" s="16">
        <v>0</v>
      </c>
      <c r="U1770">
        <v>0</v>
      </c>
      <c r="V1770" s="17">
        <v>12.282659916904656</v>
      </c>
      <c r="W1770" t="s">
        <v>8919</v>
      </c>
      <c r="X1770" s="21">
        <v>-27.233933732222599</v>
      </c>
      <c r="Y1770" s="21">
        <v>-52.026409427852499</v>
      </c>
      <c r="Z1770">
        <v>0</v>
      </c>
    </row>
    <row r="1771" spans="1:26" x14ac:dyDescent="0.25">
      <c r="A1771" t="str">
        <f t="shared" si="27"/>
        <v>PeritibaSC</v>
      </c>
      <c r="B1771" s="8">
        <v>2017</v>
      </c>
      <c r="C1771" s="9" t="s">
        <v>456</v>
      </c>
      <c r="D1771" s="9" t="s">
        <v>790</v>
      </c>
      <c r="E1771" s="9" t="s">
        <v>2546</v>
      </c>
      <c r="F1771" s="9" t="s">
        <v>2546</v>
      </c>
      <c r="G1771" s="10" t="s">
        <v>7637</v>
      </c>
      <c r="H1771" s="11">
        <v>29308.92</v>
      </c>
      <c r="I1771" s="11">
        <v>83676.964000000007</v>
      </c>
      <c r="J1771" s="12">
        <v>2854.9999112898058</v>
      </c>
      <c r="K1771" s="13" t="s">
        <v>7636</v>
      </c>
      <c r="L1771" s="13">
        <v>0</v>
      </c>
      <c r="M1771" s="14">
        <v>0</v>
      </c>
      <c r="N1771" s="15">
        <v>0</v>
      </c>
      <c r="O1771" s="16" t="s">
        <v>7637</v>
      </c>
      <c r="P1771" s="16" t="s">
        <v>7637</v>
      </c>
      <c r="Q1771" s="16" t="s">
        <v>7637</v>
      </c>
      <c r="R1771" s="16" t="s">
        <v>7637</v>
      </c>
      <c r="S1771" s="16" t="s">
        <v>7637</v>
      </c>
      <c r="T1771" s="16">
        <v>0</v>
      </c>
      <c r="U1771">
        <v>0</v>
      </c>
      <c r="V1771" s="17">
        <v>1.2798282571228274</v>
      </c>
      <c r="W1771" t="s">
        <v>11214</v>
      </c>
      <c r="X1771" s="21">
        <v>-27.375922397387999</v>
      </c>
      <c r="Y1771" s="21">
        <v>-51.902240210928397</v>
      </c>
      <c r="Z1771">
        <v>0</v>
      </c>
    </row>
    <row r="1772" spans="1:26" x14ac:dyDescent="0.25">
      <c r="A1772" t="str">
        <f t="shared" si="27"/>
        <v>Santo HipólitoMG</v>
      </c>
      <c r="B1772" s="8">
        <v>2017</v>
      </c>
      <c r="C1772" s="9" t="s">
        <v>18</v>
      </c>
      <c r="D1772" s="9" t="s">
        <v>163</v>
      </c>
      <c r="E1772" s="9" t="s">
        <v>2547</v>
      </c>
      <c r="F1772" s="9" t="s">
        <v>2548</v>
      </c>
      <c r="G1772" s="10" t="s">
        <v>7637</v>
      </c>
      <c r="H1772" s="11">
        <v>10460.959999999999</v>
      </c>
      <c r="I1772" s="11">
        <v>33663.383000000002</v>
      </c>
      <c r="J1772" s="12">
        <v>3218.0013115431093</v>
      </c>
      <c r="K1772" s="13" t="s">
        <v>7642</v>
      </c>
      <c r="L1772" s="13">
        <v>0</v>
      </c>
      <c r="M1772" s="14">
        <v>0</v>
      </c>
      <c r="N1772" s="15">
        <v>0</v>
      </c>
      <c r="O1772" s="16" t="s">
        <v>7637</v>
      </c>
      <c r="P1772" s="16" t="s">
        <v>7637</v>
      </c>
      <c r="Q1772" s="16" t="s">
        <v>7637</v>
      </c>
      <c r="R1772" s="16" t="s">
        <v>7637</v>
      </c>
      <c r="S1772" s="16" t="s">
        <v>7637</v>
      </c>
      <c r="T1772" s="16">
        <v>0</v>
      </c>
      <c r="U1772">
        <v>0</v>
      </c>
      <c r="V1772" s="17">
        <v>0.46009912757949856</v>
      </c>
      <c r="W1772" t="s">
        <v>11976</v>
      </c>
      <c r="X1772" s="21">
        <v>-18.297234338662399</v>
      </c>
      <c r="Y1772" s="21">
        <v>-44.223226237936501</v>
      </c>
      <c r="Z1772">
        <v>0</v>
      </c>
    </row>
    <row r="1773" spans="1:26" x14ac:dyDescent="0.25">
      <c r="A1773" t="str">
        <f t="shared" si="27"/>
        <v>TurvoPR</v>
      </c>
      <c r="B1773" s="8">
        <v>2017</v>
      </c>
      <c r="C1773" s="9" t="s">
        <v>456</v>
      </c>
      <c r="D1773" s="9" t="s">
        <v>457</v>
      </c>
      <c r="E1773" s="9" t="s">
        <v>2549</v>
      </c>
      <c r="F1773" s="9" t="s">
        <v>2549</v>
      </c>
      <c r="G1773" s="10" t="s">
        <v>7637</v>
      </c>
      <c r="H1773" s="11">
        <v>31264.84</v>
      </c>
      <c r="I1773" s="11">
        <v>426452.462</v>
      </c>
      <c r="J1773" s="12">
        <v>13640.001420125611</v>
      </c>
      <c r="K1773" s="13" t="s">
        <v>7640</v>
      </c>
      <c r="L1773" s="13">
        <v>0</v>
      </c>
      <c r="M1773" s="14">
        <v>0</v>
      </c>
      <c r="N1773" s="15">
        <v>0</v>
      </c>
      <c r="O1773" s="16" t="s">
        <v>7637</v>
      </c>
      <c r="P1773" s="16" t="s">
        <v>7637</v>
      </c>
      <c r="Q1773" s="16" t="s">
        <v>7637</v>
      </c>
      <c r="R1773" s="16" t="s">
        <v>7637</v>
      </c>
      <c r="S1773" s="16" t="s">
        <v>7637</v>
      </c>
      <c r="T1773" s="16">
        <v>0</v>
      </c>
      <c r="U1773">
        <v>0</v>
      </c>
      <c r="V1773" s="17">
        <v>1.3838816438074746</v>
      </c>
      <c r="W1773" t="s">
        <v>12689</v>
      </c>
      <c r="X1773" s="21">
        <v>-28.927652505224899</v>
      </c>
      <c r="Y1773" s="21">
        <v>-49.683506089059499</v>
      </c>
      <c r="Z1773">
        <v>0</v>
      </c>
    </row>
    <row r="1774" spans="1:26" x14ac:dyDescent="0.25">
      <c r="A1774" t="str">
        <f t="shared" si="27"/>
        <v>IrupiES</v>
      </c>
      <c r="B1774" s="8">
        <v>2017</v>
      </c>
      <c r="C1774" s="9" t="s">
        <v>18</v>
      </c>
      <c r="D1774" s="9" t="s">
        <v>2313</v>
      </c>
      <c r="E1774" s="9" t="s">
        <v>2550</v>
      </c>
      <c r="F1774" s="9" t="s">
        <v>2550</v>
      </c>
      <c r="G1774" s="10" t="s">
        <v>7637</v>
      </c>
      <c r="H1774" s="11">
        <v>14517.6</v>
      </c>
      <c r="I1774" s="11">
        <v>194245.42800000001</v>
      </c>
      <c r="J1774" s="12">
        <v>13379.995867085468</v>
      </c>
      <c r="K1774" s="13" t="s">
        <v>7642</v>
      </c>
      <c r="L1774" s="13">
        <v>0</v>
      </c>
      <c r="M1774" s="14">
        <v>0</v>
      </c>
      <c r="N1774" s="15">
        <v>0</v>
      </c>
      <c r="O1774" s="16" t="s">
        <v>7637</v>
      </c>
      <c r="P1774" s="16" t="s">
        <v>7637</v>
      </c>
      <c r="Q1774" s="16" t="s">
        <v>7637</v>
      </c>
      <c r="R1774" s="16" t="s">
        <v>7637</v>
      </c>
      <c r="S1774" s="16" t="s">
        <v>7637</v>
      </c>
      <c r="T1774" s="16">
        <v>0</v>
      </c>
      <c r="U1774">
        <v>0</v>
      </c>
      <c r="V1774" s="17">
        <v>0.65303913988641638</v>
      </c>
      <c r="W1774" t="s">
        <v>9816</v>
      </c>
      <c r="X1774" s="21">
        <v>-20.350601616799999</v>
      </c>
      <c r="Y1774" s="21">
        <v>-41.6447146009356</v>
      </c>
      <c r="Z1774">
        <v>0</v>
      </c>
    </row>
    <row r="1775" spans="1:26" x14ac:dyDescent="0.25">
      <c r="A1775" t="str">
        <f t="shared" si="27"/>
        <v>Vargem AlegreMG</v>
      </c>
      <c r="B1775" s="8">
        <v>2017</v>
      </c>
      <c r="C1775" s="9" t="s">
        <v>18</v>
      </c>
      <c r="D1775" s="9" t="s">
        <v>163</v>
      </c>
      <c r="E1775" s="9" t="s">
        <v>2551</v>
      </c>
      <c r="F1775" s="9" t="s">
        <v>2551</v>
      </c>
      <c r="G1775" s="10" t="s">
        <v>7637</v>
      </c>
      <c r="H1775" s="11">
        <v>8720.94</v>
      </c>
      <c r="I1775" s="11">
        <v>57837.294999999998</v>
      </c>
      <c r="J1775" s="12">
        <v>6632.0023988239791</v>
      </c>
      <c r="K1775" s="13" t="s">
        <v>7642</v>
      </c>
      <c r="L1775" s="13">
        <v>0</v>
      </c>
      <c r="M1775" s="14">
        <v>0</v>
      </c>
      <c r="N1775" s="15">
        <v>0</v>
      </c>
      <c r="O1775" s="16" t="s">
        <v>7637</v>
      </c>
      <c r="P1775" s="16" t="s">
        <v>7637</v>
      </c>
      <c r="Q1775" s="16" t="s">
        <v>7637</v>
      </c>
      <c r="R1775" s="16" t="s">
        <v>7637</v>
      </c>
      <c r="S1775" s="16" t="s">
        <v>7637</v>
      </c>
      <c r="T1775" s="16">
        <v>0</v>
      </c>
      <c r="U1775">
        <v>0</v>
      </c>
      <c r="V1775" s="17">
        <v>0.38969574805924323</v>
      </c>
      <c r="W1775" t="s">
        <v>12777</v>
      </c>
      <c r="X1775" s="21">
        <v>-19.5992373222977</v>
      </c>
      <c r="Y1775" s="21">
        <v>-42.295285579130102</v>
      </c>
      <c r="Z1775">
        <v>0</v>
      </c>
    </row>
    <row r="1776" spans="1:26" x14ac:dyDescent="0.25">
      <c r="A1776" t="str">
        <f t="shared" si="27"/>
        <v>Santana do ParaísoMG</v>
      </c>
      <c r="B1776" s="8">
        <v>2017</v>
      </c>
      <c r="C1776" s="9" t="s">
        <v>18</v>
      </c>
      <c r="D1776" s="9" t="s">
        <v>163</v>
      </c>
      <c r="E1776" s="9" t="s">
        <v>2552</v>
      </c>
      <c r="F1776" s="9" t="s">
        <v>2553</v>
      </c>
      <c r="G1776" s="10" t="s">
        <v>7637</v>
      </c>
      <c r="H1776" s="11">
        <v>14932.67</v>
      </c>
      <c r="I1776" s="11">
        <v>490209.53200000001</v>
      </c>
      <c r="J1776" s="12">
        <v>32827.98936827774</v>
      </c>
      <c r="K1776" s="13" t="s">
        <v>7636</v>
      </c>
      <c r="L1776" s="13">
        <v>0</v>
      </c>
      <c r="M1776" s="14">
        <v>0</v>
      </c>
      <c r="N1776" s="15">
        <v>0</v>
      </c>
      <c r="O1776" s="16" t="s">
        <v>7637</v>
      </c>
      <c r="P1776" s="16" t="s">
        <v>7637</v>
      </c>
      <c r="Q1776" s="16" t="s">
        <v>7637</v>
      </c>
      <c r="R1776" s="16" t="s">
        <v>7637</v>
      </c>
      <c r="S1776" s="16" t="s">
        <v>7637</v>
      </c>
      <c r="T1776" s="16">
        <v>0</v>
      </c>
      <c r="U1776">
        <v>0</v>
      </c>
      <c r="V1776" s="17">
        <v>0.70254743805933373</v>
      </c>
      <c r="W1776" t="s">
        <v>11917</v>
      </c>
      <c r="X1776" s="21">
        <v>-19.3665436066788</v>
      </c>
      <c r="Y1776" s="21">
        <v>-42.5449325399656</v>
      </c>
      <c r="Z1776">
        <v>0</v>
      </c>
    </row>
    <row r="1777" spans="1:26" x14ac:dyDescent="0.25">
      <c r="A1777" t="str">
        <f t="shared" si="27"/>
        <v>Dores de GuanhãesMG</v>
      </c>
      <c r="B1777" s="8">
        <v>2017</v>
      </c>
      <c r="C1777" s="9" t="s">
        <v>18</v>
      </c>
      <c r="D1777" s="9" t="s">
        <v>163</v>
      </c>
      <c r="E1777" s="9" t="s">
        <v>2554</v>
      </c>
      <c r="F1777" s="9" t="s">
        <v>2555</v>
      </c>
      <c r="G1777" s="10" t="s">
        <v>7637</v>
      </c>
      <c r="H1777" s="11">
        <v>20758.2</v>
      </c>
      <c r="I1777" s="11">
        <v>110350.584</v>
      </c>
      <c r="J1777" s="12">
        <v>5315.999653149117</v>
      </c>
      <c r="K1777" s="13" t="s">
        <v>7639</v>
      </c>
      <c r="L1777" s="13">
        <v>0</v>
      </c>
      <c r="M1777" s="14">
        <v>0</v>
      </c>
      <c r="N1777" s="15">
        <v>0</v>
      </c>
      <c r="O1777" s="16" t="s">
        <v>7637</v>
      </c>
      <c r="P1777" s="16" t="s">
        <v>7637</v>
      </c>
      <c r="Q1777" s="16" t="s">
        <v>7637</v>
      </c>
      <c r="R1777" s="16" t="s">
        <v>7637</v>
      </c>
      <c r="S1777" s="16" t="s">
        <v>7637</v>
      </c>
      <c r="T1777" s="16">
        <v>0</v>
      </c>
      <c r="U1777">
        <v>0</v>
      </c>
      <c r="V1777" s="17">
        <v>0.91178082276316408</v>
      </c>
      <c r="W1777" t="s">
        <v>9178</v>
      </c>
      <c r="X1777" s="21">
        <v>-19.0520788859404</v>
      </c>
      <c r="Y1777" s="21">
        <v>-42.925734843472497</v>
      </c>
      <c r="Z1777">
        <v>0</v>
      </c>
    </row>
    <row r="1778" spans="1:26" x14ac:dyDescent="0.25">
      <c r="A1778" t="str">
        <f t="shared" si="27"/>
        <v>EsmeraldaRS</v>
      </c>
      <c r="B1778" s="8">
        <v>2017</v>
      </c>
      <c r="C1778" s="9" t="s">
        <v>456</v>
      </c>
      <c r="D1778" s="9" t="s">
        <v>2517</v>
      </c>
      <c r="E1778" s="9" t="s">
        <v>2556</v>
      </c>
      <c r="F1778" s="9" t="s">
        <v>2556</v>
      </c>
      <c r="G1778" s="10" t="s">
        <v>7637</v>
      </c>
      <c r="H1778" s="11">
        <v>54026.83</v>
      </c>
      <c r="I1778" s="11">
        <v>178990.883</v>
      </c>
      <c r="J1778" s="12">
        <v>3312.9999113403469</v>
      </c>
      <c r="K1778" s="13" t="s">
        <v>7641</v>
      </c>
      <c r="L1778" s="13">
        <v>0</v>
      </c>
      <c r="M1778" s="14">
        <v>0</v>
      </c>
      <c r="N1778" s="15">
        <v>0</v>
      </c>
      <c r="O1778" s="16" t="s">
        <v>7637</v>
      </c>
      <c r="P1778" s="16" t="s">
        <v>7637</v>
      </c>
      <c r="Q1778" s="16" t="s">
        <v>7637</v>
      </c>
      <c r="R1778" s="16" t="s">
        <v>7637</v>
      </c>
      <c r="S1778" s="16" t="s">
        <v>7637</v>
      </c>
      <c r="T1778" s="16">
        <v>0</v>
      </c>
      <c r="U1778">
        <v>0</v>
      </c>
      <c r="V1778" s="17">
        <v>2.3564950208206232</v>
      </c>
      <c r="W1778" t="s">
        <v>9252</v>
      </c>
      <c r="X1778" s="21">
        <v>-28.0522389484108</v>
      </c>
      <c r="Y1778" s="21">
        <v>-51.193715421101203</v>
      </c>
      <c r="Z1778">
        <v>0</v>
      </c>
    </row>
    <row r="1779" spans="1:26" x14ac:dyDescent="0.25">
      <c r="A1779" t="str">
        <f t="shared" si="27"/>
        <v>PanamáGO</v>
      </c>
      <c r="B1779" s="8">
        <v>2017</v>
      </c>
      <c r="C1779" s="9" t="s">
        <v>2202</v>
      </c>
      <c r="D1779" s="9" t="s">
        <v>2237</v>
      </c>
      <c r="E1779" s="9" t="s">
        <v>2557</v>
      </c>
      <c r="F1779" s="9" t="s">
        <v>2558</v>
      </c>
      <c r="G1779" s="10" t="s">
        <v>7637</v>
      </c>
      <c r="H1779" s="11">
        <v>32267.47</v>
      </c>
      <c r="I1779" s="11">
        <v>87509.380999999994</v>
      </c>
      <c r="J1779" s="12">
        <v>2712.0000731386749</v>
      </c>
      <c r="K1779" s="13" t="s">
        <v>7641</v>
      </c>
      <c r="L1779" s="13">
        <v>0</v>
      </c>
      <c r="M1779" s="14">
        <v>0</v>
      </c>
      <c r="N1779" s="15">
        <v>0</v>
      </c>
      <c r="O1779" s="16" t="s">
        <v>7637</v>
      </c>
      <c r="P1779" s="16" t="s">
        <v>7637</v>
      </c>
      <c r="Q1779" s="16" t="s">
        <v>7637</v>
      </c>
      <c r="R1779" s="16" t="s">
        <v>7637</v>
      </c>
      <c r="S1779" s="16" t="s">
        <v>7637</v>
      </c>
      <c r="T1779" s="16">
        <v>0</v>
      </c>
      <c r="U1779">
        <v>0</v>
      </c>
      <c r="V1779" s="17">
        <v>1.4083381507407879</v>
      </c>
      <c r="W1779" t="s">
        <v>11028</v>
      </c>
      <c r="X1779" s="21">
        <v>-18.176995960956699</v>
      </c>
      <c r="Y1779" s="21">
        <v>-49.353949969282901</v>
      </c>
      <c r="Z1779">
        <v>0</v>
      </c>
    </row>
    <row r="1780" spans="1:26" x14ac:dyDescent="0.25">
      <c r="A1780" t="str">
        <f t="shared" si="27"/>
        <v>Formosa do OestePR</v>
      </c>
      <c r="B1780" s="8">
        <v>2017</v>
      </c>
      <c r="C1780" s="9" t="s">
        <v>456</v>
      </c>
      <c r="D1780" s="9" t="s">
        <v>457</v>
      </c>
      <c r="E1780" s="9" t="s">
        <v>2559</v>
      </c>
      <c r="F1780" s="9" t="s">
        <v>2559</v>
      </c>
      <c r="G1780" s="10" t="s">
        <v>7637</v>
      </c>
      <c r="H1780" s="11">
        <v>38917.18</v>
      </c>
      <c r="I1780" s="11">
        <v>277596.21000000002</v>
      </c>
      <c r="J1780" s="12">
        <v>7132.9991021959977</v>
      </c>
      <c r="K1780" s="13" t="s">
        <v>7636</v>
      </c>
      <c r="L1780" s="13">
        <v>0</v>
      </c>
      <c r="M1780" s="14">
        <v>0</v>
      </c>
      <c r="N1780" s="15">
        <v>0</v>
      </c>
      <c r="O1780" s="16" t="s">
        <v>7637</v>
      </c>
      <c r="P1780" s="16" t="s">
        <v>7637</v>
      </c>
      <c r="Q1780" s="16" t="s">
        <v>7637</v>
      </c>
      <c r="R1780" s="16" t="s">
        <v>7637</v>
      </c>
      <c r="S1780" s="16" t="s">
        <v>7637</v>
      </c>
      <c r="T1780" s="16">
        <v>0</v>
      </c>
      <c r="U1780">
        <v>0</v>
      </c>
      <c r="V1780" s="17">
        <v>1.7057880157298553</v>
      </c>
      <c r="W1780" t="s">
        <v>9376</v>
      </c>
      <c r="X1780" s="21">
        <v>-24.295559838798301</v>
      </c>
      <c r="Y1780" s="21">
        <v>-53.311822358991698</v>
      </c>
      <c r="Z1780">
        <v>0</v>
      </c>
    </row>
    <row r="1781" spans="1:26" x14ac:dyDescent="0.25">
      <c r="A1781" t="str">
        <f t="shared" si="27"/>
        <v>MonjolosMG</v>
      </c>
      <c r="B1781" s="8">
        <v>2017</v>
      </c>
      <c r="C1781" s="9" t="s">
        <v>18</v>
      </c>
      <c r="D1781" s="9" t="s">
        <v>163</v>
      </c>
      <c r="E1781" s="9" t="s">
        <v>2560</v>
      </c>
      <c r="F1781" s="9" t="s">
        <v>2560</v>
      </c>
      <c r="G1781" s="10" t="s">
        <v>7637</v>
      </c>
      <c r="H1781" s="11">
        <v>17738.77</v>
      </c>
      <c r="I1781" s="11">
        <v>41278.116999999998</v>
      </c>
      <c r="J1781" s="12">
        <v>2326.9999554647811</v>
      </c>
      <c r="K1781" s="13" t="s">
        <v>7642</v>
      </c>
      <c r="L1781" s="13">
        <v>0</v>
      </c>
      <c r="M1781" s="14">
        <v>0</v>
      </c>
      <c r="N1781" s="15">
        <v>0</v>
      </c>
      <c r="O1781" s="16" t="s">
        <v>7637</v>
      </c>
      <c r="P1781" s="16" t="s">
        <v>7637</v>
      </c>
      <c r="Q1781" s="16" t="s">
        <v>7637</v>
      </c>
      <c r="R1781" s="16" t="s">
        <v>7637</v>
      </c>
      <c r="S1781" s="16" t="s">
        <v>7637</v>
      </c>
      <c r="T1781" s="16">
        <v>0</v>
      </c>
      <c r="U1781">
        <v>0</v>
      </c>
      <c r="V1781" s="17">
        <v>0.77540652048111891</v>
      </c>
      <c r="W1781" t="s">
        <v>10624</v>
      </c>
      <c r="X1781" s="21">
        <v>-18.3249386519641</v>
      </c>
      <c r="Y1781" s="21">
        <v>-44.118344576628402</v>
      </c>
      <c r="Z1781">
        <v>0</v>
      </c>
    </row>
    <row r="1782" spans="1:26" x14ac:dyDescent="0.25">
      <c r="A1782" t="str">
        <f t="shared" si="27"/>
        <v>Alvorada de MinasMG</v>
      </c>
      <c r="B1782" s="8">
        <v>2017</v>
      </c>
      <c r="C1782" s="9" t="s">
        <v>18</v>
      </c>
      <c r="D1782" s="9" t="s">
        <v>163</v>
      </c>
      <c r="E1782" s="9" t="s">
        <v>2561</v>
      </c>
      <c r="F1782" s="9" t="s">
        <v>2561</v>
      </c>
      <c r="G1782" s="10" t="s">
        <v>7637</v>
      </c>
      <c r="H1782" s="11">
        <v>11580.31</v>
      </c>
      <c r="I1782" s="11">
        <v>42534.491999999998</v>
      </c>
      <c r="J1782" s="12">
        <v>3673.0011545459492</v>
      </c>
      <c r="K1782" s="13" t="s">
        <v>7642</v>
      </c>
      <c r="L1782" s="13">
        <v>0</v>
      </c>
      <c r="M1782" s="14">
        <v>0</v>
      </c>
      <c r="N1782" s="15">
        <v>0</v>
      </c>
      <c r="O1782" s="16" t="s">
        <v>7637</v>
      </c>
      <c r="P1782" s="16" t="s">
        <v>7637</v>
      </c>
      <c r="Q1782" s="16" t="s">
        <v>7637</v>
      </c>
      <c r="R1782" s="16" t="s">
        <v>7637</v>
      </c>
      <c r="S1782" s="16" t="s">
        <v>7637</v>
      </c>
      <c r="T1782" s="16">
        <v>0</v>
      </c>
      <c r="U1782">
        <v>0</v>
      </c>
      <c r="V1782" s="17">
        <v>0.50954067520501933</v>
      </c>
      <c r="W1782" t="s">
        <v>7821</v>
      </c>
      <c r="X1782" s="21">
        <v>-18.733831752234799</v>
      </c>
      <c r="Y1782" s="21">
        <v>-43.364171227725699</v>
      </c>
      <c r="Z1782">
        <v>0</v>
      </c>
    </row>
    <row r="1783" spans="1:26" x14ac:dyDescent="0.25">
      <c r="A1783" t="str">
        <f t="shared" si="27"/>
        <v>Presidente KubitschekMG</v>
      </c>
      <c r="B1783" s="8">
        <v>2017</v>
      </c>
      <c r="C1783" s="9" t="s">
        <v>18</v>
      </c>
      <c r="D1783" s="9" t="s">
        <v>163</v>
      </c>
      <c r="E1783" s="9" t="s">
        <v>2562</v>
      </c>
      <c r="F1783" s="9" t="s">
        <v>2562</v>
      </c>
      <c r="G1783" s="10" t="s">
        <v>7637</v>
      </c>
      <c r="H1783" s="11">
        <v>9036.31</v>
      </c>
      <c r="I1783" s="11">
        <v>27660.14</v>
      </c>
      <c r="J1783" s="12">
        <v>3060.999456636614</v>
      </c>
      <c r="K1783" s="13" t="s">
        <v>7642</v>
      </c>
      <c r="L1783" s="13">
        <v>0</v>
      </c>
      <c r="M1783" s="14">
        <v>0</v>
      </c>
      <c r="N1783" s="15">
        <v>0</v>
      </c>
      <c r="O1783" s="16" t="s">
        <v>7637</v>
      </c>
      <c r="P1783" s="16" t="s">
        <v>7637</v>
      </c>
      <c r="Q1783" s="16" t="s">
        <v>7637</v>
      </c>
      <c r="R1783" s="16" t="s">
        <v>7637</v>
      </c>
      <c r="S1783" s="16" t="s">
        <v>7637</v>
      </c>
      <c r="T1783" s="16">
        <v>0</v>
      </c>
      <c r="U1783">
        <v>0</v>
      </c>
      <c r="V1783" s="17">
        <v>0.39784544026582647</v>
      </c>
      <c r="W1783" t="s">
        <v>11468</v>
      </c>
      <c r="X1783" s="21">
        <v>-18.613993911713798</v>
      </c>
      <c r="Y1783" s="21">
        <v>-43.561958691385797</v>
      </c>
      <c r="Z1783">
        <v>0</v>
      </c>
    </row>
    <row r="1784" spans="1:26" x14ac:dyDescent="0.25">
      <c r="A1784" t="str">
        <f t="shared" si="27"/>
        <v>Santa Cruz de Monte CasteloPR</v>
      </c>
      <c r="B1784" s="8">
        <v>2017</v>
      </c>
      <c r="C1784" s="9" t="s">
        <v>456</v>
      </c>
      <c r="D1784" s="9" t="s">
        <v>457</v>
      </c>
      <c r="E1784" s="9" t="s">
        <v>2563</v>
      </c>
      <c r="F1784" s="9" t="s">
        <v>2563</v>
      </c>
      <c r="G1784" s="10" t="s">
        <v>7637</v>
      </c>
      <c r="H1784" s="11">
        <v>31161.62</v>
      </c>
      <c r="I1784" s="11">
        <v>252814.18700000001</v>
      </c>
      <c r="J1784" s="12">
        <v>8112.9988428072738</v>
      </c>
      <c r="K1784" s="13" t="s">
        <v>7641</v>
      </c>
      <c r="L1784" s="13">
        <v>0</v>
      </c>
      <c r="M1784" s="14">
        <v>0</v>
      </c>
      <c r="N1784" s="15">
        <v>0</v>
      </c>
      <c r="O1784" s="16" t="s">
        <v>7637</v>
      </c>
      <c r="P1784" s="16" t="s">
        <v>7637</v>
      </c>
      <c r="Q1784" s="16" t="s">
        <v>7637</v>
      </c>
      <c r="R1784" s="16" t="s">
        <v>7637</v>
      </c>
      <c r="S1784" s="16" t="s">
        <v>7637</v>
      </c>
      <c r="T1784" s="16">
        <v>0</v>
      </c>
      <c r="U1784">
        <v>0</v>
      </c>
      <c r="V1784" s="17">
        <v>1.3696846987107494</v>
      </c>
      <c r="W1784" t="s">
        <v>11797</v>
      </c>
      <c r="X1784" s="21">
        <v>-22.9578629791677</v>
      </c>
      <c r="Y1784" s="21">
        <v>-53.294567543204799</v>
      </c>
      <c r="Z1784">
        <v>0</v>
      </c>
    </row>
    <row r="1785" spans="1:26" x14ac:dyDescent="0.25">
      <c r="A1785" t="str">
        <f t="shared" si="27"/>
        <v>VerêPR</v>
      </c>
      <c r="B1785" s="8">
        <v>2017</v>
      </c>
      <c r="C1785" s="9" t="s">
        <v>456</v>
      </c>
      <c r="D1785" s="9" t="s">
        <v>457</v>
      </c>
      <c r="E1785" s="9" t="s">
        <v>2564</v>
      </c>
      <c r="F1785" s="9" t="s">
        <v>2565</v>
      </c>
      <c r="G1785" s="10" t="s">
        <v>7637</v>
      </c>
      <c r="H1785" s="11">
        <v>34329.1</v>
      </c>
      <c r="I1785" s="11">
        <v>264059.45899999997</v>
      </c>
      <c r="J1785" s="12">
        <v>7692.0006350297563</v>
      </c>
      <c r="K1785" s="13" t="s">
        <v>7636</v>
      </c>
      <c r="L1785" s="13">
        <v>0</v>
      </c>
      <c r="M1785" s="14">
        <v>0</v>
      </c>
      <c r="N1785" s="15">
        <v>0</v>
      </c>
      <c r="O1785" s="16" t="s">
        <v>7637</v>
      </c>
      <c r="P1785" s="16" t="s">
        <v>7637</v>
      </c>
      <c r="Q1785" s="16" t="s">
        <v>7637</v>
      </c>
      <c r="R1785" s="16" t="s">
        <v>7637</v>
      </c>
      <c r="S1785" s="16" t="s">
        <v>7637</v>
      </c>
      <c r="T1785" s="16">
        <v>0</v>
      </c>
      <c r="U1785">
        <v>0</v>
      </c>
      <c r="V1785" s="17">
        <v>1.5069328197203833</v>
      </c>
      <c r="W1785" t="s">
        <v>12814</v>
      </c>
      <c r="X1785" s="21">
        <v>-25.877668342313498</v>
      </c>
      <c r="Y1785" s="21">
        <v>-52.9055556314079</v>
      </c>
      <c r="Z1785">
        <v>0</v>
      </c>
    </row>
    <row r="1786" spans="1:26" x14ac:dyDescent="0.25">
      <c r="A1786" t="str">
        <f t="shared" si="27"/>
        <v>Porto RicoPR</v>
      </c>
      <c r="B1786" s="8">
        <v>2017</v>
      </c>
      <c r="C1786" s="9" t="s">
        <v>456</v>
      </c>
      <c r="D1786" s="9" t="s">
        <v>457</v>
      </c>
      <c r="E1786" s="9" t="s">
        <v>2566</v>
      </c>
      <c r="F1786" s="9" t="s">
        <v>2566</v>
      </c>
      <c r="G1786" s="10" t="s">
        <v>7637</v>
      </c>
      <c r="H1786" s="11">
        <v>26159.69</v>
      </c>
      <c r="I1786" s="11">
        <v>68302.948000000004</v>
      </c>
      <c r="J1786" s="12">
        <v>2610.9999009927105</v>
      </c>
      <c r="K1786" s="13" t="s">
        <v>7636</v>
      </c>
      <c r="L1786" s="13">
        <v>0</v>
      </c>
      <c r="M1786" s="14">
        <v>0</v>
      </c>
      <c r="N1786" s="15">
        <v>0</v>
      </c>
      <c r="O1786" s="16" t="s">
        <v>7637</v>
      </c>
      <c r="P1786" s="16" t="s">
        <v>7637</v>
      </c>
      <c r="Q1786" s="16" t="s">
        <v>7637</v>
      </c>
      <c r="R1786" s="16" t="s">
        <v>7637</v>
      </c>
      <c r="S1786" s="16" t="s">
        <v>7637</v>
      </c>
      <c r="T1786" s="16">
        <v>0</v>
      </c>
      <c r="U1786">
        <v>0</v>
      </c>
      <c r="V1786" s="17">
        <v>1.1423498527182689</v>
      </c>
      <c r="W1786" t="s">
        <v>11422</v>
      </c>
      <c r="X1786" s="21">
        <v>-22.775201509066299</v>
      </c>
      <c r="Y1786" s="21">
        <v>-53.2681700225722</v>
      </c>
      <c r="Z1786">
        <v>0</v>
      </c>
    </row>
    <row r="1787" spans="1:26" x14ac:dyDescent="0.25">
      <c r="A1787" t="str">
        <f t="shared" si="27"/>
        <v>João PinheiroMG</v>
      </c>
      <c r="B1787" s="8">
        <v>2017</v>
      </c>
      <c r="C1787" s="9" t="s">
        <v>18</v>
      </c>
      <c r="D1787" s="9" t="s">
        <v>163</v>
      </c>
      <c r="E1787" s="9" t="s">
        <v>2567</v>
      </c>
      <c r="F1787" s="9" t="s">
        <v>2568</v>
      </c>
      <c r="G1787" s="10" t="s">
        <v>7637</v>
      </c>
      <c r="H1787" s="11">
        <v>29986.86</v>
      </c>
      <c r="I1787" s="11">
        <v>1461889.3629999999</v>
      </c>
      <c r="J1787" s="12">
        <v>48750.998370619665</v>
      </c>
      <c r="K1787" s="13" t="s">
        <v>7636</v>
      </c>
      <c r="L1787" s="13">
        <v>0</v>
      </c>
      <c r="M1787" s="14">
        <v>0</v>
      </c>
      <c r="N1787" s="15">
        <v>0</v>
      </c>
      <c r="O1787" s="16" t="s">
        <v>7637</v>
      </c>
      <c r="P1787" s="16" t="s">
        <v>7637</v>
      </c>
      <c r="Q1787" s="16" t="s">
        <v>7637</v>
      </c>
      <c r="R1787" s="16" t="s">
        <v>7637</v>
      </c>
      <c r="S1787" s="16" t="s">
        <v>7637</v>
      </c>
      <c r="T1787" s="16">
        <v>0</v>
      </c>
      <c r="U1787">
        <v>0</v>
      </c>
      <c r="V1787" s="17">
        <v>1.3893782546109998</v>
      </c>
      <c r="W1787" t="s">
        <v>10117</v>
      </c>
      <c r="X1787" s="21">
        <v>-17.741830450113302</v>
      </c>
      <c r="Y1787" s="21">
        <v>-46.175965330633503</v>
      </c>
      <c r="Z1787">
        <v>0</v>
      </c>
    </row>
    <row r="1788" spans="1:26" x14ac:dyDescent="0.25">
      <c r="A1788" t="str">
        <f t="shared" si="27"/>
        <v>Entre FolhasMG</v>
      </c>
      <c r="B1788" s="8">
        <v>2017</v>
      </c>
      <c r="C1788" s="9" t="s">
        <v>18</v>
      </c>
      <c r="D1788" s="9" t="s">
        <v>163</v>
      </c>
      <c r="E1788" s="9" t="s">
        <v>2569</v>
      </c>
      <c r="F1788" s="9" t="s">
        <v>2569</v>
      </c>
      <c r="G1788" s="10" t="s">
        <v>7637</v>
      </c>
      <c r="H1788" s="11">
        <v>9175.49</v>
      </c>
      <c r="I1788" s="11">
        <v>49942.216</v>
      </c>
      <c r="J1788" s="12">
        <v>5443.0026080351017</v>
      </c>
      <c r="K1788" s="13" t="s">
        <v>7642</v>
      </c>
      <c r="L1788" s="13">
        <v>0</v>
      </c>
      <c r="M1788" s="14">
        <v>0</v>
      </c>
      <c r="N1788" s="15">
        <v>0</v>
      </c>
      <c r="O1788" s="16" t="s">
        <v>7637</v>
      </c>
      <c r="P1788" s="16" t="s">
        <v>7637</v>
      </c>
      <c r="Q1788" s="16" t="s">
        <v>7637</v>
      </c>
      <c r="R1788" s="16" t="s">
        <v>7637</v>
      </c>
      <c r="S1788" s="16" t="s">
        <v>7637</v>
      </c>
      <c r="T1788" s="16">
        <v>0</v>
      </c>
      <c r="U1788">
        <v>0</v>
      </c>
      <c r="V1788" s="17">
        <v>0.40763206023984272</v>
      </c>
      <c r="W1788" t="s">
        <v>9232</v>
      </c>
      <c r="X1788" s="21">
        <v>-19.622286542494098</v>
      </c>
      <c r="Y1788" s="21">
        <v>-42.230913171198097</v>
      </c>
      <c r="Z1788">
        <v>0</v>
      </c>
    </row>
    <row r="1789" spans="1:26" x14ac:dyDescent="0.25">
      <c r="A1789" t="str">
        <f t="shared" si="27"/>
        <v>Alto Bela VistaSC</v>
      </c>
      <c r="B1789" s="8">
        <v>2017</v>
      </c>
      <c r="C1789" s="9" t="s">
        <v>456</v>
      </c>
      <c r="D1789" s="9" t="s">
        <v>790</v>
      </c>
      <c r="E1789" s="9" t="s">
        <v>2570</v>
      </c>
      <c r="F1789" s="9" t="s">
        <v>2570</v>
      </c>
      <c r="G1789" s="10" t="s">
        <v>7637</v>
      </c>
      <c r="H1789" s="11">
        <v>26224.78</v>
      </c>
      <c r="I1789" s="11">
        <v>51584.139000000003</v>
      </c>
      <c r="J1789" s="12">
        <v>1966.9998756900918</v>
      </c>
      <c r="K1789" s="13" t="s">
        <v>7642</v>
      </c>
      <c r="L1789" s="13">
        <v>0</v>
      </c>
      <c r="M1789" s="14">
        <v>0</v>
      </c>
      <c r="N1789" s="15">
        <v>0</v>
      </c>
      <c r="O1789" s="16" t="s">
        <v>7637</v>
      </c>
      <c r="P1789" s="16" t="s">
        <v>7637</v>
      </c>
      <c r="Q1789" s="16" t="s">
        <v>7637</v>
      </c>
      <c r="R1789" s="16" t="s">
        <v>7637</v>
      </c>
      <c r="S1789" s="16" t="s">
        <v>7637</v>
      </c>
      <c r="T1789" s="16">
        <v>0</v>
      </c>
      <c r="U1789">
        <v>0</v>
      </c>
      <c r="V1789" s="17">
        <v>1.1440801880719185</v>
      </c>
      <c r="W1789" t="s">
        <v>7791</v>
      </c>
      <c r="X1789" s="21">
        <v>-27.433819497714001</v>
      </c>
      <c r="Y1789" s="21">
        <v>-51.9048824608101</v>
      </c>
      <c r="Z1789">
        <v>0</v>
      </c>
    </row>
    <row r="1790" spans="1:26" x14ac:dyDescent="0.25">
      <c r="A1790" t="str">
        <f t="shared" si="27"/>
        <v>ArabutãSC</v>
      </c>
      <c r="B1790" s="8">
        <v>2017</v>
      </c>
      <c r="C1790" s="9" t="s">
        <v>456</v>
      </c>
      <c r="D1790" s="9" t="s">
        <v>790</v>
      </c>
      <c r="E1790" s="9" t="s">
        <v>2571</v>
      </c>
      <c r="F1790" s="9" t="s">
        <v>2572</v>
      </c>
      <c r="G1790" s="10" t="s">
        <v>7637</v>
      </c>
      <c r="H1790" s="11">
        <v>29491.15</v>
      </c>
      <c r="I1790" s="11">
        <v>126251.601</v>
      </c>
      <c r="J1790" s="12">
        <v>4280.9995880119968</v>
      </c>
      <c r="K1790" s="13" t="s">
        <v>7644</v>
      </c>
      <c r="L1790" s="13">
        <v>0</v>
      </c>
      <c r="M1790" s="14">
        <v>0</v>
      </c>
      <c r="N1790" s="15">
        <v>0</v>
      </c>
      <c r="O1790" s="16" t="s">
        <v>7637</v>
      </c>
      <c r="P1790" s="16" t="s">
        <v>7637</v>
      </c>
      <c r="Q1790" s="16" t="s">
        <v>7637</v>
      </c>
      <c r="R1790" s="16" t="s">
        <v>7637</v>
      </c>
      <c r="S1790" s="16" t="s">
        <v>7637</v>
      </c>
      <c r="T1790" s="16">
        <v>0</v>
      </c>
      <c r="U1790">
        <v>0</v>
      </c>
      <c r="V1790" s="17">
        <v>1.2902402180102035</v>
      </c>
      <c r="W1790" t="s">
        <v>7928</v>
      </c>
      <c r="X1790" s="21">
        <v>-27.1591632196061</v>
      </c>
      <c r="Y1790" s="21">
        <v>-52.142710862998698</v>
      </c>
      <c r="Z1790">
        <v>0</v>
      </c>
    </row>
    <row r="1791" spans="1:26" x14ac:dyDescent="0.25">
      <c r="A1791" t="str">
        <f t="shared" si="27"/>
        <v>Bom Sucesso do SulPR</v>
      </c>
      <c r="B1791" s="8">
        <v>2017</v>
      </c>
      <c r="C1791" s="9" t="s">
        <v>456</v>
      </c>
      <c r="D1791" s="9" t="s">
        <v>457</v>
      </c>
      <c r="E1791" s="9" t="s">
        <v>2573</v>
      </c>
      <c r="F1791" s="9" t="s">
        <v>2573</v>
      </c>
      <c r="G1791" s="10" t="s">
        <v>7637</v>
      </c>
      <c r="H1791" s="11">
        <v>52362.11</v>
      </c>
      <c r="I1791" s="11">
        <v>175831.95</v>
      </c>
      <c r="J1791" s="12">
        <v>3357.9997062761604</v>
      </c>
      <c r="K1791" s="13" t="s">
        <v>7641</v>
      </c>
      <c r="L1791" s="13">
        <v>0</v>
      </c>
      <c r="M1791" s="14">
        <v>0</v>
      </c>
      <c r="N1791" s="15">
        <v>0</v>
      </c>
      <c r="O1791" s="16" t="s">
        <v>7637</v>
      </c>
      <c r="P1791" s="16" t="s">
        <v>7637</v>
      </c>
      <c r="Q1791" s="16" t="s">
        <v>7637</v>
      </c>
      <c r="R1791" s="16" t="s">
        <v>7637</v>
      </c>
      <c r="S1791" s="16" t="s">
        <v>7637</v>
      </c>
      <c r="T1791" s="16">
        <v>0</v>
      </c>
      <c r="U1791">
        <v>0</v>
      </c>
      <c r="V1791" s="17">
        <v>2.2841236127244691</v>
      </c>
      <c r="W1791" t="s">
        <v>8309</v>
      </c>
      <c r="X1791" s="21">
        <v>-26.073580945502599</v>
      </c>
      <c r="Y1791" s="21">
        <v>-52.835744944993799</v>
      </c>
      <c r="Z1791">
        <v>0</v>
      </c>
    </row>
    <row r="1792" spans="1:26" x14ac:dyDescent="0.25">
      <c r="A1792" t="str">
        <f t="shared" si="27"/>
        <v>ErmoSC</v>
      </c>
      <c r="B1792" s="8">
        <v>2017</v>
      </c>
      <c r="C1792" s="9" t="s">
        <v>456</v>
      </c>
      <c r="D1792" s="9" t="s">
        <v>790</v>
      </c>
      <c r="E1792" s="9" t="s">
        <v>2574</v>
      </c>
      <c r="F1792" s="9" t="s">
        <v>2574</v>
      </c>
      <c r="G1792" s="10" t="s">
        <v>7637</v>
      </c>
      <c r="H1792" s="11">
        <v>41409.78</v>
      </c>
      <c r="I1792" s="11">
        <v>85966.707999999999</v>
      </c>
      <c r="J1792" s="12">
        <v>2076.0001139827355</v>
      </c>
      <c r="K1792" s="13" t="s">
        <v>7641</v>
      </c>
      <c r="L1792" s="13">
        <v>0</v>
      </c>
      <c r="M1792" s="14">
        <v>0</v>
      </c>
      <c r="N1792" s="15">
        <v>0</v>
      </c>
      <c r="O1792" s="16" t="s">
        <v>7637</v>
      </c>
      <c r="P1792" s="16" t="s">
        <v>7637</v>
      </c>
      <c r="Q1792" s="16" t="s">
        <v>7637</v>
      </c>
      <c r="R1792" s="16" t="s">
        <v>7637</v>
      </c>
      <c r="S1792" s="16" t="s">
        <v>7637</v>
      </c>
      <c r="T1792" s="16">
        <v>0</v>
      </c>
      <c r="U1792">
        <v>0</v>
      </c>
      <c r="V1792" s="17">
        <v>1.8050472398047104</v>
      </c>
      <c r="W1792" t="s">
        <v>9245</v>
      </c>
      <c r="X1792" s="21">
        <v>-28.987352748818299</v>
      </c>
      <c r="Y1792" s="21">
        <v>-49.6434520708534</v>
      </c>
      <c r="Z1792">
        <v>0</v>
      </c>
    </row>
    <row r="1793" spans="1:26" x14ac:dyDescent="0.25">
      <c r="A1793" t="str">
        <f t="shared" si="27"/>
        <v>Senhora do PortoMG</v>
      </c>
      <c r="B1793" s="8">
        <v>2017</v>
      </c>
      <c r="C1793" s="9" t="s">
        <v>18</v>
      </c>
      <c r="D1793" s="9" t="s">
        <v>163</v>
      </c>
      <c r="E1793" s="9" t="s">
        <v>2575</v>
      </c>
      <c r="F1793" s="9" t="s">
        <v>2575</v>
      </c>
      <c r="G1793" s="10" t="s">
        <v>7637</v>
      </c>
      <c r="H1793" s="11">
        <v>10407.41</v>
      </c>
      <c r="I1793" s="11">
        <v>37487.478000000003</v>
      </c>
      <c r="J1793" s="12">
        <v>3601.9987681853609</v>
      </c>
      <c r="K1793" s="13" t="s">
        <v>7642</v>
      </c>
      <c r="L1793" s="13">
        <v>0</v>
      </c>
      <c r="M1793" s="14">
        <v>0</v>
      </c>
      <c r="N1793" s="15">
        <v>0</v>
      </c>
      <c r="O1793" s="16" t="s">
        <v>7637</v>
      </c>
      <c r="P1793" s="16" t="s">
        <v>7637</v>
      </c>
      <c r="Q1793" s="16" t="s">
        <v>7637</v>
      </c>
      <c r="R1793" s="16" t="s">
        <v>7637</v>
      </c>
      <c r="S1793" s="16" t="s">
        <v>7637</v>
      </c>
      <c r="T1793" s="16">
        <v>0</v>
      </c>
      <c r="U1793">
        <v>0</v>
      </c>
      <c r="V1793" s="17">
        <v>0.45837355553259956</v>
      </c>
      <c r="W1793" t="s">
        <v>12352</v>
      </c>
      <c r="X1793" s="21">
        <v>-18.891364938249499</v>
      </c>
      <c r="Y1793" s="21">
        <v>-43.080237581155103</v>
      </c>
      <c r="Z1793">
        <v>0</v>
      </c>
    </row>
    <row r="1794" spans="1:26" x14ac:dyDescent="0.25">
      <c r="A1794" t="str">
        <f t="shared" si="27"/>
        <v>Piedade de CaratingaMG</v>
      </c>
      <c r="B1794" s="8">
        <v>2017</v>
      </c>
      <c r="C1794" s="9" t="s">
        <v>18</v>
      </c>
      <c r="D1794" s="9" t="s">
        <v>163</v>
      </c>
      <c r="E1794" s="9" t="s">
        <v>2576</v>
      </c>
      <c r="F1794" s="9" t="s">
        <v>2576</v>
      </c>
      <c r="G1794" s="10" t="s">
        <v>7637</v>
      </c>
      <c r="H1794" s="11">
        <v>10764.87</v>
      </c>
      <c r="I1794" s="11">
        <v>88777.88</v>
      </c>
      <c r="J1794" s="12">
        <v>8246.9997315341479</v>
      </c>
      <c r="K1794" s="13" t="s">
        <v>7642</v>
      </c>
      <c r="L1794" s="13">
        <v>0</v>
      </c>
      <c r="M1794" s="14">
        <v>0</v>
      </c>
      <c r="N1794" s="15">
        <v>0</v>
      </c>
      <c r="O1794" s="16" t="s">
        <v>7637</v>
      </c>
      <c r="P1794" s="16" t="s">
        <v>7637</v>
      </c>
      <c r="Q1794" s="16" t="s">
        <v>7637</v>
      </c>
      <c r="R1794" s="16" t="s">
        <v>7637</v>
      </c>
      <c r="S1794" s="16" t="s">
        <v>7637</v>
      </c>
      <c r="T1794" s="16">
        <v>0</v>
      </c>
      <c r="U1794">
        <v>0</v>
      </c>
      <c r="V1794" s="17">
        <v>0.48126823078012598</v>
      </c>
      <c r="W1794" t="s">
        <v>11237</v>
      </c>
      <c r="X1794" s="21">
        <v>-19.7597584007693</v>
      </c>
      <c r="Y1794" s="21">
        <v>-42.075914368982197</v>
      </c>
      <c r="Z1794">
        <v>0</v>
      </c>
    </row>
    <row r="1795" spans="1:26" x14ac:dyDescent="0.25">
      <c r="A1795" t="str">
        <f t="shared" ref="A1795:A1858" si="28">E1795&amp;D1795</f>
        <v>IvatéPR</v>
      </c>
      <c r="B1795" s="8">
        <v>2017</v>
      </c>
      <c r="C1795" s="9" t="s">
        <v>456</v>
      </c>
      <c r="D1795" s="9" t="s">
        <v>457</v>
      </c>
      <c r="E1795" s="9" t="s">
        <v>2577</v>
      </c>
      <c r="F1795" s="9" t="s">
        <v>2578</v>
      </c>
      <c r="G1795" s="10" t="s">
        <v>7637</v>
      </c>
      <c r="H1795" s="11">
        <v>23071.53</v>
      </c>
      <c r="I1795" s="11">
        <v>187340.82500000001</v>
      </c>
      <c r="J1795" s="12">
        <v>8120.000060680848</v>
      </c>
      <c r="K1795" s="13" t="s">
        <v>7636</v>
      </c>
      <c r="L1795" s="13">
        <v>0</v>
      </c>
      <c r="M1795" s="14">
        <v>0</v>
      </c>
      <c r="N1795" s="15">
        <v>0</v>
      </c>
      <c r="O1795" s="16" t="s">
        <v>7637</v>
      </c>
      <c r="P1795" s="16" t="s">
        <v>7637</v>
      </c>
      <c r="Q1795" s="16" t="s">
        <v>7637</v>
      </c>
      <c r="R1795" s="16" t="s">
        <v>7637</v>
      </c>
      <c r="S1795" s="16" t="s">
        <v>7637</v>
      </c>
      <c r="T1795" s="16">
        <v>0</v>
      </c>
      <c r="U1795">
        <v>0</v>
      </c>
      <c r="V1795" s="17">
        <v>1.017234406823196</v>
      </c>
      <c r="W1795" t="s">
        <v>9983</v>
      </c>
      <c r="X1795" s="21">
        <v>-23.407666701270099</v>
      </c>
      <c r="Y1795" s="21">
        <v>-53.369146682787203</v>
      </c>
      <c r="Z1795">
        <v>0</v>
      </c>
    </row>
    <row r="1796" spans="1:26" x14ac:dyDescent="0.25">
      <c r="A1796" t="str">
        <f t="shared" si="28"/>
        <v>IpabaMG</v>
      </c>
      <c r="B1796" s="8">
        <v>2017</v>
      </c>
      <c r="C1796" s="9" t="s">
        <v>18</v>
      </c>
      <c r="D1796" s="9" t="s">
        <v>163</v>
      </c>
      <c r="E1796" s="9" t="s">
        <v>2579</v>
      </c>
      <c r="F1796" s="9" t="s">
        <v>2579</v>
      </c>
      <c r="G1796" s="10" t="s">
        <v>7637</v>
      </c>
      <c r="H1796" s="11">
        <v>8034.81</v>
      </c>
      <c r="I1796" s="11">
        <v>147639.614</v>
      </c>
      <c r="J1796" s="12">
        <v>18374.997541945606</v>
      </c>
      <c r="K1796" s="13" t="s">
        <v>7642</v>
      </c>
      <c r="L1796" s="13">
        <v>0</v>
      </c>
      <c r="M1796" s="14">
        <v>0</v>
      </c>
      <c r="N1796" s="15">
        <v>0</v>
      </c>
      <c r="O1796" s="16" t="s">
        <v>7637</v>
      </c>
      <c r="P1796" s="16" t="s">
        <v>7637</v>
      </c>
      <c r="Q1796" s="16" t="s">
        <v>7637</v>
      </c>
      <c r="R1796" s="16" t="s">
        <v>7637</v>
      </c>
      <c r="S1796" s="16" t="s">
        <v>7637</v>
      </c>
      <c r="T1796" s="16">
        <v>0</v>
      </c>
      <c r="U1796">
        <v>0</v>
      </c>
      <c r="V1796" s="17">
        <v>0.37808023820719894</v>
      </c>
      <c r="W1796" t="s">
        <v>9758</v>
      </c>
      <c r="X1796" s="21">
        <v>-19.4139923770256</v>
      </c>
      <c r="Y1796" s="21">
        <v>-42.418962604025502</v>
      </c>
      <c r="Z1796">
        <v>0</v>
      </c>
    </row>
    <row r="1797" spans="1:26" x14ac:dyDescent="0.25">
      <c r="A1797" t="str">
        <f t="shared" si="28"/>
        <v>São José do OuroRS</v>
      </c>
      <c r="B1797" s="8">
        <v>2017</v>
      </c>
      <c r="C1797" s="9" t="s">
        <v>456</v>
      </c>
      <c r="D1797" s="9" t="s">
        <v>2517</v>
      </c>
      <c r="E1797" s="9" t="s">
        <v>2580</v>
      </c>
      <c r="F1797" s="9" t="s">
        <v>2581</v>
      </c>
      <c r="G1797" s="10" t="s">
        <v>7637</v>
      </c>
      <c r="H1797" s="11">
        <v>41978.25</v>
      </c>
      <c r="I1797" s="11">
        <v>298759.19900000002</v>
      </c>
      <c r="J1797" s="12">
        <v>7116.9998511133745</v>
      </c>
      <c r="K1797" s="13" t="s">
        <v>7636</v>
      </c>
      <c r="L1797" s="13">
        <v>0</v>
      </c>
      <c r="M1797" s="14">
        <v>0</v>
      </c>
      <c r="N1797" s="15">
        <v>0</v>
      </c>
      <c r="O1797" s="16" t="s">
        <v>7637</v>
      </c>
      <c r="P1797" s="16" t="s">
        <v>7637</v>
      </c>
      <c r="Q1797" s="16" t="s">
        <v>7637</v>
      </c>
      <c r="R1797" s="16" t="s">
        <v>7637</v>
      </c>
      <c r="S1797" s="16" t="s">
        <v>7637</v>
      </c>
      <c r="T1797" s="16">
        <v>0</v>
      </c>
      <c r="U1797">
        <v>0</v>
      </c>
      <c r="V1797" s="17">
        <v>1.8390947935176143</v>
      </c>
      <c r="W1797" t="s">
        <v>12165</v>
      </c>
      <c r="X1797" s="21">
        <v>-27.771154119258</v>
      </c>
      <c r="Y1797" s="21">
        <v>-51.597066866942697</v>
      </c>
      <c r="Z1797">
        <v>0</v>
      </c>
    </row>
    <row r="1798" spans="1:26" x14ac:dyDescent="0.25">
      <c r="A1798" t="str">
        <f t="shared" si="28"/>
        <v>Santa Rita do PardoMS</v>
      </c>
      <c r="B1798" s="8">
        <v>2017</v>
      </c>
      <c r="C1798" s="9" t="s">
        <v>2202</v>
      </c>
      <c r="D1798" s="9" t="s">
        <v>2203</v>
      </c>
      <c r="E1798" s="9" t="s">
        <v>2582</v>
      </c>
      <c r="F1798" s="9" t="s">
        <v>2582</v>
      </c>
      <c r="G1798" s="10" t="s">
        <v>7637</v>
      </c>
      <c r="H1798" s="11">
        <v>57104.12</v>
      </c>
      <c r="I1798" s="11">
        <v>441529.087</v>
      </c>
      <c r="J1798" s="12">
        <v>7732.0005456699091</v>
      </c>
      <c r="K1798" s="13" t="s">
        <v>7645</v>
      </c>
      <c r="L1798" s="13">
        <v>0</v>
      </c>
      <c r="M1798" s="14">
        <v>0</v>
      </c>
      <c r="N1798" s="15">
        <v>0</v>
      </c>
      <c r="O1798" s="16" t="s">
        <v>7637</v>
      </c>
      <c r="P1798" s="16" t="s">
        <v>7637</v>
      </c>
      <c r="Q1798" s="16" t="s">
        <v>7637</v>
      </c>
      <c r="R1798" s="16" t="s">
        <v>7637</v>
      </c>
      <c r="S1798" s="16" t="s">
        <v>7637</v>
      </c>
      <c r="T1798" s="16">
        <v>0</v>
      </c>
      <c r="U1798">
        <v>0</v>
      </c>
      <c r="V1798" s="17">
        <v>2.4991721136102156</v>
      </c>
      <c r="W1798" t="s">
        <v>11866</v>
      </c>
      <c r="X1798" s="21">
        <v>-21.3020609706195</v>
      </c>
      <c r="Y1798" s="21">
        <v>-52.833769940750798</v>
      </c>
      <c r="Z1798">
        <v>0</v>
      </c>
    </row>
    <row r="1799" spans="1:26" x14ac:dyDescent="0.25">
      <c r="A1799" t="str">
        <f t="shared" si="28"/>
        <v>JoanésiaMG</v>
      </c>
      <c r="B1799" s="8">
        <v>2017</v>
      </c>
      <c r="C1799" s="9" t="s">
        <v>18</v>
      </c>
      <c r="D1799" s="9" t="s">
        <v>163</v>
      </c>
      <c r="E1799" s="9" t="s">
        <v>2583</v>
      </c>
      <c r="F1799" s="9" t="s">
        <v>2584</v>
      </c>
      <c r="G1799" s="10" t="s">
        <v>7637</v>
      </c>
      <c r="H1799" s="11">
        <v>15436.22</v>
      </c>
      <c r="I1799" s="11">
        <v>77119.365000000005</v>
      </c>
      <c r="J1799" s="12">
        <v>4996.0006400530701</v>
      </c>
      <c r="K1799" s="13" t="s">
        <v>7639</v>
      </c>
      <c r="L1799" s="13">
        <v>0</v>
      </c>
      <c r="M1799" s="14">
        <v>0</v>
      </c>
      <c r="N1799" s="15">
        <v>0</v>
      </c>
      <c r="O1799" s="16" t="s">
        <v>7637</v>
      </c>
      <c r="P1799" s="16" t="s">
        <v>7637</v>
      </c>
      <c r="Q1799" s="16" t="s">
        <v>7637</v>
      </c>
      <c r="R1799" s="16" t="s">
        <v>7637</v>
      </c>
      <c r="S1799" s="16" t="s">
        <v>7637</v>
      </c>
      <c r="T1799" s="16">
        <v>0</v>
      </c>
      <c r="U1799">
        <v>0</v>
      </c>
      <c r="V1799" s="17">
        <v>0.67952695157432019</v>
      </c>
      <c r="W1799" t="s">
        <v>10106</v>
      </c>
      <c r="X1799" s="21">
        <v>-19.1733698593771</v>
      </c>
      <c r="Y1799" s="21">
        <v>-42.677841359202503</v>
      </c>
      <c r="Z1799">
        <v>0</v>
      </c>
    </row>
    <row r="1800" spans="1:26" x14ac:dyDescent="0.25">
      <c r="A1800" t="str">
        <f t="shared" si="28"/>
        <v>Marcelino RamosRS</v>
      </c>
      <c r="B1800" s="8">
        <v>2017</v>
      </c>
      <c r="C1800" s="9" t="s">
        <v>456</v>
      </c>
      <c r="D1800" s="9" t="s">
        <v>2517</v>
      </c>
      <c r="E1800" s="9" t="s">
        <v>2585</v>
      </c>
      <c r="F1800" s="9" t="s">
        <v>2585</v>
      </c>
      <c r="G1800" s="10" t="s">
        <v>7637</v>
      </c>
      <c r="H1800" s="11">
        <v>22750.07</v>
      </c>
      <c r="I1800" s="11">
        <v>112408.11900000001</v>
      </c>
      <c r="J1800" s="12">
        <v>4941.0010167001683</v>
      </c>
      <c r="K1800" s="13" t="s">
        <v>7636</v>
      </c>
      <c r="L1800" s="13">
        <v>0</v>
      </c>
      <c r="M1800" s="14">
        <v>0</v>
      </c>
      <c r="N1800" s="15">
        <v>0</v>
      </c>
      <c r="O1800" s="16" t="s">
        <v>7637</v>
      </c>
      <c r="P1800" s="16" t="s">
        <v>7637</v>
      </c>
      <c r="Q1800" s="16" t="s">
        <v>7637</v>
      </c>
      <c r="R1800" s="16" t="s">
        <v>7637</v>
      </c>
      <c r="S1800" s="16" t="s">
        <v>7637</v>
      </c>
      <c r="T1800" s="16">
        <v>0</v>
      </c>
      <c r="U1800">
        <v>0</v>
      </c>
      <c r="V1800" s="17">
        <v>0.99788237077006325</v>
      </c>
      <c r="W1800" t="s">
        <v>10445</v>
      </c>
      <c r="X1800" s="21">
        <v>-27.4680955456055</v>
      </c>
      <c r="Y1800" s="21">
        <v>-51.9099506313257</v>
      </c>
      <c r="Z1800">
        <v>0</v>
      </c>
    </row>
    <row r="1801" spans="1:26" x14ac:dyDescent="0.25">
      <c r="A1801" t="str">
        <f t="shared" si="28"/>
        <v>Iracema do OestePR</v>
      </c>
      <c r="B1801" s="8">
        <v>2017</v>
      </c>
      <c r="C1801" s="9" t="s">
        <v>456</v>
      </c>
      <c r="D1801" s="9" t="s">
        <v>457</v>
      </c>
      <c r="E1801" s="9" t="s">
        <v>2586</v>
      </c>
      <c r="F1801" s="9" t="s">
        <v>2586</v>
      </c>
      <c r="G1801" s="10" t="s">
        <v>7637</v>
      </c>
      <c r="H1801" s="11">
        <v>30626.83</v>
      </c>
      <c r="I1801" s="11">
        <v>75403.259000000005</v>
      </c>
      <c r="J1801" s="12">
        <v>2462.00011558493</v>
      </c>
      <c r="K1801" s="13" t="s">
        <v>7641</v>
      </c>
      <c r="L1801" s="13">
        <v>0</v>
      </c>
      <c r="M1801" s="14">
        <v>0</v>
      </c>
      <c r="N1801" s="15">
        <v>0</v>
      </c>
      <c r="O1801" s="16" t="s">
        <v>7637</v>
      </c>
      <c r="P1801" s="16" t="s">
        <v>7637</v>
      </c>
      <c r="Q1801" s="16" t="s">
        <v>7637</v>
      </c>
      <c r="R1801" s="16" t="s">
        <v>7637</v>
      </c>
      <c r="S1801" s="16" t="s">
        <v>7637</v>
      </c>
      <c r="T1801" s="16">
        <v>0</v>
      </c>
      <c r="U1801">
        <v>0</v>
      </c>
      <c r="V1801" s="17">
        <v>1.3364988031693841</v>
      </c>
      <c r="W1801" t="s">
        <v>9797</v>
      </c>
      <c r="X1801" s="21">
        <v>-24.4266179993148</v>
      </c>
      <c r="Y1801" s="21">
        <v>-53.353235065209603</v>
      </c>
      <c r="Z1801">
        <v>0</v>
      </c>
    </row>
    <row r="1802" spans="1:26" x14ac:dyDescent="0.25">
      <c r="A1802" t="str">
        <f t="shared" si="28"/>
        <v>GouveiaMG</v>
      </c>
      <c r="B1802" s="8">
        <v>2017</v>
      </c>
      <c r="C1802" s="9" t="s">
        <v>18</v>
      </c>
      <c r="D1802" s="9" t="s">
        <v>163</v>
      </c>
      <c r="E1802" s="9" t="s">
        <v>2587</v>
      </c>
      <c r="F1802" s="9" t="s">
        <v>2587</v>
      </c>
      <c r="G1802" s="10" t="s">
        <v>7637</v>
      </c>
      <c r="H1802" s="11">
        <v>10708.92</v>
      </c>
      <c r="I1802" s="11">
        <v>129192.47100000001</v>
      </c>
      <c r="J1802" s="12">
        <v>12064.005614011498</v>
      </c>
      <c r="K1802" s="13" t="s">
        <v>7642</v>
      </c>
      <c r="L1802" s="13">
        <v>0</v>
      </c>
      <c r="M1802" s="14">
        <v>0</v>
      </c>
      <c r="N1802" s="15">
        <v>0</v>
      </c>
      <c r="O1802" s="16" t="s">
        <v>7637</v>
      </c>
      <c r="P1802" s="16" t="s">
        <v>7637</v>
      </c>
      <c r="Q1802" s="16" t="s">
        <v>7637</v>
      </c>
      <c r="R1802" s="16" t="s">
        <v>7637</v>
      </c>
      <c r="S1802" s="16" t="s">
        <v>7637</v>
      </c>
      <c r="T1802" s="16">
        <v>0</v>
      </c>
      <c r="U1802">
        <v>0</v>
      </c>
      <c r="V1802" s="17">
        <v>0.48485625206277783</v>
      </c>
      <c r="W1802" t="s">
        <v>9492</v>
      </c>
      <c r="X1802" s="21">
        <v>-18.452411888383601</v>
      </c>
      <c r="Y1802" s="21">
        <v>-43.742660256492101</v>
      </c>
      <c r="Z1802">
        <v>0</v>
      </c>
    </row>
    <row r="1803" spans="1:26" x14ac:dyDescent="0.25">
      <c r="A1803" t="str">
        <f t="shared" si="28"/>
        <v>XanxerêSC</v>
      </c>
      <c r="B1803" s="8">
        <v>2017</v>
      </c>
      <c r="C1803" s="9" t="s">
        <v>456</v>
      </c>
      <c r="D1803" s="9" t="s">
        <v>790</v>
      </c>
      <c r="E1803" s="9" t="s">
        <v>2588</v>
      </c>
      <c r="F1803" s="9" t="s">
        <v>2589</v>
      </c>
      <c r="G1803" s="10">
        <v>2220.13</v>
      </c>
      <c r="H1803" s="11">
        <v>32237.14</v>
      </c>
      <c r="I1803" s="11">
        <v>1603411.064</v>
      </c>
      <c r="J1803" s="12">
        <v>49738.006038997257</v>
      </c>
      <c r="K1803" s="13" t="s">
        <v>7636</v>
      </c>
      <c r="L1803" s="13">
        <v>0</v>
      </c>
      <c r="M1803" s="14">
        <v>0</v>
      </c>
      <c r="N1803" s="15">
        <v>0</v>
      </c>
      <c r="O1803" s="16" t="s">
        <v>7637</v>
      </c>
      <c r="P1803" s="16" t="s">
        <v>7637</v>
      </c>
      <c r="Q1803" s="16" t="s">
        <v>7637</v>
      </c>
      <c r="R1803" s="16" t="s">
        <v>7637</v>
      </c>
      <c r="S1803" s="16" t="s">
        <v>7637</v>
      </c>
      <c r="T1803" s="16">
        <v>0</v>
      </c>
      <c r="U1803">
        <v>0</v>
      </c>
      <c r="V1803" s="17">
        <v>11.180568153202849</v>
      </c>
      <c r="W1803" t="s">
        <v>12892</v>
      </c>
      <c r="X1803" s="21">
        <v>-26.8751648500896</v>
      </c>
      <c r="Y1803" s="21">
        <v>-52.404027375709603</v>
      </c>
      <c r="Z1803">
        <v>0</v>
      </c>
    </row>
    <row r="1804" spans="1:26" x14ac:dyDescent="0.25">
      <c r="A1804" t="str">
        <f t="shared" si="28"/>
        <v>CorbéliaPR</v>
      </c>
      <c r="B1804" s="8">
        <v>2017</v>
      </c>
      <c r="C1804" s="9" t="s">
        <v>456</v>
      </c>
      <c r="D1804" s="9" t="s">
        <v>457</v>
      </c>
      <c r="E1804" s="9" t="s">
        <v>2590</v>
      </c>
      <c r="F1804" s="9" t="s">
        <v>2591</v>
      </c>
      <c r="G1804" s="10" t="s">
        <v>7637</v>
      </c>
      <c r="H1804" s="11">
        <v>33679.120000000003</v>
      </c>
      <c r="I1804" s="11">
        <v>579045.13199999998</v>
      </c>
      <c r="J1804" s="12">
        <v>17193.000648473</v>
      </c>
      <c r="K1804" s="13" t="s">
        <v>7636</v>
      </c>
      <c r="L1804" s="13">
        <v>0</v>
      </c>
      <c r="M1804" s="14">
        <v>0</v>
      </c>
      <c r="N1804" s="15">
        <v>0</v>
      </c>
      <c r="O1804" s="16" t="s">
        <v>7637</v>
      </c>
      <c r="P1804" s="16" t="s">
        <v>7637</v>
      </c>
      <c r="Q1804" s="16" t="s">
        <v>7637</v>
      </c>
      <c r="R1804" s="16" t="s">
        <v>7637</v>
      </c>
      <c r="S1804" s="16" t="s">
        <v>7637</v>
      </c>
      <c r="T1804" s="16">
        <v>0</v>
      </c>
      <c r="U1804">
        <v>0</v>
      </c>
      <c r="V1804" s="17">
        <v>1.49548855998509</v>
      </c>
      <c r="W1804" t="s">
        <v>8949</v>
      </c>
      <c r="X1804" s="21">
        <v>-24.797585939250901</v>
      </c>
      <c r="Y1804" s="21">
        <v>-53.301022065820199</v>
      </c>
      <c r="Z1804">
        <v>0</v>
      </c>
    </row>
    <row r="1805" spans="1:26" x14ac:dyDescent="0.25">
      <c r="A1805" t="str">
        <f t="shared" si="28"/>
        <v>PerobalPR</v>
      </c>
      <c r="B1805" s="8">
        <v>2017</v>
      </c>
      <c r="C1805" s="9" t="s">
        <v>456</v>
      </c>
      <c r="D1805" s="9" t="s">
        <v>457</v>
      </c>
      <c r="E1805" s="9" t="s">
        <v>2592</v>
      </c>
      <c r="F1805" s="9" t="s">
        <v>2592</v>
      </c>
      <c r="G1805" s="10" t="s">
        <v>7637</v>
      </c>
      <c r="H1805" s="11">
        <v>25412.52</v>
      </c>
      <c r="I1805" s="11">
        <v>155143.45499999999</v>
      </c>
      <c r="J1805" s="12">
        <v>6105.000802753917</v>
      </c>
      <c r="K1805" s="13" t="s">
        <v>7641</v>
      </c>
      <c r="L1805" s="13">
        <v>0</v>
      </c>
      <c r="M1805" s="14">
        <v>0</v>
      </c>
      <c r="N1805" s="15">
        <v>0</v>
      </c>
      <c r="O1805" s="16" t="s">
        <v>7637</v>
      </c>
      <c r="P1805" s="16" t="s">
        <v>7637</v>
      </c>
      <c r="Q1805" s="16" t="s">
        <v>7637</v>
      </c>
      <c r="R1805" s="16" t="s">
        <v>7637</v>
      </c>
      <c r="S1805" s="16" t="s">
        <v>7637</v>
      </c>
      <c r="T1805" s="16">
        <v>0</v>
      </c>
      <c r="U1805">
        <v>0</v>
      </c>
      <c r="V1805" s="17">
        <v>1.1157896243446832</v>
      </c>
      <c r="W1805" t="s">
        <v>11216</v>
      </c>
      <c r="X1805" s="21">
        <v>-23.8953226781937</v>
      </c>
      <c r="Y1805" s="21">
        <v>-53.410281568253097</v>
      </c>
      <c r="Z1805">
        <v>0</v>
      </c>
    </row>
    <row r="1806" spans="1:26" x14ac:dyDescent="0.25">
      <c r="A1806" t="str">
        <f t="shared" si="28"/>
        <v>VitorinoPR</v>
      </c>
      <c r="B1806" s="8">
        <v>2017</v>
      </c>
      <c r="C1806" s="9" t="s">
        <v>456</v>
      </c>
      <c r="D1806" s="9" t="s">
        <v>457</v>
      </c>
      <c r="E1806" s="9" t="s">
        <v>2593</v>
      </c>
      <c r="F1806" s="9" t="s">
        <v>2593</v>
      </c>
      <c r="G1806" s="10" t="s">
        <v>7637</v>
      </c>
      <c r="H1806" s="11">
        <v>44711.06</v>
      </c>
      <c r="I1806" s="11">
        <v>307522.70199999999</v>
      </c>
      <c r="J1806" s="12">
        <v>6878.0007004978188</v>
      </c>
      <c r="K1806" s="13" t="s">
        <v>7641</v>
      </c>
      <c r="L1806" s="13">
        <v>0</v>
      </c>
      <c r="M1806" s="14">
        <v>0</v>
      </c>
      <c r="N1806" s="15">
        <v>0</v>
      </c>
      <c r="O1806" s="16" t="s">
        <v>7637</v>
      </c>
      <c r="P1806" s="16" t="s">
        <v>7637</v>
      </c>
      <c r="Q1806" s="16" t="s">
        <v>7637</v>
      </c>
      <c r="R1806" s="16" t="s">
        <v>7637</v>
      </c>
      <c r="S1806" s="16" t="s">
        <v>7637</v>
      </c>
      <c r="T1806" s="16">
        <v>0</v>
      </c>
      <c r="U1806">
        <v>0</v>
      </c>
      <c r="V1806" s="17">
        <v>1.9576851369975392</v>
      </c>
      <c r="W1806" t="s">
        <v>12876</v>
      </c>
      <c r="X1806" s="21">
        <v>-26.268750486005199</v>
      </c>
      <c r="Y1806" s="21">
        <v>-52.784714377103597</v>
      </c>
      <c r="Z1806">
        <v>0</v>
      </c>
    </row>
    <row r="1807" spans="1:26" x14ac:dyDescent="0.25">
      <c r="A1807" t="str">
        <f t="shared" si="28"/>
        <v>GalvãoSC</v>
      </c>
      <c r="B1807" s="8">
        <v>2017</v>
      </c>
      <c r="C1807" s="9" t="s">
        <v>456</v>
      </c>
      <c r="D1807" s="9" t="s">
        <v>790</v>
      </c>
      <c r="E1807" s="9" t="s">
        <v>2594</v>
      </c>
      <c r="F1807" s="9" t="s">
        <v>2595</v>
      </c>
      <c r="G1807" s="10" t="s">
        <v>7637</v>
      </c>
      <c r="H1807" s="11">
        <v>21802.54</v>
      </c>
      <c r="I1807" s="11">
        <v>66672.176000000007</v>
      </c>
      <c r="J1807" s="12">
        <v>3058.0003981187515</v>
      </c>
      <c r="K1807" s="13" t="s">
        <v>7642</v>
      </c>
      <c r="L1807" s="13">
        <v>0</v>
      </c>
      <c r="M1807" s="14">
        <v>0</v>
      </c>
      <c r="N1807" s="15">
        <v>0</v>
      </c>
      <c r="O1807" s="16" t="s">
        <v>7637</v>
      </c>
      <c r="P1807" s="16" t="s">
        <v>7637</v>
      </c>
      <c r="Q1807" s="16" t="s">
        <v>7637</v>
      </c>
      <c r="R1807" s="16" t="s">
        <v>7637</v>
      </c>
      <c r="S1807" s="16" t="s">
        <v>7637</v>
      </c>
      <c r="T1807" s="16">
        <v>0</v>
      </c>
      <c r="U1807">
        <v>0</v>
      </c>
      <c r="V1807" s="17">
        <v>0.95347517846302221</v>
      </c>
      <c r="W1807" t="s">
        <v>9431</v>
      </c>
      <c r="X1807" s="21">
        <v>-26.455403150350101</v>
      </c>
      <c r="Y1807" s="21">
        <v>-52.687976499889103</v>
      </c>
      <c r="Z1807">
        <v>0</v>
      </c>
    </row>
    <row r="1808" spans="1:26" x14ac:dyDescent="0.25">
      <c r="A1808" t="str">
        <f t="shared" si="28"/>
        <v>IúnaES</v>
      </c>
      <c r="B1808" s="8">
        <v>2017</v>
      </c>
      <c r="C1808" s="9" t="s">
        <v>18</v>
      </c>
      <c r="D1808" s="9" t="s">
        <v>2313</v>
      </c>
      <c r="E1808" s="9" t="s">
        <v>2596</v>
      </c>
      <c r="F1808" s="9" t="s">
        <v>2597</v>
      </c>
      <c r="G1808" s="10" t="s">
        <v>7637</v>
      </c>
      <c r="H1808" s="11">
        <v>13766.75</v>
      </c>
      <c r="I1808" s="11">
        <v>411570.82699999999</v>
      </c>
      <c r="J1808" s="12">
        <v>29896.005012076199</v>
      </c>
      <c r="K1808" s="13" t="s">
        <v>7636</v>
      </c>
      <c r="L1808" s="13">
        <v>0</v>
      </c>
      <c r="M1808" s="14">
        <v>0</v>
      </c>
      <c r="N1808" s="15">
        <v>0</v>
      </c>
      <c r="O1808" s="16" t="s">
        <v>7637</v>
      </c>
      <c r="P1808" s="16" t="s">
        <v>7637</v>
      </c>
      <c r="Q1808" s="16" t="s">
        <v>7637</v>
      </c>
      <c r="R1808" s="16" t="s">
        <v>7637</v>
      </c>
      <c r="S1808" s="16" t="s">
        <v>7637</v>
      </c>
      <c r="T1808" s="16">
        <v>0</v>
      </c>
      <c r="U1808">
        <v>0</v>
      </c>
      <c r="V1808" s="17">
        <v>0.6467989299050515</v>
      </c>
      <c r="W1808" t="s">
        <v>9980</v>
      </c>
      <c r="X1808" s="21">
        <v>-20.353614854267899</v>
      </c>
      <c r="Y1808" s="21">
        <v>-41.533794805087503</v>
      </c>
      <c r="Z1808">
        <v>0</v>
      </c>
    </row>
    <row r="1809" spans="1:26" x14ac:dyDescent="0.25">
      <c r="A1809" t="str">
        <f t="shared" si="28"/>
        <v>JesuítasPR</v>
      </c>
      <c r="B1809" s="8">
        <v>2017</v>
      </c>
      <c r="C1809" s="9" t="s">
        <v>456</v>
      </c>
      <c r="D1809" s="9" t="s">
        <v>457</v>
      </c>
      <c r="E1809" s="9" t="s">
        <v>2598</v>
      </c>
      <c r="F1809" s="9" t="s">
        <v>2599</v>
      </c>
      <c r="G1809" s="10" t="s">
        <v>7637</v>
      </c>
      <c r="H1809" s="11">
        <v>37482.85</v>
      </c>
      <c r="I1809" s="11">
        <v>332135.50699999998</v>
      </c>
      <c r="J1809" s="12">
        <v>8860.9992836723995</v>
      </c>
      <c r="K1809" s="13" t="s">
        <v>7636</v>
      </c>
      <c r="L1809" s="13">
        <v>0</v>
      </c>
      <c r="M1809" s="14">
        <v>0</v>
      </c>
      <c r="N1809" s="15">
        <v>0</v>
      </c>
      <c r="O1809" s="16" t="s">
        <v>7637</v>
      </c>
      <c r="P1809" s="16" t="s">
        <v>7637</v>
      </c>
      <c r="Q1809" s="16" t="s">
        <v>7637</v>
      </c>
      <c r="R1809" s="16" t="s">
        <v>7637</v>
      </c>
      <c r="S1809" s="16" t="s">
        <v>7637</v>
      </c>
      <c r="T1809" s="16">
        <v>0</v>
      </c>
      <c r="U1809">
        <v>0</v>
      </c>
      <c r="V1809" s="17">
        <v>1.6464352688311166</v>
      </c>
      <c r="W1809" t="s">
        <v>10098</v>
      </c>
      <c r="X1809" s="21">
        <v>-24.3843808144387</v>
      </c>
      <c r="Y1809" s="21">
        <v>-53.385365109627898</v>
      </c>
      <c r="Z1809">
        <v>0</v>
      </c>
    </row>
    <row r="1810" spans="1:26" x14ac:dyDescent="0.25">
      <c r="A1810" t="str">
        <f t="shared" si="28"/>
        <v>JupiáSC</v>
      </c>
      <c r="B1810" s="8">
        <v>2017</v>
      </c>
      <c r="C1810" s="9" t="s">
        <v>456</v>
      </c>
      <c r="D1810" s="9" t="s">
        <v>790</v>
      </c>
      <c r="E1810" s="9" t="s">
        <v>2600</v>
      </c>
      <c r="F1810" s="9" t="s">
        <v>2601</v>
      </c>
      <c r="G1810" s="10" t="s">
        <v>7637</v>
      </c>
      <c r="H1810" s="11">
        <v>24811.35</v>
      </c>
      <c r="I1810" s="11">
        <v>52773.733999999997</v>
      </c>
      <c r="J1810" s="12">
        <v>2126.9996997341941</v>
      </c>
      <c r="K1810" s="13" t="s">
        <v>7642</v>
      </c>
      <c r="L1810" s="13">
        <v>0</v>
      </c>
      <c r="M1810" s="14">
        <v>0</v>
      </c>
      <c r="N1810" s="15">
        <v>0</v>
      </c>
      <c r="O1810" s="16" t="s">
        <v>7637</v>
      </c>
      <c r="P1810" s="16" t="s">
        <v>7637</v>
      </c>
      <c r="Q1810" s="16" t="s">
        <v>7637</v>
      </c>
      <c r="R1810" s="16" t="s">
        <v>7637</v>
      </c>
      <c r="S1810" s="16" t="s">
        <v>7637</v>
      </c>
      <c r="T1810" s="16">
        <v>0</v>
      </c>
      <c r="U1810">
        <v>0</v>
      </c>
      <c r="V1810" s="17">
        <v>1.0828475618616578</v>
      </c>
      <c r="W1810" t="s">
        <v>10164</v>
      </c>
      <c r="X1810" s="21">
        <v>-26.3955069022267</v>
      </c>
      <c r="Y1810" s="21">
        <v>-52.730214529225499</v>
      </c>
      <c r="Z1810">
        <v>0</v>
      </c>
    </row>
    <row r="1811" spans="1:26" x14ac:dyDescent="0.25">
      <c r="A1811" t="str">
        <f t="shared" si="28"/>
        <v>Jacinto MachadoSC</v>
      </c>
      <c r="B1811" s="8">
        <v>2017</v>
      </c>
      <c r="C1811" s="9" t="s">
        <v>456</v>
      </c>
      <c r="D1811" s="9" t="s">
        <v>790</v>
      </c>
      <c r="E1811" s="9" t="s">
        <v>2602</v>
      </c>
      <c r="F1811" s="9" t="s">
        <v>2602</v>
      </c>
      <c r="G1811" s="10" t="s">
        <v>7637</v>
      </c>
      <c r="H1811" s="11">
        <v>30211.94</v>
      </c>
      <c r="I1811" s="11">
        <v>318403.64799999999</v>
      </c>
      <c r="J1811" s="12">
        <v>10539.000408447786</v>
      </c>
      <c r="K1811" s="13" t="s">
        <v>7636</v>
      </c>
      <c r="L1811" s="13">
        <v>0</v>
      </c>
      <c r="M1811" s="14">
        <v>0</v>
      </c>
      <c r="N1811" s="15">
        <v>0</v>
      </c>
      <c r="O1811" s="16" t="s">
        <v>7637</v>
      </c>
      <c r="P1811" s="16" t="s">
        <v>7637</v>
      </c>
      <c r="Q1811" s="16" t="s">
        <v>7637</v>
      </c>
      <c r="R1811" s="16" t="s">
        <v>7637</v>
      </c>
      <c r="S1811" s="16" t="s">
        <v>7637</v>
      </c>
      <c r="T1811" s="16">
        <v>0</v>
      </c>
      <c r="U1811">
        <v>0</v>
      </c>
      <c r="V1811" s="17">
        <v>1.332545597251976</v>
      </c>
      <c r="W1811" t="s">
        <v>10006</v>
      </c>
      <c r="X1811" s="21">
        <v>-28.996577376208599</v>
      </c>
      <c r="Y1811" s="21">
        <v>-49.762755913880397</v>
      </c>
      <c r="Z1811">
        <v>0</v>
      </c>
    </row>
    <row r="1812" spans="1:26" x14ac:dyDescent="0.25">
      <c r="A1812" t="str">
        <f t="shared" si="28"/>
        <v>Cacique DobleRS</v>
      </c>
      <c r="B1812" s="8">
        <v>2017</v>
      </c>
      <c r="C1812" s="9" t="s">
        <v>456</v>
      </c>
      <c r="D1812" s="9" t="s">
        <v>2517</v>
      </c>
      <c r="E1812" s="9" t="s">
        <v>2603</v>
      </c>
      <c r="F1812" s="9" t="s">
        <v>2603</v>
      </c>
      <c r="G1812" s="10" t="s">
        <v>7637</v>
      </c>
      <c r="H1812" s="11">
        <v>18829.8</v>
      </c>
      <c r="I1812" s="11">
        <v>96031.991999999998</v>
      </c>
      <c r="J1812" s="12">
        <v>5100.0006372877042</v>
      </c>
      <c r="K1812" s="13" t="s">
        <v>7641</v>
      </c>
      <c r="L1812" s="13">
        <v>0</v>
      </c>
      <c r="M1812" s="14">
        <v>0</v>
      </c>
      <c r="N1812" s="15">
        <v>0</v>
      </c>
      <c r="O1812" s="16" t="s">
        <v>7637</v>
      </c>
      <c r="P1812" s="16" t="s">
        <v>7637</v>
      </c>
      <c r="Q1812" s="16" t="s">
        <v>7637</v>
      </c>
      <c r="R1812" s="16" t="s">
        <v>7637</v>
      </c>
      <c r="S1812" s="16" t="s">
        <v>7637</v>
      </c>
      <c r="T1812" s="16">
        <v>0</v>
      </c>
      <c r="U1812">
        <v>0</v>
      </c>
      <c r="V1812" s="17">
        <v>0.82745619373373358</v>
      </c>
      <c r="W1812" t="s">
        <v>8455</v>
      </c>
      <c r="X1812" s="21">
        <v>-27.767518908621899</v>
      </c>
      <c r="Y1812" s="21">
        <v>-51.660118255858102</v>
      </c>
      <c r="Z1812">
        <v>0</v>
      </c>
    </row>
    <row r="1813" spans="1:26" x14ac:dyDescent="0.25">
      <c r="A1813" t="str">
        <f t="shared" si="28"/>
        <v>Coronel MartinsSC</v>
      </c>
      <c r="B1813" s="8">
        <v>2017</v>
      </c>
      <c r="C1813" s="9" t="s">
        <v>456</v>
      </c>
      <c r="D1813" s="9" t="s">
        <v>790</v>
      </c>
      <c r="E1813" s="9" t="s">
        <v>2604</v>
      </c>
      <c r="F1813" s="9" t="s">
        <v>2604</v>
      </c>
      <c r="G1813" s="10" t="s">
        <v>7637</v>
      </c>
      <c r="H1813" s="11">
        <v>19053.55</v>
      </c>
      <c r="I1813" s="11">
        <v>48548.438000000002</v>
      </c>
      <c r="J1813" s="12">
        <v>2547.9996116209318</v>
      </c>
      <c r="K1813" s="13" t="s">
        <v>7642</v>
      </c>
      <c r="L1813" s="13">
        <v>0</v>
      </c>
      <c r="M1813" s="14">
        <v>0</v>
      </c>
      <c r="N1813" s="15">
        <v>0</v>
      </c>
      <c r="O1813" s="16" t="s">
        <v>7637</v>
      </c>
      <c r="P1813" s="16" t="s">
        <v>7637</v>
      </c>
      <c r="Q1813" s="16" t="s">
        <v>7637</v>
      </c>
      <c r="R1813" s="16" t="s">
        <v>7637</v>
      </c>
      <c r="S1813" s="16" t="s">
        <v>7637</v>
      </c>
      <c r="T1813" s="16">
        <v>0</v>
      </c>
      <c r="U1813">
        <v>0</v>
      </c>
      <c r="V1813" s="17">
        <v>0.83298715485366259</v>
      </c>
      <c r="W1813" t="s">
        <v>8976</v>
      </c>
      <c r="X1813" s="21">
        <v>-26.511512315478299</v>
      </c>
      <c r="Y1813" s="21">
        <v>-52.669809605131803</v>
      </c>
      <c r="Z1813">
        <v>0</v>
      </c>
    </row>
    <row r="1814" spans="1:26" x14ac:dyDescent="0.25">
      <c r="A1814" t="str">
        <f t="shared" si="28"/>
        <v>Maximiliano de AlmeidaRS</v>
      </c>
      <c r="B1814" s="8">
        <v>2017</v>
      </c>
      <c r="C1814" s="9" t="s">
        <v>456</v>
      </c>
      <c r="D1814" s="9" t="s">
        <v>2517</v>
      </c>
      <c r="E1814" s="9" t="s">
        <v>2605</v>
      </c>
      <c r="F1814" s="9" t="s">
        <v>2605</v>
      </c>
      <c r="G1814" s="10" t="s">
        <v>7637</v>
      </c>
      <c r="H1814" s="11">
        <v>20328.509999999998</v>
      </c>
      <c r="I1814" s="11">
        <v>97658.168000000005</v>
      </c>
      <c r="J1814" s="12">
        <v>4804.0002931843019</v>
      </c>
      <c r="K1814" s="13" t="s">
        <v>7636</v>
      </c>
      <c r="L1814" s="13">
        <v>0</v>
      </c>
      <c r="M1814" s="14">
        <v>0</v>
      </c>
      <c r="N1814" s="15">
        <v>0</v>
      </c>
      <c r="O1814" s="16" t="s">
        <v>7637</v>
      </c>
      <c r="P1814" s="16" t="s">
        <v>7637</v>
      </c>
      <c r="Q1814" s="16" t="s">
        <v>7637</v>
      </c>
      <c r="R1814" s="16" t="s">
        <v>7637</v>
      </c>
      <c r="S1814" s="16" t="s">
        <v>7637</v>
      </c>
      <c r="T1814" s="16">
        <v>0</v>
      </c>
      <c r="U1814">
        <v>0</v>
      </c>
      <c r="V1814" s="17">
        <v>0.89222024983956283</v>
      </c>
      <c r="W1814" t="s">
        <v>10540</v>
      </c>
      <c r="X1814" s="21">
        <v>-27.632992198974001</v>
      </c>
      <c r="Y1814" s="21">
        <v>-51.8024966164162</v>
      </c>
      <c r="Z1814">
        <v>0</v>
      </c>
    </row>
    <row r="1815" spans="1:26" x14ac:dyDescent="0.25">
      <c r="A1815" t="str">
        <f t="shared" si="28"/>
        <v>GouvelândiaGO</v>
      </c>
      <c r="B1815" s="8">
        <v>2017</v>
      </c>
      <c r="C1815" s="9" t="s">
        <v>2202</v>
      </c>
      <c r="D1815" s="9" t="s">
        <v>2237</v>
      </c>
      <c r="E1815" s="9" t="s">
        <v>2606</v>
      </c>
      <c r="F1815" s="9" t="s">
        <v>2607</v>
      </c>
      <c r="G1815" s="10" t="s">
        <v>7637</v>
      </c>
      <c r="H1815" s="11">
        <v>32955.230000000003</v>
      </c>
      <c r="I1815" s="11">
        <v>186394.807</v>
      </c>
      <c r="J1815" s="12">
        <v>5656.000792590432</v>
      </c>
      <c r="K1815" s="13" t="s">
        <v>7641</v>
      </c>
      <c r="L1815" s="13">
        <v>0</v>
      </c>
      <c r="M1815" s="14">
        <v>0</v>
      </c>
      <c r="N1815" s="15">
        <v>0</v>
      </c>
      <c r="O1815" s="16" t="s">
        <v>7637</v>
      </c>
      <c r="P1815" s="16" t="s">
        <v>7637</v>
      </c>
      <c r="Q1815" s="16" t="s">
        <v>7637</v>
      </c>
      <c r="R1815" s="16" t="s">
        <v>7637</v>
      </c>
      <c r="S1815" s="16" t="s">
        <v>7637</v>
      </c>
      <c r="T1815" s="16">
        <v>0</v>
      </c>
      <c r="U1815">
        <v>0</v>
      </c>
      <c r="V1815" s="17">
        <v>1.4434794654170517</v>
      </c>
      <c r="W1815" t="s">
        <v>9493</v>
      </c>
      <c r="X1815" s="21">
        <v>-18.441027352267099</v>
      </c>
      <c r="Y1815" s="21">
        <v>-50.135986543986398</v>
      </c>
      <c r="Z1815">
        <v>0</v>
      </c>
    </row>
    <row r="1816" spans="1:26" x14ac:dyDescent="0.25">
      <c r="A1816" t="str">
        <f t="shared" si="28"/>
        <v>Dois VizinhosPR</v>
      </c>
      <c r="B1816" s="8">
        <v>2017</v>
      </c>
      <c r="C1816" s="9" t="s">
        <v>456</v>
      </c>
      <c r="D1816" s="9" t="s">
        <v>457</v>
      </c>
      <c r="E1816" s="9" t="s">
        <v>2608</v>
      </c>
      <c r="F1816" s="9" t="s">
        <v>2608</v>
      </c>
      <c r="G1816" s="10" t="s">
        <v>7637</v>
      </c>
      <c r="H1816" s="11">
        <v>37879.33</v>
      </c>
      <c r="I1816" s="11">
        <v>1509718.392</v>
      </c>
      <c r="J1816" s="12">
        <v>39855.995129797695</v>
      </c>
      <c r="K1816" s="13" t="s">
        <v>7636</v>
      </c>
      <c r="L1816" s="13">
        <v>0</v>
      </c>
      <c r="M1816" s="14">
        <v>0</v>
      </c>
      <c r="N1816" s="15">
        <v>0</v>
      </c>
      <c r="O1816" s="16" t="s">
        <v>7637</v>
      </c>
      <c r="P1816" s="16" t="s">
        <v>7637</v>
      </c>
      <c r="Q1816" s="16" t="s">
        <v>7637</v>
      </c>
      <c r="R1816" s="16" t="s">
        <v>7637</v>
      </c>
      <c r="S1816" s="16" t="s">
        <v>7637</v>
      </c>
      <c r="T1816" s="16">
        <v>0</v>
      </c>
      <c r="U1816">
        <v>0</v>
      </c>
      <c r="V1816" s="17">
        <v>1.7198669104197863</v>
      </c>
      <c r="W1816" t="s">
        <v>9154</v>
      </c>
      <c r="X1816" s="21">
        <v>-25.741160603078299</v>
      </c>
      <c r="Y1816" s="21">
        <v>-53.057464046661799</v>
      </c>
      <c r="Z1816">
        <v>0</v>
      </c>
    </row>
    <row r="1817" spans="1:26" x14ac:dyDescent="0.25">
      <c r="A1817" t="str">
        <f t="shared" si="28"/>
        <v>UbaporangaMG</v>
      </c>
      <c r="B1817" s="8">
        <v>2017</v>
      </c>
      <c r="C1817" s="9" t="s">
        <v>18</v>
      </c>
      <c r="D1817" s="9" t="s">
        <v>163</v>
      </c>
      <c r="E1817" s="9" t="s">
        <v>2609</v>
      </c>
      <c r="F1817" s="9" t="s">
        <v>2609</v>
      </c>
      <c r="G1817" s="10" t="s">
        <v>7637</v>
      </c>
      <c r="H1817" s="11">
        <v>9718.5</v>
      </c>
      <c r="I1817" s="11">
        <v>122666.849</v>
      </c>
      <c r="J1817" s="12">
        <v>12621.994032000825</v>
      </c>
      <c r="K1817" s="13" t="s">
        <v>7642</v>
      </c>
      <c r="L1817" s="13">
        <v>0</v>
      </c>
      <c r="M1817" s="14">
        <v>0</v>
      </c>
      <c r="N1817" s="15">
        <v>0</v>
      </c>
      <c r="O1817" s="16" t="s">
        <v>7637</v>
      </c>
      <c r="P1817" s="16" t="s">
        <v>7637</v>
      </c>
      <c r="Q1817" s="16" t="s">
        <v>7637</v>
      </c>
      <c r="R1817" s="16" t="s">
        <v>7637</v>
      </c>
      <c r="S1817" s="16" t="s">
        <v>7637</v>
      </c>
      <c r="T1817" s="16">
        <v>0</v>
      </c>
      <c r="U1817">
        <v>0</v>
      </c>
      <c r="V1817" s="17">
        <v>0.44254902885269437</v>
      </c>
      <c r="W1817" t="s">
        <v>12699</v>
      </c>
      <c r="X1817" s="21">
        <v>-19.635526843194601</v>
      </c>
      <c r="Y1817" s="21">
        <v>-42.106282310471997</v>
      </c>
      <c r="Z1817">
        <v>0</v>
      </c>
    </row>
    <row r="1818" spans="1:26" x14ac:dyDescent="0.25">
      <c r="A1818" t="str">
        <f t="shared" si="28"/>
        <v>Alto PiquiriPR</v>
      </c>
      <c r="B1818" s="8">
        <v>2017</v>
      </c>
      <c r="C1818" s="9" t="s">
        <v>456</v>
      </c>
      <c r="D1818" s="9" t="s">
        <v>457</v>
      </c>
      <c r="E1818" s="9" t="s">
        <v>2610</v>
      </c>
      <c r="F1818" s="9" t="s">
        <v>2610</v>
      </c>
      <c r="G1818" s="10" t="s">
        <v>7637</v>
      </c>
      <c r="H1818" s="11">
        <v>27880.65</v>
      </c>
      <c r="I1818" s="11">
        <v>284996.049</v>
      </c>
      <c r="J1818" s="12">
        <v>10222.001603262477</v>
      </c>
      <c r="K1818" s="13" t="s">
        <v>7641</v>
      </c>
      <c r="L1818" s="13">
        <v>0</v>
      </c>
      <c r="M1818" s="14">
        <v>0</v>
      </c>
      <c r="N1818" s="15">
        <v>0</v>
      </c>
      <c r="O1818" s="16" t="s">
        <v>7637</v>
      </c>
      <c r="P1818" s="16" t="s">
        <v>7637</v>
      </c>
      <c r="Q1818" s="16" t="s">
        <v>7637</v>
      </c>
      <c r="R1818" s="16" t="s">
        <v>7637</v>
      </c>
      <c r="S1818" s="16" t="s">
        <v>7637</v>
      </c>
      <c r="T1818" s="16">
        <v>0</v>
      </c>
      <c r="U1818">
        <v>0</v>
      </c>
      <c r="V1818" s="17">
        <v>1.2303823001973748</v>
      </c>
      <c r="W1818" t="s">
        <v>7805</v>
      </c>
      <c r="X1818" s="21">
        <v>-24.022888871146101</v>
      </c>
      <c r="Y1818" s="21">
        <v>-53.440489185034998</v>
      </c>
      <c r="Z1818">
        <v>0</v>
      </c>
    </row>
    <row r="1819" spans="1:26" x14ac:dyDescent="0.25">
      <c r="A1819" t="str">
        <f t="shared" si="28"/>
        <v>Três Barras do ParanáPR</v>
      </c>
      <c r="B1819" s="8">
        <v>2017</v>
      </c>
      <c r="C1819" s="9" t="s">
        <v>456</v>
      </c>
      <c r="D1819" s="9" t="s">
        <v>457</v>
      </c>
      <c r="E1819" s="9" t="s">
        <v>2611</v>
      </c>
      <c r="F1819" s="9" t="s">
        <v>2612</v>
      </c>
      <c r="G1819" s="10" t="s">
        <v>7637</v>
      </c>
      <c r="H1819" s="11">
        <v>26448.06</v>
      </c>
      <c r="I1819" s="11">
        <v>324147.39299999998</v>
      </c>
      <c r="J1819" s="12">
        <v>12255.998852089719</v>
      </c>
      <c r="K1819" s="13" t="s">
        <v>7641</v>
      </c>
      <c r="L1819" s="13">
        <v>0</v>
      </c>
      <c r="M1819" s="14">
        <v>0</v>
      </c>
      <c r="N1819" s="15">
        <v>0</v>
      </c>
      <c r="O1819" s="16" t="s">
        <v>7637</v>
      </c>
      <c r="P1819" s="16" t="s">
        <v>7637</v>
      </c>
      <c r="Q1819" s="16" t="s">
        <v>7637</v>
      </c>
      <c r="R1819" s="16" t="s">
        <v>7637</v>
      </c>
      <c r="S1819" s="16" t="s">
        <v>7637</v>
      </c>
      <c r="T1819" s="16">
        <v>0</v>
      </c>
      <c r="U1819">
        <v>0</v>
      </c>
      <c r="V1819" s="17">
        <v>1.1714281500746291</v>
      </c>
      <c r="W1819" t="s">
        <v>12632</v>
      </c>
      <c r="X1819" s="21">
        <v>-25.4189825706598</v>
      </c>
      <c r="Y1819" s="21">
        <v>-53.183797616095902</v>
      </c>
      <c r="Z1819">
        <v>0</v>
      </c>
    </row>
    <row r="1820" spans="1:26" x14ac:dyDescent="0.25">
      <c r="A1820" t="str">
        <f t="shared" si="28"/>
        <v>DatasMG</v>
      </c>
      <c r="B1820" s="8">
        <v>2017</v>
      </c>
      <c r="C1820" s="9" t="s">
        <v>18</v>
      </c>
      <c r="D1820" s="9" t="s">
        <v>163</v>
      </c>
      <c r="E1820" s="9" t="s">
        <v>2613</v>
      </c>
      <c r="F1820" s="9" t="s">
        <v>2613</v>
      </c>
      <c r="G1820" s="10" t="s">
        <v>7637</v>
      </c>
      <c r="H1820" s="11">
        <v>8708.36</v>
      </c>
      <c r="I1820" s="11">
        <v>47643.464</v>
      </c>
      <c r="J1820" s="12">
        <v>5471.0030361629515</v>
      </c>
      <c r="K1820" s="13" t="s">
        <v>7642</v>
      </c>
      <c r="L1820" s="13">
        <v>0</v>
      </c>
      <c r="M1820" s="14">
        <v>0</v>
      </c>
      <c r="N1820" s="15">
        <v>0</v>
      </c>
      <c r="O1820" s="16" t="s">
        <v>7637</v>
      </c>
      <c r="P1820" s="16" t="s">
        <v>7637</v>
      </c>
      <c r="Q1820" s="16" t="s">
        <v>7637</v>
      </c>
      <c r="R1820" s="16" t="s">
        <v>7637</v>
      </c>
      <c r="S1820" s="16" t="s">
        <v>7637</v>
      </c>
      <c r="T1820" s="16">
        <v>0</v>
      </c>
      <c r="U1820">
        <v>0</v>
      </c>
      <c r="V1820" s="17">
        <v>0.38733496529555889</v>
      </c>
      <c r="W1820" t="s">
        <v>9098</v>
      </c>
      <c r="X1820" s="21">
        <v>-18.448229032086001</v>
      </c>
      <c r="Y1820" s="21">
        <v>-43.659450671588402</v>
      </c>
      <c r="Z1820">
        <v>0</v>
      </c>
    </row>
    <row r="1821" spans="1:26" x14ac:dyDescent="0.25">
      <c r="A1821" t="str">
        <f t="shared" si="28"/>
        <v>Muniz FreireES</v>
      </c>
      <c r="B1821" s="8">
        <v>2017</v>
      </c>
      <c r="C1821" s="9" t="s">
        <v>18</v>
      </c>
      <c r="D1821" s="9" t="s">
        <v>2313</v>
      </c>
      <c r="E1821" s="9" t="s">
        <v>2614</v>
      </c>
      <c r="F1821" s="9" t="s">
        <v>2614</v>
      </c>
      <c r="G1821" s="10" t="s">
        <v>7637</v>
      </c>
      <c r="H1821" s="11">
        <v>14829.8</v>
      </c>
      <c r="I1821" s="11">
        <v>277984.56099999999</v>
      </c>
      <c r="J1821" s="12">
        <v>18744.99730272829</v>
      </c>
      <c r="K1821" s="13" t="s">
        <v>7642</v>
      </c>
      <c r="L1821" s="13">
        <v>0</v>
      </c>
      <c r="M1821" s="14">
        <v>0</v>
      </c>
      <c r="N1821" s="15">
        <v>0</v>
      </c>
      <c r="O1821" s="16" t="s">
        <v>7637</v>
      </c>
      <c r="P1821" s="16" t="s">
        <v>7637</v>
      </c>
      <c r="Q1821" s="16" t="s">
        <v>7637</v>
      </c>
      <c r="R1821" s="16" t="s">
        <v>7637</v>
      </c>
      <c r="S1821" s="16" t="s">
        <v>7637</v>
      </c>
      <c r="T1821" s="16">
        <v>0</v>
      </c>
      <c r="U1821">
        <v>0</v>
      </c>
      <c r="V1821" s="17">
        <v>0.67531399479560517</v>
      </c>
      <c r="W1821" t="s">
        <v>10715</v>
      </c>
      <c r="X1821" s="21">
        <v>-20.465667537305599</v>
      </c>
      <c r="Y1821" s="21">
        <v>-41.415984207152697</v>
      </c>
      <c r="Z1821">
        <v>0</v>
      </c>
    </row>
    <row r="1822" spans="1:26" x14ac:dyDescent="0.25">
      <c r="A1822" t="str">
        <f t="shared" si="28"/>
        <v>Paim FilhoRS</v>
      </c>
      <c r="B1822" s="8">
        <v>2017</v>
      </c>
      <c r="C1822" s="9" t="s">
        <v>456</v>
      </c>
      <c r="D1822" s="9" t="s">
        <v>2517</v>
      </c>
      <c r="E1822" s="9" t="s">
        <v>2615</v>
      </c>
      <c r="F1822" s="9" t="s">
        <v>2615</v>
      </c>
      <c r="G1822" s="10" t="s">
        <v>7637</v>
      </c>
      <c r="H1822" s="11">
        <v>24313.88</v>
      </c>
      <c r="I1822" s="11">
        <v>101437.519</v>
      </c>
      <c r="J1822" s="12">
        <v>4172.0004787388925</v>
      </c>
      <c r="K1822" s="13" t="s">
        <v>7644</v>
      </c>
      <c r="L1822" s="13">
        <v>0</v>
      </c>
      <c r="M1822" s="14">
        <v>0</v>
      </c>
      <c r="N1822" s="15">
        <v>0</v>
      </c>
      <c r="O1822" s="16" t="s">
        <v>7637</v>
      </c>
      <c r="P1822" s="16" t="s">
        <v>7637</v>
      </c>
      <c r="Q1822" s="16" t="s">
        <v>7637</v>
      </c>
      <c r="R1822" s="16" t="s">
        <v>7637</v>
      </c>
      <c r="S1822" s="16" t="s">
        <v>7637</v>
      </c>
      <c r="T1822" s="16">
        <v>0</v>
      </c>
      <c r="U1822">
        <v>0</v>
      </c>
      <c r="V1822" s="17">
        <v>1.0646667993761572</v>
      </c>
      <c r="W1822" t="s">
        <v>10989</v>
      </c>
      <c r="X1822" s="21">
        <v>-27.707990464216302</v>
      </c>
      <c r="Y1822" s="21">
        <v>-51.763435672946699</v>
      </c>
      <c r="Z1822">
        <v>0</v>
      </c>
    </row>
    <row r="1823" spans="1:26" x14ac:dyDescent="0.25">
      <c r="A1823" t="str">
        <f t="shared" si="28"/>
        <v>IpameriGO</v>
      </c>
      <c r="B1823" s="8">
        <v>2017</v>
      </c>
      <c r="C1823" s="9" t="s">
        <v>2202</v>
      </c>
      <c r="D1823" s="9" t="s">
        <v>2237</v>
      </c>
      <c r="E1823" s="9" t="s">
        <v>2616</v>
      </c>
      <c r="F1823" s="9" t="s">
        <v>2616</v>
      </c>
      <c r="G1823" s="10" t="s">
        <v>7637</v>
      </c>
      <c r="H1823" s="11">
        <v>50745.18</v>
      </c>
      <c r="I1823" s="11">
        <v>1357281.317</v>
      </c>
      <c r="J1823" s="12">
        <v>26746.999754459437</v>
      </c>
      <c r="K1823" s="13" t="s">
        <v>7636</v>
      </c>
      <c r="L1823" s="13">
        <v>0</v>
      </c>
      <c r="M1823" s="14">
        <v>0</v>
      </c>
      <c r="N1823" s="15">
        <v>0</v>
      </c>
      <c r="O1823" s="16" t="s">
        <v>7637</v>
      </c>
      <c r="P1823" s="16" t="s">
        <v>7637</v>
      </c>
      <c r="Q1823" s="16" t="s">
        <v>7637</v>
      </c>
      <c r="R1823" s="16" t="s">
        <v>7637</v>
      </c>
      <c r="S1823" s="16" t="s">
        <v>7637</v>
      </c>
      <c r="T1823" s="16">
        <v>0</v>
      </c>
      <c r="U1823">
        <v>0</v>
      </c>
      <c r="V1823" s="17">
        <v>2.2587018314680374</v>
      </c>
      <c r="W1823" t="s">
        <v>9759</v>
      </c>
      <c r="X1823" s="21">
        <v>-17.7220003814293</v>
      </c>
      <c r="Y1823" s="21">
        <v>-48.158512054906502</v>
      </c>
      <c r="Z1823">
        <v>0</v>
      </c>
    </row>
    <row r="1824" spans="1:26" x14ac:dyDescent="0.25">
      <c r="A1824" t="str">
        <f t="shared" si="28"/>
        <v>Bom Jesus de GoiásGO</v>
      </c>
      <c r="B1824" s="8">
        <v>2017</v>
      </c>
      <c r="C1824" s="9" t="s">
        <v>2202</v>
      </c>
      <c r="D1824" s="9" t="s">
        <v>2237</v>
      </c>
      <c r="E1824" s="9" t="s">
        <v>2617</v>
      </c>
      <c r="F1824" s="9" t="s">
        <v>2618</v>
      </c>
      <c r="G1824" s="10" t="s">
        <v>7637</v>
      </c>
      <c r="H1824" s="11">
        <v>33368.6</v>
      </c>
      <c r="I1824" s="11">
        <v>800779.56299999997</v>
      </c>
      <c r="J1824" s="12">
        <v>23997.997009164304</v>
      </c>
      <c r="K1824" s="13" t="s">
        <v>7641</v>
      </c>
      <c r="L1824" s="13">
        <v>0</v>
      </c>
      <c r="M1824" s="14">
        <v>0</v>
      </c>
      <c r="N1824" s="15">
        <v>0</v>
      </c>
      <c r="O1824" s="16" t="s">
        <v>7637</v>
      </c>
      <c r="P1824" s="16" t="s">
        <v>7637</v>
      </c>
      <c r="Q1824" s="16" t="s">
        <v>7637</v>
      </c>
      <c r="R1824" s="16" t="s">
        <v>7637</v>
      </c>
      <c r="S1824" s="16" t="s">
        <v>7637</v>
      </c>
      <c r="T1824" s="16">
        <v>0</v>
      </c>
      <c r="U1824">
        <v>0</v>
      </c>
      <c r="V1824" s="17">
        <v>1.4940015704978398</v>
      </c>
      <c r="W1824" t="s">
        <v>8290</v>
      </c>
      <c r="X1824" s="21">
        <v>-18.217708875960302</v>
      </c>
      <c r="Y1824" s="21">
        <v>-49.7403951227314</v>
      </c>
      <c r="Z1824">
        <v>0</v>
      </c>
    </row>
    <row r="1825" spans="1:26" x14ac:dyDescent="0.25">
      <c r="A1825" t="str">
        <f t="shared" si="28"/>
        <v>BatayporãMS</v>
      </c>
      <c r="B1825" s="8">
        <v>2017</v>
      </c>
      <c r="C1825" s="9" t="s">
        <v>2202</v>
      </c>
      <c r="D1825" s="9" t="s">
        <v>2203</v>
      </c>
      <c r="E1825" s="9" t="s">
        <v>2619</v>
      </c>
      <c r="F1825" s="9" t="s">
        <v>2620</v>
      </c>
      <c r="G1825" s="10" t="s">
        <v>7637</v>
      </c>
      <c r="H1825" s="11">
        <v>30150.06</v>
      </c>
      <c r="I1825" s="11">
        <v>339127.82299999997</v>
      </c>
      <c r="J1825" s="12">
        <v>11247.998279273737</v>
      </c>
      <c r="K1825" s="13" t="s">
        <v>7641</v>
      </c>
      <c r="L1825" s="13">
        <v>0</v>
      </c>
      <c r="M1825" s="14">
        <v>0</v>
      </c>
      <c r="N1825" s="15">
        <v>0</v>
      </c>
      <c r="O1825" s="16" t="s">
        <v>7637</v>
      </c>
      <c r="P1825" s="16" t="s">
        <v>7637</v>
      </c>
      <c r="Q1825" s="16" t="s">
        <v>7637</v>
      </c>
      <c r="R1825" s="16" t="s">
        <v>7637</v>
      </c>
      <c r="S1825" s="16" t="s">
        <v>7637</v>
      </c>
      <c r="T1825" s="16">
        <v>0</v>
      </c>
      <c r="U1825">
        <v>0</v>
      </c>
      <c r="V1825" s="17">
        <v>1.3310858913540795</v>
      </c>
      <c r="W1825" t="s">
        <v>8186</v>
      </c>
      <c r="X1825" s="21">
        <v>-22.294902342506301</v>
      </c>
      <c r="Y1825" s="21">
        <v>-53.270925523191899</v>
      </c>
      <c r="Z1825">
        <v>0</v>
      </c>
    </row>
    <row r="1826" spans="1:26" x14ac:dyDescent="0.25">
      <c r="A1826" t="str">
        <f t="shared" si="28"/>
        <v>Cruzeiro do IguaçuPR</v>
      </c>
      <c r="B1826" s="8">
        <v>2017</v>
      </c>
      <c r="C1826" s="9" t="s">
        <v>456</v>
      </c>
      <c r="D1826" s="9" t="s">
        <v>457</v>
      </c>
      <c r="E1826" s="9" t="s">
        <v>2621</v>
      </c>
      <c r="F1826" s="9" t="s">
        <v>2622</v>
      </c>
      <c r="G1826" s="10" t="s">
        <v>7637</v>
      </c>
      <c r="H1826" s="11">
        <v>25960.560000000001</v>
      </c>
      <c r="I1826" s="11">
        <v>113421.683</v>
      </c>
      <c r="J1826" s="12">
        <v>4368.9998597873073</v>
      </c>
      <c r="K1826" s="13" t="s">
        <v>7642</v>
      </c>
      <c r="L1826" s="13">
        <v>0</v>
      </c>
      <c r="M1826" s="14">
        <v>0</v>
      </c>
      <c r="N1826" s="15">
        <v>0</v>
      </c>
      <c r="O1826" s="16" t="s">
        <v>7637</v>
      </c>
      <c r="P1826" s="16" t="s">
        <v>7637</v>
      </c>
      <c r="Q1826" s="16" t="s">
        <v>7637</v>
      </c>
      <c r="R1826" s="16" t="s">
        <v>7637</v>
      </c>
      <c r="S1826" s="16" t="s">
        <v>7637</v>
      </c>
      <c r="T1826" s="16">
        <v>0</v>
      </c>
      <c r="U1826">
        <v>0</v>
      </c>
      <c r="V1826" s="17">
        <v>1.1366890268450704</v>
      </c>
      <c r="W1826" t="s">
        <v>9050</v>
      </c>
      <c r="X1826" s="21">
        <v>-25.619680141478</v>
      </c>
      <c r="Y1826" s="21">
        <v>-53.128932027629297</v>
      </c>
      <c r="Z1826">
        <v>0</v>
      </c>
    </row>
    <row r="1827" spans="1:26" x14ac:dyDescent="0.25">
      <c r="A1827" t="str">
        <f t="shared" si="28"/>
        <v>SerroMG</v>
      </c>
      <c r="B1827" s="8">
        <v>2017</v>
      </c>
      <c r="C1827" s="9" t="s">
        <v>18</v>
      </c>
      <c r="D1827" s="9" t="s">
        <v>163</v>
      </c>
      <c r="E1827" s="9" t="s">
        <v>2623</v>
      </c>
      <c r="F1827" s="9" t="s">
        <v>2623</v>
      </c>
      <c r="G1827" s="10" t="s">
        <v>7637</v>
      </c>
      <c r="H1827" s="11">
        <v>10477.27</v>
      </c>
      <c r="I1827" s="11">
        <v>224580.26300000001</v>
      </c>
      <c r="J1827" s="12">
        <v>21434.998143600384</v>
      </c>
      <c r="K1827" s="13" t="s">
        <v>7636</v>
      </c>
      <c r="L1827" s="13">
        <v>0</v>
      </c>
      <c r="M1827" s="14">
        <v>0</v>
      </c>
      <c r="N1827" s="15">
        <v>0</v>
      </c>
      <c r="O1827" s="16" t="s">
        <v>7637</v>
      </c>
      <c r="P1827" s="16" t="s">
        <v>7637</v>
      </c>
      <c r="Q1827" s="16" t="s">
        <v>7637</v>
      </c>
      <c r="R1827" s="16" t="s">
        <v>7637</v>
      </c>
      <c r="S1827" s="16" t="s">
        <v>7637</v>
      </c>
      <c r="T1827" s="16">
        <v>0</v>
      </c>
      <c r="U1827">
        <v>0</v>
      </c>
      <c r="V1827" s="17">
        <v>0.4895308418070019</v>
      </c>
      <c r="W1827" t="s">
        <v>12394</v>
      </c>
      <c r="X1827" s="21">
        <v>-18.599572191394198</v>
      </c>
      <c r="Y1827" s="21">
        <v>-43.3747630150243</v>
      </c>
      <c r="Z1827">
        <v>0</v>
      </c>
    </row>
    <row r="1828" spans="1:26" x14ac:dyDescent="0.25">
      <c r="A1828" t="str">
        <f t="shared" si="28"/>
        <v>São José do MantimentoMG</v>
      </c>
      <c r="B1828" s="8">
        <v>2017</v>
      </c>
      <c r="C1828" s="9" t="s">
        <v>18</v>
      </c>
      <c r="D1828" s="9" t="s">
        <v>163</v>
      </c>
      <c r="E1828" s="9" t="s">
        <v>2624</v>
      </c>
      <c r="F1828" s="9" t="s">
        <v>2625</v>
      </c>
      <c r="G1828" s="10" t="s">
        <v>7637</v>
      </c>
      <c r="H1828" s="11">
        <v>11234.1</v>
      </c>
      <c r="I1828" s="11">
        <v>31309.422999999999</v>
      </c>
      <c r="J1828" s="12">
        <v>2786.9987804986599</v>
      </c>
      <c r="K1828" s="13" t="s">
        <v>7642</v>
      </c>
      <c r="L1828" s="13">
        <v>0</v>
      </c>
      <c r="M1828" s="14">
        <v>0</v>
      </c>
      <c r="N1828" s="15">
        <v>0</v>
      </c>
      <c r="O1828" s="16" t="s">
        <v>7637</v>
      </c>
      <c r="P1828" s="16" t="s">
        <v>7637</v>
      </c>
      <c r="Q1828" s="16" t="s">
        <v>7637</v>
      </c>
      <c r="R1828" s="16" t="s">
        <v>7637</v>
      </c>
      <c r="S1828" s="16" t="s">
        <v>7637</v>
      </c>
      <c r="T1828" s="16">
        <v>0</v>
      </c>
      <c r="U1828">
        <v>0</v>
      </c>
      <c r="V1828" s="17">
        <v>0.49306781603151978</v>
      </c>
      <c r="W1828" t="s">
        <v>12163</v>
      </c>
      <c r="X1828" s="21">
        <v>-20.006234117175602</v>
      </c>
      <c r="Y1828" s="21">
        <v>-41.7489466399756</v>
      </c>
      <c r="Z1828">
        <v>0</v>
      </c>
    </row>
    <row r="1829" spans="1:26" x14ac:dyDescent="0.25">
      <c r="A1829" t="str">
        <f t="shared" si="28"/>
        <v>Tupanci do SulRS</v>
      </c>
      <c r="B1829" s="8">
        <v>2017</v>
      </c>
      <c r="C1829" s="9" t="s">
        <v>456</v>
      </c>
      <c r="D1829" s="9" t="s">
        <v>2517</v>
      </c>
      <c r="E1829" s="9" t="s">
        <v>2626</v>
      </c>
      <c r="F1829" s="9" t="s">
        <v>2626</v>
      </c>
      <c r="G1829" s="10" t="s">
        <v>7637</v>
      </c>
      <c r="H1829" s="11">
        <v>27285.040000000001</v>
      </c>
      <c r="I1829" s="11">
        <v>42919.362999999998</v>
      </c>
      <c r="J1829" s="12">
        <v>1572.9998196814076</v>
      </c>
      <c r="K1829" s="13" t="s">
        <v>7641</v>
      </c>
      <c r="L1829" s="13">
        <v>0</v>
      </c>
      <c r="M1829" s="14">
        <v>0</v>
      </c>
      <c r="N1829" s="15">
        <v>0</v>
      </c>
      <c r="O1829" s="16" t="s">
        <v>7637</v>
      </c>
      <c r="P1829" s="16" t="s">
        <v>7637</v>
      </c>
      <c r="Q1829" s="16" t="s">
        <v>7637</v>
      </c>
      <c r="R1829" s="16" t="s">
        <v>7637</v>
      </c>
      <c r="S1829" s="16" t="s">
        <v>7637</v>
      </c>
      <c r="T1829" s="16">
        <v>0</v>
      </c>
      <c r="U1829">
        <v>0</v>
      </c>
      <c r="V1829" s="17">
        <v>1.1895387530171109</v>
      </c>
      <c r="W1829" t="s">
        <v>12672</v>
      </c>
      <c r="X1829" s="21">
        <v>-27.924560592316599</v>
      </c>
      <c r="Y1829" s="21">
        <v>-51.538730121564697</v>
      </c>
      <c r="Z1829">
        <v>0</v>
      </c>
    </row>
    <row r="1830" spans="1:26" x14ac:dyDescent="0.25">
      <c r="A1830" t="str">
        <f t="shared" si="28"/>
        <v>BraúnasMG</v>
      </c>
      <c r="B1830" s="8">
        <v>2017</v>
      </c>
      <c r="C1830" s="9" t="s">
        <v>18</v>
      </c>
      <c r="D1830" s="9" t="s">
        <v>163</v>
      </c>
      <c r="E1830" s="9" t="s">
        <v>2627</v>
      </c>
      <c r="F1830" s="9" t="s">
        <v>2628</v>
      </c>
      <c r="G1830" s="10" t="s">
        <v>7637</v>
      </c>
      <c r="H1830" s="11">
        <v>18555.37</v>
      </c>
      <c r="I1830" s="11">
        <v>92832.506999999998</v>
      </c>
      <c r="J1830" s="12">
        <v>5002.9995090370066</v>
      </c>
      <c r="K1830" s="13" t="s">
        <v>7639</v>
      </c>
      <c r="L1830" s="13">
        <v>0</v>
      </c>
      <c r="M1830" s="14">
        <v>0</v>
      </c>
      <c r="N1830" s="15">
        <v>0</v>
      </c>
      <c r="O1830" s="16" t="s">
        <v>7637</v>
      </c>
      <c r="P1830" s="16" t="s">
        <v>7637</v>
      </c>
      <c r="Q1830" s="16" t="s">
        <v>7637</v>
      </c>
      <c r="R1830" s="16" t="s">
        <v>7637</v>
      </c>
      <c r="S1830" s="16" t="s">
        <v>7637</v>
      </c>
      <c r="T1830" s="16">
        <v>0</v>
      </c>
      <c r="U1830">
        <v>0</v>
      </c>
      <c r="V1830" s="17">
        <v>0.81534749789380512</v>
      </c>
      <c r="W1830" t="s">
        <v>8358</v>
      </c>
      <c r="X1830" s="21">
        <v>-19.056632325827799</v>
      </c>
      <c r="Y1830" s="21">
        <v>-42.710256335183097</v>
      </c>
      <c r="Z1830">
        <v>0</v>
      </c>
    </row>
    <row r="1831" spans="1:26" x14ac:dyDescent="0.25">
      <c r="A1831" t="str">
        <f t="shared" si="28"/>
        <v>XavantinaSC</v>
      </c>
      <c r="B1831" s="8">
        <v>2017</v>
      </c>
      <c r="C1831" s="9" t="s">
        <v>456</v>
      </c>
      <c r="D1831" s="9" t="s">
        <v>790</v>
      </c>
      <c r="E1831" s="9" t="s">
        <v>2629</v>
      </c>
      <c r="F1831" s="9" t="s">
        <v>2629</v>
      </c>
      <c r="G1831" s="10" t="s">
        <v>7637</v>
      </c>
      <c r="H1831" s="11">
        <v>45607.66</v>
      </c>
      <c r="I1831" s="11">
        <v>182977.91399999999</v>
      </c>
      <c r="J1831" s="12">
        <v>4011.9996070835464</v>
      </c>
      <c r="K1831" s="13" t="s">
        <v>7644</v>
      </c>
      <c r="L1831" s="13">
        <v>0</v>
      </c>
      <c r="M1831" s="14">
        <v>0</v>
      </c>
      <c r="N1831" s="15">
        <v>0</v>
      </c>
      <c r="O1831" s="16" t="s">
        <v>7637</v>
      </c>
      <c r="P1831" s="16" t="s">
        <v>7637</v>
      </c>
      <c r="Q1831" s="16" t="s">
        <v>7637</v>
      </c>
      <c r="R1831" s="16" t="s">
        <v>7637</v>
      </c>
      <c r="S1831" s="16" t="s">
        <v>7637</v>
      </c>
      <c r="T1831" s="16">
        <v>0</v>
      </c>
      <c r="U1831">
        <v>0</v>
      </c>
      <c r="V1831" s="17">
        <v>1.991355373350157</v>
      </c>
      <c r="W1831" t="s">
        <v>12894</v>
      </c>
      <c r="X1831" s="21">
        <v>-27.067171405737898</v>
      </c>
      <c r="Y1831" s="21">
        <v>-52.343442757526198</v>
      </c>
      <c r="Z1831">
        <v>0</v>
      </c>
    </row>
    <row r="1832" spans="1:26" x14ac:dyDescent="0.25">
      <c r="A1832" t="str">
        <f t="shared" si="28"/>
        <v>LajinhaMG</v>
      </c>
      <c r="B1832" s="8">
        <v>2017</v>
      </c>
      <c r="C1832" s="9" t="s">
        <v>18</v>
      </c>
      <c r="D1832" s="9" t="s">
        <v>163</v>
      </c>
      <c r="E1832" s="9" t="s">
        <v>2630</v>
      </c>
      <c r="F1832" s="9" t="s">
        <v>2630</v>
      </c>
      <c r="G1832" s="10" t="s">
        <v>7637</v>
      </c>
      <c r="H1832" s="11">
        <v>15429.37</v>
      </c>
      <c r="I1832" s="11">
        <v>313231.60100000002</v>
      </c>
      <c r="J1832" s="12">
        <v>20300.997448372811</v>
      </c>
      <c r="K1832" s="13" t="s">
        <v>7636</v>
      </c>
      <c r="L1832" s="13">
        <v>0</v>
      </c>
      <c r="M1832" s="14">
        <v>0</v>
      </c>
      <c r="N1832" s="15">
        <v>0</v>
      </c>
      <c r="O1832" s="16" t="s">
        <v>7637</v>
      </c>
      <c r="P1832" s="16" t="s">
        <v>7637</v>
      </c>
      <c r="Q1832" s="16" t="s">
        <v>7637</v>
      </c>
      <c r="R1832" s="16" t="s">
        <v>7637</v>
      </c>
      <c r="S1832" s="16" t="s">
        <v>7637</v>
      </c>
      <c r="T1832" s="16">
        <v>0</v>
      </c>
      <c r="U1832">
        <v>0</v>
      </c>
      <c r="V1832" s="17">
        <v>0.70400962139316337</v>
      </c>
      <c r="W1832" t="s">
        <v>10244</v>
      </c>
      <c r="X1832" s="21">
        <v>-20.154419882629899</v>
      </c>
      <c r="Y1832" s="21">
        <v>-41.623172999029698</v>
      </c>
      <c r="Z1832">
        <v>0</v>
      </c>
    </row>
    <row r="1833" spans="1:26" x14ac:dyDescent="0.25">
      <c r="A1833" t="str">
        <f t="shared" si="28"/>
        <v>ChaléMG</v>
      </c>
      <c r="B1833" s="8">
        <v>2017</v>
      </c>
      <c r="C1833" s="9" t="s">
        <v>18</v>
      </c>
      <c r="D1833" s="9" t="s">
        <v>163</v>
      </c>
      <c r="E1833" s="9" t="s">
        <v>2631</v>
      </c>
      <c r="F1833" s="9" t="s">
        <v>2632</v>
      </c>
      <c r="G1833" s="10" t="s">
        <v>7637</v>
      </c>
      <c r="H1833" s="11">
        <v>11762.23</v>
      </c>
      <c r="I1833" s="11">
        <v>68491.467000000004</v>
      </c>
      <c r="J1833" s="12">
        <v>5823.0001453805962</v>
      </c>
      <c r="K1833" s="13" t="s">
        <v>7642</v>
      </c>
      <c r="L1833" s="13">
        <v>0</v>
      </c>
      <c r="M1833" s="14">
        <v>0</v>
      </c>
      <c r="N1833" s="15">
        <v>0</v>
      </c>
      <c r="O1833" s="16" t="s">
        <v>7637</v>
      </c>
      <c r="P1833" s="16" t="s">
        <v>7637</v>
      </c>
      <c r="Q1833" s="16" t="s">
        <v>7637</v>
      </c>
      <c r="R1833" s="16" t="s">
        <v>7637</v>
      </c>
      <c r="S1833" s="16" t="s">
        <v>7637</v>
      </c>
      <c r="T1833" s="16">
        <v>0</v>
      </c>
      <c r="U1833">
        <v>0</v>
      </c>
      <c r="V1833" s="17">
        <v>0.52087297791625209</v>
      </c>
      <c r="W1833" t="s">
        <v>8817</v>
      </c>
      <c r="X1833" s="21">
        <v>-20.045806315220702</v>
      </c>
      <c r="Y1833" s="21">
        <v>-41.690069237008402</v>
      </c>
      <c r="Z1833">
        <v>0</v>
      </c>
    </row>
    <row r="1834" spans="1:26" x14ac:dyDescent="0.25">
      <c r="A1834" t="str">
        <f t="shared" si="28"/>
        <v>SombrioSC</v>
      </c>
      <c r="B1834" s="8">
        <v>2017</v>
      </c>
      <c r="C1834" s="9" t="s">
        <v>456</v>
      </c>
      <c r="D1834" s="9" t="s">
        <v>790</v>
      </c>
      <c r="E1834" s="9" t="s">
        <v>2633</v>
      </c>
      <c r="F1834" s="9" t="s">
        <v>2633</v>
      </c>
      <c r="G1834" s="10" t="s">
        <v>7637</v>
      </c>
      <c r="H1834" s="11">
        <v>25286.14</v>
      </c>
      <c r="I1834" s="11">
        <v>751251.15399999998</v>
      </c>
      <c r="J1834" s="12">
        <v>29709.997413602869</v>
      </c>
      <c r="K1834" s="13" t="s">
        <v>7636</v>
      </c>
      <c r="L1834" s="13">
        <v>0</v>
      </c>
      <c r="M1834" s="14">
        <v>0</v>
      </c>
      <c r="N1834" s="15">
        <v>0</v>
      </c>
      <c r="O1834" s="16" t="s">
        <v>7637</v>
      </c>
      <c r="P1834" s="16" t="s">
        <v>7637</v>
      </c>
      <c r="Q1834" s="16" t="s">
        <v>7637</v>
      </c>
      <c r="R1834" s="16" t="s">
        <v>7637</v>
      </c>
      <c r="S1834" s="16" t="s">
        <v>7637</v>
      </c>
      <c r="T1834" s="16">
        <v>0</v>
      </c>
      <c r="U1834">
        <v>0</v>
      </c>
      <c r="V1834" s="17">
        <v>1.1505018992396525</v>
      </c>
      <c r="W1834" t="s">
        <v>12449</v>
      </c>
      <c r="X1834" s="21">
        <v>-29.108469010047301</v>
      </c>
      <c r="Y1834" s="21">
        <v>-49.633215514839797</v>
      </c>
      <c r="Z1834">
        <v>0</v>
      </c>
    </row>
    <row r="1835" spans="1:26" x14ac:dyDescent="0.25">
      <c r="A1835" t="str">
        <f t="shared" si="28"/>
        <v>Campo Alegre de GoiásGO</v>
      </c>
      <c r="B1835" s="8">
        <v>2017</v>
      </c>
      <c r="C1835" s="9" t="s">
        <v>2202</v>
      </c>
      <c r="D1835" s="9" t="s">
        <v>2237</v>
      </c>
      <c r="E1835" s="9" t="s">
        <v>2634</v>
      </c>
      <c r="F1835" s="9" t="s">
        <v>2635</v>
      </c>
      <c r="G1835" s="10" t="s">
        <v>7637</v>
      </c>
      <c r="H1835" s="11">
        <v>52685.29</v>
      </c>
      <c r="I1835" s="11">
        <v>376647.158</v>
      </c>
      <c r="J1835" s="12">
        <v>7149.0003756266697</v>
      </c>
      <c r="K1835" s="13" t="s">
        <v>7641</v>
      </c>
      <c r="L1835" s="13">
        <v>0</v>
      </c>
      <c r="M1835" s="14">
        <v>0</v>
      </c>
      <c r="N1835" s="15">
        <v>0</v>
      </c>
      <c r="O1835" s="16" t="s">
        <v>7637</v>
      </c>
      <c r="P1835" s="16" t="s">
        <v>7637</v>
      </c>
      <c r="Q1835" s="16" t="s">
        <v>7637</v>
      </c>
      <c r="R1835" s="16" t="s">
        <v>7637</v>
      </c>
      <c r="S1835" s="16" t="s">
        <v>7637</v>
      </c>
      <c r="T1835" s="16">
        <v>0</v>
      </c>
      <c r="U1835">
        <v>0</v>
      </c>
      <c r="V1835" s="17">
        <v>2.3055404506876398</v>
      </c>
      <c r="W1835" t="s">
        <v>8546</v>
      </c>
      <c r="X1835" s="21">
        <v>-17.636802828545299</v>
      </c>
      <c r="Y1835" s="21">
        <v>-47.777206429384201</v>
      </c>
      <c r="Z1835">
        <v>0</v>
      </c>
    </row>
    <row r="1836" spans="1:26" x14ac:dyDescent="0.25">
      <c r="A1836" t="str">
        <f t="shared" si="28"/>
        <v>XambrêPR</v>
      </c>
      <c r="B1836" s="8">
        <v>2017</v>
      </c>
      <c r="C1836" s="9" t="s">
        <v>456</v>
      </c>
      <c r="D1836" s="9" t="s">
        <v>457</v>
      </c>
      <c r="E1836" s="9" t="s">
        <v>2636</v>
      </c>
      <c r="F1836" s="9" t="s">
        <v>2637</v>
      </c>
      <c r="G1836" s="10" t="s">
        <v>7637</v>
      </c>
      <c r="H1836" s="11">
        <v>14552.91</v>
      </c>
      <c r="I1836" s="11">
        <v>86691.676999999996</v>
      </c>
      <c r="J1836" s="12">
        <v>5956.9994592146868</v>
      </c>
      <c r="K1836" s="13" t="s">
        <v>7642</v>
      </c>
      <c r="L1836" s="13">
        <v>0</v>
      </c>
      <c r="M1836" s="14">
        <v>0</v>
      </c>
      <c r="N1836" s="15">
        <v>0</v>
      </c>
      <c r="O1836" s="16" t="s">
        <v>7637</v>
      </c>
      <c r="P1836" s="16" t="s">
        <v>7637</v>
      </c>
      <c r="Q1836" s="16" t="s">
        <v>7637</v>
      </c>
      <c r="R1836" s="16" t="s">
        <v>7637</v>
      </c>
      <c r="S1836" s="16" t="s">
        <v>7637</v>
      </c>
      <c r="T1836" s="16">
        <v>0</v>
      </c>
      <c r="U1836">
        <v>0</v>
      </c>
      <c r="V1836" s="17">
        <v>0.64261604837945785</v>
      </c>
      <c r="W1836" t="s">
        <v>12890</v>
      </c>
      <c r="X1836" s="21">
        <v>-23.7368701013033</v>
      </c>
      <c r="Y1836" s="21">
        <v>-53.488873497667299</v>
      </c>
      <c r="Z1836">
        <v>0</v>
      </c>
    </row>
    <row r="1837" spans="1:26" x14ac:dyDescent="0.25">
      <c r="A1837" t="str">
        <f t="shared" si="28"/>
        <v>Belo OrienteMG</v>
      </c>
      <c r="B1837" s="8">
        <v>2017</v>
      </c>
      <c r="C1837" s="9" t="s">
        <v>18</v>
      </c>
      <c r="D1837" s="9" t="s">
        <v>163</v>
      </c>
      <c r="E1837" s="9" t="s">
        <v>2638</v>
      </c>
      <c r="F1837" s="9" t="s">
        <v>2638</v>
      </c>
      <c r="G1837" s="10" t="s">
        <v>7637</v>
      </c>
      <c r="H1837" s="11">
        <v>78971.91</v>
      </c>
      <c r="I1837" s="11">
        <v>2065747.186</v>
      </c>
      <c r="J1837" s="12">
        <v>26157.999546927505</v>
      </c>
      <c r="K1837" s="13" t="s">
        <v>7640</v>
      </c>
      <c r="L1837" s="13">
        <v>0</v>
      </c>
      <c r="M1837" s="14">
        <v>0</v>
      </c>
      <c r="N1837" s="15">
        <v>0</v>
      </c>
      <c r="O1837" s="16" t="s">
        <v>7637</v>
      </c>
      <c r="P1837" s="16" t="s">
        <v>7637</v>
      </c>
      <c r="Q1837" s="16" t="s">
        <v>7637</v>
      </c>
      <c r="R1837" s="16" t="s">
        <v>7637</v>
      </c>
      <c r="S1837" s="16" t="s">
        <v>7637</v>
      </c>
      <c r="T1837" s="16">
        <v>0</v>
      </c>
      <c r="U1837">
        <v>0</v>
      </c>
      <c r="V1837" s="17">
        <v>3.4916979031075179</v>
      </c>
      <c r="W1837" t="s">
        <v>8213</v>
      </c>
      <c r="X1837" s="21">
        <v>-19.2203794304951</v>
      </c>
      <c r="Y1837" s="21">
        <v>-42.483154083433199</v>
      </c>
      <c r="Z1837">
        <v>0</v>
      </c>
    </row>
    <row r="1838" spans="1:26" x14ac:dyDescent="0.25">
      <c r="A1838" t="str">
        <f t="shared" si="28"/>
        <v>SearaSC</v>
      </c>
      <c r="B1838" s="8">
        <v>2017</v>
      </c>
      <c r="C1838" s="9" t="s">
        <v>456</v>
      </c>
      <c r="D1838" s="9" t="s">
        <v>790</v>
      </c>
      <c r="E1838" s="9" t="s">
        <v>2639</v>
      </c>
      <c r="F1838" s="9" t="s">
        <v>2639</v>
      </c>
      <c r="G1838" s="10" t="s">
        <v>7637</v>
      </c>
      <c r="H1838" s="11">
        <v>46370.69</v>
      </c>
      <c r="I1838" s="11">
        <v>812692.63800000004</v>
      </c>
      <c r="J1838" s="12">
        <v>17525.998383892929</v>
      </c>
      <c r="K1838" s="13" t="s">
        <v>7640</v>
      </c>
      <c r="L1838" s="13">
        <v>0</v>
      </c>
      <c r="M1838" s="14">
        <v>0</v>
      </c>
      <c r="N1838" s="15">
        <v>0</v>
      </c>
      <c r="O1838" s="16" t="s">
        <v>7637</v>
      </c>
      <c r="P1838" s="16" t="s">
        <v>7637</v>
      </c>
      <c r="Q1838" s="16" t="s">
        <v>7637</v>
      </c>
      <c r="R1838" s="16" t="s">
        <v>7637</v>
      </c>
      <c r="S1838" s="16" t="s">
        <v>7637</v>
      </c>
      <c r="T1838" s="16">
        <v>0</v>
      </c>
      <c r="U1838">
        <v>0</v>
      </c>
      <c r="V1838" s="17">
        <v>2.050040318662032</v>
      </c>
      <c r="W1838" t="s">
        <v>12321</v>
      </c>
      <c r="X1838" s="21">
        <v>-27.1569037144437</v>
      </c>
      <c r="Y1838" s="21">
        <v>-52.299493839835002</v>
      </c>
      <c r="Z1838">
        <v>0</v>
      </c>
    </row>
    <row r="1839" spans="1:26" x14ac:dyDescent="0.25">
      <c r="A1839" t="str">
        <f t="shared" si="28"/>
        <v>BugreMG</v>
      </c>
      <c r="B1839" s="8">
        <v>2017</v>
      </c>
      <c r="C1839" s="9" t="s">
        <v>18</v>
      </c>
      <c r="D1839" s="9" t="s">
        <v>163</v>
      </c>
      <c r="E1839" s="9" t="s">
        <v>2640</v>
      </c>
      <c r="F1839" s="9" t="s">
        <v>2640</v>
      </c>
      <c r="G1839" s="10" t="s">
        <v>7637</v>
      </c>
      <c r="H1839" s="11">
        <v>11157.52</v>
      </c>
      <c r="I1839" s="11">
        <v>46259.091</v>
      </c>
      <c r="J1839" s="12">
        <v>4146.0011723035223</v>
      </c>
      <c r="K1839" s="13" t="s">
        <v>7642</v>
      </c>
      <c r="L1839" s="13">
        <v>0</v>
      </c>
      <c r="M1839" s="14">
        <v>0</v>
      </c>
      <c r="N1839" s="15">
        <v>0</v>
      </c>
      <c r="O1839" s="16" t="s">
        <v>7637</v>
      </c>
      <c r="P1839" s="16" t="s">
        <v>7637</v>
      </c>
      <c r="Q1839" s="16" t="s">
        <v>7637</v>
      </c>
      <c r="R1839" s="16" t="s">
        <v>7637</v>
      </c>
      <c r="S1839" s="16" t="s">
        <v>7637</v>
      </c>
      <c r="T1839" s="16">
        <v>0</v>
      </c>
      <c r="U1839">
        <v>0</v>
      </c>
      <c r="V1839" s="17">
        <v>0.49188554644154725</v>
      </c>
      <c r="W1839" t="s">
        <v>8391</v>
      </c>
      <c r="X1839" s="21">
        <v>-19.4235381351955</v>
      </c>
      <c r="Y1839" s="21">
        <v>-42.255541925050302</v>
      </c>
      <c r="Z1839">
        <v>0</v>
      </c>
    </row>
    <row r="1840" spans="1:26" x14ac:dyDescent="0.25">
      <c r="A1840" t="str">
        <f t="shared" si="28"/>
        <v>TaquarussuMS</v>
      </c>
      <c r="B1840" s="8">
        <v>2017</v>
      </c>
      <c r="C1840" s="9" t="s">
        <v>2202</v>
      </c>
      <c r="D1840" s="9" t="s">
        <v>2203</v>
      </c>
      <c r="E1840" s="9" t="s">
        <v>2641</v>
      </c>
      <c r="F1840" s="9" t="s">
        <v>2641</v>
      </c>
      <c r="G1840" s="10" t="s">
        <v>7637</v>
      </c>
      <c r="H1840" s="11">
        <v>30618.47</v>
      </c>
      <c r="I1840" s="11">
        <v>109307.955</v>
      </c>
      <c r="J1840" s="12">
        <v>3570.0005584864298</v>
      </c>
      <c r="K1840" s="13" t="s">
        <v>7641</v>
      </c>
      <c r="L1840" s="13">
        <v>0</v>
      </c>
      <c r="M1840" s="14">
        <v>0</v>
      </c>
      <c r="N1840" s="15">
        <v>0</v>
      </c>
      <c r="O1840" s="16" t="s">
        <v>7637</v>
      </c>
      <c r="P1840" s="16" t="s">
        <v>7637</v>
      </c>
      <c r="Q1840" s="16" t="s">
        <v>7637</v>
      </c>
      <c r="R1840" s="16" t="s">
        <v>7637</v>
      </c>
      <c r="S1840" s="16" t="s">
        <v>7637</v>
      </c>
      <c r="T1840" s="16">
        <v>0</v>
      </c>
      <c r="U1840">
        <v>0</v>
      </c>
      <c r="V1840" s="17">
        <v>1.3380733941758038</v>
      </c>
      <c r="W1840" t="s">
        <v>12533</v>
      </c>
      <c r="X1840" s="21">
        <v>-22.488006031254098</v>
      </c>
      <c r="Y1840" s="21">
        <v>-53.351267123615301</v>
      </c>
      <c r="Z1840">
        <v>0</v>
      </c>
    </row>
    <row r="1841" spans="1:26" x14ac:dyDescent="0.25">
      <c r="A1841" t="str">
        <f t="shared" si="28"/>
        <v>Mariano MoroRS</v>
      </c>
      <c r="B1841" s="8">
        <v>2017</v>
      </c>
      <c r="C1841" s="9" t="s">
        <v>456</v>
      </c>
      <c r="D1841" s="9" t="s">
        <v>2517</v>
      </c>
      <c r="E1841" s="9" t="s">
        <v>2642</v>
      </c>
      <c r="F1841" s="9" t="s">
        <v>2642</v>
      </c>
      <c r="G1841" s="10" t="s">
        <v>7637</v>
      </c>
      <c r="H1841" s="11">
        <v>21507.96</v>
      </c>
      <c r="I1841" s="11">
        <v>47102.432000000001</v>
      </c>
      <c r="J1841" s="12">
        <v>2189.9999814022344</v>
      </c>
      <c r="K1841" s="13" t="s">
        <v>7642</v>
      </c>
      <c r="L1841" s="13">
        <v>0</v>
      </c>
      <c r="M1841" s="14">
        <v>0</v>
      </c>
      <c r="N1841" s="15">
        <v>0</v>
      </c>
      <c r="O1841" s="16" t="s">
        <v>7637</v>
      </c>
      <c r="P1841" s="16" t="s">
        <v>7637</v>
      </c>
      <c r="Q1841" s="16" t="s">
        <v>7637</v>
      </c>
      <c r="R1841" s="16" t="s">
        <v>7637</v>
      </c>
      <c r="S1841" s="16" t="s">
        <v>7637</v>
      </c>
      <c r="T1841" s="16">
        <v>0</v>
      </c>
      <c r="U1841">
        <v>0</v>
      </c>
      <c r="V1841" s="17">
        <v>0.93920326263256815</v>
      </c>
      <c r="W1841" t="s">
        <v>10462</v>
      </c>
      <c r="X1841" s="21">
        <v>-27.357225576701801</v>
      </c>
      <c r="Y1841" s="21">
        <v>-52.147109684865697</v>
      </c>
      <c r="Z1841">
        <v>0</v>
      </c>
    </row>
    <row r="1842" spans="1:26" x14ac:dyDescent="0.25">
      <c r="A1842" t="str">
        <f t="shared" si="28"/>
        <v>InhapimMG</v>
      </c>
      <c r="B1842" s="8">
        <v>2017</v>
      </c>
      <c r="C1842" s="9" t="s">
        <v>18</v>
      </c>
      <c r="D1842" s="9" t="s">
        <v>163</v>
      </c>
      <c r="E1842" s="9" t="s">
        <v>2643</v>
      </c>
      <c r="F1842" s="9" t="s">
        <v>2643</v>
      </c>
      <c r="G1842" s="10" t="s">
        <v>7637</v>
      </c>
      <c r="H1842" s="11">
        <v>11718.42</v>
      </c>
      <c r="I1842" s="11">
        <v>290522.96000000002</v>
      </c>
      <c r="J1842" s="12">
        <v>24791.990729125602</v>
      </c>
      <c r="K1842" s="13" t="s">
        <v>7636</v>
      </c>
      <c r="L1842" s="13">
        <v>0</v>
      </c>
      <c r="M1842" s="14">
        <v>0</v>
      </c>
      <c r="N1842" s="15">
        <v>0</v>
      </c>
      <c r="O1842" s="16" t="s">
        <v>7637</v>
      </c>
      <c r="P1842" s="16" t="s">
        <v>7637</v>
      </c>
      <c r="Q1842" s="16" t="s">
        <v>7637</v>
      </c>
      <c r="R1842" s="16" t="s">
        <v>7637</v>
      </c>
      <c r="S1842" s="16" t="s">
        <v>7637</v>
      </c>
      <c r="T1842" s="16">
        <v>0</v>
      </c>
      <c r="U1842">
        <v>0</v>
      </c>
      <c r="V1842" s="17">
        <v>0.5490746176828385</v>
      </c>
      <c r="W1842" t="s">
        <v>9750</v>
      </c>
      <c r="X1842" s="21">
        <v>-19.547286394700901</v>
      </c>
      <c r="Y1842" s="21">
        <v>-42.117631256428098</v>
      </c>
      <c r="Z1842">
        <v>0</v>
      </c>
    </row>
    <row r="1843" spans="1:26" x14ac:dyDescent="0.25">
      <c r="A1843" t="str">
        <f t="shared" si="28"/>
        <v>Augusto de LimaMG</v>
      </c>
      <c r="B1843" s="8">
        <v>2017</v>
      </c>
      <c r="C1843" s="9" t="s">
        <v>18</v>
      </c>
      <c r="D1843" s="9" t="s">
        <v>163</v>
      </c>
      <c r="E1843" s="9" t="s">
        <v>2644</v>
      </c>
      <c r="F1843" s="9" t="s">
        <v>2644</v>
      </c>
      <c r="G1843" s="10" t="s">
        <v>7637</v>
      </c>
      <c r="H1843" s="11">
        <v>12854.16</v>
      </c>
      <c r="I1843" s="11">
        <v>64566.47</v>
      </c>
      <c r="J1843" s="12">
        <v>5023.0018919944987</v>
      </c>
      <c r="K1843" s="13" t="s">
        <v>7642</v>
      </c>
      <c r="L1843" s="13">
        <v>0</v>
      </c>
      <c r="M1843" s="14">
        <v>0</v>
      </c>
      <c r="N1843" s="15">
        <v>0</v>
      </c>
      <c r="O1843" s="16" t="s">
        <v>7637</v>
      </c>
      <c r="P1843" s="16" t="s">
        <v>7637</v>
      </c>
      <c r="Q1843" s="16" t="s">
        <v>7637</v>
      </c>
      <c r="R1843" s="16" t="s">
        <v>7637</v>
      </c>
      <c r="S1843" s="16" t="s">
        <v>7637</v>
      </c>
      <c r="T1843" s="16">
        <v>0</v>
      </c>
      <c r="U1843">
        <v>0</v>
      </c>
      <c r="V1843" s="17">
        <v>0.56714615862983841</v>
      </c>
      <c r="W1843" t="s">
        <v>8056</v>
      </c>
      <c r="X1843" s="21">
        <v>-18.100179467831801</v>
      </c>
      <c r="Y1843" s="21">
        <v>-44.265892115397399</v>
      </c>
      <c r="Z1843">
        <v>0</v>
      </c>
    </row>
    <row r="1844" spans="1:26" x14ac:dyDescent="0.25">
      <c r="A1844" t="str">
        <f t="shared" si="28"/>
        <v>Cachoeiro de ItapemirimES</v>
      </c>
      <c r="B1844" s="8">
        <v>2017</v>
      </c>
      <c r="C1844" s="9" t="s">
        <v>18</v>
      </c>
      <c r="D1844" s="9" t="s">
        <v>2313</v>
      </c>
      <c r="E1844" s="9" t="s">
        <v>2645</v>
      </c>
      <c r="F1844" s="9" t="s">
        <v>2645</v>
      </c>
      <c r="G1844" s="10">
        <v>1905.92</v>
      </c>
      <c r="H1844" s="11">
        <v>22522.28</v>
      </c>
      <c r="I1844" s="11">
        <v>4766818.55</v>
      </c>
      <c r="J1844" s="12">
        <v>211649.02265667598</v>
      </c>
      <c r="K1844" s="13" t="s">
        <v>7636</v>
      </c>
      <c r="L1844" s="13">
        <v>0</v>
      </c>
      <c r="M1844" s="14">
        <v>0</v>
      </c>
      <c r="N1844" s="15">
        <v>0</v>
      </c>
      <c r="O1844" s="16" t="s">
        <v>7637</v>
      </c>
      <c r="P1844" s="16" t="s">
        <v>7637</v>
      </c>
      <c r="Q1844" s="16" t="s">
        <v>7637</v>
      </c>
      <c r="R1844" s="16" t="s">
        <v>7637</v>
      </c>
      <c r="S1844" s="16" t="s">
        <v>7637</v>
      </c>
      <c r="T1844" s="16">
        <v>0</v>
      </c>
      <c r="U1844">
        <v>0</v>
      </c>
      <c r="V1844" s="17">
        <v>9.6543673814311202</v>
      </c>
      <c r="W1844" t="s">
        <v>8450</v>
      </c>
      <c r="X1844" s="21">
        <v>-20.846694644798401</v>
      </c>
      <c r="Y1844" s="21">
        <v>-41.120181933108199</v>
      </c>
      <c r="Z1844">
        <v>0</v>
      </c>
    </row>
    <row r="1845" spans="1:26" x14ac:dyDescent="0.25">
      <c r="A1845" t="str">
        <f t="shared" si="28"/>
        <v>Santiago do SulSC</v>
      </c>
      <c r="B1845" s="8">
        <v>2017</v>
      </c>
      <c r="C1845" s="9" t="s">
        <v>456</v>
      </c>
      <c r="D1845" s="9" t="s">
        <v>790</v>
      </c>
      <c r="E1845" s="9" t="s">
        <v>2646</v>
      </c>
      <c r="F1845" s="9" t="s">
        <v>2646</v>
      </c>
      <c r="G1845" s="10" t="s">
        <v>7637</v>
      </c>
      <c r="H1845" s="11">
        <v>24512.3</v>
      </c>
      <c r="I1845" s="11">
        <v>32282.698</v>
      </c>
      <c r="J1845" s="12">
        <v>1316.9999551245701</v>
      </c>
      <c r="K1845" s="13" t="s">
        <v>7642</v>
      </c>
      <c r="L1845" s="13">
        <v>0</v>
      </c>
      <c r="M1845" s="14">
        <v>0</v>
      </c>
      <c r="N1845" s="15">
        <v>0</v>
      </c>
      <c r="O1845" s="16" t="s">
        <v>7637</v>
      </c>
      <c r="P1845" s="16" t="s">
        <v>7637</v>
      </c>
      <c r="Q1845" s="16" t="s">
        <v>7637</v>
      </c>
      <c r="R1845" s="16" t="s">
        <v>7637</v>
      </c>
      <c r="S1845" s="16" t="s">
        <v>7637</v>
      </c>
      <c r="T1845" s="16">
        <v>0</v>
      </c>
      <c r="U1845">
        <v>0</v>
      </c>
      <c r="V1845" s="17">
        <v>1.0684595399190722</v>
      </c>
      <c r="W1845" t="s">
        <v>11928</v>
      </c>
      <c r="X1845" s="21">
        <v>-26.639253526809402</v>
      </c>
      <c r="Y1845" s="21">
        <v>-52.680301168044601</v>
      </c>
      <c r="Z1845">
        <v>0</v>
      </c>
    </row>
    <row r="1846" spans="1:26" x14ac:dyDescent="0.25">
      <c r="A1846" t="str">
        <f t="shared" si="28"/>
        <v>IapuMG</v>
      </c>
      <c r="B1846" s="8">
        <v>2017</v>
      </c>
      <c r="C1846" s="9" t="s">
        <v>18</v>
      </c>
      <c r="D1846" s="9" t="s">
        <v>163</v>
      </c>
      <c r="E1846" s="9" t="s">
        <v>2647</v>
      </c>
      <c r="F1846" s="9" t="s">
        <v>2647</v>
      </c>
      <c r="G1846" s="10" t="s">
        <v>7637</v>
      </c>
      <c r="H1846" s="11">
        <v>9166.94</v>
      </c>
      <c r="I1846" s="11">
        <v>100488.031</v>
      </c>
      <c r="J1846" s="12">
        <v>10962.003787523427</v>
      </c>
      <c r="K1846" s="13" t="s">
        <v>7642</v>
      </c>
      <c r="L1846" s="13">
        <v>0</v>
      </c>
      <c r="M1846" s="14">
        <v>0</v>
      </c>
      <c r="N1846" s="15">
        <v>0</v>
      </c>
      <c r="O1846" s="16" t="s">
        <v>7637</v>
      </c>
      <c r="P1846" s="16" t="s">
        <v>7637</v>
      </c>
      <c r="Q1846" s="16" t="s">
        <v>7637</v>
      </c>
      <c r="R1846" s="16" t="s">
        <v>7637</v>
      </c>
      <c r="S1846" s="16" t="s">
        <v>7637</v>
      </c>
      <c r="T1846" s="16">
        <v>0</v>
      </c>
      <c r="U1846">
        <v>0</v>
      </c>
      <c r="V1846" s="17">
        <v>0.41589923839177212</v>
      </c>
      <c r="W1846" t="s">
        <v>9624</v>
      </c>
      <c r="X1846" s="21">
        <v>-19.439178839043201</v>
      </c>
      <c r="Y1846" s="21">
        <v>-42.215082654993097</v>
      </c>
      <c r="Z1846">
        <v>0</v>
      </c>
    </row>
    <row r="1847" spans="1:26" x14ac:dyDescent="0.25">
      <c r="A1847" t="str">
        <f t="shared" si="28"/>
        <v>GoiatubaGO</v>
      </c>
      <c r="B1847" s="8">
        <v>2017</v>
      </c>
      <c r="C1847" s="9" t="s">
        <v>2202</v>
      </c>
      <c r="D1847" s="9" t="s">
        <v>2237</v>
      </c>
      <c r="E1847" s="9" t="s">
        <v>2648</v>
      </c>
      <c r="F1847" s="9" t="s">
        <v>2648</v>
      </c>
      <c r="G1847" s="10" t="s">
        <v>7637</v>
      </c>
      <c r="H1847" s="11">
        <v>44854.75</v>
      </c>
      <c r="I1847" s="11">
        <v>1539056.02</v>
      </c>
      <c r="J1847" s="12">
        <v>34311.99638834237</v>
      </c>
      <c r="K1847" s="13" t="s">
        <v>7636</v>
      </c>
      <c r="L1847" s="13">
        <v>0</v>
      </c>
      <c r="M1847" s="14">
        <v>0</v>
      </c>
      <c r="N1847" s="15">
        <v>0</v>
      </c>
      <c r="O1847" s="16" t="s">
        <v>7637</v>
      </c>
      <c r="P1847" s="16" t="s">
        <v>7637</v>
      </c>
      <c r="Q1847" s="16" t="s">
        <v>7637</v>
      </c>
      <c r="R1847" s="16" t="s">
        <v>7637</v>
      </c>
      <c r="S1847" s="16" t="s">
        <v>7637</v>
      </c>
      <c r="T1847" s="16">
        <v>0</v>
      </c>
      <c r="U1847">
        <v>0</v>
      </c>
      <c r="V1847" s="17">
        <v>2.0152896134681453</v>
      </c>
      <c r="W1847" t="s">
        <v>9485</v>
      </c>
      <c r="X1847" s="21">
        <v>-18.010985947128599</v>
      </c>
      <c r="Y1847" s="21">
        <v>-49.366209320394098</v>
      </c>
      <c r="Z1847">
        <v>0</v>
      </c>
    </row>
    <row r="1848" spans="1:26" x14ac:dyDescent="0.25">
      <c r="A1848" t="str">
        <f t="shared" si="28"/>
        <v>São Lourenço do OesteSC</v>
      </c>
      <c r="B1848" s="8">
        <v>2017</v>
      </c>
      <c r="C1848" s="9" t="s">
        <v>456</v>
      </c>
      <c r="D1848" s="9" t="s">
        <v>790</v>
      </c>
      <c r="E1848" s="9" t="s">
        <v>2649</v>
      </c>
      <c r="F1848" s="9" t="s">
        <v>2650</v>
      </c>
      <c r="G1848" s="10" t="s">
        <v>7637</v>
      </c>
      <c r="H1848" s="11">
        <v>35419.61</v>
      </c>
      <c r="I1848" s="11">
        <v>839373.91799999995</v>
      </c>
      <c r="J1848" s="12">
        <v>23698.000006211245</v>
      </c>
      <c r="K1848" s="13" t="s">
        <v>7636</v>
      </c>
      <c r="L1848" s="13">
        <v>0</v>
      </c>
      <c r="M1848" s="14">
        <v>0</v>
      </c>
      <c r="N1848" s="15">
        <v>0</v>
      </c>
      <c r="O1848" s="16" t="s">
        <v>7637</v>
      </c>
      <c r="P1848" s="16" t="s">
        <v>7637</v>
      </c>
      <c r="Q1848" s="16" t="s">
        <v>7637</v>
      </c>
      <c r="R1848" s="16" t="s">
        <v>7637</v>
      </c>
      <c r="S1848" s="16" t="s">
        <v>7637</v>
      </c>
      <c r="T1848" s="16">
        <v>0</v>
      </c>
      <c r="U1848">
        <v>0</v>
      </c>
      <c r="V1848" s="17">
        <v>1.5831005627584389</v>
      </c>
      <c r="W1848" t="s">
        <v>12189</v>
      </c>
      <c r="X1848" s="21">
        <v>-26.356128449892701</v>
      </c>
      <c r="Y1848" s="21">
        <v>-52.850286117644202</v>
      </c>
      <c r="Z1848">
        <v>0</v>
      </c>
    </row>
    <row r="1849" spans="1:26" x14ac:dyDescent="0.25">
      <c r="A1849" t="str">
        <f t="shared" si="28"/>
        <v>Balneário GaivotaSC</v>
      </c>
      <c r="B1849" s="8">
        <v>2017</v>
      </c>
      <c r="C1849" s="9" t="s">
        <v>456</v>
      </c>
      <c r="D1849" s="9" t="s">
        <v>790</v>
      </c>
      <c r="E1849" s="9" t="s">
        <v>2651</v>
      </c>
      <c r="F1849" s="9" t="s">
        <v>2652</v>
      </c>
      <c r="G1849" s="10" t="s">
        <v>7637</v>
      </c>
      <c r="H1849" s="11">
        <v>13519.95</v>
      </c>
      <c r="I1849" s="11">
        <v>140783.26199999999</v>
      </c>
      <c r="J1849" s="12">
        <v>10413.001675302052</v>
      </c>
      <c r="K1849" s="13" t="s">
        <v>7642</v>
      </c>
      <c r="L1849" s="13">
        <v>0</v>
      </c>
      <c r="M1849" s="14">
        <v>0</v>
      </c>
      <c r="N1849" s="15">
        <v>0</v>
      </c>
      <c r="O1849" s="16" t="s">
        <v>7637</v>
      </c>
      <c r="P1849" s="16" t="s">
        <v>7637</v>
      </c>
      <c r="Q1849" s="16" t="s">
        <v>7637</v>
      </c>
      <c r="R1849" s="16" t="s">
        <v>7637</v>
      </c>
      <c r="S1849" s="16" t="s">
        <v>7637</v>
      </c>
      <c r="T1849" s="16">
        <v>0</v>
      </c>
      <c r="U1849">
        <v>0</v>
      </c>
      <c r="V1849" s="17">
        <v>0.6047739285878776</v>
      </c>
      <c r="W1849" t="s">
        <v>8098</v>
      </c>
      <c r="X1849" s="21">
        <v>-29.153204253356598</v>
      </c>
      <c r="Y1849" s="21">
        <v>-49.5845313759216</v>
      </c>
      <c r="Z1849">
        <v>0</v>
      </c>
    </row>
    <row r="1850" spans="1:26" x14ac:dyDescent="0.25">
      <c r="A1850" t="str">
        <f t="shared" si="28"/>
        <v>Cafezal do SulPR</v>
      </c>
      <c r="B1850" s="8">
        <v>2017</v>
      </c>
      <c r="C1850" s="9" t="s">
        <v>456</v>
      </c>
      <c r="D1850" s="9" t="s">
        <v>457</v>
      </c>
      <c r="E1850" s="9" t="s">
        <v>2653</v>
      </c>
      <c r="F1850" s="9" t="s">
        <v>2653</v>
      </c>
      <c r="G1850" s="10" t="s">
        <v>7637</v>
      </c>
      <c r="H1850" s="11">
        <v>21281.01</v>
      </c>
      <c r="I1850" s="11">
        <v>90337.896999999997</v>
      </c>
      <c r="J1850" s="12">
        <v>4245.0004487568967</v>
      </c>
      <c r="K1850" s="13" t="s">
        <v>7642</v>
      </c>
      <c r="L1850" s="13">
        <v>0</v>
      </c>
      <c r="M1850" s="14">
        <v>0</v>
      </c>
      <c r="N1850" s="15">
        <v>0</v>
      </c>
      <c r="O1850" s="16" t="s">
        <v>7637</v>
      </c>
      <c r="P1850" s="16" t="s">
        <v>7637</v>
      </c>
      <c r="Q1850" s="16" t="s">
        <v>7637</v>
      </c>
      <c r="R1850" s="16" t="s">
        <v>7637</v>
      </c>
      <c r="S1850" s="16" t="s">
        <v>7637</v>
      </c>
      <c r="T1850" s="16">
        <v>0</v>
      </c>
      <c r="U1850">
        <v>0</v>
      </c>
      <c r="V1850" s="17">
        <v>0.93275774312476567</v>
      </c>
      <c r="W1850" t="s">
        <v>8469</v>
      </c>
      <c r="X1850" s="21">
        <v>-23.900969394620699</v>
      </c>
      <c r="Y1850" s="21">
        <v>-53.512862198295103</v>
      </c>
      <c r="Z1850">
        <v>0</v>
      </c>
    </row>
    <row r="1851" spans="1:26" x14ac:dyDescent="0.25">
      <c r="A1851" t="str">
        <f t="shared" si="28"/>
        <v>IbatibaES</v>
      </c>
      <c r="B1851" s="8">
        <v>2017</v>
      </c>
      <c r="C1851" s="9" t="s">
        <v>18</v>
      </c>
      <c r="D1851" s="9" t="s">
        <v>2313</v>
      </c>
      <c r="E1851" s="9" t="s">
        <v>2654</v>
      </c>
      <c r="F1851" s="9" t="s">
        <v>2654</v>
      </c>
      <c r="G1851" s="10" t="s">
        <v>7637</v>
      </c>
      <c r="H1851" s="11">
        <v>12396.03</v>
      </c>
      <c r="I1851" s="11">
        <v>320834.12099999998</v>
      </c>
      <c r="J1851" s="12">
        <v>25882.005851873539</v>
      </c>
      <c r="K1851" s="13" t="s">
        <v>7642</v>
      </c>
      <c r="L1851" s="13">
        <v>0</v>
      </c>
      <c r="M1851" s="14">
        <v>0</v>
      </c>
      <c r="N1851" s="15">
        <v>0</v>
      </c>
      <c r="O1851" s="16" t="s">
        <v>7637</v>
      </c>
      <c r="P1851" s="16" t="s">
        <v>7637</v>
      </c>
      <c r="Q1851" s="16" t="s">
        <v>7637</v>
      </c>
      <c r="R1851" s="16" t="s">
        <v>7637</v>
      </c>
      <c r="S1851" s="16" t="s">
        <v>7637</v>
      </c>
      <c r="T1851" s="16">
        <v>0</v>
      </c>
      <c r="U1851">
        <v>0</v>
      </c>
      <c r="V1851" s="17">
        <v>0.580429636297221</v>
      </c>
      <c r="W1851" t="s">
        <v>9631</v>
      </c>
      <c r="X1851" s="21">
        <v>-20.235155434214899</v>
      </c>
      <c r="Y1851" s="21">
        <v>-41.509028356241501</v>
      </c>
      <c r="Z1851">
        <v>0</v>
      </c>
    </row>
    <row r="1852" spans="1:26" x14ac:dyDescent="0.25">
      <c r="A1852" t="str">
        <f t="shared" si="28"/>
        <v>Querência do NortePR</v>
      </c>
      <c r="B1852" s="8">
        <v>2017</v>
      </c>
      <c r="C1852" s="9" t="s">
        <v>456</v>
      </c>
      <c r="D1852" s="9" t="s">
        <v>457</v>
      </c>
      <c r="E1852" s="9" t="s">
        <v>2655</v>
      </c>
      <c r="F1852" s="9" t="s">
        <v>2656</v>
      </c>
      <c r="G1852" s="10" t="s">
        <v>7637</v>
      </c>
      <c r="H1852" s="11">
        <v>17714.98</v>
      </c>
      <c r="I1852" s="11">
        <v>218248.603</v>
      </c>
      <c r="J1852" s="12">
        <v>12320.002788600383</v>
      </c>
      <c r="K1852" s="13" t="s">
        <v>7642</v>
      </c>
      <c r="L1852" s="13">
        <v>0</v>
      </c>
      <c r="M1852" s="14">
        <v>0</v>
      </c>
      <c r="N1852" s="15">
        <v>0</v>
      </c>
      <c r="O1852" s="16" t="s">
        <v>7637</v>
      </c>
      <c r="P1852" s="16" t="s">
        <v>7637</v>
      </c>
      <c r="Q1852" s="16" t="s">
        <v>7637</v>
      </c>
      <c r="R1852" s="16" t="s">
        <v>7637</v>
      </c>
      <c r="S1852" s="16" t="s">
        <v>7637</v>
      </c>
      <c r="T1852" s="16">
        <v>0</v>
      </c>
      <c r="U1852">
        <v>0</v>
      </c>
      <c r="V1852" s="17">
        <v>0.79074727426436064</v>
      </c>
      <c r="W1852" t="s">
        <v>11516</v>
      </c>
      <c r="X1852" s="21">
        <v>-23.084217637235799</v>
      </c>
      <c r="Y1852" s="21">
        <v>-53.4834632961268</v>
      </c>
      <c r="Z1852">
        <v>0</v>
      </c>
    </row>
    <row r="1853" spans="1:26" x14ac:dyDescent="0.25">
      <c r="A1853" t="str">
        <f t="shared" si="28"/>
        <v>Santo Expedito do SulRS</v>
      </c>
      <c r="B1853" s="8">
        <v>2017</v>
      </c>
      <c r="C1853" s="9" t="s">
        <v>456</v>
      </c>
      <c r="D1853" s="9" t="s">
        <v>2517</v>
      </c>
      <c r="E1853" s="9" t="s">
        <v>2657</v>
      </c>
      <c r="F1853" s="9" t="s">
        <v>2657</v>
      </c>
      <c r="G1853" s="10" t="s">
        <v>7637</v>
      </c>
      <c r="H1853" s="11">
        <v>25700.85</v>
      </c>
      <c r="I1853" s="11">
        <v>63429.705999999998</v>
      </c>
      <c r="J1853" s="12">
        <v>2468.0003190555958</v>
      </c>
      <c r="K1853" s="13" t="s">
        <v>7641</v>
      </c>
      <c r="L1853" s="13">
        <v>0</v>
      </c>
      <c r="M1853" s="14">
        <v>0</v>
      </c>
      <c r="N1853" s="15">
        <v>0</v>
      </c>
      <c r="O1853" s="16" t="s">
        <v>7637</v>
      </c>
      <c r="P1853" s="16" t="s">
        <v>7637</v>
      </c>
      <c r="Q1853" s="16" t="s">
        <v>7637</v>
      </c>
      <c r="R1853" s="16" t="s">
        <v>7637</v>
      </c>
      <c r="S1853" s="16" t="s">
        <v>7637</v>
      </c>
      <c r="T1853" s="16">
        <v>0</v>
      </c>
      <c r="U1853">
        <v>0</v>
      </c>
      <c r="V1853" s="17">
        <v>1.1221370280112415</v>
      </c>
      <c r="W1853" t="s">
        <v>11975</v>
      </c>
      <c r="X1853" s="21">
        <v>-27.907914220470701</v>
      </c>
      <c r="Y1853" s="21">
        <v>-51.643799727344998</v>
      </c>
      <c r="Z1853">
        <v>0</v>
      </c>
    </row>
    <row r="1854" spans="1:26" x14ac:dyDescent="0.25">
      <c r="A1854" t="str">
        <f t="shared" si="28"/>
        <v>InocênciaMS</v>
      </c>
      <c r="B1854" s="8">
        <v>2017</v>
      </c>
      <c r="C1854" s="9" t="s">
        <v>2202</v>
      </c>
      <c r="D1854" s="9" t="s">
        <v>2203</v>
      </c>
      <c r="E1854" s="9" t="s">
        <v>2658</v>
      </c>
      <c r="F1854" s="9" t="s">
        <v>2659</v>
      </c>
      <c r="G1854" s="10" t="s">
        <v>7637</v>
      </c>
      <c r="H1854" s="11">
        <v>34413.22</v>
      </c>
      <c r="I1854" s="11">
        <v>262159.93800000002</v>
      </c>
      <c r="J1854" s="12">
        <v>7618.0008148031484</v>
      </c>
      <c r="K1854" s="13" t="s">
        <v>7644</v>
      </c>
      <c r="L1854" s="13">
        <v>0</v>
      </c>
      <c r="M1854" s="14">
        <v>0</v>
      </c>
      <c r="N1854" s="15">
        <v>0</v>
      </c>
      <c r="O1854" s="16" t="s">
        <v>7637</v>
      </c>
      <c r="P1854" s="16" t="s">
        <v>7637</v>
      </c>
      <c r="Q1854" s="16" t="s">
        <v>7637</v>
      </c>
      <c r="R1854" s="16" t="s">
        <v>7637</v>
      </c>
      <c r="S1854" s="16" t="s">
        <v>7637</v>
      </c>
      <c r="T1854" s="16">
        <v>0</v>
      </c>
      <c r="U1854">
        <v>0</v>
      </c>
      <c r="V1854" s="17">
        <v>1.5104655142851948</v>
      </c>
      <c r="W1854" t="s">
        <v>9755</v>
      </c>
      <c r="X1854" s="21">
        <v>-19.728170799148799</v>
      </c>
      <c r="Y1854" s="21">
        <v>-51.928520185907402</v>
      </c>
      <c r="Z1854">
        <v>0</v>
      </c>
    </row>
    <row r="1855" spans="1:26" x14ac:dyDescent="0.25">
      <c r="A1855" t="str">
        <f t="shared" si="28"/>
        <v>RenascençaPR</v>
      </c>
      <c r="B1855" s="8">
        <v>2017</v>
      </c>
      <c r="C1855" s="9" t="s">
        <v>456</v>
      </c>
      <c r="D1855" s="9" t="s">
        <v>457</v>
      </c>
      <c r="E1855" s="9" t="s">
        <v>2660</v>
      </c>
      <c r="F1855" s="9" t="s">
        <v>2661</v>
      </c>
      <c r="G1855" s="10" t="s">
        <v>7637</v>
      </c>
      <c r="H1855" s="11">
        <v>37998.74</v>
      </c>
      <c r="I1855" s="11">
        <v>265193.18300000002</v>
      </c>
      <c r="J1855" s="12">
        <v>6978.9993826111076</v>
      </c>
      <c r="K1855" s="13" t="s">
        <v>7641</v>
      </c>
      <c r="L1855" s="13">
        <v>0</v>
      </c>
      <c r="M1855" s="14">
        <v>0</v>
      </c>
      <c r="N1855" s="15">
        <v>0</v>
      </c>
      <c r="O1855" s="16" t="s">
        <v>7637</v>
      </c>
      <c r="P1855" s="16" t="s">
        <v>7637</v>
      </c>
      <c r="Q1855" s="16" t="s">
        <v>7637</v>
      </c>
      <c r="R1855" s="16" t="s">
        <v>7637</v>
      </c>
      <c r="S1855" s="16" t="s">
        <v>7637</v>
      </c>
      <c r="T1855" s="16">
        <v>0</v>
      </c>
      <c r="U1855">
        <v>0</v>
      </c>
      <c r="V1855" s="17">
        <v>1.665502765214971</v>
      </c>
      <c r="W1855" t="s">
        <v>11563</v>
      </c>
      <c r="X1855" s="21">
        <v>-26.159304692773102</v>
      </c>
      <c r="Y1855" s="21">
        <v>-52.970798101222798</v>
      </c>
      <c r="Z1855">
        <v>0</v>
      </c>
    </row>
    <row r="1856" spans="1:26" x14ac:dyDescent="0.25">
      <c r="A1856" t="str">
        <f t="shared" si="28"/>
        <v>Capão Bonito do SulRS</v>
      </c>
      <c r="B1856" s="8">
        <v>2017</v>
      </c>
      <c r="C1856" s="9" t="s">
        <v>456</v>
      </c>
      <c r="D1856" s="9" t="s">
        <v>2517</v>
      </c>
      <c r="E1856" s="9" t="s">
        <v>2662</v>
      </c>
      <c r="F1856" s="9" t="s">
        <v>2663</v>
      </c>
      <c r="G1856" s="10" t="s">
        <v>7637</v>
      </c>
      <c r="H1856" s="11">
        <v>81518.2</v>
      </c>
      <c r="I1856" s="11">
        <v>143308.997</v>
      </c>
      <c r="J1856" s="12">
        <v>1758.0000171740789</v>
      </c>
      <c r="K1856" s="13" t="s">
        <v>7641</v>
      </c>
      <c r="L1856" s="13">
        <v>0</v>
      </c>
      <c r="M1856" s="14">
        <v>0</v>
      </c>
      <c r="N1856" s="15">
        <v>0</v>
      </c>
      <c r="O1856" s="16" t="s">
        <v>7637</v>
      </c>
      <c r="P1856" s="16" t="s">
        <v>7637</v>
      </c>
      <c r="Q1856" s="16" t="s">
        <v>7637</v>
      </c>
      <c r="R1856" s="16" t="s">
        <v>7637</v>
      </c>
      <c r="S1856" s="16" t="s">
        <v>7637</v>
      </c>
      <c r="T1856" s="16">
        <v>0</v>
      </c>
      <c r="U1856">
        <v>0</v>
      </c>
      <c r="V1856" s="17">
        <v>3.5496836457056098</v>
      </c>
      <c r="W1856" t="s">
        <v>8633</v>
      </c>
      <c r="X1856" s="21">
        <v>-28.1259168818777</v>
      </c>
      <c r="Y1856" s="21">
        <v>-51.396539571699897</v>
      </c>
      <c r="Z1856">
        <v>0</v>
      </c>
    </row>
    <row r="1857" spans="1:26" x14ac:dyDescent="0.25">
      <c r="A1857" t="str">
        <f t="shared" si="28"/>
        <v>Lajeado GrandeSC</v>
      </c>
      <c r="B1857" s="8">
        <v>2017</v>
      </c>
      <c r="C1857" s="9" t="s">
        <v>456</v>
      </c>
      <c r="D1857" s="9" t="s">
        <v>790</v>
      </c>
      <c r="E1857" s="9" t="s">
        <v>2664</v>
      </c>
      <c r="F1857" s="9" t="s">
        <v>2664</v>
      </c>
      <c r="G1857" s="10" t="s">
        <v>7637</v>
      </c>
      <c r="H1857" s="11">
        <v>27094.75</v>
      </c>
      <c r="I1857" s="11">
        <v>39368.665000000001</v>
      </c>
      <c r="J1857" s="12">
        <v>1452.999750874247</v>
      </c>
      <c r="K1857" s="13" t="s">
        <v>7642</v>
      </c>
      <c r="L1857" s="13">
        <v>0</v>
      </c>
      <c r="M1857" s="14">
        <v>0</v>
      </c>
      <c r="N1857" s="15">
        <v>0</v>
      </c>
      <c r="O1857" s="16" t="s">
        <v>7637</v>
      </c>
      <c r="P1857" s="16" t="s">
        <v>7637</v>
      </c>
      <c r="Q1857" s="16" t="s">
        <v>7637</v>
      </c>
      <c r="R1857" s="16" t="s">
        <v>7637</v>
      </c>
      <c r="S1857" s="16" t="s">
        <v>7637</v>
      </c>
      <c r="T1857" s="16">
        <v>0</v>
      </c>
      <c r="U1857">
        <v>0</v>
      </c>
      <c r="V1857" s="17">
        <v>1.181052732118048</v>
      </c>
      <c r="W1857" t="s">
        <v>10236</v>
      </c>
      <c r="X1857" s="21">
        <v>-26.8580843059332</v>
      </c>
      <c r="Y1857" s="21">
        <v>-52.565231313536202</v>
      </c>
      <c r="Z1857">
        <v>0</v>
      </c>
    </row>
    <row r="1858" spans="1:26" x14ac:dyDescent="0.25">
      <c r="A1858" t="str">
        <f t="shared" si="28"/>
        <v>Severiano de AlmeidaRS</v>
      </c>
      <c r="B1858" s="8">
        <v>2017</v>
      </c>
      <c r="C1858" s="9" t="s">
        <v>456</v>
      </c>
      <c r="D1858" s="9" t="s">
        <v>2517</v>
      </c>
      <c r="E1858" s="9" t="s">
        <v>2665</v>
      </c>
      <c r="F1858" s="9" t="s">
        <v>2665</v>
      </c>
      <c r="G1858" s="10" t="s">
        <v>7637</v>
      </c>
      <c r="H1858" s="11">
        <v>25246.02</v>
      </c>
      <c r="I1858" s="11">
        <v>97651.596000000005</v>
      </c>
      <c r="J1858" s="12">
        <v>3867.9996292484916</v>
      </c>
      <c r="K1858" s="13" t="s">
        <v>7636</v>
      </c>
      <c r="L1858" s="13">
        <v>0</v>
      </c>
      <c r="M1858" s="14">
        <v>0</v>
      </c>
      <c r="N1858" s="15">
        <v>0</v>
      </c>
      <c r="O1858" s="16" t="s">
        <v>7637</v>
      </c>
      <c r="P1858" s="16" t="s">
        <v>7637</v>
      </c>
      <c r="Q1858" s="16" t="s">
        <v>7637</v>
      </c>
      <c r="R1858" s="16" t="s">
        <v>7637</v>
      </c>
      <c r="S1858" s="16" t="s">
        <v>7637</v>
      </c>
      <c r="T1858" s="16">
        <v>0</v>
      </c>
      <c r="U1858">
        <v>0</v>
      </c>
      <c r="V1858" s="17">
        <v>1.1047281287068327</v>
      </c>
      <c r="W1858" t="s">
        <v>12407</v>
      </c>
      <c r="X1858" s="21">
        <v>-27.436674804398599</v>
      </c>
      <c r="Y1858" s="21">
        <v>-52.122152848111803</v>
      </c>
      <c r="Z1858">
        <v>0</v>
      </c>
    </row>
    <row r="1859" spans="1:26" x14ac:dyDescent="0.25">
      <c r="A1859" t="str">
        <f t="shared" ref="A1859:A1922" si="29">E1859&amp;D1859</f>
        <v>Boa Esperança do IguaçuPR</v>
      </c>
      <c r="B1859" s="8">
        <v>2017</v>
      </c>
      <c r="C1859" s="9" t="s">
        <v>456</v>
      </c>
      <c r="D1859" s="9" t="s">
        <v>457</v>
      </c>
      <c r="E1859" s="9" t="s">
        <v>2666</v>
      </c>
      <c r="F1859" s="9" t="s">
        <v>2667</v>
      </c>
      <c r="G1859" s="10" t="s">
        <v>7637</v>
      </c>
      <c r="H1859" s="11">
        <v>32032.78</v>
      </c>
      <c r="I1859" s="11">
        <v>85559.562999999995</v>
      </c>
      <c r="J1859" s="12">
        <v>2671.0002378813201</v>
      </c>
      <c r="K1859" s="13" t="s">
        <v>7644</v>
      </c>
      <c r="L1859" s="13">
        <v>0</v>
      </c>
      <c r="M1859" s="14">
        <v>0</v>
      </c>
      <c r="N1859" s="15">
        <v>0</v>
      </c>
      <c r="O1859" s="16" t="s">
        <v>7637</v>
      </c>
      <c r="P1859" s="16" t="s">
        <v>7637</v>
      </c>
      <c r="Q1859" s="16" t="s">
        <v>7637</v>
      </c>
      <c r="R1859" s="16" t="s">
        <v>7637</v>
      </c>
      <c r="S1859" s="16" t="s">
        <v>7637</v>
      </c>
      <c r="T1859" s="16">
        <v>0</v>
      </c>
      <c r="U1859">
        <v>0</v>
      </c>
      <c r="V1859" s="17">
        <v>1.398052029148638</v>
      </c>
      <c r="W1859" t="s">
        <v>8250</v>
      </c>
      <c r="X1859" s="21">
        <v>-25.632900915226902</v>
      </c>
      <c r="Y1859" s="21">
        <v>-53.211266577313701</v>
      </c>
      <c r="Z1859">
        <v>0</v>
      </c>
    </row>
    <row r="1860" spans="1:26" x14ac:dyDescent="0.25">
      <c r="A1860" t="str">
        <f t="shared" si="29"/>
        <v>Caldas NovasGO</v>
      </c>
      <c r="B1860" s="8">
        <v>2017</v>
      </c>
      <c r="C1860" s="9" t="s">
        <v>2202</v>
      </c>
      <c r="D1860" s="9" t="s">
        <v>2237</v>
      </c>
      <c r="E1860" s="9" t="s">
        <v>2668</v>
      </c>
      <c r="F1860" s="9" t="s">
        <v>2668</v>
      </c>
      <c r="G1860" s="10">
        <v>1784.52</v>
      </c>
      <c r="H1860" s="11">
        <v>27523.26</v>
      </c>
      <c r="I1860" s="11">
        <v>2336724.7039999999</v>
      </c>
      <c r="J1860" s="12">
        <v>84899.997456696627</v>
      </c>
      <c r="K1860" s="13" t="s">
        <v>7636</v>
      </c>
      <c r="L1860" s="13">
        <v>0</v>
      </c>
      <c r="M1860" s="14">
        <v>0</v>
      </c>
      <c r="N1860" s="15">
        <v>0</v>
      </c>
      <c r="O1860" s="16" t="s">
        <v>7637</v>
      </c>
      <c r="P1860" s="16" t="s">
        <v>7637</v>
      </c>
      <c r="Q1860" s="16" t="s">
        <v>7637</v>
      </c>
      <c r="R1860" s="16" t="s">
        <v>7637</v>
      </c>
      <c r="S1860" s="16" t="s">
        <v>7637</v>
      </c>
      <c r="T1860" s="16">
        <v>0</v>
      </c>
      <c r="U1860">
        <v>0</v>
      </c>
      <c r="V1860" s="17">
        <v>9.1327047689022312</v>
      </c>
      <c r="W1860" t="s">
        <v>8498</v>
      </c>
      <c r="X1860" s="21">
        <v>-17.7445155231451</v>
      </c>
      <c r="Y1860" s="21">
        <v>-48.624976067015503</v>
      </c>
      <c r="Z1860">
        <v>0</v>
      </c>
    </row>
    <row r="1861" spans="1:26" x14ac:dyDescent="0.25">
      <c r="A1861" t="str">
        <f t="shared" si="29"/>
        <v>Brasilândia do SulPR</v>
      </c>
      <c r="B1861" s="8">
        <v>2017</v>
      </c>
      <c r="C1861" s="9" t="s">
        <v>456</v>
      </c>
      <c r="D1861" s="9" t="s">
        <v>457</v>
      </c>
      <c r="E1861" s="9" t="s">
        <v>2669</v>
      </c>
      <c r="F1861" s="9" t="s">
        <v>2670</v>
      </c>
      <c r="G1861" s="10" t="s">
        <v>7637</v>
      </c>
      <c r="H1861" s="11">
        <v>55542.69</v>
      </c>
      <c r="I1861" s="11">
        <v>163462.14300000001</v>
      </c>
      <c r="J1861" s="12">
        <v>2943.0001139663923</v>
      </c>
      <c r="K1861" s="13" t="s">
        <v>7641</v>
      </c>
      <c r="L1861" s="13">
        <v>0</v>
      </c>
      <c r="M1861" s="14">
        <v>0</v>
      </c>
      <c r="N1861" s="15">
        <v>0</v>
      </c>
      <c r="O1861" s="16" t="s">
        <v>7637</v>
      </c>
      <c r="P1861" s="16" t="s">
        <v>7637</v>
      </c>
      <c r="Q1861" s="16" t="s">
        <v>7637</v>
      </c>
      <c r="R1861" s="16" t="s">
        <v>7637</v>
      </c>
      <c r="S1861" s="16" t="s">
        <v>7637</v>
      </c>
      <c r="T1861" s="16">
        <v>0</v>
      </c>
      <c r="U1861">
        <v>0</v>
      </c>
      <c r="V1861" s="17">
        <v>2.4217478488763233</v>
      </c>
      <c r="W1861" t="s">
        <v>8350</v>
      </c>
      <c r="X1861" s="21">
        <v>-24.198223996894399</v>
      </c>
      <c r="Y1861" s="21">
        <v>-53.527972312193697</v>
      </c>
      <c r="Z1861">
        <v>0</v>
      </c>
    </row>
    <row r="1862" spans="1:26" x14ac:dyDescent="0.25">
      <c r="A1862" t="str">
        <f t="shared" si="29"/>
        <v>Santa Rosa do SulSC</v>
      </c>
      <c r="B1862" s="8">
        <v>2017</v>
      </c>
      <c r="C1862" s="9" t="s">
        <v>456</v>
      </c>
      <c r="D1862" s="9" t="s">
        <v>790</v>
      </c>
      <c r="E1862" s="9" t="s">
        <v>2671</v>
      </c>
      <c r="F1862" s="9" t="s">
        <v>2671</v>
      </c>
      <c r="G1862" s="10" t="s">
        <v>7637</v>
      </c>
      <c r="H1862" s="11">
        <v>16352.86</v>
      </c>
      <c r="I1862" s="11">
        <v>136644.46</v>
      </c>
      <c r="J1862" s="12">
        <v>8355.9976664632359</v>
      </c>
      <c r="K1862" s="13" t="s">
        <v>7642</v>
      </c>
      <c r="L1862" s="13">
        <v>0</v>
      </c>
      <c r="M1862" s="14">
        <v>0</v>
      </c>
      <c r="N1862" s="15">
        <v>0</v>
      </c>
      <c r="O1862" s="16" t="s">
        <v>7637</v>
      </c>
      <c r="P1862" s="16" t="s">
        <v>7637</v>
      </c>
      <c r="Q1862" s="16" t="s">
        <v>7637</v>
      </c>
      <c r="R1862" s="16" t="s">
        <v>7637</v>
      </c>
      <c r="S1862" s="16" t="s">
        <v>7637</v>
      </c>
      <c r="T1862" s="16">
        <v>0</v>
      </c>
      <c r="U1862">
        <v>0</v>
      </c>
      <c r="V1862" s="17">
        <v>0.72490474696908125</v>
      </c>
      <c r="W1862" t="s">
        <v>11879</v>
      </c>
      <c r="X1862" s="21">
        <v>-29.136451130430402</v>
      </c>
      <c r="Y1862" s="21">
        <v>-49.714844732572097</v>
      </c>
      <c r="Z1862">
        <v>0</v>
      </c>
    </row>
    <row r="1863" spans="1:26" x14ac:dyDescent="0.25">
      <c r="A1863" t="str">
        <f t="shared" si="29"/>
        <v>Muitos CapõesRS</v>
      </c>
      <c r="B1863" s="8">
        <v>2017</v>
      </c>
      <c r="C1863" s="9" t="s">
        <v>456</v>
      </c>
      <c r="D1863" s="9" t="s">
        <v>2517</v>
      </c>
      <c r="E1863" s="9" t="s">
        <v>2672</v>
      </c>
      <c r="F1863" s="9" t="s">
        <v>2673</v>
      </c>
      <c r="G1863" s="10" t="s">
        <v>7637</v>
      </c>
      <c r="H1863" s="11">
        <v>119322.26</v>
      </c>
      <c r="I1863" s="11">
        <v>376581.04800000001</v>
      </c>
      <c r="J1863" s="12">
        <v>3155.9999617841636</v>
      </c>
      <c r="K1863" s="13" t="s">
        <v>7641</v>
      </c>
      <c r="L1863" s="13">
        <v>0</v>
      </c>
      <c r="M1863" s="14">
        <v>0</v>
      </c>
      <c r="N1863" s="15">
        <v>0</v>
      </c>
      <c r="O1863" s="16" t="s">
        <v>7637</v>
      </c>
      <c r="P1863" s="16" t="s">
        <v>7637</v>
      </c>
      <c r="Q1863" s="16" t="s">
        <v>7637</v>
      </c>
      <c r="R1863" s="16" t="s">
        <v>7637</v>
      </c>
      <c r="S1863" s="16" t="s">
        <v>7637</v>
      </c>
      <c r="T1863" s="16">
        <v>0</v>
      </c>
      <c r="U1863">
        <v>0</v>
      </c>
      <c r="V1863" s="17">
        <v>5.1981468563269182</v>
      </c>
      <c r="W1863" t="s">
        <v>10707</v>
      </c>
      <c r="X1863" s="21">
        <v>-28.313660462014901</v>
      </c>
      <c r="Y1863" s="21">
        <v>-51.184039442804398</v>
      </c>
      <c r="Z1863">
        <v>0</v>
      </c>
    </row>
    <row r="1864" spans="1:26" x14ac:dyDescent="0.25">
      <c r="A1864" t="str">
        <f t="shared" si="29"/>
        <v>Nova AndradinaMS</v>
      </c>
      <c r="B1864" s="8">
        <v>2017</v>
      </c>
      <c r="C1864" s="9" t="s">
        <v>2202</v>
      </c>
      <c r="D1864" s="9" t="s">
        <v>2203</v>
      </c>
      <c r="E1864" s="9" t="s">
        <v>2674</v>
      </c>
      <c r="F1864" s="9" t="s">
        <v>2674</v>
      </c>
      <c r="G1864" s="10">
        <v>1998.52</v>
      </c>
      <c r="H1864" s="11">
        <v>38154.19</v>
      </c>
      <c r="I1864" s="11">
        <v>2007864.5</v>
      </c>
      <c r="J1864" s="12">
        <v>52625.006585122101</v>
      </c>
      <c r="K1864" s="13" t="s">
        <v>7636</v>
      </c>
      <c r="L1864" s="13">
        <v>0</v>
      </c>
      <c r="M1864" s="14">
        <v>0</v>
      </c>
      <c r="N1864" s="15">
        <v>0</v>
      </c>
      <c r="O1864" s="16" t="s">
        <v>7637</v>
      </c>
      <c r="P1864" s="16" t="s">
        <v>7637</v>
      </c>
      <c r="Q1864" s="16" t="s">
        <v>7637</v>
      </c>
      <c r="R1864" s="16" t="s">
        <v>7637</v>
      </c>
      <c r="S1864" s="16" t="s">
        <v>7637</v>
      </c>
      <c r="T1864" s="16">
        <v>0</v>
      </c>
      <c r="U1864">
        <v>0</v>
      </c>
      <c r="V1864" s="17">
        <v>10.478404134252481</v>
      </c>
      <c r="W1864" t="s">
        <v>10786</v>
      </c>
      <c r="X1864" s="21">
        <v>-22.238429007093298</v>
      </c>
      <c r="Y1864" s="21">
        <v>-53.3441527798579</v>
      </c>
      <c r="Z1864">
        <v>0</v>
      </c>
    </row>
    <row r="1865" spans="1:26" x14ac:dyDescent="0.25">
      <c r="A1865" t="str">
        <f t="shared" si="29"/>
        <v>Lagoa SantaMG</v>
      </c>
      <c r="B1865" s="8">
        <v>2017</v>
      </c>
      <c r="C1865" s="9" t="s">
        <v>18</v>
      </c>
      <c r="D1865" s="9" t="s">
        <v>163</v>
      </c>
      <c r="E1865" s="9" t="s">
        <v>2675</v>
      </c>
      <c r="F1865" s="9" t="s">
        <v>2675</v>
      </c>
      <c r="G1865" s="10">
        <v>2345.1</v>
      </c>
      <c r="H1865" s="11">
        <v>26899.69</v>
      </c>
      <c r="I1865" s="11">
        <v>1661109.7069999999</v>
      </c>
      <c r="J1865" s="12">
        <v>61752.001863218495</v>
      </c>
      <c r="K1865" s="13" t="s">
        <v>7636</v>
      </c>
      <c r="L1865" s="13">
        <v>0</v>
      </c>
      <c r="M1865" s="14">
        <v>0</v>
      </c>
      <c r="N1865" s="15">
        <v>0</v>
      </c>
      <c r="O1865" s="16" t="s">
        <v>7637</v>
      </c>
      <c r="P1865" s="16" t="s">
        <v>7637</v>
      </c>
      <c r="Q1865" s="16" t="s">
        <v>7637</v>
      </c>
      <c r="R1865" s="16" t="s">
        <v>7637</v>
      </c>
      <c r="S1865" s="16" t="s">
        <v>7637</v>
      </c>
      <c r="T1865" s="16">
        <v>0</v>
      </c>
      <c r="U1865">
        <v>0</v>
      </c>
      <c r="V1865" s="17">
        <v>11.512239661035428</v>
      </c>
      <c r="W1865" t="s">
        <v>10224</v>
      </c>
      <c r="X1865" s="21">
        <v>-19.185566951952001</v>
      </c>
      <c r="Y1865" s="21">
        <v>-51.399750749393903</v>
      </c>
      <c r="Z1865">
        <v>0</v>
      </c>
    </row>
    <row r="1866" spans="1:26" x14ac:dyDescent="0.25">
      <c r="A1866" t="str">
        <f t="shared" si="29"/>
        <v>MaremaSC</v>
      </c>
      <c r="B1866" s="8">
        <v>2017</v>
      </c>
      <c r="C1866" s="9" t="s">
        <v>456</v>
      </c>
      <c r="D1866" s="9" t="s">
        <v>790</v>
      </c>
      <c r="E1866" s="9" t="s">
        <v>2676</v>
      </c>
      <c r="F1866" s="9" t="s">
        <v>2676</v>
      </c>
      <c r="G1866" s="10" t="s">
        <v>7637</v>
      </c>
      <c r="H1866" s="11">
        <v>31692.1</v>
      </c>
      <c r="I1866" s="11">
        <v>60405.144999999997</v>
      </c>
      <c r="J1866" s="12">
        <v>1906.0000757286516</v>
      </c>
      <c r="K1866" s="13" t="s">
        <v>7644</v>
      </c>
      <c r="L1866" s="13">
        <v>0</v>
      </c>
      <c r="M1866" s="14">
        <v>0</v>
      </c>
      <c r="N1866" s="15">
        <v>0</v>
      </c>
      <c r="O1866" s="16" t="s">
        <v>7637</v>
      </c>
      <c r="P1866" s="16" t="s">
        <v>7637</v>
      </c>
      <c r="Q1866" s="16" t="s">
        <v>7637</v>
      </c>
      <c r="R1866" s="16" t="s">
        <v>7637</v>
      </c>
      <c r="S1866" s="16" t="s">
        <v>7637</v>
      </c>
      <c r="T1866" s="16">
        <v>0</v>
      </c>
      <c r="U1866">
        <v>0</v>
      </c>
      <c r="V1866" s="17">
        <v>1.3818800957848358</v>
      </c>
      <c r="W1866" t="s">
        <v>10455</v>
      </c>
      <c r="X1866" s="21">
        <v>-26.802831005897101</v>
      </c>
      <c r="Y1866" s="21">
        <v>-52.6268944789703</v>
      </c>
      <c r="Z1866">
        <v>0</v>
      </c>
    </row>
    <row r="1867" spans="1:26" x14ac:dyDescent="0.25">
      <c r="A1867" t="str">
        <f t="shared" si="29"/>
        <v>ViadutosRS</v>
      </c>
      <c r="B1867" s="8">
        <v>2017</v>
      </c>
      <c r="C1867" s="9" t="s">
        <v>456</v>
      </c>
      <c r="D1867" s="9" t="s">
        <v>2517</v>
      </c>
      <c r="E1867" s="9" t="s">
        <v>2677</v>
      </c>
      <c r="F1867" s="9" t="s">
        <v>2677</v>
      </c>
      <c r="G1867" s="10" t="s">
        <v>7637</v>
      </c>
      <c r="H1867" s="11">
        <v>23665.98</v>
      </c>
      <c r="I1867" s="11">
        <v>123181.44500000001</v>
      </c>
      <c r="J1867" s="12">
        <v>5205.0008070656704</v>
      </c>
      <c r="K1867" s="13" t="s">
        <v>7636</v>
      </c>
      <c r="L1867" s="13">
        <v>0</v>
      </c>
      <c r="M1867" s="14">
        <v>0</v>
      </c>
      <c r="N1867" s="15">
        <v>0</v>
      </c>
      <c r="O1867" s="16" t="s">
        <v>7637</v>
      </c>
      <c r="P1867" s="16" t="s">
        <v>7637</v>
      </c>
      <c r="Q1867" s="16" t="s">
        <v>7637</v>
      </c>
      <c r="R1867" s="16" t="s">
        <v>7637</v>
      </c>
      <c r="S1867" s="16" t="s">
        <v>7637</v>
      </c>
      <c r="T1867" s="16">
        <v>0</v>
      </c>
      <c r="U1867">
        <v>0</v>
      </c>
      <c r="V1867" s="17">
        <v>1.0382071323831228</v>
      </c>
      <c r="W1867" t="s">
        <v>12822</v>
      </c>
      <c r="X1867" s="21">
        <v>-27.572039378773599</v>
      </c>
      <c r="Y1867" s="21">
        <v>-52.021592760913002</v>
      </c>
      <c r="Z1867">
        <v>0</v>
      </c>
    </row>
    <row r="1868" spans="1:26" x14ac:dyDescent="0.25">
      <c r="A1868" t="str">
        <f t="shared" si="29"/>
        <v>Rio QuenteGO</v>
      </c>
      <c r="B1868" s="8">
        <v>2017</v>
      </c>
      <c r="C1868" s="9" t="s">
        <v>2202</v>
      </c>
      <c r="D1868" s="9" t="s">
        <v>2237</v>
      </c>
      <c r="E1868" s="9" t="s">
        <v>2678</v>
      </c>
      <c r="F1868" s="9" t="s">
        <v>2678</v>
      </c>
      <c r="G1868" s="10" t="s">
        <v>7637</v>
      </c>
      <c r="H1868" s="11">
        <v>74645.149999999994</v>
      </c>
      <c r="I1868" s="11">
        <v>306940.87400000001</v>
      </c>
      <c r="J1868" s="12">
        <v>4112.0002304235441</v>
      </c>
      <c r="K1868" s="13" t="s">
        <v>7636</v>
      </c>
      <c r="L1868" s="13">
        <v>0</v>
      </c>
      <c r="M1868" s="14">
        <v>0</v>
      </c>
      <c r="N1868" s="15">
        <v>0</v>
      </c>
      <c r="O1868" s="16" t="s">
        <v>7637</v>
      </c>
      <c r="P1868" s="16" t="s">
        <v>7637</v>
      </c>
      <c r="Q1868" s="16" t="s">
        <v>7637</v>
      </c>
      <c r="R1868" s="16" t="s">
        <v>7637</v>
      </c>
      <c r="S1868" s="16" t="s">
        <v>7637</v>
      </c>
      <c r="T1868" s="16">
        <v>0</v>
      </c>
      <c r="U1868">
        <v>0</v>
      </c>
      <c r="V1868" s="17">
        <v>3.2556267526338316</v>
      </c>
      <c r="W1868" t="s">
        <v>11669</v>
      </c>
      <c r="X1868" s="21">
        <v>-17.7701981564413</v>
      </c>
      <c r="Y1868" s="21">
        <v>-48.7566676218377</v>
      </c>
      <c r="Z1868">
        <v>0</v>
      </c>
    </row>
    <row r="1869" spans="1:26" x14ac:dyDescent="0.25">
      <c r="A1869" t="str">
        <f t="shared" si="29"/>
        <v>Conceição de IpanemaMG</v>
      </c>
      <c r="B1869" s="8">
        <v>2017</v>
      </c>
      <c r="C1869" s="9" t="s">
        <v>18</v>
      </c>
      <c r="D1869" s="9" t="s">
        <v>163</v>
      </c>
      <c r="E1869" s="9" t="s">
        <v>2679</v>
      </c>
      <c r="F1869" s="9" t="s">
        <v>2680</v>
      </c>
      <c r="G1869" s="10" t="s">
        <v>7637</v>
      </c>
      <c r="H1869" s="11">
        <v>10727.92</v>
      </c>
      <c r="I1869" s="11">
        <v>49820.451999999997</v>
      </c>
      <c r="J1869" s="12">
        <v>4643.9992095392208</v>
      </c>
      <c r="K1869" s="13" t="s">
        <v>7642</v>
      </c>
      <c r="L1869" s="13">
        <v>0</v>
      </c>
      <c r="M1869" s="14">
        <v>0</v>
      </c>
      <c r="N1869" s="15">
        <v>0</v>
      </c>
      <c r="O1869" s="16" t="s">
        <v>7637</v>
      </c>
      <c r="P1869" s="16" t="s">
        <v>7637</v>
      </c>
      <c r="Q1869" s="16" t="s">
        <v>7637</v>
      </c>
      <c r="R1869" s="16" t="s">
        <v>7637</v>
      </c>
      <c r="S1869" s="16" t="s">
        <v>7637</v>
      </c>
      <c r="T1869" s="16">
        <v>0</v>
      </c>
      <c r="U1869">
        <v>0</v>
      </c>
      <c r="V1869" s="17">
        <v>0.47396996477360809</v>
      </c>
      <c r="W1869" t="s">
        <v>8903</v>
      </c>
      <c r="X1869" s="21">
        <v>-19.933061862417901</v>
      </c>
      <c r="Y1869" s="21">
        <v>-41.691110991840901</v>
      </c>
      <c r="Z1869">
        <v>0</v>
      </c>
    </row>
    <row r="1870" spans="1:26" x14ac:dyDescent="0.25">
      <c r="A1870" t="str">
        <f t="shared" si="29"/>
        <v>CasteloES</v>
      </c>
      <c r="B1870" s="8">
        <v>2017</v>
      </c>
      <c r="C1870" s="9" t="s">
        <v>18</v>
      </c>
      <c r="D1870" s="9" t="s">
        <v>2313</v>
      </c>
      <c r="E1870" s="9" t="s">
        <v>2681</v>
      </c>
      <c r="F1870" s="9" t="s">
        <v>2681</v>
      </c>
      <c r="G1870" s="10" t="s">
        <v>7637</v>
      </c>
      <c r="H1870" s="11">
        <v>22625.51</v>
      </c>
      <c r="I1870" s="11">
        <v>866647.46299999999</v>
      </c>
      <c r="J1870" s="12">
        <v>38303.996815983373</v>
      </c>
      <c r="K1870" s="13" t="s">
        <v>7636</v>
      </c>
      <c r="L1870" s="13">
        <v>0</v>
      </c>
      <c r="M1870" s="14">
        <v>0</v>
      </c>
      <c r="N1870" s="15">
        <v>0</v>
      </c>
      <c r="O1870" s="16" t="s">
        <v>7637</v>
      </c>
      <c r="P1870" s="16" t="s">
        <v>7637</v>
      </c>
      <c r="Q1870" s="16" t="s">
        <v>7637</v>
      </c>
      <c r="R1870" s="16" t="s">
        <v>7637</v>
      </c>
      <c r="S1870" s="16" t="s">
        <v>7637</v>
      </c>
      <c r="T1870" s="16">
        <v>0</v>
      </c>
      <c r="U1870">
        <v>0</v>
      </c>
      <c r="V1870" s="17">
        <v>1.0485383387108902</v>
      </c>
      <c r="W1870" t="s">
        <v>8752</v>
      </c>
      <c r="X1870" s="21">
        <v>-20.603736516597301</v>
      </c>
      <c r="Y1870" s="21">
        <v>-41.203485978331102</v>
      </c>
      <c r="Z1870">
        <v>0</v>
      </c>
    </row>
    <row r="1871" spans="1:26" x14ac:dyDescent="0.25">
      <c r="A1871" t="str">
        <f t="shared" si="29"/>
        <v>Assis ChateaubriandPR</v>
      </c>
      <c r="B1871" s="8">
        <v>2017</v>
      </c>
      <c r="C1871" s="9" t="s">
        <v>456</v>
      </c>
      <c r="D1871" s="9" t="s">
        <v>457</v>
      </c>
      <c r="E1871" s="9" t="s">
        <v>2682</v>
      </c>
      <c r="F1871" s="9" t="s">
        <v>2682</v>
      </c>
      <c r="G1871" s="10" t="s">
        <v>7637</v>
      </c>
      <c r="H1871" s="11">
        <v>33808.379999999997</v>
      </c>
      <c r="I1871" s="11">
        <v>1151648.642</v>
      </c>
      <c r="J1871" s="12">
        <v>34063.999576436378</v>
      </c>
      <c r="K1871" s="13" t="s">
        <v>7636</v>
      </c>
      <c r="L1871" s="13">
        <v>0</v>
      </c>
      <c r="M1871" s="14">
        <v>0</v>
      </c>
      <c r="N1871" s="15">
        <v>0</v>
      </c>
      <c r="O1871" s="16" t="s">
        <v>7637</v>
      </c>
      <c r="P1871" s="16" t="s">
        <v>7637</v>
      </c>
      <c r="Q1871" s="16" t="s">
        <v>7637</v>
      </c>
      <c r="R1871" s="16" t="s">
        <v>7637</v>
      </c>
      <c r="S1871" s="16" t="s">
        <v>7637</v>
      </c>
      <c r="T1871" s="16">
        <v>0</v>
      </c>
      <c r="U1871">
        <v>0</v>
      </c>
      <c r="V1871" s="17">
        <v>1.5311070829410811</v>
      </c>
      <c r="W1871" t="s">
        <v>8044</v>
      </c>
      <c r="X1871" s="21">
        <v>-24.417288483282999</v>
      </c>
      <c r="Y1871" s="21">
        <v>-53.521773040579298</v>
      </c>
      <c r="Z1871">
        <v>0</v>
      </c>
    </row>
    <row r="1872" spans="1:26" x14ac:dyDescent="0.25">
      <c r="A1872" t="str">
        <f t="shared" si="29"/>
        <v>XaximSC</v>
      </c>
      <c r="B1872" s="8">
        <v>2017</v>
      </c>
      <c r="C1872" s="9" t="s">
        <v>456</v>
      </c>
      <c r="D1872" s="9" t="s">
        <v>790</v>
      </c>
      <c r="E1872" s="9" t="s">
        <v>2683</v>
      </c>
      <c r="F1872" s="9" t="s">
        <v>2683</v>
      </c>
      <c r="G1872" s="10" t="s">
        <v>7637</v>
      </c>
      <c r="H1872" s="11">
        <v>32943.06</v>
      </c>
      <c r="I1872" s="11">
        <v>929323.67500000005</v>
      </c>
      <c r="J1872" s="12">
        <v>28209.99855508262</v>
      </c>
      <c r="K1872" s="13" t="s">
        <v>7636</v>
      </c>
      <c r="L1872" s="13">
        <v>0</v>
      </c>
      <c r="M1872" s="14">
        <v>0</v>
      </c>
      <c r="N1872" s="15">
        <v>0</v>
      </c>
      <c r="O1872" s="16" t="s">
        <v>7637</v>
      </c>
      <c r="P1872" s="16" t="s">
        <v>7637</v>
      </c>
      <c r="Q1872" s="16" t="s">
        <v>7637</v>
      </c>
      <c r="R1872" s="16" t="s">
        <v>7637</v>
      </c>
      <c r="S1872" s="16" t="s">
        <v>7637</v>
      </c>
      <c r="T1872" s="16">
        <v>0</v>
      </c>
      <c r="U1872">
        <v>0</v>
      </c>
      <c r="V1872" s="17">
        <v>1.4828567654078944</v>
      </c>
      <c r="W1872" t="s">
        <v>12895</v>
      </c>
      <c r="X1872" s="21">
        <v>-26.960113584694099</v>
      </c>
      <c r="Y1872" s="21">
        <v>-52.5378955472722</v>
      </c>
      <c r="Z1872">
        <v>0</v>
      </c>
    </row>
    <row r="1873" spans="1:26" x14ac:dyDescent="0.25">
      <c r="A1873" t="str">
        <f t="shared" si="29"/>
        <v>ArvoredoSC</v>
      </c>
      <c r="B1873" s="8">
        <v>2017</v>
      </c>
      <c r="C1873" s="9" t="s">
        <v>456</v>
      </c>
      <c r="D1873" s="9" t="s">
        <v>790</v>
      </c>
      <c r="E1873" s="9" t="s">
        <v>2684</v>
      </c>
      <c r="F1873" s="9" t="s">
        <v>2684</v>
      </c>
      <c r="G1873" s="10" t="s">
        <v>7637</v>
      </c>
      <c r="H1873" s="11">
        <v>38541.550000000003</v>
      </c>
      <c r="I1873" s="11">
        <v>87142.438999999998</v>
      </c>
      <c r="J1873" s="12">
        <v>2260.9998559995643</v>
      </c>
      <c r="K1873" s="13" t="s">
        <v>7639</v>
      </c>
      <c r="L1873" s="13">
        <v>0</v>
      </c>
      <c r="M1873" s="14">
        <v>0</v>
      </c>
      <c r="N1873" s="15">
        <v>0</v>
      </c>
      <c r="O1873" s="16" t="s">
        <v>7637</v>
      </c>
      <c r="P1873" s="16" t="s">
        <v>7637</v>
      </c>
      <c r="Q1873" s="16" t="s">
        <v>7637</v>
      </c>
      <c r="R1873" s="16" t="s">
        <v>7637</v>
      </c>
      <c r="S1873" s="16" t="s">
        <v>7637</v>
      </c>
      <c r="T1873" s="16">
        <v>0</v>
      </c>
      <c r="U1873">
        <v>0</v>
      </c>
      <c r="V1873" s="17">
        <v>1.6805714572137518</v>
      </c>
      <c r="W1873" t="s">
        <v>8036</v>
      </c>
      <c r="X1873" s="21">
        <v>-27.075287065610102</v>
      </c>
      <c r="Y1873" s="21">
        <v>-52.454709486271099</v>
      </c>
      <c r="Z1873">
        <v>0</v>
      </c>
    </row>
    <row r="1874" spans="1:26" x14ac:dyDescent="0.25">
      <c r="A1874" t="str">
        <f t="shared" si="29"/>
        <v>VacariaRS</v>
      </c>
      <c r="B1874" s="8">
        <v>2017</v>
      </c>
      <c r="C1874" s="9" t="s">
        <v>456</v>
      </c>
      <c r="D1874" s="9" t="s">
        <v>2517</v>
      </c>
      <c r="E1874" s="9" t="s">
        <v>2685</v>
      </c>
      <c r="F1874" s="9" t="s">
        <v>2685</v>
      </c>
      <c r="G1874" s="10">
        <v>1883.16</v>
      </c>
      <c r="H1874" s="11">
        <v>32591.56</v>
      </c>
      <c r="I1874" s="11">
        <v>2131390.4019999998</v>
      </c>
      <c r="J1874" s="12">
        <v>65397.004684648411</v>
      </c>
      <c r="K1874" s="13" t="s">
        <v>7636</v>
      </c>
      <c r="L1874" s="13">
        <v>0</v>
      </c>
      <c r="M1874" s="14">
        <v>0</v>
      </c>
      <c r="N1874" s="15">
        <v>0</v>
      </c>
      <c r="O1874" s="16" t="s">
        <v>7637</v>
      </c>
      <c r="P1874" s="16" t="s">
        <v>7637</v>
      </c>
      <c r="Q1874" s="16" t="s">
        <v>7637</v>
      </c>
      <c r="R1874" s="16" t="s">
        <v>7637</v>
      </c>
      <c r="S1874" s="16" t="s">
        <v>7637</v>
      </c>
      <c r="T1874" s="16">
        <v>0</v>
      </c>
      <c r="U1874">
        <v>0</v>
      </c>
      <c r="V1874" s="17">
        <v>9.7529582644091537</v>
      </c>
      <c r="W1874" t="s">
        <v>12760</v>
      </c>
      <c r="X1874" s="21">
        <v>-28.5083466091464</v>
      </c>
      <c r="Y1874" s="21">
        <v>-50.942236682075198</v>
      </c>
      <c r="Z1874">
        <v>0</v>
      </c>
    </row>
    <row r="1875" spans="1:26" x14ac:dyDescent="0.25">
      <c r="A1875" t="str">
        <f t="shared" si="29"/>
        <v>AçucenaMG</v>
      </c>
      <c r="B1875" s="8">
        <v>2017</v>
      </c>
      <c r="C1875" s="9" t="s">
        <v>18</v>
      </c>
      <c r="D1875" s="9" t="s">
        <v>163</v>
      </c>
      <c r="E1875" s="9" t="s">
        <v>2686</v>
      </c>
      <c r="F1875" s="9" t="s">
        <v>2687</v>
      </c>
      <c r="G1875" s="10" t="s">
        <v>7637</v>
      </c>
      <c r="H1875" s="11">
        <v>9702.7099999999991</v>
      </c>
      <c r="I1875" s="11">
        <v>96998.014999999999</v>
      </c>
      <c r="J1875" s="12">
        <v>9997.0023838700745</v>
      </c>
      <c r="K1875" s="13" t="s">
        <v>7642</v>
      </c>
      <c r="L1875" s="13">
        <v>0</v>
      </c>
      <c r="M1875" s="14">
        <v>0</v>
      </c>
      <c r="N1875" s="15">
        <v>0</v>
      </c>
      <c r="O1875" s="16" t="s">
        <v>7637</v>
      </c>
      <c r="P1875" s="16" t="s">
        <v>7637</v>
      </c>
      <c r="Q1875" s="16" t="s">
        <v>7637</v>
      </c>
      <c r="R1875" s="16" t="s">
        <v>7637</v>
      </c>
      <c r="S1875" s="16" t="s">
        <v>7637</v>
      </c>
      <c r="T1875" s="16">
        <v>0</v>
      </c>
      <c r="U1875">
        <v>0</v>
      </c>
      <c r="V1875" s="17">
        <v>0.43773924630069516</v>
      </c>
      <c r="W1875" t="s">
        <v>7679</v>
      </c>
      <c r="X1875" s="21">
        <v>-19.0672713406151</v>
      </c>
      <c r="Y1875" s="21">
        <v>-42.549517433312602</v>
      </c>
      <c r="Z1875">
        <v>0</v>
      </c>
    </row>
    <row r="1876" spans="1:26" x14ac:dyDescent="0.25">
      <c r="A1876" t="str">
        <f t="shared" si="29"/>
        <v>Francisco BeltrãoPR</v>
      </c>
      <c r="B1876" s="8">
        <v>2017</v>
      </c>
      <c r="C1876" s="9" t="s">
        <v>456</v>
      </c>
      <c r="D1876" s="9" t="s">
        <v>457</v>
      </c>
      <c r="E1876" s="9" t="s">
        <v>2688</v>
      </c>
      <c r="F1876" s="9" t="s">
        <v>2689</v>
      </c>
      <c r="G1876" s="10">
        <v>2245.1799999999998</v>
      </c>
      <c r="H1876" s="11">
        <v>34693.79</v>
      </c>
      <c r="I1876" s="11">
        <v>3069185.7990000001</v>
      </c>
      <c r="J1876" s="12">
        <v>88464.990391652216</v>
      </c>
      <c r="K1876" s="13" t="s">
        <v>7636</v>
      </c>
      <c r="L1876" s="13">
        <v>0</v>
      </c>
      <c r="M1876" s="14">
        <v>0</v>
      </c>
      <c r="N1876" s="15">
        <v>0</v>
      </c>
      <c r="O1876" s="16" t="s">
        <v>7637</v>
      </c>
      <c r="P1876" s="16" t="s">
        <v>7637</v>
      </c>
      <c r="Q1876" s="16" t="s">
        <v>7637</v>
      </c>
      <c r="R1876" s="16" t="s">
        <v>7637</v>
      </c>
      <c r="S1876" s="16" t="s">
        <v>7637</v>
      </c>
      <c r="T1876" s="16">
        <v>0</v>
      </c>
      <c r="U1876">
        <v>0</v>
      </c>
      <c r="V1876" s="17">
        <v>11.466920918934234</v>
      </c>
      <c r="W1876" t="s">
        <v>9400</v>
      </c>
      <c r="X1876" s="21">
        <v>-26.082144284064402</v>
      </c>
      <c r="Y1876" s="21">
        <v>-53.053915315193699</v>
      </c>
      <c r="Z1876">
        <v>0</v>
      </c>
    </row>
    <row r="1877" spans="1:26" x14ac:dyDescent="0.25">
      <c r="A1877" t="str">
        <f t="shared" si="29"/>
        <v>GuanhãesMG</v>
      </c>
      <c r="B1877" s="8">
        <v>2017</v>
      </c>
      <c r="C1877" s="9" t="s">
        <v>18</v>
      </c>
      <c r="D1877" s="9" t="s">
        <v>163</v>
      </c>
      <c r="E1877" s="9" t="s">
        <v>2690</v>
      </c>
      <c r="F1877" s="9" t="s">
        <v>2691</v>
      </c>
      <c r="G1877" s="10" t="s">
        <v>7637</v>
      </c>
      <c r="H1877" s="11">
        <v>18134.310000000001</v>
      </c>
      <c r="I1877" s="11">
        <v>617545.69499999995</v>
      </c>
      <c r="J1877" s="12">
        <v>34053.99461021676</v>
      </c>
      <c r="K1877" s="13" t="s">
        <v>7636</v>
      </c>
      <c r="L1877" s="13">
        <v>0</v>
      </c>
      <c r="M1877" s="14">
        <v>0</v>
      </c>
      <c r="N1877" s="15">
        <v>0</v>
      </c>
      <c r="O1877" s="16" t="s">
        <v>7637</v>
      </c>
      <c r="P1877" s="16" t="s">
        <v>7637</v>
      </c>
      <c r="Q1877" s="16" t="s">
        <v>7637</v>
      </c>
      <c r="R1877" s="16" t="s">
        <v>7637</v>
      </c>
      <c r="S1877" s="16" t="s">
        <v>7637</v>
      </c>
      <c r="T1877" s="16">
        <v>0</v>
      </c>
      <c r="U1877">
        <v>0</v>
      </c>
      <c r="V1877" s="17">
        <v>0.84472619934971904</v>
      </c>
      <c r="W1877" t="s">
        <v>9541</v>
      </c>
      <c r="X1877" s="21">
        <v>-18.771754743993</v>
      </c>
      <c r="Y1877" s="21">
        <v>-42.931592282219</v>
      </c>
      <c r="Z1877">
        <v>0</v>
      </c>
    </row>
    <row r="1878" spans="1:26" x14ac:dyDescent="0.25">
      <c r="A1878" t="str">
        <f t="shared" si="29"/>
        <v>Imbé de MinasMG</v>
      </c>
      <c r="B1878" s="8">
        <v>2017</v>
      </c>
      <c r="C1878" s="9" t="s">
        <v>18</v>
      </c>
      <c r="D1878" s="9" t="s">
        <v>163</v>
      </c>
      <c r="E1878" s="9" t="s">
        <v>2692</v>
      </c>
      <c r="F1878" s="9" t="s">
        <v>2693</v>
      </c>
      <c r="G1878" s="10" t="s">
        <v>7637</v>
      </c>
      <c r="H1878" s="11">
        <v>8757.48</v>
      </c>
      <c r="I1878" s="11">
        <v>60417.82</v>
      </c>
      <c r="J1878" s="12">
        <v>6898.9960582267959</v>
      </c>
      <c r="K1878" s="13" t="s">
        <v>7642</v>
      </c>
      <c r="L1878" s="13">
        <v>0</v>
      </c>
      <c r="M1878" s="14">
        <v>0</v>
      </c>
      <c r="N1878" s="15">
        <v>0</v>
      </c>
      <c r="O1878" s="16" t="s">
        <v>7637</v>
      </c>
      <c r="P1878" s="16" t="s">
        <v>7637</v>
      </c>
      <c r="Q1878" s="16" t="s">
        <v>7637</v>
      </c>
      <c r="R1878" s="16" t="s">
        <v>7637</v>
      </c>
      <c r="S1878" s="16" t="s">
        <v>7637</v>
      </c>
      <c r="T1878" s="16">
        <v>0</v>
      </c>
      <c r="U1878">
        <v>0</v>
      </c>
      <c r="V1878" s="17">
        <v>0.39170424269843607</v>
      </c>
      <c r="W1878" t="s">
        <v>9723</v>
      </c>
      <c r="X1878" s="21">
        <v>-19.60219697965</v>
      </c>
      <c r="Y1878" s="21">
        <v>-41.969811260464901</v>
      </c>
      <c r="Z1878">
        <v>0</v>
      </c>
    </row>
    <row r="1879" spans="1:26" x14ac:dyDescent="0.25">
      <c r="A1879" t="str">
        <f t="shared" si="29"/>
        <v>Carlos GomesRS</v>
      </c>
      <c r="B1879" s="8">
        <v>2017</v>
      </c>
      <c r="C1879" s="9" t="s">
        <v>456</v>
      </c>
      <c r="D1879" s="9" t="s">
        <v>2517</v>
      </c>
      <c r="E1879" s="9" t="s">
        <v>2694</v>
      </c>
      <c r="F1879" s="9" t="s">
        <v>2694</v>
      </c>
      <c r="G1879" s="10" t="s">
        <v>7637</v>
      </c>
      <c r="H1879" s="11">
        <v>21371.17</v>
      </c>
      <c r="I1879" s="11">
        <v>33061.205999999998</v>
      </c>
      <c r="J1879" s="12">
        <v>1547.00028121998</v>
      </c>
      <c r="K1879" s="13" t="s">
        <v>7641</v>
      </c>
      <c r="L1879" s="13">
        <v>0</v>
      </c>
      <c r="M1879" s="14">
        <v>0</v>
      </c>
      <c r="N1879" s="15">
        <v>0</v>
      </c>
      <c r="O1879" s="16" t="s">
        <v>7637</v>
      </c>
      <c r="P1879" s="16" t="s">
        <v>7637</v>
      </c>
      <c r="Q1879" s="16" t="s">
        <v>7637</v>
      </c>
      <c r="R1879" s="16" t="s">
        <v>7637</v>
      </c>
      <c r="S1879" s="16" t="s">
        <v>7637</v>
      </c>
      <c r="T1879" s="16">
        <v>0</v>
      </c>
      <c r="U1879">
        <v>0</v>
      </c>
      <c r="V1879" s="17">
        <v>0.93217677800562626</v>
      </c>
      <c r="W1879" t="s">
        <v>8704</v>
      </c>
      <c r="X1879" s="21">
        <v>-27.717152998292001</v>
      </c>
      <c r="Y1879" s="21">
        <v>-51.912575660714197</v>
      </c>
      <c r="Z1879">
        <v>0</v>
      </c>
    </row>
    <row r="1880" spans="1:26" x14ac:dyDescent="0.25">
      <c r="A1880" t="str">
        <f t="shared" si="29"/>
        <v>MarmeleiroPR</v>
      </c>
      <c r="B1880" s="8">
        <v>2017</v>
      </c>
      <c r="C1880" s="9" t="s">
        <v>456</v>
      </c>
      <c r="D1880" s="9" t="s">
        <v>457</v>
      </c>
      <c r="E1880" s="9" t="s">
        <v>2695</v>
      </c>
      <c r="F1880" s="9" t="s">
        <v>2695</v>
      </c>
      <c r="G1880" s="10" t="s">
        <v>7637</v>
      </c>
      <c r="H1880" s="11">
        <v>29490.93</v>
      </c>
      <c r="I1880" s="11">
        <v>428768.65700000001</v>
      </c>
      <c r="J1880" s="12">
        <v>14539.000872471637</v>
      </c>
      <c r="K1880" s="13" t="s">
        <v>7636</v>
      </c>
      <c r="L1880" s="13">
        <v>0</v>
      </c>
      <c r="M1880" s="14">
        <v>0</v>
      </c>
      <c r="N1880" s="15">
        <v>0</v>
      </c>
      <c r="O1880" s="16" t="s">
        <v>7637</v>
      </c>
      <c r="P1880" s="16" t="s">
        <v>7637</v>
      </c>
      <c r="Q1880" s="16" t="s">
        <v>7637</v>
      </c>
      <c r="R1880" s="16" t="s">
        <v>7637</v>
      </c>
      <c r="S1880" s="16" t="s">
        <v>7637</v>
      </c>
      <c r="T1880" s="16">
        <v>0</v>
      </c>
      <c r="U1880">
        <v>0</v>
      </c>
      <c r="V1880" s="17">
        <v>1.3080774043863739</v>
      </c>
      <c r="W1880" t="s">
        <v>10482</v>
      </c>
      <c r="X1880" s="21">
        <v>-26.147667494337501</v>
      </c>
      <c r="Y1880" s="21">
        <v>-53.027190402194599</v>
      </c>
      <c r="Z1880">
        <v>0</v>
      </c>
    </row>
    <row r="1881" spans="1:26" x14ac:dyDescent="0.25">
      <c r="A1881" t="str">
        <f t="shared" si="29"/>
        <v>TupãssiPR</v>
      </c>
      <c r="B1881" s="8">
        <v>2017</v>
      </c>
      <c r="C1881" s="9" t="s">
        <v>456</v>
      </c>
      <c r="D1881" s="9" t="s">
        <v>457</v>
      </c>
      <c r="E1881" s="9" t="s">
        <v>2696</v>
      </c>
      <c r="F1881" s="9" t="s">
        <v>2697</v>
      </c>
      <c r="G1881" s="10" t="s">
        <v>7637</v>
      </c>
      <c r="H1881" s="11">
        <v>39225.42</v>
      </c>
      <c r="I1881" s="11">
        <v>324668.83399999997</v>
      </c>
      <c r="J1881" s="12">
        <v>8277.0008326233346</v>
      </c>
      <c r="K1881" s="13" t="s">
        <v>7641</v>
      </c>
      <c r="L1881" s="13">
        <v>0</v>
      </c>
      <c r="M1881" s="14">
        <v>0</v>
      </c>
      <c r="N1881" s="15">
        <v>0</v>
      </c>
      <c r="O1881" s="16" t="s">
        <v>7637</v>
      </c>
      <c r="P1881" s="16" t="s">
        <v>7637</v>
      </c>
      <c r="Q1881" s="16" t="s">
        <v>7637</v>
      </c>
      <c r="R1881" s="16" t="s">
        <v>7637</v>
      </c>
      <c r="S1881" s="16" t="s">
        <v>7637</v>
      </c>
      <c r="T1881" s="16">
        <v>0</v>
      </c>
      <c r="U1881">
        <v>0</v>
      </c>
      <c r="V1881" s="17">
        <v>1.7213004324593255</v>
      </c>
      <c r="W1881" t="s">
        <v>12677</v>
      </c>
      <c r="X1881" s="21">
        <v>-24.588349876364099</v>
      </c>
      <c r="Y1881" s="21">
        <v>-53.510956579902803</v>
      </c>
      <c r="Z1881">
        <v>0</v>
      </c>
    </row>
    <row r="1882" spans="1:26" x14ac:dyDescent="0.25">
      <c r="A1882" t="str">
        <f t="shared" si="29"/>
        <v>SabinópolisMG</v>
      </c>
      <c r="B1882" s="8">
        <v>2017</v>
      </c>
      <c r="C1882" s="9" t="s">
        <v>18</v>
      </c>
      <c r="D1882" s="9" t="s">
        <v>163</v>
      </c>
      <c r="E1882" s="9" t="s">
        <v>2698</v>
      </c>
      <c r="F1882" s="9" t="s">
        <v>2699</v>
      </c>
      <c r="G1882" s="10" t="s">
        <v>7637</v>
      </c>
      <c r="H1882" s="11">
        <v>11435.39</v>
      </c>
      <c r="I1882" s="11">
        <v>182234.359</v>
      </c>
      <c r="J1882" s="12">
        <v>15935.998597336864</v>
      </c>
      <c r="K1882" s="13" t="s">
        <v>7642</v>
      </c>
      <c r="L1882" s="13">
        <v>0</v>
      </c>
      <c r="M1882" s="14">
        <v>0</v>
      </c>
      <c r="N1882" s="15">
        <v>0</v>
      </c>
      <c r="O1882" s="16" t="s">
        <v>7637</v>
      </c>
      <c r="P1882" s="16" t="s">
        <v>7637</v>
      </c>
      <c r="Q1882" s="16" t="s">
        <v>7637</v>
      </c>
      <c r="R1882" s="16" t="s">
        <v>7637</v>
      </c>
      <c r="S1882" s="16" t="s">
        <v>7637</v>
      </c>
      <c r="T1882" s="16">
        <v>0</v>
      </c>
      <c r="U1882">
        <v>0</v>
      </c>
      <c r="V1882" s="17">
        <v>0.52266770684568775</v>
      </c>
      <c r="W1882" t="s">
        <v>11726</v>
      </c>
      <c r="X1882" s="21">
        <v>-18.665796036531098</v>
      </c>
      <c r="Y1882" s="21">
        <v>-43.075605066624803</v>
      </c>
      <c r="Z1882">
        <v>0</v>
      </c>
    </row>
    <row r="1883" spans="1:26" x14ac:dyDescent="0.25">
      <c r="A1883" t="str">
        <f t="shared" si="29"/>
        <v>São João da UrtigaRS</v>
      </c>
      <c r="B1883" s="8">
        <v>2017</v>
      </c>
      <c r="C1883" s="9" t="s">
        <v>456</v>
      </c>
      <c r="D1883" s="9" t="s">
        <v>2517</v>
      </c>
      <c r="E1883" s="9" t="s">
        <v>2700</v>
      </c>
      <c r="F1883" s="9" t="s">
        <v>2701</v>
      </c>
      <c r="G1883" s="10" t="s">
        <v>7637</v>
      </c>
      <c r="H1883" s="11">
        <v>24890.99</v>
      </c>
      <c r="I1883" s="11">
        <v>120248.36</v>
      </c>
      <c r="J1883" s="12">
        <v>4830.9994901769678</v>
      </c>
      <c r="K1883" s="13" t="s">
        <v>7642</v>
      </c>
      <c r="L1883" s="13">
        <v>0</v>
      </c>
      <c r="M1883" s="14">
        <v>0</v>
      </c>
      <c r="N1883" s="15">
        <v>0</v>
      </c>
      <c r="O1883" s="16" t="s">
        <v>7637</v>
      </c>
      <c r="P1883" s="16" t="s">
        <v>7637</v>
      </c>
      <c r="Q1883" s="16" t="s">
        <v>7637</v>
      </c>
      <c r="R1883" s="16" t="s">
        <v>7637</v>
      </c>
      <c r="S1883" s="16" t="s">
        <v>7637</v>
      </c>
      <c r="T1883" s="16">
        <v>0</v>
      </c>
      <c r="U1883">
        <v>0</v>
      </c>
      <c r="V1883" s="17">
        <v>1.0909108272987598</v>
      </c>
      <c r="W1883" t="s">
        <v>12082</v>
      </c>
      <c r="X1883" s="21">
        <v>-27.8199814671204</v>
      </c>
      <c r="Y1883" s="21">
        <v>-51.826112531538897</v>
      </c>
      <c r="Z1883">
        <v>0</v>
      </c>
    </row>
    <row r="1884" spans="1:26" x14ac:dyDescent="0.25">
      <c r="A1884" t="str">
        <f t="shared" si="29"/>
        <v>QuilomboSC</v>
      </c>
      <c r="B1884" s="8">
        <v>2017</v>
      </c>
      <c r="C1884" s="9" t="s">
        <v>456</v>
      </c>
      <c r="D1884" s="9" t="s">
        <v>790</v>
      </c>
      <c r="E1884" s="9" t="s">
        <v>2702</v>
      </c>
      <c r="F1884" s="9" t="s">
        <v>2702</v>
      </c>
      <c r="G1884" s="10" t="s">
        <v>7637</v>
      </c>
      <c r="H1884" s="11">
        <v>34596.81</v>
      </c>
      <c r="I1884" s="11">
        <v>347490.39799999999</v>
      </c>
      <c r="J1884" s="12">
        <v>10044.001108772745</v>
      </c>
      <c r="K1884" s="13" t="s">
        <v>7636</v>
      </c>
      <c r="L1884" s="13">
        <v>0</v>
      </c>
      <c r="M1884" s="14">
        <v>0</v>
      </c>
      <c r="N1884" s="15">
        <v>0</v>
      </c>
      <c r="O1884" s="16" t="s">
        <v>7637</v>
      </c>
      <c r="P1884" s="16" t="s">
        <v>7637</v>
      </c>
      <c r="Q1884" s="16" t="s">
        <v>7637</v>
      </c>
      <c r="R1884" s="16" t="s">
        <v>7637</v>
      </c>
      <c r="S1884" s="16" t="s">
        <v>7637</v>
      </c>
      <c r="T1884" s="16">
        <v>0</v>
      </c>
      <c r="U1884">
        <v>0</v>
      </c>
      <c r="V1884" s="17">
        <v>1.5227902371183852</v>
      </c>
      <c r="W1884" t="s">
        <v>11519</v>
      </c>
      <c r="X1884" s="21">
        <v>-26.726901553318601</v>
      </c>
      <c r="Y1884" s="21">
        <v>-52.7244097850541</v>
      </c>
      <c r="Z1884">
        <v>0</v>
      </c>
    </row>
    <row r="1885" spans="1:26" x14ac:dyDescent="0.25">
      <c r="A1885" t="str">
        <f t="shared" si="29"/>
        <v>ItáSC</v>
      </c>
      <c r="B1885" s="8">
        <v>2017</v>
      </c>
      <c r="C1885" s="9" t="s">
        <v>456</v>
      </c>
      <c r="D1885" s="9" t="s">
        <v>790</v>
      </c>
      <c r="E1885" s="9" t="s">
        <v>2703</v>
      </c>
      <c r="F1885" s="9" t="s">
        <v>2704</v>
      </c>
      <c r="G1885" s="10" t="s">
        <v>7637</v>
      </c>
      <c r="H1885" s="11">
        <v>38268.379999999997</v>
      </c>
      <c r="I1885" s="11">
        <v>240134.08900000001</v>
      </c>
      <c r="J1885" s="12">
        <v>6275.0001175905545</v>
      </c>
      <c r="K1885" s="13" t="s">
        <v>7636</v>
      </c>
      <c r="L1885" s="13">
        <v>0</v>
      </c>
      <c r="M1885" s="14">
        <v>0</v>
      </c>
      <c r="N1885" s="15">
        <v>0</v>
      </c>
      <c r="O1885" s="16" t="s">
        <v>7637</v>
      </c>
      <c r="P1885" s="16" t="s">
        <v>7637</v>
      </c>
      <c r="Q1885" s="16" t="s">
        <v>7637</v>
      </c>
      <c r="R1885" s="16" t="s">
        <v>7637</v>
      </c>
      <c r="S1885" s="16" t="s">
        <v>7637</v>
      </c>
      <c r="T1885" s="16">
        <v>0</v>
      </c>
      <c r="U1885">
        <v>0</v>
      </c>
      <c r="V1885" s="17">
        <v>1.6759697553020596</v>
      </c>
      <c r="W1885" t="s">
        <v>9819</v>
      </c>
      <c r="X1885" s="21">
        <v>-27.291137893262501</v>
      </c>
      <c r="Y1885" s="21">
        <v>-52.321636517390303</v>
      </c>
      <c r="Z1885">
        <v>0</v>
      </c>
    </row>
    <row r="1886" spans="1:26" x14ac:dyDescent="0.25">
      <c r="A1886" t="str">
        <f t="shared" si="29"/>
        <v>NaqueMG</v>
      </c>
      <c r="B1886" s="8">
        <v>2017</v>
      </c>
      <c r="C1886" s="9" t="s">
        <v>18</v>
      </c>
      <c r="D1886" s="9" t="s">
        <v>163</v>
      </c>
      <c r="E1886" s="9" t="s">
        <v>2705</v>
      </c>
      <c r="F1886" s="9" t="s">
        <v>2705</v>
      </c>
      <c r="G1886" s="10" t="s">
        <v>7637</v>
      </c>
      <c r="H1886" s="11">
        <v>9900.73</v>
      </c>
      <c r="I1886" s="11">
        <v>68612.084000000003</v>
      </c>
      <c r="J1886" s="12">
        <v>6930.002535166599</v>
      </c>
      <c r="K1886" s="13" t="s">
        <v>7642</v>
      </c>
      <c r="L1886" s="13">
        <v>0</v>
      </c>
      <c r="M1886" s="14">
        <v>0</v>
      </c>
      <c r="N1886" s="15">
        <v>0</v>
      </c>
      <c r="O1886" s="16" t="s">
        <v>7637</v>
      </c>
      <c r="P1886" s="16" t="s">
        <v>7637</v>
      </c>
      <c r="Q1886" s="16" t="s">
        <v>7637</v>
      </c>
      <c r="R1886" s="16" t="s">
        <v>7637</v>
      </c>
      <c r="S1886" s="16" t="s">
        <v>7637</v>
      </c>
      <c r="T1886" s="16">
        <v>0</v>
      </c>
      <c r="U1886">
        <v>0</v>
      </c>
      <c r="V1886" s="17">
        <v>0.44154920046238955</v>
      </c>
      <c r="W1886" t="s">
        <v>10732</v>
      </c>
      <c r="X1886" s="21">
        <v>-19.2258071497244</v>
      </c>
      <c r="Y1886" s="21">
        <v>-42.330226180305303</v>
      </c>
      <c r="Z1886">
        <v>0</v>
      </c>
    </row>
    <row r="1887" spans="1:26" x14ac:dyDescent="0.25">
      <c r="A1887" t="str">
        <f t="shared" si="29"/>
        <v>JaquiranaRS</v>
      </c>
      <c r="B1887" s="8">
        <v>2017</v>
      </c>
      <c r="C1887" s="9" t="s">
        <v>456</v>
      </c>
      <c r="D1887" s="9" t="s">
        <v>2517</v>
      </c>
      <c r="E1887" s="9" t="s">
        <v>2706</v>
      </c>
      <c r="F1887" s="9" t="s">
        <v>2706</v>
      </c>
      <c r="G1887" s="10" t="s">
        <v>7637</v>
      </c>
      <c r="H1887" s="11">
        <v>16726.62</v>
      </c>
      <c r="I1887" s="11">
        <v>68294.777000000002</v>
      </c>
      <c r="J1887" s="12">
        <v>4082.9992550796278</v>
      </c>
      <c r="K1887" s="13" t="s">
        <v>7642</v>
      </c>
      <c r="L1887" s="13">
        <v>0</v>
      </c>
      <c r="M1887" s="14">
        <v>0</v>
      </c>
      <c r="N1887" s="15">
        <v>0</v>
      </c>
      <c r="O1887" s="16" t="s">
        <v>7637</v>
      </c>
      <c r="P1887" s="16" t="s">
        <v>7637</v>
      </c>
      <c r="Q1887" s="16" t="s">
        <v>7637</v>
      </c>
      <c r="R1887" s="16" t="s">
        <v>7637</v>
      </c>
      <c r="S1887" s="16" t="s">
        <v>7637</v>
      </c>
      <c r="T1887" s="16">
        <v>0</v>
      </c>
      <c r="U1887">
        <v>0</v>
      </c>
      <c r="V1887" s="17">
        <v>0.73422304002431327</v>
      </c>
      <c r="W1887" t="s">
        <v>10056</v>
      </c>
      <c r="X1887" s="21">
        <v>-28.881579189948798</v>
      </c>
      <c r="Y1887" s="21">
        <v>-50.364124447876499</v>
      </c>
      <c r="Z1887">
        <v>0</v>
      </c>
    </row>
    <row r="1888" spans="1:26" x14ac:dyDescent="0.25">
      <c r="A1888" t="str">
        <f t="shared" si="29"/>
        <v>Três ArroiosRS</v>
      </c>
      <c r="B1888" s="8">
        <v>2017</v>
      </c>
      <c r="C1888" s="9" t="s">
        <v>456</v>
      </c>
      <c r="D1888" s="9" t="s">
        <v>2517</v>
      </c>
      <c r="E1888" s="9" t="s">
        <v>2707</v>
      </c>
      <c r="F1888" s="9" t="s">
        <v>2708</v>
      </c>
      <c r="G1888" s="10" t="s">
        <v>7637</v>
      </c>
      <c r="H1888" s="11">
        <v>26024.94</v>
      </c>
      <c r="I1888" s="11">
        <v>74197.108999999997</v>
      </c>
      <c r="J1888" s="12">
        <v>2851.0001944288824</v>
      </c>
      <c r="K1888" s="13" t="s">
        <v>7642</v>
      </c>
      <c r="L1888" s="13">
        <v>0</v>
      </c>
      <c r="M1888" s="14">
        <v>0</v>
      </c>
      <c r="N1888" s="15">
        <v>0</v>
      </c>
      <c r="O1888" s="16" t="s">
        <v>7637</v>
      </c>
      <c r="P1888" s="16" t="s">
        <v>7637</v>
      </c>
      <c r="Q1888" s="16" t="s">
        <v>7637</v>
      </c>
      <c r="R1888" s="16" t="s">
        <v>7637</v>
      </c>
      <c r="S1888" s="16" t="s">
        <v>7637</v>
      </c>
      <c r="T1888" s="16">
        <v>0</v>
      </c>
      <c r="U1888">
        <v>0</v>
      </c>
      <c r="V1888" s="17">
        <v>1.1368959545370203</v>
      </c>
      <c r="W1888" t="s">
        <v>12630</v>
      </c>
      <c r="X1888" s="21">
        <v>-27.500745848307101</v>
      </c>
      <c r="Y1888" s="21">
        <v>-52.145202253399098</v>
      </c>
      <c r="Z1888">
        <v>0</v>
      </c>
    </row>
    <row r="1889" spans="1:26" x14ac:dyDescent="0.25">
      <c r="A1889" t="str">
        <f t="shared" si="29"/>
        <v>São Domingos das DoresMG</v>
      </c>
      <c r="B1889" s="8">
        <v>2017</v>
      </c>
      <c r="C1889" s="9" t="s">
        <v>18</v>
      </c>
      <c r="D1889" s="9" t="s">
        <v>163</v>
      </c>
      <c r="E1889" s="9" t="s">
        <v>2709</v>
      </c>
      <c r="F1889" s="9" t="s">
        <v>2710</v>
      </c>
      <c r="G1889" s="10" t="s">
        <v>7637</v>
      </c>
      <c r="H1889" s="11">
        <v>11695.09</v>
      </c>
      <c r="I1889" s="11">
        <v>66626.902000000002</v>
      </c>
      <c r="J1889" s="12">
        <v>5696.9977999314251</v>
      </c>
      <c r="K1889" s="13" t="s">
        <v>7642</v>
      </c>
      <c r="L1889" s="13">
        <v>0</v>
      </c>
      <c r="M1889" s="14">
        <v>0</v>
      </c>
      <c r="N1889" s="15">
        <v>0</v>
      </c>
      <c r="O1889" s="16" t="s">
        <v>7637</v>
      </c>
      <c r="P1889" s="16" t="s">
        <v>7637</v>
      </c>
      <c r="Q1889" s="16" t="s">
        <v>7637</v>
      </c>
      <c r="R1889" s="16" t="s">
        <v>7637</v>
      </c>
      <c r="S1889" s="16" t="s">
        <v>7637</v>
      </c>
      <c r="T1889" s="16">
        <v>0</v>
      </c>
      <c r="U1889">
        <v>0</v>
      </c>
      <c r="V1889" s="17">
        <v>0.51774922116702582</v>
      </c>
      <c r="W1889" t="s">
        <v>12010</v>
      </c>
      <c r="X1889" s="21">
        <v>-19.526708703582099</v>
      </c>
      <c r="Y1889" s="21">
        <v>-42.012051558422598</v>
      </c>
      <c r="Z1889">
        <v>0</v>
      </c>
    </row>
    <row r="1890" spans="1:26" x14ac:dyDescent="0.25">
      <c r="A1890" t="str">
        <f t="shared" si="29"/>
        <v>LassanceMG</v>
      </c>
      <c r="B1890" s="8">
        <v>2017</v>
      </c>
      <c r="C1890" s="9" t="s">
        <v>18</v>
      </c>
      <c r="D1890" s="9" t="s">
        <v>163</v>
      </c>
      <c r="E1890" s="9" t="s">
        <v>2711</v>
      </c>
      <c r="F1890" s="9" t="s">
        <v>2711</v>
      </c>
      <c r="G1890" s="10" t="s">
        <v>7637</v>
      </c>
      <c r="H1890" s="11">
        <v>16804.09</v>
      </c>
      <c r="I1890" s="11">
        <v>111982.461</v>
      </c>
      <c r="J1890" s="12">
        <v>6664.000311828846</v>
      </c>
      <c r="K1890" s="13" t="s">
        <v>7642</v>
      </c>
      <c r="L1890" s="13">
        <v>0</v>
      </c>
      <c r="M1890" s="14">
        <v>0</v>
      </c>
      <c r="N1890" s="15">
        <v>0</v>
      </c>
      <c r="O1890" s="16" t="s">
        <v>7637</v>
      </c>
      <c r="P1890" s="16" t="s">
        <v>7637</v>
      </c>
      <c r="Q1890" s="16" t="s">
        <v>7637</v>
      </c>
      <c r="R1890" s="16" t="s">
        <v>7637</v>
      </c>
      <c r="S1890" s="16" t="s">
        <v>7637</v>
      </c>
      <c r="T1890" s="16">
        <v>0</v>
      </c>
      <c r="U1890">
        <v>0</v>
      </c>
      <c r="V1890" s="17">
        <v>0.74180495152607806</v>
      </c>
      <c r="W1890" t="s">
        <v>10258</v>
      </c>
      <c r="X1890" s="21">
        <v>-17.886995250470601</v>
      </c>
      <c r="Y1890" s="21">
        <v>-44.577957281021099</v>
      </c>
      <c r="Z1890">
        <v>0</v>
      </c>
    </row>
    <row r="1891" spans="1:26" x14ac:dyDescent="0.25">
      <c r="A1891" t="str">
        <f t="shared" si="29"/>
        <v>QuirinópolisGO</v>
      </c>
      <c r="B1891" s="8">
        <v>2017</v>
      </c>
      <c r="C1891" s="9" t="s">
        <v>2202</v>
      </c>
      <c r="D1891" s="9" t="s">
        <v>2237</v>
      </c>
      <c r="E1891" s="9" t="s">
        <v>2712</v>
      </c>
      <c r="F1891" s="9" t="s">
        <v>2713</v>
      </c>
      <c r="G1891" s="10" t="s">
        <v>7646</v>
      </c>
      <c r="H1891" s="11">
        <v>34503.39</v>
      </c>
      <c r="I1891" s="11">
        <v>1673690.459</v>
      </c>
      <c r="J1891" s="12">
        <v>48508.000489227292</v>
      </c>
      <c r="K1891" s="13" t="s">
        <v>7636</v>
      </c>
      <c r="L1891" s="13">
        <v>0</v>
      </c>
      <c r="M1891" s="14">
        <v>0</v>
      </c>
      <c r="N1891" s="15">
        <v>0</v>
      </c>
      <c r="O1891" s="16" t="s">
        <v>7637</v>
      </c>
      <c r="P1891" s="16" t="s">
        <v>7637</v>
      </c>
      <c r="Q1891" s="16" t="s">
        <v>7637</v>
      </c>
      <c r="R1891" s="16" t="s">
        <v>7637</v>
      </c>
      <c r="S1891" s="16" t="s">
        <v>7637</v>
      </c>
      <c r="T1891" s="16">
        <v>0</v>
      </c>
      <c r="U1891">
        <v>0</v>
      </c>
      <c r="V1891" s="17">
        <v>1.5872921598510958</v>
      </c>
      <c r="W1891" t="s">
        <v>11524</v>
      </c>
      <c r="X1891" s="21">
        <v>-18.447640120424801</v>
      </c>
      <c r="Y1891" s="21">
        <v>-50.455108066842698</v>
      </c>
      <c r="Z1891">
        <v>0</v>
      </c>
    </row>
    <row r="1892" spans="1:26" x14ac:dyDescent="0.25">
      <c r="A1892" t="str">
        <f t="shared" si="29"/>
        <v>Cachoeira AltaGO</v>
      </c>
      <c r="B1892" s="8">
        <v>2017</v>
      </c>
      <c r="C1892" s="9" t="s">
        <v>2202</v>
      </c>
      <c r="D1892" s="9" t="s">
        <v>2237</v>
      </c>
      <c r="E1892" s="9" t="s">
        <v>2714</v>
      </c>
      <c r="F1892" s="9" t="s">
        <v>2714</v>
      </c>
      <c r="G1892" s="10" t="s">
        <v>7637</v>
      </c>
      <c r="H1892" s="11">
        <v>20102.87</v>
      </c>
      <c r="I1892" s="11">
        <v>241274.58900000001</v>
      </c>
      <c r="J1892" s="12">
        <v>12001.99717751744</v>
      </c>
      <c r="K1892" s="13" t="s">
        <v>7636</v>
      </c>
      <c r="L1892" s="13">
        <v>0</v>
      </c>
      <c r="M1892" s="14">
        <v>0</v>
      </c>
      <c r="N1892" s="15">
        <v>0</v>
      </c>
      <c r="O1892" s="16" t="s">
        <v>7637</v>
      </c>
      <c r="P1892" s="16" t="s">
        <v>7637</v>
      </c>
      <c r="Q1892" s="16" t="s">
        <v>7637</v>
      </c>
      <c r="R1892" s="16" t="s">
        <v>7637</v>
      </c>
      <c r="S1892" s="16" t="s">
        <v>7637</v>
      </c>
      <c r="T1892" s="16">
        <v>0</v>
      </c>
      <c r="U1892">
        <v>0</v>
      </c>
      <c r="V1892" s="17">
        <v>0.89433936099591615</v>
      </c>
      <c r="W1892" t="s">
        <v>8436</v>
      </c>
      <c r="X1892" s="21">
        <v>-18.762281074801798</v>
      </c>
      <c r="Y1892" s="21">
        <v>-50.943656803165297</v>
      </c>
      <c r="Z1892">
        <v>0</v>
      </c>
    </row>
    <row r="1893" spans="1:26" x14ac:dyDescent="0.25">
      <c r="A1893" t="str">
        <f t="shared" si="29"/>
        <v>Formosa do SulSC</v>
      </c>
      <c r="B1893" s="8">
        <v>2017</v>
      </c>
      <c r="C1893" s="9" t="s">
        <v>456</v>
      </c>
      <c r="D1893" s="9" t="s">
        <v>790</v>
      </c>
      <c r="E1893" s="9" t="s">
        <v>2715</v>
      </c>
      <c r="F1893" s="9" t="s">
        <v>2715</v>
      </c>
      <c r="G1893" s="10" t="s">
        <v>7637</v>
      </c>
      <c r="H1893" s="11">
        <v>19503.5</v>
      </c>
      <c r="I1893" s="11">
        <v>49714.415000000001</v>
      </c>
      <c r="J1893" s="12">
        <v>2548.999666726485</v>
      </c>
      <c r="K1893" s="13" t="s">
        <v>7642</v>
      </c>
      <c r="L1893" s="13">
        <v>0</v>
      </c>
      <c r="M1893" s="14">
        <v>0</v>
      </c>
      <c r="N1893" s="15">
        <v>0</v>
      </c>
      <c r="O1893" s="16" t="s">
        <v>7637</v>
      </c>
      <c r="P1893" s="16" t="s">
        <v>7637</v>
      </c>
      <c r="Q1893" s="16" t="s">
        <v>7637</v>
      </c>
      <c r="R1893" s="16" t="s">
        <v>7637</v>
      </c>
      <c r="S1893" s="16" t="s">
        <v>7637</v>
      </c>
      <c r="T1893" s="16">
        <v>0</v>
      </c>
      <c r="U1893">
        <v>0</v>
      </c>
      <c r="V1893" s="17">
        <v>0.85257035941151604</v>
      </c>
      <c r="W1893" t="s">
        <v>9378</v>
      </c>
      <c r="X1893" s="21">
        <v>-26.645741176208499</v>
      </c>
      <c r="Y1893" s="21">
        <v>-52.795085903854996</v>
      </c>
      <c r="Z1893">
        <v>0</v>
      </c>
    </row>
    <row r="1894" spans="1:26" x14ac:dyDescent="0.25">
      <c r="A1894" t="str">
        <f t="shared" si="29"/>
        <v>GauramaRS</v>
      </c>
      <c r="B1894" s="8">
        <v>2017</v>
      </c>
      <c r="C1894" s="9" t="s">
        <v>456</v>
      </c>
      <c r="D1894" s="9" t="s">
        <v>2517</v>
      </c>
      <c r="E1894" s="9" t="s">
        <v>2716</v>
      </c>
      <c r="F1894" s="9" t="s">
        <v>2716</v>
      </c>
      <c r="G1894" s="10" t="s">
        <v>7637</v>
      </c>
      <c r="H1894" s="11">
        <v>39136</v>
      </c>
      <c r="I1894" s="11">
        <v>230041.391</v>
      </c>
      <c r="J1894" s="12">
        <v>5877.9995656173342</v>
      </c>
      <c r="K1894" s="13" t="s">
        <v>7636</v>
      </c>
      <c r="L1894" s="13">
        <v>0</v>
      </c>
      <c r="M1894" s="14">
        <v>0</v>
      </c>
      <c r="N1894" s="15">
        <v>0</v>
      </c>
      <c r="O1894" s="16" t="s">
        <v>7637</v>
      </c>
      <c r="P1894" s="16" t="s">
        <v>7637</v>
      </c>
      <c r="Q1894" s="16" t="s">
        <v>7637</v>
      </c>
      <c r="R1894" s="16" t="s">
        <v>7637</v>
      </c>
      <c r="S1894" s="16" t="s">
        <v>7637</v>
      </c>
      <c r="T1894" s="16">
        <v>0</v>
      </c>
      <c r="U1894">
        <v>0</v>
      </c>
      <c r="V1894" s="17">
        <v>1.7130322433531719</v>
      </c>
      <c r="W1894" t="s">
        <v>9447</v>
      </c>
      <c r="X1894" s="21">
        <v>-27.586060176989498</v>
      </c>
      <c r="Y1894" s="21">
        <v>-52.091978263849697</v>
      </c>
      <c r="Z1894">
        <v>0</v>
      </c>
    </row>
    <row r="1895" spans="1:26" x14ac:dyDescent="0.25">
      <c r="A1895" t="str">
        <f t="shared" si="29"/>
        <v>Enéas MarquesPR</v>
      </c>
      <c r="B1895" s="8">
        <v>2017</v>
      </c>
      <c r="C1895" s="9" t="s">
        <v>456</v>
      </c>
      <c r="D1895" s="9" t="s">
        <v>457</v>
      </c>
      <c r="E1895" s="9" t="s">
        <v>2717</v>
      </c>
      <c r="F1895" s="9" t="s">
        <v>2718</v>
      </c>
      <c r="G1895" s="10" t="s">
        <v>7637</v>
      </c>
      <c r="H1895" s="11">
        <v>37999.26</v>
      </c>
      <c r="I1895" s="11">
        <v>234379.43900000001</v>
      </c>
      <c r="J1895" s="12">
        <v>6168.0000873701229</v>
      </c>
      <c r="K1895" s="13" t="s">
        <v>7640</v>
      </c>
      <c r="L1895" s="13">
        <v>0</v>
      </c>
      <c r="M1895" s="14">
        <v>0</v>
      </c>
      <c r="N1895" s="15">
        <v>0</v>
      </c>
      <c r="O1895" s="16" t="s">
        <v>7637</v>
      </c>
      <c r="P1895" s="16" t="s">
        <v>7637</v>
      </c>
      <c r="Q1895" s="16" t="s">
        <v>7637</v>
      </c>
      <c r="R1895" s="16" t="s">
        <v>7637</v>
      </c>
      <c r="S1895" s="16" t="s">
        <v>7637</v>
      </c>
      <c r="T1895" s="16">
        <v>0</v>
      </c>
      <c r="U1895">
        <v>0</v>
      </c>
      <c r="V1895" s="17">
        <v>1.6640552417447605</v>
      </c>
      <c r="W1895" t="s">
        <v>9225</v>
      </c>
      <c r="X1895" s="21">
        <v>-25.9449916680074</v>
      </c>
      <c r="Y1895" s="21">
        <v>-53.166309479205701</v>
      </c>
      <c r="Z1895">
        <v>0</v>
      </c>
    </row>
    <row r="1896" spans="1:26" x14ac:dyDescent="0.25">
      <c r="A1896" t="str">
        <f t="shared" si="29"/>
        <v>Santo Antônio do ItambéMG</v>
      </c>
      <c r="B1896" s="8">
        <v>2017</v>
      </c>
      <c r="C1896" s="9" t="s">
        <v>18</v>
      </c>
      <c r="D1896" s="9" t="s">
        <v>163</v>
      </c>
      <c r="E1896" s="9" t="s">
        <v>2719</v>
      </c>
      <c r="F1896" s="9" t="s">
        <v>2720</v>
      </c>
      <c r="G1896" s="10" t="s">
        <v>7637</v>
      </c>
      <c r="H1896" s="11">
        <v>8576.25</v>
      </c>
      <c r="I1896" s="11">
        <v>34648.040999999997</v>
      </c>
      <c r="J1896" s="12">
        <v>4039.9989505902927</v>
      </c>
      <c r="K1896" s="13" t="s">
        <v>7642</v>
      </c>
      <c r="L1896" s="13">
        <v>0</v>
      </c>
      <c r="M1896" s="14">
        <v>0</v>
      </c>
      <c r="N1896" s="15">
        <v>0</v>
      </c>
      <c r="O1896" s="16" t="s">
        <v>7637</v>
      </c>
      <c r="P1896" s="16" t="s">
        <v>7637</v>
      </c>
      <c r="Q1896" s="16" t="s">
        <v>7637</v>
      </c>
      <c r="R1896" s="16" t="s">
        <v>7637</v>
      </c>
      <c r="S1896" s="16" t="s">
        <v>7637</v>
      </c>
      <c r="T1896" s="16">
        <v>0</v>
      </c>
      <c r="U1896">
        <v>0</v>
      </c>
      <c r="V1896" s="17">
        <v>0.37934945441155726</v>
      </c>
      <c r="W1896" t="s">
        <v>11955</v>
      </c>
      <c r="X1896" s="21">
        <v>-18.468966080705599</v>
      </c>
      <c r="Y1896" s="21">
        <v>-43.303738127934601</v>
      </c>
      <c r="Z1896">
        <v>0</v>
      </c>
    </row>
    <row r="1897" spans="1:26" x14ac:dyDescent="0.25">
      <c r="A1897" t="str">
        <f t="shared" si="29"/>
        <v>IcaraímaPR</v>
      </c>
      <c r="B1897" s="8">
        <v>2017</v>
      </c>
      <c r="C1897" s="9" t="s">
        <v>456</v>
      </c>
      <c r="D1897" s="9" t="s">
        <v>457</v>
      </c>
      <c r="E1897" s="9" t="s">
        <v>2721</v>
      </c>
      <c r="F1897" s="9" t="s">
        <v>2722</v>
      </c>
      <c r="G1897" s="10" t="s">
        <v>7637</v>
      </c>
      <c r="H1897" s="11">
        <v>26401</v>
      </c>
      <c r="I1897" s="11">
        <v>223933.29</v>
      </c>
      <c r="J1897" s="12">
        <v>8482.0003030188254</v>
      </c>
      <c r="K1897" s="13" t="s">
        <v>7636</v>
      </c>
      <c r="L1897" s="13">
        <v>0</v>
      </c>
      <c r="M1897" s="14">
        <v>0</v>
      </c>
      <c r="N1897" s="15">
        <v>0</v>
      </c>
      <c r="O1897" s="16" t="s">
        <v>7637</v>
      </c>
      <c r="P1897" s="16" t="s">
        <v>7637</v>
      </c>
      <c r="Q1897" s="16" t="s">
        <v>7637</v>
      </c>
      <c r="R1897" s="16" t="s">
        <v>7637</v>
      </c>
      <c r="S1897" s="16" t="s">
        <v>7637</v>
      </c>
      <c r="T1897" s="16">
        <v>0</v>
      </c>
      <c r="U1897">
        <v>0</v>
      </c>
      <c r="V1897" s="17">
        <v>1.1629103006708159</v>
      </c>
      <c r="W1897" t="s">
        <v>9676</v>
      </c>
      <c r="X1897" s="21">
        <v>-23.394813975085999</v>
      </c>
      <c r="Y1897" s="21">
        <v>-53.6154220998651</v>
      </c>
      <c r="Z1897">
        <v>0</v>
      </c>
    </row>
    <row r="1898" spans="1:26" x14ac:dyDescent="0.25">
      <c r="A1898" t="str">
        <f t="shared" si="29"/>
        <v>São João do OrienteMG</v>
      </c>
      <c r="B1898" s="8">
        <v>2017</v>
      </c>
      <c r="C1898" s="9" t="s">
        <v>18</v>
      </c>
      <c r="D1898" s="9" t="s">
        <v>163</v>
      </c>
      <c r="E1898" s="9" t="s">
        <v>2723</v>
      </c>
      <c r="F1898" s="9" t="s">
        <v>2724</v>
      </c>
      <c r="G1898" s="10" t="s">
        <v>7637</v>
      </c>
      <c r="H1898" s="11">
        <v>10189.219999999999</v>
      </c>
      <c r="I1898" s="11">
        <v>79669.520999999993</v>
      </c>
      <c r="J1898" s="12">
        <v>7819.0009637636631</v>
      </c>
      <c r="K1898" s="13" t="s">
        <v>7642</v>
      </c>
      <c r="L1898" s="13">
        <v>0</v>
      </c>
      <c r="M1898" s="14">
        <v>0</v>
      </c>
      <c r="N1898" s="15">
        <v>0</v>
      </c>
      <c r="O1898" s="16" t="s">
        <v>7637</v>
      </c>
      <c r="P1898" s="16" t="s">
        <v>7637</v>
      </c>
      <c r="Q1898" s="16" t="s">
        <v>7637</v>
      </c>
      <c r="R1898" s="16" t="s">
        <v>7637</v>
      </c>
      <c r="S1898" s="16" t="s">
        <v>7637</v>
      </c>
      <c r="T1898" s="16">
        <v>0</v>
      </c>
      <c r="U1898">
        <v>0</v>
      </c>
      <c r="V1898" s="17">
        <v>0.45551439830977392</v>
      </c>
      <c r="W1898" t="s">
        <v>12102</v>
      </c>
      <c r="X1898" s="21">
        <v>-19.338992437823201</v>
      </c>
      <c r="Y1898" s="21">
        <v>-42.157963464036698</v>
      </c>
      <c r="Z1898">
        <v>0</v>
      </c>
    </row>
    <row r="1899" spans="1:26" x14ac:dyDescent="0.25">
      <c r="A1899" t="str">
        <f t="shared" si="29"/>
        <v>Monte Alegre dos CamposRS</v>
      </c>
      <c r="B1899" s="8">
        <v>2017</v>
      </c>
      <c r="C1899" s="9" t="s">
        <v>456</v>
      </c>
      <c r="D1899" s="9" t="s">
        <v>2517</v>
      </c>
      <c r="E1899" s="9" t="s">
        <v>2725</v>
      </c>
      <c r="F1899" s="9" t="s">
        <v>2725</v>
      </c>
      <c r="G1899" s="10" t="s">
        <v>7637</v>
      </c>
      <c r="H1899" s="11">
        <v>22416.98</v>
      </c>
      <c r="I1899" s="11">
        <v>72832.784</v>
      </c>
      <c r="J1899" s="12">
        <v>3249.0007128524894</v>
      </c>
      <c r="K1899" s="13" t="s">
        <v>7641</v>
      </c>
      <c r="L1899" s="13">
        <v>0</v>
      </c>
      <c r="M1899" s="14">
        <v>0</v>
      </c>
      <c r="N1899" s="15">
        <v>0</v>
      </c>
      <c r="O1899" s="16" t="s">
        <v>7637</v>
      </c>
      <c r="P1899" s="16" t="s">
        <v>7637</v>
      </c>
      <c r="Q1899" s="16" t="s">
        <v>7637</v>
      </c>
      <c r="R1899" s="16" t="s">
        <v>7637</v>
      </c>
      <c r="S1899" s="16" t="s">
        <v>7637</v>
      </c>
      <c r="T1899" s="16">
        <v>0</v>
      </c>
      <c r="U1899">
        <v>0</v>
      </c>
      <c r="V1899" s="17">
        <v>0.98053862980913831</v>
      </c>
      <c r="W1899" t="s">
        <v>10640</v>
      </c>
      <c r="X1899" s="21">
        <v>-28.680974443500102</v>
      </c>
      <c r="Y1899" s="21">
        <v>-50.783830371200601</v>
      </c>
      <c r="Z1899">
        <v>0</v>
      </c>
    </row>
    <row r="1900" spans="1:26" x14ac:dyDescent="0.25">
      <c r="A1900" t="str">
        <f t="shared" si="29"/>
        <v>IpanemaMG</v>
      </c>
      <c r="B1900" s="8">
        <v>2017</v>
      </c>
      <c r="C1900" s="9" t="s">
        <v>18</v>
      </c>
      <c r="D1900" s="9" t="s">
        <v>163</v>
      </c>
      <c r="E1900" s="9" t="s">
        <v>2726</v>
      </c>
      <c r="F1900" s="9" t="s">
        <v>2726</v>
      </c>
      <c r="G1900" s="10" t="s">
        <v>7637</v>
      </c>
      <c r="H1900" s="11">
        <v>11655.67</v>
      </c>
      <c r="I1900" s="11">
        <v>230036.23</v>
      </c>
      <c r="J1900" s="12">
        <v>19735.993726658358</v>
      </c>
      <c r="K1900" s="13" t="s">
        <v>7636</v>
      </c>
      <c r="L1900" s="13">
        <v>0</v>
      </c>
      <c r="M1900" s="14">
        <v>0</v>
      </c>
      <c r="N1900" s="15">
        <v>0</v>
      </c>
      <c r="O1900" s="16" t="s">
        <v>7637</v>
      </c>
      <c r="P1900" s="16" t="s">
        <v>7637</v>
      </c>
      <c r="Q1900" s="16" t="s">
        <v>7637</v>
      </c>
      <c r="R1900" s="16" t="s">
        <v>7637</v>
      </c>
      <c r="S1900" s="16" t="s">
        <v>7637</v>
      </c>
      <c r="T1900" s="16">
        <v>0</v>
      </c>
      <c r="U1900">
        <v>0</v>
      </c>
      <c r="V1900" s="17">
        <v>0.53830914393622853</v>
      </c>
      <c r="W1900" t="s">
        <v>9760</v>
      </c>
      <c r="X1900" s="21">
        <v>-19.799629275605302</v>
      </c>
      <c r="Y1900" s="21">
        <v>-41.7168038799987</v>
      </c>
      <c r="Z1900">
        <v>0</v>
      </c>
    </row>
    <row r="1901" spans="1:26" x14ac:dyDescent="0.25">
      <c r="A1901" t="str">
        <f t="shared" si="29"/>
        <v>Cordilheira AltaSC</v>
      </c>
      <c r="B1901" s="8">
        <v>2017</v>
      </c>
      <c r="C1901" s="9" t="s">
        <v>456</v>
      </c>
      <c r="D1901" s="9" t="s">
        <v>790</v>
      </c>
      <c r="E1901" s="9" t="s">
        <v>2727</v>
      </c>
      <c r="F1901" s="9" t="s">
        <v>2727</v>
      </c>
      <c r="G1901" s="10" t="s">
        <v>7637</v>
      </c>
      <c r="H1901" s="11">
        <v>50828.800000000003</v>
      </c>
      <c r="I1901" s="11">
        <v>219631.253</v>
      </c>
      <c r="J1901" s="12">
        <v>4321.0001613258628</v>
      </c>
      <c r="K1901" s="13" t="s">
        <v>7638</v>
      </c>
      <c r="L1901" s="13">
        <v>0</v>
      </c>
      <c r="M1901" s="14">
        <v>0</v>
      </c>
      <c r="N1901" s="15">
        <v>0</v>
      </c>
      <c r="O1901" s="16" t="s">
        <v>7637</v>
      </c>
      <c r="P1901" s="16" t="s">
        <v>7637</v>
      </c>
      <c r="Q1901" s="16" t="s">
        <v>7637</v>
      </c>
      <c r="R1901" s="16" t="s">
        <v>7637</v>
      </c>
      <c r="S1901" s="16" t="s">
        <v>7637</v>
      </c>
      <c r="T1901" s="16">
        <v>0</v>
      </c>
      <c r="U1901">
        <v>0</v>
      </c>
      <c r="V1901" s="17">
        <v>2.2192359639665122</v>
      </c>
      <c r="W1901" t="s">
        <v>8953</v>
      </c>
      <c r="X1901" s="21">
        <v>-26.984873413568401</v>
      </c>
      <c r="Y1901" s="21">
        <v>-52.606032070140998</v>
      </c>
      <c r="Z1901">
        <v>0</v>
      </c>
    </row>
    <row r="1902" spans="1:26" x14ac:dyDescent="0.25">
      <c r="A1902" t="str">
        <f t="shared" si="29"/>
        <v>Dom CavatiMG</v>
      </c>
      <c r="B1902" s="8">
        <v>2017</v>
      </c>
      <c r="C1902" s="9" t="s">
        <v>18</v>
      </c>
      <c r="D1902" s="9" t="s">
        <v>163</v>
      </c>
      <c r="E1902" s="9" t="s">
        <v>2728</v>
      </c>
      <c r="F1902" s="9" t="s">
        <v>2728</v>
      </c>
      <c r="G1902" s="10" t="s">
        <v>7637</v>
      </c>
      <c r="H1902" s="11">
        <v>10389.51</v>
      </c>
      <c r="I1902" s="11">
        <v>54513.750999999997</v>
      </c>
      <c r="J1902" s="12">
        <v>5246.9992328800872</v>
      </c>
      <c r="K1902" s="13" t="s">
        <v>7642</v>
      </c>
      <c r="L1902" s="13">
        <v>0</v>
      </c>
      <c r="M1902" s="14">
        <v>0</v>
      </c>
      <c r="N1902" s="15">
        <v>0</v>
      </c>
      <c r="O1902" s="16" t="s">
        <v>7637</v>
      </c>
      <c r="P1902" s="16" t="s">
        <v>7637</v>
      </c>
      <c r="Q1902" s="16" t="s">
        <v>7637</v>
      </c>
      <c r="R1902" s="16" t="s">
        <v>7637</v>
      </c>
      <c r="S1902" s="16" t="s">
        <v>7637</v>
      </c>
      <c r="T1902" s="16">
        <v>0</v>
      </c>
      <c r="U1902">
        <v>0</v>
      </c>
      <c r="V1902" s="17">
        <v>0.46018674704601475</v>
      </c>
      <c r="W1902" t="s">
        <v>9159</v>
      </c>
      <c r="X1902" s="21">
        <v>-19.369497121144398</v>
      </c>
      <c r="Y1902" s="21">
        <v>-42.1141747441498</v>
      </c>
      <c r="Z1902">
        <v>0</v>
      </c>
    </row>
    <row r="1903" spans="1:26" x14ac:dyDescent="0.25">
      <c r="A1903" t="str">
        <f t="shared" si="29"/>
        <v>São Sebastião do AntaMG</v>
      </c>
      <c r="B1903" s="8">
        <v>2017</v>
      </c>
      <c r="C1903" s="9" t="s">
        <v>18</v>
      </c>
      <c r="D1903" s="9" t="s">
        <v>163</v>
      </c>
      <c r="E1903" s="9" t="s">
        <v>2729</v>
      </c>
      <c r="F1903" s="9" t="s">
        <v>2730</v>
      </c>
      <c r="G1903" s="10" t="s">
        <v>7637</v>
      </c>
      <c r="H1903" s="11">
        <v>10619.29</v>
      </c>
      <c r="I1903" s="11">
        <v>68165.224000000002</v>
      </c>
      <c r="J1903" s="12">
        <v>6419.000140310699</v>
      </c>
      <c r="K1903" s="13" t="s">
        <v>7642</v>
      </c>
      <c r="L1903" s="13">
        <v>0</v>
      </c>
      <c r="M1903" s="14">
        <v>0</v>
      </c>
      <c r="N1903" s="15">
        <v>0</v>
      </c>
      <c r="O1903" s="16" t="s">
        <v>7637</v>
      </c>
      <c r="P1903" s="16" t="s">
        <v>7637</v>
      </c>
      <c r="Q1903" s="16" t="s">
        <v>7637</v>
      </c>
      <c r="R1903" s="16" t="s">
        <v>7637</v>
      </c>
      <c r="S1903" s="16" t="s">
        <v>7637</v>
      </c>
      <c r="T1903" s="16">
        <v>0</v>
      </c>
      <c r="U1903">
        <v>0</v>
      </c>
      <c r="V1903" s="17">
        <v>0.47204121691985379</v>
      </c>
      <c r="W1903" t="s">
        <v>12273</v>
      </c>
      <c r="X1903" s="21">
        <v>-19.500099197541399</v>
      </c>
      <c r="Y1903" s="21">
        <v>-41.979559976625602</v>
      </c>
      <c r="Z1903">
        <v>0</v>
      </c>
    </row>
    <row r="1904" spans="1:26" x14ac:dyDescent="0.25">
      <c r="A1904" t="str">
        <f t="shared" si="29"/>
        <v>AratibaRS</v>
      </c>
      <c r="B1904" s="8">
        <v>2017</v>
      </c>
      <c r="C1904" s="9" t="s">
        <v>456</v>
      </c>
      <c r="D1904" s="9" t="s">
        <v>2517</v>
      </c>
      <c r="E1904" s="9" t="s">
        <v>2731</v>
      </c>
      <c r="F1904" s="9" t="s">
        <v>2731</v>
      </c>
      <c r="G1904" s="10" t="s">
        <v>7637</v>
      </c>
      <c r="H1904" s="11">
        <v>133833.9</v>
      </c>
      <c r="I1904" s="11">
        <v>883437.56</v>
      </c>
      <c r="J1904" s="12">
        <v>6600.9998961399178</v>
      </c>
      <c r="K1904" s="13" t="s">
        <v>7639</v>
      </c>
      <c r="L1904" s="13">
        <v>0</v>
      </c>
      <c r="M1904" s="14">
        <v>0</v>
      </c>
      <c r="N1904" s="15">
        <v>0</v>
      </c>
      <c r="O1904" s="16" t="s">
        <v>7637</v>
      </c>
      <c r="P1904" s="16" t="s">
        <v>7637</v>
      </c>
      <c r="Q1904" s="16" t="s">
        <v>7637</v>
      </c>
      <c r="R1904" s="16" t="s">
        <v>7637</v>
      </c>
      <c r="S1904" s="16" t="s">
        <v>7637</v>
      </c>
      <c r="T1904" s="16">
        <v>0</v>
      </c>
      <c r="U1904">
        <v>0</v>
      </c>
      <c r="V1904" s="17">
        <v>5.8388381168927062</v>
      </c>
      <c r="W1904" t="s">
        <v>7987</v>
      </c>
      <c r="X1904" s="21">
        <v>-27.398259167165399</v>
      </c>
      <c r="Y1904" s="21">
        <v>-52.297910800675503</v>
      </c>
      <c r="Z1904">
        <v>0</v>
      </c>
    </row>
    <row r="1905" spans="1:26" x14ac:dyDescent="0.25">
      <c r="A1905" t="str">
        <f t="shared" si="29"/>
        <v>Cambará do SulRS</v>
      </c>
      <c r="B1905" s="8">
        <v>2017</v>
      </c>
      <c r="C1905" s="9" t="s">
        <v>456</v>
      </c>
      <c r="D1905" s="9" t="s">
        <v>2517</v>
      </c>
      <c r="E1905" s="9" t="s">
        <v>2732</v>
      </c>
      <c r="F1905" s="9" t="s">
        <v>2733</v>
      </c>
      <c r="G1905" s="10" t="s">
        <v>7637</v>
      </c>
      <c r="H1905" s="11">
        <v>22252.48</v>
      </c>
      <c r="I1905" s="11">
        <v>148646.57</v>
      </c>
      <c r="J1905" s="12">
        <v>6680.0001617797207</v>
      </c>
      <c r="K1905" s="13" t="s">
        <v>7636</v>
      </c>
      <c r="L1905" s="13">
        <v>0</v>
      </c>
      <c r="M1905" s="14">
        <v>0</v>
      </c>
      <c r="N1905" s="15">
        <v>0</v>
      </c>
      <c r="O1905" s="16" t="s">
        <v>7637</v>
      </c>
      <c r="P1905" s="16" t="s">
        <v>7637</v>
      </c>
      <c r="Q1905" s="16" t="s">
        <v>7637</v>
      </c>
      <c r="R1905" s="16" t="s">
        <v>7637</v>
      </c>
      <c r="S1905" s="16" t="s">
        <v>7637</v>
      </c>
      <c r="T1905" s="16">
        <v>0</v>
      </c>
      <c r="U1905">
        <v>0</v>
      </c>
      <c r="V1905" s="17">
        <v>0.97913482850121969</v>
      </c>
      <c r="W1905" t="s">
        <v>8516</v>
      </c>
      <c r="X1905" s="21">
        <v>-29.0478902093733</v>
      </c>
      <c r="Y1905" s="21">
        <v>-50.146949708987201</v>
      </c>
      <c r="Z1905">
        <v>0</v>
      </c>
    </row>
    <row r="1906" spans="1:26" x14ac:dyDescent="0.25">
      <c r="A1906" t="str">
        <f t="shared" si="29"/>
        <v>ÁureaRS</v>
      </c>
      <c r="B1906" s="8">
        <v>2017</v>
      </c>
      <c r="C1906" s="9" t="s">
        <v>456</v>
      </c>
      <c r="D1906" s="9" t="s">
        <v>2517</v>
      </c>
      <c r="E1906" s="9" t="s">
        <v>2734</v>
      </c>
      <c r="F1906" s="9" t="s">
        <v>2735</v>
      </c>
      <c r="G1906" s="10" t="s">
        <v>7637</v>
      </c>
      <c r="H1906" s="11">
        <v>26082.49</v>
      </c>
      <c r="I1906" s="11">
        <v>96974.68</v>
      </c>
      <c r="J1906" s="12">
        <v>3717.9993167830216</v>
      </c>
      <c r="K1906" s="13" t="s">
        <v>7641</v>
      </c>
      <c r="L1906" s="13">
        <v>0</v>
      </c>
      <c r="M1906" s="14">
        <v>0</v>
      </c>
      <c r="N1906" s="15">
        <v>0</v>
      </c>
      <c r="O1906" s="16" t="s">
        <v>7637</v>
      </c>
      <c r="P1906" s="16" t="s">
        <v>7637</v>
      </c>
      <c r="Q1906" s="16" t="s">
        <v>7637</v>
      </c>
      <c r="R1906" s="16" t="s">
        <v>7637</v>
      </c>
      <c r="S1906" s="16" t="s">
        <v>7637</v>
      </c>
      <c r="T1906" s="16">
        <v>0</v>
      </c>
      <c r="U1906">
        <v>0</v>
      </c>
      <c r="V1906" s="17">
        <v>1.1408836858800482</v>
      </c>
      <c r="W1906" t="s">
        <v>8059</v>
      </c>
      <c r="X1906" s="21">
        <v>-27.694059507296199</v>
      </c>
      <c r="Y1906" s="21">
        <v>-52.050955445149803</v>
      </c>
      <c r="Z1906">
        <v>0</v>
      </c>
    </row>
    <row r="1907" spans="1:26" x14ac:dyDescent="0.25">
      <c r="A1907" t="str">
        <f t="shared" si="29"/>
        <v>Rio Novo do SulES</v>
      </c>
      <c r="B1907" s="8">
        <v>2017</v>
      </c>
      <c r="C1907" s="9" t="s">
        <v>18</v>
      </c>
      <c r="D1907" s="9" t="s">
        <v>2313</v>
      </c>
      <c r="E1907" s="9" t="s">
        <v>2736</v>
      </c>
      <c r="F1907" s="9" t="s">
        <v>2736</v>
      </c>
      <c r="G1907" s="10" t="s">
        <v>7637</v>
      </c>
      <c r="H1907" s="11">
        <v>14684.87</v>
      </c>
      <c r="I1907" s="11">
        <v>177613.53099999999</v>
      </c>
      <c r="J1907" s="12">
        <v>12095.001930558457</v>
      </c>
      <c r="K1907" s="13" t="s">
        <v>7636</v>
      </c>
      <c r="L1907" s="13">
        <v>0</v>
      </c>
      <c r="M1907" s="14">
        <v>0</v>
      </c>
      <c r="N1907" s="15">
        <v>0</v>
      </c>
      <c r="O1907" s="16" t="s">
        <v>7637</v>
      </c>
      <c r="P1907" s="16" t="s">
        <v>7637</v>
      </c>
      <c r="Q1907" s="16" t="s">
        <v>7637</v>
      </c>
      <c r="R1907" s="16" t="s">
        <v>7637</v>
      </c>
      <c r="S1907" s="16" t="s">
        <v>7637</v>
      </c>
      <c r="T1907" s="16">
        <v>0</v>
      </c>
      <c r="U1907">
        <v>0</v>
      </c>
      <c r="V1907" s="17">
        <v>0.6582617989493591</v>
      </c>
      <c r="W1907" t="s">
        <v>11661</v>
      </c>
      <c r="X1907" s="21">
        <v>-20.8561020543087</v>
      </c>
      <c r="Y1907" s="21">
        <v>-40.939112629384503</v>
      </c>
      <c r="Z1907">
        <v>0</v>
      </c>
    </row>
    <row r="1908" spans="1:26" x14ac:dyDescent="0.25">
      <c r="A1908" t="str">
        <f t="shared" si="29"/>
        <v>Conceição do CasteloES</v>
      </c>
      <c r="B1908" s="8">
        <v>2017</v>
      </c>
      <c r="C1908" s="9" t="s">
        <v>18</v>
      </c>
      <c r="D1908" s="9" t="s">
        <v>2313</v>
      </c>
      <c r="E1908" s="9" t="s">
        <v>2737</v>
      </c>
      <c r="F1908" s="9" t="s">
        <v>2738</v>
      </c>
      <c r="G1908" s="10" t="s">
        <v>7637</v>
      </c>
      <c r="H1908" s="11">
        <v>15169.85</v>
      </c>
      <c r="I1908" s="11">
        <v>196358.48800000001</v>
      </c>
      <c r="J1908" s="12">
        <v>12943.996677620411</v>
      </c>
      <c r="K1908" s="13" t="s">
        <v>7642</v>
      </c>
      <c r="L1908" s="13">
        <v>0</v>
      </c>
      <c r="M1908" s="14">
        <v>0</v>
      </c>
      <c r="N1908" s="15">
        <v>0</v>
      </c>
      <c r="O1908" s="16" t="s">
        <v>7637</v>
      </c>
      <c r="P1908" s="16" t="s">
        <v>7637</v>
      </c>
      <c r="Q1908" s="16" t="s">
        <v>7637</v>
      </c>
      <c r="R1908" s="16" t="s">
        <v>7637</v>
      </c>
      <c r="S1908" s="16" t="s">
        <v>7637</v>
      </c>
      <c r="T1908" s="16">
        <v>0</v>
      </c>
      <c r="U1908">
        <v>0</v>
      </c>
      <c r="V1908" s="17">
        <v>0.68078031089136171</v>
      </c>
      <c r="W1908" t="s">
        <v>8908</v>
      </c>
      <c r="X1908" s="21">
        <v>-20.364377487965498</v>
      </c>
      <c r="Y1908" s="21">
        <v>-41.242082712020803</v>
      </c>
      <c r="Z1908">
        <v>0</v>
      </c>
    </row>
    <row r="1909" spans="1:26" x14ac:dyDescent="0.25">
      <c r="A1909" t="str">
        <f t="shared" si="29"/>
        <v>São João do SulSC</v>
      </c>
      <c r="B1909" s="8">
        <v>2017</v>
      </c>
      <c r="C1909" s="9" t="s">
        <v>456</v>
      </c>
      <c r="D1909" s="9" t="s">
        <v>790</v>
      </c>
      <c r="E1909" s="9" t="s">
        <v>2739</v>
      </c>
      <c r="F1909" s="9" t="s">
        <v>2740</v>
      </c>
      <c r="G1909" s="10" t="s">
        <v>7637</v>
      </c>
      <c r="H1909" s="11">
        <v>25987.74</v>
      </c>
      <c r="I1909" s="11">
        <v>188878.90700000001</v>
      </c>
      <c r="J1909" s="12">
        <v>7268.0004879223816</v>
      </c>
      <c r="K1909" s="13" t="s">
        <v>7641</v>
      </c>
      <c r="L1909" s="13">
        <v>0</v>
      </c>
      <c r="M1909" s="14">
        <v>0</v>
      </c>
      <c r="N1909" s="15">
        <v>0</v>
      </c>
      <c r="O1909" s="16" t="s">
        <v>7637</v>
      </c>
      <c r="P1909" s="16" t="s">
        <v>7637</v>
      </c>
      <c r="Q1909" s="16" t="s">
        <v>7637</v>
      </c>
      <c r="R1909" s="16" t="s">
        <v>7637</v>
      </c>
      <c r="S1909" s="16" t="s">
        <v>7637</v>
      </c>
      <c r="T1909" s="16">
        <v>0</v>
      </c>
      <c r="U1909">
        <v>0</v>
      </c>
      <c r="V1909" s="17">
        <v>1.1428288218477001</v>
      </c>
      <c r="W1909" t="s">
        <v>12111</v>
      </c>
      <c r="X1909" s="21">
        <v>-29.219117986500201</v>
      </c>
      <c r="Y1909" s="21">
        <v>-49.803614884549901</v>
      </c>
      <c r="Z1909">
        <v>0</v>
      </c>
    </row>
    <row r="1910" spans="1:26" x14ac:dyDescent="0.25">
      <c r="A1910" t="str">
        <f t="shared" si="29"/>
        <v>MarataízesES</v>
      </c>
      <c r="B1910" s="8">
        <v>2017</v>
      </c>
      <c r="C1910" s="9" t="s">
        <v>18</v>
      </c>
      <c r="D1910" s="9" t="s">
        <v>2313</v>
      </c>
      <c r="E1910" s="9" t="s">
        <v>2741</v>
      </c>
      <c r="F1910" s="9" t="s">
        <v>2742</v>
      </c>
      <c r="G1910" s="10" t="s">
        <v>7637</v>
      </c>
      <c r="H1910" s="11">
        <v>41684.11</v>
      </c>
      <c r="I1910" s="11">
        <v>1611924.4709999999</v>
      </c>
      <c r="J1910" s="12">
        <v>38669.998495829699</v>
      </c>
      <c r="K1910" s="13" t="s">
        <v>7643</v>
      </c>
      <c r="L1910" s="13">
        <v>0</v>
      </c>
      <c r="M1910" s="14">
        <v>0</v>
      </c>
      <c r="N1910" s="15">
        <v>0</v>
      </c>
      <c r="O1910" s="16" t="s">
        <v>7637</v>
      </c>
      <c r="P1910" s="16" t="s">
        <v>7637</v>
      </c>
      <c r="Q1910" s="16" t="s">
        <v>7637</v>
      </c>
      <c r="R1910" s="16" t="s">
        <v>7637</v>
      </c>
      <c r="S1910" s="16" t="s">
        <v>7637</v>
      </c>
      <c r="T1910" s="16">
        <v>0</v>
      </c>
      <c r="U1910">
        <v>0</v>
      </c>
      <c r="V1910" s="17">
        <v>1.8844791009098507</v>
      </c>
      <c r="W1910" t="s">
        <v>10438</v>
      </c>
      <c r="X1910" s="21">
        <v>-21.040296985493502</v>
      </c>
      <c r="Y1910" s="21">
        <v>-40.838787322934799</v>
      </c>
      <c r="Z1910">
        <v>0</v>
      </c>
    </row>
    <row r="1911" spans="1:26" x14ac:dyDescent="0.25">
      <c r="A1911" t="str">
        <f t="shared" si="29"/>
        <v>Boa Vista da AparecidaPR</v>
      </c>
      <c r="B1911" s="8">
        <v>2017</v>
      </c>
      <c r="C1911" s="9" t="s">
        <v>456</v>
      </c>
      <c r="D1911" s="9" t="s">
        <v>457</v>
      </c>
      <c r="E1911" s="9" t="s">
        <v>2743</v>
      </c>
      <c r="F1911" s="9" t="s">
        <v>2743</v>
      </c>
      <c r="G1911" s="10" t="s">
        <v>7637</v>
      </c>
      <c r="H1911" s="11">
        <v>17034.22</v>
      </c>
      <c r="I1911" s="11">
        <v>134757.728</v>
      </c>
      <c r="J1911" s="12">
        <v>7911.0007972187741</v>
      </c>
      <c r="K1911" s="13" t="s">
        <v>7642</v>
      </c>
      <c r="L1911" s="13">
        <v>0</v>
      </c>
      <c r="M1911" s="14">
        <v>0</v>
      </c>
      <c r="N1911" s="15">
        <v>0</v>
      </c>
      <c r="O1911" s="16" t="s">
        <v>7637</v>
      </c>
      <c r="P1911" s="16" t="s">
        <v>7637</v>
      </c>
      <c r="Q1911" s="16" t="s">
        <v>7637</v>
      </c>
      <c r="R1911" s="16" t="s">
        <v>7637</v>
      </c>
      <c r="S1911" s="16" t="s">
        <v>7637</v>
      </c>
      <c r="T1911" s="16">
        <v>0</v>
      </c>
      <c r="U1911">
        <v>0</v>
      </c>
      <c r="V1911" s="17">
        <v>0.75386443491373389</v>
      </c>
      <c r="W1911" t="s">
        <v>8258</v>
      </c>
      <c r="X1911" s="21">
        <v>-25.431219898588601</v>
      </c>
      <c r="Y1911" s="21">
        <v>-53.412143042691199</v>
      </c>
      <c r="Z1911">
        <v>0</v>
      </c>
    </row>
    <row r="1912" spans="1:26" x14ac:dyDescent="0.25">
      <c r="A1912" t="str">
        <f t="shared" si="29"/>
        <v>SananduvaRS</v>
      </c>
      <c r="B1912" s="8">
        <v>2017</v>
      </c>
      <c r="C1912" s="9" t="s">
        <v>456</v>
      </c>
      <c r="D1912" s="9" t="s">
        <v>2517</v>
      </c>
      <c r="E1912" s="9" t="s">
        <v>2744</v>
      </c>
      <c r="F1912" s="9" t="s">
        <v>2744</v>
      </c>
      <c r="G1912" s="10" t="s">
        <v>7637</v>
      </c>
      <c r="H1912" s="11">
        <v>31778.76</v>
      </c>
      <c r="I1912" s="11">
        <v>515991.77</v>
      </c>
      <c r="J1912" s="12">
        <v>16237.001380796482</v>
      </c>
      <c r="K1912" s="13" t="s">
        <v>7636</v>
      </c>
      <c r="L1912" s="13">
        <v>0</v>
      </c>
      <c r="M1912" s="14">
        <v>0</v>
      </c>
      <c r="N1912" s="15">
        <v>0</v>
      </c>
      <c r="O1912" s="16" t="s">
        <v>7637</v>
      </c>
      <c r="P1912" s="16" t="s">
        <v>7637</v>
      </c>
      <c r="Q1912" s="16" t="s">
        <v>7637</v>
      </c>
      <c r="R1912" s="16" t="s">
        <v>7637</v>
      </c>
      <c r="S1912" s="16" t="s">
        <v>7637</v>
      </c>
      <c r="T1912" s="16">
        <v>0</v>
      </c>
      <c r="U1912">
        <v>0</v>
      </c>
      <c r="V1912" s="17">
        <v>1.4108652524204692</v>
      </c>
      <c r="W1912" t="s">
        <v>11764</v>
      </c>
      <c r="X1912" s="21">
        <v>-27.947502756884301</v>
      </c>
      <c r="Y1912" s="21">
        <v>-51.808397944098203</v>
      </c>
      <c r="Z1912">
        <v>0</v>
      </c>
    </row>
    <row r="1913" spans="1:26" x14ac:dyDescent="0.25">
      <c r="A1913" t="str">
        <f t="shared" si="29"/>
        <v>Coronel FreitasSC</v>
      </c>
      <c r="B1913" s="8">
        <v>2017</v>
      </c>
      <c r="C1913" s="9" t="s">
        <v>456</v>
      </c>
      <c r="D1913" s="9" t="s">
        <v>790</v>
      </c>
      <c r="E1913" s="9" t="s">
        <v>2745</v>
      </c>
      <c r="F1913" s="9" t="s">
        <v>2745</v>
      </c>
      <c r="G1913" s="10" t="s">
        <v>7637</v>
      </c>
      <c r="H1913" s="11">
        <v>25316.31</v>
      </c>
      <c r="I1913" s="11">
        <v>256454.21400000001</v>
      </c>
      <c r="J1913" s="12">
        <v>10129.999751148567</v>
      </c>
      <c r="K1913" s="13" t="s">
        <v>7636</v>
      </c>
      <c r="L1913" s="13">
        <v>0</v>
      </c>
      <c r="M1913" s="14">
        <v>0</v>
      </c>
      <c r="N1913" s="15">
        <v>0</v>
      </c>
      <c r="O1913" s="16" t="s">
        <v>7637</v>
      </c>
      <c r="P1913" s="16" t="s">
        <v>7637</v>
      </c>
      <c r="Q1913" s="16" t="s">
        <v>7637</v>
      </c>
      <c r="R1913" s="16" t="s">
        <v>7637</v>
      </c>
      <c r="S1913" s="16" t="s">
        <v>7637</v>
      </c>
      <c r="T1913" s="16">
        <v>0</v>
      </c>
      <c r="U1913">
        <v>0</v>
      </c>
      <c r="V1913" s="17">
        <v>1.1184581677348502</v>
      </c>
      <c r="W1913" t="s">
        <v>8971</v>
      </c>
      <c r="X1913" s="21">
        <v>-26.906182962077398</v>
      </c>
      <c r="Y1913" s="21">
        <v>-52.701572351489801</v>
      </c>
      <c r="Z1913">
        <v>0</v>
      </c>
    </row>
    <row r="1914" spans="1:26" x14ac:dyDescent="0.25">
      <c r="A1914" t="str">
        <f t="shared" si="29"/>
        <v>Nova Prata do IguaçuPR</v>
      </c>
      <c r="B1914" s="8">
        <v>2017</v>
      </c>
      <c r="C1914" s="9" t="s">
        <v>456</v>
      </c>
      <c r="D1914" s="9" t="s">
        <v>457</v>
      </c>
      <c r="E1914" s="9" t="s">
        <v>2746</v>
      </c>
      <c r="F1914" s="9" t="s">
        <v>2747</v>
      </c>
      <c r="G1914" s="10" t="s">
        <v>7637</v>
      </c>
      <c r="H1914" s="11">
        <v>29801.57</v>
      </c>
      <c r="I1914" s="11">
        <v>320217.89199999999</v>
      </c>
      <c r="J1914" s="12">
        <v>10745.000749960489</v>
      </c>
      <c r="K1914" s="13" t="s">
        <v>7636</v>
      </c>
      <c r="L1914" s="13">
        <v>0</v>
      </c>
      <c r="M1914" s="14">
        <v>0</v>
      </c>
      <c r="N1914" s="15">
        <v>0</v>
      </c>
      <c r="O1914" s="16" t="s">
        <v>7637</v>
      </c>
      <c r="P1914" s="16" t="s">
        <v>7637</v>
      </c>
      <c r="Q1914" s="16" t="s">
        <v>7637</v>
      </c>
      <c r="R1914" s="16" t="s">
        <v>7637</v>
      </c>
      <c r="S1914" s="16" t="s">
        <v>7637</v>
      </c>
      <c r="T1914" s="16">
        <v>0</v>
      </c>
      <c r="U1914">
        <v>0</v>
      </c>
      <c r="V1914" s="17">
        <v>1.3150173541152896</v>
      </c>
      <c r="W1914" t="s">
        <v>10853</v>
      </c>
      <c r="X1914" s="21">
        <v>-25.6313734941306</v>
      </c>
      <c r="Y1914" s="21">
        <v>-53.347311396337297</v>
      </c>
      <c r="Z1914">
        <v>0</v>
      </c>
    </row>
    <row r="1915" spans="1:26" x14ac:dyDescent="0.25">
      <c r="A1915" t="str">
        <f t="shared" si="29"/>
        <v>São BernardinoSC</v>
      </c>
      <c r="B1915" s="8">
        <v>2017</v>
      </c>
      <c r="C1915" s="9" t="s">
        <v>456</v>
      </c>
      <c r="D1915" s="9" t="s">
        <v>790</v>
      </c>
      <c r="E1915" s="9" t="s">
        <v>2748</v>
      </c>
      <c r="F1915" s="9" t="s">
        <v>2749</v>
      </c>
      <c r="G1915" s="10" t="s">
        <v>7637</v>
      </c>
      <c r="H1915" s="11">
        <v>23620.78</v>
      </c>
      <c r="I1915" s="11">
        <v>57847.283000000003</v>
      </c>
      <c r="J1915" s="12">
        <v>2448.9996943369356</v>
      </c>
      <c r="K1915" s="13" t="s">
        <v>7642</v>
      </c>
      <c r="L1915" s="13">
        <v>0</v>
      </c>
      <c r="M1915" s="14">
        <v>0</v>
      </c>
      <c r="N1915" s="15">
        <v>0</v>
      </c>
      <c r="O1915" s="16" t="s">
        <v>7637</v>
      </c>
      <c r="P1915" s="16" t="s">
        <v>7637</v>
      </c>
      <c r="Q1915" s="16" t="s">
        <v>7637</v>
      </c>
      <c r="R1915" s="16" t="s">
        <v>7637</v>
      </c>
      <c r="S1915" s="16" t="s">
        <v>7637</v>
      </c>
      <c r="T1915" s="16">
        <v>0</v>
      </c>
      <c r="U1915">
        <v>0</v>
      </c>
      <c r="V1915" s="17">
        <v>1.0315829742531033</v>
      </c>
      <c r="W1915" t="s">
        <v>11994</v>
      </c>
      <c r="X1915" s="21">
        <v>-26.474394302161599</v>
      </c>
      <c r="Y1915" s="21">
        <v>-52.9691193074814</v>
      </c>
      <c r="Z1915">
        <v>0</v>
      </c>
    </row>
    <row r="1916" spans="1:26" x14ac:dyDescent="0.25">
      <c r="A1916" t="str">
        <f t="shared" si="29"/>
        <v>DiamantinaMG</v>
      </c>
      <c r="B1916" s="8">
        <v>2017</v>
      </c>
      <c r="C1916" s="9" t="s">
        <v>18</v>
      </c>
      <c r="D1916" s="9" t="s">
        <v>163</v>
      </c>
      <c r="E1916" s="9" t="s">
        <v>2750</v>
      </c>
      <c r="F1916" s="9" t="s">
        <v>2750</v>
      </c>
      <c r="G1916" s="10" t="s">
        <v>7637</v>
      </c>
      <c r="H1916" s="11">
        <v>15046.26</v>
      </c>
      <c r="I1916" s="11">
        <v>725681.28300000005</v>
      </c>
      <c r="J1916" s="12">
        <v>48230.010846549252</v>
      </c>
      <c r="K1916" s="13" t="s">
        <v>7636</v>
      </c>
      <c r="L1916" s="13">
        <v>0</v>
      </c>
      <c r="M1916" s="14">
        <v>0</v>
      </c>
      <c r="N1916" s="15">
        <v>0</v>
      </c>
      <c r="O1916" s="16" t="s">
        <v>7637</v>
      </c>
      <c r="P1916" s="16" t="s">
        <v>7637</v>
      </c>
      <c r="Q1916" s="16" t="s">
        <v>7637</v>
      </c>
      <c r="R1916" s="16" t="s">
        <v>7637</v>
      </c>
      <c r="S1916" s="16" t="s">
        <v>7637</v>
      </c>
      <c r="T1916" s="16">
        <v>0</v>
      </c>
      <c r="U1916">
        <v>0</v>
      </c>
      <c r="V1916" s="17">
        <v>0.73240770660446386</v>
      </c>
      <c r="W1916" t="s">
        <v>9122</v>
      </c>
      <c r="X1916" s="21">
        <v>-18.241782304476899</v>
      </c>
      <c r="Y1916" s="21">
        <v>-43.603463850045102</v>
      </c>
      <c r="Z1916">
        <v>0</v>
      </c>
    </row>
    <row r="1917" spans="1:26" x14ac:dyDescent="0.25">
      <c r="A1917" t="str">
        <f t="shared" si="29"/>
        <v>VirginópolisMG</v>
      </c>
      <c r="B1917" s="8">
        <v>2017</v>
      </c>
      <c r="C1917" s="9" t="s">
        <v>18</v>
      </c>
      <c r="D1917" s="9" t="s">
        <v>163</v>
      </c>
      <c r="E1917" s="9" t="s">
        <v>2751</v>
      </c>
      <c r="F1917" s="9" t="s">
        <v>2752</v>
      </c>
      <c r="G1917" s="10" t="s">
        <v>7637</v>
      </c>
      <c r="H1917" s="11">
        <v>12967.44</v>
      </c>
      <c r="I1917" s="11">
        <v>139957.62</v>
      </c>
      <c r="J1917" s="12">
        <v>10793.003090818234</v>
      </c>
      <c r="K1917" s="13" t="s">
        <v>7636</v>
      </c>
      <c r="L1917" s="13">
        <v>0</v>
      </c>
      <c r="M1917" s="14">
        <v>0</v>
      </c>
      <c r="N1917" s="15">
        <v>0</v>
      </c>
      <c r="O1917" s="16" t="s">
        <v>7637</v>
      </c>
      <c r="P1917" s="16" t="s">
        <v>7637</v>
      </c>
      <c r="Q1917" s="16" t="s">
        <v>7637</v>
      </c>
      <c r="R1917" s="16" t="s">
        <v>7637</v>
      </c>
      <c r="S1917" s="16" t="s">
        <v>7637</v>
      </c>
      <c r="T1917" s="16">
        <v>0</v>
      </c>
      <c r="U1917">
        <v>0</v>
      </c>
      <c r="V1917" s="17">
        <v>0.58129899257561279</v>
      </c>
      <c r="W1917" t="s">
        <v>12857</v>
      </c>
      <c r="X1917" s="21">
        <v>-18.815880366737002</v>
      </c>
      <c r="Y1917" s="21">
        <v>-42.701851759986198</v>
      </c>
      <c r="Z1917">
        <v>0</v>
      </c>
    </row>
    <row r="1918" spans="1:26" x14ac:dyDescent="0.25">
      <c r="A1918" t="str">
        <f t="shared" si="29"/>
        <v>Lagoa VermelhaRS</v>
      </c>
      <c r="B1918" s="8">
        <v>2017</v>
      </c>
      <c r="C1918" s="9" t="s">
        <v>456</v>
      </c>
      <c r="D1918" s="9" t="s">
        <v>2517</v>
      </c>
      <c r="E1918" s="9" t="s">
        <v>2753</v>
      </c>
      <c r="F1918" s="9" t="s">
        <v>2753</v>
      </c>
      <c r="G1918" s="10" t="s">
        <v>7637</v>
      </c>
      <c r="H1918" s="11">
        <v>33907.96</v>
      </c>
      <c r="I1918" s="11">
        <v>964817.07200000004</v>
      </c>
      <c r="J1918" s="12">
        <v>28453.999355903452</v>
      </c>
      <c r="K1918" s="13" t="s">
        <v>7636</v>
      </c>
      <c r="L1918" s="13">
        <v>0</v>
      </c>
      <c r="M1918" s="14">
        <v>0</v>
      </c>
      <c r="N1918" s="15">
        <v>0</v>
      </c>
      <c r="O1918" s="16" t="s">
        <v>7637</v>
      </c>
      <c r="P1918" s="16" t="s">
        <v>7637</v>
      </c>
      <c r="Q1918" s="16" t="s">
        <v>7637</v>
      </c>
      <c r="R1918" s="16" t="s">
        <v>7637</v>
      </c>
      <c r="S1918" s="16" t="s">
        <v>7637</v>
      </c>
      <c r="T1918" s="16">
        <v>0</v>
      </c>
      <c r="U1918">
        <v>0</v>
      </c>
      <c r="V1918" s="17">
        <v>1.5254948393956895</v>
      </c>
      <c r="W1918" t="s">
        <v>10226</v>
      </c>
      <c r="X1918" s="21">
        <v>-28.2098111566266</v>
      </c>
      <c r="Y1918" s="21">
        <v>-51.525263217084401</v>
      </c>
      <c r="Z1918">
        <v>0</v>
      </c>
    </row>
    <row r="1919" spans="1:26" x14ac:dyDescent="0.25">
      <c r="A1919" t="str">
        <f t="shared" si="29"/>
        <v>PérolaPR</v>
      </c>
      <c r="B1919" s="8">
        <v>2017</v>
      </c>
      <c r="C1919" s="9" t="s">
        <v>456</v>
      </c>
      <c r="D1919" s="9" t="s">
        <v>457</v>
      </c>
      <c r="E1919" s="9" t="s">
        <v>2754</v>
      </c>
      <c r="F1919" s="9" t="s">
        <v>2755</v>
      </c>
      <c r="G1919" s="10" t="s">
        <v>7637</v>
      </c>
      <c r="H1919" s="11">
        <v>42585.58</v>
      </c>
      <c r="I1919" s="11">
        <v>472742.53</v>
      </c>
      <c r="J1919" s="12">
        <v>11101.000150755257</v>
      </c>
      <c r="K1919" s="13" t="s">
        <v>7640</v>
      </c>
      <c r="L1919" s="13">
        <v>0</v>
      </c>
      <c r="M1919" s="14">
        <v>0</v>
      </c>
      <c r="N1919" s="15">
        <v>0</v>
      </c>
      <c r="O1919" s="16" t="s">
        <v>7637</v>
      </c>
      <c r="P1919" s="16" t="s">
        <v>7637</v>
      </c>
      <c r="Q1919" s="16" t="s">
        <v>7637</v>
      </c>
      <c r="R1919" s="16" t="s">
        <v>7637</v>
      </c>
      <c r="S1919" s="16" t="s">
        <v>7637</v>
      </c>
      <c r="T1919" s="16">
        <v>0</v>
      </c>
      <c r="U1919">
        <v>0</v>
      </c>
      <c r="V1919" s="17">
        <v>1.8729281757293583</v>
      </c>
      <c r="W1919" t="s">
        <v>11217</v>
      </c>
      <c r="X1919" s="21">
        <v>-23.804358689541601</v>
      </c>
      <c r="Y1919" s="21">
        <v>-53.683797882972698</v>
      </c>
      <c r="Z1919">
        <v>0</v>
      </c>
    </row>
    <row r="1920" spans="1:26" x14ac:dyDescent="0.25">
      <c r="A1920" t="str">
        <f t="shared" si="29"/>
        <v>ItapemirimES</v>
      </c>
      <c r="B1920" s="8">
        <v>2017</v>
      </c>
      <c r="C1920" s="9" t="s">
        <v>18</v>
      </c>
      <c r="D1920" s="9" t="s">
        <v>2313</v>
      </c>
      <c r="E1920" s="9" t="s">
        <v>2756</v>
      </c>
      <c r="F1920" s="9" t="s">
        <v>2756</v>
      </c>
      <c r="G1920" s="10" t="s">
        <v>7637</v>
      </c>
      <c r="H1920" s="11">
        <v>90330.08</v>
      </c>
      <c r="I1920" s="11">
        <v>3127950.0019999999</v>
      </c>
      <c r="J1920" s="12">
        <v>34627.999908779006</v>
      </c>
      <c r="K1920" s="13" t="s">
        <v>7643</v>
      </c>
      <c r="L1920" s="13">
        <v>0</v>
      </c>
      <c r="M1920" s="14">
        <v>0</v>
      </c>
      <c r="N1920" s="15">
        <v>0</v>
      </c>
      <c r="O1920" s="16" t="s">
        <v>7637</v>
      </c>
      <c r="P1920" s="16" t="s">
        <v>7637</v>
      </c>
      <c r="Q1920" s="16" t="s">
        <v>7637</v>
      </c>
      <c r="R1920" s="16" t="s">
        <v>7637</v>
      </c>
      <c r="S1920" s="16" t="s">
        <v>7637</v>
      </c>
      <c r="T1920" s="16">
        <v>0</v>
      </c>
      <c r="U1920">
        <v>0</v>
      </c>
      <c r="V1920" s="17">
        <v>4.0074568984896635</v>
      </c>
      <c r="W1920" t="s">
        <v>9899</v>
      </c>
      <c r="X1920" s="21">
        <v>-21.009995882541201</v>
      </c>
      <c r="Y1920" s="21">
        <v>-40.831020194860002</v>
      </c>
      <c r="Z1920">
        <v>0</v>
      </c>
    </row>
    <row r="1921" spans="1:26" x14ac:dyDescent="0.25">
      <c r="A1921" t="str">
        <f t="shared" si="29"/>
        <v>Vargem AltaES</v>
      </c>
      <c r="B1921" s="8">
        <v>2017</v>
      </c>
      <c r="C1921" s="9" t="s">
        <v>18</v>
      </c>
      <c r="D1921" s="9" t="s">
        <v>2313</v>
      </c>
      <c r="E1921" s="9" t="s">
        <v>2757</v>
      </c>
      <c r="F1921" s="9" t="s">
        <v>2757</v>
      </c>
      <c r="G1921" s="10" t="s">
        <v>7637</v>
      </c>
      <c r="H1921" s="11">
        <v>17399.79</v>
      </c>
      <c r="I1921" s="11">
        <v>375557.06699999998</v>
      </c>
      <c r="J1921" s="12">
        <v>21583.999979310094</v>
      </c>
      <c r="K1921" s="13" t="s">
        <v>7636</v>
      </c>
      <c r="L1921" s="13">
        <v>0</v>
      </c>
      <c r="M1921" s="14">
        <v>0</v>
      </c>
      <c r="N1921" s="15">
        <v>0</v>
      </c>
      <c r="O1921" s="16" t="s">
        <v>7637</v>
      </c>
      <c r="P1921" s="16" t="s">
        <v>7637</v>
      </c>
      <c r="Q1921" s="16" t="s">
        <v>7637</v>
      </c>
      <c r="R1921" s="16" t="s">
        <v>7637</v>
      </c>
      <c r="S1921" s="16" t="s">
        <v>7637</v>
      </c>
      <c r="T1921" s="16">
        <v>0</v>
      </c>
      <c r="U1921">
        <v>0</v>
      </c>
      <c r="V1921" s="17">
        <v>0.79216029349280104</v>
      </c>
      <c r="W1921" t="s">
        <v>12778</v>
      </c>
      <c r="X1921" s="21">
        <v>-20.669501154820999</v>
      </c>
      <c r="Y1921" s="21">
        <v>-41.018273777325497</v>
      </c>
      <c r="Z1921">
        <v>0</v>
      </c>
    </row>
    <row r="1922" spans="1:26" x14ac:dyDescent="0.25">
      <c r="A1922" t="str">
        <f t="shared" si="29"/>
        <v>Salto do LontraPR</v>
      </c>
      <c r="B1922" s="8">
        <v>2017</v>
      </c>
      <c r="C1922" s="9" t="s">
        <v>456</v>
      </c>
      <c r="D1922" s="9" t="s">
        <v>457</v>
      </c>
      <c r="E1922" s="9" t="s">
        <v>2758</v>
      </c>
      <c r="F1922" s="9" t="s">
        <v>2758</v>
      </c>
      <c r="G1922" s="10" t="s">
        <v>7637</v>
      </c>
      <c r="H1922" s="11">
        <v>25310.720000000001</v>
      </c>
      <c r="I1922" s="11">
        <v>372396.641</v>
      </c>
      <c r="J1922" s="12">
        <v>14713.000696937899</v>
      </c>
      <c r="K1922" s="13" t="s">
        <v>7644</v>
      </c>
      <c r="L1922" s="13">
        <v>0</v>
      </c>
      <c r="M1922" s="14">
        <v>0</v>
      </c>
      <c r="N1922" s="15">
        <v>0</v>
      </c>
      <c r="O1922" s="16" t="s">
        <v>7637</v>
      </c>
      <c r="P1922" s="16" t="s">
        <v>7637</v>
      </c>
      <c r="Q1922" s="16" t="s">
        <v>7637</v>
      </c>
      <c r="R1922" s="16" t="s">
        <v>7637</v>
      </c>
      <c r="S1922" s="16" t="s">
        <v>7637</v>
      </c>
      <c r="T1922" s="16">
        <v>0</v>
      </c>
      <c r="U1922">
        <v>0</v>
      </c>
      <c r="V1922" s="17">
        <v>1.1260236103047716</v>
      </c>
      <c r="W1922" t="s">
        <v>11755</v>
      </c>
      <c r="X1922" s="21">
        <v>-25.781722892081302</v>
      </c>
      <c r="Y1922" s="21">
        <v>-53.3139777592</v>
      </c>
      <c r="Z1922">
        <v>0</v>
      </c>
    </row>
    <row r="1923" spans="1:26" x14ac:dyDescent="0.25">
      <c r="A1923" t="str">
        <f t="shared" ref="A1923:A1986" si="30">E1923&amp;D1923</f>
        <v>Nova Esperança do SudoestePR</v>
      </c>
      <c r="B1923" s="8">
        <v>2017</v>
      </c>
      <c r="C1923" s="9" t="s">
        <v>456</v>
      </c>
      <c r="D1923" s="9" t="s">
        <v>457</v>
      </c>
      <c r="E1923" s="9" t="s">
        <v>2759</v>
      </c>
      <c r="F1923" s="9" t="s">
        <v>2760</v>
      </c>
      <c r="G1923" s="10" t="s">
        <v>7637</v>
      </c>
      <c r="H1923" s="11">
        <v>21013.07</v>
      </c>
      <c r="I1923" s="11">
        <v>109141.89200000001</v>
      </c>
      <c r="J1923" s="12">
        <v>5194.0003055241341</v>
      </c>
      <c r="K1923" s="13" t="s">
        <v>7644</v>
      </c>
      <c r="L1923" s="13">
        <v>0</v>
      </c>
      <c r="M1923" s="14">
        <v>0</v>
      </c>
      <c r="N1923" s="15">
        <v>0</v>
      </c>
      <c r="O1923" s="16" t="s">
        <v>7637</v>
      </c>
      <c r="P1923" s="16" t="s">
        <v>7637</v>
      </c>
      <c r="Q1923" s="16" t="s">
        <v>7637</v>
      </c>
      <c r="R1923" s="16" t="s">
        <v>7637</v>
      </c>
      <c r="S1923" s="16" t="s">
        <v>7637</v>
      </c>
      <c r="T1923" s="16">
        <v>0</v>
      </c>
      <c r="U1923">
        <v>0</v>
      </c>
      <c r="V1923" s="17">
        <v>0.92267528449338088</v>
      </c>
      <c r="W1923" t="s">
        <v>10810</v>
      </c>
      <c r="X1923" s="21">
        <v>-25.9065362848226</v>
      </c>
      <c r="Y1923" s="21">
        <v>-53.265689938089203</v>
      </c>
      <c r="Z1923">
        <v>0</v>
      </c>
    </row>
    <row r="1924" spans="1:26" x14ac:dyDescent="0.25">
      <c r="A1924" t="str">
        <f t="shared" si="30"/>
        <v>MorrinhosCE</v>
      </c>
      <c r="B1924" s="8">
        <v>2017</v>
      </c>
      <c r="C1924" s="9" t="s">
        <v>951</v>
      </c>
      <c r="D1924" s="9" t="s">
        <v>2761</v>
      </c>
      <c r="E1924" s="9" t="s">
        <v>2762</v>
      </c>
      <c r="F1924" s="9" t="s">
        <v>2762</v>
      </c>
      <c r="G1924" s="10" t="s">
        <v>7637</v>
      </c>
      <c r="H1924" s="11">
        <v>6655.15</v>
      </c>
      <c r="I1924" s="11">
        <v>147890.83600000001</v>
      </c>
      <c r="J1924" s="12">
        <v>22222.013929062461</v>
      </c>
      <c r="K1924" s="13" t="s">
        <v>7642</v>
      </c>
      <c r="L1924" s="13">
        <v>0</v>
      </c>
      <c r="M1924" s="14">
        <v>0</v>
      </c>
      <c r="N1924" s="15">
        <v>0</v>
      </c>
      <c r="O1924" s="16" t="s">
        <v>7637</v>
      </c>
      <c r="P1924" s="16" t="s">
        <v>7637</v>
      </c>
      <c r="Q1924" s="16" t="s">
        <v>7637</v>
      </c>
      <c r="R1924" s="16" t="s">
        <v>7637</v>
      </c>
      <c r="S1924" s="16" t="s">
        <v>7637</v>
      </c>
      <c r="T1924" s="16">
        <v>0</v>
      </c>
      <c r="U1924">
        <v>0</v>
      </c>
      <c r="V1924" s="17">
        <v>0.32379015493948293</v>
      </c>
      <c r="W1924" t="s">
        <v>10679</v>
      </c>
      <c r="X1924" s="21">
        <v>-17.733823507293099</v>
      </c>
      <c r="Y1924" s="21">
        <v>-49.106308073015498</v>
      </c>
      <c r="Z1924">
        <v>0</v>
      </c>
    </row>
    <row r="1925" spans="1:26" x14ac:dyDescent="0.25">
      <c r="A1925" t="str">
        <f t="shared" si="30"/>
        <v>PaialSC</v>
      </c>
      <c r="B1925" s="8">
        <v>2017</v>
      </c>
      <c r="C1925" s="9" t="s">
        <v>456</v>
      </c>
      <c r="D1925" s="9" t="s">
        <v>790</v>
      </c>
      <c r="E1925" s="9" t="s">
        <v>2763</v>
      </c>
      <c r="F1925" s="9" t="s">
        <v>2763</v>
      </c>
      <c r="G1925" s="10" t="s">
        <v>7637</v>
      </c>
      <c r="H1925" s="11">
        <v>24667.43</v>
      </c>
      <c r="I1925" s="11">
        <v>38900.538999999997</v>
      </c>
      <c r="J1925" s="12">
        <v>1577.0000766192504</v>
      </c>
      <c r="K1925" s="13" t="s">
        <v>7642</v>
      </c>
      <c r="L1925" s="13">
        <v>0</v>
      </c>
      <c r="M1925" s="14">
        <v>0</v>
      </c>
      <c r="N1925" s="15">
        <v>0</v>
      </c>
      <c r="O1925" s="16" t="s">
        <v>7637</v>
      </c>
      <c r="P1925" s="16" t="s">
        <v>7637</v>
      </c>
      <c r="Q1925" s="16" t="s">
        <v>7637</v>
      </c>
      <c r="R1925" s="16" t="s">
        <v>7637</v>
      </c>
      <c r="S1925" s="16" t="s">
        <v>7637</v>
      </c>
      <c r="T1925" s="16">
        <v>0</v>
      </c>
      <c r="U1925">
        <v>0</v>
      </c>
      <c r="V1925" s="17">
        <v>1.0756506497186407</v>
      </c>
      <c r="W1925" t="s">
        <v>10987</v>
      </c>
      <c r="X1925" s="21">
        <v>-27.254576258814701</v>
      </c>
      <c r="Y1925" s="21">
        <v>-52.497967475498797</v>
      </c>
      <c r="Z1925">
        <v>0</v>
      </c>
    </row>
    <row r="1926" spans="1:26" x14ac:dyDescent="0.25">
      <c r="A1926" t="str">
        <f t="shared" si="30"/>
        <v>ChapecóSC</v>
      </c>
      <c r="B1926" s="8">
        <v>2017</v>
      </c>
      <c r="C1926" s="9" t="s">
        <v>456</v>
      </c>
      <c r="D1926" s="9" t="s">
        <v>790</v>
      </c>
      <c r="E1926" s="9" t="s">
        <v>2764</v>
      </c>
      <c r="F1926" s="9" t="s">
        <v>2765</v>
      </c>
      <c r="G1926" s="10">
        <v>2586.89</v>
      </c>
      <c r="H1926" s="11">
        <v>41683.33</v>
      </c>
      <c r="I1926" s="11">
        <v>8890178.3129999992</v>
      </c>
      <c r="J1926" s="12">
        <v>213278.98498032664</v>
      </c>
      <c r="K1926" s="13" t="s">
        <v>7636</v>
      </c>
      <c r="L1926" s="13">
        <v>1</v>
      </c>
      <c r="M1926" s="14">
        <v>1</v>
      </c>
      <c r="N1926" s="15">
        <v>0</v>
      </c>
      <c r="O1926" s="16" t="s">
        <v>7637</v>
      </c>
      <c r="P1926" s="16" t="s">
        <v>7637</v>
      </c>
      <c r="Q1926" s="16" t="s">
        <v>7637</v>
      </c>
      <c r="R1926" s="16" t="s">
        <v>7637</v>
      </c>
      <c r="S1926" s="16" t="s">
        <v>7637</v>
      </c>
      <c r="T1926" s="16">
        <v>0</v>
      </c>
      <c r="U1926">
        <v>0</v>
      </c>
      <c r="V1926" s="17">
        <v>13.444932261375302</v>
      </c>
      <c r="W1926" t="s">
        <v>8828</v>
      </c>
      <c r="X1926" s="21">
        <v>-27.100918597979099</v>
      </c>
      <c r="Y1926" s="21">
        <v>-52.615640593092301</v>
      </c>
      <c r="Z1926">
        <v>0</v>
      </c>
    </row>
    <row r="1927" spans="1:26" x14ac:dyDescent="0.25">
      <c r="A1927" t="str">
        <f t="shared" si="30"/>
        <v>MampitubaRS</v>
      </c>
      <c r="B1927" s="8">
        <v>2017</v>
      </c>
      <c r="C1927" s="9" t="s">
        <v>456</v>
      </c>
      <c r="D1927" s="9" t="s">
        <v>2517</v>
      </c>
      <c r="E1927" s="9" t="s">
        <v>2766</v>
      </c>
      <c r="F1927" s="9" t="s">
        <v>2766</v>
      </c>
      <c r="G1927" s="10" t="s">
        <v>7637</v>
      </c>
      <c r="H1927" s="11">
        <v>18352.82</v>
      </c>
      <c r="I1927" s="11">
        <v>56508.345999999998</v>
      </c>
      <c r="J1927" s="12">
        <v>3079.000720325269</v>
      </c>
      <c r="K1927" s="13" t="s">
        <v>7641</v>
      </c>
      <c r="L1927" s="13">
        <v>0</v>
      </c>
      <c r="M1927" s="14">
        <v>0</v>
      </c>
      <c r="N1927" s="15">
        <v>0</v>
      </c>
      <c r="O1927" s="16" t="s">
        <v>7637</v>
      </c>
      <c r="P1927" s="16" t="s">
        <v>7637</v>
      </c>
      <c r="Q1927" s="16" t="s">
        <v>7637</v>
      </c>
      <c r="R1927" s="16" t="s">
        <v>7637</v>
      </c>
      <c r="S1927" s="16" t="s">
        <v>7637</v>
      </c>
      <c r="T1927" s="16">
        <v>0</v>
      </c>
      <c r="U1927">
        <v>0</v>
      </c>
      <c r="V1927" s="17">
        <v>0.80336489558658153</v>
      </c>
      <c r="W1927" t="s">
        <v>10389</v>
      </c>
      <c r="X1927" s="21">
        <v>-29.210912294618499</v>
      </c>
      <c r="Y1927" s="21">
        <v>-49.935017528473097</v>
      </c>
      <c r="Z1927">
        <v>0</v>
      </c>
    </row>
    <row r="1928" spans="1:26" x14ac:dyDescent="0.25">
      <c r="A1928" t="str">
        <f t="shared" si="30"/>
        <v>PeriquitoMG</v>
      </c>
      <c r="B1928" s="8">
        <v>2017</v>
      </c>
      <c r="C1928" s="9" t="s">
        <v>18</v>
      </c>
      <c r="D1928" s="9" t="s">
        <v>163</v>
      </c>
      <c r="E1928" s="9" t="s">
        <v>2767</v>
      </c>
      <c r="F1928" s="9" t="s">
        <v>2767</v>
      </c>
      <c r="G1928" s="10" t="s">
        <v>7637</v>
      </c>
      <c r="H1928" s="11">
        <v>10284.6</v>
      </c>
      <c r="I1928" s="11">
        <v>72609.301000000007</v>
      </c>
      <c r="J1928" s="12">
        <v>7060.0024308188949</v>
      </c>
      <c r="K1928" s="13" t="s">
        <v>7642</v>
      </c>
      <c r="L1928" s="13">
        <v>0</v>
      </c>
      <c r="M1928" s="14">
        <v>0</v>
      </c>
      <c r="N1928" s="15">
        <v>0</v>
      </c>
      <c r="O1928" s="16" t="s">
        <v>7637</v>
      </c>
      <c r="P1928" s="16" t="s">
        <v>7637</v>
      </c>
      <c r="Q1928" s="16" t="s">
        <v>7637</v>
      </c>
      <c r="R1928" s="16" t="s">
        <v>7637</v>
      </c>
      <c r="S1928" s="16" t="s">
        <v>7637</v>
      </c>
      <c r="T1928" s="16">
        <v>0</v>
      </c>
      <c r="U1928">
        <v>0</v>
      </c>
      <c r="V1928" s="17">
        <v>0.45847417162281118</v>
      </c>
      <c r="W1928" t="s">
        <v>11213</v>
      </c>
      <c r="X1928" s="21">
        <v>-19.156301566467601</v>
      </c>
      <c r="Y1928" s="21">
        <v>-42.240973510598899</v>
      </c>
      <c r="Z1928">
        <v>0</v>
      </c>
    </row>
    <row r="1929" spans="1:26" x14ac:dyDescent="0.25">
      <c r="A1929" t="str">
        <f t="shared" si="30"/>
        <v>IporãPR</v>
      </c>
      <c r="B1929" s="8">
        <v>2017</v>
      </c>
      <c r="C1929" s="9" t="s">
        <v>456</v>
      </c>
      <c r="D1929" s="9" t="s">
        <v>457</v>
      </c>
      <c r="E1929" s="9" t="s">
        <v>2768</v>
      </c>
      <c r="F1929" s="9" t="s">
        <v>2769</v>
      </c>
      <c r="G1929" s="10" t="s">
        <v>7637</v>
      </c>
      <c r="H1929" s="11">
        <v>30902.27</v>
      </c>
      <c r="I1929" s="11">
        <v>454386.90600000002</v>
      </c>
      <c r="J1929" s="12">
        <v>14703.99766748527</v>
      </c>
      <c r="K1929" s="13" t="s">
        <v>7636</v>
      </c>
      <c r="L1929" s="13">
        <v>0</v>
      </c>
      <c r="M1929" s="14">
        <v>0</v>
      </c>
      <c r="N1929" s="15">
        <v>0</v>
      </c>
      <c r="O1929" s="16" t="s">
        <v>7637</v>
      </c>
      <c r="P1929" s="16" t="s">
        <v>7637</v>
      </c>
      <c r="Q1929" s="16" t="s">
        <v>7637</v>
      </c>
      <c r="R1929" s="16" t="s">
        <v>7637</v>
      </c>
      <c r="S1929" s="16" t="s">
        <v>7637</v>
      </c>
      <c r="T1929" s="16">
        <v>0</v>
      </c>
      <c r="U1929">
        <v>0</v>
      </c>
      <c r="V1929" s="17">
        <v>1.369932325804293</v>
      </c>
      <c r="W1929" t="s">
        <v>9784</v>
      </c>
      <c r="X1929" s="21">
        <v>-24.0088100683314</v>
      </c>
      <c r="Y1929" s="21">
        <v>-53.706476717693903</v>
      </c>
      <c r="Z1929">
        <v>0</v>
      </c>
    </row>
    <row r="1930" spans="1:26" x14ac:dyDescent="0.25">
      <c r="A1930" t="str">
        <f t="shared" si="30"/>
        <v>União do OesteSC</v>
      </c>
      <c r="B1930" s="8">
        <v>2017</v>
      </c>
      <c r="C1930" s="9" t="s">
        <v>456</v>
      </c>
      <c r="D1930" s="9" t="s">
        <v>790</v>
      </c>
      <c r="E1930" s="9" t="s">
        <v>2770</v>
      </c>
      <c r="F1930" s="9" t="s">
        <v>2771</v>
      </c>
      <c r="G1930" s="10" t="s">
        <v>7637</v>
      </c>
      <c r="H1930" s="11">
        <v>23335.42</v>
      </c>
      <c r="I1930" s="11">
        <v>60672.082000000002</v>
      </c>
      <c r="J1930" s="12">
        <v>2599.9995714668948</v>
      </c>
      <c r="K1930" s="13" t="s">
        <v>7644</v>
      </c>
      <c r="L1930" s="13">
        <v>0</v>
      </c>
      <c r="M1930" s="14">
        <v>0</v>
      </c>
      <c r="N1930" s="15">
        <v>0</v>
      </c>
      <c r="O1930" s="16" t="s">
        <v>7637</v>
      </c>
      <c r="P1930" s="16" t="s">
        <v>7637</v>
      </c>
      <c r="Q1930" s="16" t="s">
        <v>7637</v>
      </c>
      <c r="R1930" s="16" t="s">
        <v>7637</v>
      </c>
      <c r="S1930" s="16" t="s">
        <v>7637</v>
      </c>
      <c r="T1930" s="16">
        <v>0</v>
      </c>
      <c r="U1930">
        <v>0</v>
      </c>
      <c r="V1930" s="17">
        <v>1.0194192559096771</v>
      </c>
      <c r="W1930" t="s">
        <v>12728</v>
      </c>
      <c r="X1930" s="21">
        <v>-26.762509206863498</v>
      </c>
      <c r="Y1930" s="21">
        <v>-52.8545737306954</v>
      </c>
      <c r="Z1930">
        <v>0</v>
      </c>
    </row>
    <row r="1931" spans="1:26" x14ac:dyDescent="0.25">
      <c r="A1931" t="str">
        <f t="shared" si="30"/>
        <v>Passo de TorresSC</v>
      </c>
      <c r="B1931" s="8">
        <v>2017</v>
      </c>
      <c r="C1931" s="9" t="s">
        <v>456</v>
      </c>
      <c r="D1931" s="9" t="s">
        <v>790</v>
      </c>
      <c r="E1931" s="9" t="s">
        <v>2772</v>
      </c>
      <c r="F1931" s="9" t="s">
        <v>2772</v>
      </c>
      <c r="G1931" s="10" t="s">
        <v>7637</v>
      </c>
      <c r="H1931" s="11">
        <v>16729.95</v>
      </c>
      <c r="I1931" s="11">
        <v>140029.67000000001</v>
      </c>
      <c r="J1931" s="12">
        <v>8369.9993126100198</v>
      </c>
      <c r="K1931" s="13" t="s">
        <v>7636</v>
      </c>
      <c r="L1931" s="13">
        <v>0</v>
      </c>
      <c r="M1931" s="14">
        <v>0</v>
      </c>
      <c r="N1931" s="15">
        <v>0</v>
      </c>
      <c r="O1931" s="16" t="s">
        <v>7637</v>
      </c>
      <c r="P1931" s="16" t="s">
        <v>7637</v>
      </c>
      <c r="Q1931" s="16" t="s">
        <v>7637</v>
      </c>
      <c r="R1931" s="16" t="s">
        <v>7637</v>
      </c>
      <c r="S1931" s="16" t="s">
        <v>7637</v>
      </c>
      <c r="T1931" s="16">
        <v>0</v>
      </c>
      <c r="U1931">
        <v>0</v>
      </c>
      <c r="V1931" s="17">
        <v>0.74135709302618014</v>
      </c>
      <c r="W1931" t="s">
        <v>11105</v>
      </c>
      <c r="X1931" s="21">
        <v>-29.310368323513</v>
      </c>
      <c r="Y1931" s="21">
        <v>-49.722603228762402</v>
      </c>
      <c r="Z1931">
        <v>0</v>
      </c>
    </row>
    <row r="1932" spans="1:26" x14ac:dyDescent="0.25">
      <c r="A1932" t="str">
        <f t="shared" si="30"/>
        <v>Barra do Rio AzulRS</v>
      </c>
      <c r="B1932" s="8">
        <v>2017</v>
      </c>
      <c r="C1932" s="9" t="s">
        <v>456</v>
      </c>
      <c r="D1932" s="9" t="s">
        <v>2517</v>
      </c>
      <c r="E1932" s="9" t="s">
        <v>2773</v>
      </c>
      <c r="F1932" s="9" t="s">
        <v>2773</v>
      </c>
      <c r="G1932" s="10" t="s">
        <v>7637</v>
      </c>
      <c r="H1932" s="11">
        <v>25296.31</v>
      </c>
      <c r="I1932" s="11">
        <v>48442.432000000001</v>
      </c>
      <c r="J1932" s="12">
        <v>1914.9999347730952</v>
      </c>
      <c r="K1932" s="13" t="s">
        <v>7644</v>
      </c>
      <c r="L1932" s="13">
        <v>0</v>
      </c>
      <c r="M1932" s="14">
        <v>0</v>
      </c>
      <c r="N1932" s="15">
        <v>0</v>
      </c>
      <c r="O1932" s="16" t="s">
        <v>7637</v>
      </c>
      <c r="P1932" s="16" t="s">
        <v>7637</v>
      </c>
      <c r="Q1932" s="16" t="s">
        <v>7637</v>
      </c>
      <c r="R1932" s="16" t="s">
        <v>7637</v>
      </c>
      <c r="S1932" s="16" t="s">
        <v>7637</v>
      </c>
      <c r="T1932" s="16">
        <v>0</v>
      </c>
      <c r="U1932">
        <v>0</v>
      </c>
      <c r="V1932" s="17">
        <v>1.1035897693350849</v>
      </c>
      <c r="W1932" t="s">
        <v>8154</v>
      </c>
      <c r="X1932" s="21">
        <v>-27.4073268258037</v>
      </c>
      <c r="Y1932" s="21">
        <v>-52.408825534370301</v>
      </c>
      <c r="Z1932">
        <v>0</v>
      </c>
    </row>
    <row r="1933" spans="1:26" x14ac:dyDescent="0.25">
      <c r="A1933" t="str">
        <f t="shared" si="30"/>
        <v>Campo ErêSC</v>
      </c>
      <c r="B1933" s="8">
        <v>2017</v>
      </c>
      <c r="C1933" s="9" t="s">
        <v>456</v>
      </c>
      <c r="D1933" s="9" t="s">
        <v>790</v>
      </c>
      <c r="E1933" s="9" t="s">
        <v>2774</v>
      </c>
      <c r="F1933" s="9" t="s">
        <v>2775</v>
      </c>
      <c r="G1933" s="10" t="s">
        <v>7637</v>
      </c>
      <c r="H1933" s="11">
        <v>30171.82</v>
      </c>
      <c r="I1933" s="11">
        <v>265119.78499999997</v>
      </c>
      <c r="J1933" s="12">
        <v>8787.0000881617343</v>
      </c>
      <c r="K1933" s="13" t="s">
        <v>7636</v>
      </c>
      <c r="L1933" s="13">
        <v>0</v>
      </c>
      <c r="M1933" s="14">
        <v>0</v>
      </c>
      <c r="N1933" s="15">
        <v>0</v>
      </c>
      <c r="O1933" s="16" t="s">
        <v>7637</v>
      </c>
      <c r="P1933" s="16" t="s">
        <v>7637</v>
      </c>
      <c r="Q1933" s="16" t="s">
        <v>7637</v>
      </c>
      <c r="R1933" s="16" t="s">
        <v>7637</v>
      </c>
      <c r="S1933" s="16" t="s">
        <v>7637</v>
      </c>
      <c r="T1933" s="16">
        <v>0</v>
      </c>
      <c r="U1933">
        <v>0</v>
      </c>
      <c r="V1933" s="17">
        <v>1.3277385011026948</v>
      </c>
      <c r="W1933" t="s">
        <v>8557</v>
      </c>
      <c r="X1933" s="21">
        <v>-26.3935237804323</v>
      </c>
      <c r="Y1933" s="21">
        <v>-53.086064710899898</v>
      </c>
      <c r="Z1933">
        <v>0</v>
      </c>
    </row>
    <row r="1934" spans="1:26" x14ac:dyDescent="0.25">
      <c r="A1934" t="str">
        <f t="shared" si="30"/>
        <v>Divinolândia de MinasMG</v>
      </c>
      <c r="B1934" s="8">
        <v>2017</v>
      </c>
      <c r="C1934" s="9" t="s">
        <v>18</v>
      </c>
      <c r="D1934" s="9" t="s">
        <v>163</v>
      </c>
      <c r="E1934" s="9" t="s">
        <v>2776</v>
      </c>
      <c r="F1934" s="9" t="s">
        <v>2777</v>
      </c>
      <c r="G1934" s="10" t="s">
        <v>7637</v>
      </c>
      <c r="H1934" s="11">
        <v>7723.44</v>
      </c>
      <c r="I1934" s="11">
        <v>58381.495999999999</v>
      </c>
      <c r="J1934" s="12">
        <v>7559.0016883668422</v>
      </c>
      <c r="K1934" s="13" t="s">
        <v>7642</v>
      </c>
      <c r="L1934" s="13">
        <v>0</v>
      </c>
      <c r="M1934" s="14">
        <v>0</v>
      </c>
      <c r="N1934" s="15">
        <v>0</v>
      </c>
      <c r="O1934" s="16" t="s">
        <v>7637</v>
      </c>
      <c r="P1934" s="16" t="s">
        <v>7637</v>
      </c>
      <c r="Q1934" s="16" t="s">
        <v>7637</v>
      </c>
      <c r="R1934" s="16" t="s">
        <v>7637</v>
      </c>
      <c r="S1934" s="16" t="s">
        <v>7637</v>
      </c>
      <c r="T1934" s="16">
        <v>0</v>
      </c>
      <c r="U1934">
        <v>0</v>
      </c>
      <c r="V1934" s="17">
        <v>0.34768985049322382</v>
      </c>
      <c r="W1934" t="s">
        <v>9139</v>
      </c>
      <c r="X1934" s="21">
        <v>-18.8052534142201</v>
      </c>
      <c r="Y1934" s="21">
        <v>-42.621780122295</v>
      </c>
      <c r="Z1934">
        <v>0</v>
      </c>
    </row>
    <row r="1935" spans="1:26" x14ac:dyDescent="0.25">
      <c r="A1935" t="str">
        <f t="shared" si="30"/>
        <v>UrutaíGO</v>
      </c>
      <c r="B1935" s="8">
        <v>2017</v>
      </c>
      <c r="C1935" s="9" t="s">
        <v>2202</v>
      </c>
      <c r="D1935" s="9" t="s">
        <v>2237</v>
      </c>
      <c r="E1935" s="9" t="s">
        <v>2778</v>
      </c>
      <c r="F1935" s="9" t="s">
        <v>2779</v>
      </c>
      <c r="G1935" s="10" t="s">
        <v>7637</v>
      </c>
      <c r="H1935" s="11">
        <v>26741.46</v>
      </c>
      <c r="I1935" s="11">
        <v>84342.573999999993</v>
      </c>
      <c r="J1935" s="12">
        <v>3154.0003425392624</v>
      </c>
      <c r="K1935" s="13" t="s">
        <v>7644</v>
      </c>
      <c r="L1935" s="13">
        <v>0</v>
      </c>
      <c r="M1935" s="14">
        <v>0</v>
      </c>
      <c r="N1935" s="15">
        <v>0</v>
      </c>
      <c r="O1935" s="16" t="s">
        <v>7637</v>
      </c>
      <c r="P1935" s="16" t="s">
        <v>7637</v>
      </c>
      <c r="Q1935" s="16" t="s">
        <v>7637</v>
      </c>
      <c r="R1935" s="16" t="s">
        <v>7637</v>
      </c>
      <c r="S1935" s="16" t="s">
        <v>7637</v>
      </c>
      <c r="T1935" s="16">
        <v>0</v>
      </c>
      <c r="U1935">
        <v>0</v>
      </c>
      <c r="V1935" s="17">
        <v>1.1686003404686036</v>
      </c>
      <c r="W1935" t="s">
        <v>12758</v>
      </c>
      <c r="X1935" s="21">
        <v>-17.465552353398401</v>
      </c>
      <c r="Y1935" s="21">
        <v>-48.201874775551602</v>
      </c>
      <c r="Z1935">
        <v>0</v>
      </c>
    </row>
    <row r="1936" spans="1:26" x14ac:dyDescent="0.25">
      <c r="A1936" t="str">
        <f t="shared" si="30"/>
        <v>TaparubaMG</v>
      </c>
      <c r="B1936" s="8">
        <v>2017</v>
      </c>
      <c r="C1936" s="9" t="s">
        <v>18</v>
      </c>
      <c r="D1936" s="9" t="s">
        <v>163</v>
      </c>
      <c r="E1936" s="9" t="s">
        <v>2780</v>
      </c>
      <c r="F1936" s="9" t="s">
        <v>2780</v>
      </c>
      <c r="G1936" s="10" t="s">
        <v>7637</v>
      </c>
      <c r="H1936" s="11">
        <v>11445.79</v>
      </c>
      <c r="I1936" s="11">
        <v>36580.756000000001</v>
      </c>
      <c r="J1936" s="12">
        <v>3196.0009750309937</v>
      </c>
      <c r="K1936" s="13" t="s">
        <v>7642</v>
      </c>
      <c r="L1936" s="13">
        <v>0</v>
      </c>
      <c r="M1936" s="14">
        <v>0</v>
      </c>
      <c r="N1936" s="15">
        <v>0</v>
      </c>
      <c r="O1936" s="16" t="s">
        <v>7637</v>
      </c>
      <c r="P1936" s="16" t="s">
        <v>7637</v>
      </c>
      <c r="Q1936" s="16" t="s">
        <v>7637</v>
      </c>
      <c r="R1936" s="16" t="s">
        <v>7637</v>
      </c>
      <c r="S1936" s="16" t="s">
        <v>7637</v>
      </c>
      <c r="T1936" s="16">
        <v>0</v>
      </c>
      <c r="U1936">
        <v>0</v>
      </c>
      <c r="V1936" s="17">
        <v>0.50292912213669738</v>
      </c>
      <c r="W1936" t="s">
        <v>12511</v>
      </c>
      <c r="X1936" s="21">
        <v>-19.762556341141501</v>
      </c>
      <c r="Y1936" s="21">
        <v>-41.608335016701801</v>
      </c>
      <c r="Z1936">
        <v>0</v>
      </c>
    </row>
    <row r="1937" spans="1:26" x14ac:dyDescent="0.25">
      <c r="A1937" t="str">
        <f t="shared" si="30"/>
        <v>TorresRS</v>
      </c>
      <c r="B1937" s="8">
        <v>2017</v>
      </c>
      <c r="C1937" s="9" t="s">
        <v>456</v>
      </c>
      <c r="D1937" s="9" t="s">
        <v>2517</v>
      </c>
      <c r="E1937" s="9" t="s">
        <v>2781</v>
      </c>
      <c r="F1937" s="9" t="s">
        <v>2781</v>
      </c>
      <c r="G1937" s="10" t="s">
        <v>7637</v>
      </c>
      <c r="H1937" s="11">
        <v>30954.27</v>
      </c>
      <c r="I1937" s="11">
        <v>1162766.362</v>
      </c>
      <c r="J1937" s="12">
        <v>37564.005289092587</v>
      </c>
      <c r="K1937" s="13" t="s">
        <v>7636</v>
      </c>
      <c r="L1937" s="13">
        <v>0</v>
      </c>
      <c r="M1937" s="14">
        <v>0</v>
      </c>
      <c r="N1937" s="15">
        <v>0</v>
      </c>
      <c r="O1937" s="16" t="s">
        <v>7637</v>
      </c>
      <c r="P1937" s="16" t="s">
        <v>7637</v>
      </c>
      <c r="Q1937" s="16" t="s">
        <v>7637</v>
      </c>
      <c r="R1937" s="16" t="s">
        <v>7637</v>
      </c>
      <c r="S1937" s="16" t="s">
        <v>7637</v>
      </c>
      <c r="T1937" s="16">
        <v>0</v>
      </c>
      <c r="U1937">
        <v>0</v>
      </c>
      <c r="V1937" s="17">
        <v>1.4122593841439794</v>
      </c>
      <c r="W1937" t="s">
        <v>12617</v>
      </c>
      <c r="X1937" s="21">
        <v>-29.333922096449299</v>
      </c>
      <c r="Y1937" s="21">
        <v>-49.733730158237002</v>
      </c>
      <c r="Z1937">
        <v>0</v>
      </c>
    </row>
    <row r="1938" spans="1:26" x14ac:dyDescent="0.25">
      <c r="A1938" t="str">
        <f t="shared" si="30"/>
        <v>SobráliaMG</v>
      </c>
      <c r="B1938" s="8">
        <v>2017</v>
      </c>
      <c r="C1938" s="9" t="s">
        <v>18</v>
      </c>
      <c r="D1938" s="9" t="s">
        <v>163</v>
      </c>
      <c r="E1938" s="9" t="s">
        <v>2782</v>
      </c>
      <c r="F1938" s="9" t="s">
        <v>2783</v>
      </c>
      <c r="G1938" s="10" t="s">
        <v>7637</v>
      </c>
      <c r="H1938" s="11">
        <v>8739.94</v>
      </c>
      <c r="I1938" s="11">
        <v>50612.976000000002</v>
      </c>
      <c r="J1938" s="12">
        <v>5790.9981075384958</v>
      </c>
      <c r="K1938" s="13" t="s">
        <v>7642</v>
      </c>
      <c r="L1938" s="13">
        <v>0</v>
      </c>
      <c r="M1938" s="14">
        <v>0</v>
      </c>
      <c r="N1938" s="15">
        <v>0</v>
      </c>
      <c r="O1938" s="16" t="s">
        <v>7637</v>
      </c>
      <c r="P1938" s="16" t="s">
        <v>7637</v>
      </c>
      <c r="Q1938" s="16" t="s">
        <v>7637</v>
      </c>
      <c r="R1938" s="16" t="s">
        <v>7637</v>
      </c>
      <c r="S1938" s="16" t="s">
        <v>7637</v>
      </c>
      <c r="T1938" s="16">
        <v>0</v>
      </c>
      <c r="U1938">
        <v>0</v>
      </c>
      <c r="V1938" s="17">
        <v>0.38920984976066547</v>
      </c>
      <c r="W1938" t="s">
        <v>12441</v>
      </c>
      <c r="X1938" s="21">
        <v>-19.234992529585099</v>
      </c>
      <c r="Y1938" s="21">
        <v>-42.097966522245599</v>
      </c>
      <c r="Z1938">
        <v>0</v>
      </c>
    </row>
    <row r="1939" spans="1:26" x14ac:dyDescent="0.25">
      <c r="A1939" t="str">
        <f t="shared" si="30"/>
        <v>BrejetubaES</v>
      </c>
      <c r="B1939" s="8">
        <v>2017</v>
      </c>
      <c r="C1939" s="9" t="s">
        <v>18</v>
      </c>
      <c r="D1939" s="9" t="s">
        <v>2313</v>
      </c>
      <c r="E1939" s="9" t="s">
        <v>2784</v>
      </c>
      <c r="F1939" s="9" t="s">
        <v>2784</v>
      </c>
      <c r="G1939" s="10" t="s">
        <v>7637</v>
      </c>
      <c r="H1939" s="11">
        <v>16275.21</v>
      </c>
      <c r="I1939" s="11">
        <v>208941.18400000001</v>
      </c>
      <c r="J1939" s="12">
        <v>12838.002336068168</v>
      </c>
      <c r="K1939" s="13" t="s">
        <v>7641</v>
      </c>
      <c r="L1939" s="13">
        <v>0</v>
      </c>
      <c r="M1939" s="14">
        <v>0</v>
      </c>
      <c r="N1939" s="15">
        <v>0</v>
      </c>
      <c r="O1939" s="16" t="s">
        <v>7637</v>
      </c>
      <c r="P1939" s="16" t="s">
        <v>7637</v>
      </c>
      <c r="Q1939" s="16" t="s">
        <v>7637</v>
      </c>
      <c r="R1939" s="16" t="s">
        <v>7637</v>
      </c>
      <c r="S1939" s="16" t="s">
        <v>7637</v>
      </c>
      <c r="T1939" s="16">
        <v>0</v>
      </c>
      <c r="U1939">
        <v>0</v>
      </c>
      <c r="V1939" s="17">
        <v>0.72881111429751766</v>
      </c>
      <c r="W1939" t="s">
        <v>8361</v>
      </c>
      <c r="X1939" s="21">
        <v>-20.139968482497</v>
      </c>
      <c r="Y1939" s="21">
        <v>-41.295762595509203</v>
      </c>
      <c r="Z1939">
        <v>0</v>
      </c>
    </row>
    <row r="1940" spans="1:26" x14ac:dyDescent="0.25">
      <c r="A1940" t="str">
        <f t="shared" si="30"/>
        <v>Itatiba do SulRS</v>
      </c>
      <c r="B1940" s="8">
        <v>2017</v>
      </c>
      <c r="C1940" s="9" t="s">
        <v>456</v>
      </c>
      <c r="D1940" s="9" t="s">
        <v>2517</v>
      </c>
      <c r="E1940" s="9" t="s">
        <v>2785</v>
      </c>
      <c r="F1940" s="9" t="s">
        <v>2785</v>
      </c>
      <c r="G1940" s="10" t="s">
        <v>7637</v>
      </c>
      <c r="H1940" s="11">
        <v>16583.61</v>
      </c>
      <c r="I1940" s="11">
        <v>64609.739000000001</v>
      </c>
      <c r="J1940" s="12">
        <v>3895.9996647292114</v>
      </c>
      <c r="K1940" s="13" t="s">
        <v>7642</v>
      </c>
      <c r="L1940" s="13">
        <v>0</v>
      </c>
      <c r="M1940" s="14">
        <v>0</v>
      </c>
      <c r="N1940" s="15">
        <v>0</v>
      </c>
      <c r="O1940" s="16" t="s">
        <v>7637</v>
      </c>
      <c r="P1940" s="16" t="s">
        <v>7637</v>
      </c>
      <c r="Q1940" s="16" t="s">
        <v>7637</v>
      </c>
      <c r="R1940" s="16" t="s">
        <v>7637</v>
      </c>
      <c r="S1940" s="16" t="s">
        <v>7637</v>
      </c>
      <c r="T1940" s="16">
        <v>0</v>
      </c>
      <c r="U1940">
        <v>0</v>
      </c>
      <c r="V1940" s="17">
        <v>0.72769281793305463</v>
      </c>
      <c r="W1940" t="s">
        <v>9944</v>
      </c>
      <c r="X1940" s="21">
        <v>-27.3851026386243</v>
      </c>
      <c r="Y1940" s="21">
        <v>-52.454226729046098</v>
      </c>
      <c r="Z1940">
        <v>0</v>
      </c>
    </row>
    <row r="1941" spans="1:26" x14ac:dyDescent="0.25">
      <c r="A1941" t="str">
        <f t="shared" si="30"/>
        <v>MaterlândiaMG</v>
      </c>
      <c r="B1941" s="8">
        <v>2017</v>
      </c>
      <c r="C1941" s="9" t="s">
        <v>18</v>
      </c>
      <c r="D1941" s="9" t="s">
        <v>163</v>
      </c>
      <c r="E1941" s="9" t="s">
        <v>2786</v>
      </c>
      <c r="F1941" s="9" t="s">
        <v>2787</v>
      </c>
      <c r="G1941" s="10" t="s">
        <v>7637</v>
      </c>
      <c r="H1941" s="11">
        <v>9555.25</v>
      </c>
      <c r="I1941" s="11">
        <v>44135.677000000003</v>
      </c>
      <c r="J1941" s="12">
        <v>4618.997619109914</v>
      </c>
      <c r="K1941" s="13" t="s">
        <v>7642</v>
      </c>
      <c r="L1941" s="13">
        <v>0</v>
      </c>
      <c r="M1941" s="14">
        <v>0</v>
      </c>
      <c r="N1941" s="15">
        <v>0</v>
      </c>
      <c r="O1941" s="16" t="s">
        <v>7637</v>
      </c>
      <c r="P1941" s="16" t="s">
        <v>7637</v>
      </c>
      <c r="Q1941" s="16" t="s">
        <v>7637</v>
      </c>
      <c r="R1941" s="16" t="s">
        <v>7637</v>
      </c>
      <c r="S1941" s="16" t="s">
        <v>7637</v>
      </c>
      <c r="T1941" s="16">
        <v>0</v>
      </c>
      <c r="U1941">
        <v>0</v>
      </c>
      <c r="V1941" s="17">
        <v>0.42287576926602649</v>
      </c>
      <c r="W1941" t="s">
        <v>10507</v>
      </c>
      <c r="X1941" s="21">
        <v>-18.470380274715399</v>
      </c>
      <c r="Y1941" s="21">
        <v>-43.0582615332522</v>
      </c>
      <c r="Z1941">
        <v>0</v>
      </c>
    </row>
    <row r="1942" spans="1:26" x14ac:dyDescent="0.25">
      <c r="A1942" t="str">
        <f t="shared" si="30"/>
        <v>BuenópolisMG</v>
      </c>
      <c r="B1942" s="8">
        <v>2017</v>
      </c>
      <c r="C1942" s="9" t="s">
        <v>18</v>
      </c>
      <c r="D1942" s="9" t="s">
        <v>163</v>
      </c>
      <c r="E1942" s="9" t="s">
        <v>2788</v>
      </c>
      <c r="F1942" s="9" t="s">
        <v>2789</v>
      </c>
      <c r="G1942" s="10" t="s">
        <v>7637</v>
      </c>
      <c r="H1942" s="11">
        <v>10881.37</v>
      </c>
      <c r="I1942" s="11">
        <v>115277.26700000001</v>
      </c>
      <c r="J1942" s="12">
        <v>10594.003052924401</v>
      </c>
      <c r="K1942" s="13" t="s">
        <v>7642</v>
      </c>
      <c r="L1942" s="13">
        <v>0</v>
      </c>
      <c r="M1942" s="14">
        <v>0</v>
      </c>
      <c r="N1942" s="15">
        <v>0</v>
      </c>
      <c r="O1942" s="16" t="s">
        <v>7637</v>
      </c>
      <c r="P1942" s="16" t="s">
        <v>7637</v>
      </c>
      <c r="Q1942" s="16" t="s">
        <v>7637</v>
      </c>
      <c r="R1942" s="16" t="s">
        <v>7637</v>
      </c>
      <c r="S1942" s="16" t="s">
        <v>7637</v>
      </c>
      <c r="T1942" s="16">
        <v>0</v>
      </c>
      <c r="U1942">
        <v>0</v>
      </c>
      <c r="V1942" s="17">
        <v>0.49005247584858908</v>
      </c>
      <c r="W1942" t="s">
        <v>8388</v>
      </c>
      <c r="X1942" s="21">
        <v>-17.874896726113601</v>
      </c>
      <c r="Y1942" s="21">
        <v>-44.177872045111002</v>
      </c>
      <c r="Z1942">
        <v>0</v>
      </c>
    </row>
    <row r="1943" spans="1:26" x14ac:dyDescent="0.25">
      <c r="A1943" t="str">
        <f t="shared" si="30"/>
        <v>LindoestePR</v>
      </c>
      <c r="B1943" s="8">
        <v>2017</v>
      </c>
      <c r="C1943" s="9" t="s">
        <v>456</v>
      </c>
      <c r="D1943" s="9" t="s">
        <v>457</v>
      </c>
      <c r="E1943" s="9" t="s">
        <v>2790</v>
      </c>
      <c r="F1943" s="9" t="s">
        <v>2790</v>
      </c>
      <c r="G1943" s="10" t="s">
        <v>7637</v>
      </c>
      <c r="H1943" s="11">
        <v>28828.86</v>
      </c>
      <c r="I1943" s="11">
        <v>146191.155</v>
      </c>
      <c r="J1943" s="12">
        <v>5071.0002060435272</v>
      </c>
      <c r="K1943" s="13" t="s">
        <v>7636</v>
      </c>
      <c r="L1943" s="13">
        <v>0</v>
      </c>
      <c r="M1943" s="14">
        <v>0</v>
      </c>
      <c r="N1943" s="15">
        <v>0</v>
      </c>
      <c r="O1943" s="16" t="s">
        <v>7637</v>
      </c>
      <c r="P1943" s="16" t="s">
        <v>7637</v>
      </c>
      <c r="Q1943" s="16" t="s">
        <v>7637</v>
      </c>
      <c r="R1943" s="16" t="s">
        <v>7637</v>
      </c>
      <c r="S1943" s="16" t="s">
        <v>7637</v>
      </c>
      <c r="T1943" s="16">
        <v>0</v>
      </c>
      <c r="U1943">
        <v>0</v>
      </c>
      <c r="V1943" s="17">
        <v>1.2627778592445302</v>
      </c>
      <c r="W1943" t="s">
        <v>10290</v>
      </c>
      <c r="X1943" s="21">
        <v>-25.2600800641756</v>
      </c>
      <c r="Y1943" s="21">
        <v>-53.573747383266799</v>
      </c>
      <c r="Z1943">
        <v>0</v>
      </c>
    </row>
    <row r="1944" spans="1:26" x14ac:dyDescent="0.25">
      <c r="A1944" t="str">
        <f t="shared" si="30"/>
        <v>Santa Tereza do OestePR</v>
      </c>
      <c r="B1944" s="8">
        <v>2017</v>
      </c>
      <c r="C1944" s="9" t="s">
        <v>456</v>
      </c>
      <c r="D1944" s="9" t="s">
        <v>457</v>
      </c>
      <c r="E1944" s="9" t="s">
        <v>2791</v>
      </c>
      <c r="F1944" s="9" t="s">
        <v>2791</v>
      </c>
      <c r="G1944" s="10" t="s">
        <v>7637</v>
      </c>
      <c r="H1944" s="11">
        <v>34002.36</v>
      </c>
      <c r="I1944" s="11">
        <v>356038.74300000002</v>
      </c>
      <c r="J1944" s="12">
        <v>10471.000924641701</v>
      </c>
      <c r="K1944" s="13" t="s">
        <v>7636</v>
      </c>
      <c r="L1944" s="13">
        <v>0</v>
      </c>
      <c r="M1944" s="14">
        <v>0</v>
      </c>
      <c r="N1944" s="15">
        <v>0</v>
      </c>
      <c r="O1944" s="16" t="s">
        <v>7637</v>
      </c>
      <c r="P1944" s="16" t="s">
        <v>7637</v>
      </c>
      <c r="Q1944" s="16" t="s">
        <v>7637</v>
      </c>
      <c r="R1944" s="16" t="s">
        <v>7637</v>
      </c>
      <c r="S1944" s="16" t="s">
        <v>7637</v>
      </c>
      <c r="T1944" s="16">
        <v>0</v>
      </c>
      <c r="U1944">
        <v>0</v>
      </c>
      <c r="V1944" s="17">
        <v>1.4976413199517138</v>
      </c>
      <c r="W1944" t="s">
        <v>11886</v>
      </c>
      <c r="X1944" s="21">
        <v>-25.0547794873819</v>
      </c>
      <c r="Y1944" s="21">
        <v>-53.627865955967302</v>
      </c>
      <c r="Z1944">
        <v>0</v>
      </c>
    </row>
    <row r="1945" spans="1:26" x14ac:dyDescent="0.25">
      <c r="A1945" t="str">
        <f t="shared" si="30"/>
        <v>Venda Nova do ImigranteES</v>
      </c>
      <c r="B1945" s="8">
        <v>2017</v>
      </c>
      <c r="C1945" s="9" t="s">
        <v>18</v>
      </c>
      <c r="D1945" s="9" t="s">
        <v>2313</v>
      </c>
      <c r="E1945" s="9" t="s">
        <v>2792</v>
      </c>
      <c r="F1945" s="9" t="s">
        <v>2792</v>
      </c>
      <c r="G1945" s="10" t="s">
        <v>7637</v>
      </c>
      <c r="H1945" s="11">
        <v>23548.799999999999</v>
      </c>
      <c r="I1945" s="11">
        <v>578711.67799999996</v>
      </c>
      <c r="J1945" s="12">
        <v>24574.996517869273</v>
      </c>
      <c r="K1945" s="13" t="s">
        <v>7636</v>
      </c>
      <c r="L1945" s="13">
        <v>0</v>
      </c>
      <c r="M1945" s="14">
        <v>0</v>
      </c>
      <c r="N1945" s="15">
        <v>0</v>
      </c>
      <c r="O1945" s="16" t="s">
        <v>7637</v>
      </c>
      <c r="P1945" s="16" t="s">
        <v>7637</v>
      </c>
      <c r="Q1945" s="16" t="s">
        <v>7637</v>
      </c>
      <c r="R1945" s="16" t="s">
        <v>7637</v>
      </c>
      <c r="S1945" s="16" t="s">
        <v>7637</v>
      </c>
      <c r="T1945" s="16">
        <v>0</v>
      </c>
      <c r="U1945">
        <v>0</v>
      </c>
      <c r="V1945" s="17">
        <v>1.0658170085178418</v>
      </c>
      <c r="W1945" t="s">
        <v>12803</v>
      </c>
      <c r="X1945" s="21">
        <v>-20.3274975547865</v>
      </c>
      <c r="Y1945" s="21">
        <v>-41.135896855406003</v>
      </c>
      <c r="Z1945">
        <v>0</v>
      </c>
    </row>
    <row r="1946" spans="1:26" x14ac:dyDescent="0.25">
      <c r="A1946" t="str">
        <f t="shared" si="30"/>
        <v>ErechimRS</v>
      </c>
      <c r="B1946" s="8">
        <v>2017</v>
      </c>
      <c r="C1946" s="9" t="s">
        <v>456</v>
      </c>
      <c r="D1946" s="9" t="s">
        <v>2517</v>
      </c>
      <c r="E1946" s="9" t="s">
        <v>2793</v>
      </c>
      <c r="F1946" s="9" t="s">
        <v>2793</v>
      </c>
      <c r="G1946" s="10">
        <v>2295.4899999999998</v>
      </c>
      <c r="H1946" s="11">
        <v>43354.43</v>
      </c>
      <c r="I1946" s="11">
        <v>4484451.9879999999</v>
      </c>
      <c r="J1946" s="12">
        <v>103436.99566572551</v>
      </c>
      <c r="K1946" s="13" t="s">
        <v>7636</v>
      </c>
      <c r="L1946" s="13">
        <v>0</v>
      </c>
      <c r="M1946" s="14">
        <v>0</v>
      </c>
      <c r="N1946" s="15">
        <v>1</v>
      </c>
      <c r="O1946" s="16">
        <v>1</v>
      </c>
      <c r="P1946" s="16">
        <v>0</v>
      </c>
      <c r="Q1946" s="16">
        <v>0</v>
      </c>
      <c r="R1946" s="16">
        <v>0</v>
      </c>
      <c r="S1946" s="16">
        <v>0</v>
      </c>
      <c r="T1946" s="16">
        <v>0</v>
      </c>
      <c r="U1946">
        <v>1</v>
      </c>
      <c r="V1946" s="17">
        <v>12.709581226175453</v>
      </c>
      <c r="W1946" t="s">
        <v>9242</v>
      </c>
      <c r="X1946" s="21">
        <v>-27.636852691807</v>
      </c>
      <c r="Y1946" s="21">
        <v>-52.270140597216901</v>
      </c>
      <c r="Z1946">
        <v>0</v>
      </c>
    </row>
    <row r="1947" spans="1:26" x14ac:dyDescent="0.25">
      <c r="A1947" t="str">
        <f t="shared" si="30"/>
        <v>TarumirimMG</v>
      </c>
      <c r="B1947" s="8">
        <v>2017</v>
      </c>
      <c r="C1947" s="9" t="s">
        <v>18</v>
      </c>
      <c r="D1947" s="9" t="s">
        <v>163</v>
      </c>
      <c r="E1947" s="9" t="s">
        <v>2794</v>
      </c>
      <c r="F1947" s="9" t="s">
        <v>2794</v>
      </c>
      <c r="G1947" s="10" t="s">
        <v>7637</v>
      </c>
      <c r="H1947" s="11">
        <v>9383.07</v>
      </c>
      <c r="I1947" s="11">
        <v>137621.524</v>
      </c>
      <c r="J1947" s="12">
        <v>14667.003869735598</v>
      </c>
      <c r="K1947" s="13" t="s">
        <v>7642</v>
      </c>
      <c r="L1947" s="13">
        <v>0</v>
      </c>
      <c r="M1947" s="14">
        <v>0</v>
      </c>
      <c r="N1947" s="15">
        <v>0</v>
      </c>
      <c r="O1947" s="16" t="s">
        <v>7637</v>
      </c>
      <c r="P1947" s="16" t="s">
        <v>7637</v>
      </c>
      <c r="Q1947" s="16" t="s">
        <v>7637</v>
      </c>
      <c r="R1947" s="16" t="s">
        <v>7637</v>
      </c>
      <c r="S1947" s="16" t="s">
        <v>7637</v>
      </c>
      <c r="T1947" s="16">
        <v>0</v>
      </c>
      <c r="U1947">
        <v>0</v>
      </c>
      <c r="V1947" s="17">
        <v>0.43112739026840102</v>
      </c>
      <c r="W1947" t="s">
        <v>12539</v>
      </c>
      <c r="X1947" s="21">
        <v>-19.2787901815243</v>
      </c>
      <c r="Y1947" s="21">
        <v>-42.011932842350099</v>
      </c>
      <c r="Z1947">
        <v>0</v>
      </c>
    </row>
    <row r="1948" spans="1:26" x14ac:dyDescent="0.25">
      <c r="A1948" t="str">
        <f t="shared" si="30"/>
        <v>Nova ItaberabaSC</v>
      </c>
      <c r="B1948" s="8">
        <v>2017</v>
      </c>
      <c r="C1948" s="9" t="s">
        <v>456</v>
      </c>
      <c r="D1948" s="9" t="s">
        <v>790</v>
      </c>
      <c r="E1948" s="9" t="s">
        <v>2795</v>
      </c>
      <c r="F1948" s="9" t="s">
        <v>2795</v>
      </c>
      <c r="G1948" s="10" t="s">
        <v>7637</v>
      </c>
      <c r="H1948" s="11">
        <v>29151.17</v>
      </c>
      <c r="I1948" s="11">
        <v>126486.92200000001</v>
      </c>
      <c r="J1948" s="12">
        <v>4338.9998411727556</v>
      </c>
      <c r="K1948" s="13" t="s">
        <v>7642</v>
      </c>
      <c r="L1948" s="13">
        <v>0</v>
      </c>
      <c r="M1948" s="14">
        <v>0</v>
      </c>
      <c r="N1948" s="15">
        <v>0</v>
      </c>
      <c r="O1948" s="16" t="s">
        <v>7637</v>
      </c>
      <c r="P1948" s="16" t="s">
        <v>7637</v>
      </c>
      <c r="Q1948" s="16" t="s">
        <v>7637</v>
      </c>
      <c r="R1948" s="16" t="s">
        <v>7637</v>
      </c>
      <c r="S1948" s="16" t="s">
        <v>7637</v>
      </c>
      <c r="T1948" s="16">
        <v>0</v>
      </c>
      <c r="U1948">
        <v>0</v>
      </c>
      <c r="V1948" s="17">
        <v>1.2755401790188363</v>
      </c>
      <c r="W1948" t="s">
        <v>10827</v>
      </c>
      <c r="X1948" s="21">
        <v>-26.943274670162101</v>
      </c>
      <c r="Y1948" s="21">
        <v>-52.8145271994048</v>
      </c>
      <c r="Z1948">
        <v>0</v>
      </c>
    </row>
    <row r="1949" spans="1:26" x14ac:dyDescent="0.25">
      <c r="A1949" t="str">
        <f t="shared" si="30"/>
        <v>Águas FriasSC</v>
      </c>
      <c r="B1949" s="8">
        <v>2017</v>
      </c>
      <c r="C1949" s="9" t="s">
        <v>456</v>
      </c>
      <c r="D1949" s="9" t="s">
        <v>790</v>
      </c>
      <c r="E1949" s="9" t="s">
        <v>2796</v>
      </c>
      <c r="F1949" s="9" t="s">
        <v>2797</v>
      </c>
      <c r="G1949" s="10" t="s">
        <v>7637</v>
      </c>
      <c r="H1949" s="11">
        <v>39069.51</v>
      </c>
      <c r="I1949" s="11">
        <v>93258.914000000004</v>
      </c>
      <c r="J1949" s="12">
        <v>2386.999836957259</v>
      </c>
      <c r="K1949" s="13" t="s">
        <v>7636</v>
      </c>
      <c r="L1949" s="13">
        <v>0</v>
      </c>
      <c r="M1949" s="14">
        <v>0</v>
      </c>
      <c r="N1949" s="15">
        <v>0</v>
      </c>
      <c r="O1949" s="16" t="s">
        <v>7637</v>
      </c>
      <c r="P1949" s="16" t="s">
        <v>7637</v>
      </c>
      <c r="Q1949" s="16" t="s">
        <v>7637</v>
      </c>
      <c r="R1949" s="16" t="s">
        <v>7637</v>
      </c>
      <c r="S1949" s="16" t="s">
        <v>7637</v>
      </c>
      <c r="T1949" s="16">
        <v>0</v>
      </c>
      <c r="U1949">
        <v>0</v>
      </c>
      <c r="V1949" s="17">
        <v>1.7037762240904193</v>
      </c>
      <c r="W1949" t="s">
        <v>7718</v>
      </c>
      <c r="X1949" s="21">
        <v>-26.8798464165084</v>
      </c>
      <c r="Y1949" s="21">
        <v>-52.857224211527601</v>
      </c>
      <c r="Z1949">
        <v>0</v>
      </c>
    </row>
    <row r="1950" spans="1:26" x14ac:dyDescent="0.25">
      <c r="A1950" t="str">
        <f t="shared" si="30"/>
        <v>IbiaçáRS</v>
      </c>
      <c r="B1950" s="8">
        <v>2017</v>
      </c>
      <c r="C1950" s="9" t="s">
        <v>456</v>
      </c>
      <c r="D1950" s="9" t="s">
        <v>2517</v>
      </c>
      <c r="E1950" s="9" t="s">
        <v>2798</v>
      </c>
      <c r="F1950" s="9" t="s">
        <v>2799</v>
      </c>
      <c r="G1950" s="10" t="s">
        <v>7637</v>
      </c>
      <c r="H1950" s="11">
        <v>39763.14</v>
      </c>
      <c r="I1950" s="11">
        <v>192692.196</v>
      </c>
      <c r="J1950" s="12">
        <v>4846.0004919128614</v>
      </c>
      <c r="K1950" s="13" t="s">
        <v>7641</v>
      </c>
      <c r="L1950" s="13">
        <v>0</v>
      </c>
      <c r="M1950" s="14">
        <v>0</v>
      </c>
      <c r="N1950" s="15">
        <v>0</v>
      </c>
      <c r="O1950" s="16" t="s">
        <v>7637</v>
      </c>
      <c r="P1950" s="16" t="s">
        <v>7637</v>
      </c>
      <c r="Q1950" s="16" t="s">
        <v>7637</v>
      </c>
      <c r="R1950" s="16" t="s">
        <v>7637</v>
      </c>
      <c r="S1950" s="16" t="s">
        <v>7637</v>
      </c>
      <c r="T1950" s="16">
        <v>0</v>
      </c>
      <c r="U1950">
        <v>0</v>
      </c>
      <c r="V1950" s="17">
        <v>1.7384564946769172</v>
      </c>
      <c r="W1950" t="s">
        <v>9635</v>
      </c>
      <c r="X1950" s="21">
        <v>-28.057030784568202</v>
      </c>
      <c r="Y1950" s="21">
        <v>-51.8603007300947</v>
      </c>
      <c r="Z1950">
        <v>0</v>
      </c>
    </row>
    <row r="1951" spans="1:26" x14ac:dyDescent="0.25">
      <c r="A1951" t="str">
        <f t="shared" si="30"/>
        <v>Serra Azul de MinasMG</v>
      </c>
      <c r="B1951" s="8">
        <v>2017</v>
      </c>
      <c r="C1951" s="9" t="s">
        <v>18</v>
      </c>
      <c r="D1951" s="9" t="s">
        <v>163</v>
      </c>
      <c r="E1951" s="9" t="s">
        <v>2800</v>
      </c>
      <c r="F1951" s="9" t="s">
        <v>2800</v>
      </c>
      <c r="G1951" s="10" t="s">
        <v>7637</v>
      </c>
      <c r="H1951" s="11">
        <v>7279.88</v>
      </c>
      <c r="I1951" s="11">
        <v>31827.628000000001</v>
      </c>
      <c r="J1951" s="12">
        <v>4371.9989889943245</v>
      </c>
      <c r="K1951" s="13" t="s">
        <v>7642</v>
      </c>
      <c r="L1951" s="13">
        <v>0</v>
      </c>
      <c r="M1951" s="14">
        <v>0</v>
      </c>
      <c r="N1951" s="15">
        <v>0</v>
      </c>
      <c r="O1951" s="16" t="s">
        <v>7637</v>
      </c>
      <c r="P1951" s="16" t="s">
        <v>7637</v>
      </c>
      <c r="Q1951" s="16" t="s">
        <v>7637</v>
      </c>
      <c r="R1951" s="16" t="s">
        <v>7637</v>
      </c>
      <c r="S1951" s="16" t="s">
        <v>7637</v>
      </c>
      <c r="T1951" s="16">
        <v>0</v>
      </c>
      <c r="U1951">
        <v>0</v>
      </c>
      <c r="V1951" s="17">
        <v>0.32342996437134891</v>
      </c>
      <c r="W1951" t="s">
        <v>12365</v>
      </c>
      <c r="X1951" s="21">
        <v>-18.360622617638501</v>
      </c>
      <c r="Y1951" s="21">
        <v>-43.167822069340701</v>
      </c>
      <c r="Z1951">
        <v>0</v>
      </c>
    </row>
    <row r="1952" spans="1:26" x14ac:dyDescent="0.25">
      <c r="A1952" t="str">
        <f t="shared" si="30"/>
        <v>Sul BrasilSC</v>
      </c>
      <c r="B1952" s="8">
        <v>2017</v>
      </c>
      <c r="C1952" s="9" t="s">
        <v>456</v>
      </c>
      <c r="D1952" s="9" t="s">
        <v>790</v>
      </c>
      <c r="E1952" s="9" t="s">
        <v>2801</v>
      </c>
      <c r="F1952" s="9" t="s">
        <v>2801</v>
      </c>
      <c r="G1952" s="10" t="s">
        <v>7637</v>
      </c>
      <c r="H1952" s="11">
        <v>20183.650000000001</v>
      </c>
      <c r="I1952" s="11">
        <v>51488.491999999998</v>
      </c>
      <c r="J1952" s="12">
        <v>2551.0000421132945</v>
      </c>
      <c r="K1952" s="13" t="s">
        <v>7644</v>
      </c>
      <c r="L1952" s="13">
        <v>0</v>
      </c>
      <c r="M1952" s="14">
        <v>0</v>
      </c>
      <c r="N1952" s="15">
        <v>0</v>
      </c>
      <c r="O1952" s="16" t="s">
        <v>7637</v>
      </c>
      <c r="P1952" s="16" t="s">
        <v>7637</v>
      </c>
      <c r="Q1952" s="16" t="s">
        <v>7637</v>
      </c>
      <c r="R1952" s="16" t="s">
        <v>7637</v>
      </c>
      <c r="S1952" s="16" t="s">
        <v>7637</v>
      </c>
      <c r="T1952" s="16">
        <v>0</v>
      </c>
      <c r="U1952">
        <v>0</v>
      </c>
      <c r="V1952" s="17">
        <v>0.88217340011285406</v>
      </c>
      <c r="W1952" t="s">
        <v>12462</v>
      </c>
      <c r="X1952" s="21">
        <v>-26.735616807377401</v>
      </c>
      <c r="Y1952" s="21">
        <v>-52.964416302438799</v>
      </c>
      <c r="Z1952">
        <v>0</v>
      </c>
    </row>
    <row r="1953" spans="1:26" x14ac:dyDescent="0.25">
      <c r="A1953" t="str">
        <f t="shared" si="30"/>
        <v>Floriano PeixotoRS</v>
      </c>
      <c r="B1953" s="8">
        <v>2017</v>
      </c>
      <c r="C1953" s="9" t="s">
        <v>456</v>
      </c>
      <c r="D1953" s="9" t="s">
        <v>2517</v>
      </c>
      <c r="E1953" s="9" t="s">
        <v>2802</v>
      </c>
      <c r="F1953" s="9" t="s">
        <v>2802</v>
      </c>
      <c r="G1953" s="10" t="s">
        <v>7637</v>
      </c>
      <c r="H1953" s="11">
        <v>25691.08</v>
      </c>
      <c r="I1953" s="11">
        <v>50303.137999999999</v>
      </c>
      <c r="J1953" s="12">
        <v>1958.0001307846924</v>
      </c>
      <c r="K1953" s="13" t="s">
        <v>7641</v>
      </c>
      <c r="L1953" s="13">
        <v>0</v>
      </c>
      <c r="M1953" s="14">
        <v>0</v>
      </c>
      <c r="N1953" s="15">
        <v>0</v>
      </c>
      <c r="O1953" s="16" t="s">
        <v>7637</v>
      </c>
      <c r="P1953" s="16" t="s">
        <v>7637</v>
      </c>
      <c r="Q1953" s="16" t="s">
        <v>7637</v>
      </c>
      <c r="R1953" s="16" t="s">
        <v>7637</v>
      </c>
      <c r="S1953" s="16" t="s">
        <v>7637</v>
      </c>
      <c r="T1953" s="16">
        <v>0</v>
      </c>
      <c r="U1953">
        <v>0</v>
      </c>
      <c r="V1953" s="17">
        <v>1.1208411849205651</v>
      </c>
      <c r="W1953" t="s">
        <v>9366</v>
      </c>
      <c r="X1953" s="21">
        <v>-27.8618647024723</v>
      </c>
      <c r="Y1953" s="21">
        <v>-52.084225346632202</v>
      </c>
      <c r="Z1953">
        <v>0</v>
      </c>
    </row>
    <row r="1954" spans="1:26" x14ac:dyDescent="0.25">
      <c r="A1954" t="str">
        <f t="shared" si="30"/>
        <v>Engenheiro CaldasMG</v>
      </c>
      <c r="B1954" s="8">
        <v>2017</v>
      </c>
      <c r="C1954" s="9" t="s">
        <v>18</v>
      </c>
      <c r="D1954" s="9" t="s">
        <v>163</v>
      </c>
      <c r="E1954" s="9" t="s">
        <v>2803</v>
      </c>
      <c r="F1954" s="9" t="s">
        <v>2803</v>
      </c>
      <c r="G1954" s="10" t="s">
        <v>7637</v>
      </c>
      <c r="H1954" s="11">
        <v>9738.1</v>
      </c>
      <c r="I1954" s="11">
        <v>108073.46400000001</v>
      </c>
      <c r="J1954" s="12">
        <v>11098.003101220978</v>
      </c>
      <c r="K1954" s="13" t="s">
        <v>7642</v>
      </c>
      <c r="L1954" s="13">
        <v>0</v>
      </c>
      <c r="M1954" s="14">
        <v>0</v>
      </c>
      <c r="N1954" s="15">
        <v>0</v>
      </c>
      <c r="O1954" s="16" t="s">
        <v>7637</v>
      </c>
      <c r="P1954" s="16" t="s">
        <v>7637</v>
      </c>
      <c r="Q1954" s="16" t="s">
        <v>7637</v>
      </c>
      <c r="R1954" s="16" t="s">
        <v>7637</v>
      </c>
      <c r="S1954" s="16" t="s">
        <v>7637</v>
      </c>
      <c r="T1954" s="16">
        <v>0</v>
      </c>
      <c r="U1954">
        <v>0</v>
      </c>
      <c r="V1954" s="17">
        <v>0.44101056896871393</v>
      </c>
      <c r="W1954" t="s">
        <v>9227</v>
      </c>
      <c r="X1954" s="21">
        <v>-19.206971219852999</v>
      </c>
      <c r="Y1954" s="21">
        <v>-42.050660978326697</v>
      </c>
      <c r="Z1954">
        <v>0</v>
      </c>
    </row>
    <row r="1955" spans="1:26" x14ac:dyDescent="0.25">
      <c r="A1955" t="str">
        <f t="shared" si="30"/>
        <v>IconhaES</v>
      </c>
      <c r="B1955" s="8">
        <v>2017</v>
      </c>
      <c r="C1955" s="9" t="s">
        <v>18</v>
      </c>
      <c r="D1955" s="9" t="s">
        <v>2313</v>
      </c>
      <c r="E1955" s="9" t="s">
        <v>2804</v>
      </c>
      <c r="F1955" s="9" t="s">
        <v>2804</v>
      </c>
      <c r="G1955" s="10" t="s">
        <v>7637</v>
      </c>
      <c r="H1955" s="11">
        <v>23706.39</v>
      </c>
      <c r="I1955" s="11">
        <v>332268.78000000003</v>
      </c>
      <c r="J1955" s="12">
        <v>14016.000749165099</v>
      </c>
      <c r="K1955" s="13" t="s">
        <v>7636</v>
      </c>
      <c r="L1955" s="13">
        <v>0</v>
      </c>
      <c r="M1955" s="14">
        <v>0</v>
      </c>
      <c r="N1955" s="15">
        <v>0</v>
      </c>
      <c r="O1955" s="16" t="s">
        <v>7637</v>
      </c>
      <c r="P1955" s="16" t="s">
        <v>7637</v>
      </c>
      <c r="Q1955" s="16" t="s">
        <v>7637</v>
      </c>
      <c r="R1955" s="16" t="s">
        <v>7637</v>
      </c>
      <c r="S1955" s="16" t="s">
        <v>7637</v>
      </c>
      <c r="T1955" s="16">
        <v>0</v>
      </c>
      <c r="U1955">
        <v>0</v>
      </c>
      <c r="V1955" s="17">
        <v>1.0548586487152685</v>
      </c>
      <c r="W1955" t="s">
        <v>9681</v>
      </c>
      <c r="X1955" s="21">
        <v>-20.791770057182699</v>
      </c>
      <c r="Y1955" s="21">
        <v>-40.813550559184002</v>
      </c>
      <c r="Z1955">
        <v>0</v>
      </c>
    </row>
    <row r="1956" spans="1:26" x14ac:dyDescent="0.25">
      <c r="A1956" t="str">
        <f t="shared" si="30"/>
        <v>CastelândiaGO</v>
      </c>
      <c r="B1956" s="8">
        <v>2017</v>
      </c>
      <c r="C1956" s="9" t="s">
        <v>2202</v>
      </c>
      <c r="D1956" s="9" t="s">
        <v>2237</v>
      </c>
      <c r="E1956" s="9" t="s">
        <v>2805</v>
      </c>
      <c r="F1956" s="9" t="s">
        <v>2806</v>
      </c>
      <c r="G1956" s="10" t="s">
        <v>7637</v>
      </c>
      <c r="H1956" s="11">
        <v>26897.3</v>
      </c>
      <c r="I1956" s="11">
        <v>97099.251999999993</v>
      </c>
      <c r="J1956" s="12">
        <v>3609.9999628215473</v>
      </c>
      <c r="K1956" s="13" t="s">
        <v>7641</v>
      </c>
      <c r="L1956" s="13">
        <v>0</v>
      </c>
      <c r="M1956" s="14">
        <v>0</v>
      </c>
      <c r="N1956" s="15">
        <v>0</v>
      </c>
      <c r="O1956" s="16" t="s">
        <v>7637</v>
      </c>
      <c r="P1956" s="16" t="s">
        <v>7637</v>
      </c>
      <c r="Q1956" s="16" t="s">
        <v>7637</v>
      </c>
      <c r="R1956" s="16" t="s">
        <v>7637</v>
      </c>
      <c r="S1956" s="16" t="s">
        <v>7637</v>
      </c>
      <c r="T1956" s="16">
        <v>0</v>
      </c>
      <c r="U1956">
        <v>0</v>
      </c>
      <c r="V1956" s="17">
        <v>1.1761664084985437</v>
      </c>
      <c r="W1956" t="s">
        <v>8751</v>
      </c>
      <c r="X1956" s="21">
        <v>-18.088654627244601</v>
      </c>
      <c r="Y1956" s="21">
        <v>-50.213674486205299</v>
      </c>
      <c r="Z1956">
        <v>0</v>
      </c>
    </row>
    <row r="1957" spans="1:26" x14ac:dyDescent="0.25">
      <c r="A1957" t="str">
        <f t="shared" si="30"/>
        <v>Esperança NovaPR</v>
      </c>
      <c r="B1957" s="8">
        <v>2017</v>
      </c>
      <c r="C1957" s="9" t="s">
        <v>456</v>
      </c>
      <c r="D1957" s="9" t="s">
        <v>457</v>
      </c>
      <c r="E1957" s="9" t="s">
        <v>2807</v>
      </c>
      <c r="F1957" s="9" t="s">
        <v>2808</v>
      </c>
      <c r="G1957" s="10" t="s">
        <v>7637</v>
      </c>
      <c r="H1957" s="11">
        <v>22371.49</v>
      </c>
      <c r="I1957" s="11">
        <v>41431.995000000003</v>
      </c>
      <c r="J1957" s="12">
        <v>1851.9997997451221</v>
      </c>
      <c r="K1957" s="13" t="s">
        <v>7642</v>
      </c>
      <c r="L1957" s="13">
        <v>0</v>
      </c>
      <c r="M1957" s="14">
        <v>0</v>
      </c>
      <c r="N1957" s="15">
        <v>0</v>
      </c>
      <c r="O1957" s="16" t="s">
        <v>7637</v>
      </c>
      <c r="P1957" s="16" t="s">
        <v>7637</v>
      </c>
      <c r="Q1957" s="16" t="s">
        <v>7637</v>
      </c>
      <c r="R1957" s="16" t="s">
        <v>7637</v>
      </c>
      <c r="S1957" s="16" t="s">
        <v>7637</v>
      </c>
      <c r="T1957" s="16">
        <v>0</v>
      </c>
      <c r="U1957">
        <v>0</v>
      </c>
      <c r="V1957" s="17">
        <v>0.97621350843133148</v>
      </c>
      <c r="W1957" t="s">
        <v>9257</v>
      </c>
      <c r="X1957" s="21">
        <v>-23.724242146526201</v>
      </c>
      <c r="Y1957" s="21">
        <v>-53.811424364633602</v>
      </c>
      <c r="Z1957">
        <v>0</v>
      </c>
    </row>
    <row r="1958" spans="1:26" x14ac:dyDescent="0.25">
      <c r="A1958" t="str">
        <f t="shared" si="30"/>
        <v>CharruaRS</v>
      </c>
      <c r="B1958" s="8">
        <v>2017</v>
      </c>
      <c r="C1958" s="9" t="s">
        <v>456</v>
      </c>
      <c r="D1958" s="9" t="s">
        <v>2517</v>
      </c>
      <c r="E1958" s="9" t="s">
        <v>2809</v>
      </c>
      <c r="F1958" s="9" t="s">
        <v>2809</v>
      </c>
      <c r="G1958" s="10" t="s">
        <v>7637</v>
      </c>
      <c r="H1958" s="11">
        <v>20331.28</v>
      </c>
      <c r="I1958" s="11">
        <v>70793.521999999997</v>
      </c>
      <c r="J1958" s="12">
        <v>3482.0002478938854</v>
      </c>
      <c r="K1958" s="13" t="s">
        <v>7641</v>
      </c>
      <c r="L1958" s="13">
        <v>0</v>
      </c>
      <c r="M1958" s="14">
        <v>0</v>
      </c>
      <c r="N1958" s="15">
        <v>0</v>
      </c>
      <c r="O1958" s="16" t="s">
        <v>7637</v>
      </c>
      <c r="P1958" s="16" t="s">
        <v>7637</v>
      </c>
      <c r="Q1958" s="16" t="s">
        <v>7637</v>
      </c>
      <c r="R1958" s="16" t="s">
        <v>7637</v>
      </c>
      <c r="S1958" s="16" t="s">
        <v>7637</v>
      </c>
      <c r="T1958" s="16">
        <v>0</v>
      </c>
      <c r="U1958">
        <v>0</v>
      </c>
      <c r="V1958" s="17">
        <v>0.89014474779797281</v>
      </c>
      <c r="W1958" t="s">
        <v>8831</v>
      </c>
      <c r="X1958" s="21">
        <v>-27.9497420846808</v>
      </c>
      <c r="Y1958" s="21">
        <v>-52.015455273502504</v>
      </c>
      <c r="Z1958">
        <v>0</v>
      </c>
    </row>
    <row r="1959" spans="1:26" x14ac:dyDescent="0.25">
      <c r="A1959" t="str">
        <f t="shared" si="30"/>
        <v>PocraneMG</v>
      </c>
      <c r="B1959" s="8">
        <v>2017</v>
      </c>
      <c r="C1959" s="9" t="s">
        <v>18</v>
      </c>
      <c r="D1959" s="9" t="s">
        <v>163</v>
      </c>
      <c r="E1959" s="9" t="s">
        <v>2810</v>
      </c>
      <c r="F1959" s="9" t="s">
        <v>2810</v>
      </c>
      <c r="G1959" s="10" t="s">
        <v>7637</v>
      </c>
      <c r="H1959" s="11">
        <v>11531.92</v>
      </c>
      <c r="I1959" s="11">
        <v>101953.72</v>
      </c>
      <c r="J1959" s="12">
        <v>8841.0013250178636</v>
      </c>
      <c r="K1959" s="13" t="s">
        <v>7642</v>
      </c>
      <c r="L1959" s="13">
        <v>0</v>
      </c>
      <c r="M1959" s="14">
        <v>0</v>
      </c>
      <c r="N1959" s="15">
        <v>0</v>
      </c>
      <c r="O1959" s="16" t="s">
        <v>7637</v>
      </c>
      <c r="P1959" s="16" t="s">
        <v>7637</v>
      </c>
      <c r="Q1959" s="16" t="s">
        <v>7637</v>
      </c>
      <c r="R1959" s="16" t="s">
        <v>7637</v>
      </c>
      <c r="S1959" s="16" t="s">
        <v>7637</v>
      </c>
      <c r="T1959" s="16">
        <v>0</v>
      </c>
      <c r="U1959">
        <v>0</v>
      </c>
      <c r="V1959" s="17">
        <v>0.51562919521837802</v>
      </c>
      <c r="W1959" t="s">
        <v>11349</v>
      </c>
      <c r="X1959" s="21">
        <v>-19.6212717191062</v>
      </c>
      <c r="Y1959" s="21">
        <v>-41.633778889480801</v>
      </c>
      <c r="Z1959">
        <v>0</v>
      </c>
    </row>
    <row r="1960" spans="1:26" x14ac:dyDescent="0.25">
      <c r="A1960" t="str">
        <f t="shared" si="30"/>
        <v>JoviâniaGO</v>
      </c>
      <c r="B1960" s="8">
        <v>2017</v>
      </c>
      <c r="C1960" s="9" t="s">
        <v>2202</v>
      </c>
      <c r="D1960" s="9" t="s">
        <v>2237</v>
      </c>
      <c r="E1960" s="9" t="s">
        <v>2811</v>
      </c>
      <c r="F1960" s="9" t="s">
        <v>2812</v>
      </c>
      <c r="G1960" s="10" t="s">
        <v>7637</v>
      </c>
      <c r="H1960" s="11">
        <v>29298.93</v>
      </c>
      <c r="I1960" s="11">
        <v>218804.42199999999</v>
      </c>
      <c r="J1960" s="12">
        <v>7468.0004355107849</v>
      </c>
      <c r="K1960" s="13" t="s">
        <v>7641</v>
      </c>
      <c r="L1960" s="13">
        <v>0</v>
      </c>
      <c r="M1960" s="14">
        <v>0</v>
      </c>
      <c r="N1960" s="15">
        <v>0</v>
      </c>
      <c r="O1960" s="16" t="s">
        <v>7637</v>
      </c>
      <c r="P1960" s="16" t="s">
        <v>7637</v>
      </c>
      <c r="Q1960" s="16" t="s">
        <v>7637</v>
      </c>
      <c r="R1960" s="16" t="s">
        <v>7637</v>
      </c>
      <c r="S1960" s="16" t="s">
        <v>7637</v>
      </c>
      <c r="T1960" s="16">
        <v>0</v>
      </c>
      <c r="U1960">
        <v>0</v>
      </c>
      <c r="V1960" s="17">
        <v>1.287411522996418</v>
      </c>
      <c r="W1960" t="s">
        <v>10137</v>
      </c>
      <c r="X1960" s="21">
        <v>-17.807248465342699</v>
      </c>
      <c r="Y1960" s="21">
        <v>-49.629133753902899</v>
      </c>
      <c r="Z1960">
        <v>0</v>
      </c>
    </row>
    <row r="1961" spans="1:26" x14ac:dyDescent="0.25">
      <c r="A1961" t="str">
        <f t="shared" si="30"/>
        <v>GonzagaMG</v>
      </c>
      <c r="B1961" s="8">
        <v>2017</v>
      </c>
      <c r="C1961" s="9" t="s">
        <v>18</v>
      </c>
      <c r="D1961" s="9" t="s">
        <v>163</v>
      </c>
      <c r="E1961" s="9" t="s">
        <v>2813</v>
      </c>
      <c r="F1961" s="9" t="s">
        <v>2813</v>
      </c>
      <c r="G1961" s="10" t="s">
        <v>7637</v>
      </c>
      <c r="H1961" s="11">
        <v>7751.33</v>
      </c>
      <c r="I1961" s="11">
        <v>48236.546000000002</v>
      </c>
      <c r="J1961" s="12">
        <v>6223.0025040863957</v>
      </c>
      <c r="K1961" s="13" t="s">
        <v>7642</v>
      </c>
      <c r="L1961" s="13">
        <v>0</v>
      </c>
      <c r="M1961" s="14">
        <v>0</v>
      </c>
      <c r="N1961" s="15">
        <v>0</v>
      </c>
      <c r="O1961" s="16" t="s">
        <v>7637</v>
      </c>
      <c r="P1961" s="16" t="s">
        <v>7637</v>
      </c>
      <c r="Q1961" s="16" t="s">
        <v>7637</v>
      </c>
      <c r="R1961" s="16" t="s">
        <v>7637</v>
      </c>
      <c r="S1961" s="16" t="s">
        <v>7637</v>
      </c>
      <c r="T1961" s="16">
        <v>0</v>
      </c>
      <c r="U1961">
        <v>0</v>
      </c>
      <c r="V1961" s="17">
        <v>0.34682965065974541</v>
      </c>
      <c r="W1961" t="s">
        <v>9491</v>
      </c>
      <c r="X1961" s="21">
        <v>-18.8200798160753</v>
      </c>
      <c r="Y1961" s="21">
        <v>-42.477266183195603</v>
      </c>
      <c r="Z1961">
        <v>0</v>
      </c>
    </row>
    <row r="1962" spans="1:26" x14ac:dyDescent="0.25">
      <c r="A1962" t="str">
        <f t="shared" si="30"/>
        <v>ToledoMG</v>
      </c>
      <c r="B1962" s="8">
        <v>2017</v>
      </c>
      <c r="C1962" s="9" t="s">
        <v>18</v>
      </c>
      <c r="D1962" s="9" t="s">
        <v>163</v>
      </c>
      <c r="E1962" s="9" t="s">
        <v>2814</v>
      </c>
      <c r="F1962" s="9" t="s">
        <v>2814</v>
      </c>
      <c r="G1962" s="10" t="s">
        <v>7637</v>
      </c>
      <c r="H1962" s="11">
        <v>14247.08</v>
      </c>
      <c r="I1962" s="11">
        <v>88787.83</v>
      </c>
      <c r="J1962" s="12">
        <v>6232.0019260086983</v>
      </c>
      <c r="K1962" s="13" t="s">
        <v>7642</v>
      </c>
      <c r="L1962" s="13">
        <v>0</v>
      </c>
      <c r="M1962" s="14">
        <v>0</v>
      </c>
      <c r="N1962" s="15">
        <v>0</v>
      </c>
      <c r="O1962" s="16" t="s">
        <v>7637</v>
      </c>
      <c r="P1962" s="16" t="s">
        <v>7637</v>
      </c>
      <c r="Q1962" s="16" t="s">
        <v>7637</v>
      </c>
      <c r="R1962" s="16" t="s">
        <v>7637</v>
      </c>
      <c r="S1962" s="16" t="s">
        <v>7637</v>
      </c>
      <c r="T1962" s="16">
        <v>0</v>
      </c>
      <c r="U1962">
        <v>0</v>
      </c>
      <c r="V1962" s="17">
        <v>0.62974004492703006</v>
      </c>
      <c r="W1962" t="s">
        <v>12607</v>
      </c>
      <c r="X1962" s="21">
        <v>-24.725103473525401</v>
      </c>
      <c r="Y1962" s="21">
        <v>-53.741625443894897</v>
      </c>
      <c r="Z1962">
        <v>0</v>
      </c>
    </row>
    <row r="1963" spans="1:26" x14ac:dyDescent="0.25">
      <c r="A1963" t="str">
        <f t="shared" si="30"/>
        <v>CaseirosRS</v>
      </c>
      <c r="B1963" s="8">
        <v>2017</v>
      </c>
      <c r="C1963" s="9" t="s">
        <v>456</v>
      </c>
      <c r="D1963" s="9" t="s">
        <v>2517</v>
      </c>
      <c r="E1963" s="9" t="s">
        <v>2815</v>
      </c>
      <c r="F1963" s="9" t="s">
        <v>2815</v>
      </c>
      <c r="G1963" s="10" t="s">
        <v>7637</v>
      </c>
      <c r="H1963" s="11">
        <v>37685.279999999999</v>
      </c>
      <c r="I1963" s="11">
        <v>120027.625</v>
      </c>
      <c r="J1963" s="12">
        <v>3185.0002175915902</v>
      </c>
      <c r="K1963" s="13" t="s">
        <v>7641</v>
      </c>
      <c r="L1963" s="13">
        <v>0</v>
      </c>
      <c r="M1963" s="14">
        <v>0</v>
      </c>
      <c r="N1963" s="15">
        <v>0</v>
      </c>
      <c r="O1963" s="16" t="s">
        <v>7637</v>
      </c>
      <c r="P1963" s="16" t="s">
        <v>7637</v>
      </c>
      <c r="Q1963" s="16" t="s">
        <v>7637</v>
      </c>
      <c r="R1963" s="16" t="s">
        <v>7637</v>
      </c>
      <c r="S1963" s="16" t="s">
        <v>7637</v>
      </c>
      <c r="T1963" s="16">
        <v>0</v>
      </c>
      <c r="U1963">
        <v>0</v>
      </c>
      <c r="V1963" s="17">
        <v>1.6449817476452582</v>
      </c>
      <c r="W1963" t="s">
        <v>8741</v>
      </c>
      <c r="X1963" s="21">
        <v>-28.258635714766701</v>
      </c>
      <c r="Y1963" s="21">
        <v>-51.686557459236298</v>
      </c>
      <c r="Z1963">
        <v>0</v>
      </c>
    </row>
    <row r="1964" spans="1:26" x14ac:dyDescent="0.25">
      <c r="A1964" t="str">
        <f t="shared" si="30"/>
        <v>Fernandes TourinhoMG</v>
      </c>
      <c r="B1964" s="8">
        <v>2017</v>
      </c>
      <c r="C1964" s="9" t="s">
        <v>18</v>
      </c>
      <c r="D1964" s="9" t="s">
        <v>163</v>
      </c>
      <c r="E1964" s="9" t="s">
        <v>2816</v>
      </c>
      <c r="F1964" s="9" t="s">
        <v>2816</v>
      </c>
      <c r="G1964" s="10" t="s">
        <v>7637</v>
      </c>
      <c r="H1964" s="11">
        <v>11613.76</v>
      </c>
      <c r="I1964" s="11">
        <v>39126.758000000002</v>
      </c>
      <c r="J1964" s="12">
        <v>3369.0000482186647</v>
      </c>
      <c r="K1964" s="13" t="s">
        <v>7642</v>
      </c>
      <c r="L1964" s="13">
        <v>0</v>
      </c>
      <c r="M1964" s="14">
        <v>0</v>
      </c>
      <c r="N1964" s="15">
        <v>0</v>
      </c>
      <c r="O1964" s="16" t="s">
        <v>7637</v>
      </c>
      <c r="P1964" s="16" t="s">
        <v>7637</v>
      </c>
      <c r="Q1964" s="16" t="s">
        <v>7637</v>
      </c>
      <c r="R1964" s="16" t="s">
        <v>7637</v>
      </c>
      <c r="S1964" s="16" t="s">
        <v>7637</v>
      </c>
      <c r="T1964" s="16">
        <v>0</v>
      </c>
      <c r="U1964">
        <v>0</v>
      </c>
      <c r="V1964" s="17">
        <v>0.51051445415627095</v>
      </c>
      <c r="W1964" t="s">
        <v>9329</v>
      </c>
      <c r="X1964" s="21">
        <v>-19.152479604097699</v>
      </c>
      <c r="Y1964" s="21">
        <v>-42.080226703961003</v>
      </c>
      <c r="Z1964">
        <v>0</v>
      </c>
    </row>
    <row r="1965" spans="1:26" x14ac:dyDescent="0.25">
      <c r="A1965" t="str">
        <f t="shared" si="30"/>
        <v>Dom Pedro de AlcântaraRS</v>
      </c>
      <c r="B1965" s="8">
        <v>2017</v>
      </c>
      <c r="C1965" s="9" t="s">
        <v>456</v>
      </c>
      <c r="D1965" s="9" t="s">
        <v>2517</v>
      </c>
      <c r="E1965" s="9" t="s">
        <v>2817</v>
      </c>
      <c r="F1965" s="9" t="s">
        <v>2818</v>
      </c>
      <c r="G1965" s="10" t="s">
        <v>7637</v>
      </c>
      <c r="H1965" s="11">
        <v>21466.880000000001</v>
      </c>
      <c r="I1965" s="11">
        <v>56178.815000000002</v>
      </c>
      <c r="J1965" s="12">
        <v>2616.9995360294556</v>
      </c>
      <c r="K1965" s="13" t="s">
        <v>7642</v>
      </c>
      <c r="L1965" s="13">
        <v>0</v>
      </c>
      <c r="M1965" s="14">
        <v>0</v>
      </c>
      <c r="N1965" s="15">
        <v>0</v>
      </c>
      <c r="O1965" s="16" t="s">
        <v>7637</v>
      </c>
      <c r="P1965" s="16" t="s">
        <v>7637</v>
      </c>
      <c r="Q1965" s="16" t="s">
        <v>7637</v>
      </c>
      <c r="R1965" s="16" t="s">
        <v>7637</v>
      </c>
      <c r="S1965" s="16" t="s">
        <v>7637</v>
      </c>
      <c r="T1965" s="16">
        <v>0</v>
      </c>
      <c r="U1965">
        <v>0</v>
      </c>
      <c r="V1965" s="17">
        <v>0.93812910370307168</v>
      </c>
      <c r="W1965" t="s">
        <v>9168</v>
      </c>
      <c r="X1965" s="21">
        <v>-29.369479397851102</v>
      </c>
      <c r="Y1965" s="21">
        <v>-49.8496998629264</v>
      </c>
      <c r="Z1965">
        <v>0</v>
      </c>
    </row>
    <row r="1966" spans="1:26" x14ac:dyDescent="0.25">
      <c r="A1966" t="str">
        <f t="shared" si="30"/>
        <v>ManfrinópolisPR</v>
      </c>
      <c r="B1966" s="8">
        <v>2017</v>
      </c>
      <c r="C1966" s="9" t="s">
        <v>456</v>
      </c>
      <c r="D1966" s="9" t="s">
        <v>457</v>
      </c>
      <c r="E1966" s="9" t="s">
        <v>2819</v>
      </c>
      <c r="F1966" s="9" t="s">
        <v>2820</v>
      </c>
      <c r="G1966" s="10" t="s">
        <v>7637</v>
      </c>
      <c r="H1966" s="11">
        <v>19311.55</v>
      </c>
      <c r="I1966" s="11">
        <v>55250.351999999999</v>
      </c>
      <c r="J1966" s="12">
        <v>2861.000385779495</v>
      </c>
      <c r="K1966" s="13" t="s">
        <v>7644</v>
      </c>
      <c r="L1966" s="13">
        <v>0</v>
      </c>
      <c r="M1966" s="14">
        <v>0</v>
      </c>
      <c r="N1966" s="15">
        <v>0</v>
      </c>
      <c r="O1966" s="16" t="s">
        <v>7637</v>
      </c>
      <c r="P1966" s="16" t="s">
        <v>7637</v>
      </c>
      <c r="Q1966" s="16" t="s">
        <v>7637</v>
      </c>
      <c r="R1966" s="16" t="s">
        <v>7637</v>
      </c>
      <c r="S1966" s="16" t="s">
        <v>7637</v>
      </c>
      <c r="T1966" s="16">
        <v>0</v>
      </c>
      <c r="U1966">
        <v>0</v>
      </c>
      <c r="V1966" s="17">
        <v>0.84473237576352633</v>
      </c>
      <c r="W1966" t="s">
        <v>10400</v>
      </c>
      <c r="X1966" s="21">
        <v>-26.148434593957699</v>
      </c>
      <c r="Y1966" s="21">
        <v>-53.315708166088299</v>
      </c>
      <c r="Z1966">
        <v>0</v>
      </c>
    </row>
    <row r="1967" spans="1:26" x14ac:dyDescent="0.25">
      <c r="A1967" t="str">
        <f t="shared" si="30"/>
        <v>CassilândiaMS</v>
      </c>
      <c r="B1967" s="8">
        <v>2017</v>
      </c>
      <c r="C1967" s="9" t="s">
        <v>2202</v>
      </c>
      <c r="D1967" s="9" t="s">
        <v>2203</v>
      </c>
      <c r="E1967" s="9" t="s">
        <v>2821</v>
      </c>
      <c r="F1967" s="9" t="s">
        <v>2822</v>
      </c>
      <c r="G1967" s="10" t="s">
        <v>7637</v>
      </c>
      <c r="H1967" s="11">
        <v>25437.57</v>
      </c>
      <c r="I1967" s="11">
        <v>553216.27300000004</v>
      </c>
      <c r="J1967" s="12">
        <v>21748.000025159636</v>
      </c>
      <c r="K1967" s="13" t="s">
        <v>7636</v>
      </c>
      <c r="L1967" s="13">
        <v>0</v>
      </c>
      <c r="M1967" s="14">
        <v>0</v>
      </c>
      <c r="N1967" s="15">
        <v>0</v>
      </c>
      <c r="O1967" s="16" t="s">
        <v>7637</v>
      </c>
      <c r="P1967" s="16" t="s">
        <v>7637</v>
      </c>
      <c r="Q1967" s="16" t="s">
        <v>7637</v>
      </c>
      <c r="R1967" s="16" t="s">
        <v>7637</v>
      </c>
      <c r="S1967" s="16" t="s">
        <v>7637</v>
      </c>
      <c r="T1967" s="16">
        <v>0</v>
      </c>
      <c r="U1967">
        <v>0</v>
      </c>
      <c r="V1967" s="17">
        <v>1.1435520377748021</v>
      </c>
      <c r="W1967" t="s">
        <v>8747</v>
      </c>
      <c r="X1967" s="21">
        <v>-19.118320420021998</v>
      </c>
      <c r="Y1967" s="21">
        <v>-51.731728438230697</v>
      </c>
      <c r="Z1967">
        <v>0</v>
      </c>
    </row>
    <row r="1968" spans="1:26" x14ac:dyDescent="0.25">
      <c r="A1968" t="str">
        <f t="shared" si="30"/>
        <v>Nova ErechimSC</v>
      </c>
      <c r="B1968" s="8">
        <v>2017</v>
      </c>
      <c r="C1968" s="9" t="s">
        <v>456</v>
      </c>
      <c r="D1968" s="9" t="s">
        <v>790</v>
      </c>
      <c r="E1968" s="9" t="s">
        <v>2823</v>
      </c>
      <c r="F1968" s="9" t="s">
        <v>2823</v>
      </c>
      <c r="G1968" s="10" t="s">
        <v>7637</v>
      </c>
      <c r="H1968" s="11">
        <v>31663.29</v>
      </c>
      <c r="I1968" s="11">
        <v>154485.19500000001</v>
      </c>
      <c r="J1968" s="12">
        <v>4879.0000975893536</v>
      </c>
      <c r="K1968" s="13" t="s">
        <v>7636</v>
      </c>
      <c r="L1968" s="13">
        <v>0</v>
      </c>
      <c r="M1968" s="14">
        <v>0</v>
      </c>
      <c r="N1968" s="15">
        <v>0</v>
      </c>
      <c r="O1968" s="16" t="s">
        <v>7637</v>
      </c>
      <c r="P1968" s="16" t="s">
        <v>7637</v>
      </c>
      <c r="Q1968" s="16" t="s">
        <v>7637</v>
      </c>
      <c r="R1968" s="16" t="s">
        <v>7637</v>
      </c>
      <c r="S1968" s="16" t="s">
        <v>7637</v>
      </c>
      <c r="T1968" s="16">
        <v>0</v>
      </c>
      <c r="U1968">
        <v>0</v>
      </c>
      <c r="V1968" s="17">
        <v>1.3858542695878424</v>
      </c>
      <c r="W1968" t="s">
        <v>10807</v>
      </c>
      <c r="X1968" s="21">
        <v>-26.898628292085501</v>
      </c>
      <c r="Y1968" s="21">
        <v>-52.907020594033597</v>
      </c>
      <c r="Z1968">
        <v>0</v>
      </c>
    </row>
    <row r="1969" spans="1:26" x14ac:dyDescent="0.25">
      <c r="A1969" t="str">
        <f t="shared" si="30"/>
        <v>AloândiaGO</v>
      </c>
      <c r="B1969" s="8">
        <v>2017</v>
      </c>
      <c r="C1969" s="9" t="s">
        <v>2202</v>
      </c>
      <c r="D1969" s="9" t="s">
        <v>2237</v>
      </c>
      <c r="E1969" s="9" t="s">
        <v>2824</v>
      </c>
      <c r="F1969" s="9" t="s">
        <v>2825</v>
      </c>
      <c r="G1969" s="10" t="s">
        <v>7637</v>
      </c>
      <c r="H1969" s="11">
        <v>18885.919999999998</v>
      </c>
      <c r="I1969" s="11">
        <v>39112.741000000002</v>
      </c>
      <c r="J1969" s="12">
        <v>2071.0000360056597</v>
      </c>
      <c r="K1969" s="13" t="s">
        <v>7642</v>
      </c>
      <c r="L1969" s="13">
        <v>0</v>
      </c>
      <c r="M1969" s="14">
        <v>0</v>
      </c>
      <c r="N1969" s="15">
        <v>0</v>
      </c>
      <c r="O1969" s="16" t="s">
        <v>7637</v>
      </c>
      <c r="P1969" s="16" t="s">
        <v>7637</v>
      </c>
      <c r="Q1969" s="16" t="s">
        <v>7637</v>
      </c>
      <c r="R1969" s="16" t="s">
        <v>7637</v>
      </c>
      <c r="S1969" s="16" t="s">
        <v>7637</v>
      </c>
      <c r="T1969" s="16">
        <v>0</v>
      </c>
      <c r="U1969">
        <v>0</v>
      </c>
      <c r="V1969" s="17">
        <v>0.82490552372377479</v>
      </c>
      <c r="W1969" t="s">
        <v>7772</v>
      </c>
      <c r="X1969" s="21">
        <v>-17.7289354312461</v>
      </c>
      <c r="Y1969" s="21">
        <v>-49.481274532005799</v>
      </c>
      <c r="Z1969">
        <v>0</v>
      </c>
    </row>
    <row r="1970" spans="1:26" x14ac:dyDescent="0.25">
      <c r="A1970" t="str">
        <f t="shared" si="30"/>
        <v>Várzea da PalmaMG</v>
      </c>
      <c r="B1970" s="8">
        <v>2017</v>
      </c>
      <c r="C1970" s="9" t="s">
        <v>18</v>
      </c>
      <c r="D1970" s="9" t="s">
        <v>163</v>
      </c>
      <c r="E1970" s="9" t="s">
        <v>2826</v>
      </c>
      <c r="F1970" s="9" t="s">
        <v>2827</v>
      </c>
      <c r="G1970" s="10" t="s">
        <v>7637</v>
      </c>
      <c r="H1970" s="11">
        <v>17341</v>
      </c>
      <c r="I1970" s="11">
        <v>678518.62699999998</v>
      </c>
      <c r="J1970" s="12">
        <v>39127.998788997174</v>
      </c>
      <c r="K1970" s="13" t="s">
        <v>7636</v>
      </c>
      <c r="L1970" s="13">
        <v>0</v>
      </c>
      <c r="M1970" s="14">
        <v>0</v>
      </c>
      <c r="N1970" s="15">
        <v>0</v>
      </c>
      <c r="O1970" s="16" t="s">
        <v>7637</v>
      </c>
      <c r="P1970" s="16" t="s">
        <v>7637</v>
      </c>
      <c r="Q1970" s="16" t="s">
        <v>7637</v>
      </c>
      <c r="R1970" s="16" t="s">
        <v>7637</v>
      </c>
      <c r="S1970" s="16" t="s">
        <v>7637</v>
      </c>
      <c r="T1970" s="16">
        <v>0</v>
      </c>
      <c r="U1970">
        <v>0</v>
      </c>
      <c r="V1970" s="17">
        <v>0.81828612177790971</v>
      </c>
      <c r="W1970" t="s">
        <v>12792</v>
      </c>
      <c r="X1970" s="21">
        <v>-17.597995726733199</v>
      </c>
      <c r="Y1970" s="21">
        <v>-44.730957114274702</v>
      </c>
      <c r="Z1970">
        <v>0</v>
      </c>
    </row>
    <row r="1971" spans="1:26" x14ac:dyDescent="0.25">
      <c r="A1971" t="str">
        <f t="shared" si="30"/>
        <v>MutumMG</v>
      </c>
      <c r="B1971" s="8">
        <v>2017</v>
      </c>
      <c r="C1971" s="9" t="s">
        <v>18</v>
      </c>
      <c r="D1971" s="9" t="s">
        <v>163</v>
      </c>
      <c r="E1971" s="9" t="s">
        <v>2828</v>
      </c>
      <c r="F1971" s="9" t="s">
        <v>2828</v>
      </c>
      <c r="G1971" s="10" t="s">
        <v>7637</v>
      </c>
      <c r="H1971" s="11">
        <v>13595.35</v>
      </c>
      <c r="I1971" s="11">
        <v>374252.92099999997</v>
      </c>
      <c r="J1971" s="12">
        <v>27528.009282585586</v>
      </c>
      <c r="K1971" s="13" t="s">
        <v>7642</v>
      </c>
      <c r="L1971" s="13">
        <v>0</v>
      </c>
      <c r="M1971" s="14">
        <v>0</v>
      </c>
      <c r="N1971" s="15">
        <v>0</v>
      </c>
      <c r="O1971" s="16" t="s">
        <v>7637</v>
      </c>
      <c r="P1971" s="16" t="s">
        <v>7637</v>
      </c>
      <c r="Q1971" s="16" t="s">
        <v>7637</v>
      </c>
      <c r="R1971" s="16" t="s">
        <v>7637</v>
      </c>
      <c r="S1971" s="16" t="s">
        <v>7637</v>
      </c>
      <c r="T1971" s="16">
        <v>0</v>
      </c>
      <c r="U1971">
        <v>0</v>
      </c>
      <c r="V1971" s="17">
        <v>0.63550263540247365</v>
      </c>
      <c r="W1971" t="s">
        <v>10725</v>
      </c>
      <c r="X1971" s="21">
        <v>-19.812576874090801</v>
      </c>
      <c r="Y1971" s="21">
        <v>-41.441041919508102</v>
      </c>
      <c r="Z1971">
        <v>0</v>
      </c>
    </row>
    <row r="1972" spans="1:26" x14ac:dyDescent="0.25">
      <c r="A1972" t="str">
        <f t="shared" si="30"/>
        <v>Santa Efigênia de MinasMG</v>
      </c>
      <c r="B1972" s="8">
        <v>2017</v>
      </c>
      <c r="C1972" s="9" t="s">
        <v>18</v>
      </c>
      <c r="D1972" s="9" t="s">
        <v>163</v>
      </c>
      <c r="E1972" s="9" t="s">
        <v>2829</v>
      </c>
      <c r="F1972" s="9" t="s">
        <v>2830</v>
      </c>
      <c r="G1972" s="10" t="s">
        <v>7637</v>
      </c>
      <c r="H1972" s="11">
        <v>8712.77</v>
      </c>
      <c r="I1972" s="11">
        <v>39965.478000000003</v>
      </c>
      <c r="J1972" s="12">
        <v>4587.000230695864</v>
      </c>
      <c r="K1972" s="13" t="s">
        <v>7642</v>
      </c>
      <c r="L1972" s="13">
        <v>0</v>
      </c>
      <c r="M1972" s="14">
        <v>0</v>
      </c>
      <c r="N1972" s="15">
        <v>0</v>
      </c>
      <c r="O1972" s="16" t="s">
        <v>7637</v>
      </c>
      <c r="P1972" s="16" t="s">
        <v>7637</v>
      </c>
      <c r="Q1972" s="16" t="s">
        <v>7637</v>
      </c>
      <c r="R1972" s="16" t="s">
        <v>7637</v>
      </c>
      <c r="S1972" s="16" t="s">
        <v>7637</v>
      </c>
      <c r="T1972" s="16">
        <v>0</v>
      </c>
      <c r="U1972">
        <v>0</v>
      </c>
      <c r="V1972" s="17">
        <v>0.3861466173401043</v>
      </c>
      <c r="W1972" t="s">
        <v>11807</v>
      </c>
      <c r="X1972" s="21">
        <v>-18.8239359049571</v>
      </c>
      <c r="Y1972" s="21">
        <v>-42.4391899219669</v>
      </c>
      <c r="Z1972">
        <v>0</v>
      </c>
    </row>
    <row r="1973" spans="1:26" x14ac:dyDescent="0.25">
      <c r="A1973" t="str">
        <f t="shared" si="30"/>
        <v>Francisco AlvesPR</v>
      </c>
      <c r="B1973" s="8">
        <v>2017</v>
      </c>
      <c r="C1973" s="9" t="s">
        <v>456</v>
      </c>
      <c r="D1973" s="9" t="s">
        <v>457</v>
      </c>
      <c r="E1973" s="9" t="s">
        <v>2831</v>
      </c>
      <c r="F1973" s="9" t="s">
        <v>2831</v>
      </c>
      <c r="G1973" s="10" t="s">
        <v>7637</v>
      </c>
      <c r="H1973" s="11">
        <v>28321.78</v>
      </c>
      <c r="I1973" s="11">
        <v>179843.31099999999</v>
      </c>
      <c r="J1973" s="12">
        <v>6350.0002824681214</v>
      </c>
      <c r="K1973" s="13" t="s">
        <v>7641</v>
      </c>
      <c r="L1973" s="13">
        <v>0</v>
      </c>
      <c r="M1973" s="14">
        <v>0</v>
      </c>
      <c r="N1973" s="15">
        <v>0</v>
      </c>
      <c r="O1973" s="16" t="s">
        <v>7637</v>
      </c>
      <c r="P1973" s="16" t="s">
        <v>7637</v>
      </c>
      <c r="Q1973" s="16" t="s">
        <v>7637</v>
      </c>
      <c r="R1973" s="16" t="s">
        <v>7637</v>
      </c>
      <c r="S1973" s="16" t="s">
        <v>7637</v>
      </c>
      <c r="T1973" s="16">
        <v>0</v>
      </c>
      <c r="U1973">
        <v>0</v>
      </c>
      <c r="V1973" s="17">
        <v>1.2429114296444923</v>
      </c>
      <c r="W1973" t="s">
        <v>9397</v>
      </c>
      <c r="X1973" s="21">
        <v>-24.067185785444501</v>
      </c>
      <c r="Y1973" s="21">
        <v>-53.846570748375498</v>
      </c>
      <c r="Z1973">
        <v>0</v>
      </c>
    </row>
    <row r="1974" spans="1:26" x14ac:dyDescent="0.25">
      <c r="A1974" t="str">
        <f t="shared" si="30"/>
        <v>Barão de CotegipeRS</v>
      </c>
      <c r="B1974" s="8">
        <v>2017</v>
      </c>
      <c r="C1974" s="9" t="s">
        <v>456</v>
      </c>
      <c r="D1974" s="9" t="s">
        <v>2517</v>
      </c>
      <c r="E1974" s="9" t="s">
        <v>2832</v>
      </c>
      <c r="F1974" s="9" t="s">
        <v>2833</v>
      </c>
      <c r="G1974" s="10" t="s">
        <v>7637</v>
      </c>
      <c r="H1974" s="11">
        <v>30461.89</v>
      </c>
      <c r="I1974" s="11">
        <v>206013.78599999999</v>
      </c>
      <c r="J1974" s="12">
        <v>6763.0007855717422</v>
      </c>
      <c r="K1974" s="13" t="s">
        <v>7636</v>
      </c>
      <c r="L1974" s="13">
        <v>0</v>
      </c>
      <c r="M1974" s="14">
        <v>0</v>
      </c>
      <c r="N1974" s="15">
        <v>0</v>
      </c>
      <c r="O1974" s="16" t="s">
        <v>7637</v>
      </c>
      <c r="P1974" s="16" t="s">
        <v>7637</v>
      </c>
      <c r="Q1974" s="16" t="s">
        <v>7637</v>
      </c>
      <c r="R1974" s="16" t="s">
        <v>7637</v>
      </c>
      <c r="S1974" s="16" t="s">
        <v>7637</v>
      </c>
      <c r="T1974" s="16">
        <v>0</v>
      </c>
      <c r="U1974">
        <v>0</v>
      </c>
      <c r="V1974" s="17">
        <v>1.3368395041688086</v>
      </c>
      <c r="W1974" t="s">
        <v>8118</v>
      </c>
      <c r="X1974" s="21">
        <v>-27.621257305719901</v>
      </c>
      <c r="Y1974" s="21">
        <v>-52.380271227186903</v>
      </c>
      <c r="Z1974">
        <v>0</v>
      </c>
    </row>
    <row r="1975" spans="1:26" x14ac:dyDescent="0.25">
      <c r="A1975" t="str">
        <f t="shared" si="30"/>
        <v>Erval GrandeRS</v>
      </c>
      <c r="B1975" s="8">
        <v>2017</v>
      </c>
      <c r="C1975" s="9" t="s">
        <v>456</v>
      </c>
      <c r="D1975" s="9" t="s">
        <v>2517</v>
      </c>
      <c r="E1975" s="9" t="s">
        <v>2834</v>
      </c>
      <c r="F1975" s="9" t="s">
        <v>2834</v>
      </c>
      <c r="G1975" s="10" t="s">
        <v>7637</v>
      </c>
      <c r="H1975" s="11">
        <v>17705.259999999998</v>
      </c>
      <c r="I1975" s="11">
        <v>91536.180999999997</v>
      </c>
      <c r="J1975" s="12">
        <v>5169.9992544588449</v>
      </c>
      <c r="K1975" s="13" t="s">
        <v>7642</v>
      </c>
      <c r="L1975" s="13">
        <v>0</v>
      </c>
      <c r="M1975" s="14">
        <v>0</v>
      </c>
      <c r="N1975" s="15">
        <v>0</v>
      </c>
      <c r="O1975" s="16" t="s">
        <v>7637</v>
      </c>
      <c r="P1975" s="16" t="s">
        <v>7637</v>
      </c>
      <c r="Q1975" s="16" t="s">
        <v>7637</v>
      </c>
      <c r="R1975" s="16" t="s">
        <v>7637</v>
      </c>
      <c r="S1975" s="16" t="s">
        <v>7637</v>
      </c>
      <c r="T1975" s="16">
        <v>0</v>
      </c>
      <c r="U1975">
        <v>0</v>
      </c>
      <c r="V1975" s="17">
        <v>0.77860697765802289</v>
      </c>
      <c r="W1975" t="s">
        <v>9247</v>
      </c>
      <c r="X1975" s="21">
        <v>-27.393070264269799</v>
      </c>
      <c r="Y1975" s="21">
        <v>-52.574487514310803</v>
      </c>
      <c r="Z1975">
        <v>0</v>
      </c>
    </row>
    <row r="1976" spans="1:26" x14ac:dyDescent="0.25">
      <c r="A1976" t="str">
        <f t="shared" si="30"/>
        <v>Serra AltaSC</v>
      </c>
      <c r="B1976" s="8">
        <v>2017</v>
      </c>
      <c r="C1976" s="9" t="s">
        <v>456</v>
      </c>
      <c r="D1976" s="9" t="s">
        <v>790</v>
      </c>
      <c r="E1976" s="9" t="s">
        <v>2835</v>
      </c>
      <c r="F1976" s="9" t="s">
        <v>2835</v>
      </c>
      <c r="G1976" s="10" t="s">
        <v>7637</v>
      </c>
      <c r="H1976" s="11">
        <v>23441.82</v>
      </c>
      <c r="I1976" s="11">
        <v>77381.459000000003</v>
      </c>
      <c r="J1976" s="12">
        <v>3301.0004769254265</v>
      </c>
      <c r="K1976" s="13" t="s">
        <v>7642</v>
      </c>
      <c r="L1976" s="13">
        <v>0</v>
      </c>
      <c r="M1976" s="14">
        <v>0</v>
      </c>
      <c r="N1976" s="15">
        <v>0</v>
      </c>
      <c r="O1976" s="16" t="s">
        <v>7637</v>
      </c>
      <c r="P1976" s="16" t="s">
        <v>7637</v>
      </c>
      <c r="Q1976" s="16" t="s">
        <v>7637</v>
      </c>
      <c r="R1976" s="16" t="s">
        <v>7637</v>
      </c>
      <c r="S1976" s="16" t="s">
        <v>7637</v>
      </c>
      <c r="T1976" s="16">
        <v>0</v>
      </c>
      <c r="U1976">
        <v>0</v>
      </c>
      <c r="V1976" s="17">
        <v>1.0252329772135049</v>
      </c>
      <c r="W1976" t="s">
        <v>12363</v>
      </c>
      <c r="X1976" s="21">
        <v>-26.7233665398802</v>
      </c>
      <c r="Y1976" s="21">
        <v>-53.041321727619298</v>
      </c>
      <c r="Z1976">
        <v>0</v>
      </c>
    </row>
    <row r="1977" spans="1:26" x14ac:dyDescent="0.25">
      <c r="A1977" t="str">
        <f t="shared" si="30"/>
        <v>ItarumãGO</v>
      </c>
      <c r="B1977" s="8">
        <v>2017</v>
      </c>
      <c r="C1977" s="9" t="s">
        <v>2202</v>
      </c>
      <c r="D1977" s="9" t="s">
        <v>2237</v>
      </c>
      <c r="E1977" s="9" t="s">
        <v>2836</v>
      </c>
      <c r="F1977" s="9" t="s">
        <v>2837</v>
      </c>
      <c r="G1977" s="10" t="s">
        <v>7637</v>
      </c>
      <c r="H1977" s="11">
        <v>34909.839999999997</v>
      </c>
      <c r="I1977" s="11">
        <v>244299.06299999999</v>
      </c>
      <c r="J1977" s="12">
        <v>6998.0000767691872</v>
      </c>
      <c r="K1977" s="13" t="s">
        <v>7644</v>
      </c>
      <c r="L1977" s="13">
        <v>0</v>
      </c>
      <c r="M1977" s="14">
        <v>0</v>
      </c>
      <c r="N1977" s="15">
        <v>0</v>
      </c>
      <c r="O1977" s="16" t="s">
        <v>7637</v>
      </c>
      <c r="P1977" s="16" t="s">
        <v>7637</v>
      </c>
      <c r="Q1977" s="16" t="s">
        <v>7637</v>
      </c>
      <c r="R1977" s="16" t="s">
        <v>7637</v>
      </c>
      <c r="S1977" s="16" t="s">
        <v>7637</v>
      </c>
      <c r="T1977" s="16">
        <v>0</v>
      </c>
      <c r="U1977">
        <v>0</v>
      </c>
      <c r="V1977" s="17">
        <v>1.5309922205182935</v>
      </c>
      <c r="W1977" t="s">
        <v>9939</v>
      </c>
      <c r="X1977" s="21">
        <v>-18.765006183939601</v>
      </c>
      <c r="Y1977" s="21">
        <v>-51.348932260870399</v>
      </c>
      <c r="Z1977">
        <v>0</v>
      </c>
    </row>
    <row r="1978" spans="1:26" x14ac:dyDescent="0.25">
      <c r="A1978" t="str">
        <f t="shared" si="30"/>
        <v>Santa Izabel do OestePR</v>
      </c>
      <c r="B1978" s="8">
        <v>2017</v>
      </c>
      <c r="C1978" s="9" t="s">
        <v>456</v>
      </c>
      <c r="D1978" s="9" t="s">
        <v>457</v>
      </c>
      <c r="E1978" s="9" t="s">
        <v>2838</v>
      </c>
      <c r="F1978" s="9" t="s">
        <v>2838</v>
      </c>
      <c r="G1978" s="10" t="s">
        <v>7637</v>
      </c>
      <c r="H1978" s="11">
        <v>21724.080000000002</v>
      </c>
      <c r="I1978" s="11">
        <v>313065.68900000001</v>
      </c>
      <c r="J1978" s="12">
        <v>14410.998716631499</v>
      </c>
      <c r="K1978" s="13" t="s">
        <v>7636</v>
      </c>
      <c r="L1978" s="13">
        <v>0</v>
      </c>
      <c r="M1978" s="14">
        <v>0</v>
      </c>
      <c r="N1978" s="15">
        <v>0</v>
      </c>
      <c r="O1978" s="16" t="s">
        <v>7637</v>
      </c>
      <c r="P1978" s="16" t="s">
        <v>7637</v>
      </c>
      <c r="Q1978" s="16" t="s">
        <v>7637</v>
      </c>
      <c r="R1978" s="16" t="s">
        <v>7637</v>
      </c>
      <c r="S1978" s="16" t="s">
        <v>7637</v>
      </c>
      <c r="T1978" s="16">
        <v>0</v>
      </c>
      <c r="U1978">
        <v>0</v>
      </c>
      <c r="V1978" s="17">
        <v>0.96905555968821599</v>
      </c>
      <c r="W1978" t="s">
        <v>11824</v>
      </c>
      <c r="X1978" s="21">
        <v>-25.822117454546401</v>
      </c>
      <c r="Y1978" s="21">
        <v>-53.480596920683901</v>
      </c>
      <c r="Z1978">
        <v>0</v>
      </c>
    </row>
    <row r="1979" spans="1:26" x14ac:dyDescent="0.25">
      <c r="A1979" t="str">
        <f t="shared" si="30"/>
        <v>Morrinhos do SulRS</v>
      </c>
      <c r="B1979" s="8">
        <v>2017</v>
      </c>
      <c r="C1979" s="9" t="s">
        <v>456</v>
      </c>
      <c r="D1979" s="9" t="s">
        <v>2517</v>
      </c>
      <c r="E1979" s="9" t="s">
        <v>2839</v>
      </c>
      <c r="F1979" s="9" t="s">
        <v>2839</v>
      </c>
      <c r="G1979" s="10" t="s">
        <v>7637</v>
      </c>
      <c r="H1979" s="11">
        <v>18974.009999999998</v>
      </c>
      <c r="I1979" s="11">
        <v>60071.726000000002</v>
      </c>
      <c r="J1979" s="12">
        <v>3166.000544955969</v>
      </c>
      <c r="K1979" s="13" t="s">
        <v>7641</v>
      </c>
      <c r="L1979" s="13">
        <v>0</v>
      </c>
      <c r="M1979" s="14">
        <v>0</v>
      </c>
      <c r="N1979" s="15">
        <v>0</v>
      </c>
      <c r="O1979" s="16" t="s">
        <v>7637</v>
      </c>
      <c r="P1979" s="16" t="s">
        <v>7637</v>
      </c>
      <c r="Q1979" s="16" t="s">
        <v>7637</v>
      </c>
      <c r="R1979" s="16" t="s">
        <v>7637</v>
      </c>
      <c r="S1979" s="16" t="s">
        <v>7637</v>
      </c>
      <c r="T1979" s="16">
        <v>0</v>
      </c>
      <c r="U1979">
        <v>0</v>
      </c>
      <c r="V1979" s="17">
        <v>0.83054504761271564</v>
      </c>
      <c r="W1979" t="s">
        <v>10680</v>
      </c>
      <c r="X1979" s="21">
        <v>-29.364999271565601</v>
      </c>
      <c r="Y1979" s="21">
        <v>-49.934896939492297</v>
      </c>
      <c r="Z1979">
        <v>0</v>
      </c>
    </row>
    <row r="1980" spans="1:26" x14ac:dyDescent="0.25">
      <c r="A1980" t="str">
        <f t="shared" si="30"/>
        <v>Água ClaraMS</v>
      </c>
      <c r="B1980" s="8">
        <v>2017</v>
      </c>
      <c r="C1980" s="9" t="s">
        <v>2202</v>
      </c>
      <c r="D1980" s="9" t="s">
        <v>2203</v>
      </c>
      <c r="E1980" s="9" t="s">
        <v>2840</v>
      </c>
      <c r="F1980" s="9" t="s">
        <v>2841</v>
      </c>
      <c r="G1980" s="10" t="s">
        <v>7637</v>
      </c>
      <c r="H1980" s="11">
        <v>99273.95</v>
      </c>
      <c r="I1980" s="11">
        <v>1488315.1</v>
      </c>
      <c r="J1980" s="12">
        <v>14992.000419042459</v>
      </c>
      <c r="K1980" s="13" t="s">
        <v>7645</v>
      </c>
      <c r="L1980" s="13">
        <v>0</v>
      </c>
      <c r="M1980" s="14">
        <v>0</v>
      </c>
      <c r="N1980" s="15">
        <v>0</v>
      </c>
      <c r="O1980" s="16" t="s">
        <v>7637</v>
      </c>
      <c r="P1980" s="16" t="s">
        <v>7637</v>
      </c>
      <c r="Q1980" s="16" t="s">
        <v>7637</v>
      </c>
      <c r="R1980" s="16" t="s">
        <v>7637</v>
      </c>
      <c r="S1980" s="16" t="s">
        <v>7637</v>
      </c>
      <c r="T1980" s="16">
        <v>0</v>
      </c>
      <c r="U1980">
        <v>0</v>
      </c>
      <c r="V1980" s="17">
        <v>4.3532309529477384</v>
      </c>
      <c r="W1980" t="s">
        <v>7698</v>
      </c>
      <c r="X1980" s="21">
        <v>-20.445699551341399</v>
      </c>
      <c r="Y1980" s="21">
        <v>-52.879419769049299</v>
      </c>
      <c r="Z1980">
        <v>0</v>
      </c>
    </row>
    <row r="1981" spans="1:26" x14ac:dyDescent="0.25">
      <c r="A1981" t="str">
        <f t="shared" si="30"/>
        <v>PalotinaPR</v>
      </c>
      <c r="B1981" s="8">
        <v>2017</v>
      </c>
      <c r="C1981" s="9" t="s">
        <v>456</v>
      </c>
      <c r="D1981" s="9" t="s">
        <v>457</v>
      </c>
      <c r="E1981" s="9" t="s">
        <v>2842</v>
      </c>
      <c r="F1981" s="9" t="s">
        <v>2842</v>
      </c>
      <c r="G1981" s="10" t="s">
        <v>7637</v>
      </c>
      <c r="H1981" s="11">
        <v>64919.11</v>
      </c>
      <c r="I1981" s="11">
        <v>2036252.838</v>
      </c>
      <c r="J1981" s="12">
        <v>31366.000519723697</v>
      </c>
      <c r="K1981" s="13" t="s">
        <v>7636</v>
      </c>
      <c r="L1981" s="13">
        <v>0</v>
      </c>
      <c r="M1981" s="14">
        <v>0</v>
      </c>
      <c r="N1981" s="15">
        <v>1</v>
      </c>
      <c r="O1981" s="16">
        <v>0</v>
      </c>
      <c r="P1981" s="16">
        <v>0</v>
      </c>
      <c r="Q1981" s="16">
        <v>0</v>
      </c>
      <c r="R1981" s="16">
        <v>0</v>
      </c>
      <c r="S1981" s="16">
        <v>0</v>
      </c>
      <c r="T1981" s="16">
        <v>1</v>
      </c>
      <c r="U1981">
        <v>1</v>
      </c>
      <c r="V1981" s="17">
        <v>3.4998690628341107</v>
      </c>
      <c r="W1981" t="s">
        <v>11027</v>
      </c>
      <c r="X1981" s="21">
        <v>-24.287245268540399</v>
      </c>
      <c r="Y1981" s="21">
        <v>-53.840869481282503</v>
      </c>
      <c r="Z1981">
        <v>0</v>
      </c>
    </row>
    <row r="1982" spans="1:26" x14ac:dyDescent="0.25">
      <c r="A1982" t="str">
        <f t="shared" si="30"/>
        <v>MaripáPR</v>
      </c>
      <c r="B1982" s="8">
        <v>2017</v>
      </c>
      <c r="C1982" s="9" t="s">
        <v>456</v>
      </c>
      <c r="D1982" s="9" t="s">
        <v>457</v>
      </c>
      <c r="E1982" s="9" t="s">
        <v>2843</v>
      </c>
      <c r="F1982" s="9" t="s">
        <v>2844</v>
      </c>
      <c r="G1982" s="10" t="s">
        <v>7637</v>
      </c>
      <c r="H1982" s="11">
        <v>57283.9</v>
      </c>
      <c r="I1982" s="11">
        <v>330871.77799999999</v>
      </c>
      <c r="J1982" s="12">
        <v>5775.9995042236997</v>
      </c>
      <c r="K1982" s="13" t="s">
        <v>7636</v>
      </c>
      <c r="L1982" s="13">
        <v>0</v>
      </c>
      <c r="M1982" s="14">
        <v>0</v>
      </c>
      <c r="N1982" s="15">
        <v>0</v>
      </c>
      <c r="O1982" s="16" t="s">
        <v>7637</v>
      </c>
      <c r="P1982" s="16" t="s">
        <v>7637</v>
      </c>
      <c r="Q1982" s="16" t="s">
        <v>7637</v>
      </c>
      <c r="R1982" s="16" t="s">
        <v>7637</v>
      </c>
      <c r="S1982" s="16" t="s">
        <v>7637</v>
      </c>
      <c r="T1982" s="16">
        <v>0</v>
      </c>
      <c r="U1982">
        <v>0</v>
      </c>
      <c r="V1982" s="17">
        <v>2.5031345526975839</v>
      </c>
      <c r="W1982" t="s">
        <v>10477</v>
      </c>
      <c r="X1982" s="21">
        <v>-24.4204395824523</v>
      </c>
      <c r="Y1982" s="21">
        <v>-53.829088879936997</v>
      </c>
      <c r="Z1982">
        <v>0</v>
      </c>
    </row>
    <row r="1983" spans="1:26" x14ac:dyDescent="0.25">
      <c r="A1983" t="str">
        <f t="shared" si="30"/>
        <v>PiúmaES</v>
      </c>
      <c r="B1983" s="8">
        <v>2017</v>
      </c>
      <c r="C1983" s="9" t="s">
        <v>18</v>
      </c>
      <c r="D1983" s="9" t="s">
        <v>2313</v>
      </c>
      <c r="E1983" s="9" t="s">
        <v>2845</v>
      </c>
      <c r="F1983" s="9" t="s">
        <v>2846</v>
      </c>
      <c r="G1983" s="10" t="s">
        <v>7637</v>
      </c>
      <c r="H1983" s="11">
        <v>22287.06</v>
      </c>
      <c r="I1983" s="11">
        <v>475516.717</v>
      </c>
      <c r="J1983" s="12">
        <v>21336.000217166373</v>
      </c>
      <c r="K1983" s="13" t="s">
        <v>7636</v>
      </c>
      <c r="L1983" s="13">
        <v>0</v>
      </c>
      <c r="M1983" s="14">
        <v>0</v>
      </c>
      <c r="N1983" s="15">
        <v>0</v>
      </c>
      <c r="O1983" s="16" t="s">
        <v>7637</v>
      </c>
      <c r="P1983" s="16" t="s">
        <v>7637</v>
      </c>
      <c r="Q1983" s="16" t="s">
        <v>7637</v>
      </c>
      <c r="R1983" s="16" t="s">
        <v>7637</v>
      </c>
      <c r="S1983" s="16" t="s">
        <v>7637</v>
      </c>
      <c r="T1983" s="16">
        <v>0</v>
      </c>
      <c r="U1983">
        <v>0</v>
      </c>
      <c r="V1983" s="17">
        <v>1.0052334197624579</v>
      </c>
      <c r="W1983" t="s">
        <v>11322</v>
      </c>
      <c r="X1983" s="21">
        <v>-20.833916400709999</v>
      </c>
      <c r="Y1983" s="21">
        <v>-40.727163021866701</v>
      </c>
      <c r="Z1983">
        <v>0</v>
      </c>
    </row>
    <row r="1984" spans="1:26" x14ac:dyDescent="0.25">
      <c r="A1984" t="str">
        <f t="shared" si="30"/>
        <v>São João EvangelistaMG</v>
      </c>
      <c r="B1984" s="8">
        <v>2017</v>
      </c>
      <c r="C1984" s="9" t="s">
        <v>18</v>
      </c>
      <c r="D1984" s="9" t="s">
        <v>163</v>
      </c>
      <c r="E1984" s="9" t="s">
        <v>2847</v>
      </c>
      <c r="F1984" s="9" t="s">
        <v>2848</v>
      </c>
      <c r="G1984" s="10" t="s">
        <v>7637</v>
      </c>
      <c r="H1984" s="11">
        <v>10510.67</v>
      </c>
      <c r="I1984" s="11">
        <v>169043.122</v>
      </c>
      <c r="J1984" s="12">
        <v>16083.001559367765</v>
      </c>
      <c r="K1984" s="13" t="s">
        <v>7642</v>
      </c>
      <c r="L1984" s="13">
        <v>0</v>
      </c>
      <c r="M1984" s="14">
        <v>0</v>
      </c>
      <c r="N1984" s="15">
        <v>0</v>
      </c>
      <c r="O1984" s="16" t="s">
        <v>7637</v>
      </c>
      <c r="P1984" s="16" t="s">
        <v>7637</v>
      </c>
      <c r="Q1984" s="16" t="s">
        <v>7637</v>
      </c>
      <c r="R1984" s="16" t="s">
        <v>7637</v>
      </c>
      <c r="S1984" s="16" t="s">
        <v>7637</v>
      </c>
      <c r="T1984" s="16">
        <v>0</v>
      </c>
      <c r="U1984">
        <v>0</v>
      </c>
      <c r="V1984" s="17">
        <v>0.48255004550803771</v>
      </c>
      <c r="W1984" t="s">
        <v>12115</v>
      </c>
      <c r="X1984" s="21">
        <v>-18.548471151622099</v>
      </c>
      <c r="Y1984" s="21">
        <v>-42.765863646346197</v>
      </c>
      <c r="Z1984">
        <v>0</v>
      </c>
    </row>
    <row r="1985" spans="1:26" x14ac:dyDescent="0.25">
      <c r="A1985" t="str">
        <f t="shared" si="30"/>
        <v>GuatambúSC</v>
      </c>
      <c r="B1985" s="8">
        <v>2017</v>
      </c>
      <c r="C1985" s="9" t="s">
        <v>456</v>
      </c>
      <c r="D1985" s="9" t="s">
        <v>790</v>
      </c>
      <c r="E1985" s="9" t="s">
        <v>2849</v>
      </c>
      <c r="F1985" s="9" t="s">
        <v>2850</v>
      </c>
      <c r="G1985" s="10" t="s">
        <v>7637</v>
      </c>
      <c r="H1985" s="11">
        <v>51729.51</v>
      </c>
      <c r="I1985" s="11">
        <v>244835.758</v>
      </c>
      <c r="J1985" s="12">
        <v>4732.9997519790932</v>
      </c>
      <c r="K1985" s="13" t="s">
        <v>7640</v>
      </c>
      <c r="L1985" s="13">
        <v>0</v>
      </c>
      <c r="M1985" s="14">
        <v>0</v>
      </c>
      <c r="N1985" s="15">
        <v>0</v>
      </c>
      <c r="O1985" s="16" t="s">
        <v>7637</v>
      </c>
      <c r="P1985" s="16" t="s">
        <v>7637</v>
      </c>
      <c r="Q1985" s="16" t="s">
        <v>7637</v>
      </c>
      <c r="R1985" s="16" t="s">
        <v>7637</v>
      </c>
      <c r="S1985" s="16" t="s">
        <v>7637</v>
      </c>
      <c r="T1985" s="16">
        <v>0</v>
      </c>
      <c r="U1985">
        <v>0</v>
      </c>
      <c r="V1985" s="17">
        <v>2.259243423970589</v>
      </c>
      <c r="W1985" t="s">
        <v>9586</v>
      </c>
      <c r="X1985" s="21">
        <v>-27.1345721025227</v>
      </c>
      <c r="Y1985" s="21">
        <v>-52.789101806994402</v>
      </c>
      <c r="Z1985">
        <v>0</v>
      </c>
    </row>
    <row r="1986" spans="1:26" x14ac:dyDescent="0.25">
      <c r="A1986" t="str">
        <f t="shared" si="30"/>
        <v>Capitão Leônidas MarquesPR</v>
      </c>
      <c r="B1986" s="8">
        <v>2017</v>
      </c>
      <c r="C1986" s="9" t="s">
        <v>456</v>
      </c>
      <c r="D1986" s="9" t="s">
        <v>457</v>
      </c>
      <c r="E1986" s="9" t="s">
        <v>2851</v>
      </c>
      <c r="F1986" s="9" t="s">
        <v>2852</v>
      </c>
      <c r="G1986" s="10" t="s">
        <v>7637</v>
      </c>
      <c r="H1986" s="11">
        <v>74822.73</v>
      </c>
      <c r="I1986" s="11">
        <v>1185940.2709999999</v>
      </c>
      <c r="J1986" s="12">
        <v>15850.000006682461</v>
      </c>
      <c r="K1986" s="13" t="s">
        <v>7639</v>
      </c>
      <c r="L1986" s="13">
        <v>0</v>
      </c>
      <c r="M1986" s="14">
        <v>0</v>
      </c>
      <c r="N1986" s="15">
        <v>0</v>
      </c>
      <c r="O1986" s="16" t="s">
        <v>7637</v>
      </c>
      <c r="P1986" s="16" t="s">
        <v>7637</v>
      </c>
      <c r="Q1986" s="16" t="s">
        <v>7637</v>
      </c>
      <c r="R1986" s="16" t="s">
        <v>7637</v>
      </c>
      <c r="S1986" s="16" t="s">
        <v>7637</v>
      </c>
      <c r="T1986" s="16">
        <v>0</v>
      </c>
      <c r="U1986">
        <v>0</v>
      </c>
      <c r="V1986" s="17">
        <v>3.2883444977227794</v>
      </c>
      <c r="W1986" t="s">
        <v>8657</v>
      </c>
      <c r="X1986" s="21">
        <v>-25.482109388028999</v>
      </c>
      <c r="Y1986" s="21">
        <v>-53.611688433387201</v>
      </c>
      <c r="Z1986">
        <v>0</v>
      </c>
    </row>
    <row r="1987" spans="1:26" x14ac:dyDescent="0.25">
      <c r="A1987" t="str">
        <f t="shared" ref="A1987:A2050" si="31">E1987&amp;D1987</f>
        <v>Flor da Serra do SulPR</v>
      </c>
      <c r="B1987" s="8">
        <v>2017</v>
      </c>
      <c r="C1987" s="9" t="s">
        <v>456</v>
      </c>
      <c r="D1987" s="9" t="s">
        <v>457</v>
      </c>
      <c r="E1987" s="9" t="s">
        <v>2853</v>
      </c>
      <c r="F1987" s="9" t="s">
        <v>2853</v>
      </c>
      <c r="G1987" s="10" t="s">
        <v>7637</v>
      </c>
      <c r="H1987" s="11">
        <v>24763.200000000001</v>
      </c>
      <c r="I1987" s="11">
        <v>118417.62699999999</v>
      </c>
      <c r="J1987" s="12">
        <v>4782.0001857595134</v>
      </c>
      <c r="K1987" s="13" t="s">
        <v>7642</v>
      </c>
      <c r="L1987" s="13">
        <v>0</v>
      </c>
      <c r="M1987" s="14">
        <v>0</v>
      </c>
      <c r="N1987" s="15">
        <v>0</v>
      </c>
      <c r="O1987" s="16" t="s">
        <v>7637</v>
      </c>
      <c r="P1987" s="16" t="s">
        <v>7637</v>
      </c>
      <c r="Q1987" s="16" t="s">
        <v>7637</v>
      </c>
      <c r="R1987" s="16" t="s">
        <v>7637</v>
      </c>
      <c r="S1987" s="16" t="s">
        <v>7637</v>
      </c>
      <c r="T1987" s="16">
        <v>0</v>
      </c>
      <c r="U1987">
        <v>0</v>
      </c>
      <c r="V1987" s="17">
        <v>1.0852637201586139</v>
      </c>
      <c r="W1987" t="s">
        <v>9349</v>
      </c>
      <c r="X1987" s="21">
        <v>-26.252792348197001</v>
      </c>
      <c r="Y1987" s="21">
        <v>-53.309664069808399</v>
      </c>
      <c r="Z1987">
        <v>0</v>
      </c>
    </row>
    <row r="1988" spans="1:26" x14ac:dyDescent="0.25">
      <c r="A1988" t="str">
        <f t="shared" si="31"/>
        <v>ParacatuMG</v>
      </c>
      <c r="B1988" s="8">
        <v>2017</v>
      </c>
      <c r="C1988" s="9" t="s">
        <v>18</v>
      </c>
      <c r="D1988" s="9" t="s">
        <v>163</v>
      </c>
      <c r="E1988" s="9" t="s">
        <v>2854</v>
      </c>
      <c r="F1988" s="9" t="s">
        <v>2854</v>
      </c>
      <c r="G1988" s="10">
        <v>2485.61</v>
      </c>
      <c r="H1988" s="11">
        <v>38000.86</v>
      </c>
      <c r="I1988" s="11">
        <v>3510747.5329999998</v>
      </c>
      <c r="J1988" s="12">
        <v>92386.002132583308</v>
      </c>
      <c r="K1988" s="13" t="s">
        <v>7636</v>
      </c>
      <c r="L1988" s="13">
        <v>0</v>
      </c>
      <c r="M1988" s="14">
        <v>0</v>
      </c>
      <c r="N1988" s="15">
        <v>0</v>
      </c>
      <c r="O1988" s="16" t="s">
        <v>7637</v>
      </c>
      <c r="P1988" s="16" t="s">
        <v>7637</v>
      </c>
      <c r="Q1988" s="16" t="s">
        <v>7637</v>
      </c>
      <c r="R1988" s="16" t="s">
        <v>7637</v>
      </c>
      <c r="S1988" s="16" t="s">
        <v>7637</v>
      </c>
      <c r="T1988" s="16">
        <v>0</v>
      </c>
      <c r="U1988">
        <v>0</v>
      </c>
      <c r="V1988" s="17">
        <v>12.669839399711428</v>
      </c>
      <c r="W1988" t="s">
        <v>11040</v>
      </c>
      <c r="X1988" s="21">
        <v>-17.225623035359799</v>
      </c>
      <c r="Y1988" s="21">
        <v>-46.871448701737997</v>
      </c>
      <c r="Z1988">
        <v>0</v>
      </c>
    </row>
    <row r="1989" spans="1:26" x14ac:dyDescent="0.25">
      <c r="A1989" t="str">
        <f t="shared" si="31"/>
        <v>São Jorge do PatrocínioPR</v>
      </c>
      <c r="B1989" s="8">
        <v>2017</v>
      </c>
      <c r="C1989" s="9" t="s">
        <v>456</v>
      </c>
      <c r="D1989" s="9" t="s">
        <v>457</v>
      </c>
      <c r="E1989" s="9" t="s">
        <v>2855</v>
      </c>
      <c r="F1989" s="9" t="s">
        <v>2856</v>
      </c>
      <c r="G1989" s="10" t="s">
        <v>7637</v>
      </c>
      <c r="H1989" s="11">
        <v>19668.16</v>
      </c>
      <c r="I1989" s="11">
        <v>116946.875</v>
      </c>
      <c r="J1989" s="12">
        <v>5945.9997783219178</v>
      </c>
      <c r="K1989" s="13" t="s">
        <v>7642</v>
      </c>
      <c r="L1989" s="13">
        <v>0</v>
      </c>
      <c r="M1989" s="14">
        <v>0</v>
      </c>
      <c r="N1989" s="15">
        <v>0</v>
      </c>
      <c r="O1989" s="16" t="s">
        <v>7637</v>
      </c>
      <c r="P1989" s="16" t="s">
        <v>7637</v>
      </c>
      <c r="Q1989" s="16" t="s">
        <v>7637</v>
      </c>
      <c r="R1989" s="16" t="s">
        <v>7637</v>
      </c>
      <c r="S1989" s="16" t="s">
        <v>7637</v>
      </c>
      <c r="T1989" s="16">
        <v>0</v>
      </c>
      <c r="U1989">
        <v>0</v>
      </c>
      <c r="V1989" s="17">
        <v>0.86536002726932992</v>
      </c>
      <c r="W1989" t="s">
        <v>12123</v>
      </c>
      <c r="X1989" s="21">
        <v>-23.765204030242899</v>
      </c>
      <c r="Y1989" s="21">
        <v>-53.882720924276498</v>
      </c>
      <c r="Z1989">
        <v>0</v>
      </c>
    </row>
    <row r="1990" spans="1:26" x14ac:dyDescent="0.25">
      <c r="A1990" t="str">
        <f t="shared" si="31"/>
        <v>ModeloSC</v>
      </c>
      <c r="B1990" s="8">
        <v>2017</v>
      </c>
      <c r="C1990" s="9" t="s">
        <v>456</v>
      </c>
      <c r="D1990" s="9" t="s">
        <v>790</v>
      </c>
      <c r="E1990" s="9" t="s">
        <v>2857</v>
      </c>
      <c r="F1990" s="9" t="s">
        <v>2857</v>
      </c>
      <c r="G1990" s="10" t="s">
        <v>7637</v>
      </c>
      <c r="H1990" s="11">
        <v>25774.79</v>
      </c>
      <c r="I1990" s="11">
        <v>108047.90700000001</v>
      </c>
      <c r="J1990" s="12">
        <v>4191.9995080464278</v>
      </c>
      <c r="K1990" s="13" t="s">
        <v>7636</v>
      </c>
      <c r="L1990" s="13">
        <v>0</v>
      </c>
      <c r="M1990" s="14">
        <v>0</v>
      </c>
      <c r="N1990" s="15">
        <v>0</v>
      </c>
      <c r="O1990" s="16" t="s">
        <v>7637</v>
      </c>
      <c r="P1990" s="16" t="s">
        <v>7637</v>
      </c>
      <c r="Q1990" s="16" t="s">
        <v>7637</v>
      </c>
      <c r="R1990" s="16" t="s">
        <v>7637</v>
      </c>
      <c r="S1990" s="16" t="s">
        <v>7637</v>
      </c>
      <c r="T1990" s="16">
        <v>0</v>
      </c>
      <c r="U1990">
        <v>0</v>
      </c>
      <c r="V1990" s="17">
        <v>1.1282992271558188</v>
      </c>
      <c r="W1990" t="s">
        <v>10609</v>
      </c>
      <c r="X1990" s="21">
        <v>-26.7733926352726</v>
      </c>
      <c r="Y1990" s="21">
        <v>-53.040407919757797</v>
      </c>
      <c r="Z1990">
        <v>0</v>
      </c>
    </row>
    <row r="1991" spans="1:26" x14ac:dyDescent="0.25">
      <c r="A1991" t="str">
        <f t="shared" si="31"/>
        <v>AmpérePR</v>
      </c>
      <c r="B1991" s="8">
        <v>2017</v>
      </c>
      <c r="C1991" s="9" t="s">
        <v>456</v>
      </c>
      <c r="D1991" s="9" t="s">
        <v>457</v>
      </c>
      <c r="E1991" s="9" t="s">
        <v>2858</v>
      </c>
      <c r="F1991" s="9" t="s">
        <v>2859</v>
      </c>
      <c r="G1991" s="10" t="s">
        <v>7637</v>
      </c>
      <c r="H1991" s="11">
        <v>30580.11</v>
      </c>
      <c r="I1991" s="11">
        <v>577536.02899999998</v>
      </c>
      <c r="J1991" s="12">
        <v>18886.002339429127</v>
      </c>
      <c r="K1991" s="13" t="s">
        <v>7636</v>
      </c>
      <c r="L1991" s="13">
        <v>0</v>
      </c>
      <c r="M1991" s="14">
        <v>0</v>
      </c>
      <c r="N1991" s="15">
        <v>0</v>
      </c>
      <c r="O1991" s="16" t="s">
        <v>7637</v>
      </c>
      <c r="P1991" s="16" t="s">
        <v>7637</v>
      </c>
      <c r="Q1991" s="16" t="s">
        <v>7637</v>
      </c>
      <c r="R1991" s="16" t="s">
        <v>7637</v>
      </c>
      <c r="S1991" s="16" t="s">
        <v>7637</v>
      </c>
      <c r="T1991" s="16">
        <v>0</v>
      </c>
      <c r="U1991">
        <v>0</v>
      </c>
      <c r="V1991" s="17">
        <v>1.3631934075652494</v>
      </c>
      <c r="W1991" t="s">
        <v>7849</v>
      </c>
      <c r="X1991" s="21">
        <v>-25.917256673373799</v>
      </c>
      <c r="Y1991" s="21">
        <v>-53.469091212325999</v>
      </c>
      <c r="Z1991">
        <v>0</v>
      </c>
    </row>
    <row r="1992" spans="1:26" x14ac:dyDescent="0.25">
      <c r="A1992" t="str">
        <f t="shared" si="31"/>
        <v>IbiraiarasRS</v>
      </c>
      <c r="B1992" s="8">
        <v>2017</v>
      </c>
      <c r="C1992" s="9" t="s">
        <v>456</v>
      </c>
      <c r="D1992" s="9" t="s">
        <v>2517</v>
      </c>
      <c r="E1992" s="9" t="s">
        <v>2860</v>
      </c>
      <c r="F1992" s="9" t="s">
        <v>2860</v>
      </c>
      <c r="G1992" s="10" t="s">
        <v>7637</v>
      </c>
      <c r="H1992" s="11">
        <v>31990.31</v>
      </c>
      <c r="I1992" s="11">
        <v>238583.71299999999</v>
      </c>
      <c r="J1992" s="12">
        <v>7457.9994066953395</v>
      </c>
      <c r="K1992" s="13" t="s">
        <v>7636</v>
      </c>
      <c r="L1992" s="13">
        <v>0</v>
      </c>
      <c r="M1992" s="14">
        <v>0</v>
      </c>
      <c r="N1992" s="15">
        <v>0</v>
      </c>
      <c r="O1992" s="16" t="s">
        <v>7637</v>
      </c>
      <c r="P1992" s="16" t="s">
        <v>7637</v>
      </c>
      <c r="Q1992" s="16" t="s">
        <v>7637</v>
      </c>
      <c r="R1992" s="16" t="s">
        <v>7637</v>
      </c>
      <c r="S1992" s="16" t="s">
        <v>7637</v>
      </c>
      <c r="T1992" s="16">
        <v>0</v>
      </c>
      <c r="U1992">
        <v>0</v>
      </c>
      <c r="V1992" s="17">
        <v>1.4046347445859755</v>
      </c>
      <c r="W1992" t="s">
        <v>9655</v>
      </c>
      <c r="X1992" s="21">
        <v>-28.374571080060701</v>
      </c>
      <c r="Y1992" s="21">
        <v>-51.638119635269497</v>
      </c>
      <c r="Z1992">
        <v>0</v>
      </c>
    </row>
    <row r="1993" spans="1:26" x14ac:dyDescent="0.25">
      <c r="A1993" t="str">
        <f t="shared" si="31"/>
        <v>RealezaPR</v>
      </c>
      <c r="B1993" s="8">
        <v>2017</v>
      </c>
      <c r="C1993" s="9" t="s">
        <v>456</v>
      </c>
      <c r="D1993" s="9" t="s">
        <v>457</v>
      </c>
      <c r="E1993" s="9" t="s">
        <v>2861</v>
      </c>
      <c r="F1993" s="9" t="s">
        <v>2861</v>
      </c>
      <c r="G1993" s="10" t="s">
        <v>7637</v>
      </c>
      <c r="H1993" s="11">
        <v>33769.160000000003</v>
      </c>
      <c r="I1993" s="11">
        <v>577824.10600000003</v>
      </c>
      <c r="J1993" s="12">
        <v>17111.000273622441</v>
      </c>
      <c r="K1993" s="13" t="s">
        <v>7636</v>
      </c>
      <c r="L1993" s="13">
        <v>0</v>
      </c>
      <c r="M1993" s="14">
        <v>0</v>
      </c>
      <c r="N1993" s="15">
        <v>0</v>
      </c>
      <c r="O1993" s="16" t="s">
        <v>7637</v>
      </c>
      <c r="P1993" s="16" t="s">
        <v>7637</v>
      </c>
      <c r="Q1993" s="16" t="s">
        <v>7637</v>
      </c>
      <c r="R1993" s="16" t="s">
        <v>7637</v>
      </c>
      <c r="S1993" s="16" t="s">
        <v>7637</v>
      </c>
      <c r="T1993" s="16">
        <v>0</v>
      </c>
      <c r="U1993">
        <v>0</v>
      </c>
      <c r="V1993" s="17">
        <v>1.499272686667104</v>
      </c>
      <c r="W1993" t="s">
        <v>11546</v>
      </c>
      <c r="X1993" s="21">
        <v>-25.771558214629099</v>
      </c>
      <c r="Y1993" s="21">
        <v>-53.526481006519901</v>
      </c>
      <c r="Z1993">
        <v>0</v>
      </c>
    </row>
    <row r="1994" spans="1:26" x14ac:dyDescent="0.25">
      <c r="A1994" t="str">
        <f t="shared" si="31"/>
        <v>Joaquim FelícioMG</v>
      </c>
      <c r="B1994" s="8">
        <v>2017</v>
      </c>
      <c r="C1994" s="9" t="s">
        <v>18</v>
      </c>
      <c r="D1994" s="9" t="s">
        <v>163</v>
      </c>
      <c r="E1994" s="9" t="s">
        <v>2862</v>
      </c>
      <c r="F1994" s="9" t="s">
        <v>2863</v>
      </c>
      <c r="G1994" s="10" t="s">
        <v>7637</v>
      </c>
      <c r="H1994" s="11">
        <v>8649.4599999999991</v>
      </c>
      <c r="I1994" s="11">
        <v>40384.336000000003</v>
      </c>
      <c r="J1994" s="12">
        <v>4669.0008393587577</v>
      </c>
      <c r="K1994" s="13" t="s">
        <v>7642</v>
      </c>
      <c r="L1994" s="13">
        <v>0</v>
      </c>
      <c r="M1994" s="14">
        <v>0</v>
      </c>
      <c r="N1994" s="15">
        <v>0</v>
      </c>
      <c r="O1994" s="16" t="s">
        <v>7637</v>
      </c>
      <c r="P1994" s="16" t="s">
        <v>7637</v>
      </c>
      <c r="Q1994" s="16" t="s">
        <v>7637</v>
      </c>
      <c r="R1994" s="16" t="s">
        <v>7637</v>
      </c>
      <c r="S1994" s="16" t="s">
        <v>7637</v>
      </c>
      <c r="T1994" s="16">
        <v>0</v>
      </c>
      <c r="U1994">
        <v>0</v>
      </c>
      <c r="V1994" s="17">
        <v>0.38351829725015313</v>
      </c>
      <c r="W1994" t="s">
        <v>10119</v>
      </c>
      <c r="X1994" s="21">
        <v>-17.7579953600892</v>
      </c>
      <c r="Y1994" s="21">
        <v>-44.171957942637</v>
      </c>
      <c r="Z1994">
        <v>0</v>
      </c>
    </row>
    <row r="1995" spans="1:26" x14ac:dyDescent="0.25">
      <c r="A1995" t="str">
        <f t="shared" si="31"/>
        <v>Palma SolaSC</v>
      </c>
      <c r="B1995" s="8">
        <v>2017</v>
      </c>
      <c r="C1995" s="9" t="s">
        <v>456</v>
      </c>
      <c r="D1995" s="9" t="s">
        <v>790</v>
      </c>
      <c r="E1995" s="9" t="s">
        <v>2864</v>
      </c>
      <c r="F1995" s="9" t="s">
        <v>2864</v>
      </c>
      <c r="G1995" s="10" t="s">
        <v>7637</v>
      </c>
      <c r="H1995" s="11">
        <v>26720.39</v>
      </c>
      <c r="I1995" s="11">
        <v>201952.704</v>
      </c>
      <c r="J1995" s="12">
        <v>7557.9998645229352</v>
      </c>
      <c r="K1995" s="13" t="s">
        <v>7636</v>
      </c>
      <c r="L1995" s="13">
        <v>0</v>
      </c>
      <c r="M1995" s="14">
        <v>0</v>
      </c>
      <c r="N1995" s="15">
        <v>0</v>
      </c>
      <c r="O1995" s="16" t="s">
        <v>7637</v>
      </c>
      <c r="P1995" s="16" t="s">
        <v>7637</v>
      </c>
      <c r="Q1995" s="16" t="s">
        <v>7637</v>
      </c>
      <c r="R1995" s="16" t="s">
        <v>7637</v>
      </c>
      <c r="S1995" s="16" t="s">
        <v>7637</v>
      </c>
      <c r="T1995" s="16">
        <v>0</v>
      </c>
      <c r="U1995">
        <v>0</v>
      </c>
      <c r="V1995" s="17">
        <v>1.1752406195292544</v>
      </c>
      <c r="W1995" t="s">
        <v>11001</v>
      </c>
      <c r="X1995" s="21">
        <v>-26.347536090363299</v>
      </c>
      <c r="Y1995" s="21">
        <v>-53.277542702957803</v>
      </c>
      <c r="Z1995">
        <v>0</v>
      </c>
    </row>
    <row r="1996" spans="1:26" x14ac:dyDescent="0.25">
      <c r="A1996" t="str">
        <f t="shared" si="31"/>
        <v>AlvarengaMG</v>
      </c>
      <c r="B1996" s="8">
        <v>2017</v>
      </c>
      <c r="C1996" s="9" t="s">
        <v>18</v>
      </c>
      <c r="D1996" s="9" t="s">
        <v>163</v>
      </c>
      <c r="E1996" s="9" t="s">
        <v>2865</v>
      </c>
      <c r="F1996" s="9" t="s">
        <v>2865</v>
      </c>
      <c r="G1996" s="10" t="s">
        <v>7637</v>
      </c>
      <c r="H1996" s="11">
        <v>9279.67</v>
      </c>
      <c r="I1996" s="11">
        <v>38965.334999999999</v>
      </c>
      <c r="J1996" s="12">
        <v>4199.0000722008435</v>
      </c>
      <c r="K1996" s="13" t="s">
        <v>7642</v>
      </c>
      <c r="L1996" s="13">
        <v>0</v>
      </c>
      <c r="M1996" s="14">
        <v>0</v>
      </c>
      <c r="N1996" s="15">
        <v>0</v>
      </c>
      <c r="O1996" s="16" t="s">
        <v>7637</v>
      </c>
      <c r="P1996" s="16" t="s">
        <v>7637</v>
      </c>
      <c r="Q1996" s="16" t="s">
        <v>7637</v>
      </c>
      <c r="R1996" s="16" t="s">
        <v>7637</v>
      </c>
      <c r="S1996" s="16" t="s">
        <v>7637</v>
      </c>
      <c r="T1996" s="16">
        <v>0</v>
      </c>
      <c r="U1996">
        <v>0</v>
      </c>
      <c r="V1996" s="17">
        <v>0.41021992513734828</v>
      </c>
      <c r="W1996" t="s">
        <v>7814</v>
      </c>
      <c r="X1996" s="21">
        <v>-19.417878699506399</v>
      </c>
      <c r="Y1996" s="21">
        <v>-41.732094153436897</v>
      </c>
      <c r="Z1996">
        <v>0</v>
      </c>
    </row>
    <row r="1997" spans="1:26" x14ac:dyDescent="0.25">
      <c r="A1997" t="str">
        <f t="shared" si="31"/>
        <v>Salgado FilhoPR</v>
      </c>
      <c r="B1997" s="8">
        <v>2017</v>
      </c>
      <c r="C1997" s="9" t="s">
        <v>456</v>
      </c>
      <c r="D1997" s="9" t="s">
        <v>457</v>
      </c>
      <c r="E1997" s="9" t="s">
        <v>2866</v>
      </c>
      <c r="F1997" s="9" t="s">
        <v>2866</v>
      </c>
      <c r="G1997" s="10" t="s">
        <v>7637</v>
      </c>
      <c r="H1997" s="11">
        <v>24767.31</v>
      </c>
      <c r="I1997" s="11">
        <v>99143.554999999993</v>
      </c>
      <c r="J1997" s="12">
        <v>4003.0005277117293</v>
      </c>
      <c r="K1997" s="13" t="s">
        <v>7644</v>
      </c>
      <c r="L1997" s="13">
        <v>0</v>
      </c>
      <c r="M1997" s="14">
        <v>0</v>
      </c>
      <c r="N1997" s="15">
        <v>0</v>
      </c>
      <c r="O1997" s="16" t="s">
        <v>7637</v>
      </c>
      <c r="P1997" s="16" t="s">
        <v>7637</v>
      </c>
      <c r="Q1997" s="16" t="s">
        <v>7637</v>
      </c>
      <c r="R1997" s="16" t="s">
        <v>7637</v>
      </c>
      <c r="S1997" s="16" t="s">
        <v>7637</v>
      </c>
      <c r="T1997" s="16">
        <v>0</v>
      </c>
      <c r="U1997">
        <v>0</v>
      </c>
      <c r="V1997" s="17">
        <v>1.0841189405087504</v>
      </c>
      <c r="W1997" t="s">
        <v>11740</v>
      </c>
      <c r="X1997" s="21">
        <v>-26.178130500301201</v>
      </c>
      <c r="Y1997" s="21">
        <v>-53.363567571431602</v>
      </c>
      <c r="Z1997">
        <v>0</v>
      </c>
    </row>
    <row r="1998" spans="1:26" x14ac:dyDescent="0.25">
      <c r="A1998" t="str">
        <f t="shared" si="31"/>
        <v>Bom Jesus do OesteSC</v>
      </c>
      <c r="B1998" s="8">
        <v>2017</v>
      </c>
      <c r="C1998" s="9" t="s">
        <v>456</v>
      </c>
      <c r="D1998" s="9" t="s">
        <v>790</v>
      </c>
      <c r="E1998" s="9" t="s">
        <v>2867</v>
      </c>
      <c r="F1998" s="9" t="s">
        <v>2867</v>
      </c>
      <c r="G1998" s="10" t="s">
        <v>7637</v>
      </c>
      <c r="H1998" s="11">
        <v>24391.4</v>
      </c>
      <c r="I1998" s="11">
        <v>52465.91</v>
      </c>
      <c r="J1998" s="12">
        <v>2151.0003525832876</v>
      </c>
      <c r="K1998" s="13" t="s">
        <v>7642</v>
      </c>
      <c r="L1998" s="13">
        <v>0</v>
      </c>
      <c r="M1998" s="14">
        <v>0</v>
      </c>
      <c r="N1998" s="15">
        <v>0</v>
      </c>
      <c r="O1998" s="16" t="s">
        <v>7637</v>
      </c>
      <c r="P1998" s="16" t="s">
        <v>7637</v>
      </c>
      <c r="Q1998" s="16" t="s">
        <v>7637</v>
      </c>
      <c r="R1998" s="16" t="s">
        <v>7637</v>
      </c>
      <c r="S1998" s="16" t="s">
        <v>7637</v>
      </c>
      <c r="T1998" s="16">
        <v>0</v>
      </c>
      <c r="U1998">
        <v>0</v>
      </c>
      <c r="V1998" s="17">
        <v>1.0646138161521774</v>
      </c>
      <c r="W1998" t="s">
        <v>8296</v>
      </c>
      <c r="X1998" s="21">
        <v>-26.693205306245201</v>
      </c>
      <c r="Y1998" s="21">
        <v>-53.097176951938103</v>
      </c>
      <c r="Z1998">
        <v>0</v>
      </c>
    </row>
    <row r="1999" spans="1:26" x14ac:dyDescent="0.25">
      <c r="A1999" t="str">
        <f t="shared" si="31"/>
        <v>CaçuGO</v>
      </c>
      <c r="B1999" s="8">
        <v>2017</v>
      </c>
      <c r="C1999" s="9" t="s">
        <v>2202</v>
      </c>
      <c r="D1999" s="9" t="s">
        <v>2237</v>
      </c>
      <c r="E1999" s="9" t="s">
        <v>2868</v>
      </c>
      <c r="F1999" s="9" t="s">
        <v>2869</v>
      </c>
      <c r="G1999" s="10" t="s">
        <v>7637</v>
      </c>
      <c r="H1999" s="11">
        <v>55199.31</v>
      </c>
      <c r="I1999" s="11">
        <v>843831.79399999999</v>
      </c>
      <c r="J1999" s="12">
        <v>15286.998949805713</v>
      </c>
      <c r="K1999" s="13" t="s">
        <v>7639</v>
      </c>
      <c r="L1999" s="13">
        <v>0</v>
      </c>
      <c r="M1999" s="14">
        <v>0</v>
      </c>
      <c r="N1999" s="15">
        <v>0</v>
      </c>
      <c r="O1999" s="16" t="s">
        <v>7637</v>
      </c>
      <c r="P1999" s="16" t="s">
        <v>7637</v>
      </c>
      <c r="Q1999" s="16" t="s">
        <v>7637</v>
      </c>
      <c r="R1999" s="16" t="s">
        <v>7637</v>
      </c>
      <c r="S1999" s="16" t="s">
        <v>7637</v>
      </c>
      <c r="T1999" s="16">
        <v>0</v>
      </c>
      <c r="U1999">
        <v>0</v>
      </c>
      <c r="V1999" s="17">
        <v>2.4310018184986624</v>
      </c>
      <c r="W1999" t="s">
        <v>8458</v>
      </c>
      <c r="X1999" s="21">
        <v>-18.559835008166299</v>
      </c>
      <c r="Y1999" s="21">
        <v>-51.133212460264303</v>
      </c>
      <c r="Z1999">
        <v>0</v>
      </c>
    </row>
    <row r="2000" spans="1:26" x14ac:dyDescent="0.25">
      <c r="A2000" t="str">
        <f t="shared" si="31"/>
        <v>AltôniaPR</v>
      </c>
      <c r="B2000" s="8">
        <v>2017</v>
      </c>
      <c r="C2000" s="9" t="s">
        <v>456</v>
      </c>
      <c r="D2000" s="9" t="s">
        <v>457</v>
      </c>
      <c r="E2000" s="9" t="s">
        <v>2870</v>
      </c>
      <c r="F2000" s="9" t="s">
        <v>2871</v>
      </c>
      <c r="G2000" s="10" t="s">
        <v>7637</v>
      </c>
      <c r="H2000" s="11">
        <v>16344.94</v>
      </c>
      <c r="I2000" s="11">
        <v>359392.63199999998</v>
      </c>
      <c r="J2000" s="12">
        <v>21988.005584602939</v>
      </c>
      <c r="K2000" s="13" t="s">
        <v>7636</v>
      </c>
      <c r="L2000" s="13">
        <v>0</v>
      </c>
      <c r="M2000" s="14">
        <v>0</v>
      </c>
      <c r="N2000" s="15">
        <v>0</v>
      </c>
      <c r="O2000" s="16" t="s">
        <v>7637</v>
      </c>
      <c r="P2000" s="16" t="s">
        <v>7637</v>
      </c>
      <c r="Q2000" s="16" t="s">
        <v>7637</v>
      </c>
      <c r="R2000" s="16" t="s">
        <v>7637</v>
      </c>
      <c r="S2000" s="16" t="s">
        <v>7637</v>
      </c>
      <c r="T2000" s="16">
        <v>0</v>
      </c>
      <c r="U2000">
        <v>0</v>
      </c>
      <c r="V2000" s="17">
        <v>0.74673888757103613</v>
      </c>
      <c r="W2000" t="s">
        <v>7810</v>
      </c>
      <c r="X2000" s="21">
        <v>-23.8763762316302</v>
      </c>
      <c r="Y2000" s="21">
        <v>-53.8962553840624</v>
      </c>
      <c r="Z2000">
        <v>0</v>
      </c>
    </row>
    <row r="2001" spans="1:26" x14ac:dyDescent="0.25">
      <c r="A2001" t="str">
        <f t="shared" si="31"/>
        <v>TapejaraPR</v>
      </c>
      <c r="B2001" s="8">
        <v>2017</v>
      </c>
      <c r="C2001" s="9" t="s">
        <v>456</v>
      </c>
      <c r="D2001" s="9" t="s">
        <v>457</v>
      </c>
      <c r="E2001" s="9" t="s">
        <v>2872</v>
      </c>
      <c r="F2001" s="9" t="s">
        <v>2872</v>
      </c>
      <c r="G2001" s="10" t="s">
        <v>7637</v>
      </c>
      <c r="H2001" s="11">
        <v>30357.99</v>
      </c>
      <c r="I2001" s="11">
        <v>484574.29300000001</v>
      </c>
      <c r="J2001" s="12">
        <v>15962.001865077365</v>
      </c>
      <c r="K2001" s="13" t="s">
        <v>7636</v>
      </c>
      <c r="L2001" s="13">
        <v>0</v>
      </c>
      <c r="M2001" s="14">
        <v>0</v>
      </c>
      <c r="N2001" s="15">
        <v>0</v>
      </c>
      <c r="O2001" s="16" t="s">
        <v>7637</v>
      </c>
      <c r="P2001" s="16" t="s">
        <v>7637</v>
      </c>
      <c r="Q2001" s="16" t="s">
        <v>7637</v>
      </c>
      <c r="R2001" s="16" t="s">
        <v>7637</v>
      </c>
      <c r="S2001" s="16" t="s">
        <v>7637</v>
      </c>
      <c r="T2001" s="16">
        <v>0</v>
      </c>
      <c r="U2001">
        <v>0</v>
      </c>
      <c r="V2001" s="17">
        <v>1.3483868441737812</v>
      </c>
      <c r="W2001" t="s">
        <v>12513</v>
      </c>
      <c r="X2001" s="21">
        <v>-28.0657113087845</v>
      </c>
      <c r="Y2001" s="21">
        <v>-52.010115721954698</v>
      </c>
      <c r="Z2001">
        <v>0</v>
      </c>
    </row>
    <row r="2002" spans="1:26" x14ac:dyDescent="0.25">
      <c r="A2002" t="str">
        <f t="shared" si="31"/>
        <v>Planalto AlegreSC</v>
      </c>
      <c r="B2002" s="8">
        <v>2017</v>
      </c>
      <c r="C2002" s="9" t="s">
        <v>456</v>
      </c>
      <c r="D2002" s="9" t="s">
        <v>790</v>
      </c>
      <c r="E2002" s="9" t="s">
        <v>2873</v>
      </c>
      <c r="F2002" s="9" t="s">
        <v>2873</v>
      </c>
      <c r="G2002" s="10" t="s">
        <v>7637</v>
      </c>
      <c r="H2002" s="11">
        <v>31153.01</v>
      </c>
      <c r="I2002" s="11">
        <v>88599.148000000001</v>
      </c>
      <c r="J2002" s="12">
        <v>2843.9996006806405</v>
      </c>
      <c r="K2002" s="13" t="s">
        <v>7644</v>
      </c>
      <c r="L2002" s="13">
        <v>0</v>
      </c>
      <c r="M2002" s="14">
        <v>0</v>
      </c>
      <c r="N2002" s="15">
        <v>0</v>
      </c>
      <c r="O2002" s="16" t="s">
        <v>7637</v>
      </c>
      <c r="P2002" s="16" t="s">
        <v>7637</v>
      </c>
      <c r="Q2002" s="16" t="s">
        <v>7637</v>
      </c>
      <c r="R2002" s="16" t="s">
        <v>7637</v>
      </c>
      <c r="S2002" s="16" t="s">
        <v>7637</v>
      </c>
      <c r="T2002" s="16">
        <v>0</v>
      </c>
      <c r="U2002">
        <v>0</v>
      </c>
      <c r="V2002" s="17">
        <v>1.3600674949056657</v>
      </c>
      <c r="W2002" t="s">
        <v>11330</v>
      </c>
      <c r="X2002" s="21">
        <v>-27.070892734568599</v>
      </c>
      <c r="Y2002" s="21">
        <v>-52.867442037153602</v>
      </c>
      <c r="Z2002">
        <v>0</v>
      </c>
    </row>
    <row r="2003" spans="1:26" x14ac:dyDescent="0.25">
      <c r="A2003" t="str">
        <f t="shared" si="31"/>
        <v>Campestre da SerraRS</v>
      </c>
      <c r="B2003" s="8">
        <v>2017</v>
      </c>
      <c r="C2003" s="9" t="s">
        <v>456</v>
      </c>
      <c r="D2003" s="9" t="s">
        <v>2517</v>
      </c>
      <c r="E2003" s="9" t="s">
        <v>2874</v>
      </c>
      <c r="F2003" s="9" t="s">
        <v>2874</v>
      </c>
      <c r="G2003" s="10" t="s">
        <v>7637</v>
      </c>
      <c r="H2003" s="11">
        <v>43145.21</v>
      </c>
      <c r="I2003" s="11">
        <v>146995.74299999999</v>
      </c>
      <c r="J2003" s="12">
        <v>3407.0002904146254</v>
      </c>
      <c r="K2003" s="13" t="s">
        <v>7641</v>
      </c>
      <c r="L2003" s="13">
        <v>0</v>
      </c>
      <c r="M2003" s="14">
        <v>0</v>
      </c>
      <c r="N2003" s="15">
        <v>0</v>
      </c>
      <c r="O2003" s="16" t="s">
        <v>7637</v>
      </c>
      <c r="P2003" s="16" t="s">
        <v>7637</v>
      </c>
      <c r="Q2003" s="16" t="s">
        <v>7637</v>
      </c>
      <c r="R2003" s="16" t="s">
        <v>7637</v>
      </c>
      <c r="S2003" s="16" t="s">
        <v>7637</v>
      </c>
      <c r="T2003" s="16">
        <v>0</v>
      </c>
      <c r="U2003">
        <v>0</v>
      </c>
      <c r="V2003" s="17">
        <v>1.8830366644797292</v>
      </c>
      <c r="W2003" t="s">
        <v>8529</v>
      </c>
      <c r="X2003" s="21">
        <v>-28.793063617683998</v>
      </c>
      <c r="Y2003" s="21">
        <v>-51.0945958852598</v>
      </c>
      <c r="Z2003">
        <v>0</v>
      </c>
    </row>
    <row r="2004" spans="1:26" x14ac:dyDescent="0.25">
      <c r="A2004" t="str">
        <f t="shared" si="31"/>
        <v>Couto de Magalhães de MinasMG</v>
      </c>
      <c r="B2004" s="8">
        <v>2017</v>
      </c>
      <c r="C2004" s="9" t="s">
        <v>18</v>
      </c>
      <c r="D2004" s="9" t="s">
        <v>163</v>
      </c>
      <c r="E2004" s="9" t="s">
        <v>2875</v>
      </c>
      <c r="F2004" s="9" t="s">
        <v>2876</v>
      </c>
      <c r="G2004" s="10" t="s">
        <v>7637</v>
      </c>
      <c r="H2004" s="11">
        <v>9476.58</v>
      </c>
      <c r="I2004" s="11">
        <v>42113.94</v>
      </c>
      <c r="J2004" s="12">
        <v>4444.0019500705957</v>
      </c>
      <c r="K2004" s="13" t="s">
        <v>7642</v>
      </c>
      <c r="L2004" s="13">
        <v>0</v>
      </c>
      <c r="M2004" s="14">
        <v>0</v>
      </c>
      <c r="N2004" s="15">
        <v>0</v>
      </c>
      <c r="O2004" s="16" t="s">
        <v>7637</v>
      </c>
      <c r="P2004" s="16" t="s">
        <v>7637</v>
      </c>
      <c r="Q2004" s="16" t="s">
        <v>7637</v>
      </c>
      <c r="R2004" s="16" t="s">
        <v>7637</v>
      </c>
      <c r="S2004" s="16" t="s">
        <v>7637</v>
      </c>
      <c r="T2004" s="16">
        <v>0</v>
      </c>
      <c r="U2004">
        <v>0</v>
      </c>
      <c r="V2004" s="17">
        <v>0.41917629647208565</v>
      </c>
      <c r="W2004" t="s">
        <v>9008</v>
      </c>
      <c r="X2004" s="21">
        <v>-18.073186878364101</v>
      </c>
      <c r="Y2004" s="21">
        <v>-43.465184542480898</v>
      </c>
      <c r="Z2004">
        <v>0</v>
      </c>
    </row>
    <row r="2005" spans="1:26" x14ac:dyDescent="0.25">
      <c r="A2005" t="str">
        <f t="shared" si="31"/>
        <v>PaulistasMG</v>
      </c>
      <c r="B2005" s="8">
        <v>2017</v>
      </c>
      <c r="C2005" s="9" t="s">
        <v>18</v>
      </c>
      <c r="D2005" s="9" t="s">
        <v>163</v>
      </c>
      <c r="E2005" s="9" t="s">
        <v>2877</v>
      </c>
      <c r="F2005" s="9" t="s">
        <v>2877</v>
      </c>
      <c r="G2005" s="10" t="s">
        <v>7637</v>
      </c>
      <c r="H2005" s="11">
        <v>8824.9699999999993</v>
      </c>
      <c r="I2005" s="11">
        <v>43965.995000000003</v>
      </c>
      <c r="J2005" s="12">
        <v>4981.9993722358267</v>
      </c>
      <c r="K2005" s="13" t="s">
        <v>7642</v>
      </c>
      <c r="L2005" s="13">
        <v>0</v>
      </c>
      <c r="M2005" s="14">
        <v>0</v>
      </c>
      <c r="N2005" s="15">
        <v>0</v>
      </c>
      <c r="O2005" s="16" t="s">
        <v>7637</v>
      </c>
      <c r="P2005" s="16" t="s">
        <v>7637</v>
      </c>
      <c r="Q2005" s="16" t="s">
        <v>7637</v>
      </c>
      <c r="R2005" s="16" t="s">
        <v>7637</v>
      </c>
      <c r="S2005" s="16" t="s">
        <v>7637</v>
      </c>
      <c r="T2005" s="16">
        <v>0</v>
      </c>
      <c r="U2005">
        <v>0</v>
      </c>
      <c r="V2005" s="17">
        <v>0.39164863134678563</v>
      </c>
      <c r="W2005" t="s">
        <v>11136</v>
      </c>
      <c r="X2005" s="21">
        <v>-18.4317320461641</v>
      </c>
      <c r="Y2005" s="21">
        <v>-42.872584814165997</v>
      </c>
      <c r="Z2005">
        <v>0</v>
      </c>
    </row>
    <row r="2006" spans="1:26" x14ac:dyDescent="0.25">
      <c r="A2006" t="str">
        <f t="shared" si="31"/>
        <v>Santa Cecília do SulRS</v>
      </c>
      <c r="B2006" s="8">
        <v>2017</v>
      </c>
      <c r="C2006" s="9" t="s">
        <v>456</v>
      </c>
      <c r="D2006" s="9" t="s">
        <v>2517</v>
      </c>
      <c r="E2006" s="9" t="s">
        <v>2878</v>
      </c>
      <c r="F2006" s="9" t="s">
        <v>2879</v>
      </c>
      <c r="G2006" s="10" t="s">
        <v>7637</v>
      </c>
      <c r="H2006" s="11">
        <v>41062.74</v>
      </c>
      <c r="I2006" s="11">
        <v>69601.350000000006</v>
      </c>
      <c r="J2006" s="12">
        <v>1695.0001388119742</v>
      </c>
      <c r="K2006" s="13" t="s">
        <v>7641</v>
      </c>
      <c r="L2006" s="13">
        <v>0</v>
      </c>
      <c r="M2006" s="14">
        <v>0</v>
      </c>
      <c r="N2006" s="15">
        <v>0</v>
      </c>
      <c r="O2006" s="16" t="s">
        <v>7637</v>
      </c>
      <c r="P2006" s="16" t="s">
        <v>7637</v>
      </c>
      <c r="Q2006" s="16" t="s">
        <v>7637</v>
      </c>
      <c r="R2006" s="16" t="s">
        <v>7637</v>
      </c>
      <c r="S2006" s="16" t="s">
        <v>7637</v>
      </c>
      <c r="T2006" s="16">
        <v>0</v>
      </c>
      <c r="U2006">
        <v>0</v>
      </c>
      <c r="V2006" s="17">
        <v>1.7892449870291507</v>
      </c>
      <c r="W2006" t="s">
        <v>11785</v>
      </c>
      <c r="X2006" s="21">
        <v>-28.161335936910099</v>
      </c>
      <c r="Y2006" s="21">
        <v>-51.928384950734198</v>
      </c>
      <c r="Z2006">
        <v>0</v>
      </c>
    </row>
    <row r="2007" spans="1:26" x14ac:dyDescent="0.25">
      <c r="A2007" t="str">
        <f t="shared" si="31"/>
        <v>São ValentimRS</v>
      </c>
      <c r="B2007" s="8">
        <v>2017</v>
      </c>
      <c r="C2007" s="9" t="s">
        <v>456</v>
      </c>
      <c r="D2007" s="9" t="s">
        <v>2517</v>
      </c>
      <c r="E2007" s="9" t="s">
        <v>2880</v>
      </c>
      <c r="F2007" s="9" t="s">
        <v>2881</v>
      </c>
      <c r="G2007" s="10" t="s">
        <v>7637</v>
      </c>
      <c r="H2007" s="11">
        <v>24500.15</v>
      </c>
      <c r="I2007" s="11">
        <v>87735.046000000002</v>
      </c>
      <c r="J2007" s="12">
        <v>3581.0003612222781</v>
      </c>
      <c r="K2007" s="13" t="s">
        <v>7636</v>
      </c>
      <c r="L2007" s="13">
        <v>0</v>
      </c>
      <c r="M2007" s="14">
        <v>0</v>
      </c>
      <c r="N2007" s="15">
        <v>0</v>
      </c>
      <c r="O2007" s="16" t="s">
        <v>7637</v>
      </c>
      <c r="P2007" s="16" t="s">
        <v>7637</v>
      </c>
      <c r="Q2007" s="16" t="s">
        <v>7637</v>
      </c>
      <c r="R2007" s="16" t="s">
        <v>7637</v>
      </c>
      <c r="S2007" s="16" t="s">
        <v>7637</v>
      </c>
      <c r="T2007" s="16">
        <v>0</v>
      </c>
      <c r="U2007">
        <v>0</v>
      </c>
      <c r="V2007" s="17">
        <v>1.0717728437612088</v>
      </c>
      <c r="W2007" t="s">
        <v>12290</v>
      </c>
      <c r="X2007" s="21">
        <v>-27.558755725651199</v>
      </c>
      <c r="Y2007" s="21">
        <v>-52.524165874913201</v>
      </c>
      <c r="Z2007">
        <v>0</v>
      </c>
    </row>
    <row r="2008" spans="1:26" x14ac:dyDescent="0.25">
      <c r="A2008" t="str">
        <f t="shared" si="31"/>
        <v>SardoáMG</v>
      </c>
      <c r="B2008" s="8">
        <v>2017</v>
      </c>
      <c r="C2008" s="9" t="s">
        <v>18</v>
      </c>
      <c r="D2008" s="9" t="s">
        <v>163</v>
      </c>
      <c r="E2008" s="9" t="s">
        <v>2882</v>
      </c>
      <c r="F2008" s="9" t="s">
        <v>2883</v>
      </c>
      <c r="G2008" s="10" t="s">
        <v>7637</v>
      </c>
      <c r="H2008" s="11">
        <v>9503.11</v>
      </c>
      <c r="I2008" s="11">
        <v>58900.290999999997</v>
      </c>
      <c r="J2008" s="12">
        <v>6198.0016015809551</v>
      </c>
      <c r="K2008" s="13" t="s">
        <v>7642</v>
      </c>
      <c r="L2008" s="13">
        <v>0</v>
      </c>
      <c r="M2008" s="14">
        <v>0</v>
      </c>
      <c r="N2008" s="15">
        <v>0</v>
      </c>
      <c r="O2008" s="16" t="s">
        <v>7637</v>
      </c>
      <c r="P2008" s="16" t="s">
        <v>7637</v>
      </c>
      <c r="Q2008" s="16" t="s">
        <v>7637</v>
      </c>
      <c r="R2008" s="16" t="s">
        <v>7637</v>
      </c>
      <c r="S2008" s="16" t="s">
        <v>7637</v>
      </c>
      <c r="T2008" s="16">
        <v>0</v>
      </c>
      <c r="U2008">
        <v>0</v>
      </c>
      <c r="V2008" s="17">
        <v>0.42308207952297233</v>
      </c>
      <c r="W2008" t="s">
        <v>12309</v>
      </c>
      <c r="X2008" s="21">
        <v>-18.783270883616598</v>
      </c>
      <c r="Y2008" s="21">
        <v>-42.363295298692599</v>
      </c>
      <c r="Z2008">
        <v>0</v>
      </c>
    </row>
    <row r="2009" spans="1:26" x14ac:dyDescent="0.25">
      <c r="A2009" t="str">
        <f t="shared" si="31"/>
        <v>São Geraldo da PiedadeMG</v>
      </c>
      <c r="B2009" s="8">
        <v>2017</v>
      </c>
      <c r="C2009" s="9" t="s">
        <v>18</v>
      </c>
      <c r="D2009" s="9" t="s">
        <v>163</v>
      </c>
      <c r="E2009" s="9" t="s">
        <v>2884</v>
      </c>
      <c r="F2009" s="9" t="s">
        <v>2885</v>
      </c>
      <c r="G2009" s="10" t="s">
        <v>7637</v>
      </c>
      <c r="H2009" s="11">
        <v>8567.92</v>
      </c>
      <c r="I2009" s="11">
        <v>36105.199999999997</v>
      </c>
      <c r="J2009" s="12">
        <v>4213.998263289106</v>
      </c>
      <c r="K2009" s="13" t="s">
        <v>7642</v>
      </c>
      <c r="L2009" s="13">
        <v>0</v>
      </c>
      <c r="M2009" s="14">
        <v>0</v>
      </c>
      <c r="N2009" s="15">
        <v>0</v>
      </c>
      <c r="O2009" s="16" t="s">
        <v>7637</v>
      </c>
      <c r="P2009" s="16" t="s">
        <v>7637</v>
      </c>
      <c r="Q2009" s="16" t="s">
        <v>7637</v>
      </c>
      <c r="R2009" s="16" t="s">
        <v>7637</v>
      </c>
      <c r="S2009" s="16" t="s">
        <v>7637</v>
      </c>
      <c r="T2009" s="16">
        <v>0</v>
      </c>
      <c r="U2009">
        <v>0</v>
      </c>
      <c r="V2009" s="17">
        <v>0.37925831662590265</v>
      </c>
      <c r="W2009" t="s">
        <v>12052</v>
      </c>
      <c r="X2009" s="21">
        <v>-18.844294544287902</v>
      </c>
      <c r="Y2009" s="21">
        <v>-42.2886029504104</v>
      </c>
      <c r="Z2009">
        <v>0</v>
      </c>
    </row>
    <row r="2010" spans="1:26" x14ac:dyDescent="0.25">
      <c r="A2010" t="str">
        <f t="shared" si="31"/>
        <v>Getúlio VargasRS</v>
      </c>
      <c r="B2010" s="8">
        <v>2017</v>
      </c>
      <c r="C2010" s="9" t="s">
        <v>456</v>
      </c>
      <c r="D2010" s="9" t="s">
        <v>2517</v>
      </c>
      <c r="E2010" s="9" t="s">
        <v>2886</v>
      </c>
      <c r="F2010" s="9" t="s">
        <v>2887</v>
      </c>
      <c r="G2010" s="10" t="s">
        <v>7637</v>
      </c>
      <c r="H2010" s="11">
        <v>29949.64</v>
      </c>
      <c r="I2010" s="11">
        <v>498601.52899999998</v>
      </c>
      <c r="J2010" s="12">
        <v>16647.997404977155</v>
      </c>
      <c r="K2010" s="13" t="s">
        <v>7636</v>
      </c>
      <c r="L2010" s="13">
        <v>0</v>
      </c>
      <c r="M2010" s="14">
        <v>0</v>
      </c>
      <c r="N2010" s="15">
        <v>0</v>
      </c>
      <c r="O2010" s="16" t="s">
        <v>7637</v>
      </c>
      <c r="P2010" s="16" t="s">
        <v>7637</v>
      </c>
      <c r="Q2010" s="16" t="s">
        <v>7637</v>
      </c>
      <c r="R2010" s="16" t="s">
        <v>7637</v>
      </c>
      <c r="S2010" s="16" t="s">
        <v>7637</v>
      </c>
      <c r="T2010" s="16">
        <v>0</v>
      </c>
      <c r="U2010">
        <v>0</v>
      </c>
      <c r="V2010" s="17">
        <v>1.3317648896453413</v>
      </c>
      <c r="W2010" t="s">
        <v>9459</v>
      </c>
      <c r="X2010" s="21">
        <v>-27.891566279493301</v>
      </c>
      <c r="Y2010" s="21">
        <v>-52.229808392296498</v>
      </c>
      <c r="Z2010">
        <v>0</v>
      </c>
    </row>
    <row r="2011" spans="1:26" x14ac:dyDescent="0.25">
      <c r="A2011" t="str">
        <f t="shared" si="31"/>
        <v>Pires do RioGO</v>
      </c>
      <c r="B2011" s="8">
        <v>2017</v>
      </c>
      <c r="C2011" s="9" t="s">
        <v>2202</v>
      </c>
      <c r="D2011" s="9" t="s">
        <v>2237</v>
      </c>
      <c r="E2011" s="9" t="s">
        <v>2888</v>
      </c>
      <c r="F2011" s="9" t="s">
        <v>2888</v>
      </c>
      <c r="G2011" s="10" t="s">
        <v>7637</v>
      </c>
      <c r="H2011" s="11">
        <v>28693.39</v>
      </c>
      <c r="I2011" s="11">
        <v>893827.647</v>
      </c>
      <c r="J2011" s="12">
        <v>31150.994950404955</v>
      </c>
      <c r="K2011" s="13" t="s">
        <v>7636</v>
      </c>
      <c r="L2011" s="13">
        <v>0</v>
      </c>
      <c r="M2011" s="14">
        <v>0</v>
      </c>
      <c r="N2011" s="15">
        <v>0</v>
      </c>
      <c r="O2011" s="16" t="s">
        <v>7637</v>
      </c>
      <c r="P2011" s="16" t="s">
        <v>7637</v>
      </c>
      <c r="Q2011" s="16" t="s">
        <v>7637</v>
      </c>
      <c r="R2011" s="16" t="s">
        <v>7637</v>
      </c>
      <c r="S2011" s="16" t="s">
        <v>7637</v>
      </c>
      <c r="T2011" s="16">
        <v>0</v>
      </c>
      <c r="U2011">
        <v>0</v>
      </c>
      <c r="V2011" s="17">
        <v>1.3020745923689692</v>
      </c>
      <c r="W2011" t="s">
        <v>11311</v>
      </c>
      <c r="X2011" s="21">
        <v>-17.302355602048799</v>
      </c>
      <c r="Y2011" s="21">
        <v>-48.277149905070097</v>
      </c>
      <c r="Z2011">
        <v>0</v>
      </c>
    </row>
    <row r="2012" spans="1:26" x14ac:dyDescent="0.25">
      <c r="A2012" t="str">
        <f t="shared" si="31"/>
        <v>MuliternoRS</v>
      </c>
      <c r="B2012" s="8">
        <v>2017</v>
      </c>
      <c r="C2012" s="9" t="s">
        <v>456</v>
      </c>
      <c r="D2012" s="9" t="s">
        <v>2517</v>
      </c>
      <c r="E2012" s="9" t="s">
        <v>2889</v>
      </c>
      <c r="F2012" s="9" t="s">
        <v>2889</v>
      </c>
      <c r="G2012" s="10" t="s">
        <v>7637</v>
      </c>
      <c r="H2012" s="11">
        <v>23217.81</v>
      </c>
      <c r="I2012" s="11">
        <v>44183.502</v>
      </c>
      <c r="J2012" s="12">
        <v>1903.000412183578</v>
      </c>
      <c r="K2012" s="13" t="s">
        <v>7642</v>
      </c>
      <c r="L2012" s="13">
        <v>0</v>
      </c>
      <c r="M2012" s="14">
        <v>0</v>
      </c>
      <c r="N2012" s="15">
        <v>0</v>
      </c>
      <c r="O2012" s="16" t="s">
        <v>7637</v>
      </c>
      <c r="P2012" s="16" t="s">
        <v>7637</v>
      </c>
      <c r="Q2012" s="16" t="s">
        <v>7637</v>
      </c>
      <c r="R2012" s="16" t="s">
        <v>7637</v>
      </c>
      <c r="S2012" s="16" t="s">
        <v>7637</v>
      </c>
      <c r="T2012" s="16">
        <v>0</v>
      </c>
      <c r="U2012">
        <v>0</v>
      </c>
      <c r="V2012" s="17">
        <v>1.0131257713781689</v>
      </c>
      <c r="W2012" t="s">
        <v>10708</v>
      </c>
      <c r="X2012" s="21">
        <v>-28.325774558416001</v>
      </c>
      <c r="Y2012" s="21">
        <v>-51.770125278113397</v>
      </c>
      <c r="Z2012">
        <v>0</v>
      </c>
    </row>
    <row r="2013" spans="1:26" x14ac:dyDescent="0.25">
      <c r="A2013" t="str">
        <f t="shared" si="31"/>
        <v>Afonso CláudioES</v>
      </c>
      <c r="B2013" s="8">
        <v>2017</v>
      </c>
      <c r="C2013" s="9" t="s">
        <v>18</v>
      </c>
      <c r="D2013" s="9" t="s">
        <v>2313</v>
      </c>
      <c r="E2013" s="9" t="s">
        <v>2890</v>
      </c>
      <c r="F2013" s="9" t="s">
        <v>2891</v>
      </c>
      <c r="G2013" s="10" t="s">
        <v>7637</v>
      </c>
      <c r="H2013" s="11">
        <v>13573.12</v>
      </c>
      <c r="I2013" s="11">
        <v>439239.83399999997</v>
      </c>
      <c r="J2013" s="12">
        <v>32361.007196576757</v>
      </c>
      <c r="K2013" s="13" t="s">
        <v>7636</v>
      </c>
      <c r="L2013" s="13">
        <v>0</v>
      </c>
      <c r="M2013" s="14">
        <v>0</v>
      </c>
      <c r="N2013" s="15">
        <v>0</v>
      </c>
      <c r="O2013" s="16" t="s">
        <v>7637</v>
      </c>
      <c r="P2013" s="16" t="s">
        <v>7637</v>
      </c>
      <c r="Q2013" s="16" t="s">
        <v>7637</v>
      </c>
      <c r="R2013" s="16" t="s">
        <v>7637</v>
      </c>
      <c r="S2013" s="16" t="s">
        <v>7637</v>
      </c>
      <c r="T2013" s="16">
        <v>0</v>
      </c>
      <c r="U2013">
        <v>0</v>
      </c>
      <c r="V2013" s="17">
        <v>0.64227875677929647</v>
      </c>
      <c r="W2013" t="s">
        <v>7687</v>
      </c>
      <c r="X2013" s="21">
        <v>-20.0783205721164</v>
      </c>
      <c r="Y2013" s="21">
        <v>-41.1264112271001</v>
      </c>
      <c r="Z2013">
        <v>0</v>
      </c>
    </row>
    <row r="2014" spans="1:26" x14ac:dyDescent="0.25">
      <c r="A2014" t="str">
        <f t="shared" si="31"/>
        <v>SaudadesSC</v>
      </c>
      <c r="B2014" s="8">
        <v>2017</v>
      </c>
      <c r="C2014" s="9" t="s">
        <v>456</v>
      </c>
      <c r="D2014" s="9" t="s">
        <v>790</v>
      </c>
      <c r="E2014" s="9" t="s">
        <v>2892</v>
      </c>
      <c r="F2014" s="9" t="s">
        <v>2892</v>
      </c>
      <c r="G2014" s="10" t="s">
        <v>7637</v>
      </c>
      <c r="H2014" s="11">
        <v>33593.910000000003</v>
      </c>
      <c r="I2014" s="11">
        <v>324651.58899999998</v>
      </c>
      <c r="J2014" s="12">
        <v>9664.0012728497513</v>
      </c>
      <c r="K2014" s="13" t="s">
        <v>7640</v>
      </c>
      <c r="L2014" s="13">
        <v>0</v>
      </c>
      <c r="M2014" s="14">
        <v>0</v>
      </c>
      <c r="N2014" s="15">
        <v>0</v>
      </c>
      <c r="O2014" s="16" t="s">
        <v>7637</v>
      </c>
      <c r="P2014" s="16" t="s">
        <v>7637</v>
      </c>
      <c r="Q2014" s="16" t="s">
        <v>7637</v>
      </c>
      <c r="R2014" s="16" t="s">
        <v>7637</v>
      </c>
      <c r="S2014" s="16" t="s">
        <v>7637</v>
      </c>
      <c r="T2014" s="16">
        <v>0</v>
      </c>
      <c r="U2014">
        <v>0</v>
      </c>
      <c r="V2014" s="17">
        <v>1.4784056383196953</v>
      </c>
      <c r="W2014" t="s">
        <v>12317</v>
      </c>
      <c r="X2014" s="21">
        <v>-26.932146047680899</v>
      </c>
      <c r="Y2014" s="21">
        <v>-53.002582317540302</v>
      </c>
      <c r="Z2014">
        <v>0</v>
      </c>
    </row>
    <row r="2015" spans="1:26" x14ac:dyDescent="0.25">
      <c r="A2015" t="str">
        <f t="shared" si="31"/>
        <v>PalmeloGO</v>
      </c>
      <c r="B2015" s="8">
        <v>2017</v>
      </c>
      <c r="C2015" s="9" t="s">
        <v>2202</v>
      </c>
      <c r="D2015" s="9" t="s">
        <v>2237</v>
      </c>
      <c r="E2015" s="9" t="s">
        <v>2893</v>
      </c>
      <c r="F2015" s="9" t="s">
        <v>2893</v>
      </c>
      <c r="G2015" s="10" t="s">
        <v>7637</v>
      </c>
      <c r="H2015" s="11">
        <v>14306.75</v>
      </c>
      <c r="I2015" s="11">
        <v>34679.550999999999</v>
      </c>
      <c r="J2015" s="12">
        <v>2423.9992311321575</v>
      </c>
      <c r="K2015" s="13" t="s">
        <v>7642</v>
      </c>
      <c r="L2015" s="13">
        <v>0</v>
      </c>
      <c r="M2015" s="14">
        <v>0</v>
      </c>
      <c r="N2015" s="15">
        <v>0</v>
      </c>
      <c r="O2015" s="16" t="s">
        <v>7637</v>
      </c>
      <c r="P2015" s="16" t="s">
        <v>7637</v>
      </c>
      <c r="Q2015" s="16" t="s">
        <v>7637</v>
      </c>
      <c r="R2015" s="16" t="s">
        <v>7637</v>
      </c>
      <c r="S2015" s="16" t="s">
        <v>7637</v>
      </c>
      <c r="T2015" s="16">
        <v>0</v>
      </c>
      <c r="U2015">
        <v>0</v>
      </c>
      <c r="V2015" s="17">
        <v>0.62620972605282244</v>
      </c>
      <c r="W2015" t="s">
        <v>11021</v>
      </c>
      <c r="X2015" s="21">
        <v>-17.326273396597198</v>
      </c>
      <c r="Y2015" s="21">
        <v>-48.4264249027337</v>
      </c>
      <c r="Z2015">
        <v>0</v>
      </c>
    </row>
    <row r="2016" spans="1:26" x14ac:dyDescent="0.25">
      <c r="A2016" t="str">
        <f t="shared" si="31"/>
        <v>TigrinhosSC</v>
      </c>
      <c r="B2016" s="8">
        <v>2017</v>
      </c>
      <c r="C2016" s="9" t="s">
        <v>456</v>
      </c>
      <c r="D2016" s="9" t="s">
        <v>790</v>
      </c>
      <c r="E2016" s="9" t="s">
        <v>2894</v>
      </c>
      <c r="F2016" s="9" t="s">
        <v>2894</v>
      </c>
      <c r="G2016" s="10" t="s">
        <v>7637</v>
      </c>
      <c r="H2016" s="11">
        <v>22223.34</v>
      </c>
      <c r="I2016" s="11">
        <v>37668.553999999996</v>
      </c>
      <c r="J2016" s="12">
        <v>1694.9996715165225</v>
      </c>
      <c r="K2016" s="13" t="s">
        <v>7642</v>
      </c>
      <c r="L2016" s="13">
        <v>0</v>
      </c>
      <c r="M2016" s="14">
        <v>0</v>
      </c>
      <c r="N2016" s="15">
        <v>0</v>
      </c>
      <c r="O2016" s="16" t="s">
        <v>7637</v>
      </c>
      <c r="P2016" s="16" t="s">
        <v>7637</v>
      </c>
      <c r="Q2016" s="16" t="s">
        <v>7637</v>
      </c>
      <c r="R2016" s="16" t="s">
        <v>7637</v>
      </c>
      <c r="S2016" s="16" t="s">
        <v>7637</v>
      </c>
      <c r="T2016" s="16">
        <v>0</v>
      </c>
      <c r="U2016">
        <v>0</v>
      </c>
      <c r="V2016" s="17">
        <v>0.96950363811686513</v>
      </c>
      <c r="W2016" t="s">
        <v>12586</v>
      </c>
      <c r="X2016" s="21">
        <v>-26.688078112737699</v>
      </c>
      <c r="Y2016" s="21">
        <v>-53.154981286528802</v>
      </c>
      <c r="Z2016">
        <v>0</v>
      </c>
    </row>
    <row r="2017" spans="1:26" x14ac:dyDescent="0.25">
      <c r="A2017" t="str">
        <f t="shared" si="31"/>
        <v>Paulo BentoRS</v>
      </c>
      <c r="B2017" s="8">
        <v>2017</v>
      </c>
      <c r="C2017" s="9" t="s">
        <v>456</v>
      </c>
      <c r="D2017" s="9" t="s">
        <v>2517</v>
      </c>
      <c r="E2017" s="9" t="s">
        <v>2895</v>
      </c>
      <c r="F2017" s="9" t="s">
        <v>2895</v>
      </c>
      <c r="G2017" s="10" t="s">
        <v>7637</v>
      </c>
      <c r="H2017" s="11">
        <v>40709.879999999997</v>
      </c>
      <c r="I2017" s="11">
        <v>93958.414000000004</v>
      </c>
      <c r="J2017" s="12">
        <v>2308.0002692221155</v>
      </c>
      <c r="K2017" s="13" t="s">
        <v>7641</v>
      </c>
      <c r="L2017" s="13">
        <v>0</v>
      </c>
      <c r="M2017" s="14">
        <v>0</v>
      </c>
      <c r="N2017" s="15">
        <v>0</v>
      </c>
      <c r="O2017" s="16" t="s">
        <v>7637</v>
      </c>
      <c r="P2017" s="16" t="s">
        <v>7637</v>
      </c>
      <c r="Q2017" s="16" t="s">
        <v>7637</v>
      </c>
      <c r="R2017" s="16" t="s">
        <v>7637</v>
      </c>
      <c r="S2017" s="16" t="s">
        <v>7637</v>
      </c>
      <c r="T2017" s="16">
        <v>0</v>
      </c>
      <c r="U2017">
        <v>0</v>
      </c>
      <c r="V2017" s="17">
        <v>1.7750168157695112</v>
      </c>
      <c r="W2017" t="s">
        <v>11138</v>
      </c>
      <c r="X2017" s="21">
        <v>-27.7056101530661</v>
      </c>
      <c r="Y2017" s="21">
        <v>-52.4173705531257</v>
      </c>
      <c r="Z2017">
        <v>0</v>
      </c>
    </row>
    <row r="2018" spans="1:26" x14ac:dyDescent="0.25">
      <c r="A2018" t="str">
        <f t="shared" si="31"/>
        <v>Alfredo ChavesES</v>
      </c>
      <c r="B2018" s="8">
        <v>2017</v>
      </c>
      <c r="C2018" s="9" t="s">
        <v>18</v>
      </c>
      <c r="D2018" s="9" t="s">
        <v>2313</v>
      </c>
      <c r="E2018" s="9" t="s">
        <v>2896</v>
      </c>
      <c r="F2018" s="9" t="s">
        <v>2896</v>
      </c>
      <c r="G2018" s="10" t="s">
        <v>7637</v>
      </c>
      <c r="H2018" s="11">
        <v>22466.48</v>
      </c>
      <c r="I2018" s="11">
        <v>338839.40500000003</v>
      </c>
      <c r="J2018" s="12">
        <v>15081.997936481373</v>
      </c>
      <c r="K2018" s="13" t="s">
        <v>7636</v>
      </c>
      <c r="L2018" s="13">
        <v>0</v>
      </c>
      <c r="M2018" s="14">
        <v>0</v>
      </c>
      <c r="N2018" s="15">
        <v>0</v>
      </c>
      <c r="O2018" s="16" t="s">
        <v>7637</v>
      </c>
      <c r="P2018" s="16" t="s">
        <v>7637</v>
      </c>
      <c r="Q2018" s="16" t="s">
        <v>7637</v>
      </c>
      <c r="R2018" s="16" t="s">
        <v>7637</v>
      </c>
      <c r="S2018" s="16" t="s">
        <v>7637</v>
      </c>
      <c r="T2018" s="16">
        <v>0</v>
      </c>
      <c r="U2018">
        <v>0</v>
      </c>
      <c r="V2018" s="17">
        <v>1.002566878153389</v>
      </c>
      <c r="W2018" t="s">
        <v>7757</v>
      </c>
      <c r="X2018" s="21">
        <v>-20.640109573817899</v>
      </c>
      <c r="Y2018" s="21">
        <v>-40.754638778250801</v>
      </c>
      <c r="Z2018">
        <v>0</v>
      </c>
    </row>
    <row r="2019" spans="1:26" x14ac:dyDescent="0.25">
      <c r="A2019" t="str">
        <f t="shared" si="31"/>
        <v>Pinhal de São BentoPR</v>
      </c>
      <c r="B2019" s="8">
        <v>2017</v>
      </c>
      <c r="C2019" s="9" t="s">
        <v>456</v>
      </c>
      <c r="D2019" s="9" t="s">
        <v>457</v>
      </c>
      <c r="E2019" s="9" t="s">
        <v>2897</v>
      </c>
      <c r="F2019" s="9" t="s">
        <v>2898</v>
      </c>
      <c r="G2019" s="10" t="s">
        <v>7637</v>
      </c>
      <c r="H2019" s="11">
        <v>18125.93</v>
      </c>
      <c r="I2019" s="11">
        <v>49973.186999999998</v>
      </c>
      <c r="J2019" s="12">
        <v>2756.9998891091377</v>
      </c>
      <c r="K2019" s="13" t="s">
        <v>7642</v>
      </c>
      <c r="L2019" s="13">
        <v>0</v>
      </c>
      <c r="M2019" s="14">
        <v>0</v>
      </c>
      <c r="N2019" s="15">
        <v>0</v>
      </c>
      <c r="O2019" s="16" t="s">
        <v>7637</v>
      </c>
      <c r="P2019" s="16" t="s">
        <v>7637</v>
      </c>
      <c r="Q2019" s="16" t="s">
        <v>7637</v>
      </c>
      <c r="R2019" s="16" t="s">
        <v>7637</v>
      </c>
      <c r="S2019" s="16" t="s">
        <v>7637</v>
      </c>
      <c r="T2019" s="16">
        <v>0</v>
      </c>
      <c r="U2019">
        <v>0</v>
      </c>
      <c r="V2019" s="17">
        <v>0.79296093274575663</v>
      </c>
      <c r="W2019" t="s">
        <v>11262</v>
      </c>
      <c r="X2019" s="21">
        <v>-26.032887852484301</v>
      </c>
      <c r="Y2019" s="21">
        <v>-53.4824497346684</v>
      </c>
      <c r="Z2019">
        <v>0</v>
      </c>
    </row>
    <row r="2020" spans="1:26" x14ac:dyDescent="0.25">
      <c r="A2020" t="str">
        <f t="shared" si="31"/>
        <v>Três CachoeirasRS</v>
      </c>
      <c r="B2020" s="8">
        <v>2017</v>
      </c>
      <c r="C2020" s="9" t="s">
        <v>456</v>
      </c>
      <c r="D2020" s="9" t="s">
        <v>2517</v>
      </c>
      <c r="E2020" s="9" t="s">
        <v>2899</v>
      </c>
      <c r="F2020" s="9" t="s">
        <v>2900</v>
      </c>
      <c r="G2020" s="10" t="s">
        <v>7637</v>
      </c>
      <c r="H2020" s="11">
        <v>22149.67</v>
      </c>
      <c r="I2020" s="11">
        <v>241520.011</v>
      </c>
      <c r="J2020" s="12">
        <v>10904.000420773764</v>
      </c>
      <c r="K2020" s="13" t="s">
        <v>7636</v>
      </c>
      <c r="L2020" s="13">
        <v>0</v>
      </c>
      <c r="M2020" s="14">
        <v>0</v>
      </c>
      <c r="N2020" s="15">
        <v>0</v>
      </c>
      <c r="O2020" s="16" t="s">
        <v>7637</v>
      </c>
      <c r="P2020" s="16" t="s">
        <v>7637</v>
      </c>
      <c r="Q2020" s="16" t="s">
        <v>7637</v>
      </c>
      <c r="R2020" s="16" t="s">
        <v>7637</v>
      </c>
      <c r="S2020" s="16" t="s">
        <v>7637</v>
      </c>
      <c r="T2020" s="16">
        <v>0</v>
      </c>
      <c r="U2020">
        <v>0</v>
      </c>
      <c r="V2020" s="17">
        <v>0.98173976051451806</v>
      </c>
      <c r="W2020" t="s">
        <v>12633</v>
      </c>
      <c r="X2020" s="21">
        <v>-29.455969248352499</v>
      </c>
      <c r="Y2020" s="21">
        <v>-49.923904643748202</v>
      </c>
      <c r="Z2020">
        <v>0</v>
      </c>
    </row>
    <row r="2021" spans="1:26" x14ac:dyDescent="0.25">
      <c r="A2021" t="str">
        <f t="shared" si="31"/>
        <v>Santa Terezinha do ProgressoSC</v>
      </c>
      <c r="B2021" s="8">
        <v>2017</v>
      </c>
      <c r="C2021" s="9" t="s">
        <v>456</v>
      </c>
      <c r="D2021" s="9" t="s">
        <v>790</v>
      </c>
      <c r="E2021" s="9" t="s">
        <v>2901</v>
      </c>
      <c r="F2021" s="9" t="s">
        <v>2901</v>
      </c>
      <c r="G2021" s="10" t="s">
        <v>7637</v>
      </c>
      <c r="H2021" s="11">
        <v>19342.599999999999</v>
      </c>
      <c r="I2021" s="11">
        <v>49459.017</v>
      </c>
      <c r="J2021" s="12">
        <v>2556.9994209671918</v>
      </c>
      <c r="K2021" s="13" t="s">
        <v>7642</v>
      </c>
      <c r="L2021" s="13">
        <v>0</v>
      </c>
      <c r="M2021" s="14">
        <v>0</v>
      </c>
      <c r="N2021" s="15">
        <v>0</v>
      </c>
      <c r="O2021" s="16" t="s">
        <v>7637</v>
      </c>
      <c r="P2021" s="16" t="s">
        <v>7637</v>
      </c>
      <c r="Q2021" s="16" t="s">
        <v>7637</v>
      </c>
      <c r="R2021" s="16" t="s">
        <v>7637</v>
      </c>
      <c r="S2021" s="16" t="s">
        <v>7637</v>
      </c>
      <c r="T2021" s="16">
        <v>0</v>
      </c>
      <c r="U2021">
        <v>0</v>
      </c>
      <c r="V2021" s="17">
        <v>0.84558130919634678</v>
      </c>
      <c r="W2021" t="s">
        <v>11891</v>
      </c>
      <c r="X2021" s="21">
        <v>-26.624497851536901</v>
      </c>
      <c r="Y2021" s="21">
        <v>-53.200168312897503</v>
      </c>
      <c r="Z2021">
        <v>0</v>
      </c>
    </row>
    <row r="2022" spans="1:26" x14ac:dyDescent="0.25">
      <c r="A2022" t="str">
        <f t="shared" si="31"/>
        <v>Rio VermelhoMG</v>
      </c>
      <c r="B2022" s="8">
        <v>2017</v>
      </c>
      <c r="C2022" s="9" t="s">
        <v>18</v>
      </c>
      <c r="D2022" s="9" t="s">
        <v>163</v>
      </c>
      <c r="E2022" s="9" t="s">
        <v>2902</v>
      </c>
      <c r="F2022" s="9" t="s">
        <v>2902</v>
      </c>
      <c r="G2022" s="10" t="s">
        <v>7637</v>
      </c>
      <c r="H2022" s="11">
        <v>8384.4599999999991</v>
      </c>
      <c r="I2022" s="11">
        <v>112796.132</v>
      </c>
      <c r="J2022" s="12">
        <v>13452.999000531938</v>
      </c>
      <c r="K2022" s="13" t="s">
        <v>7642</v>
      </c>
      <c r="L2022" s="13">
        <v>0</v>
      </c>
      <c r="M2022" s="14">
        <v>0</v>
      </c>
      <c r="N2022" s="15">
        <v>0</v>
      </c>
      <c r="O2022" s="16" t="s">
        <v>7637</v>
      </c>
      <c r="P2022" s="16" t="s">
        <v>7637</v>
      </c>
      <c r="Q2022" s="16" t="s">
        <v>7637</v>
      </c>
      <c r="R2022" s="16" t="s">
        <v>7637</v>
      </c>
      <c r="S2022" s="16" t="s">
        <v>7637</v>
      </c>
      <c r="T2022" s="16">
        <v>0</v>
      </c>
      <c r="U2022">
        <v>0</v>
      </c>
      <c r="V2022" s="17">
        <v>0.38567239124590441</v>
      </c>
      <c r="W2022" t="s">
        <v>11676</v>
      </c>
      <c r="X2022" s="21">
        <v>-18.293994147584002</v>
      </c>
      <c r="Y2022" s="21">
        <v>-43.0089627116812</v>
      </c>
      <c r="Z2022">
        <v>0</v>
      </c>
    </row>
    <row r="2023" spans="1:26" x14ac:dyDescent="0.25">
      <c r="A2023" t="str">
        <f t="shared" si="31"/>
        <v>Benjamin Constant do SulRS</v>
      </c>
      <c r="B2023" s="8">
        <v>2017</v>
      </c>
      <c r="C2023" s="9" t="s">
        <v>456</v>
      </c>
      <c r="D2023" s="9" t="s">
        <v>2517</v>
      </c>
      <c r="E2023" s="9" t="s">
        <v>2903</v>
      </c>
      <c r="F2023" s="9" t="s">
        <v>2903</v>
      </c>
      <c r="G2023" s="10" t="s">
        <v>7637</v>
      </c>
      <c r="H2023" s="11">
        <v>13680.22</v>
      </c>
      <c r="I2023" s="11">
        <v>30465.857</v>
      </c>
      <c r="J2023" s="12">
        <v>2227.0005160735723</v>
      </c>
      <c r="K2023" s="13" t="s">
        <v>7642</v>
      </c>
      <c r="L2023" s="13">
        <v>0</v>
      </c>
      <c r="M2023" s="14">
        <v>0</v>
      </c>
      <c r="N2023" s="15">
        <v>0</v>
      </c>
      <c r="O2023" s="16" t="s">
        <v>7637</v>
      </c>
      <c r="P2023" s="16" t="s">
        <v>7637</v>
      </c>
      <c r="Q2023" s="16" t="s">
        <v>7637</v>
      </c>
      <c r="R2023" s="16" t="s">
        <v>7637</v>
      </c>
      <c r="S2023" s="16" t="s">
        <v>7637</v>
      </c>
      <c r="T2023" s="16">
        <v>0</v>
      </c>
      <c r="U2023">
        <v>0</v>
      </c>
      <c r="V2023" s="17">
        <v>0.59862817625099307</v>
      </c>
      <c r="W2023" t="s">
        <v>8221</v>
      </c>
      <c r="X2023" s="21">
        <v>-27.509036390271799</v>
      </c>
      <c r="Y2023" s="21">
        <v>-52.599956146147697</v>
      </c>
      <c r="Z2023">
        <v>0</v>
      </c>
    </row>
    <row r="2024" spans="1:26" x14ac:dyDescent="0.25">
      <c r="A2024" t="str">
        <f t="shared" si="31"/>
        <v>ErebangoRS</v>
      </c>
      <c r="B2024" s="8">
        <v>2017</v>
      </c>
      <c r="C2024" s="9" t="s">
        <v>456</v>
      </c>
      <c r="D2024" s="9" t="s">
        <v>2517</v>
      </c>
      <c r="E2024" s="9" t="s">
        <v>2904</v>
      </c>
      <c r="F2024" s="9" t="s">
        <v>2904</v>
      </c>
      <c r="G2024" s="10" t="s">
        <v>7637</v>
      </c>
      <c r="H2024" s="11">
        <v>33673.699999999997</v>
      </c>
      <c r="I2024" s="11">
        <v>103243.556</v>
      </c>
      <c r="J2024" s="12">
        <v>3065.9997564865162</v>
      </c>
      <c r="K2024" s="13" t="s">
        <v>7641</v>
      </c>
      <c r="L2024" s="13">
        <v>0</v>
      </c>
      <c r="M2024" s="14">
        <v>0</v>
      </c>
      <c r="N2024" s="15">
        <v>0</v>
      </c>
      <c r="O2024" s="16" t="s">
        <v>7637</v>
      </c>
      <c r="P2024" s="16" t="s">
        <v>7637</v>
      </c>
      <c r="Q2024" s="16" t="s">
        <v>7637</v>
      </c>
      <c r="R2024" s="16" t="s">
        <v>7637</v>
      </c>
      <c r="S2024" s="16" t="s">
        <v>7637</v>
      </c>
      <c r="T2024" s="16">
        <v>0</v>
      </c>
      <c r="U2024">
        <v>0</v>
      </c>
      <c r="V2024" s="17">
        <v>1.4701669935315638</v>
      </c>
      <c r="W2024" t="s">
        <v>9241</v>
      </c>
      <c r="X2024" s="21">
        <v>-27.854858981501799</v>
      </c>
      <c r="Y2024" s="21">
        <v>-52.300937689839202</v>
      </c>
      <c r="Z2024">
        <v>0</v>
      </c>
    </row>
    <row r="2025" spans="1:26" x14ac:dyDescent="0.25">
      <c r="A2025" t="str">
        <f t="shared" si="31"/>
        <v>FaxinalzinhoRS</v>
      </c>
      <c r="B2025" s="8">
        <v>2017</v>
      </c>
      <c r="C2025" s="9" t="s">
        <v>456</v>
      </c>
      <c r="D2025" s="9" t="s">
        <v>2517</v>
      </c>
      <c r="E2025" s="9" t="s">
        <v>2905</v>
      </c>
      <c r="F2025" s="9" t="s">
        <v>2905</v>
      </c>
      <c r="G2025" s="10" t="s">
        <v>7637</v>
      </c>
      <c r="H2025" s="11">
        <v>22295.82</v>
      </c>
      <c r="I2025" s="11">
        <v>56252.343999999997</v>
      </c>
      <c r="J2025" s="12">
        <v>2522.9995577646396</v>
      </c>
      <c r="K2025" s="13" t="s">
        <v>7641</v>
      </c>
      <c r="L2025" s="13">
        <v>0</v>
      </c>
      <c r="M2025" s="14">
        <v>0</v>
      </c>
      <c r="N2025" s="15">
        <v>0</v>
      </c>
      <c r="O2025" s="16" t="s">
        <v>7637</v>
      </c>
      <c r="P2025" s="16" t="s">
        <v>7637</v>
      </c>
      <c r="Q2025" s="16" t="s">
        <v>7637</v>
      </c>
      <c r="R2025" s="16" t="s">
        <v>7637</v>
      </c>
      <c r="S2025" s="16" t="s">
        <v>7637</v>
      </c>
      <c r="T2025" s="16">
        <v>0</v>
      </c>
      <c r="U2025">
        <v>0</v>
      </c>
      <c r="V2025" s="17">
        <v>0.97404682207187931</v>
      </c>
      <c r="W2025" t="s">
        <v>9310</v>
      </c>
      <c r="X2025" s="21">
        <v>-27.424240980543502</v>
      </c>
      <c r="Y2025" s="21">
        <v>-52.679369296258898</v>
      </c>
      <c r="Z2025">
        <v>0</v>
      </c>
    </row>
    <row r="2026" spans="1:26" x14ac:dyDescent="0.25">
      <c r="A2026" t="str">
        <f t="shared" si="31"/>
        <v>Novo Horizonte do SulMS</v>
      </c>
      <c r="B2026" s="8">
        <v>2017</v>
      </c>
      <c r="C2026" s="9" t="s">
        <v>2202</v>
      </c>
      <c r="D2026" s="9" t="s">
        <v>2203</v>
      </c>
      <c r="E2026" s="9" t="s">
        <v>2906</v>
      </c>
      <c r="F2026" s="9" t="s">
        <v>2906</v>
      </c>
      <c r="G2026" s="10" t="s">
        <v>7637</v>
      </c>
      <c r="H2026" s="11">
        <v>45974.57</v>
      </c>
      <c r="I2026" s="11">
        <v>185783.23</v>
      </c>
      <c r="J2026" s="12">
        <v>4040.9998396939873</v>
      </c>
      <c r="K2026" s="13" t="s">
        <v>7641</v>
      </c>
      <c r="L2026" s="13">
        <v>0</v>
      </c>
      <c r="M2026" s="14">
        <v>0</v>
      </c>
      <c r="N2026" s="15">
        <v>0</v>
      </c>
      <c r="O2026" s="16" t="s">
        <v>7637</v>
      </c>
      <c r="P2026" s="16" t="s">
        <v>7637</v>
      </c>
      <c r="Q2026" s="16" t="s">
        <v>7637</v>
      </c>
      <c r="R2026" s="16" t="s">
        <v>7637</v>
      </c>
      <c r="S2026" s="16" t="s">
        <v>7637</v>
      </c>
      <c r="T2026" s="16">
        <v>0</v>
      </c>
      <c r="U2026">
        <v>0</v>
      </c>
      <c r="V2026" s="17">
        <v>2.0073822381697601</v>
      </c>
      <c r="W2026" t="s">
        <v>10890</v>
      </c>
      <c r="X2026" s="21">
        <v>-22.655653616327299</v>
      </c>
      <c r="Y2026" s="21">
        <v>-53.857719146166602</v>
      </c>
      <c r="Z2026">
        <v>0</v>
      </c>
    </row>
    <row r="2027" spans="1:26" x14ac:dyDescent="0.25">
      <c r="A2027" t="str">
        <f t="shared" si="31"/>
        <v>Ponte PretaRS</v>
      </c>
      <c r="B2027" s="8">
        <v>2017</v>
      </c>
      <c r="C2027" s="9" t="s">
        <v>456</v>
      </c>
      <c r="D2027" s="9" t="s">
        <v>2517</v>
      </c>
      <c r="E2027" s="9" t="s">
        <v>2907</v>
      </c>
      <c r="F2027" s="9" t="s">
        <v>2907</v>
      </c>
      <c r="G2027" s="10" t="s">
        <v>7637</v>
      </c>
      <c r="H2027" s="11">
        <v>29046.22</v>
      </c>
      <c r="I2027" s="11">
        <v>49552.858</v>
      </c>
      <c r="J2027" s="12">
        <v>1706.0002299782898</v>
      </c>
      <c r="K2027" s="13" t="s">
        <v>7641</v>
      </c>
      <c r="L2027" s="13">
        <v>0</v>
      </c>
      <c r="M2027" s="14">
        <v>0</v>
      </c>
      <c r="N2027" s="15">
        <v>0</v>
      </c>
      <c r="O2027" s="16" t="s">
        <v>7637</v>
      </c>
      <c r="P2027" s="16" t="s">
        <v>7637</v>
      </c>
      <c r="Q2027" s="16" t="s">
        <v>7637</v>
      </c>
      <c r="R2027" s="16" t="s">
        <v>7637</v>
      </c>
      <c r="S2027" s="16" t="s">
        <v>7637</v>
      </c>
      <c r="T2027" s="16">
        <v>0</v>
      </c>
      <c r="U2027">
        <v>0</v>
      </c>
      <c r="V2027" s="17">
        <v>1.2664003874212277</v>
      </c>
      <c r="W2027" t="s">
        <v>11373</v>
      </c>
      <c r="X2027" s="21">
        <v>-27.659164031582499</v>
      </c>
      <c r="Y2027" s="21">
        <v>-52.485269042885498</v>
      </c>
      <c r="Z2027">
        <v>0</v>
      </c>
    </row>
    <row r="2028" spans="1:26" x14ac:dyDescent="0.25">
      <c r="A2028" t="str">
        <f t="shared" si="31"/>
        <v>AnchietaES</v>
      </c>
      <c r="B2028" s="8">
        <v>2017</v>
      </c>
      <c r="C2028" s="9" t="s">
        <v>18</v>
      </c>
      <c r="D2028" s="9" t="s">
        <v>2313</v>
      </c>
      <c r="E2028" s="9" t="s">
        <v>2908</v>
      </c>
      <c r="F2028" s="9" t="s">
        <v>2908</v>
      </c>
      <c r="G2028" s="10" t="s">
        <v>7637</v>
      </c>
      <c r="H2028" s="11">
        <v>28196.22</v>
      </c>
      <c r="I2028" s="11">
        <v>804889.33100000001</v>
      </c>
      <c r="J2028" s="12">
        <v>28546.00123704525</v>
      </c>
      <c r="K2028" s="13" t="s">
        <v>7636</v>
      </c>
      <c r="L2028" s="13">
        <v>0</v>
      </c>
      <c r="M2028" s="14">
        <v>0</v>
      </c>
      <c r="N2028" s="15">
        <v>0</v>
      </c>
      <c r="O2028" s="16" t="s">
        <v>7637</v>
      </c>
      <c r="P2028" s="16" t="s">
        <v>7637</v>
      </c>
      <c r="Q2028" s="16" t="s">
        <v>7637</v>
      </c>
      <c r="R2028" s="16" t="s">
        <v>7637</v>
      </c>
      <c r="S2028" s="16" t="s">
        <v>7637</v>
      </c>
      <c r="T2028" s="16">
        <v>0</v>
      </c>
      <c r="U2028">
        <v>0</v>
      </c>
      <c r="V2028" s="17">
        <v>1.2758128392445456</v>
      </c>
      <c r="W2028" t="s">
        <v>7864</v>
      </c>
      <c r="X2028" s="21">
        <v>-20.795982330526201</v>
      </c>
      <c r="Y2028" s="21">
        <v>-40.642894511239597</v>
      </c>
      <c r="Z2028">
        <v>0</v>
      </c>
    </row>
    <row r="2029" spans="1:26" x14ac:dyDescent="0.25">
      <c r="A2029" t="str">
        <f t="shared" si="31"/>
        <v>Santa Cruz de GoiásGO</v>
      </c>
      <c r="B2029" s="8">
        <v>2017</v>
      </c>
      <c r="C2029" s="9" t="s">
        <v>2202</v>
      </c>
      <c r="D2029" s="9" t="s">
        <v>2237</v>
      </c>
      <c r="E2029" s="9" t="s">
        <v>2909</v>
      </c>
      <c r="F2029" s="9" t="s">
        <v>2910</v>
      </c>
      <c r="G2029" s="10" t="s">
        <v>7637</v>
      </c>
      <c r="H2029" s="11">
        <v>37094.699999999997</v>
      </c>
      <c r="I2029" s="11">
        <v>113064.651</v>
      </c>
      <c r="J2029" s="12">
        <v>3048.0001455733568</v>
      </c>
      <c r="K2029" s="13" t="s">
        <v>7641</v>
      </c>
      <c r="L2029" s="13">
        <v>0</v>
      </c>
      <c r="M2029" s="14">
        <v>0</v>
      </c>
      <c r="N2029" s="15">
        <v>0</v>
      </c>
      <c r="O2029" s="16" t="s">
        <v>7637</v>
      </c>
      <c r="P2029" s="16" t="s">
        <v>7637</v>
      </c>
      <c r="Q2029" s="16" t="s">
        <v>7637</v>
      </c>
      <c r="R2029" s="16" t="s">
        <v>7637</v>
      </c>
      <c r="S2029" s="16" t="s">
        <v>7637</v>
      </c>
      <c r="T2029" s="16">
        <v>0</v>
      </c>
      <c r="U2029">
        <v>0</v>
      </c>
      <c r="V2029" s="17">
        <v>1.6190295479547485</v>
      </c>
      <c r="W2029" t="s">
        <v>11795</v>
      </c>
      <c r="X2029" s="21">
        <v>-17.3159662503787</v>
      </c>
      <c r="Y2029" s="21">
        <v>-48.481345228330603</v>
      </c>
      <c r="Z2029">
        <v>0</v>
      </c>
    </row>
    <row r="2030" spans="1:26" x14ac:dyDescent="0.25">
      <c r="A2030" t="str">
        <f t="shared" si="31"/>
        <v>Caxambu do SulSC</v>
      </c>
      <c r="B2030" s="8">
        <v>2017</v>
      </c>
      <c r="C2030" s="9" t="s">
        <v>456</v>
      </c>
      <c r="D2030" s="9" t="s">
        <v>790</v>
      </c>
      <c r="E2030" s="9" t="s">
        <v>2911</v>
      </c>
      <c r="F2030" s="9" t="s">
        <v>2911</v>
      </c>
      <c r="G2030" s="10" t="s">
        <v>7637</v>
      </c>
      <c r="H2030" s="11">
        <v>31878.42</v>
      </c>
      <c r="I2030" s="11">
        <v>122731.93</v>
      </c>
      <c r="J2030" s="12">
        <v>3850.0004077993826</v>
      </c>
      <c r="K2030" s="13" t="s">
        <v>7641</v>
      </c>
      <c r="L2030" s="13">
        <v>0</v>
      </c>
      <c r="M2030" s="14">
        <v>0</v>
      </c>
      <c r="N2030" s="15">
        <v>0</v>
      </c>
      <c r="O2030" s="16" t="s">
        <v>7637</v>
      </c>
      <c r="P2030" s="16" t="s">
        <v>7637</v>
      </c>
      <c r="Q2030" s="16" t="s">
        <v>7637</v>
      </c>
      <c r="R2030" s="16" t="s">
        <v>7637</v>
      </c>
      <c r="S2030" s="16" t="s">
        <v>7637</v>
      </c>
      <c r="T2030" s="16">
        <v>0</v>
      </c>
      <c r="U2030">
        <v>0</v>
      </c>
      <c r="V2030" s="17">
        <v>1.3934095769926649</v>
      </c>
      <c r="W2030" t="s">
        <v>8780</v>
      </c>
      <c r="X2030" s="21">
        <v>-27.1628708572966</v>
      </c>
      <c r="Y2030" s="21">
        <v>-52.881170492032801</v>
      </c>
      <c r="Z2030">
        <v>0</v>
      </c>
    </row>
    <row r="2031" spans="1:26" x14ac:dyDescent="0.25">
      <c r="A2031" t="str">
        <f t="shared" si="31"/>
        <v>VicentinópolisGO</v>
      </c>
      <c r="B2031" s="8">
        <v>2017</v>
      </c>
      <c r="C2031" s="9" t="s">
        <v>2202</v>
      </c>
      <c r="D2031" s="9" t="s">
        <v>2237</v>
      </c>
      <c r="E2031" s="9" t="s">
        <v>2912</v>
      </c>
      <c r="F2031" s="9" t="s">
        <v>2913</v>
      </c>
      <c r="G2031" s="10" t="s">
        <v>7637</v>
      </c>
      <c r="H2031" s="11">
        <v>41772.71</v>
      </c>
      <c r="I2031" s="11">
        <v>350765.42099999997</v>
      </c>
      <c r="J2031" s="12">
        <v>8396.9994046352258</v>
      </c>
      <c r="K2031" s="13" t="s">
        <v>7641</v>
      </c>
      <c r="L2031" s="13">
        <v>0</v>
      </c>
      <c r="M2031" s="14">
        <v>0</v>
      </c>
      <c r="N2031" s="15">
        <v>0</v>
      </c>
      <c r="O2031" s="16" t="s">
        <v>7637</v>
      </c>
      <c r="P2031" s="16" t="s">
        <v>7637</v>
      </c>
      <c r="Q2031" s="16" t="s">
        <v>7637</v>
      </c>
      <c r="R2031" s="16" t="s">
        <v>7637</v>
      </c>
      <c r="S2031" s="16" t="s">
        <v>7637</v>
      </c>
      <c r="T2031" s="16">
        <v>0</v>
      </c>
      <c r="U2031">
        <v>0</v>
      </c>
      <c r="V2031" s="17">
        <v>1.8325035756490027</v>
      </c>
      <c r="W2031" t="s">
        <v>12829</v>
      </c>
      <c r="X2031" s="21">
        <v>-17.732657071116499</v>
      </c>
      <c r="Y2031" s="21">
        <v>-49.805151418684602</v>
      </c>
      <c r="Z2031">
        <v>0</v>
      </c>
    </row>
    <row r="2032" spans="1:26" x14ac:dyDescent="0.25">
      <c r="A2032" t="str">
        <f t="shared" si="31"/>
        <v>São Pedro do IguaçuPR</v>
      </c>
      <c r="B2032" s="8">
        <v>2017</v>
      </c>
      <c r="C2032" s="9" t="s">
        <v>456</v>
      </c>
      <c r="D2032" s="9" t="s">
        <v>457</v>
      </c>
      <c r="E2032" s="9" t="s">
        <v>2914</v>
      </c>
      <c r="F2032" s="9" t="s">
        <v>2915</v>
      </c>
      <c r="G2032" s="10" t="s">
        <v>7637</v>
      </c>
      <c r="H2032" s="11">
        <v>31413.85</v>
      </c>
      <c r="I2032" s="11">
        <v>197467.43799999999</v>
      </c>
      <c r="J2032" s="12">
        <v>6285.9992646555584</v>
      </c>
      <c r="K2032" s="13" t="s">
        <v>7641</v>
      </c>
      <c r="L2032" s="13">
        <v>0</v>
      </c>
      <c r="M2032" s="14">
        <v>0</v>
      </c>
      <c r="N2032" s="15">
        <v>0</v>
      </c>
      <c r="O2032" s="16" t="s">
        <v>7637</v>
      </c>
      <c r="P2032" s="16" t="s">
        <v>7637</v>
      </c>
      <c r="Q2032" s="16" t="s">
        <v>7637</v>
      </c>
      <c r="R2032" s="16" t="s">
        <v>7637</v>
      </c>
      <c r="S2032" s="16" t="s">
        <v>7637</v>
      </c>
      <c r="T2032" s="16">
        <v>0</v>
      </c>
      <c r="U2032">
        <v>0</v>
      </c>
      <c r="V2032" s="17">
        <v>1.3774649001109101</v>
      </c>
      <c r="W2032" t="s">
        <v>12246</v>
      </c>
      <c r="X2032" s="21">
        <v>-24.937773572594701</v>
      </c>
      <c r="Y2032" s="21">
        <v>-53.8525908715485</v>
      </c>
      <c r="Z2032">
        <v>0</v>
      </c>
    </row>
    <row r="2033" spans="1:26" x14ac:dyDescent="0.25">
      <c r="A2033" t="str">
        <f t="shared" si="31"/>
        <v>EstaçãoRS</v>
      </c>
      <c r="B2033" s="8">
        <v>2017</v>
      </c>
      <c r="C2033" s="9" t="s">
        <v>456</v>
      </c>
      <c r="D2033" s="9" t="s">
        <v>2517</v>
      </c>
      <c r="E2033" s="9" t="s">
        <v>2916</v>
      </c>
      <c r="F2033" s="9" t="s">
        <v>2917</v>
      </c>
      <c r="G2033" s="10" t="s">
        <v>7637</v>
      </c>
      <c r="H2033" s="11">
        <v>52314.2</v>
      </c>
      <c r="I2033" s="11">
        <v>322307.77899999998</v>
      </c>
      <c r="J2033" s="12">
        <v>6160.999862370064</v>
      </c>
      <c r="K2033" s="13" t="s">
        <v>7640</v>
      </c>
      <c r="L2033" s="13">
        <v>0</v>
      </c>
      <c r="M2033" s="14">
        <v>0</v>
      </c>
      <c r="N2033" s="15">
        <v>0</v>
      </c>
      <c r="O2033" s="16" t="s">
        <v>7637</v>
      </c>
      <c r="P2033" s="16" t="s">
        <v>7637</v>
      </c>
      <c r="Q2033" s="16" t="s">
        <v>7637</v>
      </c>
      <c r="R2033" s="16" t="s">
        <v>7637</v>
      </c>
      <c r="S2033" s="16" t="s">
        <v>7637</v>
      </c>
      <c r="T2033" s="16">
        <v>0</v>
      </c>
      <c r="U2033">
        <v>0</v>
      </c>
      <c r="V2033" s="17">
        <v>2.2874637996309333</v>
      </c>
      <c r="W2033" t="s">
        <v>9269</v>
      </c>
      <c r="X2033" s="21">
        <v>-27.913941207140802</v>
      </c>
      <c r="Y2033" s="21">
        <v>-52.2639877014349</v>
      </c>
      <c r="Z2033">
        <v>0</v>
      </c>
    </row>
    <row r="2034" spans="1:26" x14ac:dyDescent="0.25">
      <c r="A2034" t="str">
        <f t="shared" si="31"/>
        <v>ItanhomiMG</v>
      </c>
      <c r="B2034" s="8">
        <v>2017</v>
      </c>
      <c r="C2034" s="9" t="s">
        <v>18</v>
      </c>
      <c r="D2034" s="9" t="s">
        <v>163</v>
      </c>
      <c r="E2034" s="9" t="s">
        <v>2918</v>
      </c>
      <c r="F2034" s="9" t="s">
        <v>2918</v>
      </c>
      <c r="G2034" s="10" t="s">
        <v>7637</v>
      </c>
      <c r="H2034" s="11">
        <v>9153.5499999999993</v>
      </c>
      <c r="I2034" s="11">
        <v>113449.155</v>
      </c>
      <c r="J2034" s="12">
        <v>12394.00615061916</v>
      </c>
      <c r="K2034" s="13" t="s">
        <v>7642</v>
      </c>
      <c r="L2034" s="13">
        <v>0</v>
      </c>
      <c r="M2034" s="14">
        <v>0</v>
      </c>
      <c r="N2034" s="15">
        <v>0</v>
      </c>
      <c r="O2034" s="16" t="s">
        <v>7637</v>
      </c>
      <c r="P2034" s="16" t="s">
        <v>7637</v>
      </c>
      <c r="Q2034" s="16" t="s">
        <v>7637</v>
      </c>
      <c r="R2034" s="16" t="s">
        <v>7637</v>
      </c>
      <c r="S2034" s="16" t="s">
        <v>7637</v>
      </c>
      <c r="T2034" s="16">
        <v>0</v>
      </c>
      <c r="U2034">
        <v>0</v>
      </c>
      <c r="V2034" s="17">
        <v>0.41755704861389087</v>
      </c>
      <c r="W2034" t="s">
        <v>9886</v>
      </c>
      <c r="X2034" s="21">
        <v>-19.174061448011599</v>
      </c>
      <c r="Y2034" s="21">
        <v>-41.863371569509098</v>
      </c>
      <c r="Z2034">
        <v>0</v>
      </c>
    </row>
    <row r="2035" spans="1:26" x14ac:dyDescent="0.25">
      <c r="A2035" t="str">
        <f t="shared" si="31"/>
        <v>CantagaloMG</v>
      </c>
      <c r="B2035" s="8">
        <v>2017</v>
      </c>
      <c r="C2035" s="9" t="s">
        <v>18</v>
      </c>
      <c r="D2035" s="9" t="s">
        <v>163</v>
      </c>
      <c r="E2035" s="9" t="s">
        <v>2919</v>
      </c>
      <c r="F2035" s="9" t="s">
        <v>2919</v>
      </c>
      <c r="G2035" s="10" t="s">
        <v>7637</v>
      </c>
      <c r="H2035" s="11">
        <v>9983.09</v>
      </c>
      <c r="I2035" s="11">
        <v>45093.635999999999</v>
      </c>
      <c r="J2035" s="12">
        <v>4517.0018501285667</v>
      </c>
      <c r="K2035" s="13" t="s">
        <v>7642</v>
      </c>
      <c r="L2035" s="13">
        <v>0</v>
      </c>
      <c r="M2035" s="14">
        <v>0</v>
      </c>
      <c r="N2035" s="15">
        <v>0</v>
      </c>
      <c r="O2035" s="16" t="s">
        <v>7637</v>
      </c>
      <c r="P2035" s="16" t="s">
        <v>7637</v>
      </c>
      <c r="Q2035" s="16" t="s">
        <v>7637</v>
      </c>
      <c r="R2035" s="16" t="s">
        <v>7637</v>
      </c>
      <c r="S2035" s="16" t="s">
        <v>7637</v>
      </c>
      <c r="T2035" s="16">
        <v>0</v>
      </c>
      <c r="U2035">
        <v>0</v>
      </c>
      <c r="V2035" s="17">
        <v>0.44134232927226213</v>
      </c>
      <c r="W2035" t="s">
        <v>8624</v>
      </c>
      <c r="X2035" s="21">
        <v>-18.522789240917</v>
      </c>
      <c r="Y2035" s="21">
        <v>-42.6252900749978</v>
      </c>
      <c r="Z2035">
        <v>0</v>
      </c>
    </row>
    <row r="2036" spans="1:26" x14ac:dyDescent="0.25">
      <c r="A2036" t="str">
        <f t="shared" si="31"/>
        <v>MaurilândiaGO</v>
      </c>
      <c r="B2036" s="8">
        <v>2017</v>
      </c>
      <c r="C2036" s="9" t="s">
        <v>2202</v>
      </c>
      <c r="D2036" s="9" t="s">
        <v>2237</v>
      </c>
      <c r="E2036" s="9" t="s">
        <v>2920</v>
      </c>
      <c r="F2036" s="9" t="s">
        <v>2921</v>
      </c>
      <c r="G2036" s="10" t="s">
        <v>7637</v>
      </c>
      <c r="H2036" s="11">
        <v>15118.16</v>
      </c>
      <c r="I2036" s="11">
        <v>202265.88</v>
      </c>
      <c r="J2036" s="12">
        <v>13379.001148287887</v>
      </c>
      <c r="K2036" s="13" t="s">
        <v>7641</v>
      </c>
      <c r="L2036" s="13">
        <v>0</v>
      </c>
      <c r="M2036" s="14">
        <v>0</v>
      </c>
      <c r="N2036" s="15">
        <v>0</v>
      </c>
      <c r="O2036" s="16" t="s">
        <v>7637</v>
      </c>
      <c r="P2036" s="16" t="s">
        <v>7637</v>
      </c>
      <c r="Q2036" s="16" t="s">
        <v>7637</v>
      </c>
      <c r="R2036" s="16" t="s">
        <v>7637</v>
      </c>
      <c r="S2036" s="16" t="s">
        <v>7637</v>
      </c>
      <c r="T2036" s="16">
        <v>0</v>
      </c>
      <c r="U2036">
        <v>0</v>
      </c>
      <c r="V2036" s="17">
        <v>0.67922935408200147</v>
      </c>
      <c r="W2036" t="s">
        <v>10536</v>
      </c>
      <c r="X2036" s="21">
        <v>-17.972311780075799</v>
      </c>
      <c r="Y2036" s="21">
        <v>-50.339244247582798</v>
      </c>
      <c r="Z2036">
        <v>0</v>
      </c>
    </row>
    <row r="2037" spans="1:26" x14ac:dyDescent="0.25">
      <c r="A2037" t="str">
        <f t="shared" si="31"/>
        <v>AngélicaMS</v>
      </c>
      <c r="B2037" s="8">
        <v>2017</v>
      </c>
      <c r="C2037" s="9" t="s">
        <v>2202</v>
      </c>
      <c r="D2037" s="9" t="s">
        <v>2203</v>
      </c>
      <c r="E2037" s="9" t="s">
        <v>2922</v>
      </c>
      <c r="F2037" s="9" t="s">
        <v>2923</v>
      </c>
      <c r="G2037" s="10" t="s">
        <v>7637</v>
      </c>
      <c r="H2037" s="11">
        <v>68997.45</v>
      </c>
      <c r="I2037" s="11">
        <v>721575.31200000003</v>
      </c>
      <c r="J2037" s="12">
        <v>10457.999708684887</v>
      </c>
      <c r="K2037" s="13" t="s">
        <v>7641</v>
      </c>
      <c r="L2037" s="13">
        <v>0</v>
      </c>
      <c r="M2037" s="14">
        <v>0</v>
      </c>
      <c r="N2037" s="15">
        <v>0</v>
      </c>
      <c r="O2037" s="16" t="s">
        <v>7637</v>
      </c>
      <c r="P2037" s="16" t="s">
        <v>7637</v>
      </c>
      <c r="Q2037" s="16" t="s">
        <v>7637</v>
      </c>
      <c r="R2037" s="16" t="s">
        <v>7637</v>
      </c>
      <c r="S2037" s="16" t="s">
        <v>7637</v>
      </c>
      <c r="T2037" s="16">
        <v>0</v>
      </c>
      <c r="U2037">
        <v>0</v>
      </c>
      <c r="V2037" s="17">
        <v>3.0229583141915857</v>
      </c>
      <c r="W2037" t="s">
        <v>7874</v>
      </c>
      <c r="X2037" s="21">
        <v>-22.153114649096398</v>
      </c>
      <c r="Y2037" s="21">
        <v>-53.771229020319403</v>
      </c>
      <c r="Z2037">
        <v>0</v>
      </c>
    </row>
    <row r="2038" spans="1:26" x14ac:dyDescent="0.25">
      <c r="A2038" t="str">
        <f t="shared" si="31"/>
        <v>Água SantaRS</v>
      </c>
      <c r="B2038" s="8">
        <v>2017</v>
      </c>
      <c r="C2038" s="9" t="s">
        <v>456</v>
      </c>
      <c r="D2038" s="9" t="s">
        <v>2517</v>
      </c>
      <c r="E2038" s="9" t="s">
        <v>2924</v>
      </c>
      <c r="F2038" s="9" t="s">
        <v>2925</v>
      </c>
      <c r="G2038" s="10" t="s">
        <v>7637</v>
      </c>
      <c r="H2038" s="11">
        <v>66989.56</v>
      </c>
      <c r="I2038" s="11">
        <v>257306.89199999999</v>
      </c>
      <c r="J2038" s="12">
        <v>3840.9998811755145</v>
      </c>
      <c r="K2038" s="13" t="s">
        <v>7638</v>
      </c>
      <c r="L2038" s="13">
        <v>0</v>
      </c>
      <c r="M2038" s="14">
        <v>0</v>
      </c>
      <c r="N2038" s="15">
        <v>0</v>
      </c>
      <c r="O2038" s="16" t="s">
        <v>7637</v>
      </c>
      <c r="P2038" s="16" t="s">
        <v>7637</v>
      </c>
      <c r="Q2038" s="16" t="s">
        <v>7637</v>
      </c>
      <c r="R2038" s="16" t="s">
        <v>7637</v>
      </c>
      <c r="S2038" s="16" t="s">
        <v>7637</v>
      </c>
      <c r="T2038" s="16">
        <v>0</v>
      </c>
      <c r="U2038">
        <v>0</v>
      </c>
      <c r="V2038" s="17">
        <v>2.9217987220071122</v>
      </c>
      <c r="W2038" t="s">
        <v>7708</v>
      </c>
      <c r="X2038" s="21">
        <v>-28.1677024186308</v>
      </c>
      <c r="Y2038" s="21">
        <v>-52.031455284623199</v>
      </c>
      <c r="Z2038">
        <v>0</v>
      </c>
    </row>
    <row r="2039" spans="1:26" x14ac:dyDescent="0.25">
      <c r="A2039" t="str">
        <f t="shared" si="31"/>
        <v>Ouro Verde do OestePR</v>
      </c>
      <c r="B2039" s="8">
        <v>2017</v>
      </c>
      <c r="C2039" s="9" t="s">
        <v>456</v>
      </c>
      <c r="D2039" s="9" t="s">
        <v>457</v>
      </c>
      <c r="E2039" s="9" t="s">
        <v>2926</v>
      </c>
      <c r="F2039" s="9" t="s">
        <v>2926</v>
      </c>
      <c r="G2039" s="10" t="s">
        <v>7637</v>
      </c>
      <c r="H2039" s="11">
        <v>29022.36</v>
      </c>
      <c r="I2039" s="11">
        <v>174801.64799999999</v>
      </c>
      <c r="J2039" s="12">
        <v>6022.9990944912806</v>
      </c>
      <c r="K2039" s="13" t="s">
        <v>7641</v>
      </c>
      <c r="L2039" s="13">
        <v>0</v>
      </c>
      <c r="M2039" s="14">
        <v>0</v>
      </c>
      <c r="N2039" s="15">
        <v>0</v>
      </c>
      <c r="O2039" s="16" t="s">
        <v>7637</v>
      </c>
      <c r="P2039" s="16" t="s">
        <v>7637</v>
      </c>
      <c r="Q2039" s="16" t="s">
        <v>7637</v>
      </c>
      <c r="R2039" s="16" t="s">
        <v>7637</v>
      </c>
      <c r="S2039" s="16" t="s">
        <v>7637</v>
      </c>
      <c r="T2039" s="16">
        <v>0</v>
      </c>
      <c r="U2039">
        <v>0</v>
      </c>
      <c r="V2039" s="17">
        <v>1.2728555007501035</v>
      </c>
      <c r="W2039" t="s">
        <v>10969</v>
      </c>
      <c r="X2039" s="21">
        <v>-24.793720124611198</v>
      </c>
      <c r="Y2039" s="21">
        <v>-53.9047526603444</v>
      </c>
      <c r="Z2039">
        <v>0</v>
      </c>
    </row>
    <row r="2040" spans="1:26" x14ac:dyDescent="0.25">
      <c r="A2040" t="str">
        <f t="shared" si="31"/>
        <v>IvinhemaMS</v>
      </c>
      <c r="B2040" s="8">
        <v>2017</v>
      </c>
      <c r="C2040" s="9" t="s">
        <v>2202</v>
      </c>
      <c r="D2040" s="9" t="s">
        <v>2203</v>
      </c>
      <c r="E2040" s="9" t="s">
        <v>2927</v>
      </c>
      <c r="F2040" s="9" t="s">
        <v>2927</v>
      </c>
      <c r="G2040" s="10" t="s">
        <v>7637</v>
      </c>
      <c r="H2040" s="11">
        <v>47402.3</v>
      </c>
      <c r="I2040" s="11">
        <v>1091248.254</v>
      </c>
      <c r="J2040" s="12">
        <v>23020.998010645053</v>
      </c>
      <c r="K2040" s="13" t="s">
        <v>7641</v>
      </c>
      <c r="L2040" s="13">
        <v>0</v>
      </c>
      <c r="M2040" s="14">
        <v>0</v>
      </c>
      <c r="N2040" s="15">
        <v>0</v>
      </c>
      <c r="O2040" s="16" t="s">
        <v>7637</v>
      </c>
      <c r="P2040" s="16" t="s">
        <v>7637</v>
      </c>
      <c r="Q2040" s="16" t="s">
        <v>7637</v>
      </c>
      <c r="R2040" s="16" t="s">
        <v>7637</v>
      </c>
      <c r="S2040" s="16" t="s">
        <v>7637</v>
      </c>
      <c r="T2040" s="16">
        <v>0</v>
      </c>
      <c r="U2040">
        <v>0</v>
      </c>
      <c r="V2040" s="17">
        <v>2.1054725615046861</v>
      </c>
      <c r="W2040" t="s">
        <v>9985</v>
      </c>
      <c r="X2040" s="21">
        <v>-22.305027884042801</v>
      </c>
      <c r="Y2040" s="21">
        <v>-53.818854772735698</v>
      </c>
      <c r="Z2040">
        <v>0</v>
      </c>
    </row>
    <row r="2041" spans="1:26" x14ac:dyDescent="0.25">
      <c r="A2041" t="str">
        <f t="shared" si="31"/>
        <v>Nova Santa RosaPR</v>
      </c>
      <c r="B2041" s="8">
        <v>2017</v>
      </c>
      <c r="C2041" s="9" t="s">
        <v>456</v>
      </c>
      <c r="D2041" s="9" t="s">
        <v>457</v>
      </c>
      <c r="E2041" s="9" t="s">
        <v>2928</v>
      </c>
      <c r="F2041" s="9" t="s">
        <v>2928</v>
      </c>
      <c r="G2041" s="10" t="s">
        <v>7637</v>
      </c>
      <c r="H2041" s="11">
        <v>39022.21</v>
      </c>
      <c r="I2041" s="11">
        <v>319435.83600000001</v>
      </c>
      <c r="J2041" s="12">
        <v>8186.0006391232073</v>
      </c>
      <c r="K2041" s="13" t="s">
        <v>7636</v>
      </c>
      <c r="L2041" s="13">
        <v>0</v>
      </c>
      <c r="M2041" s="14">
        <v>0</v>
      </c>
      <c r="N2041" s="15">
        <v>0</v>
      </c>
      <c r="O2041" s="16" t="s">
        <v>7637</v>
      </c>
      <c r="P2041" s="16" t="s">
        <v>7637</v>
      </c>
      <c r="Q2041" s="16" t="s">
        <v>7637</v>
      </c>
      <c r="R2041" s="16" t="s">
        <v>7637</v>
      </c>
      <c r="S2041" s="16" t="s">
        <v>7637</v>
      </c>
      <c r="T2041" s="16">
        <v>0</v>
      </c>
      <c r="U2041">
        <v>0</v>
      </c>
      <c r="V2041" s="17">
        <v>1.7122811047385329</v>
      </c>
      <c r="W2041" t="s">
        <v>10864</v>
      </c>
      <c r="X2041" s="21">
        <v>-24.469754309540601</v>
      </c>
      <c r="Y2041" s="21">
        <v>-53.955697803994802</v>
      </c>
      <c r="Z2041">
        <v>0</v>
      </c>
    </row>
    <row r="2042" spans="1:26" x14ac:dyDescent="0.25">
      <c r="A2042" t="str">
        <f t="shared" si="31"/>
        <v>Águas de ChapecóSC</v>
      </c>
      <c r="B2042" s="8">
        <v>2017</v>
      </c>
      <c r="C2042" s="9" t="s">
        <v>456</v>
      </c>
      <c r="D2042" s="9" t="s">
        <v>790</v>
      </c>
      <c r="E2042" s="9" t="s">
        <v>2929</v>
      </c>
      <c r="F2042" s="9" t="s">
        <v>2930</v>
      </c>
      <c r="G2042" s="10" t="s">
        <v>7637</v>
      </c>
      <c r="H2042" s="11">
        <v>15070.84</v>
      </c>
      <c r="I2042" s="11">
        <v>97131.565000000002</v>
      </c>
      <c r="J2042" s="12">
        <v>6445.0000796239628</v>
      </c>
      <c r="K2042" s="13" t="s">
        <v>7642</v>
      </c>
      <c r="L2042" s="13">
        <v>0</v>
      </c>
      <c r="M2042" s="14">
        <v>0</v>
      </c>
      <c r="N2042" s="15">
        <v>0</v>
      </c>
      <c r="O2042" s="16" t="s">
        <v>7637</v>
      </c>
      <c r="P2042" s="16" t="s">
        <v>7637</v>
      </c>
      <c r="Q2042" s="16" t="s">
        <v>7637</v>
      </c>
      <c r="R2042" s="16" t="s">
        <v>7637</v>
      </c>
      <c r="S2042" s="16" t="s">
        <v>7637</v>
      </c>
      <c r="T2042" s="16">
        <v>0</v>
      </c>
      <c r="U2042">
        <v>0</v>
      </c>
      <c r="V2042" s="17">
        <v>0.66595983609061971</v>
      </c>
      <c r="W2042" t="s">
        <v>7713</v>
      </c>
      <c r="X2042" s="21">
        <v>-27.075893377380201</v>
      </c>
      <c r="Y2042" s="21">
        <v>-52.981296761632102</v>
      </c>
      <c r="Z2042">
        <v>0</v>
      </c>
    </row>
    <row r="2043" spans="1:26" x14ac:dyDescent="0.25">
      <c r="A2043" t="str">
        <f t="shared" si="31"/>
        <v>PeçanhaMG</v>
      </c>
      <c r="B2043" s="8">
        <v>2017</v>
      </c>
      <c r="C2043" s="9" t="s">
        <v>18</v>
      </c>
      <c r="D2043" s="9" t="s">
        <v>163</v>
      </c>
      <c r="E2043" s="9" t="s">
        <v>2931</v>
      </c>
      <c r="F2043" s="9" t="s">
        <v>2932</v>
      </c>
      <c r="G2043" s="10" t="s">
        <v>7637</v>
      </c>
      <c r="H2043" s="11">
        <v>10026.709999999999</v>
      </c>
      <c r="I2043" s="11">
        <v>179187.29800000001</v>
      </c>
      <c r="J2043" s="12">
        <v>17870.996368699205</v>
      </c>
      <c r="K2043" s="13" t="s">
        <v>7642</v>
      </c>
      <c r="L2043" s="13">
        <v>0</v>
      </c>
      <c r="M2043" s="14">
        <v>0</v>
      </c>
      <c r="N2043" s="15">
        <v>0</v>
      </c>
      <c r="O2043" s="16" t="s">
        <v>7637</v>
      </c>
      <c r="P2043" s="16" t="s">
        <v>7637</v>
      </c>
      <c r="Q2043" s="16" t="s">
        <v>7637</v>
      </c>
      <c r="R2043" s="16" t="s">
        <v>7637</v>
      </c>
      <c r="S2043" s="16" t="s">
        <v>7637</v>
      </c>
      <c r="T2043" s="16">
        <v>0</v>
      </c>
      <c r="U2043">
        <v>0</v>
      </c>
      <c r="V2043" s="17">
        <v>0.46424432618395023</v>
      </c>
      <c r="W2043" t="s">
        <v>11149</v>
      </c>
      <c r="X2043" s="21">
        <v>-18.544549529325</v>
      </c>
      <c r="Y2043" s="21">
        <v>-42.558634178969498</v>
      </c>
      <c r="Z2043">
        <v>0</v>
      </c>
    </row>
    <row r="2044" spans="1:26" x14ac:dyDescent="0.25">
      <c r="A2044" t="str">
        <f t="shared" si="31"/>
        <v>NonoaiRS</v>
      </c>
      <c r="B2044" s="8">
        <v>2017</v>
      </c>
      <c r="C2044" s="9" t="s">
        <v>456</v>
      </c>
      <c r="D2044" s="9" t="s">
        <v>2517</v>
      </c>
      <c r="E2044" s="9" t="s">
        <v>2933</v>
      </c>
      <c r="F2044" s="9" t="s">
        <v>2933</v>
      </c>
      <c r="G2044" s="10" t="s">
        <v>7637</v>
      </c>
      <c r="H2044" s="11">
        <v>29964.75</v>
      </c>
      <c r="I2044" s="11">
        <v>366978.31900000002</v>
      </c>
      <c r="J2044" s="12">
        <v>12247.000859343063</v>
      </c>
      <c r="K2044" s="13" t="s">
        <v>7636</v>
      </c>
      <c r="L2044" s="13">
        <v>0</v>
      </c>
      <c r="M2044" s="14">
        <v>0</v>
      </c>
      <c r="N2044" s="15">
        <v>0</v>
      </c>
      <c r="O2044" s="16" t="s">
        <v>7637</v>
      </c>
      <c r="P2044" s="16" t="s">
        <v>7637</v>
      </c>
      <c r="Q2044" s="16" t="s">
        <v>7637</v>
      </c>
      <c r="R2044" s="16" t="s">
        <v>7637</v>
      </c>
      <c r="S2044" s="16" t="s">
        <v>7637</v>
      </c>
      <c r="T2044" s="16">
        <v>0</v>
      </c>
      <c r="U2044">
        <v>0</v>
      </c>
      <c r="V2044" s="17">
        <v>1.3247495956426536</v>
      </c>
      <c r="W2044" t="s">
        <v>10767</v>
      </c>
      <c r="X2044" s="21">
        <v>-27.3693885688119</v>
      </c>
      <c r="Y2044" s="21">
        <v>-52.776016675235503</v>
      </c>
      <c r="Z2044">
        <v>0</v>
      </c>
    </row>
    <row r="2045" spans="1:26" x14ac:dyDescent="0.25">
      <c r="A2045" t="str">
        <f t="shared" si="31"/>
        <v>Céu AzulPR</v>
      </c>
      <c r="B2045" s="8">
        <v>2017</v>
      </c>
      <c r="C2045" s="9" t="s">
        <v>456</v>
      </c>
      <c r="D2045" s="9" t="s">
        <v>457</v>
      </c>
      <c r="E2045" s="9" t="s">
        <v>2934</v>
      </c>
      <c r="F2045" s="9" t="s">
        <v>2935</v>
      </c>
      <c r="G2045" s="10" t="s">
        <v>7637</v>
      </c>
      <c r="H2045" s="11">
        <v>49491.86</v>
      </c>
      <c r="I2045" s="11">
        <v>582222.21</v>
      </c>
      <c r="J2045" s="12">
        <v>11763.999372826158</v>
      </c>
      <c r="K2045" s="13" t="s">
        <v>7636</v>
      </c>
      <c r="L2045" s="13">
        <v>0</v>
      </c>
      <c r="M2045" s="14">
        <v>0</v>
      </c>
      <c r="N2045" s="15">
        <v>0</v>
      </c>
      <c r="O2045" s="16" t="s">
        <v>7637</v>
      </c>
      <c r="P2045" s="16" t="s">
        <v>7637</v>
      </c>
      <c r="Q2045" s="16" t="s">
        <v>7637</v>
      </c>
      <c r="R2045" s="16" t="s">
        <v>7637</v>
      </c>
      <c r="S2045" s="16" t="s">
        <v>7637</v>
      </c>
      <c r="T2045" s="16">
        <v>0</v>
      </c>
      <c r="U2045">
        <v>0</v>
      </c>
      <c r="V2045" s="17">
        <v>2.1752593630532977</v>
      </c>
      <c r="W2045" t="s">
        <v>8811</v>
      </c>
      <c r="X2045" s="21">
        <v>-25.149339027655</v>
      </c>
      <c r="Y2045" s="21">
        <v>-53.841923580489997</v>
      </c>
      <c r="Z2045">
        <v>0</v>
      </c>
    </row>
    <row r="2046" spans="1:26" x14ac:dyDescent="0.25">
      <c r="A2046" t="str">
        <f t="shared" si="31"/>
        <v>Rio dos ÍndiosRS</v>
      </c>
      <c r="B2046" s="8">
        <v>2017</v>
      </c>
      <c r="C2046" s="9" t="s">
        <v>456</v>
      </c>
      <c r="D2046" s="9" t="s">
        <v>2517</v>
      </c>
      <c r="E2046" s="9" t="s">
        <v>2936</v>
      </c>
      <c r="F2046" s="9" t="s">
        <v>2937</v>
      </c>
      <c r="G2046" s="10" t="s">
        <v>7637</v>
      </c>
      <c r="H2046" s="11">
        <v>23805.040000000001</v>
      </c>
      <c r="I2046" s="11">
        <v>78961.31</v>
      </c>
      <c r="J2046" s="12">
        <v>3316.9996773792436</v>
      </c>
      <c r="K2046" s="13" t="s">
        <v>7641</v>
      </c>
      <c r="L2046" s="13">
        <v>0</v>
      </c>
      <c r="M2046" s="14">
        <v>0</v>
      </c>
      <c r="N2046" s="15">
        <v>0</v>
      </c>
      <c r="O2046" s="16" t="s">
        <v>7637</v>
      </c>
      <c r="P2046" s="16" t="s">
        <v>7637</v>
      </c>
      <c r="Q2046" s="16" t="s">
        <v>7637</v>
      </c>
      <c r="R2046" s="16" t="s">
        <v>7637</v>
      </c>
      <c r="S2046" s="16" t="s">
        <v>7637</v>
      </c>
      <c r="T2046" s="16">
        <v>0</v>
      </c>
      <c r="U2046">
        <v>0</v>
      </c>
      <c r="V2046" s="17">
        <v>1.0410694921504666</v>
      </c>
      <c r="W2046" t="s">
        <v>11648</v>
      </c>
      <c r="X2046" s="21">
        <v>-27.297750226026999</v>
      </c>
      <c r="Y2046" s="21">
        <v>-52.842201795684502</v>
      </c>
      <c r="Z2046">
        <v>0</v>
      </c>
    </row>
    <row r="2047" spans="1:26" x14ac:dyDescent="0.25">
      <c r="A2047" t="str">
        <f t="shared" si="31"/>
        <v>SertãoRS</v>
      </c>
      <c r="B2047" s="8">
        <v>2017</v>
      </c>
      <c r="C2047" s="9" t="s">
        <v>456</v>
      </c>
      <c r="D2047" s="9" t="s">
        <v>2517</v>
      </c>
      <c r="E2047" s="9" t="s">
        <v>2938</v>
      </c>
      <c r="F2047" s="9" t="s">
        <v>2939</v>
      </c>
      <c r="G2047" s="10" t="s">
        <v>7637</v>
      </c>
      <c r="H2047" s="11">
        <v>45611.61</v>
      </c>
      <c r="I2047" s="11">
        <v>276634.40600000002</v>
      </c>
      <c r="J2047" s="12">
        <v>6064.9998103553025</v>
      </c>
      <c r="K2047" s="13" t="s">
        <v>7641</v>
      </c>
      <c r="L2047" s="13">
        <v>0</v>
      </c>
      <c r="M2047" s="14">
        <v>0</v>
      </c>
      <c r="N2047" s="15">
        <v>0</v>
      </c>
      <c r="O2047" s="16" t="s">
        <v>7637</v>
      </c>
      <c r="P2047" s="16" t="s">
        <v>7637</v>
      </c>
      <c r="Q2047" s="16" t="s">
        <v>7637</v>
      </c>
      <c r="R2047" s="16" t="s">
        <v>7637</v>
      </c>
      <c r="S2047" s="16" t="s">
        <v>7637</v>
      </c>
      <c r="T2047" s="16">
        <v>0</v>
      </c>
      <c r="U2047">
        <v>0</v>
      </c>
      <c r="V2047" s="17">
        <v>1.9953830795889602</v>
      </c>
      <c r="W2047" t="s">
        <v>12399</v>
      </c>
      <c r="X2047" s="21">
        <v>-27.9802553396942</v>
      </c>
      <c r="Y2047" s="21">
        <v>-52.259231947319002</v>
      </c>
      <c r="Z2047">
        <v>0</v>
      </c>
    </row>
    <row r="2048" spans="1:26" x14ac:dyDescent="0.25">
      <c r="A2048" t="str">
        <f t="shared" si="31"/>
        <v>CiríacoRS</v>
      </c>
      <c r="B2048" s="8">
        <v>2017</v>
      </c>
      <c r="C2048" s="9" t="s">
        <v>456</v>
      </c>
      <c r="D2048" s="9" t="s">
        <v>2517</v>
      </c>
      <c r="E2048" s="9" t="s">
        <v>2940</v>
      </c>
      <c r="F2048" s="9" t="s">
        <v>2941</v>
      </c>
      <c r="G2048" s="10" t="s">
        <v>7637</v>
      </c>
      <c r="H2048" s="11">
        <v>24263.9</v>
      </c>
      <c r="I2048" s="11">
        <v>120906.996</v>
      </c>
      <c r="J2048" s="12">
        <v>4982.9992705212262</v>
      </c>
      <c r="K2048" s="13" t="s">
        <v>7641</v>
      </c>
      <c r="L2048" s="13">
        <v>0</v>
      </c>
      <c r="M2048" s="14">
        <v>0</v>
      </c>
      <c r="N2048" s="15">
        <v>0</v>
      </c>
      <c r="O2048" s="16" t="s">
        <v>7637</v>
      </c>
      <c r="P2048" s="16" t="s">
        <v>7637</v>
      </c>
      <c r="Q2048" s="16" t="s">
        <v>7637</v>
      </c>
      <c r="R2048" s="16" t="s">
        <v>7637</v>
      </c>
      <c r="S2048" s="16" t="s">
        <v>7637</v>
      </c>
      <c r="T2048" s="16">
        <v>0</v>
      </c>
      <c r="U2048">
        <v>0</v>
      </c>
      <c r="V2048" s="17">
        <v>1.0638655987521686</v>
      </c>
      <c r="W2048" t="s">
        <v>8852</v>
      </c>
      <c r="X2048" s="21">
        <v>-28.3423882425298</v>
      </c>
      <c r="Y2048" s="21">
        <v>-51.8745940179382</v>
      </c>
      <c r="Z2048">
        <v>0</v>
      </c>
    </row>
    <row r="2049" spans="1:26" x14ac:dyDescent="0.25">
      <c r="A2049" t="str">
        <f t="shared" si="31"/>
        <v>São Gonçalo do Rio PretoMG</v>
      </c>
      <c r="B2049" s="8">
        <v>2017</v>
      </c>
      <c r="C2049" s="9" t="s">
        <v>18</v>
      </c>
      <c r="D2049" s="9" t="s">
        <v>163</v>
      </c>
      <c r="E2049" s="9" t="s">
        <v>2942</v>
      </c>
      <c r="F2049" s="9" t="s">
        <v>2943</v>
      </c>
      <c r="G2049" s="10" t="s">
        <v>7637</v>
      </c>
      <c r="H2049" s="11">
        <v>10107.9</v>
      </c>
      <c r="I2049" s="11">
        <v>32395.817999999999</v>
      </c>
      <c r="J2049" s="12">
        <v>3204.9998516012229</v>
      </c>
      <c r="K2049" s="13" t="s">
        <v>7642</v>
      </c>
      <c r="L2049" s="13">
        <v>0</v>
      </c>
      <c r="M2049" s="14">
        <v>0</v>
      </c>
      <c r="N2049" s="15">
        <v>0</v>
      </c>
      <c r="O2049" s="16" t="s">
        <v>7637</v>
      </c>
      <c r="P2049" s="16" t="s">
        <v>7637</v>
      </c>
      <c r="Q2049" s="16" t="s">
        <v>7637</v>
      </c>
      <c r="R2049" s="16" t="s">
        <v>7637</v>
      </c>
      <c r="S2049" s="16" t="s">
        <v>7637</v>
      </c>
      <c r="T2049" s="16">
        <v>0</v>
      </c>
      <c r="U2049">
        <v>0</v>
      </c>
      <c r="V2049" s="17">
        <v>0.44471168390446464</v>
      </c>
      <c r="W2049" t="s">
        <v>12062</v>
      </c>
      <c r="X2049" s="21">
        <v>-17.999305351389399</v>
      </c>
      <c r="Y2049" s="21">
        <v>-43.381719261929703</v>
      </c>
      <c r="Z2049">
        <v>0</v>
      </c>
    </row>
    <row r="2050" spans="1:26" x14ac:dyDescent="0.25">
      <c r="A2050" t="str">
        <f t="shared" si="31"/>
        <v>Vera Cruz do OestePR</v>
      </c>
      <c r="B2050" s="8">
        <v>2017</v>
      </c>
      <c r="C2050" s="9" t="s">
        <v>456</v>
      </c>
      <c r="D2050" s="9" t="s">
        <v>457</v>
      </c>
      <c r="E2050" s="9" t="s">
        <v>2944</v>
      </c>
      <c r="F2050" s="9" t="s">
        <v>2944</v>
      </c>
      <c r="G2050" s="10" t="s">
        <v>7637</v>
      </c>
      <c r="H2050" s="11">
        <v>25548.81</v>
      </c>
      <c r="I2050" s="11">
        <v>227844.31899999999</v>
      </c>
      <c r="J2050" s="12">
        <v>8918.0012298028741</v>
      </c>
      <c r="K2050" s="13" t="s">
        <v>7641</v>
      </c>
      <c r="L2050" s="13">
        <v>0</v>
      </c>
      <c r="M2050" s="14">
        <v>0</v>
      </c>
      <c r="N2050" s="15">
        <v>0</v>
      </c>
      <c r="O2050" s="16" t="s">
        <v>7637</v>
      </c>
      <c r="P2050" s="16" t="s">
        <v>7637</v>
      </c>
      <c r="Q2050" s="16" t="s">
        <v>7637</v>
      </c>
      <c r="R2050" s="16" t="s">
        <v>7637</v>
      </c>
      <c r="S2050" s="16" t="s">
        <v>7637</v>
      </c>
      <c r="T2050" s="16">
        <v>0</v>
      </c>
      <c r="U2050">
        <v>0</v>
      </c>
      <c r="V2050" s="17">
        <v>1.1265239237678872</v>
      </c>
      <c r="W2050" t="s">
        <v>12809</v>
      </c>
      <c r="X2050" s="21">
        <v>-25.0581507381374</v>
      </c>
      <c r="Y2050" s="21">
        <v>-53.8775464586015</v>
      </c>
      <c r="Z2050">
        <v>0</v>
      </c>
    </row>
    <row r="2051" spans="1:26" x14ac:dyDescent="0.25">
      <c r="A2051" t="str">
        <f t="shared" ref="A2051:A2114" si="32">E2051&amp;D2051</f>
        <v>Felício dos SantosMG</v>
      </c>
      <c r="B2051" s="8">
        <v>2017</v>
      </c>
      <c r="C2051" s="9" t="s">
        <v>18</v>
      </c>
      <c r="D2051" s="9" t="s">
        <v>163</v>
      </c>
      <c r="E2051" s="9" t="s">
        <v>2945</v>
      </c>
      <c r="F2051" s="9" t="s">
        <v>2946</v>
      </c>
      <c r="G2051" s="10" t="s">
        <v>7637</v>
      </c>
      <c r="H2051" s="11">
        <v>8473.94</v>
      </c>
      <c r="I2051" s="11">
        <v>42471.366000000002</v>
      </c>
      <c r="J2051" s="12">
        <v>5011.997488771457</v>
      </c>
      <c r="K2051" s="13" t="s">
        <v>7642</v>
      </c>
      <c r="L2051" s="13">
        <v>0</v>
      </c>
      <c r="M2051" s="14">
        <v>0</v>
      </c>
      <c r="N2051" s="15">
        <v>0</v>
      </c>
      <c r="O2051" s="16" t="s">
        <v>7637</v>
      </c>
      <c r="P2051" s="16" t="s">
        <v>7637</v>
      </c>
      <c r="Q2051" s="16" t="s">
        <v>7637</v>
      </c>
      <c r="R2051" s="16" t="s">
        <v>7637</v>
      </c>
      <c r="S2051" s="16" t="s">
        <v>7637</v>
      </c>
      <c r="T2051" s="16">
        <v>0</v>
      </c>
      <c r="U2051">
        <v>0</v>
      </c>
      <c r="V2051" s="17">
        <v>0.37641146916055457</v>
      </c>
      <c r="W2051" t="s">
        <v>9320</v>
      </c>
      <c r="X2051" s="21">
        <v>-18.0760133082415</v>
      </c>
      <c r="Y2051" s="21">
        <v>-43.242568001896899</v>
      </c>
      <c r="Z2051">
        <v>0</v>
      </c>
    </row>
    <row r="2052" spans="1:26" x14ac:dyDescent="0.25">
      <c r="A2052" t="str">
        <f t="shared" si="32"/>
        <v>Arroio do SalRS</v>
      </c>
      <c r="B2052" s="8">
        <v>2017</v>
      </c>
      <c r="C2052" s="9" t="s">
        <v>456</v>
      </c>
      <c r="D2052" s="9" t="s">
        <v>2517</v>
      </c>
      <c r="E2052" s="9" t="s">
        <v>2947</v>
      </c>
      <c r="F2052" s="9" t="s">
        <v>2947</v>
      </c>
      <c r="G2052" s="10" t="s">
        <v>7637</v>
      </c>
      <c r="H2052" s="11">
        <v>24638.41</v>
      </c>
      <c r="I2052" s="11">
        <v>222977.62400000001</v>
      </c>
      <c r="J2052" s="12">
        <v>9050.0005479249685</v>
      </c>
      <c r="K2052" s="13" t="s">
        <v>7636</v>
      </c>
      <c r="L2052" s="13">
        <v>0</v>
      </c>
      <c r="M2052" s="14">
        <v>0</v>
      </c>
      <c r="N2052" s="15">
        <v>0</v>
      </c>
      <c r="O2052" s="16" t="s">
        <v>7637</v>
      </c>
      <c r="P2052" s="16" t="s">
        <v>7637</v>
      </c>
      <c r="Q2052" s="16" t="s">
        <v>7637</v>
      </c>
      <c r="R2052" s="16" t="s">
        <v>7637</v>
      </c>
      <c r="S2052" s="16" t="s">
        <v>7637</v>
      </c>
      <c r="T2052" s="16">
        <v>0</v>
      </c>
      <c r="U2052">
        <v>0</v>
      </c>
      <c r="V2052" s="17">
        <v>1.0870782661743987</v>
      </c>
      <c r="W2052" t="s">
        <v>8028</v>
      </c>
      <c r="X2052" s="21">
        <v>-29.544355957698201</v>
      </c>
      <c r="Y2052" s="21">
        <v>-49.889980125337303</v>
      </c>
      <c r="Z2052">
        <v>0</v>
      </c>
    </row>
    <row r="2053" spans="1:26" x14ac:dyDescent="0.25">
      <c r="A2053" t="str">
        <f t="shared" si="32"/>
        <v>São Miguel da Boa VistaSC</v>
      </c>
      <c r="B2053" s="8">
        <v>2017</v>
      </c>
      <c r="C2053" s="9" t="s">
        <v>456</v>
      </c>
      <c r="D2053" s="9" t="s">
        <v>790</v>
      </c>
      <c r="E2053" s="9" t="s">
        <v>2948</v>
      </c>
      <c r="F2053" s="9" t="s">
        <v>2949</v>
      </c>
      <c r="G2053" s="10" t="s">
        <v>7637</v>
      </c>
      <c r="H2053" s="11">
        <v>18422.43</v>
      </c>
      <c r="I2053" s="11">
        <v>34044.650999999998</v>
      </c>
      <c r="J2053" s="12">
        <v>1848.0000195413959</v>
      </c>
      <c r="K2053" s="13" t="s">
        <v>7642</v>
      </c>
      <c r="L2053" s="13">
        <v>0</v>
      </c>
      <c r="M2053" s="14">
        <v>0</v>
      </c>
      <c r="N2053" s="15">
        <v>0</v>
      </c>
      <c r="O2053" s="16" t="s">
        <v>7637</v>
      </c>
      <c r="P2053" s="16" t="s">
        <v>7637</v>
      </c>
      <c r="Q2053" s="16" t="s">
        <v>7637</v>
      </c>
      <c r="R2053" s="16" t="s">
        <v>7637</v>
      </c>
      <c r="S2053" s="16" t="s">
        <v>7637</v>
      </c>
      <c r="T2053" s="16">
        <v>0</v>
      </c>
      <c r="U2053">
        <v>0</v>
      </c>
      <c r="V2053" s="17">
        <v>0.80436982279656899</v>
      </c>
      <c r="W2053" t="s">
        <v>12213</v>
      </c>
      <c r="X2053" s="21">
        <v>-26.687428803768601</v>
      </c>
      <c r="Y2053" s="21">
        <v>-53.251559875752797</v>
      </c>
      <c r="Z2053">
        <v>0</v>
      </c>
    </row>
    <row r="2054" spans="1:26" x14ac:dyDescent="0.25">
      <c r="A2054" t="str">
        <f t="shared" si="32"/>
        <v>Vila LângaroRS</v>
      </c>
      <c r="B2054" s="8">
        <v>2017</v>
      </c>
      <c r="C2054" s="9" t="s">
        <v>456</v>
      </c>
      <c r="D2054" s="9" t="s">
        <v>2517</v>
      </c>
      <c r="E2054" s="9" t="s">
        <v>2950</v>
      </c>
      <c r="F2054" s="9" t="s">
        <v>2951</v>
      </c>
      <c r="G2054" s="10" t="s">
        <v>7637</v>
      </c>
      <c r="H2054" s="11">
        <v>41755.800000000003</v>
      </c>
      <c r="I2054" s="11">
        <v>91236.421000000002</v>
      </c>
      <c r="J2054" s="12">
        <v>2184.999952102462</v>
      </c>
      <c r="K2054" s="13" t="s">
        <v>7641</v>
      </c>
      <c r="L2054" s="13">
        <v>0</v>
      </c>
      <c r="M2054" s="14">
        <v>0</v>
      </c>
      <c r="N2054" s="15">
        <v>0</v>
      </c>
      <c r="O2054" s="16" t="s">
        <v>7637</v>
      </c>
      <c r="P2054" s="16" t="s">
        <v>7637</v>
      </c>
      <c r="Q2054" s="16" t="s">
        <v>7637</v>
      </c>
      <c r="R2054" s="16" t="s">
        <v>7637</v>
      </c>
      <c r="S2054" s="16" t="s">
        <v>7637</v>
      </c>
      <c r="T2054" s="16">
        <v>0</v>
      </c>
      <c r="U2054">
        <v>0</v>
      </c>
      <c r="V2054" s="17">
        <v>1.8203055257790617</v>
      </c>
      <c r="W2054" t="s">
        <v>12842</v>
      </c>
      <c r="X2054" s="21">
        <v>-28.106657939927999</v>
      </c>
      <c r="Y2054" s="21">
        <v>-52.144246746359499</v>
      </c>
      <c r="Z2054">
        <v>0</v>
      </c>
    </row>
    <row r="2055" spans="1:26" x14ac:dyDescent="0.25">
      <c r="A2055" t="str">
        <f t="shared" si="32"/>
        <v>BuritizeiroMG</v>
      </c>
      <c r="B2055" s="8">
        <v>2017</v>
      </c>
      <c r="C2055" s="9" t="s">
        <v>18</v>
      </c>
      <c r="D2055" s="9" t="s">
        <v>163</v>
      </c>
      <c r="E2055" s="9" t="s">
        <v>2952</v>
      </c>
      <c r="F2055" s="9" t="s">
        <v>2952</v>
      </c>
      <c r="G2055" s="10" t="s">
        <v>7637</v>
      </c>
      <c r="H2055" s="11">
        <v>14822.76</v>
      </c>
      <c r="I2055" s="11">
        <v>420002.92800000001</v>
      </c>
      <c r="J2055" s="12">
        <v>28335.00157865337</v>
      </c>
      <c r="K2055" s="13" t="s">
        <v>7642</v>
      </c>
      <c r="L2055" s="13">
        <v>0</v>
      </c>
      <c r="M2055" s="14">
        <v>0</v>
      </c>
      <c r="N2055" s="15">
        <v>0</v>
      </c>
      <c r="O2055" s="16" t="s">
        <v>7637</v>
      </c>
      <c r="P2055" s="16" t="s">
        <v>7637</v>
      </c>
      <c r="Q2055" s="16" t="s">
        <v>7637</v>
      </c>
      <c r="R2055" s="16" t="s">
        <v>7637</v>
      </c>
      <c r="S2055" s="16" t="s">
        <v>7637</v>
      </c>
      <c r="T2055" s="16">
        <v>0</v>
      </c>
      <c r="U2055">
        <v>0</v>
      </c>
      <c r="V2055" s="17">
        <v>0.69048427843087912</v>
      </c>
      <c r="W2055" t="s">
        <v>8410</v>
      </c>
      <c r="X2055" s="21">
        <v>-17.350996153937899</v>
      </c>
      <c r="Y2055" s="21">
        <v>-44.961956816494897</v>
      </c>
      <c r="Z2055">
        <v>0</v>
      </c>
    </row>
    <row r="2056" spans="1:26" x14ac:dyDescent="0.25">
      <c r="A2056" t="str">
        <f t="shared" si="32"/>
        <v>São JorgeRS</v>
      </c>
      <c r="B2056" s="8">
        <v>2017</v>
      </c>
      <c r="C2056" s="9" t="s">
        <v>456</v>
      </c>
      <c r="D2056" s="9" t="s">
        <v>2517</v>
      </c>
      <c r="E2056" s="9" t="s">
        <v>2953</v>
      </c>
      <c r="F2056" s="9" t="s">
        <v>2954</v>
      </c>
      <c r="G2056" s="10" t="s">
        <v>7637</v>
      </c>
      <c r="H2056" s="11">
        <v>28687.43</v>
      </c>
      <c r="I2056" s="11">
        <v>81529.67</v>
      </c>
      <c r="J2056" s="12">
        <v>2841.9997887576542</v>
      </c>
      <c r="K2056" s="13" t="s">
        <v>7644</v>
      </c>
      <c r="L2056" s="13">
        <v>0</v>
      </c>
      <c r="M2056" s="14">
        <v>0</v>
      </c>
      <c r="N2056" s="15">
        <v>0</v>
      </c>
      <c r="O2056" s="16" t="s">
        <v>7637</v>
      </c>
      <c r="P2056" s="16" t="s">
        <v>7637</v>
      </c>
      <c r="Q2056" s="16" t="s">
        <v>7637</v>
      </c>
      <c r="R2056" s="16" t="s">
        <v>7637</v>
      </c>
      <c r="S2056" s="16" t="s">
        <v>7637</v>
      </c>
      <c r="T2056" s="16">
        <v>0</v>
      </c>
      <c r="U2056">
        <v>0</v>
      </c>
      <c r="V2056" s="17">
        <v>1.2527572253455446</v>
      </c>
      <c r="W2056" t="s">
        <v>12121</v>
      </c>
      <c r="X2056" s="21">
        <v>-28.498921071140501</v>
      </c>
      <c r="Y2056" s="21">
        <v>-51.706872604138603</v>
      </c>
      <c r="Z2056">
        <v>0</v>
      </c>
    </row>
    <row r="2057" spans="1:26" x14ac:dyDescent="0.25">
      <c r="A2057" t="str">
        <f t="shared" si="32"/>
        <v>Quatro PontesPR</v>
      </c>
      <c r="B2057" s="8">
        <v>2017</v>
      </c>
      <c r="C2057" s="9" t="s">
        <v>456</v>
      </c>
      <c r="D2057" s="9" t="s">
        <v>457</v>
      </c>
      <c r="E2057" s="9" t="s">
        <v>2955</v>
      </c>
      <c r="F2057" s="9" t="s">
        <v>2955</v>
      </c>
      <c r="G2057" s="10" t="s">
        <v>7637</v>
      </c>
      <c r="H2057" s="11">
        <v>43142.63</v>
      </c>
      <c r="I2057" s="11">
        <v>173907.959</v>
      </c>
      <c r="J2057" s="12">
        <v>4031.0004049359068</v>
      </c>
      <c r="K2057" s="13" t="s">
        <v>7636</v>
      </c>
      <c r="L2057" s="13">
        <v>0</v>
      </c>
      <c r="M2057" s="14">
        <v>0</v>
      </c>
      <c r="N2057" s="15">
        <v>0</v>
      </c>
      <c r="O2057" s="16" t="s">
        <v>7637</v>
      </c>
      <c r="P2057" s="16" t="s">
        <v>7637</v>
      </c>
      <c r="Q2057" s="16" t="s">
        <v>7637</v>
      </c>
      <c r="R2057" s="16" t="s">
        <v>7637</v>
      </c>
      <c r="S2057" s="16" t="s">
        <v>7637</v>
      </c>
      <c r="T2057" s="16">
        <v>0</v>
      </c>
      <c r="U2057">
        <v>0</v>
      </c>
      <c r="V2057" s="17">
        <v>1.884083085754138</v>
      </c>
      <c r="W2057" t="s">
        <v>11506</v>
      </c>
      <c r="X2057" s="21">
        <v>-24.575613465913499</v>
      </c>
      <c r="Y2057" s="21">
        <v>-53.976334302435198</v>
      </c>
      <c r="Z2057">
        <v>0</v>
      </c>
    </row>
    <row r="2058" spans="1:26" x14ac:dyDescent="0.25">
      <c r="A2058" t="str">
        <f t="shared" si="32"/>
        <v>CunhataíSC</v>
      </c>
      <c r="B2058" s="8">
        <v>2017</v>
      </c>
      <c r="C2058" s="9" t="s">
        <v>456</v>
      </c>
      <c r="D2058" s="9" t="s">
        <v>790</v>
      </c>
      <c r="E2058" s="9" t="s">
        <v>2956</v>
      </c>
      <c r="F2058" s="9" t="s">
        <v>2957</v>
      </c>
      <c r="G2058" s="10" t="s">
        <v>7637</v>
      </c>
      <c r="H2058" s="11">
        <v>23522.09</v>
      </c>
      <c r="I2058" s="11">
        <v>45985.684999999998</v>
      </c>
      <c r="J2058" s="12">
        <v>1954.9999596124323</v>
      </c>
      <c r="K2058" s="13" t="s">
        <v>7644</v>
      </c>
      <c r="L2058" s="13">
        <v>0</v>
      </c>
      <c r="M2058" s="14">
        <v>0</v>
      </c>
      <c r="N2058" s="15">
        <v>0</v>
      </c>
      <c r="O2058" s="16" t="s">
        <v>7637</v>
      </c>
      <c r="P2058" s="16" t="s">
        <v>7637</v>
      </c>
      <c r="Q2058" s="16" t="s">
        <v>7637</v>
      </c>
      <c r="R2058" s="16" t="s">
        <v>7637</v>
      </c>
      <c r="S2058" s="16" t="s">
        <v>7637</v>
      </c>
      <c r="T2058" s="16">
        <v>0</v>
      </c>
      <c r="U2058">
        <v>0</v>
      </c>
      <c r="V2058" s="17">
        <v>1.0264539731821458</v>
      </c>
      <c r="W2058" t="s">
        <v>9069</v>
      </c>
      <c r="X2058" s="21">
        <v>-26.971392838796302</v>
      </c>
      <c r="Y2058" s="21">
        <v>-53.089927012698702</v>
      </c>
      <c r="Z2058">
        <v>0</v>
      </c>
    </row>
    <row r="2059" spans="1:26" x14ac:dyDescent="0.25">
      <c r="A2059" t="str">
        <f t="shared" si="32"/>
        <v>David CanabarroRS</v>
      </c>
      <c r="B2059" s="8">
        <v>2017</v>
      </c>
      <c r="C2059" s="9" t="s">
        <v>456</v>
      </c>
      <c r="D2059" s="9" t="s">
        <v>2517</v>
      </c>
      <c r="E2059" s="9" t="s">
        <v>2958</v>
      </c>
      <c r="F2059" s="9" t="s">
        <v>2958</v>
      </c>
      <c r="G2059" s="10" t="s">
        <v>7637</v>
      </c>
      <c r="H2059" s="11">
        <v>24847.17</v>
      </c>
      <c r="I2059" s="11">
        <v>120359.712</v>
      </c>
      <c r="J2059" s="12">
        <v>4844.0008258485786</v>
      </c>
      <c r="K2059" s="13" t="s">
        <v>7641</v>
      </c>
      <c r="L2059" s="13">
        <v>0</v>
      </c>
      <c r="M2059" s="14">
        <v>0</v>
      </c>
      <c r="N2059" s="15">
        <v>0</v>
      </c>
      <c r="O2059" s="16" t="s">
        <v>7637</v>
      </c>
      <c r="P2059" s="16" t="s">
        <v>7637</v>
      </c>
      <c r="Q2059" s="16" t="s">
        <v>7637</v>
      </c>
      <c r="R2059" s="16" t="s">
        <v>7637</v>
      </c>
      <c r="S2059" s="16" t="s">
        <v>7637</v>
      </c>
      <c r="T2059" s="16">
        <v>0</v>
      </c>
      <c r="U2059">
        <v>0</v>
      </c>
      <c r="V2059" s="17">
        <v>1.0890250507409074</v>
      </c>
      <c r="W2059" t="s">
        <v>9099</v>
      </c>
      <c r="X2059" s="21">
        <v>-28.385382403435401</v>
      </c>
      <c r="Y2059" s="21">
        <v>-51.848656033515702</v>
      </c>
      <c r="Z2059">
        <v>0</v>
      </c>
    </row>
    <row r="2060" spans="1:26" x14ac:dyDescent="0.25">
      <c r="A2060" t="str">
        <f t="shared" si="32"/>
        <v>IpêRS</v>
      </c>
      <c r="B2060" s="8">
        <v>2017</v>
      </c>
      <c r="C2060" s="9" t="s">
        <v>456</v>
      </c>
      <c r="D2060" s="9" t="s">
        <v>2517</v>
      </c>
      <c r="E2060" s="9" t="s">
        <v>2959</v>
      </c>
      <c r="F2060" s="9" t="s">
        <v>2960</v>
      </c>
      <c r="G2060" s="10" t="s">
        <v>7637</v>
      </c>
      <c r="H2060" s="11">
        <v>30261.15</v>
      </c>
      <c r="I2060" s="11">
        <v>196152.766</v>
      </c>
      <c r="J2060" s="12">
        <v>6481.9997257209325</v>
      </c>
      <c r="K2060" s="13" t="s">
        <v>7641</v>
      </c>
      <c r="L2060" s="13">
        <v>0</v>
      </c>
      <c r="M2060" s="14">
        <v>0</v>
      </c>
      <c r="N2060" s="15">
        <v>0</v>
      </c>
      <c r="O2060" s="16" t="s">
        <v>7637</v>
      </c>
      <c r="P2060" s="16" t="s">
        <v>7637</v>
      </c>
      <c r="Q2060" s="16" t="s">
        <v>7637</v>
      </c>
      <c r="R2060" s="16" t="s">
        <v>7637</v>
      </c>
      <c r="S2060" s="16" t="s">
        <v>7637</v>
      </c>
      <c r="T2060" s="16">
        <v>0</v>
      </c>
      <c r="U2060">
        <v>0</v>
      </c>
      <c r="V2060" s="17">
        <v>1.3276054218679616</v>
      </c>
      <c r="W2060" t="s">
        <v>9766</v>
      </c>
      <c r="X2060" s="21">
        <v>-28.817576023474601</v>
      </c>
      <c r="Y2060" s="21">
        <v>-51.286380241861799</v>
      </c>
      <c r="Z2060">
        <v>0</v>
      </c>
    </row>
    <row r="2061" spans="1:26" x14ac:dyDescent="0.25">
      <c r="A2061" t="str">
        <f t="shared" si="32"/>
        <v>Quatro IrmãosRS</v>
      </c>
      <c r="B2061" s="8">
        <v>2017</v>
      </c>
      <c r="C2061" s="9" t="s">
        <v>456</v>
      </c>
      <c r="D2061" s="9" t="s">
        <v>2517</v>
      </c>
      <c r="E2061" s="9" t="s">
        <v>2961</v>
      </c>
      <c r="F2061" s="9" t="s">
        <v>2962</v>
      </c>
      <c r="G2061" s="10" t="s">
        <v>7637</v>
      </c>
      <c r="H2061" s="11">
        <v>57362.15</v>
      </c>
      <c r="I2061" s="11">
        <v>106464.15700000001</v>
      </c>
      <c r="J2061" s="12">
        <v>1856.000115058449</v>
      </c>
      <c r="K2061" s="13" t="s">
        <v>7641</v>
      </c>
      <c r="L2061" s="13">
        <v>0</v>
      </c>
      <c r="M2061" s="14">
        <v>0</v>
      </c>
      <c r="N2061" s="15">
        <v>0</v>
      </c>
      <c r="O2061" s="16" t="s">
        <v>7637</v>
      </c>
      <c r="P2061" s="16" t="s">
        <v>7637</v>
      </c>
      <c r="Q2061" s="16" t="s">
        <v>7637</v>
      </c>
      <c r="R2061" s="16" t="s">
        <v>7637</v>
      </c>
      <c r="S2061" s="16" t="s">
        <v>7637</v>
      </c>
      <c r="T2061" s="16">
        <v>0</v>
      </c>
      <c r="U2061">
        <v>0</v>
      </c>
      <c r="V2061" s="17">
        <v>2.4987847123549449</v>
      </c>
      <c r="W2061" t="s">
        <v>11505</v>
      </c>
      <c r="X2061" s="21">
        <v>-27.826156379831001</v>
      </c>
      <c r="Y2061" s="21">
        <v>-52.4428694549024</v>
      </c>
      <c r="Z2061">
        <v>0</v>
      </c>
    </row>
    <row r="2062" spans="1:26" x14ac:dyDescent="0.25">
      <c r="A2062" t="str">
        <f t="shared" si="32"/>
        <v>São MarcosRS</v>
      </c>
      <c r="B2062" s="8">
        <v>2017</v>
      </c>
      <c r="C2062" s="9" t="s">
        <v>456</v>
      </c>
      <c r="D2062" s="9" t="s">
        <v>2517</v>
      </c>
      <c r="E2062" s="9" t="s">
        <v>2963</v>
      </c>
      <c r="F2062" s="9" t="s">
        <v>2964</v>
      </c>
      <c r="G2062" s="10" t="s">
        <v>7637</v>
      </c>
      <c r="H2062" s="11">
        <v>33071.06</v>
      </c>
      <c r="I2062" s="11">
        <v>706530.21799999999</v>
      </c>
      <c r="J2062" s="12">
        <v>21364.002786726523</v>
      </c>
      <c r="K2062" s="13" t="s">
        <v>7636</v>
      </c>
      <c r="L2062" s="13">
        <v>0</v>
      </c>
      <c r="M2062" s="14">
        <v>0</v>
      </c>
      <c r="N2062" s="15">
        <v>0</v>
      </c>
      <c r="O2062" s="16" t="s">
        <v>7637</v>
      </c>
      <c r="P2062" s="16" t="s">
        <v>7637</v>
      </c>
      <c r="Q2062" s="16" t="s">
        <v>7637</v>
      </c>
      <c r="R2062" s="16" t="s">
        <v>7637</v>
      </c>
      <c r="S2062" s="16" t="s">
        <v>7637</v>
      </c>
      <c r="T2062" s="16">
        <v>0</v>
      </c>
      <c r="U2062">
        <v>0</v>
      </c>
      <c r="V2062" s="17">
        <v>1.4763345431905981</v>
      </c>
      <c r="W2062" t="s">
        <v>12204</v>
      </c>
      <c r="X2062" s="21">
        <v>-28.968138006716899</v>
      </c>
      <c r="Y2062" s="21">
        <v>-51.070007475796601</v>
      </c>
      <c r="Z2062">
        <v>0</v>
      </c>
    </row>
    <row r="2063" spans="1:26" x14ac:dyDescent="0.25">
      <c r="A2063" t="str">
        <f t="shared" si="32"/>
        <v>PontalinaGO</v>
      </c>
      <c r="B2063" s="8">
        <v>2017</v>
      </c>
      <c r="C2063" s="9" t="s">
        <v>2202</v>
      </c>
      <c r="D2063" s="9" t="s">
        <v>2237</v>
      </c>
      <c r="E2063" s="9" t="s">
        <v>2965</v>
      </c>
      <c r="F2063" s="9" t="s">
        <v>2965</v>
      </c>
      <c r="G2063" s="10" t="s">
        <v>7637</v>
      </c>
      <c r="H2063" s="11">
        <v>27794.97</v>
      </c>
      <c r="I2063" s="11">
        <v>500059.31</v>
      </c>
      <c r="J2063" s="12">
        <v>17991.000170174677</v>
      </c>
      <c r="K2063" s="13" t="s">
        <v>7636</v>
      </c>
      <c r="L2063" s="13">
        <v>0</v>
      </c>
      <c r="M2063" s="14">
        <v>0</v>
      </c>
      <c r="N2063" s="15">
        <v>0</v>
      </c>
      <c r="O2063" s="16" t="s">
        <v>7637</v>
      </c>
      <c r="P2063" s="16" t="s">
        <v>7637</v>
      </c>
      <c r="Q2063" s="16" t="s">
        <v>7637</v>
      </c>
      <c r="R2063" s="16" t="s">
        <v>7637</v>
      </c>
      <c r="S2063" s="16" t="s">
        <v>7637</v>
      </c>
      <c r="T2063" s="16">
        <v>0</v>
      </c>
      <c r="U2063">
        <v>0</v>
      </c>
      <c r="V2063" s="17">
        <v>1.2400512887493638</v>
      </c>
      <c r="W2063" t="s">
        <v>11364</v>
      </c>
      <c r="X2063" s="21">
        <v>-17.516552168688001</v>
      </c>
      <c r="Y2063" s="21">
        <v>-49.449082945105303</v>
      </c>
      <c r="Z2063">
        <v>0</v>
      </c>
    </row>
    <row r="2064" spans="1:26" x14ac:dyDescent="0.25">
      <c r="A2064" t="str">
        <f t="shared" si="32"/>
        <v>PiraporaMG</v>
      </c>
      <c r="B2064" s="8">
        <v>2017</v>
      </c>
      <c r="C2064" s="9" t="s">
        <v>18</v>
      </c>
      <c r="D2064" s="9" t="s">
        <v>163</v>
      </c>
      <c r="E2064" s="9" t="s">
        <v>2966</v>
      </c>
      <c r="F2064" s="9" t="s">
        <v>2966</v>
      </c>
      <c r="G2064" s="10">
        <v>1814.38</v>
      </c>
      <c r="H2064" s="11">
        <v>32391.7</v>
      </c>
      <c r="I2064" s="11">
        <v>1836803.632</v>
      </c>
      <c r="J2064" s="12">
        <v>56705.99665963812</v>
      </c>
      <c r="K2064" s="13" t="s">
        <v>7636</v>
      </c>
      <c r="L2064" s="13">
        <v>0</v>
      </c>
      <c r="M2064" s="14">
        <v>0</v>
      </c>
      <c r="N2064" s="15">
        <v>0</v>
      </c>
      <c r="O2064" s="16" t="s">
        <v>7637</v>
      </c>
      <c r="P2064" s="16" t="s">
        <v>7637</v>
      </c>
      <c r="Q2064" s="16" t="s">
        <v>7637</v>
      </c>
      <c r="R2064" s="16" t="s">
        <v>7637</v>
      </c>
      <c r="S2064" s="16" t="s">
        <v>7637</v>
      </c>
      <c r="T2064" s="16">
        <v>0</v>
      </c>
      <c r="U2064">
        <v>0</v>
      </c>
      <c r="V2064" s="17">
        <v>9.4285986299145126</v>
      </c>
      <c r="W2064" t="s">
        <v>11300</v>
      </c>
      <c r="X2064" s="21">
        <v>-17.339631138400801</v>
      </c>
      <c r="Y2064" s="21">
        <v>-44.934381094598002</v>
      </c>
      <c r="Z2064">
        <v>0</v>
      </c>
    </row>
    <row r="2065" spans="1:26" x14ac:dyDescent="0.25">
      <c r="A2065" t="str">
        <f t="shared" si="32"/>
        <v>AlpercataMG</v>
      </c>
      <c r="B2065" s="8">
        <v>2017</v>
      </c>
      <c r="C2065" s="9" t="s">
        <v>18</v>
      </c>
      <c r="D2065" s="9" t="s">
        <v>163</v>
      </c>
      <c r="E2065" s="9" t="s">
        <v>2967</v>
      </c>
      <c r="F2065" s="9" t="s">
        <v>2967</v>
      </c>
      <c r="G2065" s="10" t="s">
        <v>7637</v>
      </c>
      <c r="H2065" s="11">
        <v>10483.450000000001</v>
      </c>
      <c r="I2065" s="11">
        <v>78783.145000000004</v>
      </c>
      <c r="J2065" s="12">
        <v>7515.0017408391323</v>
      </c>
      <c r="K2065" s="13" t="s">
        <v>7642</v>
      </c>
      <c r="L2065" s="13">
        <v>0</v>
      </c>
      <c r="M2065" s="14">
        <v>0</v>
      </c>
      <c r="N2065" s="15">
        <v>0</v>
      </c>
      <c r="O2065" s="16" t="s">
        <v>7637</v>
      </c>
      <c r="P2065" s="16" t="s">
        <v>7637</v>
      </c>
      <c r="Q2065" s="16" t="s">
        <v>7637</v>
      </c>
      <c r="R2065" s="16" t="s">
        <v>7637</v>
      </c>
      <c r="S2065" s="16" t="s">
        <v>7637</v>
      </c>
      <c r="T2065" s="16">
        <v>0</v>
      </c>
      <c r="U2065">
        <v>0</v>
      </c>
      <c r="V2065" s="17">
        <v>0.46785309947556164</v>
      </c>
      <c r="W2065" t="s">
        <v>7773</v>
      </c>
      <c r="X2065" s="21">
        <v>-18.974467422144599</v>
      </c>
      <c r="Y2065" s="21">
        <v>-41.970352909113601</v>
      </c>
      <c r="Z2065">
        <v>0</v>
      </c>
    </row>
    <row r="2066" spans="1:26" x14ac:dyDescent="0.25">
      <c r="A2066" t="str">
        <f t="shared" si="32"/>
        <v>Capitão AndradeMG</v>
      </c>
      <c r="B2066" s="8">
        <v>2017</v>
      </c>
      <c r="C2066" s="9" t="s">
        <v>18</v>
      </c>
      <c r="D2066" s="9" t="s">
        <v>163</v>
      </c>
      <c r="E2066" s="9" t="s">
        <v>2968</v>
      </c>
      <c r="F2066" s="9" t="s">
        <v>2969</v>
      </c>
      <c r="G2066" s="10" t="s">
        <v>7637</v>
      </c>
      <c r="H2066" s="11">
        <v>8138.7</v>
      </c>
      <c r="I2066" s="11">
        <v>43989.663999999997</v>
      </c>
      <c r="J2066" s="12">
        <v>5404.9988327374149</v>
      </c>
      <c r="K2066" s="13" t="s">
        <v>7642</v>
      </c>
      <c r="L2066" s="13">
        <v>0</v>
      </c>
      <c r="M2066" s="14">
        <v>0</v>
      </c>
      <c r="N2066" s="15">
        <v>0</v>
      </c>
      <c r="O2066" s="16" t="s">
        <v>7637</v>
      </c>
      <c r="P2066" s="16" t="s">
        <v>7637</v>
      </c>
      <c r="Q2066" s="16" t="s">
        <v>7637</v>
      </c>
      <c r="R2066" s="16" t="s">
        <v>7637</v>
      </c>
      <c r="S2066" s="16" t="s">
        <v>7637</v>
      </c>
      <c r="T2066" s="16">
        <v>0</v>
      </c>
      <c r="U2066">
        <v>0</v>
      </c>
      <c r="V2066" s="17">
        <v>0.36242668045647053</v>
      </c>
      <c r="W2066" t="s">
        <v>8653</v>
      </c>
      <c r="X2066" s="21">
        <v>-19.075309045559599</v>
      </c>
      <c r="Y2066" s="21">
        <v>-41.861768347467397</v>
      </c>
      <c r="Z2066">
        <v>0</v>
      </c>
    </row>
    <row r="2067" spans="1:26" x14ac:dyDescent="0.25">
      <c r="A2067" t="str">
        <f t="shared" si="32"/>
        <v>PorteirãoGO</v>
      </c>
      <c r="B2067" s="8">
        <v>2017</v>
      </c>
      <c r="C2067" s="9" t="s">
        <v>2202</v>
      </c>
      <c r="D2067" s="9" t="s">
        <v>2237</v>
      </c>
      <c r="E2067" s="9" t="s">
        <v>2970</v>
      </c>
      <c r="F2067" s="9" t="s">
        <v>2971</v>
      </c>
      <c r="G2067" s="10" t="s">
        <v>7637</v>
      </c>
      <c r="H2067" s="11">
        <v>61070.02</v>
      </c>
      <c r="I2067" s="11">
        <v>229501.149</v>
      </c>
      <c r="J2067" s="12">
        <v>3758.0002266251104</v>
      </c>
      <c r="K2067" s="13" t="s">
        <v>7641</v>
      </c>
      <c r="L2067" s="13">
        <v>0</v>
      </c>
      <c r="M2067" s="14">
        <v>0</v>
      </c>
      <c r="N2067" s="15">
        <v>0</v>
      </c>
      <c r="O2067" s="16" t="s">
        <v>7637</v>
      </c>
      <c r="P2067" s="16" t="s">
        <v>7637</v>
      </c>
      <c r="Q2067" s="16" t="s">
        <v>7637</v>
      </c>
      <c r="R2067" s="16" t="s">
        <v>7637</v>
      </c>
      <c r="S2067" s="16" t="s">
        <v>7637</v>
      </c>
      <c r="T2067" s="16">
        <v>0</v>
      </c>
      <c r="U2067">
        <v>0</v>
      </c>
      <c r="V2067" s="17">
        <v>2.6639513779050081</v>
      </c>
      <c r="W2067" t="s">
        <v>11389</v>
      </c>
      <c r="X2067" s="21">
        <v>-17.810463060832799</v>
      </c>
      <c r="Y2067" s="21">
        <v>-50.165806383523403</v>
      </c>
      <c r="Z2067">
        <v>0</v>
      </c>
    </row>
    <row r="2068" spans="1:26" x14ac:dyDescent="0.25">
      <c r="A2068" t="str">
        <f t="shared" si="32"/>
        <v>André da RochaRS</v>
      </c>
      <c r="B2068" s="8">
        <v>2017</v>
      </c>
      <c r="C2068" s="9" t="s">
        <v>456</v>
      </c>
      <c r="D2068" s="9" t="s">
        <v>2517</v>
      </c>
      <c r="E2068" s="9" t="s">
        <v>2972</v>
      </c>
      <c r="F2068" s="9" t="s">
        <v>2973</v>
      </c>
      <c r="G2068" s="10" t="s">
        <v>7637</v>
      </c>
      <c r="H2068" s="11">
        <v>77749.08</v>
      </c>
      <c r="I2068" s="11">
        <v>101540.29300000001</v>
      </c>
      <c r="J2068" s="12">
        <v>1305.9999295168509</v>
      </c>
      <c r="K2068" s="13" t="s">
        <v>7641</v>
      </c>
      <c r="L2068" s="13">
        <v>0</v>
      </c>
      <c r="M2068" s="14">
        <v>0</v>
      </c>
      <c r="N2068" s="15">
        <v>0</v>
      </c>
      <c r="O2068" s="16" t="s">
        <v>7637</v>
      </c>
      <c r="P2068" s="16" t="s">
        <v>7637</v>
      </c>
      <c r="Q2068" s="16" t="s">
        <v>7637</v>
      </c>
      <c r="R2068" s="16" t="s">
        <v>7637</v>
      </c>
      <c r="S2068" s="16" t="s">
        <v>7637</v>
      </c>
      <c r="T2068" s="16">
        <v>0</v>
      </c>
      <c r="U2068">
        <v>0</v>
      </c>
      <c r="V2068" s="17">
        <v>3.3847058424994083</v>
      </c>
      <c r="W2068" t="s">
        <v>7870</v>
      </c>
      <c r="X2068" s="21">
        <v>-28.628770717737702</v>
      </c>
      <c r="Y2068" s="21">
        <v>-51.580179339951798</v>
      </c>
      <c r="Z2068">
        <v>0</v>
      </c>
    </row>
    <row r="2069" spans="1:26" x14ac:dyDescent="0.25">
      <c r="A2069" t="str">
        <f t="shared" si="32"/>
        <v>Cunha PorãSC</v>
      </c>
      <c r="B2069" s="8">
        <v>2017</v>
      </c>
      <c r="C2069" s="9" t="s">
        <v>456</v>
      </c>
      <c r="D2069" s="9" t="s">
        <v>790</v>
      </c>
      <c r="E2069" s="9" t="s">
        <v>2974</v>
      </c>
      <c r="F2069" s="9" t="s">
        <v>2975</v>
      </c>
      <c r="G2069" s="10" t="s">
        <v>7637</v>
      </c>
      <c r="H2069" s="11">
        <v>46975.7</v>
      </c>
      <c r="I2069" s="11">
        <v>519410.28700000001</v>
      </c>
      <c r="J2069" s="12">
        <v>11056.999406075909</v>
      </c>
      <c r="K2069" s="13" t="s">
        <v>7636</v>
      </c>
      <c r="L2069" s="13">
        <v>0</v>
      </c>
      <c r="M2069" s="14">
        <v>0</v>
      </c>
      <c r="N2069" s="15">
        <v>0</v>
      </c>
      <c r="O2069" s="16" t="s">
        <v>7637</v>
      </c>
      <c r="P2069" s="16" t="s">
        <v>7637</v>
      </c>
      <c r="Q2069" s="16" t="s">
        <v>7637</v>
      </c>
      <c r="R2069" s="16" t="s">
        <v>7637</v>
      </c>
      <c r="S2069" s="16" t="s">
        <v>7637</v>
      </c>
      <c r="T2069" s="16">
        <v>0</v>
      </c>
      <c r="U2069">
        <v>0</v>
      </c>
      <c r="V2069" s="17">
        <v>2.0642225487616104</v>
      </c>
      <c r="W2069" t="s">
        <v>9068</v>
      </c>
      <c r="X2069" s="21">
        <v>-26.895487454899001</v>
      </c>
      <c r="Y2069" s="21">
        <v>-53.166638181218097</v>
      </c>
      <c r="Z2069">
        <v>0</v>
      </c>
    </row>
    <row r="2070" spans="1:26" x14ac:dyDescent="0.25">
      <c r="A2070" t="str">
        <f t="shared" si="32"/>
        <v>GuabijuRS</v>
      </c>
      <c r="B2070" s="8">
        <v>2017</v>
      </c>
      <c r="C2070" s="9" t="s">
        <v>456</v>
      </c>
      <c r="D2070" s="9" t="s">
        <v>2517</v>
      </c>
      <c r="E2070" s="9" t="s">
        <v>2976</v>
      </c>
      <c r="F2070" s="9" t="s">
        <v>2976</v>
      </c>
      <c r="G2070" s="10" t="s">
        <v>7637</v>
      </c>
      <c r="H2070" s="11">
        <v>42198.74</v>
      </c>
      <c r="I2070" s="11">
        <v>67517.981</v>
      </c>
      <c r="J2070" s="12">
        <v>1599.9999289078298</v>
      </c>
      <c r="K2070" s="13" t="s">
        <v>7641</v>
      </c>
      <c r="L2070" s="13">
        <v>0</v>
      </c>
      <c r="M2070" s="14">
        <v>0</v>
      </c>
      <c r="N2070" s="15">
        <v>0</v>
      </c>
      <c r="O2070" s="16" t="s">
        <v>7637</v>
      </c>
      <c r="P2070" s="16" t="s">
        <v>7637</v>
      </c>
      <c r="Q2070" s="16" t="s">
        <v>7637</v>
      </c>
      <c r="R2070" s="16" t="s">
        <v>7637</v>
      </c>
      <c r="S2070" s="16" t="s">
        <v>7637</v>
      </c>
      <c r="T2070" s="16">
        <v>0</v>
      </c>
      <c r="U2070">
        <v>0</v>
      </c>
      <c r="V2070" s="17">
        <v>1.8384990632417533</v>
      </c>
      <c r="W2070" t="s">
        <v>9525</v>
      </c>
      <c r="X2070" s="21">
        <v>-28.5425591855867</v>
      </c>
      <c r="Y2070" s="21">
        <v>-51.695280715054203</v>
      </c>
      <c r="Z2070">
        <v>0</v>
      </c>
    </row>
    <row r="2071" spans="1:26" x14ac:dyDescent="0.25">
      <c r="A2071" t="str">
        <f t="shared" si="32"/>
        <v>ItatiRS</v>
      </c>
      <c r="B2071" s="8">
        <v>2017</v>
      </c>
      <c r="C2071" s="9" t="s">
        <v>456</v>
      </c>
      <c r="D2071" s="9" t="s">
        <v>2517</v>
      </c>
      <c r="E2071" s="9" t="s">
        <v>2977</v>
      </c>
      <c r="F2071" s="9" t="s">
        <v>2977</v>
      </c>
      <c r="G2071" s="10" t="s">
        <v>7637</v>
      </c>
      <c r="H2071" s="11">
        <v>23372.68</v>
      </c>
      <c r="I2071" s="11">
        <v>60371.622000000003</v>
      </c>
      <c r="J2071" s="12">
        <v>2582.9995533246511</v>
      </c>
      <c r="K2071" s="13" t="s">
        <v>7641</v>
      </c>
      <c r="L2071" s="13">
        <v>0</v>
      </c>
      <c r="M2071" s="14">
        <v>0</v>
      </c>
      <c r="N2071" s="15">
        <v>0</v>
      </c>
      <c r="O2071" s="16" t="s">
        <v>7637</v>
      </c>
      <c r="P2071" s="16" t="s">
        <v>7637</v>
      </c>
      <c r="Q2071" s="16" t="s">
        <v>7637</v>
      </c>
      <c r="R2071" s="16" t="s">
        <v>7637</v>
      </c>
      <c r="S2071" s="16" t="s">
        <v>7637</v>
      </c>
      <c r="T2071" s="16">
        <v>0</v>
      </c>
      <c r="U2071">
        <v>0</v>
      </c>
      <c r="V2071" s="17">
        <v>1.0210121210448151</v>
      </c>
      <c r="W2071" t="s">
        <v>9940</v>
      </c>
      <c r="X2071" s="21">
        <v>-29.493288842492898</v>
      </c>
      <c r="Y2071" s="21">
        <v>-50.102998204288397</v>
      </c>
      <c r="Z2071">
        <v>0</v>
      </c>
    </row>
    <row r="2072" spans="1:26" x14ac:dyDescent="0.25">
      <c r="A2072" t="str">
        <f t="shared" si="32"/>
        <v>Bela Vista da CarobaPR</v>
      </c>
      <c r="B2072" s="8">
        <v>2017</v>
      </c>
      <c r="C2072" s="9" t="s">
        <v>456</v>
      </c>
      <c r="D2072" s="9" t="s">
        <v>457</v>
      </c>
      <c r="E2072" s="9" t="s">
        <v>2978</v>
      </c>
      <c r="F2072" s="9" t="s">
        <v>2978</v>
      </c>
      <c r="G2072" s="10" t="s">
        <v>7637</v>
      </c>
      <c r="H2072" s="11">
        <v>17539.59</v>
      </c>
      <c r="I2072" s="11">
        <v>66194.400999999998</v>
      </c>
      <c r="J2072" s="12">
        <v>3773.9993352182119</v>
      </c>
      <c r="K2072" s="13" t="s">
        <v>7642</v>
      </c>
      <c r="L2072" s="13">
        <v>0</v>
      </c>
      <c r="M2072" s="14">
        <v>0</v>
      </c>
      <c r="N2072" s="15">
        <v>0</v>
      </c>
      <c r="O2072" s="16" t="s">
        <v>7637</v>
      </c>
      <c r="P2072" s="16" t="s">
        <v>7637</v>
      </c>
      <c r="Q2072" s="16" t="s">
        <v>7637</v>
      </c>
      <c r="R2072" s="16" t="s">
        <v>7637</v>
      </c>
      <c r="S2072" s="16" t="s">
        <v>7637</v>
      </c>
      <c r="T2072" s="16">
        <v>0</v>
      </c>
      <c r="U2072">
        <v>0</v>
      </c>
      <c r="V2072" s="17">
        <v>0.76910779861321121</v>
      </c>
      <c r="W2072" t="s">
        <v>8194</v>
      </c>
      <c r="X2072" s="21">
        <v>-25.8846439760412</v>
      </c>
      <c r="Y2072" s="21">
        <v>-53.672957318639597</v>
      </c>
      <c r="Z2072">
        <v>0</v>
      </c>
    </row>
    <row r="2073" spans="1:26" x14ac:dyDescent="0.25">
      <c r="A2073" t="str">
        <f t="shared" si="32"/>
        <v>Entre Rios do SulRS</v>
      </c>
      <c r="B2073" s="8">
        <v>2017</v>
      </c>
      <c r="C2073" s="9" t="s">
        <v>456</v>
      </c>
      <c r="D2073" s="9" t="s">
        <v>2517</v>
      </c>
      <c r="E2073" s="9" t="s">
        <v>2979</v>
      </c>
      <c r="F2073" s="9" t="s">
        <v>2979</v>
      </c>
      <c r="G2073" s="10" t="s">
        <v>7637</v>
      </c>
      <c r="H2073" s="11">
        <v>63536.03</v>
      </c>
      <c r="I2073" s="11">
        <v>192831.86300000001</v>
      </c>
      <c r="J2073" s="12">
        <v>3035.0001880822583</v>
      </c>
      <c r="K2073" s="13" t="s">
        <v>7639</v>
      </c>
      <c r="L2073" s="13">
        <v>0</v>
      </c>
      <c r="M2073" s="14">
        <v>0</v>
      </c>
      <c r="N2073" s="15">
        <v>0</v>
      </c>
      <c r="O2073" s="16" t="s">
        <v>7637</v>
      </c>
      <c r="P2073" s="16" t="s">
        <v>7637</v>
      </c>
      <c r="Q2073" s="16" t="s">
        <v>7637</v>
      </c>
      <c r="R2073" s="16" t="s">
        <v>7637</v>
      </c>
      <c r="S2073" s="16" t="s">
        <v>7637</v>
      </c>
      <c r="T2073" s="16">
        <v>0</v>
      </c>
      <c r="U2073">
        <v>0</v>
      </c>
      <c r="V2073" s="17">
        <v>2.7698271705157373</v>
      </c>
      <c r="W2073" t="s">
        <v>9236</v>
      </c>
      <c r="X2073" s="21">
        <v>-27.530306988159399</v>
      </c>
      <c r="Y2073" s="21">
        <v>-52.735161077869797</v>
      </c>
      <c r="Z2073">
        <v>0</v>
      </c>
    </row>
    <row r="2074" spans="1:26" x14ac:dyDescent="0.25">
      <c r="A2074" t="str">
        <f t="shared" si="32"/>
        <v>Antônio PradoRS</v>
      </c>
      <c r="B2074" s="8">
        <v>2017</v>
      </c>
      <c r="C2074" s="9" t="s">
        <v>456</v>
      </c>
      <c r="D2074" s="9" t="s">
        <v>2517</v>
      </c>
      <c r="E2074" s="9" t="s">
        <v>2980</v>
      </c>
      <c r="F2074" s="9" t="s">
        <v>2981</v>
      </c>
      <c r="G2074" s="10" t="s">
        <v>7637</v>
      </c>
      <c r="H2074" s="11">
        <v>40496.71</v>
      </c>
      <c r="I2074" s="11">
        <v>538849.17299999995</v>
      </c>
      <c r="J2074" s="12">
        <v>13305.998758911526</v>
      </c>
      <c r="K2074" s="13" t="s">
        <v>7636</v>
      </c>
      <c r="L2074" s="13">
        <v>0</v>
      </c>
      <c r="M2074" s="14">
        <v>0</v>
      </c>
      <c r="N2074" s="15">
        <v>0</v>
      </c>
      <c r="O2074" s="16" t="s">
        <v>7637</v>
      </c>
      <c r="P2074" s="16" t="s">
        <v>7637</v>
      </c>
      <c r="Q2074" s="16" t="s">
        <v>7637</v>
      </c>
      <c r="R2074" s="16" t="s">
        <v>7637</v>
      </c>
      <c r="S2074" s="16" t="s">
        <v>7637</v>
      </c>
      <c r="T2074" s="16">
        <v>0</v>
      </c>
      <c r="U2074">
        <v>0</v>
      </c>
      <c r="V2074" s="17">
        <v>1.7859129841756123</v>
      </c>
      <c r="W2074" t="s">
        <v>7904</v>
      </c>
      <c r="X2074" s="21">
        <v>-28.857022084334499</v>
      </c>
      <c r="Y2074" s="21">
        <v>-51.288712426504901</v>
      </c>
      <c r="Z2074">
        <v>0</v>
      </c>
    </row>
    <row r="2075" spans="1:26" x14ac:dyDescent="0.25">
      <c r="A2075" t="str">
        <f t="shared" si="32"/>
        <v>RomelândiaSC</v>
      </c>
      <c r="B2075" s="8">
        <v>2017</v>
      </c>
      <c r="C2075" s="9" t="s">
        <v>456</v>
      </c>
      <c r="D2075" s="9" t="s">
        <v>790</v>
      </c>
      <c r="E2075" s="9" t="s">
        <v>2982</v>
      </c>
      <c r="F2075" s="9" t="s">
        <v>2983</v>
      </c>
      <c r="G2075" s="10" t="s">
        <v>7637</v>
      </c>
      <c r="H2075" s="11">
        <v>16384.599999999999</v>
      </c>
      <c r="I2075" s="11">
        <v>82283.460999999996</v>
      </c>
      <c r="J2075" s="12">
        <v>5021.999987793416</v>
      </c>
      <c r="K2075" s="13" t="s">
        <v>7642</v>
      </c>
      <c r="L2075" s="13">
        <v>0</v>
      </c>
      <c r="M2075" s="14">
        <v>0</v>
      </c>
      <c r="N2075" s="15">
        <v>0</v>
      </c>
      <c r="O2075" s="16" t="s">
        <v>7637</v>
      </c>
      <c r="P2075" s="16" t="s">
        <v>7637</v>
      </c>
      <c r="Q2075" s="16" t="s">
        <v>7637</v>
      </c>
      <c r="R2075" s="16" t="s">
        <v>7637</v>
      </c>
      <c r="S2075" s="16" t="s">
        <v>7637</v>
      </c>
      <c r="T2075" s="16">
        <v>0</v>
      </c>
      <c r="U2075">
        <v>0</v>
      </c>
      <c r="V2075" s="17">
        <v>0.72086210207179502</v>
      </c>
      <c r="W2075" t="s">
        <v>11696</v>
      </c>
      <c r="X2075" s="21">
        <v>-26.681355581839501</v>
      </c>
      <c r="Y2075" s="21">
        <v>-53.317646255938499</v>
      </c>
      <c r="Z2075">
        <v>0</v>
      </c>
    </row>
    <row r="2076" spans="1:26" x14ac:dyDescent="0.25">
      <c r="A2076" t="str">
        <f t="shared" si="32"/>
        <v>TurvelândiaGO</v>
      </c>
      <c r="B2076" s="8">
        <v>2017</v>
      </c>
      <c r="C2076" s="9" t="s">
        <v>2202</v>
      </c>
      <c r="D2076" s="9" t="s">
        <v>2237</v>
      </c>
      <c r="E2076" s="9" t="s">
        <v>2984</v>
      </c>
      <c r="F2076" s="9" t="s">
        <v>2985</v>
      </c>
      <c r="G2076" s="10" t="s">
        <v>7637</v>
      </c>
      <c r="H2076" s="11">
        <v>77387.75</v>
      </c>
      <c r="I2076" s="11">
        <v>390808.11900000001</v>
      </c>
      <c r="J2076" s="12">
        <v>5049.999760944077</v>
      </c>
      <c r="K2076" s="13" t="s">
        <v>7641</v>
      </c>
      <c r="L2076" s="13">
        <v>0</v>
      </c>
      <c r="M2076" s="14">
        <v>0</v>
      </c>
      <c r="N2076" s="15">
        <v>0</v>
      </c>
      <c r="O2076" s="16" t="s">
        <v>7637</v>
      </c>
      <c r="P2076" s="16" t="s">
        <v>7637</v>
      </c>
      <c r="Q2076" s="16" t="s">
        <v>7637</v>
      </c>
      <c r="R2076" s="16" t="s">
        <v>7637</v>
      </c>
      <c r="S2076" s="16" t="s">
        <v>7637</v>
      </c>
      <c r="T2076" s="16">
        <v>0</v>
      </c>
      <c r="U2076">
        <v>0</v>
      </c>
      <c r="V2076" s="17">
        <v>3.377037244673506</v>
      </c>
      <c r="W2076" t="s">
        <v>12688</v>
      </c>
      <c r="X2076" s="21">
        <v>-17.850667444201701</v>
      </c>
      <c r="Y2076" s="21">
        <v>-50.302783746124703</v>
      </c>
      <c r="Z2076">
        <v>0</v>
      </c>
    </row>
    <row r="2077" spans="1:26" x14ac:dyDescent="0.25">
      <c r="A2077" t="str">
        <f t="shared" si="32"/>
        <v>Três ForquilhasRS</v>
      </c>
      <c r="B2077" s="8">
        <v>2017</v>
      </c>
      <c r="C2077" s="9" t="s">
        <v>456</v>
      </c>
      <c r="D2077" s="9" t="s">
        <v>2517</v>
      </c>
      <c r="E2077" s="9" t="s">
        <v>2986</v>
      </c>
      <c r="F2077" s="9" t="s">
        <v>2987</v>
      </c>
      <c r="G2077" s="10" t="s">
        <v>7637</v>
      </c>
      <c r="H2077" s="11">
        <v>17850.03</v>
      </c>
      <c r="I2077" s="11">
        <v>51729.396000000001</v>
      </c>
      <c r="J2077" s="12">
        <v>2898.0005075621725</v>
      </c>
      <c r="K2077" s="13" t="s">
        <v>7642</v>
      </c>
      <c r="L2077" s="13">
        <v>0</v>
      </c>
      <c r="M2077" s="14">
        <v>0</v>
      </c>
      <c r="N2077" s="15">
        <v>0</v>
      </c>
      <c r="O2077" s="16" t="s">
        <v>7637</v>
      </c>
      <c r="P2077" s="16" t="s">
        <v>7637</v>
      </c>
      <c r="Q2077" s="16" t="s">
        <v>7637</v>
      </c>
      <c r="R2077" s="16" t="s">
        <v>7637</v>
      </c>
      <c r="S2077" s="16" t="s">
        <v>7637</v>
      </c>
      <c r="T2077" s="16">
        <v>0</v>
      </c>
      <c r="U2077">
        <v>0</v>
      </c>
      <c r="V2077" s="17">
        <v>0.78118466594135738</v>
      </c>
      <c r="W2077" t="s">
        <v>12637</v>
      </c>
      <c r="X2077" s="21">
        <v>-29.5369733666626</v>
      </c>
      <c r="Y2077" s="21">
        <v>-50.064398829751397</v>
      </c>
      <c r="Z2077">
        <v>0</v>
      </c>
    </row>
    <row r="2078" spans="1:26" x14ac:dyDescent="0.25">
      <c r="A2078" t="str">
        <f t="shared" si="32"/>
        <v>CruzaltenseRS</v>
      </c>
      <c r="B2078" s="8">
        <v>2017</v>
      </c>
      <c r="C2078" s="9" t="s">
        <v>456</v>
      </c>
      <c r="D2078" s="9" t="s">
        <v>2517</v>
      </c>
      <c r="E2078" s="9" t="s">
        <v>2988</v>
      </c>
      <c r="F2078" s="9" t="s">
        <v>2988</v>
      </c>
      <c r="G2078" s="10" t="s">
        <v>7637</v>
      </c>
      <c r="H2078" s="11">
        <v>33555.4</v>
      </c>
      <c r="I2078" s="11">
        <v>69090.573999999993</v>
      </c>
      <c r="J2078" s="12">
        <v>2059.0001609278979</v>
      </c>
      <c r="K2078" s="13" t="s">
        <v>7641</v>
      </c>
      <c r="L2078" s="13">
        <v>0</v>
      </c>
      <c r="M2078" s="14">
        <v>0</v>
      </c>
      <c r="N2078" s="15">
        <v>0</v>
      </c>
      <c r="O2078" s="16" t="s">
        <v>7637</v>
      </c>
      <c r="P2078" s="16" t="s">
        <v>7637</v>
      </c>
      <c r="Q2078" s="16" t="s">
        <v>7637</v>
      </c>
      <c r="R2078" s="16" t="s">
        <v>7637</v>
      </c>
      <c r="S2078" s="16" t="s">
        <v>7637</v>
      </c>
      <c r="T2078" s="16">
        <v>0</v>
      </c>
      <c r="U2078">
        <v>0</v>
      </c>
      <c r="V2078" s="17">
        <v>1.4632310383965004</v>
      </c>
      <c r="W2078" t="s">
        <v>9047</v>
      </c>
      <c r="X2078" s="21">
        <v>-27.667632133259801</v>
      </c>
      <c r="Y2078" s="21">
        <v>-52.652621533835202</v>
      </c>
      <c r="Z2078">
        <v>0</v>
      </c>
    </row>
    <row r="2079" spans="1:26" x14ac:dyDescent="0.25">
      <c r="A2079" t="str">
        <f t="shared" si="32"/>
        <v>AporéGO</v>
      </c>
      <c r="B2079" s="8">
        <v>2017</v>
      </c>
      <c r="C2079" s="9" t="s">
        <v>2202</v>
      </c>
      <c r="D2079" s="9" t="s">
        <v>2237</v>
      </c>
      <c r="E2079" s="9" t="s">
        <v>2989</v>
      </c>
      <c r="F2079" s="9" t="s">
        <v>2990</v>
      </c>
      <c r="G2079" s="10" t="s">
        <v>7637</v>
      </c>
      <c r="H2079" s="11">
        <v>74996.88</v>
      </c>
      <c r="I2079" s="11">
        <v>310712.08100000001</v>
      </c>
      <c r="J2079" s="12">
        <v>4143.0000954706384</v>
      </c>
      <c r="K2079" s="13" t="s">
        <v>7639</v>
      </c>
      <c r="L2079" s="13">
        <v>0</v>
      </c>
      <c r="M2079" s="14">
        <v>0</v>
      </c>
      <c r="N2079" s="15">
        <v>0</v>
      </c>
      <c r="O2079" s="16" t="s">
        <v>7637</v>
      </c>
      <c r="P2079" s="16" t="s">
        <v>7637</v>
      </c>
      <c r="Q2079" s="16" t="s">
        <v>7637</v>
      </c>
      <c r="R2079" s="16" t="s">
        <v>7637</v>
      </c>
      <c r="S2079" s="16" t="s">
        <v>7637</v>
      </c>
      <c r="T2079" s="16">
        <v>0</v>
      </c>
      <c r="U2079">
        <v>0</v>
      </c>
      <c r="V2079" s="17">
        <v>3.2710045854039564</v>
      </c>
      <c r="W2079" t="s">
        <v>7920</v>
      </c>
      <c r="X2079" s="21">
        <v>-18.964995529626599</v>
      </c>
      <c r="Y2079" s="21">
        <v>-51.925945956390798</v>
      </c>
      <c r="Z2079">
        <v>0</v>
      </c>
    </row>
    <row r="2080" spans="1:26" x14ac:dyDescent="0.25">
      <c r="A2080" t="str">
        <f t="shared" si="32"/>
        <v>Protásio AlvesRS</v>
      </c>
      <c r="B2080" s="8">
        <v>2017</v>
      </c>
      <c r="C2080" s="9" t="s">
        <v>456</v>
      </c>
      <c r="D2080" s="9" t="s">
        <v>2517</v>
      </c>
      <c r="E2080" s="9" t="s">
        <v>2991</v>
      </c>
      <c r="F2080" s="9" t="s">
        <v>2992</v>
      </c>
      <c r="G2080" s="10" t="s">
        <v>7637</v>
      </c>
      <c r="H2080" s="11">
        <v>25755.31</v>
      </c>
      <c r="I2080" s="11">
        <v>52386.305999999997</v>
      </c>
      <c r="J2080" s="12">
        <v>2034.0002119951187</v>
      </c>
      <c r="K2080" s="13" t="s">
        <v>7644</v>
      </c>
      <c r="L2080" s="13">
        <v>0</v>
      </c>
      <c r="M2080" s="14">
        <v>0</v>
      </c>
      <c r="N2080" s="15">
        <v>0</v>
      </c>
      <c r="O2080" s="16" t="s">
        <v>7637</v>
      </c>
      <c r="P2080" s="16" t="s">
        <v>7637</v>
      </c>
      <c r="Q2080" s="16" t="s">
        <v>7637</v>
      </c>
      <c r="R2080" s="16" t="s">
        <v>7637</v>
      </c>
      <c r="S2080" s="16" t="s">
        <v>7637</v>
      </c>
      <c r="T2080" s="16">
        <v>0</v>
      </c>
      <c r="U2080">
        <v>0</v>
      </c>
      <c r="V2080" s="17">
        <v>1.1237658984915579</v>
      </c>
      <c r="W2080" t="s">
        <v>11489</v>
      </c>
      <c r="X2080" s="21">
        <v>-28.757666287490402</v>
      </c>
      <c r="Y2080" s="21">
        <v>-51.476150218124801</v>
      </c>
      <c r="Z2080">
        <v>0</v>
      </c>
    </row>
    <row r="2081" spans="1:26" x14ac:dyDescent="0.25">
      <c r="A2081" t="str">
        <f t="shared" si="32"/>
        <v>Laranja da TerraES</v>
      </c>
      <c r="B2081" s="8">
        <v>2017</v>
      </c>
      <c r="C2081" s="9" t="s">
        <v>18</v>
      </c>
      <c r="D2081" s="9" t="s">
        <v>2313</v>
      </c>
      <c r="E2081" s="9" t="s">
        <v>2993</v>
      </c>
      <c r="F2081" s="9" t="s">
        <v>2993</v>
      </c>
      <c r="G2081" s="10" t="s">
        <v>7637</v>
      </c>
      <c r="H2081" s="11">
        <v>11697.36</v>
      </c>
      <c r="I2081" s="11">
        <v>134016.68799999999</v>
      </c>
      <c r="J2081" s="12">
        <v>11457.002947673662</v>
      </c>
      <c r="K2081" s="13" t="s">
        <v>7642</v>
      </c>
      <c r="L2081" s="13">
        <v>0</v>
      </c>
      <c r="M2081" s="14">
        <v>0</v>
      </c>
      <c r="N2081" s="15">
        <v>0</v>
      </c>
      <c r="O2081" s="16" t="s">
        <v>7637</v>
      </c>
      <c r="P2081" s="16" t="s">
        <v>7637</v>
      </c>
      <c r="Q2081" s="16" t="s">
        <v>7637</v>
      </c>
      <c r="R2081" s="16" t="s">
        <v>7637</v>
      </c>
      <c r="S2081" s="16" t="s">
        <v>7637</v>
      </c>
      <c r="T2081" s="16">
        <v>0</v>
      </c>
      <c r="U2081">
        <v>0</v>
      </c>
      <c r="V2081" s="17">
        <v>0.5269898797732262</v>
      </c>
      <c r="W2081" t="s">
        <v>10252</v>
      </c>
      <c r="X2081" s="21">
        <v>-19.899877975083701</v>
      </c>
      <c r="Y2081" s="21">
        <v>-41.062491367129098</v>
      </c>
      <c r="Z2081">
        <v>0</v>
      </c>
    </row>
    <row r="2082" spans="1:26" x14ac:dyDescent="0.25">
      <c r="A2082" t="str">
        <f t="shared" si="32"/>
        <v>VaniniRS</v>
      </c>
      <c r="B2082" s="8">
        <v>2017</v>
      </c>
      <c r="C2082" s="9" t="s">
        <v>456</v>
      </c>
      <c r="D2082" s="9" t="s">
        <v>2517</v>
      </c>
      <c r="E2082" s="9" t="s">
        <v>2994</v>
      </c>
      <c r="F2082" s="9" t="s">
        <v>2994</v>
      </c>
      <c r="G2082" s="10" t="s">
        <v>7637</v>
      </c>
      <c r="H2082" s="11">
        <v>27295.77</v>
      </c>
      <c r="I2082" s="11">
        <v>57348.417999999998</v>
      </c>
      <c r="J2082" s="12">
        <v>2101.0001916047795</v>
      </c>
      <c r="K2082" s="13" t="s">
        <v>7644</v>
      </c>
      <c r="L2082" s="13">
        <v>0</v>
      </c>
      <c r="M2082" s="14">
        <v>0</v>
      </c>
      <c r="N2082" s="15">
        <v>0</v>
      </c>
      <c r="O2082" s="16" t="s">
        <v>7637</v>
      </c>
      <c r="P2082" s="16" t="s">
        <v>7637</v>
      </c>
      <c r="Q2082" s="16" t="s">
        <v>7637</v>
      </c>
      <c r="R2082" s="16" t="s">
        <v>7637</v>
      </c>
      <c r="S2082" s="16" t="s">
        <v>7637</v>
      </c>
      <c r="T2082" s="16">
        <v>0</v>
      </c>
      <c r="U2082">
        <v>0</v>
      </c>
      <c r="V2082" s="17">
        <v>1.1909142910981569</v>
      </c>
      <c r="W2082" t="s">
        <v>12774</v>
      </c>
      <c r="X2082" s="21">
        <v>-28.476308573083401</v>
      </c>
      <c r="Y2082" s="21">
        <v>-51.845174396839703</v>
      </c>
      <c r="Z2082">
        <v>0</v>
      </c>
    </row>
    <row r="2083" spans="1:26" x14ac:dyDescent="0.25">
      <c r="A2083" t="str">
        <f t="shared" si="32"/>
        <v>ColunaMG</v>
      </c>
      <c r="B2083" s="8">
        <v>2017</v>
      </c>
      <c r="C2083" s="9" t="s">
        <v>18</v>
      </c>
      <c r="D2083" s="9" t="s">
        <v>163</v>
      </c>
      <c r="E2083" s="9" t="s">
        <v>2995</v>
      </c>
      <c r="F2083" s="9" t="s">
        <v>2995</v>
      </c>
      <c r="G2083" s="10" t="s">
        <v>7637</v>
      </c>
      <c r="H2083" s="11">
        <v>9336.7800000000007</v>
      </c>
      <c r="I2083" s="11">
        <v>85394.198000000004</v>
      </c>
      <c r="J2083" s="12">
        <v>9146.0008696788391</v>
      </c>
      <c r="K2083" s="13" t="s">
        <v>7642</v>
      </c>
      <c r="L2083" s="13">
        <v>0</v>
      </c>
      <c r="M2083" s="14">
        <v>0</v>
      </c>
      <c r="N2083" s="15">
        <v>0</v>
      </c>
      <c r="O2083" s="16" t="s">
        <v>7637</v>
      </c>
      <c r="P2083" s="16" t="s">
        <v>7637</v>
      </c>
      <c r="Q2083" s="16" t="s">
        <v>7637</v>
      </c>
      <c r="R2083" s="16" t="s">
        <v>7637</v>
      </c>
      <c r="S2083" s="16" t="s">
        <v>7637</v>
      </c>
      <c r="T2083" s="16">
        <v>0</v>
      </c>
      <c r="U2083">
        <v>0</v>
      </c>
      <c r="V2083" s="17">
        <v>0.42045740375899804</v>
      </c>
      <c r="W2083" t="s">
        <v>8890</v>
      </c>
      <c r="X2083" s="21">
        <v>-18.233994269939998</v>
      </c>
      <c r="Y2083" s="21">
        <v>-42.839961640119803</v>
      </c>
      <c r="Z2083">
        <v>0</v>
      </c>
    </row>
    <row r="2084" spans="1:26" x14ac:dyDescent="0.25">
      <c r="A2084" t="str">
        <f t="shared" si="32"/>
        <v>Campinas do SulRS</v>
      </c>
      <c r="B2084" s="8">
        <v>2017</v>
      </c>
      <c r="C2084" s="9" t="s">
        <v>456</v>
      </c>
      <c r="D2084" s="9" t="s">
        <v>2517</v>
      </c>
      <c r="E2084" s="9" t="s">
        <v>2996</v>
      </c>
      <c r="F2084" s="9" t="s">
        <v>2996</v>
      </c>
      <c r="G2084" s="10" t="s">
        <v>7637</v>
      </c>
      <c r="H2084" s="11">
        <v>34165.71</v>
      </c>
      <c r="I2084" s="11">
        <v>192728.755</v>
      </c>
      <c r="J2084" s="12">
        <v>5640.9995577437148</v>
      </c>
      <c r="K2084" s="13" t="s">
        <v>7636</v>
      </c>
      <c r="L2084" s="13">
        <v>0</v>
      </c>
      <c r="M2084" s="14">
        <v>0</v>
      </c>
      <c r="N2084" s="15">
        <v>0</v>
      </c>
      <c r="O2084" s="16" t="s">
        <v>7637</v>
      </c>
      <c r="P2084" s="16" t="s">
        <v>7637</v>
      </c>
      <c r="Q2084" s="16" t="s">
        <v>7637</v>
      </c>
      <c r="R2084" s="16" t="s">
        <v>7637</v>
      </c>
      <c r="S2084" s="16" t="s">
        <v>7637</v>
      </c>
      <c r="T2084" s="16">
        <v>0</v>
      </c>
      <c r="U2084">
        <v>0</v>
      </c>
      <c r="V2084" s="17">
        <v>1.4961643982047328</v>
      </c>
      <c r="W2084" t="s">
        <v>8543</v>
      </c>
      <c r="X2084" s="21">
        <v>-27.717897678044501</v>
      </c>
      <c r="Y2084" s="21">
        <v>-52.625261163126197</v>
      </c>
      <c r="Z2084">
        <v>0</v>
      </c>
    </row>
    <row r="2085" spans="1:26" x14ac:dyDescent="0.25">
      <c r="A2085" t="str">
        <f t="shared" si="32"/>
        <v>Pérola d'OestePR</v>
      </c>
      <c r="B2085" s="8">
        <v>2017</v>
      </c>
      <c r="C2085" s="9" t="s">
        <v>456</v>
      </c>
      <c r="D2085" s="9" t="s">
        <v>457</v>
      </c>
      <c r="E2085" s="9" t="s">
        <v>2997</v>
      </c>
      <c r="F2085" s="9" t="s">
        <v>2998</v>
      </c>
      <c r="G2085" s="10" t="s">
        <v>7637</v>
      </c>
      <c r="H2085" s="11">
        <v>23333.77</v>
      </c>
      <c r="I2085" s="11">
        <v>155729.584</v>
      </c>
      <c r="J2085" s="12">
        <v>6674.0001294261492</v>
      </c>
      <c r="K2085" s="13" t="s">
        <v>7641</v>
      </c>
      <c r="L2085" s="13">
        <v>0</v>
      </c>
      <c r="M2085" s="14">
        <v>0</v>
      </c>
      <c r="N2085" s="15">
        <v>0</v>
      </c>
      <c r="O2085" s="16" t="s">
        <v>7637</v>
      </c>
      <c r="P2085" s="16" t="s">
        <v>7637</v>
      </c>
      <c r="Q2085" s="16" t="s">
        <v>7637</v>
      </c>
      <c r="R2085" s="16" t="s">
        <v>7637</v>
      </c>
      <c r="S2085" s="16" t="s">
        <v>7637</v>
      </c>
      <c r="T2085" s="16">
        <v>0</v>
      </c>
      <c r="U2085">
        <v>0</v>
      </c>
      <c r="V2085" s="17">
        <v>1.0262201250982015</v>
      </c>
      <c r="W2085" t="s">
        <v>11218</v>
      </c>
      <c r="X2085" s="21">
        <v>-25.821422630836398</v>
      </c>
      <c r="Y2085" s="21">
        <v>-53.7451945125257</v>
      </c>
      <c r="Z2085">
        <v>0</v>
      </c>
    </row>
    <row r="2086" spans="1:26" x14ac:dyDescent="0.25">
      <c r="A2086" t="str">
        <f t="shared" si="32"/>
        <v>Marechal Cândido RondonPR</v>
      </c>
      <c r="B2086" s="8">
        <v>2017</v>
      </c>
      <c r="C2086" s="9" t="s">
        <v>456</v>
      </c>
      <c r="D2086" s="9" t="s">
        <v>457</v>
      </c>
      <c r="E2086" s="9" t="s">
        <v>2999</v>
      </c>
      <c r="F2086" s="9" t="s">
        <v>3000</v>
      </c>
      <c r="G2086" s="10">
        <v>2152.59</v>
      </c>
      <c r="H2086" s="11">
        <v>42456.68</v>
      </c>
      <c r="I2086" s="11">
        <v>2199043.85</v>
      </c>
      <c r="J2086" s="12">
        <v>51795.002576744111</v>
      </c>
      <c r="K2086" s="13" t="s">
        <v>7636</v>
      </c>
      <c r="L2086" s="13">
        <v>0</v>
      </c>
      <c r="M2086" s="14">
        <v>0</v>
      </c>
      <c r="N2086" s="15">
        <v>0</v>
      </c>
      <c r="O2086" s="16" t="s">
        <v>7637</v>
      </c>
      <c r="P2086" s="16" t="s">
        <v>7637</v>
      </c>
      <c r="Q2086" s="16" t="s">
        <v>7637</v>
      </c>
      <c r="R2086" s="16" t="s">
        <v>7637</v>
      </c>
      <c r="S2086" s="16" t="s">
        <v>7637</v>
      </c>
      <c r="T2086" s="16">
        <v>0</v>
      </c>
      <c r="U2086">
        <v>0</v>
      </c>
      <c r="V2086" s="17">
        <v>11.338456990683076</v>
      </c>
      <c r="W2086" t="s">
        <v>10451</v>
      </c>
      <c r="X2086" s="21">
        <v>-24.558352191275901</v>
      </c>
      <c r="Y2086" s="21">
        <v>-54.056564714995801</v>
      </c>
      <c r="Z2086">
        <v>0</v>
      </c>
    </row>
    <row r="2087" spans="1:26" x14ac:dyDescent="0.25">
      <c r="A2087" t="str">
        <f t="shared" si="32"/>
        <v>Bom Jesus do SulPR</v>
      </c>
      <c r="B2087" s="8">
        <v>2017</v>
      </c>
      <c r="C2087" s="9" t="s">
        <v>456</v>
      </c>
      <c r="D2087" s="9" t="s">
        <v>457</v>
      </c>
      <c r="E2087" s="9" t="s">
        <v>3001</v>
      </c>
      <c r="F2087" s="9" t="s">
        <v>3001</v>
      </c>
      <c r="G2087" s="10" t="s">
        <v>7637</v>
      </c>
      <c r="H2087" s="11">
        <v>18872.02</v>
      </c>
      <c r="I2087" s="11">
        <v>70449.236000000004</v>
      </c>
      <c r="J2087" s="12">
        <v>3732.9992231886145</v>
      </c>
      <c r="K2087" s="13" t="s">
        <v>7642</v>
      </c>
      <c r="L2087" s="13">
        <v>0</v>
      </c>
      <c r="M2087" s="14">
        <v>0</v>
      </c>
      <c r="N2087" s="15">
        <v>0</v>
      </c>
      <c r="O2087" s="16" t="s">
        <v>7637</v>
      </c>
      <c r="P2087" s="16" t="s">
        <v>7637</v>
      </c>
      <c r="Q2087" s="16" t="s">
        <v>7637</v>
      </c>
      <c r="R2087" s="16" t="s">
        <v>7637</v>
      </c>
      <c r="S2087" s="16" t="s">
        <v>7637</v>
      </c>
      <c r="T2087" s="16">
        <v>0</v>
      </c>
      <c r="U2087">
        <v>0</v>
      </c>
      <c r="V2087" s="17">
        <v>0.82704076212923483</v>
      </c>
      <c r="W2087" t="s">
        <v>8297</v>
      </c>
      <c r="X2087" s="21">
        <v>-26.196267803976301</v>
      </c>
      <c r="Y2087" s="21">
        <v>-53.595946050395199</v>
      </c>
      <c r="Z2087">
        <v>0</v>
      </c>
    </row>
    <row r="2088" spans="1:26" x14ac:dyDescent="0.25">
      <c r="A2088" t="str">
        <f t="shared" si="32"/>
        <v>Ipiranga do SulRS</v>
      </c>
      <c r="B2088" s="8">
        <v>2017</v>
      </c>
      <c r="C2088" s="9" t="s">
        <v>456</v>
      </c>
      <c r="D2088" s="9" t="s">
        <v>2517</v>
      </c>
      <c r="E2088" s="9" t="s">
        <v>3002</v>
      </c>
      <c r="F2088" s="9" t="s">
        <v>3002</v>
      </c>
      <c r="G2088" s="10" t="s">
        <v>7637</v>
      </c>
      <c r="H2088" s="11">
        <v>43163.38</v>
      </c>
      <c r="I2088" s="11">
        <v>85247.680999999997</v>
      </c>
      <c r="J2088" s="12">
        <v>1975.0001274228293</v>
      </c>
      <c r="K2088" s="13" t="s">
        <v>7641</v>
      </c>
      <c r="L2088" s="13">
        <v>0</v>
      </c>
      <c r="M2088" s="14">
        <v>0</v>
      </c>
      <c r="N2088" s="15">
        <v>0</v>
      </c>
      <c r="O2088" s="16" t="s">
        <v>7637</v>
      </c>
      <c r="P2088" s="16" t="s">
        <v>7637</v>
      </c>
      <c r="Q2088" s="16" t="s">
        <v>7637</v>
      </c>
      <c r="R2088" s="16" t="s">
        <v>7637</v>
      </c>
      <c r="S2088" s="16" t="s">
        <v>7637</v>
      </c>
      <c r="T2088" s="16">
        <v>0</v>
      </c>
      <c r="U2088">
        <v>0</v>
      </c>
      <c r="V2088" s="17">
        <v>1.8811681764013528</v>
      </c>
      <c r="W2088" t="s">
        <v>9779</v>
      </c>
      <c r="X2088" s="21">
        <v>-27.940838717236801</v>
      </c>
      <c r="Y2088" s="21">
        <v>-52.4275768464301</v>
      </c>
      <c r="Z2088">
        <v>0</v>
      </c>
    </row>
    <row r="2089" spans="1:26" x14ac:dyDescent="0.25">
      <c r="A2089" t="str">
        <f t="shared" si="32"/>
        <v>IraceminhaSC</v>
      </c>
      <c r="B2089" s="8">
        <v>2017</v>
      </c>
      <c r="C2089" s="9" t="s">
        <v>456</v>
      </c>
      <c r="D2089" s="9" t="s">
        <v>790</v>
      </c>
      <c r="E2089" s="9" t="s">
        <v>3003</v>
      </c>
      <c r="F2089" s="9" t="s">
        <v>3003</v>
      </c>
      <c r="G2089" s="10" t="s">
        <v>7637</v>
      </c>
      <c r="H2089" s="11">
        <v>23523.82</v>
      </c>
      <c r="I2089" s="11">
        <v>95671.361999999994</v>
      </c>
      <c r="J2089" s="12">
        <v>4066.9994074091705</v>
      </c>
      <c r="K2089" s="13" t="s">
        <v>7644</v>
      </c>
      <c r="L2089" s="13">
        <v>0</v>
      </c>
      <c r="M2089" s="14">
        <v>0</v>
      </c>
      <c r="N2089" s="15">
        <v>0</v>
      </c>
      <c r="O2089" s="16" t="s">
        <v>7637</v>
      </c>
      <c r="P2089" s="16" t="s">
        <v>7637</v>
      </c>
      <c r="Q2089" s="16" t="s">
        <v>7637</v>
      </c>
      <c r="R2089" s="16" t="s">
        <v>7637</v>
      </c>
      <c r="S2089" s="16" t="s">
        <v>7637</v>
      </c>
      <c r="T2089" s="16">
        <v>0</v>
      </c>
      <c r="U2089">
        <v>0</v>
      </c>
      <c r="V2089" s="17">
        <v>1.0300955559519189</v>
      </c>
      <c r="W2089" t="s">
        <v>9799</v>
      </c>
      <c r="X2089" s="21">
        <v>-26.822003967360001</v>
      </c>
      <c r="Y2089" s="21">
        <v>-53.277135566135001</v>
      </c>
      <c r="Z2089">
        <v>0</v>
      </c>
    </row>
    <row r="2090" spans="1:26" x14ac:dyDescent="0.25">
      <c r="A2090" t="str">
        <f t="shared" si="32"/>
        <v>PiracanjubaGO</v>
      </c>
      <c r="B2090" s="8">
        <v>2017</v>
      </c>
      <c r="C2090" s="9" t="s">
        <v>2202</v>
      </c>
      <c r="D2090" s="9" t="s">
        <v>2237</v>
      </c>
      <c r="E2090" s="9" t="s">
        <v>3004</v>
      </c>
      <c r="F2090" s="9" t="s">
        <v>3004</v>
      </c>
      <c r="G2090" s="10" t="s">
        <v>7637</v>
      </c>
      <c r="H2090" s="11">
        <v>31192.99</v>
      </c>
      <c r="I2090" s="11">
        <v>776237.44900000002</v>
      </c>
      <c r="J2090" s="12">
        <v>24884.996564933339</v>
      </c>
      <c r="K2090" s="13" t="s">
        <v>7641</v>
      </c>
      <c r="L2090" s="13">
        <v>0</v>
      </c>
      <c r="M2090" s="14">
        <v>0</v>
      </c>
      <c r="N2090" s="15">
        <v>0</v>
      </c>
      <c r="O2090" s="16" t="s">
        <v>7637</v>
      </c>
      <c r="P2090" s="16" t="s">
        <v>7637</v>
      </c>
      <c r="Q2090" s="16" t="s">
        <v>7637</v>
      </c>
      <c r="R2090" s="16" t="s">
        <v>7637</v>
      </c>
      <c r="S2090" s="16" t="s">
        <v>7637</v>
      </c>
      <c r="T2090" s="16">
        <v>0</v>
      </c>
      <c r="U2090">
        <v>0</v>
      </c>
      <c r="V2090" s="17">
        <v>1.4004760841767032</v>
      </c>
      <c r="W2090" t="s">
        <v>11281</v>
      </c>
      <c r="X2090" s="21">
        <v>-17.3019190820355</v>
      </c>
      <c r="Y2090" s="21">
        <v>-49.025980246381302</v>
      </c>
      <c r="Z2090">
        <v>0</v>
      </c>
    </row>
    <row r="2091" spans="1:26" x14ac:dyDescent="0.25">
      <c r="A2091" t="str">
        <f t="shared" si="32"/>
        <v>CoroaciMG</v>
      </c>
      <c r="B2091" s="8">
        <v>2017</v>
      </c>
      <c r="C2091" s="9" t="s">
        <v>18</v>
      </c>
      <c r="D2091" s="9" t="s">
        <v>163</v>
      </c>
      <c r="E2091" s="9" t="s">
        <v>3005</v>
      </c>
      <c r="F2091" s="9" t="s">
        <v>3005</v>
      </c>
      <c r="G2091" s="10" t="s">
        <v>7637</v>
      </c>
      <c r="H2091" s="11">
        <v>8955.36</v>
      </c>
      <c r="I2091" s="11">
        <v>92589.475000000006</v>
      </c>
      <c r="J2091" s="12">
        <v>10339.000888853157</v>
      </c>
      <c r="K2091" s="13" t="s">
        <v>7642</v>
      </c>
      <c r="L2091" s="13">
        <v>0</v>
      </c>
      <c r="M2091" s="14">
        <v>0</v>
      </c>
      <c r="N2091" s="15">
        <v>0</v>
      </c>
      <c r="O2091" s="16" t="s">
        <v>7637</v>
      </c>
      <c r="P2091" s="16" t="s">
        <v>7637</v>
      </c>
      <c r="Q2091" s="16" t="s">
        <v>7637</v>
      </c>
      <c r="R2091" s="16" t="s">
        <v>7637</v>
      </c>
      <c r="S2091" s="16" t="s">
        <v>7637</v>
      </c>
      <c r="T2091" s="16">
        <v>0</v>
      </c>
      <c r="U2091">
        <v>0</v>
      </c>
      <c r="V2091" s="17">
        <v>0.40570200886549651</v>
      </c>
      <c r="W2091" t="s">
        <v>8962</v>
      </c>
      <c r="X2091" s="21">
        <v>-18.6160413536014</v>
      </c>
      <c r="Y2091" s="21">
        <v>-42.279455354313598</v>
      </c>
      <c r="Z2091">
        <v>0</v>
      </c>
    </row>
    <row r="2092" spans="1:26" x14ac:dyDescent="0.25">
      <c r="A2092" t="str">
        <f t="shared" si="32"/>
        <v>Terra de AreiaRS</v>
      </c>
      <c r="B2092" s="8">
        <v>2017</v>
      </c>
      <c r="C2092" s="9" t="s">
        <v>456</v>
      </c>
      <c r="D2092" s="9" t="s">
        <v>2517</v>
      </c>
      <c r="E2092" s="9" t="s">
        <v>3006</v>
      </c>
      <c r="F2092" s="9" t="s">
        <v>3006</v>
      </c>
      <c r="G2092" s="10" t="s">
        <v>7637</v>
      </c>
      <c r="H2092" s="11">
        <v>20261.59</v>
      </c>
      <c r="I2092" s="11">
        <v>218480.71400000001</v>
      </c>
      <c r="J2092" s="12">
        <v>10782.999458581484</v>
      </c>
      <c r="K2092" s="13" t="s">
        <v>7636</v>
      </c>
      <c r="L2092" s="13">
        <v>0</v>
      </c>
      <c r="M2092" s="14">
        <v>0</v>
      </c>
      <c r="N2092" s="15">
        <v>0</v>
      </c>
      <c r="O2092" s="16" t="s">
        <v>7637</v>
      </c>
      <c r="P2092" s="16" t="s">
        <v>7637</v>
      </c>
      <c r="Q2092" s="16" t="s">
        <v>7637</v>
      </c>
      <c r="R2092" s="16" t="s">
        <v>7637</v>
      </c>
      <c r="S2092" s="16" t="s">
        <v>7637</v>
      </c>
      <c r="T2092" s="16">
        <v>0</v>
      </c>
      <c r="U2092">
        <v>0</v>
      </c>
      <c r="V2092" s="17">
        <v>0.89923536554679306</v>
      </c>
      <c r="W2092" t="s">
        <v>12572</v>
      </c>
      <c r="X2092" s="21">
        <v>-29.578682434328901</v>
      </c>
      <c r="Y2092" s="21">
        <v>-50.064834453843801</v>
      </c>
      <c r="Z2092">
        <v>0</v>
      </c>
    </row>
    <row r="2093" spans="1:26" x14ac:dyDescent="0.25">
      <c r="A2093" t="str">
        <f t="shared" si="32"/>
        <v>São Pedro do SuaçuíMG</v>
      </c>
      <c r="B2093" s="8">
        <v>2017</v>
      </c>
      <c r="C2093" s="9" t="s">
        <v>18</v>
      </c>
      <c r="D2093" s="9" t="s">
        <v>163</v>
      </c>
      <c r="E2093" s="9" t="s">
        <v>3007</v>
      </c>
      <c r="F2093" s="9" t="s">
        <v>3008</v>
      </c>
      <c r="G2093" s="10" t="s">
        <v>7637</v>
      </c>
      <c r="H2093" s="11">
        <v>10546.8</v>
      </c>
      <c r="I2093" s="11">
        <v>57944.116999999998</v>
      </c>
      <c r="J2093" s="12">
        <v>5493.999791405924</v>
      </c>
      <c r="K2093" s="13" t="s">
        <v>7642</v>
      </c>
      <c r="L2093" s="13">
        <v>0</v>
      </c>
      <c r="M2093" s="14">
        <v>0</v>
      </c>
      <c r="N2093" s="15">
        <v>0</v>
      </c>
      <c r="O2093" s="16" t="s">
        <v>7637</v>
      </c>
      <c r="P2093" s="16" t="s">
        <v>7637</v>
      </c>
      <c r="Q2093" s="16" t="s">
        <v>7637</v>
      </c>
      <c r="R2093" s="16" t="s">
        <v>7637</v>
      </c>
      <c r="S2093" s="16" t="s">
        <v>7637</v>
      </c>
      <c r="T2093" s="16">
        <v>0</v>
      </c>
      <c r="U2093">
        <v>0</v>
      </c>
      <c r="V2093" s="17">
        <v>0.46742513535265018</v>
      </c>
      <c r="W2093" t="s">
        <v>12250</v>
      </c>
      <c r="X2093" s="21">
        <v>-18.365994014817499</v>
      </c>
      <c r="Y2093" s="21">
        <v>-42.602962278035498</v>
      </c>
      <c r="Z2093">
        <v>0</v>
      </c>
    </row>
    <row r="2094" spans="1:26" x14ac:dyDescent="0.25">
      <c r="A2094" t="str">
        <f t="shared" si="32"/>
        <v>Guarujá do SulSC</v>
      </c>
      <c r="B2094" s="8">
        <v>2017</v>
      </c>
      <c r="C2094" s="9" t="s">
        <v>456</v>
      </c>
      <c r="D2094" s="9" t="s">
        <v>790</v>
      </c>
      <c r="E2094" s="9" t="s">
        <v>3009</v>
      </c>
      <c r="F2094" s="9" t="s">
        <v>3010</v>
      </c>
      <c r="G2094" s="10" t="s">
        <v>7637</v>
      </c>
      <c r="H2094" s="11">
        <v>29311.09</v>
      </c>
      <c r="I2094" s="11">
        <v>150629.66699999999</v>
      </c>
      <c r="J2094" s="12">
        <v>5138.9991637977291</v>
      </c>
      <c r="K2094" s="13" t="s">
        <v>7636</v>
      </c>
      <c r="L2094" s="13">
        <v>0</v>
      </c>
      <c r="M2094" s="14">
        <v>0</v>
      </c>
      <c r="N2094" s="15">
        <v>0</v>
      </c>
      <c r="O2094" s="16" t="s">
        <v>7637</v>
      </c>
      <c r="P2094" s="16" t="s">
        <v>7637</v>
      </c>
      <c r="Q2094" s="16" t="s">
        <v>7637</v>
      </c>
      <c r="R2094" s="16" t="s">
        <v>7637</v>
      </c>
      <c r="S2094" s="16" t="s">
        <v>7637</v>
      </c>
      <c r="T2094" s="16">
        <v>0</v>
      </c>
      <c r="U2094">
        <v>0</v>
      </c>
      <c r="V2094" s="17">
        <v>1.283892853721494</v>
      </c>
      <c r="W2094" t="s">
        <v>9584</v>
      </c>
      <c r="X2094" s="21">
        <v>-26.386279364683901</v>
      </c>
      <c r="Y2094" s="21">
        <v>-53.530028389670903</v>
      </c>
      <c r="Z2094">
        <v>0</v>
      </c>
    </row>
    <row r="2095" spans="1:26" x14ac:dyDescent="0.25">
      <c r="A2095" t="str">
        <f t="shared" si="32"/>
        <v>São José do CedroSC</v>
      </c>
      <c r="B2095" s="8">
        <v>2017</v>
      </c>
      <c r="C2095" s="9" t="s">
        <v>456</v>
      </c>
      <c r="D2095" s="9" t="s">
        <v>790</v>
      </c>
      <c r="E2095" s="9" t="s">
        <v>3011</v>
      </c>
      <c r="F2095" s="9" t="s">
        <v>3012</v>
      </c>
      <c r="G2095" s="10" t="s">
        <v>7637</v>
      </c>
      <c r="H2095" s="11">
        <v>28018.17</v>
      </c>
      <c r="I2095" s="11">
        <v>389368.50400000002</v>
      </c>
      <c r="J2095" s="12">
        <v>13896.999839746852</v>
      </c>
      <c r="K2095" s="13" t="s">
        <v>7636</v>
      </c>
      <c r="L2095" s="13">
        <v>0</v>
      </c>
      <c r="M2095" s="14">
        <v>0</v>
      </c>
      <c r="N2095" s="15">
        <v>0</v>
      </c>
      <c r="O2095" s="16" t="s">
        <v>7637</v>
      </c>
      <c r="P2095" s="16" t="s">
        <v>7637</v>
      </c>
      <c r="Q2095" s="16" t="s">
        <v>7637</v>
      </c>
      <c r="R2095" s="16" t="s">
        <v>7637</v>
      </c>
      <c r="S2095" s="16" t="s">
        <v>7637</v>
      </c>
      <c r="T2095" s="16">
        <v>0</v>
      </c>
      <c r="U2095">
        <v>0</v>
      </c>
      <c r="V2095" s="17">
        <v>1.242723426416271</v>
      </c>
      <c r="W2095" t="s">
        <v>12153</v>
      </c>
      <c r="X2095" s="21">
        <v>-26.4566016024331</v>
      </c>
      <c r="Y2095" s="21">
        <v>-53.495909457566498</v>
      </c>
      <c r="Z2095">
        <v>0</v>
      </c>
    </row>
    <row r="2096" spans="1:26" x14ac:dyDescent="0.25">
      <c r="A2096" t="str">
        <f t="shared" si="32"/>
        <v>Marechal FlorianoES</v>
      </c>
      <c r="B2096" s="8">
        <v>2017</v>
      </c>
      <c r="C2096" s="9" t="s">
        <v>18</v>
      </c>
      <c r="D2096" s="9" t="s">
        <v>2313</v>
      </c>
      <c r="E2096" s="9" t="s">
        <v>3013</v>
      </c>
      <c r="F2096" s="9" t="s">
        <v>3013</v>
      </c>
      <c r="G2096" s="10" t="s">
        <v>7637</v>
      </c>
      <c r="H2096" s="11">
        <v>25316.09</v>
      </c>
      <c r="I2096" s="11">
        <v>418854.73599999998</v>
      </c>
      <c r="J2096" s="12">
        <v>16545.001064540375</v>
      </c>
      <c r="K2096" s="13" t="s">
        <v>7636</v>
      </c>
      <c r="L2096" s="13">
        <v>0</v>
      </c>
      <c r="M2096" s="14">
        <v>0</v>
      </c>
      <c r="N2096" s="15">
        <v>0</v>
      </c>
      <c r="O2096" s="16" t="s">
        <v>7637</v>
      </c>
      <c r="P2096" s="16" t="s">
        <v>7637</v>
      </c>
      <c r="Q2096" s="16" t="s">
        <v>7637</v>
      </c>
      <c r="R2096" s="16" t="s">
        <v>7637</v>
      </c>
      <c r="S2096" s="16" t="s">
        <v>7637</v>
      </c>
      <c r="T2096" s="16">
        <v>0</v>
      </c>
      <c r="U2096">
        <v>0</v>
      </c>
      <c r="V2096" s="17">
        <v>1.1293795414816772</v>
      </c>
      <c r="W2096" t="s">
        <v>10453</v>
      </c>
      <c r="X2096" s="21">
        <v>-20.416370845995601</v>
      </c>
      <c r="Y2096" s="21">
        <v>-40.670346651981603</v>
      </c>
      <c r="Z2096">
        <v>0</v>
      </c>
    </row>
    <row r="2097" spans="1:26" x14ac:dyDescent="0.25">
      <c r="A2097" t="str">
        <f t="shared" si="32"/>
        <v>Aparecida do Rio DoceGO</v>
      </c>
      <c r="B2097" s="8">
        <v>2017</v>
      </c>
      <c r="C2097" s="9" t="s">
        <v>2202</v>
      </c>
      <c r="D2097" s="9" t="s">
        <v>2237</v>
      </c>
      <c r="E2097" s="9" t="s">
        <v>3014</v>
      </c>
      <c r="F2097" s="9" t="s">
        <v>3014</v>
      </c>
      <c r="G2097" s="10" t="s">
        <v>7637</v>
      </c>
      <c r="H2097" s="11">
        <v>34969.629999999997</v>
      </c>
      <c r="I2097" s="11">
        <v>88018.569000000003</v>
      </c>
      <c r="J2097" s="12">
        <v>2517.0002942553297</v>
      </c>
      <c r="K2097" s="13" t="s">
        <v>7644</v>
      </c>
      <c r="L2097" s="13">
        <v>0</v>
      </c>
      <c r="M2097" s="14">
        <v>0</v>
      </c>
      <c r="N2097" s="15">
        <v>0</v>
      </c>
      <c r="O2097" s="16" t="s">
        <v>7637</v>
      </c>
      <c r="P2097" s="16" t="s">
        <v>7637</v>
      </c>
      <c r="Q2097" s="16" t="s">
        <v>7637</v>
      </c>
      <c r="R2097" s="16" t="s">
        <v>7637</v>
      </c>
      <c r="S2097" s="16" t="s">
        <v>7637</v>
      </c>
      <c r="T2097" s="16">
        <v>0</v>
      </c>
      <c r="U2097">
        <v>0</v>
      </c>
      <c r="V2097" s="17">
        <v>1.5255898878596061</v>
      </c>
      <c r="W2097" t="s">
        <v>7908</v>
      </c>
      <c r="X2097" s="21">
        <v>-18.294522772167301</v>
      </c>
      <c r="Y2097" s="21">
        <v>-51.152020048488403</v>
      </c>
      <c r="Z2097">
        <v>0</v>
      </c>
    </row>
    <row r="2098" spans="1:26" x14ac:dyDescent="0.25">
      <c r="A2098" t="str">
        <f t="shared" si="32"/>
        <v>CristianópolisGO</v>
      </c>
      <c r="B2098" s="8">
        <v>2017</v>
      </c>
      <c r="C2098" s="9" t="s">
        <v>2202</v>
      </c>
      <c r="D2098" s="9" t="s">
        <v>2237</v>
      </c>
      <c r="E2098" s="9" t="s">
        <v>3015</v>
      </c>
      <c r="F2098" s="9" t="s">
        <v>3016</v>
      </c>
      <c r="G2098" s="10" t="s">
        <v>7637</v>
      </c>
      <c r="H2098" s="11">
        <v>23799.4</v>
      </c>
      <c r="I2098" s="11">
        <v>72088.388999999996</v>
      </c>
      <c r="J2098" s="12">
        <v>3029.0002689143416</v>
      </c>
      <c r="K2098" s="13" t="s">
        <v>7642</v>
      </c>
      <c r="L2098" s="13">
        <v>0</v>
      </c>
      <c r="M2098" s="14">
        <v>0</v>
      </c>
      <c r="N2098" s="15">
        <v>0</v>
      </c>
      <c r="O2098" s="16" t="s">
        <v>7637</v>
      </c>
      <c r="P2098" s="16" t="s">
        <v>7637</v>
      </c>
      <c r="Q2098" s="16" t="s">
        <v>7637</v>
      </c>
      <c r="R2098" s="16" t="s">
        <v>7637</v>
      </c>
      <c r="S2098" s="16" t="s">
        <v>7637</v>
      </c>
      <c r="T2098" s="16">
        <v>0</v>
      </c>
      <c r="U2098">
        <v>0</v>
      </c>
      <c r="V2098" s="17">
        <v>1.0403370114099773</v>
      </c>
      <c r="W2098" t="s">
        <v>9031</v>
      </c>
      <c r="X2098" s="21">
        <v>-17.199116383046899</v>
      </c>
      <c r="Y2098" s="21">
        <v>-48.7038433832385</v>
      </c>
      <c r="Z2098">
        <v>0</v>
      </c>
    </row>
    <row r="2099" spans="1:26" x14ac:dyDescent="0.25">
      <c r="A2099" t="str">
        <f t="shared" si="32"/>
        <v>AlpestreRS</v>
      </c>
      <c r="B2099" s="8">
        <v>2017</v>
      </c>
      <c r="C2099" s="9" t="s">
        <v>456</v>
      </c>
      <c r="D2099" s="9" t="s">
        <v>2517</v>
      </c>
      <c r="E2099" s="9" t="s">
        <v>3017</v>
      </c>
      <c r="F2099" s="9" t="s">
        <v>3017</v>
      </c>
      <c r="G2099" s="10" t="s">
        <v>7637</v>
      </c>
      <c r="H2099" s="11">
        <v>70927.03</v>
      </c>
      <c r="I2099" s="11">
        <v>527200.58499999996</v>
      </c>
      <c r="J2099" s="12">
        <v>7432.9995912700697</v>
      </c>
      <c r="K2099" s="13" t="s">
        <v>7639</v>
      </c>
      <c r="L2099" s="13">
        <v>0</v>
      </c>
      <c r="M2099" s="14">
        <v>0</v>
      </c>
      <c r="N2099" s="15">
        <v>0</v>
      </c>
      <c r="O2099" s="16" t="s">
        <v>7637</v>
      </c>
      <c r="P2099" s="16" t="s">
        <v>7637</v>
      </c>
      <c r="Q2099" s="16" t="s">
        <v>7637</v>
      </c>
      <c r="R2099" s="16" t="s">
        <v>7637</v>
      </c>
      <c r="S2099" s="16" t="s">
        <v>7637</v>
      </c>
      <c r="T2099" s="16">
        <v>0</v>
      </c>
      <c r="U2099">
        <v>0</v>
      </c>
      <c r="V2099" s="17">
        <v>3.1007250849933934</v>
      </c>
      <c r="W2099" t="s">
        <v>7774</v>
      </c>
      <c r="X2099" s="21">
        <v>-27.2506285186677</v>
      </c>
      <c r="Y2099" s="21">
        <v>-53.034580796483702</v>
      </c>
      <c r="Z2099">
        <v>0</v>
      </c>
    </row>
    <row r="2100" spans="1:26" x14ac:dyDescent="0.25">
      <c r="A2100" t="str">
        <f t="shared" si="32"/>
        <v>GuarapariES</v>
      </c>
      <c r="B2100" s="8">
        <v>2017</v>
      </c>
      <c r="C2100" s="9" t="s">
        <v>18</v>
      </c>
      <c r="D2100" s="9" t="s">
        <v>2313</v>
      </c>
      <c r="E2100" s="9" t="s">
        <v>3018</v>
      </c>
      <c r="F2100" s="9" t="s">
        <v>3018</v>
      </c>
      <c r="G2100" s="10">
        <v>1751.64</v>
      </c>
      <c r="H2100" s="11">
        <v>17544.28</v>
      </c>
      <c r="I2100" s="11">
        <v>2160859.148</v>
      </c>
      <c r="J2100" s="12">
        <v>123166.02037815176</v>
      </c>
      <c r="K2100" s="13" t="s">
        <v>7636</v>
      </c>
      <c r="L2100" s="13">
        <v>0</v>
      </c>
      <c r="M2100" s="14">
        <v>0</v>
      </c>
      <c r="N2100" s="15">
        <v>0</v>
      </c>
      <c r="O2100" s="16" t="s">
        <v>7637</v>
      </c>
      <c r="P2100" s="16" t="s">
        <v>7637</v>
      </c>
      <c r="Q2100" s="16" t="s">
        <v>7637</v>
      </c>
      <c r="R2100" s="16" t="s">
        <v>7637</v>
      </c>
      <c r="S2100" s="16" t="s">
        <v>7637</v>
      </c>
      <c r="T2100" s="16">
        <v>0</v>
      </c>
      <c r="U2100">
        <v>0</v>
      </c>
      <c r="V2100" s="17">
        <v>8.6105093273645039</v>
      </c>
      <c r="W2100" t="s">
        <v>9569</v>
      </c>
      <c r="X2100" s="21">
        <v>-20.677731219816302</v>
      </c>
      <c r="Y2100" s="21">
        <v>-40.509601062055502</v>
      </c>
      <c r="Z2100">
        <v>0</v>
      </c>
    </row>
    <row r="2101" spans="1:26" x14ac:dyDescent="0.25">
      <c r="A2101" t="str">
        <f t="shared" si="32"/>
        <v>PalmitosSC</v>
      </c>
      <c r="B2101" s="8">
        <v>2017</v>
      </c>
      <c r="C2101" s="9" t="s">
        <v>456</v>
      </c>
      <c r="D2101" s="9" t="s">
        <v>790</v>
      </c>
      <c r="E2101" s="9" t="s">
        <v>3019</v>
      </c>
      <c r="F2101" s="9" t="s">
        <v>3019</v>
      </c>
      <c r="G2101" s="10" t="s">
        <v>7637</v>
      </c>
      <c r="H2101" s="11">
        <v>35361.19</v>
      </c>
      <c r="I2101" s="11">
        <v>574725.34499999997</v>
      </c>
      <c r="J2101" s="12">
        <v>16252.997848771489</v>
      </c>
      <c r="K2101" s="13" t="s">
        <v>7636</v>
      </c>
      <c r="L2101" s="13">
        <v>0</v>
      </c>
      <c r="M2101" s="14">
        <v>0</v>
      </c>
      <c r="N2101" s="15">
        <v>0</v>
      </c>
      <c r="O2101" s="16" t="s">
        <v>7637</v>
      </c>
      <c r="P2101" s="16" t="s">
        <v>7637</v>
      </c>
      <c r="Q2101" s="16" t="s">
        <v>7637</v>
      </c>
      <c r="R2101" s="16" t="s">
        <v>7637</v>
      </c>
      <c r="S2101" s="16" t="s">
        <v>7637</v>
      </c>
      <c r="T2101" s="16">
        <v>0</v>
      </c>
      <c r="U2101">
        <v>0</v>
      </c>
      <c r="V2101" s="17">
        <v>1.567219833313112</v>
      </c>
      <c r="W2101" t="s">
        <v>11025</v>
      </c>
      <c r="X2101" s="21">
        <v>-27.0706877949982</v>
      </c>
      <c r="Y2101" s="21">
        <v>-53.159065836950703</v>
      </c>
      <c r="Z2101">
        <v>0</v>
      </c>
    </row>
    <row r="2102" spans="1:26" x14ac:dyDescent="0.25">
      <c r="A2102" t="str">
        <f t="shared" si="32"/>
        <v>Senador Modestino GonçalvesMG</v>
      </c>
      <c r="B2102" s="8">
        <v>2017</v>
      </c>
      <c r="C2102" s="9" t="s">
        <v>18</v>
      </c>
      <c r="D2102" s="9" t="s">
        <v>163</v>
      </c>
      <c r="E2102" s="9" t="s">
        <v>3020</v>
      </c>
      <c r="F2102" s="9" t="s">
        <v>3021</v>
      </c>
      <c r="G2102" s="10" t="s">
        <v>7637</v>
      </c>
      <c r="H2102" s="11">
        <v>20881.59</v>
      </c>
      <c r="I2102" s="11">
        <v>92087.798999999999</v>
      </c>
      <c r="J2102" s="12">
        <v>4409.9993822309507</v>
      </c>
      <c r="K2102" s="13" t="s">
        <v>7645</v>
      </c>
      <c r="L2102" s="13">
        <v>0</v>
      </c>
      <c r="M2102" s="14">
        <v>0</v>
      </c>
      <c r="N2102" s="15">
        <v>0</v>
      </c>
      <c r="O2102" s="16" t="s">
        <v>7637</v>
      </c>
      <c r="P2102" s="16" t="s">
        <v>7637</v>
      </c>
      <c r="Q2102" s="16" t="s">
        <v>7637</v>
      </c>
      <c r="R2102" s="16" t="s">
        <v>7637</v>
      </c>
      <c r="S2102" s="16" t="s">
        <v>7637</v>
      </c>
      <c r="T2102" s="16">
        <v>0</v>
      </c>
      <c r="U2102">
        <v>0</v>
      </c>
      <c r="V2102" s="17">
        <v>0.91564428690925903</v>
      </c>
      <c r="W2102" t="s">
        <v>12344</v>
      </c>
      <c r="X2102" s="21">
        <v>-17.9469947974635</v>
      </c>
      <c r="Y2102" s="21">
        <v>-43.224960705782301</v>
      </c>
      <c r="Z2102">
        <v>0</v>
      </c>
    </row>
    <row r="2103" spans="1:26" x14ac:dyDescent="0.25">
      <c r="A2103" t="str">
        <f t="shared" si="32"/>
        <v>São José das PalmeirasPR</v>
      </c>
      <c r="B2103" s="8">
        <v>2017</v>
      </c>
      <c r="C2103" s="9" t="s">
        <v>456</v>
      </c>
      <c r="D2103" s="9" t="s">
        <v>457</v>
      </c>
      <c r="E2103" s="9" t="s">
        <v>3022</v>
      </c>
      <c r="F2103" s="9" t="s">
        <v>3023</v>
      </c>
      <c r="G2103" s="10" t="s">
        <v>7637</v>
      </c>
      <c r="H2103" s="11">
        <v>19232.63</v>
      </c>
      <c r="I2103" s="11">
        <v>73391.725999999995</v>
      </c>
      <c r="J2103" s="12">
        <v>3816.0005157900919</v>
      </c>
      <c r="K2103" s="13" t="s">
        <v>7642</v>
      </c>
      <c r="L2103" s="13">
        <v>0</v>
      </c>
      <c r="M2103" s="14">
        <v>0</v>
      </c>
      <c r="N2103" s="15">
        <v>0</v>
      </c>
      <c r="O2103" s="16" t="s">
        <v>7637</v>
      </c>
      <c r="P2103" s="16" t="s">
        <v>7637</v>
      </c>
      <c r="Q2103" s="16" t="s">
        <v>7637</v>
      </c>
      <c r="R2103" s="16" t="s">
        <v>7637</v>
      </c>
      <c r="S2103" s="16" t="s">
        <v>7637</v>
      </c>
      <c r="T2103" s="16">
        <v>0</v>
      </c>
      <c r="U2103">
        <v>0</v>
      </c>
      <c r="V2103" s="17">
        <v>0.84287505572097898</v>
      </c>
      <c r="W2103" t="s">
        <v>12138</v>
      </c>
      <c r="X2103" s="21">
        <v>-24.8373447522345</v>
      </c>
      <c r="Y2103" s="21">
        <v>-54.057675724195498</v>
      </c>
      <c r="Z2103">
        <v>0</v>
      </c>
    </row>
    <row r="2104" spans="1:26" x14ac:dyDescent="0.25">
      <c r="A2104" t="str">
        <f t="shared" si="32"/>
        <v>Governador ValadaresMG</v>
      </c>
      <c r="B2104" s="8">
        <v>2017</v>
      </c>
      <c r="C2104" s="9" t="s">
        <v>18</v>
      </c>
      <c r="D2104" s="9" t="s">
        <v>163</v>
      </c>
      <c r="E2104" s="9" t="s">
        <v>3024</v>
      </c>
      <c r="F2104" s="9" t="s">
        <v>3024</v>
      </c>
      <c r="G2104" s="10">
        <v>1843.96</v>
      </c>
      <c r="H2104" s="11">
        <v>20957.240000000002</v>
      </c>
      <c r="I2104" s="11">
        <v>5886910.449</v>
      </c>
      <c r="J2104" s="12">
        <v>280901.03701632464</v>
      </c>
      <c r="K2104" s="13" t="s">
        <v>7636</v>
      </c>
      <c r="L2104" s="13">
        <v>0</v>
      </c>
      <c r="M2104" s="14">
        <v>0</v>
      </c>
      <c r="N2104" s="15">
        <v>1</v>
      </c>
      <c r="O2104" s="16">
        <v>1</v>
      </c>
      <c r="P2104" s="16">
        <v>0</v>
      </c>
      <c r="Q2104" s="16">
        <v>0</v>
      </c>
      <c r="R2104" s="16">
        <v>0</v>
      </c>
      <c r="S2104" s="16">
        <v>0</v>
      </c>
      <c r="T2104" s="16">
        <v>0</v>
      </c>
      <c r="U2104">
        <v>1</v>
      </c>
      <c r="V2104" s="17">
        <v>10.040357824621786</v>
      </c>
      <c r="W2104" t="s">
        <v>9505</v>
      </c>
      <c r="X2104" s="21">
        <v>-18.854924956399302</v>
      </c>
      <c r="Y2104" s="21">
        <v>-41.955884553832497</v>
      </c>
      <c r="Z2104">
        <v>0</v>
      </c>
    </row>
    <row r="2105" spans="1:26" x14ac:dyDescent="0.25">
      <c r="A2105" t="str">
        <f t="shared" si="32"/>
        <v>CoxilhaRS</v>
      </c>
      <c r="B2105" s="8">
        <v>2017</v>
      </c>
      <c r="C2105" s="9" t="s">
        <v>456</v>
      </c>
      <c r="D2105" s="9" t="s">
        <v>2517</v>
      </c>
      <c r="E2105" s="9" t="s">
        <v>3025</v>
      </c>
      <c r="F2105" s="9" t="s">
        <v>3025</v>
      </c>
      <c r="G2105" s="10" t="s">
        <v>7637</v>
      </c>
      <c r="H2105" s="11">
        <v>69891.17</v>
      </c>
      <c r="I2105" s="11">
        <v>201007.01699999999</v>
      </c>
      <c r="J2105" s="12">
        <v>2876.0001728401458</v>
      </c>
      <c r="K2105" s="13" t="s">
        <v>7641</v>
      </c>
      <c r="L2105" s="13">
        <v>0</v>
      </c>
      <c r="M2105" s="14">
        <v>0</v>
      </c>
      <c r="N2105" s="15">
        <v>0</v>
      </c>
      <c r="O2105" s="16" t="s">
        <v>7637</v>
      </c>
      <c r="P2105" s="16" t="s">
        <v>7637</v>
      </c>
      <c r="Q2105" s="16" t="s">
        <v>7637</v>
      </c>
      <c r="R2105" s="16" t="s">
        <v>7637</v>
      </c>
      <c r="S2105" s="16" t="s">
        <v>7637</v>
      </c>
      <c r="T2105" s="16">
        <v>0</v>
      </c>
      <c r="U2105">
        <v>0</v>
      </c>
      <c r="V2105" s="17">
        <v>3.046093811380806</v>
      </c>
      <c r="W2105" t="s">
        <v>9010</v>
      </c>
      <c r="X2105" s="21">
        <v>-28.128443454940498</v>
      </c>
      <c r="Y2105" s="21">
        <v>-52.302795843418103</v>
      </c>
      <c r="Z2105">
        <v>0</v>
      </c>
    </row>
    <row r="2106" spans="1:26" x14ac:dyDescent="0.25">
      <c r="A2106" t="str">
        <f t="shared" si="32"/>
        <v>Flor do SertãoSC</v>
      </c>
      <c r="B2106" s="8">
        <v>2017</v>
      </c>
      <c r="C2106" s="9" t="s">
        <v>456</v>
      </c>
      <c r="D2106" s="9" t="s">
        <v>790</v>
      </c>
      <c r="E2106" s="9" t="s">
        <v>3026</v>
      </c>
      <c r="F2106" s="9" t="s">
        <v>3027</v>
      </c>
      <c r="G2106" s="10" t="s">
        <v>7637</v>
      </c>
      <c r="H2106" s="11">
        <v>24995.49</v>
      </c>
      <c r="I2106" s="11">
        <v>39842.817999999999</v>
      </c>
      <c r="J2106" s="12">
        <v>1594.0002776500878</v>
      </c>
      <c r="K2106" s="13" t="s">
        <v>7642</v>
      </c>
      <c r="L2106" s="13">
        <v>0</v>
      </c>
      <c r="M2106" s="14">
        <v>0</v>
      </c>
      <c r="N2106" s="15">
        <v>0</v>
      </c>
      <c r="O2106" s="16" t="s">
        <v>7637</v>
      </c>
      <c r="P2106" s="16" t="s">
        <v>7637</v>
      </c>
      <c r="Q2106" s="16" t="s">
        <v>7637</v>
      </c>
      <c r="R2106" s="16" t="s">
        <v>7637</v>
      </c>
      <c r="S2106" s="16" t="s">
        <v>7637</v>
      </c>
      <c r="T2106" s="16">
        <v>0</v>
      </c>
      <c r="U2106">
        <v>0</v>
      </c>
      <c r="V2106" s="17">
        <v>1.0899538092895029</v>
      </c>
      <c r="W2106" t="s">
        <v>9350</v>
      </c>
      <c r="X2106" s="21">
        <v>-26.781610657611601</v>
      </c>
      <c r="Y2106" s="21">
        <v>-53.350975857194101</v>
      </c>
      <c r="Z2106">
        <v>0</v>
      </c>
    </row>
    <row r="2107" spans="1:26" x14ac:dyDescent="0.25">
      <c r="A2107" t="str">
        <f t="shared" si="32"/>
        <v>Gramado dos LoureirosRS</v>
      </c>
      <c r="B2107" s="8">
        <v>2017</v>
      </c>
      <c r="C2107" s="9" t="s">
        <v>456</v>
      </c>
      <c r="D2107" s="9" t="s">
        <v>2517</v>
      </c>
      <c r="E2107" s="9" t="s">
        <v>3028</v>
      </c>
      <c r="F2107" s="9" t="s">
        <v>3028</v>
      </c>
      <c r="G2107" s="10" t="s">
        <v>7637</v>
      </c>
      <c r="H2107" s="11">
        <v>19072.45</v>
      </c>
      <c r="I2107" s="11">
        <v>42855.788</v>
      </c>
      <c r="J2107" s="12">
        <v>2246.9996251137113</v>
      </c>
      <c r="K2107" s="13" t="s">
        <v>7641</v>
      </c>
      <c r="L2107" s="13">
        <v>0</v>
      </c>
      <c r="M2107" s="14">
        <v>0</v>
      </c>
      <c r="N2107" s="15">
        <v>0</v>
      </c>
      <c r="O2107" s="16" t="s">
        <v>7637</v>
      </c>
      <c r="P2107" s="16" t="s">
        <v>7637</v>
      </c>
      <c r="Q2107" s="16" t="s">
        <v>7637</v>
      </c>
      <c r="R2107" s="16" t="s">
        <v>7637</v>
      </c>
      <c r="S2107" s="16" t="s">
        <v>7637</v>
      </c>
      <c r="T2107" s="16">
        <v>0</v>
      </c>
      <c r="U2107">
        <v>0</v>
      </c>
      <c r="V2107" s="17">
        <v>0.83331290174689487</v>
      </c>
      <c r="W2107" t="s">
        <v>9511</v>
      </c>
      <c r="X2107" s="21">
        <v>-27.443365247575102</v>
      </c>
      <c r="Y2107" s="21">
        <v>-52.9153148429601</v>
      </c>
      <c r="Z2107">
        <v>0</v>
      </c>
    </row>
    <row r="2108" spans="1:26" x14ac:dyDescent="0.25">
      <c r="A2108" t="str">
        <f t="shared" si="32"/>
        <v>Flores da CunhaRS</v>
      </c>
      <c r="B2108" s="8">
        <v>2017</v>
      </c>
      <c r="C2108" s="9" t="s">
        <v>456</v>
      </c>
      <c r="D2108" s="9" t="s">
        <v>2517</v>
      </c>
      <c r="E2108" s="9" t="s">
        <v>3029</v>
      </c>
      <c r="F2108" s="9" t="s">
        <v>3029</v>
      </c>
      <c r="G2108" s="10" t="s">
        <v>7637</v>
      </c>
      <c r="H2108" s="11">
        <v>50038.239999999998</v>
      </c>
      <c r="I2108" s="11">
        <v>1481282.0819999999</v>
      </c>
      <c r="J2108" s="12">
        <v>29603.00126463281</v>
      </c>
      <c r="K2108" s="13" t="s">
        <v>7640</v>
      </c>
      <c r="L2108" s="13">
        <v>0</v>
      </c>
      <c r="M2108" s="14">
        <v>0</v>
      </c>
      <c r="N2108" s="15">
        <v>0</v>
      </c>
      <c r="O2108" s="16" t="s">
        <v>7637</v>
      </c>
      <c r="P2108" s="16" t="s">
        <v>7637</v>
      </c>
      <c r="Q2108" s="16" t="s">
        <v>7637</v>
      </c>
      <c r="R2108" s="16" t="s">
        <v>7637</v>
      </c>
      <c r="S2108" s="16" t="s">
        <v>7637</v>
      </c>
      <c r="T2108" s="16">
        <v>0</v>
      </c>
      <c r="U2108">
        <v>0</v>
      </c>
      <c r="V2108" s="17">
        <v>2.2332618018782218</v>
      </c>
      <c r="W2108" t="s">
        <v>9356</v>
      </c>
      <c r="X2108" s="21">
        <v>-29.026625714349699</v>
      </c>
      <c r="Y2108" s="21">
        <v>-51.1879065003601</v>
      </c>
      <c r="Z2108">
        <v>0</v>
      </c>
    </row>
    <row r="2109" spans="1:26" x14ac:dyDescent="0.25">
      <c r="A2109" t="str">
        <f t="shared" si="32"/>
        <v>ParaíRS</v>
      </c>
      <c r="B2109" s="8">
        <v>2017</v>
      </c>
      <c r="C2109" s="9" t="s">
        <v>456</v>
      </c>
      <c r="D2109" s="9" t="s">
        <v>2517</v>
      </c>
      <c r="E2109" s="9" t="s">
        <v>3030</v>
      </c>
      <c r="F2109" s="9" t="s">
        <v>3031</v>
      </c>
      <c r="G2109" s="10" t="s">
        <v>7637</v>
      </c>
      <c r="H2109" s="11">
        <v>34692.410000000003</v>
      </c>
      <c r="I2109" s="11">
        <v>256862.622</v>
      </c>
      <c r="J2109" s="12">
        <v>7404.0005292223859</v>
      </c>
      <c r="K2109" s="13" t="s">
        <v>7636</v>
      </c>
      <c r="L2109" s="13">
        <v>0</v>
      </c>
      <c r="M2109" s="14">
        <v>0</v>
      </c>
      <c r="N2109" s="15">
        <v>0</v>
      </c>
      <c r="O2109" s="16" t="s">
        <v>7637</v>
      </c>
      <c r="P2109" s="16" t="s">
        <v>7637</v>
      </c>
      <c r="Q2109" s="16" t="s">
        <v>7637</v>
      </c>
      <c r="R2109" s="16" t="s">
        <v>7637</v>
      </c>
      <c r="S2109" s="16" t="s">
        <v>7637</v>
      </c>
      <c r="T2109" s="16">
        <v>0</v>
      </c>
      <c r="U2109">
        <v>0</v>
      </c>
      <c r="V2109" s="17">
        <v>1.5222459722572155</v>
      </c>
      <c r="W2109" t="s">
        <v>11045</v>
      </c>
      <c r="X2109" s="21">
        <v>-28.596859964492001</v>
      </c>
      <c r="Y2109" s="21">
        <v>-51.790053556622802</v>
      </c>
      <c r="Z2109">
        <v>0</v>
      </c>
    </row>
    <row r="2110" spans="1:26" x14ac:dyDescent="0.25">
      <c r="A2110" t="str">
        <f t="shared" si="32"/>
        <v>BarracãoPR</v>
      </c>
      <c r="B2110" s="8">
        <v>2017</v>
      </c>
      <c r="C2110" s="9" t="s">
        <v>456</v>
      </c>
      <c r="D2110" s="9" t="s">
        <v>457</v>
      </c>
      <c r="E2110" s="9" t="s">
        <v>3032</v>
      </c>
      <c r="F2110" s="9" t="s">
        <v>3033</v>
      </c>
      <c r="G2110" s="10" t="s">
        <v>7637</v>
      </c>
      <c r="H2110" s="11">
        <v>22298.89</v>
      </c>
      <c r="I2110" s="11">
        <v>229990.71299999999</v>
      </c>
      <c r="J2110" s="12">
        <v>10313.998275250471</v>
      </c>
      <c r="K2110" s="13" t="s">
        <v>7636</v>
      </c>
      <c r="L2110" s="13">
        <v>0</v>
      </c>
      <c r="M2110" s="14">
        <v>0</v>
      </c>
      <c r="N2110" s="15">
        <v>0</v>
      </c>
      <c r="O2110" s="16" t="s">
        <v>7637</v>
      </c>
      <c r="P2110" s="16" t="s">
        <v>7637</v>
      </c>
      <c r="Q2110" s="16" t="s">
        <v>7637</v>
      </c>
      <c r="R2110" s="16" t="s">
        <v>7637</v>
      </c>
      <c r="S2110" s="16" t="s">
        <v>7637</v>
      </c>
      <c r="T2110" s="16">
        <v>0</v>
      </c>
      <c r="U2110">
        <v>0</v>
      </c>
      <c r="V2110" s="17">
        <v>0.98725435133475725</v>
      </c>
      <c r="W2110" t="s">
        <v>8162</v>
      </c>
      <c r="X2110" s="21">
        <v>-26.250695788844201</v>
      </c>
      <c r="Y2110" s="21">
        <v>-53.632838484403699</v>
      </c>
      <c r="Z2110">
        <v>0</v>
      </c>
    </row>
    <row r="2111" spans="1:26" x14ac:dyDescent="0.25">
      <c r="A2111" t="str">
        <f t="shared" si="32"/>
        <v>São José do JacuriMG</v>
      </c>
      <c r="B2111" s="8">
        <v>2017</v>
      </c>
      <c r="C2111" s="9" t="s">
        <v>18</v>
      </c>
      <c r="D2111" s="9" t="s">
        <v>163</v>
      </c>
      <c r="E2111" s="9" t="s">
        <v>3034</v>
      </c>
      <c r="F2111" s="9" t="s">
        <v>3035</v>
      </c>
      <c r="G2111" s="10" t="s">
        <v>7637</v>
      </c>
      <c r="H2111" s="11">
        <v>9759.43</v>
      </c>
      <c r="I2111" s="11">
        <v>64900.211000000003</v>
      </c>
      <c r="J2111" s="12">
        <v>6650.0001536975014</v>
      </c>
      <c r="K2111" s="13" t="s">
        <v>7642</v>
      </c>
      <c r="L2111" s="13">
        <v>0</v>
      </c>
      <c r="M2111" s="14">
        <v>0</v>
      </c>
      <c r="N2111" s="15">
        <v>0</v>
      </c>
      <c r="O2111" s="16" t="s">
        <v>7637</v>
      </c>
      <c r="P2111" s="16" t="s">
        <v>7637</v>
      </c>
      <c r="Q2111" s="16" t="s">
        <v>7637</v>
      </c>
      <c r="R2111" s="16" t="s">
        <v>7637</v>
      </c>
      <c r="S2111" s="16" t="s">
        <v>7637</v>
      </c>
      <c r="T2111" s="16">
        <v>0</v>
      </c>
      <c r="U2111">
        <v>0</v>
      </c>
      <c r="V2111" s="17">
        <v>0.43495485672447759</v>
      </c>
      <c r="W2111" t="s">
        <v>12162</v>
      </c>
      <c r="X2111" s="21">
        <v>-18.274448488379601</v>
      </c>
      <c r="Y2111" s="21">
        <v>-42.6711052735062</v>
      </c>
      <c r="Z2111">
        <v>0</v>
      </c>
    </row>
    <row r="2112" spans="1:26" x14ac:dyDescent="0.25">
      <c r="A2112" t="str">
        <f t="shared" si="32"/>
        <v>Dionísio CerqueiraSC</v>
      </c>
      <c r="B2112" s="8">
        <v>2017</v>
      </c>
      <c r="C2112" s="9" t="s">
        <v>456</v>
      </c>
      <c r="D2112" s="9" t="s">
        <v>790</v>
      </c>
      <c r="E2112" s="9" t="s">
        <v>3036</v>
      </c>
      <c r="F2112" s="9" t="s">
        <v>3037</v>
      </c>
      <c r="G2112" s="10" t="s">
        <v>7637</v>
      </c>
      <c r="H2112" s="11">
        <v>25916.36</v>
      </c>
      <c r="I2112" s="11">
        <v>400407.80599999998</v>
      </c>
      <c r="J2112" s="12">
        <v>15450.001697769285</v>
      </c>
      <c r="K2112" s="13" t="s">
        <v>7636</v>
      </c>
      <c r="L2112" s="13">
        <v>0</v>
      </c>
      <c r="M2112" s="14">
        <v>0</v>
      </c>
      <c r="N2112" s="15">
        <v>0</v>
      </c>
      <c r="O2112" s="16" t="s">
        <v>7637</v>
      </c>
      <c r="P2112" s="16" t="s">
        <v>7637</v>
      </c>
      <c r="Q2112" s="16" t="s">
        <v>7637</v>
      </c>
      <c r="R2112" s="16" t="s">
        <v>7637</v>
      </c>
      <c r="S2112" s="16" t="s">
        <v>7637</v>
      </c>
      <c r="T2112" s="16">
        <v>0</v>
      </c>
      <c r="U2112">
        <v>0</v>
      </c>
      <c r="V2112" s="17">
        <v>1.1537035326096297</v>
      </c>
      <c r="W2112" t="s">
        <v>9129</v>
      </c>
      <c r="X2112" s="21">
        <v>-26.265249807070902</v>
      </c>
      <c r="Y2112" s="21">
        <v>-53.6356025576371</v>
      </c>
      <c r="Z2112">
        <v>0</v>
      </c>
    </row>
    <row r="2113" spans="1:26" x14ac:dyDescent="0.25">
      <c r="A2113" t="str">
        <f t="shared" si="32"/>
        <v>São Domingos do SulRS</v>
      </c>
      <c r="B2113" s="8">
        <v>2017</v>
      </c>
      <c r="C2113" s="9" t="s">
        <v>456</v>
      </c>
      <c r="D2113" s="9" t="s">
        <v>2517</v>
      </c>
      <c r="E2113" s="9" t="s">
        <v>3038</v>
      </c>
      <c r="F2113" s="9" t="s">
        <v>3039</v>
      </c>
      <c r="G2113" s="10" t="s">
        <v>7637</v>
      </c>
      <c r="H2113" s="11">
        <v>21011.68</v>
      </c>
      <c r="I2113" s="11">
        <v>64715.985000000001</v>
      </c>
      <c r="J2113" s="12">
        <v>3080.0005044813174</v>
      </c>
      <c r="K2113" s="13" t="s">
        <v>7642</v>
      </c>
      <c r="L2113" s="13">
        <v>0</v>
      </c>
      <c r="M2113" s="14">
        <v>0</v>
      </c>
      <c r="N2113" s="15">
        <v>0</v>
      </c>
      <c r="O2113" s="16" t="s">
        <v>7637</v>
      </c>
      <c r="P2113" s="16" t="s">
        <v>7637</v>
      </c>
      <c r="Q2113" s="16" t="s">
        <v>7637</v>
      </c>
      <c r="R2113" s="16" t="s">
        <v>7637</v>
      </c>
      <c r="S2113" s="16" t="s">
        <v>7637</v>
      </c>
      <c r="T2113" s="16">
        <v>0</v>
      </c>
      <c r="U2113">
        <v>0</v>
      </c>
      <c r="V2113" s="17">
        <v>0.91909064647602279</v>
      </c>
      <c r="W2113" t="s">
        <v>12018</v>
      </c>
      <c r="X2113" s="21">
        <v>-28.5316265314862</v>
      </c>
      <c r="Y2113" s="21">
        <v>-51.886431897078303</v>
      </c>
      <c r="Z2113">
        <v>0</v>
      </c>
    </row>
    <row r="2114" spans="1:26" x14ac:dyDescent="0.25">
      <c r="A2114" t="str">
        <f t="shared" si="32"/>
        <v>RamilândiaPR</v>
      </c>
      <c r="B2114" s="8">
        <v>2017</v>
      </c>
      <c r="C2114" s="9" t="s">
        <v>456</v>
      </c>
      <c r="D2114" s="9" t="s">
        <v>457</v>
      </c>
      <c r="E2114" s="9" t="s">
        <v>3040</v>
      </c>
      <c r="F2114" s="9" t="s">
        <v>3041</v>
      </c>
      <c r="G2114" s="10" t="s">
        <v>7637</v>
      </c>
      <c r="H2114" s="11">
        <v>18398.78</v>
      </c>
      <c r="I2114" s="11">
        <v>81598.608999999997</v>
      </c>
      <c r="J2114" s="12">
        <v>4435.0010707231677</v>
      </c>
      <c r="K2114" s="13" t="s">
        <v>7642</v>
      </c>
      <c r="L2114" s="13">
        <v>0</v>
      </c>
      <c r="M2114" s="14">
        <v>0</v>
      </c>
      <c r="N2114" s="15">
        <v>0</v>
      </c>
      <c r="O2114" s="16" t="s">
        <v>7637</v>
      </c>
      <c r="P2114" s="16" t="s">
        <v>7637</v>
      </c>
      <c r="Q2114" s="16" t="s">
        <v>7637</v>
      </c>
      <c r="R2114" s="16" t="s">
        <v>7637</v>
      </c>
      <c r="S2114" s="16" t="s">
        <v>7637</v>
      </c>
      <c r="T2114" s="16">
        <v>0</v>
      </c>
      <c r="U2114">
        <v>0</v>
      </c>
      <c r="V2114" s="17">
        <v>0.80759535782670722</v>
      </c>
      <c r="W2114" t="s">
        <v>11538</v>
      </c>
      <c r="X2114" s="21">
        <v>-25.119934416949601</v>
      </c>
      <c r="Y2114" s="21">
        <v>-54.023466552307298</v>
      </c>
      <c r="Z2114">
        <v>0</v>
      </c>
    </row>
    <row r="2115" spans="1:26" x14ac:dyDescent="0.25">
      <c r="A2115" t="str">
        <f t="shared" ref="A2115:A2178" si="33">E2115&amp;D2115</f>
        <v>Domingos MartinsES</v>
      </c>
      <c r="B2115" s="8">
        <v>2017</v>
      </c>
      <c r="C2115" s="9" t="s">
        <v>18</v>
      </c>
      <c r="D2115" s="9" t="s">
        <v>2313</v>
      </c>
      <c r="E2115" s="9" t="s">
        <v>3042</v>
      </c>
      <c r="F2115" s="9" t="s">
        <v>3042</v>
      </c>
      <c r="G2115" s="10" t="s">
        <v>7637</v>
      </c>
      <c r="H2115" s="11">
        <v>20247.62</v>
      </c>
      <c r="I2115" s="11">
        <v>703746.57700000005</v>
      </c>
      <c r="J2115" s="12">
        <v>34757.002403245424</v>
      </c>
      <c r="K2115" s="13" t="s">
        <v>7636</v>
      </c>
      <c r="L2115" s="13">
        <v>0</v>
      </c>
      <c r="M2115" s="14">
        <v>0</v>
      </c>
      <c r="N2115" s="15">
        <v>0</v>
      </c>
      <c r="O2115" s="16" t="s">
        <v>7637</v>
      </c>
      <c r="P2115" s="16" t="s">
        <v>7637</v>
      </c>
      <c r="Q2115" s="16" t="s">
        <v>7637</v>
      </c>
      <c r="R2115" s="16" t="s">
        <v>7637</v>
      </c>
      <c r="S2115" s="16" t="s">
        <v>7637</v>
      </c>
      <c r="T2115" s="16">
        <v>0</v>
      </c>
      <c r="U2115">
        <v>0</v>
      </c>
      <c r="V2115" s="17">
        <v>0.93843477925945284</v>
      </c>
      <c r="W2115" t="s">
        <v>9171</v>
      </c>
      <c r="X2115" s="21">
        <v>-20.360787642763601</v>
      </c>
      <c r="Y2115" s="21">
        <v>-40.659773449466698</v>
      </c>
      <c r="Z2115">
        <v>0</v>
      </c>
    </row>
    <row r="2116" spans="1:26" x14ac:dyDescent="0.25">
      <c r="A2116" t="str">
        <f t="shared" si="33"/>
        <v>PranchitaPR</v>
      </c>
      <c r="B2116" s="8">
        <v>2017</v>
      </c>
      <c r="C2116" s="9" t="s">
        <v>456</v>
      </c>
      <c r="D2116" s="9" t="s">
        <v>457</v>
      </c>
      <c r="E2116" s="9" t="s">
        <v>3043</v>
      </c>
      <c r="F2116" s="9" t="s">
        <v>3043</v>
      </c>
      <c r="G2116" s="10" t="s">
        <v>7637</v>
      </c>
      <c r="H2116" s="11">
        <v>40302.9</v>
      </c>
      <c r="I2116" s="11">
        <v>220738.98199999999</v>
      </c>
      <c r="J2116" s="12">
        <v>5476.9999677442565</v>
      </c>
      <c r="K2116" s="13" t="s">
        <v>7636</v>
      </c>
      <c r="L2116" s="13">
        <v>0</v>
      </c>
      <c r="M2116" s="14">
        <v>0</v>
      </c>
      <c r="N2116" s="15">
        <v>0</v>
      </c>
      <c r="O2116" s="16" t="s">
        <v>7637</v>
      </c>
      <c r="P2116" s="16" t="s">
        <v>7637</v>
      </c>
      <c r="Q2116" s="16" t="s">
        <v>7637</v>
      </c>
      <c r="R2116" s="16" t="s">
        <v>7637</v>
      </c>
      <c r="S2116" s="16" t="s">
        <v>7637</v>
      </c>
      <c r="T2116" s="16">
        <v>0</v>
      </c>
      <c r="U2116">
        <v>0</v>
      </c>
      <c r="V2116" s="17">
        <v>1.7631135072824375</v>
      </c>
      <c r="W2116" t="s">
        <v>11451</v>
      </c>
      <c r="X2116" s="21">
        <v>-26.0224330214749</v>
      </c>
      <c r="Y2116" s="21">
        <v>-53.741565258756999</v>
      </c>
      <c r="Z2116">
        <v>0</v>
      </c>
    </row>
    <row r="2117" spans="1:26" x14ac:dyDescent="0.25">
      <c r="A2117" t="str">
        <f t="shared" si="33"/>
        <v>MatelândiaPR</v>
      </c>
      <c r="B2117" s="8">
        <v>2017</v>
      </c>
      <c r="C2117" s="9" t="s">
        <v>456</v>
      </c>
      <c r="D2117" s="9" t="s">
        <v>457</v>
      </c>
      <c r="E2117" s="9" t="s">
        <v>3044</v>
      </c>
      <c r="F2117" s="9" t="s">
        <v>3045</v>
      </c>
      <c r="G2117" s="10" t="s">
        <v>7637</v>
      </c>
      <c r="H2117" s="11">
        <v>48850.92</v>
      </c>
      <c r="I2117" s="11">
        <v>861730.24800000002</v>
      </c>
      <c r="J2117" s="12">
        <v>17640.000393032515</v>
      </c>
      <c r="K2117" s="13" t="s">
        <v>7640</v>
      </c>
      <c r="L2117" s="13">
        <v>0</v>
      </c>
      <c r="M2117" s="14">
        <v>0</v>
      </c>
      <c r="N2117" s="15">
        <v>0</v>
      </c>
      <c r="O2117" s="16" t="s">
        <v>7637</v>
      </c>
      <c r="P2117" s="16" t="s">
        <v>7637</v>
      </c>
      <c r="Q2117" s="16" t="s">
        <v>7637</v>
      </c>
      <c r="R2117" s="16" t="s">
        <v>7637</v>
      </c>
      <c r="S2117" s="16" t="s">
        <v>7637</v>
      </c>
      <c r="T2117" s="16">
        <v>0</v>
      </c>
      <c r="U2117">
        <v>0</v>
      </c>
      <c r="V2117" s="17">
        <v>2.1585144395589619</v>
      </c>
      <c r="W2117" t="s">
        <v>10506</v>
      </c>
      <c r="X2117" s="21">
        <v>-25.250033762090801</v>
      </c>
      <c r="Y2117" s="21">
        <v>-53.993943856597397</v>
      </c>
      <c r="Z2117">
        <v>0</v>
      </c>
    </row>
    <row r="2118" spans="1:26" x14ac:dyDescent="0.25">
      <c r="A2118" t="str">
        <f t="shared" si="33"/>
        <v>Santo Antônio do SudoestePR</v>
      </c>
      <c r="B2118" s="8">
        <v>2017</v>
      </c>
      <c r="C2118" s="9" t="s">
        <v>456</v>
      </c>
      <c r="D2118" s="9" t="s">
        <v>457</v>
      </c>
      <c r="E2118" s="9" t="s">
        <v>3046</v>
      </c>
      <c r="F2118" s="9" t="s">
        <v>3047</v>
      </c>
      <c r="G2118" s="10" t="s">
        <v>7637</v>
      </c>
      <c r="H2118" s="11">
        <v>25160.400000000001</v>
      </c>
      <c r="I2118" s="11">
        <v>507183.30699999997</v>
      </c>
      <c r="J2118" s="12">
        <v>20157.998561231139</v>
      </c>
      <c r="K2118" s="13" t="s">
        <v>7636</v>
      </c>
      <c r="L2118" s="13">
        <v>0</v>
      </c>
      <c r="M2118" s="14">
        <v>0</v>
      </c>
      <c r="N2118" s="15">
        <v>0</v>
      </c>
      <c r="O2118" s="16" t="s">
        <v>7637</v>
      </c>
      <c r="P2118" s="16" t="s">
        <v>7637</v>
      </c>
      <c r="Q2118" s="16" t="s">
        <v>7637</v>
      </c>
      <c r="R2118" s="16" t="s">
        <v>7637</v>
      </c>
      <c r="S2118" s="16" t="s">
        <v>7637</v>
      </c>
      <c r="T2118" s="16">
        <v>0</v>
      </c>
      <c r="U2118">
        <v>0</v>
      </c>
      <c r="V2118" s="17">
        <v>1.1287369182954077</v>
      </c>
      <c r="W2118" t="s">
        <v>11967</v>
      </c>
      <c r="X2118" s="21">
        <v>-26.074173168498099</v>
      </c>
      <c r="Y2118" s="21">
        <v>-53.725553361346499</v>
      </c>
      <c r="Z2118">
        <v>0</v>
      </c>
    </row>
    <row r="2119" spans="1:26" x14ac:dyDescent="0.25">
      <c r="A2119" t="str">
        <f t="shared" si="33"/>
        <v>Nova AraçáRS</v>
      </c>
      <c r="B2119" s="8">
        <v>2017</v>
      </c>
      <c r="C2119" s="9" t="s">
        <v>456</v>
      </c>
      <c r="D2119" s="9" t="s">
        <v>2517</v>
      </c>
      <c r="E2119" s="9" t="s">
        <v>3048</v>
      </c>
      <c r="F2119" s="9" t="s">
        <v>3049</v>
      </c>
      <c r="G2119" s="10" t="s">
        <v>7637</v>
      </c>
      <c r="H2119" s="11">
        <v>41940.14</v>
      </c>
      <c r="I2119" s="11">
        <v>187514.38399999999</v>
      </c>
      <c r="J2119" s="12">
        <v>4471.0004306137271</v>
      </c>
      <c r="K2119" s="13" t="s">
        <v>7640</v>
      </c>
      <c r="L2119" s="13">
        <v>0</v>
      </c>
      <c r="M2119" s="14">
        <v>0</v>
      </c>
      <c r="N2119" s="15">
        <v>0</v>
      </c>
      <c r="O2119" s="16" t="s">
        <v>7637</v>
      </c>
      <c r="P2119" s="16" t="s">
        <v>7637</v>
      </c>
      <c r="Q2119" s="16" t="s">
        <v>7637</v>
      </c>
      <c r="R2119" s="16" t="s">
        <v>7637</v>
      </c>
      <c r="S2119" s="16" t="s">
        <v>7637</v>
      </c>
      <c r="T2119" s="16">
        <v>0</v>
      </c>
      <c r="U2119">
        <v>0</v>
      </c>
      <c r="V2119" s="17">
        <v>1.8325486578551859</v>
      </c>
      <c r="W2119" t="s">
        <v>10787</v>
      </c>
      <c r="X2119" s="21">
        <v>-28.654217209022502</v>
      </c>
      <c r="Y2119" s="21">
        <v>-51.746253520161403</v>
      </c>
      <c r="Z2119">
        <v>0</v>
      </c>
    </row>
    <row r="2120" spans="1:26" x14ac:dyDescent="0.25">
      <c r="A2120" t="str">
        <f t="shared" si="33"/>
        <v>Brasilândia de MinasMG</v>
      </c>
      <c r="B2120" s="8">
        <v>2017</v>
      </c>
      <c r="C2120" s="9" t="s">
        <v>18</v>
      </c>
      <c r="D2120" s="9" t="s">
        <v>163</v>
      </c>
      <c r="E2120" s="9" t="s">
        <v>3050</v>
      </c>
      <c r="F2120" s="9" t="s">
        <v>3051</v>
      </c>
      <c r="G2120" s="10" t="s">
        <v>7637</v>
      </c>
      <c r="H2120" s="11">
        <v>13612.32</v>
      </c>
      <c r="I2120" s="11">
        <v>219226.40599999999</v>
      </c>
      <c r="J2120" s="12">
        <v>16104.999441682239</v>
      </c>
      <c r="K2120" s="13" t="s">
        <v>7642</v>
      </c>
      <c r="L2120" s="13">
        <v>0</v>
      </c>
      <c r="M2120" s="14">
        <v>0</v>
      </c>
      <c r="N2120" s="15">
        <v>0</v>
      </c>
      <c r="O2120" s="16" t="s">
        <v>7637</v>
      </c>
      <c r="P2120" s="16" t="s">
        <v>7637</v>
      </c>
      <c r="Q2120" s="16" t="s">
        <v>7637</v>
      </c>
      <c r="R2120" s="16" t="s">
        <v>7637</v>
      </c>
      <c r="S2120" s="16" t="s">
        <v>7637</v>
      </c>
      <c r="T2120" s="16">
        <v>0</v>
      </c>
      <c r="U2120">
        <v>0</v>
      </c>
      <c r="V2120" s="17">
        <v>0.61792744392642418</v>
      </c>
      <c r="W2120" t="s">
        <v>8349</v>
      </c>
      <c r="X2120" s="21">
        <v>-16.997641093602901</v>
      </c>
      <c r="Y2120" s="21">
        <v>-46.012338707262003</v>
      </c>
      <c r="Z2120">
        <v>0</v>
      </c>
    </row>
    <row r="2121" spans="1:26" x14ac:dyDescent="0.25">
      <c r="A2121" t="str">
        <f t="shared" si="33"/>
        <v>Mato CastelhanoRS</v>
      </c>
      <c r="B2121" s="8">
        <v>2017</v>
      </c>
      <c r="C2121" s="9" t="s">
        <v>456</v>
      </c>
      <c r="D2121" s="9" t="s">
        <v>2517</v>
      </c>
      <c r="E2121" s="9" t="s">
        <v>3052</v>
      </c>
      <c r="F2121" s="9" t="s">
        <v>3052</v>
      </c>
      <c r="G2121" s="10" t="s">
        <v>7637</v>
      </c>
      <c r="H2121" s="11">
        <v>31824.39</v>
      </c>
      <c r="I2121" s="11">
        <v>81915.983999999997</v>
      </c>
      <c r="J2121" s="12">
        <v>2574.0001300889035</v>
      </c>
      <c r="K2121" s="13" t="s">
        <v>7641</v>
      </c>
      <c r="L2121" s="13">
        <v>0</v>
      </c>
      <c r="M2121" s="14">
        <v>0</v>
      </c>
      <c r="N2121" s="15">
        <v>0</v>
      </c>
      <c r="O2121" s="16" t="s">
        <v>7637</v>
      </c>
      <c r="P2121" s="16" t="s">
        <v>7637</v>
      </c>
      <c r="Q2121" s="16" t="s">
        <v>7637</v>
      </c>
      <c r="R2121" s="16" t="s">
        <v>7637</v>
      </c>
      <c r="S2121" s="16" t="s">
        <v>7637</v>
      </c>
      <c r="T2121" s="16">
        <v>0</v>
      </c>
      <c r="U2121">
        <v>0</v>
      </c>
      <c r="V2121" s="17">
        <v>1.3888121012898238</v>
      </c>
      <c r="W2121" t="s">
        <v>10518</v>
      </c>
      <c r="X2121" s="21">
        <v>-28.280493078770998</v>
      </c>
      <c r="Y2121" s="21">
        <v>-52.193683792236598</v>
      </c>
      <c r="Z2121">
        <v>0</v>
      </c>
    </row>
    <row r="2122" spans="1:26" x14ac:dyDescent="0.25">
      <c r="A2122" t="str">
        <f t="shared" si="33"/>
        <v>ItaquiraíMS</v>
      </c>
      <c r="B2122" s="8">
        <v>2017</v>
      </c>
      <c r="C2122" s="9" t="s">
        <v>2202</v>
      </c>
      <c r="D2122" s="9" t="s">
        <v>2203</v>
      </c>
      <c r="E2122" s="9" t="s">
        <v>3053</v>
      </c>
      <c r="F2122" s="9" t="s">
        <v>3054</v>
      </c>
      <c r="G2122" s="10" t="s">
        <v>7637</v>
      </c>
      <c r="H2122" s="11">
        <v>29783.96</v>
      </c>
      <c r="I2122" s="11">
        <v>614651.61899999995</v>
      </c>
      <c r="J2122" s="12">
        <v>20637.001224820338</v>
      </c>
      <c r="K2122" s="13" t="s">
        <v>7642</v>
      </c>
      <c r="L2122" s="13">
        <v>0</v>
      </c>
      <c r="M2122" s="14">
        <v>0</v>
      </c>
      <c r="N2122" s="15">
        <v>0</v>
      </c>
      <c r="O2122" s="16" t="s">
        <v>7637</v>
      </c>
      <c r="P2122" s="16" t="s">
        <v>7637</v>
      </c>
      <c r="Q2122" s="16" t="s">
        <v>7637</v>
      </c>
      <c r="R2122" s="16" t="s">
        <v>7637</v>
      </c>
      <c r="S2122" s="16" t="s">
        <v>7637</v>
      </c>
      <c r="T2122" s="16">
        <v>0</v>
      </c>
      <c r="U2122">
        <v>0</v>
      </c>
      <c r="V2122" s="17">
        <v>1.3314846094804542</v>
      </c>
      <c r="W2122" t="s">
        <v>9932</v>
      </c>
      <c r="X2122" s="21">
        <v>-23.478326530042899</v>
      </c>
      <c r="Y2122" s="21">
        <v>-54.187417739120399</v>
      </c>
      <c r="Z2122">
        <v>0</v>
      </c>
    </row>
    <row r="2123" spans="1:26" x14ac:dyDescent="0.25">
      <c r="A2123" t="str">
        <f t="shared" si="33"/>
        <v>GentilRS</v>
      </c>
      <c r="B2123" s="8">
        <v>2017</v>
      </c>
      <c r="C2123" s="9" t="s">
        <v>456</v>
      </c>
      <c r="D2123" s="9" t="s">
        <v>2517</v>
      </c>
      <c r="E2123" s="9" t="s">
        <v>3055</v>
      </c>
      <c r="F2123" s="9" t="s">
        <v>3055</v>
      </c>
      <c r="G2123" s="10" t="s">
        <v>7637</v>
      </c>
      <c r="H2123" s="11">
        <v>58161.95</v>
      </c>
      <c r="I2123" s="11">
        <v>99166.130999999994</v>
      </c>
      <c r="J2123" s="12">
        <v>1705.0001074585703</v>
      </c>
      <c r="K2123" s="13" t="s">
        <v>7641</v>
      </c>
      <c r="L2123" s="13">
        <v>0</v>
      </c>
      <c r="M2123" s="14">
        <v>0</v>
      </c>
      <c r="N2123" s="15">
        <v>0</v>
      </c>
      <c r="O2123" s="16" t="s">
        <v>7637</v>
      </c>
      <c r="P2123" s="16" t="s">
        <v>7637</v>
      </c>
      <c r="Q2123" s="16" t="s">
        <v>7637</v>
      </c>
      <c r="R2123" s="16" t="s">
        <v>7637</v>
      </c>
      <c r="S2123" s="16" t="s">
        <v>7637</v>
      </c>
      <c r="T2123" s="16">
        <v>0</v>
      </c>
      <c r="U2123">
        <v>0</v>
      </c>
      <c r="V2123" s="17">
        <v>2.5332869186895377</v>
      </c>
      <c r="W2123" t="s">
        <v>9456</v>
      </c>
      <c r="X2123" s="21">
        <v>-28.432115869207301</v>
      </c>
      <c r="Y2123" s="21">
        <v>-52.034147418724402</v>
      </c>
      <c r="Z2123">
        <v>0</v>
      </c>
    </row>
    <row r="2124" spans="1:26" x14ac:dyDescent="0.25">
      <c r="A2124" t="str">
        <f t="shared" si="33"/>
        <v>Trindade do SulRS</v>
      </c>
      <c r="B2124" s="8">
        <v>2017</v>
      </c>
      <c r="C2124" s="9" t="s">
        <v>456</v>
      </c>
      <c r="D2124" s="9" t="s">
        <v>2517</v>
      </c>
      <c r="E2124" s="9" t="s">
        <v>3056</v>
      </c>
      <c r="F2124" s="9" t="s">
        <v>3056</v>
      </c>
      <c r="G2124" s="10" t="s">
        <v>7637</v>
      </c>
      <c r="H2124" s="11">
        <v>27026.25</v>
      </c>
      <c r="I2124" s="11">
        <v>161103.45300000001</v>
      </c>
      <c r="J2124" s="12">
        <v>5960.999139725267</v>
      </c>
      <c r="K2124" s="13" t="s">
        <v>7641</v>
      </c>
      <c r="L2124" s="13">
        <v>0</v>
      </c>
      <c r="M2124" s="14">
        <v>0</v>
      </c>
      <c r="N2124" s="15">
        <v>0</v>
      </c>
      <c r="O2124" s="16" t="s">
        <v>7637</v>
      </c>
      <c r="P2124" s="16" t="s">
        <v>7637</v>
      </c>
      <c r="Q2124" s="16" t="s">
        <v>7637</v>
      </c>
      <c r="R2124" s="16" t="s">
        <v>7637</v>
      </c>
      <c r="S2124" s="16" t="s">
        <v>7637</v>
      </c>
      <c r="T2124" s="16">
        <v>0</v>
      </c>
      <c r="U2124">
        <v>0</v>
      </c>
      <c r="V2124" s="17">
        <v>1.1858199356469299</v>
      </c>
      <c r="W2124" t="s">
        <v>12650</v>
      </c>
      <c r="X2124" s="21">
        <v>-27.5243664529306</v>
      </c>
      <c r="Y2124" s="21">
        <v>-52.896047055347502</v>
      </c>
      <c r="Z2124">
        <v>0</v>
      </c>
    </row>
    <row r="2125" spans="1:26" x14ac:dyDescent="0.25">
      <c r="A2125" t="str">
        <f t="shared" si="33"/>
        <v>MercedesPR</v>
      </c>
      <c r="B2125" s="8">
        <v>2017</v>
      </c>
      <c r="C2125" s="9" t="s">
        <v>456</v>
      </c>
      <c r="D2125" s="9" t="s">
        <v>457</v>
      </c>
      <c r="E2125" s="9" t="s">
        <v>3057</v>
      </c>
      <c r="F2125" s="9" t="s">
        <v>3057</v>
      </c>
      <c r="G2125" s="10" t="s">
        <v>7637</v>
      </c>
      <c r="H2125" s="11">
        <v>37438.9</v>
      </c>
      <c r="I2125" s="11">
        <v>205015.41099999999</v>
      </c>
      <c r="J2125" s="12">
        <v>5475.9998557649933</v>
      </c>
      <c r="K2125" s="13" t="s">
        <v>7636</v>
      </c>
      <c r="L2125" s="13">
        <v>0</v>
      </c>
      <c r="M2125" s="14">
        <v>0</v>
      </c>
      <c r="N2125" s="15">
        <v>0</v>
      </c>
      <c r="O2125" s="16" t="s">
        <v>7637</v>
      </c>
      <c r="P2125" s="16" t="s">
        <v>7637</v>
      </c>
      <c r="Q2125" s="16" t="s">
        <v>7637</v>
      </c>
      <c r="R2125" s="16" t="s">
        <v>7637</v>
      </c>
      <c r="S2125" s="16" t="s">
        <v>7637</v>
      </c>
      <c r="T2125" s="16">
        <v>0</v>
      </c>
      <c r="U2125">
        <v>0</v>
      </c>
      <c r="V2125" s="17">
        <v>1.6384001848390917</v>
      </c>
      <c r="W2125" t="s">
        <v>10552</v>
      </c>
      <c r="X2125" s="21">
        <v>-24.454251663567401</v>
      </c>
      <c r="Y2125" s="21">
        <v>-54.162275967547103</v>
      </c>
      <c r="Z2125">
        <v>0</v>
      </c>
    </row>
    <row r="2126" spans="1:26" x14ac:dyDescent="0.25">
      <c r="A2126" t="str">
        <f t="shared" si="33"/>
        <v>Nova PrataRS</v>
      </c>
      <c r="B2126" s="8">
        <v>2017</v>
      </c>
      <c r="C2126" s="9" t="s">
        <v>456</v>
      </c>
      <c r="D2126" s="9" t="s">
        <v>2517</v>
      </c>
      <c r="E2126" s="9" t="s">
        <v>3058</v>
      </c>
      <c r="F2126" s="9" t="s">
        <v>3058</v>
      </c>
      <c r="G2126" s="10" t="s">
        <v>7637</v>
      </c>
      <c r="H2126" s="11">
        <v>46946.58</v>
      </c>
      <c r="I2126" s="11">
        <v>1199907.6499999999</v>
      </c>
      <c r="J2126" s="12">
        <v>25559.000250923495</v>
      </c>
      <c r="K2126" s="13" t="s">
        <v>7636</v>
      </c>
      <c r="L2126" s="13">
        <v>0</v>
      </c>
      <c r="M2126" s="14">
        <v>0</v>
      </c>
      <c r="N2126" s="15">
        <v>0</v>
      </c>
      <c r="O2126" s="16" t="s">
        <v>7637</v>
      </c>
      <c r="P2126" s="16" t="s">
        <v>7637</v>
      </c>
      <c r="Q2126" s="16" t="s">
        <v>7637</v>
      </c>
      <c r="R2126" s="16" t="s">
        <v>7637</v>
      </c>
      <c r="S2126" s="16" t="s">
        <v>7637</v>
      </c>
      <c r="T2126" s="16">
        <v>0</v>
      </c>
      <c r="U2126">
        <v>0</v>
      </c>
      <c r="V2126" s="17">
        <v>2.090355563689728</v>
      </c>
      <c r="W2126" t="s">
        <v>10852</v>
      </c>
      <c r="X2126" s="21">
        <v>-28.780389874396601</v>
      </c>
      <c r="Y2126" s="21">
        <v>-51.611722193662303</v>
      </c>
      <c r="Z2126">
        <v>0</v>
      </c>
    </row>
    <row r="2127" spans="1:26" x14ac:dyDescent="0.25">
      <c r="A2127" t="str">
        <f t="shared" si="33"/>
        <v>Santa Rita do ItuetoMG</v>
      </c>
      <c r="B2127" s="8">
        <v>2017</v>
      </c>
      <c r="C2127" s="9" t="s">
        <v>18</v>
      </c>
      <c r="D2127" s="9" t="s">
        <v>163</v>
      </c>
      <c r="E2127" s="9" t="s">
        <v>3059</v>
      </c>
      <c r="F2127" s="9" t="s">
        <v>3059</v>
      </c>
      <c r="G2127" s="10" t="s">
        <v>7637</v>
      </c>
      <c r="H2127" s="11">
        <v>22114.49</v>
      </c>
      <c r="I2127" s="11">
        <v>126030.45699999999</v>
      </c>
      <c r="J2127" s="12">
        <v>5698.9990273345666</v>
      </c>
      <c r="K2127" s="13" t="s">
        <v>7641</v>
      </c>
      <c r="L2127" s="13">
        <v>0</v>
      </c>
      <c r="M2127" s="14">
        <v>0</v>
      </c>
      <c r="N2127" s="15">
        <v>0</v>
      </c>
      <c r="O2127" s="16" t="s">
        <v>7637</v>
      </c>
      <c r="P2127" s="16" t="s">
        <v>7637</v>
      </c>
      <c r="Q2127" s="16" t="s">
        <v>7637</v>
      </c>
      <c r="R2127" s="16" t="s">
        <v>7637</v>
      </c>
      <c r="S2127" s="16" t="s">
        <v>7637</v>
      </c>
      <c r="T2127" s="16">
        <v>0</v>
      </c>
      <c r="U2127">
        <v>0</v>
      </c>
      <c r="V2127" s="17">
        <v>0.97148004837997182</v>
      </c>
      <c r="W2127" t="s">
        <v>11864</v>
      </c>
      <c r="X2127" s="21">
        <v>-19.3581251329413</v>
      </c>
      <c r="Y2127" s="21">
        <v>-41.382435508259199</v>
      </c>
      <c r="Z2127">
        <v>0</v>
      </c>
    </row>
    <row r="2128" spans="1:26" x14ac:dyDescent="0.25">
      <c r="A2128" t="str">
        <f t="shared" si="33"/>
        <v>Frei LagonegroMG</v>
      </c>
      <c r="B2128" s="8">
        <v>2017</v>
      </c>
      <c r="C2128" s="9" t="s">
        <v>18</v>
      </c>
      <c r="D2128" s="9" t="s">
        <v>163</v>
      </c>
      <c r="E2128" s="9" t="s">
        <v>3060</v>
      </c>
      <c r="F2128" s="9" t="s">
        <v>3060</v>
      </c>
      <c r="G2128" s="10" t="s">
        <v>7637</v>
      </c>
      <c r="H2128" s="11">
        <v>9561.76</v>
      </c>
      <c r="I2128" s="11">
        <v>33561.769</v>
      </c>
      <c r="J2128" s="12">
        <v>3509.9991005839929</v>
      </c>
      <c r="K2128" s="13" t="s">
        <v>7642</v>
      </c>
      <c r="L2128" s="13">
        <v>0</v>
      </c>
      <c r="M2128" s="14">
        <v>0</v>
      </c>
      <c r="N2128" s="15">
        <v>0</v>
      </c>
      <c r="O2128" s="16" t="s">
        <v>7637</v>
      </c>
      <c r="P2128" s="16" t="s">
        <v>7637</v>
      </c>
      <c r="Q2128" s="16" t="s">
        <v>7637</v>
      </c>
      <c r="R2128" s="16" t="s">
        <v>7637</v>
      </c>
      <c r="S2128" s="16" t="s">
        <v>7637</v>
      </c>
      <c r="T2128" s="16">
        <v>0</v>
      </c>
      <c r="U2128">
        <v>0</v>
      </c>
      <c r="V2128" s="17">
        <v>0.42141940563340113</v>
      </c>
      <c r="W2128" t="s">
        <v>9413</v>
      </c>
      <c r="X2128" s="21">
        <v>-18.167994353773299</v>
      </c>
      <c r="Y2128" s="21">
        <v>-42.765961858562903</v>
      </c>
      <c r="Z2128">
        <v>0</v>
      </c>
    </row>
    <row r="2129" spans="1:26" x14ac:dyDescent="0.25">
      <c r="A2129" t="str">
        <f t="shared" si="33"/>
        <v>Três PalmeirasRS</v>
      </c>
      <c r="B2129" s="8">
        <v>2017</v>
      </c>
      <c r="C2129" s="9" t="s">
        <v>456</v>
      </c>
      <c r="D2129" s="9" t="s">
        <v>2517</v>
      </c>
      <c r="E2129" s="9" t="s">
        <v>3061</v>
      </c>
      <c r="F2129" s="9" t="s">
        <v>3062</v>
      </c>
      <c r="G2129" s="10" t="s">
        <v>7637</v>
      </c>
      <c r="H2129" s="11">
        <v>25669.040000000001</v>
      </c>
      <c r="I2129" s="11">
        <v>114406.905</v>
      </c>
      <c r="J2129" s="12">
        <v>4456.9997553472977</v>
      </c>
      <c r="K2129" s="13" t="s">
        <v>7641</v>
      </c>
      <c r="L2129" s="13">
        <v>0</v>
      </c>
      <c r="M2129" s="14">
        <v>0</v>
      </c>
      <c r="N2129" s="15">
        <v>0</v>
      </c>
      <c r="O2129" s="16" t="s">
        <v>7637</v>
      </c>
      <c r="P2129" s="16" t="s">
        <v>7637</v>
      </c>
      <c r="Q2129" s="16" t="s">
        <v>7637</v>
      </c>
      <c r="R2129" s="16" t="s">
        <v>7637</v>
      </c>
      <c r="S2129" s="16" t="s">
        <v>7637</v>
      </c>
      <c r="T2129" s="16">
        <v>0</v>
      </c>
      <c r="U2129">
        <v>0</v>
      </c>
      <c r="V2129" s="17">
        <v>1.124147914461288</v>
      </c>
      <c r="W2129" t="s">
        <v>12641</v>
      </c>
      <c r="X2129" s="21">
        <v>-27.6143597800984</v>
      </c>
      <c r="Y2129" s="21">
        <v>-52.844172102987102</v>
      </c>
      <c r="Z2129">
        <v>0</v>
      </c>
    </row>
    <row r="2130" spans="1:26" x14ac:dyDescent="0.25">
      <c r="A2130" t="str">
        <f t="shared" si="33"/>
        <v>PrincesaSC</v>
      </c>
      <c r="B2130" s="8">
        <v>2017</v>
      </c>
      <c r="C2130" s="9" t="s">
        <v>456</v>
      </c>
      <c r="D2130" s="9" t="s">
        <v>790</v>
      </c>
      <c r="E2130" s="9" t="s">
        <v>3063</v>
      </c>
      <c r="F2130" s="9" t="s">
        <v>3063</v>
      </c>
      <c r="G2130" s="10" t="s">
        <v>7637</v>
      </c>
      <c r="H2130" s="11">
        <v>23030.68</v>
      </c>
      <c r="I2130" s="11">
        <v>66927.163</v>
      </c>
      <c r="J2130" s="12">
        <v>2906.000300468766</v>
      </c>
      <c r="K2130" s="13" t="s">
        <v>7642</v>
      </c>
      <c r="L2130" s="13">
        <v>0</v>
      </c>
      <c r="M2130" s="14">
        <v>0</v>
      </c>
      <c r="N2130" s="15">
        <v>0</v>
      </c>
      <c r="O2130" s="16" t="s">
        <v>7637</v>
      </c>
      <c r="P2130" s="16" t="s">
        <v>7637</v>
      </c>
      <c r="Q2130" s="16" t="s">
        <v>7637</v>
      </c>
      <c r="R2130" s="16" t="s">
        <v>7637</v>
      </c>
      <c r="S2130" s="16" t="s">
        <v>7637</v>
      </c>
      <c r="T2130" s="16">
        <v>0</v>
      </c>
      <c r="U2130">
        <v>0</v>
      </c>
      <c r="V2130" s="17">
        <v>1.0066724357546131</v>
      </c>
      <c r="W2130" t="s">
        <v>11483</v>
      </c>
      <c r="X2130" s="21">
        <v>-26.4445862502482</v>
      </c>
      <c r="Y2130" s="21">
        <v>-53.599881041319698</v>
      </c>
      <c r="Z2130">
        <v>0</v>
      </c>
    </row>
    <row r="2131" spans="1:26" x14ac:dyDescent="0.25">
      <c r="A2131" t="str">
        <f t="shared" si="33"/>
        <v>Diamante D'OestePR</v>
      </c>
      <c r="B2131" s="8">
        <v>2017</v>
      </c>
      <c r="C2131" s="9" t="s">
        <v>456</v>
      </c>
      <c r="D2131" s="9" t="s">
        <v>457</v>
      </c>
      <c r="E2131" s="9" t="s">
        <v>3064</v>
      </c>
      <c r="F2131" s="9" t="s">
        <v>3064</v>
      </c>
      <c r="G2131" s="10" t="s">
        <v>7637</v>
      </c>
      <c r="H2131" s="11">
        <v>18304.71</v>
      </c>
      <c r="I2131" s="11">
        <v>96905.142000000007</v>
      </c>
      <c r="J2131" s="12">
        <v>5294.0003966192317</v>
      </c>
      <c r="K2131" s="13" t="s">
        <v>7642</v>
      </c>
      <c r="L2131" s="13">
        <v>0</v>
      </c>
      <c r="M2131" s="14">
        <v>0</v>
      </c>
      <c r="N2131" s="15">
        <v>0</v>
      </c>
      <c r="O2131" s="16" t="s">
        <v>7637</v>
      </c>
      <c r="P2131" s="16" t="s">
        <v>7637</v>
      </c>
      <c r="Q2131" s="16" t="s">
        <v>7637</v>
      </c>
      <c r="R2131" s="16" t="s">
        <v>7637</v>
      </c>
      <c r="S2131" s="16" t="s">
        <v>7637</v>
      </c>
      <c r="T2131" s="16">
        <v>0</v>
      </c>
      <c r="U2131">
        <v>0</v>
      </c>
      <c r="V2131" s="17">
        <v>0.8049119973661556</v>
      </c>
      <c r="W2131" t="s">
        <v>9121</v>
      </c>
      <c r="X2131" s="21">
        <v>-24.942319816595099</v>
      </c>
      <c r="Y2131" s="21">
        <v>-54.105608389061302</v>
      </c>
      <c r="Z2131">
        <v>0</v>
      </c>
    </row>
    <row r="2132" spans="1:26" x14ac:dyDescent="0.25">
      <c r="A2132" t="str">
        <f t="shared" si="33"/>
        <v>Nova BassanoRS</v>
      </c>
      <c r="B2132" s="8">
        <v>2017</v>
      </c>
      <c r="C2132" s="9" t="s">
        <v>456</v>
      </c>
      <c r="D2132" s="9" t="s">
        <v>2517</v>
      </c>
      <c r="E2132" s="9" t="s">
        <v>3065</v>
      </c>
      <c r="F2132" s="9" t="s">
        <v>3065</v>
      </c>
      <c r="G2132" s="10" t="s">
        <v>7637</v>
      </c>
      <c r="H2132" s="11">
        <v>51101.73</v>
      </c>
      <c r="I2132" s="11">
        <v>490525.49599999998</v>
      </c>
      <c r="J2132" s="12">
        <v>9598.9997990283282</v>
      </c>
      <c r="K2132" s="13" t="s">
        <v>7640</v>
      </c>
      <c r="L2132" s="13">
        <v>0</v>
      </c>
      <c r="M2132" s="14">
        <v>0</v>
      </c>
      <c r="N2132" s="15">
        <v>0</v>
      </c>
      <c r="O2132" s="16" t="s">
        <v>7637</v>
      </c>
      <c r="P2132" s="16" t="s">
        <v>7637</v>
      </c>
      <c r="Q2132" s="16" t="s">
        <v>7637</v>
      </c>
      <c r="R2132" s="16" t="s">
        <v>7637</v>
      </c>
      <c r="S2132" s="16" t="s">
        <v>7637</v>
      </c>
      <c r="T2132" s="16">
        <v>0</v>
      </c>
      <c r="U2132">
        <v>0</v>
      </c>
      <c r="V2132" s="17">
        <v>2.2412791399035603</v>
      </c>
      <c r="W2132" t="s">
        <v>10790</v>
      </c>
      <c r="X2132" s="21">
        <v>-28.729564466997999</v>
      </c>
      <c r="Y2132" s="21">
        <v>-51.707645594624402</v>
      </c>
      <c r="Z2132">
        <v>0</v>
      </c>
    </row>
    <row r="2133" spans="1:26" x14ac:dyDescent="0.25">
      <c r="A2133" t="str">
        <f t="shared" si="33"/>
        <v>CaibiSC</v>
      </c>
      <c r="B2133" s="8">
        <v>2017</v>
      </c>
      <c r="C2133" s="9" t="s">
        <v>456</v>
      </c>
      <c r="D2133" s="9" t="s">
        <v>790</v>
      </c>
      <c r="E2133" s="9" t="s">
        <v>3066</v>
      </c>
      <c r="F2133" s="9" t="s">
        <v>3066</v>
      </c>
      <c r="G2133" s="10" t="s">
        <v>7637</v>
      </c>
      <c r="H2133" s="11">
        <v>31788.15</v>
      </c>
      <c r="I2133" s="11">
        <v>197499.755</v>
      </c>
      <c r="J2133" s="12">
        <v>6212.9993409493791</v>
      </c>
      <c r="K2133" s="13" t="s">
        <v>7636</v>
      </c>
      <c r="L2133" s="13">
        <v>0</v>
      </c>
      <c r="M2133" s="14">
        <v>0</v>
      </c>
      <c r="N2133" s="15">
        <v>0</v>
      </c>
      <c r="O2133" s="16" t="s">
        <v>7637</v>
      </c>
      <c r="P2133" s="16" t="s">
        <v>7637</v>
      </c>
      <c r="Q2133" s="16" t="s">
        <v>7637</v>
      </c>
      <c r="R2133" s="16" t="s">
        <v>7637</v>
      </c>
      <c r="S2133" s="16" t="s">
        <v>7637</v>
      </c>
      <c r="T2133" s="16">
        <v>0</v>
      </c>
      <c r="U2133">
        <v>0</v>
      </c>
      <c r="V2133" s="17">
        <v>1.3936377698898519</v>
      </c>
      <c r="W2133" t="s">
        <v>8474</v>
      </c>
      <c r="X2133" s="21">
        <v>-27.074570520547901</v>
      </c>
      <c r="Y2133" s="21">
        <v>-53.246205388365297</v>
      </c>
      <c r="Z2133">
        <v>0</v>
      </c>
    </row>
    <row r="2134" spans="1:26" x14ac:dyDescent="0.25">
      <c r="A2134" t="str">
        <f t="shared" si="33"/>
        <v>EdealinaGO</v>
      </c>
      <c r="B2134" s="8">
        <v>2017</v>
      </c>
      <c r="C2134" s="9" t="s">
        <v>2202</v>
      </c>
      <c r="D2134" s="9" t="s">
        <v>2237</v>
      </c>
      <c r="E2134" s="9" t="s">
        <v>3067</v>
      </c>
      <c r="F2134" s="9" t="s">
        <v>3067</v>
      </c>
      <c r="G2134" s="10" t="s">
        <v>7637</v>
      </c>
      <c r="H2134" s="11">
        <v>70265.36</v>
      </c>
      <c r="I2134" s="11">
        <v>267640.75199999998</v>
      </c>
      <c r="J2134" s="12">
        <v>3808.9999396573216</v>
      </c>
      <c r="K2134" s="13" t="s">
        <v>7641</v>
      </c>
      <c r="L2134" s="13">
        <v>0</v>
      </c>
      <c r="M2134" s="14">
        <v>0</v>
      </c>
      <c r="N2134" s="15">
        <v>0</v>
      </c>
      <c r="O2134" s="16" t="s">
        <v>7637</v>
      </c>
      <c r="P2134" s="16" t="s">
        <v>7637</v>
      </c>
      <c r="Q2134" s="16" t="s">
        <v>7637</v>
      </c>
      <c r="R2134" s="16" t="s">
        <v>7637</v>
      </c>
      <c r="S2134" s="16" t="s">
        <v>7637</v>
      </c>
      <c r="T2134" s="16">
        <v>0</v>
      </c>
      <c r="U2134">
        <v>0</v>
      </c>
      <c r="V2134" s="17">
        <v>3.0643290196944353</v>
      </c>
      <c r="W2134" t="s">
        <v>9206</v>
      </c>
      <c r="X2134" s="21">
        <v>-17.42439427815</v>
      </c>
      <c r="Y2134" s="21">
        <v>-49.664803867180403</v>
      </c>
      <c r="Z2134">
        <v>0</v>
      </c>
    </row>
    <row r="2135" spans="1:26" x14ac:dyDescent="0.25">
      <c r="A2135" t="str">
        <f t="shared" si="33"/>
        <v>VirgolândiaMG</v>
      </c>
      <c r="B2135" s="8">
        <v>2017</v>
      </c>
      <c r="C2135" s="9" t="s">
        <v>18</v>
      </c>
      <c r="D2135" s="9" t="s">
        <v>163</v>
      </c>
      <c r="E2135" s="9" t="s">
        <v>3068</v>
      </c>
      <c r="F2135" s="9" t="s">
        <v>3069</v>
      </c>
      <c r="G2135" s="10" t="s">
        <v>7637</v>
      </c>
      <c r="H2135" s="11">
        <v>8943.6299999999992</v>
      </c>
      <c r="I2135" s="11">
        <v>50200.623</v>
      </c>
      <c r="J2135" s="12">
        <v>5613.0031094756823</v>
      </c>
      <c r="K2135" s="13" t="s">
        <v>7642</v>
      </c>
      <c r="L2135" s="13">
        <v>0</v>
      </c>
      <c r="M2135" s="14">
        <v>0</v>
      </c>
      <c r="N2135" s="15">
        <v>0</v>
      </c>
      <c r="O2135" s="16" t="s">
        <v>7637</v>
      </c>
      <c r="P2135" s="16" t="s">
        <v>7637</v>
      </c>
      <c r="Q2135" s="16" t="s">
        <v>7637</v>
      </c>
      <c r="R2135" s="16" t="s">
        <v>7637</v>
      </c>
      <c r="S2135" s="16" t="s">
        <v>7637</v>
      </c>
      <c r="T2135" s="16">
        <v>0</v>
      </c>
      <c r="U2135">
        <v>0</v>
      </c>
      <c r="V2135" s="17">
        <v>0.3978016889344908</v>
      </c>
      <c r="W2135" t="s">
        <v>12858</v>
      </c>
      <c r="X2135" s="21">
        <v>-18.474934469293299</v>
      </c>
      <c r="Y2135" s="21">
        <v>-42.307956773905303</v>
      </c>
      <c r="Z2135">
        <v>0</v>
      </c>
    </row>
    <row r="2136" spans="1:26" x14ac:dyDescent="0.25">
      <c r="A2136" t="str">
        <f t="shared" si="33"/>
        <v>OrizonaGO</v>
      </c>
      <c r="B2136" s="8">
        <v>2017</v>
      </c>
      <c r="C2136" s="9" t="s">
        <v>2202</v>
      </c>
      <c r="D2136" s="9" t="s">
        <v>2237</v>
      </c>
      <c r="E2136" s="9" t="s">
        <v>3070</v>
      </c>
      <c r="F2136" s="9" t="s">
        <v>3070</v>
      </c>
      <c r="G2136" s="10" t="s">
        <v>7637</v>
      </c>
      <c r="H2136" s="11">
        <v>31368.77</v>
      </c>
      <c r="I2136" s="11">
        <v>485337.64600000001</v>
      </c>
      <c r="J2136" s="12">
        <v>15472.00116549039</v>
      </c>
      <c r="K2136" s="13" t="s">
        <v>7636</v>
      </c>
      <c r="L2136" s="13">
        <v>0</v>
      </c>
      <c r="M2136" s="14">
        <v>0</v>
      </c>
      <c r="N2136" s="15">
        <v>0</v>
      </c>
      <c r="O2136" s="16" t="s">
        <v>7637</v>
      </c>
      <c r="P2136" s="16" t="s">
        <v>7637</v>
      </c>
      <c r="Q2136" s="16" t="s">
        <v>7637</v>
      </c>
      <c r="R2136" s="16" t="s">
        <v>7637</v>
      </c>
      <c r="S2136" s="16" t="s">
        <v>7637</v>
      </c>
      <c r="T2136" s="16">
        <v>0</v>
      </c>
      <c r="U2136">
        <v>0</v>
      </c>
      <c r="V2136" s="17">
        <v>1.391631316887308</v>
      </c>
      <c r="W2136" t="s">
        <v>10942</v>
      </c>
      <c r="X2136" s="21">
        <v>-17.034123278335599</v>
      </c>
      <c r="Y2136" s="21">
        <v>-48.302025062088099</v>
      </c>
      <c r="Z2136">
        <v>0</v>
      </c>
    </row>
    <row r="2137" spans="1:26" x14ac:dyDescent="0.25">
      <c r="A2137" t="str">
        <f t="shared" si="33"/>
        <v>Vila FloresRS</v>
      </c>
      <c r="B2137" s="8">
        <v>2017</v>
      </c>
      <c r="C2137" s="9" t="s">
        <v>456</v>
      </c>
      <c r="D2137" s="9" t="s">
        <v>2517</v>
      </c>
      <c r="E2137" s="9" t="s">
        <v>3071</v>
      </c>
      <c r="F2137" s="9" t="s">
        <v>3071</v>
      </c>
      <c r="G2137" s="10" t="s">
        <v>7637</v>
      </c>
      <c r="H2137" s="11">
        <v>46298.82</v>
      </c>
      <c r="I2137" s="11">
        <v>156582.614</v>
      </c>
      <c r="J2137" s="12">
        <v>3382.0001028103957</v>
      </c>
      <c r="K2137" s="13" t="s">
        <v>7640</v>
      </c>
      <c r="L2137" s="13">
        <v>0</v>
      </c>
      <c r="M2137" s="14">
        <v>0</v>
      </c>
      <c r="N2137" s="15">
        <v>0</v>
      </c>
      <c r="O2137" s="16" t="s">
        <v>7637</v>
      </c>
      <c r="P2137" s="16" t="s">
        <v>7637</v>
      </c>
      <c r="Q2137" s="16" t="s">
        <v>7637</v>
      </c>
      <c r="R2137" s="16" t="s">
        <v>7637</v>
      </c>
      <c r="S2137" s="16" t="s">
        <v>7637</v>
      </c>
      <c r="T2137" s="16">
        <v>0</v>
      </c>
      <c r="U2137">
        <v>0</v>
      </c>
      <c r="V2137" s="17">
        <v>2.0202559966457461</v>
      </c>
      <c r="W2137" t="s">
        <v>12841</v>
      </c>
      <c r="X2137" s="21">
        <v>-28.860302214736301</v>
      </c>
      <c r="Y2137" s="21">
        <v>-51.550822143860898</v>
      </c>
      <c r="Z2137">
        <v>0</v>
      </c>
    </row>
    <row r="2138" spans="1:26" x14ac:dyDescent="0.25">
      <c r="A2138" t="str">
        <f t="shared" si="33"/>
        <v>Nova PáduaRS</v>
      </c>
      <c r="B2138" s="8">
        <v>2017</v>
      </c>
      <c r="C2138" s="9" t="s">
        <v>456</v>
      </c>
      <c r="D2138" s="9" t="s">
        <v>2517</v>
      </c>
      <c r="E2138" s="9" t="s">
        <v>3072</v>
      </c>
      <c r="F2138" s="9" t="s">
        <v>3073</v>
      </c>
      <c r="G2138" s="10" t="s">
        <v>7637</v>
      </c>
      <c r="H2138" s="11">
        <v>25964.880000000001</v>
      </c>
      <c r="I2138" s="11">
        <v>66677.808000000005</v>
      </c>
      <c r="J2138" s="12">
        <v>2567.9998521079242</v>
      </c>
      <c r="K2138" s="13" t="s">
        <v>7641</v>
      </c>
      <c r="L2138" s="13">
        <v>0</v>
      </c>
      <c r="M2138" s="14">
        <v>0</v>
      </c>
      <c r="N2138" s="15">
        <v>0</v>
      </c>
      <c r="O2138" s="16" t="s">
        <v>7637</v>
      </c>
      <c r="P2138" s="16" t="s">
        <v>7637</v>
      </c>
      <c r="Q2138" s="16" t="s">
        <v>7637</v>
      </c>
      <c r="R2138" s="16" t="s">
        <v>7637</v>
      </c>
      <c r="S2138" s="16" t="s">
        <v>7637</v>
      </c>
      <c r="T2138" s="16">
        <v>0</v>
      </c>
      <c r="U2138">
        <v>0</v>
      </c>
      <c r="V2138" s="17">
        <v>1.133798224571271</v>
      </c>
      <c r="W2138" t="s">
        <v>10846</v>
      </c>
      <c r="X2138" s="21">
        <v>-29.028981034765799</v>
      </c>
      <c r="Y2138" s="21">
        <v>-51.306942544265802</v>
      </c>
      <c r="Z2138">
        <v>0</v>
      </c>
    </row>
    <row r="2139" spans="1:26" x14ac:dyDescent="0.25">
      <c r="A2139" t="str">
        <f t="shared" si="33"/>
        <v>Santo Antônio do PalmaRS</v>
      </c>
      <c r="B2139" s="8">
        <v>2017</v>
      </c>
      <c r="C2139" s="9" t="s">
        <v>456</v>
      </c>
      <c r="D2139" s="9" t="s">
        <v>2517</v>
      </c>
      <c r="E2139" s="9" t="s">
        <v>3074</v>
      </c>
      <c r="F2139" s="9" t="s">
        <v>3075</v>
      </c>
      <c r="G2139" s="10" t="s">
        <v>7637</v>
      </c>
      <c r="H2139" s="11">
        <v>34952.550000000003</v>
      </c>
      <c r="I2139" s="11">
        <v>76755.797999999995</v>
      </c>
      <c r="J2139" s="12">
        <v>2195.999948501611</v>
      </c>
      <c r="K2139" s="13" t="s">
        <v>7644</v>
      </c>
      <c r="L2139" s="13">
        <v>0</v>
      </c>
      <c r="M2139" s="14">
        <v>0</v>
      </c>
      <c r="N2139" s="15">
        <v>0</v>
      </c>
      <c r="O2139" s="16" t="s">
        <v>7637</v>
      </c>
      <c r="P2139" s="16" t="s">
        <v>7637</v>
      </c>
      <c r="Q2139" s="16" t="s">
        <v>7637</v>
      </c>
      <c r="R2139" s="16" t="s">
        <v>7637</v>
      </c>
      <c r="S2139" s="16" t="s">
        <v>7637</v>
      </c>
      <c r="T2139" s="16">
        <v>0</v>
      </c>
      <c r="U2139">
        <v>0</v>
      </c>
      <c r="V2139" s="17">
        <v>1.5242730655611034</v>
      </c>
      <c r="W2139" t="s">
        <v>11961</v>
      </c>
      <c r="X2139" s="21">
        <v>-28.496029002055099</v>
      </c>
      <c r="Y2139" s="21">
        <v>-52.027153646283203</v>
      </c>
      <c r="Z2139">
        <v>0</v>
      </c>
    </row>
    <row r="2140" spans="1:26" x14ac:dyDescent="0.25">
      <c r="A2140" t="str">
        <f t="shared" si="33"/>
        <v>NaviraíMS</v>
      </c>
      <c r="B2140" s="8">
        <v>2017</v>
      </c>
      <c r="C2140" s="9" t="s">
        <v>2202</v>
      </c>
      <c r="D2140" s="9" t="s">
        <v>2203</v>
      </c>
      <c r="E2140" s="9" t="s">
        <v>3076</v>
      </c>
      <c r="F2140" s="9" t="s">
        <v>3077</v>
      </c>
      <c r="G2140" s="10">
        <v>2093.4699999999998</v>
      </c>
      <c r="H2140" s="11">
        <v>27838.29</v>
      </c>
      <c r="I2140" s="11">
        <v>1480662.852</v>
      </c>
      <c r="J2140" s="12">
        <v>53187.995814398077</v>
      </c>
      <c r="K2140" s="13" t="s">
        <v>7636</v>
      </c>
      <c r="L2140" s="13">
        <v>0</v>
      </c>
      <c r="M2140" s="14">
        <v>0</v>
      </c>
      <c r="N2140" s="15">
        <v>0</v>
      </c>
      <c r="O2140" s="16" t="s">
        <v>7637</v>
      </c>
      <c r="P2140" s="16" t="s">
        <v>7637</v>
      </c>
      <c r="Q2140" s="16" t="s">
        <v>7637</v>
      </c>
      <c r="R2140" s="16" t="s">
        <v>7637</v>
      </c>
      <c r="S2140" s="16" t="s">
        <v>7637</v>
      </c>
      <c r="T2140" s="16">
        <v>0</v>
      </c>
      <c r="U2140">
        <v>0</v>
      </c>
      <c r="V2140" s="17">
        <v>10.440447971896667</v>
      </c>
      <c r="W2140" t="s">
        <v>10741</v>
      </c>
      <c r="X2140" s="21">
        <v>-23.062267577011198</v>
      </c>
      <c r="Y2140" s="21">
        <v>-54.199910426756702</v>
      </c>
      <c r="Z2140">
        <v>0</v>
      </c>
    </row>
    <row r="2141" spans="1:26" x14ac:dyDescent="0.25">
      <c r="A2141" t="str">
        <f t="shared" si="33"/>
        <v>Professor JamilGO</v>
      </c>
      <c r="B2141" s="8">
        <v>2017</v>
      </c>
      <c r="C2141" s="9" t="s">
        <v>2202</v>
      </c>
      <c r="D2141" s="9" t="s">
        <v>2237</v>
      </c>
      <c r="E2141" s="9" t="s">
        <v>3078</v>
      </c>
      <c r="F2141" s="9" t="s">
        <v>3078</v>
      </c>
      <c r="G2141" s="10" t="s">
        <v>7637</v>
      </c>
      <c r="H2141" s="11">
        <v>17559.41</v>
      </c>
      <c r="I2141" s="11">
        <v>58999.618999999999</v>
      </c>
      <c r="J2141" s="12">
        <v>3360.0000797293301</v>
      </c>
      <c r="K2141" s="13" t="s">
        <v>7642</v>
      </c>
      <c r="L2141" s="13">
        <v>0</v>
      </c>
      <c r="M2141" s="14">
        <v>0</v>
      </c>
      <c r="N2141" s="15">
        <v>0</v>
      </c>
      <c r="O2141" s="16" t="s">
        <v>7637</v>
      </c>
      <c r="P2141" s="16" t="s">
        <v>7637</v>
      </c>
      <c r="Q2141" s="16" t="s">
        <v>7637</v>
      </c>
      <c r="R2141" s="16" t="s">
        <v>7637</v>
      </c>
      <c r="S2141" s="16" t="s">
        <v>7637</v>
      </c>
      <c r="T2141" s="16">
        <v>0</v>
      </c>
      <c r="U2141">
        <v>0</v>
      </c>
      <c r="V2141" s="17">
        <v>0.76929267271717516</v>
      </c>
      <c r="W2141" t="s">
        <v>11485</v>
      </c>
      <c r="X2141" s="21">
        <v>-17.254896928259502</v>
      </c>
      <c r="Y2141" s="21">
        <v>-49.245234272791699</v>
      </c>
      <c r="Z2141">
        <v>0</v>
      </c>
    </row>
    <row r="2142" spans="1:26" x14ac:dyDescent="0.25">
      <c r="A2142" t="str">
        <f t="shared" si="33"/>
        <v>CromíniaGO</v>
      </c>
      <c r="B2142" s="8">
        <v>2017</v>
      </c>
      <c r="C2142" s="9" t="s">
        <v>2202</v>
      </c>
      <c r="D2142" s="9" t="s">
        <v>2237</v>
      </c>
      <c r="E2142" s="9" t="s">
        <v>3079</v>
      </c>
      <c r="F2142" s="9" t="s">
        <v>3080</v>
      </c>
      <c r="G2142" s="10" t="s">
        <v>7637</v>
      </c>
      <c r="H2142" s="11">
        <v>19261.3</v>
      </c>
      <c r="I2142" s="11">
        <v>69456.252999999997</v>
      </c>
      <c r="J2142" s="12">
        <v>3606.0002699713937</v>
      </c>
      <c r="K2142" s="13" t="s">
        <v>7642</v>
      </c>
      <c r="L2142" s="13">
        <v>0</v>
      </c>
      <c r="M2142" s="14">
        <v>0</v>
      </c>
      <c r="N2142" s="15">
        <v>0</v>
      </c>
      <c r="O2142" s="16" t="s">
        <v>7637</v>
      </c>
      <c r="P2142" s="16" t="s">
        <v>7637</v>
      </c>
      <c r="Q2142" s="16" t="s">
        <v>7637</v>
      </c>
      <c r="R2142" s="16" t="s">
        <v>7637</v>
      </c>
      <c r="S2142" s="16" t="s">
        <v>7637</v>
      </c>
      <c r="T2142" s="16">
        <v>0</v>
      </c>
      <c r="U2142">
        <v>0</v>
      </c>
      <c r="V2142" s="17">
        <v>0.84377614445654858</v>
      </c>
      <c r="W2142" t="s">
        <v>9039</v>
      </c>
      <c r="X2142" s="21">
        <v>-17.288774367765701</v>
      </c>
      <c r="Y2142" s="21">
        <v>-49.380178806725397</v>
      </c>
      <c r="Z2142">
        <v>0</v>
      </c>
    </row>
    <row r="2143" spans="1:26" x14ac:dyDescent="0.25">
      <c r="A2143" t="str">
        <f t="shared" si="33"/>
        <v>Nova Roma do SulRS</v>
      </c>
      <c r="B2143" s="8">
        <v>2017</v>
      </c>
      <c r="C2143" s="9" t="s">
        <v>456</v>
      </c>
      <c r="D2143" s="9" t="s">
        <v>2517</v>
      </c>
      <c r="E2143" s="9" t="s">
        <v>3081</v>
      </c>
      <c r="F2143" s="9" t="s">
        <v>3081</v>
      </c>
      <c r="G2143" s="10" t="s">
        <v>7637</v>
      </c>
      <c r="H2143" s="11">
        <v>46224.05</v>
      </c>
      <c r="I2143" s="11">
        <v>166545.239</v>
      </c>
      <c r="J2143" s="12">
        <v>3602.9997155160572</v>
      </c>
      <c r="K2143" s="13" t="s">
        <v>7639</v>
      </c>
      <c r="L2143" s="13">
        <v>0</v>
      </c>
      <c r="M2143" s="14">
        <v>0</v>
      </c>
      <c r="N2143" s="15">
        <v>0</v>
      </c>
      <c r="O2143" s="16" t="s">
        <v>7637</v>
      </c>
      <c r="P2143" s="16" t="s">
        <v>7637</v>
      </c>
      <c r="Q2143" s="16" t="s">
        <v>7637</v>
      </c>
      <c r="R2143" s="16" t="s">
        <v>7637</v>
      </c>
      <c r="S2143" s="16" t="s">
        <v>7637</v>
      </c>
      <c r="T2143" s="16">
        <v>0</v>
      </c>
      <c r="U2143">
        <v>0</v>
      </c>
      <c r="V2143" s="17">
        <v>2.0174177390119472</v>
      </c>
      <c r="W2143" t="s">
        <v>10858</v>
      </c>
      <c r="X2143" s="21">
        <v>-28.9886509055803</v>
      </c>
      <c r="Y2143" s="21">
        <v>-51.409961784474902</v>
      </c>
      <c r="Z2143">
        <v>0</v>
      </c>
    </row>
    <row r="2144" spans="1:26" x14ac:dyDescent="0.25">
      <c r="A2144" t="str">
        <f t="shared" si="33"/>
        <v>CanelaRS</v>
      </c>
      <c r="B2144" s="8">
        <v>2017</v>
      </c>
      <c r="C2144" s="9" t="s">
        <v>456</v>
      </c>
      <c r="D2144" s="9" t="s">
        <v>2517</v>
      </c>
      <c r="E2144" s="9" t="s">
        <v>3082</v>
      </c>
      <c r="F2144" s="9" t="s">
        <v>3082</v>
      </c>
      <c r="G2144" s="10" t="s">
        <v>7637</v>
      </c>
      <c r="H2144" s="11">
        <v>23256.35</v>
      </c>
      <c r="I2144" s="11">
        <v>1001465.153</v>
      </c>
      <c r="J2144" s="12">
        <v>43062.00899969256</v>
      </c>
      <c r="K2144" s="13" t="s">
        <v>7636</v>
      </c>
      <c r="L2144" s="13">
        <v>0</v>
      </c>
      <c r="M2144" s="14">
        <v>0</v>
      </c>
      <c r="N2144" s="15">
        <v>0</v>
      </c>
      <c r="O2144" s="16" t="s">
        <v>7637</v>
      </c>
      <c r="P2144" s="16" t="s">
        <v>7637</v>
      </c>
      <c r="Q2144" s="16" t="s">
        <v>7637</v>
      </c>
      <c r="R2144" s="16" t="s">
        <v>7637</v>
      </c>
      <c r="S2144" s="16" t="s">
        <v>7637</v>
      </c>
      <c r="T2144" s="16">
        <v>0</v>
      </c>
      <c r="U2144">
        <v>0</v>
      </c>
      <c r="V2144" s="17">
        <v>1.0842090651628034</v>
      </c>
      <c r="W2144" t="s">
        <v>8611</v>
      </c>
      <c r="X2144" s="21">
        <v>-29.356473540754902</v>
      </c>
      <c r="Y2144" s="21">
        <v>-50.8123694672772</v>
      </c>
      <c r="Z2144">
        <v>0</v>
      </c>
    </row>
    <row r="2145" spans="1:26" x14ac:dyDescent="0.25">
      <c r="A2145" t="str">
        <f t="shared" si="33"/>
        <v>CascaRS</v>
      </c>
      <c r="B2145" s="8">
        <v>2017</v>
      </c>
      <c r="C2145" s="9" t="s">
        <v>456</v>
      </c>
      <c r="D2145" s="9" t="s">
        <v>2517</v>
      </c>
      <c r="E2145" s="9" t="s">
        <v>3083</v>
      </c>
      <c r="F2145" s="9" t="s">
        <v>3083</v>
      </c>
      <c r="G2145" s="10" t="s">
        <v>7637</v>
      </c>
      <c r="H2145" s="11">
        <v>44938.46</v>
      </c>
      <c r="I2145" s="11">
        <v>407996.26199999999</v>
      </c>
      <c r="J2145" s="12">
        <v>9078.9996363916343</v>
      </c>
      <c r="K2145" s="13" t="s">
        <v>7636</v>
      </c>
      <c r="L2145" s="13">
        <v>0</v>
      </c>
      <c r="M2145" s="14">
        <v>0</v>
      </c>
      <c r="N2145" s="15">
        <v>0</v>
      </c>
      <c r="O2145" s="16" t="s">
        <v>7637</v>
      </c>
      <c r="P2145" s="16" t="s">
        <v>7637</v>
      </c>
      <c r="Q2145" s="16" t="s">
        <v>7637</v>
      </c>
      <c r="R2145" s="16" t="s">
        <v>7637</v>
      </c>
      <c r="S2145" s="16" t="s">
        <v>7637</v>
      </c>
      <c r="T2145" s="16">
        <v>0</v>
      </c>
      <c r="U2145">
        <v>0</v>
      </c>
      <c r="V2145" s="17">
        <v>1.9717108952638625</v>
      </c>
      <c r="W2145" t="s">
        <v>8737</v>
      </c>
      <c r="X2145" s="21">
        <v>-28.560991263796701</v>
      </c>
      <c r="Y2145" s="21">
        <v>-51.981904634332302</v>
      </c>
      <c r="Z2145">
        <v>0</v>
      </c>
    </row>
    <row r="2146" spans="1:26" x14ac:dyDescent="0.25">
      <c r="A2146" t="str">
        <f t="shared" si="33"/>
        <v>Conselheiro PenaMG</v>
      </c>
      <c r="B2146" s="8">
        <v>2017</v>
      </c>
      <c r="C2146" s="9" t="s">
        <v>18</v>
      </c>
      <c r="D2146" s="9" t="s">
        <v>163</v>
      </c>
      <c r="E2146" s="9" t="s">
        <v>3084</v>
      </c>
      <c r="F2146" s="9" t="s">
        <v>3084</v>
      </c>
      <c r="G2146" s="10" t="s">
        <v>7637</v>
      </c>
      <c r="H2146" s="11">
        <v>12922.61</v>
      </c>
      <c r="I2146" s="11">
        <v>300321.36499999999</v>
      </c>
      <c r="J2146" s="12">
        <v>23239.9929271254</v>
      </c>
      <c r="K2146" s="13" t="s">
        <v>7636</v>
      </c>
      <c r="L2146" s="13">
        <v>0</v>
      </c>
      <c r="M2146" s="14">
        <v>0</v>
      </c>
      <c r="N2146" s="15">
        <v>0</v>
      </c>
      <c r="O2146" s="16" t="s">
        <v>7637</v>
      </c>
      <c r="P2146" s="16" t="s">
        <v>7637</v>
      </c>
      <c r="Q2146" s="16" t="s">
        <v>7637</v>
      </c>
      <c r="R2146" s="16" t="s">
        <v>7637</v>
      </c>
      <c r="S2146" s="16" t="s">
        <v>7637</v>
      </c>
      <c r="T2146" s="16">
        <v>0</v>
      </c>
      <c r="U2146">
        <v>0</v>
      </c>
      <c r="V2146" s="17">
        <v>0.5992305423958163</v>
      </c>
      <c r="W2146" t="s">
        <v>8937</v>
      </c>
      <c r="X2146" s="21">
        <v>-19.179389219262301</v>
      </c>
      <c r="Y2146" s="21">
        <v>-41.473905786169802</v>
      </c>
      <c r="Z2146">
        <v>0</v>
      </c>
    </row>
    <row r="2147" spans="1:26" x14ac:dyDescent="0.25">
      <c r="A2147" t="str">
        <f t="shared" si="33"/>
        <v>Serranópolis do IguaçuPR</v>
      </c>
      <c r="B2147" s="8">
        <v>2017</v>
      </c>
      <c r="C2147" s="9" t="s">
        <v>456</v>
      </c>
      <c r="D2147" s="9" t="s">
        <v>457</v>
      </c>
      <c r="E2147" s="9" t="s">
        <v>3085</v>
      </c>
      <c r="F2147" s="9" t="s">
        <v>3086</v>
      </c>
      <c r="G2147" s="10" t="s">
        <v>7637</v>
      </c>
      <c r="H2147" s="11">
        <v>35760.74</v>
      </c>
      <c r="I2147" s="11">
        <v>165822.53400000001</v>
      </c>
      <c r="J2147" s="12">
        <v>4636.9995139921612</v>
      </c>
      <c r="K2147" s="13" t="s">
        <v>7641</v>
      </c>
      <c r="L2147" s="13">
        <v>0</v>
      </c>
      <c r="M2147" s="14">
        <v>0</v>
      </c>
      <c r="N2147" s="15">
        <v>0</v>
      </c>
      <c r="O2147" s="16" t="s">
        <v>7637</v>
      </c>
      <c r="P2147" s="16" t="s">
        <v>7637</v>
      </c>
      <c r="Q2147" s="16" t="s">
        <v>7637</v>
      </c>
      <c r="R2147" s="16" t="s">
        <v>7637</v>
      </c>
      <c r="S2147" s="16" t="s">
        <v>7637</v>
      </c>
      <c r="T2147" s="16">
        <v>0</v>
      </c>
      <c r="U2147">
        <v>0</v>
      </c>
      <c r="V2147" s="17">
        <v>1.5638207034357088</v>
      </c>
      <c r="W2147" t="s">
        <v>12388</v>
      </c>
      <c r="X2147" s="21">
        <v>-25.380377836051</v>
      </c>
      <c r="Y2147" s="21">
        <v>-54.05227468735</v>
      </c>
      <c r="Z2147">
        <v>0</v>
      </c>
    </row>
    <row r="2148" spans="1:26" x14ac:dyDescent="0.25">
      <c r="A2148" t="str">
        <f t="shared" si="33"/>
        <v>Santa Helena de GoiásGO</v>
      </c>
      <c r="B2148" s="8">
        <v>2017</v>
      </c>
      <c r="C2148" s="9" t="s">
        <v>2202</v>
      </c>
      <c r="D2148" s="9" t="s">
        <v>2237</v>
      </c>
      <c r="E2148" s="9" t="s">
        <v>3087</v>
      </c>
      <c r="F2148" s="9" t="s">
        <v>3088</v>
      </c>
      <c r="G2148" s="10" t="s">
        <v>7637</v>
      </c>
      <c r="H2148" s="11">
        <v>26559.97</v>
      </c>
      <c r="I2148" s="11">
        <v>1029013.06</v>
      </c>
      <c r="J2148" s="12">
        <v>38743.005357310263</v>
      </c>
      <c r="K2148" s="13" t="s">
        <v>7636</v>
      </c>
      <c r="L2148" s="13">
        <v>0</v>
      </c>
      <c r="M2148" s="14">
        <v>0</v>
      </c>
      <c r="N2148" s="15">
        <v>0</v>
      </c>
      <c r="O2148" s="16" t="s">
        <v>7637</v>
      </c>
      <c r="P2148" s="16" t="s">
        <v>7637</v>
      </c>
      <c r="Q2148" s="16" t="s">
        <v>7637</v>
      </c>
      <c r="R2148" s="16" t="s">
        <v>7637</v>
      </c>
      <c r="S2148" s="16" t="s">
        <v>7637</v>
      </c>
      <c r="T2148" s="16">
        <v>0</v>
      </c>
      <c r="U2148">
        <v>0</v>
      </c>
      <c r="V2148" s="17">
        <v>1.2217234478603933</v>
      </c>
      <c r="W2148" t="s">
        <v>11818</v>
      </c>
      <c r="X2148" s="21">
        <v>-17.811971695565202</v>
      </c>
      <c r="Y2148" s="21">
        <v>-50.598073459947599</v>
      </c>
      <c r="Z2148">
        <v>0</v>
      </c>
    </row>
    <row r="2149" spans="1:26" x14ac:dyDescent="0.25">
      <c r="A2149" t="str">
        <f t="shared" si="33"/>
        <v>TumiritingaMG</v>
      </c>
      <c r="B2149" s="8">
        <v>2017</v>
      </c>
      <c r="C2149" s="9" t="s">
        <v>18</v>
      </c>
      <c r="D2149" s="9" t="s">
        <v>163</v>
      </c>
      <c r="E2149" s="9" t="s">
        <v>3089</v>
      </c>
      <c r="F2149" s="9" t="s">
        <v>3089</v>
      </c>
      <c r="G2149" s="10" t="s">
        <v>7637</v>
      </c>
      <c r="H2149" s="11">
        <v>8063.4</v>
      </c>
      <c r="I2149" s="11">
        <v>54339.256999999998</v>
      </c>
      <c r="J2149" s="12">
        <v>6739.0005456755216</v>
      </c>
      <c r="K2149" s="13" t="s">
        <v>7642</v>
      </c>
      <c r="L2149" s="13">
        <v>0</v>
      </c>
      <c r="M2149" s="14">
        <v>0</v>
      </c>
      <c r="N2149" s="15">
        <v>0</v>
      </c>
      <c r="O2149" s="16" t="s">
        <v>7637</v>
      </c>
      <c r="P2149" s="16" t="s">
        <v>7637</v>
      </c>
      <c r="Q2149" s="16" t="s">
        <v>7637</v>
      </c>
      <c r="R2149" s="16" t="s">
        <v>7637</v>
      </c>
      <c r="S2149" s="16" t="s">
        <v>7637</v>
      </c>
      <c r="T2149" s="16">
        <v>0</v>
      </c>
      <c r="U2149">
        <v>0</v>
      </c>
      <c r="V2149" s="17">
        <v>0.3612234485310219</v>
      </c>
      <c r="W2149" t="s">
        <v>12663</v>
      </c>
      <c r="X2149" s="21">
        <v>-18.9849200715874</v>
      </c>
      <c r="Y2149" s="21">
        <v>-41.653026661711898</v>
      </c>
      <c r="Z2149">
        <v>0</v>
      </c>
    </row>
    <row r="2150" spans="1:26" x14ac:dyDescent="0.25">
      <c r="A2150" t="str">
        <f t="shared" si="33"/>
        <v>ItaranaES</v>
      </c>
      <c r="B2150" s="8">
        <v>2017</v>
      </c>
      <c r="C2150" s="9" t="s">
        <v>18</v>
      </c>
      <c r="D2150" s="9" t="s">
        <v>2313</v>
      </c>
      <c r="E2150" s="9" t="s">
        <v>3090</v>
      </c>
      <c r="F2150" s="9" t="s">
        <v>3090</v>
      </c>
      <c r="G2150" s="10" t="s">
        <v>7637</v>
      </c>
      <c r="H2150" s="11">
        <v>18766.78</v>
      </c>
      <c r="I2150" s="11">
        <v>210769.67300000001</v>
      </c>
      <c r="J2150" s="12">
        <v>11230.998231982259</v>
      </c>
      <c r="K2150" s="13" t="s">
        <v>7636</v>
      </c>
      <c r="L2150" s="13">
        <v>0</v>
      </c>
      <c r="M2150" s="14">
        <v>0</v>
      </c>
      <c r="N2150" s="15">
        <v>0</v>
      </c>
      <c r="O2150" s="16" t="s">
        <v>7637</v>
      </c>
      <c r="P2150" s="16" t="s">
        <v>7637</v>
      </c>
      <c r="Q2150" s="16" t="s">
        <v>7637</v>
      </c>
      <c r="R2150" s="16" t="s">
        <v>7637</v>
      </c>
      <c r="S2150" s="16" t="s">
        <v>7637</v>
      </c>
      <c r="T2150" s="16">
        <v>0</v>
      </c>
      <c r="U2150">
        <v>0</v>
      </c>
      <c r="V2150" s="17">
        <v>0.83481472485609076</v>
      </c>
      <c r="W2150" t="s">
        <v>9934</v>
      </c>
      <c r="X2150" s="21">
        <v>-19.875488242540499</v>
      </c>
      <c r="Y2150" s="21">
        <v>-40.875612952711698</v>
      </c>
      <c r="Z2150">
        <v>0</v>
      </c>
    </row>
    <row r="2151" spans="1:26" x14ac:dyDescent="0.25">
      <c r="A2151" t="str">
        <f t="shared" si="33"/>
        <v>São Miguel do OesteSC</v>
      </c>
      <c r="B2151" s="8">
        <v>2017</v>
      </c>
      <c r="C2151" s="9" t="s">
        <v>456</v>
      </c>
      <c r="D2151" s="9" t="s">
        <v>790</v>
      </c>
      <c r="E2151" s="9" t="s">
        <v>3091</v>
      </c>
      <c r="F2151" s="9" t="s">
        <v>3092</v>
      </c>
      <c r="G2151" s="10" t="s">
        <v>7637</v>
      </c>
      <c r="H2151" s="11">
        <v>36420.03</v>
      </c>
      <c r="I2151" s="11">
        <v>1449262.3559999999</v>
      </c>
      <c r="J2151" s="12">
        <v>39793.00280642273</v>
      </c>
      <c r="K2151" s="13" t="s">
        <v>7636</v>
      </c>
      <c r="L2151" s="13">
        <v>0</v>
      </c>
      <c r="M2151" s="14">
        <v>0</v>
      </c>
      <c r="N2151" s="15">
        <v>1</v>
      </c>
      <c r="O2151" s="16">
        <v>1</v>
      </c>
      <c r="P2151" s="16">
        <v>0</v>
      </c>
      <c r="Q2151" s="16">
        <v>0</v>
      </c>
      <c r="R2151" s="16">
        <v>0</v>
      </c>
      <c r="S2151" s="16">
        <v>0</v>
      </c>
      <c r="T2151" s="16">
        <v>0</v>
      </c>
      <c r="U2151">
        <v>1</v>
      </c>
      <c r="V2151" s="17">
        <v>2.2677218889262489</v>
      </c>
      <c r="W2151" t="s">
        <v>12225</v>
      </c>
      <c r="X2151" s="21">
        <v>-26.7246910238783</v>
      </c>
      <c r="Y2151" s="21">
        <v>-53.516713641790801</v>
      </c>
      <c r="Z2151">
        <v>0</v>
      </c>
    </row>
    <row r="2152" spans="1:26" x14ac:dyDescent="0.25">
      <c r="A2152" t="str">
        <f t="shared" si="33"/>
        <v>Caxias do SulRS</v>
      </c>
      <c r="B2152" s="8">
        <v>2017</v>
      </c>
      <c r="C2152" s="9" t="s">
        <v>456</v>
      </c>
      <c r="D2152" s="9" t="s">
        <v>2517</v>
      </c>
      <c r="E2152" s="9" t="s">
        <v>3093</v>
      </c>
      <c r="F2152" s="9" t="s">
        <v>3093</v>
      </c>
      <c r="G2152" s="10">
        <v>3020.85</v>
      </c>
      <c r="H2152" s="11">
        <v>44927.71</v>
      </c>
      <c r="I2152" s="11">
        <v>21717020.236000001</v>
      </c>
      <c r="J2152" s="12">
        <v>483376.96793359827</v>
      </c>
      <c r="K2152" s="13" t="s">
        <v>7636</v>
      </c>
      <c r="L2152" s="13">
        <v>5</v>
      </c>
      <c r="M2152" s="14">
        <v>1</v>
      </c>
      <c r="N2152" s="15">
        <v>5</v>
      </c>
      <c r="O2152" s="16">
        <v>0.4</v>
      </c>
      <c r="P2152" s="16">
        <v>0</v>
      </c>
      <c r="Q2152" s="16">
        <v>0</v>
      </c>
      <c r="R2152" s="16">
        <v>0.2</v>
      </c>
      <c r="S2152" s="16">
        <v>0</v>
      </c>
      <c r="T2152" s="16">
        <v>0.39999999999999991</v>
      </c>
      <c r="U2152">
        <v>4</v>
      </c>
      <c r="V2152" s="17">
        <v>18.850249992048859</v>
      </c>
      <c r="W2152" t="s">
        <v>8782</v>
      </c>
      <c r="X2152" s="21">
        <v>-29.163383976514201</v>
      </c>
      <c r="Y2152" s="21">
        <v>-51.179611040399699</v>
      </c>
      <c r="Z2152">
        <v>0</v>
      </c>
    </row>
    <row r="2153" spans="1:26" x14ac:dyDescent="0.25">
      <c r="A2153" t="str">
        <f t="shared" si="33"/>
        <v>Nacip RaydanMG</v>
      </c>
      <c r="B2153" s="8">
        <v>2017</v>
      </c>
      <c r="C2153" s="9" t="s">
        <v>18</v>
      </c>
      <c r="D2153" s="9" t="s">
        <v>163</v>
      </c>
      <c r="E2153" s="9" t="s">
        <v>3094</v>
      </c>
      <c r="F2153" s="9" t="s">
        <v>3094</v>
      </c>
      <c r="G2153" s="10" t="s">
        <v>7637</v>
      </c>
      <c r="H2153" s="11">
        <v>8248.61</v>
      </c>
      <c r="I2153" s="11">
        <v>27005.952000000001</v>
      </c>
      <c r="J2153" s="12">
        <v>3274.0003467250845</v>
      </c>
      <c r="K2153" s="13" t="s">
        <v>7642</v>
      </c>
      <c r="L2153" s="13">
        <v>0</v>
      </c>
      <c r="M2153" s="14">
        <v>0</v>
      </c>
      <c r="N2153" s="15">
        <v>0</v>
      </c>
      <c r="O2153" s="16" t="s">
        <v>7637</v>
      </c>
      <c r="P2153" s="16" t="s">
        <v>7637</v>
      </c>
      <c r="Q2153" s="16" t="s">
        <v>7637</v>
      </c>
      <c r="R2153" s="16" t="s">
        <v>7637</v>
      </c>
      <c r="S2153" s="16" t="s">
        <v>7637</v>
      </c>
      <c r="T2153" s="16">
        <v>0</v>
      </c>
      <c r="U2153">
        <v>0</v>
      </c>
      <c r="V2153" s="17">
        <v>0.36389350283399635</v>
      </c>
      <c r="W2153" t="s">
        <v>10728</v>
      </c>
      <c r="X2153" s="21">
        <v>-18.454906742862299</v>
      </c>
      <c r="Y2153" s="21">
        <v>-42.248476801127701</v>
      </c>
      <c r="Z2153">
        <v>0</v>
      </c>
    </row>
    <row r="2154" spans="1:26" x14ac:dyDescent="0.25">
      <c r="A2154" t="str">
        <f t="shared" si="33"/>
        <v>MaquinéRS</v>
      </c>
      <c r="B2154" s="8">
        <v>2017</v>
      </c>
      <c r="C2154" s="9" t="s">
        <v>456</v>
      </c>
      <c r="D2154" s="9" t="s">
        <v>2517</v>
      </c>
      <c r="E2154" s="9" t="s">
        <v>3095</v>
      </c>
      <c r="F2154" s="9" t="s">
        <v>3096</v>
      </c>
      <c r="G2154" s="10" t="s">
        <v>7637</v>
      </c>
      <c r="H2154" s="11">
        <v>15984.38</v>
      </c>
      <c r="I2154" s="11">
        <v>112146.378</v>
      </c>
      <c r="J2154" s="12">
        <v>7015.9979930407062</v>
      </c>
      <c r="K2154" s="13" t="s">
        <v>7642</v>
      </c>
      <c r="L2154" s="13">
        <v>0</v>
      </c>
      <c r="M2154" s="14">
        <v>0</v>
      </c>
      <c r="N2154" s="15">
        <v>0</v>
      </c>
      <c r="O2154" s="16" t="s">
        <v>7637</v>
      </c>
      <c r="P2154" s="16" t="s">
        <v>7637</v>
      </c>
      <c r="Q2154" s="16" t="s">
        <v>7637</v>
      </c>
      <c r="R2154" s="16" t="s">
        <v>7637</v>
      </c>
      <c r="S2154" s="16" t="s">
        <v>7637</v>
      </c>
      <c r="T2154" s="16">
        <v>0</v>
      </c>
      <c r="U2154">
        <v>0</v>
      </c>
      <c r="V2154" s="17">
        <v>0.7066743315242896</v>
      </c>
      <c r="W2154" t="s">
        <v>10415</v>
      </c>
      <c r="X2154" s="21">
        <v>-29.675013283019801</v>
      </c>
      <c r="Y2154" s="21">
        <v>-50.206863131787799</v>
      </c>
      <c r="Z2154">
        <v>0</v>
      </c>
    </row>
    <row r="2155" spans="1:26" x14ac:dyDescent="0.25">
      <c r="A2155" t="str">
        <f t="shared" si="33"/>
        <v>São Miguel do Passa QuatroGO</v>
      </c>
      <c r="B2155" s="8">
        <v>2017</v>
      </c>
      <c r="C2155" s="9" t="s">
        <v>2202</v>
      </c>
      <c r="D2155" s="9" t="s">
        <v>2237</v>
      </c>
      <c r="E2155" s="9" t="s">
        <v>3097</v>
      </c>
      <c r="F2155" s="9" t="s">
        <v>3098</v>
      </c>
      <c r="G2155" s="10" t="s">
        <v>7637</v>
      </c>
      <c r="H2155" s="11">
        <v>33603.769999999997</v>
      </c>
      <c r="I2155" s="11">
        <v>135658.432</v>
      </c>
      <c r="J2155" s="12">
        <v>4037.0003722796587</v>
      </c>
      <c r="K2155" s="13" t="s">
        <v>7641</v>
      </c>
      <c r="L2155" s="13">
        <v>0</v>
      </c>
      <c r="M2155" s="14">
        <v>0</v>
      </c>
      <c r="N2155" s="15">
        <v>0</v>
      </c>
      <c r="O2155" s="16" t="s">
        <v>7637</v>
      </c>
      <c r="P2155" s="16" t="s">
        <v>7637</v>
      </c>
      <c r="Q2155" s="16" t="s">
        <v>7637</v>
      </c>
      <c r="R2155" s="16" t="s">
        <v>7637</v>
      </c>
      <c r="S2155" s="16" t="s">
        <v>7637</v>
      </c>
      <c r="T2155" s="16">
        <v>0</v>
      </c>
      <c r="U2155">
        <v>0</v>
      </c>
      <c r="V2155" s="17">
        <v>1.4688469738594601</v>
      </c>
      <c r="W2155" t="s">
        <v>12226</v>
      </c>
      <c r="X2155" s="21">
        <v>-17.0564233174163</v>
      </c>
      <c r="Y2155" s="21">
        <v>-48.663378549275102</v>
      </c>
      <c r="Z2155">
        <v>0</v>
      </c>
    </row>
    <row r="2156" spans="1:26" x14ac:dyDescent="0.25">
      <c r="A2156" t="str">
        <f t="shared" si="33"/>
        <v>RiquezaSC</v>
      </c>
      <c r="B2156" s="8">
        <v>2017</v>
      </c>
      <c r="C2156" s="9" t="s">
        <v>456</v>
      </c>
      <c r="D2156" s="9" t="s">
        <v>790</v>
      </c>
      <c r="E2156" s="9" t="s">
        <v>3099</v>
      </c>
      <c r="F2156" s="9" t="s">
        <v>3099</v>
      </c>
      <c r="G2156" s="10" t="s">
        <v>7637</v>
      </c>
      <c r="H2156" s="11">
        <v>21394.86</v>
      </c>
      <c r="I2156" s="11">
        <v>99913.975000000006</v>
      </c>
      <c r="J2156" s="12">
        <v>4669.9990091077952</v>
      </c>
      <c r="K2156" s="13" t="s">
        <v>7642</v>
      </c>
      <c r="L2156" s="13">
        <v>0</v>
      </c>
      <c r="M2156" s="14">
        <v>0</v>
      </c>
      <c r="N2156" s="15">
        <v>0</v>
      </c>
      <c r="O2156" s="16" t="s">
        <v>7637</v>
      </c>
      <c r="P2156" s="16" t="s">
        <v>7637</v>
      </c>
      <c r="Q2156" s="16" t="s">
        <v>7637</v>
      </c>
      <c r="R2156" s="16" t="s">
        <v>7637</v>
      </c>
      <c r="S2156" s="16" t="s">
        <v>7637</v>
      </c>
      <c r="T2156" s="16">
        <v>0</v>
      </c>
      <c r="U2156">
        <v>0</v>
      </c>
      <c r="V2156" s="17">
        <v>0.93842396893779711</v>
      </c>
      <c r="W2156" t="s">
        <v>11679</v>
      </c>
      <c r="X2156" s="21">
        <v>-27.065793244090699</v>
      </c>
      <c r="Y2156" s="21">
        <v>-53.326906848199698</v>
      </c>
      <c r="Z2156">
        <v>0</v>
      </c>
    </row>
    <row r="2157" spans="1:26" x14ac:dyDescent="0.25">
      <c r="A2157" t="str">
        <f t="shared" si="33"/>
        <v>Ronda AltaRS</v>
      </c>
      <c r="B2157" s="8">
        <v>2017</v>
      </c>
      <c r="C2157" s="9" t="s">
        <v>456</v>
      </c>
      <c r="D2157" s="9" t="s">
        <v>2517</v>
      </c>
      <c r="E2157" s="9" t="s">
        <v>3100</v>
      </c>
      <c r="F2157" s="9" t="s">
        <v>3100</v>
      </c>
      <c r="G2157" s="10" t="s">
        <v>7637</v>
      </c>
      <c r="H2157" s="11">
        <v>28060.27</v>
      </c>
      <c r="I2157" s="11">
        <v>300104.565</v>
      </c>
      <c r="J2157" s="12">
        <v>10694.999192808908</v>
      </c>
      <c r="K2157" s="13" t="s">
        <v>7636</v>
      </c>
      <c r="L2157" s="13">
        <v>0</v>
      </c>
      <c r="M2157" s="14">
        <v>0</v>
      </c>
      <c r="N2157" s="15">
        <v>0</v>
      </c>
      <c r="O2157" s="16" t="s">
        <v>7637</v>
      </c>
      <c r="P2157" s="16" t="s">
        <v>7637</v>
      </c>
      <c r="Q2157" s="16" t="s">
        <v>7637</v>
      </c>
      <c r="R2157" s="16" t="s">
        <v>7637</v>
      </c>
      <c r="S2157" s="16" t="s">
        <v>7637</v>
      </c>
      <c r="T2157" s="16">
        <v>0</v>
      </c>
      <c r="U2157">
        <v>0</v>
      </c>
      <c r="V2157" s="17">
        <v>1.2390281903895317</v>
      </c>
      <c r="W2157" t="s">
        <v>11698</v>
      </c>
      <c r="X2157" s="21">
        <v>-27.776270186638801</v>
      </c>
      <c r="Y2157" s="21">
        <v>-52.806041535575403</v>
      </c>
      <c r="Z2157">
        <v>0</v>
      </c>
    </row>
    <row r="2158" spans="1:26" x14ac:dyDescent="0.25">
      <c r="A2158" t="str">
        <f t="shared" si="33"/>
        <v>MedianeiraPR</v>
      </c>
      <c r="B2158" s="8">
        <v>2017</v>
      </c>
      <c r="C2158" s="9" t="s">
        <v>456</v>
      </c>
      <c r="D2158" s="9" t="s">
        <v>457</v>
      </c>
      <c r="E2158" s="9" t="s">
        <v>3101</v>
      </c>
      <c r="F2158" s="9" t="s">
        <v>3101</v>
      </c>
      <c r="G2158" s="10" t="s">
        <v>7637</v>
      </c>
      <c r="H2158" s="11">
        <v>39985.46</v>
      </c>
      <c r="I2158" s="11">
        <v>1822777.0020000001</v>
      </c>
      <c r="J2158" s="12">
        <v>45585.995559385839</v>
      </c>
      <c r="K2158" s="13" t="s">
        <v>7636</v>
      </c>
      <c r="L2158" s="13">
        <v>0</v>
      </c>
      <c r="M2158" s="14">
        <v>0</v>
      </c>
      <c r="N2158" s="15">
        <v>0</v>
      </c>
      <c r="O2158" s="16" t="s">
        <v>7637</v>
      </c>
      <c r="P2158" s="16" t="s">
        <v>7637</v>
      </c>
      <c r="Q2158" s="16" t="s">
        <v>7637</v>
      </c>
      <c r="R2158" s="16" t="s">
        <v>7637</v>
      </c>
      <c r="S2158" s="16" t="s">
        <v>7637</v>
      </c>
      <c r="T2158" s="16">
        <v>0</v>
      </c>
      <c r="U2158">
        <v>0</v>
      </c>
      <c r="V2158" s="17">
        <v>1.8226835478685715</v>
      </c>
      <c r="W2158" t="s">
        <v>10544</v>
      </c>
      <c r="X2158" s="21">
        <v>-25.298127546651099</v>
      </c>
      <c r="Y2158" s="21">
        <v>-54.094760633640298</v>
      </c>
      <c r="Z2158">
        <v>0</v>
      </c>
    </row>
    <row r="2159" spans="1:26" x14ac:dyDescent="0.25">
      <c r="A2159" t="str">
        <f t="shared" si="33"/>
        <v>MairipotabaGO</v>
      </c>
      <c r="B2159" s="8">
        <v>2017</v>
      </c>
      <c r="C2159" s="9" t="s">
        <v>2202</v>
      </c>
      <c r="D2159" s="9" t="s">
        <v>2237</v>
      </c>
      <c r="E2159" s="9" t="s">
        <v>3102</v>
      </c>
      <c r="F2159" s="9" t="s">
        <v>3102</v>
      </c>
      <c r="G2159" s="10" t="s">
        <v>7637</v>
      </c>
      <c r="H2159" s="11">
        <v>19605.2</v>
      </c>
      <c r="I2159" s="11">
        <v>47679.841</v>
      </c>
      <c r="J2159" s="12">
        <v>2431.9997245628711</v>
      </c>
      <c r="K2159" s="13" t="s">
        <v>7644</v>
      </c>
      <c r="L2159" s="13">
        <v>0</v>
      </c>
      <c r="M2159" s="14">
        <v>0</v>
      </c>
      <c r="N2159" s="15">
        <v>0</v>
      </c>
      <c r="O2159" s="16" t="s">
        <v>7637</v>
      </c>
      <c r="P2159" s="16" t="s">
        <v>7637</v>
      </c>
      <c r="Q2159" s="16" t="s">
        <v>7637</v>
      </c>
      <c r="R2159" s="16" t="s">
        <v>7637</v>
      </c>
      <c r="S2159" s="16" t="s">
        <v>7637</v>
      </c>
      <c r="T2159" s="16">
        <v>0</v>
      </c>
      <c r="U2159">
        <v>0</v>
      </c>
      <c r="V2159" s="17">
        <v>0.85680265121417709</v>
      </c>
      <c r="W2159" t="s">
        <v>10373</v>
      </c>
      <c r="X2159" s="21">
        <v>-17.2969533222753</v>
      </c>
      <c r="Y2159" s="21">
        <v>-49.494422069979898</v>
      </c>
      <c r="Z2159">
        <v>0</v>
      </c>
    </row>
    <row r="2160" spans="1:26" x14ac:dyDescent="0.25">
      <c r="A2160" t="str">
        <f t="shared" si="33"/>
        <v>Pato BragadoPR</v>
      </c>
      <c r="B2160" s="8">
        <v>2017</v>
      </c>
      <c r="C2160" s="9" t="s">
        <v>456</v>
      </c>
      <c r="D2160" s="9" t="s">
        <v>457</v>
      </c>
      <c r="E2160" s="9" t="s">
        <v>3103</v>
      </c>
      <c r="F2160" s="9" t="s">
        <v>3103</v>
      </c>
      <c r="G2160" s="10" t="s">
        <v>7637</v>
      </c>
      <c r="H2160" s="11">
        <v>29331.74</v>
      </c>
      <c r="I2160" s="11">
        <v>159330.03700000001</v>
      </c>
      <c r="J2160" s="12">
        <v>5432.0008632287072</v>
      </c>
      <c r="K2160" s="13" t="s">
        <v>7636</v>
      </c>
      <c r="L2160" s="13">
        <v>0</v>
      </c>
      <c r="M2160" s="14">
        <v>0</v>
      </c>
      <c r="N2160" s="15">
        <v>0</v>
      </c>
      <c r="O2160" s="16" t="s">
        <v>7637</v>
      </c>
      <c r="P2160" s="16" t="s">
        <v>7637</v>
      </c>
      <c r="Q2160" s="16" t="s">
        <v>7637</v>
      </c>
      <c r="R2160" s="16" t="s">
        <v>7637</v>
      </c>
      <c r="S2160" s="16" t="s">
        <v>7637</v>
      </c>
      <c r="T2160" s="16">
        <v>0</v>
      </c>
      <c r="U2160">
        <v>0</v>
      </c>
      <c r="V2160" s="17">
        <v>1.2853013493420664</v>
      </c>
      <c r="W2160" t="s">
        <v>11112</v>
      </c>
      <c r="X2160" s="21">
        <v>-24.6250858121698</v>
      </c>
      <c r="Y2160" s="21">
        <v>-54.228565967382799</v>
      </c>
      <c r="Z2160">
        <v>0</v>
      </c>
    </row>
    <row r="2161" spans="1:26" x14ac:dyDescent="0.25">
      <c r="A2161" t="str">
        <f t="shared" si="33"/>
        <v>VeranópolisRS</v>
      </c>
      <c r="B2161" s="8">
        <v>2017</v>
      </c>
      <c r="C2161" s="9" t="s">
        <v>456</v>
      </c>
      <c r="D2161" s="9" t="s">
        <v>2517</v>
      </c>
      <c r="E2161" s="9" t="s">
        <v>3104</v>
      </c>
      <c r="F2161" s="9" t="s">
        <v>3105</v>
      </c>
      <c r="G2161" s="10" t="s">
        <v>7637</v>
      </c>
      <c r="H2161" s="11">
        <v>56039.95</v>
      </c>
      <c r="I2161" s="11">
        <v>1405089.723</v>
      </c>
      <c r="J2161" s="12">
        <v>25073.001010885986</v>
      </c>
      <c r="K2161" s="13" t="s">
        <v>7640</v>
      </c>
      <c r="L2161" s="13">
        <v>0</v>
      </c>
      <c r="M2161" s="14">
        <v>0</v>
      </c>
      <c r="N2161" s="15">
        <v>0</v>
      </c>
      <c r="O2161" s="16" t="s">
        <v>7637</v>
      </c>
      <c r="P2161" s="16" t="s">
        <v>7637</v>
      </c>
      <c r="Q2161" s="16" t="s">
        <v>7637</v>
      </c>
      <c r="R2161" s="16" t="s">
        <v>7637</v>
      </c>
      <c r="S2161" s="16" t="s">
        <v>7637</v>
      </c>
      <c r="T2161" s="16">
        <v>0</v>
      </c>
      <c r="U2161">
        <v>0</v>
      </c>
      <c r="V2161" s="17">
        <v>2.4869326273026151</v>
      </c>
      <c r="W2161" t="s">
        <v>12811</v>
      </c>
      <c r="X2161" s="21">
        <v>-28.931674332160298</v>
      </c>
      <c r="Y2161" s="21">
        <v>-51.552065460606599</v>
      </c>
      <c r="Z2161">
        <v>0</v>
      </c>
    </row>
    <row r="2162" spans="1:26" x14ac:dyDescent="0.25">
      <c r="A2162" t="str">
        <f t="shared" si="33"/>
        <v>Santa Maria de JetibáES</v>
      </c>
      <c r="B2162" s="8">
        <v>2017</v>
      </c>
      <c r="C2162" s="9" t="s">
        <v>18</v>
      </c>
      <c r="D2162" s="9" t="s">
        <v>2313</v>
      </c>
      <c r="E2162" s="9" t="s">
        <v>3106</v>
      </c>
      <c r="F2162" s="9" t="s">
        <v>3107</v>
      </c>
      <c r="G2162" s="10" t="s">
        <v>7637</v>
      </c>
      <c r="H2162" s="11">
        <v>34232.97</v>
      </c>
      <c r="I2162" s="11">
        <v>1366854.102</v>
      </c>
      <c r="J2162" s="12">
        <v>39928.002215408131</v>
      </c>
      <c r="K2162" s="13" t="s">
        <v>7644</v>
      </c>
      <c r="L2162" s="13">
        <v>0</v>
      </c>
      <c r="M2162" s="14">
        <v>0</v>
      </c>
      <c r="N2162" s="15">
        <v>0</v>
      </c>
      <c r="O2162" s="16" t="s">
        <v>7637</v>
      </c>
      <c r="P2162" s="16" t="s">
        <v>7637</v>
      </c>
      <c r="Q2162" s="16" t="s">
        <v>7637</v>
      </c>
      <c r="R2162" s="16" t="s">
        <v>7637</v>
      </c>
      <c r="S2162" s="16" t="s">
        <v>7637</v>
      </c>
      <c r="T2162" s="16">
        <v>0</v>
      </c>
      <c r="U2162">
        <v>0</v>
      </c>
      <c r="V2162" s="17">
        <v>1.5601405177197838</v>
      </c>
      <c r="W2162" t="s">
        <v>11843</v>
      </c>
      <c r="X2162" s="21">
        <v>-20.0257761146093</v>
      </c>
      <c r="Y2162" s="21">
        <v>-40.744279323684303</v>
      </c>
      <c r="Z2162">
        <v>0</v>
      </c>
    </row>
    <row r="2163" spans="1:26" x14ac:dyDescent="0.25">
      <c r="A2163" t="str">
        <f t="shared" si="33"/>
        <v>IraíRS</v>
      </c>
      <c r="B2163" s="8">
        <v>2017</v>
      </c>
      <c r="C2163" s="9" t="s">
        <v>456</v>
      </c>
      <c r="D2163" s="9" t="s">
        <v>2517</v>
      </c>
      <c r="E2163" s="9" t="s">
        <v>3108</v>
      </c>
      <c r="F2163" s="9" t="s">
        <v>3109</v>
      </c>
      <c r="G2163" s="10" t="s">
        <v>7637</v>
      </c>
      <c r="H2163" s="11">
        <v>22082.63</v>
      </c>
      <c r="I2163" s="11">
        <v>174916.53200000001</v>
      </c>
      <c r="J2163" s="12">
        <v>7921.0008952737971</v>
      </c>
      <c r="K2163" s="13" t="s">
        <v>7636</v>
      </c>
      <c r="L2163" s="13">
        <v>0</v>
      </c>
      <c r="M2163" s="14">
        <v>0</v>
      </c>
      <c r="N2163" s="15">
        <v>0</v>
      </c>
      <c r="O2163" s="16" t="s">
        <v>7637</v>
      </c>
      <c r="P2163" s="16" t="s">
        <v>7637</v>
      </c>
      <c r="Q2163" s="16" t="s">
        <v>7637</v>
      </c>
      <c r="R2163" s="16" t="s">
        <v>7637</v>
      </c>
      <c r="S2163" s="16" t="s">
        <v>7637</v>
      </c>
      <c r="T2163" s="16">
        <v>0</v>
      </c>
      <c r="U2163">
        <v>0</v>
      </c>
      <c r="V2163" s="17">
        <v>0.97381723484524851</v>
      </c>
      <c r="W2163" t="s">
        <v>9800</v>
      </c>
      <c r="X2163" s="21">
        <v>-27.1955387070375</v>
      </c>
      <c r="Y2163" s="21">
        <v>-53.254776930373403</v>
      </c>
      <c r="Z2163">
        <v>0</v>
      </c>
    </row>
    <row r="2164" spans="1:26" x14ac:dyDescent="0.25">
      <c r="A2164" t="str">
        <f t="shared" si="33"/>
        <v>Capão da CanoaRS</v>
      </c>
      <c r="B2164" s="8">
        <v>2017</v>
      </c>
      <c r="C2164" s="9" t="s">
        <v>456</v>
      </c>
      <c r="D2164" s="9" t="s">
        <v>2517</v>
      </c>
      <c r="E2164" s="9" t="s">
        <v>3110</v>
      </c>
      <c r="F2164" s="9" t="s">
        <v>3111</v>
      </c>
      <c r="G2164" s="10">
        <v>2050.4</v>
      </c>
      <c r="H2164" s="11">
        <v>29783.96</v>
      </c>
      <c r="I2164" s="11">
        <v>1441573.486</v>
      </c>
      <c r="J2164" s="12">
        <v>48401.001277197531</v>
      </c>
      <c r="K2164" s="13" t="s">
        <v>7636</v>
      </c>
      <c r="L2164" s="13">
        <v>0</v>
      </c>
      <c r="M2164" s="14">
        <v>0</v>
      </c>
      <c r="N2164" s="15">
        <v>0</v>
      </c>
      <c r="O2164" s="16" t="s">
        <v>7637</v>
      </c>
      <c r="P2164" s="16" t="s">
        <v>7637</v>
      </c>
      <c r="Q2164" s="16" t="s">
        <v>7637</v>
      </c>
      <c r="R2164" s="16" t="s">
        <v>7637</v>
      </c>
      <c r="S2164" s="16" t="s">
        <v>7637</v>
      </c>
      <c r="T2164" s="16">
        <v>0</v>
      </c>
      <c r="U2164">
        <v>0</v>
      </c>
      <c r="V2164" s="17">
        <v>10.3296314626162</v>
      </c>
      <c r="W2164" t="s">
        <v>8634</v>
      </c>
      <c r="X2164" s="21">
        <v>-29.764725880816801</v>
      </c>
      <c r="Y2164" s="21">
        <v>-50.028688028877703</v>
      </c>
      <c r="Z2164">
        <v>0</v>
      </c>
    </row>
    <row r="2165" spans="1:26" x14ac:dyDescent="0.25">
      <c r="A2165" t="str">
        <f t="shared" si="33"/>
        <v>GramadoRS</v>
      </c>
      <c r="B2165" s="8">
        <v>2017</v>
      </c>
      <c r="C2165" s="9" t="s">
        <v>456</v>
      </c>
      <c r="D2165" s="9" t="s">
        <v>2517</v>
      </c>
      <c r="E2165" s="9" t="s">
        <v>3112</v>
      </c>
      <c r="F2165" s="9" t="s">
        <v>3112</v>
      </c>
      <c r="G2165" s="10" t="s">
        <v>7637</v>
      </c>
      <c r="H2165" s="11">
        <v>49078.69</v>
      </c>
      <c r="I2165" s="11">
        <v>1720060.774</v>
      </c>
      <c r="J2165" s="12">
        <v>35046.998483455849</v>
      </c>
      <c r="K2165" s="13" t="s">
        <v>7636</v>
      </c>
      <c r="L2165" s="13">
        <v>0</v>
      </c>
      <c r="M2165" s="14">
        <v>0</v>
      </c>
      <c r="N2165" s="15">
        <v>0</v>
      </c>
      <c r="O2165" s="16" t="s">
        <v>7637</v>
      </c>
      <c r="P2165" s="16" t="s">
        <v>7637</v>
      </c>
      <c r="Q2165" s="16" t="s">
        <v>7637</v>
      </c>
      <c r="R2165" s="16" t="s">
        <v>7637</v>
      </c>
      <c r="S2165" s="16" t="s">
        <v>7637</v>
      </c>
      <c r="T2165" s="16">
        <v>0</v>
      </c>
      <c r="U2165">
        <v>0</v>
      </c>
      <c r="V2165" s="17">
        <v>2.2016663835790453</v>
      </c>
      <c r="W2165" t="s">
        <v>9510</v>
      </c>
      <c r="X2165" s="21">
        <v>-29.3738313543172</v>
      </c>
      <c r="Y2165" s="21">
        <v>-50.876612967960497</v>
      </c>
      <c r="Z2165">
        <v>0</v>
      </c>
    </row>
    <row r="2166" spans="1:26" x14ac:dyDescent="0.25">
      <c r="A2166" t="str">
        <f t="shared" si="33"/>
        <v>Entre Rios do OestePR</v>
      </c>
      <c r="B2166" s="8">
        <v>2017</v>
      </c>
      <c r="C2166" s="9" t="s">
        <v>456</v>
      </c>
      <c r="D2166" s="9" t="s">
        <v>457</v>
      </c>
      <c r="E2166" s="9" t="s">
        <v>3113</v>
      </c>
      <c r="F2166" s="9" t="s">
        <v>3113</v>
      </c>
      <c r="G2166" s="10" t="s">
        <v>7637</v>
      </c>
      <c r="H2166" s="11">
        <v>51393.67</v>
      </c>
      <c r="I2166" s="11">
        <v>226440.49299999999</v>
      </c>
      <c r="J2166" s="12">
        <v>4405.9996688308111</v>
      </c>
      <c r="K2166" s="13" t="s">
        <v>7636</v>
      </c>
      <c r="L2166" s="13">
        <v>0</v>
      </c>
      <c r="M2166" s="14">
        <v>0</v>
      </c>
      <c r="N2166" s="15">
        <v>0</v>
      </c>
      <c r="O2166" s="16" t="s">
        <v>7637</v>
      </c>
      <c r="P2166" s="16" t="s">
        <v>7637</v>
      </c>
      <c r="Q2166" s="16" t="s">
        <v>7637</v>
      </c>
      <c r="R2166" s="16" t="s">
        <v>7637</v>
      </c>
      <c r="S2166" s="16" t="s">
        <v>7637</v>
      </c>
      <c r="T2166" s="16">
        <v>0</v>
      </c>
      <c r="U2166">
        <v>0</v>
      </c>
      <c r="V2166" s="17">
        <v>2.2439912111161942</v>
      </c>
      <c r="W2166" t="s">
        <v>9235</v>
      </c>
      <c r="X2166" s="21">
        <v>-24.704670940702599</v>
      </c>
      <c r="Y2166" s="21">
        <v>-54.238958314694202</v>
      </c>
      <c r="Z2166">
        <v>0</v>
      </c>
    </row>
    <row r="2167" spans="1:26" x14ac:dyDescent="0.25">
      <c r="A2167" t="str">
        <f t="shared" si="33"/>
        <v>DescansoSC</v>
      </c>
      <c r="B2167" s="8">
        <v>2017</v>
      </c>
      <c r="C2167" s="9" t="s">
        <v>456</v>
      </c>
      <c r="D2167" s="9" t="s">
        <v>790</v>
      </c>
      <c r="E2167" s="9" t="s">
        <v>3114</v>
      </c>
      <c r="F2167" s="9" t="s">
        <v>3114</v>
      </c>
      <c r="G2167" s="10" t="s">
        <v>7637</v>
      </c>
      <c r="H2167" s="11">
        <v>27241.18</v>
      </c>
      <c r="I2167" s="11">
        <v>228798.674</v>
      </c>
      <c r="J2167" s="12">
        <v>8399.000116735031</v>
      </c>
      <c r="K2167" s="13" t="s">
        <v>7636</v>
      </c>
      <c r="L2167" s="13">
        <v>0</v>
      </c>
      <c r="M2167" s="14">
        <v>0</v>
      </c>
      <c r="N2167" s="15">
        <v>0</v>
      </c>
      <c r="O2167" s="16" t="s">
        <v>7637</v>
      </c>
      <c r="P2167" s="16" t="s">
        <v>7637</v>
      </c>
      <c r="Q2167" s="16" t="s">
        <v>7637</v>
      </c>
      <c r="R2167" s="16" t="s">
        <v>7637</v>
      </c>
      <c r="S2167" s="16" t="s">
        <v>7637</v>
      </c>
      <c r="T2167" s="16">
        <v>0</v>
      </c>
      <c r="U2167">
        <v>0</v>
      </c>
      <c r="V2167" s="17">
        <v>1.1993744000878375</v>
      </c>
      <c r="W2167" t="s">
        <v>9111</v>
      </c>
      <c r="X2167" s="21">
        <v>-26.827438249393602</v>
      </c>
      <c r="Y2167" s="21">
        <v>-53.503849972804801</v>
      </c>
      <c r="Z2167">
        <v>0</v>
      </c>
    </row>
    <row r="2168" spans="1:26" x14ac:dyDescent="0.25">
      <c r="A2168" t="str">
        <f t="shared" si="33"/>
        <v>Francisco DumontMG</v>
      </c>
      <c r="B2168" s="8">
        <v>2017</v>
      </c>
      <c r="C2168" s="9" t="s">
        <v>18</v>
      </c>
      <c r="D2168" s="9" t="s">
        <v>163</v>
      </c>
      <c r="E2168" s="9" t="s">
        <v>3115</v>
      </c>
      <c r="F2168" s="9" t="s">
        <v>3115</v>
      </c>
      <c r="G2168" s="10" t="s">
        <v>7637</v>
      </c>
      <c r="H2168" s="11">
        <v>11298.5</v>
      </c>
      <c r="I2168" s="11">
        <v>58921.696000000004</v>
      </c>
      <c r="J2168" s="12">
        <v>5215.0016373854933</v>
      </c>
      <c r="K2168" s="13" t="s">
        <v>7642</v>
      </c>
      <c r="L2168" s="13">
        <v>0</v>
      </c>
      <c r="M2168" s="14">
        <v>0</v>
      </c>
      <c r="N2168" s="15">
        <v>0</v>
      </c>
      <c r="O2168" s="16" t="s">
        <v>7637</v>
      </c>
      <c r="P2168" s="16" t="s">
        <v>7637</v>
      </c>
      <c r="Q2168" s="16" t="s">
        <v>7637</v>
      </c>
      <c r="R2168" s="16" t="s">
        <v>7637</v>
      </c>
      <c r="S2168" s="16" t="s">
        <v>7637</v>
      </c>
      <c r="T2168" s="16">
        <v>0</v>
      </c>
      <c r="U2168">
        <v>0</v>
      </c>
      <c r="V2168" s="17">
        <v>0.49971581483424871</v>
      </c>
      <c r="W2168" t="s">
        <v>9402</v>
      </c>
      <c r="X2168" s="21">
        <v>-17.311140317969699</v>
      </c>
      <c r="Y2168" s="21">
        <v>-44.232077275449001</v>
      </c>
      <c r="Z2168">
        <v>0</v>
      </c>
    </row>
    <row r="2169" spans="1:26" x14ac:dyDescent="0.25">
      <c r="A2169" t="str">
        <f t="shared" si="33"/>
        <v>JequitaíMG</v>
      </c>
      <c r="B2169" s="8">
        <v>2017</v>
      </c>
      <c r="C2169" s="9" t="s">
        <v>18</v>
      </c>
      <c r="D2169" s="9" t="s">
        <v>163</v>
      </c>
      <c r="E2169" s="9" t="s">
        <v>3116</v>
      </c>
      <c r="F2169" s="9" t="s">
        <v>3117</v>
      </c>
      <c r="G2169" s="10" t="s">
        <v>7637</v>
      </c>
      <c r="H2169" s="11">
        <v>9968.5</v>
      </c>
      <c r="I2169" s="11">
        <v>78651.471999999994</v>
      </c>
      <c r="J2169" s="12">
        <v>7890.0007022119671</v>
      </c>
      <c r="K2169" s="13" t="s">
        <v>7642</v>
      </c>
      <c r="L2169" s="13">
        <v>0</v>
      </c>
      <c r="M2169" s="14">
        <v>0</v>
      </c>
      <c r="N2169" s="15">
        <v>0</v>
      </c>
      <c r="O2169" s="16" t="s">
        <v>7637</v>
      </c>
      <c r="P2169" s="16" t="s">
        <v>7637</v>
      </c>
      <c r="Q2169" s="16" t="s">
        <v>7637</v>
      </c>
      <c r="R2169" s="16" t="s">
        <v>7637</v>
      </c>
      <c r="S2169" s="16" t="s">
        <v>7637</v>
      </c>
      <c r="T2169" s="16">
        <v>0</v>
      </c>
      <c r="U2169">
        <v>0</v>
      </c>
      <c r="V2169" s="17">
        <v>0.44601044762245673</v>
      </c>
      <c r="W2169" t="s">
        <v>10089</v>
      </c>
      <c r="X2169" s="21">
        <v>-17.2330561115328</v>
      </c>
      <c r="Y2169" s="21">
        <v>-44.4374786468696</v>
      </c>
      <c r="Z2169">
        <v>0</v>
      </c>
    </row>
    <row r="2170" spans="1:26" x14ac:dyDescent="0.25">
      <c r="A2170" t="str">
        <f t="shared" si="33"/>
        <v>MarauRS</v>
      </c>
      <c r="B2170" s="8">
        <v>2017</v>
      </c>
      <c r="C2170" s="9" t="s">
        <v>456</v>
      </c>
      <c r="D2170" s="9" t="s">
        <v>2517</v>
      </c>
      <c r="E2170" s="9" t="s">
        <v>3118</v>
      </c>
      <c r="F2170" s="9" t="s">
        <v>3118</v>
      </c>
      <c r="G2170" s="10" t="s">
        <v>7637</v>
      </c>
      <c r="H2170" s="11">
        <v>46075.14</v>
      </c>
      <c r="I2170" s="11">
        <v>1891798.997</v>
      </c>
      <c r="J2170" s="12">
        <v>41058.996174509724</v>
      </c>
      <c r="K2170" s="13" t="s">
        <v>7636</v>
      </c>
      <c r="L2170" s="13">
        <v>0</v>
      </c>
      <c r="M2170" s="14">
        <v>0</v>
      </c>
      <c r="N2170" s="15">
        <v>0</v>
      </c>
      <c r="O2170" s="16" t="s">
        <v>7637</v>
      </c>
      <c r="P2170" s="16" t="s">
        <v>7637</v>
      </c>
      <c r="Q2170" s="16" t="s">
        <v>7637</v>
      </c>
      <c r="R2170" s="16" t="s">
        <v>7637</v>
      </c>
      <c r="S2170" s="16" t="s">
        <v>7637</v>
      </c>
      <c r="T2170" s="16">
        <v>0</v>
      </c>
      <c r="U2170">
        <v>0</v>
      </c>
      <c r="V2170" s="17">
        <v>2.0814312736828913</v>
      </c>
      <c r="W2170" t="s">
        <v>10439</v>
      </c>
      <c r="X2170" s="21">
        <v>-28.450228351247102</v>
      </c>
      <c r="Y2170" s="21">
        <v>-52.199078547608302</v>
      </c>
      <c r="Z2170">
        <v>0</v>
      </c>
    </row>
    <row r="2171" spans="1:26" x14ac:dyDescent="0.25">
      <c r="A2171" t="str">
        <f t="shared" si="33"/>
        <v>José RaydanMG</v>
      </c>
      <c r="B2171" s="8">
        <v>2017</v>
      </c>
      <c r="C2171" s="9" t="s">
        <v>18</v>
      </c>
      <c r="D2171" s="9" t="s">
        <v>163</v>
      </c>
      <c r="E2171" s="9" t="s">
        <v>3119</v>
      </c>
      <c r="F2171" s="9" t="s">
        <v>3120</v>
      </c>
      <c r="G2171" s="10" t="s">
        <v>7637</v>
      </c>
      <c r="H2171" s="11">
        <v>11157.41</v>
      </c>
      <c r="I2171" s="11">
        <v>54604.362000000001</v>
      </c>
      <c r="J2171" s="12">
        <v>4893.9997723486013</v>
      </c>
      <c r="K2171" s="13" t="s">
        <v>7642</v>
      </c>
      <c r="L2171" s="13">
        <v>0</v>
      </c>
      <c r="M2171" s="14">
        <v>0</v>
      </c>
      <c r="N2171" s="15">
        <v>0</v>
      </c>
      <c r="O2171" s="16" t="s">
        <v>7637</v>
      </c>
      <c r="P2171" s="16" t="s">
        <v>7637</v>
      </c>
      <c r="Q2171" s="16" t="s">
        <v>7637</v>
      </c>
      <c r="R2171" s="16" t="s">
        <v>7637</v>
      </c>
      <c r="S2171" s="16" t="s">
        <v>7637</v>
      </c>
      <c r="T2171" s="16">
        <v>0</v>
      </c>
      <c r="U2171">
        <v>0</v>
      </c>
      <c r="V2171" s="17">
        <v>0.49306445452734771</v>
      </c>
      <c r="W2171" t="s">
        <v>10134</v>
      </c>
      <c r="X2171" s="21">
        <v>-18.219974302335402</v>
      </c>
      <c r="Y2171" s="21">
        <v>-42.4950000612357</v>
      </c>
      <c r="Z2171">
        <v>0</v>
      </c>
    </row>
    <row r="2172" spans="1:26" x14ac:dyDescent="0.25">
      <c r="A2172" t="str">
        <f t="shared" si="33"/>
        <v>Passo FundoRS</v>
      </c>
      <c r="B2172" s="8">
        <v>2017</v>
      </c>
      <c r="C2172" s="9" t="s">
        <v>456</v>
      </c>
      <c r="D2172" s="9" t="s">
        <v>2517</v>
      </c>
      <c r="E2172" s="9" t="s">
        <v>3121</v>
      </c>
      <c r="F2172" s="9" t="s">
        <v>3121</v>
      </c>
      <c r="G2172" s="10">
        <v>2626.87</v>
      </c>
      <c r="H2172" s="11">
        <v>43183.62</v>
      </c>
      <c r="I2172" s="11">
        <v>8584861.1420000009</v>
      </c>
      <c r="J2172" s="12">
        <v>198799.01550634246</v>
      </c>
      <c r="K2172" s="13" t="s">
        <v>7636</v>
      </c>
      <c r="L2172" s="13">
        <v>1</v>
      </c>
      <c r="M2172" s="14">
        <v>0</v>
      </c>
      <c r="N2172" s="15">
        <v>1</v>
      </c>
      <c r="O2172" s="16">
        <v>1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>
        <v>1</v>
      </c>
      <c r="V2172" s="17">
        <v>14.43038976367947</v>
      </c>
      <c r="W2172" t="s">
        <v>11107</v>
      </c>
      <c r="X2172" s="21">
        <v>-28.258037323925699</v>
      </c>
      <c r="Y2172" s="21">
        <v>-52.4095660660767</v>
      </c>
      <c r="Z2172">
        <v>0</v>
      </c>
    </row>
    <row r="2173" spans="1:26" x14ac:dyDescent="0.25">
      <c r="A2173" t="str">
        <f t="shared" si="33"/>
        <v>Engenho VelhoRS</v>
      </c>
      <c r="B2173" s="8">
        <v>2017</v>
      </c>
      <c r="C2173" s="9" t="s">
        <v>456</v>
      </c>
      <c r="D2173" s="9" t="s">
        <v>2517</v>
      </c>
      <c r="E2173" s="9" t="s">
        <v>3122</v>
      </c>
      <c r="F2173" s="9" t="s">
        <v>3122</v>
      </c>
      <c r="G2173" s="10" t="s">
        <v>7637</v>
      </c>
      <c r="H2173" s="11">
        <v>35584.26</v>
      </c>
      <c r="I2173" s="11">
        <v>47682.91</v>
      </c>
      <c r="J2173" s="12">
        <v>1340.0000449637002</v>
      </c>
      <c r="K2173" s="13" t="s">
        <v>7641</v>
      </c>
      <c r="L2173" s="13">
        <v>0</v>
      </c>
      <c r="M2173" s="14">
        <v>0</v>
      </c>
      <c r="N2173" s="15">
        <v>0</v>
      </c>
      <c r="O2173" s="16" t="s">
        <v>7637</v>
      </c>
      <c r="P2173" s="16" t="s">
        <v>7637</v>
      </c>
      <c r="Q2173" s="16" t="s">
        <v>7637</v>
      </c>
      <c r="R2173" s="16" t="s">
        <v>7637</v>
      </c>
      <c r="S2173" s="16" t="s">
        <v>7637</v>
      </c>
      <c r="T2173" s="16">
        <v>0</v>
      </c>
      <c r="U2173">
        <v>0</v>
      </c>
      <c r="V2173" s="17">
        <v>1.5502287798485008</v>
      </c>
      <c r="W2173" t="s">
        <v>9231</v>
      </c>
      <c r="X2173" s="21">
        <v>-27.706496707947998</v>
      </c>
      <c r="Y2173" s="21">
        <v>-52.914994924980398</v>
      </c>
      <c r="Z2173">
        <v>0</v>
      </c>
    </row>
    <row r="2174" spans="1:26" x14ac:dyDescent="0.25">
      <c r="A2174" t="str">
        <f t="shared" si="33"/>
        <v>Ametista do SulRS</v>
      </c>
      <c r="B2174" s="8">
        <v>2017</v>
      </c>
      <c r="C2174" s="9" t="s">
        <v>456</v>
      </c>
      <c r="D2174" s="9" t="s">
        <v>2517</v>
      </c>
      <c r="E2174" s="9" t="s">
        <v>3123</v>
      </c>
      <c r="F2174" s="9" t="s">
        <v>3123</v>
      </c>
      <c r="G2174" s="10" t="s">
        <v>7637</v>
      </c>
      <c r="H2174" s="11">
        <v>13164.88</v>
      </c>
      <c r="I2174" s="11">
        <v>99737.145000000004</v>
      </c>
      <c r="J2174" s="12">
        <v>7576.0010725506054</v>
      </c>
      <c r="K2174" s="13" t="s">
        <v>7642</v>
      </c>
      <c r="L2174" s="13">
        <v>0</v>
      </c>
      <c r="M2174" s="14">
        <v>0</v>
      </c>
      <c r="N2174" s="15">
        <v>0</v>
      </c>
      <c r="O2174" s="16" t="s">
        <v>7637</v>
      </c>
      <c r="P2174" s="16" t="s">
        <v>7637</v>
      </c>
      <c r="Q2174" s="16" t="s">
        <v>7637</v>
      </c>
      <c r="R2174" s="16" t="s">
        <v>7637</v>
      </c>
      <c r="S2174" s="16" t="s">
        <v>7637</v>
      </c>
      <c r="T2174" s="16">
        <v>0</v>
      </c>
      <c r="U2174">
        <v>0</v>
      </c>
      <c r="V2174" s="17">
        <v>0.58475915982174276</v>
      </c>
      <c r="W2174" t="s">
        <v>7843</v>
      </c>
      <c r="X2174" s="21">
        <v>-27.361125229477601</v>
      </c>
      <c r="Y2174" s="21">
        <v>-53.1834601657864</v>
      </c>
      <c r="Z2174">
        <v>0</v>
      </c>
    </row>
    <row r="2175" spans="1:26" x14ac:dyDescent="0.25">
      <c r="A2175" t="str">
        <f t="shared" si="33"/>
        <v>ItaguaçuES</v>
      </c>
      <c r="B2175" s="8">
        <v>2017</v>
      </c>
      <c r="C2175" s="9" t="s">
        <v>18</v>
      </c>
      <c r="D2175" s="9" t="s">
        <v>2313</v>
      </c>
      <c r="E2175" s="9" t="s">
        <v>3124</v>
      </c>
      <c r="F2175" s="9" t="s">
        <v>3125</v>
      </c>
      <c r="G2175" s="10" t="s">
        <v>7637</v>
      </c>
      <c r="H2175" s="11">
        <v>17197.41</v>
      </c>
      <c r="I2175" s="11">
        <v>254779.584</v>
      </c>
      <c r="J2175" s="12">
        <v>14814.997374604663</v>
      </c>
      <c r="K2175" s="13" t="s">
        <v>7636</v>
      </c>
      <c r="L2175" s="13">
        <v>0</v>
      </c>
      <c r="M2175" s="14">
        <v>0</v>
      </c>
      <c r="N2175" s="15">
        <v>0</v>
      </c>
      <c r="O2175" s="16" t="s">
        <v>7637</v>
      </c>
      <c r="P2175" s="16" t="s">
        <v>7637</v>
      </c>
      <c r="Q2175" s="16" t="s">
        <v>7637</v>
      </c>
      <c r="R2175" s="16" t="s">
        <v>7637</v>
      </c>
      <c r="S2175" s="16" t="s">
        <v>7637</v>
      </c>
      <c r="T2175" s="16">
        <v>0</v>
      </c>
      <c r="U2175">
        <v>0</v>
      </c>
      <c r="V2175" s="17">
        <v>0.77225713975631538</v>
      </c>
      <c r="W2175" t="s">
        <v>9844</v>
      </c>
      <c r="X2175" s="21">
        <v>-19.802264972059501</v>
      </c>
      <c r="Y2175" s="21">
        <v>-40.860483682531999</v>
      </c>
      <c r="Z2175">
        <v>0</v>
      </c>
    </row>
    <row r="2176" spans="1:26" x14ac:dyDescent="0.25">
      <c r="A2176" t="str">
        <f t="shared" si="33"/>
        <v>Vista Alegre do PrataRS</v>
      </c>
      <c r="B2176" s="8">
        <v>2017</v>
      </c>
      <c r="C2176" s="9" t="s">
        <v>456</v>
      </c>
      <c r="D2176" s="9" t="s">
        <v>2517</v>
      </c>
      <c r="E2176" s="9" t="s">
        <v>3126</v>
      </c>
      <c r="F2176" s="9" t="s">
        <v>3126</v>
      </c>
      <c r="G2176" s="10" t="s">
        <v>7637</v>
      </c>
      <c r="H2176" s="11">
        <v>32239.88</v>
      </c>
      <c r="I2176" s="11">
        <v>51938.442999999999</v>
      </c>
      <c r="J2176" s="12">
        <v>1610.9998858556544</v>
      </c>
      <c r="K2176" s="13" t="s">
        <v>7644</v>
      </c>
      <c r="L2176" s="13">
        <v>0</v>
      </c>
      <c r="M2176" s="14">
        <v>0</v>
      </c>
      <c r="N2176" s="15">
        <v>0</v>
      </c>
      <c r="O2176" s="16" t="s">
        <v>7637</v>
      </c>
      <c r="P2176" s="16" t="s">
        <v>7637</v>
      </c>
      <c r="Q2176" s="16" t="s">
        <v>7637</v>
      </c>
      <c r="R2176" s="16" t="s">
        <v>7637</v>
      </c>
      <c r="S2176" s="16" t="s">
        <v>7637</v>
      </c>
      <c r="T2176" s="16">
        <v>0</v>
      </c>
      <c r="U2176">
        <v>0</v>
      </c>
      <c r="V2176" s="17">
        <v>1.4051959345855378</v>
      </c>
      <c r="W2176" t="s">
        <v>12864</v>
      </c>
      <c r="X2176" s="21">
        <v>-28.805694303892601</v>
      </c>
      <c r="Y2176" s="21">
        <v>-51.795102486506899</v>
      </c>
      <c r="Z2176">
        <v>0</v>
      </c>
    </row>
    <row r="2177" spans="1:26" x14ac:dyDescent="0.25">
      <c r="A2177" t="str">
        <f t="shared" si="33"/>
        <v>Xangri-láRS</v>
      </c>
      <c r="B2177" s="8">
        <v>2017</v>
      </c>
      <c r="C2177" s="9" t="s">
        <v>456</v>
      </c>
      <c r="D2177" s="9" t="s">
        <v>2517</v>
      </c>
      <c r="E2177" s="9" t="s">
        <v>3127</v>
      </c>
      <c r="F2177" s="9" t="s">
        <v>3128</v>
      </c>
      <c r="G2177" s="10" t="s">
        <v>7637</v>
      </c>
      <c r="H2177" s="11">
        <v>35716.050000000003</v>
      </c>
      <c r="I2177" s="11">
        <v>523240.06300000002</v>
      </c>
      <c r="J2177" s="12">
        <v>14649.998054096126</v>
      </c>
      <c r="K2177" s="13" t="s">
        <v>7636</v>
      </c>
      <c r="L2177" s="13">
        <v>0</v>
      </c>
      <c r="M2177" s="14">
        <v>0</v>
      </c>
      <c r="N2177" s="15">
        <v>0</v>
      </c>
      <c r="O2177" s="16" t="s">
        <v>7637</v>
      </c>
      <c r="P2177" s="16" t="s">
        <v>7637</v>
      </c>
      <c r="Q2177" s="16" t="s">
        <v>7637</v>
      </c>
      <c r="R2177" s="16" t="s">
        <v>7637</v>
      </c>
      <c r="S2177" s="16" t="s">
        <v>7637</v>
      </c>
      <c r="T2177" s="16">
        <v>0</v>
      </c>
      <c r="U2177">
        <v>0</v>
      </c>
      <c r="V2177" s="17">
        <v>1.5798303504912738</v>
      </c>
      <c r="W2177" t="s">
        <v>12891</v>
      </c>
      <c r="X2177" s="21">
        <v>-29.8010099255001</v>
      </c>
      <c r="Y2177" s="21">
        <v>-50.0437987860821</v>
      </c>
      <c r="Z2177">
        <v>0</v>
      </c>
    </row>
    <row r="2178" spans="1:26" x14ac:dyDescent="0.25">
      <c r="A2178" t="str">
        <f t="shared" si="33"/>
        <v>ResplendorMG</v>
      </c>
      <c r="B2178" s="8">
        <v>2017</v>
      </c>
      <c r="C2178" s="9" t="s">
        <v>18</v>
      </c>
      <c r="D2178" s="9" t="s">
        <v>163</v>
      </c>
      <c r="E2178" s="9" t="s">
        <v>3129</v>
      </c>
      <c r="F2178" s="9" t="s">
        <v>3129</v>
      </c>
      <c r="G2178" s="10" t="s">
        <v>7637</v>
      </c>
      <c r="H2178" s="11">
        <v>12525.82</v>
      </c>
      <c r="I2178" s="11">
        <v>221894.965</v>
      </c>
      <c r="J2178" s="12">
        <v>17715.005085495402</v>
      </c>
      <c r="K2178" s="13" t="s">
        <v>7636</v>
      </c>
      <c r="L2178" s="13">
        <v>0</v>
      </c>
      <c r="M2178" s="14">
        <v>0</v>
      </c>
      <c r="N2178" s="15">
        <v>0</v>
      </c>
      <c r="O2178" s="16" t="s">
        <v>7637</v>
      </c>
      <c r="P2178" s="16" t="s">
        <v>7637</v>
      </c>
      <c r="Q2178" s="16" t="s">
        <v>7637</v>
      </c>
      <c r="R2178" s="16" t="s">
        <v>7637</v>
      </c>
      <c r="S2178" s="16" t="s">
        <v>7637</v>
      </c>
      <c r="T2178" s="16">
        <v>0</v>
      </c>
      <c r="U2178">
        <v>0</v>
      </c>
      <c r="V2178" s="17">
        <v>0.57308395524702638</v>
      </c>
      <c r="W2178" t="s">
        <v>11570</v>
      </c>
      <c r="X2178" s="21">
        <v>-19.319913236823702</v>
      </c>
      <c r="Y2178" s="21">
        <v>-41.246564445505797</v>
      </c>
      <c r="Z2178">
        <v>0</v>
      </c>
    </row>
    <row r="2179" spans="1:26" x14ac:dyDescent="0.25">
      <c r="A2179" t="str">
        <f t="shared" ref="A2179:A2242" si="34">E2179&amp;D2179</f>
        <v>ItuetaMG</v>
      </c>
      <c r="B2179" s="8">
        <v>2017</v>
      </c>
      <c r="C2179" s="9" t="s">
        <v>18</v>
      </c>
      <c r="D2179" s="9" t="s">
        <v>163</v>
      </c>
      <c r="E2179" s="9" t="s">
        <v>3130</v>
      </c>
      <c r="F2179" s="9" t="s">
        <v>3130</v>
      </c>
      <c r="G2179" s="10" t="s">
        <v>7637</v>
      </c>
      <c r="H2179" s="11">
        <v>13296.66</v>
      </c>
      <c r="I2179" s="11">
        <v>81375.58</v>
      </c>
      <c r="J2179" s="12">
        <v>6120.0015643026145</v>
      </c>
      <c r="K2179" s="13" t="s">
        <v>7642</v>
      </c>
      <c r="L2179" s="13">
        <v>0</v>
      </c>
      <c r="M2179" s="14">
        <v>0</v>
      </c>
      <c r="N2179" s="15">
        <v>0</v>
      </c>
      <c r="O2179" s="16" t="s">
        <v>7637</v>
      </c>
      <c r="P2179" s="16" t="s">
        <v>7637</v>
      </c>
      <c r="Q2179" s="16" t="s">
        <v>7637</v>
      </c>
      <c r="R2179" s="16" t="s">
        <v>7637</v>
      </c>
      <c r="S2179" s="16" t="s">
        <v>7637</v>
      </c>
      <c r="T2179" s="16">
        <v>0</v>
      </c>
      <c r="U2179">
        <v>0</v>
      </c>
      <c r="V2179" s="17">
        <v>0.58816900770602942</v>
      </c>
      <c r="W2179" t="s">
        <v>9970</v>
      </c>
      <c r="X2179" s="21">
        <v>-19.400411707406199</v>
      </c>
      <c r="Y2179" s="21">
        <v>-41.174969099553302</v>
      </c>
      <c r="Z2179">
        <v>0</v>
      </c>
    </row>
    <row r="2180" spans="1:26" x14ac:dyDescent="0.25">
      <c r="A2180" t="str">
        <f t="shared" si="34"/>
        <v>Fagundes VarelaRS</v>
      </c>
      <c r="B2180" s="8">
        <v>2017</v>
      </c>
      <c r="C2180" s="9" t="s">
        <v>456</v>
      </c>
      <c r="D2180" s="9" t="s">
        <v>2517</v>
      </c>
      <c r="E2180" s="9" t="s">
        <v>3131</v>
      </c>
      <c r="F2180" s="9" t="s">
        <v>3131</v>
      </c>
      <c r="G2180" s="10" t="s">
        <v>7637</v>
      </c>
      <c r="H2180" s="11">
        <v>28868.59</v>
      </c>
      <c r="I2180" s="11">
        <v>78638.047999999995</v>
      </c>
      <c r="J2180" s="12">
        <v>2724.0003062151632</v>
      </c>
      <c r="K2180" s="13" t="s">
        <v>7644</v>
      </c>
      <c r="L2180" s="13">
        <v>0</v>
      </c>
      <c r="M2180" s="14">
        <v>0</v>
      </c>
      <c r="N2180" s="15">
        <v>0</v>
      </c>
      <c r="O2180" s="16" t="s">
        <v>7637</v>
      </c>
      <c r="P2180" s="16" t="s">
        <v>7637</v>
      </c>
      <c r="Q2180" s="16" t="s">
        <v>7637</v>
      </c>
      <c r="R2180" s="16" t="s">
        <v>7637</v>
      </c>
      <c r="S2180" s="16" t="s">
        <v>7637</v>
      </c>
      <c r="T2180" s="16">
        <v>0</v>
      </c>
      <c r="U2180">
        <v>0</v>
      </c>
      <c r="V2180" s="17">
        <v>1.2604369911824973</v>
      </c>
      <c r="W2180" t="s">
        <v>9295</v>
      </c>
      <c r="X2180" s="21">
        <v>-28.8798627418842</v>
      </c>
      <c r="Y2180" s="21">
        <v>-51.701877205836098</v>
      </c>
      <c r="Z2180">
        <v>0</v>
      </c>
    </row>
    <row r="2181" spans="1:26" x14ac:dyDescent="0.25">
      <c r="A2181" t="str">
        <f t="shared" si="34"/>
        <v>GaliléiaMG</v>
      </c>
      <c r="B2181" s="8">
        <v>2017</v>
      </c>
      <c r="C2181" s="9" t="s">
        <v>18</v>
      </c>
      <c r="D2181" s="9" t="s">
        <v>163</v>
      </c>
      <c r="E2181" s="9" t="s">
        <v>3132</v>
      </c>
      <c r="F2181" s="9" t="s">
        <v>3133</v>
      </c>
      <c r="G2181" s="10" t="s">
        <v>7637</v>
      </c>
      <c r="H2181" s="11">
        <v>11801.87</v>
      </c>
      <c r="I2181" s="11">
        <v>83014.338000000003</v>
      </c>
      <c r="J2181" s="12">
        <v>7033.9986798702239</v>
      </c>
      <c r="K2181" s="13" t="s">
        <v>7642</v>
      </c>
      <c r="L2181" s="13">
        <v>0</v>
      </c>
      <c r="M2181" s="14">
        <v>0</v>
      </c>
      <c r="N2181" s="15">
        <v>0</v>
      </c>
      <c r="O2181" s="16" t="s">
        <v>7637</v>
      </c>
      <c r="P2181" s="16" t="s">
        <v>7637</v>
      </c>
      <c r="Q2181" s="16" t="s">
        <v>7637</v>
      </c>
      <c r="R2181" s="16" t="s">
        <v>7637</v>
      </c>
      <c r="S2181" s="16" t="s">
        <v>7637</v>
      </c>
      <c r="T2181" s="16">
        <v>0</v>
      </c>
      <c r="U2181">
        <v>0</v>
      </c>
      <c r="V2181" s="17">
        <v>0.52452228406732293</v>
      </c>
      <c r="W2181" t="s">
        <v>9429</v>
      </c>
      <c r="X2181" s="21">
        <v>-19.000938355117501</v>
      </c>
      <c r="Y2181" s="21">
        <v>-41.5390048772298</v>
      </c>
      <c r="Z2181">
        <v>0</v>
      </c>
    </row>
    <row r="2182" spans="1:26" x14ac:dyDescent="0.25">
      <c r="A2182" t="str">
        <f t="shared" si="34"/>
        <v>MarilacMG</v>
      </c>
      <c r="B2182" s="8">
        <v>2017</v>
      </c>
      <c r="C2182" s="9" t="s">
        <v>18</v>
      </c>
      <c r="D2182" s="9" t="s">
        <v>163</v>
      </c>
      <c r="E2182" s="9" t="s">
        <v>3134</v>
      </c>
      <c r="F2182" s="9" t="s">
        <v>3134</v>
      </c>
      <c r="G2182" s="10" t="s">
        <v>7637</v>
      </c>
      <c r="H2182" s="11">
        <v>9889.69</v>
      </c>
      <c r="I2182" s="11">
        <v>42070.758999999998</v>
      </c>
      <c r="J2182" s="12">
        <v>4254.0017937872672</v>
      </c>
      <c r="K2182" s="13" t="s">
        <v>7642</v>
      </c>
      <c r="L2182" s="13">
        <v>0</v>
      </c>
      <c r="M2182" s="14">
        <v>0</v>
      </c>
      <c r="N2182" s="15">
        <v>0</v>
      </c>
      <c r="O2182" s="16" t="s">
        <v>7637</v>
      </c>
      <c r="P2182" s="16" t="s">
        <v>7637</v>
      </c>
      <c r="Q2182" s="16" t="s">
        <v>7637</v>
      </c>
      <c r="R2182" s="16" t="s">
        <v>7637</v>
      </c>
      <c r="S2182" s="16" t="s">
        <v>7637</v>
      </c>
      <c r="T2182" s="16">
        <v>0</v>
      </c>
      <c r="U2182">
        <v>0</v>
      </c>
      <c r="V2182" s="17">
        <v>0.43686270715142206</v>
      </c>
      <c r="W2182" t="s">
        <v>10467</v>
      </c>
      <c r="X2182" s="21">
        <v>-18.5083682769672</v>
      </c>
      <c r="Y2182" s="21">
        <v>-42.082561734457599</v>
      </c>
      <c r="Z2182">
        <v>0</v>
      </c>
    </row>
    <row r="2183" spans="1:26" x14ac:dyDescent="0.25">
      <c r="A2183" t="str">
        <f t="shared" si="34"/>
        <v>DeodápolisMS</v>
      </c>
      <c r="B2183" s="8">
        <v>2017</v>
      </c>
      <c r="C2183" s="9" t="s">
        <v>2202</v>
      </c>
      <c r="D2183" s="9" t="s">
        <v>2203</v>
      </c>
      <c r="E2183" s="9" t="s">
        <v>3135</v>
      </c>
      <c r="F2183" s="9" t="s">
        <v>3136</v>
      </c>
      <c r="G2183" s="10" t="s">
        <v>7637</v>
      </c>
      <c r="H2183" s="11">
        <v>20674.189999999999</v>
      </c>
      <c r="I2183" s="11">
        <v>264071.413</v>
      </c>
      <c r="J2183" s="12">
        <v>12772.999232376214</v>
      </c>
      <c r="K2183" s="13" t="s">
        <v>7642</v>
      </c>
      <c r="L2183" s="13">
        <v>0</v>
      </c>
      <c r="M2183" s="14">
        <v>0</v>
      </c>
      <c r="N2183" s="15">
        <v>0</v>
      </c>
      <c r="O2183" s="16" t="s">
        <v>7637</v>
      </c>
      <c r="P2183" s="16" t="s">
        <v>7637</v>
      </c>
      <c r="Q2183" s="16" t="s">
        <v>7637</v>
      </c>
      <c r="R2183" s="16" t="s">
        <v>7637</v>
      </c>
      <c r="S2183" s="16" t="s">
        <v>7637</v>
      </c>
      <c r="T2183" s="16">
        <v>0</v>
      </c>
      <c r="U2183">
        <v>0</v>
      </c>
      <c r="V2183" s="17">
        <v>0.92053225941499461</v>
      </c>
      <c r="W2183" t="s">
        <v>9107</v>
      </c>
      <c r="X2183" s="21">
        <v>-22.276727865297399</v>
      </c>
      <c r="Y2183" s="21">
        <v>-54.168605716645203</v>
      </c>
      <c r="Z2183">
        <v>0</v>
      </c>
    </row>
    <row r="2184" spans="1:26" x14ac:dyDescent="0.25">
      <c r="A2184" t="str">
        <f t="shared" si="34"/>
        <v>AimorésMG</v>
      </c>
      <c r="B2184" s="8">
        <v>2017</v>
      </c>
      <c r="C2184" s="9" t="s">
        <v>18</v>
      </c>
      <c r="D2184" s="9" t="s">
        <v>163</v>
      </c>
      <c r="E2184" s="9" t="s">
        <v>3137</v>
      </c>
      <c r="F2184" s="9" t="s">
        <v>3138</v>
      </c>
      <c r="G2184" s="10" t="s">
        <v>7637</v>
      </c>
      <c r="H2184" s="11">
        <v>16877.78</v>
      </c>
      <c r="I2184" s="11">
        <v>433944.56900000002</v>
      </c>
      <c r="J2184" s="12">
        <v>25710.998069651341</v>
      </c>
      <c r="K2184" s="13" t="s">
        <v>7636</v>
      </c>
      <c r="L2184" s="13">
        <v>0</v>
      </c>
      <c r="M2184" s="14">
        <v>0</v>
      </c>
      <c r="N2184" s="15">
        <v>0</v>
      </c>
      <c r="O2184" s="16" t="s">
        <v>7637</v>
      </c>
      <c r="P2184" s="16" t="s">
        <v>7637</v>
      </c>
      <c r="Q2184" s="16" t="s">
        <v>7637</v>
      </c>
      <c r="R2184" s="16" t="s">
        <v>7637</v>
      </c>
      <c r="S2184" s="16" t="s">
        <v>7637</v>
      </c>
      <c r="T2184" s="16">
        <v>0</v>
      </c>
      <c r="U2184">
        <v>0</v>
      </c>
      <c r="V2184" s="17">
        <v>0.77609094823764091</v>
      </c>
      <c r="W2184" t="s">
        <v>7728</v>
      </c>
      <c r="X2184" s="21">
        <v>-19.501161316321099</v>
      </c>
      <c r="Y2184" s="21">
        <v>-41.0750005911353</v>
      </c>
      <c r="Z2184">
        <v>0</v>
      </c>
    </row>
    <row r="2185" spans="1:26" x14ac:dyDescent="0.25">
      <c r="A2185" t="str">
        <f t="shared" si="34"/>
        <v>Serafina CorrêaRS</v>
      </c>
      <c r="B2185" s="8">
        <v>2017</v>
      </c>
      <c r="C2185" s="9" t="s">
        <v>456</v>
      </c>
      <c r="D2185" s="9" t="s">
        <v>2517</v>
      </c>
      <c r="E2185" s="9" t="s">
        <v>3139</v>
      </c>
      <c r="F2185" s="9" t="s">
        <v>3140</v>
      </c>
      <c r="G2185" s="10" t="s">
        <v>7637</v>
      </c>
      <c r="H2185" s="11">
        <v>38216.400000000001</v>
      </c>
      <c r="I2185" s="11">
        <v>618494.196</v>
      </c>
      <c r="J2185" s="12">
        <v>16183.999434797624</v>
      </c>
      <c r="K2185" s="13" t="s">
        <v>7636</v>
      </c>
      <c r="L2185" s="13">
        <v>0</v>
      </c>
      <c r="M2185" s="14">
        <v>0</v>
      </c>
      <c r="N2185" s="15">
        <v>0</v>
      </c>
      <c r="O2185" s="16" t="s">
        <v>7637</v>
      </c>
      <c r="P2185" s="16" t="s">
        <v>7637</v>
      </c>
      <c r="Q2185" s="16" t="s">
        <v>7637</v>
      </c>
      <c r="R2185" s="16" t="s">
        <v>7637</v>
      </c>
      <c r="S2185" s="16" t="s">
        <v>7637</v>
      </c>
      <c r="T2185" s="16">
        <v>0</v>
      </c>
      <c r="U2185">
        <v>0</v>
      </c>
      <c r="V2185" s="17">
        <v>1.6916873747070722</v>
      </c>
      <c r="W2185" t="s">
        <v>12356</v>
      </c>
      <c r="X2185" s="21">
        <v>-28.7130966763822</v>
      </c>
      <c r="Y2185" s="21">
        <v>-51.935702991173599</v>
      </c>
      <c r="Z2185">
        <v>0</v>
      </c>
    </row>
    <row r="2186" spans="1:26" x14ac:dyDescent="0.25">
      <c r="A2186" t="str">
        <f t="shared" si="34"/>
        <v>RiozinhoRS</v>
      </c>
      <c r="B2186" s="8">
        <v>2017</v>
      </c>
      <c r="C2186" s="9" t="s">
        <v>456</v>
      </c>
      <c r="D2186" s="9" t="s">
        <v>2517</v>
      </c>
      <c r="E2186" s="9" t="s">
        <v>3141</v>
      </c>
      <c r="F2186" s="9" t="s">
        <v>3141</v>
      </c>
      <c r="G2186" s="10" t="s">
        <v>7637</v>
      </c>
      <c r="H2186" s="11">
        <v>24458.75</v>
      </c>
      <c r="I2186" s="11">
        <v>112681.48299999999</v>
      </c>
      <c r="J2186" s="12">
        <v>4607.0008892523119</v>
      </c>
      <c r="K2186" s="13" t="s">
        <v>7640</v>
      </c>
      <c r="L2186" s="13">
        <v>0</v>
      </c>
      <c r="M2186" s="14">
        <v>0</v>
      </c>
      <c r="N2186" s="15">
        <v>0</v>
      </c>
      <c r="O2186" s="16" t="s">
        <v>7637</v>
      </c>
      <c r="P2186" s="16" t="s">
        <v>7637</v>
      </c>
      <c r="Q2186" s="16" t="s">
        <v>7637</v>
      </c>
      <c r="R2186" s="16" t="s">
        <v>7637</v>
      </c>
      <c r="S2186" s="16" t="s">
        <v>7637</v>
      </c>
      <c r="T2186" s="16">
        <v>0</v>
      </c>
      <c r="U2186">
        <v>0</v>
      </c>
      <c r="V2186" s="17">
        <v>1.0717114995535513</v>
      </c>
      <c r="W2186" t="s">
        <v>11678</v>
      </c>
      <c r="X2186" s="21">
        <v>-29.639468248302698</v>
      </c>
      <c r="Y2186" s="21">
        <v>-50.4492282986497</v>
      </c>
      <c r="Z2186">
        <v>0</v>
      </c>
    </row>
    <row r="2187" spans="1:26" x14ac:dyDescent="0.25">
      <c r="A2187" t="str">
        <f t="shared" si="34"/>
        <v>Vila MariaRS</v>
      </c>
      <c r="B2187" s="8">
        <v>2017</v>
      </c>
      <c r="C2187" s="9" t="s">
        <v>456</v>
      </c>
      <c r="D2187" s="9" t="s">
        <v>2517</v>
      </c>
      <c r="E2187" s="9" t="s">
        <v>3142</v>
      </c>
      <c r="F2187" s="9" t="s">
        <v>3142</v>
      </c>
      <c r="G2187" s="10" t="s">
        <v>7637</v>
      </c>
      <c r="H2187" s="11">
        <v>46015.97</v>
      </c>
      <c r="I2187" s="11">
        <v>202792.36600000001</v>
      </c>
      <c r="J2187" s="12">
        <v>4406.9997003214321</v>
      </c>
      <c r="K2187" s="13" t="s">
        <v>7636</v>
      </c>
      <c r="L2187" s="13">
        <v>0</v>
      </c>
      <c r="M2187" s="14">
        <v>0</v>
      </c>
      <c r="N2187" s="15">
        <v>0</v>
      </c>
      <c r="O2187" s="16" t="s">
        <v>7637</v>
      </c>
      <c r="P2187" s="16" t="s">
        <v>7637</v>
      </c>
      <c r="Q2187" s="16" t="s">
        <v>7637</v>
      </c>
      <c r="R2187" s="16" t="s">
        <v>7637</v>
      </c>
      <c r="S2187" s="16" t="s">
        <v>7637</v>
      </c>
      <c r="T2187" s="16">
        <v>0</v>
      </c>
      <c r="U2187">
        <v>0</v>
      </c>
      <c r="V2187" s="17">
        <v>2.0098731282329165</v>
      </c>
      <c r="W2187" t="s">
        <v>12843</v>
      </c>
      <c r="X2187" s="21">
        <v>-28.536327663934301</v>
      </c>
      <c r="Y2187" s="21">
        <v>-52.149101597203199</v>
      </c>
      <c r="Z2187">
        <v>0</v>
      </c>
    </row>
    <row r="2188" spans="1:26" x14ac:dyDescent="0.25">
      <c r="A2188" t="str">
        <f t="shared" si="34"/>
        <v>MondaíSC</v>
      </c>
      <c r="B2188" s="8">
        <v>2017</v>
      </c>
      <c r="C2188" s="9" t="s">
        <v>456</v>
      </c>
      <c r="D2188" s="9" t="s">
        <v>790</v>
      </c>
      <c r="E2188" s="9" t="s">
        <v>3143</v>
      </c>
      <c r="F2188" s="9" t="s">
        <v>3144</v>
      </c>
      <c r="G2188" s="10" t="s">
        <v>7637</v>
      </c>
      <c r="H2188" s="11">
        <v>50555.54</v>
      </c>
      <c r="I2188" s="11">
        <v>581186.44799999997</v>
      </c>
      <c r="J2188" s="12">
        <v>11495.999211955801</v>
      </c>
      <c r="K2188" s="13" t="s">
        <v>7640</v>
      </c>
      <c r="L2188" s="13">
        <v>0</v>
      </c>
      <c r="M2188" s="14">
        <v>0</v>
      </c>
      <c r="N2188" s="15">
        <v>0</v>
      </c>
      <c r="O2188" s="16" t="s">
        <v>7637</v>
      </c>
      <c r="P2188" s="16" t="s">
        <v>7637</v>
      </c>
      <c r="Q2188" s="16" t="s">
        <v>7637</v>
      </c>
      <c r="R2188" s="16" t="s">
        <v>7637</v>
      </c>
      <c r="S2188" s="16" t="s">
        <v>7637</v>
      </c>
      <c r="T2188" s="16">
        <v>0</v>
      </c>
      <c r="U2188">
        <v>0</v>
      </c>
      <c r="V2188" s="17">
        <v>2.2211194783614427</v>
      </c>
      <c r="W2188" t="s">
        <v>10622</v>
      </c>
      <c r="X2188" s="21">
        <v>-27.101253058312601</v>
      </c>
      <c r="Y2188" s="21">
        <v>-53.403632461535203</v>
      </c>
      <c r="Z2188">
        <v>0</v>
      </c>
    </row>
    <row r="2189" spans="1:26" x14ac:dyDescent="0.25">
      <c r="A2189" t="str">
        <f t="shared" si="34"/>
        <v>PontãoRS</v>
      </c>
      <c r="B2189" s="8">
        <v>2017</v>
      </c>
      <c r="C2189" s="9" t="s">
        <v>456</v>
      </c>
      <c r="D2189" s="9" t="s">
        <v>2517</v>
      </c>
      <c r="E2189" s="9" t="s">
        <v>3145</v>
      </c>
      <c r="F2189" s="9" t="s">
        <v>3146</v>
      </c>
      <c r="G2189" s="10" t="s">
        <v>7637</v>
      </c>
      <c r="H2189" s="11">
        <v>53597.18</v>
      </c>
      <c r="I2189" s="11">
        <v>213852.72899999999</v>
      </c>
      <c r="J2189" s="12">
        <v>3989.9996417721977</v>
      </c>
      <c r="K2189" s="13" t="s">
        <v>7641</v>
      </c>
      <c r="L2189" s="13">
        <v>0</v>
      </c>
      <c r="M2189" s="14">
        <v>0</v>
      </c>
      <c r="N2189" s="15">
        <v>0</v>
      </c>
      <c r="O2189" s="16" t="s">
        <v>7637</v>
      </c>
      <c r="P2189" s="16" t="s">
        <v>7637</v>
      </c>
      <c r="Q2189" s="16" t="s">
        <v>7637</v>
      </c>
      <c r="R2189" s="16" t="s">
        <v>7637</v>
      </c>
      <c r="S2189" s="16" t="s">
        <v>7637</v>
      </c>
      <c r="T2189" s="16">
        <v>0</v>
      </c>
      <c r="U2189">
        <v>0</v>
      </c>
      <c r="V2189" s="17">
        <v>2.3391119584746121</v>
      </c>
      <c r="W2189" t="s">
        <v>11366</v>
      </c>
      <c r="X2189" s="21">
        <v>-28.058950089181899</v>
      </c>
      <c r="Y2189" s="21">
        <v>-52.679545926293898</v>
      </c>
      <c r="Z2189">
        <v>0</v>
      </c>
    </row>
    <row r="2190" spans="1:26" x14ac:dyDescent="0.25">
      <c r="A2190" t="str">
        <f t="shared" si="34"/>
        <v>Glória de DouradosMS</v>
      </c>
      <c r="B2190" s="8">
        <v>2017</v>
      </c>
      <c r="C2190" s="9" t="s">
        <v>2202</v>
      </c>
      <c r="D2190" s="9" t="s">
        <v>2203</v>
      </c>
      <c r="E2190" s="9" t="s">
        <v>3147</v>
      </c>
      <c r="F2190" s="9" t="s">
        <v>3148</v>
      </c>
      <c r="G2190" s="10" t="s">
        <v>7637</v>
      </c>
      <c r="H2190" s="11">
        <v>19075.91</v>
      </c>
      <c r="I2190" s="11">
        <v>189996.016</v>
      </c>
      <c r="J2190" s="12">
        <v>9959.997504706198</v>
      </c>
      <c r="K2190" s="13" t="s">
        <v>7642</v>
      </c>
      <c r="L2190" s="13">
        <v>0</v>
      </c>
      <c r="M2190" s="14">
        <v>0</v>
      </c>
      <c r="N2190" s="15">
        <v>0</v>
      </c>
      <c r="O2190" s="16" t="s">
        <v>7637</v>
      </c>
      <c r="P2190" s="16" t="s">
        <v>7637</v>
      </c>
      <c r="Q2190" s="16" t="s">
        <v>7637</v>
      </c>
      <c r="R2190" s="16" t="s">
        <v>7637</v>
      </c>
      <c r="S2190" s="16" t="s">
        <v>7637</v>
      </c>
      <c r="T2190" s="16">
        <v>0</v>
      </c>
      <c r="U2190">
        <v>0</v>
      </c>
      <c r="V2190" s="17">
        <v>0.84619321099131539</v>
      </c>
      <c r="W2190" t="s">
        <v>9466</v>
      </c>
      <c r="X2190" s="21">
        <v>-22.417991415783199</v>
      </c>
      <c r="Y2190" s="21">
        <v>-54.232941324566099</v>
      </c>
      <c r="Z2190">
        <v>0</v>
      </c>
    </row>
    <row r="2191" spans="1:26" x14ac:dyDescent="0.25">
      <c r="A2191" t="str">
        <f t="shared" si="34"/>
        <v>Rodeio BonitoRS</v>
      </c>
      <c r="B2191" s="8">
        <v>2017</v>
      </c>
      <c r="C2191" s="9" t="s">
        <v>456</v>
      </c>
      <c r="D2191" s="9" t="s">
        <v>2517</v>
      </c>
      <c r="E2191" s="9" t="s">
        <v>3149</v>
      </c>
      <c r="F2191" s="9" t="s">
        <v>3149</v>
      </c>
      <c r="G2191" s="10" t="s">
        <v>7637</v>
      </c>
      <c r="H2191" s="11">
        <v>31121.85</v>
      </c>
      <c r="I2191" s="11">
        <v>185704.049</v>
      </c>
      <c r="J2191" s="12">
        <v>5966.9990376536107</v>
      </c>
      <c r="K2191" s="13" t="s">
        <v>7636</v>
      </c>
      <c r="L2191" s="13">
        <v>0</v>
      </c>
      <c r="M2191" s="14">
        <v>0</v>
      </c>
      <c r="N2191" s="15">
        <v>0</v>
      </c>
      <c r="O2191" s="16" t="s">
        <v>7637</v>
      </c>
      <c r="P2191" s="16" t="s">
        <v>7637</v>
      </c>
      <c r="Q2191" s="16" t="s">
        <v>7637</v>
      </c>
      <c r="R2191" s="16" t="s">
        <v>7637</v>
      </c>
      <c r="S2191" s="16" t="s">
        <v>7637</v>
      </c>
      <c r="T2191" s="16">
        <v>0</v>
      </c>
      <c r="U2191">
        <v>0</v>
      </c>
      <c r="V2191" s="17">
        <v>1.3641884152666315</v>
      </c>
      <c r="W2191" t="s">
        <v>11686</v>
      </c>
      <c r="X2191" s="21">
        <v>-27.4746724675264</v>
      </c>
      <c r="Y2191" s="21">
        <v>-53.171038554778697</v>
      </c>
      <c r="Z2191">
        <v>0</v>
      </c>
    </row>
    <row r="2192" spans="1:26" x14ac:dyDescent="0.25">
      <c r="A2192" t="str">
        <f t="shared" si="34"/>
        <v>Liberato SalzanoRS</v>
      </c>
      <c r="B2192" s="8">
        <v>2017</v>
      </c>
      <c r="C2192" s="9" t="s">
        <v>456</v>
      </c>
      <c r="D2192" s="9" t="s">
        <v>2517</v>
      </c>
      <c r="E2192" s="9" t="s">
        <v>3150</v>
      </c>
      <c r="F2192" s="9" t="s">
        <v>3150</v>
      </c>
      <c r="G2192" s="10" t="s">
        <v>7637</v>
      </c>
      <c r="H2192" s="11">
        <v>21915.15</v>
      </c>
      <c r="I2192" s="11">
        <v>124609.538</v>
      </c>
      <c r="J2192" s="12">
        <v>5685.9997764103819</v>
      </c>
      <c r="K2192" s="13" t="s">
        <v>7641</v>
      </c>
      <c r="L2192" s="13">
        <v>0</v>
      </c>
      <c r="M2192" s="14">
        <v>0</v>
      </c>
      <c r="N2192" s="15">
        <v>0</v>
      </c>
      <c r="O2192" s="16" t="s">
        <v>7637</v>
      </c>
      <c r="P2192" s="16" t="s">
        <v>7637</v>
      </c>
      <c r="Q2192" s="16" t="s">
        <v>7637</v>
      </c>
      <c r="R2192" s="16" t="s">
        <v>7637</v>
      </c>
      <c r="S2192" s="16" t="s">
        <v>7637</v>
      </c>
      <c r="T2192" s="16">
        <v>0</v>
      </c>
      <c r="U2192">
        <v>0</v>
      </c>
      <c r="V2192" s="17">
        <v>0.96277773244564768</v>
      </c>
      <c r="W2192" t="s">
        <v>10278</v>
      </c>
      <c r="X2192" s="21">
        <v>-27.601428998679602</v>
      </c>
      <c r="Y2192" s="21">
        <v>-53.075785488304</v>
      </c>
      <c r="Z2192">
        <v>0</v>
      </c>
    </row>
    <row r="2193" spans="1:26" x14ac:dyDescent="0.25">
      <c r="A2193" t="str">
        <f t="shared" si="34"/>
        <v>MissalPR</v>
      </c>
      <c r="B2193" s="8">
        <v>2017</v>
      </c>
      <c r="C2193" s="9" t="s">
        <v>456</v>
      </c>
      <c r="D2193" s="9" t="s">
        <v>457</v>
      </c>
      <c r="E2193" s="9" t="s">
        <v>3151</v>
      </c>
      <c r="F2193" s="9" t="s">
        <v>3151</v>
      </c>
      <c r="G2193" s="10" t="s">
        <v>7637</v>
      </c>
      <c r="H2193" s="11">
        <v>29354.3</v>
      </c>
      <c r="I2193" s="11">
        <v>319345.46999999997</v>
      </c>
      <c r="J2193" s="12">
        <v>10879.001372882338</v>
      </c>
      <c r="K2193" s="13" t="s">
        <v>7636</v>
      </c>
      <c r="L2193" s="13">
        <v>0</v>
      </c>
      <c r="M2193" s="14">
        <v>0</v>
      </c>
      <c r="N2193" s="15">
        <v>0</v>
      </c>
      <c r="O2193" s="16" t="s">
        <v>7637</v>
      </c>
      <c r="P2193" s="16" t="s">
        <v>7637</v>
      </c>
      <c r="Q2193" s="16" t="s">
        <v>7637</v>
      </c>
      <c r="R2193" s="16" t="s">
        <v>7637</v>
      </c>
      <c r="S2193" s="16" t="s">
        <v>7637</v>
      </c>
      <c r="T2193" s="16">
        <v>0</v>
      </c>
      <c r="U2193">
        <v>0</v>
      </c>
      <c r="V2193" s="17">
        <v>1.2957539543394585</v>
      </c>
      <c r="W2193" t="s">
        <v>10605</v>
      </c>
      <c r="X2193" s="21">
        <v>-25.092316677979898</v>
      </c>
      <c r="Y2193" s="21">
        <v>-54.248116780390497</v>
      </c>
      <c r="Z2193">
        <v>0</v>
      </c>
    </row>
    <row r="2194" spans="1:26" x14ac:dyDescent="0.25">
      <c r="A2194" t="str">
        <f t="shared" si="34"/>
        <v>Três CoroasRS</v>
      </c>
      <c r="B2194" s="8">
        <v>2017</v>
      </c>
      <c r="C2194" s="9" t="s">
        <v>456</v>
      </c>
      <c r="D2194" s="9" t="s">
        <v>2517</v>
      </c>
      <c r="E2194" s="9" t="s">
        <v>3152</v>
      </c>
      <c r="F2194" s="9" t="s">
        <v>3153</v>
      </c>
      <c r="G2194" s="10" t="s">
        <v>7637</v>
      </c>
      <c r="H2194" s="11">
        <v>34279.43</v>
      </c>
      <c r="I2194" s="11">
        <v>911455.77</v>
      </c>
      <c r="J2194" s="12">
        <v>26589.000167155638</v>
      </c>
      <c r="K2194" s="13" t="s">
        <v>7640</v>
      </c>
      <c r="L2194" s="13">
        <v>0</v>
      </c>
      <c r="M2194" s="14">
        <v>0</v>
      </c>
      <c r="N2194" s="15">
        <v>0</v>
      </c>
      <c r="O2194" s="16" t="s">
        <v>7637</v>
      </c>
      <c r="P2194" s="16" t="s">
        <v>7637</v>
      </c>
      <c r="Q2194" s="16" t="s">
        <v>7637</v>
      </c>
      <c r="R2194" s="16" t="s">
        <v>7637</v>
      </c>
      <c r="S2194" s="16" t="s">
        <v>7637</v>
      </c>
      <c r="T2194" s="16">
        <v>0</v>
      </c>
      <c r="U2194">
        <v>0</v>
      </c>
      <c r="V2194" s="17">
        <v>1.5384222256336164</v>
      </c>
      <c r="W2194" t="s">
        <v>12635</v>
      </c>
      <c r="X2194" s="21">
        <v>-29.514199937910199</v>
      </c>
      <c r="Y2194" s="21">
        <v>-50.774317908781697</v>
      </c>
      <c r="Z2194">
        <v>0</v>
      </c>
    </row>
    <row r="2195" spans="1:26" x14ac:dyDescent="0.25">
      <c r="A2195" t="str">
        <f t="shared" si="34"/>
        <v>Baixo GuanduES</v>
      </c>
      <c r="B2195" s="8">
        <v>2017</v>
      </c>
      <c r="C2195" s="9" t="s">
        <v>18</v>
      </c>
      <c r="D2195" s="9" t="s">
        <v>2313</v>
      </c>
      <c r="E2195" s="9" t="s">
        <v>3154</v>
      </c>
      <c r="F2195" s="9" t="s">
        <v>3154</v>
      </c>
      <c r="G2195" s="10" t="s">
        <v>7637</v>
      </c>
      <c r="H2195" s="11">
        <v>19494.23</v>
      </c>
      <c r="I2195" s="11">
        <v>619799.49399999995</v>
      </c>
      <c r="J2195" s="12">
        <v>31793.997198145295</v>
      </c>
      <c r="K2195" s="13" t="s">
        <v>7636</v>
      </c>
      <c r="L2195" s="13">
        <v>0</v>
      </c>
      <c r="M2195" s="14">
        <v>0</v>
      </c>
      <c r="N2195" s="15">
        <v>0</v>
      </c>
      <c r="O2195" s="16" t="s">
        <v>7637</v>
      </c>
      <c r="P2195" s="16" t="s">
        <v>7637</v>
      </c>
      <c r="Q2195" s="16" t="s">
        <v>7637</v>
      </c>
      <c r="R2195" s="16" t="s">
        <v>7637</v>
      </c>
      <c r="S2195" s="16" t="s">
        <v>7637</v>
      </c>
      <c r="T2195" s="16">
        <v>0</v>
      </c>
      <c r="U2195">
        <v>0</v>
      </c>
      <c r="V2195" s="17">
        <v>0.90053863998352479</v>
      </c>
      <c r="W2195" t="s">
        <v>8091</v>
      </c>
      <c r="X2195" s="21">
        <v>-19.521760524467201</v>
      </c>
      <c r="Y2195" s="21">
        <v>-41.011262172805502</v>
      </c>
      <c r="Z2195">
        <v>0</v>
      </c>
    </row>
    <row r="2196" spans="1:26" x14ac:dyDescent="0.25">
      <c r="A2196" t="str">
        <f t="shared" si="34"/>
        <v>MontauriRS</v>
      </c>
      <c r="B2196" s="8">
        <v>2017</v>
      </c>
      <c r="C2196" s="9" t="s">
        <v>456</v>
      </c>
      <c r="D2196" s="9" t="s">
        <v>2517</v>
      </c>
      <c r="E2196" s="9" t="s">
        <v>3155</v>
      </c>
      <c r="F2196" s="9" t="s">
        <v>3155</v>
      </c>
      <c r="G2196" s="10" t="s">
        <v>7637</v>
      </c>
      <c r="H2196" s="11">
        <v>34736.199999999997</v>
      </c>
      <c r="I2196" s="11">
        <v>53667.432999999997</v>
      </c>
      <c r="J2196" s="12">
        <v>1545.0001151536439</v>
      </c>
      <c r="K2196" s="13" t="s">
        <v>7644</v>
      </c>
      <c r="L2196" s="13">
        <v>0</v>
      </c>
      <c r="M2196" s="14">
        <v>0</v>
      </c>
      <c r="N2196" s="15">
        <v>0</v>
      </c>
      <c r="O2196" s="16" t="s">
        <v>7637</v>
      </c>
      <c r="P2196" s="16" t="s">
        <v>7637</v>
      </c>
      <c r="Q2196" s="16" t="s">
        <v>7637</v>
      </c>
      <c r="R2196" s="16" t="s">
        <v>7637</v>
      </c>
      <c r="S2196" s="16" t="s">
        <v>7637</v>
      </c>
      <c r="T2196" s="16">
        <v>0</v>
      </c>
      <c r="U2196">
        <v>0</v>
      </c>
      <c r="V2196" s="17">
        <v>1.5136963974308353</v>
      </c>
      <c r="W2196" t="s">
        <v>10633</v>
      </c>
      <c r="X2196" s="21">
        <v>-28.646636090588</v>
      </c>
      <c r="Y2196" s="21">
        <v>-52.0771816114</v>
      </c>
      <c r="Z2196">
        <v>0</v>
      </c>
    </row>
    <row r="2197" spans="1:26" x14ac:dyDescent="0.25">
      <c r="A2197" t="str">
        <f t="shared" si="34"/>
        <v>Mathias LobatoMG</v>
      </c>
      <c r="B2197" s="8">
        <v>2017</v>
      </c>
      <c r="C2197" s="9" t="s">
        <v>18</v>
      </c>
      <c r="D2197" s="9" t="s">
        <v>163</v>
      </c>
      <c r="E2197" s="9" t="s">
        <v>3156</v>
      </c>
      <c r="F2197" s="9" t="s">
        <v>3156</v>
      </c>
      <c r="G2197" s="10" t="s">
        <v>7637</v>
      </c>
      <c r="H2197" s="11">
        <v>9629.4</v>
      </c>
      <c r="I2197" s="11">
        <v>32181.454000000002</v>
      </c>
      <c r="J2197" s="12">
        <v>3341.999916921096</v>
      </c>
      <c r="K2197" s="13" t="s">
        <v>7642</v>
      </c>
      <c r="L2197" s="13">
        <v>0</v>
      </c>
      <c r="M2197" s="14">
        <v>0</v>
      </c>
      <c r="N2197" s="15">
        <v>0</v>
      </c>
      <c r="O2197" s="16" t="s">
        <v>7637</v>
      </c>
      <c r="P2197" s="16" t="s">
        <v>7637</v>
      </c>
      <c r="Q2197" s="16" t="s">
        <v>7637</v>
      </c>
      <c r="R2197" s="16" t="s">
        <v>7637</v>
      </c>
      <c r="S2197" s="16" t="s">
        <v>7637</v>
      </c>
      <c r="T2197" s="16">
        <v>0</v>
      </c>
      <c r="U2197">
        <v>0</v>
      </c>
      <c r="V2197" s="17">
        <v>0.42409996194498994</v>
      </c>
      <c r="W2197" t="s">
        <v>10509</v>
      </c>
      <c r="X2197" s="21">
        <v>-18.590506930736101</v>
      </c>
      <c r="Y2197" s="21">
        <v>-41.916917725522502</v>
      </c>
      <c r="Z2197">
        <v>0</v>
      </c>
    </row>
    <row r="2198" spans="1:26" x14ac:dyDescent="0.25">
      <c r="A2198" t="str">
        <f t="shared" si="34"/>
        <v>São Sebastião do MaranhãoMG</v>
      </c>
      <c r="B2198" s="8">
        <v>2017</v>
      </c>
      <c r="C2198" s="9" t="s">
        <v>18</v>
      </c>
      <c r="D2198" s="9" t="s">
        <v>163</v>
      </c>
      <c r="E2198" s="9" t="s">
        <v>3157</v>
      </c>
      <c r="F2198" s="9" t="s">
        <v>3158</v>
      </c>
      <c r="G2198" s="10" t="s">
        <v>7637</v>
      </c>
      <c r="H2198" s="11">
        <v>6960.99</v>
      </c>
      <c r="I2198" s="11">
        <v>73166.926999999996</v>
      </c>
      <c r="J2198" s="12">
        <v>10510.994413151004</v>
      </c>
      <c r="K2198" s="13" t="s">
        <v>7642</v>
      </c>
      <c r="L2198" s="13">
        <v>0</v>
      </c>
      <c r="M2198" s="14">
        <v>0</v>
      </c>
      <c r="N2198" s="15">
        <v>0</v>
      </c>
      <c r="O2198" s="16" t="s">
        <v>7637</v>
      </c>
      <c r="P2198" s="16" t="s">
        <v>7637</v>
      </c>
      <c r="Q2198" s="16" t="s">
        <v>7637</v>
      </c>
      <c r="R2198" s="16" t="s">
        <v>7637</v>
      </c>
      <c r="S2198" s="16" t="s">
        <v>7637</v>
      </c>
      <c r="T2198" s="16">
        <v>0</v>
      </c>
      <c r="U2198">
        <v>0</v>
      </c>
      <c r="V2198" s="17">
        <v>0.31904090414305353</v>
      </c>
      <c r="W2198" t="s">
        <v>12275</v>
      </c>
      <c r="X2198" s="21">
        <v>-18.089198054472</v>
      </c>
      <c r="Y2198" s="21">
        <v>-42.569823233019797</v>
      </c>
      <c r="Z2198">
        <v>0</v>
      </c>
    </row>
    <row r="2199" spans="1:26" x14ac:dyDescent="0.25">
      <c r="A2199" t="str">
        <f t="shared" si="34"/>
        <v>Santa Maria do SuaçuíMG</v>
      </c>
      <c r="B2199" s="8">
        <v>2017</v>
      </c>
      <c r="C2199" s="9" t="s">
        <v>18</v>
      </c>
      <c r="D2199" s="9" t="s">
        <v>163</v>
      </c>
      <c r="E2199" s="9" t="s">
        <v>3159</v>
      </c>
      <c r="F2199" s="9" t="s">
        <v>3160</v>
      </c>
      <c r="G2199" s="10" t="s">
        <v>7637</v>
      </c>
      <c r="H2199" s="11">
        <v>8955.42</v>
      </c>
      <c r="I2199" s="11">
        <v>133399.943</v>
      </c>
      <c r="J2199" s="12">
        <v>14896.000745916997</v>
      </c>
      <c r="K2199" s="13" t="s">
        <v>7642</v>
      </c>
      <c r="L2199" s="13">
        <v>0</v>
      </c>
      <c r="M2199" s="14">
        <v>0</v>
      </c>
      <c r="N2199" s="15">
        <v>0</v>
      </c>
      <c r="O2199" s="16" t="s">
        <v>7637</v>
      </c>
      <c r="P2199" s="16" t="s">
        <v>7637</v>
      </c>
      <c r="Q2199" s="16" t="s">
        <v>7637</v>
      </c>
      <c r="R2199" s="16" t="s">
        <v>7637</v>
      </c>
      <c r="S2199" s="16" t="s">
        <v>7637</v>
      </c>
      <c r="T2199" s="16">
        <v>0</v>
      </c>
      <c r="U2199">
        <v>0</v>
      </c>
      <c r="V2199" s="17">
        <v>0.41282991169230121</v>
      </c>
      <c r="W2199" t="s">
        <v>11849</v>
      </c>
      <c r="X2199" s="21">
        <v>-18.1889333467043</v>
      </c>
      <c r="Y2199" s="21">
        <v>-42.419359591710403</v>
      </c>
      <c r="Z2199">
        <v>0</v>
      </c>
    </row>
    <row r="2200" spans="1:26" x14ac:dyDescent="0.25">
      <c r="A2200" t="str">
        <f t="shared" si="34"/>
        <v>Vicente DutraRS</v>
      </c>
      <c r="B2200" s="8">
        <v>2017</v>
      </c>
      <c r="C2200" s="9" t="s">
        <v>456</v>
      </c>
      <c r="D2200" s="9" t="s">
        <v>2517</v>
      </c>
      <c r="E2200" s="9" t="s">
        <v>3161</v>
      </c>
      <c r="F2200" s="9" t="s">
        <v>3161</v>
      </c>
      <c r="G2200" s="10" t="s">
        <v>7637</v>
      </c>
      <c r="H2200" s="11">
        <v>17793.96</v>
      </c>
      <c r="I2200" s="11">
        <v>91674.494000000006</v>
      </c>
      <c r="J2200" s="12">
        <v>5152.0006788820483</v>
      </c>
      <c r="K2200" s="13" t="s">
        <v>7641</v>
      </c>
      <c r="L2200" s="13">
        <v>0</v>
      </c>
      <c r="M2200" s="14">
        <v>0</v>
      </c>
      <c r="N2200" s="15">
        <v>0</v>
      </c>
      <c r="O2200" s="16" t="s">
        <v>7637</v>
      </c>
      <c r="P2200" s="16" t="s">
        <v>7637</v>
      </c>
      <c r="Q2200" s="16" t="s">
        <v>7637</v>
      </c>
      <c r="R2200" s="16" t="s">
        <v>7637</v>
      </c>
      <c r="S2200" s="16" t="s">
        <v>7637</v>
      </c>
      <c r="T2200" s="16">
        <v>0</v>
      </c>
      <c r="U2200">
        <v>0</v>
      </c>
      <c r="V2200" s="17">
        <v>0.78243963584868981</v>
      </c>
      <c r="W2200" t="s">
        <v>12827</v>
      </c>
      <c r="X2200" s="21">
        <v>-27.1612171666732</v>
      </c>
      <c r="Y2200" s="21">
        <v>-53.402666698635898</v>
      </c>
      <c r="Z2200">
        <v>0</v>
      </c>
    </row>
    <row r="2201" spans="1:26" x14ac:dyDescent="0.25">
      <c r="A2201" t="str">
        <f t="shared" si="34"/>
        <v>RondinhaRS</v>
      </c>
      <c r="B2201" s="8">
        <v>2017</v>
      </c>
      <c r="C2201" s="9" t="s">
        <v>456</v>
      </c>
      <c r="D2201" s="9" t="s">
        <v>2517</v>
      </c>
      <c r="E2201" s="9" t="s">
        <v>3162</v>
      </c>
      <c r="F2201" s="9" t="s">
        <v>3162</v>
      </c>
      <c r="G2201" s="10" t="s">
        <v>7637</v>
      </c>
      <c r="H2201" s="11">
        <v>32028.33</v>
      </c>
      <c r="I2201" s="11">
        <v>176059.73699999999</v>
      </c>
      <c r="J2201" s="12">
        <v>5497.000218244285</v>
      </c>
      <c r="K2201" s="13" t="s">
        <v>7641</v>
      </c>
      <c r="L2201" s="13">
        <v>0</v>
      </c>
      <c r="M2201" s="14">
        <v>0</v>
      </c>
      <c r="N2201" s="15">
        <v>0</v>
      </c>
      <c r="O2201" s="16" t="s">
        <v>7637</v>
      </c>
      <c r="P2201" s="16" t="s">
        <v>7637</v>
      </c>
      <c r="Q2201" s="16" t="s">
        <v>7637</v>
      </c>
      <c r="R2201" s="16" t="s">
        <v>7637</v>
      </c>
      <c r="S2201" s="16" t="s">
        <v>7637</v>
      </c>
      <c r="T2201" s="16">
        <v>0</v>
      </c>
      <c r="U2201">
        <v>0</v>
      </c>
      <c r="V2201" s="17">
        <v>1.4028365341501507</v>
      </c>
      <c r="W2201" t="s">
        <v>11699</v>
      </c>
      <c r="X2201" s="21">
        <v>-27.8319219446673</v>
      </c>
      <c r="Y2201" s="21">
        <v>-52.908562406812699</v>
      </c>
      <c r="Z2201">
        <v>0</v>
      </c>
    </row>
    <row r="2202" spans="1:26" x14ac:dyDescent="0.25">
      <c r="A2202" t="str">
        <f t="shared" si="34"/>
        <v>ConstantinaRS</v>
      </c>
      <c r="B2202" s="8">
        <v>2017</v>
      </c>
      <c r="C2202" s="9" t="s">
        <v>456</v>
      </c>
      <c r="D2202" s="9" t="s">
        <v>2517</v>
      </c>
      <c r="E2202" s="9" t="s">
        <v>3163</v>
      </c>
      <c r="F2202" s="9" t="s">
        <v>3163</v>
      </c>
      <c r="G2202" s="10" t="s">
        <v>7637</v>
      </c>
      <c r="H2202" s="11">
        <v>26665.57</v>
      </c>
      <c r="I2202" s="11">
        <v>269562.27799999999</v>
      </c>
      <c r="J2202" s="12">
        <v>10109.001157672608</v>
      </c>
      <c r="K2202" s="13" t="s">
        <v>7636</v>
      </c>
      <c r="L2202" s="13">
        <v>0</v>
      </c>
      <c r="M2202" s="14">
        <v>0</v>
      </c>
      <c r="N2202" s="15">
        <v>0</v>
      </c>
      <c r="O2202" s="16" t="s">
        <v>7637</v>
      </c>
      <c r="P2202" s="16" t="s">
        <v>7637</v>
      </c>
      <c r="Q2202" s="16" t="s">
        <v>7637</v>
      </c>
      <c r="R2202" s="16" t="s">
        <v>7637</v>
      </c>
      <c r="S2202" s="16" t="s">
        <v>7637</v>
      </c>
      <c r="T2202" s="16">
        <v>0</v>
      </c>
      <c r="U2202">
        <v>0</v>
      </c>
      <c r="V2202" s="17">
        <v>1.1772288940375255</v>
      </c>
      <c r="W2202" t="s">
        <v>8939</v>
      </c>
      <c r="X2202" s="21">
        <v>-27.7324444919327</v>
      </c>
      <c r="Y2202" s="21">
        <v>-52.994254525629998</v>
      </c>
      <c r="Z2202">
        <v>0</v>
      </c>
    </row>
    <row r="2203" spans="1:26" x14ac:dyDescent="0.25">
      <c r="A2203" t="str">
        <f t="shared" si="34"/>
        <v>BandeiranteSC</v>
      </c>
      <c r="B2203" s="8">
        <v>2017</v>
      </c>
      <c r="C2203" s="9" t="s">
        <v>456</v>
      </c>
      <c r="D2203" s="9" t="s">
        <v>790</v>
      </c>
      <c r="E2203" s="9" t="s">
        <v>3164</v>
      </c>
      <c r="F2203" s="9" t="s">
        <v>3164</v>
      </c>
      <c r="G2203" s="10" t="s">
        <v>7637</v>
      </c>
      <c r="H2203" s="11">
        <v>22728.62</v>
      </c>
      <c r="I2203" s="11">
        <v>62526.434000000001</v>
      </c>
      <c r="J2203" s="12">
        <v>2751.0000167190092</v>
      </c>
      <c r="K2203" s="13" t="s">
        <v>7642</v>
      </c>
      <c r="L2203" s="13">
        <v>0</v>
      </c>
      <c r="M2203" s="14">
        <v>0</v>
      </c>
      <c r="N2203" s="15">
        <v>0</v>
      </c>
      <c r="O2203" s="16" t="s">
        <v>7637</v>
      </c>
      <c r="P2203" s="16" t="s">
        <v>7637</v>
      </c>
      <c r="Q2203" s="16" t="s">
        <v>7637</v>
      </c>
      <c r="R2203" s="16" t="s">
        <v>7637</v>
      </c>
      <c r="S2203" s="16" t="s">
        <v>7637</v>
      </c>
      <c r="T2203" s="16">
        <v>0</v>
      </c>
      <c r="U2203">
        <v>0</v>
      </c>
      <c r="V2203" s="17">
        <v>0.99326536589960734</v>
      </c>
      <c r="W2203" t="s">
        <v>8110</v>
      </c>
      <c r="X2203" s="21">
        <v>-26.770965705263102</v>
      </c>
      <c r="Y2203" s="21">
        <v>-53.641781586307403</v>
      </c>
      <c r="Z2203">
        <v>0</v>
      </c>
    </row>
    <row r="2204" spans="1:26" x14ac:dyDescent="0.25">
      <c r="A2204" t="str">
        <f t="shared" si="34"/>
        <v>JaporãMS</v>
      </c>
      <c r="B2204" s="8">
        <v>2017</v>
      </c>
      <c r="C2204" s="9" t="s">
        <v>2202</v>
      </c>
      <c r="D2204" s="9" t="s">
        <v>2203</v>
      </c>
      <c r="E2204" s="9" t="s">
        <v>3165</v>
      </c>
      <c r="F2204" s="9" t="s">
        <v>3166</v>
      </c>
      <c r="G2204" s="10" t="s">
        <v>7637</v>
      </c>
      <c r="H2204" s="11">
        <v>14008.64</v>
      </c>
      <c r="I2204" s="11">
        <v>123780.30899999999</v>
      </c>
      <c r="J2204" s="12">
        <v>8835.997570071042</v>
      </c>
      <c r="K2204" s="13" t="s">
        <v>7642</v>
      </c>
      <c r="L2204" s="13">
        <v>0</v>
      </c>
      <c r="M2204" s="14">
        <v>0</v>
      </c>
      <c r="N2204" s="15">
        <v>0</v>
      </c>
      <c r="O2204" s="16" t="s">
        <v>7637</v>
      </c>
      <c r="P2204" s="16" t="s">
        <v>7637</v>
      </c>
      <c r="Q2204" s="16" t="s">
        <v>7637</v>
      </c>
      <c r="R2204" s="16" t="s">
        <v>7637</v>
      </c>
      <c r="S2204" s="16" t="s">
        <v>7637</v>
      </c>
      <c r="T2204" s="16">
        <v>0</v>
      </c>
      <c r="U2204">
        <v>0</v>
      </c>
      <c r="V2204" s="17">
        <v>0.62354023293303829</v>
      </c>
      <c r="W2204" t="s">
        <v>10053</v>
      </c>
      <c r="X2204" s="21">
        <v>-23.890783777538601</v>
      </c>
      <c r="Y2204" s="21">
        <v>-54.406395422896203</v>
      </c>
      <c r="Z2204">
        <v>0</v>
      </c>
    </row>
    <row r="2205" spans="1:26" x14ac:dyDescent="0.25">
      <c r="A2205" t="str">
        <f t="shared" si="34"/>
        <v>CristalinaGO</v>
      </c>
      <c r="B2205" s="8">
        <v>2017</v>
      </c>
      <c r="C2205" s="9" t="s">
        <v>2202</v>
      </c>
      <c r="D2205" s="9" t="s">
        <v>2237</v>
      </c>
      <c r="E2205" s="9" t="s">
        <v>3167</v>
      </c>
      <c r="F2205" s="9" t="s">
        <v>3167</v>
      </c>
      <c r="G2205" s="10">
        <v>2090.94</v>
      </c>
      <c r="H2205" s="11">
        <v>41443.33</v>
      </c>
      <c r="I2205" s="11">
        <v>2293763.719</v>
      </c>
      <c r="J2205" s="12">
        <v>55346.993569290884</v>
      </c>
      <c r="K2205" s="13" t="s">
        <v>7641</v>
      </c>
      <c r="L2205" s="13">
        <v>0</v>
      </c>
      <c r="M2205" s="14">
        <v>0</v>
      </c>
      <c r="N2205" s="15">
        <v>0</v>
      </c>
      <c r="O2205" s="16" t="s">
        <v>7637</v>
      </c>
      <c r="P2205" s="16" t="s">
        <v>7637</v>
      </c>
      <c r="Q2205" s="16" t="s">
        <v>7637</v>
      </c>
      <c r="R2205" s="16" t="s">
        <v>7637</v>
      </c>
      <c r="S2205" s="16" t="s">
        <v>7637</v>
      </c>
      <c r="T2205" s="16">
        <v>0</v>
      </c>
      <c r="U2205">
        <v>0</v>
      </c>
      <c r="V2205" s="17">
        <v>11.031376852021429</v>
      </c>
      <c r="W2205" t="s">
        <v>9029</v>
      </c>
      <c r="X2205" s="21">
        <v>-16.768061862215099</v>
      </c>
      <c r="Y2205" s="21">
        <v>-47.613516559560999</v>
      </c>
      <c r="Z2205">
        <v>0</v>
      </c>
    </row>
    <row r="2206" spans="1:26" x14ac:dyDescent="0.25">
      <c r="A2206" t="str">
        <f t="shared" si="34"/>
        <v>EdéiaGO</v>
      </c>
      <c r="B2206" s="8">
        <v>2017</v>
      </c>
      <c r="C2206" s="9" t="s">
        <v>2202</v>
      </c>
      <c r="D2206" s="9" t="s">
        <v>2237</v>
      </c>
      <c r="E2206" s="9" t="s">
        <v>3168</v>
      </c>
      <c r="F2206" s="9" t="s">
        <v>3169</v>
      </c>
      <c r="G2206" s="10" t="s">
        <v>7637</v>
      </c>
      <c r="H2206" s="11">
        <v>59115.96</v>
      </c>
      <c r="I2206" s="11">
        <v>723047.29500000004</v>
      </c>
      <c r="J2206" s="12">
        <v>12230.999801068951</v>
      </c>
      <c r="K2206" s="13" t="s">
        <v>7640</v>
      </c>
      <c r="L2206" s="13">
        <v>0</v>
      </c>
      <c r="M2206" s="14">
        <v>0</v>
      </c>
      <c r="N2206" s="15">
        <v>0</v>
      </c>
      <c r="O2206" s="16" t="s">
        <v>7637</v>
      </c>
      <c r="P2206" s="16" t="s">
        <v>7637</v>
      </c>
      <c r="Q2206" s="16" t="s">
        <v>7637</v>
      </c>
      <c r="R2206" s="16" t="s">
        <v>7637</v>
      </c>
      <c r="S2206" s="16" t="s">
        <v>7637</v>
      </c>
      <c r="T2206" s="16">
        <v>0</v>
      </c>
      <c r="U2206">
        <v>0</v>
      </c>
      <c r="V2206" s="17">
        <v>2.5957865529352415</v>
      </c>
      <c r="W2206" t="s">
        <v>9207</v>
      </c>
      <c r="X2206" s="21">
        <v>-17.3410524489023</v>
      </c>
      <c r="Y2206" s="21">
        <v>-49.929948320012699</v>
      </c>
      <c r="Z2206">
        <v>0</v>
      </c>
    </row>
    <row r="2207" spans="1:26" x14ac:dyDescent="0.25">
      <c r="A2207" t="str">
        <f t="shared" si="34"/>
        <v>Iporã do OesteSC</v>
      </c>
      <c r="B2207" s="8">
        <v>2017</v>
      </c>
      <c r="C2207" s="9" t="s">
        <v>456</v>
      </c>
      <c r="D2207" s="9" t="s">
        <v>790</v>
      </c>
      <c r="E2207" s="9" t="s">
        <v>3170</v>
      </c>
      <c r="F2207" s="9" t="s">
        <v>3171</v>
      </c>
      <c r="G2207" s="10" t="s">
        <v>7637</v>
      </c>
      <c r="H2207" s="11">
        <v>28670.93</v>
      </c>
      <c r="I2207" s="11">
        <v>256031.39300000001</v>
      </c>
      <c r="J2207" s="12">
        <v>8929.9995849454499</v>
      </c>
      <c r="K2207" s="13" t="s">
        <v>7636</v>
      </c>
      <c r="L2207" s="13">
        <v>0</v>
      </c>
      <c r="M2207" s="14">
        <v>0</v>
      </c>
      <c r="N2207" s="15">
        <v>0</v>
      </c>
      <c r="O2207" s="16" t="s">
        <v>7637</v>
      </c>
      <c r="P2207" s="16" t="s">
        <v>7637</v>
      </c>
      <c r="Q2207" s="16" t="s">
        <v>7637</v>
      </c>
      <c r="R2207" s="16" t="s">
        <v>7637</v>
      </c>
      <c r="S2207" s="16" t="s">
        <v>7637</v>
      </c>
      <c r="T2207" s="16">
        <v>0</v>
      </c>
      <c r="U2207">
        <v>0</v>
      </c>
      <c r="V2207" s="17">
        <v>1.2625881189774946</v>
      </c>
      <c r="W2207" t="s">
        <v>9785</v>
      </c>
      <c r="X2207" s="21">
        <v>-26.985863426899499</v>
      </c>
      <c r="Y2207" s="21">
        <v>-53.5359388039777</v>
      </c>
      <c r="Z2207">
        <v>0</v>
      </c>
    </row>
    <row r="2208" spans="1:26" x14ac:dyDescent="0.25">
      <c r="A2208" t="str">
        <f t="shared" si="34"/>
        <v>RolanteRS</v>
      </c>
      <c r="B2208" s="8">
        <v>2017</v>
      </c>
      <c r="C2208" s="9" t="s">
        <v>456</v>
      </c>
      <c r="D2208" s="9" t="s">
        <v>2517</v>
      </c>
      <c r="E2208" s="9" t="s">
        <v>3172</v>
      </c>
      <c r="F2208" s="9" t="s">
        <v>3172</v>
      </c>
      <c r="G2208" s="10" t="s">
        <v>7637</v>
      </c>
      <c r="H2208" s="11">
        <v>27098.22</v>
      </c>
      <c r="I2208" s="11">
        <v>566894.74100000004</v>
      </c>
      <c r="J2208" s="12">
        <v>20919.999210280232</v>
      </c>
      <c r="K2208" s="13" t="s">
        <v>7640</v>
      </c>
      <c r="L2208" s="13">
        <v>0</v>
      </c>
      <c r="M2208" s="14">
        <v>0</v>
      </c>
      <c r="N2208" s="15">
        <v>0</v>
      </c>
      <c r="O2208" s="16" t="s">
        <v>7637</v>
      </c>
      <c r="P2208" s="16" t="s">
        <v>7637</v>
      </c>
      <c r="Q2208" s="16" t="s">
        <v>7637</v>
      </c>
      <c r="R2208" s="16" t="s">
        <v>7637</v>
      </c>
      <c r="S2208" s="16" t="s">
        <v>7637</v>
      </c>
      <c r="T2208" s="16">
        <v>0</v>
      </c>
      <c r="U2208">
        <v>0</v>
      </c>
      <c r="V2208" s="17">
        <v>1.2146725410536126</v>
      </c>
      <c r="W2208" t="s">
        <v>11693</v>
      </c>
      <c r="X2208" s="21">
        <v>-29.650997064730401</v>
      </c>
      <c r="Y2208" s="21">
        <v>-50.576066491506403</v>
      </c>
      <c r="Z2208">
        <v>0</v>
      </c>
    </row>
    <row r="2209" spans="1:26" x14ac:dyDescent="0.25">
      <c r="A2209" t="str">
        <f t="shared" si="34"/>
        <v>FarroupilhaRS</v>
      </c>
      <c r="B2209" s="8">
        <v>2017</v>
      </c>
      <c r="C2209" s="9" t="s">
        <v>456</v>
      </c>
      <c r="D2209" s="9" t="s">
        <v>2517</v>
      </c>
      <c r="E2209" s="9" t="s">
        <v>3173</v>
      </c>
      <c r="F2209" s="9" t="s">
        <v>3173</v>
      </c>
      <c r="G2209" s="10">
        <v>2678.16</v>
      </c>
      <c r="H2209" s="11">
        <v>45466.720000000001</v>
      </c>
      <c r="I2209" s="11">
        <v>3161846.9010000001</v>
      </c>
      <c r="J2209" s="12">
        <v>69542.005691195664</v>
      </c>
      <c r="K2209" s="13" t="s">
        <v>7636</v>
      </c>
      <c r="L2209" s="13">
        <v>0</v>
      </c>
      <c r="M2209" s="14">
        <v>0</v>
      </c>
      <c r="N2209" s="15">
        <v>0</v>
      </c>
      <c r="O2209" s="16" t="s">
        <v>7637</v>
      </c>
      <c r="P2209" s="16" t="s">
        <v>7637</v>
      </c>
      <c r="Q2209" s="16" t="s">
        <v>7637</v>
      </c>
      <c r="R2209" s="16" t="s">
        <v>7637</v>
      </c>
      <c r="S2209" s="16" t="s">
        <v>7637</v>
      </c>
      <c r="T2209" s="16">
        <v>0</v>
      </c>
      <c r="U2209">
        <v>0</v>
      </c>
      <c r="V2209" s="17">
        <v>13.798088725132873</v>
      </c>
      <c r="W2209" t="s">
        <v>9302</v>
      </c>
      <c r="X2209" s="21">
        <v>-29.223167529899399</v>
      </c>
      <c r="Y2209" s="21">
        <v>-51.342304365974002</v>
      </c>
      <c r="Z2209">
        <v>0</v>
      </c>
    </row>
    <row r="2210" spans="1:26" x14ac:dyDescent="0.25">
      <c r="A2210" t="str">
        <f t="shared" si="34"/>
        <v>Frei InocêncioMG</v>
      </c>
      <c r="B2210" s="8">
        <v>2017</v>
      </c>
      <c r="C2210" s="9" t="s">
        <v>18</v>
      </c>
      <c r="D2210" s="9" t="s">
        <v>163</v>
      </c>
      <c r="E2210" s="9" t="s">
        <v>3174</v>
      </c>
      <c r="F2210" s="9" t="s">
        <v>3175</v>
      </c>
      <c r="G2210" s="10" t="s">
        <v>7637</v>
      </c>
      <c r="H2210" s="11">
        <v>9698.61</v>
      </c>
      <c r="I2210" s="11">
        <v>93077.513000000006</v>
      </c>
      <c r="J2210" s="12">
        <v>9596.9951364164554</v>
      </c>
      <c r="K2210" s="13" t="s">
        <v>7642</v>
      </c>
      <c r="L2210" s="13">
        <v>0</v>
      </c>
      <c r="M2210" s="14">
        <v>0</v>
      </c>
      <c r="N2210" s="15">
        <v>0</v>
      </c>
      <c r="O2210" s="16" t="s">
        <v>7637</v>
      </c>
      <c r="P2210" s="16" t="s">
        <v>7637</v>
      </c>
      <c r="Q2210" s="16" t="s">
        <v>7637</v>
      </c>
      <c r="R2210" s="16" t="s">
        <v>7637</v>
      </c>
      <c r="S2210" s="16" t="s">
        <v>7637</v>
      </c>
      <c r="T2210" s="16">
        <v>0</v>
      </c>
      <c r="U2210">
        <v>0</v>
      </c>
      <c r="V2210" s="17">
        <v>0.43693255597320146</v>
      </c>
      <c r="W2210" t="s">
        <v>9412</v>
      </c>
      <c r="X2210" s="21">
        <v>-18.55607379516</v>
      </c>
      <c r="Y2210" s="21">
        <v>-41.912440622641299</v>
      </c>
      <c r="Z2210">
        <v>0</v>
      </c>
    </row>
    <row r="2211" spans="1:26" x14ac:dyDescent="0.25">
      <c r="A2211" t="str">
        <f t="shared" si="34"/>
        <v>GuaporéRS</v>
      </c>
      <c r="B2211" s="8">
        <v>2017</v>
      </c>
      <c r="C2211" s="9" t="s">
        <v>456</v>
      </c>
      <c r="D2211" s="9" t="s">
        <v>2517</v>
      </c>
      <c r="E2211" s="9" t="s">
        <v>3176</v>
      </c>
      <c r="F2211" s="9" t="s">
        <v>3177</v>
      </c>
      <c r="G2211" s="10" t="s">
        <v>7637</v>
      </c>
      <c r="H2211" s="11">
        <v>33362.69</v>
      </c>
      <c r="I2211" s="11">
        <v>828595.75300000003</v>
      </c>
      <c r="J2211" s="12">
        <v>24835.99952521814</v>
      </c>
      <c r="K2211" s="13" t="s">
        <v>7636</v>
      </c>
      <c r="L2211" s="13">
        <v>0</v>
      </c>
      <c r="M2211" s="14">
        <v>0</v>
      </c>
      <c r="N2211" s="15">
        <v>0</v>
      </c>
      <c r="O2211" s="16" t="s">
        <v>7637</v>
      </c>
      <c r="P2211" s="16" t="s">
        <v>7637</v>
      </c>
      <c r="Q2211" s="16" t="s">
        <v>7637</v>
      </c>
      <c r="R2211" s="16" t="s">
        <v>7637</v>
      </c>
      <c r="S2211" s="16" t="s">
        <v>7637</v>
      </c>
      <c r="T2211" s="16">
        <v>0</v>
      </c>
      <c r="U2211">
        <v>0</v>
      </c>
      <c r="V2211" s="17">
        <v>1.4952290699340156</v>
      </c>
      <c r="W2211" t="s">
        <v>9548</v>
      </c>
      <c r="X2211" s="21">
        <v>-28.840393043862498</v>
      </c>
      <c r="Y2211" s="21">
        <v>-51.889995247544498</v>
      </c>
      <c r="Z2211">
        <v>0</v>
      </c>
    </row>
    <row r="2212" spans="1:26" x14ac:dyDescent="0.25">
      <c r="A2212" t="str">
        <f t="shared" si="34"/>
        <v>CamargoRS</v>
      </c>
      <c r="B2212" s="8">
        <v>2017</v>
      </c>
      <c r="C2212" s="9" t="s">
        <v>456</v>
      </c>
      <c r="D2212" s="9" t="s">
        <v>2517</v>
      </c>
      <c r="E2212" s="9" t="s">
        <v>3178</v>
      </c>
      <c r="F2212" s="9" t="s">
        <v>3178</v>
      </c>
      <c r="G2212" s="10" t="s">
        <v>7637</v>
      </c>
      <c r="H2212" s="11">
        <v>61001.38</v>
      </c>
      <c r="I2212" s="11">
        <v>166716.77799999999</v>
      </c>
      <c r="J2212" s="12">
        <v>2733.0001058992439</v>
      </c>
      <c r="K2212" s="13" t="s">
        <v>7636</v>
      </c>
      <c r="L2212" s="13">
        <v>0</v>
      </c>
      <c r="M2212" s="14">
        <v>0</v>
      </c>
      <c r="N2212" s="15">
        <v>0</v>
      </c>
      <c r="O2212" s="16" t="s">
        <v>7637</v>
      </c>
      <c r="P2212" s="16" t="s">
        <v>7637</v>
      </c>
      <c r="Q2212" s="16" t="s">
        <v>7637</v>
      </c>
      <c r="R2212" s="16" t="s">
        <v>7637</v>
      </c>
      <c r="S2212" s="16" t="s">
        <v>7637</v>
      </c>
      <c r="T2212" s="16">
        <v>0</v>
      </c>
      <c r="U2212">
        <v>0</v>
      </c>
      <c r="V2212" s="17">
        <v>2.6589030861031206</v>
      </c>
      <c r="W2212" t="s">
        <v>8514</v>
      </c>
      <c r="X2212" s="21">
        <v>-28.588453579183199</v>
      </c>
      <c r="Y2212" s="21">
        <v>-52.200717149916699</v>
      </c>
      <c r="Z2212">
        <v>0</v>
      </c>
    </row>
    <row r="2213" spans="1:26" x14ac:dyDescent="0.25">
      <c r="A2213" t="str">
        <f t="shared" si="34"/>
        <v>CotiporãRS</v>
      </c>
      <c r="B2213" s="8">
        <v>2017</v>
      </c>
      <c r="C2213" s="9" t="s">
        <v>456</v>
      </c>
      <c r="D2213" s="9" t="s">
        <v>2517</v>
      </c>
      <c r="E2213" s="9" t="s">
        <v>3179</v>
      </c>
      <c r="F2213" s="9" t="s">
        <v>3180</v>
      </c>
      <c r="G2213" s="10" t="s">
        <v>7637</v>
      </c>
      <c r="H2213" s="11">
        <v>36459.18</v>
      </c>
      <c r="I2213" s="11">
        <v>145836.709</v>
      </c>
      <c r="J2213" s="12">
        <v>3999.999698292721</v>
      </c>
      <c r="K2213" s="13" t="s">
        <v>7639</v>
      </c>
      <c r="L2213" s="13">
        <v>0</v>
      </c>
      <c r="M2213" s="14">
        <v>0</v>
      </c>
      <c r="N2213" s="15">
        <v>0</v>
      </c>
      <c r="O2213" s="16" t="s">
        <v>7637</v>
      </c>
      <c r="P2213" s="16" t="s">
        <v>7637</v>
      </c>
      <c r="Q2213" s="16" t="s">
        <v>7637</v>
      </c>
      <c r="R2213" s="16" t="s">
        <v>7637</v>
      </c>
      <c r="S2213" s="16" t="s">
        <v>7637</v>
      </c>
      <c r="T2213" s="16">
        <v>0</v>
      </c>
      <c r="U2213">
        <v>0</v>
      </c>
      <c r="V2213" s="17">
        <v>1.5930825752799507</v>
      </c>
      <c r="W2213" t="s">
        <v>9006</v>
      </c>
      <c r="X2213" s="21">
        <v>-28.989582941121199</v>
      </c>
      <c r="Y2213" s="21">
        <v>-51.697519654157901</v>
      </c>
      <c r="Z2213">
        <v>0</v>
      </c>
    </row>
    <row r="2214" spans="1:26" x14ac:dyDescent="0.25">
      <c r="A2214" t="str">
        <f t="shared" si="34"/>
        <v>Cristal do SulRS</v>
      </c>
      <c r="B2214" s="8">
        <v>2017</v>
      </c>
      <c r="C2214" s="9" t="s">
        <v>456</v>
      </c>
      <c r="D2214" s="9" t="s">
        <v>2517</v>
      </c>
      <c r="E2214" s="9" t="s">
        <v>3181</v>
      </c>
      <c r="F2214" s="9" t="s">
        <v>3181</v>
      </c>
      <c r="G2214" s="10" t="s">
        <v>7637</v>
      </c>
      <c r="H2214" s="11">
        <v>17422.810000000001</v>
      </c>
      <c r="I2214" s="11">
        <v>50839.764000000003</v>
      </c>
      <c r="J2214" s="12">
        <v>2918.0002536904208</v>
      </c>
      <c r="K2214" s="13" t="s">
        <v>7642</v>
      </c>
      <c r="L2214" s="13">
        <v>0</v>
      </c>
      <c r="M2214" s="14">
        <v>0</v>
      </c>
      <c r="N2214" s="15">
        <v>0</v>
      </c>
      <c r="O2214" s="16" t="s">
        <v>7637</v>
      </c>
      <c r="P2214" s="16" t="s">
        <v>7637</v>
      </c>
      <c r="Q2214" s="16" t="s">
        <v>7637</v>
      </c>
      <c r="R2214" s="16" t="s">
        <v>7637</v>
      </c>
      <c r="S2214" s="16" t="s">
        <v>7637</v>
      </c>
      <c r="T2214" s="16">
        <v>0</v>
      </c>
      <c r="U2214">
        <v>0</v>
      </c>
      <c r="V2214" s="17">
        <v>0.76262375283071238</v>
      </c>
      <c r="W2214" t="s">
        <v>9025</v>
      </c>
      <c r="X2214" s="21">
        <v>-27.452464194687401</v>
      </c>
      <c r="Y2214" s="21">
        <v>-53.242682905453101</v>
      </c>
      <c r="Z2214">
        <v>0</v>
      </c>
    </row>
    <row r="2215" spans="1:26" x14ac:dyDescent="0.25">
      <c r="A2215" t="str">
        <f t="shared" si="34"/>
        <v>Nova PetrópolisRS</v>
      </c>
      <c r="B2215" s="8">
        <v>2017</v>
      </c>
      <c r="C2215" s="9" t="s">
        <v>456</v>
      </c>
      <c r="D2215" s="9" t="s">
        <v>2517</v>
      </c>
      <c r="E2215" s="9" t="s">
        <v>3182</v>
      </c>
      <c r="F2215" s="9" t="s">
        <v>3183</v>
      </c>
      <c r="G2215" s="10" t="s">
        <v>7637</v>
      </c>
      <c r="H2215" s="11">
        <v>36889.75</v>
      </c>
      <c r="I2215" s="11">
        <v>762695.67299999995</v>
      </c>
      <c r="J2215" s="12">
        <v>20675.002487140733</v>
      </c>
      <c r="K2215" s="13" t="s">
        <v>7636</v>
      </c>
      <c r="L2215" s="13">
        <v>0</v>
      </c>
      <c r="M2215" s="14">
        <v>0</v>
      </c>
      <c r="N2215" s="15">
        <v>0</v>
      </c>
      <c r="O2215" s="16" t="s">
        <v>7637</v>
      </c>
      <c r="P2215" s="16" t="s">
        <v>7637</v>
      </c>
      <c r="Q2215" s="16" t="s">
        <v>7637</v>
      </c>
      <c r="R2215" s="16" t="s">
        <v>7637</v>
      </c>
      <c r="S2215" s="16" t="s">
        <v>7637</v>
      </c>
      <c r="T2215" s="16">
        <v>0</v>
      </c>
      <c r="U2215">
        <v>0</v>
      </c>
      <c r="V2215" s="17">
        <v>1.6418956595551109</v>
      </c>
      <c r="W2215" t="s">
        <v>10849</v>
      </c>
      <c r="X2215" s="21">
        <v>-29.374591555009399</v>
      </c>
      <c r="Y2215" s="21">
        <v>-51.114002535448797</v>
      </c>
      <c r="Z2215">
        <v>0</v>
      </c>
    </row>
    <row r="2216" spans="1:26" x14ac:dyDescent="0.25">
      <c r="A2216" t="str">
        <f t="shared" si="34"/>
        <v>PinhalRS</v>
      </c>
      <c r="B2216" s="8">
        <v>2017</v>
      </c>
      <c r="C2216" s="9" t="s">
        <v>456</v>
      </c>
      <c r="D2216" s="9" t="s">
        <v>2517</v>
      </c>
      <c r="E2216" s="9" t="s">
        <v>3184</v>
      </c>
      <c r="F2216" s="9" t="s">
        <v>3184</v>
      </c>
      <c r="G2216" s="10" t="s">
        <v>7637</v>
      </c>
      <c r="H2216" s="11">
        <v>28127.54</v>
      </c>
      <c r="I2216" s="11">
        <v>73581.645000000004</v>
      </c>
      <c r="J2216" s="12">
        <v>2616.0000127988442</v>
      </c>
      <c r="K2216" s="13" t="s">
        <v>7644</v>
      </c>
      <c r="L2216" s="13">
        <v>0</v>
      </c>
      <c r="M2216" s="14">
        <v>0</v>
      </c>
      <c r="N2216" s="15">
        <v>0</v>
      </c>
      <c r="O2216" s="16" t="s">
        <v>7637</v>
      </c>
      <c r="P2216" s="16" t="s">
        <v>7637</v>
      </c>
      <c r="Q2216" s="16" t="s">
        <v>7637</v>
      </c>
      <c r="R2216" s="16" t="s">
        <v>7637</v>
      </c>
      <c r="S2216" s="16" t="s">
        <v>7637</v>
      </c>
      <c r="T2216" s="16">
        <v>0</v>
      </c>
      <c r="U2216">
        <v>0</v>
      </c>
      <c r="V2216" s="17">
        <v>1.2279991923807119</v>
      </c>
      <c r="W2216" t="s">
        <v>11261</v>
      </c>
      <c r="X2216" s="21">
        <v>-27.508491402819601</v>
      </c>
      <c r="Y2216" s="21">
        <v>-53.2086409261508</v>
      </c>
      <c r="Z2216">
        <v>0</v>
      </c>
    </row>
    <row r="2217" spans="1:26" x14ac:dyDescent="0.25">
      <c r="A2217" t="str">
        <f t="shared" si="34"/>
        <v>ItamarandibaMG</v>
      </c>
      <c r="B2217" s="8">
        <v>2017</v>
      </c>
      <c r="C2217" s="9" t="s">
        <v>18</v>
      </c>
      <c r="D2217" s="9" t="s">
        <v>163</v>
      </c>
      <c r="E2217" s="9" t="s">
        <v>3185</v>
      </c>
      <c r="F2217" s="9" t="s">
        <v>3185</v>
      </c>
      <c r="G2217" s="10" t="s">
        <v>7637</v>
      </c>
      <c r="H2217" s="11">
        <v>11647.86</v>
      </c>
      <c r="I2217" s="11">
        <v>403726.48300000001</v>
      </c>
      <c r="J2217" s="12">
        <v>34661.000647329209</v>
      </c>
      <c r="K2217" s="13" t="s">
        <v>7642</v>
      </c>
      <c r="L2217" s="13">
        <v>0</v>
      </c>
      <c r="M2217" s="14">
        <v>0</v>
      </c>
      <c r="N2217" s="15">
        <v>0</v>
      </c>
      <c r="O2217" s="16" t="s">
        <v>7637</v>
      </c>
      <c r="P2217" s="16" t="s">
        <v>7637</v>
      </c>
      <c r="Q2217" s="16" t="s">
        <v>7637</v>
      </c>
      <c r="R2217" s="16" t="s">
        <v>7637</v>
      </c>
      <c r="S2217" s="16" t="s">
        <v>7637</v>
      </c>
      <c r="T2217" s="16">
        <v>0</v>
      </c>
      <c r="U2217">
        <v>0</v>
      </c>
      <c r="V2217" s="17">
        <v>0.56164951496978166</v>
      </c>
      <c r="W2217" t="s">
        <v>9871</v>
      </c>
      <c r="X2217" s="21">
        <v>-17.855624109176201</v>
      </c>
      <c r="Y2217" s="21">
        <v>-42.856478861844799</v>
      </c>
      <c r="Z2217">
        <v>0</v>
      </c>
    </row>
    <row r="2218" spans="1:26" x14ac:dyDescent="0.25">
      <c r="A2218" t="str">
        <f t="shared" si="34"/>
        <v>Santa LeopoldinaES</v>
      </c>
      <c r="B2218" s="8">
        <v>2017</v>
      </c>
      <c r="C2218" s="9" t="s">
        <v>18</v>
      </c>
      <c r="D2218" s="9" t="s">
        <v>2313</v>
      </c>
      <c r="E2218" s="9" t="s">
        <v>3186</v>
      </c>
      <c r="F2218" s="9" t="s">
        <v>3186</v>
      </c>
      <c r="G2218" s="10" t="s">
        <v>7637</v>
      </c>
      <c r="H2218" s="11">
        <v>15396.31</v>
      </c>
      <c r="I2218" s="11">
        <v>198443.00700000001</v>
      </c>
      <c r="J2218" s="12">
        <v>12888.997883259042</v>
      </c>
      <c r="K2218" s="13" t="s">
        <v>7642</v>
      </c>
      <c r="L2218" s="13">
        <v>0</v>
      </c>
      <c r="M2218" s="14">
        <v>0</v>
      </c>
      <c r="N2218" s="15">
        <v>0</v>
      </c>
      <c r="O2218" s="16" t="s">
        <v>7637</v>
      </c>
      <c r="P2218" s="16" t="s">
        <v>7637</v>
      </c>
      <c r="Q2218" s="16" t="s">
        <v>7637</v>
      </c>
      <c r="R2218" s="16" t="s">
        <v>7637</v>
      </c>
      <c r="S2218" s="16" t="s">
        <v>7637</v>
      </c>
      <c r="T2218" s="16">
        <v>0</v>
      </c>
      <c r="U2218">
        <v>0</v>
      </c>
      <c r="V2218" s="17">
        <v>0.69056687732381539</v>
      </c>
      <c r="W2218" t="s">
        <v>11826</v>
      </c>
      <c r="X2218" s="21">
        <v>-20.100394846197101</v>
      </c>
      <c r="Y2218" s="21">
        <v>-40.527344898840497</v>
      </c>
      <c r="Z2218">
        <v>0</v>
      </c>
    </row>
    <row r="2219" spans="1:26" x14ac:dyDescent="0.25">
      <c r="A2219" t="str">
        <f t="shared" si="34"/>
        <v>São Miguel do IguaçuPR</v>
      </c>
      <c r="B2219" s="8">
        <v>2017</v>
      </c>
      <c r="C2219" s="9" t="s">
        <v>456</v>
      </c>
      <c r="D2219" s="9" t="s">
        <v>457</v>
      </c>
      <c r="E2219" s="9" t="s">
        <v>3187</v>
      </c>
      <c r="F2219" s="9" t="s">
        <v>3188</v>
      </c>
      <c r="G2219" s="10" t="s">
        <v>7637</v>
      </c>
      <c r="H2219" s="11">
        <v>34330.47</v>
      </c>
      <c r="I2219" s="11">
        <v>942749.02</v>
      </c>
      <c r="J2219" s="12">
        <v>27460.999514425523</v>
      </c>
      <c r="K2219" s="13" t="s">
        <v>7636</v>
      </c>
      <c r="L2219" s="13">
        <v>0</v>
      </c>
      <c r="M2219" s="14">
        <v>0</v>
      </c>
      <c r="N2219" s="15">
        <v>0</v>
      </c>
      <c r="O2219" s="16" t="s">
        <v>7637</v>
      </c>
      <c r="P2219" s="16" t="s">
        <v>7637</v>
      </c>
      <c r="Q2219" s="16" t="s">
        <v>7637</v>
      </c>
      <c r="R2219" s="16" t="s">
        <v>7637</v>
      </c>
      <c r="S2219" s="16" t="s">
        <v>7637</v>
      </c>
      <c r="T2219" s="16">
        <v>0</v>
      </c>
      <c r="U2219">
        <v>0</v>
      </c>
      <c r="V2219" s="17">
        <v>1.5422072879736917</v>
      </c>
      <c r="W2219" t="s">
        <v>12224</v>
      </c>
      <c r="X2219" s="21">
        <v>-25.349633196183898</v>
      </c>
      <c r="Y2219" s="21">
        <v>-54.240951691510404</v>
      </c>
      <c r="Z2219">
        <v>0</v>
      </c>
    </row>
    <row r="2220" spans="1:26" x14ac:dyDescent="0.25">
      <c r="A2220" t="str">
        <f t="shared" si="34"/>
        <v>JateíMS</v>
      </c>
      <c r="B2220" s="8">
        <v>2017</v>
      </c>
      <c r="C2220" s="9" t="s">
        <v>2202</v>
      </c>
      <c r="D2220" s="9" t="s">
        <v>2203</v>
      </c>
      <c r="E2220" s="9" t="s">
        <v>3189</v>
      </c>
      <c r="F2220" s="9" t="s">
        <v>3190</v>
      </c>
      <c r="G2220" s="10" t="s">
        <v>7637</v>
      </c>
      <c r="H2220" s="11">
        <v>67200.67</v>
      </c>
      <c r="I2220" s="11">
        <v>270482.70699999999</v>
      </c>
      <c r="J2220" s="12">
        <v>4025.000152528241</v>
      </c>
      <c r="K2220" s="13" t="s">
        <v>7641</v>
      </c>
      <c r="L2220" s="13">
        <v>0</v>
      </c>
      <c r="M2220" s="14">
        <v>0</v>
      </c>
      <c r="N2220" s="15">
        <v>0</v>
      </c>
      <c r="O2220" s="16" t="s">
        <v>7637</v>
      </c>
      <c r="P2220" s="16" t="s">
        <v>7637</v>
      </c>
      <c r="Q2220" s="16" t="s">
        <v>7637</v>
      </c>
      <c r="R2220" s="16" t="s">
        <v>7637</v>
      </c>
      <c r="S2220" s="16" t="s">
        <v>7637</v>
      </c>
      <c r="T2220" s="16">
        <v>0</v>
      </c>
      <c r="U2220">
        <v>0</v>
      </c>
      <c r="V2220" s="17">
        <v>2.9313680989252715</v>
      </c>
      <c r="W2220" t="s">
        <v>10075</v>
      </c>
      <c r="X2220" s="21">
        <v>-22.481088957065701</v>
      </c>
      <c r="Y2220" s="21">
        <v>-54.308378172424099</v>
      </c>
      <c r="Z2220">
        <v>0</v>
      </c>
    </row>
    <row r="2221" spans="1:26" x14ac:dyDescent="0.25">
      <c r="A2221" t="str">
        <f t="shared" si="34"/>
        <v>CariacicaES</v>
      </c>
      <c r="B2221" s="8">
        <v>2017</v>
      </c>
      <c r="C2221" s="9" t="s">
        <v>18</v>
      </c>
      <c r="D2221" s="9" t="s">
        <v>2313</v>
      </c>
      <c r="E2221" s="9" t="s">
        <v>3191</v>
      </c>
      <c r="F2221" s="9" t="s">
        <v>3191</v>
      </c>
      <c r="G2221" s="10">
        <v>1945.1</v>
      </c>
      <c r="H2221" s="11">
        <v>20584.240000000002</v>
      </c>
      <c r="I2221" s="11">
        <v>7973675.1670000004</v>
      </c>
      <c r="J2221" s="12">
        <v>387367.96534630377</v>
      </c>
      <c r="K2221" s="13" t="s">
        <v>7636</v>
      </c>
      <c r="L2221" s="13">
        <v>0</v>
      </c>
      <c r="M2221" s="14">
        <v>0</v>
      </c>
      <c r="N2221" s="15">
        <v>0</v>
      </c>
      <c r="O2221" s="16" t="s">
        <v>7637</v>
      </c>
      <c r="P2221" s="16" t="s">
        <v>7637</v>
      </c>
      <c r="Q2221" s="16" t="s">
        <v>7637</v>
      </c>
      <c r="R2221" s="16" t="s">
        <v>7637</v>
      </c>
      <c r="S2221" s="16" t="s">
        <v>7637</v>
      </c>
      <c r="T2221" s="16">
        <v>0</v>
      </c>
      <c r="U2221">
        <v>0</v>
      </c>
      <c r="V2221" s="17">
        <v>10.029849849873608</v>
      </c>
      <c r="W2221" t="s">
        <v>8691</v>
      </c>
      <c r="X2221" s="21">
        <v>-20.2636837308909</v>
      </c>
      <c r="Y2221" s="21">
        <v>-40.416895448199803</v>
      </c>
      <c r="Z2221">
        <v>0</v>
      </c>
    </row>
    <row r="2222" spans="1:26" x14ac:dyDescent="0.25">
      <c r="A2222" t="str">
        <f t="shared" si="34"/>
        <v>ItaipulândiaPR</v>
      </c>
      <c r="B2222" s="8">
        <v>2017</v>
      </c>
      <c r="C2222" s="9" t="s">
        <v>456</v>
      </c>
      <c r="D2222" s="9" t="s">
        <v>457</v>
      </c>
      <c r="E2222" s="9" t="s">
        <v>3192</v>
      </c>
      <c r="F2222" s="9" t="s">
        <v>3193</v>
      </c>
      <c r="G2222" s="10" t="s">
        <v>7637</v>
      </c>
      <c r="H2222" s="11">
        <v>32885.81</v>
      </c>
      <c r="I2222" s="11">
        <v>348162.01799999998</v>
      </c>
      <c r="J2222" s="12">
        <v>10586.998404479013</v>
      </c>
      <c r="K2222" s="13" t="s">
        <v>7636</v>
      </c>
      <c r="L2222" s="13">
        <v>0</v>
      </c>
      <c r="M2222" s="14">
        <v>0</v>
      </c>
      <c r="N2222" s="15">
        <v>0</v>
      </c>
      <c r="O2222" s="16" t="s">
        <v>7637</v>
      </c>
      <c r="P2222" s="16" t="s">
        <v>7637</v>
      </c>
      <c r="Q2222" s="16" t="s">
        <v>7637</v>
      </c>
      <c r="R2222" s="16" t="s">
        <v>7637</v>
      </c>
      <c r="S2222" s="16" t="s">
        <v>7637</v>
      </c>
      <c r="T2222" s="16">
        <v>0</v>
      </c>
      <c r="U2222">
        <v>0</v>
      </c>
      <c r="V2222" s="17">
        <v>1.4491790293282858</v>
      </c>
      <c r="W2222" t="s">
        <v>9859</v>
      </c>
      <c r="X2222" s="21">
        <v>-25.137084604608098</v>
      </c>
      <c r="Y2222" s="21">
        <v>-54.3005552547842</v>
      </c>
      <c r="Z2222">
        <v>0</v>
      </c>
    </row>
    <row r="2223" spans="1:26" x14ac:dyDescent="0.25">
      <c r="A2223" t="str">
        <f t="shared" si="34"/>
        <v>IgrejinhaRS</v>
      </c>
      <c r="B2223" s="8">
        <v>2017</v>
      </c>
      <c r="C2223" s="9" t="s">
        <v>456</v>
      </c>
      <c r="D2223" s="9" t="s">
        <v>2517</v>
      </c>
      <c r="E2223" s="9" t="s">
        <v>3194</v>
      </c>
      <c r="F2223" s="9" t="s">
        <v>3194</v>
      </c>
      <c r="G2223" s="10" t="s">
        <v>7637</v>
      </c>
      <c r="H2223" s="11">
        <v>45664.66</v>
      </c>
      <c r="I2223" s="11">
        <v>1593833.4839999999</v>
      </c>
      <c r="J2223" s="12">
        <v>34902.996847014736</v>
      </c>
      <c r="K2223" s="13" t="s">
        <v>7640</v>
      </c>
      <c r="L2223" s="13">
        <v>0</v>
      </c>
      <c r="M2223" s="14">
        <v>0</v>
      </c>
      <c r="N2223" s="15">
        <v>0</v>
      </c>
      <c r="O2223" s="16" t="s">
        <v>7637</v>
      </c>
      <c r="P2223" s="16" t="s">
        <v>7637</v>
      </c>
      <c r="Q2223" s="16" t="s">
        <v>7637</v>
      </c>
      <c r="R2223" s="16" t="s">
        <v>7637</v>
      </c>
      <c r="S2223" s="16" t="s">
        <v>7637</v>
      </c>
      <c r="T2223" s="16">
        <v>0</v>
      </c>
      <c r="U2223">
        <v>0</v>
      </c>
      <c r="V2223" s="17">
        <v>2.0518673683172604</v>
      </c>
      <c r="W2223" t="s">
        <v>9699</v>
      </c>
      <c r="X2223" s="21">
        <v>-29.569798971008399</v>
      </c>
      <c r="Y2223" s="21">
        <v>-50.792343273991499</v>
      </c>
      <c r="Z2223">
        <v>0</v>
      </c>
    </row>
    <row r="2224" spans="1:26" x14ac:dyDescent="0.25">
      <c r="A2224" t="str">
        <f t="shared" si="34"/>
        <v>Bela Vista de GoiásGO</v>
      </c>
      <c r="B2224" s="8">
        <v>2017</v>
      </c>
      <c r="C2224" s="9" t="s">
        <v>2202</v>
      </c>
      <c r="D2224" s="9" t="s">
        <v>2237</v>
      </c>
      <c r="E2224" s="9" t="s">
        <v>3195</v>
      </c>
      <c r="F2224" s="9" t="s">
        <v>3196</v>
      </c>
      <c r="G2224" s="10" t="s">
        <v>7637</v>
      </c>
      <c r="H2224" s="11">
        <v>33476.26</v>
      </c>
      <c r="I2224" s="11">
        <v>954542.01899999997</v>
      </c>
      <c r="J2224" s="12">
        <v>28513.998248310891</v>
      </c>
      <c r="K2224" s="13" t="s">
        <v>7636</v>
      </c>
      <c r="L2224" s="13">
        <v>0</v>
      </c>
      <c r="M2224" s="14">
        <v>0</v>
      </c>
      <c r="N2224" s="15">
        <v>0</v>
      </c>
      <c r="O2224" s="16" t="s">
        <v>7637</v>
      </c>
      <c r="P2224" s="16" t="s">
        <v>7637</v>
      </c>
      <c r="Q2224" s="16" t="s">
        <v>7637</v>
      </c>
      <c r="R2224" s="16" t="s">
        <v>7637</v>
      </c>
      <c r="S2224" s="16" t="s">
        <v>7637</v>
      </c>
      <c r="T2224" s="16">
        <v>0</v>
      </c>
      <c r="U2224">
        <v>0</v>
      </c>
      <c r="V2224" s="17">
        <v>1.5067179978669163</v>
      </c>
      <c r="W2224" t="s">
        <v>8195</v>
      </c>
      <c r="X2224" s="21">
        <v>-16.9697470558941</v>
      </c>
      <c r="Y2224" s="21">
        <v>-48.9517044535921</v>
      </c>
      <c r="Z2224">
        <v>0</v>
      </c>
    </row>
    <row r="2225" spans="1:26" x14ac:dyDescent="0.25">
      <c r="A2225" t="str">
        <f t="shared" si="34"/>
        <v>Novo TiradentesRS</v>
      </c>
      <c r="B2225" s="8">
        <v>2017</v>
      </c>
      <c r="C2225" s="9" t="s">
        <v>456</v>
      </c>
      <c r="D2225" s="9" t="s">
        <v>2517</v>
      </c>
      <c r="E2225" s="9" t="s">
        <v>3197</v>
      </c>
      <c r="F2225" s="9" t="s">
        <v>3197</v>
      </c>
      <c r="G2225" s="10" t="s">
        <v>7637</v>
      </c>
      <c r="H2225" s="11">
        <v>20425.060000000001</v>
      </c>
      <c r="I2225" s="11">
        <v>47222.73</v>
      </c>
      <c r="J2225" s="12">
        <v>2311.9995730734695</v>
      </c>
      <c r="K2225" s="13" t="s">
        <v>7642</v>
      </c>
      <c r="L2225" s="13">
        <v>0</v>
      </c>
      <c r="M2225" s="14">
        <v>0</v>
      </c>
      <c r="N2225" s="15">
        <v>0</v>
      </c>
      <c r="O2225" s="16" t="s">
        <v>7637</v>
      </c>
      <c r="P2225" s="16" t="s">
        <v>7637</v>
      </c>
      <c r="Q2225" s="16" t="s">
        <v>7637</v>
      </c>
      <c r="R2225" s="16" t="s">
        <v>7637</v>
      </c>
      <c r="S2225" s="16" t="s">
        <v>7637</v>
      </c>
      <c r="T2225" s="16">
        <v>0</v>
      </c>
      <c r="U2225">
        <v>0</v>
      </c>
      <c r="V2225" s="17">
        <v>0.89228220320799945</v>
      </c>
      <c r="W2225" t="s">
        <v>10904</v>
      </c>
      <c r="X2225" s="21">
        <v>-27.565387580951999</v>
      </c>
      <c r="Y2225" s="21">
        <v>-53.1841710098793</v>
      </c>
      <c r="Z2225">
        <v>0</v>
      </c>
    </row>
    <row r="2226" spans="1:26" x14ac:dyDescent="0.25">
      <c r="A2226" t="str">
        <f t="shared" si="34"/>
        <v>Engenheiro NavarroMG</v>
      </c>
      <c r="B2226" s="8">
        <v>2017</v>
      </c>
      <c r="C2226" s="9" t="s">
        <v>18</v>
      </c>
      <c r="D2226" s="9" t="s">
        <v>163</v>
      </c>
      <c r="E2226" s="9" t="s">
        <v>3198</v>
      </c>
      <c r="F2226" s="9" t="s">
        <v>3198</v>
      </c>
      <c r="G2226" s="10" t="s">
        <v>7637</v>
      </c>
      <c r="H2226" s="11">
        <v>9565.06</v>
      </c>
      <c r="I2226" s="11">
        <v>70561.457999999999</v>
      </c>
      <c r="J2226" s="12">
        <v>7377.0010851996749</v>
      </c>
      <c r="K2226" s="13" t="s">
        <v>7642</v>
      </c>
      <c r="L2226" s="13">
        <v>0</v>
      </c>
      <c r="M2226" s="14">
        <v>0</v>
      </c>
      <c r="N2226" s="15">
        <v>0</v>
      </c>
      <c r="O2226" s="16" t="s">
        <v>7637</v>
      </c>
      <c r="P2226" s="16" t="s">
        <v>7637</v>
      </c>
      <c r="Q2226" s="16" t="s">
        <v>7637</v>
      </c>
      <c r="R2226" s="16" t="s">
        <v>7637</v>
      </c>
      <c r="S2226" s="16" t="s">
        <v>7637</v>
      </c>
      <c r="T2226" s="16">
        <v>0</v>
      </c>
      <c r="U2226">
        <v>0</v>
      </c>
      <c r="V2226" s="17">
        <v>0.42762968702331305</v>
      </c>
      <c r="W2226" t="s">
        <v>9229</v>
      </c>
      <c r="X2226" s="21">
        <v>-17.283590723666499</v>
      </c>
      <c r="Y2226" s="21">
        <v>-43.9473312746765</v>
      </c>
      <c r="Z2226">
        <v>0</v>
      </c>
    </row>
    <row r="2227" spans="1:26" x14ac:dyDescent="0.25">
      <c r="A2227" t="str">
        <f t="shared" si="34"/>
        <v>São José da SafiraMG</v>
      </c>
      <c r="B2227" s="8">
        <v>2017</v>
      </c>
      <c r="C2227" s="9" t="s">
        <v>18</v>
      </c>
      <c r="D2227" s="9" t="s">
        <v>163</v>
      </c>
      <c r="E2227" s="9" t="s">
        <v>3199</v>
      </c>
      <c r="F2227" s="9" t="s">
        <v>3200</v>
      </c>
      <c r="G2227" s="10" t="s">
        <v>7637</v>
      </c>
      <c r="H2227" s="11">
        <v>8927.9500000000007</v>
      </c>
      <c r="I2227" s="11">
        <v>38416.974000000002</v>
      </c>
      <c r="J2227" s="12">
        <v>4303.0005768401479</v>
      </c>
      <c r="K2227" s="13" t="s">
        <v>7642</v>
      </c>
      <c r="L2227" s="13">
        <v>0</v>
      </c>
      <c r="M2227" s="14">
        <v>0</v>
      </c>
      <c r="N2227" s="15">
        <v>0</v>
      </c>
      <c r="O2227" s="16" t="s">
        <v>7637</v>
      </c>
      <c r="P2227" s="16" t="s">
        <v>7637</v>
      </c>
      <c r="Q2227" s="16" t="s">
        <v>7637</v>
      </c>
      <c r="R2227" s="16" t="s">
        <v>7637</v>
      </c>
      <c r="S2227" s="16" t="s">
        <v>7637</v>
      </c>
      <c r="T2227" s="16">
        <v>0</v>
      </c>
      <c r="U2227">
        <v>0</v>
      </c>
      <c r="V2227" s="17">
        <v>0.39507089204721824</v>
      </c>
      <c r="W2227" t="s">
        <v>12133</v>
      </c>
      <c r="X2227" s="21">
        <v>-18.324896570309601</v>
      </c>
      <c r="Y2227" s="21">
        <v>-42.146063506830103</v>
      </c>
      <c r="Z2227">
        <v>0</v>
      </c>
    </row>
    <row r="2228" spans="1:26" x14ac:dyDescent="0.25">
      <c r="A2228" t="str">
        <f t="shared" si="34"/>
        <v>Rio VerdeGO</v>
      </c>
      <c r="B2228" s="8">
        <v>2017</v>
      </c>
      <c r="C2228" s="9" t="s">
        <v>2202</v>
      </c>
      <c r="D2228" s="9" t="s">
        <v>2237</v>
      </c>
      <c r="E2228" s="9" t="s">
        <v>3201</v>
      </c>
      <c r="F2228" s="9" t="s">
        <v>3201</v>
      </c>
      <c r="G2228" s="10">
        <v>2362.2800000000002</v>
      </c>
      <c r="H2228" s="11">
        <v>43761.24</v>
      </c>
      <c r="I2228" s="11">
        <v>9498289.1469999999</v>
      </c>
      <c r="J2228" s="12">
        <v>217047.98920231697</v>
      </c>
      <c r="K2228" s="13" t="s">
        <v>7636</v>
      </c>
      <c r="L2228" s="13">
        <v>1</v>
      </c>
      <c r="M2228" s="14">
        <v>0</v>
      </c>
      <c r="N2228" s="15">
        <v>1</v>
      </c>
      <c r="O2228" s="16">
        <v>1</v>
      </c>
      <c r="P2228" s="16">
        <v>0</v>
      </c>
      <c r="Q2228" s="16">
        <v>0</v>
      </c>
      <c r="R2228" s="16">
        <v>0</v>
      </c>
      <c r="S2228" s="16">
        <v>0</v>
      </c>
      <c r="T2228" s="16">
        <v>0</v>
      </c>
      <c r="U2228">
        <v>1</v>
      </c>
      <c r="V2228" s="17">
        <v>13.335577231191209</v>
      </c>
      <c r="W2228" t="s">
        <v>11674</v>
      </c>
      <c r="X2228" s="21">
        <v>-17.7927169564351</v>
      </c>
      <c r="Y2228" s="21">
        <v>-50.919606365443897</v>
      </c>
      <c r="Z2228">
        <v>0</v>
      </c>
    </row>
    <row r="2229" spans="1:26" x14ac:dyDescent="0.25">
      <c r="A2229" t="str">
        <f t="shared" si="34"/>
        <v>Cerro GrandeRS</v>
      </c>
      <c r="B2229" s="8">
        <v>2017</v>
      </c>
      <c r="C2229" s="9" t="s">
        <v>456</v>
      </c>
      <c r="D2229" s="9" t="s">
        <v>2517</v>
      </c>
      <c r="E2229" s="9" t="s">
        <v>3202</v>
      </c>
      <c r="F2229" s="9" t="s">
        <v>3202</v>
      </c>
      <c r="G2229" s="10" t="s">
        <v>7637</v>
      </c>
      <c r="H2229" s="11">
        <v>18986.330000000002</v>
      </c>
      <c r="I2229" s="11">
        <v>46269.690999999999</v>
      </c>
      <c r="J2229" s="12">
        <v>2437.0002522867767</v>
      </c>
      <c r="K2229" s="13" t="s">
        <v>7642</v>
      </c>
      <c r="L2229" s="13">
        <v>0</v>
      </c>
      <c r="M2229" s="14">
        <v>0</v>
      </c>
      <c r="N2229" s="15">
        <v>0</v>
      </c>
      <c r="O2229" s="16" t="s">
        <v>7637</v>
      </c>
      <c r="P2229" s="16" t="s">
        <v>7637</v>
      </c>
      <c r="Q2229" s="16" t="s">
        <v>7637</v>
      </c>
      <c r="R2229" s="16" t="s">
        <v>7637</v>
      </c>
      <c r="S2229" s="16" t="s">
        <v>7637</v>
      </c>
      <c r="T2229" s="16">
        <v>0</v>
      </c>
      <c r="U2229">
        <v>0</v>
      </c>
      <c r="V2229" s="17">
        <v>0.82987867029161211</v>
      </c>
      <c r="W2229" t="s">
        <v>8806</v>
      </c>
      <c r="X2229" s="21">
        <v>-27.611090713479399</v>
      </c>
      <c r="Y2229" s="21">
        <v>-53.167689097090197</v>
      </c>
      <c r="Z2229">
        <v>0</v>
      </c>
    </row>
    <row r="2230" spans="1:26" x14ac:dyDescent="0.25">
      <c r="A2230" t="str">
        <f t="shared" si="34"/>
        <v>União da SerraRS</v>
      </c>
      <c r="B2230" s="8">
        <v>2017</v>
      </c>
      <c r="C2230" s="9" t="s">
        <v>456</v>
      </c>
      <c r="D2230" s="9" t="s">
        <v>2517</v>
      </c>
      <c r="E2230" s="9" t="s">
        <v>3203</v>
      </c>
      <c r="F2230" s="9" t="s">
        <v>3204</v>
      </c>
      <c r="G2230" s="10" t="s">
        <v>7637</v>
      </c>
      <c r="H2230" s="11">
        <v>37032.25</v>
      </c>
      <c r="I2230" s="11">
        <v>50882.315000000002</v>
      </c>
      <c r="J2230" s="12">
        <v>1374.0000945122158</v>
      </c>
      <c r="K2230" s="13" t="s">
        <v>7644</v>
      </c>
      <c r="L2230" s="13">
        <v>0</v>
      </c>
      <c r="M2230" s="14">
        <v>0</v>
      </c>
      <c r="N2230" s="15">
        <v>0</v>
      </c>
      <c r="O2230" s="16" t="s">
        <v>7637</v>
      </c>
      <c r="P2230" s="16" t="s">
        <v>7637</v>
      </c>
      <c r="Q2230" s="16" t="s">
        <v>7637</v>
      </c>
      <c r="R2230" s="16" t="s">
        <v>7637</v>
      </c>
      <c r="S2230" s="16" t="s">
        <v>7637</v>
      </c>
      <c r="T2230" s="16">
        <v>0</v>
      </c>
      <c r="U2230">
        <v>0</v>
      </c>
      <c r="V2230" s="17">
        <v>1.6132907688524032</v>
      </c>
      <c r="W2230" t="s">
        <v>12725</v>
      </c>
      <c r="X2230" s="21">
        <v>-28.7837604980752</v>
      </c>
      <c r="Y2230" s="21">
        <v>-52.024236864241502</v>
      </c>
      <c r="Z2230">
        <v>0</v>
      </c>
    </row>
    <row r="2231" spans="1:26" x14ac:dyDescent="0.25">
      <c r="A2231" t="str">
        <f t="shared" si="34"/>
        <v>Novo XinguRS</v>
      </c>
      <c r="B2231" s="8">
        <v>2017</v>
      </c>
      <c r="C2231" s="9" t="s">
        <v>456</v>
      </c>
      <c r="D2231" s="9" t="s">
        <v>2517</v>
      </c>
      <c r="E2231" s="9" t="s">
        <v>3205</v>
      </c>
      <c r="F2231" s="9" t="s">
        <v>3205</v>
      </c>
      <c r="G2231" s="10" t="s">
        <v>7637</v>
      </c>
      <c r="H2231" s="11">
        <v>27459.18</v>
      </c>
      <c r="I2231" s="11">
        <v>49151.932999999997</v>
      </c>
      <c r="J2231" s="12">
        <v>1790.0000291341546</v>
      </c>
      <c r="K2231" s="13" t="s">
        <v>7642</v>
      </c>
      <c r="L2231" s="13">
        <v>0</v>
      </c>
      <c r="M2231" s="14">
        <v>0</v>
      </c>
      <c r="N2231" s="15">
        <v>0</v>
      </c>
      <c r="O2231" s="16" t="s">
        <v>7637</v>
      </c>
      <c r="P2231" s="16" t="s">
        <v>7637</v>
      </c>
      <c r="Q2231" s="16" t="s">
        <v>7637</v>
      </c>
      <c r="R2231" s="16" t="s">
        <v>7637</v>
      </c>
      <c r="S2231" s="16" t="s">
        <v>7637</v>
      </c>
      <c r="T2231" s="16">
        <v>0</v>
      </c>
      <c r="U2231">
        <v>0</v>
      </c>
      <c r="V2231" s="17">
        <v>1.1974895149256368</v>
      </c>
      <c r="W2231" t="s">
        <v>10906</v>
      </c>
      <c r="X2231" s="21">
        <v>-27.749519342692299</v>
      </c>
      <c r="Y2231" s="21">
        <v>-53.0643971322624</v>
      </c>
      <c r="Z2231">
        <v>0</v>
      </c>
    </row>
    <row r="2232" spans="1:26" x14ac:dyDescent="0.25">
      <c r="A2232" t="str">
        <f t="shared" si="34"/>
        <v>Santa TeresaES</v>
      </c>
      <c r="B2232" s="8">
        <v>2017</v>
      </c>
      <c r="C2232" s="9" t="s">
        <v>18</v>
      </c>
      <c r="D2232" s="9" t="s">
        <v>2313</v>
      </c>
      <c r="E2232" s="9" t="s">
        <v>3206</v>
      </c>
      <c r="F2232" s="9" t="s">
        <v>3206</v>
      </c>
      <c r="G2232" s="10" t="s">
        <v>7637</v>
      </c>
      <c r="H2232" s="11">
        <v>19353.669999999998</v>
      </c>
      <c r="I2232" s="11">
        <v>464971.94199999998</v>
      </c>
      <c r="J2232" s="12">
        <v>24025.001046313184</v>
      </c>
      <c r="K2232" s="13" t="s">
        <v>7636</v>
      </c>
      <c r="L2232" s="13">
        <v>0</v>
      </c>
      <c r="M2232" s="14">
        <v>0</v>
      </c>
      <c r="N2232" s="15">
        <v>0</v>
      </c>
      <c r="O2232" s="16" t="s">
        <v>7637</v>
      </c>
      <c r="P2232" s="16" t="s">
        <v>7637</v>
      </c>
      <c r="Q2232" s="16" t="s">
        <v>7637</v>
      </c>
      <c r="R2232" s="16" t="s">
        <v>7637</v>
      </c>
      <c r="S2232" s="16" t="s">
        <v>7637</v>
      </c>
      <c r="T2232" s="16">
        <v>0</v>
      </c>
      <c r="U2232">
        <v>0</v>
      </c>
      <c r="V2232" s="17">
        <v>0.88154560542389548</v>
      </c>
      <c r="W2232" t="s">
        <v>11882</v>
      </c>
      <c r="X2232" s="21">
        <v>-19.9368190364738</v>
      </c>
      <c r="Y2232" s="21">
        <v>-40.598292060211499</v>
      </c>
      <c r="Z2232">
        <v>0</v>
      </c>
    </row>
    <row r="2233" spans="1:26" x14ac:dyDescent="0.25">
      <c r="A2233" t="str">
        <f t="shared" si="34"/>
        <v>Bento GonçalvesRS</v>
      </c>
      <c r="B2233" s="8">
        <v>2017</v>
      </c>
      <c r="C2233" s="9" t="s">
        <v>456</v>
      </c>
      <c r="D2233" s="9" t="s">
        <v>2517</v>
      </c>
      <c r="E2233" s="9" t="s">
        <v>3207</v>
      </c>
      <c r="F2233" s="9" t="s">
        <v>3208</v>
      </c>
      <c r="G2233" s="10">
        <v>2905.82</v>
      </c>
      <c r="H2233" s="11">
        <v>48069.120000000003</v>
      </c>
      <c r="I2233" s="11">
        <v>5531265.9539999999</v>
      </c>
      <c r="J2233" s="12">
        <v>115069.00800347498</v>
      </c>
      <c r="K2233" s="13" t="s">
        <v>7636</v>
      </c>
      <c r="L2233" s="13">
        <v>1</v>
      </c>
      <c r="M2233" s="14">
        <v>0</v>
      </c>
      <c r="N2233" s="15">
        <v>2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1</v>
      </c>
      <c r="U2233">
        <v>2</v>
      </c>
      <c r="V2233" s="17">
        <v>16.321740582949388</v>
      </c>
      <c r="W2233" t="s">
        <v>8224</v>
      </c>
      <c r="X2233" s="21">
        <v>-29.166689846017</v>
      </c>
      <c r="Y2233" s="21">
        <v>-51.516928256574701</v>
      </c>
      <c r="Z2233">
        <v>0</v>
      </c>
    </row>
    <row r="2234" spans="1:26" x14ac:dyDescent="0.25">
      <c r="A2234" t="str">
        <f t="shared" si="34"/>
        <v>Santa Maria do HervalRS</v>
      </c>
      <c r="B2234" s="8">
        <v>2017</v>
      </c>
      <c r="C2234" s="9" t="s">
        <v>456</v>
      </c>
      <c r="D2234" s="9" t="s">
        <v>2517</v>
      </c>
      <c r="E2234" s="9" t="s">
        <v>3209</v>
      </c>
      <c r="F2234" s="9" t="s">
        <v>3209</v>
      </c>
      <c r="G2234" s="10" t="s">
        <v>7637</v>
      </c>
      <c r="H2234" s="11">
        <v>42174.81</v>
      </c>
      <c r="I2234" s="11">
        <v>268147.43400000001</v>
      </c>
      <c r="J2234" s="12">
        <v>6357.9998107875299</v>
      </c>
      <c r="K2234" s="13" t="s">
        <v>7640</v>
      </c>
      <c r="L2234" s="13">
        <v>0</v>
      </c>
      <c r="M2234" s="14">
        <v>0</v>
      </c>
      <c r="N2234" s="15">
        <v>0</v>
      </c>
      <c r="O2234" s="16" t="s">
        <v>7637</v>
      </c>
      <c r="P2234" s="16" t="s">
        <v>7637</v>
      </c>
      <c r="Q2234" s="16" t="s">
        <v>7637</v>
      </c>
      <c r="R2234" s="16" t="s">
        <v>7637</v>
      </c>
      <c r="S2234" s="16" t="s">
        <v>7637</v>
      </c>
      <c r="T2234" s="16">
        <v>0</v>
      </c>
      <c r="U2234">
        <v>0</v>
      </c>
      <c r="V2234" s="17">
        <v>1.8462535688149899</v>
      </c>
      <c r="W2234" t="s">
        <v>11845</v>
      </c>
      <c r="X2234" s="21">
        <v>-29.4911628646664</v>
      </c>
      <c r="Y2234" s="21">
        <v>-50.988622867190102</v>
      </c>
      <c r="Z2234">
        <v>0</v>
      </c>
    </row>
    <row r="2235" spans="1:26" x14ac:dyDescent="0.25">
      <c r="A2235" t="str">
        <f t="shared" si="34"/>
        <v>Nova AlvoradaRS</v>
      </c>
      <c r="B2235" s="8">
        <v>2017</v>
      </c>
      <c r="C2235" s="9" t="s">
        <v>456</v>
      </c>
      <c r="D2235" s="9" t="s">
        <v>2517</v>
      </c>
      <c r="E2235" s="9" t="s">
        <v>3210</v>
      </c>
      <c r="F2235" s="9" t="s">
        <v>3210</v>
      </c>
      <c r="G2235" s="10" t="s">
        <v>7637</v>
      </c>
      <c r="H2235" s="11">
        <v>46112.05</v>
      </c>
      <c r="I2235" s="11">
        <v>160516.03200000001</v>
      </c>
      <c r="J2235" s="12">
        <v>3480.9996953074087</v>
      </c>
      <c r="K2235" s="13" t="s">
        <v>7638</v>
      </c>
      <c r="L2235" s="13">
        <v>0</v>
      </c>
      <c r="M2235" s="14">
        <v>0</v>
      </c>
      <c r="N2235" s="15">
        <v>0</v>
      </c>
      <c r="O2235" s="16" t="s">
        <v>7637</v>
      </c>
      <c r="P2235" s="16" t="s">
        <v>7637</v>
      </c>
      <c r="Q2235" s="16" t="s">
        <v>7637</v>
      </c>
      <c r="R2235" s="16" t="s">
        <v>7637</v>
      </c>
      <c r="S2235" s="16" t="s">
        <v>7637</v>
      </c>
      <c r="T2235" s="16">
        <v>0</v>
      </c>
      <c r="U2235">
        <v>0</v>
      </c>
      <c r="V2235" s="17">
        <v>2.0123129002924323</v>
      </c>
      <c r="W2235" t="s">
        <v>10782</v>
      </c>
      <c r="X2235" s="21">
        <v>-28.6827058615902</v>
      </c>
      <c r="Y2235" s="21">
        <v>-52.1635343185959</v>
      </c>
      <c r="Z2235">
        <v>0</v>
      </c>
    </row>
    <row r="2236" spans="1:26" x14ac:dyDescent="0.25">
      <c r="A2236" t="str">
        <f t="shared" si="34"/>
        <v>CaraáRS</v>
      </c>
      <c r="B2236" s="8">
        <v>2017</v>
      </c>
      <c r="C2236" s="9" t="s">
        <v>456</v>
      </c>
      <c r="D2236" s="9" t="s">
        <v>2517</v>
      </c>
      <c r="E2236" s="9" t="s">
        <v>3211</v>
      </c>
      <c r="F2236" s="9" t="s">
        <v>3212</v>
      </c>
      <c r="G2236" s="10" t="s">
        <v>7637</v>
      </c>
      <c r="H2236" s="11">
        <v>12823.46</v>
      </c>
      <c r="I2236" s="11">
        <v>102215.78</v>
      </c>
      <c r="J2236" s="12">
        <v>7970.9984668724355</v>
      </c>
      <c r="K2236" s="13" t="s">
        <v>7642</v>
      </c>
      <c r="L2236" s="13">
        <v>0</v>
      </c>
      <c r="M2236" s="14">
        <v>0</v>
      </c>
      <c r="N2236" s="15">
        <v>0</v>
      </c>
      <c r="O2236" s="16" t="s">
        <v>7637</v>
      </c>
      <c r="P2236" s="16" t="s">
        <v>7637</v>
      </c>
      <c r="Q2236" s="16" t="s">
        <v>7637</v>
      </c>
      <c r="R2236" s="16" t="s">
        <v>7637</v>
      </c>
      <c r="S2236" s="16" t="s">
        <v>7637</v>
      </c>
      <c r="T2236" s="16">
        <v>0</v>
      </c>
      <c r="U2236">
        <v>0</v>
      </c>
      <c r="V2236" s="17">
        <v>0.5705167638551526</v>
      </c>
      <c r="W2236" t="s">
        <v>8666</v>
      </c>
      <c r="X2236" s="21">
        <v>-29.789907541365601</v>
      </c>
      <c r="Y2236" s="21">
        <v>-50.4350151254963</v>
      </c>
      <c r="Z2236">
        <v>0</v>
      </c>
    </row>
    <row r="2237" spans="1:26" x14ac:dyDescent="0.25">
      <c r="A2237" t="str">
        <f t="shared" si="34"/>
        <v>Coqueiros do SulRS</v>
      </c>
      <c r="B2237" s="8">
        <v>2017</v>
      </c>
      <c r="C2237" s="9" t="s">
        <v>456</v>
      </c>
      <c r="D2237" s="9" t="s">
        <v>2517</v>
      </c>
      <c r="E2237" s="9" t="s">
        <v>3213</v>
      </c>
      <c r="F2237" s="9" t="s">
        <v>3213</v>
      </c>
      <c r="G2237" s="10" t="s">
        <v>7637</v>
      </c>
      <c r="H2237" s="11">
        <v>42178.47</v>
      </c>
      <c r="I2237" s="11">
        <v>103674.686</v>
      </c>
      <c r="J2237" s="12">
        <v>2458.0001597971668</v>
      </c>
      <c r="K2237" s="13" t="s">
        <v>7641</v>
      </c>
      <c r="L2237" s="13">
        <v>0</v>
      </c>
      <c r="M2237" s="14">
        <v>0</v>
      </c>
      <c r="N2237" s="15">
        <v>0</v>
      </c>
      <c r="O2237" s="16" t="s">
        <v>7637</v>
      </c>
      <c r="P2237" s="16" t="s">
        <v>7637</v>
      </c>
      <c r="Q2237" s="16" t="s">
        <v>7637</v>
      </c>
      <c r="R2237" s="16" t="s">
        <v>7637</v>
      </c>
      <c r="S2237" s="16" t="s">
        <v>7637</v>
      </c>
      <c r="T2237" s="16">
        <v>0</v>
      </c>
      <c r="U2237">
        <v>0</v>
      </c>
      <c r="V2237" s="17">
        <v>1.8392032326959773</v>
      </c>
      <c r="W2237" t="s">
        <v>8946</v>
      </c>
      <c r="X2237" s="21">
        <v>-28.1198928434228</v>
      </c>
      <c r="Y2237" s="21">
        <v>-52.784676842714397</v>
      </c>
      <c r="Z2237">
        <v>0</v>
      </c>
    </row>
    <row r="2238" spans="1:26" x14ac:dyDescent="0.25">
      <c r="A2238" t="str">
        <f t="shared" si="34"/>
        <v>Sagrada FamíliaRS</v>
      </c>
      <c r="B2238" s="8">
        <v>2017</v>
      </c>
      <c r="C2238" s="9" t="s">
        <v>456</v>
      </c>
      <c r="D2238" s="9" t="s">
        <v>2517</v>
      </c>
      <c r="E2238" s="9" t="s">
        <v>3214</v>
      </c>
      <c r="F2238" s="9" t="s">
        <v>3215</v>
      </c>
      <c r="G2238" s="10" t="s">
        <v>7637</v>
      </c>
      <c r="H2238" s="11">
        <v>19599.080000000002</v>
      </c>
      <c r="I2238" s="11">
        <v>52447.146000000001</v>
      </c>
      <c r="J2238" s="12">
        <v>2676.0004041006005</v>
      </c>
      <c r="K2238" s="13" t="s">
        <v>7642</v>
      </c>
      <c r="L2238" s="13">
        <v>0</v>
      </c>
      <c r="M2238" s="14">
        <v>0</v>
      </c>
      <c r="N2238" s="15">
        <v>0</v>
      </c>
      <c r="O2238" s="16" t="s">
        <v>7637</v>
      </c>
      <c r="P2238" s="16" t="s">
        <v>7637</v>
      </c>
      <c r="Q2238" s="16" t="s">
        <v>7637</v>
      </c>
      <c r="R2238" s="16" t="s">
        <v>7637</v>
      </c>
      <c r="S2238" s="16" t="s">
        <v>7637</v>
      </c>
      <c r="T2238" s="16">
        <v>0</v>
      </c>
      <c r="U2238">
        <v>0</v>
      </c>
      <c r="V2238" s="17">
        <v>0.85694011926178137</v>
      </c>
      <c r="W2238" t="s">
        <v>11729</v>
      </c>
      <c r="X2238" s="21">
        <v>-27.709007986611802</v>
      </c>
      <c r="Y2238" s="21">
        <v>-53.135509304427899</v>
      </c>
      <c r="Z2238">
        <v>0</v>
      </c>
    </row>
    <row r="2239" spans="1:26" x14ac:dyDescent="0.25">
      <c r="A2239" t="str">
        <f t="shared" si="34"/>
        <v>TunápolisSC</v>
      </c>
      <c r="B2239" s="8">
        <v>2017</v>
      </c>
      <c r="C2239" s="9" t="s">
        <v>456</v>
      </c>
      <c r="D2239" s="9" t="s">
        <v>790</v>
      </c>
      <c r="E2239" s="9" t="s">
        <v>3216</v>
      </c>
      <c r="F2239" s="9" t="s">
        <v>3217</v>
      </c>
      <c r="G2239" s="10" t="s">
        <v>7637</v>
      </c>
      <c r="H2239" s="11">
        <v>25901.13</v>
      </c>
      <c r="I2239" s="11">
        <v>119067.476</v>
      </c>
      <c r="J2239" s="12">
        <v>4596.9992814985289</v>
      </c>
      <c r="K2239" s="13" t="s">
        <v>7644</v>
      </c>
      <c r="L2239" s="13">
        <v>0</v>
      </c>
      <c r="M2239" s="14">
        <v>0</v>
      </c>
      <c r="N2239" s="15">
        <v>0</v>
      </c>
      <c r="O2239" s="16" t="s">
        <v>7637</v>
      </c>
      <c r="P2239" s="16" t="s">
        <v>7637</v>
      </c>
      <c r="Q2239" s="16" t="s">
        <v>7637</v>
      </c>
      <c r="R2239" s="16" t="s">
        <v>7637</v>
      </c>
      <c r="S2239" s="16" t="s">
        <v>7637</v>
      </c>
      <c r="T2239" s="16">
        <v>0</v>
      </c>
      <c r="U2239">
        <v>0</v>
      </c>
      <c r="V2239" s="17">
        <v>1.1344913892301716</v>
      </c>
      <c r="W2239" t="s">
        <v>12664</v>
      </c>
      <c r="X2239" s="21">
        <v>-26.968570052797499</v>
      </c>
      <c r="Y2239" s="21">
        <v>-53.642181381261402</v>
      </c>
      <c r="Z2239">
        <v>0</v>
      </c>
    </row>
    <row r="2240" spans="1:26" x14ac:dyDescent="0.25">
      <c r="A2240" t="str">
        <f t="shared" si="34"/>
        <v>Frederico WestphalenRS</v>
      </c>
      <c r="B2240" s="8">
        <v>2017</v>
      </c>
      <c r="C2240" s="9" t="s">
        <v>456</v>
      </c>
      <c r="D2240" s="9" t="s">
        <v>2517</v>
      </c>
      <c r="E2240" s="9" t="s">
        <v>3218</v>
      </c>
      <c r="F2240" s="9" t="s">
        <v>3218</v>
      </c>
      <c r="G2240" s="10" t="s">
        <v>7637</v>
      </c>
      <c r="H2240" s="11">
        <v>34087.29</v>
      </c>
      <c r="I2240" s="11">
        <v>1050979.1740000001</v>
      </c>
      <c r="J2240" s="12">
        <v>30831.995561982196</v>
      </c>
      <c r="K2240" s="13" t="s">
        <v>7636</v>
      </c>
      <c r="L2240" s="13">
        <v>0</v>
      </c>
      <c r="M2240" s="14">
        <v>0</v>
      </c>
      <c r="N2240" s="15">
        <v>0</v>
      </c>
      <c r="O2240" s="16" t="s">
        <v>7637</v>
      </c>
      <c r="P2240" s="16" t="s">
        <v>7637</v>
      </c>
      <c r="Q2240" s="16" t="s">
        <v>7637</v>
      </c>
      <c r="R2240" s="16" t="s">
        <v>7637</v>
      </c>
      <c r="S2240" s="16" t="s">
        <v>7637</v>
      </c>
      <c r="T2240" s="16">
        <v>0</v>
      </c>
      <c r="U2240">
        <v>0</v>
      </c>
      <c r="V2240" s="17">
        <v>1.5375700281476961</v>
      </c>
      <c r="W2240" t="s">
        <v>9410</v>
      </c>
      <c r="X2240" s="21">
        <v>-27.359112531241902</v>
      </c>
      <c r="Y2240" s="21">
        <v>-53.396280466836799</v>
      </c>
      <c r="Z2240">
        <v>0</v>
      </c>
    </row>
    <row r="2241" spans="1:26" x14ac:dyDescent="0.25">
      <c r="A2241" t="str">
        <f t="shared" si="34"/>
        <v>VitóriaES</v>
      </c>
      <c r="B2241" s="8">
        <v>2017</v>
      </c>
      <c r="C2241" s="9" t="s">
        <v>18</v>
      </c>
      <c r="D2241" s="9" t="s">
        <v>2313</v>
      </c>
      <c r="E2241" s="9" t="s">
        <v>3219</v>
      </c>
      <c r="F2241" s="9" t="s">
        <v>3220</v>
      </c>
      <c r="G2241" s="10">
        <v>3699.32</v>
      </c>
      <c r="H2241" s="11">
        <v>55779.18</v>
      </c>
      <c r="I2241" s="11">
        <v>20255652.094000001</v>
      </c>
      <c r="J2241" s="12">
        <v>363140.01199013682</v>
      </c>
      <c r="K2241" s="13" t="s">
        <v>7636</v>
      </c>
      <c r="L2241" s="13">
        <v>7</v>
      </c>
      <c r="M2241" s="14">
        <v>1</v>
      </c>
      <c r="N2241" s="15">
        <v>13</v>
      </c>
      <c r="O2241" s="16">
        <v>0.46153846153846156</v>
      </c>
      <c r="P2241" s="16">
        <v>7.6923076923076927E-2</v>
      </c>
      <c r="Q2241" s="16">
        <v>0</v>
      </c>
      <c r="R2241" s="16">
        <v>0.15384615384615385</v>
      </c>
      <c r="S2241" s="16">
        <v>0</v>
      </c>
      <c r="T2241" s="16">
        <v>0.3076923076923076</v>
      </c>
      <c r="U2241">
        <v>6</v>
      </c>
      <c r="V2241" s="17">
        <v>23.473494540620553</v>
      </c>
      <c r="W2241" t="s">
        <v>12868</v>
      </c>
      <c r="X2241" s="21">
        <v>-20.316436299583099</v>
      </c>
      <c r="Y2241" s="21">
        <v>-40.313497603987699</v>
      </c>
      <c r="Z2241">
        <v>0</v>
      </c>
    </row>
    <row r="2242" spans="1:26" x14ac:dyDescent="0.25">
      <c r="A2242" t="str">
        <f t="shared" si="34"/>
        <v>Olhos-d'ÁguaMG</v>
      </c>
      <c r="B2242" s="8">
        <v>2017</v>
      </c>
      <c r="C2242" s="9" t="s">
        <v>18</v>
      </c>
      <c r="D2242" s="9" t="s">
        <v>163</v>
      </c>
      <c r="E2242" s="9" t="s">
        <v>3221</v>
      </c>
      <c r="F2242" s="9" t="s">
        <v>3222</v>
      </c>
      <c r="G2242" s="10" t="s">
        <v>7637</v>
      </c>
      <c r="H2242" s="11">
        <v>20332.150000000001</v>
      </c>
      <c r="I2242" s="11">
        <v>120833.948</v>
      </c>
      <c r="J2242" s="12">
        <v>5942.9990433869516</v>
      </c>
      <c r="K2242" s="13" t="s">
        <v>7645</v>
      </c>
      <c r="L2242" s="13">
        <v>0</v>
      </c>
      <c r="M2242" s="14">
        <v>0</v>
      </c>
      <c r="N2242" s="15">
        <v>0</v>
      </c>
      <c r="O2242" s="16" t="s">
        <v>7637</v>
      </c>
      <c r="P2242" s="16" t="s">
        <v>7637</v>
      </c>
      <c r="Q2242" s="16" t="s">
        <v>7637</v>
      </c>
      <c r="R2242" s="16" t="s">
        <v>7637</v>
      </c>
      <c r="S2242" s="16" t="s">
        <v>7637</v>
      </c>
      <c r="T2242" s="16">
        <v>0</v>
      </c>
      <c r="U2242">
        <v>0</v>
      </c>
      <c r="V2242" s="17">
        <v>0.89427084230187415</v>
      </c>
      <c r="W2242" t="s">
        <v>10923</v>
      </c>
      <c r="X2242" s="21">
        <v>-17.396375879294599</v>
      </c>
      <c r="Y2242" s="21">
        <v>-43.570815909123098</v>
      </c>
      <c r="Z2242">
        <v>0</v>
      </c>
    </row>
    <row r="2243" spans="1:26" x14ac:dyDescent="0.25">
      <c r="A2243" t="str">
        <f t="shared" ref="A2243:A2306" si="35">E2243&amp;D2243</f>
        <v>Dois LajeadosRS</v>
      </c>
      <c r="B2243" s="8">
        <v>2017</v>
      </c>
      <c r="C2243" s="9" t="s">
        <v>456</v>
      </c>
      <c r="D2243" s="9" t="s">
        <v>2517</v>
      </c>
      <c r="E2243" s="9" t="s">
        <v>3223</v>
      </c>
      <c r="F2243" s="9" t="s">
        <v>3223</v>
      </c>
      <c r="G2243" s="10" t="s">
        <v>7637</v>
      </c>
      <c r="H2243" s="11">
        <v>27065.82</v>
      </c>
      <c r="I2243" s="11">
        <v>92835.758000000002</v>
      </c>
      <c r="J2243" s="12">
        <v>3429.9998300439447</v>
      </c>
      <c r="K2243" s="13" t="s">
        <v>7636</v>
      </c>
      <c r="L2243" s="13">
        <v>0</v>
      </c>
      <c r="M2243" s="14">
        <v>0</v>
      </c>
      <c r="N2243" s="15">
        <v>0</v>
      </c>
      <c r="O2243" s="16" t="s">
        <v>7637</v>
      </c>
      <c r="P2243" s="16" t="s">
        <v>7637</v>
      </c>
      <c r="Q2243" s="16" t="s">
        <v>7637</v>
      </c>
      <c r="R2243" s="16" t="s">
        <v>7637</v>
      </c>
      <c r="S2243" s="16" t="s">
        <v>7637</v>
      </c>
      <c r="T2243" s="16">
        <v>0</v>
      </c>
      <c r="U2243">
        <v>0</v>
      </c>
      <c r="V2243" s="17">
        <v>1.1831924150416055</v>
      </c>
      <c r="W2243" t="s">
        <v>9152</v>
      </c>
      <c r="X2243" s="21">
        <v>-28.983482450730101</v>
      </c>
      <c r="Y2243" s="21">
        <v>-51.840037547957799</v>
      </c>
      <c r="Z2243">
        <v>0</v>
      </c>
    </row>
    <row r="2244" spans="1:26" x14ac:dyDescent="0.25">
      <c r="A2244" t="str">
        <f t="shared" si="35"/>
        <v>Picada CaféRS</v>
      </c>
      <c r="B2244" s="8">
        <v>2017</v>
      </c>
      <c r="C2244" s="9" t="s">
        <v>456</v>
      </c>
      <c r="D2244" s="9" t="s">
        <v>2517</v>
      </c>
      <c r="E2244" s="9" t="s">
        <v>3224</v>
      </c>
      <c r="F2244" s="9" t="s">
        <v>3225</v>
      </c>
      <c r="G2244" s="10" t="s">
        <v>7637</v>
      </c>
      <c r="H2244" s="11">
        <v>52383.43</v>
      </c>
      <c r="I2244" s="11">
        <v>293085.29300000001</v>
      </c>
      <c r="J2244" s="12">
        <v>5595.0000410435132</v>
      </c>
      <c r="K2244" s="13" t="s">
        <v>7640</v>
      </c>
      <c r="L2244" s="13">
        <v>0</v>
      </c>
      <c r="M2244" s="14">
        <v>0</v>
      </c>
      <c r="N2244" s="15">
        <v>0</v>
      </c>
      <c r="O2244" s="16" t="s">
        <v>7637</v>
      </c>
      <c r="P2244" s="16" t="s">
        <v>7637</v>
      </c>
      <c r="Q2244" s="16" t="s">
        <v>7637</v>
      </c>
      <c r="R2244" s="16" t="s">
        <v>7637</v>
      </c>
      <c r="S2244" s="16" t="s">
        <v>7637</v>
      </c>
      <c r="T2244" s="16">
        <v>0</v>
      </c>
      <c r="U2244">
        <v>0</v>
      </c>
      <c r="V2244" s="17">
        <v>2.28938289834772</v>
      </c>
      <c r="W2244" t="s">
        <v>11232</v>
      </c>
      <c r="X2244" s="21">
        <v>-29.450884781137798</v>
      </c>
      <c r="Y2244" s="21">
        <v>-51.134405090578198</v>
      </c>
      <c r="Z2244">
        <v>0</v>
      </c>
    </row>
    <row r="2245" spans="1:26" x14ac:dyDescent="0.25">
      <c r="A2245" t="str">
        <f t="shared" si="35"/>
        <v>Nova HartzRS</v>
      </c>
      <c r="B2245" s="8">
        <v>2017</v>
      </c>
      <c r="C2245" s="9" t="s">
        <v>456</v>
      </c>
      <c r="D2245" s="9" t="s">
        <v>2517</v>
      </c>
      <c r="E2245" s="9" t="s">
        <v>3226</v>
      </c>
      <c r="F2245" s="9" t="s">
        <v>3226</v>
      </c>
      <c r="G2245" s="10" t="s">
        <v>7637</v>
      </c>
      <c r="H2245" s="11">
        <v>30070.720000000001</v>
      </c>
      <c r="I2245" s="11">
        <v>613593.03300000005</v>
      </c>
      <c r="J2245" s="12">
        <v>20404.999714007514</v>
      </c>
      <c r="K2245" s="13" t="s">
        <v>7640</v>
      </c>
      <c r="L2245" s="13">
        <v>0</v>
      </c>
      <c r="M2245" s="14">
        <v>0</v>
      </c>
      <c r="N2245" s="15">
        <v>0</v>
      </c>
      <c r="O2245" s="16" t="s">
        <v>7637</v>
      </c>
      <c r="P2245" s="16" t="s">
        <v>7637</v>
      </c>
      <c r="Q2245" s="16" t="s">
        <v>7637</v>
      </c>
      <c r="R2245" s="16" t="s">
        <v>7637</v>
      </c>
      <c r="S2245" s="16" t="s">
        <v>7637</v>
      </c>
      <c r="T2245" s="16">
        <v>0</v>
      </c>
      <c r="U2245">
        <v>0</v>
      </c>
      <c r="V2245" s="17">
        <v>1.343603949322725</v>
      </c>
      <c r="W2245" t="s">
        <v>10820</v>
      </c>
      <c r="X2245" s="21">
        <v>-29.581232606847902</v>
      </c>
      <c r="Y2245" s="21">
        <v>-50.905558074371598</v>
      </c>
      <c r="Z2245">
        <v>0</v>
      </c>
    </row>
    <row r="2246" spans="1:26" x14ac:dyDescent="0.25">
      <c r="A2246" t="str">
        <f t="shared" si="35"/>
        <v>OsórioRS</v>
      </c>
      <c r="B2246" s="8">
        <v>2017</v>
      </c>
      <c r="C2246" s="9" t="s">
        <v>456</v>
      </c>
      <c r="D2246" s="9" t="s">
        <v>2517</v>
      </c>
      <c r="E2246" s="9" t="s">
        <v>3227</v>
      </c>
      <c r="F2246" s="9" t="s">
        <v>3228</v>
      </c>
      <c r="G2246" s="10" t="s">
        <v>7637</v>
      </c>
      <c r="H2246" s="11">
        <v>45569.04</v>
      </c>
      <c r="I2246" s="11">
        <v>2026364.1410000001</v>
      </c>
      <c r="J2246" s="12">
        <v>44468.001542275197</v>
      </c>
      <c r="K2246" s="13" t="s">
        <v>7636</v>
      </c>
      <c r="L2246" s="13">
        <v>0</v>
      </c>
      <c r="M2246" s="14">
        <v>0</v>
      </c>
      <c r="N2246" s="15">
        <v>0</v>
      </c>
      <c r="O2246" s="16" t="s">
        <v>7637</v>
      </c>
      <c r="P2246" s="16" t="s">
        <v>7637</v>
      </c>
      <c r="Q2246" s="16" t="s">
        <v>7637</v>
      </c>
      <c r="R2246" s="16" t="s">
        <v>7637</v>
      </c>
      <c r="S2246" s="16" t="s">
        <v>7637</v>
      </c>
      <c r="T2246" s="16">
        <v>0</v>
      </c>
      <c r="U2246">
        <v>0</v>
      </c>
      <c r="V2246" s="17">
        <v>2.0656401120353975</v>
      </c>
      <c r="W2246" t="s">
        <v>10951</v>
      </c>
      <c r="X2246" s="21">
        <v>-29.8885722879896</v>
      </c>
      <c r="Y2246" s="21">
        <v>-50.267160184860302</v>
      </c>
      <c r="Z2246">
        <v>0</v>
      </c>
    </row>
    <row r="2247" spans="1:26" x14ac:dyDescent="0.25">
      <c r="A2247" t="str">
        <f t="shared" si="35"/>
        <v>TaquaraRS</v>
      </c>
      <c r="B2247" s="8">
        <v>2017</v>
      </c>
      <c r="C2247" s="9" t="s">
        <v>456</v>
      </c>
      <c r="D2247" s="9" t="s">
        <v>2517</v>
      </c>
      <c r="E2247" s="9" t="s">
        <v>3229</v>
      </c>
      <c r="F2247" s="9" t="s">
        <v>3229</v>
      </c>
      <c r="G2247" s="10">
        <v>1938.84</v>
      </c>
      <c r="H2247" s="11">
        <v>21839.1</v>
      </c>
      <c r="I2247" s="11">
        <v>1256709.1159999999</v>
      </c>
      <c r="J2247" s="12">
        <v>57543.997509054861</v>
      </c>
      <c r="K2247" s="13" t="s">
        <v>7636</v>
      </c>
      <c r="L2247" s="13">
        <v>0</v>
      </c>
      <c r="M2247" s="14">
        <v>0</v>
      </c>
      <c r="N2247" s="15">
        <v>1</v>
      </c>
      <c r="O2247" s="16">
        <v>0</v>
      </c>
      <c r="P2247" s="16">
        <v>0</v>
      </c>
      <c r="Q2247" s="16">
        <v>0</v>
      </c>
      <c r="R2247" s="16">
        <v>0</v>
      </c>
      <c r="S2247" s="16">
        <v>0</v>
      </c>
      <c r="T2247" s="16">
        <v>1</v>
      </c>
      <c r="U2247">
        <v>1</v>
      </c>
      <c r="V2247" s="17">
        <v>10.121052895427638</v>
      </c>
      <c r="W2247" t="s">
        <v>12522</v>
      </c>
      <c r="X2247" s="21">
        <v>-29.6509521636934</v>
      </c>
      <c r="Y2247" s="21">
        <v>-50.775727523683102</v>
      </c>
      <c r="Z2247">
        <v>0</v>
      </c>
    </row>
    <row r="2248" spans="1:26" x14ac:dyDescent="0.25">
      <c r="A2248" t="str">
        <f t="shared" si="35"/>
        <v>Vila VelhaES</v>
      </c>
      <c r="B2248" s="8">
        <v>2017</v>
      </c>
      <c r="C2248" s="9" t="s">
        <v>18</v>
      </c>
      <c r="D2248" s="9" t="s">
        <v>2313</v>
      </c>
      <c r="E2248" s="9" t="s">
        <v>3230</v>
      </c>
      <c r="F2248" s="9" t="s">
        <v>3230</v>
      </c>
      <c r="G2248" s="10">
        <v>1993.46</v>
      </c>
      <c r="H2248" s="11">
        <v>22605.19</v>
      </c>
      <c r="I2248" s="11">
        <v>10994893.76</v>
      </c>
      <c r="J2248" s="12">
        <v>486388.0268203895</v>
      </c>
      <c r="K2248" s="13" t="s">
        <v>7636</v>
      </c>
      <c r="L2248" s="13">
        <v>2</v>
      </c>
      <c r="M2248" s="14">
        <v>0</v>
      </c>
      <c r="N2248" s="15">
        <v>3</v>
      </c>
      <c r="O2248" s="16">
        <v>0</v>
      </c>
      <c r="P2248" s="16">
        <v>0.33333333333333331</v>
      </c>
      <c r="Q2248" s="16">
        <v>0</v>
      </c>
      <c r="R2248" s="16">
        <v>0.33333333333333331</v>
      </c>
      <c r="S2248" s="16">
        <v>0</v>
      </c>
      <c r="T2248" s="16">
        <v>0.33333333333333337</v>
      </c>
      <c r="U2248">
        <v>3</v>
      </c>
      <c r="V2248" s="17">
        <v>12.547490534763515</v>
      </c>
      <c r="W2248" t="s">
        <v>12851</v>
      </c>
      <c r="X2248" s="21">
        <v>-20.342187088884199</v>
      </c>
      <c r="Y2248" s="21">
        <v>-40.287803385122999</v>
      </c>
      <c r="Z2248">
        <v>0</v>
      </c>
    </row>
    <row r="2249" spans="1:26" x14ac:dyDescent="0.25">
      <c r="A2249" t="str">
        <f t="shared" si="35"/>
        <v>São Valentim do SulRS</v>
      </c>
      <c r="B2249" s="8">
        <v>2017</v>
      </c>
      <c r="C2249" s="9" t="s">
        <v>456</v>
      </c>
      <c r="D2249" s="9" t="s">
        <v>2517</v>
      </c>
      <c r="E2249" s="9" t="s">
        <v>3231</v>
      </c>
      <c r="F2249" s="9" t="s">
        <v>3232</v>
      </c>
      <c r="G2249" s="10" t="s">
        <v>7637</v>
      </c>
      <c r="H2249" s="11">
        <v>24160.61</v>
      </c>
      <c r="I2249" s="11">
        <v>54723.78</v>
      </c>
      <c r="J2249" s="12">
        <v>2264.9999317070224</v>
      </c>
      <c r="K2249" s="13" t="s">
        <v>7642</v>
      </c>
      <c r="L2249" s="13">
        <v>0</v>
      </c>
      <c r="M2249" s="14">
        <v>0</v>
      </c>
      <c r="N2249" s="15">
        <v>0</v>
      </c>
      <c r="O2249" s="16" t="s">
        <v>7637</v>
      </c>
      <c r="P2249" s="16" t="s">
        <v>7637</v>
      </c>
      <c r="Q2249" s="16" t="s">
        <v>7637</v>
      </c>
      <c r="R2249" s="16" t="s">
        <v>7637</v>
      </c>
      <c r="S2249" s="16" t="s">
        <v>7637</v>
      </c>
      <c r="T2249" s="16">
        <v>0</v>
      </c>
      <c r="U2249">
        <v>0</v>
      </c>
      <c r="V2249" s="17">
        <v>1.054763883362579</v>
      </c>
      <c r="W2249" t="s">
        <v>12291</v>
      </c>
      <c r="X2249" s="21">
        <v>-29.046981206780298</v>
      </c>
      <c r="Y2249" s="21">
        <v>-51.764941813817103</v>
      </c>
      <c r="Z2249">
        <v>0</v>
      </c>
    </row>
    <row r="2250" spans="1:26" x14ac:dyDescent="0.25">
      <c r="A2250" t="str">
        <f t="shared" si="35"/>
        <v>Vale RealRS</v>
      </c>
      <c r="B2250" s="8">
        <v>2017</v>
      </c>
      <c r="C2250" s="9" t="s">
        <v>456</v>
      </c>
      <c r="D2250" s="9" t="s">
        <v>2517</v>
      </c>
      <c r="E2250" s="9" t="s">
        <v>3233</v>
      </c>
      <c r="F2250" s="9" t="s">
        <v>3233</v>
      </c>
      <c r="G2250" s="10" t="s">
        <v>7637</v>
      </c>
      <c r="H2250" s="11">
        <v>23181.73</v>
      </c>
      <c r="I2250" s="11">
        <v>130698.58900000001</v>
      </c>
      <c r="J2250" s="12">
        <v>5637.9997955286344</v>
      </c>
      <c r="K2250" s="13" t="s">
        <v>7636</v>
      </c>
      <c r="L2250" s="13">
        <v>0</v>
      </c>
      <c r="M2250" s="14">
        <v>0</v>
      </c>
      <c r="N2250" s="15">
        <v>0</v>
      </c>
      <c r="O2250" s="16" t="s">
        <v>7637</v>
      </c>
      <c r="P2250" s="16" t="s">
        <v>7637</v>
      </c>
      <c r="Q2250" s="16" t="s">
        <v>7637</v>
      </c>
      <c r="R2250" s="16" t="s">
        <v>7637</v>
      </c>
      <c r="S2250" s="16" t="s">
        <v>7637</v>
      </c>
      <c r="T2250" s="16">
        <v>0</v>
      </c>
      <c r="U2250">
        <v>0</v>
      </c>
      <c r="V2250" s="17">
        <v>1.0178517144100541</v>
      </c>
      <c r="W2250" t="s">
        <v>12765</v>
      </c>
      <c r="X2250" s="21">
        <v>-29.3904469176533</v>
      </c>
      <c r="Y2250" s="21">
        <v>-51.256943736651998</v>
      </c>
      <c r="Z2250">
        <v>0</v>
      </c>
    </row>
    <row r="2251" spans="1:26" x14ac:dyDescent="0.25">
      <c r="A2251" t="str">
        <f t="shared" si="35"/>
        <v>ParobéRS</v>
      </c>
      <c r="B2251" s="8">
        <v>2017</v>
      </c>
      <c r="C2251" s="9" t="s">
        <v>456</v>
      </c>
      <c r="D2251" s="9" t="s">
        <v>2517</v>
      </c>
      <c r="E2251" s="9" t="s">
        <v>3234</v>
      </c>
      <c r="F2251" s="9" t="s">
        <v>3235</v>
      </c>
      <c r="G2251" s="10">
        <v>1833.37</v>
      </c>
      <c r="H2251" s="11">
        <v>20340.79</v>
      </c>
      <c r="I2251" s="11">
        <v>1144718.6629999999</v>
      </c>
      <c r="J2251" s="12">
        <v>56277.001188252761</v>
      </c>
      <c r="K2251" s="13" t="s">
        <v>7636</v>
      </c>
      <c r="L2251" s="13">
        <v>0</v>
      </c>
      <c r="M2251" s="14">
        <v>0</v>
      </c>
      <c r="N2251" s="15">
        <v>0</v>
      </c>
      <c r="O2251" s="16" t="s">
        <v>7637</v>
      </c>
      <c r="P2251" s="16" t="s">
        <v>7637</v>
      </c>
      <c r="Q2251" s="16" t="s">
        <v>7637</v>
      </c>
      <c r="R2251" s="16" t="s">
        <v>7637</v>
      </c>
      <c r="S2251" s="16" t="s">
        <v>7637</v>
      </c>
      <c r="T2251" s="16">
        <v>0</v>
      </c>
      <c r="U2251">
        <v>0</v>
      </c>
      <c r="V2251" s="17">
        <v>8.9807271003432003</v>
      </c>
      <c r="W2251" t="s">
        <v>11094</v>
      </c>
      <c r="X2251" s="21">
        <v>-29.6290154364812</v>
      </c>
      <c r="Y2251" s="21">
        <v>-50.834897460558302</v>
      </c>
      <c r="Z2251">
        <v>0</v>
      </c>
    </row>
    <row r="2252" spans="1:26" x14ac:dyDescent="0.25">
      <c r="A2252" t="str">
        <f t="shared" si="35"/>
        <v>Lajeado do BugreRS</v>
      </c>
      <c r="B2252" s="8">
        <v>2017</v>
      </c>
      <c r="C2252" s="9" t="s">
        <v>456</v>
      </c>
      <c r="D2252" s="9" t="s">
        <v>2517</v>
      </c>
      <c r="E2252" s="9" t="s">
        <v>3236</v>
      </c>
      <c r="F2252" s="9" t="s">
        <v>3236</v>
      </c>
      <c r="G2252" s="10" t="s">
        <v>7637</v>
      </c>
      <c r="H2252" s="11">
        <v>16923</v>
      </c>
      <c r="I2252" s="11">
        <v>43932.116999999998</v>
      </c>
      <c r="J2252" s="12">
        <v>2596.000531820599</v>
      </c>
      <c r="K2252" s="13" t="s">
        <v>7642</v>
      </c>
      <c r="L2252" s="13">
        <v>0</v>
      </c>
      <c r="M2252" s="14">
        <v>0</v>
      </c>
      <c r="N2252" s="15">
        <v>0</v>
      </c>
      <c r="O2252" s="16" t="s">
        <v>7637</v>
      </c>
      <c r="P2252" s="16" t="s">
        <v>7637</v>
      </c>
      <c r="Q2252" s="16" t="s">
        <v>7637</v>
      </c>
      <c r="R2252" s="16" t="s">
        <v>7637</v>
      </c>
      <c r="S2252" s="16" t="s">
        <v>7637</v>
      </c>
      <c r="T2252" s="16">
        <v>0</v>
      </c>
      <c r="U2252">
        <v>0</v>
      </c>
      <c r="V2252" s="17">
        <v>0.74034524984508276</v>
      </c>
      <c r="W2252" t="s">
        <v>10235</v>
      </c>
      <c r="X2252" s="21">
        <v>-27.6917798031925</v>
      </c>
      <c r="Y2252" s="21">
        <v>-53.182267522156103</v>
      </c>
      <c r="Z2252">
        <v>0</v>
      </c>
    </row>
    <row r="2253" spans="1:26" x14ac:dyDescent="0.25">
      <c r="A2253" t="str">
        <f t="shared" si="35"/>
        <v>Santo Antônio da BarraGO</v>
      </c>
      <c r="B2253" s="8">
        <v>2017</v>
      </c>
      <c r="C2253" s="9" t="s">
        <v>2202</v>
      </c>
      <c r="D2253" s="9" t="s">
        <v>2237</v>
      </c>
      <c r="E2253" s="9" t="s">
        <v>3237</v>
      </c>
      <c r="F2253" s="9" t="s">
        <v>3238</v>
      </c>
      <c r="G2253" s="10" t="s">
        <v>7637</v>
      </c>
      <c r="H2253" s="11">
        <v>38355.1</v>
      </c>
      <c r="I2253" s="11">
        <v>183337.378</v>
      </c>
      <c r="J2253" s="12">
        <v>4780</v>
      </c>
      <c r="K2253" s="13" t="s">
        <v>7640</v>
      </c>
      <c r="L2253" s="13">
        <v>0</v>
      </c>
      <c r="M2253" s="14">
        <v>0</v>
      </c>
      <c r="N2253" s="15">
        <v>0</v>
      </c>
      <c r="O2253" s="16" t="s">
        <v>7637</v>
      </c>
      <c r="P2253" s="16" t="s">
        <v>7637</v>
      </c>
      <c r="Q2253" s="16" t="s">
        <v>7637</v>
      </c>
      <c r="R2253" s="16" t="s">
        <v>7637</v>
      </c>
      <c r="S2253" s="16" t="s">
        <v>7637</v>
      </c>
      <c r="T2253" s="16">
        <v>0</v>
      </c>
      <c r="U2253">
        <v>0</v>
      </c>
      <c r="V2253" s="17">
        <v>1.6770318408542144</v>
      </c>
      <c r="W2253" t="s">
        <v>11939</v>
      </c>
      <c r="X2253" s="21">
        <v>-17.558949761821399</v>
      </c>
      <c r="Y2253" s="21">
        <v>-50.634952111261697</v>
      </c>
      <c r="Z2253">
        <v>0</v>
      </c>
    </row>
    <row r="2254" spans="1:26" x14ac:dyDescent="0.25">
      <c r="A2254" t="str">
        <f t="shared" si="35"/>
        <v>Lagoa dos PatosMG</v>
      </c>
      <c r="B2254" s="8">
        <v>2017</v>
      </c>
      <c r="C2254" s="9" t="s">
        <v>18</v>
      </c>
      <c r="D2254" s="9" t="s">
        <v>163</v>
      </c>
      <c r="E2254" s="9" t="s">
        <v>3239</v>
      </c>
      <c r="F2254" s="9" t="s">
        <v>3239</v>
      </c>
      <c r="G2254" s="10" t="s">
        <v>7637</v>
      </c>
      <c r="H2254" s="11">
        <v>10518.36</v>
      </c>
      <c r="I2254" s="11">
        <v>44681.998</v>
      </c>
      <c r="J2254" s="12">
        <v>4248.000448739157</v>
      </c>
      <c r="K2254" s="13" t="s">
        <v>7642</v>
      </c>
      <c r="L2254" s="13">
        <v>0</v>
      </c>
      <c r="M2254" s="14">
        <v>0</v>
      </c>
      <c r="N2254" s="15">
        <v>0</v>
      </c>
      <c r="O2254" s="16" t="s">
        <v>7637</v>
      </c>
      <c r="P2254" s="16" t="s">
        <v>7637</v>
      </c>
      <c r="Q2254" s="16" t="s">
        <v>7637</v>
      </c>
      <c r="R2254" s="16" t="s">
        <v>7637</v>
      </c>
      <c r="S2254" s="16" t="s">
        <v>7637</v>
      </c>
      <c r="T2254" s="16">
        <v>0</v>
      </c>
      <c r="U2254">
        <v>0</v>
      </c>
      <c r="V2254" s="17">
        <v>0.46422178142197545</v>
      </c>
      <c r="W2254" t="s">
        <v>10215</v>
      </c>
      <c r="X2254" s="21">
        <v>-16.982492588007101</v>
      </c>
      <c r="Y2254" s="21">
        <v>-44.579141100230302</v>
      </c>
      <c r="Z2254">
        <v>0</v>
      </c>
    </row>
    <row r="2255" spans="1:26" x14ac:dyDescent="0.25">
      <c r="A2255" t="str">
        <f t="shared" si="35"/>
        <v>São João do OesteSC</v>
      </c>
      <c r="B2255" s="8">
        <v>2017</v>
      </c>
      <c r="C2255" s="9" t="s">
        <v>456</v>
      </c>
      <c r="D2255" s="9" t="s">
        <v>790</v>
      </c>
      <c r="E2255" s="9" t="s">
        <v>3240</v>
      </c>
      <c r="F2255" s="9" t="s">
        <v>3241</v>
      </c>
      <c r="G2255" s="10" t="s">
        <v>7637</v>
      </c>
      <c r="H2255" s="11">
        <v>33793.699999999997</v>
      </c>
      <c r="I2255" s="11">
        <v>213204.47</v>
      </c>
      <c r="J2255" s="12">
        <v>6309.0004941749503</v>
      </c>
      <c r="K2255" s="13" t="s">
        <v>7644</v>
      </c>
      <c r="L2255" s="13">
        <v>0</v>
      </c>
      <c r="M2255" s="14">
        <v>0</v>
      </c>
      <c r="N2255" s="15">
        <v>0</v>
      </c>
      <c r="O2255" s="16" t="s">
        <v>7637</v>
      </c>
      <c r="P2255" s="16" t="s">
        <v>7637</v>
      </c>
      <c r="Q2255" s="16" t="s">
        <v>7637</v>
      </c>
      <c r="R2255" s="16" t="s">
        <v>7637</v>
      </c>
      <c r="S2255" s="16" t="s">
        <v>7637</v>
      </c>
      <c r="T2255" s="16">
        <v>0</v>
      </c>
      <c r="U2255">
        <v>0</v>
      </c>
      <c r="V2255" s="17">
        <v>1.481151719300535</v>
      </c>
      <c r="W2255" t="s">
        <v>12101</v>
      </c>
      <c r="X2255" s="21">
        <v>-27.098820422947199</v>
      </c>
      <c r="Y2255" s="21">
        <v>-53.598113639678303</v>
      </c>
      <c r="Z2255">
        <v>0</v>
      </c>
    </row>
    <row r="2256" spans="1:26" x14ac:dyDescent="0.25">
      <c r="A2256" t="str">
        <f t="shared" si="35"/>
        <v>Dom BoscoMG</v>
      </c>
      <c r="B2256" s="8">
        <v>2017</v>
      </c>
      <c r="C2256" s="9" t="s">
        <v>18</v>
      </c>
      <c r="D2256" s="9" t="s">
        <v>163</v>
      </c>
      <c r="E2256" s="9" t="s">
        <v>3242</v>
      </c>
      <c r="F2256" s="9" t="s">
        <v>3242</v>
      </c>
      <c r="G2256" s="10" t="s">
        <v>7637</v>
      </c>
      <c r="H2256" s="11">
        <v>13225.77</v>
      </c>
      <c r="I2256" s="11">
        <v>50496.008000000002</v>
      </c>
      <c r="J2256" s="12">
        <v>3818.0013715647556</v>
      </c>
      <c r="K2256" s="13" t="s">
        <v>7642</v>
      </c>
      <c r="L2256" s="13">
        <v>0</v>
      </c>
      <c r="M2256" s="14">
        <v>0</v>
      </c>
      <c r="N2256" s="15">
        <v>0</v>
      </c>
      <c r="O2256" s="16" t="s">
        <v>7637</v>
      </c>
      <c r="P2256" s="16" t="s">
        <v>7637</v>
      </c>
      <c r="Q2256" s="16" t="s">
        <v>7637</v>
      </c>
      <c r="R2256" s="16" t="s">
        <v>7637</v>
      </c>
      <c r="S2256" s="16" t="s">
        <v>7637</v>
      </c>
      <c r="T2256" s="16">
        <v>0</v>
      </c>
      <c r="U2256">
        <v>0</v>
      </c>
      <c r="V2256" s="17">
        <v>0.58139801084804132</v>
      </c>
      <c r="W2256" t="s">
        <v>9158</v>
      </c>
      <c r="X2256" s="21">
        <v>-16.6520637283596</v>
      </c>
      <c r="Y2256" s="21">
        <v>-46.265187867812998</v>
      </c>
      <c r="Z2256">
        <v>0</v>
      </c>
    </row>
    <row r="2257" spans="1:26" x14ac:dyDescent="0.25">
      <c r="A2257" t="str">
        <f t="shared" si="35"/>
        <v>São José das MissõesRS</v>
      </c>
      <c r="B2257" s="8">
        <v>2017</v>
      </c>
      <c r="C2257" s="9" t="s">
        <v>456</v>
      </c>
      <c r="D2257" s="9" t="s">
        <v>2517</v>
      </c>
      <c r="E2257" s="9" t="s">
        <v>3243</v>
      </c>
      <c r="F2257" s="9" t="s">
        <v>3244</v>
      </c>
      <c r="G2257" s="10" t="s">
        <v>7637</v>
      </c>
      <c r="H2257" s="11">
        <v>19082.78</v>
      </c>
      <c r="I2257" s="11">
        <v>51790.661</v>
      </c>
      <c r="J2257" s="12">
        <v>2713.9997945791965</v>
      </c>
      <c r="K2257" s="13" t="s">
        <v>7642</v>
      </c>
      <c r="L2257" s="13">
        <v>0</v>
      </c>
      <c r="M2257" s="14">
        <v>0</v>
      </c>
      <c r="N2257" s="15">
        <v>0</v>
      </c>
      <c r="O2257" s="16" t="s">
        <v>7637</v>
      </c>
      <c r="P2257" s="16" t="s">
        <v>7637</v>
      </c>
      <c r="Q2257" s="16" t="s">
        <v>7637</v>
      </c>
      <c r="R2257" s="16" t="s">
        <v>7637</v>
      </c>
      <c r="S2257" s="16" t="s">
        <v>7637</v>
      </c>
      <c r="T2257" s="16">
        <v>0</v>
      </c>
      <c r="U2257">
        <v>0</v>
      </c>
      <c r="V2257" s="17">
        <v>0.83453320767128014</v>
      </c>
      <c r="W2257" t="s">
        <v>12137</v>
      </c>
      <c r="X2257" s="21">
        <v>-27.7793781472276</v>
      </c>
      <c r="Y2257" s="21">
        <v>-53.123051520539299</v>
      </c>
      <c r="Z2257">
        <v>0</v>
      </c>
    </row>
    <row r="2258" spans="1:26" x14ac:dyDescent="0.25">
      <c r="A2258" t="str">
        <f t="shared" si="35"/>
        <v>Monte Belo do SulRS</v>
      </c>
      <c r="B2258" s="8">
        <v>2017</v>
      </c>
      <c r="C2258" s="9" t="s">
        <v>456</v>
      </c>
      <c r="D2258" s="9" t="s">
        <v>2517</v>
      </c>
      <c r="E2258" s="9" t="s">
        <v>3245</v>
      </c>
      <c r="F2258" s="9" t="s">
        <v>3245</v>
      </c>
      <c r="G2258" s="10" t="s">
        <v>7637</v>
      </c>
      <c r="H2258" s="11">
        <v>49024.6</v>
      </c>
      <c r="I2258" s="11">
        <v>131827.15400000001</v>
      </c>
      <c r="J2258" s="12">
        <v>2689.0000938304443</v>
      </c>
      <c r="K2258" s="13" t="s">
        <v>7640</v>
      </c>
      <c r="L2258" s="13">
        <v>0</v>
      </c>
      <c r="M2258" s="14">
        <v>0</v>
      </c>
      <c r="N2258" s="15">
        <v>0</v>
      </c>
      <c r="O2258" s="16" t="s">
        <v>7637</v>
      </c>
      <c r="P2258" s="16" t="s">
        <v>7637</v>
      </c>
      <c r="Q2258" s="16" t="s">
        <v>7637</v>
      </c>
      <c r="R2258" s="16" t="s">
        <v>7637</v>
      </c>
      <c r="S2258" s="16" t="s">
        <v>7637</v>
      </c>
      <c r="T2258" s="16">
        <v>0</v>
      </c>
      <c r="U2258">
        <v>0</v>
      </c>
      <c r="V2258" s="17">
        <v>2.1375779675966866</v>
      </c>
      <c r="W2258" t="s">
        <v>10646</v>
      </c>
      <c r="X2258" s="21">
        <v>-29.161217442305301</v>
      </c>
      <c r="Y2258" s="21">
        <v>-51.633715991208199</v>
      </c>
      <c r="Z2258">
        <v>0</v>
      </c>
    </row>
    <row r="2259" spans="1:26" x14ac:dyDescent="0.25">
      <c r="A2259" t="str">
        <f t="shared" si="35"/>
        <v>ImbéRS</v>
      </c>
      <c r="B2259" s="8">
        <v>2017</v>
      </c>
      <c r="C2259" s="9" t="s">
        <v>456</v>
      </c>
      <c r="D2259" s="9" t="s">
        <v>2517</v>
      </c>
      <c r="E2259" s="9" t="s">
        <v>3246</v>
      </c>
      <c r="F2259" s="9" t="s">
        <v>3247</v>
      </c>
      <c r="G2259" s="10" t="s">
        <v>7637</v>
      </c>
      <c r="H2259" s="11">
        <v>23398.58</v>
      </c>
      <c r="I2259" s="11">
        <v>481496.03100000002</v>
      </c>
      <c r="J2259" s="12">
        <v>20578.002212100047</v>
      </c>
      <c r="K2259" s="13" t="s">
        <v>7636</v>
      </c>
      <c r="L2259" s="13">
        <v>0</v>
      </c>
      <c r="M2259" s="14">
        <v>0</v>
      </c>
      <c r="N2259" s="15">
        <v>0</v>
      </c>
      <c r="O2259" s="16" t="s">
        <v>7637</v>
      </c>
      <c r="P2259" s="16" t="s">
        <v>7637</v>
      </c>
      <c r="Q2259" s="16" t="s">
        <v>7637</v>
      </c>
      <c r="R2259" s="16" t="s">
        <v>7637</v>
      </c>
      <c r="S2259" s="16" t="s">
        <v>7637</v>
      </c>
      <c r="T2259" s="16">
        <v>0</v>
      </c>
      <c r="U2259">
        <v>0</v>
      </c>
      <c r="V2259" s="17">
        <v>1.0525061415636672</v>
      </c>
      <c r="W2259" t="s">
        <v>9722</v>
      </c>
      <c r="X2259" s="21">
        <v>-29.975752905738801</v>
      </c>
      <c r="Y2259" s="21">
        <v>-50.128514640692401</v>
      </c>
      <c r="Z2259">
        <v>0</v>
      </c>
    </row>
    <row r="2260" spans="1:26" x14ac:dyDescent="0.25">
      <c r="A2260" t="str">
        <f t="shared" si="35"/>
        <v>São Roque do CanaãES</v>
      </c>
      <c r="B2260" s="8">
        <v>2017</v>
      </c>
      <c r="C2260" s="9" t="s">
        <v>18</v>
      </c>
      <c r="D2260" s="9" t="s">
        <v>2313</v>
      </c>
      <c r="E2260" s="9" t="s">
        <v>3248</v>
      </c>
      <c r="F2260" s="9" t="s">
        <v>3249</v>
      </c>
      <c r="G2260" s="10" t="s">
        <v>7637</v>
      </c>
      <c r="H2260" s="11">
        <v>17216.7</v>
      </c>
      <c r="I2260" s="11">
        <v>216568.90299999999</v>
      </c>
      <c r="J2260" s="12">
        <v>12579.001957401824</v>
      </c>
      <c r="K2260" s="13" t="s">
        <v>7636</v>
      </c>
      <c r="L2260" s="13">
        <v>0</v>
      </c>
      <c r="M2260" s="14">
        <v>0</v>
      </c>
      <c r="N2260" s="15">
        <v>0</v>
      </c>
      <c r="O2260" s="16" t="s">
        <v>7637</v>
      </c>
      <c r="P2260" s="16" t="s">
        <v>7637</v>
      </c>
      <c r="Q2260" s="16" t="s">
        <v>7637</v>
      </c>
      <c r="R2260" s="16" t="s">
        <v>7637</v>
      </c>
      <c r="S2260" s="16" t="s">
        <v>7637</v>
      </c>
      <c r="T2260" s="16">
        <v>0</v>
      </c>
      <c r="U2260">
        <v>0</v>
      </c>
      <c r="V2260" s="17">
        <v>0.76944398089054455</v>
      </c>
      <c r="W2260" t="s">
        <v>12263</v>
      </c>
      <c r="X2260" s="21">
        <v>-19.741624125869699</v>
      </c>
      <c r="Y2260" s="21">
        <v>-40.6529270359121</v>
      </c>
      <c r="Z2260">
        <v>0</v>
      </c>
    </row>
    <row r="2261" spans="1:26" x14ac:dyDescent="0.25">
      <c r="A2261" t="str">
        <f t="shared" si="35"/>
        <v>São Geraldo do BaixioMG</v>
      </c>
      <c r="B2261" s="8">
        <v>2017</v>
      </c>
      <c r="C2261" s="9" t="s">
        <v>18</v>
      </c>
      <c r="D2261" s="9" t="s">
        <v>163</v>
      </c>
      <c r="E2261" s="9" t="s">
        <v>3250</v>
      </c>
      <c r="F2261" s="9" t="s">
        <v>3251</v>
      </c>
      <c r="G2261" s="10" t="s">
        <v>7637</v>
      </c>
      <c r="H2261" s="11">
        <v>9447.59</v>
      </c>
      <c r="I2261" s="11">
        <v>37034.546999999999</v>
      </c>
      <c r="J2261" s="12">
        <v>3919.9993860868217</v>
      </c>
      <c r="K2261" s="13" t="s">
        <v>7642</v>
      </c>
      <c r="L2261" s="13">
        <v>0</v>
      </c>
      <c r="M2261" s="14">
        <v>0</v>
      </c>
      <c r="N2261" s="15">
        <v>0</v>
      </c>
      <c r="O2261" s="16" t="s">
        <v>7637</v>
      </c>
      <c r="P2261" s="16" t="s">
        <v>7637</v>
      </c>
      <c r="Q2261" s="16" t="s">
        <v>7637</v>
      </c>
      <c r="R2261" s="16" t="s">
        <v>7637</v>
      </c>
      <c r="S2261" s="16" t="s">
        <v>7637</v>
      </c>
      <c r="T2261" s="16">
        <v>0</v>
      </c>
      <c r="U2261">
        <v>0</v>
      </c>
      <c r="V2261" s="17">
        <v>0.41709265876884821</v>
      </c>
      <c r="W2261" t="s">
        <v>12054</v>
      </c>
      <c r="X2261" s="21">
        <v>-18.910142309222302</v>
      </c>
      <c r="Y2261" s="21">
        <v>-41.363314424126798</v>
      </c>
      <c r="Z2261">
        <v>0</v>
      </c>
    </row>
    <row r="2262" spans="1:26" x14ac:dyDescent="0.25">
      <c r="A2262" t="str">
        <f t="shared" si="35"/>
        <v>Alto FelizRS</v>
      </c>
      <c r="B2262" s="8">
        <v>2017</v>
      </c>
      <c r="C2262" s="9" t="s">
        <v>456</v>
      </c>
      <c r="D2262" s="9" t="s">
        <v>2517</v>
      </c>
      <c r="E2262" s="9" t="s">
        <v>3252</v>
      </c>
      <c r="F2262" s="9" t="s">
        <v>3252</v>
      </c>
      <c r="G2262" s="10" t="s">
        <v>7637</v>
      </c>
      <c r="H2262" s="11">
        <v>27654.76</v>
      </c>
      <c r="I2262" s="11">
        <v>84070.476999999999</v>
      </c>
      <c r="J2262" s="12">
        <v>3040.0002386569258</v>
      </c>
      <c r="K2262" s="13" t="s">
        <v>7640</v>
      </c>
      <c r="L2262" s="13">
        <v>0</v>
      </c>
      <c r="M2262" s="14">
        <v>0</v>
      </c>
      <c r="N2262" s="15">
        <v>0</v>
      </c>
      <c r="O2262" s="16" t="s">
        <v>7637</v>
      </c>
      <c r="P2262" s="16" t="s">
        <v>7637</v>
      </c>
      <c r="Q2262" s="16" t="s">
        <v>7637</v>
      </c>
      <c r="R2262" s="16" t="s">
        <v>7637</v>
      </c>
      <c r="S2262" s="16" t="s">
        <v>7637</v>
      </c>
      <c r="T2262" s="16">
        <v>0</v>
      </c>
      <c r="U2262">
        <v>0</v>
      </c>
      <c r="V2262" s="17">
        <v>1.2081548096690597</v>
      </c>
      <c r="W2262" t="s">
        <v>7795</v>
      </c>
      <c r="X2262" s="21">
        <v>-29.380193889841902</v>
      </c>
      <c r="Y2262" s="21">
        <v>-51.313526822623501</v>
      </c>
      <c r="Z2262">
        <v>0</v>
      </c>
    </row>
    <row r="2263" spans="1:26" x14ac:dyDescent="0.25">
      <c r="A2263" t="str">
        <f t="shared" si="35"/>
        <v>TramandaíRS</v>
      </c>
      <c r="B2263" s="8">
        <v>2017</v>
      </c>
      <c r="C2263" s="9" t="s">
        <v>456</v>
      </c>
      <c r="D2263" s="9" t="s">
        <v>2517</v>
      </c>
      <c r="E2263" s="9" t="s">
        <v>3253</v>
      </c>
      <c r="F2263" s="9" t="s">
        <v>3254</v>
      </c>
      <c r="G2263" s="10">
        <v>1954.91</v>
      </c>
      <c r="H2263" s="11">
        <v>21284.37</v>
      </c>
      <c r="I2263" s="11">
        <v>1011454.528</v>
      </c>
      <c r="J2263" s="12">
        <v>47520.999118132233</v>
      </c>
      <c r="K2263" s="13" t="s">
        <v>7636</v>
      </c>
      <c r="L2263" s="13">
        <v>0</v>
      </c>
      <c r="M2263" s="14">
        <v>0</v>
      </c>
      <c r="N2263" s="15">
        <v>0</v>
      </c>
      <c r="O2263" s="16" t="s">
        <v>7637</v>
      </c>
      <c r="P2263" s="16" t="s">
        <v>7637</v>
      </c>
      <c r="Q2263" s="16" t="s">
        <v>7637</v>
      </c>
      <c r="R2263" s="16" t="s">
        <v>7637</v>
      </c>
      <c r="S2263" s="16" t="s">
        <v>7637</v>
      </c>
      <c r="T2263" s="16">
        <v>0</v>
      </c>
      <c r="U2263">
        <v>0</v>
      </c>
      <c r="V2263" s="17">
        <v>9.5381179737700492</v>
      </c>
      <c r="W2263" t="s">
        <v>12626</v>
      </c>
      <c r="X2263" s="21">
        <v>-29.984623906801801</v>
      </c>
      <c r="Y2263" s="21">
        <v>-50.132633708178602</v>
      </c>
      <c r="Z2263">
        <v>0</v>
      </c>
    </row>
    <row r="2264" spans="1:26" x14ac:dyDescent="0.25">
      <c r="A2264" t="str">
        <f t="shared" si="35"/>
        <v>ItapucaRS</v>
      </c>
      <c r="B2264" s="8">
        <v>2017</v>
      </c>
      <c r="C2264" s="9" t="s">
        <v>456</v>
      </c>
      <c r="D2264" s="9" t="s">
        <v>2517</v>
      </c>
      <c r="E2264" s="9" t="s">
        <v>3255</v>
      </c>
      <c r="F2264" s="9" t="s">
        <v>3255</v>
      </c>
      <c r="G2264" s="10" t="s">
        <v>7637</v>
      </c>
      <c r="H2264" s="11">
        <v>23325.95</v>
      </c>
      <c r="I2264" s="11">
        <v>53533.05</v>
      </c>
      <c r="J2264" s="12">
        <v>2294.9997749287809</v>
      </c>
      <c r="K2264" s="13" t="s">
        <v>7641</v>
      </c>
      <c r="L2264" s="13">
        <v>0</v>
      </c>
      <c r="M2264" s="14">
        <v>0</v>
      </c>
      <c r="N2264" s="15">
        <v>0</v>
      </c>
      <c r="O2264" s="16" t="s">
        <v>7637</v>
      </c>
      <c r="P2264" s="16" t="s">
        <v>7637</v>
      </c>
      <c r="Q2264" s="16" t="s">
        <v>7637</v>
      </c>
      <c r="R2264" s="16" t="s">
        <v>7637</v>
      </c>
      <c r="S2264" s="16" t="s">
        <v>7637</v>
      </c>
      <c r="T2264" s="16">
        <v>0</v>
      </c>
      <c r="U2264">
        <v>0</v>
      </c>
      <c r="V2264" s="17">
        <v>1.0184926209808485</v>
      </c>
      <c r="W2264" t="s">
        <v>9925</v>
      </c>
      <c r="X2264" s="21">
        <v>-28.7773189979977</v>
      </c>
      <c r="Y2264" s="21">
        <v>-52.169737767537399</v>
      </c>
      <c r="Z2264">
        <v>0</v>
      </c>
    </row>
    <row r="2265" spans="1:26" x14ac:dyDescent="0.25">
      <c r="A2265" t="str">
        <f t="shared" si="35"/>
        <v>AcreúnaGO</v>
      </c>
      <c r="B2265" s="8">
        <v>2017</v>
      </c>
      <c r="C2265" s="9" t="s">
        <v>2202</v>
      </c>
      <c r="D2265" s="9" t="s">
        <v>2237</v>
      </c>
      <c r="E2265" s="9" t="s">
        <v>3256</v>
      </c>
      <c r="F2265" s="9" t="s">
        <v>3257</v>
      </c>
      <c r="G2265" s="10" t="s">
        <v>7637</v>
      </c>
      <c r="H2265" s="11">
        <v>30454.31</v>
      </c>
      <c r="I2265" s="11">
        <v>672309.326</v>
      </c>
      <c r="J2265" s="12">
        <v>22075.999292054228</v>
      </c>
      <c r="K2265" s="13" t="s">
        <v>7641</v>
      </c>
      <c r="L2265" s="13">
        <v>0</v>
      </c>
      <c r="M2265" s="14">
        <v>0</v>
      </c>
      <c r="N2265" s="15">
        <v>0</v>
      </c>
      <c r="O2265" s="16" t="s">
        <v>7637</v>
      </c>
      <c r="P2265" s="16" t="s">
        <v>7637</v>
      </c>
      <c r="Q2265" s="16" t="s">
        <v>7637</v>
      </c>
      <c r="R2265" s="16" t="s">
        <v>7637</v>
      </c>
      <c r="S2265" s="16" t="s">
        <v>7637</v>
      </c>
      <c r="T2265" s="16">
        <v>0</v>
      </c>
      <c r="U2265">
        <v>0</v>
      </c>
      <c r="V2265" s="17">
        <v>1.3632773249590731</v>
      </c>
      <c r="W2265" t="s">
        <v>7677</v>
      </c>
      <c r="X2265" s="21">
        <v>-17.396440737755999</v>
      </c>
      <c r="Y2265" s="21">
        <v>-50.375310169346001</v>
      </c>
      <c r="Z2265">
        <v>0</v>
      </c>
    </row>
    <row r="2266" spans="1:26" x14ac:dyDescent="0.25">
      <c r="A2266" t="str">
        <f t="shared" si="35"/>
        <v>Claro dos PoçõesMG</v>
      </c>
      <c r="B2266" s="8">
        <v>2017</v>
      </c>
      <c r="C2266" s="9" t="s">
        <v>18</v>
      </c>
      <c r="D2266" s="9" t="s">
        <v>163</v>
      </c>
      <c r="E2266" s="9" t="s">
        <v>3258</v>
      </c>
      <c r="F2266" s="9" t="s">
        <v>3259</v>
      </c>
      <c r="G2266" s="10" t="s">
        <v>7637</v>
      </c>
      <c r="H2266" s="11">
        <v>8005.11</v>
      </c>
      <c r="I2266" s="11">
        <v>62591.987999999998</v>
      </c>
      <c r="J2266" s="12">
        <v>7819.0041111240198</v>
      </c>
      <c r="K2266" s="13" t="s">
        <v>7642</v>
      </c>
      <c r="L2266" s="13">
        <v>0</v>
      </c>
      <c r="M2266" s="14">
        <v>0</v>
      </c>
      <c r="N2266" s="15">
        <v>0</v>
      </c>
      <c r="O2266" s="16" t="s">
        <v>7637</v>
      </c>
      <c r="P2266" s="16" t="s">
        <v>7637</v>
      </c>
      <c r="Q2266" s="16" t="s">
        <v>7637</v>
      </c>
      <c r="R2266" s="16" t="s">
        <v>7637</v>
      </c>
      <c r="S2266" s="16" t="s">
        <v>7637</v>
      </c>
      <c r="T2266" s="16">
        <v>0</v>
      </c>
      <c r="U2266">
        <v>0</v>
      </c>
      <c r="V2266" s="17">
        <v>0.360364485696335</v>
      </c>
      <c r="W2266" t="s">
        <v>8854</v>
      </c>
      <c r="X2266" s="21">
        <v>-17.079996409639602</v>
      </c>
      <c r="Y2266" s="21">
        <v>-44.208958040398599</v>
      </c>
      <c r="Z2266">
        <v>0</v>
      </c>
    </row>
    <row r="2267" spans="1:26" x14ac:dyDescent="0.25">
      <c r="A2267" t="str">
        <f t="shared" si="35"/>
        <v>AraricáRS</v>
      </c>
      <c r="B2267" s="8">
        <v>2017</v>
      </c>
      <c r="C2267" s="9" t="s">
        <v>456</v>
      </c>
      <c r="D2267" s="9" t="s">
        <v>2517</v>
      </c>
      <c r="E2267" s="9" t="s">
        <v>3260</v>
      </c>
      <c r="F2267" s="9" t="s">
        <v>3261</v>
      </c>
      <c r="G2267" s="10" t="s">
        <v>7637</v>
      </c>
      <c r="H2267" s="11">
        <v>26766.37</v>
      </c>
      <c r="I2267" s="11">
        <v>144404.55600000001</v>
      </c>
      <c r="J2267" s="12">
        <v>5394.9996207928089</v>
      </c>
      <c r="K2267" s="13" t="s">
        <v>7640</v>
      </c>
      <c r="L2267" s="13">
        <v>0</v>
      </c>
      <c r="M2267" s="14">
        <v>0</v>
      </c>
      <c r="N2267" s="15">
        <v>0</v>
      </c>
      <c r="O2267" s="16" t="s">
        <v>7637</v>
      </c>
      <c r="P2267" s="16" t="s">
        <v>7637</v>
      </c>
      <c r="Q2267" s="16" t="s">
        <v>7637</v>
      </c>
      <c r="R2267" s="16" t="s">
        <v>7637</v>
      </c>
      <c r="S2267" s="16" t="s">
        <v>7637</v>
      </c>
      <c r="T2267" s="16">
        <v>0</v>
      </c>
      <c r="U2267">
        <v>0</v>
      </c>
      <c r="V2267" s="17">
        <v>1.1735310171227711</v>
      </c>
      <c r="W2267" t="s">
        <v>7981</v>
      </c>
      <c r="X2267" s="21">
        <v>-29.6173125855784</v>
      </c>
      <c r="Y2267" s="21">
        <v>-50.929578393483098</v>
      </c>
      <c r="Z2267">
        <v>0</v>
      </c>
    </row>
    <row r="2268" spans="1:26" x14ac:dyDescent="0.25">
      <c r="A2268" t="str">
        <f t="shared" si="35"/>
        <v>Barra FundaRS</v>
      </c>
      <c r="B2268" s="8">
        <v>2017</v>
      </c>
      <c r="C2268" s="9" t="s">
        <v>456</v>
      </c>
      <c r="D2268" s="9" t="s">
        <v>2517</v>
      </c>
      <c r="E2268" s="9" t="s">
        <v>3262</v>
      </c>
      <c r="F2268" s="9" t="s">
        <v>3262</v>
      </c>
      <c r="G2268" s="10" t="s">
        <v>7637</v>
      </c>
      <c r="H2268" s="11">
        <v>45126.69</v>
      </c>
      <c r="I2268" s="11">
        <v>113538.754</v>
      </c>
      <c r="J2268" s="12">
        <v>2516.000043433276</v>
      </c>
      <c r="K2268" s="13" t="s">
        <v>7636</v>
      </c>
      <c r="L2268" s="13">
        <v>0</v>
      </c>
      <c r="M2268" s="14">
        <v>0</v>
      </c>
      <c r="N2268" s="15">
        <v>0</v>
      </c>
      <c r="O2268" s="16" t="s">
        <v>7637</v>
      </c>
      <c r="P2268" s="16" t="s">
        <v>7637</v>
      </c>
      <c r="Q2268" s="16" t="s">
        <v>7637</v>
      </c>
      <c r="R2268" s="16" t="s">
        <v>7637</v>
      </c>
      <c r="S2268" s="16" t="s">
        <v>7637</v>
      </c>
      <c r="T2268" s="16">
        <v>0</v>
      </c>
      <c r="U2268">
        <v>0</v>
      </c>
      <c r="V2268" s="17">
        <v>1.9676143862412037</v>
      </c>
      <c r="W2268" t="s">
        <v>8158</v>
      </c>
      <c r="X2268" s="21">
        <v>-27.920937662634099</v>
      </c>
      <c r="Y2268" s="21">
        <v>-53.039523594806099</v>
      </c>
      <c r="Z2268">
        <v>0</v>
      </c>
    </row>
    <row r="2269" spans="1:26" x14ac:dyDescent="0.25">
      <c r="A2269" t="str">
        <f t="shared" si="35"/>
        <v>Divino das LaranjeirasMG</v>
      </c>
      <c r="B2269" s="8">
        <v>2017</v>
      </c>
      <c r="C2269" s="9" t="s">
        <v>18</v>
      </c>
      <c r="D2269" s="9" t="s">
        <v>163</v>
      </c>
      <c r="E2269" s="9" t="s">
        <v>3263</v>
      </c>
      <c r="F2269" s="9" t="s">
        <v>3263</v>
      </c>
      <c r="G2269" s="10" t="s">
        <v>7637</v>
      </c>
      <c r="H2269" s="11">
        <v>9332.66</v>
      </c>
      <c r="I2269" s="11">
        <v>47465.928999999996</v>
      </c>
      <c r="J2269" s="12">
        <v>5086.0021687278868</v>
      </c>
      <c r="K2269" s="13" t="s">
        <v>7642</v>
      </c>
      <c r="L2269" s="13">
        <v>0</v>
      </c>
      <c r="M2269" s="14">
        <v>0</v>
      </c>
      <c r="N2269" s="15">
        <v>0</v>
      </c>
      <c r="O2269" s="16" t="s">
        <v>7637</v>
      </c>
      <c r="P2269" s="16" t="s">
        <v>7637</v>
      </c>
      <c r="Q2269" s="16" t="s">
        <v>7637</v>
      </c>
      <c r="R2269" s="16" t="s">
        <v>7637</v>
      </c>
      <c r="S2269" s="16" t="s">
        <v>7637</v>
      </c>
      <c r="T2269" s="16">
        <v>0</v>
      </c>
      <c r="U2269">
        <v>0</v>
      </c>
      <c r="V2269" s="17">
        <v>0.41391654860050336</v>
      </c>
      <c r="W2269" t="s">
        <v>9136</v>
      </c>
      <c r="X2269" s="21">
        <v>-18.775964530346499</v>
      </c>
      <c r="Y2269" s="21">
        <v>-41.478431973002102</v>
      </c>
      <c r="Z2269">
        <v>0</v>
      </c>
    </row>
    <row r="2270" spans="1:26" x14ac:dyDescent="0.25">
      <c r="A2270" t="str">
        <f t="shared" si="35"/>
        <v>Nova Boa VistaRS</v>
      </c>
      <c r="B2270" s="8">
        <v>2017</v>
      </c>
      <c r="C2270" s="9" t="s">
        <v>456</v>
      </c>
      <c r="D2270" s="9" t="s">
        <v>2517</v>
      </c>
      <c r="E2270" s="9" t="s">
        <v>3264</v>
      </c>
      <c r="F2270" s="9" t="s">
        <v>3264</v>
      </c>
      <c r="G2270" s="10" t="s">
        <v>7637</v>
      </c>
      <c r="H2270" s="11">
        <v>41381.97</v>
      </c>
      <c r="I2270" s="11">
        <v>79949.968999999997</v>
      </c>
      <c r="J2270" s="12">
        <v>1932.0000715287358</v>
      </c>
      <c r="K2270" s="13" t="s">
        <v>7641</v>
      </c>
      <c r="L2270" s="13">
        <v>0</v>
      </c>
      <c r="M2270" s="14">
        <v>0</v>
      </c>
      <c r="N2270" s="15">
        <v>0</v>
      </c>
      <c r="O2270" s="16" t="s">
        <v>7637</v>
      </c>
      <c r="P2270" s="16" t="s">
        <v>7637</v>
      </c>
      <c r="Q2270" s="16" t="s">
        <v>7637</v>
      </c>
      <c r="R2270" s="16" t="s">
        <v>7637</v>
      </c>
      <c r="S2270" s="16" t="s">
        <v>7637</v>
      </c>
      <c r="T2270" s="16">
        <v>0</v>
      </c>
      <c r="U2270">
        <v>0</v>
      </c>
      <c r="V2270" s="17">
        <v>1.8035718564853633</v>
      </c>
      <c r="W2270" t="s">
        <v>10792</v>
      </c>
      <c r="X2270" s="21">
        <v>-27.993070985226701</v>
      </c>
      <c r="Y2270" s="21">
        <v>-52.978833520492998</v>
      </c>
      <c r="Z2270">
        <v>0</v>
      </c>
    </row>
    <row r="2271" spans="1:26" x14ac:dyDescent="0.25">
      <c r="A2271" t="str">
        <f t="shared" si="35"/>
        <v>IbiaíMG</v>
      </c>
      <c r="B2271" s="8">
        <v>2017</v>
      </c>
      <c r="C2271" s="9" t="s">
        <v>18</v>
      </c>
      <c r="D2271" s="9" t="s">
        <v>163</v>
      </c>
      <c r="E2271" s="9" t="s">
        <v>3265</v>
      </c>
      <c r="F2271" s="9" t="s">
        <v>3266</v>
      </c>
      <c r="G2271" s="10" t="s">
        <v>7637</v>
      </c>
      <c r="H2271" s="11">
        <v>7855.22</v>
      </c>
      <c r="I2271" s="11">
        <v>65983.81</v>
      </c>
      <c r="J2271" s="12">
        <v>8399.9951624524838</v>
      </c>
      <c r="K2271" s="13" t="s">
        <v>7642</v>
      </c>
      <c r="L2271" s="13">
        <v>0</v>
      </c>
      <c r="M2271" s="14">
        <v>0</v>
      </c>
      <c r="N2271" s="15">
        <v>0</v>
      </c>
      <c r="O2271" s="16" t="s">
        <v>7637</v>
      </c>
      <c r="P2271" s="16" t="s">
        <v>7637</v>
      </c>
      <c r="Q2271" s="16" t="s">
        <v>7637</v>
      </c>
      <c r="R2271" s="16" t="s">
        <v>7637</v>
      </c>
      <c r="S2271" s="16" t="s">
        <v>7637</v>
      </c>
      <c r="T2271" s="16">
        <v>0</v>
      </c>
      <c r="U2271">
        <v>0</v>
      </c>
      <c r="V2271" s="17">
        <v>0.35473753348350462</v>
      </c>
      <c r="W2271" t="s">
        <v>9636</v>
      </c>
      <c r="X2271" s="21">
        <v>-16.857904028507001</v>
      </c>
      <c r="Y2271" s="21">
        <v>-44.909205257969298</v>
      </c>
      <c r="Z2271">
        <v>0</v>
      </c>
    </row>
    <row r="2272" spans="1:26" x14ac:dyDescent="0.25">
      <c r="A2272" t="str">
        <f t="shared" si="35"/>
        <v>Linha NovaRS</v>
      </c>
      <c r="B2272" s="8">
        <v>2017</v>
      </c>
      <c r="C2272" s="9" t="s">
        <v>456</v>
      </c>
      <c r="D2272" s="9" t="s">
        <v>2517</v>
      </c>
      <c r="E2272" s="9" t="s">
        <v>3267</v>
      </c>
      <c r="F2272" s="9" t="s">
        <v>3267</v>
      </c>
      <c r="G2272" s="10" t="s">
        <v>7637</v>
      </c>
      <c r="H2272" s="11">
        <v>27143.49</v>
      </c>
      <c r="I2272" s="11">
        <v>46469.648000000001</v>
      </c>
      <c r="J2272" s="12">
        <v>1711.9997465322253</v>
      </c>
      <c r="K2272" s="13" t="s">
        <v>7641</v>
      </c>
      <c r="L2272" s="13">
        <v>0</v>
      </c>
      <c r="M2272" s="14">
        <v>0</v>
      </c>
      <c r="N2272" s="15">
        <v>0</v>
      </c>
      <c r="O2272" s="16" t="s">
        <v>7637</v>
      </c>
      <c r="P2272" s="16" t="s">
        <v>7637</v>
      </c>
      <c r="Q2272" s="16" t="s">
        <v>7637</v>
      </c>
      <c r="R2272" s="16" t="s">
        <v>7637</v>
      </c>
      <c r="S2272" s="16" t="s">
        <v>7637</v>
      </c>
      <c r="T2272" s="16">
        <v>0</v>
      </c>
      <c r="U2272">
        <v>0</v>
      </c>
      <c r="V2272" s="17">
        <v>1.1836187982302222</v>
      </c>
      <c r="W2272" t="s">
        <v>10294</v>
      </c>
      <c r="X2272" s="21">
        <v>-29.468408417956699</v>
      </c>
      <c r="Y2272" s="21">
        <v>-51.200748519720499</v>
      </c>
      <c r="Z2272">
        <v>0</v>
      </c>
    </row>
    <row r="2273" spans="1:26" x14ac:dyDescent="0.25">
      <c r="A2273" t="str">
        <f t="shared" si="35"/>
        <v>Santo Antônio da PatrulhaRS</v>
      </c>
      <c r="B2273" s="8">
        <v>2017</v>
      </c>
      <c r="C2273" s="9" t="s">
        <v>456</v>
      </c>
      <c r="D2273" s="9" t="s">
        <v>2517</v>
      </c>
      <c r="E2273" s="9" t="s">
        <v>3268</v>
      </c>
      <c r="F2273" s="9" t="s">
        <v>3269</v>
      </c>
      <c r="G2273" s="10" t="s">
        <v>7637</v>
      </c>
      <c r="H2273" s="11">
        <v>29928.66</v>
      </c>
      <c r="I2273" s="11">
        <v>1266970.1370000001</v>
      </c>
      <c r="J2273" s="12">
        <v>42333.005787763308</v>
      </c>
      <c r="K2273" s="13" t="s">
        <v>7636</v>
      </c>
      <c r="L2273" s="13">
        <v>0</v>
      </c>
      <c r="M2273" s="14">
        <v>0</v>
      </c>
      <c r="N2273" s="15">
        <v>0</v>
      </c>
      <c r="O2273" s="16" t="s">
        <v>7637</v>
      </c>
      <c r="P2273" s="16" t="s">
        <v>7637</v>
      </c>
      <c r="Q2273" s="16" t="s">
        <v>7637</v>
      </c>
      <c r="R2273" s="16" t="s">
        <v>7637</v>
      </c>
      <c r="S2273" s="16" t="s">
        <v>7637</v>
      </c>
      <c r="T2273" s="16">
        <v>0</v>
      </c>
      <c r="U2273">
        <v>0</v>
      </c>
      <c r="V2273" s="17">
        <v>1.3756322924969155</v>
      </c>
      <c r="W2273" t="s">
        <v>11940</v>
      </c>
      <c r="X2273" s="21">
        <v>-29.827250333921899</v>
      </c>
      <c r="Y2273" s="21">
        <v>-50.517937592059702</v>
      </c>
      <c r="Z2273">
        <v>0</v>
      </c>
    </row>
    <row r="2274" spans="1:26" x14ac:dyDescent="0.25">
      <c r="A2274" t="str">
        <f t="shared" si="35"/>
        <v>GaribaldiRS</v>
      </c>
      <c r="B2274" s="8">
        <v>2017</v>
      </c>
      <c r="C2274" s="9" t="s">
        <v>456</v>
      </c>
      <c r="D2274" s="9" t="s">
        <v>2517</v>
      </c>
      <c r="E2274" s="9" t="s">
        <v>3270</v>
      </c>
      <c r="F2274" s="9" t="s">
        <v>3270</v>
      </c>
      <c r="G2274" s="10" t="s">
        <v>7637</v>
      </c>
      <c r="H2274" s="11">
        <v>53912.14</v>
      </c>
      <c r="I2274" s="11">
        <v>1812741.946</v>
      </c>
      <c r="J2274" s="12">
        <v>33624.00279417586</v>
      </c>
      <c r="K2274" s="13" t="s">
        <v>7640</v>
      </c>
      <c r="L2274" s="13">
        <v>0</v>
      </c>
      <c r="M2274" s="14">
        <v>0</v>
      </c>
      <c r="N2274" s="15">
        <v>0</v>
      </c>
      <c r="O2274" s="16" t="s">
        <v>7637</v>
      </c>
      <c r="P2274" s="16" t="s">
        <v>7637</v>
      </c>
      <c r="Q2274" s="16" t="s">
        <v>7637</v>
      </c>
      <c r="R2274" s="16" t="s">
        <v>7637</v>
      </c>
      <c r="S2274" s="16" t="s">
        <v>7637</v>
      </c>
      <c r="T2274" s="16">
        <v>0</v>
      </c>
      <c r="U2274">
        <v>0</v>
      </c>
      <c r="V2274" s="17">
        <v>2.410589093699353</v>
      </c>
      <c r="W2274" t="s">
        <v>9439</v>
      </c>
      <c r="X2274" s="21">
        <v>-29.259456936831501</v>
      </c>
      <c r="Y2274" s="21">
        <v>-51.535631785849603</v>
      </c>
      <c r="Z2274">
        <v>0</v>
      </c>
    </row>
    <row r="2275" spans="1:26" x14ac:dyDescent="0.25">
      <c r="A2275" t="str">
        <f t="shared" si="35"/>
        <v>Morro ReuterRS</v>
      </c>
      <c r="B2275" s="8">
        <v>2017</v>
      </c>
      <c r="C2275" s="9" t="s">
        <v>456</v>
      </c>
      <c r="D2275" s="9" t="s">
        <v>2517</v>
      </c>
      <c r="E2275" s="9" t="s">
        <v>3271</v>
      </c>
      <c r="F2275" s="9" t="s">
        <v>3271</v>
      </c>
      <c r="G2275" s="10" t="s">
        <v>7637</v>
      </c>
      <c r="H2275" s="11">
        <v>27942.959999999999</v>
      </c>
      <c r="I2275" s="11">
        <v>172771.31099999999</v>
      </c>
      <c r="J2275" s="12">
        <v>6182.9996177928178</v>
      </c>
      <c r="K2275" s="13" t="s">
        <v>7640</v>
      </c>
      <c r="L2275" s="13">
        <v>0</v>
      </c>
      <c r="M2275" s="14">
        <v>0</v>
      </c>
      <c r="N2275" s="15">
        <v>0</v>
      </c>
      <c r="O2275" s="16" t="s">
        <v>7637</v>
      </c>
      <c r="P2275" s="16" t="s">
        <v>7637</v>
      </c>
      <c r="Q2275" s="16" t="s">
        <v>7637</v>
      </c>
      <c r="R2275" s="16" t="s">
        <v>7637</v>
      </c>
      <c r="S2275" s="16" t="s">
        <v>7637</v>
      </c>
      <c r="T2275" s="16">
        <v>0</v>
      </c>
      <c r="U2275">
        <v>0</v>
      </c>
      <c r="V2275" s="17">
        <v>1.2261247279023573</v>
      </c>
      <c r="W2275" t="s">
        <v>10691</v>
      </c>
      <c r="X2275" s="21">
        <v>-29.538413938508601</v>
      </c>
      <c r="Y2275" s="21">
        <v>-51.081570046265</v>
      </c>
      <c r="Z2275">
        <v>0</v>
      </c>
    </row>
    <row r="2276" spans="1:26" x14ac:dyDescent="0.25">
      <c r="A2276" t="str">
        <f t="shared" si="35"/>
        <v>IguatemiMS</v>
      </c>
      <c r="B2276" s="8">
        <v>2017</v>
      </c>
      <c r="C2276" s="9" t="s">
        <v>2202</v>
      </c>
      <c r="D2276" s="9" t="s">
        <v>2203</v>
      </c>
      <c r="E2276" s="9" t="s">
        <v>3272</v>
      </c>
      <c r="F2276" s="9" t="s">
        <v>3272</v>
      </c>
      <c r="G2276" s="10" t="s">
        <v>7637</v>
      </c>
      <c r="H2276" s="11">
        <v>24153.87</v>
      </c>
      <c r="I2276" s="11">
        <v>382549.02299999999</v>
      </c>
      <c r="J2276" s="12">
        <v>15838.001239552916</v>
      </c>
      <c r="K2276" s="13" t="s">
        <v>7642</v>
      </c>
      <c r="L2276" s="13">
        <v>0</v>
      </c>
      <c r="M2276" s="14">
        <v>0</v>
      </c>
      <c r="N2276" s="15">
        <v>0</v>
      </c>
      <c r="O2276" s="16" t="s">
        <v>7637</v>
      </c>
      <c r="P2276" s="16" t="s">
        <v>7637</v>
      </c>
      <c r="Q2276" s="16" t="s">
        <v>7637</v>
      </c>
      <c r="R2276" s="16" t="s">
        <v>7637</v>
      </c>
      <c r="S2276" s="16" t="s">
        <v>7637</v>
      </c>
      <c r="T2276" s="16">
        <v>0</v>
      </c>
      <c r="U2276">
        <v>0</v>
      </c>
      <c r="V2276" s="17">
        <v>1.0774631999853679</v>
      </c>
      <c r="W2276" t="s">
        <v>9705</v>
      </c>
      <c r="X2276" s="21">
        <v>-23.674012862754701</v>
      </c>
      <c r="Y2276" s="21">
        <v>-54.564180594318302</v>
      </c>
      <c r="Z2276">
        <v>0</v>
      </c>
    </row>
    <row r="2277" spans="1:26" x14ac:dyDescent="0.25">
      <c r="A2277" t="str">
        <f t="shared" si="35"/>
        <v>Nicolau VergueiroRS</v>
      </c>
      <c r="B2277" s="8">
        <v>2017</v>
      </c>
      <c r="C2277" s="9" t="s">
        <v>456</v>
      </c>
      <c r="D2277" s="9" t="s">
        <v>2517</v>
      </c>
      <c r="E2277" s="9" t="s">
        <v>3273</v>
      </c>
      <c r="F2277" s="9" t="s">
        <v>3273</v>
      </c>
      <c r="G2277" s="10" t="s">
        <v>7637</v>
      </c>
      <c r="H2277" s="11">
        <v>46644.31</v>
      </c>
      <c r="I2277" s="11">
        <v>81720.832999999999</v>
      </c>
      <c r="J2277" s="12">
        <v>1752.0000403050233</v>
      </c>
      <c r="K2277" s="13" t="s">
        <v>7641</v>
      </c>
      <c r="L2277" s="13">
        <v>0</v>
      </c>
      <c r="M2277" s="14">
        <v>0</v>
      </c>
      <c r="N2277" s="15">
        <v>0</v>
      </c>
      <c r="O2277" s="16" t="s">
        <v>7637</v>
      </c>
      <c r="P2277" s="16" t="s">
        <v>7637</v>
      </c>
      <c r="Q2277" s="16" t="s">
        <v>7637</v>
      </c>
      <c r="R2277" s="16" t="s">
        <v>7637</v>
      </c>
      <c r="S2277" s="16" t="s">
        <v>7637</v>
      </c>
      <c r="T2277" s="16">
        <v>0</v>
      </c>
      <c r="U2277">
        <v>0</v>
      </c>
      <c r="V2277" s="17">
        <v>2.0322182253404897</v>
      </c>
      <c r="W2277" t="s">
        <v>10756</v>
      </c>
      <c r="X2277" s="21">
        <v>-28.530315586248001</v>
      </c>
      <c r="Y2277" s="21">
        <v>-52.4680845987792</v>
      </c>
      <c r="Z2277">
        <v>0</v>
      </c>
    </row>
    <row r="2278" spans="1:26" x14ac:dyDescent="0.25">
      <c r="A2278" t="str">
        <f t="shared" si="35"/>
        <v>JaboticabaRS</v>
      </c>
      <c r="B2278" s="8">
        <v>2017</v>
      </c>
      <c r="C2278" s="9" t="s">
        <v>456</v>
      </c>
      <c r="D2278" s="9" t="s">
        <v>2517</v>
      </c>
      <c r="E2278" s="9" t="s">
        <v>3274</v>
      </c>
      <c r="F2278" s="9" t="s">
        <v>3274</v>
      </c>
      <c r="G2278" s="10" t="s">
        <v>7637</v>
      </c>
      <c r="H2278" s="11">
        <v>21049.72</v>
      </c>
      <c r="I2278" s="11">
        <v>85924.937000000005</v>
      </c>
      <c r="J2278" s="12">
        <v>4081.9990479683338</v>
      </c>
      <c r="K2278" s="13" t="s">
        <v>7642</v>
      </c>
      <c r="L2278" s="13">
        <v>0</v>
      </c>
      <c r="M2278" s="14">
        <v>0</v>
      </c>
      <c r="N2278" s="15">
        <v>0</v>
      </c>
      <c r="O2278" s="16" t="s">
        <v>7637</v>
      </c>
      <c r="P2278" s="16" t="s">
        <v>7637</v>
      </c>
      <c r="Q2278" s="16" t="s">
        <v>7637</v>
      </c>
      <c r="R2278" s="16" t="s">
        <v>7637</v>
      </c>
      <c r="S2278" s="16" t="s">
        <v>7637</v>
      </c>
      <c r="T2278" s="16">
        <v>0</v>
      </c>
      <c r="U2278">
        <v>0</v>
      </c>
      <c r="V2278" s="17">
        <v>0.92241699281453515</v>
      </c>
      <c r="W2278" t="s">
        <v>9993</v>
      </c>
      <c r="X2278" s="21">
        <v>-27.635172396104</v>
      </c>
      <c r="Y2278" s="21">
        <v>-53.276629869796999</v>
      </c>
      <c r="Z2278">
        <v>0</v>
      </c>
    </row>
    <row r="2279" spans="1:26" x14ac:dyDescent="0.25">
      <c r="A2279" t="str">
        <f t="shared" si="35"/>
        <v>São VendelinoRS</v>
      </c>
      <c r="B2279" s="8">
        <v>2017</v>
      </c>
      <c r="C2279" s="9" t="s">
        <v>456</v>
      </c>
      <c r="D2279" s="9" t="s">
        <v>2517</v>
      </c>
      <c r="E2279" s="9" t="s">
        <v>3275</v>
      </c>
      <c r="F2279" s="9" t="s">
        <v>3276</v>
      </c>
      <c r="G2279" s="10" t="s">
        <v>7637</v>
      </c>
      <c r="H2279" s="11">
        <v>29724.95</v>
      </c>
      <c r="I2279" s="11">
        <v>64027.540999999997</v>
      </c>
      <c r="J2279" s="12">
        <v>2153.9999562656958</v>
      </c>
      <c r="K2279" s="13" t="s">
        <v>7640</v>
      </c>
      <c r="L2279" s="13">
        <v>0</v>
      </c>
      <c r="M2279" s="14">
        <v>0</v>
      </c>
      <c r="N2279" s="15">
        <v>0</v>
      </c>
      <c r="O2279" s="16" t="s">
        <v>7637</v>
      </c>
      <c r="P2279" s="16" t="s">
        <v>7637</v>
      </c>
      <c r="Q2279" s="16" t="s">
        <v>7637</v>
      </c>
      <c r="R2279" s="16" t="s">
        <v>7637</v>
      </c>
      <c r="S2279" s="16" t="s">
        <v>7637</v>
      </c>
      <c r="T2279" s="16">
        <v>0</v>
      </c>
      <c r="U2279">
        <v>0</v>
      </c>
      <c r="V2279" s="17">
        <v>1.2967137256043137</v>
      </c>
      <c r="W2279" t="s">
        <v>12293</v>
      </c>
      <c r="X2279" s="21">
        <v>-29.372703428002598</v>
      </c>
      <c r="Y2279" s="21">
        <v>-51.3707389294648</v>
      </c>
      <c r="Z2279">
        <v>0</v>
      </c>
    </row>
    <row r="2280" spans="1:26" x14ac:dyDescent="0.25">
      <c r="A2280" t="str">
        <f t="shared" si="35"/>
        <v>JamprucaMG</v>
      </c>
      <c r="B2280" s="8">
        <v>2017</v>
      </c>
      <c r="C2280" s="9" t="s">
        <v>18</v>
      </c>
      <c r="D2280" s="9" t="s">
        <v>163</v>
      </c>
      <c r="E2280" s="9" t="s">
        <v>3277</v>
      </c>
      <c r="F2280" s="9" t="s">
        <v>3277</v>
      </c>
      <c r="G2280" s="10" t="s">
        <v>7637</v>
      </c>
      <c r="H2280" s="11">
        <v>10044.44</v>
      </c>
      <c r="I2280" s="11">
        <v>54380.61</v>
      </c>
      <c r="J2280" s="12">
        <v>5414.0011787615831</v>
      </c>
      <c r="K2280" s="13" t="s">
        <v>7642</v>
      </c>
      <c r="L2280" s="13">
        <v>0</v>
      </c>
      <c r="M2280" s="14">
        <v>0</v>
      </c>
      <c r="N2280" s="15">
        <v>0</v>
      </c>
      <c r="O2280" s="16" t="s">
        <v>7637</v>
      </c>
      <c r="P2280" s="16" t="s">
        <v>7637</v>
      </c>
      <c r="Q2280" s="16" t="s">
        <v>7637</v>
      </c>
      <c r="R2280" s="16" t="s">
        <v>7637</v>
      </c>
      <c r="S2280" s="16" t="s">
        <v>7637</v>
      </c>
      <c r="T2280" s="16">
        <v>0</v>
      </c>
      <c r="U2280">
        <v>0</v>
      </c>
      <c r="V2280" s="17">
        <v>0.44542420275709715</v>
      </c>
      <c r="W2280" t="s">
        <v>10034</v>
      </c>
      <c r="X2280" s="21">
        <v>-18.461487590651501</v>
      </c>
      <c r="Y2280" s="21">
        <v>-41.809401694318503</v>
      </c>
      <c r="Z2280">
        <v>0</v>
      </c>
    </row>
    <row r="2281" spans="1:26" x14ac:dyDescent="0.25">
      <c r="A2281" t="str">
        <f t="shared" si="35"/>
        <v>VianópolisGO</v>
      </c>
      <c r="B2281" s="8">
        <v>2017</v>
      </c>
      <c r="C2281" s="9" t="s">
        <v>2202</v>
      </c>
      <c r="D2281" s="9" t="s">
        <v>2237</v>
      </c>
      <c r="E2281" s="9" t="s">
        <v>3278</v>
      </c>
      <c r="F2281" s="9" t="s">
        <v>3279</v>
      </c>
      <c r="G2281" s="10" t="s">
        <v>7637</v>
      </c>
      <c r="H2281" s="11">
        <v>28942.36</v>
      </c>
      <c r="I2281" s="11">
        <v>395786.81</v>
      </c>
      <c r="J2281" s="12">
        <v>13675.001278403006</v>
      </c>
      <c r="K2281" s="13" t="s">
        <v>7636</v>
      </c>
      <c r="L2281" s="13">
        <v>0</v>
      </c>
      <c r="M2281" s="14">
        <v>0</v>
      </c>
      <c r="N2281" s="15">
        <v>0</v>
      </c>
      <c r="O2281" s="16" t="s">
        <v>7637</v>
      </c>
      <c r="P2281" s="16" t="s">
        <v>7637</v>
      </c>
      <c r="Q2281" s="16" t="s">
        <v>7637</v>
      </c>
      <c r="R2281" s="16" t="s">
        <v>7637</v>
      </c>
      <c r="S2281" s="16" t="s">
        <v>7637</v>
      </c>
      <c r="T2281" s="16">
        <v>0</v>
      </c>
      <c r="U2281">
        <v>0</v>
      </c>
      <c r="V2281" s="17">
        <v>1.2826484213607143</v>
      </c>
      <c r="W2281" t="s">
        <v>12825</v>
      </c>
      <c r="X2281" s="21">
        <v>-16.745734319102201</v>
      </c>
      <c r="Y2281" s="21">
        <v>-48.506622782359997</v>
      </c>
      <c r="Z2281">
        <v>0</v>
      </c>
    </row>
    <row r="2282" spans="1:26" x14ac:dyDescent="0.25">
      <c r="A2282" t="str">
        <f t="shared" si="35"/>
        <v>Carlos BarbosaRS</v>
      </c>
      <c r="B2282" s="8">
        <v>2017</v>
      </c>
      <c r="C2282" s="9" t="s">
        <v>456</v>
      </c>
      <c r="D2282" s="9" t="s">
        <v>2517</v>
      </c>
      <c r="E2282" s="9" t="s">
        <v>3280</v>
      </c>
      <c r="F2282" s="9" t="s">
        <v>3280</v>
      </c>
      <c r="G2282" s="10" t="s">
        <v>7637</v>
      </c>
      <c r="H2282" s="11">
        <v>78474.36</v>
      </c>
      <c r="I2282" s="11">
        <v>2204423.2880000002</v>
      </c>
      <c r="J2282" s="12">
        <v>28091.000525521969</v>
      </c>
      <c r="K2282" s="13" t="s">
        <v>7640</v>
      </c>
      <c r="L2282" s="13">
        <v>0</v>
      </c>
      <c r="M2282" s="14">
        <v>0</v>
      </c>
      <c r="N2282" s="15">
        <v>0</v>
      </c>
      <c r="O2282" s="16" t="s">
        <v>7637</v>
      </c>
      <c r="P2282" s="16" t="s">
        <v>7637</v>
      </c>
      <c r="Q2282" s="16" t="s">
        <v>7637</v>
      </c>
      <c r="R2282" s="16" t="s">
        <v>7637</v>
      </c>
      <c r="S2282" s="16" t="s">
        <v>7637</v>
      </c>
      <c r="T2282" s="16">
        <v>0</v>
      </c>
      <c r="U2282">
        <v>0</v>
      </c>
      <c r="V2282" s="17">
        <v>3.4741194641022641</v>
      </c>
      <c r="W2282" t="s">
        <v>8702</v>
      </c>
      <c r="X2282" s="21">
        <v>-29.2974271091094</v>
      </c>
      <c r="Y2282" s="21">
        <v>-51.503299742712201</v>
      </c>
      <c r="Z2282">
        <v>0</v>
      </c>
    </row>
    <row r="2283" spans="1:26" x14ac:dyDescent="0.25">
      <c r="A2283" t="str">
        <f t="shared" si="35"/>
        <v>SeberiRS</v>
      </c>
      <c r="B2283" s="8">
        <v>2017</v>
      </c>
      <c r="C2283" s="9" t="s">
        <v>456</v>
      </c>
      <c r="D2283" s="9" t="s">
        <v>2517</v>
      </c>
      <c r="E2283" s="9" t="s">
        <v>3281</v>
      </c>
      <c r="F2283" s="9" t="s">
        <v>3281</v>
      </c>
      <c r="G2283" s="10" t="s">
        <v>7637</v>
      </c>
      <c r="H2283" s="11">
        <v>28363.279999999999</v>
      </c>
      <c r="I2283" s="11">
        <v>316080.36099999998</v>
      </c>
      <c r="J2283" s="12">
        <v>11143.998895755356</v>
      </c>
      <c r="K2283" s="13" t="s">
        <v>7636</v>
      </c>
      <c r="L2283" s="13">
        <v>0</v>
      </c>
      <c r="M2283" s="14">
        <v>0</v>
      </c>
      <c r="N2283" s="15">
        <v>0</v>
      </c>
      <c r="O2283" s="16" t="s">
        <v>7637</v>
      </c>
      <c r="P2283" s="16" t="s">
        <v>7637</v>
      </c>
      <c r="Q2283" s="16" t="s">
        <v>7637</v>
      </c>
      <c r="R2283" s="16" t="s">
        <v>7637</v>
      </c>
      <c r="S2283" s="16" t="s">
        <v>7637</v>
      </c>
      <c r="T2283" s="16">
        <v>0</v>
      </c>
      <c r="U2283">
        <v>0</v>
      </c>
      <c r="V2283" s="17">
        <v>1.2530130032296707</v>
      </c>
      <c r="W2283" t="s">
        <v>12326</v>
      </c>
      <c r="X2283" s="21">
        <v>-27.4833297218841</v>
      </c>
      <c r="Y2283" s="21">
        <v>-53.403091019676602</v>
      </c>
      <c r="Z2283">
        <v>0</v>
      </c>
    </row>
    <row r="2284" spans="1:26" x14ac:dyDescent="0.25">
      <c r="A2284" t="str">
        <f t="shared" si="35"/>
        <v>VicentinaMS</v>
      </c>
      <c r="B2284" s="8">
        <v>2017</v>
      </c>
      <c r="C2284" s="9" t="s">
        <v>2202</v>
      </c>
      <c r="D2284" s="9" t="s">
        <v>2203</v>
      </c>
      <c r="E2284" s="9" t="s">
        <v>3282</v>
      </c>
      <c r="F2284" s="9" t="s">
        <v>3282</v>
      </c>
      <c r="G2284" s="10" t="s">
        <v>7637</v>
      </c>
      <c r="H2284" s="11">
        <v>35479.78</v>
      </c>
      <c r="I2284" s="11">
        <v>214333.33600000001</v>
      </c>
      <c r="J2284" s="12">
        <v>6040.9995777876875</v>
      </c>
      <c r="K2284" s="13" t="s">
        <v>7640</v>
      </c>
      <c r="L2284" s="13">
        <v>0</v>
      </c>
      <c r="M2284" s="14">
        <v>0</v>
      </c>
      <c r="N2284" s="15">
        <v>0</v>
      </c>
      <c r="O2284" s="16" t="s">
        <v>7637</v>
      </c>
      <c r="P2284" s="16" t="s">
        <v>7637</v>
      </c>
      <c r="Q2284" s="16" t="s">
        <v>7637</v>
      </c>
      <c r="R2284" s="16" t="s">
        <v>7637</v>
      </c>
      <c r="S2284" s="16" t="s">
        <v>7637</v>
      </c>
      <c r="T2284" s="16">
        <v>0</v>
      </c>
      <c r="U2284">
        <v>0</v>
      </c>
      <c r="V2284" s="17">
        <v>1.5541032687725038</v>
      </c>
      <c r="W2284" t="s">
        <v>12828</v>
      </c>
      <c r="X2284" s="21">
        <v>-22.409847052799599</v>
      </c>
      <c r="Y2284" s="21">
        <v>-54.437602120236001</v>
      </c>
      <c r="Z2284">
        <v>0</v>
      </c>
    </row>
    <row r="2285" spans="1:26" x14ac:dyDescent="0.25">
      <c r="A2285" t="str">
        <f t="shared" si="35"/>
        <v>Taquaruçu do SulRS</v>
      </c>
      <c r="B2285" s="8">
        <v>2017</v>
      </c>
      <c r="C2285" s="9" t="s">
        <v>456</v>
      </c>
      <c r="D2285" s="9" t="s">
        <v>2517</v>
      </c>
      <c r="E2285" s="9" t="s">
        <v>3283</v>
      </c>
      <c r="F2285" s="9" t="s">
        <v>3284</v>
      </c>
      <c r="G2285" s="10" t="s">
        <v>7637</v>
      </c>
      <c r="H2285" s="11">
        <v>31853.85</v>
      </c>
      <c r="I2285" s="11">
        <v>98778.804000000004</v>
      </c>
      <c r="J2285" s="12">
        <v>3101.0004756096987</v>
      </c>
      <c r="K2285" s="13" t="s">
        <v>7638</v>
      </c>
      <c r="L2285" s="13">
        <v>0</v>
      </c>
      <c r="M2285" s="14">
        <v>0</v>
      </c>
      <c r="N2285" s="15">
        <v>0</v>
      </c>
      <c r="O2285" s="16" t="s">
        <v>7637</v>
      </c>
      <c r="P2285" s="16" t="s">
        <v>7637</v>
      </c>
      <c r="Q2285" s="16" t="s">
        <v>7637</v>
      </c>
      <c r="R2285" s="16" t="s">
        <v>7637</v>
      </c>
      <c r="S2285" s="16" t="s">
        <v>7637</v>
      </c>
      <c r="T2285" s="16">
        <v>0</v>
      </c>
      <c r="U2285">
        <v>0</v>
      </c>
      <c r="V2285" s="17">
        <v>1.3910217433813148</v>
      </c>
      <c r="W2285" t="s">
        <v>12532</v>
      </c>
      <c r="X2285" s="21">
        <v>-27.4009203594075</v>
      </c>
      <c r="Y2285" s="21">
        <v>-53.470707095018803</v>
      </c>
      <c r="Z2285">
        <v>0</v>
      </c>
    </row>
    <row r="2286" spans="1:26" x14ac:dyDescent="0.25">
      <c r="A2286" t="str">
        <f t="shared" si="35"/>
        <v>Vista AlegreRS</v>
      </c>
      <c r="B2286" s="8">
        <v>2017</v>
      </c>
      <c r="C2286" s="9" t="s">
        <v>456</v>
      </c>
      <c r="D2286" s="9" t="s">
        <v>2517</v>
      </c>
      <c r="E2286" s="9" t="s">
        <v>3285</v>
      </c>
      <c r="F2286" s="9" t="s">
        <v>3285</v>
      </c>
      <c r="G2286" s="10" t="s">
        <v>7637</v>
      </c>
      <c r="H2286" s="11">
        <v>25657.41</v>
      </c>
      <c r="I2286" s="11">
        <v>73816.369000000006</v>
      </c>
      <c r="J2286" s="12">
        <v>2877.0000167592912</v>
      </c>
      <c r="K2286" s="13" t="s">
        <v>7644</v>
      </c>
      <c r="L2286" s="13">
        <v>0</v>
      </c>
      <c r="M2286" s="14">
        <v>0</v>
      </c>
      <c r="N2286" s="15">
        <v>0</v>
      </c>
      <c r="O2286" s="16" t="s">
        <v>7637</v>
      </c>
      <c r="P2286" s="16" t="s">
        <v>7637</v>
      </c>
      <c r="Q2286" s="16" t="s">
        <v>7637</v>
      </c>
      <c r="R2286" s="16" t="s">
        <v>7637</v>
      </c>
      <c r="S2286" s="16" t="s">
        <v>7637</v>
      </c>
      <c r="T2286" s="16">
        <v>0</v>
      </c>
      <c r="U2286">
        <v>0</v>
      </c>
      <c r="V2286" s="17">
        <v>1.1209446959723162</v>
      </c>
      <c r="W2286" t="s">
        <v>12862</v>
      </c>
      <c r="X2286" s="21">
        <v>-27.369087234118901</v>
      </c>
      <c r="Y2286" s="21">
        <v>-53.492333096660303</v>
      </c>
      <c r="Z2286">
        <v>0</v>
      </c>
    </row>
    <row r="2287" spans="1:26" x14ac:dyDescent="0.25">
      <c r="A2287" t="str">
        <f t="shared" si="35"/>
        <v>Almirante Tamandaré do SulRS</v>
      </c>
      <c r="B2287" s="8">
        <v>2017</v>
      </c>
      <c r="C2287" s="9" t="s">
        <v>456</v>
      </c>
      <c r="D2287" s="9" t="s">
        <v>2517</v>
      </c>
      <c r="E2287" s="9" t="s">
        <v>3286</v>
      </c>
      <c r="F2287" s="9" t="s">
        <v>3287</v>
      </c>
      <c r="G2287" s="10" t="s">
        <v>7637</v>
      </c>
      <c r="H2287" s="11">
        <v>62677.88</v>
      </c>
      <c r="I2287" s="11">
        <v>130307.306</v>
      </c>
      <c r="J2287" s="12">
        <v>2078.9998959760605</v>
      </c>
      <c r="K2287" s="13" t="s">
        <v>7641</v>
      </c>
      <c r="L2287" s="13">
        <v>0</v>
      </c>
      <c r="M2287" s="14">
        <v>0</v>
      </c>
      <c r="N2287" s="15">
        <v>0</v>
      </c>
      <c r="O2287" s="16" t="s">
        <v>7637</v>
      </c>
      <c r="P2287" s="16" t="s">
        <v>7637</v>
      </c>
      <c r="Q2287" s="16" t="s">
        <v>7637</v>
      </c>
      <c r="R2287" s="16" t="s">
        <v>7637</v>
      </c>
      <c r="S2287" s="16" t="s">
        <v>7637</v>
      </c>
      <c r="T2287" s="16">
        <v>0</v>
      </c>
      <c r="U2287">
        <v>0</v>
      </c>
      <c r="V2287" s="17">
        <v>2.7305419590261595</v>
      </c>
      <c r="W2287" t="s">
        <v>7771</v>
      </c>
      <c r="X2287" s="21">
        <v>-28.115413382036898</v>
      </c>
      <c r="Y2287" s="21">
        <v>-52.914665758065098</v>
      </c>
      <c r="Z2287">
        <v>0</v>
      </c>
    </row>
    <row r="2288" spans="1:26" x14ac:dyDescent="0.25">
      <c r="A2288" t="str">
        <f t="shared" si="35"/>
        <v>Água BoaMG</v>
      </c>
      <c r="B2288" s="8">
        <v>2017</v>
      </c>
      <c r="C2288" s="9" t="s">
        <v>18</v>
      </c>
      <c r="D2288" s="9" t="s">
        <v>163</v>
      </c>
      <c r="E2288" s="9" t="s">
        <v>3288</v>
      </c>
      <c r="F2288" s="9" t="s">
        <v>3289</v>
      </c>
      <c r="G2288" s="10" t="s">
        <v>7637</v>
      </c>
      <c r="H2288" s="11">
        <v>8929.52</v>
      </c>
      <c r="I2288" s="11">
        <v>128317.164</v>
      </c>
      <c r="J2288" s="12">
        <v>14369.995699656869</v>
      </c>
      <c r="K2288" s="13" t="s">
        <v>7642</v>
      </c>
      <c r="L2288" s="13">
        <v>0</v>
      </c>
      <c r="M2288" s="14">
        <v>0</v>
      </c>
      <c r="N2288" s="15">
        <v>0</v>
      </c>
      <c r="O2288" s="16" t="s">
        <v>7637</v>
      </c>
      <c r="P2288" s="16" t="s">
        <v>7637</v>
      </c>
      <c r="Q2288" s="16" t="s">
        <v>7637</v>
      </c>
      <c r="R2288" s="16" t="s">
        <v>7637</v>
      </c>
      <c r="S2288" s="16" t="s">
        <v>7637</v>
      </c>
      <c r="T2288" s="16">
        <v>0</v>
      </c>
      <c r="U2288">
        <v>0</v>
      </c>
      <c r="V2288" s="17">
        <v>0.41087767510684309</v>
      </c>
      <c r="W2288" t="s">
        <v>7696</v>
      </c>
      <c r="X2288" s="21">
        <v>-17.991841555594402</v>
      </c>
      <c r="Y2288" s="21">
        <v>-42.381003796589297</v>
      </c>
      <c r="Z2288">
        <v>0</v>
      </c>
    </row>
    <row r="2289" spans="1:26" x14ac:dyDescent="0.25">
      <c r="A2289" t="str">
        <f t="shared" si="35"/>
        <v>Presidente LucenaRS</v>
      </c>
      <c r="B2289" s="8">
        <v>2017</v>
      </c>
      <c r="C2289" s="9" t="s">
        <v>456</v>
      </c>
      <c r="D2289" s="9" t="s">
        <v>2517</v>
      </c>
      <c r="E2289" s="9" t="s">
        <v>3290</v>
      </c>
      <c r="F2289" s="9" t="s">
        <v>3290</v>
      </c>
      <c r="G2289" s="10" t="s">
        <v>7637</v>
      </c>
      <c r="H2289" s="11">
        <v>38016.980000000003</v>
      </c>
      <c r="I2289" s="11">
        <v>104622.735</v>
      </c>
      <c r="J2289" s="12">
        <v>2752.0001588763753</v>
      </c>
      <c r="K2289" s="13" t="s">
        <v>7640</v>
      </c>
      <c r="L2289" s="13">
        <v>0</v>
      </c>
      <c r="M2289" s="14">
        <v>0</v>
      </c>
      <c r="N2289" s="15">
        <v>0</v>
      </c>
      <c r="O2289" s="16" t="s">
        <v>7637</v>
      </c>
      <c r="P2289" s="16" t="s">
        <v>7637</v>
      </c>
      <c r="Q2289" s="16" t="s">
        <v>7637</v>
      </c>
      <c r="R2289" s="16" t="s">
        <v>7637</v>
      </c>
      <c r="S2289" s="16" t="s">
        <v>7637</v>
      </c>
      <c r="T2289" s="16">
        <v>0</v>
      </c>
      <c r="U2289">
        <v>0</v>
      </c>
      <c r="V2289" s="17">
        <v>1.6586339378241859</v>
      </c>
      <c r="W2289" t="s">
        <v>11469</v>
      </c>
      <c r="X2289" s="21">
        <v>-29.517065355784801</v>
      </c>
      <c r="Y2289" s="21">
        <v>-51.1773387781043</v>
      </c>
      <c r="Z2289">
        <v>0</v>
      </c>
    </row>
    <row r="2290" spans="1:26" x14ac:dyDescent="0.25">
      <c r="A2290" t="str">
        <f t="shared" si="35"/>
        <v>VarjãoGO</v>
      </c>
      <c r="B2290" s="8">
        <v>2017</v>
      </c>
      <c r="C2290" s="9" t="s">
        <v>2202</v>
      </c>
      <c r="D2290" s="9" t="s">
        <v>2237</v>
      </c>
      <c r="E2290" s="9" t="s">
        <v>3291</v>
      </c>
      <c r="F2290" s="9" t="s">
        <v>3292</v>
      </c>
      <c r="G2290" s="10" t="s">
        <v>7637</v>
      </c>
      <c r="H2290" s="11">
        <v>16545.900000000001</v>
      </c>
      <c r="I2290" s="11">
        <v>63800.974999999999</v>
      </c>
      <c r="J2290" s="12">
        <v>3855.9990692558276</v>
      </c>
      <c r="K2290" s="13" t="s">
        <v>7642</v>
      </c>
      <c r="L2290" s="13">
        <v>0</v>
      </c>
      <c r="M2290" s="14">
        <v>0</v>
      </c>
      <c r="N2290" s="15">
        <v>0</v>
      </c>
      <c r="O2290" s="16" t="s">
        <v>7637</v>
      </c>
      <c r="P2290" s="16" t="s">
        <v>7637</v>
      </c>
      <c r="Q2290" s="16" t="s">
        <v>7637</v>
      </c>
      <c r="R2290" s="16" t="s">
        <v>7637</v>
      </c>
      <c r="S2290" s="16" t="s">
        <v>7637</v>
      </c>
      <c r="T2290" s="16">
        <v>0</v>
      </c>
      <c r="U2290">
        <v>0</v>
      </c>
      <c r="V2290" s="17">
        <v>0.72598611576921623</v>
      </c>
      <c r="W2290" t="s">
        <v>12785</v>
      </c>
      <c r="X2290" s="21">
        <v>-17.044016594377201</v>
      </c>
      <c r="Y2290" s="21">
        <v>-49.632418848868397</v>
      </c>
      <c r="Z2290">
        <v>0</v>
      </c>
    </row>
    <row r="2291" spans="1:26" x14ac:dyDescent="0.25">
      <c r="A2291" t="str">
        <f t="shared" si="35"/>
        <v>GoiabeiraMG</v>
      </c>
      <c r="B2291" s="8">
        <v>2017</v>
      </c>
      <c r="C2291" s="9" t="s">
        <v>18</v>
      </c>
      <c r="D2291" s="9" t="s">
        <v>163</v>
      </c>
      <c r="E2291" s="9" t="s">
        <v>3293</v>
      </c>
      <c r="F2291" s="9" t="s">
        <v>3293</v>
      </c>
      <c r="G2291" s="10" t="s">
        <v>7637</v>
      </c>
      <c r="H2291" s="11">
        <v>11030.4</v>
      </c>
      <c r="I2291" s="11">
        <v>36709.161999999997</v>
      </c>
      <c r="J2291" s="12">
        <v>3327.9991659413981</v>
      </c>
      <c r="K2291" s="13" t="s">
        <v>7642</v>
      </c>
      <c r="L2291" s="13">
        <v>0</v>
      </c>
      <c r="M2291" s="14">
        <v>0</v>
      </c>
      <c r="N2291" s="15">
        <v>0</v>
      </c>
      <c r="O2291" s="16" t="s">
        <v>7637</v>
      </c>
      <c r="P2291" s="16" t="s">
        <v>7637</v>
      </c>
      <c r="Q2291" s="16" t="s">
        <v>7637</v>
      </c>
      <c r="R2291" s="16" t="s">
        <v>7637</v>
      </c>
      <c r="S2291" s="16" t="s">
        <v>7637</v>
      </c>
      <c r="T2291" s="16">
        <v>0</v>
      </c>
      <c r="U2291">
        <v>0</v>
      </c>
      <c r="V2291" s="17">
        <v>0.4850580337401037</v>
      </c>
      <c r="W2291" t="s">
        <v>9472</v>
      </c>
      <c r="X2291" s="21">
        <v>-18.981133869626699</v>
      </c>
      <c r="Y2291" s="21">
        <v>-41.223875567304198</v>
      </c>
      <c r="Z2291">
        <v>0</v>
      </c>
    </row>
    <row r="2292" spans="1:26" x14ac:dyDescent="0.25">
      <c r="A2292" t="str">
        <f t="shared" si="35"/>
        <v>AricanduvaMG</v>
      </c>
      <c r="B2292" s="8">
        <v>2017</v>
      </c>
      <c r="C2292" s="9" t="s">
        <v>18</v>
      </c>
      <c r="D2292" s="9" t="s">
        <v>163</v>
      </c>
      <c r="E2292" s="9" t="s">
        <v>3294</v>
      </c>
      <c r="F2292" s="9" t="s">
        <v>3294</v>
      </c>
      <c r="G2292" s="10" t="s">
        <v>7637</v>
      </c>
      <c r="H2292" s="11">
        <v>8466.57</v>
      </c>
      <c r="I2292" s="11">
        <v>43958.428</v>
      </c>
      <c r="J2292" s="12">
        <v>5191.9995936961486</v>
      </c>
      <c r="K2292" s="13" t="s">
        <v>7642</v>
      </c>
      <c r="L2292" s="13">
        <v>0</v>
      </c>
      <c r="M2292" s="14">
        <v>0</v>
      </c>
      <c r="N2292" s="15">
        <v>0</v>
      </c>
      <c r="O2292" s="16" t="s">
        <v>7637</v>
      </c>
      <c r="P2292" s="16" t="s">
        <v>7637</v>
      </c>
      <c r="Q2292" s="16" t="s">
        <v>7637</v>
      </c>
      <c r="R2292" s="16" t="s">
        <v>7637</v>
      </c>
      <c r="S2292" s="16" t="s">
        <v>7637</v>
      </c>
      <c r="T2292" s="16">
        <v>0</v>
      </c>
      <c r="U2292">
        <v>0</v>
      </c>
      <c r="V2292" s="17">
        <v>0.37637127024467432</v>
      </c>
      <c r="W2292" t="s">
        <v>8011</v>
      </c>
      <c r="X2292" s="21">
        <v>-17.8669947678166</v>
      </c>
      <c r="Y2292" s="21">
        <v>-42.556962525796003</v>
      </c>
      <c r="Z2292">
        <v>0</v>
      </c>
    </row>
    <row r="2293" spans="1:26" x14ac:dyDescent="0.25">
      <c r="A2293" t="str">
        <f t="shared" si="35"/>
        <v>Pinheirinho do ValeRS</v>
      </c>
      <c r="B2293" s="8">
        <v>2017</v>
      </c>
      <c r="C2293" s="9" t="s">
        <v>456</v>
      </c>
      <c r="D2293" s="9" t="s">
        <v>2517</v>
      </c>
      <c r="E2293" s="9" t="s">
        <v>3295</v>
      </c>
      <c r="F2293" s="9" t="s">
        <v>3295</v>
      </c>
      <c r="G2293" s="10" t="s">
        <v>7637</v>
      </c>
      <c r="H2293" s="11">
        <v>17984.27</v>
      </c>
      <c r="I2293" s="11">
        <v>86378.426000000007</v>
      </c>
      <c r="J2293" s="12">
        <v>4802.9987316693978</v>
      </c>
      <c r="K2293" s="13" t="s">
        <v>7644</v>
      </c>
      <c r="L2293" s="13">
        <v>0</v>
      </c>
      <c r="M2293" s="14">
        <v>0</v>
      </c>
      <c r="N2293" s="15">
        <v>0</v>
      </c>
      <c r="O2293" s="16" t="s">
        <v>7637</v>
      </c>
      <c r="P2293" s="16" t="s">
        <v>7637</v>
      </c>
      <c r="Q2293" s="16" t="s">
        <v>7637</v>
      </c>
      <c r="R2293" s="16" t="s">
        <v>7637</v>
      </c>
      <c r="S2293" s="16" t="s">
        <v>7637</v>
      </c>
      <c r="T2293" s="16">
        <v>0</v>
      </c>
      <c r="U2293">
        <v>0</v>
      </c>
      <c r="V2293" s="17">
        <v>0.79015332997532994</v>
      </c>
      <c r="W2293" t="s">
        <v>11268</v>
      </c>
      <c r="X2293" s="21">
        <v>-27.211353583835599</v>
      </c>
      <c r="Y2293" s="21">
        <v>-53.608474160701398</v>
      </c>
      <c r="Z2293">
        <v>0</v>
      </c>
    </row>
    <row r="2294" spans="1:26" x14ac:dyDescent="0.25">
      <c r="A2294" t="str">
        <f t="shared" si="35"/>
        <v>Santa TerezaRS</v>
      </c>
      <c r="B2294" s="8">
        <v>2017</v>
      </c>
      <c r="C2294" s="9" t="s">
        <v>456</v>
      </c>
      <c r="D2294" s="9" t="s">
        <v>2517</v>
      </c>
      <c r="E2294" s="9" t="s">
        <v>3296</v>
      </c>
      <c r="F2294" s="9" t="s">
        <v>3296</v>
      </c>
      <c r="G2294" s="10" t="s">
        <v>7637</v>
      </c>
      <c r="H2294" s="11">
        <v>23889.41</v>
      </c>
      <c r="I2294" s="11">
        <v>42523.144</v>
      </c>
      <c r="J2294" s="12">
        <v>1779.9997572145985</v>
      </c>
      <c r="K2294" s="13" t="s">
        <v>7642</v>
      </c>
      <c r="L2294" s="13">
        <v>0</v>
      </c>
      <c r="M2294" s="14">
        <v>0</v>
      </c>
      <c r="N2294" s="15">
        <v>0</v>
      </c>
      <c r="O2294" s="16" t="s">
        <v>7637</v>
      </c>
      <c r="P2294" s="16" t="s">
        <v>7637</v>
      </c>
      <c r="Q2294" s="16" t="s">
        <v>7637</v>
      </c>
      <c r="R2294" s="16" t="s">
        <v>7637</v>
      </c>
      <c r="S2294" s="16" t="s">
        <v>7637</v>
      </c>
      <c r="T2294" s="16">
        <v>0</v>
      </c>
      <c r="U2294">
        <v>0</v>
      </c>
      <c r="V2294" s="17">
        <v>1.0421415945779116</v>
      </c>
      <c r="W2294" t="s">
        <v>11884</v>
      </c>
      <c r="X2294" s="21">
        <v>-29.1659441055915</v>
      </c>
      <c r="Y2294" s="21">
        <v>-51.735519671733897</v>
      </c>
      <c r="Z2294">
        <v>0</v>
      </c>
    </row>
    <row r="2295" spans="1:26" x14ac:dyDescent="0.25">
      <c r="A2295" t="str">
        <f t="shared" si="35"/>
        <v>FelizRS</v>
      </c>
      <c r="B2295" s="8">
        <v>2017</v>
      </c>
      <c r="C2295" s="9" t="s">
        <v>456</v>
      </c>
      <c r="D2295" s="9" t="s">
        <v>2517</v>
      </c>
      <c r="E2295" s="9" t="s">
        <v>3297</v>
      </c>
      <c r="F2295" s="9" t="s">
        <v>3297</v>
      </c>
      <c r="G2295" s="10" t="s">
        <v>7637</v>
      </c>
      <c r="H2295" s="11">
        <v>30352.880000000001</v>
      </c>
      <c r="I2295" s="11">
        <v>402873.728</v>
      </c>
      <c r="J2295" s="12">
        <v>13272.998410694472</v>
      </c>
      <c r="K2295" s="13" t="s">
        <v>7636</v>
      </c>
      <c r="L2295" s="13">
        <v>0</v>
      </c>
      <c r="M2295" s="14">
        <v>0</v>
      </c>
      <c r="N2295" s="15">
        <v>1</v>
      </c>
      <c r="O2295" s="16">
        <v>1</v>
      </c>
      <c r="P2295" s="16">
        <v>0</v>
      </c>
      <c r="Q2295" s="16">
        <v>0</v>
      </c>
      <c r="R2295" s="16">
        <v>0</v>
      </c>
      <c r="S2295" s="16">
        <v>0</v>
      </c>
      <c r="T2295" s="16">
        <v>0</v>
      </c>
      <c r="U2295">
        <v>1</v>
      </c>
      <c r="V2295" s="17">
        <v>1.9554089842434874</v>
      </c>
      <c r="W2295" t="s">
        <v>9324</v>
      </c>
      <c r="X2295" s="21">
        <v>-29.453182043546999</v>
      </c>
      <c r="Y2295" s="21">
        <v>-51.303638127119797</v>
      </c>
      <c r="Z2295">
        <v>0</v>
      </c>
    </row>
    <row r="2296" spans="1:26" x14ac:dyDescent="0.25">
      <c r="A2296" t="str">
        <f t="shared" si="35"/>
        <v>Novo BarreiroRS</v>
      </c>
      <c r="B2296" s="8">
        <v>2017</v>
      </c>
      <c r="C2296" s="9" t="s">
        <v>456</v>
      </c>
      <c r="D2296" s="9" t="s">
        <v>2517</v>
      </c>
      <c r="E2296" s="9" t="s">
        <v>3298</v>
      </c>
      <c r="F2296" s="9" t="s">
        <v>3298</v>
      </c>
      <c r="G2296" s="10" t="s">
        <v>7637</v>
      </c>
      <c r="H2296" s="11">
        <v>19435.59</v>
      </c>
      <c r="I2296" s="11">
        <v>81260.217000000004</v>
      </c>
      <c r="J2296" s="12">
        <v>4181.000782584938</v>
      </c>
      <c r="K2296" s="13" t="s">
        <v>7642</v>
      </c>
      <c r="L2296" s="13">
        <v>0</v>
      </c>
      <c r="M2296" s="14">
        <v>0</v>
      </c>
      <c r="N2296" s="15">
        <v>0</v>
      </c>
      <c r="O2296" s="16" t="s">
        <v>7637</v>
      </c>
      <c r="P2296" s="16" t="s">
        <v>7637</v>
      </c>
      <c r="Q2296" s="16" t="s">
        <v>7637</v>
      </c>
      <c r="R2296" s="16" t="s">
        <v>7637</v>
      </c>
      <c r="S2296" s="16" t="s">
        <v>7637</v>
      </c>
      <c r="T2296" s="16">
        <v>0</v>
      </c>
      <c r="U2296">
        <v>0</v>
      </c>
      <c r="V2296" s="17">
        <v>0.85231349240561671</v>
      </c>
      <c r="W2296" t="s">
        <v>10881</v>
      </c>
      <c r="X2296" s="21">
        <v>-27.908170405040298</v>
      </c>
      <c r="Y2296" s="21">
        <v>-53.110748983694698</v>
      </c>
      <c r="Z2296">
        <v>0</v>
      </c>
    </row>
    <row r="2297" spans="1:26" x14ac:dyDescent="0.25">
      <c r="A2297" t="str">
        <f t="shared" si="35"/>
        <v>Anta GordaRS</v>
      </c>
      <c r="B2297" s="8">
        <v>2017</v>
      </c>
      <c r="C2297" s="9" t="s">
        <v>456</v>
      </c>
      <c r="D2297" s="9" t="s">
        <v>2517</v>
      </c>
      <c r="E2297" s="9" t="s">
        <v>3299</v>
      </c>
      <c r="F2297" s="9" t="s">
        <v>3299</v>
      </c>
      <c r="G2297" s="10" t="s">
        <v>7637</v>
      </c>
      <c r="H2297" s="11">
        <v>32538.5</v>
      </c>
      <c r="I2297" s="11">
        <v>202064.06299999999</v>
      </c>
      <c r="J2297" s="12">
        <v>6209.999323877867</v>
      </c>
      <c r="K2297" s="13" t="s">
        <v>7641</v>
      </c>
      <c r="L2297" s="13">
        <v>0</v>
      </c>
      <c r="M2297" s="14">
        <v>0</v>
      </c>
      <c r="N2297" s="15">
        <v>0</v>
      </c>
      <c r="O2297" s="16" t="s">
        <v>7637</v>
      </c>
      <c r="P2297" s="16" t="s">
        <v>7637</v>
      </c>
      <c r="Q2297" s="16" t="s">
        <v>7637</v>
      </c>
      <c r="R2297" s="16" t="s">
        <v>7637</v>
      </c>
      <c r="S2297" s="16" t="s">
        <v>7637</v>
      </c>
      <c r="T2297" s="16">
        <v>0</v>
      </c>
      <c r="U2297">
        <v>0</v>
      </c>
      <c r="V2297" s="17">
        <v>1.426310843428704</v>
      </c>
      <c r="W2297" t="s">
        <v>7892</v>
      </c>
      <c r="X2297" s="21">
        <v>-28.9702478528861</v>
      </c>
      <c r="Y2297" s="21">
        <v>-52.010645588178299</v>
      </c>
      <c r="Z2297">
        <v>0</v>
      </c>
    </row>
    <row r="2298" spans="1:26" x14ac:dyDescent="0.25">
      <c r="A2298" t="str">
        <f t="shared" si="35"/>
        <v>Dois IrmãosRS</v>
      </c>
      <c r="B2298" s="8">
        <v>2017</v>
      </c>
      <c r="C2298" s="9" t="s">
        <v>456</v>
      </c>
      <c r="D2298" s="9" t="s">
        <v>2517</v>
      </c>
      <c r="E2298" s="9" t="s">
        <v>3300</v>
      </c>
      <c r="F2298" s="9" t="s">
        <v>3301</v>
      </c>
      <c r="G2298" s="10" t="s">
        <v>7637</v>
      </c>
      <c r="H2298" s="11">
        <v>54907.61</v>
      </c>
      <c r="I2298" s="11">
        <v>1688573.605</v>
      </c>
      <c r="J2298" s="12">
        <v>30752.99771743844</v>
      </c>
      <c r="K2298" s="13" t="s">
        <v>7640</v>
      </c>
      <c r="L2298" s="13">
        <v>0</v>
      </c>
      <c r="M2298" s="14">
        <v>0</v>
      </c>
      <c r="N2298" s="15">
        <v>0</v>
      </c>
      <c r="O2298" s="16" t="s">
        <v>7637</v>
      </c>
      <c r="P2298" s="16" t="s">
        <v>7637</v>
      </c>
      <c r="Q2298" s="16" t="s">
        <v>7637</v>
      </c>
      <c r="R2298" s="16" t="s">
        <v>7637</v>
      </c>
      <c r="S2298" s="16" t="s">
        <v>7637</v>
      </c>
      <c r="T2298" s="16">
        <v>0</v>
      </c>
      <c r="U2298">
        <v>0</v>
      </c>
      <c r="V2298" s="17">
        <v>2.4485557210932778</v>
      </c>
      <c r="W2298" t="s">
        <v>9148</v>
      </c>
      <c r="X2298" s="21">
        <v>-29.584039984695</v>
      </c>
      <c r="Y2298" s="21">
        <v>-51.090227306045698</v>
      </c>
      <c r="Z2298">
        <v>0</v>
      </c>
    </row>
    <row r="2299" spans="1:26" x14ac:dyDescent="0.25">
      <c r="A2299" t="str">
        <f t="shared" si="35"/>
        <v>Santa Terezinha de ItaipuPR</v>
      </c>
      <c r="B2299" s="8">
        <v>2017</v>
      </c>
      <c r="C2299" s="9" t="s">
        <v>456</v>
      </c>
      <c r="D2299" s="9" t="s">
        <v>457</v>
      </c>
      <c r="E2299" s="9" t="s">
        <v>3302</v>
      </c>
      <c r="F2299" s="9" t="s">
        <v>3302</v>
      </c>
      <c r="G2299" s="10" t="s">
        <v>7637</v>
      </c>
      <c r="H2299" s="11">
        <v>21102.04</v>
      </c>
      <c r="I2299" s="11">
        <v>485178.13500000001</v>
      </c>
      <c r="J2299" s="12">
        <v>22992.001484216689</v>
      </c>
      <c r="K2299" s="13" t="s">
        <v>7636</v>
      </c>
      <c r="L2299" s="13">
        <v>0</v>
      </c>
      <c r="M2299" s="14">
        <v>0</v>
      </c>
      <c r="N2299" s="15">
        <v>0</v>
      </c>
      <c r="O2299" s="16" t="s">
        <v>7637</v>
      </c>
      <c r="P2299" s="16" t="s">
        <v>7637</v>
      </c>
      <c r="Q2299" s="16" t="s">
        <v>7637</v>
      </c>
      <c r="R2299" s="16" t="s">
        <v>7637</v>
      </c>
      <c r="S2299" s="16" t="s">
        <v>7637</v>
      </c>
      <c r="T2299" s="16">
        <v>0</v>
      </c>
      <c r="U2299">
        <v>0</v>
      </c>
      <c r="V2299" s="17">
        <v>0.95623293838055001</v>
      </c>
      <c r="W2299" t="s">
        <v>11890</v>
      </c>
      <c r="X2299" s="21">
        <v>-25.4348788629176</v>
      </c>
      <c r="Y2299" s="21">
        <v>-54.401179957071001</v>
      </c>
      <c r="Z2299">
        <v>0</v>
      </c>
    </row>
    <row r="2300" spans="1:26" x14ac:dyDescent="0.25">
      <c r="A2300" t="str">
        <f t="shared" si="35"/>
        <v>Santa Fé de MinasMG</v>
      </c>
      <c r="B2300" s="8">
        <v>2017</v>
      </c>
      <c r="C2300" s="9" t="s">
        <v>18</v>
      </c>
      <c r="D2300" s="9" t="s">
        <v>163</v>
      </c>
      <c r="E2300" s="9" t="s">
        <v>3303</v>
      </c>
      <c r="F2300" s="9" t="s">
        <v>3304</v>
      </c>
      <c r="G2300" s="10" t="s">
        <v>7637</v>
      </c>
      <c r="H2300" s="11">
        <v>9504.73</v>
      </c>
      <c r="I2300" s="11">
        <v>37876.343000000001</v>
      </c>
      <c r="J2300" s="12">
        <v>3984.9993634748175</v>
      </c>
      <c r="K2300" s="13" t="s">
        <v>7642</v>
      </c>
      <c r="L2300" s="13">
        <v>0</v>
      </c>
      <c r="M2300" s="14">
        <v>0</v>
      </c>
      <c r="N2300" s="15">
        <v>0</v>
      </c>
      <c r="O2300" s="16" t="s">
        <v>7637</v>
      </c>
      <c r="P2300" s="16" t="s">
        <v>7637</v>
      </c>
      <c r="Q2300" s="16" t="s">
        <v>7637</v>
      </c>
      <c r="R2300" s="16" t="s">
        <v>7637</v>
      </c>
      <c r="S2300" s="16" t="s">
        <v>7637</v>
      </c>
      <c r="T2300" s="16">
        <v>0</v>
      </c>
      <c r="U2300">
        <v>0</v>
      </c>
      <c r="V2300" s="17">
        <v>0.4196819692580393</v>
      </c>
      <c r="W2300" t="s">
        <v>11811</v>
      </c>
      <c r="X2300" s="21">
        <v>-16.693693378178299</v>
      </c>
      <c r="Y2300" s="21">
        <v>-45.414803035365402</v>
      </c>
      <c r="Z2300">
        <v>0</v>
      </c>
    </row>
    <row r="2301" spans="1:26" x14ac:dyDescent="0.25">
      <c r="A2301" t="str">
        <f t="shared" si="35"/>
        <v>Boa Vista das MissõesRS</v>
      </c>
      <c r="B2301" s="8">
        <v>2017</v>
      </c>
      <c r="C2301" s="9" t="s">
        <v>456</v>
      </c>
      <c r="D2301" s="9" t="s">
        <v>2517</v>
      </c>
      <c r="E2301" s="9" t="s">
        <v>3305</v>
      </c>
      <c r="F2301" s="9" t="s">
        <v>3306</v>
      </c>
      <c r="G2301" s="10" t="s">
        <v>7637</v>
      </c>
      <c r="H2301" s="11">
        <v>52738.78</v>
      </c>
      <c r="I2301" s="11">
        <v>114284.942</v>
      </c>
      <c r="J2301" s="12">
        <v>2167.000108838316</v>
      </c>
      <c r="K2301" s="13" t="s">
        <v>7641</v>
      </c>
      <c r="L2301" s="13">
        <v>0</v>
      </c>
      <c r="M2301" s="14">
        <v>0</v>
      </c>
      <c r="N2301" s="15">
        <v>0</v>
      </c>
      <c r="O2301" s="16" t="s">
        <v>7637</v>
      </c>
      <c r="P2301" s="16" t="s">
        <v>7637</v>
      </c>
      <c r="Q2301" s="16" t="s">
        <v>7637</v>
      </c>
      <c r="R2301" s="16" t="s">
        <v>7637</v>
      </c>
      <c r="S2301" s="16" t="s">
        <v>7637</v>
      </c>
      <c r="T2301" s="16">
        <v>0</v>
      </c>
      <c r="U2301">
        <v>0</v>
      </c>
      <c r="V2301" s="17">
        <v>2.2982090223991305</v>
      </c>
      <c r="W2301" t="s">
        <v>8259</v>
      </c>
      <c r="X2301" s="21">
        <v>-27.667592338941599</v>
      </c>
      <c r="Y2301" s="21">
        <v>-53.310625214251502</v>
      </c>
      <c r="Z2301">
        <v>0</v>
      </c>
    </row>
    <row r="2302" spans="1:26" x14ac:dyDescent="0.25">
      <c r="A2302" t="str">
        <f t="shared" si="35"/>
        <v>SapirangaRS</v>
      </c>
      <c r="B2302" s="8">
        <v>2017</v>
      </c>
      <c r="C2302" s="9" t="s">
        <v>456</v>
      </c>
      <c r="D2302" s="9" t="s">
        <v>2517</v>
      </c>
      <c r="E2302" s="9" t="s">
        <v>3307</v>
      </c>
      <c r="F2302" s="9" t="s">
        <v>3307</v>
      </c>
      <c r="G2302" s="10">
        <v>1876.41</v>
      </c>
      <c r="H2302" s="11">
        <v>40917.42</v>
      </c>
      <c r="I2302" s="11">
        <v>3286118.8650000002</v>
      </c>
      <c r="J2302" s="12">
        <v>80310.99871399517</v>
      </c>
      <c r="K2302" s="13" t="s">
        <v>7640</v>
      </c>
      <c r="L2302" s="13">
        <v>0</v>
      </c>
      <c r="M2302" s="14">
        <v>0</v>
      </c>
      <c r="N2302" s="15">
        <v>0</v>
      </c>
      <c r="O2302" s="16" t="s">
        <v>7637</v>
      </c>
      <c r="P2302" s="16" t="s">
        <v>7637</v>
      </c>
      <c r="Q2302" s="16" t="s">
        <v>7637</v>
      </c>
      <c r="R2302" s="16" t="s">
        <v>7637</v>
      </c>
      <c r="S2302" s="16" t="s">
        <v>7637</v>
      </c>
      <c r="T2302" s="16">
        <v>0</v>
      </c>
      <c r="U2302">
        <v>0</v>
      </c>
      <c r="V2302" s="17">
        <v>10.117730758714895</v>
      </c>
      <c r="W2302" t="s">
        <v>12301</v>
      </c>
      <c r="X2302" s="21">
        <v>-29.6353653528598</v>
      </c>
      <c r="Y2302" s="21">
        <v>-51.006896984826703</v>
      </c>
      <c r="Z2302">
        <v>0</v>
      </c>
    </row>
    <row r="2303" spans="1:26" x14ac:dyDescent="0.25">
      <c r="A2303" t="str">
        <f t="shared" si="35"/>
        <v>SerraES</v>
      </c>
      <c r="B2303" s="8">
        <v>2017</v>
      </c>
      <c r="C2303" s="9" t="s">
        <v>18</v>
      </c>
      <c r="D2303" s="9" t="s">
        <v>2313</v>
      </c>
      <c r="E2303" s="9" t="s">
        <v>3308</v>
      </c>
      <c r="F2303" s="9" t="s">
        <v>3308</v>
      </c>
      <c r="G2303" s="10">
        <v>2408.17</v>
      </c>
      <c r="H2303" s="11">
        <v>36884.26</v>
      </c>
      <c r="I2303" s="11">
        <v>18538694.998</v>
      </c>
      <c r="J2303" s="12">
        <v>502618.05436790647</v>
      </c>
      <c r="K2303" s="13" t="s">
        <v>7636</v>
      </c>
      <c r="L2303" s="13">
        <v>0</v>
      </c>
      <c r="M2303" s="14">
        <v>0</v>
      </c>
      <c r="N2303" s="15">
        <v>0</v>
      </c>
      <c r="O2303" s="16" t="s">
        <v>7637</v>
      </c>
      <c r="P2303" s="16" t="s">
        <v>7637</v>
      </c>
      <c r="Q2303" s="16" t="s">
        <v>7637</v>
      </c>
      <c r="R2303" s="16" t="s">
        <v>7637</v>
      </c>
      <c r="S2303" s="16" t="s">
        <v>7637</v>
      </c>
      <c r="T2303" s="16">
        <v>0</v>
      </c>
      <c r="U2303">
        <v>0</v>
      </c>
      <c r="V2303" s="17">
        <v>13.022108639853482</v>
      </c>
      <c r="W2303" t="s">
        <v>12362</v>
      </c>
      <c r="X2303" s="21">
        <v>-20.1215133636335</v>
      </c>
      <c r="Y2303" s="21">
        <v>-40.307753331058699</v>
      </c>
      <c r="Z2303">
        <v>0</v>
      </c>
    </row>
    <row r="2304" spans="1:26" x14ac:dyDescent="0.25">
      <c r="A2304" t="str">
        <f t="shared" si="35"/>
        <v>ErnestinaRS</v>
      </c>
      <c r="B2304" s="8">
        <v>2017</v>
      </c>
      <c r="C2304" s="9" t="s">
        <v>456</v>
      </c>
      <c r="D2304" s="9" t="s">
        <v>2517</v>
      </c>
      <c r="E2304" s="9" t="s">
        <v>3309</v>
      </c>
      <c r="F2304" s="9" t="s">
        <v>3309</v>
      </c>
      <c r="G2304" s="10" t="s">
        <v>7637</v>
      </c>
      <c r="H2304" s="11">
        <v>40673.82</v>
      </c>
      <c r="I2304" s="11">
        <v>130766.33500000001</v>
      </c>
      <c r="J2304" s="12">
        <v>3215.0000909676055</v>
      </c>
      <c r="K2304" s="13" t="s">
        <v>7641</v>
      </c>
      <c r="L2304" s="13">
        <v>0</v>
      </c>
      <c r="M2304" s="14">
        <v>0</v>
      </c>
      <c r="N2304" s="15">
        <v>0</v>
      </c>
      <c r="O2304" s="16" t="s">
        <v>7637</v>
      </c>
      <c r="P2304" s="16" t="s">
        <v>7637</v>
      </c>
      <c r="Q2304" s="16" t="s">
        <v>7637</v>
      </c>
      <c r="R2304" s="16" t="s">
        <v>7637</v>
      </c>
      <c r="S2304" s="16" t="s">
        <v>7637</v>
      </c>
      <c r="T2304" s="16">
        <v>0</v>
      </c>
      <c r="U2304">
        <v>0</v>
      </c>
      <c r="V2304" s="17">
        <v>1.775112597048794</v>
      </c>
      <c r="W2304" t="s">
        <v>9246</v>
      </c>
      <c r="X2304" s="21">
        <v>-28.498293640023299</v>
      </c>
      <c r="Y2304" s="21">
        <v>-52.5841474696863</v>
      </c>
      <c r="Z2304">
        <v>0</v>
      </c>
    </row>
    <row r="2305" spans="1:26" x14ac:dyDescent="0.25">
      <c r="A2305" t="str">
        <f t="shared" si="35"/>
        <v>Santo Antônio do PlanaltoRS</v>
      </c>
      <c r="B2305" s="8">
        <v>2017</v>
      </c>
      <c r="C2305" s="9" t="s">
        <v>456</v>
      </c>
      <c r="D2305" s="9" t="s">
        <v>2517</v>
      </c>
      <c r="E2305" s="9" t="s">
        <v>3310</v>
      </c>
      <c r="F2305" s="9" t="s">
        <v>3311</v>
      </c>
      <c r="G2305" s="10" t="s">
        <v>7637</v>
      </c>
      <c r="H2305" s="11">
        <v>45240.25</v>
      </c>
      <c r="I2305" s="11">
        <v>93149.668000000005</v>
      </c>
      <c r="J2305" s="12">
        <v>2058.9998507965806</v>
      </c>
      <c r="K2305" s="13" t="s">
        <v>7641</v>
      </c>
      <c r="L2305" s="13">
        <v>0</v>
      </c>
      <c r="M2305" s="14">
        <v>0</v>
      </c>
      <c r="N2305" s="15">
        <v>0</v>
      </c>
      <c r="O2305" s="16" t="s">
        <v>7637</v>
      </c>
      <c r="P2305" s="16" t="s">
        <v>7637</v>
      </c>
      <c r="Q2305" s="16" t="s">
        <v>7637</v>
      </c>
      <c r="R2305" s="16" t="s">
        <v>7637</v>
      </c>
      <c r="S2305" s="16" t="s">
        <v>7637</v>
      </c>
      <c r="T2305" s="16">
        <v>0</v>
      </c>
      <c r="U2305">
        <v>0</v>
      </c>
      <c r="V2305" s="17">
        <v>1.971699577876769</v>
      </c>
      <c r="W2305" t="s">
        <v>11964</v>
      </c>
      <c r="X2305" s="21">
        <v>-28.395982512237801</v>
      </c>
      <c r="Y2305" s="21">
        <v>-52.690940733800801</v>
      </c>
      <c r="Z2305">
        <v>0</v>
      </c>
    </row>
    <row r="2306" spans="1:26" x14ac:dyDescent="0.25">
      <c r="A2306" t="str">
        <f t="shared" si="35"/>
        <v>CarazinhoRS</v>
      </c>
      <c r="B2306" s="8">
        <v>2017</v>
      </c>
      <c r="C2306" s="9" t="s">
        <v>456</v>
      </c>
      <c r="D2306" s="9" t="s">
        <v>2517</v>
      </c>
      <c r="E2306" s="9" t="s">
        <v>3312</v>
      </c>
      <c r="F2306" s="9" t="s">
        <v>3312</v>
      </c>
      <c r="G2306" s="10">
        <v>2277.44</v>
      </c>
      <c r="H2306" s="11">
        <v>41895.879999999997</v>
      </c>
      <c r="I2306" s="11">
        <v>2611747.2289999998</v>
      </c>
      <c r="J2306" s="12">
        <v>62338.999180826373</v>
      </c>
      <c r="K2306" s="13" t="s">
        <v>7636</v>
      </c>
      <c r="L2306" s="13">
        <v>0</v>
      </c>
      <c r="M2306" s="14">
        <v>0</v>
      </c>
      <c r="N2306" s="15">
        <v>0</v>
      </c>
      <c r="O2306" s="16" t="s">
        <v>7637</v>
      </c>
      <c r="P2306" s="16" t="s">
        <v>7637</v>
      </c>
      <c r="Q2306" s="16" t="s">
        <v>7637</v>
      </c>
      <c r="R2306" s="16" t="s">
        <v>7637</v>
      </c>
      <c r="S2306" s="16" t="s">
        <v>7637</v>
      </c>
      <c r="T2306" s="16">
        <v>0</v>
      </c>
      <c r="U2306">
        <v>0</v>
      </c>
      <c r="V2306" s="17">
        <v>11.878237655253722</v>
      </c>
      <c r="W2306" t="s">
        <v>8683</v>
      </c>
      <c r="X2306" s="21">
        <v>-28.2963161078345</v>
      </c>
      <c r="Y2306" s="21">
        <v>-52.793716648987299</v>
      </c>
      <c r="Z2306">
        <v>0</v>
      </c>
    </row>
    <row r="2307" spans="1:26" x14ac:dyDescent="0.25">
      <c r="A2307" t="str">
        <f t="shared" ref="A2307:A2370" si="36">E2307&amp;D2307</f>
        <v>São Pedro das MissõesRS</v>
      </c>
      <c r="B2307" s="8">
        <v>2017</v>
      </c>
      <c r="C2307" s="9" t="s">
        <v>456</v>
      </c>
      <c r="D2307" s="9" t="s">
        <v>2517</v>
      </c>
      <c r="E2307" s="9" t="s">
        <v>3313</v>
      </c>
      <c r="F2307" s="9" t="s">
        <v>3314</v>
      </c>
      <c r="G2307" s="10" t="s">
        <v>7637</v>
      </c>
      <c r="H2307" s="11">
        <v>25770.55</v>
      </c>
      <c r="I2307" s="11">
        <v>51489.555</v>
      </c>
      <c r="J2307" s="12">
        <v>1997.9998486644638</v>
      </c>
      <c r="K2307" s="13" t="s">
        <v>7641</v>
      </c>
      <c r="L2307" s="13">
        <v>0</v>
      </c>
      <c r="M2307" s="14">
        <v>0</v>
      </c>
      <c r="N2307" s="15">
        <v>0</v>
      </c>
      <c r="O2307" s="16" t="s">
        <v>7637</v>
      </c>
      <c r="P2307" s="16" t="s">
        <v>7637</v>
      </c>
      <c r="Q2307" s="16" t="s">
        <v>7637</v>
      </c>
      <c r="R2307" s="16" t="s">
        <v>7637</v>
      </c>
      <c r="S2307" s="16" t="s">
        <v>7637</v>
      </c>
      <c r="T2307" s="16">
        <v>0</v>
      </c>
      <c r="U2307">
        <v>0</v>
      </c>
      <c r="V2307" s="17">
        <v>1.1243675829375577</v>
      </c>
      <c r="W2307" t="s">
        <v>12243</v>
      </c>
      <c r="X2307" s="21">
        <v>-27.771037378380999</v>
      </c>
      <c r="Y2307" s="21">
        <v>-53.251755224918398</v>
      </c>
      <c r="Z2307">
        <v>0</v>
      </c>
    </row>
    <row r="2308" spans="1:26" x14ac:dyDescent="0.25">
      <c r="A2308" t="str">
        <f t="shared" si="36"/>
        <v>FundãoES</v>
      </c>
      <c r="B2308" s="8">
        <v>2017</v>
      </c>
      <c r="C2308" s="9" t="s">
        <v>18</v>
      </c>
      <c r="D2308" s="9" t="s">
        <v>2313</v>
      </c>
      <c r="E2308" s="9" t="s">
        <v>3315</v>
      </c>
      <c r="F2308" s="9" t="s">
        <v>3316</v>
      </c>
      <c r="G2308" s="10" t="s">
        <v>7637</v>
      </c>
      <c r="H2308" s="11">
        <v>20186.62</v>
      </c>
      <c r="I2308" s="11">
        <v>419013.766</v>
      </c>
      <c r="J2308" s="12">
        <v>20757.004689244659</v>
      </c>
      <c r="K2308" s="13" t="s">
        <v>7636</v>
      </c>
      <c r="L2308" s="13">
        <v>0</v>
      </c>
      <c r="M2308" s="14">
        <v>0</v>
      </c>
      <c r="N2308" s="15">
        <v>0</v>
      </c>
      <c r="O2308" s="16" t="s">
        <v>7637</v>
      </c>
      <c r="P2308" s="16" t="s">
        <v>7637</v>
      </c>
      <c r="Q2308" s="16" t="s">
        <v>7637</v>
      </c>
      <c r="R2308" s="16" t="s">
        <v>7637</v>
      </c>
      <c r="S2308" s="16" t="s">
        <v>7637</v>
      </c>
      <c r="T2308" s="16">
        <v>0</v>
      </c>
      <c r="U2308">
        <v>0</v>
      </c>
      <c r="V2308" s="17">
        <v>0.91252384140717868</v>
      </c>
      <c r="W2308" t="s">
        <v>9424</v>
      </c>
      <c r="X2308" s="21">
        <v>-19.9375154100806</v>
      </c>
      <c r="Y2308" s="21">
        <v>-40.408104666914298</v>
      </c>
      <c r="Z2308">
        <v>0</v>
      </c>
    </row>
    <row r="2309" spans="1:26" x14ac:dyDescent="0.25">
      <c r="A2309" t="str">
        <f t="shared" si="36"/>
        <v>ArvorezinhaRS</v>
      </c>
      <c r="B2309" s="8">
        <v>2017</v>
      </c>
      <c r="C2309" s="9" t="s">
        <v>456</v>
      </c>
      <c r="D2309" s="9" t="s">
        <v>2517</v>
      </c>
      <c r="E2309" s="9" t="s">
        <v>3317</v>
      </c>
      <c r="F2309" s="9" t="s">
        <v>3317</v>
      </c>
      <c r="G2309" s="10" t="s">
        <v>7637</v>
      </c>
      <c r="H2309" s="11">
        <v>24221.72</v>
      </c>
      <c r="I2309" s="11">
        <v>257089.37400000001</v>
      </c>
      <c r="J2309" s="12">
        <v>10614.001565537046</v>
      </c>
      <c r="K2309" s="13" t="s">
        <v>7636</v>
      </c>
      <c r="L2309" s="13">
        <v>0</v>
      </c>
      <c r="M2309" s="14">
        <v>0</v>
      </c>
      <c r="N2309" s="15">
        <v>0</v>
      </c>
      <c r="O2309" s="16" t="s">
        <v>7637</v>
      </c>
      <c r="P2309" s="16" t="s">
        <v>7637</v>
      </c>
      <c r="Q2309" s="16" t="s">
        <v>7637</v>
      </c>
      <c r="R2309" s="16" t="s">
        <v>7637</v>
      </c>
      <c r="S2309" s="16" t="s">
        <v>7637</v>
      </c>
      <c r="T2309" s="16">
        <v>0</v>
      </c>
      <c r="U2309">
        <v>0</v>
      </c>
      <c r="V2309" s="17">
        <v>1.0715712476549384</v>
      </c>
      <c r="W2309" t="s">
        <v>8037</v>
      </c>
      <c r="X2309" s="21">
        <v>-28.874165127904799</v>
      </c>
      <c r="Y2309" s="21">
        <v>-52.1785352448453</v>
      </c>
      <c r="Z2309">
        <v>0</v>
      </c>
    </row>
    <row r="2310" spans="1:26" x14ac:dyDescent="0.25">
      <c r="A2310" t="str">
        <f t="shared" si="36"/>
        <v>IndiaraGO</v>
      </c>
      <c r="B2310" s="8">
        <v>2017</v>
      </c>
      <c r="C2310" s="9" t="s">
        <v>2202</v>
      </c>
      <c r="D2310" s="9" t="s">
        <v>2237</v>
      </c>
      <c r="E2310" s="9" t="s">
        <v>3318</v>
      </c>
      <c r="F2310" s="9" t="s">
        <v>3318</v>
      </c>
      <c r="G2310" s="10" t="s">
        <v>7637</v>
      </c>
      <c r="H2310" s="11">
        <v>20876.2</v>
      </c>
      <c r="I2310" s="11">
        <v>317589.57400000002</v>
      </c>
      <c r="J2310" s="12">
        <v>15212.99728877861</v>
      </c>
      <c r="K2310" s="13" t="s">
        <v>7636</v>
      </c>
      <c r="L2310" s="13">
        <v>0</v>
      </c>
      <c r="M2310" s="14">
        <v>0</v>
      </c>
      <c r="N2310" s="15">
        <v>0</v>
      </c>
      <c r="O2310" s="16" t="s">
        <v>7637</v>
      </c>
      <c r="P2310" s="16" t="s">
        <v>7637</v>
      </c>
      <c r="Q2310" s="16" t="s">
        <v>7637</v>
      </c>
      <c r="R2310" s="16" t="s">
        <v>7637</v>
      </c>
      <c r="S2310" s="16" t="s">
        <v>7637</v>
      </c>
      <c r="T2310" s="16">
        <v>0</v>
      </c>
      <c r="U2310">
        <v>0</v>
      </c>
      <c r="V2310" s="17">
        <v>0.93340606361402823</v>
      </c>
      <c r="W2310" t="s">
        <v>9740</v>
      </c>
      <c r="X2310" s="21">
        <v>-17.139189623964299</v>
      </c>
      <c r="Y2310" s="21">
        <v>-49.986566228576798</v>
      </c>
      <c r="Z2310">
        <v>0</v>
      </c>
    </row>
    <row r="2311" spans="1:26" x14ac:dyDescent="0.25">
      <c r="A2311" t="str">
        <f t="shared" si="36"/>
        <v>PalmitinhoRS</v>
      </c>
      <c r="B2311" s="8">
        <v>2017</v>
      </c>
      <c r="C2311" s="9" t="s">
        <v>456</v>
      </c>
      <c r="D2311" s="9" t="s">
        <v>2517</v>
      </c>
      <c r="E2311" s="9" t="s">
        <v>3319</v>
      </c>
      <c r="F2311" s="9" t="s">
        <v>3319</v>
      </c>
      <c r="G2311" s="10" t="s">
        <v>7637</v>
      </c>
      <c r="H2311" s="11">
        <v>24962.63</v>
      </c>
      <c r="I2311" s="11">
        <v>179331.505</v>
      </c>
      <c r="J2311" s="12">
        <v>7183.9988414682266</v>
      </c>
      <c r="K2311" s="13" t="s">
        <v>7636</v>
      </c>
      <c r="L2311" s="13">
        <v>0</v>
      </c>
      <c r="M2311" s="14">
        <v>0</v>
      </c>
      <c r="N2311" s="15">
        <v>0</v>
      </c>
      <c r="O2311" s="16" t="s">
        <v>7637</v>
      </c>
      <c r="P2311" s="16" t="s">
        <v>7637</v>
      </c>
      <c r="Q2311" s="16" t="s">
        <v>7637</v>
      </c>
      <c r="R2311" s="16" t="s">
        <v>7637</v>
      </c>
      <c r="S2311" s="16" t="s">
        <v>7637</v>
      </c>
      <c r="T2311" s="16">
        <v>0</v>
      </c>
      <c r="U2311">
        <v>0</v>
      </c>
      <c r="V2311" s="17">
        <v>1.0980322613823814</v>
      </c>
      <c r="W2311" t="s">
        <v>11024</v>
      </c>
      <c r="X2311" s="21">
        <v>-27.3600420019925</v>
      </c>
      <c r="Y2311" s="21">
        <v>-53.558486464326997</v>
      </c>
      <c r="Z2311">
        <v>0</v>
      </c>
    </row>
    <row r="2312" spans="1:26" x14ac:dyDescent="0.25">
      <c r="A2312" t="str">
        <f t="shared" si="36"/>
        <v>São José do HortêncioRS</v>
      </c>
      <c r="B2312" s="8">
        <v>2017</v>
      </c>
      <c r="C2312" s="9" t="s">
        <v>456</v>
      </c>
      <c r="D2312" s="9" t="s">
        <v>2517</v>
      </c>
      <c r="E2312" s="9" t="s">
        <v>3320</v>
      </c>
      <c r="F2312" s="9" t="s">
        <v>3321</v>
      </c>
      <c r="G2312" s="10" t="s">
        <v>7637</v>
      </c>
      <c r="H2312" s="11">
        <v>27050.92</v>
      </c>
      <c r="I2312" s="11">
        <v>122892.33100000001</v>
      </c>
      <c r="J2312" s="12">
        <v>4543.0000532329404</v>
      </c>
      <c r="K2312" s="13" t="s">
        <v>7640</v>
      </c>
      <c r="L2312" s="13">
        <v>0</v>
      </c>
      <c r="M2312" s="14">
        <v>0</v>
      </c>
      <c r="N2312" s="15">
        <v>0</v>
      </c>
      <c r="O2312" s="16" t="s">
        <v>7637</v>
      </c>
      <c r="P2312" s="16" t="s">
        <v>7637</v>
      </c>
      <c r="Q2312" s="16" t="s">
        <v>7637</v>
      </c>
      <c r="R2312" s="16" t="s">
        <v>7637</v>
      </c>
      <c r="S2312" s="16" t="s">
        <v>7637</v>
      </c>
      <c r="T2312" s="16">
        <v>0</v>
      </c>
      <c r="U2312">
        <v>0</v>
      </c>
      <c r="V2312" s="17">
        <v>1.1844569481639284</v>
      </c>
      <c r="W2312" t="s">
        <v>12159</v>
      </c>
      <c r="X2312" s="21">
        <v>-29.524719488919899</v>
      </c>
      <c r="Y2312" s="21">
        <v>-51.248517641875601</v>
      </c>
      <c r="Z2312">
        <v>0</v>
      </c>
    </row>
    <row r="2313" spans="1:26" x14ac:dyDescent="0.25">
      <c r="A2313" t="str">
        <f t="shared" si="36"/>
        <v>BarãoRS</v>
      </c>
      <c r="B2313" s="8">
        <v>2017</v>
      </c>
      <c r="C2313" s="9" t="s">
        <v>456</v>
      </c>
      <c r="D2313" s="9" t="s">
        <v>2517</v>
      </c>
      <c r="E2313" s="9" t="s">
        <v>3322</v>
      </c>
      <c r="F2313" s="9" t="s">
        <v>3323</v>
      </c>
      <c r="G2313" s="10" t="s">
        <v>7637</v>
      </c>
      <c r="H2313" s="11">
        <v>28395.89</v>
      </c>
      <c r="I2313" s="11">
        <v>173470.47099999999</v>
      </c>
      <c r="J2313" s="12">
        <v>6108.9992601041913</v>
      </c>
      <c r="K2313" s="13" t="s">
        <v>7640</v>
      </c>
      <c r="L2313" s="13">
        <v>0</v>
      </c>
      <c r="M2313" s="14">
        <v>0</v>
      </c>
      <c r="N2313" s="15">
        <v>0</v>
      </c>
      <c r="O2313" s="16" t="s">
        <v>7637</v>
      </c>
      <c r="P2313" s="16" t="s">
        <v>7637</v>
      </c>
      <c r="Q2313" s="16" t="s">
        <v>7637</v>
      </c>
      <c r="R2313" s="16" t="s">
        <v>7637</v>
      </c>
      <c r="S2313" s="16" t="s">
        <v>7637</v>
      </c>
      <c r="T2313" s="16">
        <v>0</v>
      </c>
      <c r="U2313">
        <v>0</v>
      </c>
      <c r="V2313" s="17">
        <v>1.2457220426530582</v>
      </c>
      <c r="W2313" t="s">
        <v>8115</v>
      </c>
      <c r="X2313" s="21">
        <v>-29.3763636337249</v>
      </c>
      <c r="Y2313" s="21">
        <v>-51.499334401128301</v>
      </c>
      <c r="Z2313">
        <v>0</v>
      </c>
    </row>
    <row r="2314" spans="1:26" x14ac:dyDescent="0.25">
      <c r="A2314" t="str">
        <f t="shared" si="36"/>
        <v>IlópolisRS</v>
      </c>
      <c r="B2314" s="8">
        <v>2017</v>
      </c>
      <c r="C2314" s="9" t="s">
        <v>456</v>
      </c>
      <c r="D2314" s="9" t="s">
        <v>2517</v>
      </c>
      <c r="E2314" s="9" t="s">
        <v>3324</v>
      </c>
      <c r="F2314" s="9" t="s">
        <v>3325</v>
      </c>
      <c r="G2314" s="10" t="s">
        <v>7637</v>
      </c>
      <c r="H2314" s="11">
        <v>26520.62</v>
      </c>
      <c r="I2314" s="11">
        <v>111439.65</v>
      </c>
      <c r="J2314" s="12">
        <v>4202.0001794829832</v>
      </c>
      <c r="K2314" s="13" t="s">
        <v>7641</v>
      </c>
      <c r="L2314" s="13">
        <v>0</v>
      </c>
      <c r="M2314" s="14">
        <v>0</v>
      </c>
      <c r="N2314" s="15">
        <v>0</v>
      </c>
      <c r="O2314" s="16" t="s">
        <v>7637</v>
      </c>
      <c r="P2314" s="16" t="s">
        <v>7637</v>
      </c>
      <c r="Q2314" s="16" t="s">
        <v>7637</v>
      </c>
      <c r="R2314" s="16" t="s">
        <v>7637</v>
      </c>
      <c r="S2314" s="16" t="s">
        <v>7637</v>
      </c>
      <c r="T2314" s="16">
        <v>0</v>
      </c>
      <c r="U2314">
        <v>0</v>
      </c>
      <c r="V2314" s="17">
        <v>1.1607849598873203</v>
      </c>
      <c r="W2314" t="s">
        <v>9718</v>
      </c>
      <c r="X2314" s="21">
        <v>-28.928725393930499</v>
      </c>
      <c r="Y2314" s="21">
        <v>-52.126271148433197</v>
      </c>
      <c r="Z2314">
        <v>0</v>
      </c>
    </row>
    <row r="2315" spans="1:26" x14ac:dyDescent="0.25">
      <c r="A2315" t="str">
        <f t="shared" si="36"/>
        <v>SerranópolisGO</v>
      </c>
      <c r="B2315" s="8">
        <v>2017</v>
      </c>
      <c r="C2315" s="9" t="s">
        <v>2202</v>
      </c>
      <c r="D2315" s="9" t="s">
        <v>2237</v>
      </c>
      <c r="E2315" s="9" t="s">
        <v>3326</v>
      </c>
      <c r="F2315" s="9" t="s">
        <v>3327</v>
      </c>
      <c r="G2315" s="10" t="s">
        <v>7637</v>
      </c>
      <c r="H2315" s="11">
        <v>46075.8</v>
      </c>
      <c r="I2315" s="11">
        <v>383488.86300000001</v>
      </c>
      <c r="J2315" s="12">
        <v>8322.9995572513108</v>
      </c>
      <c r="K2315" s="13" t="s">
        <v>7641</v>
      </c>
      <c r="L2315" s="13">
        <v>0</v>
      </c>
      <c r="M2315" s="14">
        <v>0</v>
      </c>
      <c r="N2315" s="15">
        <v>0</v>
      </c>
      <c r="O2315" s="16" t="s">
        <v>7637</v>
      </c>
      <c r="P2315" s="16" t="s">
        <v>7637</v>
      </c>
      <c r="Q2315" s="16" t="s">
        <v>7637</v>
      </c>
      <c r="R2315" s="16" t="s">
        <v>7637</v>
      </c>
      <c r="S2315" s="16" t="s">
        <v>7637</v>
      </c>
      <c r="T2315" s="16">
        <v>0</v>
      </c>
      <c r="U2315">
        <v>0</v>
      </c>
      <c r="V2315" s="17">
        <v>2.0198481130866677</v>
      </c>
      <c r="W2315" t="s">
        <v>12386</v>
      </c>
      <c r="X2315" s="21">
        <v>-18.3071723928403</v>
      </c>
      <c r="Y2315" s="21">
        <v>-51.959055794751698</v>
      </c>
      <c r="Z2315">
        <v>0</v>
      </c>
    </row>
    <row r="2316" spans="1:26" x14ac:dyDescent="0.25">
      <c r="A2316" t="str">
        <f t="shared" si="36"/>
        <v>Ribas do Rio PardoMS</v>
      </c>
      <c r="B2316" s="8">
        <v>2017</v>
      </c>
      <c r="C2316" s="9" t="s">
        <v>2202</v>
      </c>
      <c r="D2316" s="9" t="s">
        <v>2203</v>
      </c>
      <c r="E2316" s="9" t="s">
        <v>3328</v>
      </c>
      <c r="F2316" s="9" t="s">
        <v>3328</v>
      </c>
      <c r="G2316" s="10" t="s">
        <v>7637</v>
      </c>
      <c r="H2316" s="11">
        <v>40490.379999999997</v>
      </c>
      <c r="I2316" s="11">
        <v>966950.64899999998</v>
      </c>
      <c r="J2316" s="12">
        <v>23880.997140555362</v>
      </c>
      <c r="K2316" s="13" t="s">
        <v>7645</v>
      </c>
      <c r="L2316" s="13">
        <v>0</v>
      </c>
      <c r="M2316" s="14">
        <v>0</v>
      </c>
      <c r="N2316" s="15">
        <v>0</v>
      </c>
      <c r="O2316" s="16" t="s">
        <v>7637</v>
      </c>
      <c r="P2316" s="16" t="s">
        <v>7637</v>
      </c>
      <c r="Q2316" s="16" t="s">
        <v>7637</v>
      </c>
      <c r="R2316" s="16" t="s">
        <v>7637</v>
      </c>
      <c r="S2316" s="16" t="s">
        <v>7637</v>
      </c>
      <c r="T2316" s="16">
        <v>0</v>
      </c>
      <c r="U2316">
        <v>0</v>
      </c>
      <c r="V2316" s="17">
        <v>1.8050332303636738</v>
      </c>
      <c r="W2316" t="s">
        <v>11592</v>
      </c>
      <c r="X2316" s="21">
        <v>-20.444985363550501</v>
      </c>
      <c r="Y2316" s="21">
        <v>-53.759253895644299</v>
      </c>
      <c r="Z2316">
        <v>0</v>
      </c>
    </row>
    <row r="2317" spans="1:26" x14ac:dyDescent="0.25">
      <c r="A2317" t="str">
        <f t="shared" si="36"/>
        <v>Bonfinópolis de MinasMG</v>
      </c>
      <c r="B2317" s="8">
        <v>2017</v>
      </c>
      <c r="C2317" s="9" t="s">
        <v>18</v>
      </c>
      <c r="D2317" s="9" t="s">
        <v>163</v>
      </c>
      <c r="E2317" s="9" t="s">
        <v>3329</v>
      </c>
      <c r="F2317" s="9" t="s">
        <v>3330</v>
      </c>
      <c r="G2317" s="10" t="s">
        <v>7637</v>
      </c>
      <c r="H2317" s="11">
        <v>34946.36</v>
      </c>
      <c r="I2317" s="11">
        <v>201430.82500000001</v>
      </c>
      <c r="J2317" s="12">
        <v>5764.0001705470904</v>
      </c>
      <c r="K2317" s="13" t="s">
        <v>7641</v>
      </c>
      <c r="L2317" s="13">
        <v>0</v>
      </c>
      <c r="M2317" s="14">
        <v>0</v>
      </c>
      <c r="N2317" s="15">
        <v>0</v>
      </c>
      <c r="O2317" s="16" t="s">
        <v>7637</v>
      </c>
      <c r="P2317" s="16" t="s">
        <v>7637</v>
      </c>
      <c r="Q2317" s="16" t="s">
        <v>7637</v>
      </c>
      <c r="R2317" s="16" t="s">
        <v>7637</v>
      </c>
      <c r="S2317" s="16" t="s">
        <v>7637</v>
      </c>
      <c r="T2317" s="16">
        <v>0</v>
      </c>
      <c r="U2317">
        <v>0</v>
      </c>
      <c r="V2317" s="17">
        <v>1.5303782813246978</v>
      </c>
      <c r="W2317" t="s">
        <v>8314</v>
      </c>
      <c r="X2317" s="21">
        <v>-16.565957990910601</v>
      </c>
      <c r="Y2317" s="21">
        <v>-45.988062107973199</v>
      </c>
      <c r="Z2317">
        <v>0</v>
      </c>
    </row>
    <row r="2318" spans="1:26" x14ac:dyDescent="0.25">
      <c r="A2318" t="str">
        <f t="shared" si="36"/>
        <v>CarbonitaMG</v>
      </c>
      <c r="B2318" s="8">
        <v>2017</v>
      </c>
      <c r="C2318" s="9" t="s">
        <v>18</v>
      </c>
      <c r="D2318" s="9" t="s">
        <v>163</v>
      </c>
      <c r="E2318" s="9" t="s">
        <v>3331</v>
      </c>
      <c r="F2318" s="9" t="s">
        <v>3331</v>
      </c>
      <c r="G2318" s="10" t="s">
        <v>7637</v>
      </c>
      <c r="H2318" s="11">
        <v>13447.58</v>
      </c>
      <c r="I2318" s="11">
        <v>128343.679</v>
      </c>
      <c r="J2318" s="12">
        <v>9543.9981766236015</v>
      </c>
      <c r="K2318" s="13" t="s">
        <v>7642</v>
      </c>
      <c r="L2318" s="13">
        <v>0</v>
      </c>
      <c r="M2318" s="14">
        <v>0</v>
      </c>
      <c r="N2318" s="15">
        <v>0</v>
      </c>
      <c r="O2318" s="16" t="s">
        <v>7637</v>
      </c>
      <c r="P2318" s="16" t="s">
        <v>7637</v>
      </c>
      <c r="Q2318" s="16" t="s">
        <v>7637</v>
      </c>
      <c r="R2318" s="16" t="s">
        <v>7637</v>
      </c>
      <c r="S2318" s="16" t="s">
        <v>7637</v>
      </c>
      <c r="T2318" s="16">
        <v>0</v>
      </c>
      <c r="U2318">
        <v>0</v>
      </c>
      <c r="V2318" s="17">
        <v>0.60022728534628589</v>
      </c>
      <c r="W2318" t="s">
        <v>8684</v>
      </c>
      <c r="X2318" s="21">
        <v>-17.525957434608198</v>
      </c>
      <c r="Y2318" s="21">
        <v>-43.014047306301897</v>
      </c>
      <c r="Z2318">
        <v>0</v>
      </c>
    </row>
    <row r="2319" spans="1:26" x14ac:dyDescent="0.25">
      <c r="A2319" t="str">
        <f t="shared" si="36"/>
        <v>IvotiRS</v>
      </c>
      <c r="B2319" s="8">
        <v>2017</v>
      </c>
      <c r="C2319" s="9" t="s">
        <v>456</v>
      </c>
      <c r="D2319" s="9" t="s">
        <v>2517</v>
      </c>
      <c r="E2319" s="9" t="s">
        <v>3332</v>
      </c>
      <c r="F2319" s="9" t="s">
        <v>3332</v>
      </c>
      <c r="G2319" s="10" t="s">
        <v>7637</v>
      </c>
      <c r="H2319" s="11">
        <v>40144.18</v>
      </c>
      <c r="I2319" s="11">
        <v>903806.15099999995</v>
      </c>
      <c r="J2319" s="12">
        <v>22514.002054594213</v>
      </c>
      <c r="K2319" s="13" t="s">
        <v>7636</v>
      </c>
      <c r="L2319" s="13">
        <v>0</v>
      </c>
      <c r="M2319" s="14">
        <v>0</v>
      </c>
      <c r="N2319" s="15">
        <v>0</v>
      </c>
      <c r="O2319" s="16" t="s">
        <v>7637</v>
      </c>
      <c r="P2319" s="16" t="s">
        <v>7637</v>
      </c>
      <c r="Q2319" s="16" t="s">
        <v>7637</v>
      </c>
      <c r="R2319" s="16" t="s">
        <v>7637</v>
      </c>
      <c r="S2319" s="16" t="s">
        <v>7637</v>
      </c>
      <c r="T2319" s="16">
        <v>0</v>
      </c>
      <c r="U2319">
        <v>0</v>
      </c>
      <c r="V2319" s="17">
        <v>1.7874002122661798</v>
      </c>
      <c r="W2319" t="s">
        <v>9988</v>
      </c>
      <c r="X2319" s="21">
        <v>-29.5999427947492</v>
      </c>
      <c r="Y2319" s="21">
        <v>-51.153777795378602</v>
      </c>
      <c r="Z2319">
        <v>0</v>
      </c>
    </row>
    <row r="2320" spans="1:26" x14ac:dyDescent="0.25">
      <c r="A2320" t="str">
        <f t="shared" si="36"/>
        <v>Coronel PilarRS</v>
      </c>
      <c r="B2320" s="8">
        <v>2017</v>
      </c>
      <c r="C2320" s="9" t="s">
        <v>456</v>
      </c>
      <c r="D2320" s="9" t="s">
        <v>2517</v>
      </c>
      <c r="E2320" s="9" t="s">
        <v>3333</v>
      </c>
      <c r="F2320" s="9" t="s">
        <v>3333</v>
      </c>
      <c r="G2320" s="10" t="s">
        <v>7637</v>
      </c>
      <c r="H2320" s="11">
        <v>22379.89</v>
      </c>
      <c r="I2320" s="11">
        <v>38672.455999999998</v>
      </c>
      <c r="J2320" s="12">
        <v>1728.0002716724703</v>
      </c>
      <c r="K2320" s="13" t="s">
        <v>7641</v>
      </c>
      <c r="L2320" s="13">
        <v>0</v>
      </c>
      <c r="M2320" s="14">
        <v>0</v>
      </c>
      <c r="N2320" s="15">
        <v>0</v>
      </c>
      <c r="O2320" s="16" t="s">
        <v>7637</v>
      </c>
      <c r="P2320" s="16" t="s">
        <v>7637</v>
      </c>
      <c r="Q2320" s="16" t="s">
        <v>7637</v>
      </c>
      <c r="R2320" s="16" t="s">
        <v>7637</v>
      </c>
      <c r="S2320" s="16" t="s">
        <v>7637</v>
      </c>
      <c r="T2320" s="16">
        <v>0</v>
      </c>
      <c r="U2320">
        <v>0</v>
      </c>
      <c r="V2320" s="17">
        <v>0.97637085375361121</v>
      </c>
      <c r="W2320" t="s">
        <v>8979</v>
      </c>
      <c r="X2320" s="21">
        <v>-29.2699534139159</v>
      </c>
      <c r="Y2320" s="21">
        <v>-51.685185121310901</v>
      </c>
      <c r="Z2320">
        <v>0</v>
      </c>
    </row>
    <row r="2321" spans="1:26" x14ac:dyDescent="0.25">
      <c r="A2321" t="str">
        <f t="shared" si="36"/>
        <v>Bom PrincípioRS</v>
      </c>
      <c r="B2321" s="8">
        <v>2017</v>
      </c>
      <c r="C2321" s="9" t="s">
        <v>456</v>
      </c>
      <c r="D2321" s="9" t="s">
        <v>2517</v>
      </c>
      <c r="E2321" s="9" t="s">
        <v>3334</v>
      </c>
      <c r="F2321" s="9" t="s">
        <v>3335</v>
      </c>
      <c r="G2321" s="10" t="s">
        <v>7637</v>
      </c>
      <c r="H2321" s="11">
        <v>40561.86</v>
      </c>
      <c r="I2321" s="11">
        <v>534970.43500000006</v>
      </c>
      <c r="J2321" s="12">
        <v>13189.001564523916</v>
      </c>
      <c r="K2321" s="13" t="s">
        <v>7636</v>
      </c>
      <c r="L2321" s="13">
        <v>0</v>
      </c>
      <c r="M2321" s="14">
        <v>0</v>
      </c>
      <c r="N2321" s="15">
        <v>0</v>
      </c>
      <c r="O2321" s="16" t="s">
        <v>7637</v>
      </c>
      <c r="P2321" s="16" t="s">
        <v>7637</v>
      </c>
      <c r="Q2321" s="16" t="s">
        <v>7637</v>
      </c>
      <c r="R2321" s="16" t="s">
        <v>7637</v>
      </c>
      <c r="S2321" s="16" t="s">
        <v>7637</v>
      </c>
      <c r="T2321" s="16">
        <v>0</v>
      </c>
      <c r="U2321">
        <v>0</v>
      </c>
      <c r="V2321" s="17">
        <v>1.7885396221485204</v>
      </c>
      <c r="W2321" t="s">
        <v>8301</v>
      </c>
      <c r="X2321" s="21">
        <v>-29.486112922395002</v>
      </c>
      <c r="Y2321" s="21">
        <v>-51.355215611079501</v>
      </c>
      <c r="Z2321">
        <v>0</v>
      </c>
    </row>
    <row r="2322" spans="1:26" x14ac:dyDescent="0.25">
      <c r="A2322" t="str">
        <f t="shared" si="36"/>
        <v>Fátima do SulMS</v>
      </c>
      <c r="B2322" s="8">
        <v>2017</v>
      </c>
      <c r="C2322" s="9" t="s">
        <v>2202</v>
      </c>
      <c r="D2322" s="9" t="s">
        <v>2203</v>
      </c>
      <c r="E2322" s="9" t="s">
        <v>3336</v>
      </c>
      <c r="F2322" s="9" t="s">
        <v>3337</v>
      </c>
      <c r="G2322" s="10" t="s">
        <v>7637</v>
      </c>
      <c r="H2322" s="11">
        <v>24535.61</v>
      </c>
      <c r="I2322" s="11">
        <v>470617.49900000001</v>
      </c>
      <c r="J2322" s="12">
        <v>19180.998516034451</v>
      </c>
      <c r="K2322" s="13" t="s">
        <v>7636</v>
      </c>
      <c r="L2322" s="13">
        <v>0</v>
      </c>
      <c r="M2322" s="14">
        <v>0</v>
      </c>
      <c r="N2322" s="15">
        <v>0</v>
      </c>
      <c r="O2322" s="16" t="s">
        <v>7637</v>
      </c>
      <c r="P2322" s="16" t="s">
        <v>7637</v>
      </c>
      <c r="Q2322" s="16" t="s">
        <v>7637</v>
      </c>
      <c r="R2322" s="16" t="s">
        <v>7637</v>
      </c>
      <c r="S2322" s="16" t="s">
        <v>7637</v>
      </c>
      <c r="T2322" s="16">
        <v>0</v>
      </c>
      <c r="U2322">
        <v>0</v>
      </c>
      <c r="V2322" s="17">
        <v>1.0997937988779161</v>
      </c>
      <c r="W2322" t="s">
        <v>9306</v>
      </c>
      <c r="X2322" s="21">
        <v>-22.379379158862498</v>
      </c>
      <c r="Y2322" s="21">
        <v>-54.513514030436802</v>
      </c>
      <c r="Z2322">
        <v>0</v>
      </c>
    </row>
    <row r="2323" spans="1:26" x14ac:dyDescent="0.25">
      <c r="A2323" t="str">
        <f t="shared" si="36"/>
        <v>IbirapuitãRS</v>
      </c>
      <c r="B2323" s="8">
        <v>2017</v>
      </c>
      <c r="C2323" s="9" t="s">
        <v>456</v>
      </c>
      <c r="D2323" s="9" t="s">
        <v>2517</v>
      </c>
      <c r="E2323" s="9" t="s">
        <v>3338</v>
      </c>
      <c r="F2323" s="9" t="s">
        <v>3339</v>
      </c>
      <c r="G2323" s="10" t="s">
        <v>7637</v>
      </c>
      <c r="H2323" s="11">
        <v>22915.39</v>
      </c>
      <c r="I2323" s="11">
        <v>95213.460999999996</v>
      </c>
      <c r="J2323" s="12">
        <v>4155.0006785832575</v>
      </c>
      <c r="K2323" s="13" t="s">
        <v>7641</v>
      </c>
      <c r="L2323" s="13">
        <v>0</v>
      </c>
      <c r="M2323" s="14">
        <v>0</v>
      </c>
      <c r="N2323" s="15">
        <v>0</v>
      </c>
      <c r="O2323" s="16" t="s">
        <v>7637</v>
      </c>
      <c r="P2323" s="16" t="s">
        <v>7637</v>
      </c>
      <c r="Q2323" s="16" t="s">
        <v>7637</v>
      </c>
      <c r="R2323" s="16" t="s">
        <v>7637</v>
      </c>
      <c r="S2323" s="16" t="s">
        <v>7637</v>
      </c>
      <c r="T2323" s="16">
        <v>0</v>
      </c>
      <c r="U2323">
        <v>0</v>
      </c>
      <c r="V2323" s="17">
        <v>1.003757261279637</v>
      </c>
      <c r="W2323" t="s">
        <v>9660</v>
      </c>
      <c r="X2323" s="21">
        <v>-28.623982118316199</v>
      </c>
      <c r="Y2323" s="21">
        <v>-52.510940884816897</v>
      </c>
      <c r="Z2323">
        <v>0</v>
      </c>
    </row>
    <row r="2324" spans="1:26" x14ac:dyDescent="0.25">
      <c r="A2324" t="str">
        <f t="shared" si="36"/>
        <v>AragoiâniaGO</v>
      </c>
      <c r="B2324" s="8">
        <v>2017</v>
      </c>
      <c r="C2324" s="9" t="s">
        <v>2202</v>
      </c>
      <c r="D2324" s="9" t="s">
        <v>2237</v>
      </c>
      <c r="E2324" s="9" t="s">
        <v>3340</v>
      </c>
      <c r="F2324" s="9" t="s">
        <v>3341</v>
      </c>
      <c r="G2324" s="10" t="s">
        <v>7637</v>
      </c>
      <c r="H2324" s="11">
        <v>10799.32</v>
      </c>
      <c r="I2324" s="11">
        <v>105455.314</v>
      </c>
      <c r="J2324" s="12">
        <v>9764.9957589922342</v>
      </c>
      <c r="K2324" s="13" t="s">
        <v>7642</v>
      </c>
      <c r="L2324" s="13">
        <v>0</v>
      </c>
      <c r="M2324" s="14">
        <v>0</v>
      </c>
      <c r="N2324" s="15">
        <v>0</v>
      </c>
      <c r="O2324" s="16" t="s">
        <v>7637</v>
      </c>
      <c r="P2324" s="16" t="s">
        <v>7637</v>
      </c>
      <c r="Q2324" s="16" t="s">
        <v>7637</v>
      </c>
      <c r="R2324" s="16" t="s">
        <v>7637</v>
      </c>
      <c r="S2324" s="16" t="s">
        <v>7637</v>
      </c>
      <c r="T2324" s="16">
        <v>0</v>
      </c>
      <c r="U2324">
        <v>0</v>
      </c>
      <c r="V2324" s="17">
        <v>0.48516670065735484</v>
      </c>
      <c r="W2324" t="s">
        <v>7945</v>
      </c>
      <c r="X2324" s="21">
        <v>-16.909149865569301</v>
      </c>
      <c r="Y2324" s="21">
        <v>-49.448049416410697</v>
      </c>
      <c r="Z2324">
        <v>0</v>
      </c>
    </row>
    <row r="2325" spans="1:26" x14ac:dyDescent="0.25">
      <c r="A2325" t="str">
        <f t="shared" si="36"/>
        <v>ChapadaRS</v>
      </c>
      <c r="B2325" s="8">
        <v>2017</v>
      </c>
      <c r="C2325" s="9" t="s">
        <v>456</v>
      </c>
      <c r="D2325" s="9" t="s">
        <v>2517</v>
      </c>
      <c r="E2325" s="9" t="s">
        <v>3342</v>
      </c>
      <c r="F2325" s="9" t="s">
        <v>3342</v>
      </c>
      <c r="G2325" s="10" t="s">
        <v>7637</v>
      </c>
      <c r="H2325" s="11">
        <v>45523.33</v>
      </c>
      <c r="I2325" s="11">
        <v>436887.41899999999</v>
      </c>
      <c r="J2325" s="12">
        <v>9597.0004610822616</v>
      </c>
      <c r="K2325" s="13" t="s">
        <v>7641</v>
      </c>
      <c r="L2325" s="13">
        <v>0</v>
      </c>
      <c r="M2325" s="14">
        <v>0</v>
      </c>
      <c r="N2325" s="15">
        <v>0</v>
      </c>
      <c r="O2325" s="16" t="s">
        <v>7637</v>
      </c>
      <c r="P2325" s="16" t="s">
        <v>7637</v>
      </c>
      <c r="Q2325" s="16" t="s">
        <v>7637</v>
      </c>
      <c r="R2325" s="16" t="s">
        <v>7637</v>
      </c>
      <c r="S2325" s="16" t="s">
        <v>7637</v>
      </c>
      <c r="T2325" s="16">
        <v>0</v>
      </c>
      <c r="U2325">
        <v>0</v>
      </c>
      <c r="V2325" s="17">
        <v>1.9981693251849171</v>
      </c>
      <c r="W2325" t="s">
        <v>8818</v>
      </c>
      <c r="X2325" s="21">
        <v>-28.056335797817201</v>
      </c>
      <c r="Y2325" s="21">
        <v>-53.066976336466197</v>
      </c>
      <c r="Z2325">
        <v>0</v>
      </c>
    </row>
    <row r="2326" spans="1:26" x14ac:dyDescent="0.25">
      <c r="A2326" t="str">
        <f t="shared" si="36"/>
        <v>JutiMS</v>
      </c>
      <c r="B2326" s="8">
        <v>2017</v>
      </c>
      <c r="C2326" s="9" t="s">
        <v>2202</v>
      </c>
      <c r="D2326" s="9" t="s">
        <v>2203</v>
      </c>
      <c r="E2326" s="9" t="s">
        <v>3343</v>
      </c>
      <c r="F2326" s="9" t="s">
        <v>3343</v>
      </c>
      <c r="G2326" s="10" t="s">
        <v>7637</v>
      </c>
      <c r="H2326" s="11">
        <v>38292.47</v>
      </c>
      <c r="I2326" s="11">
        <v>250930.56299999999</v>
      </c>
      <c r="J2326" s="12">
        <v>6553.0001851538955</v>
      </c>
      <c r="K2326" s="13" t="s">
        <v>7641</v>
      </c>
      <c r="L2326" s="13">
        <v>0</v>
      </c>
      <c r="M2326" s="14">
        <v>0</v>
      </c>
      <c r="N2326" s="15">
        <v>0</v>
      </c>
      <c r="O2326" s="16" t="s">
        <v>7637</v>
      </c>
      <c r="P2326" s="16" t="s">
        <v>7637</v>
      </c>
      <c r="Q2326" s="16" t="s">
        <v>7637</v>
      </c>
      <c r="R2326" s="16" t="s">
        <v>7637</v>
      </c>
      <c r="S2326" s="16" t="s">
        <v>7637</v>
      </c>
      <c r="T2326" s="16">
        <v>0</v>
      </c>
      <c r="U2326">
        <v>0</v>
      </c>
      <c r="V2326" s="17">
        <v>1.6775235635940549</v>
      </c>
      <c r="W2326" t="s">
        <v>10181</v>
      </c>
      <c r="X2326" s="21">
        <v>-22.860092983169601</v>
      </c>
      <c r="Y2326" s="21">
        <v>-54.606567115894798</v>
      </c>
      <c r="Z2326">
        <v>0</v>
      </c>
    </row>
    <row r="2327" spans="1:26" x14ac:dyDescent="0.25">
      <c r="A2327" t="str">
        <f t="shared" si="36"/>
        <v>NatalândiaMG</v>
      </c>
      <c r="B2327" s="8">
        <v>2017</v>
      </c>
      <c r="C2327" s="9" t="s">
        <v>18</v>
      </c>
      <c r="D2327" s="9" t="s">
        <v>163</v>
      </c>
      <c r="E2327" s="9" t="s">
        <v>3344</v>
      </c>
      <c r="F2327" s="9" t="s">
        <v>3345</v>
      </c>
      <c r="G2327" s="10" t="s">
        <v>7637</v>
      </c>
      <c r="H2327" s="11">
        <v>12964.17</v>
      </c>
      <c r="I2327" s="11">
        <v>43844.839</v>
      </c>
      <c r="J2327" s="12">
        <v>3382.0012387989359</v>
      </c>
      <c r="K2327" s="13" t="s">
        <v>7642</v>
      </c>
      <c r="L2327" s="13">
        <v>0</v>
      </c>
      <c r="M2327" s="14">
        <v>0</v>
      </c>
      <c r="N2327" s="15">
        <v>0</v>
      </c>
      <c r="O2327" s="16" t="s">
        <v>7637</v>
      </c>
      <c r="P2327" s="16" t="s">
        <v>7637</v>
      </c>
      <c r="Q2327" s="16" t="s">
        <v>7637</v>
      </c>
      <c r="R2327" s="16" t="s">
        <v>7637</v>
      </c>
      <c r="S2327" s="16" t="s">
        <v>7637</v>
      </c>
      <c r="T2327" s="16">
        <v>0</v>
      </c>
      <c r="U2327">
        <v>0</v>
      </c>
      <c r="V2327" s="17">
        <v>0.56931376457208349</v>
      </c>
      <c r="W2327" t="s">
        <v>10735</v>
      </c>
      <c r="X2327" s="21">
        <v>-16.505916466607001</v>
      </c>
      <c r="Y2327" s="21">
        <v>-46.494126723619701</v>
      </c>
      <c r="Z2327">
        <v>0</v>
      </c>
    </row>
    <row r="2328" spans="1:26" x14ac:dyDescent="0.25">
      <c r="A2328" t="str">
        <f t="shared" si="36"/>
        <v>Barra do GuaritaRS</v>
      </c>
      <c r="B2328" s="8">
        <v>2017</v>
      </c>
      <c r="C2328" s="9" t="s">
        <v>456</v>
      </c>
      <c r="D2328" s="9" t="s">
        <v>2517</v>
      </c>
      <c r="E2328" s="9" t="s">
        <v>3346</v>
      </c>
      <c r="F2328" s="9" t="s">
        <v>3346</v>
      </c>
      <c r="G2328" s="10" t="s">
        <v>7637</v>
      </c>
      <c r="H2328" s="11">
        <v>12939.6</v>
      </c>
      <c r="I2328" s="11">
        <v>42092.510999999999</v>
      </c>
      <c r="J2328" s="12">
        <v>3252.9993971992953</v>
      </c>
      <c r="K2328" s="13" t="s">
        <v>7642</v>
      </c>
      <c r="L2328" s="13">
        <v>0</v>
      </c>
      <c r="M2328" s="14">
        <v>0</v>
      </c>
      <c r="N2328" s="15">
        <v>0</v>
      </c>
      <c r="O2328" s="16" t="s">
        <v>7637</v>
      </c>
      <c r="P2328" s="16" t="s">
        <v>7637</v>
      </c>
      <c r="Q2328" s="16" t="s">
        <v>7637</v>
      </c>
      <c r="R2328" s="16" t="s">
        <v>7637</v>
      </c>
      <c r="S2328" s="16" t="s">
        <v>7637</v>
      </c>
      <c r="T2328" s="16">
        <v>0</v>
      </c>
      <c r="U2328">
        <v>0</v>
      </c>
      <c r="V2328" s="17">
        <v>0.56803820116055159</v>
      </c>
      <c r="W2328" t="s">
        <v>8147</v>
      </c>
      <c r="X2328" s="21">
        <v>-27.193139216938398</v>
      </c>
      <c r="Y2328" s="21">
        <v>-53.711324712920302</v>
      </c>
      <c r="Z2328">
        <v>0</v>
      </c>
    </row>
    <row r="2329" spans="1:26" x14ac:dyDescent="0.25">
      <c r="A2329" t="str">
        <f t="shared" si="36"/>
        <v>Campo BomRS</v>
      </c>
      <c r="B2329" s="8">
        <v>2017</v>
      </c>
      <c r="C2329" s="9" t="s">
        <v>456</v>
      </c>
      <c r="D2329" s="9" t="s">
        <v>2517</v>
      </c>
      <c r="E2329" s="9" t="s">
        <v>3347</v>
      </c>
      <c r="F2329" s="9" t="s">
        <v>3347</v>
      </c>
      <c r="G2329" s="10">
        <v>2322.69</v>
      </c>
      <c r="H2329" s="11">
        <v>43365.16</v>
      </c>
      <c r="I2329" s="11">
        <v>2815006.0010000002</v>
      </c>
      <c r="J2329" s="12">
        <v>64914.00010976554</v>
      </c>
      <c r="K2329" s="13" t="s">
        <v>7640</v>
      </c>
      <c r="L2329" s="13">
        <v>0</v>
      </c>
      <c r="M2329" s="14">
        <v>0</v>
      </c>
      <c r="N2329" s="15">
        <v>0</v>
      </c>
      <c r="O2329" s="16" t="s">
        <v>7637</v>
      </c>
      <c r="P2329" s="16" t="s">
        <v>7637</v>
      </c>
      <c r="Q2329" s="16" t="s">
        <v>7637</v>
      </c>
      <c r="R2329" s="16" t="s">
        <v>7637</v>
      </c>
      <c r="S2329" s="16" t="s">
        <v>7637</v>
      </c>
      <c r="T2329" s="16">
        <v>0</v>
      </c>
      <c r="U2329">
        <v>0</v>
      </c>
      <c r="V2329" s="17">
        <v>12.145231427215686</v>
      </c>
      <c r="W2329" t="s">
        <v>8552</v>
      </c>
      <c r="X2329" s="21">
        <v>-29.675174234162601</v>
      </c>
      <c r="Y2329" s="21">
        <v>-51.061052519955702</v>
      </c>
      <c r="Z2329">
        <v>0</v>
      </c>
    </row>
    <row r="2330" spans="1:26" x14ac:dyDescent="0.25">
      <c r="A2330" t="str">
        <f t="shared" si="36"/>
        <v>BocaiúvaMG</v>
      </c>
      <c r="B2330" s="8">
        <v>2017</v>
      </c>
      <c r="C2330" s="9" t="s">
        <v>18</v>
      </c>
      <c r="D2330" s="9" t="s">
        <v>163</v>
      </c>
      <c r="E2330" s="9" t="s">
        <v>3348</v>
      </c>
      <c r="F2330" s="9" t="s">
        <v>3349</v>
      </c>
      <c r="G2330" s="10" t="s">
        <v>7646</v>
      </c>
      <c r="H2330" s="11">
        <v>15891.3</v>
      </c>
      <c r="I2330" s="11">
        <v>797234.91799999995</v>
      </c>
      <c r="J2330" s="12">
        <v>50168.011301781473</v>
      </c>
      <c r="K2330" s="13" t="s">
        <v>7636</v>
      </c>
      <c r="L2330" s="13">
        <v>0</v>
      </c>
      <c r="M2330" s="14">
        <v>0</v>
      </c>
      <c r="N2330" s="15">
        <v>0</v>
      </c>
      <c r="O2330" s="16" t="s">
        <v>7637</v>
      </c>
      <c r="P2330" s="16" t="s">
        <v>7637</v>
      </c>
      <c r="Q2330" s="16" t="s">
        <v>7637</v>
      </c>
      <c r="R2330" s="16" t="s">
        <v>7637</v>
      </c>
      <c r="S2330" s="16" t="s">
        <v>7637</v>
      </c>
      <c r="T2330" s="16">
        <v>0</v>
      </c>
      <c r="U2330">
        <v>0</v>
      </c>
      <c r="V2330" s="17">
        <v>0.77266012797614281</v>
      </c>
      <c r="W2330" t="s">
        <v>8272</v>
      </c>
      <c r="X2330" s="21">
        <v>-17.114006261454499</v>
      </c>
      <c r="Y2330" s="21">
        <v>-43.810797006734298</v>
      </c>
      <c r="Z2330">
        <v>0</v>
      </c>
    </row>
    <row r="2331" spans="1:26" x14ac:dyDescent="0.25">
      <c r="A2331" t="str">
        <f t="shared" si="36"/>
        <v>Lindolfo CollorRS</v>
      </c>
      <c r="B2331" s="8">
        <v>2017</v>
      </c>
      <c r="C2331" s="9" t="s">
        <v>456</v>
      </c>
      <c r="D2331" s="9" t="s">
        <v>2517</v>
      </c>
      <c r="E2331" s="9" t="s">
        <v>3350</v>
      </c>
      <c r="F2331" s="9" t="s">
        <v>3350</v>
      </c>
      <c r="G2331" s="10" t="s">
        <v>7637</v>
      </c>
      <c r="H2331" s="11">
        <v>52057.5</v>
      </c>
      <c r="I2331" s="11">
        <v>300111.495</v>
      </c>
      <c r="J2331" s="12">
        <v>5765.0001440714595</v>
      </c>
      <c r="K2331" s="13" t="s">
        <v>7640</v>
      </c>
      <c r="L2331" s="13">
        <v>0</v>
      </c>
      <c r="M2331" s="14">
        <v>0</v>
      </c>
      <c r="N2331" s="15">
        <v>0</v>
      </c>
      <c r="O2331" s="16" t="s">
        <v>7637</v>
      </c>
      <c r="P2331" s="16" t="s">
        <v>7637</v>
      </c>
      <c r="Q2331" s="16" t="s">
        <v>7637</v>
      </c>
      <c r="R2331" s="16" t="s">
        <v>7637</v>
      </c>
      <c r="S2331" s="16" t="s">
        <v>7637</v>
      </c>
      <c r="T2331" s="16">
        <v>0</v>
      </c>
      <c r="U2331">
        <v>0</v>
      </c>
      <c r="V2331" s="17">
        <v>2.2755187825427217</v>
      </c>
      <c r="W2331" t="s">
        <v>10293</v>
      </c>
      <c r="X2331" s="21">
        <v>-29.595004595872599</v>
      </c>
      <c r="Y2331" s="21">
        <v>-51.2088332994892</v>
      </c>
      <c r="Z2331">
        <v>0</v>
      </c>
    </row>
    <row r="2332" spans="1:26" x14ac:dyDescent="0.25">
      <c r="A2332" t="str">
        <f t="shared" si="36"/>
        <v>MuçumRS</v>
      </c>
      <c r="B2332" s="8">
        <v>2017</v>
      </c>
      <c r="C2332" s="9" t="s">
        <v>456</v>
      </c>
      <c r="D2332" s="9" t="s">
        <v>2517</v>
      </c>
      <c r="E2332" s="9" t="s">
        <v>3351</v>
      </c>
      <c r="F2332" s="9" t="s">
        <v>3352</v>
      </c>
      <c r="G2332" s="10" t="s">
        <v>7637</v>
      </c>
      <c r="H2332" s="11">
        <v>56675.81</v>
      </c>
      <c r="I2332" s="11">
        <v>283719.09499999997</v>
      </c>
      <c r="J2332" s="12">
        <v>5005.9998260280709</v>
      </c>
      <c r="K2332" s="13" t="s">
        <v>7640</v>
      </c>
      <c r="L2332" s="13">
        <v>0</v>
      </c>
      <c r="M2332" s="14">
        <v>0</v>
      </c>
      <c r="N2332" s="15">
        <v>0</v>
      </c>
      <c r="O2332" s="16" t="s">
        <v>7637</v>
      </c>
      <c r="P2332" s="16" t="s">
        <v>7637</v>
      </c>
      <c r="Q2332" s="16" t="s">
        <v>7637</v>
      </c>
      <c r="R2332" s="16" t="s">
        <v>7637</v>
      </c>
      <c r="S2332" s="16" t="s">
        <v>7637</v>
      </c>
      <c r="T2332" s="16">
        <v>0</v>
      </c>
      <c r="U2332">
        <v>0</v>
      </c>
      <c r="V2332" s="17">
        <v>2.4751347634399381</v>
      </c>
      <c r="W2332" t="s">
        <v>10704</v>
      </c>
      <c r="X2332" s="21">
        <v>-29.166793537830898</v>
      </c>
      <c r="Y2332" s="21">
        <v>-51.874720757032499</v>
      </c>
      <c r="Z2332">
        <v>0</v>
      </c>
    </row>
    <row r="2333" spans="1:26" x14ac:dyDescent="0.25">
      <c r="A2333" t="str">
        <f t="shared" si="36"/>
        <v>ColatinaES</v>
      </c>
      <c r="B2333" s="8">
        <v>2017</v>
      </c>
      <c r="C2333" s="9" t="s">
        <v>18</v>
      </c>
      <c r="D2333" s="9" t="s">
        <v>2313</v>
      </c>
      <c r="E2333" s="9" t="s">
        <v>3353</v>
      </c>
      <c r="F2333" s="9" t="s">
        <v>3353</v>
      </c>
      <c r="G2333" s="10">
        <v>1875.93</v>
      </c>
      <c r="H2333" s="11">
        <v>26863.05</v>
      </c>
      <c r="I2333" s="11">
        <v>3345121.895</v>
      </c>
      <c r="J2333" s="12">
        <v>124525.02210285132</v>
      </c>
      <c r="K2333" s="13" t="s">
        <v>7636</v>
      </c>
      <c r="L2333" s="13">
        <v>0</v>
      </c>
      <c r="M2333" s="14">
        <v>0</v>
      </c>
      <c r="N2333" s="15">
        <v>0</v>
      </c>
      <c r="O2333" s="16" t="s">
        <v>7637</v>
      </c>
      <c r="P2333" s="16" t="s">
        <v>7637</v>
      </c>
      <c r="Q2333" s="16" t="s">
        <v>7637</v>
      </c>
      <c r="R2333" s="16" t="s">
        <v>7637</v>
      </c>
      <c r="S2333" s="16" t="s">
        <v>7637</v>
      </c>
      <c r="T2333" s="16">
        <v>0</v>
      </c>
      <c r="U2333">
        <v>0</v>
      </c>
      <c r="V2333" s="17">
        <v>9.5705468196873333</v>
      </c>
      <c r="W2333" t="s">
        <v>8875</v>
      </c>
      <c r="X2333" s="21">
        <v>-19.549794379751798</v>
      </c>
      <c r="Y2333" s="21">
        <v>-40.627244436326798</v>
      </c>
      <c r="Z2333">
        <v>0</v>
      </c>
    </row>
    <row r="2334" spans="1:26" x14ac:dyDescent="0.25">
      <c r="A2334" t="str">
        <f t="shared" si="36"/>
        <v>Tio HugoRS</v>
      </c>
      <c r="B2334" s="8">
        <v>2017</v>
      </c>
      <c r="C2334" s="9" t="s">
        <v>456</v>
      </c>
      <c r="D2334" s="9" t="s">
        <v>2517</v>
      </c>
      <c r="E2334" s="9" t="s">
        <v>3354</v>
      </c>
      <c r="F2334" s="9" t="s">
        <v>3354</v>
      </c>
      <c r="G2334" s="10" t="s">
        <v>7637</v>
      </c>
      <c r="H2334" s="11">
        <v>37110.65</v>
      </c>
      <c r="I2334" s="11">
        <v>109327.97900000001</v>
      </c>
      <c r="J2334" s="12">
        <v>2946.0001104804146</v>
      </c>
      <c r="K2334" s="13" t="s">
        <v>7638</v>
      </c>
      <c r="L2334" s="13">
        <v>0</v>
      </c>
      <c r="M2334" s="14">
        <v>0</v>
      </c>
      <c r="N2334" s="15">
        <v>0</v>
      </c>
      <c r="O2334" s="16" t="s">
        <v>7637</v>
      </c>
      <c r="P2334" s="16" t="s">
        <v>7637</v>
      </c>
      <c r="Q2334" s="16" t="s">
        <v>7637</v>
      </c>
      <c r="R2334" s="16" t="s">
        <v>7637</v>
      </c>
      <c r="S2334" s="16" t="s">
        <v>7637</v>
      </c>
      <c r="T2334" s="16">
        <v>0</v>
      </c>
      <c r="U2334">
        <v>0</v>
      </c>
      <c r="V2334" s="17">
        <v>1.6195396234877462</v>
      </c>
      <c r="W2334" t="s">
        <v>12598</v>
      </c>
      <c r="X2334" s="21">
        <v>-28.571702345550602</v>
      </c>
      <c r="Y2334" s="21">
        <v>-52.595963427842001</v>
      </c>
      <c r="Z2334">
        <v>0</v>
      </c>
    </row>
    <row r="2335" spans="1:26" x14ac:dyDescent="0.25">
      <c r="A2335" t="str">
        <f t="shared" si="36"/>
        <v>TupandiRS</v>
      </c>
      <c r="B2335" s="8">
        <v>2017</v>
      </c>
      <c r="C2335" s="9" t="s">
        <v>456</v>
      </c>
      <c r="D2335" s="9" t="s">
        <v>2517</v>
      </c>
      <c r="E2335" s="9" t="s">
        <v>3355</v>
      </c>
      <c r="F2335" s="9" t="s">
        <v>3355</v>
      </c>
      <c r="G2335" s="10" t="s">
        <v>7637</v>
      </c>
      <c r="H2335" s="11">
        <v>92994.66</v>
      </c>
      <c r="I2335" s="11">
        <v>415872.109</v>
      </c>
      <c r="J2335" s="12">
        <v>4471.9998868752255</v>
      </c>
      <c r="K2335" s="13" t="s">
        <v>7640</v>
      </c>
      <c r="L2335" s="13">
        <v>0</v>
      </c>
      <c r="M2335" s="14">
        <v>0</v>
      </c>
      <c r="N2335" s="15">
        <v>0</v>
      </c>
      <c r="O2335" s="16" t="s">
        <v>7637</v>
      </c>
      <c r="P2335" s="16" t="s">
        <v>7637</v>
      </c>
      <c r="Q2335" s="16" t="s">
        <v>7637</v>
      </c>
      <c r="R2335" s="16" t="s">
        <v>7637</v>
      </c>
      <c r="S2335" s="16" t="s">
        <v>7637</v>
      </c>
      <c r="T2335" s="16">
        <v>0</v>
      </c>
      <c r="U2335">
        <v>0</v>
      </c>
      <c r="V2335" s="17">
        <v>4.0552549848760435</v>
      </c>
      <c r="W2335" t="s">
        <v>12674</v>
      </c>
      <c r="X2335" s="21">
        <v>-29.4776636955526</v>
      </c>
      <c r="Y2335" s="21">
        <v>-51.417810983026797</v>
      </c>
      <c r="Z2335">
        <v>0</v>
      </c>
    </row>
    <row r="2336" spans="1:26" x14ac:dyDescent="0.25">
      <c r="A2336" t="str">
        <f t="shared" si="36"/>
        <v>SilvâniaGO</v>
      </c>
      <c r="B2336" s="8">
        <v>2017</v>
      </c>
      <c r="C2336" s="9" t="s">
        <v>2202</v>
      </c>
      <c r="D2336" s="9" t="s">
        <v>2237</v>
      </c>
      <c r="E2336" s="9" t="s">
        <v>3356</v>
      </c>
      <c r="F2336" s="9" t="s">
        <v>3357</v>
      </c>
      <c r="G2336" s="10" t="s">
        <v>7637</v>
      </c>
      <c r="H2336" s="11">
        <v>33107.300000000003</v>
      </c>
      <c r="I2336" s="11">
        <v>677971.36800000002</v>
      </c>
      <c r="J2336" s="12">
        <v>20478.00237409876</v>
      </c>
      <c r="K2336" s="13" t="s">
        <v>7641</v>
      </c>
      <c r="L2336" s="13">
        <v>0</v>
      </c>
      <c r="M2336" s="14">
        <v>0</v>
      </c>
      <c r="N2336" s="15">
        <v>0</v>
      </c>
      <c r="O2336" s="16" t="s">
        <v>7637</v>
      </c>
      <c r="P2336" s="16" t="s">
        <v>7637</v>
      </c>
      <c r="Q2336" s="16" t="s">
        <v>7637</v>
      </c>
      <c r="R2336" s="16" t="s">
        <v>7637</v>
      </c>
      <c r="S2336" s="16" t="s">
        <v>7637</v>
      </c>
      <c r="T2336" s="16">
        <v>0</v>
      </c>
      <c r="U2336">
        <v>0</v>
      </c>
      <c r="V2336" s="17">
        <v>1.4763485906789537</v>
      </c>
      <c r="W2336" t="s">
        <v>12414</v>
      </c>
      <c r="X2336" s="21">
        <v>-16.660423567824399</v>
      </c>
      <c r="Y2336" s="21">
        <v>-48.608720659749103</v>
      </c>
      <c r="Z2336">
        <v>0</v>
      </c>
    </row>
    <row r="2337" spans="1:26" x14ac:dyDescent="0.25">
      <c r="A2337" t="str">
        <f t="shared" si="36"/>
        <v>São Pedro da SerraRS</v>
      </c>
      <c r="B2337" s="8">
        <v>2017</v>
      </c>
      <c r="C2337" s="9" t="s">
        <v>456</v>
      </c>
      <c r="D2337" s="9" t="s">
        <v>2517</v>
      </c>
      <c r="E2337" s="9" t="s">
        <v>3358</v>
      </c>
      <c r="F2337" s="9" t="s">
        <v>3359</v>
      </c>
      <c r="G2337" s="10" t="s">
        <v>7637</v>
      </c>
      <c r="H2337" s="11">
        <v>19745.7</v>
      </c>
      <c r="I2337" s="11">
        <v>71854.618000000002</v>
      </c>
      <c r="J2337" s="12">
        <v>3639.0007951098214</v>
      </c>
      <c r="K2337" s="13" t="s">
        <v>7642</v>
      </c>
      <c r="L2337" s="13">
        <v>0</v>
      </c>
      <c r="M2337" s="14">
        <v>0</v>
      </c>
      <c r="N2337" s="15">
        <v>0</v>
      </c>
      <c r="O2337" s="16" t="s">
        <v>7637</v>
      </c>
      <c r="P2337" s="16" t="s">
        <v>7637</v>
      </c>
      <c r="Q2337" s="16" t="s">
        <v>7637</v>
      </c>
      <c r="R2337" s="16" t="s">
        <v>7637</v>
      </c>
      <c r="S2337" s="16" t="s">
        <v>7637</v>
      </c>
      <c r="T2337" s="16">
        <v>0</v>
      </c>
      <c r="U2337">
        <v>0</v>
      </c>
      <c r="V2337" s="17">
        <v>0.86491598977960227</v>
      </c>
      <c r="W2337" t="s">
        <v>12241</v>
      </c>
      <c r="X2337" s="21">
        <v>-29.4204621852146</v>
      </c>
      <c r="Y2337" s="21">
        <v>-51.510693527175498</v>
      </c>
      <c r="Z2337">
        <v>0</v>
      </c>
    </row>
    <row r="2338" spans="1:26" x14ac:dyDescent="0.25">
      <c r="A2338" t="str">
        <f t="shared" si="36"/>
        <v>Doutor RicardoRS</v>
      </c>
      <c r="B2338" s="8">
        <v>2017</v>
      </c>
      <c r="C2338" s="9" t="s">
        <v>456</v>
      </c>
      <c r="D2338" s="9" t="s">
        <v>2517</v>
      </c>
      <c r="E2338" s="9" t="s">
        <v>3360</v>
      </c>
      <c r="F2338" s="9" t="s">
        <v>3360</v>
      </c>
      <c r="G2338" s="10" t="s">
        <v>7637</v>
      </c>
      <c r="H2338" s="11">
        <v>25195.69</v>
      </c>
      <c r="I2338" s="11">
        <v>52180.271000000001</v>
      </c>
      <c r="J2338" s="12">
        <v>2070.9998813289099</v>
      </c>
      <c r="K2338" s="13" t="s">
        <v>7642</v>
      </c>
      <c r="L2338" s="13">
        <v>0</v>
      </c>
      <c r="M2338" s="14">
        <v>0</v>
      </c>
      <c r="N2338" s="15">
        <v>0</v>
      </c>
      <c r="O2338" s="16" t="s">
        <v>7637</v>
      </c>
      <c r="P2338" s="16" t="s">
        <v>7637</v>
      </c>
      <c r="Q2338" s="16" t="s">
        <v>7637</v>
      </c>
      <c r="R2338" s="16" t="s">
        <v>7637</v>
      </c>
      <c r="S2338" s="16" t="s">
        <v>7637</v>
      </c>
      <c r="T2338" s="16">
        <v>0</v>
      </c>
      <c r="U2338">
        <v>0</v>
      </c>
      <c r="V2338" s="17">
        <v>1.0994770525077244</v>
      </c>
      <c r="W2338" t="s">
        <v>9191</v>
      </c>
      <c r="X2338" s="21">
        <v>-29.085981251251098</v>
      </c>
      <c r="Y2338" s="21">
        <v>-51.9919414360578</v>
      </c>
      <c r="Z2338">
        <v>0</v>
      </c>
    </row>
    <row r="2339" spans="1:26" x14ac:dyDescent="0.25">
      <c r="A2339" t="str">
        <f t="shared" si="36"/>
        <v>São Félix de MinasMG</v>
      </c>
      <c r="B2339" s="8">
        <v>2017</v>
      </c>
      <c r="C2339" s="9" t="s">
        <v>18</v>
      </c>
      <c r="D2339" s="9" t="s">
        <v>163</v>
      </c>
      <c r="E2339" s="9" t="s">
        <v>3361</v>
      </c>
      <c r="F2339" s="9" t="s">
        <v>3362</v>
      </c>
      <c r="G2339" s="10" t="s">
        <v>7637</v>
      </c>
      <c r="H2339" s="11">
        <v>10390</v>
      </c>
      <c r="I2339" s="11">
        <v>35928.616000000002</v>
      </c>
      <c r="J2339" s="12">
        <v>3457.999615014437</v>
      </c>
      <c r="K2339" s="13" t="s">
        <v>7642</v>
      </c>
      <c r="L2339" s="13">
        <v>0</v>
      </c>
      <c r="M2339" s="14">
        <v>0</v>
      </c>
      <c r="N2339" s="15">
        <v>0</v>
      </c>
      <c r="O2339" s="16" t="s">
        <v>7637</v>
      </c>
      <c r="P2339" s="16" t="s">
        <v>7637</v>
      </c>
      <c r="Q2339" s="16" t="s">
        <v>7637</v>
      </c>
      <c r="R2339" s="16" t="s">
        <v>7637</v>
      </c>
      <c r="S2339" s="16" t="s">
        <v>7637</v>
      </c>
      <c r="T2339" s="16">
        <v>0</v>
      </c>
      <c r="U2339">
        <v>0</v>
      </c>
      <c r="V2339" s="17">
        <v>0.4573887971037045</v>
      </c>
      <c r="W2339" t="s">
        <v>12023</v>
      </c>
      <c r="X2339" s="21">
        <v>-18.596374754736601</v>
      </c>
      <c r="Y2339" s="21">
        <v>-41.489211680676398</v>
      </c>
      <c r="Z2339">
        <v>0</v>
      </c>
    </row>
    <row r="2340" spans="1:26" x14ac:dyDescent="0.25">
      <c r="A2340" t="str">
        <f t="shared" si="36"/>
        <v>Central de MinasMG</v>
      </c>
      <c r="B2340" s="8">
        <v>2017</v>
      </c>
      <c r="C2340" s="9" t="s">
        <v>18</v>
      </c>
      <c r="D2340" s="9" t="s">
        <v>163</v>
      </c>
      <c r="E2340" s="9" t="s">
        <v>3363</v>
      </c>
      <c r="F2340" s="9" t="s">
        <v>3363</v>
      </c>
      <c r="G2340" s="10" t="s">
        <v>7637</v>
      </c>
      <c r="H2340" s="11">
        <v>10951.37</v>
      </c>
      <c r="I2340" s="11">
        <v>77886.150999999998</v>
      </c>
      <c r="J2340" s="12">
        <v>7112.0006903245885</v>
      </c>
      <c r="K2340" s="13" t="s">
        <v>7642</v>
      </c>
      <c r="L2340" s="13">
        <v>0</v>
      </c>
      <c r="M2340" s="14">
        <v>0</v>
      </c>
      <c r="N2340" s="15">
        <v>0</v>
      </c>
      <c r="O2340" s="16" t="s">
        <v>7637</v>
      </c>
      <c r="P2340" s="16" t="s">
        <v>7637</v>
      </c>
      <c r="Q2340" s="16" t="s">
        <v>7637</v>
      </c>
      <c r="R2340" s="16" t="s">
        <v>7637</v>
      </c>
      <c r="S2340" s="16" t="s">
        <v>7637</v>
      </c>
      <c r="T2340" s="16">
        <v>0</v>
      </c>
      <c r="U2340">
        <v>0</v>
      </c>
      <c r="V2340" s="17">
        <v>0.48759960420215898</v>
      </c>
      <c r="W2340" t="s">
        <v>8793</v>
      </c>
      <c r="X2340" s="21">
        <v>-18.761668777157499</v>
      </c>
      <c r="Y2340" s="21">
        <v>-41.314680766528703</v>
      </c>
      <c r="Z2340">
        <v>0</v>
      </c>
    </row>
    <row r="2341" spans="1:26" x14ac:dyDescent="0.25">
      <c r="A2341" t="str">
        <f t="shared" si="36"/>
        <v>Aparecida de GoiâniaGO</v>
      </c>
      <c r="B2341" s="8">
        <v>2017</v>
      </c>
      <c r="C2341" s="9" t="s">
        <v>2202</v>
      </c>
      <c r="D2341" s="9" t="s">
        <v>2237</v>
      </c>
      <c r="E2341" s="9" t="s">
        <v>3364</v>
      </c>
      <c r="F2341" s="9" t="s">
        <v>3365</v>
      </c>
      <c r="G2341" s="10">
        <v>1903.93</v>
      </c>
      <c r="H2341" s="11">
        <v>23765.14</v>
      </c>
      <c r="I2341" s="11">
        <v>12882843.584000001</v>
      </c>
      <c r="J2341" s="12">
        <v>542089.95124792028</v>
      </c>
      <c r="K2341" s="13" t="s">
        <v>7636</v>
      </c>
      <c r="L2341" s="13">
        <v>0</v>
      </c>
      <c r="M2341" s="14">
        <v>0</v>
      </c>
      <c r="N2341" s="15">
        <v>0</v>
      </c>
      <c r="O2341" s="16" t="s">
        <v>7637</v>
      </c>
      <c r="P2341" s="16" t="s">
        <v>7637</v>
      </c>
      <c r="Q2341" s="16" t="s">
        <v>7637</v>
      </c>
      <c r="R2341" s="16" t="s">
        <v>7637</v>
      </c>
      <c r="S2341" s="16" t="s">
        <v>7637</v>
      </c>
      <c r="T2341" s="16">
        <v>0</v>
      </c>
      <c r="U2341">
        <v>0</v>
      </c>
      <c r="V2341" s="17">
        <v>10.260663336486896</v>
      </c>
      <c r="W2341" t="s">
        <v>7907</v>
      </c>
      <c r="X2341" s="21">
        <v>-16.820254932996399</v>
      </c>
      <c r="Y2341" s="21">
        <v>-49.247254983408901</v>
      </c>
      <c r="Z2341">
        <v>0</v>
      </c>
    </row>
    <row r="2342" spans="1:26" x14ac:dyDescent="0.25">
      <c r="A2342" t="str">
        <f t="shared" si="36"/>
        <v>Erval SecoRS</v>
      </c>
      <c r="B2342" s="8">
        <v>2017</v>
      </c>
      <c r="C2342" s="9" t="s">
        <v>456</v>
      </c>
      <c r="D2342" s="9" t="s">
        <v>2517</v>
      </c>
      <c r="E2342" s="9" t="s">
        <v>3366</v>
      </c>
      <c r="F2342" s="9" t="s">
        <v>3366</v>
      </c>
      <c r="G2342" s="10" t="s">
        <v>7637</v>
      </c>
      <c r="H2342" s="11">
        <v>30071.32</v>
      </c>
      <c r="I2342" s="11">
        <v>230346.337</v>
      </c>
      <c r="J2342" s="12">
        <v>7660.0008579603418</v>
      </c>
      <c r="K2342" s="13" t="s">
        <v>7641</v>
      </c>
      <c r="L2342" s="13">
        <v>0</v>
      </c>
      <c r="M2342" s="14">
        <v>0</v>
      </c>
      <c r="N2342" s="15">
        <v>0</v>
      </c>
      <c r="O2342" s="16" t="s">
        <v>7637</v>
      </c>
      <c r="P2342" s="16" t="s">
        <v>7637</v>
      </c>
      <c r="Q2342" s="16" t="s">
        <v>7637</v>
      </c>
      <c r="R2342" s="16" t="s">
        <v>7637</v>
      </c>
      <c r="S2342" s="16" t="s">
        <v>7637</v>
      </c>
      <c r="T2342" s="16">
        <v>0</v>
      </c>
      <c r="U2342">
        <v>0</v>
      </c>
      <c r="V2342" s="17">
        <v>1.3213930684923225</v>
      </c>
      <c r="W2342" t="s">
        <v>9248</v>
      </c>
      <c r="X2342" s="21">
        <v>-27.544782504241599</v>
      </c>
      <c r="Y2342" s="21">
        <v>-53.500958874605999</v>
      </c>
      <c r="Z2342">
        <v>0</v>
      </c>
    </row>
    <row r="2343" spans="1:26" x14ac:dyDescent="0.25">
      <c r="A2343" t="str">
        <f t="shared" si="36"/>
        <v>Alto Rio NovoES</v>
      </c>
      <c r="B2343" s="8">
        <v>2017</v>
      </c>
      <c r="C2343" s="9" t="s">
        <v>18</v>
      </c>
      <c r="D2343" s="9" t="s">
        <v>2313</v>
      </c>
      <c r="E2343" s="9" t="s">
        <v>3367</v>
      </c>
      <c r="F2343" s="9" t="s">
        <v>3367</v>
      </c>
      <c r="G2343" s="10" t="s">
        <v>7637</v>
      </c>
      <c r="H2343" s="11">
        <v>11611.06</v>
      </c>
      <c r="I2343" s="11">
        <v>93143.947</v>
      </c>
      <c r="J2343" s="12">
        <v>8022.0020394348148</v>
      </c>
      <c r="K2343" s="13" t="s">
        <v>7642</v>
      </c>
      <c r="L2343" s="13">
        <v>0</v>
      </c>
      <c r="M2343" s="14">
        <v>0</v>
      </c>
      <c r="N2343" s="15">
        <v>0</v>
      </c>
      <c r="O2343" s="16" t="s">
        <v>7637</v>
      </c>
      <c r="P2343" s="16" t="s">
        <v>7637</v>
      </c>
      <c r="Q2343" s="16" t="s">
        <v>7637</v>
      </c>
      <c r="R2343" s="16" t="s">
        <v>7637</v>
      </c>
      <c r="S2343" s="16" t="s">
        <v>7637</v>
      </c>
      <c r="T2343" s="16">
        <v>0</v>
      </c>
      <c r="U2343">
        <v>0</v>
      </c>
      <c r="V2343" s="17">
        <v>0.51777835092425706</v>
      </c>
      <c r="W2343" t="s">
        <v>7807</v>
      </c>
      <c r="X2343" s="21">
        <v>-19.0622725923022</v>
      </c>
      <c r="Y2343" s="21">
        <v>-41.021257272222101</v>
      </c>
      <c r="Z2343">
        <v>0</v>
      </c>
    </row>
    <row r="2344" spans="1:26" x14ac:dyDescent="0.25">
      <c r="A2344" t="str">
        <f t="shared" si="36"/>
        <v>Mendes PimentelMG</v>
      </c>
      <c r="B2344" s="8">
        <v>2017</v>
      </c>
      <c r="C2344" s="9" t="s">
        <v>18</v>
      </c>
      <c r="D2344" s="9" t="s">
        <v>163</v>
      </c>
      <c r="E2344" s="9" t="s">
        <v>3368</v>
      </c>
      <c r="F2344" s="9" t="s">
        <v>3368</v>
      </c>
      <c r="G2344" s="10" t="s">
        <v>7637</v>
      </c>
      <c r="H2344" s="11">
        <v>8547.42</v>
      </c>
      <c r="I2344" s="11">
        <v>56105.25</v>
      </c>
      <c r="J2344" s="12">
        <v>6563.9982591238058</v>
      </c>
      <c r="K2344" s="13" t="s">
        <v>7642</v>
      </c>
      <c r="L2344" s="13">
        <v>0</v>
      </c>
      <c r="M2344" s="14">
        <v>0</v>
      </c>
      <c r="N2344" s="15">
        <v>0</v>
      </c>
      <c r="O2344" s="16" t="s">
        <v>7637</v>
      </c>
      <c r="P2344" s="16" t="s">
        <v>7637</v>
      </c>
      <c r="Q2344" s="16" t="s">
        <v>7637</v>
      </c>
      <c r="R2344" s="16" t="s">
        <v>7637</v>
      </c>
      <c r="S2344" s="16" t="s">
        <v>7637</v>
      </c>
      <c r="T2344" s="16">
        <v>0</v>
      </c>
      <c r="U2344">
        <v>0</v>
      </c>
      <c r="V2344" s="17">
        <v>0.38203209015152545</v>
      </c>
      <c r="W2344" t="s">
        <v>10550</v>
      </c>
      <c r="X2344" s="21">
        <v>-18.663589194048701</v>
      </c>
      <c r="Y2344" s="21">
        <v>-41.405578218270001</v>
      </c>
      <c r="Z2344">
        <v>0</v>
      </c>
    </row>
    <row r="2345" spans="1:26" x14ac:dyDescent="0.25">
      <c r="A2345" t="str">
        <f t="shared" si="36"/>
        <v>CuparaqueMG</v>
      </c>
      <c r="B2345" s="8">
        <v>2017</v>
      </c>
      <c r="C2345" s="9" t="s">
        <v>18</v>
      </c>
      <c r="D2345" s="9" t="s">
        <v>163</v>
      </c>
      <c r="E2345" s="9" t="s">
        <v>3369</v>
      </c>
      <c r="F2345" s="9" t="s">
        <v>3369</v>
      </c>
      <c r="G2345" s="10" t="s">
        <v>7637</v>
      </c>
      <c r="H2345" s="11">
        <v>10280.42</v>
      </c>
      <c r="I2345" s="11">
        <v>51350.709000000003</v>
      </c>
      <c r="J2345" s="12">
        <v>4995.0010797224231</v>
      </c>
      <c r="K2345" s="13" t="s">
        <v>7642</v>
      </c>
      <c r="L2345" s="13">
        <v>0</v>
      </c>
      <c r="M2345" s="14">
        <v>0</v>
      </c>
      <c r="N2345" s="15">
        <v>0</v>
      </c>
      <c r="O2345" s="16" t="s">
        <v>7637</v>
      </c>
      <c r="P2345" s="16" t="s">
        <v>7637</v>
      </c>
      <c r="Q2345" s="16" t="s">
        <v>7637</v>
      </c>
      <c r="R2345" s="16" t="s">
        <v>7637</v>
      </c>
      <c r="S2345" s="16" t="s">
        <v>7637</v>
      </c>
      <c r="T2345" s="16">
        <v>0</v>
      </c>
      <c r="U2345">
        <v>0</v>
      </c>
      <c r="V2345" s="17">
        <v>0.45503980316011877</v>
      </c>
      <c r="W2345" t="s">
        <v>9070</v>
      </c>
      <c r="X2345" s="21">
        <v>-18.9653020385989</v>
      </c>
      <c r="Y2345" s="21">
        <v>-41.098969632370903</v>
      </c>
      <c r="Z2345">
        <v>0</v>
      </c>
    </row>
    <row r="2346" spans="1:26" x14ac:dyDescent="0.25">
      <c r="A2346" t="str">
        <f t="shared" si="36"/>
        <v>Salvador do SulRS</v>
      </c>
      <c r="B2346" s="8">
        <v>2017</v>
      </c>
      <c r="C2346" s="9" t="s">
        <v>456</v>
      </c>
      <c r="D2346" s="9" t="s">
        <v>2517</v>
      </c>
      <c r="E2346" s="9" t="s">
        <v>3370</v>
      </c>
      <c r="F2346" s="9" t="s">
        <v>3370</v>
      </c>
      <c r="G2346" s="10" t="s">
        <v>7637</v>
      </c>
      <c r="H2346" s="11">
        <v>38066.629999999997</v>
      </c>
      <c r="I2346" s="11">
        <v>282987.315</v>
      </c>
      <c r="J2346" s="12">
        <v>7433.9996737299834</v>
      </c>
      <c r="K2346" s="13" t="s">
        <v>7636</v>
      </c>
      <c r="L2346" s="13">
        <v>0</v>
      </c>
      <c r="M2346" s="14">
        <v>0</v>
      </c>
      <c r="N2346" s="15">
        <v>0</v>
      </c>
      <c r="O2346" s="16" t="s">
        <v>7637</v>
      </c>
      <c r="P2346" s="16" t="s">
        <v>7637</v>
      </c>
      <c r="Q2346" s="16" t="s">
        <v>7637</v>
      </c>
      <c r="R2346" s="16" t="s">
        <v>7637</v>
      </c>
      <c r="S2346" s="16" t="s">
        <v>7637</v>
      </c>
      <c r="T2346" s="16">
        <v>0</v>
      </c>
      <c r="U2346">
        <v>0</v>
      </c>
      <c r="V2346" s="17">
        <v>1.6692849618755341</v>
      </c>
      <c r="W2346" t="s">
        <v>11760</v>
      </c>
      <c r="X2346" s="21">
        <v>-29.441913568670198</v>
      </c>
      <c r="Y2346" s="21">
        <v>-51.511477542745901</v>
      </c>
      <c r="Z2346">
        <v>0</v>
      </c>
    </row>
    <row r="2347" spans="1:26" x14ac:dyDescent="0.25">
      <c r="A2347" t="str">
        <f t="shared" si="36"/>
        <v>PancasES</v>
      </c>
      <c r="B2347" s="8">
        <v>2017</v>
      </c>
      <c r="C2347" s="9" t="s">
        <v>18</v>
      </c>
      <c r="D2347" s="9" t="s">
        <v>2313</v>
      </c>
      <c r="E2347" s="9" t="s">
        <v>3371</v>
      </c>
      <c r="F2347" s="9" t="s">
        <v>3371</v>
      </c>
      <c r="G2347" s="10" t="s">
        <v>7637</v>
      </c>
      <c r="H2347" s="11">
        <v>9998.82</v>
      </c>
      <c r="I2347" s="11">
        <v>236942.128</v>
      </c>
      <c r="J2347" s="12">
        <v>23697.009047067553</v>
      </c>
      <c r="K2347" s="13" t="s">
        <v>7642</v>
      </c>
      <c r="L2347" s="13">
        <v>0</v>
      </c>
      <c r="M2347" s="14">
        <v>0</v>
      </c>
      <c r="N2347" s="15">
        <v>0</v>
      </c>
      <c r="O2347" s="16" t="s">
        <v>7637</v>
      </c>
      <c r="P2347" s="16" t="s">
        <v>7637</v>
      </c>
      <c r="Q2347" s="16" t="s">
        <v>7637</v>
      </c>
      <c r="R2347" s="16" t="s">
        <v>7637</v>
      </c>
      <c r="S2347" s="16" t="s">
        <v>7637</v>
      </c>
      <c r="T2347" s="16">
        <v>0</v>
      </c>
      <c r="U2347">
        <v>0</v>
      </c>
      <c r="V2347" s="17">
        <v>0.47218856680477367</v>
      </c>
      <c r="W2347" t="s">
        <v>11030</v>
      </c>
      <c r="X2347" s="21">
        <v>-19.223416584769101</v>
      </c>
      <c r="Y2347" s="21">
        <v>-40.8537913952458</v>
      </c>
      <c r="Z2347">
        <v>0</v>
      </c>
    </row>
    <row r="2348" spans="1:26" x14ac:dyDescent="0.25">
      <c r="A2348" t="str">
        <f t="shared" si="36"/>
        <v>Vista GaúchaRS</v>
      </c>
      <c r="B2348" s="8">
        <v>2017</v>
      </c>
      <c r="C2348" s="9" t="s">
        <v>456</v>
      </c>
      <c r="D2348" s="9" t="s">
        <v>2517</v>
      </c>
      <c r="E2348" s="9" t="s">
        <v>3372</v>
      </c>
      <c r="F2348" s="9" t="s">
        <v>3373</v>
      </c>
      <c r="G2348" s="10" t="s">
        <v>7637</v>
      </c>
      <c r="H2348" s="11">
        <v>23136.05</v>
      </c>
      <c r="I2348" s="11">
        <v>66678.09</v>
      </c>
      <c r="J2348" s="12">
        <v>2881.9997363422017</v>
      </c>
      <c r="K2348" s="13" t="s">
        <v>7644</v>
      </c>
      <c r="L2348" s="13">
        <v>0</v>
      </c>
      <c r="M2348" s="14">
        <v>0</v>
      </c>
      <c r="N2348" s="15">
        <v>0</v>
      </c>
      <c r="O2348" s="16" t="s">
        <v>7637</v>
      </c>
      <c r="P2348" s="16" t="s">
        <v>7637</v>
      </c>
      <c r="Q2348" s="16" t="s">
        <v>7637</v>
      </c>
      <c r="R2348" s="16" t="s">
        <v>7637</v>
      </c>
      <c r="S2348" s="16" t="s">
        <v>7637</v>
      </c>
      <c r="T2348" s="16">
        <v>0</v>
      </c>
      <c r="U2348">
        <v>0</v>
      </c>
      <c r="V2348" s="17">
        <v>1.0112179504597143</v>
      </c>
      <c r="W2348" t="s">
        <v>12865</v>
      </c>
      <c r="X2348" s="21">
        <v>-27.290684427444798</v>
      </c>
      <c r="Y2348" s="21">
        <v>-53.697840030031003</v>
      </c>
      <c r="Z2348">
        <v>0</v>
      </c>
    </row>
    <row r="2349" spans="1:26" x14ac:dyDescent="0.25">
      <c r="A2349" t="str">
        <f t="shared" si="36"/>
        <v>CezarinaGO</v>
      </c>
      <c r="B2349" s="8">
        <v>2017</v>
      </c>
      <c r="C2349" s="9" t="s">
        <v>2202</v>
      </c>
      <c r="D2349" s="9" t="s">
        <v>2237</v>
      </c>
      <c r="E2349" s="9" t="s">
        <v>3374</v>
      </c>
      <c r="F2349" s="9" t="s">
        <v>3374</v>
      </c>
      <c r="G2349" s="10" t="s">
        <v>7637</v>
      </c>
      <c r="H2349" s="11">
        <v>30743.01</v>
      </c>
      <c r="I2349" s="11">
        <v>257810.894</v>
      </c>
      <c r="J2349" s="12">
        <v>8386.0003948865124</v>
      </c>
      <c r="K2349" s="13" t="s">
        <v>7640</v>
      </c>
      <c r="L2349" s="13">
        <v>0</v>
      </c>
      <c r="M2349" s="14">
        <v>0</v>
      </c>
      <c r="N2349" s="15">
        <v>0</v>
      </c>
      <c r="O2349" s="16" t="s">
        <v>7637</v>
      </c>
      <c r="P2349" s="16" t="s">
        <v>7637</v>
      </c>
      <c r="Q2349" s="16" t="s">
        <v>7637</v>
      </c>
      <c r="R2349" s="16" t="s">
        <v>7637</v>
      </c>
      <c r="S2349" s="16" t="s">
        <v>7637</v>
      </c>
      <c r="T2349" s="16">
        <v>0</v>
      </c>
      <c r="U2349">
        <v>0</v>
      </c>
      <c r="V2349" s="17">
        <v>1.3519249561918645</v>
      </c>
      <c r="W2349" t="s">
        <v>8812</v>
      </c>
      <c r="X2349" s="21">
        <v>-16.972279448094</v>
      </c>
      <c r="Y2349" s="21">
        <v>-49.776216577212402</v>
      </c>
      <c r="Z2349">
        <v>0</v>
      </c>
    </row>
    <row r="2350" spans="1:26" x14ac:dyDescent="0.25">
      <c r="A2350" t="str">
        <f t="shared" si="36"/>
        <v>Estância VelhaRS</v>
      </c>
      <c r="B2350" s="8">
        <v>2017</v>
      </c>
      <c r="C2350" s="9" t="s">
        <v>456</v>
      </c>
      <c r="D2350" s="9" t="s">
        <v>2517</v>
      </c>
      <c r="E2350" s="9" t="s">
        <v>3375</v>
      </c>
      <c r="F2350" s="9" t="s">
        <v>3376</v>
      </c>
      <c r="G2350" s="10" t="s">
        <v>7646</v>
      </c>
      <c r="H2350" s="11">
        <v>27707.5</v>
      </c>
      <c r="I2350" s="11">
        <v>1310204.568</v>
      </c>
      <c r="J2350" s="12">
        <v>47287.000559415319</v>
      </c>
      <c r="K2350" s="13" t="s">
        <v>7636</v>
      </c>
      <c r="L2350" s="13">
        <v>0</v>
      </c>
      <c r="M2350" s="14">
        <v>0</v>
      </c>
      <c r="N2350" s="15">
        <v>0</v>
      </c>
      <c r="O2350" s="16" t="s">
        <v>7637</v>
      </c>
      <c r="P2350" s="16" t="s">
        <v>7637</v>
      </c>
      <c r="Q2350" s="16" t="s">
        <v>7637</v>
      </c>
      <c r="R2350" s="16" t="s">
        <v>7637</v>
      </c>
      <c r="S2350" s="16" t="s">
        <v>7637</v>
      </c>
      <c r="T2350" s="16">
        <v>0</v>
      </c>
      <c r="U2350">
        <v>0</v>
      </c>
      <c r="V2350" s="17">
        <v>1.2867536438559415</v>
      </c>
      <c r="W2350" t="s">
        <v>9271</v>
      </c>
      <c r="X2350" s="21">
        <v>-29.6540197776837</v>
      </c>
      <c r="Y2350" s="21">
        <v>-51.184791240878504</v>
      </c>
      <c r="Z2350">
        <v>0</v>
      </c>
    </row>
    <row r="2351" spans="1:26" x14ac:dyDescent="0.25">
      <c r="A2351" t="str">
        <f t="shared" si="36"/>
        <v>IbiraçuES</v>
      </c>
      <c r="B2351" s="8">
        <v>2017</v>
      </c>
      <c r="C2351" s="9" t="s">
        <v>18</v>
      </c>
      <c r="D2351" s="9" t="s">
        <v>2313</v>
      </c>
      <c r="E2351" s="9" t="s">
        <v>3377</v>
      </c>
      <c r="F2351" s="9" t="s">
        <v>3378</v>
      </c>
      <c r="G2351" s="10" t="s">
        <v>7637</v>
      </c>
      <c r="H2351" s="11">
        <v>19137.259999999998</v>
      </c>
      <c r="I2351" s="11">
        <v>240765.91399999999</v>
      </c>
      <c r="J2351" s="12">
        <v>12581.002400552639</v>
      </c>
      <c r="K2351" s="13" t="s">
        <v>7636</v>
      </c>
      <c r="L2351" s="13">
        <v>0</v>
      </c>
      <c r="M2351" s="14">
        <v>0</v>
      </c>
      <c r="N2351" s="15">
        <v>0</v>
      </c>
      <c r="O2351" s="16" t="s">
        <v>7637</v>
      </c>
      <c r="P2351" s="16" t="s">
        <v>7637</v>
      </c>
      <c r="Q2351" s="16" t="s">
        <v>7637</v>
      </c>
      <c r="R2351" s="16" t="s">
        <v>7637</v>
      </c>
      <c r="S2351" s="16" t="s">
        <v>7637</v>
      </c>
      <c r="T2351" s="16">
        <v>0</v>
      </c>
      <c r="U2351">
        <v>0</v>
      </c>
      <c r="V2351" s="17">
        <v>0.85319418460999652</v>
      </c>
      <c r="W2351" t="s">
        <v>9654</v>
      </c>
      <c r="X2351" s="21">
        <v>-19.837081061806298</v>
      </c>
      <c r="Y2351" s="21">
        <v>-40.373527195261097</v>
      </c>
      <c r="Z2351">
        <v>0</v>
      </c>
    </row>
    <row r="2352" spans="1:26" x14ac:dyDescent="0.25">
      <c r="A2352" t="str">
        <f t="shared" si="36"/>
        <v>Boa Vista do SulRS</v>
      </c>
      <c r="B2352" s="8">
        <v>2017</v>
      </c>
      <c r="C2352" s="9" t="s">
        <v>456</v>
      </c>
      <c r="D2352" s="9" t="s">
        <v>2517</v>
      </c>
      <c r="E2352" s="9" t="s">
        <v>3379</v>
      </c>
      <c r="F2352" s="9" t="s">
        <v>3379</v>
      </c>
      <c r="G2352" s="10" t="s">
        <v>7637</v>
      </c>
      <c r="H2352" s="11">
        <v>25679.93</v>
      </c>
      <c r="I2352" s="11">
        <v>73418.923999999999</v>
      </c>
      <c r="J2352" s="12">
        <v>2859.0001608259836</v>
      </c>
      <c r="K2352" s="13" t="s">
        <v>7642</v>
      </c>
      <c r="L2352" s="13">
        <v>0</v>
      </c>
      <c r="M2352" s="14">
        <v>0</v>
      </c>
      <c r="N2352" s="15">
        <v>0</v>
      </c>
      <c r="O2352" s="16" t="s">
        <v>7637</v>
      </c>
      <c r="P2352" s="16" t="s">
        <v>7637</v>
      </c>
      <c r="Q2352" s="16" t="s">
        <v>7637</v>
      </c>
      <c r="R2352" s="16" t="s">
        <v>7637</v>
      </c>
      <c r="S2352" s="16" t="s">
        <v>7637</v>
      </c>
      <c r="T2352" s="16">
        <v>0</v>
      </c>
      <c r="U2352">
        <v>0</v>
      </c>
      <c r="V2352" s="17">
        <v>1.1218940888627125</v>
      </c>
      <c r="W2352" t="s">
        <v>8265</v>
      </c>
      <c r="X2352" s="21">
        <v>-29.356665374792101</v>
      </c>
      <c r="Y2352" s="21">
        <v>-51.670155192875903</v>
      </c>
      <c r="Z2352">
        <v>0</v>
      </c>
    </row>
    <row r="2353" spans="1:26" x14ac:dyDescent="0.25">
      <c r="A2353" t="str">
        <f t="shared" si="36"/>
        <v>Novo HamburgoRS</v>
      </c>
      <c r="B2353" s="8">
        <v>2017</v>
      </c>
      <c r="C2353" s="9" t="s">
        <v>456</v>
      </c>
      <c r="D2353" s="9" t="s">
        <v>2517</v>
      </c>
      <c r="E2353" s="9" t="s">
        <v>3380</v>
      </c>
      <c r="F2353" s="9" t="s">
        <v>3380</v>
      </c>
      <c r="G2353" s="10">
        <v>2339.29</v>
      </c>
      <c r="H2353" s="11">
        <v>35013.51</v>
      </c>
      <c r="I2353" s="11">
        <v>8736150.6779999994</v>
      </c>
      <c r="J2353" s="12">
        <v>249507.99499964438</v>
      </c>
      <c r="K2353" s="13" t="s">
        <v>7636</v>
      </c>
      <c r="L2353" s="13">
        <v>3</v>
      </c>
      <c r="M2353" s="14">
        <v>1</v>
      </c>
      <c r="N2353" s="15">
        <v>6</v>
      </c>
      <c r="O2353" s="16">
        <v>0.66666666666666663</v>
      </c>
      <c r="P2353" s="16">
        <v>0</v>
      </c>
      <c r="Q2353" s="16">
        <v>0.16666666666666666</v>
      </c>
      <c r="R2353" s="16">
        <v>0</v>
      </c>
      <c r="S2353" s="16">
        <v>0</v>
      </c>
      <c r="T2353" s="16">
        <v>0.16666666666666674</v>
      </c>
      <c r="U2353">
        <v>3</v>
      </c>
      <c r="V2353" s="17">
        <v>14.14587469089151</v>
      </c>
      <c r="W2353" t="s">
        <v>10886</v>
      </c>
      <c r="X2353" s="21">
        <v>-29.688028008959499</v>
      </c>
      <c r="Y2353" s="21">
        <v>-51.133280053763201</v>
      </c>
      <c r="Z2353">
        <v>0</v>
      </c>
    </row>
    <row r="2354" spans="1:26" x14ac:dyDescent="0.25">
      <c r="A2354" t="str">
        <f t="shared" si="36"/>
        <v>PutingaRS</v>
      </c>
      <c r="B2354" s="8">
        <v>2017</v>
      </c>
      <c r="C2354" s="9" t="s">
        <v>456</v>
      </c>
      <c r="D2354" s="9" t="s">
        <v>2517</v>
      </c>
      <c r="E2354" s="9" t="s">
        <v>3381</v>
      </c>
      <c r="F2354" s="9" t="s">
        <v>3381</v>
      </c>
      <c r="G2354" s="10" t="s">
        <v>7637</v>
      </c>
      <c r="H2354" s="11">
        <v>22441.759999999998</v>
      </c>
      <c r="I2354" s="11">
        <v>93335.271999999997</v>
      </c>
      <c r="J2354" s="12">
        <v>4158.9996506512862</v>
      </c>
      <c r="K2354" s="13" t="s">
        <v>7642</v>
      </c>
      <c r="L2354" s="13">
        <v>0</v>
      </c>
      <c r="M2354" s="14">
        <v>0</v>
      </c>
      <c r="N2354" s="15">
        <v>0</v>
      </c>
      <c r="O2354" s="16" t="s">
        <v>7637</v>
      </c>
      <c r="P2354" s="16" t="s">
        <v>7637</v>
      </c>
      <c r="Q2354" s="16" t="s">
        <v>7637</v>
      </c>
      <c r="R2354" s="16" t="s">
        <v>7637</v>
      </c>
      <c r="S2354" s="16" t="s">
        <v>7637</v>
      </c>
      <c r="T2354" s="16">
        <v>0</v>
      </c>
      <c r="U2354">
        <v>0</v>
      </c>
      <c r="V2354" s="17">
        <v>0.98314535665133251</v>
      </c>
      <c r="W2354" t="s">
        <v>11494</v>
      </c>
      <c r="X2354" s="21">
        <v>-29.004969413038999</v>
      </c>
      <c r="Y2354" s="21">
        <v>-52.1573596813002</v>
      </c>
      <c r="Z2354">
        <v>0</v>
      </c>
    </row>
    <row r="2355" spans="1:26" x14ac:dyDescent="0.25">
      <c r="A2355" t="str">
        <f t="shared" si="36"/>
        <v>CaldazinhaGO</v>
      </c>
      <c r="B2355" s="8">
        <v>2017</v>
      </c>
      <c r="C2355" s="9" t="s">
        <v>2202</v>
      </c>
      <c r="D2355" s="9" t="s">
        <v>2237</v>
      </c>
      <c r="E2355" s="9" t="s">
        <v>3382</v>
      </c>
      <c r="F2355" s="9" t="s">
        <v>3382</v>
      </c>
      <c r="G2355" s="10" t="s">
        <v>7637</v>
      </c>
      <c r="H2355" s="11">
        <v>12820.44</v>
      </c>
      <c r="I2355" s="11">
        <v>47474.072999999997</v>
      </c>
      <c r="J2355" s="12">
        <v>3702.9987270327692</v>
      </c>
      <c r="K2355" s="13" t="s">
        <v>7642</v>
      </c>
      <c r="L2355" s="13">
        <v>0</v>
      </c>
      <c r="M2355" s="14">
        <v>0</v>
      </c>
      <c r="N2355" s="15">
        <v>0</v>
      </c>
      <c r="O2355" s="16" t="s">
        <v>7637</v>
      </c>
      <c r="P2355" s="16" t="s">
        <v>7637</v>
      </c>
      <c r="Q2355" s="16" t="s">
        <v>7637</v>
      </c>
      <c r="R2355" s="16" t="s">
        <v>7637</v>
      </c>
      <c r="S2355" s="16" t="s">
        <v>7637</v>
      </c>
      <c r="T2355" s="16">
        <v>0</v>
      </c>
      <c r="U2355">
        <v>0</v>
      </c>
      <c r="V2355" s="17">
        <v>0.56357024797608479</v>
      </c>
      <c r="W2355" t="s">
        <v>8499</v>
      </c>
      <c r="X2355" s="21">
        <v>-16.715522269991698</v>
      </c>
      <c r="Y2355" s="21">
        <v>-48.999187550140903</v>
      </c>
      <c r="Z2355">
        <v>0</v>
      </c>
    </row>
    <row r="2356" spans="1:26" x14ac:dyDescent="0.25">
      <c r="A2356" t="str">
        <f t="shared" si="36"/>
        <v>GlorinhaRS</v>
      </c>
      <c r="B2356" s="8">
        <v>2017</v>
      </c>
      <c r="C2356" s="9" t="s">
        <v>456</v>
      </c>
      <c r="D2356" s="9" t="s">
        <v>2517</v>
      </c>
      <c r="E2356" s="9" t="s">
        <v>3383</v>
      </c>
      <c r="F2356" s="9" t="s">
        <v>3383</v>
      </c>
      <c r="G2356" s="10" t="s">
        <v>7637</v>
      </c>
      <c r="H2356" s="11">
        <v>44378.89</v>
      </c>
      <c r="I2356" s="11">
        <v>339676.00199999998</v>
      </c>
      <c r="J2356" s="12">
        <v>7653.9995029168149</v>
      </c>
      <c r="K2356" s="13" t="s">
        <v>7640</v>
      </c>
      <c r="L2356" s="13">
        <v>0</v>
      </c>
      <c r="M2356" s="14">
        <v>0</v>
      </c>
      <c r="N2356" s="15">
        <v>0</v>
      </c>
      <c r="O2356" s="16" t="s">
        <v>7637</v>
      </c>
      <c r="P2356" s="16" t="s">
        <v>7637</v>
      </c>
      <c r="Q2356" s="16" t="s">
        <v>7637</v>
      </c>
      <c r="R2356" s="16" t="s">
        <v>7637</v>
      </c>
      <c r="S2356" s="16" t="s">
        <v>7637</v>
      </c>
      <c r="T2356" s="16">
        <v>0</v>
      </c>
      <c r="U2356">
        <v>0</v>
      </c>
      <c r="V2356" s="17">
        <v>1.9446661612685403</v>
      </c>
      <c r="W2356" t="s">
        <v>9469</v>
      </c>
      <c r="X2356" s="21">
        <v>-29.880279550774201</v>
      </c>
      <c r="Y2356" s="21">
        <v>-50.773813535891499</v>
      </c>
      <c r="Z2356">
        <v>0</v>
      </c>
    </row>
    <row r="2357" spans="1:26" x14ac:dyDescent="0.25">
      <c r="A2357" t="str">
        <f t="shared" si="36"/>
        <v>EncantadoRS</v>
      </c>
      <c r="B2357" s="8">
        <v>2017</v>
      </c>
      <c r="C2357" s="9" t="s">
        <v>456</v>
      </c>
      <c r="D2357" s="9" t="s">
        <v>2517</v>
      </c>
      <c r="E2357" s="9" t="s">
        <v>3384</v>
      </c>
      <c r="F2357" s="9" t="s">
        <v>3384</v>
      </c>
      <c r="G2357" s="10" t="s">
        <v>7637</v>
      </c>
      <c r="H2357" s="11">
        <v>37373.949999999997</v>
      </c>
      <c r="I2357" s="11">
        <v>827010.76199999999</v>
      </c>
      <c r="J2357" s="12">
        <v>22127.999903676227</v>
      </c>
      <c r="K2357" s="13" t="s">
        <v>7636</v>
      </c>
      <c r="L2357" s="13">
        <v>0</v>
      </c>
      <c r="M2357" s="14">
        <v>0</v>
      </c>
      <c r="N2357" s="15">
        <v>0</v>
      </c>
      <c r="O2357" s="16" t="s">
        <v>7637</v>
      </c>
      <c r="P2357" s="16" t="s">
        <v>7637</v>
      </c>
      <c r="Q2357" s="16" t="s">
        <v>7637</v>
      </c>
      <c r="R2357" s="16" t="s">
        <v>7637</v>
      </c>
      <c r="S2357" s="16" t="s">
        <v>7637</v>
      </c>
      <c r="T2357" s="16">
        <v>0</v>
      </c>
      <c r="U2357">
        <v>0</v>
      </c>
      <c r="V2357" s="17">
        <v>1.665669244810325</v>
      </c>
      <c r="W2357" t="s">
        <v>9221</v>
      </c>
      <c r="X2357" s="21">
        <v>-29.235617760495401</v>
      </c>
      <c r="Y2357" s="21">
        <v>-51.870736853293202</v>
      </c>
      <c r="Z2357">
        <v>0</v>
      </c>
    </row>
    <row r="2358" spans="1:26" x14ac:dyDescent="0.25">
      <c r="A2358" t="str">
        <f t="shared" si="36"/>
        <v>São João da LagoaMG</v>
      </c>
      <c r="B2358" s="8">
        <v>2017</v>
      </c>
      <c r="C2358" s="9" t="s">
        <v>18</v>
      </c>
      <c r="D2358" s="9" t="s">
        <v>163</v>
      </c>
      <c r="E2358" s="9" t="s">
        <v>3385</v>
      </c>
      <c r="F2358" s="9" t="s">
        <v>3386</v>
      </c>
      <c r="G2358" s="10" t="s">
        <v>7637</v>
      </c>
      <c r="H2358" s="11">
        <v>8676.64</v>
      </c>
      <c r="I2358" s="11">
        <v>42879.962</v>
      </c>
      <c r="J2358" s="12">
        <v>4942.0008205941476</v>
      </c>
      <c r="K2358" s="13" t="s">
        <v>7642</v>
      </c>
      <c r="L2358" s="13">
        <v>0</v>
      </c>
      <c r="M2358" s="14">
        <v>0</v>
      </c>
      <c r="N2358" s="15">
        <v>0</v>
      </c>
      <c r="O2358" s="16" t="s">
        <v>7637</v>
      </c>
      <c r="P2358" s="16" t="s">
        <v>7637</v>
      </c>
      <c r="Q2358" s="16" t="s">
        <v>7637</v>
      </c>
      <c r="R2358" s="16" t="s">
        <v>7637</v>
      </c>
      <c r="S2358" s="16" t="s">
        <v>7637</v>
      </c>
      <c r="T2358" s="16">
        <v>0</v>
      </c>
      <c r="U2358">
        <v>0</v>
      </c>
      <c r="V2358" s="17">
        <v>0.38512785648228748</v>
      </c>
      <c r="W2358" t="s">
        <v>12076</v>
      </c>
      <c r="X2358" s="21">
        <v>-16.850770030686601</v>
      </c>
      <c r="Y2358" s="21">
        <v>-44.3461185156889</v>
      </c>
      <c r="Z2358">
        <v>0</v>
      </c>
    </row>
    <row r="2359" spans="1:26" x14ac:dyDescent="0.25">
      <c r="A2359" t="str">
        <f t="shared" si="36"/>
        <v>Chapadão do SulMS</v>
      </c>
      <c r="B2359" s="8">
        <v>2017</v>
      </c>
      <c r="C2359" s="9" t="s">
        <v>2202</v>
      </c>
      <c r="D2359" s="9" t="s">
        <v>2203</v>
      </c>
      <c r="E2359" s="9" t="s">
        <v>3387</v>
      </c>
      <c r="F2359" s="9" t="s">
        <v>3388</v>
      </c>
      <c r="G2359" s="10" t="s">
        <v>7637</v>
      </c>
      <c r="H2359" s="11">
        <v>62084.66</v>
      </c>
      <c r="I2359" s="11">
        <v>1486306.7660000001</v>
      </c>
      <c r="J2359" s="12">
        <v>23940.000090199417</v>
      </c>
      <c r="K2359" s="13" t="s">
        <v>7636</v>
      </c>
      <c r="L2359" s="13">
        <v>0</v>
      </c>
      <c r="M2359" s="14">
        <v>0</v>
      </c>
      <c r="N2359" s="15">
        <v>0</v>
      </c>
      <c r="O2359" s="16" t="s">
        <v>7637</v>
      </c>
      <c r="P2359" s="16" t="s">
        <v>7637</v>
      </c>
      <c r="Q2359" s="16" t="s">
        <v>7637</v>
      </c>
      <c r="R2359" s="16" t="s">
        <v>7637</v>
      </c>
      <c r="S2359" s="16" t="s">
        <v>7637</v>
      </c>
      <c r="T2359" s="16">
        <v>0</v>
      </c>
      <c r="U2359">
        <v>0</v>
      </c>
      <c r="V2359" s="17">
        <v>2.7488749417943761</v>
      </c>
      <c r="W2359" t="s">
        <v>8826</v>
      </c>
      <c r="X2359" s="21">
        <v>-18.7884853837168</v>
      </c>
      <c r="Y2359" s="21">
        <v>-52.626760910804101</v>
      </c>
      <c r="Z2359">
        <v>0</v>
      </c>
    </row>
    <row r="2360" spans="1:26" x14ac:dyDescent="0.25">
      <c r="A2360" t="str">
        <f t="shared" si="36"/>
        <v>HarmoniaRS</v>
      </c>
      <c r="B2360" s="8">
        <v>2017</v>
      </c>
      <c r="C2360" s="9" t="s">
        <v>456</v>
      </c>
      <c r="D2360" s="9" t="s">
        <v>2517</v>
      </c>
      <c r="E2360" s="9" t="s">
        <v>3389</v>
      </c>
      <c r="F2360" s="9" t="s">
        <v>3389</v>
      </c>
      <c r="G2360" s="10" t="s">
        <v>7637</v>
      </c>
      <c r="H2360" s="11">
        <v>34308.46</v>
      </c>
      <c r="I2360" s="11">
        <v>160014.679</v>
      </c>
      <c r="J2360" s="12">
        <v>4664.0006284164319</v>
      </c>
      <c r="K2360" s="13" t="s">
        <v>7636</v>
      </c>
      <c r="L2360" s="13">
        <v>0</v>
      </c>
      <c r="M2360" s="14">
        <v>0</v>
      </c>
      <c r="N2360" s="15">
        <v>0</v>
      </c>
      <c r="O2360" s="16" t="s">
        <v>7637</v>
      </c>
      <c r="P2360" s="16" t="s">
        <v>7637</v>
      </c>
      <c r="Q2360" s="16" t="s">
        <v>7637</v>
      </c>
      <c r="R2360" s="16" t="s">
        <v>7637</v>
      </c>
      <c r="S2360" s="16" t="s">
        <v>7637</v>
      </c>
      <c r="T2360" s="16">
        <v>0</v>
      </c>
      <c r="U2360">
        <v>0</v>
      </c>
      <c r="V2360" s="17">
        <v>1.5006404227939072</v>
      </c>
      <c r="W2360" t="s">
        <v>9601</v>
      </c>
      <c r="X2360" s="21">
        <v>-29.551196103626101</v>
      </c>
      <c r="Y2360" s="21">
        <v>-51.420202535836502</v>
      </c>
      <c r="Z2360">
        <v>0</v>
      </c>
    </row>
    <row r="2361" spans="1:26" x14ac:dyDescent="0.25">
      <c r="A2361" t="str">
        <f t="shared" si="36"/>
        <v>Ponto ChiqueMG</v>
      </c>
      <c r="B2361" s="8">
        <v>2017</v>
      </c>
      <c r="C2361" s="9" t="s">
        <v>18</v>
      </c>
      <c r="D2361" s="9" t="s">
        <v>163</v>
      </c>
      <c r="E2361" s="9" t="s">
        <v>3390</v>
      </c>
      <c r="F2361" s="9" t="s">
        <v>3390</v>
      </c>
      <c r="G2361" s="10" t="s">
        <v>7637</v>
      </c>
      <c r="H2361" s="11">
        <v>8976.93</v>
      </c>
      <c r="I2361" s="11">
        <v>38232.733</v>
      </c>
      <c r="J2361" s="12">
        <v>4258.9986777216709</v>
      </c>
      <c r="K2361" s="13" t="s">
        <v>7642</v>
      </c>
      <c r="L2361" s="13">
        <v>0</v>
      </c>
      <c r="M2361" s="14">
        <v>0</v>
      </c>
      <c r="N2361" s="15">
        <v>0</v>
      </c>
      <c r="O2361" s="16" t="s">
        <v>7637</v>
      </c>
      <c r="P2361" s="16" t="s">
        <v>7637</v>
      </c>
      <c r="Q2361" s="16" t="s">
        <v>7637</v>
      </c>
      <c r="R2361" s="16" t="s">
        <v>7637</v>
      </c>
      <c r="S2361" s="16" t="s">
        <v>7637</v>
      </c>
      <c r="T2361" s="16">
        <v>0</v>
      </c>
      <c r="U2361">
        <v>0</v>
      </c>
      <c r="V2361" s="17">
        <v>0.39713440028024372</v>
      </c>
      <c r="W2361" t="s">
        <v>11378</v>
      </c>
      <c r="X2361" s="21">
        <v>-16.631815371949699</v>
      </c>
      <c r="Y2361" s="21">
        <v>-45.064057631486897</v>
      </c>
      <c r="Z2361">
        <v>0</v>
      </c>
    </row>
    <row r="2362" spans="1:26" x14ac:dyDescent="0.25">
      <c r="A2362" t="str">
        <f t="shared" si="36"/>
        <v>João NeivaES</v>
      </c>
      <c r="B2362" s="8">
        <v>2017</v>
      </c>
      <c r="C2362" s="9" t="s">
        <v>18</v>
      </c>
      <c r="D2362" s="9" t="s">
        <v>2313</v>
      </c>
      <c r="E2362" s="9" t="s">
        <v>3391</v>
      </c>
      <c r="F2362" s="9" t="s">
        <v>3392</v>
      </c>
      <c r="G2362" s="10" t="s">
        <v>7637</v>
      </c>
      <c r="H2362" s="11">
        <v>20399.93</v>
      </c>
      <c r="I2362" s="11">
        <v>350225.97399999999</v>
      </c>
      <c r="J2362" s="12">
        <v>17167.99881176063</v>
      </c>
      <c r="K2362" s="13" t="s">
        <v>7636</v>
      </c>
      <c r="L2362" s="13">
        <v>0</v>
      </c>
      <c r="M2362" s="14">
        <v>0</v>
      </c>
      <c r="N2362" s="15">
        <v>0</v>
      </c>
      <c r="O2362" s="16" t="s">
        <v>7637</v>
      </c>
      <c r="P2362" s="16" t="s">
        <v>7637</v>
      </c>
      <c r="Q2362" s="16" t="s">
        <v>7637</v>
      </c>
      <c r="R2362" s="16" t="s">
        <v>7637</v>
      </c>
      <c r="S2362" s="16" t="s">
        <v>7637</v>
      </c>
      <c r="T2362" s="16">
        <v>0</v>
      </c>
      <c r="U2362">
        <v>0</v>
      </c>
      <c r="V2362" s="17">
        <v>0.91587612470632551</v>
      </c>
      <c r="W2362" t="s">
        <v>10115</v>
      </c>
      <c r="X2362" s="21">
        <v>-19.758186709755901</v>
      </c>
      <c r="Y2362" s="21">
        <v>-40.3862961189255</v>
      </c>
      <c r="Z2362">
        <v>0</v>
      </c>
    </row>
    <row r="2363" spans="1:26" x14ac:dyDescent="0.25">
      <c r="A2363" t="str">
        <f t="shared" si="36"/>
        <v>Não-Me-ToqueRS</v>
      </c>
      <c r="B2363" s="8">
        <v>2017</v>
      </c>
      <c r="C2363" s="9" t="s">
        <v>456</v>
      </c>
      <c r="D2363" s="9" t="s">
        <v>2517</v>
      </c>
      <c r="E2363" s="9" t="s">
        <v>3393</v>
      </c>
      <c r="F2363" s="9" t="s">
        <v>3394</v>
      </c>
      <c r="G2363" s="10" t="s">
        <v>7637</v>
      </c>
      <c r="H2363" s="11">
        <v>66717.81</v>
      </c>
      <c r="I2363" s="11">
        <v>1146545.5519999999</v>
      </c>
      <c r="J2363" s="12">
        <v>17184.999807397755</v>
      </c>
      <c r="K2363" s="13" t="s">
        <v>7640</v>
      </c>
      <c r="L2363" s="13">
        <v>0</v>
      </c>
      <c r="M2363" s="14">
        <v>0</v>
      </c>
      <c r="N2363" s="15">
        <v>0</v>
      </c>
      <c r="O2363" s="16" t="s">
        <v>7637</v>
      </c>
      <c r="P2363" s="16" t="s">
        <v>7637</v>
      </c>
      <c r="Q2363" s="16" t="s">
        <v>7637</v>
      </c>
      <c r="R2363" s="16" t="s">
        <v>7637</v>
      </c>
      <c r="S2363" s="16" t="s">
        <v>7637</v>
      </c>
      <c r="T2363" s="16">
        <v>0</v>
      </c>
      <c r="U2363">
        <v>0</v>
      </c>
      <c r="V2363" s="17">
        <v>2.9374473019878797</v>
      </c>
      <c r="W2363" t="s">
        <v>10731</v>
      </c>
      <c r="X2363" s="21">
        <v>-28.455248285631299</v>
      </c>
      <c r="Y2363" s="21">
        <v>-52.818613486538503</v>
      </c>
      <c r="Z2363">
        <v>0</v>
      </c>
    </row>
    <row r="2364" spans="1:26" x14ac:dyDescent="0.25">
      <c r="A2364" t="str">
        <f t="shared" si="36"/>
        <v>Palmeira das MissõesRS</v>
      </c>
      <c r="B2364" s="8">
        <v>2017</v>
      </c>
      <c r="C2364" s="9" t="s">
        <v>456</v>
      </c>
      <c r="D2364" s="9" t="s">
        <v>2517</v>
      </c>
      <c r="E2364" s="9" t="s">
        <v>3395</v>
      </c>
      <c r="F2364" s="9" t="s">
        <v>3396</v>
      </c>
      <c r="G2364" s="10" t="s">
        <v>7637</v>
      </c>
      <c r="H2364" s="11">
        <v>38863.08</v>
      </c>
      <c r="I2364" s="11">
        <v>1354145.3149999999</v>
      </c>
      <c r="J2364" s="12">
        <v>34844.004000712237</v>
      </c>
      <c r="K2364" s="13" t="s">
        <v>7636</v>
      </c>
      <c r="L2364" s="13">
        <v>0</v>
      </c>
      <c r="M2364" s="14">
        <v>0</v>
      </c>
      <c r="N2364" s="15">
        <v>0</v>
      </c>
      <c r="O2364" s="16" t="s">
        <v>7637</v>
      </c>
      <c r="P2364" s="16" t="s">
        <v>7637</v>
      </c>
      <c r="Q2364" s="16" t="s">
        <v>7637</v>
      </c>
      <c r="R2364" s="16" t="s">
        <v>7637</v>
      </c>
      <c r="S2364" s="16" t="s">
        <v>7637</v>
      </c>
      <c r="T2364" s="16">
        <v>0</v>
      </c>
      <c r="U2364">
        <v>0</v>
      </c>
      <c r="V2364" s="17">
        <v>1.7538711720462161</v>
      </c>
      <c r="W2364" t="s">
        <v>11009</v>
      </c>
      <c r="X2364" s="21">
        <v>-27.901121718936899</v>
      </c>
      <c r="Y2364" s="21">
        <v>-53.313836211848397</v>
      </c>
      <c r="Z2364">
        <v>0</v>
      </c>
    </row>
    <row r="2365" spans="1:26" x14ac:dyDescent="0.25">
      <c r="A2365" t="str">
        <f t="shared" si="36"/>
        <v>MantenópolisES</v>
      </c>
      <c r="B2365" s="8">
        <v>2017</v>
      </c>
      <c r="C2365" s="9" t="s">
        <v>18</v>
      </c>
      <c r="D2365" s="9" t="s">
        <v>2313</v>
      </c>
      <c r="E2365" s="9" t="s">
        <v>3397</v>
      </c>
      <c r="F2365" s="9" t="s">
        <v>3398</v>
      </c>
      <c r="G2365" s="10" t="s">
        <v>7637</v>
      </c>
      <c r="H2365" s="11">
        <v>10825.03</v>
      </c>
      <c r="I2365" s="11">
        <v>166911.16399999999</v>
      </c>
      <c r="J2365" s="12">
        <v>15419.002441563671</v>
      </c>
      <c r="K2365" s="13" t="s">
        <v>7642</v>
      </c>
      <c r="L2365" s="13">
        <v>0</v>
      </c>
      <c r="M2365" s="14">
        <v>0</v>
      </c>
      <c r="N2365" s="15">
        <v>0</v>
      </c>
      <c r="O2365" s="16" t="s">
        <v>7637</v>
      </c>
      <c r="P2365" s="16" t="s">
        <v>7637</v>
      </c>
      <c r="Q2365" s="16" t="s">
        <v>7637</v>
      </c>
      <c r="R2365" s="16" t="s">
        <v>7637</v>
      </c>
      <c r="S2365" s="16" t="s">
        <v>7637</v>
      </c>
      <c r="T2365" s="16">
        <v>0</v>
      </c>
      <c r="U2365">
        <v>0</v>
      </c>
      <c r="V2365" s="17">
        <v>0.49521843375788904</v>
      </c>
      <c r="W2365" t="s">
        <v>10414</v>
      </c>
      <c r="X2365" s="21">
        <v>-18.8599025472774</v>
      </c>
      <c r="Y2365" s="21">
        <v>-41.124353597341504</v>
      </c>
      <c r="Z2365">
        <v>0</v>
      </c>
    </row>
    <row r="2366" spans="1:26" x14ac:dyDescent="0.25">
      <c r="A2366" t="str">
        <f t="shared" si="36"/>
        <v>Senador CanedoGO</v>
      </c>
      <c r="B2366" s="8">
        <v>2017</v>
      </c>
      <c r="C2366" s="9" t="s">
        <v>2202</v>
      </c>
      <c r="D2366" s="9" t="s">
        <v>2237</v>
      </c>
      <c r="E2366" s="9" t="s">
        <v>3399</v>
      </c>
      <c r="F2366" s="9" t="s">
        <v>3399</v>
      </c>
      <c r="G2366" s="10">
        <v>2227.7199999999998</v>
      </c>
      <c r="H2366" s="11">
        <v>32066.95</v>
      </c>
      <c r="I2366" s="11">
        <v>3381748.406</v>
      </c>
      <c r="J2366" s="12">
        <v>105458.99769076884</v>
      </c>
      <c r="K2366" s="13" t="s">
        <v>7640</v>
      </c>
      <c r="L2366" s="13">
        <v>0</v>
      </c>
      <c r="M2366" s="14">
        <v>0</v>
      </c>
      <c r="N2366" s="15">
        <v>0</v>
      </c>
      <c r="O2366" s="16" t="s">
        <v>7637</v>
      </c>
      <c r="P2366" s="16" t="s">
        <v>7637</v>
      </c>
      <c r="Q2366" s="16" t="s">
        <v>7637</v>
      </c>
      <c r="R2366" s="16" t="s">
        <v>7637</v>
      </c>
      <c r="S2366" s="16" t="s">
        <v>7637</v>
      </c>
      <c r="T2366" s="16">
        <v>0</v>
      </c>
      <c r="U2366">
        <v>0</v>
      </c>
      <c r="V2366" s="17">
        <v>11.304396587582124</v>
      </c>
      <c r="W2366" t="s">
        <v>12335</v>
      </c>
      <c r="X2366" s="21">
        <v>-16.7088518237363</v>
      </c>
      <c r="Y2366" s="21">
        <v>-49.091795783840702</v>
      </c>
      <c r="Z2366">
        <v>0</v>
      </c>
    </row>
    <row r="2367" spans="1:26" x14ac:dyDescent="0.25">
      <c r="A2367" t="str">
        <f t="shared" si="36"/>
        <v>Leopoldo de BulhõesGO</v>
      </c>
      <c r="B2367" s="8">
        <v>2017</v>
      </c>
      <c r="C2367" s="9" t="s">
        <v>2202</v>
      </c>
      <c r="D2367" s="9" t="s">
        <v>2237</v>
      </c>
      <c r="E2367" s="9" t="s">
        <v>3400</v>
      </c>
      <c r="F2367" s="9" t="s">
        <v>3401</v>
      </c>
      <c r="G2367" s="10" t="s">
        <v>7637</v>
      </c>
      <c r="H2367" s="11">
        <v>26440.080000000002</v>
      </c>
      <c r="I2367" s="11">
        <v>205518.72200000001</v>
      </c>
      <c r="J2367" s="12">
        <v>7772.9992496240548</v>
      </c>
      <c r="K2367" s="13" t="s">
        <v>7644</v>
      </c>
      <c r="L2367" s="13">
        <v>0</v>
      </c>
      <c r="M2367" s="14">
        <v>0</v>
      </c>
      <c r="N2367" s="15">
        <v>0</v>
      </c>
      <c r="O2367" s="16" t="s">
        <v>7637</v>
      </c>
      <c r="P2367" s="16" t="s">
        <v>7637</v>
      </c>
      <c r="Q2367" s="16" t="s">
        <v>7637</v>
      </c>
      <c r="R2367" s="16" t="s">
        <v>7637</v>
      </c>
      <c r="S2367" s="16" t="s">
        <v>7637</v>
      </c>
      <c r="T2367" s="16">
        <v>0</v>
      </c>
      <c r="U2367">
        <v>0</v>
      </c>
      <c r="V2367" s="17">
        <v>1.1633980749390689</v>
      </c>
      <c r="W2367" t="s">
        <v>10276</v>
      </c>
      <c r="X2367" s="21">
        <v>-16.619499158521499</v>
      </c>
      <c r="Y2367" s="21">
        <v>-48.743150420180001</v>
      </c>
      <c r="Z2367">
        <v>0</v>
      </c>
    </row>
    <row r="2368" spans="1:26" x14ac:dyDescent="0.25">
      <c r="A2368" t="str">
        <f t="shared" si="36"/>
        <v>São Sebastião do CaíRS</v>
      </c>
      <c r="B2368" s="8">
        <v>2017</v>
      </c>
      <c r="C2368" s="9" t="s">
        <v>456</v>
      </c>
      <c r="D2368" s="9" t="s">
        <v>2517</v>
      </c>
      <c r="E2368" s="9" t="s">
        <v>3402</v>
      </c>
      <c r="F2368" s="9" t="s">
        <v>3403</v>
      </c>
      <c r="G2368" s="10" t="s">
        <v>7637</v>
      </c>
      <c r="H2368" s="11">
        <v>25305.84</v>
      </c>
      <c r="I2368" s="11">
        <v>631810.85400000005</v>
      </c>
      <c r="J2368" s="12">
        <v>24966.997894557146</v>
      </c>
      <c r="K2368" s="13" t="s">
        <v>7636</v>
      </c>
      <c r="L2368" s="13">
        <v>0</v>
      </c>
      <c r="M2368" s="14">
        <v>0</v>
      </c>
      <c r="N2368" s="15">
        <v>0</v>
      </c>
      <c r="O2368" s="16" t="s">
        <v>7637</v>
      </c>
      <c r="P2368" s="16" t="s">
        <v>7637</v>
      </c>
      <c r="Q2368" s="16" t="s">
        <v>7637</v>
      </c>
      <c r="R2368" s="16" t="s">
        <v>7637</v>
      </c>
      <c r="S2368" s="16" t="s">
        <v>7637</v>
      </c>
      <c r="T2368" s="16">
        <v>0</v>
      </c>
      <c r="U2368">
        <v>0</v>
      </c>
      <c r="V2368" s="17">
        <v>1.1432823161821137</v>
      </c>
      <c r="W2368" t="s">
        <v>12274</v>
      </c>
      <c r="X2368" s="21">
        <v>-29.5889960216434</v>
      </c>
      <c r="Y2368" s="21">
        <v>-51.3753332012977</v>
      </c>
      <c r="Z2368">
        <v>0</v>
      </c>
    </row>
    <row r="2369" spans="1:26" x14ac:dyDescent="0.25">
      <c r="A2369" t="str">
        <f t="shared" si="36"/>
        <v>CidreiraRS</v>
      </c>
      <c r="B2369" s="8">
        <v>2017</v>
      </c>
      <c r="C2369" s="9" t="s">
        <v>456</v>
      </c>
      <c r="D2369" s="9" t="s">
        <v>2517</v>
      </c>
      <c r="E2369" s="9" t="s">
        <v>3404</v>
      </c>
      <c r="F2369" s="9" t="s">
        <v>3404</v>
      </c>
      <c r="G2369" s="10" t="s">
        <v>7637</v>
      </c>
      <c r="H2369" s="11">
        <v>18943.63</v>
      </c>
      <c r="I2369" s="11">
        <v>278660.82199999999</v>
      </c>
      <c r="J2369" s="12">
        <v>14710.00130386837</v>
      </c>
      <c r="K2369" s="13" t="s">
        <v>7636</v>
      </c>
      <c r="L2369" s="13">
        <v>0</v>
      </c>
      <c r="M2369" s="14">
        <v>0</v>
      </c>
      <c r="N2369" s="15">
        <v>0</v>
      </c>
      <c r="O2369" s="16" t="s">
        <v>7637</v>
      </c>
      <c r="P2369" s="16" t="s">
        <v>7637</v>
      </c>
      <c r="Q2369" s="16" t="s">
        <v>7637</v>
      </c>
      <c r="R2369" s="16" t="s">
        <v>7637</v>
      </c>
      <c r="S2369" s="16" t="s">
        <v>7637</v>
      </c>
      <c r="T2369" s="16">
        <v>0</v>
      </c>
      <c r="U2369">
        <v>0</v>
      </c>
      <c r="V2369" s="17">
        <v>0.84826219739473874</v>
      </c>
      <c r="W2369" t="s">
        <v>8849</v>
      </c>
      <c r="X2369" s="21">
        <v>-30.170176198595499</v>
      </c>
      <c r="Y2369" s="21">
        <v>-50.215087216710501</v>
      </c>
      <c r="Z2369">
        <v>0</v>
      </c>
    </row>
    <row r="2370" spans="1:26" x14ac:dyDescent="0.25">
      <c r="A2370" t="str">
        <f t="shared" si="36"/>
        <v>RelvadoRS</v>
      </c>
      <c r="B2370" s="8">
        <v>2017</v>
      </c>
      <c r="C2370" s="9" t="s">
        <v>456</v>
      </c>
      <c r="D2370" s="9" t="s">
        <v>2517</v>
      </c>
      <c r="E2370" s="9" t="s">
        <v>3405</v>
      </c>
      <c r="F2370" s="9" t="s">
        <v>3405</v>
      </c>
      <c r="G2370" s="10" t="s">
        <v>7637</v>
      </c>
      <c r="H2370" s="11">
        <v>20958.97</v>
      </c>
      <c r="I2370" s="11">
        <v>45837.275000000001</v>
      </c>
      <c r="J2370" s="12">
        <v>2187.0003630903616</v>
      </c>
      <c r="K2370" s="13" t="s">
        <v>7644</v>
      </c>
      <c r="L2370" s="13">
        <v>0</v>
      </c>
      <c r="M2370" s="14">
        <v>0</v>
      </c>
      <c r="N2370" s="15">
        <v>0</v>
      </c>
      <c r="O2370" s="16" t="s">
        <v>7637</v>
      </c>
      <c r="P2370" s="16" t="s">
        <v>7637</v>
      </c>
      <c r="Q2370" s="16" t="s">
        <v>7637</v>
      </c>
      <c r="R2370" s="16" t="s">
        <v>7637</v>
      </c>
      <c r="S2370" s="16" t="s">
        <v>7637</v>
      </c>
      <c r="T2370" s="16">
        <v>0</v>
      </c>
      <c r="U2370">
        <v>0</v>
      </c>
      <c r="V2370" s="17">
        <v>0.91530823890277457</v>
      </c>
      <c r="W2370" t="s">
        <v>11560</v>
      </c>
      <c r="X2370" s="21">
        <v>-29.116413085257399</v>
      </c>
      <c r="Y2370" s="21">
        <v>-52.079645788388397</v>
      </c>
      <c r="Z2370">
        <v>0</v>
      </c>
    </row>
    <row r="2371" spans="1:26" x14ac:dyDescent="0.25">
      <c r="A2371" t="str">
        <f t="shared" ref="A2371:A2434" si="37">E2371&amp;D2371</f>
        <v>GuapóGO</v>
      </c>
      <c r="B2371" s="8">
        <v>2017</v>
      </c>
      <c r="C2371" s="9" t="s">
        <v>2202</v>
      </c>
      <c r="D2371" s="9" t="s">
        <v>2237</v>
      </c>
      <c r="E2371" s="9" t="s">
        <v>3406</v>
      </c>
      <c r="F2371" s="9" t="s">
        <v>3407</v>
      </c>
      <c r="G2371" s="10" t="s">
        <v>7637</v>
      </c>
      <c r="H2371" s="11">
        <v>13662.47</v>
      </c>
      <c r="I2371" s="11">
        <v>197859.88200000001</v>
      </c>
      <c r="J2371" s="12">
        <v>14481.99937493001</v>
      </c>
      <c r="K2371" s="13" t="s">
        <v>7642</v>
      </c>
      <c r="L2371" s="13">
        <v>0</v>
      </c>
      <c r="M2371" s="14">
        <v>0</v>
      </c>
      <c r="N2371" s="15">
        <v>0</v>
      </c>
      <c r="O2371" s="16" t="s">
        <v>7637</v>
      </c>
      <c r="P2371" s="16" t="s">
        <v>7637</v>
      </c>
      <c r="Q2371" s="16" t="s">
        <v>7637</v>
      </c>
      <c r="R2371" s="16" t="s">
        <v>7637</v>
      </c>
      <c r="S2371" s="16" t="s">
        <v>7637</v>
      </c>
      <c r="T2371" s="16">
        <v>0</v>
      </c>
      <c r="U2371">
        <v>0</v>
      </c>
      <c r="V2371" s="17">
        <v>0.61751251688947639</v>
      </c>
      <c r="W2371" t="s">
        <v>9547</v>
      </c>
      <c r="X2371" s="21">
        <v>-16.8301064091787</v>
      </c>
      <c r="Y2371" s="21">
        <v>-49.534931787551898</v>
      </c>
      <c r="Z2371">
        <v>0</v>
      </c>
    </row>
    <row r="2372" spans="1:26" x14ac:dyDescent="0.25">
      <c r="A2372" t="str">
        <f t="shared" si="37"/>
        <v>ImigranteRS</v>
      </c>
      <c r="B2372" s="8">
        <v>2017</v>
      </c>
      <c r="C2372" s="9" t="s">
        <v>456</v>
      </c>
      <c r="D2372" s="9" t="s">
        <v>2517</v>
      </c>
      <c r="E2372" s="9" t="s">
        <v>3408</v>
      </c>
      <c r="F2372" s="9" t="s">
        <v>3408</v>
      </c>
      <c r="G2372" s="10" t="s">
        <v>7637</v>
      </c>
      <c r="H2372" s="11">
        <v>57304.65</v>
      </c>
      <c r="I2372" s="11">
        <v>180910.777</v>
      </c>
      <c r="J2372" s="12">
        <v>3156.9999467756979</v>
      </c>
      <c r="K2372" s="13" t="s">
        <v>7640</v>
      </c>
      <c r="L2372" s="13">
        <v>0</v>
      </c>
      <c r="M2372" s="14">
        <v>0</v>
      </c>
      <c r="N2372" s="15">
        <v>0</v>
      </c>
      <c r="O2372" s="16" t="s">
        <v>7637</v>
      </c>
      <c r="P2372" s="16" t="s">
        <v>7637</v>
      </c>
      <c r="Q2372" s="16" t="s">
        <v>7637</v>
      </c>
      <c r="R2372" s="16" t="s">
        <v>7637</v>
      </c>
      <c r="S2372" s="16" t="s">
        <v>7637</v>
      </c>
      <c r="T2372" s="16">
        <v>0</v>
      </c>
      <c r="U2372">
        <v>0</v>
      </c>
      <c r="V2372" s="17">
        <v>2.4988566330149173</v>
      </c>
      <c r="W2372" t="s">
        <v>9727</v>
      </c>
      <c r="X2372" s="21">
        <v>-29.351253272830299</v>
      </c>
      <c r="Y2372" s="21">
        <v>-51.775206747554101</v>
      </c>
      <c r="Z2372">
        <v>0</v>
      </c>
    </row>
    <row r="2373" spans="1:26" x14ac:dyDescent="0.25">
      <c r="A2373" t="str">
        <f t="shared" si="37"/>
        <v>CapelinhaMG</v>
      </c>
      <c r="B2373" s="8">
        <v>2017</v>
      </c>
      <c r="C2373" s="9" t="s">
        <v>18</v>
      </c>
      <c r="D2373" s="9" t="s">
        <v>163</v>
      </c>
      <c r="E2373" s="9" t="s">
        <v>3409</v>
      </c>
      <c r="F2373" s="9" t="s">
        <v>3409</v>
      </c>
      <c r="G2373" s="10" t="s">
        <v>7637</v>
      </c>
      <c r="H2373" s="11">
        <v>16000.48</v>
      </c>
      <c r="I2373" s="11">
        <v>605890.18599999999</v>
      </c>
      <c r="J2373" s="12">
        <v>37867.000614981553</v>
      </c>
      <c r="K2373" s="13" t="s">
        <v>7636</v>
      </c>
      <c r="L2373" s="13">
        <v>0</v>
      </c>
      <c r="M2373" s="14">
        <v>0</v>
      </c>
      <c r="N2373" s="15">
        <v>0</v>
      </c>
      <c r="O2373" s="16" t="s">
        <v>7637</v>
      </c>
      <c r="P2373" s="16" t="s">
        <v>7637</v>
      </c>
      <c r="Q2373" s="16" t="s">
        <v>7637</v>
      </c>
      <c r="R2373" s="16" t="s">
        <v>7637</v>
      </c>
      <c r="S2373" s="16" t="s">
        <v>7637</v>
      </c>
      <c r="T2373" s="16">
        <v>0</v>
      </c>
      <c r="U2373">
        <v>0</v>
      </c>
      <c r="V2373" s="17">
        <v>0.75747885755774036</v>
      </c>
      <c r="W2373" t="s">
        <v>8643</v>
      </c>
      <c r="X2373" s="21">
        <v>-17.6892590300744</v>
      </c>
      <c r="Y2373" s="21">
        <v>-42.515061138529497</v>
      </c>
      <c r="Z2373">
        <v>0</v>
      </c>
    </row>
    <row r="2374" spans="1:26" x14ac:dyDescent="0.25">
      <c r="A2374" t="str">
        <f t="shared" si="37"/>
        <v>São José do SulRS</v>
      </c>
      <c r="B2374" s="8">
        <v>2017</v>
      </c>
      <c r="C2374" s="9" t="s">
        <v>456</v>
      </c>
      <c r="D2374" s="9" t="s">
        <v>2517</v>
      </c>
      <c r="E2374" s="9" t="s">
        <v>3410</v>
      </c>
      <c r="F2374" s="9" t="s">
        <v>3411</v>
      </c>
      <c r="G2374" s="10" t="s">
        <v>7637</v>
      </c>
      <c r="H2374" s="11">
        <v>35155.51</v>
      </c>
      <c r="I2374" s="11">
        <v>80787.370999999999</v>
      </c>
      <c r="J2374" s="12">
        <v>2298.0002565742893</v>
      </c>
      <c r="K2374" s="13" t="s">
        <v>7636</v>
      </c>
      <c r="L2374" s="13">
        <v>0</v>
      </c>
      <c r="M2374" s="14">
        <v>0</v>
      </c>
      <c r="N2374" s="15">
        <v>0</v>
      </c>
      <c r="O2374" s="16" t="s">
        <v>7637</v>
      </c>
      <c r="P2374" s="16" t="s">
        <v>7637</v>
      </c>
      <c r="Q2374" s="16" t="s">
        <v>7637</v>
      </c>
      <c r="R2374" s="16" t="s">
        <v>7637</v>
      </c>
      <c r="S2374" s="16" t="s">
        <v>7637</v>
      </c>
      <c r="T2374" s="16">
        <v>0</v>
      </c>
      <c r="U2374">
        <v>0</v>
      </c>
      <c r="V2374" s="17">
        <v>1.5332875649437585</v>
      </c>
      <c r="W2374" t="s">
        <v>12174</v>
      </c>
      <c r="X2374" s="21">
        <v>-29.542295213536701</v>
      </c>
      <c r="Y2374" s="21">
        <v>-51.487842455895098</v>
      </c>
      <c r="Z2374">
        <v>0</v>
      </c>
    </row>
    <row r="2375" spans="1:26" x14ac:dyDescent="0.25">
      <c r="A2375" t="str">
        <f t="shared" si="37"/>
        <v>Roca SalesRS</v>
      </c>
      <c r="B2375" s="8">
        <v>2017</v>
      </c>
      <c r="C2375" s="9" t="s">
        <v>456</v>
      </c>
      <c r="D2375" s="9" t="s">
        <v>2517</v>
      </c>
      <c r="E2375" s="9" t="s">
        <v>3412</v>
      </c>
      <c r="F2375" s="9" t="s">
        <v>3412</v>
      </c>
      <c r="G2375" s="10" t="s">
        <v>7637</v>
      </c>
      <c r="H2375" s="11">
        <v>39352.32</v>
      </c>
      <c r="I2375" s="11">
        <v>436850.14</v>
      </c>
      <c r="J2375" s="12">
        <v>11101.000906680978</v>
      </c>
      <c r="K2375" s="13" t="s">
        <v>7640</v>
      </c>
      <c r="L2375" s="13">
        <v>0</v>
      </c>
      <c r="M2375" s="14">
        <v>0</v>
      </c>
      <c r="N2375" s="15">
        <v>0</v>
      </c>
      <c r="O2375" s="16" t="s">
        <v>7637</v>
      </c>
      <c r="P2375" s="16" t="s">
        <v>7637</v>
      </c>
      <c r="Q2375" s="16" t="s">
        <v>7637</v>
      </c>
      <c r="R2375" s="16" t="s">
        <v>7637</v>
      </c>
      <c r="S2375" s="16" t="s">
        <v>7637</v>
      </c>
      <c r="T2375" s="16">
        <v>0</v>
      </c>
      <c r="U2375">
        <v>0</v>
      </c>
      <c r="V2375" s="17">
        <v>1.7319813920102076</v>
      </c>
      <c r="W2375" t="s">
        <v>11682</v>
      </c>
      <c r="X2375" s="21">
        <v>-29.289432675708898</v>
      </c>
      <c r="Y2375" s="21">
        <v>-51.870822406490198</v>
      </c>
      <c r="Z2375">
        <v>0</v>
      </c>
    </row>
    <row r="2376" spans="1:26" x14ac:dyDescent="0.25">
      <c r="A2376" t="str">
        <f t="shared" si="37"/>
        <v>Dois Irmãos das MissõesRS</v>
      </c>
      <c r="B2376" s="8">
        <v>2017</v>
      </c>
      <c r="C2376" s="9" t="s">
        <v>456</v>
      </c>
      <c r="D2376" s="9" t="s">
        <v>2517</v>
      </c>
      <c r="E2376" s="9" t="s">
        <v>3413</v>
      </c>
      <c r="F2376" s="9" t="s">
        <v>3414</v>
      </c>
      <c r="G2376" s="10" t="s">
        <v>7637</v>
      </c>
      <c r="H2376" s="11">
        <v>47496.99</v>
      </c>
      <c r="I2376" s="11">
        <v>102498.504</v>
      </c>
      <c r="J2376" s="12">
        <v>2157.9999911573345</v>
      </c>
      <c r="K2376" s="13" t="s">
        <v>7641</v>
      </c>
      <c r="L2376" s="13">
        <v>0</v>
      </c>
      <c r="M2376" s="14">
        <v>0</v>
      </c>
      <c r="N2376" s="15">
        <v>0</v>
      </c>
      <c r="O2376" s="16" t="s">
        <v>7637</v>
      </c>
      <c r="P2376" s="16" t="s">
        <v>7637</v>
      </c>
      <c r="Q2376" s="16" t="s">
        <v>7637</v>
      </c>
      <c r="R2376" s="16" t="s">
        <v>7637</v>
      </c>
      <c r="S2376" s="16" t="s">
        <v>7637</v>
      </c>
      <c r="T2376" s="16">
        <v>0</v>
      </c>
      <c r="U2376">
        <v>0</v>
      </c>
      <c r="V2376" s="17">
        <v>2.0700895961071994</v>
      </c>
      <c r="W2376" t="s">
        <v>9149</v>
      </c>
      <c r="X2376" s="21">
        <v>-27.6625716028983</v>
      </c>
      <c r="Y2376" s="21">
        <v>-53.530871548031001</v>
      </c>
      <c r="Z2376">
        <v>0</v>
      </c>
    </row>
    <row r="2377" spans="1:26" x14ac:dyDescent="0.25">
      <c r="A2377" t="str">
        <f t="shared" si="37"/>
        <v>Victor GraeffRS</v>
      </c>
      <c r="B2377" s="8">
        <v>2017</v>
      </c>
      <c r="C2377" s="9" t="s">
        <v>456</v>
      </c>
      <c r="D2377" s="9" t="s">
        <v>2517</v>
      </c>
      <c r="E2377" s="9" t="s">
        <v>3415</v>
      </c>
      <c r="F2377" s="9" t="s">
        <v>3415</v>
      </c>
      <c r="G2377" s="10" t="s">
        <v>7637</v>
      </c>
      <c r="H2377" s="11">
        <v>44342.41</v>
      </c>
      <c r="I2377" s="11">
        <v>135288.679</v>
      </c>
      <c r="J2377" s="12">
        <v>3050.9996863048264</v>
      </c>
      <c r="K2377" s="13" t="s">
        <v>7641</v>
      </c>
      <c r="L2377" s="13">
        <v>0</v>
      </c>
      <c r="M2377" s="14">
        <v>0</v>
      </c>
      <c r="N2377" s="15">
        <v>0</v>
      </c>
      <c r="O2377" s="16" t="s">
        <v>7637</v>
      </c>
      <c r="P2377" s="16" t="s">
        <v>7637</v>
      </c>
      <c r="Q2377" s="16" t="s">
        <v>7637</v>
      </c>
      <c r="R2377" s="16" t="s">
        <v>7637</v>
      </c>
      <c r="S2377" s="16" t="s">
        <v>7637</v>
      </c>
      <c r="T2377" s="16">
        <v>0</v>
      </c>
      <c r="U2377">
        <v>0</v>
      </c>
      <c r="V2377" s="17">
        <v>1.9344821736397311</v>
      </c>
      <c r="W2377" t="s">
        <v>12832</v>
      </c>
      <c r="X2377" s="21">
        <v>-28.5636356930295</v>
      </c>
      <c r="Y2377" s="21">
        <v>-52.749992522685098</v>
      </c>
      <c r="Z2377">
        <v>0</v>
      </c>
    </row>
    <row r="2378" spans="1:26" x14ac:dyDescent="0.25">
      <c r="A2378" t="str">
        <f t="shared" si="37"/>
        <v>JandaiaGO</v>
      </c>
      <c r="B2378" s="8">
        <v>2017</v>
      </c>
      <c r="C2378" s="9" t="s">
        <v>2202</v>
      </c>
      <c r="D2378" s="9" t="s">
        <v>2237</v>
      </c>
      <c r="E2378" s="9" t="s">
        <v>3416</v>
      </c>
      <c r="F2378" s="9" t="s">
        <v>3416</v>
      </c>
      <c r="G2378" s="10" t="s">
        <v>7637</v>
      </c>
      <c r="H2378" s="11">
        <v>36041.06</v>
      </c>
      <c r="I2378" s="11">
        <v>225400.79800000001</v>
      </c>
      <c r="J2378" s="12">
        <v>6254.0002430561153</v>
      </c>
      <c r="K2378" s="13" t="s">
        <v>7636</v>
      </c>
      <c r="L2378" s="13">
        <v>0</v>
      </c>
      <c r="M2378" s="14">
        <v>0</v>
      </c>
      <c r="N2378" s="15">
        <v>0</v>
      </c>
      <c r="O2378" s="16" t="s">
        <v>7637</v>
      </c>
      <c r="P2378" s="16" t="s">
        <v>7637</v>
      </c>
      <c r="Q2378" s="16" t="s">
        <v>7637</v>
      </c>
      <c r="R2378" s="16" t="s">
        <v>7637</v>
      </c>
      <c r="S2378" s="16" t="s">
        <v>7637</v>
      </c>
      <c r="T2378" s="16">
        <v>0</v>
      </c>
      <c r="U2378">
        <v>0</v>
      </c>
      <c r="V2378" s="17">
        <v>1.578929202079423</v>
      </c>
      <c r="W2378" t="s">
        <v>10036</v>
      </c>
      <c r="X2378" s="21">
        <v>-17.048593986348401</v>
      </c>
      <c r="Y2378" s="21">
        <v>-50.145727008001998</v>
      </c>
      <c r="Z2378">
        <v>0</v>
      </c>
    </row>
    <row r="2379" spans="1:26" x14ac:dyDescent="0.25">
      <c r="A2379" t="str">
        <f t="shared" si="37"/>
        <v>Nova Alvorada do SulMS</v>
      </c>
      <c r="B2379" s="8">
        <v>2017</v>
      </c>
      <c r="C2379" s="9" t="s">
        <v>2202</v>
      </c>
      <c r="D2379" s="9" t="s">
        <v>2203</v>
      </c>
      <c r="E2379" s="9" t="s">
        <v>3417</v>
      </c>
      <c r="F2379" s="9" t="s">
        <v>3417</v>
      </c>
      <c r="G2379" s="10" t="s">
        <v>7637</v>
      </c>
      <c r="H2379" s="11">
        <v>69041.149999999994</v>
      </c>
      <c r="I2379" s="11">
        <v>1434122.858</v>
      </c>
      <c r="J2379" s="12">
        <v>20772.001306467231</v>
      </c>
      <c r="K2379" s="13" t="s">
        <v>7641</v>
      </c>
      <c r="L2379" s="13">
        <v>0</v>
      </c>
      <c r="M2379" s="14">
        <v>0</v>
      </c>
      <c r="N2379" s="15">
        <v>0</v>
      </c>
      <c r="O2379" s="16" t="s">
        <v>7637</v>
      </c>
      <c r="P2379" s="16" t="s">
        <v>7637</v>
      </c>
      <c r="Q2379" s="16" t="s">
        <v>7637</v>
      </c>
      <c r="R2379" s="16" t="s">
        <v>7637</v>
      </c>
      <c r="S2379" s="16" t="s">
        <v>7637</v>
      </c>
      <c r="T2379" s="16">
        <v>0</v>
      </c>
      <c r="U2379">
        <v>0</v>
      </c>
      <c r="V2379" s="17">
        <v>3.046307294422121</v>
      </c>
      <c r="W2379" t="s">
        <v>10783</v>
      </c>
      <c r="X2379" s="21">
        <v>-21.466141353815701</v>
      </c>
      <c r="Y2379" s="21">
        <v>-54.382932454492497</v>
      </c>
      <c r="Z2379">
        <v>0</v>
      </c>
    </row>
    <row r="2380" spans="1:26" x14ac:dyDescent="0.25">
      <c r="A2380" t="str">
        <f t="shared" si="37"/>
        <v>PortãoRS</v>
      </c>
      <c r="B2380" s="8">
        <v>2017</v>
      </c>
      <c r="C2380" s="9" t="s">
        <v>456</v>
      </c>
      <c r="D2380" s="9" t="s">
        <v>2517</v>
      </c>
      <c r="E2380" s="9" t="s">
        <v>3418</v>
      </c>
      <c r="F2380" s="9" t="s">
        <v>3419</v>
      </c>
      <c r="G2380" s="10" t="s">
        <v>7637</v>
      </c>
      <c r="H2380" s="11">
        <v>31050.799999999999</v>
      </c>
      <c r="I2380" s="11">
        <v>1077214.477</v>
      </c>
      <c r="J2380" s="12">
        <v>34692.003974132713</v>
      </c>
      <c r="K2380" s="13" t="s">
        <v>7636</v>
      </c>
      <c r="L2380" s="13">
        <v>0</v>
      </c>
      <c r="M2380" s="14">
        <v>0</v>
      </c>
      <c r="N2380" s="15">
        <v>0</v>
      </c>
      <c r="O2380" s="16" t="s">
        <v>7637</v>
      </c>
      <c r="P2380" s="16" t="s">
        <v>7637</v>
      </c>
      <c r="Q2380" s="16" t="s">
        <v>7637</v>
      </c>
      <c r="R2380" s="16" t="s">
        <v>7637</v>
      </c>
      <c r="S2380" s="16" t="s">
        <v>7637</v>
      </c>
      <c r="T2380" s="16">
        <v>0</v>
      </c>
      <c r="U2380">
        <v>0</v>
      </c>
      <c r="V2380" s="17">
        <v>1.4114541961215363</v>
      </c>
      <c r="W2380" t="s">
        <v>11388</v>
      </c>
      <c r="X2380" s="21">
        <v>-29.702012655780401</v>
      </c>
      <c r="Y2380" s="21">
        <v>-51.243347841019798</v>
      </c>
      <c r="Z2380">
        <v>0</v>
      </c>
    </row>
    <row r="2381" spans="1:26" x14ac:dyDescent="0.25">
      <c r="A2381" t="str">
        <f t="shared" si="37"/>
        <v>São LeopoldoRS</v>
      </c>
      <c r="B2381" s="8">
        <v>2017</v>
      </c>
      <c r="C2381" s="9" t="s">
        <v>456</v>
      </c>
      <c r="D2381" s="9" t="s">
        <v>2517</v>
      </c>
      <c r="E2381" s="9" t="s">
        <v>3420</v>
      </c>
      <c r="F2381" s="9" t="s">
        <v>3421</v>
      </c>
      <c r="G2381" s="10">
        <v>2955.22</v>
      </c>
      <c r="H2381" s="11">
        <v>33905.58</v>
      </c>
      <c r="I2381" s="11">
        <v>7829272.2019999996</v>
      </c>
      <c r="J2381" s="12">
        <v>230913.97351114475</v>
      </c>
      <c r="K2381" s="13" t="s">
        <v>7636</v>
      </c>
      <c r="L2381" s="13">
        <v>2</v>
      </c>
      <c r="M2381" s="14">
        <v>0</v>
      </c>
      <c r="N2381" s="15">
        <v>0</v>
      </c>
      <c r="O2381" s="16" t="s">
        <v>7637</v>
      </c>
      <c r="P2381" s="16" t="s">
        <v>7637</v>
      </c>
      <c r="Q2381" s="16" t="s">
        <v>7637</v>
      </c>
      <c r="R2381" s="16" t="s">
        <v>7637</v>
      </c>
      <c r="S2381" s="16" t="s">
        <v>7637</v>
      </c>
      <c r="T2381" s="16">
        <v>0</v>
      </c>
      <c r="U2381">
        <v>0</v>
      </c>
      <c r="V2381" s="17">
        <v>14.994189418532999</v>
      </c>
      <c r="W2381" t="s">
        <v>12185</v>
      </c>
      <c r="X2381" s="21">
        <v>-29.754974060053801</v>
      </c>
      <c r="Y2381" s="21">
        <v>-51.1502254656004</v>
      </c>
      <c r="Z2381">
        <v>0</v>
      </c>
    </row>
    <row r="2382" spans="1:26" x14ac:dyDescent="0.25">
      <c r="A2382" t="str">
        <f t="shared" si="37"/>
        <v>CampanárioMG</v>
      </c>
      <c r="B2382" s="8">
        <v>2017</v>
      </c>
      <c r="C2382" s="9" t="s">
        <v>18</v>
      </c>
      <c r="D2382" s="9" t="s">
        <v>163</v>
      </c>
      <c r="E2382" s="9" t="s">
        <v>3422</v>
      </c>
      <c r="F2382" s="9" t="s">
        <v>3423</v>
      </c>
      <c r="G2382" s="10" t="s">
        <v>7637</v>
      </c>
      <c r="H2382" s="11">
        <v>10313.58</v>
      </c>
      <c r="I2382" s="11">
        <v>38748.112000000001</v>
      </c>
      <c r="J2382" s="12">
        <v>3756.999218506086</v>
      </c>
      <c r="K2382" s="13" t="s">
        <v>7642</v>
      </c>
      <c r="L2382" s="13">
        <v>0</v>
      </c>
      <c r="M2382" s="14">
        <v>0</v>
      </c>
      <c r="N2382" s="15">
        <v>0</v>
      </c>
      <c r="O2382" s="16" t="s">
        <v>7637</v>
      </c>
      <c r="P2382" s="16" t="s">
        <v>7637</v>
      </c>
      <c r="Q2382" s="16" t="s">
        <v>7637</v>
      </c>
      <c r="R2382" s="16" t="s">
        <v>7637</v>
      </c>
      <c r="S2382" s="16" t="s">
        <v>7637</v>
      </c>
      <c r="T2382" s="16">
        <v>0</v>
      </c>
      <c r="U2382">
        <v>0</v>
      </c>
      <c r="V2382" s="17">
        <v>0.45453344613336993</v>
      </c>
      <c r="W2382" t="s">
        <v>8526</v>
      </c>
      <c r="X2382" s="21">
        <v>-18.2431808038457</v>
      </c>
      <c r="Y2382" s="21">
        <v>-41.735857727485403</v>
      </c>
      <c r="Z2382">
        <v>0</v>
      </c>
    </row>
    <row r="2383" spans="1:26" x14ac:dyDescent="0.25">
      <c r="A2383" t="str">
        <f t="shared" si="37"/>
        <v>PescadorMG</v>
      </c>
      <c r="B2383" s="8">
        <v>2017</v>
      </c>
      <c r="C2383" s="9" t="s">
        <v>18</v>
      </c>
      <c r="D2383" s="9" t="s">
        <v>163</v>
      </c>
      <c r="E2383" s="9" t="s">
        <v>3424</v>
      </c>
      <c r="F2383" s="9" t="s">
        <v>3424</v>
      </c>
      <c r="G2383" s="10" t="s">
        <v>7637</v>
      </c>
      <c r="H2383" s="11">
        <v>8960.91</v>
      </c>
      <c r="I2383" s="11">
        <v>38630.502999999997</v>
      </c>
      <c r="J2383" s="12">
        <v>4311.0022308002199</v>
      </c>
      <c r="K2383" s="13" t="s">
        <v>7642</v>
      </c>
      <c r="L2383" s="13">
        <v>0</v>
      </c>
      <c r="M2383" s="14">
        <v>0</v>
      </c>
      <c r="N2383" s="15">
        <v>0</v>
      </c>
      <c r="O2383" s="16" t="s">
        <v>7637</v>
      </c>
      <c r="P2383" s="16" t="s">
        <v>7637</v>
      </c>
      <c r="Q2383" s="16" t="s">
        <v>7637</v>
      </c>
      <c r="R2383" s="16" t="s">
        <v>7637</v>
      </c>
      <c r="S2383" s="16" t="s">
        <v>7637</v>
      </c>
      <c r="T2383" s="16">
        <v>0</v>
      </c>
      <c r="U2383">
        <v>0</v>
      </c>
      <c r="V2383" s="17">
        <v>0.39651829921810278</v>
      </c>
      <c r="W2383" t="s">
        <v>11221</v>
      </c>
      <c r="X2383" s="21">
        <v>-18.3574335369448</v>
      </c>
      <c r="Y2383" s="21">
        <v>-41.600928994565301</v>
      </c>
      <c r="Z2383">
        <v>0</v>
      </c>
    </row>
    <row r="2384" spans="1:26" x14ac:dyDescent="0.25">
      <c r="A2384" t="str">
        <f t="shared" si="37"/>
        <v>Nova MódicaMG</v>
      </c>
      <c r="B2384" s="8">
        <v>2017</v>
      </c>
      <c r="C2384" s="9" t="s">
        <v>18</v>
      </c>
      <c r="D2384" s="9" t="s">
        <v>163</v>
      </c>
      <c r="E2384" s="9" t="s">
        <v>3425</v>
      </c>
      <c r="F2384" s="9" t="s">
        <v>3426</v>
      </c>
      <c r="G2384" s="10" t="s">
        <v>7637</v>
      </c>
      <c r="H2384" s="11">
        <v>11320.48</v>
      </c>
      <c r="I2384" s="11">
        <v>42531.036</v>
      </c>
      <c r="J2384" s="12">
        <v>3756.9993498508902</v>
      </c>
      <c r="K2384" s="13" t="s">
        <v>7642</v>
      </c>
      <c r="L2384" s="13">
        <v>0</v>
      </c>
      <c r="M2384" s="14">
        <v>0</v>
      </c>
      <c r="N2384" s="15">
        <v>0</v>
      </c>
      <c r="O2384" s="16" t="s">
        <v>7637</v>
      </c>
      <c r="P2384" s="16" t="s">
        <v>7637</v>
      </c>
      <c r="Q2384" s="16" t="s">
        <v>7637</v>
      </c>
      <c r="R2384" s="16" t="s">
        <v>7637</v>
      </c>
      <c r="S2384" s="16" t="s">
        <v>7637</v>
      </c>
      <c r="T2384" s="16">
        <v>0</v>
      </c>
      <c r="U2384">
        <v>0</v>
      </c>
      <c r="V2384" s="17">
        <v>0.49836356698900575</v>
      </c>
      <c r="W2384" t="s">
        <v>10837</v>
      </c>
      <c r="X2384" s="21">
        <v>-18.442165084861301</v>
      </c>
      <c r="Y2384" s="21">
        <v>-41.4987154346504</v>
      </c>
      <c r="Z2384">
        <v>0</v>
      </c>
    </row>
    <row r="2385" spans="1:26" x14ac:dyDescent="0.25">
      <c r="A2385" t="str">
        <f t="shared" si="37"/>
        <v>Poço das AntasRS</v>
      </c>
      <c r="B2385" s="8">
        <v>2017</v>
      </c>
      <c r="C2385" s="9" t="s">
        <v>456</v>
      </c>
      <c r="D2385" s="9" t="s">
        <v>2517</v>
      </c>
      <c r="E2385" s="9" t="s">
        <v>3427</v>
      </c>
      <c r="F2385" s="9" t="s">
        <v>3428</v>
      </c>
      <c r="G2385" s="10" t="s">
        <v>7637</v>
      </c>
      <c r="H2385" s="11">
        <v>33742.769999999997</v>
      </c>
      <c r="I2385" s="11">
        <v>71264.722999999998</v>
      </c>
      <c r="J2385" s="12">
        <v>2111.999785435517</v>
      </c>
      <c r="K2385" s="13" t="s">
        <v>7640</v>
      </c>
      <c r="L2385" s="13">
        <v>0</v>
      </c>
      <c r="M2385" s="14">
        <v>0</v>
      </c>
      <c r="N2385" s="15">
        <v>0</v>
      </c>
      <c r="O2385" s="16" t="s">
        <v>7637</v>
      </c>
      <c r="P2385" s="16" t="s">
        <v>7637</v>
      </c>
      <c r="Q2385" s="16" t="s">
        <v>7637</v>
      </c>
      <c r="R2385" s="16" t="s">
        <v>7637</v>
      </c>
      <c r="S2385" s="16" t="s">
        <v>7637</v>
      </c>
      <c r="T2385" s="16">
        <v>0</v>
      </c>
      <c r="U2385">
        <v>0</v>
      </c>
      <c r="V2385" s="17">
        <v>1.4714786224018805</v>
      </c>
      <c r="W2385" t="s">
        <v>11340</v>
      </c>
      <c r="X2385" s="21">
        <v>-29.448574780520801</v>
      </c>
      <c r="Y2385" s="21">
        <v>-51.6723925131664</v>
      </c>
      <c r="Z2385">
        <v>0</v>
      </c>
    </row>
    <row r="2386" spans="1:26" x14ac:dyDescent="0.25">
      <c r="A2386" t="str">
        <f t="shared" si="37"/>
        <v>Tenente PortelaRS</v>
      </c>
      <c r="B2386" s="8">
        <v>2017</v>
      </c>
      <c r="C2386" s="9" t="s">
        <v>456</v>
      </c>
      <c r="D2386" s="9" t="s">
        <v>2517</v>
      </c>
      <c r="E2386" s="9" t="s">
        <v>3429</v>
      </c>
      <c r="F2386" s="9" t="s">
        <v>3429</v>
      </c>
      <c r="G2386" s="10" t="s">
        <v>7637</v>
      </c>
      <c r="H2386" s="11">
        <v>28174.67</v>
      </c>
      <c r="I2386" s="11">
        <v>394670.83299999998</v>
      </c>
      <c r="J2386" s="12">
        <v>14008.001974823486</v>
      </c>
      <c r="K2386" s="13" t="s">
        <v>7636</v>
      </c>
      <c r="L2386" s="13">
        <v>0</v>
      </c>
      <c r="M2386" s="14">
        <v>0</v>
      </c>
      <c r="N2386" s="15">
        <v>0</v>
      </c>
      <c r="O2386" s="16" t="s">
        <v>7637</v>
      </c>
      <c r="P2386" s="16" t="s">
        <v>7637</v>
      </c>
      <c r="Q2386" s="16" t="s">
        <v>7637</v>
      </c>
      <c r="R2386" s="16" t="s">
        <v>7637</v>
      </c>
      <c r="S2386" s="16" t="s">
        <v>7637</v>
      </c>
      <c r="T2386" s="16">
        <v>0</v>
      </c>
      <c r="U2386">
        <v>0</v>
      </c>
      <c r="V2386" s="17">
        <v>1.2497413173434671</v>
      </c>
      <c r="W2386" t="s">
        <v>12557</v>
      </c>
      <c r="X2386" s="21">
        <v>-27.371525363690701</v>
      </c>
      <c r="Y2386" s="21">
        <v>-53.758942734594797</v>
      </c>
      <c r="Z2386">
        <v>0</v>
      </c>
    </row>
    <row r="2387" spans="1:26" x14ac:dyDescent="0.25">
      <c r="A2387" t="str">
        <f t="shared" si="37"/>
        <v>Foz do IguaçuPR</v>
      </c>
      <c r="B2387" s="8">
        <v>2017</v>
      </c>
      <c r="C2387" s="9" t="s">
        <v>456</v>
      </c>
      <c r="D2387" s="9" t="s">
        <v>457</v>
      </c>
      <c r="E2387" s="9" t="s">
        <v>3430</v>
      </c>
      <c r="F2387" s="9" t="s">
        <v>3431</v>
      </c>
      <c r="G2387" s="10">
        <v>2550.75</v>
      </c>
      <c r="H2387" s="11">
        <v>50990.89</v>
      </c>
      <c r="I2387" s="11">
        <v>13463838.397</v>
      </c>
      <c r="J2387" s="12">
        <v>264043.9968198241</v>
      </c>
      <c r="K2387" s="13" t="s">
        <v>7639</v>
      </c>
      <c r="L2387" s="13">
        <v>0</v>
      </c>
      <c r="M2387" s="14">
        <v>0</v>
      </c>
      <c r="N2387" s="15">
        <v>0</v>
      </c>
      <c r="O2387" s="16" t="s">
        <v>7637</v>
      </c>
      <c r="P2387" s="16" t="s">
        <v>7637</v>
      </c>
      <c r="Q2387" s="16" t="s">
        <v>7637</v>
      </c>
      <c r="R2387" s="16" t="s">
        <v>7637</v>
      </c>
      <c r="S2387" s="16" t="s">
        <v>7637</v>
      </c>
      <c r="T2387" s="16">
        <v>0</v>
      </c>
      <c r="U2387">
        <v>0</v>
      </c>
      <c r="V2387" s="17">
        <v>13.859814704263647</v>
      </c>
      <c r="W2387" t="s">
        <v>9392</v>
      </c>
      <c r="X2387" s="21">
        <v>-25.5432094994785</v>
      </c>
      <c r="Y2387" s="21">
        <v>-54.583145436991302</v>
      </c>
      <c r="Z2387">
        <v>0</v>
      </c>
    </row>
    <row r="2388" spans="1:26" x14ac:dyDescent="0.25">
      <c r="A2388" t="str">
        <f t="shared" si="37"/>
        <v>Abadia de GoiásGO</v>
      </c>
      <c r="B2388" s="8">
        <v>2017</v>
      </c>
      <c r="C2388" s="9" t="s">
        <v>2202</v>
      </c>
      <c r="D2388" s="9" t="s">
        <v>2237</v>
      </c>
      <c r="E2388" s="9" t="s">
        <v>3432</v>
      </c>
      <c r="F2388" s="9" t="s">
        <v>3433</v>
      </c>
      <c r="G2388" s="10" t="s">
        <v>7637</v>
      </c>
      <c r="H2388" s="11">
        <v>28506.69</v>
      </c>
      <c r="I2388" s="11">
        <v>233954.41500000001</v>
      </c>
      <c r="J2388" s="12">
        <v>8207.0003567583626</v>
      </c>
      <c r="K2388" s="13" t="s">
        <v>7636</v>
      </c>
      <c r="L2388" s="13">
        <v>0</v>
      </c>
      <c r="M2388" s="14">
        <v>0</v>
      </c>
      <c r="N2388" s="15">
        <v>0</v>
      </c>
      <c r="O2388" s="16" t="s">
        <v>7637</v>
      </c>
      <c r="P2388" s="16" t="s">
        <v>7637</v>
      </c>
      <c r="Q2388" s="16" t="s">
        <v>7637</v>
      </c>
      <c r="R2388" s="16" t="s">
        <v>7637</v>
      </c>
      <c r="S2388" s="16" t="s">
        <v>7637</v>
      </c>
      <c r="T2388" s="16">
        <v>0</v>
      </c>
      <c r="U2388">
        <v>0</v>
      </c>
      <c r="V2388" s="17">
        <v>1.2541797396580778</v>
      </c>
      <c r="W2388" t="s">
        <v>7650</v>
      </c>
      <c r="X2388" s="21">
        <v>-16.762059705657499</v>
      </c>
      <c r="Y2388" s="21">
        <v>-49.438353531284498</v>
      </c>
      <c r="Z2388">
        <v>0</v>
      </c>
    </row>
    <row r="2389" spans="1:26" x14ac:dyDescent="0.25">
      <c r="A2389" t="str">
        <f t="shared" si="37"/>
        <v>AracruzES</v>
      </c>
      <c r="B2389" s="8">
        <v>2017</v>
      </c>
      <c r="C2389" s="9" t="s">
        <v>18</v>
      </c>
      <c r="D2389" s="9" t="s">
        <v>2313</v>
      </c>
      <c r="E2389" s="9" t="s">
        <v>3434</v>
      </c>
      <c r="F2389" s="9" t="s">
        <v>3434</v>
      </c>
      <c r="G2389" s="10">
        <v>2887.71</v>
      </c>
      <c r="H2389" s="11">
        <v>52900.73</v>
      </c>
      <c r="I2389" s="11">
        <v>5205061.2419999996</v>
      </c>
      <c r="J2389" s="12">
        <v>98392.994614630064</v>
      </c>
      <c r="K2389" s="13" t="s">
        <v>7640</v>
      </c>
      <c r="L2389" s="13">
        <v>0</v>
      </c>
      <c r="M2389" s="14">
        <v>0</v>
      </c>
      <c r="N2389" s="15">
        <v>0</v>
      </c>
      <c r="O2389" s="16" t="s">
        <v>7637</v>
      </c>
      <c r="P2389" s="16" t="s">
        <v>7637</v>
      </c>
      <c r="Q2389" s="16" t="s">
        <v>7637</v>
      </c>
      <c r="R2389" s="16" t="s">
        <v>7637</v>
      </c>
      <c r="S2389" s="16" t="s">
        <v>7637</v>
      </c>
      <c r="T2389" s="16">
        <v>0</v>
      </c>
      <c r="U2389">
        <v>0</v>
      </c>
      <c r="V2389" s="17">
        <v>15.096538190525997</v>
      </c>
      <c r="W2389" t="s">
        <v>7941</v>
      </c>
      <c r="X2389" s="21">
        <v>-19.820525179987499</v>
      </c>
      <c r="Y2389" s="21">
        <v>-40.276785448722002</v>
      </c>
      <c r="Z2389">
        <v>0</v>
      </c>
    </row>
    <row r="2390" spans="1:26" x14ac:dyDescent="0.25">
      <c r="A2390" t="str">
        <f t="shared" si="37"/>
        <v>Nova BrésciaRS</v>
      </c>
      <c r="B2390" s="8">
        <v>2017</v>
      </c>
      <c r="C2390" s="9" t="s">
        <v>456</v>
      </c>
      <c r="D2390" s="9" t="s">
        <v>2517</v>
      </c>
      <c r="E2390" s="9" t="s">
        <v>3435</v>
      </c>
      <c r="F2390" s="9" t="s">
        <v>3436</v>
      </c>
      <c r="G2390" s="10" t="s">
        <v>7637</v>
      </c>
      <c r="H2390" s="11">
        <v>29733.360000000001</v>
      </c>
      <c r="I2390" s="11">
        <v>99428.354000000007</v>
      </c>
      <c r="J2390" s="12">
        <v>3343.9999381166476</v>
      </c>
      <c r="K2390" s="13" t="s">
        <v>7644</v>
      </c>
      <c r="L2390" s="13">
        <v>0</v>
      </c>
      <c r="M2390" s="14">
        <v>0</v>
      </c>
      <c r="N2390" s="15">
        <v>0</v>
      </c>
      <c r="O2390" s="16" t="s">
        <v>7637</v>
      </c>
      <c r="P2390" s="16" t="s">
        <v>7637</v>
      </c>
      <c r="Q2390" s="16" t="s">
        <v>7637</v>
      </c>
      <c r="R2390" s="16" t="s">
        <v>7637</v>
      </c>
      <c r="S2390" s="16" t="s">
        <v>7637</v>
      </c>
      <c r="T2390" s="16">
        <v>0</v>
      </c>
      <c r="U2390">
        <v>0</v>
      </c>
      <c r="V2390" s="17">
        <v>1.2991525201497569</v>
      </c>
      <c r="W2390" t="s">
        <v>10795</v>
      </c>
      <c r="X2390" s="21">
        <v>-29.213981089308898</v>
      </c>
      <c r="Y2390" s="21">
        <v>-52.027941306986698</v>
      </c>
      <c r="Z2390">
        <v>0</v>
      </c>
    </row>
    <row r="2391" spans="1:26" x14ac:dyDescent="0.25">
      <c r="A2391" t="str">
        <f t="shared" si="37"/>
        <v>Pareci NovoRS</v>
      </c>
      <c r="B2391" s="8">
        <v>2017</v>
      </c>
      <c r="C2391" s="9" t="s">
        <v>456</v>
      </c>
      <c r="D2391" s="9" t="s">
        <v>2517</v>
      </c>
      <c r="E2391" s="9" t="s">
        <v>3437</v>
      </c>
      <c r="F2391" s="9" t="s">
        <v>3437</v>
      </c>
      <c r="G2391" s="10" t="s">
        <v>7637</v>
      </c>
      <c r="H2391" s="11">
        <v>23436.26</v>
      </c>
      <c r="I2391" s="11">
        <v>88120.353000000003</v>
      </c>
      <c r="J2391" s="12">
        <v>3760.0006571014324</v>
      </c>
      <c r="K2391" s="13" t="s">
        <v>7642</v>
      </c>
      <c r="L2391" s="13">
        <v>0</v>
      </c>
      <c r="M2391" s="14">
        <v>0</v>
      </c>
      <c r="N2391" s="15">
        <v>0</v>
      </c>
      <c r="O2391" s="16" t="s">
        <v>7637</v>
      </c>
      <c r="P2391" s="16" t="s">
        <v>7637</v>
      </c>
      <c r="Q2391" s="16" t="s">
        <v>7637</v>
      </c>
      <c r="R2391" s="16" t="s">
        <v>7637</v>
      </c>
      <c r="S2391" s="16" t="s">
        <v>7637</v>
      </c>
      <c r="T2391" s="16">
        <v>0</v>
      </c>
      <c r="U2391">
        <v>0</v>
      </c>
      <c r="V2391" s="17">
        <v>1.0257656921576435</v>
      </c>
      <c r="W2391" t="s">
        <v>11081</v>
      </c>
      <c r="X2391" s="21">
        <v>-29.637017022393501</v>
      </c>
      <c r="Y2391" s="21">
        <v>-51.397853563698</v>
      </c>
      <c r="Z2391">
        <v>0</v>
      </c>
    </row>
    <row r="2392" spans="1:26" x14ac:dyDescent="0.25">
      <c r="A2392" t="str">
        <f t="shared" si="37"/>
        <v>UnaíMG</v>
      </c>
      <c r="B2392" s="8">
        <v>2017</v>
      </c>
      <c r="C2392" s="9" t="s">
        <v>18</v>
      </c>
      <c r="D2392" s="9" t="s">
        <v>163</v>
      </c>
      <c r="E2392" s="9" t="s">
        <v>3438</v>
      </c>
      <c r="F2392" s="9" t="s">
        <v>3439</v>
      </c>
      <c r="G2392" s="10">
        <v>2004.21</v>
      </c>
      <c r="H2392" s="11">
        <v>31866.55</v>
      </c>
      <c r="I2392" s="11">
        <v>2676152.483</v>
      </c>
      <c r="J2392" s="12">
        <v>83979.987886984949</v>
      </c>
      <c r="K2392" s="13" t="s">
        <v>7636</v>
      </c>
      <c r="L2392" s="13">
        <v>0</v>
      </c>
      <c r="M2392" s="14">
        <v>0</v>
      </c>
      <c r="N2392" s="15">
        <v>0</v>
      </c>
      <c r="O2392" s="16" t="s">
        <v>7637</v>
      </c>
      <c r="P2392" s="16" t="s">
        <v>7637</v>
      </c>
      <c r="Q2392" s="16" t="s">
        <v>7637</v>
      </c>
      <c r="R2392" s="16" t="s">
        <v>7637</v>
      </c>
      <c r="S2392" s="16" t="s">
        <v>7637</v>
      </c>
      <c r="T2392" s="16">
        <v>0</v>
      </c>
      <c r="U2392">
        <v>0</v>
      </c>
      <c r="V2392" s="17">
        <v>10.282094682644013</v>
      </c>
      <c r="W2392" t="s">
        <v>12723</v>
      </c>
      <c r="X2392" s="21">
        <v>-16.359665579731701</v>
      </c>
      <c r="Y2392" s="21">
        <v>-46.902540163413597</v>
      </c>
      <c r="Z2392">
        <v>0</v>
      </c>
    </row>
    <row r="2393" spans="1:26" x14ac:dyDescent="0.25">
      <c r="A2393" t="str">
        <f t="shared" si="37"/>
        <v>BonfinópolisGO</v>
      </c>
      <c r="B2393" s="8">
        <v>2017</v>
      </c>
      <c r="C2393" s="9" t="s">
        <v>2202</v>
      </c>
      <c r="D2393" s="9" t="s">
        <v>2237</v>
      </c>
      <c r="E2393" s="9" t="s">
        <v>3440</v>
      </c>
      <c r="F2393" s="9" t="s">
        <v>3441</v>
      </c>
      <c r="G2393" s="10" t="s">
        <v>7637</v>
      </c>
      <c r="H2393" s="11">
        <v>9736.6</v>
      </c>
      <c r="I2393" s="11">
        <v>88135.747000000003</v>
      </c>
      <c r="J2393" s="12">
        <v>9052.0044984902324</v>
      </c>
      <c r="K2393" s="13" t="s">
        <v>7642</v>
      </c>
      <c r="L2393" s="13">
        <v>0</v>
      </c>
      <c r="M2393" s="14">
        <v>0</v>
      </c>
      <c r="N2393" s="15">
        <v>0</v>
      </c>
      <c r="O2393" s="16" t="s">
        <v>7637</v>
      </c>
      <c r="P2393" s="16" t="s">
        <v>7637</v>
      </c>
      <c r="Q2393" s="16" t="s">
        <v>7637</v>
      </c>
      <c r="R2393" s="16" t="s">
        <v>7637</v>
      </c>
      <c r="S2393" s="16" t="s">
        <v>7637</v>
      </c>
      <c r="T2393" s="16">
        <v>0</v>
      </c>
      <c r="U2393">
        <v>0</v>
      </c>
      <c r="V2393" s="17">
        <v>0.43773235958525009</v>
      </c>
      <c r="W2393" t="s">
        <v>8313</v>
      </c>
      <c r="X2393" s="21">
        <v>-16.6177217347504</v>
      </c>
      <c r="Y2393" s="21">
        <v>-48.9619667859277</v>
      </c>
      <c r="Z2393">
        <v>0</v>
      </c>
    </row>
    <row r="2394" spans="1:26" x14ac:dyDescent="0.25">
      <c r="A2394" t="str">
        <f t="shared" si="37"/>
        <v>MiraguaíRS</v>
      </c>
      <c r="B2394" s="8">
        <v>2017</v>
      </c>
      <c r="C2394" s="9" t="s">
        <v>456</v>
      </c>
      <c r="D2394" s="9" t="s">
        <v>2517</v>
      </c>
      <c r="E2394" s="9" t="s">
        <v>3442</v>
      </c>
      <c r="F2394" s="9" t="s">
        <v>3443</v>
      </c>
      <c r="G2394" s="10" t="s">
        <v>7637</v>
      </c>
      <c r="H2394" s="11">
        <v>23859.58</v>
      </c>
      <c r="I2394" s="11">
        <v>118701.423</v>
      </c>
      <c r="J2394" s="12">
        <v>4975.0005238985759</v>
      </c>
      <c r="K2394" s="13" t="s">
        <v>7636</v>
      </c>
      <c r="L2394" s="13">
        <v>0</v>
      </c>
      <c r="M2394" s="14">
        <v>0</v>
      </c>
      <c r="N2394" s="15">
        <v>0</v>
      </c>
      <c r="O2394" s="16" t="s">
        <v>7637</v>
      </c>
      <c r="P2394" s="16" t="s">
        <v>7637</v>
      </c>
      <c r="Q2394" s="16" t="s">
        <v>7637</v>
      </c>
      <c r="R2394" s="16" t="s">
        <v>7637</v>
      </c>
      <c r="S2394" s="16" t="s">
        <v>7637</v>
      </c>
      <c r="T2394" s="16">
        <v>0</v>
      </c>
      <c r="U2394">
        <v>0</v>
      </c>
      <c r="V2394" s="17">
        <v>1.0462478612555812</v>
      </c>
      <c r="W2394" t="s">
        <v>10586</v>
      </c>
      <c r="X2394" s="21">
        <v>-27.497437803285099</v>
      </c>
      <c r="Y2394" s="21">
        <v>-53.689536832122002</v>
      </c>
      <c r="Z2394">
        <v>0</v>
      </c>
    </row>
    <row r="2395" spans="1:26" x14ac:dyDescent="0.25">
      <c r="A2395" t="str">
        <f t="shared" si="37"/>
        <v>Capela de SantanaRS</v>
      </c>
      <c r="B2395" s="8">
        <v>2017</v>
      </c>
      <c r="C2395" s="9" t="s">
        <v>456</v>
      </c>
      <c r="D2395" s="9" t="s">
        <v>2517</v>
      </c>
      <c r="E2395" s="9" t="s">
        <v>3444</v>
      </c>
      <c r="F2395" s="9" t="s">
        <v>3444</v>
      </c>
      <c r="G2395" s="10" t="s">
        <v>7637</v>
      </c>
      <c r="H2395" s="11">
        <v>17250.61</v>
      </c>
      <c r="I2395" s="11">
        <v>197605.682</v>
      </c>
      <c r="J2395" s="12">
        <v>11454.996779824018</v>
      </c>
      <c r="K2395" s="13" t="s">
        <v>7642</v>
      </c>
      <c r="L2395" s="13">
        <v>0</v>
      </c>
      <c r="M2395" s="14">
        <v>0</v>
      </c>
      <c r="N2395" s="15">
        <v>0</v>
      </c>
      <c r="O2395" s="16" t="s">
        <v>7637</v>
      </c>
      <c r="P2395" s="16" t="s">
        <v>7637</v>
      </c>
      <c r="Q2395" s="16" t="s">
        <v>7637</v>
      </c>
      <c r="R2395" s="16" t="s">
        <v>7637</v>
      </c>
      <c r="S2395" s="16" t="s">
        <v>7637</v>
      </c>
      <c r="T2395" s="16">
        <v>0</v>
      </c>
      <c r="U2395">
        <v>0</v>
      </c>
      <c r="V2395" s="17">
        <v>0.76908515679911249</v>
      </c>
      <c r="W2395" t="s">
        <v>8639</v>
      </c>
      <c r="X2395" s="21">
        <v>-29.692002011799399</v>
      </c>
      <c r="Y2395" s="21">
        <v>-51.318054135245099</v>
      </c>
      <c r="Z2395">
        <v>0</v>
      </c>
    </row>
    <row r="2396" spans="1:26" x14ac:dyDescent="0.25">
      <c r="A2396" t="str">
        <f t="shared" si="37"/>
        <v>MaratáRS</v>
      </c>
      <c r="B2396" s="8">
        <v>2017</v>
      </c>
      <c r="C2396" s="9" t="s">
        <v>456</v>
      </c>
      <c r="D2396" s="9" t="s">
        <v>2517</v>
      </c>
      <c r="E2396" s="9" t="s">
        <v>3445</v>
      </c>
      <c r="F2396" s="9" t="s">
        <v>3446</v>
      </c>
      <c r="G2396" s="10" t="s">
        <v>7637</v>
      </c>
      <c r="H2396" s="11">
        <v>34476.97</v>
      </c>
      <c r="I2396" s="11">
        <v>92294.841</v>
      </c>
      <c r="J2396" s="12">
        <v>2676.9997769525567</v>
      </c>
      <c r="K2396" s="13" t="s">
        <v>7640</v>
      </c>
      <c r="L2396" s="13">
        <v>0</v>
      </c>
      <c r="M2396" s="14">
        <v>0</v>
      </c>
      <c r="N2396" s="15">
        <v>0</v>
      </c>
      <c r="O2396" s="16" t="s">
        <v>7637</v>
      </c>
      <c r="P2396" s="16" t="s">
        <v>7637</v>
      </c>
      <c r="Q2396" s="16" t="s">
        <v>7637</v>
      </c>
      <c r="R2396" s="16" t="s">
        <v>7637</v>
      </c>
      <c r="S2396" s="16" t="s">
        <v>7637</v>
      </c>
      <c r="T2396" s="16">
        <v>0</v>
      </c>
      <c r="U2396">
        <v>0</v>
      </c>
      <c r="V2396" s="17">
        <v>1.5044349656691616</v>
      </c>
      <c r="W2396" t="s">
        <v>10437</v>
      </c>
      <c r="X2396" s="21">
        <v>-29.549633957982699</v>
      </c>
      <c r="Y2396" s="21">
        <v>-51.555711506396698</v>
      </c>
      <c r="Z2396">
        <v>0</v>
      </c>
    </row>
    <row r="2397" spans="1:26" x14ac:dyDescent="0.25">
      <c r="A2397" t="str">
        <f t="shared" si="37"/>
        <v>Fontoura XavierRS</v>
      </c>
      <c r="B2397" s="8">
        <v>2017</v>
      </c>
      <c r="C2397" s="9" t="s">
        <v>456</v>
      </c>
      <c r="D2397" s="9" t="s">
        <v>2517</v>
      </c>
      <c r="E2397" s="9" t="s">
        <v>3447</v>
      </c>
      <c r="F2397" s="9" t="s">
        <v>3447</v>
      </c>
      <c r="G2397" s="10" t="s">
        <v>7637</v>
      </c>
      <c r="H2397" s="11">
        <v>17203.82</v>
      </c>
      <c r="I2397" s="11">
        <v>186420.546</v>
      </c>
      <c r="J2397" s="12">
        <v>10835.997237822763</v>
      </c>
      <c r="K2397" s="13" t="s">
        <v>7636</v>
      </c>
      <c r="L2397" s="13">
        <v>0</v>
      </c>
      <c r="M2397" s="14">
        <v>0</v>
      </c>
      <c r="N2397" s="15">
        <v>0</v>
      </c>
      <c r="O2397" s="16" t="s">
        <v>7637</v>
      </c>
      <c r="P2397" s="16" t="s">
        <v>7637</v>
      </c>
      <c r="Q2397" s="16" t="s">
        <v>7637</v>
      </c>
      <c r="R2397" s="16" t="s">
        <v>7637</v>
      </c>
      <c r="S2397" s="16" t="s">
        <v>7637</v>
      </c>
      <c r="T2397" s="16">
        <v>0</v>
      </c>
      <c r="U2397">
        <v>0</v>
      </c>
      <c r="V2397" s="17">
        <v>0.76603363783104028</v>
      </c>
      <c r="W2397" t="s">
        <v>9371</v>
      </c>
      <c r="X2397" s="21">
        <v>-28.982129739717099</v>
      </c>
      <c r="Y2397" s="21">
        <v>-52.344911779810403</v>
      </c>
      <c r="Z2397">
        <v>0</v>
      </c>
    </row>
    <row r="2398" spans="1:26" x14ac:dyDescent="0.25">
      <c r="A2398" t="str">
        <f t="shared" si="37"/>
        <v>Coqueiro BaixoRS</v>
      </c>
      <c r="B2398" s="8">
        <v>2017</v>
      </c>
      <c r="C2398" s="9" t="s">
        <v>456</v>
      </c>
      <c r="D2398" s="9" t="s">
        <v>2517</v>
      </c>
      <c r="E2398" s="9" t="s">
        <v>3448</v>
      </c>
      <c r="F2398" s="9" t="s">
        <v>3448</v>
      </c>
      <c r="G2398" s="10" t="s">
        <v>7637</v>
      </c>
      <c r="H2398" s="11">
        <v>20988.35</v>
      </c>
      <c r="I2398" s="11">
        <v>32720.842000000001</v>
      </c>
      <c r="J2398" s="12">
        <v>1559.0002072578359</v>
      </c>
      <c r="K2398" s="13" t="s">
        <v>7644</v>
      </c>
      <c r="L2398" s="13">
        <v>0</v>
      </c>
      <c r="M2398" s="14">
        <v>0</v>
      </c>
      <c r="N2398" s="15">
        <v>0</v>
      </c>
      <c r="O2398" s="16" t="s">
        <v>7637</v>
      </c>
      <c r="P2398" s="16" t="s">
        <v>7637</v>
      </c>
      <c r="Q2398" s="16" t="s">
        <v>7637</v>
      </c>
      <c r="R2398" s="16" t="s">
        <v>7637</v>
      </c>
      <c r="S2398" s="16" t="s">
        <v>7637</v>
      </c>
      <c r="T2398" s="16">
        <v>0</v>
      </c>
      <c r="U2398">
        <v>0</v>
      </c>
      <c r="V2398" s="17">
        <v>0.91553997425774825</v>
      </c>
      <c r="W2398" t="s">
        <v>8944</v>
      </c>
      <c r="X2398" s="21">
        <v>-29.181090863423599</v>
      </c>
      <c r="Y2398" s="21">
        <v>-52.095061144641399</v>
      </c>
      <c r="Z2398">
        <v>0</v>
      </c>
    </row>
    <row r="2399" spans="1:26" x14ac:dyDescent="0.25">
      <c r="A2399" t="str">
        <f t="shared" si="37"/>
        <v>São João do ManteninhaMG</v>
      </c>
      <c r="B2399" s="8">
        <v>2017</v>
      </c>
      <c r="C2399" s="9" t="s">
        <v>18</v>
      </c>
      <c r="D2399" s="9" t="s">
        <v>163</v>
      </c>
      <c r="E2399" s="9" t="s">
        <v>3449</v>
      </c>
      <c r="F2399" s="9" t="s">
        <v>3450</v>
      </c>
      <c r="G2399" s="10" t="s">
        <v>7637</v>
      </c>
      <c r="H2399" s="11">
        <v>9401.1200000000008</v>
      </c>
      <c r="I2399" s="11">
        <v>54141.046000000002</v>
      </c>
      <c r="J2399" s="12">
        <v>5758.9995660091563</v>
      </c>
      <c r="K2399" s="13" t="s">
        <v>7642</v>
      </c>
      <c r="L2399" s="13">
        <v>0</v>
      </c>
      <c r="M2399" s="14">
        <v>0</v>
      </c>
      <c r="N2399" s="15">
        <v>0</v>
      </c>
      <c r="O2399" s="16" t="s">
        <v>7637</v>
      </c>
      <c r="P2399" s="16" t="s">
        <v>7637</v>
      </c>
      <c r="Q2399" s="16" t="s">
        <v>7637</v>
      </c>
      <c r="R2399" s="16" t="s">
        <v>7637</v>
      </c>
      <c r="S2399" s="16" t="s">
        <v>7637</v>
      </c>
      <c r="T2399" s="16">
        <v>0</v>
      </c>
      <c r="U2399">
        <v>0</v>
      </c>
      <c r="V2399" s="17">
        <v>0.41795224386030605</v>
      </c>
      <c r="W2399" t="s">
        <v>12100</v>
      </c>
      <c r="X2399" s="21">
        <v>-18.7234618984773</v>
      </c>
      <c r="Y2399" s="21">
        <v>-41.163185596766297</v>
      </c>
      <c r="Z2399">
        <v>0</v>
      </c>
    </row>
    <row r="2400" spans="1:26" x14ac:dyDescent="0.25">
      <c r="A2400" t="str">
        <f t="shared" si="37"/>
        <v>CapitãoRS</v>
      </c>
      <c r="B2400" s="8">
        <v>2017</v>
      </c>
      <c r="C2400" s="9" t="s">
        <v>456</v>
      </c>
      <c r="D2400" s="9" t="s">
        <v>2517</v>
      </c>
      <c r="E2400" s="9" t="s">
        <v>3451</v>
      </c>
      <c r="F2400" s="9" t="s">
        <v>3452</v>
      </c>
      <c r="G2400" s="10" t="s">
        <v>7637</v>
      </c>
      <c r="H2400" s="11">
        <v>24419.89</v>
      </c>
      <c r="I2400" s="11">
        <v>67618.664000000004</v>
      </c>
      <c r="J2400" s="12">
        <v>2768.9995327579286</v>
      </c>
      <c r="K2400" s="13" t="s">
        <v>7644</v>
      </c>
      <c r="L2400" s="13">
        <v>0</v>
      </c>
      <c r="M2400" s="14">
        <v>0</v>
      </c>
      <c r="N2400" s="15">
        <v>0</v>
      </c>
      <c r="O2400" s="16" t="s">
        <v>7637</v>
      </c>
      <c r="P2400" s="16" t="s">
        <v>7637</v>
      </c>
      <c r="Q2400" s="16" t="s">
        <v>7637</v>
      </c>
      <c r="R2400" s="16" t="s">
        <v>7637</v>
      </c>
      <c r="S2400" s="16" t="s">
        <v>7637</v>
      </c>
      <c r="T2400" s="16">
        <v>0</v>
      </c>
      <c r="U2400">
        <v>0</v>
      </c>
      <c r="V2400" s="17">
        <v>1.0669018858003643</v>
      </c>
      <c r="W2400" t="s">
        <v>8652</v>
      </c>
      <c r="X2400" s="21">
        <v>-29.267862420906201</v>
      </c>
      <c r="Y2400" s="21">
        <v>-51.985735738100203</v>
      </c>
      <c r="Z2400">
        <v>0</v>
      </c>
    </row>
    <row r="2401" spans="1:26" x14ac:dyDescent="0.25">
      <c r="A2401" t="str">
        <f t="shared" si="37"/>
        <v>GoiâniaGO</v>
      </c>
      <c r="B2401" s="8">
        <v>2017</v>
      </c>
      <c r="C2401" s="9" t="s">
        <v>2202</v>
      </c>
      <c r="D2401" s="9" t="s">
        <v>2237</v>
      </c>
      <c r="E2401" s="9" t="s">
        <v>3453</v>
      </c>
      <c r="F2401" s="9" t="s">
        <v>3454</v>
      </c>
      <c r="G2401" s="10">
        <v>2956.77</v>
      </c>
      <c r="H2401" s="11">
        <v>33437.67</v>
      </c>
      <c r="I2401" s="11">
        <v>49023142.355999999</v>
      </c>
      <c r="J2401" s="12">
        <v>1466105.2147473195</v>
      </c>
      <c r="K2401" s="13" t="s">
        <v>7636</v>
      </c>
      <c r="L2401" s="13">
        <v>16</v>
      </c>
      <c r="M2401" s="14">
        <v>3</v>
      </c>
      <c r="N2401" s="15">
        <v>14</v>
      </c>
      <c r="O2401" s="16">
        <v>0.42857142857142855</v>
      </c>
      <c r="P2401" s="16">
        <v>0.14285714285714285</v>
      </c>
      <c r="Q2401" s="16">
        <v>7.1428571428571425E-2</v>
      </c>
      <c r="R2401" s="16">
        <v>0.14285714285714285</v>
      </c>
      <c r="S2401" s="16">
        <v>0</v>
      </c>
      <c r="T2401" s="16">
        <v>0.21428571428571441</v>
      </c>
      <c r="U2401">
        <v>7</v>
      </c>
      <c r="V2401" s="17">
        <v>22.386912270127414</v>
      </c>
      <c r="W2401" t="s">
        <v>9479</v>
      </c>
      <c r="X2401" s="21">
        <v>-16.687339820641199</v>
      </c>
      <c r="Y2401" s="21">
        <v>-49.265143632011203</v>
      </c>
      <c r="Z2401">
        <v>0</v>
      </c>
    </row>
    <row r="2402" spans="1:26" x14ac:dyDescent="0.25">
      <c r="A2402" t="str">
        <f t="shared" si="37"/>
        <v>GuaraciamaMG</v>
      </c>
      <c r="B2402" s="8">
        <v>2017</v>
      </c>
      <c r="C2402" s="9" t="s">
        <v>18</v>
      </c>
      <c r="D2402" s="9" t="s">
        <v>163</v>
      </c>
      <c r="E2402" s="9" t="s">
        <v>3455</v>
      </c>
      <c r="F2402" s="9" t="s">
        <v>3455</v>
      </c>
      <c r="G2402" s="10" t="s">
        <v>7637</v>
      </c>
      <c r="H2402" s="11">
        <v>7816.9</v>
      </c>
      <c r="I2402" s="11">
        <v>39092.317999999999</v>
      </c>
      <c r="J2402" s="12">
        <v>5001.0001407207465</v>
      </c>
      <c r="K2402" s="13" t="s">
        <v>7642</v>
      </c>
      <c r="L2402" s="13">
        <v>0</v>
      </c>
      <c r="M2402" s="14">
        <v>0</v>
      </c>
      <c r="N2402" s="15">
        <v>0</v>
      </c>
      <c r="O2402" s="16" t="s">
        <v>7637</v>
      </c>
      <c r="P2402" s="16" t="s">
        <v>7637</v>
      </c>
      <c r="Q2402" s="16" t="s">
        <v>7637</v>
      </c>
      <c r="R2402" s="16" t="s">
        <v>7637</v>
      </c>
      <c r="S2402" s="16" t="s">
        <v>7637</v>
      </c>
      <c r="T2402" s="16">
        <v>0</v>
      </c>
      <c r="U2402">
        <v>0</v>
      </c>
      <c r="V2402" s="17">
        <v>0.34778650919934234</v>
      </c>
      <c r="W2402" t="s">
        <v>9556</v>
      </c>
      <c r="X2402" s="21">
        <v>-17.0139964006223</v>
      </c>
      <c r="Y2402" s="21">
        <v>-43.672958886999602</v>
      </c>
      <c r="Z2402">
        <v>0</v>
      </c>
    </row>
    <row r="2403" spans="1:26" x14ac:dyDescent="0.25">
      <c r="A2403" t="str">
        <f t="shared" si="37"/>
        <v>MarilândiaES</v>
      </c>
      <c r="B2403" s="8">
        <v>2017</v>
      </c>
      <c r="C2403" s="9" t="s">
        <v>18</v>
      </c>
      <c r="D2403" s="9" t="s">
        <v>2313</v>
      </c>
      <c r="E2403" s="9" t="s">
        <v>3456</v>
      </c>
      <c r="F2403" s="9" t="s">
        <v>3457</v>
      </c>
      <c r="G2403" s="10" t="s">
        <v>7637</v>
      </c>
      <c r="H2403" s="11">
        <v>20165.240000000002</v>
      </c>
      <c r="I2403" s="11">
        <v>254122.33100000001</v>
      </c>
      <c r="J2403" s="12">
        <v>12601.998835620107</v>
      </c>
      <c r="K2403" s="13" t="s">
        <v>7636</v>
      </c>
      <c r="L2403" s="13">
        <v>0</v>
      </c>
      <c r="M2403" s="14">
        <v>0</v>
      </c>
      <c r="N2403" s="15">
        <v>0</v>
      </c>
      <c r="O2403" s="16" t="s">
        <v>7637</v>
      </c>
      <c r="P2403" s="16" t="s">
        <v>7637</v>
      </c>
      <c r="Q2403" s="16" t="s">
        <v>7637</v>
      </c>
      <c r="R2403" s="16" t="s">
        <v>7637</v>
      </c>
      <c r="S2403" s="16" t="s">
        <v>7637</v>
      </c>
      <c r="T2403" s="16">
        <v>0</v>
      </c>
      <c r="U2403">
        <v>0</v>
      </c>
      <c r="V2403" s="17">
        <v>0.89805459172729429</v>
      </c>
      <c r="W2403" t="s">
        <v>10468</v>
      </c>
      <c r="X2403" s="21">
        <v>-19.4118359587337</v>
      </c>
      <c r="Y2403" s="21">
        <v>-40.545993549905901</v>
      </c>
      <c r="Z2403">
        <v>0</v>
      </c>
    </row>
    <row r="2404" spans="1:26" x14ac:dyDescent="0.25">
      <c r="A2404" t="str">
        <f t="shared" si="37"/>
        <v>Rio BrilhanteMS</v>
      </c>
      <c r="B2404" s="8">
        <v>2017</v>
      </c>
      <c r="C2404" s="9" t="s">
        <v>2202</v>
      </c>
      <c r="D2404" s="9" t="s">
        <v>2203</v>
      </c>
      <c r="E2404" s="9" t="s">
        <v>3458</v>
      </c>
      <c r="F2404" s="9" t="s">
        <v>3458</v>
      </c>
      <c r="G2404" s="10" t="s">
        <v>7637</v>
      </c>
      <c r="H2404" s="11">
        <v>57462.37</v>
      </c>
      <c r="I2404" s="11">
        <v>2076919.75</v>
      </c>
      <c r="J2404" s="12">
        <v>36143.99736732056</v>
      </c>
      <c r="K2404" s="13" t="s">
        <v>7641</v>
      </c>
      <c r="L2404" s="13">
        <v>0</v>
      </c>
      <c r="M2404" s="14">
        <v>0</v>
      </c>
      <c r="N2404" s="15">
        <v>0</v>
      </c>
      <c r="O2404" s="16" t="s">
        <v>7637</v>
      </c>
      <c r="P2404" s="16" t="s">
        <v>7637</v>
      </c>
      <c r="Q2404" s="16" t="s">
        <v>7637</v>
      </c>
      <c r="R2404" s="16" t="s">
        <v>7637</v>
      </c>
      <c r="S2404" s="16" t="s">
        <v>7637</v>
      </c>
      <c r="T2404" s="16">
        <v>0</v>
      </c>
      <c r="U2404">
        <v>0</v>
      </c>
      <c r="V2404" s="17">
        <v>2.5710286233135098</v>
      </c>
      <c r="W2404" t="s">
        <v>11627</v>
      </c>
      <c r="X2404" s="21">
        <v>-21.8037117373276</v>
      </c>
      <c r="Y2404" s="21">
        <v>-54.543187399444498</v>
      </c>
      <c r="Z2404">
        <v>0</v>
      </c>
    </row>
    <row r="2405" spans="1:26" x14ac:dyDescent="0.25">
      <c r="A2405" t="str">
        <f t="shared" si="37"/>
        <v>MormaçoRS</v>
      </c>
      <c r="B2405" s="8">
        <v>2017</v>
      </c>
      <c r="C2405" s="9" t="s">
        <v>456</v>
      </c>
      <c r="D2405" s="9" t="s">
        <v>2517</v>
      </c>
      <c r="E2405" s="9" t="s">
        <v>3459</v>
      </c>
      <c r="F2405" s="9" t="s">
        <v>3460</v>
      </c>
      <c r="G2405" s="10" t="s">
        <v>7637</v>
      </c>
      <c r="H2405" s="11">
        <v>29660.42</v>
      </c>
      <c r="I2405" s="11">
        <v>88566.013000000006</v>
      </c>
      <c r="J2405" s="12">
        <v>2985.9999622392402</v>
      </c>
      <c r="K2405" s="13" t="s">
        <v>7641</v>
      </c>
      <c r="L2405" s="13">
        <v>0</v>
      </c>
      <c r="M2405" s="14">
        <v>0</v>
      </c>
      <c r="N2405" s="15">
        <v>0</v>
      </c>
      <c r="O2405" s="16" t="s">
        <v>7637</v>
      </c>
      <c r="P2405" s="16" t="s">
        <v>7637</v>
      </c>
      <c r="Q2405" s="16" t="s">
        <v>7637</v>
      </c>
      <c r="R2405" s="16" t="s">
        <v>7637</v>
      </c>
      <c r="S2405" s="16" t="s">
        <v>7637</v>
      </c>
      <c r="T2405" s="16">
        <v>0</v>
      </c>
      <c r="U2405">
        <v>0</v>
      </c>
      <c r="V2405" s="17">
        <v>1.2953543522861519</v>
      </c>
      <c r="W2405" t="s">
        <v>10676</v>
      </c>
      <c r="X2405" s="21">
        <v>-28.691982103463801</v>
      </c>
      <c r="Y2405" s="21">
        <v>-52.691940565324998</v>
      </c>
      <c r="Z2405">
        <v>0</v>
      </c>
    </row>
    <row r="2406" spans="1:26" x14ac:dyDescent="0.25">
      <c r="A2406" t="str">
        <f t="shared" si="37"/>
        <v>DerrubadasRS</v>
      </c>
      <c r="B2406" s="8">
        <v>2017</v>
      </c>
      <c r="C2406" s="9" t="s">
        <v>456</v>
      </c>
      <c r="D2406" s="9" t="s">
        <v>2517</v>
      </c>
      <c r="E2406" s="9" t="s">
        <v>3461</v>
      </c>
      <c r="F2406" s="9" t="s">
        <v>3461</v>
      </c>
      <c r="G2406" s="10" t="s">
        <v>7637</v>
      </c>
      <c r="H2406" s="11">
        <v>24725.759999999998</v>
      </c>
      <c r="I2406" s="11">
        <v>76699.293999999994</v>
      </c>
      <c r="J2406" s="12">
        <v>3101.9994532018427</v>
      </c>
      <c r="K2406" s="13" t="s">
        <v>7641</v>
      </c>
      <c r="L2406" s="13">
        <v>0</v>
      </c>
      <c r="M2406" s="14">
        <v>0</v>
      </c>
      <c r="N2406" s="15">
        <v>0</v>
      </c>
      <c r="O2406" s="16" t="s">
        <v>7637</v>
      </c>
      <c r="P2406" s="16" t="s">
        <v>7637</v>
      </c>
      <c r="Q2406" s="16" t="s">
        <v>7637</v>
      </c>
      <c r="R2406" s="16" t="s">
        <v>7637</v>
      </c>
      <c r="S2406" s="16" t="s">
        <v>7637</v>
      </c>
      <c r="T2406" s="16">
        <v>0</v>
      </c>
      <c r="U2406">
        <v>0</v>
      </c>
      <c r="V2406" s="17">
        <v>1.0807794769876871</v>
      </c>
      <c r="W2406" t="s">
        <v>9109</v>
      </c>
      <c r="X2406" s="21">
        <v>-27.264617835580399</v>
      </c>
      <c r="Y2406" s="21">
        <v>-53.864993939196602</v>
      </c>
      <c r="Z2406">
        <v>0</v>
      </c>
    </row>
    <row r="2407" spans="1:26" x14ac:dyDescent="0.25">
      <c r="A2407" t="str">
        <f t="shared" si="37"/>
        <v>Balneário PinhalRS</v>
      </c>
      <c r="B2407" s="8">
        <v>2017</v>
      </c>
      <c r="C2407" s="9" t="s">
        <v>456</v>
      </c>
      <c r="D2407" s="9" t="s">
        <v>2517</v>
      </c>
      <c r="E2407" s="9" t="s">
        <v>3462</v>
      </c>
      <c r="F2407" s="9" t="s">
        <v>3463</v>
      </c>
      <c r="G2407" s="10" t="s">
        <v>7637</v>
      </c>
      <c r="H2407" s="11">
        <v>17299.55</v>
      </c>
      <c r="I2407" s="11">
        <v>219202.54199999999</v>
      </c>
      <c r="J2407" s="12">
        <v>12670.99676003133</v>
      </c>
      <c r="K2407" s="13" t="s">
        <v>7636</v>
      </c>
      <c r="L2407" s="13">
        <v>0</v>
      </c>
      <c r="M2407" s="14">
        <v>0</v>
      </c>
      <c r="N2407" s="15">
        <v>0</v>
      </c>
      <c r="O2407" s="16" t="s">
        <v>7637</v>
      </c>
      <c r="P2407" s="16" t="s">
        <v>7637</v>
      </c>
      <c r="Q2407" s="16" t="s">
        <v>7637</v>
      </c>
      <c r="R2407" s="16" t="s">
        <v>7637</v>
      </c>
      <c r="S2407" s="16" t="s">
        <v>7637</v>
      </c>
      <c r="T2407" s="16">
        <v>0</v>
      </c>
      <c r="U2407">
        <v>0</v>
      </c>
      <c r="V2407" s="17">
        <v>0.7732071217873383</v>
      </c>
      <c r="W2407" t="s">
        <v>8100</v>
      </c>
      <c r="X2407" s="21">
        <v>-30.2424219914971</v>
      </c>
      <c r="Y2407" s="21">
        <v>-50.234103555260297</v>
      </c>
      <c r="Z2407">
        <v>0</v>
      </c>
    </row>
    <row r="2408" spans="1:26" x14ac:dyDescent="0.25">
      <c r="A2408" t="str">
        <f t="shared" si="37"/>
        <v>São José do HervalRS</v>
      </c>
      <c r="B2408" s="8">
        <v>2017</v>
      </c>
      <c r="C2408" s="9" t="s">
        <v>456</v>
      </c>
      <c r="D2408" s="9" t="s">
        <v>2517</v>
      </c>
      <c r="E2408" s="9" t="s">
        <v>3464</v>
      </c>
      <c r="F2408" s="9" t="s">
        <v>3465</v>
      </c>
      <c r="G2408" s="10" t="s">
        <v>7637</v>
      </c>
      <c r="H2408" s="11">
        <v>21898.85</v>
      </c>
      <c r="I2408" s="11">
        <v>47257.71</v>
      </c>
      <c r="J2408" s="12">
        <v>2157.9996209846636</v>
      </c>
      <c r="K2408" s="13" t="s">
        <v>7642</v>
      </c>
      <c r="L2408" s="13">
        <v>0</v>
      </c>
      <c r="M2408" s="14">
        <v>0</v>
      </c>
      <c r="N2408" s="15">
        <v>0</v>
      </c>
      <c r="O2408" s="16" t="s">
        <v>7637</v>
      </c>
      <c r="P2408" s="16" t="s">
        <v>7637</v>
      </c>
      <c r="Q2408" s="16" t="s">
        <v>7637</v>
      </c>
      <c r="R2408" s="16" t="s">
        <v>7637</v>
      </c>
      <c r="S2408" s="16" t="s">
        <v>7637</v>
      </c>
      <c r="T2408" s="16">
        <v>0</v>
      </c>
      <c r="U2408">
        <v>0</v>
      </c>
      <c r="V2408" s="17">
        <v>0.95615976767396049</v>
      </c>
      <c r="W2408" t="s">
        <v>12158</v>
      </c>
      <c r="X2408" s="21">
        <v>-29.043981442617</v>
      </c>
      <c r="Y2408" s="21">
        <v>-52.295940984868302</v>
      </c>
      <c r="Z2408">
        <v>0</v>
      </c>
    </row>
    <row r="2409" spans="1:26" x14ac:dyDescent="0.25">
      <c r="A2409" t="str">
        <f t="shared" si="37"/>
        <v>BrochierRS</v>
      </c>
      <c r="B2409" s="8">
        <v>2017</v>
      </c>
      <c r="C2409" s="9" t="s">
        <v>456</v>
      </c>
      <c r="D2409" s="9" t="s">
        <v>2517</v>
      </c>
      <c r="E2409" s="9" t="s">
        <v>3466</v>
      </c>
      <c r="F2409" s="9" t="s">
        <v>3466</v>
      </c>
      <c r="G2409" s="10" t="s">
        <v>7637</v>
      </c>
      <c r="H2409" s="11">
        <v>17390.55</v>
      </c>
      <c r="I2409" s="11">
        <v>86883.183000000005</v>
      </c>
      <c r="J2409" s="12">
        <v>4995.9997239880277</v>
      </c>
      <c r="K2409" s="13" t="s">
        <v>7642</v>
      </c>
      <c r="L2409" s="13">
        <v>0</v>
      </c>
      <c r="M2409" s="14">
        <v>0</v>
      </c>
      <c r="N2409" s="15">
        <v>0</v>
      </c>
      <c r="O2409" s="16" t="s">
        <v>7637</v>
      </c>
      <c r="P2409" s="16" t="s">
        <v>7637</v>
      </c>
      <c r="Q2409" s="16" t="s">
        <v>7637</v>
      </c>
      <c r="R2409" s="16" t="s">
        <v>7637</v>
      </c>
      <c r="S2409" s="16" t="s">
        <v>7637</v>
      </c>
      <c r="T2409" s="16">
        <v>0</v>
      </c>
      <c r="U2409">
        <v>0</v>
      </c>
      <c r="V2409" s="17">
        <v>0.76461925236067785</v>
      </c>
      <c r="W2409" t="s">
        <v>8379</v>
      </c>
      <c r="X2409" s="21">
        <v>-29.5506142091889</v>
      </c>
      <c r="Y2409" s="21">
        <v>-51.594970464819397</v>
      </c>
      <c r="Z2409">
        <v>0</v>
      </c>
    </row>
    <row r="2410" spans="1:26" x14ac:dyDescent="0.25">
      <c r="A2410" t="str">
        <f t="shared" si="37"/>
        <v>FranciscópolisMG</v>
      </c>
      <c r="B2410" s="8">
        <v>2017</v>
      </c>
      <c r="C2410" s="9" t="s">
        <v>18</v>
      </c>
      <c r="D2410" s="9" t="s">
        <v>163</v>
      </c>
      <c r="E2410" s="9" t="s">
        <v>3467</v>
      </c>
      <c r="F2410" s="9" t="s">
        <v>3468</v>
      </c>
      <c r="G2410" s="10" t="s">
        <v>7637</v>
      </c>
      <c r="H2410" s="11">
        <v>12567.39</v>
      </c>
      <c r="I2410" s="11">
        <v>71282.232000000004</v>
      </c>
      <c r="J2410" s="12">
        <v>5671.9996753502528</v>
      </c>
      <c r="K2410" s="13" t="s">
        <v>7642</v>
      </c>
      <c r="L2410" s="13">
        <v>0</v>
      </c>
      <c r="M2410" s="14">
        <v>0</v>
      </c>
      <c r="N2410" s="15">
        <v>0</v>
      </c>
      <c r="O2410" s="16" t="s">
        <v>7637</v>
      </c>
      <c r="P2410" s="16" t="s">
        <v>7637</v>
      </c>
      <c r="Q2410" s="16" t="s">
        <v>7637</v>
      </c>
      <c r="R2410" s="16" t="s">
        <v>7637</v>
      </c>
      <c r="S2410" s="16" t="s">
        <v>7637</v>
      </c>
      <c r="T2410" s="16">
        <v>0</v>
      </c>
      <c r="U2410">
        <v>0</v>
      </c>
      <c r="V2410" s="17">
        <v>0.55569489367739278</v>
      </c>
      <c r="W2410" t="s">
        <v>9407</v>
      </c>
      <c r="X2410" s="21">
        <v>-17.959994506939399</v>
      </c>
      <c r="Y2410" s="21">
        <v>-42.008964249193703</v>
      </c>
      <c r="Z2410">
        <v>0</v>
      </c>
    </row>
    <row r="2411" spans="1:26" x14ac:dyDescent="0.25">
      <c r="A2411" t="str">
        <f t="shared" si="37"/>
        <v>JataíGO</v>
      </c>
      <c r="B2411" s="8">
        <v>2017</v>
      </c>
      <c r="C2411" s="9" t="s">
        <v>2202</v>
      </c>
      <c r="D2411" s="9" t="s">
        <v>2237</v>
      </c>
      <c r="E2411" s="9" t="s">
        <v>3469</v>
      </c>
      <c r="F2411" s="9" t="s">
        <v>3470</v>
      </c>
      <c r="G2411" s="10">
        <v>2206.56</v>
      </c>
      <c r="H2411" s="11">
        <v>45964.21</v>
      </c>
      <c r="I2411" s="11">
        <v>4510376.0489999996</v>
      </c>
      <c r="J2411" s="12">
        <v>98128.0010904136</v>
      </c>
      <c r="K2411" s="13" t="s">
        <v>7636</v>
      </c>
      <c r="L2411" s="13">
        <v>1</v>
      </c>
      <c r="M2411" s="14">
        <v>0</v>
      </c>
      <c r="N2411" s="15">
        <v>0</v>
      </c>
      <c r="O2411" s="16" t="s">
        <v>7637</v>
      </c>
      <c r="P2411" s="16" t="s">
        <v>7637</v>
      </c>
      <c r="Q2411" s="16" t="s">
        <v>7637</v>
      </c>
      <c r="R2411" s="16" t="s">
        <v>7637</v>
      </c>
      <c r="S2411" s="16" t="s">
        <v>7637</v>
      </c>
      <c r="T2411" s="16">
        <v>0</v>
      </c>
      <c r="U2411">
        <v>0</v>
      </c>
      <c r="V2411" s="17">
        <v>11.920155087316004</v>
      </c>
      <c r="W2411" t="s">
        <v>10072</v>
      </c>
      <c r="X2411" s="21">
        <v>-17.878832541612301</v>
      </c>
      <c r="Y2411" s="21">
        <v>-51.720840366796999</v>
      </c>
      <c r="Z2411">
        <v>0</v>
      </c>
    </row>
    <row r="2412" spans="1:26" x14ac:dyDescent="0.25">
      <c r="A2412" t="str">
        <f t="shared" si="37"/>
        <v>Sapucaia do SulRS</v>
      </c>
      <c r="B2412" s="8">
        <v>2017</v>
      </c>
      <c r="C2412" s="9" t="s">
        <v>456</v>
      </c>
      <c r="D2412" s="9" t="s">
        <v>2517</v>
      </c>
      <c r="E2412" s="9" t="s">
        <v>3471</v>
      </c>
      <c r="F2412" s="9" t="s">
        <v>3471</v>
      </c>
      <c r="G2412" s="10">
        <v>2634.69</v>
      </c>
      <c r="H2412" s="11">
        <v>22477.13</v>
      </c>
      <c r="I2412" s="11">
        <v>3135020.4840000002</v>
      </c>
      <c r="J2412" s="12">
        <v>139476.01335223849</v>
      </c>
      <c r="K2412" s="13" t="s">
        <v>7636</v>
      </c>
      <c r="L2412" s="13">
        <v>0</v>
      </c>
      <c r="M2412" s="14">
        <v>0</v>
      </c>
      <c r="N2412" s="15">
        <v>0</v>
      </c>
      <c r="O2412" s="16" t="s">
        <v>7637</v>
      </c>
      <c r="P2412" s="16" t="s">
        <v>7637</v>
      </c>
      <c r="Q2412" s="16" t="s">
        <v>7637</v>
      </c>
      <c r="R2412" s="16" t="s">
        <v>7637</v>
      </c>
      <c r="S2412" s="16" t="s">
        <v>7637</v>
      </c>
      <c r="T2412" s="16">
        <v>0</v>
      </c>
      <c r="U2412">
        <v>0</v>
      </c>
      <c r="V2412" s="17">
        <v>12.712100936548504</v>
      </c>
      <c r="W2412" t="s">
        <v>12304</v>
      </c>
      <c r="X2412" s="21">
        <v>-29.8280551946599</v>
      </c>
      <c r="Y2412" s="21">
        <v>-51.145427762799301</v>
      </c>
      <c r="Z2412">
        <v>0</v>
      </c>
    </row>
    <row r="2413" spans="1:26" x14ac:dyDescent="0.25">
      <c r="A2413" t="str">
        <f t="shared" si="37"/>
        <v>Capivari do SulRS</v>
      </c>
      <c r="B2413" s="8">
        <v>2017</v>
      </c>
      <c r="C2413" s="9" t="s">
        <v>456</v>
      </c>
      <c r="D2413" s="9" t="s">
        <v>2517</v>
      </c>
      <c r="E2413" s="9" t="s">
        <v>3472</v>
      </c>
      <c r="F2413" s="9" t="s">
        <v>3472</v>
      </c>
      <c r="G2413" s="10" t="s">
        <v>7637</v>
      </c>
      <c r="H2413" s="11">
        <v>50947.66</v>
      </c>
      <c r="I2413" s="11">
        <v>222233.698</v>
      </c>
      <c r="J2413" s="12">
        <v>4362.0000997101724</v>
      </c>
      <c r="K2413" s="13" t="s">
        <v>7641</v>
      </c>
      <c r="L2413" s="13">
        <v>0</v>
      </c>
      <c r="M2413" s="14">
        <v>0</v>
      </c>
      <c r="N2413" s="15">
        <v>0</v>
      </c>
      <c r="O2413" s="16" t="s">
        <v>7637</v>
      </c>
      <c r="P2413" s="16" t="s">
        <v>7637</v>
      </c>
      <c r="Q2413" s="16" t="s">
        <v>7637</v>
      </c>
      <c r="R2413" s="16" t="s">
        <v>7637</v>
      </c>
      <c r="S2413" s="16" t="s">
        <v>7637</v>
      </c>
      <c r="T2413" s="16">
        <v>0</v>
      </c>
      <c r="U2413">
        <v>0</v>
      </c>
      <c r="V2413" s="17">
        <v>2.2244893664917584</v>
      </c>
      <c r="W2413" t="s">
        <v>8662</v>
      </c>
      <c r="X2413" s="21">
        <v>-30.1449791324616</v>
      </c>
      <c r="Y2413" s="21">
        <v>-50.514943176672098</v>
      </c>
      <c r="Z2413">
        <v>0</v>
      </c>
    </row>
    <row r="2414" spans="1:26" x14ac:dyDescent="0.25">
      <c r="A2414" t="str">
        <f t="shared" si="37"/>
        <v>Lagoa dos Três CantosRS</v>
      </c>
      <c r="B2414" s="8">
        <v>2017</v>
      </c>
      <c r="C2414" s="9" t="s">
        <v>456</v>
      </c>
      <c r="D2414" s="9" t="s">
        <v>2517</v>
      </c>
      <c r="E2414" s="9" t="s">
        <v>3473</v>
      </c>
      <c r="F2414" s="9" t="s">
        <v>3474</v>
      </c>
      <c r="G2414" s="10" t="s">
        <v>7637</v>
      </c>
      <c r="H2414" s="11">
        <v>45801.89</v>
      </c>
      <c r="I2414" s="11">
        <v>75573.116999999998</v>
      </c>
      <c r="J2414" s="12">
        <v>1649.9999672502597</v>
      </c>
      <c r="K2414" s="13" t="s">
        <v>7641</v>
      </c>
      <c r="L2414" s="13">
        <v>0</v>
      </c>
      <c r="M2414" s="14">
        <v>0</v>
      </c>
      <c r="N2414" s="15">
        <v>0</v>
      </c>
      <c r="O2414" s="16" t="s">
        <v>7637</v>
      </c>
      <c r="P2414" s="16" t="s">
        <v>7637</v>
      </c>
      <c r="Q2414" s="16" t="s">
        <v>7637</v>
      </c>
      <c r="R2414" s="16" t="s">
        <v>7637</v>
      </c>
      <c r="S2414" s="16" t="s">
        <v>7637</v>
      </c>
      <c r="T2414" s="16">
        <v>0</v>
      </c>
      <c r="U2414">
        <v>0</v>
      </c>
      <c r="V2414" s="17">
        <v>1.9953706391730617</v>
      </c>
      <c r="W2414" t="s">
        <v>10216</v>
      </c>
      <c r="X2414" s="21">
        <v>-28.5688064092672</v>
      </c>
      <c r="Y2414" s="21">
        <v>-52.862869346791904</v>
      </c>
      <c r="Z2414">
        <v>0</v>
      </c>
    </row>
    <row r="2415" spans="1:26" x14ac:dyDescent="0.25">
      <c r="A2415" t="str">
        <f t="shared" si="37"/>
        <v>RedentoraRS</v>
      </c>
      <c r="B2415" s="8">
        <v>2017</v>
      </c>
      <c r="C2415" s="9" t="s">
        <v>456</v>
      </c>
      <c r="D2415" s="9" t="s">
        <v>2517</v>
      </c>
      <c r="E2415" s="9" t="s">
        <v>3475</v>
      </c>
      <c r="F2415" s="9" t="s">
        <v>3475</v>
      </c>
      <c r="G2415" s="10" t="s">
        <v>7637</v>
      </c>
      <c r="H2415" s="11">
        <v>14010.19</v>
      </c>
      <c r="I2415" s="11">
        <v>156732.033</v>
      </c>
      <c r="J2415" s="12">
        <v>11187.00267448193</v>
      </c>
      <c r="K2415" s="13" t="s">
        <v>7642</v>
      </c>
      <c r="L2415" s="13">
        <v>0</v>
      </c>
      <c r="M2415" s="14">
        <v>0</v>
      </c>
      <c r="N2415" s="15">
        <v>0</v>
      </c>
      <c r="O2415" s="16" t="s">
        <v>7637</v>
      </c>
      <c r="P2415" s="16" t="s">
        <v>7637</v>
      </c>
      <c r="Q2415" s="16" t="s">
        <v>7637</v>
      </c>
      <c r="R2415" s="16" t="s">
        <v>7637</v>
      </c>
      <c r="S2415" s="16" t="s">
        <v>7637</v>
      </c>
      <c r="T2415" s="16">
        <v>0</v>
      </c>
      <c r="U2415">
        <v>0</v>
      </c>
      <c r="V2415" s="17">
        <v>0.62738574866049046</v>
      </c>
      <c r="W2415" t="s">
        <v>11554</v>
      </c>
      <c r="X2415" s="21">
        <v>-27.664422240934101</v>
      </c>
      <c r="Y2415" s="21">
        <v>-53.641127231372401</v>
      </c>
      <c r="Z2415">
        <v>0</v>
      </c>
    </row>
    <row r="2416" spans="1:26" x14ac:dyDescent="0.25">
      <c r="A2416" t="str">
        <f t="shared" si="37"/>
        <v>TeutôniaRS</v>
      </c>
      <c r="B2416" s="8">
        <v>2017</v>
      </c>
      <c r="C2416" s="9" t="s">
        <v>456</v>
      </c>
      <c r="D2416" s="9" t="s">
        <v>2517</v>
      </c>
      <c r="E2416" s="9" t="s">
        <v>3476</v>
      </c>
      <c r="F2416" s="9" t="s">
        <v>3477</v>
      </c>
      <c r="G2416" s="10" t="s">
        <v>7637</v>
      </c>
      <c r="H2416" s="11">
        <v>41808.239999999998</v>
      </c>
      <c r="I2416" s="11">
        <v>1289616.986</v>
      </c>
      <c r="J2416" s="12">
        <v>30846.000357824203</v>
      </c>
      <c r="K2416" s="13" t="s">
        <v>7640</v>
      </c>
      <c r="L2416" s="13">
        <v>0</v>
      </c>
      <c r="M2416" s="14">
        <v>0</v>
      </c>
      <c r="N2416" s="15">
        <v>0</v>
      </c>
      <c r="O2416" s="16" t="s">
        <v>7637</v>
      </c>
      <c r="P2416" s="16" t="s">
        <v>7637</v>
      </c>
      <c r="Q2416" s="16" t="s">
        <v>7637</v>
      </c>
      <c r="R2416" s="16" t="s">
        <v>7637</v>
      </c>
      <c r="S2416" s="16" t="s">
        <v>7637</v>
      </c>
      <c r="T2416" s="16">
        <v>0</v>
      </c>
      <c r="U2416">
        <v>0</v>
      </c>
      <c r="V2416" s="17">
        <v>1.8754806499093948</v>
      </c>
      <c r="W2416" t="s">
        <v>12579</v>
      </c>
      <c r="X2416" s="21">
        <v>-29.448682328184901</v>
      </c>
      <c r="Y2416" s="21">
        <v>-51.804830373338397</v>
      </c>
      <c r="Z2416">
        <v>0</v>
      </c>
    </row>
    <row r="2417" spans="1:26" x14ac:dyDescent="0.25">
      <c r="A2417" t="str">
        <f t="shared" si="37"/>
        <v>Gameleira de GoiásGO</v>
      </c>
      <c r="B2417" s="8">
        <v>2017</v>
      </c>
      <c r="C2417" s="9" t="s">
        <v>2202</v>
      </c>
      <c r="D2417" s="9" t="s">
        <v>2237</v>
      </c>
      <c r="E2417" s="9" t="s">
        <v>3478</v>
      </c>
      <c r="F2417" s="9" t="s">
        <v>3479</v>
      </c>
      <c r="G2417" s="10" t="s">
        <v>7637</v>
      </c>
      <c r="H2417" s="11">
        <v>36419.360000000001</v>
      </c>
      <c r="I2417" s="11">
        <v>137555.93700000001</v>
      </c>
      <c r="J2417" s="12">
        <v>3777.0003920991476</v>
      </c>
      <c r="K2417" s="13" t="s">
        <v>7641</v>
      </c>
      <c r="L2417" s="13">
        <v>0</v>
      </c>
      <c r="M2417" s="14">
        <v>0</v>
      </c>
      <c r="N2417" s="15">
        <v>0</v>
      </c>
      <c r="O2417" s="16" t="s">
        <v>7637</v>
      </c>
      <c r="P2417" s="16" t="s">
        <v>7637</v>
      </c>
      <c r="Q2417" s="16" t="s">
        <v>7637</v>
      </c>
      <c r="R2417" s="16" t="s">
        <v>7637</v>
      </c>
      <c r="S2417" s="16" t="s">
        <v>7637</v>
      </c>
      <c r="T2417" s="16">
        <v>0</v>
      </c>
      <c r="U2417">
        <v>0</v>
      </c>
      <c r="V2417" s="17">
        <v>1.5909479084950922</v>
      </c>
      <c r="W2417" t="s">
        <v>9433</v>
      </c>
      <c r="X2417" s="21">
        <v>-16.483515327729101</v>
      </c>
      <c r="Y2417" s="21">
        <v>-48.644763286805698</v>
      </c>
      <c r="Z2417">
        <v>0</v>
      </c>
    </row>
    <row r="2418" spans="1:26" x14ac:dyDescent="0.25">
      <c r="A2418" t="str">
        <f t="shared" si="37"/>
        <v>AngelândiaMG</v>
      </c>
      <c r="B2418" s="8">
        <v>2017</v>
      </c>
      <c r="C2418" s="9" t="s">
        <v>18</v>
      </c>
      <c r="D2418" s="9" t="s">
        <v>163</v>
      </c>
      <c r="E2418" s="9" t="s">
        <v>3480</v>
      </c>
      <c r="F2418" s="9" t="s">
        <v>3481</v>
      </c>
      <c r="G2418" s="10" t="s">
        <v>7637</v>
      </c>
      <c r="H2418" s="11">
        <v>9097.14</v>
      </c>
      <c r="I2418" s="11">
        <v>77698.673999999999</v>
      </c>
      <c r="J2418" s="12">
        <v>8541.0001385050691</v>
      </c>
      <c r="K2418" s="13" t="s">
        <v>7642</v>
      </c>
      <c r="L2418" s="13">
        <v>0</v>
      </c>
      <c r="M2418" s="14">
        <v>0</v>
      </c>
      <c r="N2418" s="15">
        <v>0</v>
      </c>
      <c r="O2418" s="16" t="s">
        <v>7637</v>
      </c>
      <c r="P2418" s="16" t="s">
        <v>7637</v>
      </c>
      <c r="Q2418" s="16" t="s">
        <v>7637</v>
      </c>
      <c r="R2418" s="16" t="s">
        <v>7637</v>
      </c>
      <c r="S2418" s="16" t="s">
        <v>7637</v>
      </c>
      <c r="T2418" s="16">
        <v>0</v>
      </c>
      <c r="U2418">
        <v>0</v>
      </c>
      <c r="V2418" s="17">
        <v>0.40906814037182498</v>
      </c>
      <c r="W2418" t="s">
        <v>7873</v>
      </c>
      <c r="X2418" s="21">
        <v>-17.725994920942401</v>
      </c>
      <c r="Y2418" s="21">
        <v>-42.272963425608197</v>
      </c>
      <c r="Z2418">
        <v>0</v>
      </c>
    </row>
    <row r="2419" spans="1:26" x14ac:dyDescent="0.25">
      <c r="A2419" t="str">
        <f t="shared" si="37"/>
        <v>Pouso NovoRS</v>
      </c>
      <c r="B2419" s="8">
        <v>2017</v>
      </c>
      <c r="C2419" s="9" t="s">
        <v>456</v>
      </c>
      <c r="D2419" s="9" t="s">
        <v>2517</v>
      </c>
      <c r="E2419" s="9" t="s">
        <v>3482</v>
      </c>
      <c r="F2419" s="9" t="s">
        <v>3482</v>
      </c>
      <c r="G2419" s="10" t="s">
        <v>7637</v>
      </c>
      <c r="H2419" s="11">
        <v>24182.71</v>
      </c>
      <c r="I2419" s="11">
        <v>43988.351000000002</v>
      </c>
      <c r="J2419" s="12">
        <v>1819.0000624413062</v>
      </c>
      <c r="K2419" s="13" t="s">
        <v>7644</v>
      </c>
      <c r="L2419" s="13">
        <v>0</v>
      </c>
      <c r="M2419" s="14">
        <v>0</v>
      </c>
      <c r="N2419" s="15">
        <v>0</v>
      </c>
      <c r="O2419" s="16" t="s">
        <v>7637</v>
      </c>
      <c r="P2419" s="16" t="s">
        <v>7637</v>
      </c>
      <c r="Q2419" s="16" t="s">
        <v>7637</v>
      </c>
      <c r="R2419" s="16" t="s">
        <v>7637</v>
      </c>
      <c r="S2419" s="16" t="s">
        <v>7637</v>
      </c>
      <c r="T2419" s="16">
        <v>0</v>
      </c>
      <c r="U2419">
        <v>0</v>
      </c>
      <c r="V2419" s="17">
        <v>1.0549699755395769</v>
      </c>
      <c r="W2419" t="s">
        <v>11440</v>
      </c>
      <c r="X2419" s="21">
        <v>-29.1709812280052</v>
      </c>
      <c r="Y2419" s="21">
        <v>-52.207941049833799</v>
      </c>
      <c r="Z2419">
        <v>0</v>
      </c>
    </row>
    <row r="2420" spans="1:26" x14ac:dyDescent="0.25">
      <c r="A2420" t="str">
        <f t="shared" si="37"/>
        <v>ItabirinhaMG</v>
      </c>
      <c r="B2420" s="8">
        <v>2017</v>
      </c>
      <c r="C2420" s="9" t="s">
        <v>18</v>
      </c>
      <c r="D2420" s="9" t="s">
        <v>163</v>
      </c>
      <c r="E2420" s="9" t="s">
        <v>3483</v>
      </c>
      <c r="F2420" s="9" t="s">
        <v>3483</v>
      </c>
      <c r="G2420" s="10" t="s">
        <v>7637</v>
      </c>
      <c r="H2420" s="11">
        <v>8516.7900000000009</v>
      </c>
      <c r="I2420" s="11">
        <v>97926.085000000006</v>
      </c>
      <c r="J2420" s="12">
        <v>11498.003942800045</v>
      </c>
      <c r="K2420" s="13" t="s">
        <v>7642</v>
      </c>
      <c r="L2420" s="13">
        <v>0</v>
      </c>
      <c r="M2420" s="14">
        <v>0</v>
      </c>
      <c r="N2420" s="15">
        <v>0</v>
      </c>
      <c r="O2420" s="16" t="s">
        <v>7637</v>
      </c>
      <c r="P2420" s="16" t="s">
        <v>7637</v>
      </c>
      <c r="Q2420" s="16" t="s">
        <v>7637</v>
      </c>
      <c r="R2420" s="16" t="s">
        <v>7637</v>
      </c>
      <c r="S2420" s="16" t="s">
        <v>7637</v>
      </c>
      <c r="T2420" s="16">
        <v>0</v>
      </c>
      <c r="U2420">
        <v>0</v>
      </c>
      <c r="V2420" s="17">
        <v>0.38839423742004159</v>
      </c>
      <c r="W2420" t="s">
        <v>9829</v>
      </c>
      <c r="X2420" s="21">
        <v>-18.5695771166551</v>
      </c>
      <c r="Y2420" s="21">
        <v>-41.232945785167203</v>
      </c>
      <c r="Z2420">
        <v>0</v>
      </c>
    </row>
    <row r="2421" spans="1:26" x14ac:dyDescent="0.25">
      <c r="A2421" t="str">
        <f t="shared" si="37"/>
        <v>MontenegroRS</v>
      </c>
      <c r="B2421" s="8">
        <v>2017</v>
      </c>
      <c r="C2421" s="9" t="s">
        <v>456</v>
      </c>
      <c r="D2421" s="9" t="s">
        <v>2517</v>
      </c>
      <c r="E2421" s="9" t="s">
        <v>3484</v>
      </c>
      <c r="F2421" s="9" t="s">
        <v>3484</v>
      </c>
      <c r="G2421" s="10">
        <v>2630.2</v>
      </c>
      <c r="H2421" s="11">
        <v>51695.39</v>
      </c>
      <c r="I2421" s="11">
        <v>3301681.2579999999</v>
      </c>
      <c r="J2421" s="12">
        <v>63868.001730908698</v>
      </c>
      <c r="K2421" s="13" t="s">
        <v>7640</v>
      </c>
      <c r="L2421" s="13">
        <v>0</v>
      </c>
      <c r="M2421" s="14">
        <v>0</v>
      </c>
      <c r="N2421" s="15">
        <v>0</v>
      </c>
      <c r="O2421" s="16" t="s">
        <v>7637</v>
      </c>
      <c r="P2421" s="16" t="s">
        <v>7637</v>
      </c>
      <c r="Q2421" s="16" t="s">
        <v>7637</v>
      </c>
      <c r="R2421" s="16" t="s">
        <v>7637</v>
      </c>
      <c r="S2421" s="16" t="s">
        <v>7637</v>
      </c>
      <c r="T2421" s="16">
        <v>0</v>
      </c>
      <c r="U2421">
        <v>0</v>
      </c>
      <c r="V2421" s="17">
        <v>13.852444244665071</v>
      </c>
      <c r="W2421" t="s">
        <v>10663</v>
      </c>
      <c r="X2421" s="21">
        <v>-29.687236276678401</v>
      </c>
      <c r="Y2421" s="21">
        <v>-51.460345154362699</v>
      </c>
      <c r="Z2421">
        <v>0</v>
      </c>
    </row>
    <row r="2422" spans="1:26" x14ac:dyDescent="0.25">
      <c r="A2422" t="str">
        <f t="shared" si="37"/>
        <v>GravataíRS</v>
      </c>
      <c r="B2422" s="8">
        <v>2017</v>
      </c>
      <c r="C2422" s="9" t="s">
        <v>456</v>
      </c>
      <c r="D2422" s="9" t="s">
        <v>2517</v>
      </c>
      <c r="E2422" s="9" t="s">
        <v>3485</v>
      </c>
      <c r="F2422" s="9" t="s">
        <v>3486</v>
      </c>
      <c r="G2422" s="10">
        <v>2816.83</v>
      </c>
      <c r="H2422" s="11">
        <v>45089.08</v>
      </c>
      <c r="I2422" s="11">
        <v>12406079.324999999</v>
      </c>
      <c r="J2422" s="12">
        <v>275145.98490366177</v>
      </c>
      <c r="K2422" s="13" t="s">
        <v>7640</v>
      </c>
      <c r="L2422" s="13">
        <v>0</v>
      </c>
      <c r="M2422" s="14">
        <v>0</v>
      </c>
      <c r="N2422" s="15">
        <v>0</v>
      </c>
      <c r="O2422" s="16" t="s">
        <v>7637</v>
      </c>
      <c r="P2422" s="16" t="s">
        <v>7637</v>
      </c>
      <c r="Q2422" s="16" t="s">
        <v>7637</v>
      </c>
      <c r="R2422" s="16" t="s">
        <v>7637</v>
      </c>
      <c r="S2422" s="16" t="s">
        <v>7637</v>
      </c>
      <c r="T2422" s="16">
        <v>0</v>
      </c>
      <c r="U2422">
        <v>0</v>
      </c>
      <c r="V2422" s="17">
        <v>14.771941059293843</v>
      </c>
      <c r="W2422" t="s">
        <v>9520</v>
      </c>
      <c r="X2422" s="21">
        <v>-29.936175122584601</v>
      </c>
      <c r="Y2422" s="21">
        <v>-51.016660211750299</v>
      </c>
      <c r="Z2422">
        <v>0</v>
      </c>
    </row>
    <row r="2423" spans="1:26" x14ac:dyDescent="0.25">
      <c r="A2423" t="str">
        <f t="shared" si="37"/>
        <v>Campestre de GoiásGO</v>
      </c>
      <c r="B2423" s="8">
        <v>2017</v>
      </c>
      <c r="C2423" s="9" t="s">
        <v>2202</v>
      </c>
      <c r="D2423" s="9" t="s">
        <v>2237</v>
      </c>
      <c r="E2423" s="9" t="s">
        <v>3487</v>
      </c>
      <c r="F2423" s="9" t="s">
        <v>3488</v>
      </c>
      <c r="G2423" s="10" t="s">
        <v>7637</v>
      </c>
      <c r="H2423" s="11">
        <v>14863.56</v>
      </c>
      <c r="I2423" s="11">
        <v>53835.824000000001</v>
      </c>
      <c r="J2423" s="12">
        <v>3622.0006512571686</v>
      </c>
      <c r="K2423" s="13" t="s">
        <v>7642</v>
      </c>
      <c r="L2423" s="13">
        <v>0</v>
      </c>
      <c r="M2423" s="14">
        <v>0</v>
      </c>
      <c r="N2423" s="15">
        <v>0</v>
      </c>
      <c r="O2423" s="16" t="s">
        <v>7637</v>
      </c>
      <c r="P2423" s="16" t="s">
        <v>7637</v>
      </c>
      <c r="Q2423" s="16" t="s">
        <v>7637</v>
      </c>
      <c r="R2423" s="16" t="s">
        <v>7637</v>
      </c>
      <c r="S2423" s="16" t="s">
        <v>7637</v>
      </c>
      <c r="T2423" s="16">
        <v>0</v>
      </c>
      <c r="U2423">
        <v>0</v>
      </c>
      <c r="V2423" s="17">
        <v>0.65237508140327394</v>
      </c>
      <c r="W2423" t="s">
        <v>8530</v>
      </c>
      <c r="X2423" s="21">
        <v>-16.7634056076569</v>
      </c>
      <c r="Y2423" s="21">
        <v>-49.694192208405397</v>
      </c>
      <c r="Z2423">
        <v>0</v>
      </c>
    </row>
    <row r="2424" spans="1:26" x14ac:dyDescent="0.25">
      <c r="A2424" t="str">
        <f t="shared" si="37"/>
        <v>TravesseiroRS</v>
      </c>
      <c r="B2424" s="8">
        <v>2017</v>
      </c>
      <c r="C2424" s="9" t="s">
        <v>456</v>
      </c>
      <c r="D2424" s="9" t="s">
        <v>2517</v>
      </c>
      <c r="E2424" s="9" t="s">
        <v>3489</v>
      </c>
      <c r="F2424" s="9" t="s">
        <v>3489</v>
      </c>
      <c r="G2424" s="10" t="s">
        <v>7637</v>
      </c>
      <c r="H2424" s="11">
        <v>25779.53</v>
      </c>
      <c r="I2424" s="11">
        <v>61638.858999999997</v>
      </c>
      <c r="J2424" s="12">
        <v>2391.0001074495926</v>
      </c>
      <c r="K2424" s="13" t="s">
        <v>7644</v>
      </c>
      <c r="L2424" s="13">
        <v>0</v>
      </c>
      <c r="M2424" s="14">
        <v>0</v>
      </c>
      <c r="N2424" s="15">
        <v>0</v>
      </c>
      <c r="O2424" s="16" t="s">
        <v>7637</v>
      </c>
      <c r="P2424" s="16" t="s">
        <v>7637</v>
      </c>
      <c r="Q2424" s="16" t="s">
        <v>7637</v>
      </c>
      <c r="R2424" s="16" t="s">
        <v>7637</v>
      </c>
      <c r="S2424" s="16" t="s">
        <v>7637</v>
      </c>
      <c r="T2424" s="16">
        <v>0</v>
      </c>
      <c r="U2424">
        <v>0</v>
      </c>
      <c r="V2424" s="17">
        <v>1.1254295676134365</v>
      </c>
      <c r="W2424" t="s">
        <v>12627</v>
      </c>
      <c r="X2424" s="21">
        <v>-29.298138237405801</v>
      </c>
      <c r="Y2424" s="21">
        <v>-52.053684310252201</v>
      </c>
      <c r="Z2424">
        <v>0</v>
      </c>
    </row>
    <row r="2425" spans="1:26" x14ac:dyDescent="0.25">
      <c r="A2425" t="str">
        <f t="shared" si="37"/>
        <v>EsteioRS</v>
      </c>
      <c r="B2425" s="8">
        <v>2017</v>
      </c>
      <c r="C2425" s="9" t="s">
        <v>456</v>
      </c>
      <c r="D2425" s="9" t="s">
        <v>2517</v>
      </c>
      <c r="E2425" s="9" t="s">
        <v>3490</v>
      </c>
      <c r="F2425" s="9" t="s">
        <v>3490</v>
      </c>
      <c r="G2425" s="10">
        <v>2536.29</v>
      </c>
      <c r="H2425" s="11">
        <v>37789.870000000003</v>
      </c>
      <c r="I2425" s="11">
        <v>3183305.4909999999</v>
      </c>
      <c r="J2425" s="12">
        <v>84237.005604941223</v>
      </c>
      <c r="K2425" s="13" t="s">
        <v>7636</v>
      </c>
      <c r="L2425" s="13">
        <v>0</v>
      </c>
      <c r="M2425" s="14">
        <v>0</v>
      </c>
      <c r="N2425" s="15">
        <v>0</v>
      </c>
      <c r="O2425" s="16" t="s">
        <v>7637</v>
      </c>
      <c r="P2425" s="16" t="s">
        <v>7637</v>
      </c>
      <c r="Q2425" s="16" t="s">
        <v>7637</v>
      </c>
      <c r="R2425" s="16" t="s">
        <v>7637</v>
      </c>
      <c r="S2425" s="16" t="s">
        <v>7637</v>
      </c>
      <c r="T2425" s="16">
        <v>0</v>
      </c>
      <c r="U2425">
        <v>0</v>
      </c>
      <c r="V2425" s="17">
        <v>12.866949510147952</v>
      </c>
      <c r="W2425" t="s">
        <v>9272</v>
      </c>
      <c r="X2425" s="21">
        <v>-29.852443099828399</v>
      </c>
      <c r="Y2425" s="21">
        <v>-51.184518130672103</v>
      </c>
      <c r="Z2425">
        <v>0</v>
      </c>
    </row>
    <row r="2426" spans="1:26" x14ac:dyDescent="0.25">
      <c r="A2426" t="str">
        <f t="shared" si="37"/>
        <v>Coração de JesusMG</v>
      </c>
      <c r="B2426" s="8">
        <v>2017</v>
      </c>
      <c r="C2426" s="9" t="s">
        <v>18</v>
      </c>
      <c r="D2426" s="9" t="s">
        <v>163</v>
      </c>
      <c r="E2426" s="9" t="s">
        <v>3491</v>
      </c>
      <c r="F2426" s="9" t="s">
        <v>3492</v>
      </c>
      <c r="G2426" s="10" t="s">
        <v>7637</v>
      </c>
      <c r="H2426" s="11">
        <v>7398.63</v>
      </c>
      <c r="I2426" s="11">
        <v>200147.75599999999</v>
      </c>
      <c r="J2426" s="12">
        <v>27052.002330161122</v>
      </c>
      <c r="K2426" s="13" t="s">
        <v>7642</v>
      </c>
      <c r="L2426" s="13">
        <v>0</v>
      </c>
      <c r="M2426" s="14">
        <v>0</v>
      </c>
      <c r="N2426" s="15">
        <v>0</v>
      </c>
      <c r="O2426" s="16" t="s">
        <v>7637</v>
      </c>
      <c r="P2426" s="16" t="s">
        <v>7637</v>
      </c>
      <c r="Q2426" s="16" t="s">
        <v>7637</v>
      </c>
      <c r="R2426" s="16" t="s">
        <v>7637</v>
      </c>
      <c r="S2426" s="16" t="s">
        <v>7637</v>
      </c>
      <c r="T2426" s="16">
        <v>0</v>
      </c>
      <c r="U2426">
        <v>0</v>
      </c>
      <c r="V2426" s="17">
        <v>0.3637590700699978</v>
      </c>
      <c r="W2426" t="s">
        <v>8947</v>
      </c>
      <c r="X2426" s="21">
        <v>-16.684526469156602</v>
      </c>
      <c r="Y2426" s="21">
        <v>-44.363883952091001</v>
      </c>
      <c r="Z2426">
        <v>0</v>
      </c>
    </row>
    <row r="2427" spans="1:26" x14ac:dyDescent="0.25">
      <c r="A2427" t="str">
        <f t="shared" si="37"/>
        <v>MalacachetaMG</v>
      </c>
      <c r="B2427" s="8">
        <v>2017</v>
      </c>
      <c r="C2427" s="9" t="s">
        <v>18</v>
      </c>
      <c r="D2427" s="9" t="s">
        <v>163</v>
      </c>
      <c r="E2427" s="9" t="s">
        <v>3493</v>
      </c>
      <c r="F2427" s="9" t="s">
        <v>3493</v>
      </c>
      <c r="G2427" s="10" t="s">
        <v>7637</v>
      </c>
      <c r="H2427" s="11">
        <v>9473.09</v>
      </c>
      <c r="I2427" s="11">
        <v>181475.93900000001</v>
      </c>
      <c r="J2427" s="12">
        <v>19156.995130416792</v>
      </c>
      <c r="K2427" s="13" t="s">
        <v>7642</v>
      </c>
      <c r="L2427" s="13">
        <v>0</v>
      </c>
      <c r="M2427" s="14">
        <v>0</v>
      </c>
      <c r="N2427" s="15">
        <v>0</v>
      </c>
      <c r="O2427" s="16" t="s">
        <v>7637</v>
      </c>
      <c r="P2427" s="16" t="s">
        <v>7637</v>
      </c>
      <c r="Q2427" s="16" t="s">
        <v>7637</v>
      </c>
      <c r="R2427" s="16" t="s">
        <v>7637</v>
      </c>
      <c r="S2427" s="16" t="s">
        <v>7637</v>
      </c>
      <c r="T2427" s="16">
        <v>0</v>
      </c>
      <c r="U2427">
        <v>0</v>
      </c>
      <c r="V2427" s="17">
        <v>0.44209482316015736</v>
      </c>
      <c r="W2427" t="s">
        <v>10378</v>
      </c>
      <c r="X2427" s="21">
        <v>-17.846115490725602</v>
      </c>
      <c r="Y2427" s="21">
        <v>-42.077260361359201</v>
      </c>
      <c r="Z2427">
        <v>0</v>
      </c>
    </row>
    <row r="2428" spans="1:26" x14ac:dyDescent="0.25">
      <c r="A2428" t="str">
        <f t="shared" si="37"/>
        <v>TaperaRS</v>
      </c>
      <c r="B2428" s="8">
        <v>2017</v>
      </c>
      <c r="C2428" s="9" t="s">
        <v>456</v>
      </c>
      <c r="D2428" s="9" t="s">
        <v>2517</v>
      </c>
      <c r="E2428" s="9" t="s">
        <v>3494</v>
      </c>
      <c r="F2428" s="9" t="s">
        <v>3494</v>
      </c>
      <c r="G2428" s="10" t="s">
        <v>7637</v>
      </c>
      <c r="H2428" s="11">
        <v>37583.75</v>
      </c>
      <c r="I2428" s="11">
        <v>406430.62900000002</v>
      </c>
      <c r="J2428" s="12">
        <v>10813.998842584893</v>
      </c>
      <c r="K2428" s="13" t="s">
        <v>7636</v>
      </c>
      <c r="L2428" s="13">
        <v>0</v>
      </c>
      <c r="M2428" s="14">
        <v>0</v>
      </c>
      <c r="N2428" s="15">
        <v>0</v>
      </c>
      <c r="O2428" s="16" t="s">
        <v>7637</v>
      </c>
      <c r="P2428" s="16" t="s">
        <v>7637</v>
      </c>
      <c r="Q2428" s="16" t="s">
        <v>7637</v>
      </c>
      <c r="R2428" s="16" t="s">
        <v>7637</v>
      </c>
      <c r="S2428" s="16" t="s">
        <v>7637</v>
      </c>
      <c r="T2428" s="16">
        <v>0</v>
      </c>
      <c r="U2428">
        <v>0</v>
      </c>
      <c r="V2428" s="17">
        <v>1.6543652608283261</v>
      </c>
      <c r="W2428" t="s">
        <v>12514</v>
      </c>
      <c r="X2428" s="21">
        <v>-28.6259822728295</v>
      </c>
      <c r="Y2428" s="21">
        <v>-52.869940326607697</v>
      </c>
      <c r="Z2428">
        <v>0</v>
      </c>
    </row>
    <row r="2429" spans="1:26" x14ac:dyDescent="0.25">
      <c r="A2429" t="str">
        <f t="shared" si="37"/>
        <v>CaarapóMS</v>
      </c>
      <c r="B2429" s="8">
        <v>2017</v>
      </c>
      <c r="C2429" s="9" t="s">
        <v>2202</v>
      </c>
      <c r="D2429" s="9" t="s">
        <v>2203</v>
      </c>
      <c r="E2429" s="9" t="s">
        <v>3495</v>
      </c>
      <c r="F2429" s="9" t="s">
        <v>3496</v>
      </c>
      <c r="G2429" s="10" t="s">
        <v>7637</v>
      </c>
      <c r="H2429" s="11">
        <v>40401.050000000003</v>
      </c>
      <c r="I2429" s="11">
        <v>1183427.6669999999</v>
      </c>
      <c r="J2429" s="12">
        <v>29292.002732602243</v>
      </c>
      <c r="K2429" s="13" t="s">
        <v>7640</v>
      </c>
      <c r="L2429" s="13">
        <v>0</v>
      </c>
      <c r="M2429" s="14">
        <v>0</v>
      </c>
      <c r="N2429" s="15">
        <v>0</v>
      </c>
      <c r="O2429" s="16" t="s">
        <v>7637</v>
      </c>
      <c r="P2429" s="16" t="s">
        <v>7637</v>
      </c>
      <c r="Q2429" s="16" t="s">
        <v>7637</v>
      </c>
      <c r="R2429" s="16" t="s">
        <v>7637</v>
      </c>
      <c r="S2429" s="16" t="s">
        <v>7637</v>
      </c>
      <c r="T2429" s="16">
        <v>0</v>
      </c>
      <c r="U2429">
        <v>0</v>
      </c>
      <c r="V2429" s="17">
        <v>1.8110498301720959</v>
      </c>
      <c r="W2429" t="s">
        <v>8414</v>
      </c>
      <c r="X2429" s="21">
        <v>-22.6372188874678</v>
      </c>
      <c r="Y2429" s="21">
        <v>-54.821375622043099</v>
      </c>
      <c r="Z2429">
        <v>0</v>
      </c>
    </row>
    <row r="2430" spans="1:26" x14ac:dyDescent="0.25">
      <c r="A2430" t="str">
        <f t="shared" si="37"/>
        <v>MontividiuGO</v>
      </c>
      <c r="B2430" s="8">
        <v>2017</v>
      </c>
      <c r="C2430" s="9" t="s">
        <v>2202</v>
      </c>
      <c r="D2430" s="9" t="s">
        <v>2237</v>
      </c>
      <c r="E2430" s="9" t="s">
        <v>3497</v>
      </c>
      <c r="F2430" s="9" t="s">
        <v>3497</v>
      </c>
      <c r="G2430" s="10" t="s">
        <v>7637</v>
      </c>
      <c r="H2430" s="11">
        <v>61594.39</v>
      </c>
      <c r="I2430" s="11">
        <v>773995.11699999997</v>
      </c>
      <c r="J2430" s="12">
        <v>12566.000199044101</v>
      </c>
      <c r="K2430" s="13" t="s">
        <v>7641</v>
      </c>
      <c r="L2430" s="13">
        <v>0</v>
      </c>
      <c r="M2430" s="14">
        <v>0</v>
      </c>
      <c r="N2430" s="15">
        <v>0</v>
      </c>
      <c r="O2430" s="16" t="s">
        <v>7637</v>
      </c>
      <c r="P2430" s="16" t="s">
        <v>7637</v>
      </c>
      <c r="Q2430" s="16" t="s">
        <v>7637</v>
      </c>
      <c r="R2430" s="16" t="s">
        <v>7637</v>
      </c>
      <c r="S2430" s="16" t="s">
        <v>7637</v>
      </c>
      <c r="T2430" s="16">
        <v>0</v>
      </c>
      <c r="U2430">
        <v>0</v>
      </c>
      <c r="V2430" s="17">
        <v>2.7045273381935275</v>
      </c>
      <c r="W2430" t="s">
        <v>10668</v>
      </c>
      <c r="X2430" s="21">
        <v>-17.444383261463098</v>
      </c>
      <c r="Y2430" s="21">
        <v>-51.173227102424697</v>
      </c>
      <c r="Z2430">
        <v>0</v>
      </c>
    </row>
    <row r="2431" spans="1:26" x14ac:dyDescent="0.25">
      <c r="A2431" t="str">
        <f t="shared" si="37"/>
        <v>Saldanha MarinhoRS</v>
      </c>
      <c r="B2431" s="8">
        <v>2017</v>
      </c>
      <c r="C2431" s="9" t="s">
        <v>456</v>
      </c>
      <c r="D2431" s="9" t="s">
        <v>2517</v>
      </c>
      <c r="E2431" s="9" t="s">
        <v>3498</v>
      </c>
      <c r="F2431" s="9" t="s">
        <v>3498</v>
      </c>
      <c r="G2431" s="10" t="s">
        <v>7637</v>
      </c>
      <c r="H2431" s="11">
        <v>48479.25</v>
      </c>
      <c r="I2431" s="11">
        <v>138117.38099999999</v>
      </c>
      <c r="J2431" s="12">
        <v>2848.9999535883908</v>
      </c>
      <c r="K2431" s="13" t="s">
        <v>7641</v>
      </c>
      <c r="L2431" s="13">
        <v>0</v>
      </c>
      <c r="M2431" s="14">
        <v>0</v>
      </c>
      <c r="N2431" s="15">
        <v>0</v>
      </c>
      <c r="O2431" s="16" t="s">
        <v>7637</v>
      </c>
      <c r="P2431" s="16" t="s">
        <v>7637</v>
      </c>
      <c r="Q2431" s="16" t="s">
        <v>7637</v>
      </c>
      <c r="R2431" s="16" t="s">
        <v>7637</v>
      </c>
      <c r="S2431" s="16" t="s">
        <v>7637</v>
      </c>
      <c r="T2431" s="16">
        <v>0</v>
      </c>
      <c r="U2431">
        <v>0</v>
      </c>
      <c r="V2431" s="17">
        <v>2.1141484411688563</v>
      </c>
      <c r="W2431" t="s">
        <v>11732</v>
      </c>
      <c r="X2431" s="21">
        <v>-28.394552248819199</v>
      </c>
      <c r="Y2431" s="21">
        <v>-53.097464970503601</v>
      </c>
      <c r="Z2431">
        <v>0</v>
      </c>
    </row>
    <row r="2432" spans="1:26" x14ac:dyDescent="0.25">
      <c r="A2432" t="str">
        <f t="shared" si="37"/>
        <v>Arroio do MeioRS</v>
      </c>
      <c r="B2432" s="8">
        <v>2017</v>
      </c>
      <c r="C2432" s="9" t="s">
        <v>456</v>
      </c>
      <c r="D2432" s="9" t="s">
        <v>2517</v>
      </c>
      <c r="E2432" s="9" t="s">
        <v>3499</v>
      </c>
      <c r="F2432" s="9" t="s">
        <v>3499</v>
      </c>
      <c r="G2432" s="10" t="s">
        <v>7637</v>
      </c>
      <c r="H2432" s="11">
        <v>52217.83</v>
      </c>
      <c r="I2432" s="11">
        <v>1058559.9469999999</v>
      </c>
      <c r="J2432" s="12">
        <v>20272.001862199177</v>
      </c>
      <c r="K2432" s="13" t="s">
        <v>7640</v>
      </c>
      <c r="L2432" s="13">
        <v>0</v>
      </c>
      <c r="M2432" s="14">
        <v>0</v>
      </c>
      <c r="N2432" s="15">
        <v>0</v>
      </c>
      <c r="O2432" s="16" t="s">
        <v>7637</v>
      </c>
      <c r="P2432" s="16" t="s">
        <v>7637</v>
      </c>
      <c r="Q2432" s="16" t="s">
        <v>7637</v>
      </c>
      <c r="R2432" s="16" t="s">
        <v>7637</v>
      </c>
      <c r="S2432" s="16" t="s">
        <v>7637</v>
      </c>
      <c r="T2432" s="16">
        <v>0</v>
      </c>
      <c r="U2432">
        <v>0</v>
      </c>
      <c r="V2432" s="17">
        <v>2.3105686716778902</v>
      </c>
      <c r="W2432" t="s">
        <v>8026</v>
      </c>
      <c r="X2432" s="21">
        <v>-29.4009807933712</v>
      </c>
      <c r="Y2432" s="21">
        <v>-51.944941330245101</v>
      </c>
      <c r="Z2432">
        <v>0</v>
      </c>
    </row>
    <row r="2433" spans="1:26" x14ac:dyDescent="0.25">
      <c r="A2433" t="str">
        <f t="shared" si="37"/>
        <v>MantenaMG</v>
      </c>
      <c r="B2433" s="8">
        <v>2017</v>
      </c>
      <c r="C2433" s="9" t="s">
        <v>18</v>
      </c>
      <c r="D2433" s="9" t="s">
        <v>163</v>
      </c>
      <c r="E2433" s="9" t="s">
        <v>3500</v>
      </c>
      <c r="F2433" s="9" t="s">
        <v>3500</v>
      </c>
      <c r="G2433" s="10" t="s">
        <v>7637</v>
      </c>
      <c r="H2433" s="11">
        <v>13394.93</v>
      </c>
      <c r="I2433" s="11">
        <v>376826.15299999999</v>
      </c>
      <c r="J2433" s="12">
        <v>28131.998674125211</v>
      </c>
      <c r="K2433" s="13" t="s">
        <v>7636</v>
      </c>
      <c r="L2433" s="13">
        <v>0</v>
      </c>
      <c r="M2433" s="14">
        <v>0</v>
      </c>
      <c r="N2433" s="15">
        <v>0</v>
      </c>
      <c r="O2433" s="16" t="s">
        <v>7637</v>
      </c>
      <c r="P2433" s="16" t="s">
        <v>7637</v>
      </c>
      <c r="Q2433" s="16" t="s">
        <v>7637</v>
      </c>
      <c r="R2433" s="16" t="s">
        <v>7637</v>
      </c>
      <c r="S2433" s="16" t="s">
        <v>7637</v>
      </c>
      <c r="T2433" s="16">
        <v>0</v>
      </c>
      <c r="U2433">
        <v>0</v>
      </c>
      <c r="V2433" s="17">
        <v>0.62770492224061603</v>
      </c>
      <c r="W2433" t="s">
        <v>10413</v>
      </c>
      <c r="X2433" s="21">
        <v>-18.7765454497377</v>
      </c>
      <c r="Y2433" s="21">
        <v>-40.987715438528703</v>
      </c>
      <c r="Z2433">
        <v>0</v>
      </c>
    </row>
    <row r="2434" spans="1:26" x14ac:dyDescent="0.25">
      <c r="A2434" t="str">
        <f t="shared" si="37"/>
        <v>VeredinhaMG</v>
      </c>
      <c r="B2434" s="8">
        <v>2017</v>
      </c>
      <c r="C2434" s="9" t="s">
        <v>18</v>
      </c>
      <c r="D2434" s="9" t="s">
        <v>163</v>
      </c>
      <c r="E2434" s="9" t="s">
        <v>3501</v>
      </c>
      <c r="F2434" s="9" t="s">
        <v>3501</v>
      </c>
      <c r="G2434" s="10" t="s">
        <v>7637</v>
      </c>
      <c r="H2434" s="11">
        <v>14914.45</v>
      </c>
      <c r="I2434" s="11">
        <v>86473.98</v>
      </c>
      <c r="J2434" s="12">
        <v>5797.9999262460233</v>
      </c>
      <c r="K2434" s="13" t="s">
        <v>7642</v>
      </c>
      <c r="L2434" s="13">
        <v>0</v>
      </c>
      <c r="M2434" s="14">
        <v>0</v>
      </c>
      <c r="N2434" s="15">
        <v>0</v>
      </c>
      <c r="O2434" s="16" t="s">
        <v>7637</v>
      </c>
      <c r="P2434" s="16" t="s">
        <v>7637</v>
      </c>
      <c r="Q2434" s="16" t="s">
        <v>7637</v>
      </c>
      <c r="R2434" s="16" t="s">
        <v>7637</v>
      </c>
      <c r="S2434" s="16" t="s">
        <v>7637</v>
      </c>
      <c r="T2434" s="16">
        <v>0</v>
      </c>
      <c r="U2434">
        <v>0</v>
      </c>
      <c r="V2434" s="17">
        <v>0.65810388434943445</v>
      </c>
      <c r="W2434" t="s">
        <v>12816</v>
      </c>
      <c r="X2434" s="21">
        <v>-17.397849400196201</v>
      </c>
      <c r="Y2434" s="21">
        <v>-42.7310540818725</v>
      </c>
      <c r="Z2434">
        <v>0</v>
      </c>
    </row>
    <row r="2435" spans="1:26" x14ac:dyDescent="0.25">
      <c r="A2435" t="str">
        <f t="shared" ref="A2435:A2498" si="38">E2435&amp;D2435</f>
        <v>PaveramaRS</v>
      </c>
      <c r="B2435" s="8">
        <v>2017</v>
      </c>
      <c r="C2435" s="9" t="s">
        <v>456</v>
      </c>
      <c r="D2435" s="9" t="s">
        <v>2517</v>
      </c>
      <c r="E2435" s="9" t="s">
        <v>3502</v>
      </c>
      <c r="F2435" s="9" t="s">
        <v>3502</v>
      </c>
      <c r="G2435" s="10" t="s">
        <v>7637</v>
      </c>
      <c r="H2435" s="11">
        <v>19581.8</v>
      </c>
      <c r="I2435" s="11">
        <v>166151.54500000001</v>
      </c>
      <c r="J2435" s="12">
        <v>8484.9985701008081</v>
      </c>
      <c r="K2435" s="13" t="s">
        <v>7642</v>
      </c>
      <c r="L2435" s="13">
        <v>0</v>
      </c>
      <c r="M2435" s="14">
        <v>0</v>
      </c>
      <c r="N2435" s="15">
        <v>0</v>
      </c>
      <c r="O2435" s="16" t="s">
        <v>7637</v>
      </c>
      <c r="P2435" s="16" t="s">
        <v>7637</v>
      </c>
      <c r="Q2435" s="16" t="s">
        <v>7637</v>
      </c>
      <c r="R2435" s="16" t="s">
        <v>7637</v>
      </c>
      <c r="S2435" s="16" t="s">
        <v>7637</v>
      </c>
      <c r="T2435" s="16">
        <v>0</v>
      </c>
      <c r="U2435">
        <v>0</v>
      </c>
      <c r="V2435" s="17">
        <v>0.86580062807373981</v>
      </c>
      <c r="W2435" t="s">
        <v>11145</v>
      </c>
      <c r="X2435" s="21">
        <v>-29.5490317293524</v>
      </c>
      <c r="Y2435" s="21">
        <v>-51.734380365011702</v>
      </c>
      <c r="Z2435">
        <v>0</v>
      </c>
    </row>
    <row r="2436" spans="1:26" x14ac:dyDescent="0.25">
      <c r="A2436" t="str">
        <f t="shared" si="38"/>
        <v>BragaRS</v>
      </c>
      <c r="B2436" s="8">
        <v>2017</v>
      </c>
      <c r="C2436" s="9" t="s">
        <v>456</v>
      </c>
      <c r="D2436" s="9" t="s">
        <v>2517</v>
      </c>
      <c r="E2436" s="9" t="s">
        <v>3503</v>
      </c>
      <c r="F2436" s="9" t="s">
        <v>3503</v>
      </c>
      <c r="G2436" s="10" t="s">
        <v>7637</v>
      </c>
      <c r="H2436" s="11">
        <v>20880.990000000002</v>
      </c>
      <c r="I2436" s="11">
        <v>76152.957999999999</v>
      </c>
      <c r="J2436" s="12">
        <v>3646.9993999326657</v>
      </c>
      <c r="K2436" s="13" t="s">
        <v>7642</v>
      </c>
      <c r="L2436" s="13">
        <v>0</v>
      </c>
      <c r="M2436" s="14">
        <v>0</v>
      </c>
      <c r="N2436" s="15">
        <v>0</v>
      </c>
      <c r="O2436" s="16" t="s">
        <v>7637</v>
      </c>
      <c r="P2436" s="16" t="s">
        <v>7637</v>
      </c>
      <c r="Q2436" s="16" t="s">
        <v>7637</v>
      </c>
      <c r="R2436" s="16" t="s">
        <v>7637</v>
      </c>
      <c r="S2436" s="16" t="s">
        <v>7637</v>
      </c>
      <c r="T2436" s="16">
        <v>0</v>
      </c>
      <c r="U2436">
        <v>0</v>
      </c>
      <c r="V2436" s="17">
        <v>0.91434707256772896</v>
      </c>
      <c r="W2436" t="s">
        <v>8341</v>
      </c>
      <c r="X2436" s="21">
        <v>-27.617815833178199</v>
      </c>
      <c r="Y2436" s="21">
        <v>-53.740973646923202</v>
      </c>
      <c r="Z2436">
        <v>0</v>
      </c>
    </row>
    <row r="2437" spans="1:26" x14ac:dyDescent="0.25">
      <c r="A2437" t="str">
        <f t="shared" si="38"/>
        <v>Palmeiras de GoiásGO</v>
      </c>
      <c r="B2437" s="8">
        <v>2017</v>
      </c>
      <c r="C2437" s="9" t="s">
        <v>2202</v>
      </c>
      <c r="D2437" s="9" t="s">
        <v>2237</v>
      </c>
      <c r="E2437" s="9" t="s">
        <v>3504</v>
      </c>
      <c r="F2437" s="9" t="s">
        <v>3505</v>
      </c>
      <c r="G2437" s="10" t="s">
        <v>7637</v>
      </c>
      <c r="H2437" s="11">
        <v>35351.07</v>
      </c>
      <c r="I2437" s="11">
        <v>965225.58100000001</v>
      </c>
      <c r="J2437" s="12">
        <v>27303.999030298095</v>
      </c>
      <c r="K2437" s="13" t="s">
        <v>7636</v>
      </c>
      <c r="L2437" s="13">
        <v>0</v>
      </c>
      <c r="M2437" s="14">
        <v>0</v>
      </c>
      <c r="N2437" s="15">
        <v>0</v>
      </c>
      <c r="O2437" s="16" t="s">
        <v>7637</v>
      </c>
      <c r="P2437" s="16" t="s">
        <v>7637</v>
      </c>
      <c r="Q2437" s="16" t="s">
        <v>7637</v>
      </c>
      <c r="R2437" s="16" t="s">
        <v>7637</v>
      </c>
      <c r="S2437" s="16" t="s">
        <v>7637</v>
      </c>
      <c r="T2437" s="16">
        <v>0</v>
      </c>
      <c r="U2437">
        <v>0</v>
      </c>
      <c r="V2437" s="17">
        <v>1.5865602980948141</v>
      </c>
      <c r="W2437" t="s">
        <v>11017</v>
      </c>
      <c r="X2437" s="21">
        <v>-16.804895556792498</v>
      </c>
      <c r="Y2437" s="21">
        <v>-49.924432132962004</v>
      </c>
      <c r="Z2437">
        <v>0</v>
      </c>
    </row>
    <row r="2438" spans="1:26" x14ac:dyDescent="0.25">
      <c r="A2438" t="str">
        <f t="shared" si="38"/>
        <v>São Domingos do NorteES</v>
      </c>
      <c r="B2438" s="8">
        <v>2017</v>
      </c>
      <c r="C2438" s="9" t="s">
        <v>18</v>
      </c>
      <c r="D2438" s="9" t="s">
        <v>2313</v>
      </c>
      <c r="E2438" s="9" t="s">
        <v>3506</v>
      </c>
      <c r="F2438" s="9" t="s">
        <v>3507</v>
      </c>
      <c r="G2438" s="10" t="s">
        <v>7637</v>
      </c>
      <c r="H2438" s="11">
        <v>26061.77</v>
      </c>
      <c r="I2438" s="11">
        <v>229812.64600000001</v>
      </c>
      <c r="J2438" s="12">
        <v>8817.9983938159239</v>
      </c>
      <c r="K2438" s="13" t="s">
        <v>7640</v>
      </c>
      <c r="L2438" s="13">
        <v>0</v>
      </c>
      <c r="M2438" s="14">
        <v>0</v>
      </c>
      <c r="N2438" s="15">
        <v>0</v>
      </c>
      <c r="O2438" s="16" t="s">
        <v>7637</v>
      </c>
      <c r="P2438" s="16" t="s">
        <v>7637</v>
      </c>
      <c r="Q2438" s="16" t="s">
        <v>7637</v>
      </c>
      <c r="R2438" s="16" t="s">
        <v>7637</v>
      </c>
      <c r="S2438" s="16" t="s">
        <v>7637</v>
      </c>
      <c r="T2438" s="16">
        <v>0</v>
      </c>
      <c r="U2438">
        <v>0</v>
      </c>
      <c r="V2438" s="17">
        <v>1.1487046256070002</v>
      </c>
      <c r="W2438" t="s">
        <v>12016</v>
      </c>
      <c r="X2438" s="21">
        <v>-19.145689683368701</v>
      </c>
      <c r="Y2438" s="21">
        <v>-40.628465593458102</v>
      </c>
      <c r="Z2438">
        <v>0</v>
      </c>
    </row>
    <row r="2439" spans="1:26" x14ac:dyDescent="0.25">
      <c r="A2439" t="str">
        <f t="shared" si="38"/>
        <v>ItacambiraMG</v>
      </c>
      <c r="B2439" s="8">
        <v>2017</v>
      </c>
      <c r="C2439" s="9" t="s">
        <v>18</v>
      </c>
      <c r="D2439" s="9" t="s">
        <v>163</v>
      </c>
      <c r="E2439" s="9" t="s">
        <v>3508</v>
      </c>
      <c r="F2439" s="9" t="s">
        <v>3508</v>
      </c>
      <c r="G2439" s="10" t="s">
        <v>7637</v>
      </c>
      <c r="H2439" s="11">
        <v>10804.02</v>
      </c>
      <c r="I2439" s="11">
        <v>58060.817999999999</v>
      </c>
      <c r="J2439" s="12">
        <v>5374.0013439441982</v>
      </c>
      <c r="K2439" s="13" t="s">
        <v>7642</v>
      </c>
      <c r="L2439" s="13">
        <v>0</v>
      </c>
      <c r="M2439" s="14">
        <v>0</v>
      </c>
      <c r="N2439" s="15">
        <v>0</v>
      </c>
      <c r="O2439" s="16" t="s">
        <v>7637</v>
      </c>
      <c r="P2439" s="16" t="s">
        <v>7637</v>
      </c>
      <c r="Q2439" s="16" t="s">
        <v>7637</v>
      </c>
      <c r="R2439" s="16" t="s">
        <v>7637</v>
      </c>
      <c r="S2439" s="16" t="s">
        <v>7637</v>
      </c>
      <c r="T2439" s="16">
        <v>0</v>
      </c>
      <c r="U2439">
        <v>0</v>
      </c>
      <c r="V2439" s="17">
        <v>0.4784361631944804</v>
      </c>
      <c r="W2439" t="s">
        <v>9834</v>
      </c>
      <c r="X2439" s="21">
        <v>-17.0629319449943</v>
      </c>
      <c r="Y2439" s="21">
        <v>-43.307293440824402</v>
      </c>
      <c r="Z2439">
        <v>0</v>
      </c>
    </row>
    <row r="2440" spans="1:26" x14ac:dyDescent="0.25">
      <c r="A2440" t="str">
        <f t="shared" si="38"/>
        <v>Marques de SouzaRS</v>
      </c>
      <c r="B2440" s="8">
        <v>2017</v>
      </c>
      <c r="C2440" s="9" t="s">
        <v>456</v>
      </c>
      <c r="D2440" s="9" t="s">
        <v>2517</v>
      </c>
      <c r="E2440" s="9" t="s">
        <v>3509</v>
      </c>
      <c r="F2440" s="9" t="s">
        <v>3509</v>
      </c>
      <c r="G2440" s="10" t="s">
        <v>7637</v>
      </c>
      <c r="H2440" s="11">
        <v>20065.509999999998</v>
      </c>
      <c r="I2440" s="11">
        <v>83452.475000000006</v>
      </c>
      <c r="J2440" s="12">
        <v>4159.0009424131258</v>
      </c>
      <c r="K2440" s="13" t="s">
        <v>7642</v>
      </c>
      <c r="L2440" s="13">
        <v>0</v>
      </c>
      <c r="M2440" s="14">
        <v>0</v>
      </c>
      <c r="N2440" s="15">
        <v>0</v>
      </c>
      <c r="O2440" s="16" t="s">
        <v>7637</v>
      </c>
      <c r="P2440" s="16" t="s">
        <v>7637</v>
      </c>
      <c r="Q2440" s="16" t="s">
        <v>7637</v>
      </c>
      <c r="R2440" s="16" t="s">
        <v>7637</v>
      </c>
      <c r="S2440" s="16" t="s">
        <v>7637</v>
      </c>
      <c r="T2440" s="16">
        <v>0</v>
      </c>
      <c r="U2440">
        <v>0</v>
      </c>
      <c r="V2440" s="17">
        <v>0.87969955785796505</v>
      </c>
      <c r="W2440" t="s">
        <v>10484</v>
      </c>
      <c r="X2440" s="21">
        <v>-29.329824028278701</v>
      </c>
      <c r="Y2440" s="21">
        <v>-52.097555364605398</v>
      </c>
      <c r="Z2440">
        <v>0</v>
      </c>
    </row>
    <row r="2441" spans="1:26" x14ac:dyDescent="0.25">
      <c r="A2441" t="str">
        <f t="shared" si="38"/>
        <v>Campo AzulMG</v>
      </c>
      <c r="B2441" s="8">
        <v>2017</v>
      </c>
      <c r="C2441" s="9" t="s">
        <v>18</v>
      </c>
      <c r="D2441" s="9" t="s">
        <v>163</v>
      </c>
      <c r="E2441" s="9" t="s">
        <v>3510</v>
      </c>
      <c r="F2441" s="9" t="s">
        <v>3510</v>
      </c>
      <c r="G2441" s="10" t="s">
        <v>7637</v>
      </c>
      <c r="H2441" s="11">
        <v>8533.4500000000007</v>
      </c>
      <c r="I2441" s="11">
        <v>32964.701000000001</v>
      </c>
      <c r="J2441" s="12">
        <v>3862.99808401057</v>
      </c>
      <c r="K2441" s="13" t="s">
        <v>7642</v>
      </c>
      <c r="L2441" s="13">
        <v>0</v>
      </c>
      <c r="M2441" s="14">
        <v>0</v>
      </c>
      <c r="N2441" s="15">
        <v>0</v>
      </c>
      <c r="O2441" s="16" t="s">
        <v>7637</v>
      </c>
      <c r="P2441" s="16" t="s">
        <v>7637</v>
      </c>
      <c r="Q2441" s="16" t="s">
        <v>7637</v>
      </c>
      <c r="R2441" s="16" t="s">
        <v>7637</v>
      </c>
      <c r="S2441" s="16" t="s">
        <v>7637</v>
      </c>
      <c r="T2441" s="16">
        <v>0</v>
      </c>
      <c r="U2441">
        <v>0</v>
      </c>
      <c r="V2441" s="17">
        <v>0.37721016027014365</v>
      </c>
      <c r="W2441" t="s">
        <v>8549</v>
      </c>
      <c r="X2441" s="21">
        <v>-16.505999572003201</v>
      </c>
      <c r="Y2441" s="21">
        <v>-44.811359591490898</v>
      </c>
      <c r="Z2441">
        <v>0</v>
      </c>
    </row>
    <row r="2442" spans="1:26" x14ac:dyDescent="0.25">
      <c r="A2442" t="str">
        <f t="shared" si="38"/>
        <v>GoianápolisGO</v>
      </c>
      <c r="B2442" s="8">
        <v>2017</v>
      </c>
      <c r="C2442" s="9" t="s">
        <v>2202</v>
      </c>
      <c r="D2442" s="9" t="s">
        <v>2237</v>
      </c>
      <c r="E2442" s="9" t="s">
        <v>3511</v>
      </c>
      <c r="F2442" s="9" t="s">
        <v>3512</v>
      </c>
      <c r="G2442" s="10" t="s">
        <v>7637</v>
      </c>
      <c r="H2442" s="11">
        <v>15799.51</v>
      </c>
      <c r="I2442" s="11">
        <v>181236.19899999999</v>
      </c>
      <c r="J2442" s="12">
        <v>11471.00125257049</v>
      </c>
      <c r="K2442" s="13" t="s">
        <v>7636</v>
      </c>
      <c r="L2442" s="13">
        <v>0</v>
      </c>
      <c r="M2442" s="14">
        <v>0</v>
      </c>
      <c r="N2442" s="15">
        <v>0</v>
      </c>
      <c r="O2442" s="16" t="s">
        <v>7637</v>
      </c>
      <c r="P2442" s="16" t="s">
        <v>7637</v>
      </c>
      <c r="Q2442" s="16" t="s">
        <v>7637</v>
      </c>
      <c r="R2442" s="16" t="s">
        <v>7637</v>
      </c>
      <c r="S2442" s="16" t="s">
        <v>7637</v>
      </c>
      <c r="T2442" s="16">
        <v>0</v>
      </c>
      <c r="U2442">
        <v>0</v>
      </c>
      <c r="V2442" s="17">
        <v>0.70584923358458207</v>
      </c>
      <c r="W2442" t="s">
        <v>9475</v>
      </c>
      <c r="X2442" s="21">
        <v>-16.502297108478999</v>
      </c>
      <c r="Y2442" s="21">
        <v>-49.020676456627697</v>
      </c>
      <c r="Z2442">
        <v>0</v>
      </c>
    </row>
    <row r="2443" spans="1:26" x14ac:dyDescent="0.25">
      <c r="A2443" t="str">
        <f t="shared" si="38"/>
        <v>CanoasRS</v>
      </c>
      <c r="B2443" s="8">
        <v>2017</v>
      </c>
      <c r="C2443" s="9" t="s">
        <v>456</v>
      </c>
      <c r="D2443" s="9" t="s">
        <v>2517</v>
      </c>
      <c r="E2443" s="9" t="s">
        <v>3513</v>
      </c>
      <c r="F2443" s="9" t="s">
        <v>3513</v>
      </c>
      <c r="G2443" s="10">
        <v>2952.5</v>
      </c>
      <c r="H2443" s="11">
        <v>55103.53</v>
      </c>
      <c r="I2443" s="11">
        <v>18947513.375</v>
      </c>
      <c r="J2443" s="12">
        <v>343852.98682316719</v>
      </c>
      <c r="K2443" s="13" t="s">
        <v>7640</v>
      </c>
      <c r="L2443" s="13">
        <v>2</v>
      </c>
      <c r="M2443" s="14">
        <v>0</v>
      </c>
      <c r="N2443" s="15">
        <v>1</v>
      </c>
      <c r="O2443" s="16">
        <v>0</v>
      </c>
      <c r="P2443" s="16">
        <v>0</v>
      </c>
      <c r="Q2443" s="16">
        <v>1</v>
      </c>
      <c r="R2443" s="16">
        <v>0</v>
      </c>
      <c r="S2443" s="16">
        <v>0</v>
      </c>
      <c r="T2443" s="16">
        <v>0</v>
      </c>
      <c r="U2443">
        <v>1</v>
      </c>
      <c r="V2443" s="17">
        <v>16.779627276411599</v>
      </c>
      <c r="W2443" t="s">
        <v>8620</v>
      </c>
      <c r="X2443" s="21">
        <v>-29.913238191553599</v>
      </c>
      <c r="Y2443" s="21">
        <v>-51.186134416305002</v>
      </c>
      <c r="Z2443">
        <v>0</v>
      </c>
    </row>
    <row r="2444" spans="1:26" x14ac:dyDescent="0.25">
      <c r="A2444" t="str">
        <f t="shared" si="38"/>
        <v>Coronel BicacoRS</v>
      </c>
      <c r="B2444" s="8">
        <v>2017</v>
      </c>
      <c r="C2444" s="9" t="s">
        <v>456</v>
      </c>
      <c r="D2444" s="9" t="s">
        <v>2517</v>
      </c>
      <c r="E2444" s="9" t="s">
        <v>3514</v>
      </c>
      <c r="F2444" s="9" t="s">
        <v>3514</v>
      </c>
      <c r="G2444" s="10" t="s">
        <v>7637</v>
      </c>
      <c r="H2444" s="11">
        <v>33910.1</v>
      </c>
      <c r="I2444" s="11">
        <v>263684.97499999998</v>
      </c>
      <c r="J2444" s="12">
        <v>7776.0011029162397</v>
      </c>
      <c r="K2444" s="13" t="s">
        <v>7641</v>
      </c>
      <c r="L2444" s="13">
        <v>0</v>
      </c>
      <c r="M2444" s="14">
        <v>0</v>
      </c>
      <c r="N2444" s="15">
        <v>0</v>
      </c>
      <c r="O2444" s="16" t="s">
        <v>7637</v>
      </c>
      <c r="P2444" s="16" t="s">
        <v>7637</v>
      </c>
      <c r="Q2444" s="16" t="s">
        <v>7637</v>
      </c>
      <c r="R2444" s="16" t="s">
        <v>7637</v>
      </c>
      <c r="S2444" s="16" t="s">
        <v>7637</v>
      </c>
      <c r="T2444" s="16">
        <v>0</v>
      </c>
      <c r="U2444">
        <v>0</v>
      </c>
      <c r="V2444" s="17">
        <v>1.4888290296131257</v>
      </c>
      <c r="W2444" t="s">
        <v>8967</v>
      </c>
      <c r="X2444" s="21">
        <v>-27.7222488732444</v>
      </c>
      <c r="Y2444" s="21">
        <v>-53.7045952295137</v>
      </c>
      <c r="Z2444">
        <v>0</v>
      </c>
    </row>
    <row r="2445" spans="1:26" x14ac:dyDescent="0.25">
      <c r="A2445" t="str">
        <f t="shared" si="38"/>
        <v>Águia BrancaES</v>
      </c>
      <c r="B2445" s="8">
        <v>2017</v>
      </c>
      <c r="C2445" s="9" t="s">
        <v>18</v>
      </c>
      <c r="D2445" s="9" t="s">
        <v>2313</v>
      </c>
      <c r="E2445" s="9" t="s">
        <v>3515</v>
      </c>
      <c r="F2445" s="9" t="s">
        <v>3516</v>
      </c>
      <c r="G2445" s="10" t="s">
        <v>7637</v>
      </c>
      <c r="H2445" s="11">
        <v>19211.38</v>
      </c>
      <c r="I2445" s="11">
        <v>193746.72700000001</v>
      </c>
      <c r="J2445" s="12">
        <v>10084.997902285</v>
      </c>
      <c r="K2445" s="13" t="s">
        <v>7641</v>
      </c>
      <c r="L2445" s="13">
        <v>0</v>
      </c>
      <c r="M2445" s="14">
        <v>0</v>
      </c>
      <c r="N2445" s="15">
        <v>0</v>
      </c>
      <c r="O2445" s="16" t="s">
        <v>7637</v>
      </c>
      <c r="P2445" s="16" t="s">
        <v>7637</v>
      </c>
      <c r="Q2445" s="16" t="s">
        <v>7637</v>
      </c>
      <c r="R2445" s="16" t="s">
        <v>7637</v>
      </c>
      <c r="S2445" s="16" t="s">
        <v>7637</v>
      </c>
      <c r="T2445" s="16">
        <v>0</v>
      </c>
      <c r="U2445">
        <v>0</v>
      </c>
      <c r="V2445" s="17">
        <v>0.8523038477106395</v>
      </c>
      <c r="W2445" t="s">
        <v>7725</v>
      </c>
      <c r="X2445" s="21">
        <v>-18.985063787622899</v>
      </c>
      <c r="Y2445" s="21">
        <v>-40.744036101218398</v>
      </c>
      <c r="Z2445">
        <v>0</v>
      </c>
    </row>
    <row r="2446" spans="1:26" x14ac:dyDescent="0.25">
      <c r="A2446" t="str">
        <f t="shared" si="38"/>
        <v>Palmares do SulRS</v>
      </c>
      <c r="B2446" s="8">
        <v>2017</v>
      </c>
      <c r="C2446" s="9" t="s">
        <v>456</v>
      </c>
      <c r="D2446" s="9" t="s">
        <v>2517</v>
      </c>
      <c r="E2446" s="9" t="s">
        <v>3517</v>
      </c>
      <c r="F2446" s="9" t="s">
        <v>3517</v>
      </c>
      <c r="G2446" s="10" t="s">
        <v>7637</v>
      </c>
      <c r="H2446" s="11">
        <v>43127.14</v>
      </c>
      <c r="I2446" s="11">
        <v>493762.61499999999</v>
      </c>
      <c r="J2446" s="12">
        <v>11448.99974818641</v>
      </c>
      <c r="K2446" s="13" t="s">
        <v>7639</v>
      </c>
      <c r="L2446" s="13">
        <v>0</v>
      </c>
      <c r="M2446" s="14">
        <v>0</v>
      </c>
      <c r="N2446" s="15">
        <v>0</v>
      </c>
      <c r="O2446" s="16" t="s">
        <v>7637</v>
      </c>
      <c r="P2446" s="16" t="s">
        <v>7637</v>
      </c>
      <c r="Q2446" s="16" t="s">
        <v>7637</v>
      </c>
      <c r="R2446" s="16" t="s">
        <v>7637</v>
      </c>
      <c r="S2446" s="16" t="s">
        <v>7637</v>
      </c>
      <c r="T2446" s="16">
        <v>0</v>
      </c>
      <c r="U2446">
        <v>0</v>
      </c>
      <c r="V2446" s="17">
        <v>1.8971824428253177</v>
      </c>
      <c r="W2446" t="s">
        <v>11004</v>
      </c>
      <c r="X2446" s="21">
        <v>-30.257978969955602</v>
      </c>
      <c r="Y2446" s="21">
        <v>-50.509943119775002</v>
      </c>
      <c r="Z2446">
        <v>0</v>
      </c>
    </row>
    <row r="2447" spans="1:26" x14ac:dyDescent="0.25">
      <c r="A2447" t="str">
        <f t="shared" si="38"/>
        <v>EspumosoRS</v>
      </c>
      <c r="B2447" s="8">
        <v>2017</v>
      </c>
      <c r="C2447" s="9" t="s">
        <v>456</v>
      </c>
      <c r="D2447" s="9" t="s">
        <v>2517</v>
      </c>
      <c r="E2447" s="9" t="s">
        <v>3518</v>
      </c>
      <c r="F2447" s="9" t="s">
        <v>3518</v>
      </c>
      <c r="G2447" s="10" t="s">
        <v>7637</v>
      </c>
      <c r="H2447" s="11">
        <v>42125.279999999999</v>
      </c>
      <c r="I2447" s="11">
        <v>667390.85199999996</v>
      </c>
      <c r="J2447" s="12">
        <v>15843.00097233775</v>
      </c>
      <c r="K2447" s="13" t="s">
        <v>7636</v>
      </c>
      <c r="L2447" s="13">
        <v>0</v>
      </c>
      <c r="M2447" s="14">
        <v>0</v>
      </c>
      <c r="N2447" s="15">
        <v>0</v>
      </c>
      <c r="O2447" s="16" t="s">
        <v>7637</v>
      </c>
      <c r="P2447" s="16" t="s">
        <v>7637</v>
      </c>
      <c r="Q2447" s="16" t="s">
        <v>7637</v>
      </c>
      <c r="R2447" s="16" t="s">
        <v>7637</v>
      </c>
      <c r="S2447" s="16" t="s">
        <v>7637</v>
      </c>
      <c r="T2447" s="16">
        <v>0</v>
      </c>
      <c r="U2447">
        <v>0</v>
      </c>
      <c r="V2447" s="17">
        <v>1.861626558631327</v>
      </c>
      <c r="W2447" t="s">
        <v>9268</v>
      </c>
      <c r="X2447" s="21">
        <v>-28.729105632333699</v>
      </c>
      <c r="Y2447" s="21">
        <v>-52.846538849487501</v>
      </c>
      <c r="Z2447">
        <v>0</v>
      </c>
    </row>
    <row r="2448" spans="1:26" x14ac:dyDescent="0.25">
      <c r="A2448" t="str">
        <f t="shared" si="38"/>
        <v>SelbachRS</v>
      </c>
      <c r="B2448" s="8">
        <v>2017</v>
      </c>
      <c r="C2448" s="9" t="s">
        <v>456</v>
      </c>
      <c r="D2448" s="9" t="s">
        <v>2517</v>
      </c>
      <c r="E2448" s="9" t="s">
        <v>3519</v>
      </c>
      <c r="F2448" s="9" t="s">
        <v>3519</v>
      </c>
      <c r="G2448" s="10" t="s">
        <v>7637</v>
      </c>
      <c r="H2448" s="11">
        <v>40968.47</v>
      </c>
      <c r="I2448" s="11">
        <v>211069.541</v>
      </c>
      <c r="J2448" s="12">
        <v>5151.9995987157927</v>
      </c>
      <c r="K2448" s="13" t="s">
        <v>7636</v>
      </c>
      <c r="L2448" s="13">
        <v>0</v>
      </c>
      <c r="M2448" s="14">
        <v>0</v>
      </c>
      <c r="N2448" s="15">
        <v>0</v>
      </c>
      <c r="O2448" s="16" t="s">
        <v>7637</v>
      </c>
      <c r="P2448" s="16" t="s">
        <v>7637</v>
      </c>
      <c r="Q2448" s="16" t="s">
        <v>7637</v>
      </c>
      <c r="R2448" s="16" t="s">
        <v>7637</v>
      </c>
      <c r="S2448" s="16" t="s">
        <v>7637</v>
      </c>
      <c r="T2448" s="16">
        <v>0</v>
      </c>
      <c r="U2448">
        <v>0</v>
      </c>
      <c r="V2448" s="17">
        <v>1.7914979975623364</v>
      </c>
      <c r="W2448" t="s">
        <v>12329</v>
      </c>
      <c r="X2448" s="21">
        <v>-28.629907123000098</v>
      </c>
      <c r="Y2448" s="21">
        <v>-52.950227068485802</v>
      </c>
      <c r="Z2448">
        <v>0</v>
      </c>
    </row>
    <row r="2449" spans="1:26" x14ac:dyDescent="0.25">
      <c r="A2449" t="str">
        <f t="shared" si="38"/>
        <v>TabaíRS</v>
      </c>
      <c r="B2449" s="8">
        <v>2017</v>
      </c>
      <c r="C2449" s="9" t="s">
        <v>456</v>
      </c>
      <c r="D2449" s="9" t="s">
        <v>2517</v>
      </c>
      <c r="E2449" s="9" t="s">
        <v>3520</v>
      </c>
      <c r="F2449" s="9" t="s">
        <v>3521</v>
      </c>
      <c r="G2449" s="10" t="s">
        <v>7637</v>
      </c>
      <c r="H2449" s="11">
        <v>15158.63</v>
      </c>
      <c r="I2449" s="11">
        <v>68607.952999999994</v>
      </c>
      <c r="J2449" s="12">
        <v>4525.9995791176379</v>
      </c>
      <c r="K2449" s="13" t="s">
        <v>7642</v>
      </c>
      <c r="L2449" s="13">
        <v>0</v>
      </c>
      <c r="M2449" s="14">
        <v>0</v>
      </c>
      <c r="N2449" s="15">
        <v>0</v>
      </c>
      <c r="O2449" s="16" t="s">
        <v>7637</v>
      </c>
      <c r="P2449" s="16" t="s">
        <v>7637</v>
      </c>
      <c r="Q2449" s="16" t="s">
        <v>7637</v>
      </c>
      <c r="R2449" s="16" t="s">
        <v>7637</v>
      </c>
      <c r="S2449" s="16" t="s">
        <v>7637</v>
      </c>
      <c r="T2449" s="16">
        <v>0</v>
      </c>
      <c r="U2449">
        <v>0</v>
      </c>
      <c r="V2449" s="17">
        <v>0.66668066765235423</v>
      </c>
      <c r="W2449" t="s">
        <v>12471</v>
      </c>
      <c r="X2449" s="21">
        <v>-29.643519056413499</v>
      </c>
      <c r="Y2449" s="21">
        <v>-51.682747453549098</v>
      </c>
      <c r="Z2449">
        <v>0</v>
      </c>
    </row>
    <row r="2450" spans="1:26" x14ac:dyDescent="0.25">
      <c r="A2450" t="str">
        <f t="shared" si="38"/>
        <v>GlaucilândiaMG</v>
      </c>
      <c r="B2450" s="8">
        <v>2017</v>
      </c>
      <c r="C2450" s="9" t="s">
        <v>18</v>
      </c>
      <c r="D2450" s="9" t="s">
        <v>163</v>
      </c>
      <c r="E2450" s="9" t="s">
        <v>3522</v>
      </c>
      <c r="F2450" s="9" t="s">
        <v>3523</v>
      </c>
      <c r="G2450" s="10" t="s">
        <v>7637</v>
      </c>
      <c r="H2450" s="11">
        <v>8635.06</v>
      </c>
      <c r="I2450" s="11">
        <v>27286.788</v>
      </c>
      <c r="J2450" s="12">
        <v>3159.9998147088731</v>
      </c>
      <c r="K2450" s="13" t="s">
        <v>7642</v>
      </c>
      <c r="L2450" s="13">
        <v>0</v>
      </c>
      <c r="M2450" s="14">
        <v>0</v>
      </c>
      <c r="N2450" s="15">
        <v>0</v>
      </c>
      <c r="O2450" s="16" t="s">
        <v>7637</v>
      </c>
      <c r="P2450" s="16" t="s">
        <v>7637</v>
      </c>
      <c r="Q2450" s="16" t="s">
        <v>7637</v>
      </c>
      <c r="R2450" s="16" t="s">
        <v>7637</v>
      </c>
      <c r="S2450" s="16" t="s">
        <v>7637</v>
      </c>
      <c r="T2450" s="16">
        <v>0</v>
      </c>
      <c r="U2450">
        <v>0</v>
      </c>
      <c r="V2450" s="17">
        <v>0.38053604215346715</v>
      </c>
      <c r="W2450" t="s">
        <v>9463</v>
      </c>
      <c r="X2450" s="21">
        <v>-16.8485177462872</v>
      </c>
      <c r="Y2450" s="21">
        <v>-43.692314645340097</v>
      </c>
      <c r="Z2450">
        <v>0</v>
      </c>
    </row>
    <row r="2451" spans="1:26" x14ac:dyDescent="0.25">
      <c r="A2451" t="str">
        <f t="shared" si="38"/>
        <v>DouradosMS</v>
      </c>
      <c r="B2451" s="8">
        <v>2017</v>
      </c>
      <c r="C2451" s="9" t="s">
        <v>2202</v>
      </c>
      <c r="D2451" s="9" t="s">
        <v>2203</v>
      </c>
      <c r="E2451" s="9" t="s">
        <v>3524</v>
      </c>
      <c r="F2451" s="9" t="s">
        <v>3524</v>
      </c>
      <c r="G2451" s="10">
        <v>2499.89</v>
      </c>
      <c r="H2451" s="11">
        <v>38187.03</v>
      </c>
      <c r="I2451" s="11">
        <v>8327408.0080000004</v>
      </c>
      <c r="J2451" s="12">
        <v>218069.01474139257</v>
      </c>
      <c r="K2451" s="13" t="s">
        <v>7636</v>
      </c>
      <c r="L2451" s="13">
        <v>1</v>
      </c>
      <c r="M2451" s="14">
        <v>0</v>
      </c>
      <c r="N2451" s="15">
        <v>1</v>
      </c>
      <c r="O2451" s="16">
        <v>0</v>
      </c>
      <c r="P2451" s="16">
        <v>0</v>
      </c>
      <c r="Q2451" s="16">
        <v>0</v>
      </c>
      <c r="R2451" s="16">
        <v>0</v>
      </c>
      <c r="S2451" s="16">
        <v>0</v>
      </c>
      <c r="T2451" s="16">
        <v>1</v>
      </c>
      <c r="U2451">
        <v>1</v>
      </c>
      <c r="V2451" s="17">
        <v>13.685237260806698</v>
      </c>
      <c r="W2451" t="s">
        <v>9187</v>
      </c>
      <c r="X2451" s="21">
        <v>-22.223552981703701</v>
      </c>
      <c r="Y2451" s="21">
        <v>-54.812489246995099</v>
      </c>
      <c r="Z2451">
        <v>0</v>
      </c>
    </row>
    <row r="2452" spans="1:26" x14ac:dyDescent="0.25">
      <c r="A2452" t="str">
        <f t="shared" si="38"/>
        <v>Bom ProgressoRS</v>
      </c>
      <c r="B2452" s="8">
        <v>2017</v>
      </c>
      <c r="C2452" s="9" t="s">
        <v>456</v>
      </c>
      <c r="D2452" s="9" t="s">
        <v>2517</v>
      </c>
      <c r="E2452" s="9" t="s">
        <v>3525</v>
      </c>
      <c r="F2452" s="9" t="s">
        <v>3525</v>
      </c>
      <c r="G2452" s="10" t="s">
        <v>7637</v>
      </c>
      <c r="H2452" s="11">
        <v>24099.79</v>
      </c>
      <c r="I2452" s="11">
        <v>53405.125999999997</v>
      </c>
      <c r="J2452" s="12">
        <v>2215.9996414906518</v>
      </c>
      <c r="K2452" s="13" t="s">
        <v>7642</v>
      </c>
      <c r="L2452" s="13">
        <v>0</v>
      </c>
      <c r="M2452" s="14">
        <v>0</v>
      </c>
      <c r="N2452" s="15">
        <v>0</v>
      </c>
      <c r="O2452" s="16" t="s">
        <v>7637</v>
      </c>
      <c r="P2452" s="16" t="s">
        <v>7637</v>
      </c>
      <c r="Q2452" s="16" t="s">
        <v>7637</v>
      </c>
      <c r="R2452" s="16" t="s">
        <v>7637</v>
      </c>
      <c r="S2452" s="16" t="s">
        <v>7637</v>
      </c>
      <c r="T2452" s="16">
        <v>0</v>
      </c>
      <c r="U2452">
        <v>0</v>
      </c>
      <c r="V2452" s="17">
        <v>1.0520341980325028</v>
      </c>
      <c r="W2452" t="s">
        <v>8303</v>
      </c>
      <c r="X2452" s="21">
        <v>-27.5403232714309</v>
      </c>
      <c r="Y2452" s="21">
        <v>-53.872068122406702</v>
      </c>
      <c r="Z2452">
        <v>0</v>
      </c>
    </row>
    <row r="2453" spans="1:26" x14ac:dyDescent="0.25">
      <c r="A2453" t="str">
        <f t="shared" si="38"/>
        <v>Esperança do SulRS</v>
      </c>
      <c r="B2453" s="8">
        <v>2017</v>
      </c>
      <c r="C2453" s="9" t="s">
        <v>456</v>
      </c>
      <c r="D2453" s="9" t="s">
        <v>2517</v>
      </c>
      <c r="E2453" s="9" t="s">
        <v>3526</v>
      </c>
      <c r="F2453" s="9" t="s">
        <v>3527</v>
      </c>
      <c r="G2453" s="10" t="s">
        <v>7637</v>
      </c>
      <c r="H2453" s="11">
        <v>21331.51</v>
      </c>
      <c r="I2453" s="11">
        <v>68346.145000000004</v>
      </c>
      <c r="J2453" s="12">
        <v>3203.9993886977531</v>
      </c>
      <c r="K2453" s="13" t="s">
        <v>7642</v>
      </c>
      <c r="L2453" s="13">
        <v>0</v>
      </c>
      <c r="M2453" s="14">
        <v>0</v>
      </c>
      <c r="N2453" s="15">
        <v>0</v>
      </c>
      <c r="O2453" s="16" t="s">
        <v>7637</v>
      </c>
      <c r="P2453" s="16" t="s">
        <v>7637</v>
      </c>
      <c r="Q2453" s="16" t="s">
        <v>7637</v>
      </c>
      <c r="R2453" s="16" t="s">
        <v>7637</v>
      </c>
      <c r="S2453" s="16" t="s">
        <v>7637</v>
      </c>
      <c r="T2453" s="16">
        <v>0</v>
      </c>
      <c r="U2453">
        <v>0</v>
      </c>
      <c r="V2453" s="17">
        <v>0.93321796441187388</v>
      </c>
      <c r="W2453" t="s">
        <v>9256</v>
      </c>
      <c r="X2453" s="21">
        <v>-27.3607425868543</v>
      </c>
      <c r="Y2453" s="21">
        <v>-53.989541090037001</v>
      </c>
      <c r="Z2453">
        <v>0</v>
      </c>
    </row>
    <row r="2454" spans="1:26" x14ac:dyDescent="0.25">
      <c r="A2454" t="str">
        <f t="shared" si="38"/>
        <v>Três PassosRS</v>
      </c>
      <c r="B2454" s="8">
        <v>2017</v>
      </c>
      <c r="C2454" s="9" t="s">
        <v>456</v>
      </c>
      <c r="D2454" s="9" t="s">
        <v>2517</v>
      </c>
      <c r="E2454" s="9" t="s">
        <v>3528</v>
      </c>
      <c r="F2454" s="9" t="s">
        <v>3529</v>
      </c>
      <c r="G2454" s="10" t="s">
        <v>7637</v>
      </c>
      <c r="H2454" s="11">
        <v>31662.32</v>
      </c>
      <c r="I2454" s="11">
        <v>779906.14399999997</v>
      </c>
      <c r="J2454" s="12">
        <v>24631.996139259536</v>
      </c>
      <c r="K2454" s="13" t="s">
        <v>7636</v>
      </c>
      <c r="L2454" s="13">
        <v>0</v>
      </c>
      <c r="M2454" s="14">
        <v>0</v>
      </c>
      <c r="N2454" s="15">
        <v>0</v>
      </c>
      <c r="O2454" s="16" t="s">
        <v>7637</v>
      </c>
      <c r="P2454" s="16" t="s">
        <v>7637</v>
      </c>
      <c r="Q2454" s="16" t="s">
        <v>7637</v>
      </c>
      <c r="R2454" s="16" t="s">
        <v>7637</v>
      </c>
      <c r="S2454" s="16" t="s">
        <v>7637</v>
      </c>
      <c r="T2454" s="16">
        <v>0</v>
      </c>
      <c r="U2454">
        <v>0</v>
      </c>
      <c r="V2454" s="17">
        <v>1.4205461085947599</v>
      </c>
      <c r="W2454" t="s">
        <v>12642</v>
      </c>
      <c r="X2454" s="21">
        <v>-27.455937940483398</v>
      </c>
      <c r="Y2454" s="21">
        <v>-53.930091123987502</v>
      </c>
      <c r="Z2454">
        <v>0</v>
      </c>
    </row>
    <row r="2455" spans="1:26" x14ac:dyDescent="0.25">
      <c r="A2455" t="str">
        <f t="shared" si="38"/>
        <v>ForquetinhaRS</v>
      </c>
      <c r="B2455" s="8">
        <v>2017</v>
      </c>
      <c r="C2455" s="9" t="s">
        <v>456</v>
      </c>
      <c r="D2455" s="9" t="s">
        <v>2517</v>
      </c>
      <c r="E2455" s="9" t="s">
        <v>3530</v>
      </c>
      <c r="F2455" s="9" t="s">
        <v>3530</v>
      </c>
      <c r="G2455" s="10" t="s">
        <v>7637</v>
      </c>
      <c r="H2455" s="11">
        <v>16160.46</v>
      </c>
      <c r="I2455" s="11">
        <v>40708.199999999997</v>
      </c>
      <c r="J2455" s="12">
        <v>2519.0000779680777</v>
      </c>
      <c r="K2455" s="13" t="s">
        <v>7642</v>
      </c>
      <c r="L2455" s="13">
        <v>0</v>
      </c>
      <c r="M2455" s="14">
        <v>0</v>
      </c>
      <c r="N2455" s="15">
        <v>0</v>
      </c>
      <c r="O2455" s="16" t="s">
        <v>7637</v>
      </c>
      <c r="P2455" s="16" t="s">
        <v>7637</v>
      </c>
      <c r="Q2455" s="16" t="s">
        <v>7637</v>
      </c>
      <c r="R2455" s="16" t="s">
        <v>7637</v>
      </c>
      <c r="S2455" s="16" t="s">
        <v>7637</v>
      </c>
      <c r="T2455" s="16">
        <v>0</v>
      </c>
      <c r="U2455">
        <v>0</v>
      </c>
      <c r="V2455" s="17">
        <v>0.70703450124161793</v>
      </c>
      <c r="W2455" t="s">
        <v>9381</v>
      </c>
      <c r="X2455" s="21">
        <v>-29.383231926250499</v>
      </c>
      <c r="Y2455" s="21">
        <v>-52.0985249844924</v>
      </c>
      <c r="Z2455">
        <v>0</v>
      </c>
    </row>
    <row r="2456" spans="1:26" x14ac:dyDescent="0.25">
      <c r="A2456" t="str">
        <f t="shared" si="38"/>
        <v>EstrelaRS</v>
      </c>
      <c r="B2456" s="8">
        <v>2017</v>
      </c>
      <c r="C2456" s="9" t="s">
        <v>456</v>
      </c>
      <c r="D2456" s="9" t="s">
        <v>2517</v>
      </c>
      <c r="E2456" s="9" t="s">
        <v>3531</v>
      </c>
      <c r="F2456" s="9" t="s">
        <v>3531</v>
      </c>
      <c r="G2456" s="10" t="s">
        <v>7637</v>
      </c>
      <c r="H2456" s="11">
        <v>38479.65</v>
      </c>
      <c r="I2456" s="11">
        <v>1275215.4879999999</v>
      </c>
      <c r="J2456" s="12">
        <v>33139.997063382849</v>
      </c>
      <c r="K2456" s="13" t="s">
        <v>7636</v>
      </c>
      <c r="L2456" s="13">
        <v>0</v>
      </c>
      <c r="M2456" s="14">
        <v>0</v>
      </c>
      <c r="N2456" s="15">
        <v>0</v>
      </c>
      <c r="O2456" s="16" t="s">
        <v>7637</v>
      </c>
      <c r="P2456" s="16" t="s">
        <v>7637</v>
      </c>
      <c r="Q2456" s="16" t="s">
        <v>7637</v>
      </c>
      <c r="R2456" s="16" t="s">
        <v>7637</v>
      </c>
      <c r="S2456" s="16" t="s">
        <v>7637</v>
      </c>
      <c r="T2456" s="16">
        <v>0</v>
      </c>
      <c r="U2456">
        <v>0</v>
      </c>
      <c r="V2456" s="17">
        <v>1.733982247041902</v>
      </c>
      <c r="W2456" t="s">
        <v>9276</v>
      </c>
      <c r="X2456" s="21">
        <v>-29.4888109811364</v>
      </c>
      <c r="Y2456" s="21">
        <v>-51.953114980852597</v>
      </c>
      <c r="Z2456">
        <v>0</v>
      </c>
    </row>
    <row r="2457" spans="1:26" x14ac:dyDescent="0.25">
      <c r="A2457" t="str">
        <f t="shared" si="38"/>
        <v>ItambacuriMG</v>
      </c>
      <c r="B2457" s="8">
        <v>2017</v>
      </c>
      <c r="C2457" s="9" t="s">
        <v>18</v>
      </c>
      <c r="D2457" s="9" t="s">
        <v>163</v>
      </c>
      <c r="E2457" s="9" t="s">
        <v>3532</v>
      </c>
      <c r="F2457" s="9" t="s">
        <v>3532</v>
      </c>
      <c r="G2457" s="10" t="s">
        <v>7637</v>
      </c>
      <c r="H2457" s="11">
        <v>10977.06</v>
      </c>
      <c r="I2457" s="11">
        <v>259464.81899999999</v>
      </c>
      <c r="J2457" s="12">
        <v>23637.004717110045</v>
      </c>
      <c r="K2457" s="13" t="s">
        <v>7642</v>
      </c>
      <c r="L2457" s="13">
        <v>0</v>
      </c>
      <c r="M2457" s="14">
        <v>0</v>
      </c>
      <c r="N2457" s="15">
        <v>0</v>
      </c>
      <c r="O2457" s="16" t="s">
        <v>7637</v>
      </c>
      <c r="P2457" s="16" t="s">
        <v>7637</v>
      </c>
      <c r="Q2457" s="16" t="s">
        <v>7637</v>
      </c>
      <c r="R2457" s="16" t="s">
        <v>7637</v>
      </c>
      <c r="S2457" s="16" t="s">
        <v>7637</v>
      </c>
      <c r="T2457" s="16">
        <v>0</v>
      </c>
      <c r="U2457">
        <v>0</v>
      </c>
      <c r="V2457" s="17">
        <v>0.51484362669080552</v>
      </c>
      <c r="W2457" t="s">
        <v>9875</v>
      </c>
      <c r="X2457" s="21">
        <v>-18.0354300139735</v>
      </c>
      <c r="Y2457" s="21">
        <v>-41.683329938265899</v>
      </c>
      <c r="Z2457">
        <v>0</v>
      </c>
    </row>
    <row r="2458" spans="1:26" x14ac:dyDescent="0.25">
      <c r="A2458" t="str">
        <f t="shared" si="38"/>
        <v>LuziâniaGO</v>
      </c>
      <c r="B2458" s="8">
        <v>2017</v>
      </c>
      <c r="C2458" s="9" t="s">
        <v>2202</v>
      </c>
      <c r="D2458" s="9" t="s">
        <v>2237</v>
      </c>
      <c r="E2458" s="9" t="s">
        <v>3533</v>
      </c>
      <c r="F2458" s="9" t="s">
        <v>3534</v>
      </c>
      <c r="G2458" s="10">
        <v>1902.11</v>
      </c>
      <c r="H2458" s="11">
        <v>16989.45</v>
      </c>
      <c r="I2458" s="11">
        <v>3391348.7319999998</v>
      </c>
      <c r="J2458" s="12">
        <v>199614.9805908961</v>
      </c>
      <c r="K2458" s="13" t="s">
        <v>7636</v>
      </c>
      <c r="L2458" s="13">
        <v>0</v>
      </c>
      <c r="M2458" s="14">
        <v>0</v>
      </c>
      <c r="N2458" s="15">
        <v>0</v>
      </c>
      <c r="O2458" s="16" t="s">
        <v>7637</v>
      </c>
      <c r="P2458" s="16" t="s">
        <v>7637</v>
      </c>
      <c r="Q2458" s="16" t="s">
        <v>7637</v>
      </c>
      <c r="R2458" s="16" t="s">
        <v>7637</v>
      </c>
      <c r="S2458" s="16" t="s">
        <v>7637</v>
      </c>
      <c r="T2458" s="16">
        <v>0</v>
      </c>
      <c r="U2458">
        <v>0</v>
      </c>
      <c r="V2458" s="17">
        <v>9.3673793209296399</v>
      </c>
      <c r="W2458" t="s">
        <v>10332</v>
      </c>
      <c r="X2458" s="21">
        <v>-16.253451245747499</v>
      </c>
      <c r="Y2458" s="21">
        <v>-47.9503896801873</v>
      </c>
      <c r="Z2458">
        <v>0</v>
      </c>
    </row>
    <row r="2459" spans="1:26" x14ac:dyDescent="0.25">
      <c r="A2459" t="str">
        <f t="shared" si="38"/>
        <v>ItaporãMS</v>
      </c>
      <c r="B2459" s="8">
        <v>2017</v>
      </c>
      <c r="C2459" s="9" t="s">
        <v>2202</v>
      </c>
      <c r="D2459" s="9" t="s">
        <v>2203</v>
      </c>
      <c r="E2459" s="9" t="s">
        <v>3535</v>
      </c>
      <c r="F2459" s="9" t="s">
        <v>3536</v>
      </c>
      <c r="G2459" s="10" t="s">
        <v>7637</v>
      </c>
      <c r="H2459" s="11">
        <v>27561.22</v>
      </c>
      <c r="I2459" s="11">
        <v>648763.66700000002</v>
      </c>
      <c r="J2459" s="12">
        <v>23539.003970070989</v>
      </c>
      <c r="K2459" s="13" t="s">
        <v>7641</v>
      </c>
      <c r="L2459" s="13">
        <v>0</v>
      </c>
      <c r="M2459" s="14">
        <v>0</v>
      </c>
      <c r="N2459" s="15">
        <v>0</v>
      </c>
      <c r="O2459" s="16" t="s">
        <v>7637</v>
      </c>
      <c r="P2459" s="16" t="s">
        <v>7637</v>
      </c>
      <c r="Q2459" s="16" t="s">
        <v>7637</v>
      </c>
      <c r="R2459" s="16" t="s">
        <v>7637</v>
      </c>
      <c r="S2459" s="16" t="s">
        <v>7637</v>
      </c>
      <c r="T2459" s="16">
        <v>0</v>
      </c>
      <c r="U2459">
        <v>0</v>
      </c>
      <c r="V2459" s="17">
        <v>1.2394081581175056</v>
      </c>
      <c r="W2459" t="s">
        <v>9919</v>
      </c>
      <c r="X2459" s="21">
        <v>-22.0804887052638</v>
      </c>
      <c r="Y2459" s="21">
        <v>-54.793826689941497</v>
      </c>
      <c r="Z2459">
        <v>0</v>
      </c>
    </row>
    <row r="2460" spans="1:26" x14ac:dyDescent="0.25">
      <c r="A2460" t="str">
        <f t="shared" si="38"/>
        <v>São João do PacuíMG</v>
      </c>
      <c r="B2460" s="8">
        <v>2017</v>
      </c>
      <c r="C2460" s="9" t="s">
        <v>18</v>
      </c>
      <c r="D2460" s="9" t="s">
        <v>163</v>
      </c>
      <c r="E2460" s="9" t="s">
        <v>3537</v>
      </c>
      <c r="F2460" s="9" t="s">
        <v>3538</v>
      </c>
      <c r="G2460" s="10" t="s">
        <v>7637</v>
      </c>
      <c r="H2460" s="11">
        <v>7730.78</v>
      </c>
      <c r="I2460" s="11">
        <v>33984.529000000002</v>
      </c>
      <c r="J2460" s="12">
        <v>4396.0026025834395</v>
      </c>
      <c r="K2460" s="13" t="s">
        <v>7642</v>
      </c>
      <c r="L2460" s="13">
        <v>0</v>
      </c>
      <c r="M2460" s="14">
        <v>0</v>
      </c>
      <c r="N2460" s="15">
        <v>0</v>
      </c>
      <c r="O2460" s="16" t="s">
        <v>7637</v>
      </c>
      <c r="P2460" s="16" t="s">
        <v>7637</v>
      </c>
      <c r="Q2460" s="16" t="s">
        <v>7637</v>
      </c>
      <c r="R2460" s="16" t="s">
        <v>7637</v>
      </c>
      <c r="S2460" s="16" t="s">
        <v>7637</v>
      </c>
      <c r="T2460" s="16">
        <v>0</v>
      </c>
      <c r="U2460">
        <v>0</v>
      </c>
      <c r="V2460" s="17">
        <v>0.34309719446882164</v>
      </c>
      <c r="W2460" t="s">
        <v>12103</v>
      </c>
      <c r="X2460" s="21">
        <v>-16.532634878988802</v>
      </c>
      <c r="Y2460" s="21">
        <v>-44.530239958161097</v>
      </c>
      <c r="Z2460">
        <v>0</v>
      </c>
    </row>
    <row r="2461" spans="1:26" x14ac:dyDescent="0.25">
      <c r="A2461" t="str">
        <f t="shared" si="38"/>
        <v>Barra de São FranciscoES</v>
      </c>
      <c r="B2461" s="8">
        <v>2017</v>
      </c>
      <c r="C2461" s="9" t="s">
        <v>18</v>
      </c>
      <c r="D2461" s="9" t="s">
        <v>2313</v>
      </c>
      <c r="E2461" s="9" t="s">
        <v>3539</v>
      </c>
      <c r="F2461" s="9" t="s">
        <v>3540</v>
      </c>
      <c r="G2461" s="10" t="s">
        <v>7637</v>
      </c>
      <c r="H2461" s="11">
        <v>17319.53</v>
      </c>
      <c r="I2461" s="11">
        <v>784280.16299999994</v>
      </c>
      <c r="J2461" s="12">
        <v>45282.993418412625</v>
      </c>
      <c r="K2461" s="13" t="s">
        <v>7636</v>
      </c>
      <c r="L2461" s="13">
        <v>0</v>
      </c>
      <c r="M2461" s="14">
        <v>0</v>
      </c>
      <c r="N2461" s="15">
        <v>0</v>
      </c>
      <c r="O2461" s="16" t="s">
        <v>7637</v>
      </c>
      <c r="P2461" s="16" t="s">
        <v>7637</v>
      </c>
      <c r="Q2461" s="16" t="s">
        <v>7637</v>
      </c>
      <c r="R2461" s="16" t="s">
        <v>7637</v>
      </c>
      <c r="S2461" s="16" t="s">
        <v>7637</v>
      </c>
      <c r="T2461" s="16">
        <v>0</v>
      </c>
      <c r="U2461">
        <v>0</v>
      </c>
      <c r="V2461" s="17">
        <v>0.82741063623521915</v>
      </c>
      <c r="W2461" t="s">
        <v>8140</v>
      </c>
      <c r="X2461" s="21">
        <v>-18.7553145283396</v>
      </c>
      <c r="Y2461" s="21">
        <v>-40.8968027372918</v>
      </c>
      <c r="Z2461">
        <v>0</v>
      </c>
    </row>
    <row r="2462" spans="1:26" x14ac:dyDescent="0.25">
      <c r="A2462" t="str">
        <f t="shared" si="38"/>
        <v>Fazenda VilanovaRS</v>
      </c>
      <c r="B2462" s="8">
        <v>2017</v>
      </c>
      <c r="C2462" s="9" t="s">
        <v>456</v>
      </c>
      <c r="D2462" s="9" t="s">
        <v>2517</v>
      </c>
      <c r="E2462" s="9" t="s">
        <v>3541</v>
      </c>
      <c r="F2462" s="9" t="s">
        <v>3541</v>
      </c>
      <c r="G2462" s="10" t="s">
        <v>7637</v>
      </c>
      <c r="H2462" s="11">
        <v>27434</v>
      </c>
      <c r="I2462" s="11">
        <v>115058.21</v>
      </c>
      <c r="J2462" s="12">
        <v>4194.0005103156673</v>
      </c>
      <c r="K2462" s="13" t="s">
        <v>7640</v>
      </c>
      <c r="L2462" s="13">
        <v>0</v>
      </c>
      <c r="M2462" s="14">
        <v>0</v>
      </c>
      <c r="N2462" s="15">
        <v>0</v>
      </c>
      <c r="O2462" s="16" t="s">
        <v>7637</v>
      </c>
      <c r="P2462" s="16" t="s">
        <v>7637</v>
      </c>
      <c r="Q2462" s="16" t="s">
        <v>7637</v>
      </c>
      <c r="R2462" s="16" t="s">
        <v>7637</v>
      </c>
      <c r="S2462" s="16" t="s">
        <v>7637</v>
      </c>
      <c r="T2462" s="16">
        <v>0</v>
      </c>
      <c r="U2462">
        <v>0</v>
      </c>
      <c r="V2462" s="17">
        <v>1.20053388777555</v>
      </c>
      <c r="W2462" t="s">
        <v>9313</v>
      </c>
      <c r="X2462" s="21">
        <v>-29.588988491376799</v>
      </c>
      <c r="Y2462" s="21">
        <v>-51.822170114474297</v>
      </c>
      <c r="Z2462">
        <v>0</v>
      </c>
    </row>
    <row r="2463" spans="1:26" x14ac:dyDescent="0.25">
      <c r="A2463" t="str">
        <f t="shared" si="38"/>
        <v>TacuruMS</v>
      </c>
      <c r="B2463" s="8">
        <v>2017</v>
      </c>
      <c r="C2463" s="9" t="s">
        <v>2202</v>
      </c>
      <c r="D2463" s="9" t="s">
        <v>2203</v>
      </c>
      <c r="E2463" s="9" t="s">
        <v>3542</v>
      </c>
      <c r="F2463" s="9" t="s">
        <v>3542</v>
      </c>
      <c r="G2463" s="10" t="s">
        <v>7637</v>
      </c>
      <c r="H2463" s="11">
        <v>17147.41</v>
      </c>
      <c r="I2463" s="11">
        <v>193491.345</v>
      </c>
      <c r="J2463" s="12">
        <v>11283.998283122641</v>
      </c>
      <c r="K2463" s="13" t="s">
        <v>7642</v>
      </c>
      <c r="L2463" s="13">
        <v>0</v>
      </c>
      <c r="M2463" s="14">
        <v>0</v>
      </c>
      <c r="N2463" s="15">
        <v>0</v>
      </c>
      <c r="O2463" s="16" t="s">
        <v>7637</v>
      </c>
      <c r="P2463" s="16" t="s">
        <v>7637</v>
      </c>
      <c r="Q2463" s="16" t="s">
        <v>7637</v>
      </c>
      <c r="R2463" s="16" t="s">
        <v>7637</v>
      </c>
      <c r="S2463" s="16" t="s">
        <v>7637</v>
      </c>
      <c r="T2463" s="16">
        <v>0</v>
      </c>
      <c r="U2463">
        <v>0</v>
      </c>
      <c r="V2463" s="17">
        <v>0.76430667758573034</v>
      </c>
      <c r="W2463" t="s">
        <v>12485</v>
      </c>
      <c r="X2463" s="21">
        <v>-23.636410474556602</v>
      </c>
      <c r="Y2463" s="21">
        <v>-55.014589060777602</v>
      </c>
      <c r="Z2463">
        <v>0</v>
      </c>
    </row>
    <row r="2464" spans="1:26" x14ac:dyDescent="0.25">
      <c r="A2464" t="str">
        <f t="shared" si="38"/>
        <v>Governador LindenbergES</v>
      </c>
      <c r="B2464" s="8">
        <v>2017</v>
      </c>
      <c r="C2464" s="9" t="s">
        <v>18</v>
      </c>
      <c r="D2464" s="9" t="s">
        <v>2313</v>
      </c>
      <c r="E2464" s="9" t="s">
        <v>3543</v>
      </c>
      <c r="F2464" s="9" t="s">
        <v>3543</v>
      </c>
      <c r="G2464" s="10" t="s">
        <v>7637</v>
      </c>
      <c r="H2464" s="11">
        <v>14133.75</v>
      </c>
      <c r="I2464" s="11">
        <v>178085.209</v>
      </c>
      <c r="J2464" s="12">
        <v>12599.997099142123</v>
      </c>
      <c r="K2464" s="13" t="s">
        <v>7642</v>
      </c>
      <c r="L2464" s="13">
        <v>0</v>
      </c>
      <c r="M2464" s="14">
        <v>0</v>
      </c>
      <c r="N2464" s="15">
        <v>0</v>
      </c>
      <c r="O2464" s="16" t="s">
        <v>7637</v>
      </c>
      <c r="P2464" s="16" t="s">
        <v>7637</v>
      </c>
      <c r="Q2464" s="16" t="s">
        <v>7637</v>
      </c>
      <c r="R2464" s="16" t="s">
        <v>7637</v>
      </c>
      <c r="S2464" s="16" t="s">
        <v>7637</v>
      </c>
      <c r="T2464" s="16">
        <v>0</v>
      </c>
      <c r="U2464">
        <v>0</v>
      </c>
      <c r="V2464" s="17">
        <v>0.63504429053644296</v>
      </c>
      <c r="W2464" t="s">
        <v>9500</v>
      </c>
      <c r="X2464" s="21">
        <v>-19.252297058281101</v>
      </c>
      <c r="Y2464" s="21">
        <v>-40.461298699194202</v>
      </c>
      <c r="Z2464">
        <v>0</v>
      </c>
    </row>
    <row r="2465" spans="1:26" x14ac:dyDescent="0.25">
      <c r="A2465" t="str">
        <f t="shared" si="38"/>
        <v>Santa Bárbara do SulRS</v>
      </c>
      <c r="B2465" s="8">
        <v>2017</v>
      </c>
      <c r="C2465" s="9" t="s">
        <v>456</v>
      </c>
      <c r="D2465" s="9" t="s">
        <v>2517</v>
      </c>
      <c r="E2465" s="9" t="s">
        <v>3544</v>
      </c>
      <c r="F2465" s="9" t="s">
        <v>3545</v>
      </c>
      <c r="G2465" s="10" t="s">
        <v>7637</v>
      </c>
      <c r="H2465" s="11">
        <v>66972.789999999994</v>
      </c>
      <c r="I2465" s="11">
        <v>582261.43000000005</v>
      </c>
      <c r="J2465" s="12">
        <v>8693.999906529205</v>
      </c>
      <c r="K2465" s="13" t="s">
        <v>7641</v>
      </c>
      <c r="L2465" s="13">
        <v>0</v>
      </c>
      <c r="M2465" s="14">
        <v>0</v>
      </c>
      <c r="N2465" s="15">
        <v>0</v>
      </c>
      <c r="O2465" s="16" t="s">
        <v>7637</v>
      </c>
      <c r="P2465" s="16" t="s">
        <v>7637</v>
      </c>
      <c r="Q2465" s="16" t="s">
        <v>7637</v>
      </c>
      <c r="R2465" s="16" t="s">
        <v>7637</v>
      </c>
      <c r="S2465" s="16" t="s">
        <v>7637</v>
      </c>
      <c r="T2465" s="16">
        <v>0</v>
      </c>
      <c r="U2465">
        <v>0</v>
      </c>
      <c r="V2465" s="17">
        <v>2.9310726396999005</v>
      </c>
      <c r="W2465" t="s">
        <v>11778</v>
      </c>
      <c r="X2465" s="21">
        <v>-28.3658006835397</v>
      </c>
      <c r="Y2465" s="21">
        <v>-53.2515008056615</v>
      </c>
      <c r="Z2465">
        <v>0</v>
      </c>
    </row>
    <row r="2466" spans="1:26" x14ac:dyDescent="0.25">
      <c r="A2466" t="str">
        <f t="shared" si="38"/>
        <v>ProgressoRS</v>
      </c>
      <c r="B2466" s="8">
        <v>2017</v>
      </c>
      <c r="C2466" s="9" t="s">
        <v>456</v>
      </c>
      <c r="D2466" s="9" t="s">
        <v>2517</v>
      </c>
      <c r="E2466" s="9" t="s">
        <v>3546</v>
      </c>
      <c r="F2466" s="9" t="s">
        <v>3546</v>
      </c>
      <c r="G2466" s="10" t="s">
        <v>7637</v>
      </c>
      <c r="H2466" s="11">
        <v>19615.98</v>
      </c>
      <c r="I2466" s="11">
        <v>125130.34299999999</v>
      </c>
      <c r="J2466" s="12">
        <v>6379.0003354407982</v>
      </c>
      <c r="K2466" s="13" t="s">
        <v>7636</v>
      </c>
      <c r="L2466" s="13">
        <v>0</v>
      </c>
      <c r="M2466" s="14">
        <v>0</v>
      </c>
      <c r="N2466" s="15">
        <v>0</v>
      </c>
      <c r="O2466" s="16" t="s">
        <v>7637</v>
      </c>
      <c r="P2466" s="16" t="s">
        <v>7637</v>
      </c>
      <c r="Q2466" s="16" t="s">
        <v>7637</v>
      </c>
      <c r="R2466" s="16" t="s">
        <v>7637</v>
      </c>
      <c r="S2466" s="16" t="s">
        <v>7637</v>
      </c>
      <c r="T2466" s="16">
        <v>0</v>
      </c>
      <c r="U2466">
        <v>0</v>
      </c>
      <c r="V2466" s="17">
        <v>0.86380430642295769</v>
      </c>
      <c r="W2466" t="s">
        <v>11486</v>
      </c>
      <c r="X2466" s="21">
        <v>-29.243012726823999</v>
      </c>
      <c r="Y2466" s="21">
        <v>-52.311171565225301</v>
      </c>
      <c r="Z2466">
        <v>0</v>
      </c>
    </row>
    <row r="2467" spans="1:26" x14ac:dyDescent="0.25">
      <c r="A2467" t="str">
        <f t="shared" si="38"/>
        <v>Campo NovoRS</v>
      </c>
      <c r="B2467" s="8">
        <v>2017</v>
      </c>
      <c r="C2467" s="9" t="s">
        <v>456</v>
      </c>
      <c r="D2467" s="9" t="s">
        <v>2517</v>
      </c>
      <c r="E2467" s="9" t="s">
        <v>3547</v>
      </c>
      <c r="F2467" s="9" t="s">
        <v>3547</v>
      </c>
      <c r="G2467" s="10" t="s">
        <v>7637</v>
      </c>
      <c r="H2467" s="11">
        <v>36825.17</v>
      </c>
      <c r="I2467" s="11">
        <v>190054.70600000001</v>
      </c>
      <c r="J2467" s="12">
        <v>5161.0000985738834</v>
      </c>
      <c r="K2467" s="13" t="s">
        <v>7636</v>
      </c>
      <c r="L2467" s="13">
        <v>0</v>
      </c>
      <c r="M2467" s="14">
        <v>0</v>
      </c>
      <c r="N2467" s="15">
        <v>0</v>
      </c>
      <c r="O2467" s="16" t="s">
        <v>7637</v>
      </c>
      <c r="P2467" s="16" t="s">
        <v>7637</v>
      </c>
      <c r="Q2467" s="16" t="s">
        <v>7637</v>
      </c>
      <c r="R2467" s="16" t="s">
        <v>7637</v>
      </c>
      <c r="S2467" s="16" t="s">
        <v>7637</v>
      </c>
      <c r="T2467" s="16">
        <v>0</v>
      </c>
      <c r="U2467">
        <v>0</v>
      </c>
      <c r="V2467" s="17">
        <v>1.611107754036827</v>
      </c>
      <c r="W2467" t="s">
        <v>8569</v>
      </c>
      <c r="X2467" s="21">
        <v>-27.6796677200694</v>
      </c>
      <c r="Y2467" s="21">
        <v>-53.805669300363498</v>
      </c>
      <c r="Z2467">
        <v>0</v>
      </c>
    </row>
    <row r="2468" spans="1:26" x14ac:dyDescent="0.25">
      <c r="A2468" t="str">
        <f t="shared" si="38"/>
        <v>ParaúnaGO</v>
      </c>
      <c r="B2468" s="8">
        <v>2017</v>
      </c>
      <c r="C2468" s="9" t="s">
        <v>2202</v>
      </c>
      <c r="D2468" s="9" t="s">
        <v>2237</v>
      </c>
      <c r="E2468" s="9" t="s">
        <v>3548</v>
      </c>
      <c r="F2468" s="9" t="s">
        <v>3549</v>
      </c>
      <c r="G2468" s="10" t="s">
        <v>7637</v>
      </c>
      <c r="H2468" s="11">
        <v>80557.5</v>
      </c>
      <c r="I2468" s="11">
        <v>903935.75100000005</v>
      </c>
      <c r="J2468" s="12">
        <v>11221.000539986968</v>
      </c>
      <c r="K2468" s="13" t="s">
        <v>7641</v>
      </c>
      <c r="L2468" s="13">
        <v>0</v>
      </c>
      <c r="M2468" s="14">
        <v>0</v>
      </c>
      <c r="N2468" s="15">
        <v>0</v>
      </c>
      <c r="O2468" s="16" t="s">
        <v>7637</v>
      </c>
      <c r="P2468" s="16" t="s">
        <v>7637</v>
      </c>
      <c r="Q2468" s="16" t="s">
        <v>7637</v>
      </c>
      <c r="R2468" s="16" t="s">
        <v>7637</v>
      </c>
      <c r="S2468" s="16" t="s">
        <v>7637</v>
      </c>
      <c r="T2468" s="16">
        <v>0</v>
      </c>
      <c r="U2468">
        <v>0</v>
      </c>
      <c r="V2468" s="17">
        <v>3.5284910056912717</v>
      </c>
      <c r="W2468" t="s">
        <v>11078</v>
      </c>
      <c r="X2468" s="21">
        <v>-16.946708024173901</v>
      </c>
      <c r="Y2468" s="21">
        <v>-50.448763635462598</v>
      </c>
      <c r="Z2468">
        <v>0</v>
      </c>
    </row>
    <row r="2469" spans="1:26" x14ac:dyDescent="0.25">
      <c r="A2469" t="str">
        <f t="shared" si="38"/>
        <v>TurmalinaMG</v>
      </c>
      <c r="B2469" s="8">
        <v>2017</v>
      </c>
      <c r="C2469" s="9" t="s">
        <v>18</v>
      </c>
      <c r="D2469" s="9" t="s">
        <v>163</v>
      </c>
      <c r="E2469" s="9" t="s">
        <v>3550</v>
      </c>
      <c r="F2469" s="9" t="s">
        <v>3550</v>
      </c>
      <c r="G2469" s="10" t="s">
        <v>7637</v>
      </c>
      <c r="H2469" s="11">
        <v>15649.91</v>
      </c>
      <c r="I2469" s="11">
        <v>309273.59100000001</v>
      </c>
      <c r="J2469" s="12">
        <v>19762.004446031959</v>
      </c>
      <c r="K2469" s="13" t="s">
        <v>7636</v>
      </c>
      <c r="L2469" s="13">
        <v>0</v>
      </c>
      <c r="M2469" s="14">
        <v>0</v>
      </c>
      <c r="N2469" s="15">
        <v>0</v>
      </c>
      <c r="O2469" s="16" t="s">
        <v>7637</v>
      </c>
      <c r="P2469" s="16" t="s">
        <v>7637</v>
      </c>
      <c r="Q2469" s="16" t="s">
        <v>7637</v>
      </c>
      <c r="R2469" s="16" t="s">
        <v>7637</v>
      </c>
      <c r="S2469" s="16" t="s">
        <v>7637</v>
      </c>
      <c r="T2469" s="16">
        <v>0</v>
      </c>
      <c r="U2469">
        <v>0</v>
      </c>
      <c r="V2469" s="17">
        <v>0.71276725681977804</v>
      </c>
      <c r="W2469" t="s">
        <v>12684</v>
      </c>
      <c r="X2469" s="21">
        <v>-17.283289914146302</v>
      </c>
      <c r="Y2469" s="21">
        <v>-42.728832844865501</v>
      </c>
      <c r="Z2469">
        <v>0</v>
      </c>
    </row>
    <row r="2470" spans="1:26" x14ac:dyDescent="0.25">
      <c r="A2470" t="str">
        <f t="shared" si="38"/>
        <v>ViamãoRS</v>
      </c>
      <c r="B2470" s="8">
        <v>2017</v>
      </c>
      <c r="C2470" s="9" t="s">
        <v>456</v>
      </c>
      <c r="D2470" s="9" t="s">
        <v>2517</v>
      </c>
      <c r="E2470" s="9" t="s">
        <v>3551</v>
      </c>
      <c r="F2470" s="9" t="s">
        <v>3552</v>
      </c>
      <c r="G2470" s="10">
        <v>2291.75</v>
      </c>
      <c r="H2470" s="11">
        <v>14049.15</v>
      </c>
      <c r="I2470" s="11">
        <v>3564507.0269999998</v>
      </c>
      <c r="J2470" s="12">
        <v>253716.91718004292</v>
      </c>
      <c r="K2470" s="13" t="s">
        <v>7636</v>
      </c>
      <c r="L2470" s="13">
        <v>0</v>
      </c>
      <c r="M2470" s="14">
        <v>0</v>
      </c>
      <c r="N2470" s="15">
        <v>0</v>
      </c>
      <c r="O2470" s="16" t="s">
        <v>7637</v>
      </c>
      <c r="P2470" s="16" t="s">
        <v>7637</v>
      </c>
      <c r="Q2470" s="16" t="s">
        <v>7637</v>
      </c>
      <c r="R2470" s="16" t="s">
        <v>7637</v>
      </c>
      <c r="S2470" s="16" t="s">
        <v>7637</v>
      </c>
      <c r="T2470" s="16">
        <v>0</v>
      </c>
      <c r="U2470">
        <v>0</v>
      </c>
      <c r="V2470" s="17">
        <v>11.022141796320293</v>
      </c>
      <c r="W2470" t="s">
        <v>12823</v>
      </c>
      <c r="X2470" s="21">
        <v>-30.082380033152699</v>
      </c>
      <c r="Y2470" s="21">
        <v>-51.019888085147898</v>
      </c>
      <c r="Z2470">
        <v>0</v>
      </c>
    </row>
    <row r="2471" spans="1:26" x14ac:dyDescent="0.25">
      <c r="A2471" t="str">
        <f t="shared" si="38"/>
        <v>São RomãoMG</v>
      </c>
      <c r="B2471" s="8">
        <v>2017</v>
      </c>
      <c r="C2471" s="9" t="s">
        <v>18</v>
      </c>
      <c r="D2471" s="9" t="s">
        <v>163</v>
      </c>
      <c r="E2471" s="9" t="s">
        <v>3553</v>
      </c>
      <c r="F2471" s="9" t="s">
        <v>3554</v>
      </c>
      <c r="G2471" s="10" t="s">
        <v>7637</v>
      </c>
      <c r="H2471" s="11">
        <v>11659.41</v>
      </c>
      <c r="I2471" s="11">
        <v>138653.75700000001</v>
      </c>
      <c r="J2471" s="12">
        <v>11892.004569699497</v>
      </c>
      <c r="K2471" s="13" t="s">
        <v>7642</v>
      </c>
      <c r="L2471" s="13">
        <v>0</v>
      </c>
      <c r="M2471" s="14">
        <v>0</v>
      </c>
      <c r="N2471" s="15">
        <v>0</v>
      </c>
      <c r="O2471" s="16" t="s">
        <v>7637</v>
      </c>
      <c r="P2471" s="16" t="s">
        <v>7637</v>
      </c>
      <c r="Q2471" s="16" t="s">
        <v>7637</v>
      </c>
      <c r="R2471" s="16" t="s">
        <v>7637</v>
      </c>
      <c r="S2471" s="16" t="s">
        <v>7637</v>
      </c>
      <c r="T2471" s="16">
        <v>0</v>
      </c>
      <c r="U2471">
        <v>0</v>
      </c>
      <c r="V2471" s="17">
        <v>0.52602567522217292</v>
      </c>
      <c r="W2471" t="s">
        <v>12260</v>
      </c>
      <c r="X2471" s="21">
        <v>-16.367127799751401</v>
      </c>
      <c r="Y2471" s="21">
        <v>-45.068585779256502</v>
      </c>
      <c r="Z2471">
        <v>0</v>
      </c>
    </row>
    <row r="2472" spans="1:26" x14ac:dyDescent="0.25">
      <c r="A2472" t="str">
        <f t="shared" si="38"/>
        <v>Sete QuedasMS</v>
      </c>
      <c r="B2472" s="8">
        <v>2017</v>
      </c>
      <c r="C2472" s="9" t="s">
        <v>2202</v>
      </c>
      <c r="D2472" s="9" t="s">
        <v>2203</v>
      </c>
      <c r="E2472" s="9" t="s">
        <v>3555</v>
      </c>
      <c r="F2472" s="9" t="s">
        <v>3555</v>
      </c>
      <c r="G2472" s="10" t="s">
        <v>7637</v>
      </c>
      <c r="H2472" s="11">
        <v>19177.419999999998</v>
      </c>
      <c r="I2472" s="11">
        <v>206924.38200000001</v>
      </c>
      <c r="J2472" s="12">
        <v>10790.001053322087</v>
      </c>
      <c r="K2472" s="13" t="s">
        <v>7642</v>
      </c>
      <c r="L2472" s="13">
        <v>0</v>
      </c>
      <c r="M2472" s="14">
        <v>0</v>
      </c>
      <c r="N2472" s="15">
        <v>0</v>
      </c>
      <c r="O2472" s="16" t="s">
        <v>7637</v>
      </c>
      <c r="P2472" s="16" t="s">
        <v>7637</v>
      </c>
      <c r="Q2472" s="16" t="s">
        <v>7637</v>
      </c>
      <c r="R2472" s="16" t="s">
        <v>7637</v>
      </c>
      <c r="S2472" s="16" t="s">
        <v>7637</v>
      </c>
      <c r="T2472" s="16">
        <v>0</v>
      </c>
      <c r="U2472">
        <v>0</v>
      </c>
      <c r="V2472" s="17">
        <v>0.85198790339414576</v>
      </c>
      <c r="W2472" t="s">
        <v>12405</v>
      </c>
      <c r="X2472" s="21">
        <v>-23.970965080082799</v>
      </c>
      <c r="Y2472" s="21">
        <v>-55.040293367747303</v>
      </c>
      <c r="Z2472">
        <v>0</v>
      </c>
    </row>
    <row r="2473" spans="1:26" x14ac:dyDescent="0.25">
      <c r="A2473" t="str">
        <f t="shared" si="38"/>
        <v>JuramentoMG</v>
      </c>
      <c r="B2473" s="8">
        <v>2017</v>
      </c>
      <c r="C2473" s="9" t="s">
        <v>18</v>
      </c>
      <c r="D2473" s="9" t="s">
        <v>163</v>
      </c>
      <c r="E2473" s="9" t="s">
        <v>3556</v>
      </c>
      <c r="F2473" s="9" t="s">
        <v>3556</v>
      </c>
      <c r="G2473" s="10" t="s">
        <v>7637</v>
      </c>
      <c r="H2473" s="11">
        <v>8434.01</v>
      </c>
      <c r="I2473" s="11">
        <v>36755.410000000003</v>
      </c>
      <c r="J2473" s="12">
        <v>4357.9993383930068</v>
      </c>
      <c r="K2473" s="13" t="s">
        <v>7642</v>
      </c>
      <c r="L2473" s="13">
        <v>0</v>
      </c>
      <c r="M2473" s="14">
        <v>0</v>
      </c>
      <c r="N2473" s="15">
        <v>0</v>
      </c>
      <c r="O2473" s="16" t="s">
        <v>7637</v>
      </c>
      <c r="P2473" s="16" t="s">
        <v>7637</v>
      </c>
      <c r="Q2473" s="16" t="s">
        <v>7637</v>
      </c>
      <c r="R2473" s="16" t="s">
        <v>7637</v>
      </c>
      <c r="S2473" s="16" t="s">
        <v>7637</v>
      </c>
      <c r="T2473" s="16">
        <v>0</v>
      </c>
      <c r="U2473">
        <v>0</v>
      </c>
      <c r="V2473" s="17">
        <v>0.37365323535457079</v>
      </c>
      <c r="W2473" t="s">
        <v>10167</v>
      </c>
      <c r="X2473" s="21">
        <v>-16.847783533881898</v>
      </c>
      <c r="Y2473" s="21">
        <v>-43.586818956839899</v>
      </c>
      <c r="Z2473">
        <v>0</v>
      </c>
    </row>
    <row r="2474" spans="1:26" x14ac:dyDescent="0.25">
      <c r="A2474" t="str">
        <f t="shared" si="38"/>
        <v>Canudos do ValeRS</v>
      </c>
      <c r="B2474" s="8">
        <v>2017</v>
      </c>
      <c r="C2474" s="9" t="s">
        <v>456</v>
      </c>
      <c r="D2474" s="9" t="s">
        <v>2517</v>
      </c>
      <c r="E2474" s="9" t="s">
        <v>3557</v>
      </c>
      <c r="F2474" s="9" t="s">
        <v>3557</v>
      </c>
      <c r="G2474" s="10" t="s">
        <v>7637</v>
      </c>
      <c r="H2474" s="11">
        <v>23219.64</v>
      </c>
      <c r="I2474" s="11">
        <v>42190.078000000001</v>
      </c>
      <c r="J2474" s="12">
        <v>1816.9996606321201</v>
      </c>
      <c r="K2474" s="13" t="s">
        <v>7644</v>
      </c>
      <c r="L2474" s="13">
        <v>0</v>
      </c>
      <c r="M2474" s="14">
        <v>0</v>
      </c>
      <c r="N2474" s="15">
        <v>0</v>
      </c>
      <c r="O2474" s="16" t="s">
        <v>7637</v>
      </c>
      <c r="P2474" s="16" t="s">
        <v>7637</v>
      </c>
      <c r="Q2474" s="16" t="s">
        <v>7637</v>
      </c>
      <c r="R2474" s="16" t="s">
        <v>7637</v>
      </c>
      <c r="S2474" s="16" t="s">
        <v>7637</v>
      </c>
      <c r="T2474" s="16">
        <v>0</v>
      </c>
      <c r="U2474">
        <v>0</v>
      </c>
      <c r="V2474" s="17">
        <v>1.0130604061065036</v>
      </c>
      <c r="W2474" t="s">
        <v>8628</v>
      </c>
      <c r="X2474" s="21">
        <v>-29.327744786742599</v>
      </c>
      <c r="Y2474" s="21">
        <v>-52.239590573803397</v>
      </c>
      <c r="Z2474">
        <v>0</v>
      </c>
    </row>
    <row r="2475" spans="1:26" x14ac:dyDescent="0.25">
      <c r="A2475" t="str">
        <f t="shared" si="38"/>
        <v>Nova BelémMG</v>
      </c>
      <c r="B2475" s="8">
        <v>2017</v>
      </c>
      <c r="C2475" s="9" t="s">
        <v>18</v>
      </c>
      <c r="D2475" s="9" t="s">
        <v>163</v>
      </c>
      <c r="E2475" s="9" t="s">
        <v>3558</v>
      </c>
      <c r="F2475" s="9" t="s">
        <v>3559</v>
      </c>
      <c r="G2475" s="10" t="s">
        <v>7637</v>
      </c>
      <c r="H2475" s="11">
        <v>10867.32</v>
      </c>
      <c r="I2475" s="11">
        <v>37655.254000000001</v>
      </c>
      <c r="J2475" s="12">
        <v>3464.9990982137269</v>
      </c>
      <c r="K2475" s="13" t="s">
        <v>7642</v>
      </c>
      <c r="L2475" s="13">
        <v>0</v>
      </c>
      <c r="M2475" s="14">
        <v>0</v>
      </c>
      <c r="N2475" s="15">
        <v>0</v>
      </c>
      <c r="O2475" s="16" t="s">
        <v>7637</v>
      </c>
      <c r="P2475" s="16" t="s">
        <v>7637</v>
      </c>
      <c r="Q2475" s="16" t="s">
        <v>7637</v>
      </c>
      <c r="R2475" s="16" t="s">
        <v>7637</v>
      </c>
      <c r="S2475" s="16" t="s">
        <v>7637</v>
      </c>
      <c r="T2475" s="16">
        <v>0</v>
      </c>
      <c r="U2475">
        <v>0</v>
      </c>
      <c r="V2475" s="17">
        <v>0.47817625927166474</v>
      </c>
      <c r="W2475" t="s">
        <v>10791</v>
      </c>
      <c r="X2475" s="21">
        <v>-18.492990015167599</v>
      </c>
      <c r="Y2475" s="21">
        <v>-41.111017752025496</v>
      </c>
      <c r="Z2475">
        <v>0</v>
      </c>
    </row>
    <row r="2476" spans="1:26" x14ac:dyDescent="0.25">
      <c r="A2476" t="str">
        <f t="shared" si="38"/>
        <v>Montes ClarosMG</v>
      </c>
      <c r="B2476" s="8">
        <v>2017</v>
      </c>
      <c r="C2476" s="9" t="s">
        <v>18</v>
      </c>
      <c r="D2476" s="9" t="s">
        <v>163</v>
      </c>
      <c r="E2476" s="9" t="s">
        <v>3560</v>
      </c>
      <c r="F2476" s="9" t="s">
        <v>3560</v>
      </c>
      <c r="G2476" s="10">
        <v>2003.56</v>
      </c>
      <c r="H2476" s="11">
        <v>22302.13</v>
      </c>
      <c r="I2476" s="11">
        <v>8966059.2860000003</v>
      </c>
      <c r="J2476" s="12">
        <v>402027.03894202033</v>
      </c>
      <c r="K2476" s="13" t="s">
        <v>7636</v>
      </c>
      <c r="L2476" s="13">
        <v>1</v>
      </c>
      <c r="M2476" s="14">
        <v>0</v>
      </c>
      <c r="N2476" s="15">
        <v>0</v>
      </c>
      <c r="O2476" s="16" t="s">
        <v>7637</v>
      </c>
      <c r="P2476" s="16" t="s">
        <v>7637</v>
      </c>
      <c r="Q2476" s="16" t="s">
        <v>7637</v>
      </c>
      <c r="R2476" s="16" t="s">
        <v>7637</v>
      </c>
      <c r="S2476" s="16" t="s">
        <v>7637</v>
      </c>
      <c r="T2476" s="16">
        <v>0</v>
      </c>
      <c r="U2476">
        <v>0</v>
      </c>
      <c r="V2476" s="17">
        <v>10.494893314758915</v>
      </c>
      <c r="W2476" t="s">
        <v>10665</v>
      </c>
      <c r="X2476" s="21">
        <v>-16.728637548808901</v>
      </c>
      <c r="Y2476" s="21">
        <v>-43.858172591413599</v>
      </c>
      <c r="Z2476">
        <v>0</v>
      </c>
    </row>
    <row r="2477" spans="1:26" x14ac:dyDescent="0.25">
      <c r="A2477" t="str">
        <f t="shared" si="38"/>
        <v>PalminópolisGO</v>
      </c>
      <c r="B2477" s="8">
        <v>2017</v>
      </c>
      <c r="C2477" s="9" t="s">
        <v>2202</v>
      </c>
      <c r="D2477" s="9" t="s">
        <v>2237</v>
      </c>
      <c r="E2477" s="9" t="s">
        <v>3561</v>
      </c>
      <c r="F2477" s="9" t="s">
        <v>3562</v>
      </c>
      <c r="G2477" s="10" t="s">
        <v>7637</v>
      </c>
      <c r="H2477" s="11">
        <v>38457.599999999999</v>
      </c>
      <c r="I2477" s="11">
        <v>141024.00399999999</v>
      </c>
      <c r="J2477" s="12">
        <v>3666.9996047595268</v>
      </c>
      <c r="K2477" s="13" t="s">
        <v>7638</v>
      </c>
      <c r="L2477" s="13">
        <v>0</v>
      </c>
      <c r="M2477" s="14">
        <v>0</v>
      </c>
      <c r="N2477" s="15">
        <v>0</v>
      </c>
      <c r="O2477" s="16" t="s">
        <v>7637</v>
      </c>
      <c r="P2477" s="16" t="s">
        <v>7637</v>
      </c>
      <c r="Q2477" s="16" t="s">
        <v>7637</v>
      </c>
      <c r="R2477" s="16" t="s">
        <v>7637</v>
      </c>
      <c r="S2477" s="16" t="s">
        <v>7637</v>
      </c>
      <c r="T2477" s="16">
        <v>0</v>
      </c>
      <c r="U2477">
        <v>0</v>
      </c>
      <c r="V2477" s="17">
        <v>1.6794725258635654</v>
      </c>
      <c r="W2477" t="s">
        <v>11022</v>
      </c>
      <c r="X2477" s="21">
        <v>-16.792879040526099</v>
      </c>
      <c r="Y2477" s="21">
        <v>-50.165644583453798</v>
      </c>
      <c r="Z2477">
        <v>0</v>
      </c>
    </row>
    <row r="2478" spans="1:26" x14ac:dyDescent="0.25">
      <c r="A2478" t="str">
        <f t="shared" si="38"/>
        <v>Santo Antônio de GoiásGO</v>
      </c>
      <c r="B2478" s="8">
        <v>2017</v>
      </c>
      <c r="C2478" s="9" t="s">
        <v>2202</v>
      </c>
      <c r="D2478" s="9" t="s">
        <v>2237</v>
      </c>
      <c r="E2478" s="9" t="s">
        <v>3563</v>
      </c>
      <c r="F2478" s="9" t="s">
        <v>3564</v>
      </c>
      <c r="G2478" s="10" t="s">
        <v>7637</v>
      </c>
      <c r="H2478" s="11">
        <v>22647.46</v>
      </c>
      <c r="I2478" s="11">
        <v>131060.857</v>
      </c>
      <c r="J2478" s="12">
        <v>5787.0002640472712</v>
      </c>
      <c r="K2478" s="13" t="s">
        <v>7647</v>
      </c>
      <c r="L2478" s="13">
        <v>0</v>
      </c>
      <c r="M2478" s="14">
        <v>0</v>
      </c>
      <c r="N2478" s="15">
        <v>0</v>
      </c>
      <c r="O2478" s="16" t="s">
        <v>7637</v>
      </c>
      <c r="P2478" s="16" t="s">
        <v>7637</v>
      </c>
      <c r="Q2478" s="16" t="s">
        <v>7637</v>
      </c>
      <c r="R2478" s="16" t="s">
        <v>7637</v>
      </c>
      <c r="S2478" s="16" t="s">
        <v>7637</v>
      </c>
      <c r="T2478" s="16">
        <v>0</v>
      </c>
      <c r="U2478">
        <v>0</v>
      </c>
      <c r="V2478" s="17">
        <v>0.99483692444705274</v>
      </c>
      <c r="W2478" t="s">
        <v>11943</v>
      </c>
      <c r="X2478" s="21">
        <v>-16.486541582722801</v>
      </c>
      <c r="Y2478" s="21">
        <v>-49.309418707632503</v>
      </c>
      <c r="Z2478">
        <v>0</v>
      </c>
    </row>
    <row r="2479" spans="1:26" x14ac:dyDescent="0.25">
      <c r="A2479" t="str">
        <f t="shared" si="38"/>
        <v>Santa Clara do SulRS</v>
      </c>
      <c r="B2479" s="8">
        <v>2017</v>
      </c>
      <c r="C2479" s="9" t="s">
        <v>456</v>
      </c>
      <c r="D2479" s="9" t="s">
        <v>2517</v>
      </c>
      <c r="E2479" s="9" t="s">
        <v>3565</v>
      </c>
      <c r="F2479" s="9" t="s">
        <v>3565</v>
      </c>
      <c r="G2479" s="10" t="s">
        <v>7637</v>
      </c>
      <c r="H2479" s="11">
        <v>36749.18</v>
      </c>
      <c r="I2479" s="11">
        <v>230968.57399999999</v>
      </c>
      <c r="J2479" s="12">
        <v>6284.9993931837389</v>
      </c>
      <c r="K2479" s="13" t="s">
        <v>7640</v>
      </c>
      <c r="L2479" s="13">
        <v>0</v>
      </c>
      <c r="M2479" s="14">
        <v>0</v>
      </c>
      <c r="N2479" s="15">
        <v>0</v>
      </c>
      <c r="O2479" s="16" t="s">
        <v>7637</v>
      </c>
      <c r="P2479" s="16" t="s">
        <v>7637</v>
      </c>
      <c r="Q2479" s="16" t="s">
        <v>7637</v>
      </c>
      <c r="R2479" s="16" t="s">
        <v>7637</v>
      </c>
      <c r="S2479" s="16" t="s">
        <v>7637</v>
      </c>
      <c r="T2479" s="16">
        <v>0</v>
      </c>
      <c r="U2479">
        <v>0</v>
      </c>
      <c r="V2479" s="17">
        <v>1.6098245332109382</v>
      </c>
      <c r="W2479" t="s">
        <v>11786</v>
      </c>
      <c r="X2479" s="21">
        <v>-29.4689807622252</v>
      </c>
      <c r="Y2479" s="21">
        <v>-52.0879410664811</v>
      </c>
      <c r="Z2479">
        <v>0</v>
      </c>
    </row>
    <row r="2480" spans="1:26" x14ac:dyDescent="0.25">
      <c r="A2480" t="str">
        <f t="shared" si="38"/>
        <v>GoianiraGO</v>
      </c>
      <c r="B2480" s="8">
        <v>2017</v>
      </c>
      <c r="C2480" s="9" t="s">
        <v>2202</v>
      </c>
      <c r="D2480" s="9" t="s">
        <v>2237</v>
      </c>
      <c r="E2480" s="9" t="s">
        <v>3566</v>
      </c>
      <c r="F2480" s="9" t="s">
        <v>3566</v>
      </c>
      <c r="G2480" s="10" t="s">
        <v>7637</v>
      </c>
      <c r="H2480" s="11">
        <v>21717.1</v>
      </c>
      <c r="I2480" s="11">
        <v>894071.495</v>
      </c>
      <c r="J2480" s="12">
        <v>41169.009444170726</v>
      </c>
      <c r="K2480" s="13" t="s">
        <v>7636</v>
      </c>
      <c r="L2480" s="13">
        <v>0</v>
      </c>
      <c r="M2480" s="14">
        <v>0</v>
      </c>
      <c r="N2480" s="15">
        <v>0</v>
      </c>
      <c r="O2480" s="16" t="s">
        <v>7637</v>
      </c>
      <c r="P2480" s="16" t="s">
        <v>7637</v>
      </c>
      <c r="Q2480" s="16" t="s">
        <v>7637</v>
      </c>
      <c r="R2480" s="16" t="s">
        <v>7637</v>
      </c>
      <c r="S2480" s="16" t="s">
        <v>7637</v>
      </c>
      <c r="T2480" s="16">
        <v>0</v>
      </c>
      <c r="U2480">
        <v>0</v>
      </c>
      <c r="V2480" s="17">
        <v>1.0135196161298798</v>
      </c>
      <c r="W2480" t="s">
        <v>9481</v>
      </c>
      <c r="X2480" s="21">
        <v>-16.511838804899298</v>
      </c>
      <c r="Y2480" s="21">
        <v>-49.420567007921498</v>
      </c>
      <c r="Z2480">
        <v>0</v>
      </c>
    </row>
    <row r="2481" spans="1:26" x14ac:dyDescent="0.25">
      <c r="A2481" t="str">
        <f t="shared" si="38"/>
        <v>SetubinhaMG</v>
      </c>
      <c r="B2481" s="8">
        <v>2017</v>
      </c>
      <c r="C2481" s="9" t="s">
        <v>18</v>
      </c>
      <c r="D2481" s="9" t="s">
        <v>163</v>
      </c>
      <c r="E2481" s="9" t="s">
        <v>3567</v>
      </c>
      <c r="F2481" s="9" t="s">
        <v>3567</v>
      </c>
      <c r="G2481" s="10" t="s">
        <v>7637</v>
      </c>
      <c r="H2481" s="11">
        <v>7193.51</v>
      </c>
      <c r="I2481" s="11">
        <v>86753.748999999996</v>
      </c>
      <c r="J2481" s="12">
        <v>12060.002557861182</v>
      </c>
      <c r="K2481" s="13" t="s">
        <v>7642</v>
      </c>
      <c r="L2481" s="13">
        <v>0</v>
      </c>
      <c r="M2481" s="14">
        <v>0</v>
      </c>
      <c r="N2481" s="15">
        <v>0</v>
      </c>
      <c r="O2481" s="16" t="s">
        <v>7637</v>
      </c>
      <c r="P2481" s="16" t="s">
        <v>7637</v>
      </c>
      <c r="Q2481" s="16" t="s">
        <v>7637</v>
      </c>
      <c r="R2481" s="16" t="s">
        <v>7637</v>
      </c>
      <c r="S2481" s="16" t="s">
        <v>7637</v>
      </c>
      <c r="T2481" s="16">
        <v>0</v>
      </c>
      <c r="U2481">
        <v>0</v>
      </c>
      <c r="V2481" s="17">
        <v>0.33157451915464436</v>
      </c>
      <c r="W2481" t="s">
        <v>12406</v>
      </c>
      <c r="X2481" s="21">
        <v>-17.600669292290199</v>
      </c>
      <c r="Y2481" s="21">
        <v>-42.159022458319697</v>
      </c>
      <c r="Z2481">
        <v>0</v>
      </c>
    </row>
    <row r="2482" spans="1:26" x14ac:dyDescent="0.25">
      <c r="A2482" t="str">
        <f t="shared" si="38"/>
        <v>Chapadão do CéuGO</v>
      </c>
      <c r="B2482" s="8">
        <v>2017</v>
      </c>
      <c r="C2482" s="9" t="s">
        <v>2202</v>
      </c>
      <c r="D2482" s="9" t="s">
        <v>2237</v>
      </c>
      <c r="E2482" s="9" t="s">
        <v>3568</v>
      </c>
      <c r="F2482" s="9" t="s">
        <v>3569</v>
      </c>
      <c r="G2482" s="10" t="s">
        <v>7637</v>
      </c>
      <c r="H2482" s="11">
        <v>109246.29</v>
      </c>
      <c r="I2482" s="11">
        <v>995233.72199999995</v>
      </c>
      <c r="J2482" s="12">
        <v>9110.0001839879405</v>
      </c>
      <c r="K2482" s="13" t="s">
        <v>7641</v>
      </c>
      <c r="L2482" s="13">
        <v>0</v>
      </c>
      <c r="M2482" s="14">
        <v>0</v>
      </c>
      <c r="N2482" s="15">
        <v>0</v>
      </c>
      <c r="O2482" s="16" t="s">
        <v>7637</v>
      </c>
      <c r="P2482" s="16" t="s">
        <v>7637</v>
      </c>
      <c r="Q2482" s="16" t="s">
        <v>7637</v>
      </c>
      <c r="R2482" s="16" t="s">
        <v>7637</v>
      </c>
      <c r="S2482" s="16" t="s">
        <v>7637</v>
      </c>
      <c r="T2482" s="16">
        <v>0</v>
      </c>
      <c r="U2482">
        <v>0</v>
      </c>
      <c r="V2482" s="17">
        <v>4.7740273136068936</v>
      </c>
      <c r="W2482" t="s">
        <v>8824</v>
      </c>
      <c r="X2482" s="21">
        <v>-18.394573147796201</v>
      </c>
      <c r="Y2482" s="21">
        <v>-52.664846172782497</v>
      </c>
      <c r="Z2482">
        <v>0</v>
      </c>
    </row>
    <row r="2483" spans="1:26" x14ac:dyDescent="0.25">
      <c r="A2483" t="str">
        <f t="shared" si="38"/>
        <v>Barros CassalRS</v>
      </c>
      <c r="B2483" s="8">
        <v>2017</v>
      </c>
      <c r="C2483" s="9" t="s">
        <v>456</v>
      </c>
      <c r="D2483" s="9" t="s">
        <v>2517</v>
      </c>
      <c r="E2483" s="9" t="s">
        <v>3570</v>
      </c>
      <c r="F2483" s="9" t="s">
        <v>3570</v>
      </c>
      <c r="G2483" s="10" t="s">
        <v>7637</v>
      </c>
      <c r="H2483" s="11">
        <v>16702.47</v>
      </c>
      <c r="I2483" s="11">
        <v>191844.62100000001</v>
      </c>
      <c r="J2483" s="12">
        <v>11486.003028294619</v>
      </c>
      <c r="K2483" s="13" t="s">
        <v>7641</v>
      </c>
      <c r="L2483" s="13">
        <v>0</v>
      </c>
      <c r="M2483" s="14">
        <v>0</v>
      </c>
      <c r="N2483" s="15">
        <v>0</v>
      </c>
      <c r="O2483" s="16" t="s">
        <v>7637</v>
      </c>
      <c r="P2483" s="16" t="s">
        <v>7637</v>
      </c>
      <c r="Q2483" s="16" t="s">
        <v>7637</v>
      </c>
      <c r="R2483" s="16" t="s">
        <v>7637</v>
      </c>
      <c r="S2483" s="16" t="s">
        <v>7637</v>
      </c>
      <c r="T2483" s="16">
        <v>0</v>
      </c>
      <c r="U2483">
        <v>0</v>
      </c>
      <c r="V2483" s="17">
        <v>0.74523908875482381</v>
      </c>
      <c r="W2483" t="s">
        <v>8179</v>
      </c>
      <c r="X2483" s="21">
        <v>-29.092981501529799</v>
      </c>
      <c r="Y2483" s="21">
        <v>-52.582940509892701</v>
      </c>
      <c r="Z2483">
        <v>0</v>
      </c>
    </row>
    <row r="2484" spans="1:26" x14ac:dyDescent="0.25">
      <c r="A2484" t="str">
        <f t="shared" si="38"/>
        <v>Porto AlegreRS</v>
      </c>
      <c r="B2484" s="8">
        <v>2017</v>
      </c>
      <c r="C2484" s="9" t="s">
        <v>456</v>
      </c>
      <c r="D2484" s="9" t="s">
        <v>2517</v>
      </c>
      <c r="E2484" s="9" t="s">
        <v>3571</v>
      </c>
      <c r="F2484" s="9" t="s">
        <v>3571</v>
      </c>
      <c r="G2484" s="10">
        <v>3844.84</v>
      </c>
      <c r="H2484" s="11">
        <v>49740.9</v>
      </c>
      <c r="I2484" s="11">
        <v>73862305.952999994</v>
      </c>
      <c r="J2484" s="12">
        <v>1484941.0837560236</v>
      </c>
      <c r="K2484" s="13" t="s">
        <v>7636</v>
      </c>
      <c r="L2484" s="13">
        <v>23</v>
      </c>
      <c r="M2484" s="14">
        <v>3</v>
      </c>
      <c r="N2484" s="15">
        <v>41</v>
      </c>
      <c r="O2484" s="16">
        <v>0.41463414634146339</v>
      </c>
      <c r="P2484" s="16">
        <v>0.1951219512195122</v>
      </c>
      <c r="Q2484" s="16">
        <v>4.878048780487805E-2</v>
      </c>
      <c r="R2484" s="16">
        <v>2.4390243902439025E-2</v>
      </c>
      <c r="S2484" s="16">
        <v>2.4390243902439025E-2</v>
      </c>
      <c r="T2484" s="16">
        <v>0.29268292682926822</v>
      </c>
      <c r="U2484">
        <v>15</v>
      </c>
      <c r="V2484" s="17">
        <v>32.676756369829981</v>
      </c>
      <c r="W2484" t="s">
        <v>11396</v>
      </c>
      <c r="X2484" s="21">
        <v>-30.032731616135099</v>
      </c>
      <c r="Y2484" s="21">
        <v>-51.207441194715301</v>
      </c>
      <c r="Z2484">
        <v>0</v>
      </c>
    </row>
    <row r="2485" spans="1:26" x14ac:dyDescent="0.25">
      <c r="A2485" t="str">
        <f t="shared" si="38"/>
        <v>IbirubáRS</v>
      </c>
      <c r="B2485" s="8">
        <v>2017</v>
      </c>
      <c r="C2485" s="9" t="s">
        <v>456</v>
      </c>
      <c r="D2485" s="9" t="s">
        <v>2517</v>
      </c>
      <c r="E2485" s="9" t="s">
        <v>3572</v>
      </c>
      <c r="F2485" s="9" t="s">
        <v>3573</v>
      </c>
      <c r="G2485" s="10" t="s">
        <v>7637</v>
      </c>
      <c r="H2485" s="11">
        <v>44413.47</v>
      </c>
      <c r="I2485" s="11">
        <v>904036.08400000003</v>
      </c>
      <c r="J2485" s="12">
        <v>20354.997796839561</v>
      </c>
      <c r="K2485" s="13" t="s">
        <v>7636</v>
      </c>
      <c r="L2485" s="13">
        <v>0</v>
      </c>
      <c r="M2485" s="14">
        <v>0</v>
      </c>
      <c r="N2485" s="15">
        <v>0</v>
      </c>
      <c r="O2485" s="16" t="s">
        <v>7637</v>
      </c>
      <c r="P2485" s="16" t="s">
        <v>7637</v>
      </c>
      <c r="Q2485" s="16" t="s">
        <v>7637</v>
      </c>
      <c r="R2485" s="16" t="s">
        <v>7637</v>
      </c>
      <c r="S2485" s="16" t="s">
        <v>7637</v>
      </c>
      <c r="T2485" s="16">
        <v>0</v>
      </c>
      <c r="U2485">
        <v>0</v>
      </c>
      <c r="V2485" s="17">
        <v>1.9698958475158213</v>
      </c>
      <c r="W2485" t="s">
        <v>9664</v>
      </c>
      <c r="X2485" s="21">
        <v>-28.630632627912799</v>
      </c>
      <c r="Y2485" s="21">
        <v>-53.096583988135897</v>
      </c>
      <c r="Z2485">
        <v>0</v>
      </c>
    </row>
    <row r="2486" spans="1:26" x14ac:dyDescent="0.25">
      <c r="A2486" t="str">
        <f t="shared" si="38"/>
        <v>Bom Retiro do SulRS</v>
      </c>
      <c r="B2486" s="8">
        <v>2017</v>
      </c>
      <c r="C2486" s="9" t="s">
        <v>456</v>
      </c>
      <c r="D2486" s="9" t="s">
        <v>2517</v>
      </c>
      <c r="E2486" s="9" t="s">
        <v>3574</v>
      </c>
      <c r="F2486" s="9" t="s">
        <v>3574</v>
      </c>
      <c r="G2486" s="10" t="s">
        <v>7637</v>
      </c>
      <c r="H2486" s="11">
        <v>21561.41</v>
      </c>
      <c r="I2486" s="11">
        <v>263135.44300000003</v>
      </c>
      <c r="J2486" s="12">
        <v>12203.999784800717</v>
      </c>
      <c r="K2486" s="13" t="s">
        <v>7636</v>
      </c>
      <c r="L2486" s="13">
        <v>0</v>
      </c>
      <c r="M2486" s="14">
        <v>0</v>
      </c>
      <c r="N2486" s="15">
        <v>0</v>
      </c>
      <c r="O2486" s="16" t="s">
        <v>7637</v>
      </c>
      <c r="P2486" s="16" t="s">
        <v>7637</v>
      </c>
      <c r="Q2486" s="16" t="s">
        <v>7637</v>
      </c>
      <c r="R2486" s="16" t="s">
        <v>7637</v>
      </c>
      <c r="S2486" s="16" t="s">
        <v>7637</v>
      </c>
      <c r="T2486" s="16">
        <v>0</v>
      </c>
      <c r="U2486">
        <v>0</v>
      </c>
      <c r="V2486" s="17">
        <v>0.95827014529527721</v>
      </c>
      <c r="W2486" t="s">
        <v>8306</v>
      </c>
      <c r="X2486" s="21">
        <v>-29.5971863359411</v>
      </c>
      <c r="Y2486" s="21">
        <v>-51.9374610008106</v>
      </c>
      <c r="Z2486">
        <v>0</v>
      </c>
    </row>
    <row r="2487" spans="1:26" x14ac:dyDescent="0.25">
      <c r="A2487" t="str">
        <f t="shared" si="38"/>
        <v>Terezópolis de GoiásGO</v>
      </c>
      <c r="B2487" s="8">
        <v>2017</v>
      </c>
      <c r="C2487" s="9" t="s">
        <v>2202</v>
      </c>
      <c r="D2487" s="9" t="s">
        <v>2237</v>
      </c>
      <c r="E2487" s="9" t="s">
        <v>3575</v>
      </c>
      <c r="F2487" s="9" t="s">
        <v>3576</v>
      </c>
      <c r="G2487" s="10" t="s">
        <v>7637</v>
      </c>
      <c r="H2487" s="11">
        <v>24626.54</v>
      </c>
      <c r="I2487" s="11">
        <v>187998.97</v>
      </c>
      <c r="J2487" s="12">
        <v>7633.9985235441109</v>
      </c>
      <c r="K2487" s="13" t="s">
        <v>7636</v>
      </c>
      <c r="L2487" s="13">
        <v>0</v>
      </c>
      <c r="M2487" s="14">
        <v>0</v>
      </c>
      <c r="N2487" s="15">
        <v>0</v>
      </c>
      <c r="O2487" s="16" t="s">
        <v>7637</v>
      </c>
      <c r="P2487" s="16" t="s">
        <v>7637</v>
      </c>
      <c r="Q2487" s="16" t="s">
        <v>7637</v>
      </c>
      <c r="R2487" s="16" t="s">
        <v>7637</v>
      </c>
      <c r="S2487" s="16" t="s">
        <v>7637</v>
      </c>
      <c r="T2487" s="16">
        <v>0</v>
      </c>
      <c r="U2487">
        <v>0</v>
      </c>
      <c r="V2487" s="17">
        <v>1.0841565831613007</v>
      </c>
      <c r="W2487" t="s">
        <v>12569</v>
      </c>
      <c r="X2487" s="21">
        <v>-16.394978679802801</v>
      </c>
      <c r="Y2487" s="21">
        <v>-49.080092067906797</v>
      </c>
      <c r="Z2487">
        <v>0</v>
      </c>
    </row>
    <row r="2488" spans="1:26" x14ac:dyDescent="0.25">
      <c r="A2488" t="str">
        <f t="shared" si="38"/>
        <v>CondorRS</v>
      </c>
      <c r="B2488" s="8">
        <v>2017</v>
      </c>
      <c r="C2488" s="9" t="s">
        <v>456</v>
      </c>
      <c r="D2488" s="9" t="s">
        <v>2517</v>
      </c>
      <c r="E2488" s="9" t="s">
        <v>3577</v>
      </c>
      <c r="F2488" s="9" t="s">
        <v>3577</v>
      </c>
      <c r="G2488" s="10" t="s">
        <v>7637</v>
      </c>
      <c r="H2488" s="11">
        <v>45889.39</v>
      </c>
      <c r="I2488" s="11">
        <v>313699.853</v>
      </c>
      <c r="J2488" s="12">
        <v>6835.9996286723353</v>
      </c>
      <c r="K2488" s="13" t="s">
        <v>7641</v>
      </c>
      <c r="L2488" s="13">
        <v>0</v>
      </c>
      <c r="M2488" s="14">
        <v>0</v>
      </c>
      <c r="N2488" s="15">
        <v>0</v>
      </c>
      <c r="O2488" s="16" t="s">
        <v>7637</v>
      </c>
      <c r="P2488" s="16" t="s">
        <v>7637</v>
      </c>
      <c r="Q2488" s="16" t="s">
        <v>7637</v>
      </c>
      <c r="R2488" s="16" t="s">
        <v>7637</v>
      </c>
      <c r="S2488" s="16" t="s">
        <v>7637</v>
      </c>
      <c r="T2488" s="16">
        <v>0</v>
      </c>
      <c r="U2488">
        <v>0</v>
      </c>
      <c r="V2488" s="17">
        <v>2.0089301367778698</v>
      </c>
      <c r="W2488" t="s">
        <v>8924</v>
      </c>
      <c r="X2488" s="21">
        <v>-28.2080026248344</v>
      </c>
      <c r="Y2488" s="21">
        <v>-53.491005610434399</v>
      </c>
      <c r="Z2488">
        <v>0</v>
      </c>
    </row>
    <row r="2489" spans="1:26" x14ac:dyDescent="0.25">
      <c r="A2489" t="str">
        <f t="shared" si="38"/>
        <v>Santa Bárbara de GoiásGO</v>
      </c>
      <c r="B2489" s="8">
        <v>2017</v>
      </c>
      <c r="C2489" s="9" t="s">
        <v>2202</v>
      </c>
      <c r="D2489" s="9" t="s">
        <v>2237</v>
      </c>
      <c r="E2489" s="9" t="s">
        <v>3578</v>
      </c>
      <c r="F2489" s="9" t="s">
        <v>3579</v>
      </c>
      <c r="G2489" s="10" t="s">
        <v>7637</v>
      </c>
      <c r="H2489" s="11">
        <v>14111.76</v>
      </c>
      <c r="I2489" s="11">
        <v>90216.513000000006</v>
      </c>
      <c r="J2489" s="12">
        <v>6393.0022194255007</v>
      </c>
      <c r="K2489" s="13" t="s">
        <v>7642</v>
      </c>
      <c r="L2489" s="13">
        <v>0</v>
      </c>
      <c r="M2489" s="14">
        <v>0</v>
      </c>
      <c r="N2489" s="15">
        <v>0</v>
      </c>
      <c r="O2489" s="16" t="s">
        <v>7637</v>
      </c>
      <c r="P2489" s="16" t="s">
        <v>7637</v>
      </c>
      <c r="Q2489" s="16" t="s">
        <v>7637</v>
      </c>
      <c r="R2489" s="16" t="s">
        <v>7637</v>
      </c>
      <c r="S2489" s="16" t="s">
        <v>7637</v>
      </c>
      <c r="T2489" s="16">
        <v>0</v>
      </c>
      <c r="U2489">
        <v>0</v>
      </c>
      <c r="V2489" s="17">
        <v>0.62410558519313408</v>
      </c>
      <c r="W2489" t="s">
        <v>11774</v>
      </c>
      <c r="X2489" s="21">
        <v>-16.578876059748101</v>
      </c>
      <c r="Y2489" s="21">
        <v>-49.7015118067442</v>
      </c>
      <c r="Z2489">
        <v>0</v>
      </c>
    </row>
    <row r="2490" spans="1:26" x14ac:dyDescent="0.25">
      <c r="A2490" t="str">
        <f t="shared" si="38"/>
        <v>Água Doce do NorteES</v>
      </c>
      <c r="B2490" s="8">
        <v>2017</v>
      </c>
      <c r="C2490" s="9" t="s">
        <v>18</v>
      </c>
      <c r="D2490" s="9" t="s">
        <v>2313</v>
      </c>
      <c r="E2490" s="9" t="s">
        <v>3580</v>
      </c>
      <c r="F2490" s="9" t="s">
        <v>3581</v>
      </c>
      <c r="G2490" s="10" t="s">
        <v>7637</v>
      </c>
      <c r="H2490" s="11">
        <v>11780.55</v>
      </c>
      <c r="I2490" s="11">
        <v>140106.087</v>
      </c>
      <c r="J2490" s="12">
        <v>11893.00049658123</v>
      </c>
      <c r="K2490" s="13" t="s">
        <v>7642</v>
      </c>
      <c r="L2490" s="13">
        <v>0</v>
      </c>
      <c r="M2490" s="14">
        <v>0</v>
      </c>
      <c r="N2490" s="15">
        <v>0</v>
      </c>
      <c r="O2490" s="16" t="s">
        <v>7637</v>
      </c>
      <c r="P2490" s="16" t="s">
        <v>7637</v>
      </c>
      <c r="Q2490" s="16" t="s">
        <v>7637</v>
      </c>
      <c r="R2490" s="16" t="s">
        <v>7637</v>
      </c>
      <c r="S2490" s="16" t="s">
        <v>7637</v>
      </c>
      <c r="T2490" s="16">
        <v>0</v>
      </c>
      <c r="U2490">
        <v>0</v>
      </c>
      <c r="V2490" s="17">
        <v>0.53130890787199181</v>
      </c>
      <c r="W2490" t="s">
        <v>7702</v>
      </c>
      <c r="X2490" s="21">
        <v>-18.548693483255501</v>
      </c>
      <c r="Y2490" s="21">
        <v>-40.985757960853</v>
      </c>
      <c r="Z2490">
        <v>0</v>
      </c>
    </row>
    <row r="2491" spans="1:26" x14ac:dyDescent="0.25">
      <c r="A2491" t="str">
        <f t="shared" si="38"/>
        <v>Tiradentes do SulRS</v>
      </c>
      <c r="B2491" s="8">
        <v>2017</v>
      </c>
      <c r="C2491" s="9" t="s">
        <v>456</v>
      </c>
      <c r="D2491" s="9" t="s">
        <v>2517</v>
      </c>
      <c r="E2491" s="9" t="s">
        <v>3582</v>
      </c>
      <c r="F2491" s="9" t="s">
        <v>3582</v>
      </c>
      <c r="G2491" s="10" t="s">
        <v>7637</v>
      </c>
      <c r="H2491" s="11">
        <v>19616.060000000001</v>
      </c>
      <c r="I2491" s="11">
        <v>123463.49400000001</v>
      </c>
      <c r="J2491" s="12">
        <v>6294.0006300959521</v>
      </c>
      <c r="K2491" s="13" t="s">
        <v>7642</v>
      </c>
      <c r="L2491" s="13">
        <v>0</v>
      </c>
      <c r="M2491" s="14">
        <v>0</v>
      </c>
      <c r="N2491" s="15">
        <v>0</v>
      </c>
      <c r="O2491" s="16" t="s">
        <v>7637</v>
      </c>
      <c r="P2491" s="16" t="s">
        <v>7637</v>
      </c>
      <c r="Q2491" s="16" t="s">
        <v>7637</v>
      </c>
      <c r="R2491" s="16" t="s">
        <v>7637</v>
      </c>
      <c r="S2491" s="16" t="s">
        <v>7637</v>
      </c>
      <c r="T2491" s="16">
        <v>0</v>
      </c>
      <c r="U2491">
        <v>0</v>
      </c>
      <c r="V2491" s="17">
        <v>0.86366711084578784</v>
      </c>
      <c r="W2491" t="s">
        <v>12600</v>
      </c>
      <c r="X2491" s="21">
        <v>-27.402695351574302</v>
      </c>
      <c r="Y2491" s="21">
        <v>-54.081827821998203</v>
      </c>
      <c r="Z2491">
        <v>0</v>
      </c>
    </row>
    <row r="2492" spans="1:26" x14ac:dyDescent="0.25">
      <c r="A2492" t="str">
        <f t="shared" si="38"/>
        <v>Santo AugustoRS</v>
      </c>
      <c r="B2492" s="8">
        <v>2017</v>
      </c>
      <c r="C2492" s="9" t="s">
        <v>456</v>
      </c>
      <c r="D2492" s="9" t="s">
        <v>2517</v>
      </c>
      <c r="E2492" s="9" t="s">
        <v>3583</v>
      </c>
      <c r="F2492" s="9" t="s">
        <v>3583</v>
      </c>
      <c r="G2492" s="10" t="s">
        <v>7637</v>
      </c>
      <c r="H2492" s="11">
        <v>39951.17</v>
      </c>
      <c r="I2492" s="11">
        <v>572660.103</v>
      </c>
      <c r="J2492" s="12">
        <v>14334.000806484517</v>
      </c>
      <c r="K2492" s="13" t="s">
        <v>7636</v>
      </c>
      <c r="L2492" s="13">
        <v>0</v>
      </c>
      <c r="M2492" s="14">
        <v>0</v>
      </c>
      <c r="N2492" s="15">
        <v>0</v>
      </c>
      <c r="O2492" s="16" t="s">
        <v>7637</v>
      </c>
      <c r="P2492" s="16" t="s">
        <v>7637</v>
      </c>
      <c r="Q2492" s="16" t="s">
        <v>7637</v>
      </c>
      <c r="R2492" s="16" t="s">
        <v>7637</v>
      </c>
      <c r="S2492" s="16" t="s">
        <v>7637</v>
      </c>
      <c r="T2492" s="16">
        <v>0</v>
      </c>
      <c r="U2492">
        <v>0</v>
      </c>
      <c r="V2492" s="17">
        <v>1.7640018298307669</v>
      </c>
      <c r="W2492" t="s">
        <v>11971</v>
      </c>
      <c r="X2492" s="21">
        <v>-27.853045093360802</v>
      </c>
      <c r="Y2492" s="21">
        <v>-53.778065861768702</v>
      </c>
      <c r="Z2492">
        <v>0</v>
      </c>
    </row>
    <row r="2493" spans="1:26" x14ac:dyDescent="0.25">
      <c r="A2493" t="str">
        <f t="shared" si="38"/>
        <v>Rio BananalES</v>
      </c>
      <c r="B2493" s="8">
        <v>2017</v>
      </c>
      <c r="C2493" s="9" t="s">
        <v>18</v>
      </c>
      <c r="D2493" s="9" t="s">
        <v>2313</v>
      </c>
      <c r="E2493" s="9" t="s">
        <v>3584</v>
      </c>
      <c r="F2493" s="9" t="s">
        <v>3584</v>
      </c>
      <c r="G2493" s="10" t="s">
        <v>7637</v>
      </c>
      <c r="H2493" s="11">
        <v>19502.23</v>
      </c>
      <c r="I2493" s="11">
        <v>379454.83100000001</v>
      </c>
      <c r="J2493" s="12">
        <v>19456.99702034075</v>
      </c>
      <c r="K2493" s="13" t="s">
        <v>7636</v>
      </c>
      <c r="L2493" s="13">
        <v>0</v>
      </c>
      <c r="M2493" s="14">
        <v>0</v>
      </c>
      <c r="N2493" s="15">
        <v>0</v>
      </c>
      <c r="O2493" s="16" t="s">
        <v>7637</v>
      </c>
      <c r="P2493" s="16" t="s">
        <v>7637</v>
      </c>
      <c r="Q2493" s="16" t="s">
        <v>7637</v>
      </c>
      <c r="R2493" s="16" t="s">
        <v>7637</v>
      </c>
      <c r="S2493" s="16" t="s">
        <v>7637</v>
      </c>
      <c r="T2493" s="16">
        <v>0</v>
      </c>
      <c r="U2493">
        <v>0</v>
      </c>
      <c r="V2493" s="17">
        <v>0.88048235520259199</v>
      </c>
      <c r="W2493" t="s">
        <v>11620</v>
      </c>
      <c r="X2493" s="21">
        <v>-19.272366766819001</v>
      </c>
      <c r="Y2493" s="21">
        <v>-40.336948728361598</v>
      </c>
      <c r="Z2493">
        <v>0</v>
      </c>
    </row>
    <row r="2494" spans="1:26" x14ac:dyDescent="0.25">
      <c r="A2494" t="str">
        <f t="shared" si="38"/>
        <v>SérioRS</v>
      </c>
      <c r="B2494" s="8">
        <v>2017</v>
      </c>
      <c r="C2494" s="9" t="s">
        <v>456</v>
      </c>
      <c r="D2494" s="9" t="s">
        <v>2517</v>
      </c>
      <c r="E2494" s="9" t="s">
        <v>3585</v>
      </c>
      <c r="F2494" s="9" t="s">
        <v>3586</v>
      </c>
      <c r="G2494" s="10" t="s">
        <v>7637</v>
      </c>
      <c r="H2494" s="11">
        <v>19069.53</v>
      </c>
      <c r="I2494" s="11">
        <v>41914.819000000003</v>
      </c>
      <c r="J2494" s="12">
        <v>2197.9995836289622</v>
      </c>
      <c r="K2494" s="13" t="s">
        <v>7642</v>
      </c>
      <c r="L2494" s="13">
        <v>0</v>
      </c>
      <c r="M2494" s="14">
        <v>0</v>
      </c>
      <c r="N2494" s="15">
        <v>0</v>
      </c>
      <c r="O2494" s="16" t="s">
        <v>7637</v>
      </c>
      <c r="P2494" s="16" t="s">
        <v>7637</v>
      </c>
      <c r="Q2494" s="16" t="s">
        <v>7637</v>
      </c>
      <c r="R2494" s="16" t="s">
        <v>7637</v>
      </c>
      <c r="S2494" s="16" t="s">
        <v>7637</v>
      </c>
      <c r="T2494" s="16">
        <v>0</v>
      </c>
      <c r="U2494">
        <v>0</v>
      </c>
      <c r="V2494" s="17">
        <v>0.83310496434757164</v>
      </c>
      <c r="W2494" t="s">
        <v>12359</v>
      </c>
      <c r="X2494" s="21">
        <v>-29.382980961488101</v>
      </c>
      <c r="Y2494" s="21">
        <v>-52.268940832520499</v>
      </c>
      <c r="Z2494">
        <v>0</v>
      </c>
    </row>
    <row r="2495" spans="1:26" x14ac:dyDescent="0.25">
      <c r="A2495" t="str">
        <f t="shared" si="38"/>
        <v>São Gabriel da PalhaES</v>
      </c>
      <c r="B2495" s="8">
        <v>2017</v>
      </c>
      <c r="C2495" s="9" t="s">
        <v>18</v>
      </c>
      <c r="D2495" s="9" t="s">
        <v>2313</v>
      </c>
      <c r="E2495" s="9" t="s">
        <v>3587</v>
      </c>
      <c r="F2495" s="9" t="s">
        <v>3588</v>
      </c>
      <c r="G2495" s="10" t="s">
        <v>7637</v>
      </c>
      <c r="H2495" s="11">
        <v>15227.17</v>
      </c>
      <c r="I2495" s="11">
        <v>569115.598</v>
      </c>
      <c r="J2495" s="12">
        <v>37375.00783139612</v>
      </c>
      <c r="K2495" s="13" t="s">
        <v>7636</v>
      </c>
      <c r="L2495" s="13">
        <v>0</v>
      </c>
      <c r="M2495" s="14">
        <v>0</v>
      </c>
      <c r="N2495" s="15">
        <v>0</v>
      </c>
      <c r="O2495" s="16" t="s">
        <v>7637</v>
      </c>
      <c r="P2495" s="16" t="s">
        <v>7637</v>
      </c>
      <c r="Q2495" s="16" t="s">
        <v>7637</v>
      </c>
      <c r="R2495" s="16" t="s">
        <v>7637</v>
      </c>
      <c r="S2495" s="16" t="s">
        <v>7637</v>
      </c>
      <c r="T2495" s="16">
        <v>0</v>
      </c>
      <c r="U2495">
        <v>0</v>
      </c>
      <c r="V2495" s="17">
        <v>0.72279477964996364</v>
      </c>
      <c r="W2495" t="s">
        <v>12049</v>
      </c>
      <c r="X2495" s="21">
        <v>-19.018666316980202</v>
      </c>
      <c r="Y2495" s="21">
        <v>-40.536831662615597</v>
      </c>
      <c r="Z2495">
        <v>0</v>
      </c>
    </row>
    <row r="2496" spans="1:26" x14ac:dyDescent="0.25">
      <c r="A2496" t="str">
        <f t="shared" si="38"/>
        <v>Alto AlegreRR</v>
      </c>
      <c r="B2496" s="8">
        <v>2017</v>
      </c>
      <c r="C2496" s="9" t="s">
        <v>601</v>
      </c>
      <c r="D2496" s="9" t="s">
        <v>1437</v>
      </c>
      <c r="E2496" s="9" t="s">
        <v>3589</v>
      </c>
      <c r="F2496" s="9" t="s">
        <v>3589</v>
      </c>
      <c r="G2496" s="10" t="s">
        <v>7637</v>
      </c>
      <c r="H2496" s="11">
        <v>17453.310000000001</v>
      </c>
      <c r="I2496" s="11">
        <v>278083.59299999999</v>
      </c>
      <c r="J2496" s="12">
        <v>15933.000273300593</v>
      </c>
      <c r="K2496" s="13" t="s">
        <v>7642</v>
      </c>
      <c r="L2496" s="13">
        <v>0</v>
      </c>
      <c r="M2496" s="14">
        <v>0</v>
      </c>
      <c r="N2496" s="15">
        <v>0</v>
      </c>
      <c r="O2496" s="16" t="s">
        <v>7637</v>
      </c>
      <c r="P2496" s="16" t="s">
        <v>7637</v>
      </c>
      <c r="Q2496" s="16" t="s">
        <v>7637</v>
      </c>
      <c r="R2496" s="16" t="s">
        <v>7637</v>
      </c>
      <c r="S2496" s="16" t="s">
        <v>7637</v>
      </c>
      <c r="T2496" s="16">
        <v>0</v>
      </c>
      <c r="U2496">
        <v>0</v>
      </c>
      <c r="V2496" s="17">
        <v>0.7852503036269205</v>
      </c>
      <c r="W2496" t="s">
        <v>7786</v>
      </c>
      <c r="X2496" s="21">
        <v>-28.7773372218101</v>
      </c>
      <c r="Y2496" s="21">
        <v>-52.989714960314501</v>
      </c>
      <c r="Z2496">
        <v>0</v>
      </c>
    </row>
    <row r="2497" spans="1:26" x14ac:dyDescent="0.25">
      <c r="A2497" t="str">
        <f t="shared" si="38"/>
        <v>Sede NovaRS</v>
      </c>
      <c r="B2497" s="8">
        <v>2017</v>
      </c>
      <c r="C2497" s="9" t="s">
        <v>456</v>
      </c>
      <c r="D2497" s="9" t="s">
        <v>2517</v>
      </c>
      <c r="E2497" s="9" t="s">
        <v>3590</v>
      </c>
      <c r="F2497" s="9" t="s">
        <v>3590</v>
      </c>
      <c r="G2497" s="10" t="s">
        <v>7637</v>
      </c>
      <c r="H2497" s="11">
        <v>28832.46</v>
      </c>
      <c r="I2497" s="11">
        <v>87939.002999999997</v>
      </c>
      <c r="J2497" s="12">
        <v>3050</v>
      </c>
      <c r="K2497" s="13" t="s">
        <v>7641</v>
      </c>
      <c r="L2497" s="13">
        <v>0</v>
      </c>
      <c r="M2497" s="14">
        <v>0</v>
      </c>
      <c r="N2497" s="15">
        <v>0</v>
      </c>
      <c r="O2497" s="16" t="s">
        <v>7637</v>
      </c>
      <c r="P2497" s="16" t="s">
        <v>7637</v>
      </c>
      <c r="Q2497" s="16" t="s">
        <v>7637</v>
      </c>
      <c r="R2497" s="16" t="s">
        <v>7637</v>
      </c>
      <c r="S2497" s="16" t="s">
        <v>7637</v>
      </c>
      <c r="T2497" s="16">
        <v>0</v>
      </c>
      <c r="U2497">
        <v>0</v>
      </c>
      <c r="V2497" s="17">
        <v>1.2594299100455464</v>
      </c>
      <c r="W2497" t="s">
        <v>12327</v>
      </c>
      <c r="X2497" s="21">
        <v>-27.637206172125399</v>
      </c>
      <c r="Y2497" s="21">
        <v>-53.949750999354301</v>
      </c>
      <c r="Z2497">
        <v>0</v>
      </c>
    </row>
    <row r="2498" spans="1:26" x14ac:dyDescent="0.25">
      <c r="A2498" t="str">
        <f t="shared" si="38"/>
        <v>NerópolisGO</v>
      </c>
      <c r="B2498" s="8">
        <v>2017</v>
      </c>
      <c r="C2498" s="9" t="s">
        <v>2202</v>
      </c>
      <c r="D2498" s="9" t="s">
        <v>2237</v>
      </c>
      <c r="E2498" s="9" t="s">
        <v>3591</v>
      </c>
      <c r="F2498" s="9" t="s">
        <v>3592</v>
      </c>
      <c r="G2498" s="10" t="s">
        <v>7637</v>
      </c>
      <c r="H2498" s="11">
        <v>26000.07</v>
      </c>
      <c r="I2498" s="11">
        <v>735047.85699999996</v>
      </c>
      <c r="J2498" s="12">
        <v>28270.995308858783</v>
      </c>
      <c r="K2498" s="13" t="s">
        <v>7636</v>
      </c>
      <c r="L2498" s="13">
        <v>0</v>
      </c>
      <c r="M2498" s="14">
        <v>0</v>
      </c>
      <c r="N2498" s="15">
        <v>0</v>
      </c>
      <c r="O2498" s="16" t="s">
        <v>7637</v>
      </c>
      <c r="P2498" s="16" t="s">
        <v>7637</v>
      </c>
      <c r="Q2498" s="16" t="s">
        <v>7637</v>
      </c>
      <c r="R2498" s="16" t="s">
        <v>7637</v>
      </c>
      <c r="S2498" s="16" t="s">
        <v>7637</v>
      </c>
      <c r="T2498" s="16">
        <v>0</v>
      </c>
      <c r="U2498">
        <v>0</v>
      </c>
      <c r="V2498" s="17">
        <v>1.1792776232128517</v>
      </c>
      <c r="W2498" t="s">
        <v>10752</v>
      </c>
      <c r="X2498" s="21">
        <v>-16.405157447341399</v>
      </c>
      <c r="Y2498" s="21">
        <v>-49.223105977398703</v>
      </c>
      <c r="Z2498">
        <v>0</v>
      </c>
    </row>
    <row r="2499" spans="1:26" x14ac:dyDescent="0.25">
      <c r="A2499" t="str">
        <f t="shared" ref="A2499:A2562" si="39">E2499&amp;D2499</f>
        <v>AnápolisGO</v>
      </c>
      <c r="B2499" s="8">
        <v>2017</v>
      </c>
      <c r="C2499" s="9" t="s">
        <v>2202</v>
      </c>
      <c r="D2499" s="9" t="s">
        <v>2237</v>
      </c>
      <c r="E2499" s="9" t="s">
        <v>3593</v>
      </c>
      <c r="F2499" s="9" t="s">
        <v>3594</v>
      </c>
      <c r="G2499" s="10">
        <v>2427.52</v>
      </c>
      <c r="H2499" s="11">
        <v>37863.85</v>
      </c>
      <c r="I2499" s="11">
        <v>14204319.164000001</v>
      </c>
      <c r="J2499" s="12">
        <v>375141.96691567294</v>
      </c>
      <c r="K2499" s="13" t="s">
        <v>7636</v>
      </c>
      <c r="L2499" s="13">
        <v>3</v>
      </c>
      <c r="M2499" s="14">
        <v>1</v>
      </c>
      <c r="N2499" s="15">
        <v>0</v>
      </c>
      <c r="O2499" s="16" t="s">
        <v>7637</v>
      </c>
      <c r="P2499" s="16" t="s">
        <v>7637</v>
      </c>
      <c r="Q2499" s="16" t="s">
        <v>7637</v>
      </c>
      <c r="R2499" s="16" t="s">
        <v>7637</v>
      </c>
      <c r="S2499" s="16" t="s">
        <v>7637</v>
      </c>
      <c r="T2499" s="16">
        <v>0</v>
      </c>
      <c r="U2499">
        <v>0</v>
      </c>
      <c r="V2499" s="17">
        <v>13.0790853773502</v>
      </c>
      <c r="W2499" t="s">
        <v>7859</v>
      </c>
      <c r="X2499" s="21">
        <v>-16.328544669303302</v>
      </c>
      <c r="Y2499" s="21">
        <v>-48.9533541441388</v>
      </c>
      <c r="Z2499">
        <v>0</v>
      </c>
    </row>
    <row r="2500" spans="1:26" x14ac:dyDescent="0.25">
      <c r="A2500" t="str">
        <f t="shared" si="39"/>
        <v>PotéMG</v>
      </c>
      <c r="B2500" s="8">
        <v>2017</v>
      </c>
      <c r="C2500" s="9" t="s">
        <v>18</v>
      </c>
      <c r="D2500" s="9" t="s">
        <v>163</v>
      </c>
      <c r="E2500" s="9" t="s">
        <v>3595</v>
      </c>
      <c r="F2500" s="9" t="s">
        <v>3596</v>
      </c>
      <c r="G2500" s="10" t="s">
        <v>7637</v>
      </c>
      <c r="H2500" s="11">
        <v>8269.75</v>
      </c>
      <c r="I2500" s="11">
        <v>137616.88200000001</v>
      </c>
      <c r="J2500" s="12">
        <v>16640.996644396746</v>
      </c>
      <c r="K2500" s="13" t="s">
        <v>7642</v>
      </c>
      <c r="L2500" s="13">
        <v>0</v>
      </c>
      <c r="M2500" s="14">
        <v>0</v>
      </c>
      <c r="N2500" s="15">
        <v>0</v>
      </c>
      <c r="O2500" s="16" t="s">
        <v>7637</v>
      </c>
      <c r="P2500" s="16" t="s">
        <v>7637</v>
      </c>
      <c r="Q2500" s="16" t="s">
        <v>7637</v>
      </c>
      <c r="R2500" s="16" t="s">
        <v>7637</v>
      </c>
      <c r="S2500" s="16" t="s">
        <v>7637</v>
      </c>
      <c r="T2500" s="16">
        <v>0</v>
      </c>
      <c r="U2500">
        <v>0</v>
      </c>
      <c r="V2500" s="17">
        <v>0.38563552031463877</v>
      </c>
      <c r="W2500" t="s">
        <v>11432</v>
      </c>
      <c r="X2500" s="21">
        <v>-17.808166852469501</v>
      </c>
      <c r="Y2500" s="21">
        <v>-41.786395224097603</v>
      </c>
      <c r="Z2500">
        <v>0</v>
      </c>
    </row>
    <row r="2501" spans="1:26" x14ac:dyDescent="0.25">
      <c r="A2501" t="str">
        <f t="shared" si="39"/>
        <v>São João da ParaúnaGO</v>
      </c>
      <c r="B2501" s="8">
        <v>2017</v>
      </c>
      <c r="C2501" s="9" t="s">
        <v>2202</v>
      </c>
      <c r="D2501" s="9" t="s">
        <v>2237</v>
      </c>
      <c r="E2501" s="9" t="s">
        <v>3597</v>
      </c>
      <c r="F2501" s="9" t="s">
        <v>3598</v>
      </c>
      <c r="G2501" s="10" t="s">
        <v>7637</v>
      </c>
      <c r="H2501" s="11">
        <v>31949.42</v>
      </c>
      <c r="I2501" s="11">
        <v>49425.758000000002</v>
      </c>
      <c r="J2501" s="12">
        <v>1547.0001646352266</v>
      </c>
      <c r="K2501" s="13" t="s">
        <v>7644</v>
      </c>
      <c r="L2501" s="13">
        <v>0</v>
      </c>
      <c r="M2501" s="14">
        <v>0</v>
      </c>
      <c r="N2501" s="15">
        <v>0</v>
      </c>
      <c r="O2501" s="16" t="s">
        <v>7637</v>
      </c>
      <c r="P2501" s="16" t="s">
        <v>7637</v>
      </c>
      <c r="Q2501" s="16" t="s">
        <v>7637</v>
      </c>
      <c r="R2501" s="16" t="s">
        <v>7637</v>
      </c>
      <c r="S2501" s="16" t="s">
        <v>7637</v>
      </c>
      <c r="T2501" s="16">
        <v>0</v>
      </c>
      <c r="U2501">
        <v>0</v>
      </c>
      <c r="V2501" s="17">
        <v>1.3924449311326794</v>
      </c>
      <c r="W2501" t="s">
        <v>12078</v>
      </c>
      <c r="X2501" s="21">
        <v>-16.815974118413099</v>
      </c>
      <c r="Y2501" s="21">
        <v>-50.407420880715897</v>
      </c>
      <c r="Z2501">
        <v>0</v>
      </c>
    </row>
    <row r="2502" spans="1:26" x14ac:dyDescent="0.25">
      <c r="A2502" t="str">
        <f t="shared" si="39"/>
        <v>BrazabrantesGO</v>
      </c>
      <c r="B2502" s="8">
        <v>2017</v>
      </c>
      <c r="C2502" s="9" t="s">
        <v>2202</v>
      </c>
      <c r="D2502" s="9" t="s">
        <v>2237</v>
      </c>
      <c r="E2502" s="9" t="s">
        <v>3599</v>
      </c>
      <c r="F2502" s="9" t="s">
        <v>3599</v>
      </c>
      <c r="G2502" s="10" t="s">
        <v>7637</v>
      </c>
      <c r="H2502" s="11">
        <v>28975.9</v>
      </c>
      <c r="I2502" s="11">
        <v>104429.15700000001</v>
      </c>
      <c r="J2502" s="12">
        <v>3604.0004624532803</v>
      </c>
      <c r="K2502" s="13" t="s">
        <v>7640</v>
      </c>
      <c r="L2502" s="13">
        <v>0</v>
      </c>
      <c r="M2502" s="14">
        <v>0</v>
      </c>
      <c r="N2502" s="15">
        <v>0</v>
      </c>
      <c r="O2502" s="16" t="s">
        <v>7637</v>
      </c>
      <c r="P2502" s="16" t="s">
        <v>7637</v>
      </c>
      <c r="Q2502" s="16" t="s">
        <v>7637</v>
      </c>
      <c r="R2502" s="16" t="s">
        <v>7637</v>
      </c>
      <c r="S2502" s="16" t="s">
        <v>7637</v>
      </c>
      <c r="T2502" s="16">
        <v>0</v>
      </c>
      <c r="U2502">
        <v>0</v>
      </c>
      <c r="V2502" s="17">
        <v>1.266634345538693</v>
      </c>
      <c r="W2502" t="s">
        <v>8359</v>
      </c>
      <c r="X2502" s="21">
        <v>-16.4315650185764</v>
      </c>
      <c r="Y2502" s="21">
        <v>-49.3857086885412</v>
      </c>
      <c r="Z2502">
        <v>0</v>
      </c>
    </row>
    <row r="2503" spans="1:26" x14ac:dyDescent="0.25">
      <c r="A2503" t="str">
        <f t="shared" si="39"/>
        <v>Mato LeitãoRS</v>
      </c>
      <c r="B2503" s="8">
        <v>2017</v>
      </c>
      <c r="C2503" s="9" t="s">
        <v>456</v>
      </c>
      <c r="D2503" s="9" t="s">
        <v>2517</v>
      </c>
      <c r="E2503" s="9" t="s">
        <v>3600</v>
      </c>
      <c r="F2503" s="9" t="s">
        <v>3601</v>
      </c>
      <c r="G2503" s="10" t="s">
        <v>7637</v>
      </c>
      <c r="H2503" s="11">
        <v>30519.42</v>
      </c>
      <c r="I2503" s="11">
        <v>130501.049</v>
      </c>
      <c r="J2503" s="12">
        <v>4276.0002975154839</v>
      </c>
      <c r="K2503" s="13" t="s">
        <v>7640</v>
      </c>
      <c r="L2503" s="13">
        <v>0</v>
      </c>
      <c r="M2503" s="14">
        <v>0</v>
      </c>
      <c r="N2503" s="15">
        <v>0</v>
      </c>
      <c r="O2503" s="16" t="s">
        <v>7637</v>
      </c>
      <c r="P2503" s="16" t="s">
        <v>7637</v>
      </c>
      <c r="Q2503" s="16" t="s">
        <v>7637</v>
      </c>
      <c r="R2503" s="16" t="s">
        <v>7637</v>
      </c>
      <c r="S2503" s="16" t="s">
        <v>7637</v>
      </c>
      <c r="T2503" s="16">
        <v>0</v>
      </c>
      <c r="U2503">
        <v>0</v>
      </c>
      <c r="V2503" s="17">
        <v>1.3349964510157772</v>
      </c>
      <c r="W2503" t="s">
        <v>10520</v>
      </c>
      <c r="X2503" s="21">
        <v>-29.528950344708701</v>
      </c>
      <c r="Y2503" s="21">
        <v>-52.1282178230272</v>
      </c>
      <c r="Z2503">
        <v>0</v>
      </c>
    </row>
    <row r="2504" spans="1:26" x14ac:dyDescent="0.25">
      <c r="A2504" t="str">
        <f t="shared" si="39"/>
        <v>Boqueirão do LeãoRS</v>
      </c>
      <c r="B2504" s="8">
        <v>2017</v>
      </c>
      <c r="C2504" s="9" t="s">
        <v>456</v>
      </c>
      <c r="D2504" s="9" t="s">
        <v>2517</v>
      </c>
      <c r="E2504" s="9" t="s">
        <v>3602</v>
      </c>
      <c r="F2504" s="9" t="s">
        <v>3603</v>
      </c>
      <c r="G2504" s="10" t="s">
        <v>7637</v>
      </c>
      <c r="H2504" s="11">
        <v>16856.95</v>
      </c>
      <c r="I2504" s="11">
        <v>133405.89499999999</v>
      </c>
      <c r="J2504" s="12">
        <v>7913.9995669441969</v>
      </c>
      <c r="K2504" s="13" t="s">
        <v>7641</v>
      </c>
      <c r="L2504" s="13">
        <v>0</v>
      </c>
      <c r="M2504" s="14">
        <v>0</v>
      </c>
      <c r="N2504" s="15">
        <v>0</v>
      </c>
      <c r="O2504" s="16" t="s">
        <v>7637</v>
      </c>
      <c r="P2504" s="16" t="s">
        <v>7637</v>
      </c>
      <c r="Q2504" s="16" t="s">
        <v>7637</v>
      </c>
      <c r="R2504" s="16" t="s">
        <v>7637</v>
      </c>
      <c r="S2504" s="16" t="s">
        <v>7637</v>
      </c>
      <c r="T2504" s="16">
        <v>0</v>
      </c>
      <c r="U2504">
        <v>0</v>
      </c>
      <c r="V2504" s="17">
        <v>0.74614648733139899</v>
      </c>
      <c r="W2504" t="s">
        <v>8321</v>
      </c>
      <c r="X2504" s="21">
        <v>-29.3050949630553</v>
      </c>
      <c r="Y2504" s="21">
        <v>-52.428890747147797</v>
      </c>
      <c r="Z2504">
        <v>0</v>
      </c>
    </row>
    <row r="2505" spans="1:26" x14ac:dyDescent="0.25">
      <c r="A2505" t="str">
        <f t="shared" si="39"/>
        <v>Frei GasparMG</v>
      </c>
      <c r="B2505" s="8">
        <v>2017</v>
      </c>
      <c r="C2505" s="9" t="s">
        <v>18</v>
      </c>
      <c r="D2505" s="9" t="s">
        <v>163</v>
      </c>
      <c r="E2505" s="9" t="s">
        <v>3604</v>
      </c>
      <c r="F2505" s="9" t="s">
        <v>3604</v>
      </c>
      <c r="G2505" s="10" t="s">
        <v>7637</v>
      </c>
      <c r="H2505" s="11">
        <v>8766.4699999999993</v>
      </c>
      <c r="I2505" s="11">
        <v>52809.222999999998</v>
      </c>
      <c r="J2505" s="12">
        <v>6024.0008806281203</v>
      </c>
      <c r="K2505" s="13" t="s">
        <v>7642</v>
      </c>
      <c r="L2505" s="13">
        <v>0</v>
      </c>
      <c r="M2505" s="14">
        <v>0</v>
      </c>
      <c r="N2505" s="15">
        <v>0</v>
      </c>
      <c r="O2505" s="16" t="s">
        <v>7637</v>
      </c>
      <c r="P2505" s="16" t="s">
        <v>7637</v>
      </c>
      <c r="Q2505" s="16" t="s">
        <v>7637</v>
      </c>
      <c r="R2505" s="16" t="s">
        <v>7637</v>
      </c>
      <c r="S2505" s="16" t="s">
        <v>7637</v>
      </c>
      <c r="T2505" s="16">
        <v>0</v>
      </c>
      <c r="U2505">
        <v>0</v>
      </c>
      <c r="V2505" s="17">
        <v>0.39072910091418556</v>
      </c>
      <c r="W2505" t="s">
        <v>9411</v>
      </c>
      <c r="X2505" s="21">
        <v>-18.0713686218152</v>
      </c>
      <c r="Y2505" s="21">
        <v>-41.432871220987103</v>
      </c>
      <c r="Z2505">
        <v>0</v>
      </c>
    </row>
    <row r="2506" spans="1:26" x14ac:dyDescent="0.25">
      <c r="A2506" t="str">
        <f t="shared" si="39"/>
        <v>PanambiRS</v>
      </c>
      <c r="B2506" s="8">
        <v>2017</v>
      </c>
      <c r="C2506" s="9" t="s">
        <v>456</v>
      </c>
      <c r="D2506" s="9" t="s">
        <v>2517</v>
      </c>
      <c r="E2506" s="9" t="s">
        <v>3605</v>
      </c>
      <c r="F2506" s="9" t="s">
        <v>3605</v>
      </c>
      <c r="G2506" s="10" t="s">
        <v>7637</v>
      </c>
      <c r="H2506" s="11">
        <v>47201.27</v>
      </c>
      <c r="I2506" s="11">
        <v>1972116.361</v>
      </c>
      <c r="J2506" s="12">
        <v>41781.002100155361</v>
      </c>
      <c r="K2506" s="13" t="s">
        <v>7640</v>
      </c>
      <c r="L2506" s="13">
        <v>0</v>
      </c>
      <c r="M2506" s="14">
        <v>0</v>
      </c>
      <c r="N2506" s="15">
        <v>0</v>
      </c>
      <c r="O2506" s="16" t="s">
        <v>7637</v>
      </c>
      <c r="P2506" s="16" t="s">
        <v>7637</v>
      </c>
      <c r="Q2506" s="16" t="s">
        <v>7637</v>
      </c>
      <c r="R2506" s="16" t="s">
        <v>7637</v>
      </c>
      <c r="S2506" s="16" t="s">
        <v>7637</v>
      </c>
      <c r="T2506" s="16">
        <v>0</v>
      </c>
      <c r="U2506">
        <v>0</v>
      </c>
      <c r="V2506" s="17">
        <v>2.132177726331812</v>
      </c>
      <c r="W2506" t="s">
        <v>11029</v>
      </c>
      <c r="X2506" s="21">
        <v>-28.283797705664501</v>
      </c>
      <c r="Y2506" s="21">
        <v>-53.5027220085409</v>
      </c>
      <c r="Z2506">
        <v>0</v>
      </c>
    </row>
    <row r="2507" spans="1:26" x14ac:dyDescent="0.25">
      <c r="A2507" t="str">
        <f t="shared" si="39"/>
        <v>NazárioGO</v>
      </c>
      <c r="B2507" s="8">
        <v>2017</v>
      </c>
      <c r="C2507" s="9" t="s">
        <v>2202</v>
      </c>
      <c r="D2507" s="9" t="s">
        <v>2237</v>
      </c>
      <c r="E2507" s="9" t="s">
        <v>3606</v>
      </c>
      <c r="F2507" s="9" t="s">
        <v>3607</v>
      </c>
      <c r="G2507" s="10" t="s">
        <v>7637</v>
      </c>
      <c r="H2507" s="11">
        <v>19712.2</v>
      </c>
      <c r="I2507" s="11">
        <v>174452.946</v>
      </c>
      <c r="J2507" s="12">
        <v>8849.9987824798845</v>
      </c>
      <c r="K2507" s="13" t="s">
        <v>7636</v>
      </c>
      <c r="L2507" s="13">
        <v>0</v>
      </c>
      <c r="M2507" s="14">
        <v>0</v>
      </c>
      <c r="N2507" s="15">
        <v>0</v>
      </c>
      <c r="O2507" s="16" t="s">
        <v>7637</v>
      </c>
      <c r="P2507" s="16" t="s">
        <v>7637</v>
      </c>
      <c r="Q2507" s="16" t="s">
        <v>7637</v>
      </c>
      <c r="R2507" s="16" t="s">
        <v>7637</v>
      </c>
      <c r="S2507" s="16" t="s">
        <v>7637</v>
      </c>
      <c r="T2507" s="16">
        <v>0</v>
      </c>
      <c r="U2507">
        <v>0</v>
      </c>
      <c r="V2507" s="17">
        <v>0.87208659835983171</v>
      </c>
      <c r="W2507" t="s">
        <v>10749</v>
      </c>
      <c r="X2507" s="21">
        <v>-16.581217833006001</v>
      </c>
      <c r="Y2507" s="21">
        <v>-49.882073404571898</v>
      </c>
      <c r="Z2507">
        <v>0</v>
      </c>
    </row>
    <row r="2508" spans="1:26" x14ac:dyDescent="0.25">
      <c r="A2508" t="str">
        <f t="shared" si="39"/>
        <v>CaturaíGO</v>
      </c>
      <c r="B2508" s="8">
        <v>2017</v>
      </c>
      <c r="C2508" s="9" t="s">
        <v>2202</v>
      </c>
      <c r="D2508" s="9" t="s">
        <v>2237</v>
      </c>
      <c r="E2508" s="9" t="s">
        <v>3608</v>
      </c>
      <c r="F2508" s="9" t="s">
        <v>3609</v>
      </c>
      <c r="G2508" s="10" t="s">
        <v>7637</v>
      </c>
      <c r="H2508" s="11">
        <v>12672.5</v>
      </c>
      <c r="I2508" s="11">
        <v>63882.078000000001</v>
      </c>
      <c r="J2508" s="12">
        <v>5041.0004340106525</v>
      </c>
      <c r="K2508" s="13" t="s">
        <v>7642</v>
      </c>
      <c r="L2508" s="13">
        <v>0</v>
      </c>
      <c r="M2508" s="14">
        <v>0</v>
      </c>
      <c r="N2508" s="15">
        <v>0</v>
      </c>
      <c r="O2508" s="16" t="s">
        <v>7637</v>
      </c>
      <c r="P2508" s="16" t="s">
        <v>7637</v>
      </c>
      <c r="Q2508" s="16" t="s">
        <v>7637</v>
      </c>
      <c r="R2508" s="16" t="s">
        <v>7637</v>
      </c>
      <c r="S2508" s="16" t="s">
        <v>7637</v>
      </c>
      <c r="T2508" s="16">
        <v>0</v>
      </c>
      <c r="U2508">
        <v>0</v>
      </c>
      <c r="V2508" s="17">
        <v>0.55926528459294689</v>
      </c>
      <c r="W2508" t="s">
        <v>8773</v>
      </c>
      <c r="X2508" s="21">
        <v>-16.447101904843901</v>
      </c>
      <c r="Y2508" s="21">
        <v>-49.495861039964197</v>
      </c>
      <c r="Z2508">
        <v>0</v>
      </c>
    </row>
    <row r="2509" spans="1:26" x14ac:dyDescent="0.25">
      <c r="A2509" t="str">
        <f t="shared" si="39"/>
        <v>Quinze de NovembroRS</v>
      </c>
      <c r="B2509" s="8">
        <v>2017</v>
      </c>
      <c r="C2509" s="9" t="s">
        <v>456</v>
      </c>
      <c r="D2509" s="9" t="s">
        <v>2517</v>
      </c>
      <c r="E2509" s="9" t="s">
        <v>3610</v>
      </c>
      <c r="F2509" s="9" t="s">
        <v>3610</v>
      </c>
      <c r="G2509" s="10" t="s">
        <v>7637</v>
      </c>
      <c r="H2509" s="11">
        <v>35969.089999999997</v>
      </c>
      <c r="I2509" s="11">
        <v>137617.72899999999</v>
      </c>
      <c r="J2509" s="12">
        <v>3825.9997403326024</v>
      </c>
      <c r="K2509" s="13" t="s">
        <v>7641</v>
      </c>
      <c r="L2509" s="13">
        <v>0</v>
      </c>
      <c r="M2509" s="14">
        <v>0</v>
      </c>
      <c r="N2509" s="15">
        <v>0</v>
      </c>
      <c r="O2509" s="16" t="s">
        <v>7637</v>
      </c>
      <c r="P2509" s="16" t="s">
        <v>7637</v>
      </c>
      <c r="Q2509" s="16" t="s">
        <v>7637</v>
      </c>
      <c r="R2509" s="16" t="s">
        <v>7637</v>
      </c>
      <c r="S2509" s="16" t="s">
        <v>7637</v>
      </c>
      <c r="T2509" s="16">
        <v>0</v>
      </c>
      <c r="U2509">
        <v>0</v>
      </c>
      <c r="V2509" s="17">
        <v>1.571435655932145</v>
      </c>
      <c r="W2509" t="s">
        <v>11522</v>
      </c>
      <c r="X2509" s="21">
        <v>-28.741982212537899</v>
      </c>
      <c r="Y2509" s="21">
        <v>-53.094939910724101</v>
      </c>
      <c r="Z2509">
        <v>0</v>
      </c>
    </row>
    <row r="2510" spans="1:26" x14ac:dyDescent="0.25">
      <c r="A2510" t="str">
        <f t="shared" si="39"/>
        <v>UrucuiaMG</v>
      </c>
      <c r="B2510" s="8">
        <v>2017</v>
      </c>
      <c r="C2510" s="9" t="s">
        <v>18</v>
      </c>
      <c r="D2510" s="9" t="s">
        <v>163</v>
      </c>
      <c r="E2510" s="9" t="s">
        <v>3611</v>
      </c>
      <c r="F2510" s="9" t="s">
        <v>3611</v>
      </c>
      <c r="G2510" s="10" t="s">
        <v>7637</v>
      </c>
      <c r="H2510" s="11">
        <v>8046.41</v>
      </c>
      <c r="I2510" s="11">
        <v>129507.042</v>
      </c>
      <c r="J2510" s="12">
        <v>16095.009078582872</v>
      </c>
      <c r="K2510" s="13" t="s">
        <v>7642</v>
      </c>
      <c r="L2510" s="13">
        <v>0</v>
      </c>
      <c r="M2510" s="14">
        <v>0</v>
      </c>
      <c r="N2510" s="15">
        <v>0</v>
      </c>
      <c r="O2510" s="16" t="s">
        <v>7637</v>
      </c>
      <c r="P2510" s="16" t="s">
        <v>7637</v>
      </c>
      <c r="Q2510" s="16" t="s">
        <v>7637</v>
      </c>
      <c r="R2510" s="16" t="s">
        <v>7637</v>
      </c>
      <c r="S2510" s="16" t="s">
        <v>7637</v>
      </c>
      <c r="T2510" s="16">
        <v>0</v>
      </c>
      <c r="U2510">
        <v>0</v>
      </c>
      <c r="V2510" s="17">
        <v>0.37503944976427073</v>
      </c>
      <c r="W2510" t="s">
        <v>12750</v>
      </c>
      <c r="X2510" s="21">
        <v>-16.1244805693206</v>
      </c>
      <c r="Y2510" s="21">
        <v>-45.740979759581897</v>
      </c>
      <c r="Z2510">
        <v>0</v>
      </c>
    </row>
    <row r="2511" spans="1:26" x14ac:dyDescent="0.25">
      <c r="A2511" t="str">
        <f t="shared" si="39"/>
        <v>CrissiumalRS</v>
      </c>
      <c r="B2511" s="8">
        <v>2017</v>
      </c>
      <c r="C2511" s="9" t="s">
        <v>456</v>
      </c>
      <c r="D2511" s="9" t="s">
        <v>2517</v>
      </c>
      <c r="E2511" s="9" t="s">
        <v>3612</v>
      </c>
      <c r="F2511" s="9" t="s">
        <v>3612</v>
      </c>
      <c r="G2511" s="10" t="s">
        <v>7637</v>
      </c>
      <c r="H2511" s="11">
        <v>23268.7</v>
      </c>
      <c r="I2511" s="11">
        <v>330299.179</v>
      </c>
      <c r="J2511" s="12">
        <v>14194.999247916729</v>
      </c>
      <c r="K2511" s="13" t="s">
        <v>7636</v>
      </c>
      <c r="L2511" s="13">
        <v>0</v>
      </c>
      <c r="M2511" s="14">
        <v>0</v>
      </c>
      <c r="N2511" s="15">
        <v>0</v>
      </c>
      <c r="O2511" s="16" t="s">
        <v>7637</v>
      </c>
      <c r="P2511" s="16" t="s">
        <v>7637</v>
      </c>
      <c r="Q2511" s="16" t="s">
        <v>7637</v>
      </c>
      <c r="R2511" s="16" t="s">
        <v>7637</v>
      </c>
      <c r="S2511" s="16" t="s">
        <v>7637</v>
      </c>
      <c r="T2511" s="16">
        <v>0</v>
      </c>
      <c r="U2511">
        <v>0</v>
      </c>
      <c r="V2511" s="17">
        <v>1.0360694420359968</v>
      </c>
      <c r="W2511" t="s">
        <v>9021</v>
      </c>
      <c r="X2511" s="21">
        <v>-27.500356451554602</v>
      </c>
      <c r="Y2511" s="21">
        <v>-54.099833336958298</v>
      </c>
      <c r="Z2511">
        <v>0</v>
      </c>
    </row>
    <row r="2512" spans="1:26" x14ac:dyDescent="0.25">
      <c r="A2512" t="str">
        <f t="shared" si="39"/>
        <v>Nova RamadaRS</v>
      </c>
      <c r="B2512" s="8">
        <v>2017</v>
      </c>
      <c r="C2512" s="9" t="s">
        <v>456</v>
      </c>
      <c r="D2512" s="9" t="s">
        <v>2517</v>
      </c>
      <c r="E2512" s="9" t="s">
        <v>3613</v>
      </c>
      <c r="F2512" s="9" t="s">
        <v>3613</v>
      </c>
      <c r="G2512" s="10" t="s">
        <v>7637</v>
      </c>
      <c r="H2512" s="11">
        <v>46010.96</v>
      </c>
      <c r="I2512" s="11">
        <v>111208.493</v>
      </c>
      <c r="J2512" s="12">
        <v>2417.0000582469916</v>
      </c>
      <c r="K2512" s="13" t="s">
        <v>7641</v>
      </c>
      <c r="L2512" s="13">
        <v>0</v>
      </c>
      <c r="M2512" s="14">
        <v>0</v>
      </c>
      <c r="N2512" s="15">
        <v>0</v>
      </c>
      <c r="O2512" s="16" t="s">
        <v>7637</v>
      </c>
      <c r="P2512" s="16" t="s">
        <v>7637</v>
      </c>
      <c r="Q2512" s="16" t="s">
        <v>7637</v>
      </c>
      <c r="R2512" s="16" t="s">
        <v>7637</v>
      </c>
      <c r="S2512" s="16" t="s">
        <v>7637</v>
      </c>
      <c r="T2512" s="16">
        <v>0</v>
      </c>
      <c r="U2512">
        <v>0</v>
      </c>
      <c r="V2512" s="17">
        <v>2.0059107642678615</v>
      </c>
      <c r="W2512" t="s">
        <v>10854</v>
      </c>
      <c r="X2512" s="21">
        <v>-28.067199699049802</v>
      </c>
      <c r="Y2512" s="21">
        <v>-53.699629291496798</v>
      </c>
      <c r="Z2512">
        <v>0</v>
      </c>
    </row>
    <row r="2513" spans="1:26" x14ac:dyDescent="0.25">
      <c r="A2513" t="str">
        <f t="shared" si="39"/>
        <v>Minas NovasMG</v>
      </c>
      <c r="B2513" s="8">
        <v>2017</v>
      </c>
      <c r="C2513" s="9" t="s">
        <v>18</v>
      </c>
      <c r="D2513" s="9" t="s">
        <v>163</v>
      </c>
      <c r="E2513" s="9" t="s">
        <v>3614</v>
      </c>
      <c r="F2513" s="9" t="s">
        <v>3614</v>
      </c>
      <c r="G2513" s="10" t="s">
        <v>7637</v>
      </c>
      <c r="H2513" s="11">
        <v>7845.08</v>
      </c>
      <c r="I2513" s="11">
        <v>251113.111</v>
      </c>
      <c r="J2513" s="12">
        <v>32008.993024927728</v>
      </c>
      <c r="K2513" s="13" t="s">
        <v>7642</v>
      </c>
      <c r="L2513" s="13">
        <v>0</v>
      </c>
      <c r="M2513" s="14">
        <v>0</v>
      </c>
      <c r="N2513" s="15">
        <v>0</v>
      </c>
      <c r="O2513" s="16" t="s">
        <v>7637</v>
      </c>
      <c r="P2513" s="16" t="s">
        <v>7637</v>
      </c>
      <c r="Q2513" s="16" t="s">
        <v>7637</v>
      </c>
      <c r="R2513" s="16" t="s">
        <v>7637</v>
      </c>
      <c r="S2513" s="16" t="s">
        <v>7637</v>
      </c>
      <c r="T2513" s="16">
        <v>0</v>
      </c>
      <c r="U2513">
        <v>0</v>
      </c>
      <c r="V2513" s="17">
        <v>0.39098565318142114</v>
      </c>
      <c r="W2513" t="s">
        <v>10574</v>
      </c>
      <c r="X2513" s="21">
        <v>-17.216067873407201</v>
      </c>
      <c r="Y2513" s="21">
        <v>-42.588790736861498</v>
      </c>
      <c r="Z2513">
        <v>0</v>
      </c>
    </row>
    <row r="2514" spans="1:26" x14ac:dyDescent="0.25">
      <c r="A2514" t="str">
        <f t="shared" si="39"/>
        <v>Uruana de MinasMG</v>
      </c>
      <c r="B2514" s="8">
        <v>2017</v>
      </c>
      <c r="C2514" s="9" t="s">
        <v>18</v>
      </c>
      <c r="D2514" s="9" t="s">
        <v>163</v>
      </c>
      <c r="E2514" s="9" t="s">
        <v>3615</v>
      </c>
      <c r="F2514" s="9" t="s">
        <v>3615</v>
      </c>
      <c r="G2514" s="10" t="s">
        <v>7637</v>
      </c>
      <c r="H2514" s="11">
        <v>15113.93</v>
      </c>
      <c r="I2514" s="11">
        <v>50450.311999999998</v>
      </c>
      <c r="J2514" s="12">
        <v>3338.0009038019889</v>
      </c>
      <c r="K2514" s="13" t="s">
        <v>7642</v>
      </c>
      <c r="L2514" s="13">
        <v>0</v>
      </c>
      <c r="M2514" s="14">
        <v>0</v>
      </c>
      <c r="N2514" s="15">
        <v>0</v>
      </c>
      <c r="O2514" s="16" t="s">
        <v>7637</v>
      </c>
      <c r="P2514" s="16" t="s">
        <v>7637</v>
      </c>
      <c r="Q2514" s="16" t="s">
        <v>7637</v>
      </c>
      <c r="R2514" s="16" t="s">
        <v>7637</v>
      </c>
      <c r="S2514" s="16" t="s">
        <v>7637</v>
      </c>
      <c r="T2514" s="16">
        <v>0</v>
      </c>
      <c r="U2514">
        <v>0</v>
      </c>
      <c r="V2514" s="17">
        <v>0.66281427223249312</v>
      </c>
      <c r="W2514" t="s">
        <v>12742</v>
      </c>
      <c r="X2514" s="21">
        <v>-16.060298789753698</v>
      </c>
      <c r="Y2514" s="21">
        <v>-46.256497132359499</v>
      </c>
      <c r="Z2514">
        <v>0</v>
      </c>
    </row>
    <row r="2515" spans="1:26" x14ac:dyDescent="0.25">
      <c r="A2515" t="str">
        <f t="shared" si="39"/>
        <v>Nova VenezaSC</v>
      </c>
      <c r="B2515" s="8">
        <v>2017</v>
      </c>
      <c r="C2515" s="9" t="s">
        <v>456</v>
      </c>
      <c r="D2515" s="9" t="s">
        <v>790</v>
      </c>
      <c r="E2515" s="9" t="s">
        <v>3616</v>
      </c>
      <c r="F2515" s="9" t="s">
        <v>3616</v>
      </c>
      <c r="G2515" s="10" t="s">
        <v>7637</v>
      </c>
      <c r="H2515" s="11">
        <v>47637.55</v>
      </c>
      <c r="I2515" s="11">
        <v>706798.36199999996</v>
      </c>
      <c r="J2515" s="12">
        <v>14837.000685383693</v>
      </c>
      <c r="K2515" s="13" t="s">
        <v>7640</v>
      </c>
      <c r="L2515" s="13">
        <v>0</v>
      </c>
      <c r="M2515" s="14">
        <v>0</v>
      </c>
      <c r="N2515" s="15">
        <v>0</v>
      </c>
      <c r="O2515" s="16" t="s">
        <v>7637</v>
      </c>
      <c r="P2515" s="16" t="s">
        <v>7637</v>
      </c>
      <c r="Q2515" s="16" t="s">
        <v>7637</v>
      </c>
      <c r="R2515" s="16" t="s">
        <v>7637</v>
      </c>
      <c r="S2515" s="16" t="s">
        <v>7637</v>
      </c>
      <c r="T2515" s="16">
        <v>0</v>
      </c>
      <c r="U2515">
        <v>0</v>
      </c>
      <c r="V2515" s="17">
        <v>2.1002391348787302</v>
      </c>
      <c r="W2515" t="s">
        <v>10873</v>
      </c>
      <c r="X2515" s="21">
        <v>-16.371783139869201</v>
      </c>
      <c r="Y2515" s="21">
        <v>-49.319583270763999</v>
      </c>
      <c r="Z2515">
        <v>0</v>
      </c>
    </row>
    <row r="2516" spans="1:26" x14ac:dyDescent="0.25">
      <c r="A2516" t="str">
        <f t="shared" si="39"/>
        <v>Cabeceira GrandeMG</v>
      </c>
      <c r="B2516" s="8">
        <v>2017</v>
      </c>
      <c r="C2516" s="9" t="s">
        <v>18</v>
      </c>
      <c r="D2516" s="9" t="s">
        <v>163</v>
      </c>
      <c r="E2516" s="9" t="s">
        <v>3617</v>
      </c>
      <c r="F2516" s="9" t="s">
        <v>3617</v>
      </c>
      <c r="G2516" s="10" t="s">
        <v>7637</v>
      </c>
      <c r="H2516" s="11">
        <v>26260.47</v>
      </c>
      <c r="I2516" s="11">
        <v>182247.64199999999</v>
      </c>
      <c r="J2516" s="12">
        <v>6939.9992460150179</v>
      </c>
      <c r="K2516" s="13" t="s">
        <v>7641</v>
      </c>
      <c r="L2516" s="13">
        <v>0</v>
      </c>
      <c r="M2516" s="14">
        <v>0</v>
      </c>
      <c r="N2516" s="15">
        <v>0</v>
      </c>
      <c r="O2516" s="16" t="s">
        <v>7637</v>
      </c>
      <c r="P2516" s="16" t="s">
        <v>7637</v>
      </c>
      <c r="Q2516" s="16" t="s">
        <v>7637</v>
      </c>
      <c r="R2516" s="16" t="s">
        <v>7637</v>
      </c>
      <c r="S2516" s="16" t="s">
        <v>7637</v>
      </c>
      <c r="T2516" s="16">
        <v>0</v>
      </c>
      <c r="U2516">
        <v>0</v>
      </c>
      <c r="V2516" s="17">
        <v>1.1541473490356782</v>
      </c>
      <c r="W2516" t="s">
        <v>8418</v>
      </c>
      <c r="X2516" s="21">
        <v>-16.0270486651706</v>
      </c>
      <c r="Y2516" s="21">
        <v>-47.0878537881851</v>
      </c>
      <c r="Z2516">
        <v>0</v>
      </c>
    </row>
    <row r="2517" spans="1:26" x14ac:dyDescent="0.25">
      <c r="A2517" t="str">
        <f t="shared" si="39"/>
        <v>Cidade OcidentalGO</v>
      </c>
      <c r="B2517" s="8">
        <v>2017</v>
      </c>
      <c r="C2517" s="9" t="s">
        <v>2202</v>
      </c>
      <c r="D2517" s="9" t="s">
        <v>2237</v>
      </c>
      <c r="E2517" s="9" t="s">
        <v>3618</v>
      </c>
      <c r="F2517" s="9" t="s">
        <v>3618</v>
      </c>
      <c r="G2517" s="10">
        <v>1839.36</v>
      </c>
      <c r="H2517" s="11">
        <v>11117.88</v>
      </c>
      <c r="I2517" s="11">
        <v>742418.35600000003</v>
      </c>
      <c r="J2517" s="12">
        <v>66776.971508956747</v>
      </c>
      <c r="K2517" s="13" t="s">
        <v>7636</v>
      </c>
      <c r="L2517" s="13">
        <v>0</v>
      </c>
      <c r="M2517" s="14">
        <v>0</v>
      </c>
      <c r="N2517" s="15">
        <v>0</v>
      </c>
      <c r="O2517" s="16" t="s">
        <v>7637</v>
      </c>
      <c r="P2517" s="16" t="s">
        <v>7637</v>
      </c>
      <c r="Q2517" s="16" t="s">
        <v>7637</v>
      </c>
      <c r="R2517" s="16" t="s">
        <v>7637</v>
      </c>
      <c r="S2517" s="16" t="s">
        <v>7637</v>
      </c>
      <c r="T2517" s="16">
        <v>0</v>
      </c>
      <c r="U2517">
        <v>0</v>
      </c>
      <c r="V2517" s="17">
        <v>8.6178580635458939</v>
      </c>
      <c r="W2517" t="s">
        <v>8847</v>
      </c>
      <c r="X2517" s="21">
        <v>-16.079154643188499</v>
      </c>
      <c r="Y2517" s="21">
        <v>-47.9339216423311</v>
      </c>
      <c r="Z2517">
        <v>0</v>
      </c>
    </row>
    <row r="2518" spans="1:26" x14ac:dyDescent="0.25">
      <c r="A2518" t="str">
        <f t="shared" si="39"/>
        <v>São Valério do SulRS</v>
      </c>
      <c r="B2518" s="8">
        <v>2017</v>
      </c>
      <c r="C2518" s="9" t="s">
        <v>456</v>
      </c>
      <c r="D2518" s="9" t="s">
        <v>2517</v>
      </c>
      <c r="E2518" s="9" t="s">
        <v>3619</v>
      </c>
      <c r="F2518" s="9" t="s">
        <v>3620</v>
      </c>
      <c r="G2518" s="10" t="s">
        <v>7637</v>
      </c>
      <c r="H2518" s="11">
        <v>19649.43</v>
      </c>
      <c r="I2518" s="11">
        <v>54232.42</v>
      </c>
      <c r="J2518" s="12">
        <v>2759.9996539339818</v>
      </c>
      <c r="K2518" s="13" t="s">
        <v>7641</v>
      </c>
      <c r="L2518" s="13">
        <v>0</v>
      </c>
      <c r="M2518" s="14">
        <v>0</v>
      </c>
      <c r="N2518" s="15">
        <v>0</v>
      </c>
      <c r="O2518" s="16" t="s">
        <v>7637</v>
      </c>
      <c r="P2518" s="16" t="s">
        <v>7637</v>
      </c>
      <c r="Q2518" s="16" t="s">
        <v>7637</v>
      </c>
      <c r="R2518" s="16" t="s">
        <v>7637</v>
      </c>
      <c r="S2518" s="16" t="s">
        <v>7637</v>
      </c>
      <c r="T2518" s="16">
        <v>0</v>
      </c>
      <c r="U2518">
        <v>0</v>
      </c>
      <c r="V2518" s="17">
        <v>0.85927042393319641</v>
      </c>
      <c r="W2518" t="s">
        <v>12292</v>
      </c>
      <c r="X2518" s="21">
        <v>-27.791106462131999</v>
      </c>
      <c r="Y2518" s="21">
        <v>-53.937232570705902</v>
      </c>
      <c r="Z2518">
        <v>0</v>
      </c>
    </row>
    <row r="2519" spans="1:26" x14ac:dyDescent="0.25">
      <c r="A2519" t="str">
        <f t="shared" si="39"/>
        <v>UbaíMG</v>
      </c>
      <c r="B2519" s="8">
        <v>2017</v>
      </c>
      <c r="C2519" s="9" t="s">
        <v>18</v>
      </c>
      <c r="D2519" s="9" t="s">
        <v>163</v>
      </c>
      <c r="E2519" s="9" t="s">
        <v>3621</v>
      </c>
      <c r="F2519" s="9" t="s">
        <v>3622</v>
      </c>
      <c r="G2519" s="10" t="s">
        <v>7637</v>
      </c>
      <c r="H2519" s="11">
        <v>7446.04</v>
      </c>
      <c r="I2519" s="11">
        <v>93306.293000000005</v>
      </c>
      <c r="J2519" s="12">
        <v>12530.995401582586</v>
      </c>
      <c r="K2519" s="13" t="s">
        <v>7642</v>
      </c>
      <c r="L2519" s="13">
        <v>0</v>
      </c>
      <c r="M2519" s="14">
        <v>0</v>
      </c>
      <c r="N2519" s="15">
        <v>0</v>
      </c>
      <c r="O2519" s="16" t="s">
        <v>7637</v>
      </c>
      <c r="P2519" s="16" t="s">
        <v>7637</v>
      </c>
      <c r="Q2519" s="16" t="s">
        <v>7637</v>
      </c>
      <c r="R2519" s="16" t="s">
        <v>7637</v>
      </c>
      <c r="S2519" s="16" t="s">
        <v>7637</v>
      </c>
      <c r="T2519" s="16">
        <v>0</v>
      </c>
      <c r="U2519">
        <v>0</v>
      </c>
      <c r="V2519" s="17">
        <v>0.34331542213549682</v>
      </c>
      <c r="W2519" t="s">
        <v>12695</v>
      </c>
      <c r="X2519" s="21">
        <v>-16.288962074169</v>
      </c>
      <c r="Y2519" s="21">
        <v>-44.778620005260699</v>
      </c>
      <c r="Z2519">
        <v>0</v>
      </c>
    </row>
    <row r="2520" spans="1:26" x14ac:dyDescent="0.25">
      <c r="A2520" t="str">
        <f t="shared" si="39"/>
        <v>Campo Limpo de GoiásGO</v>
      </c>
      <c r="B2520" s="8">
        <v>2017</v>
      </c>
      <c r="C2520" s="9" t="s">
        <v>2202</v>
      </c>
      <c r="D2520" s="9" t="s">
        <v>2237</v>
      </c>
      <c r="E2520" s="9" t="s">
        <v>3623</v>
      </c>
      <c r="F2520" s="9" t="s">
        <v>3624</v>
      </c>
      <c r="G2520" s="10" t="s">
        <v>7637</v>
      </c>
      <c r="H2520" s="11">
        <v>12672.52</v>
      </c>
      <c r="I2520" s="11">
        <v>93079.673999999999</v>
      </c>
      <c r="J2520" s="12">
        <v>7345.0011520991875</v>
      </c>
      <c r="K2520" s="13" t="s">
        <v>7642</v>
      </c>
      <c r="L2520" s="13">
        <v>0</v>
      </c>
      <c r="M2520" s="14">
        <v>0</v>
      </c>
      <c r="N2520" s="15">
        <v>0</v>
      </c>
      <c r="O2520" s="16" t="s">
        <v>7637</v>
      </c>
      <c r="P2520" s="16" t="s">
        <v>7637</v>
      </c>
      <c r="Q2520" s="16" t="s">
        <v>7637</v>
      </c>
      <c r="R2520" s="16" t="s">
        <v>7637</v>
      </c>
      <c r="S2520" s="16" t="s">
        <v>7637</v>
      </c>
      <c r="T2520" s="16">
        <v>0</v>
      </c>
      <c r="U2520">
        <v>0</v>
      </c>
      <c r="V2520" s="17">
        <v>0.56294215420308391</v>
      </c>
      <c r="W2520" t="s">
        <v>8564</v>
      </c>
      <c r="X2520" s="21">
        <v>-16.292426450562601</v>
      </c>
      <c r="Y2520" s="21">
        <v>-49.092254178840697</v>
      </c>
      <c r="Z2520">
        <v>0</v>
      </c>
    </row>
    <row r="2521" spans="1:26" x14ac:dyDescent="0.25">
      <c r="A2521" t="str">
        <f t="shared" si="39"/>
        <v>AbadiâniaGO</v>
      </c>
      <c r="B2521" s="8">
        <v>2017</v>
      </c>
      <c r="C2521" s="9" t="s">
        <v>2202</v>
      </c>
      <c r="D2521" s="9" t="s">
        <v>2237</v>
      </c>
      <c r="E2521" s="9" t="s">
        <v>3625</v>
      </c>
      <c r="F2521" s="9" t="s">
        <v>3626</v>
      </c>
      <c r="G2521" s="10" t="s">
        <v>7637</v>
      </c>
      <c r="H2521" s="11">
        <v>16157.24</v>
      </c>
      <c r="I2521" s="11">
        <v>303352.18099999998</v>
      </c>
      <c r="J2521" s="12">
        <v>18775</v>
      </c>
      <c r="K2521" s="13" t="s">
        <v>7636</v>
      </c>
      <c r="L2521" s="13">
        <v>0</v>
      </c>
      <c r="M2521" s="14">
        <v>0</v>
      </c>
      <c r="N2521" s="15">
        <v>0</v>
      </c>
      <c r="O2521" s="16" t="s">
        <v>7637</v>
      </c>
      <c r="P2521" s="16" t="s">
        <v>7637</v>
      </c>
      <c r="Q2521" s="16" t="s">
        <v>7637</v>
      </c>
      <c r="R2521" s="16" t="s">
        <v>7637</v>
      </c>
      <c r="S2521" s="16" t="s">
        <v>7637</v>
      </c>
      <c r="T2521" s="16">
        <v>0</v>
      </c>
      <c r="U2521">
        <v>0</v>
      </c>
      <c r="V2521" s="17">
        <v>0.73331662016859323</v>
      </c>
      <c r="W2521" t="s">
        <v>7652</v>
      </c>
      <c r="X2521" s="21">
        <v>-16.1974226345936</v>
      </c>
      <c r="Y2521" s="21">
        <v>-48.706066336473803</v>
      </c>
      <c r="Z2521">
        <v>0</v>
      </c>
    </row>
    <row r="2522" spans="1:26" x14ac:dyDescent="0.25">
      <c r="A2522" t="str">
        <f t="shared" si="39"/>
        <v>Campos BorgesRS</v>
      </c>
      <c r="B2522" s="8">
        <v>2017</v>
      </c>
      <c r="C2522" s="9" t="s">
        <v>456</v>
      </c>
      <c r="D2522" s="9" t="s">
        <v>2517</v>
      </c>
      <c r="E2522" s="9" t="s">
        <v>3627</v>
      </c>
      <c r="F2522" s="9" t="s">
        <v>3627</v>
      </c>
      <c r="G2522" s="10" t="s">
        <v>7637</v>
      </c>
      <c r="H2522" s="11">
        <v>24598.31</v>
      </c>
      <c r="I2522" s="11">
        <v>86438.472999999998</v>
      </c>
      <c r="J2522" s="12">
        <v>3514.000474016304</v>
      </c>
      <c r="K2522" s="13" t="s">
        <v>7641</v>
      </c>
      <c r="L2522" s="13">
        <v>0</v>
      </c>
      <c r="M2522" s="14">
        <v>0</v>
      </c>
      <c r="N2522" s="15">
        <v>0</v>
      </c>
      <c r="O2522" s="16" t="s">
        <v>7637</v>
      </c>
      <c r="P2522" s="16" t="s">
        <v>7637</v>
      </c>
      <c r="Q2522" s="16" t="s">
        <v>7637</v>
      </c>
      <c r="R2522" s="16" t="s">
        <v>7637</v>
      </c>
      <c r="S2522" s="16" t="s">
        <v>7637</v>
      </c>
      <c r="T2522" s="16">
        <v>0</v>
      </c>
      <c r="U2522">
        <v>0</v>
      </c>
      <c r="V2522" s="17">
        <v>1.075931824198479</v>
      </c>
      <c r="W2522" t="s">
        <v>8576</v>
      </c>
      <c r="X2522" s="21">
        <v>-28.887620354294999</v>
      </c>
      <c r="Y2522" s="21">
        <v>-53.001272518018702</v>
      </c>
      <c r="Z2522">
        <v>0</v>
      </c>
    </row>
    <row r="2523" spans="1:26" x14ac:dyDescent="0.25">
      <c r="A2523" t="str">
        <f t="shared" si="39"/>
        <v>GuaíbaRS</v>
      </c>
      <c r="B2523" s="8">
        <v>2017</v>
      </c>
      <c r="C2523" s="9" t="s">
        <v>456</v>
      </c>
      <c r="D2523" s="9" t="s">
        <v>2517</v>
      </c>
      <c r="E2523" s="9" t="s">
        <v>3628</v>
      </c>
      <c r="F2523" s="9" t="s">
        <v>3629</v>
      </c>
      <c r="G2523" s="10">
        <v>3005.02</v>
      </c>
      <c r="H2523" s="11">
        <v>56669.84</v>
      </c>
      <c r="I2523" s="11">
        <v>5629241.9910000004</v>
      </c>
      <c r="J2523" s="12">
        <v>99334.001842955637</v>
      </c>
      <c r="K2523" s="13" t="s">
        <v>7640</v>
      </c>
      <c r="L2523" s="13">
        <v>0</v>
      </c>
      <c r="M2523" s="14">
        <v>0</v>
      </c>
      <c r="N2523" s="15">
        <v>0</v>
      </c>
      <c r="O2523" s="16" t="s">
        <v>7637</v>
      </c>
      <c r="P2523" s="16" t="s">
        <v>7637</v>
      </c>
      <c r="Q2523" s="16" t="s">
        <v>7637</v>
      </c>
      <c r="R2523" s="16" t="s">
        <v>7637</v>
      </c>
      <c r="S2523" s="16" t="s">
        <v>7637</v>
      </c>
      <c r="T2523" s="16">
        <v>0</v>
      </c>
      <c r="U2523">
        <v>0</v>
      </c>
      <c r="V2523" s="17">
        <v>15.777569166577184</v>
      </c>
      <c r="W2523" t="s">
        <v>9529</v>
      </c>
      <c r="X2523" s="21">
        <v>-30.109072024807599</v>
      </c>
      <c r="Y2523" s="21">
        <v>-51.3237692163774</v>
      </c>
      <c r="Z2523">
        <v>0</v>
      </c>
    </row>
    <row r="2524" spans="1:26" x14ac:dyDescent="0.25">
      <c r="A2524" t="str">
        <f t="shared" si="39"/>
        <v>Valparaíso de GoiásGO</v>
      </c>
      <c r="B2524" s="8">
        <v>2017</v>
      </c>
      <c r="C2524" s="9" t="s">
        <v>2202</v>
      </c>
      <c r="D2524" s="9" t="s">
        <v>2237</v>
      </c>
      <c r="E2524" s="9" t="s">
        <v>3630</v>
      </c>
      <c r="F2524" s="9" t="s">
        <v>3631</v>
      </c>
      <c r="G2524" s="10">
        <v>1834.97</v>
      </c>
      <c r="H2524" s="11">
        <v>15626.97</v>
      </c>
      <c r="I2524" s="11">
        <v>2492501.202</v>
      </c>
      <c r="J2524" s="12">
        <v>159499.96717213895</v>
      </c>
      <c r="K2524" s="13" t="s">
        <v>7636</v>
      </c>
      <c r="L2524" s="13">
        <v>0</v>
      </c>
      <c r="M2524" s="14">
        <v>0</v>
      </c>
      <c r="N2524" s="15">
        <v>0</v>
      </c>
      <c r="O2524" s="16" t="s">
        <v>7637</v>
      </c>
      <c r="P2524" s="16" t="s">
        <v>7637</v>
      </c>
      <c r="Q2524" s="16" t="s">
        <v>7637</v>
      </c>
      <c r="R2524" s="16" t="s">
        <v>7637</v>
      </c>
      <c r="S2524" s="16" t="s">
        <v>7637</v>
      </c>
      <c r="T2524" s="16">
        <v>0</v>
      </c>
      <c r="U2524">
        <v>0</v>
      </c>
      <c r="V2524" s="17">
        <v>8.9477026290196324</v>
      </c>
      <c r="W2524" t="s">
        <v>12773</v>
      </c>
      <c r="X2524" s="21">
        <v>-16.0655284669925</v>
      </c>
      <c r="Y2524" s="21">
        <v>-47.9760644752727</v>
      </c>
      <c r="Z2524">
        <v>0</v>
      </c>
    </row>
    <row r="2525" spans="1:26" x14ac:dyDescent="0.25">
      <c r="A2525" t="str">
        <f t="shared" si="39"/>
        <v>Gramado XavierRS</v>
      </c>
      <c r="B2525" s="8">
        <v>2017</v>
      </c>
      <c r="C2525" s="9" t="s">
        <v>456</v>
      </c>
      <c r="D2525" s="9" t="s">
        <v>2517</v>
      </c>
      <c r="E2525" s="9" t="s">
        <v>3632</v>
      </c>
      <c r="F2525" s="9" t="s">
        <v>3632</v>
      </c>
      <c r="G2525" s="10" t="s">
        <v>7637</v>
      </c>
      <c r="H2525" s="11">
        <v>19383.29</v>
      </c>
      <c r="I2525" s="11">
        <v>82398.350999999995</v>
      </c>
      <c r="J2525" s="12">
        <v>4250.9992369716392</v>
      </c>
      <c r="K2525" s="13" t="s">
        <v>7641</v>
      </c>
      <c r="L2525" s="13">
        <v>0</v>
      </c>
      <c r="M2525" s="14">
        <v>0</v>
      </c>
      <c r="N2525" s="15">
        <v>0</v>
      </c>
      <c r="O2525" s="16" t="s">
        <v>7637</v>
      </c>
      <c r="P2525" s="16" t="s">
        <v>7637</v>
      </c>
      <c r="Q2525" s="16" t="s">
        <v>7637</v>
      </c>
      <c r="R2525" s="16" t="s">
        <v>7637</v>
      </c>
      <c r="S2525" s="16" t="s">
        <v>7637</v>
      </c>
      <c r="T2525" s="16">
        <v>0</v>
      </c>
      <c r="U2525">
        <v>0</v>
      </c>
      <c r="V2525" s="17">
        <v>0.85015240737583408</v>
      </c>
      <c r="W2525" t="s">
        <v>9512</v>
      </c>
      <c r="X2525" s="21">
        <v>-29.2710453912444</v>
      </c>
      <c r="Y2525" s="21">
        <v>-52.579950557824297</v>
      </c>
      <c r="Z2525">
        <v>0</v>
      </c>
    </row>
    <row r="2526" spans="1:26" x14ac:dyDescent="0.25">
      <c r="A2526" t="str">
        <f t="shared" si="39"/>
        <v>TaquariRS</v>
      </c>
      <c r="B2526" s="8">
        <v>2017</v>
      </c>
      <c r="C2526" s="9" t="s">
        <v>456</v>
      </c>
      <c r="D2526" s="9" t="s">
        <v>2517</v>
      </c>
      <c r="E2526" s="9" t="s">
        <v>3633</v>
      </c>
      <c r="F2526" s="9" t="s">
        <v>3633</v>
      </c>
      <c r="G2526" s="10" t="s">
        <v>7637</v>
      </c>
      <c r="H2526" s="11">
        <v>24985.72</v>
      </c>
      <c r="I2526" s="11">
        <v>679786.56900000002</v>
      </c>
      <c r="J2526" s="12">
        <v>27207.003400342273</v>
      </c>
      <c r="K2526" s="13" t="s">
        <v>7636</v>
      </c>
      <c r="L2526" s="13">
        <v>0</v>
      </c>
      <c r="M2526" s="14">
        <v>0</v>
      </c>
      <c r="N2526" s="15">
        <v>0</v>
      </c>
      <c r="O2526" s="16" t="s">
        <v>7637</v>
      </c>
      <c r="P2526" s="16" t="s">
        <v>7637</v>
      </c>
      <c r="Q2526" s="16" t="s">
        <v>7637</v>
      </c>
      <c r="R2526" s="16" t="s">
        <v>7637</v>
      </c>
      <c r="S2526" s="16" t="s">
        <v>7637</v>
      </c>
      <c r="T2526" s="16">
        <v>0</v>
      </c>
      <c r="U2526">
        <v>0</v>
      </c>
      <c r="V2526" s="17">
        <v>1.1330998606869307</v>
      </c>
      <c r="W2526" t="s">
        <v>12527</v>
      </c>
      <c r="X2526" s="21">
        <v>-29.794807661771301</v>
      </c>
      <c r="Y2526" s="21">
        <v>-51.8658033284987</v>
      </c>
      <c r="Z2526">
        <v>0</v>
      </c>
    </row>
    <row r="2527" spans="1:26" x14ac:dyDescent="0.25">
      <c r="A2527" t="str">
        <f t="shared" si="39"/>
        <v>AvelinópolisGO</v>
      </c>
      <c r="B2527" s="8">
        <v>2017</v>
      </c>
      <c r="C2527" s="9" t="s">
        <v>2202</v>
      </c>
      <c r="D2527" s="9" t="s">
        <v>2237</v>
      </c>
      <c r="E2527" s="9" t="s">
        <v>3634</v>
      </c>
      <c r="F2527" s="9" t="s">
        <v>3635</v>
      </c>
      <c r="G2527" s="10" t="s">
        <v>7637</v>
      </c>
      <c r="H2527" s="11">
        <v>18904.68</v>
      </c>
      <c r="I2527" s="11">
        <v>47148.279000000002</v>
      </c>
      <c r="J2527" s="12">
        <v>2494.0003745104391</v>
      </c>
      <c r="K2527" s="13" t="s">
        <v>7642</v>
      </c>
      <c r="L2527" s="13">
        <v>0</v>
      </c>
      <c r="M2527" s="14">
        <v>0</v>
      </c>
      <c r="N2527" s="15">
        <v>0</v>
      </c>
      <c r="O2527" s="16" t="s">
        <v>7637</v>
      </c>
      <c r="P2527" s="16" t="s">
        <v>7637</v>
      </c>
      <c r="Q2527" s="16" t="s">
        <v>7637</v>
      </c>
      <c r="R2527" s="16" t="s">
        <v>7637</v>
      </c>
      <c r="S2527" s="16" t="s">
        <v>7637</v>
      </c>
      <c r="T2527" s="16">
        <v>0</v>
      </c>
      <c r="U2527">
        <v>0</v>
      </c>
      <c r="V2527" s="17">
        <v>0.82641938051407648</v>
      </c>
      <c r="W2527" t="s">
        <v>8072</v>
      </c>
      <c r="X2527" s="21">
        <v>-16.467689658388998</v>
      </c>
      <c r="Y2527" s="21">
        <v>-49.758267409905599</v>
      </c>
      <c r="Z2527">
        <v>0</v>
      </c>
    </row>
    <row r="2528" spans="1:26" x14ac:dyDescent="0.25">
      <c r="A2528" t="str">
        <f t="shared" si="39"/>
        <v>TurvâniaGO</v>
      </c>
      <c r="B2528" s="8">
        <v>2017</v>
      </c>
      <c r="C2528" s="9" t="s">
        <v>2202</v>
      </c>
      <c r="D2528" s="9" t="s">
        <v>2237</v>
      </c>
      <c r="E2528" s="9" t="s">
        <v>3636</v>
      </c>
      <c r="F2528" s="9" t="s">
        <v>3637</v>
      </c>
      <c r="G2528" s="10" t="s">
        <v>7637</v>
      </c>
      <c r="H2528" s="11">
        <v>17118.07</v>
      </c>
      <c r="I2528" s="11">
        <v>82474.845000000001</v>
      </c>
      <c r="J2528" s="12">
        <v>4817.999050126562</v>
      </c>
      <c r="K2528" s="13" t="s">
        <v>7642</v>
      </c>
      <c r="L2528" s="13">
        <v>0</v>
      </c>
      <c r="M2528" s="14">
        <v>0</v>
      </c>
      <c r="N2528" s="15">
        <v>0</v>
      </c>
      <c r="O2528" s="16" t="s">
        <v>7637</v>
      </c>
      <c r="P2528" s="16" t="s">
        <v>7637</v>
      </c>
      <c r="Q2528" s="16" t="s">
        <v>7637</v>
      </c>
      <c r="R2528" s="16" t="s">
        <v>7637</v>
      </c>
      <c r="S2528" s="16" t="s">
        <v>7637</v>
      </c>
      <c r="T2528" s="16">
        <v>0</v>
      </c>
      <c r="U2528">
        <v>0</v>
      </c>
      <c r="V2528" s="17">
        <v>0.75246457824836133</v>
      </c>
      <c r="W2528" t="s">
        <v>12687</v>
      </c>
      <c r="X2528" s="21">
        <v>-16.6094804034052</v>
      </c>
      <c r="Y2528" s="21">
        <v>-50.136396673330601</v>
      </c>
      <c r="Z2528">
        <v>0</v>
      </c>
    </row>
    <row r="2529" spans="1:26" x14ac:dyDescent="0.25">
      <c r="A2529" t="str">
        <f t="shared" si="39"/>
        <v>Novo GamaGO</v>
      </c>
      <c r="B2529" s="8">
        <v>2017</v>
      </c>
      <c r="C2529" s="9" t="s">
        <v>2202</v>
      </c>
      <c r="D2529" s="9" t="s">
        <v>2237</v>
      </c>
      <c r="E2529" s="9" t="s">
        <v>3638</v>
      </c>
      <c r="F2529" s="9" t="s">
        <v>3638</v>
      </c>
      <c r="G2529" s="10">
        <v>1978.56</v>
      </c>
      <c r="H2529" s="11">
        <v>8377.2099999999991</v>
      </c>
      <c r="I2529" s="11">
        <v>922296.86100000003</v>
      </c>
      <c r="J2529" s="12">
        <v>110095.94614436073</v>
      </c>
      <c r="K2529" s="13" t="s">
        <v>7642</v>
      </c>
      <c r="L2529" s="13">
        <v>0</v>
      </c>
      <c r="M2529" s="14">
        <v>0</v>
      </c>
      <c r="N2529" s="15">
        <v>0</v>
      </c>
      <c r="O2529" s="16" t="s">
        <v>7637</v>
      </c>
      <c r="P2529" s="16" t="s">
        <v>7637</v>
      </c>
      <c r="Q2529" s="16" t="s">
        <v>7637</v>
      </c>
      <c r="R2529" s="16" t="s">
        <v>7637</v>
      </c>
      <c r="S2529" s="16" t="s">
        <v>7637</v>
      </c>
      <c r="T2529" s="16">
        <v>0</v>
      </c>
      <c r="U2529">
        <v>0</v>
      </c>
      <c r="V2529" s="17">
        <v>9.1721865837364085</v>
      </c>
      <c r="W2529" t="s">
        <v>10885</v>
      </c>
      <c r="X2529" s="21">
        <v>-16.0532721850219</v>
      </c>
      <c r="Y2529" s="21">
        <v>-48.031863725669801</v>
      </c>
      <c r="Z2529">
        <v>0</v>
      </c>
    </row>
    <row r="2530" spans="1:26" x14ac:dyDescent="0.25">
      <c r="A2530" t="str">
        <f t="shared" si="39"/>
        <v>Icaraí de MinasMG</v>
      </c>
      <c r="B2530" s="8">
        <v>2017</v>
      </c>
      <c r="C2530" s="9" t="s">
        <v>18</v>
      </c>
      <c r="D2530" s="9" t="s">
        <v>163</v>
      </c>
      <c r="E2530" s="9" t="s">
        <v>3639</v>
      </c>
      <c r="F2530" s="9" t="s">
        <v>3640</v>
      </c>
      <c r="G2530" s="10" t="s">
        <v>7637</v>
      </c>
      <c r="H2530" s="11">
        <v>6430.64</v>
      </c>
      <c r="I2530" s="11">
        <v>76106.585999999996</v>
      </c>
      <c r="J2530" s="12">
        <v>11834.994028588133</v>
      </c>
      <c r="K2530" s="13" t="s">
        <v>7642</v>
      </c>
      <c r="L2530" s="13">
        <v>0</v>
      </c>
      <c r="M2530" s="14">
        <v>0</v>
      </c>
      <c r="N2530" s="15">
        <v>0</v>
      </c>
      <c r="O2530" s="16" t="s">
        <v>7637</v>
      </c>
      <c r="P2530" s="16" t="s">
        <v>7637</v>
      </c>
      <c r="Q2530" s="16" t="s">
        <v>7637</v>
      </c>
      <c r="R2530" s="16" t="s">
        <v>7637</v>
      </c>
      <c r="S2530" s="16" t="s">
        <v>7637</v>
      </c>
      <c r="T2530" s="16">
        <v>0</v>
      </c>
      <c r="U2530">
        <v>0</v>
      </c>
      <c r="V2530" s="17">
        <v>0.29796567234850052</v>
      </c>
      <c r="W2530" t="s">
        <v>9675</v>
      </c>
      <c r="X2530" s="21">
        <v>-16.219444055927699</v>
      </c>
      <c r="Y2530" s="21">
        <v>-44.904538411286502</v>
      </c>
      <c r="Z2530">
        <v>0</v>
      </c>
    </row>
    <row r="2531" spans="1:26" x14ac:dyDescent="0.25">
      <c r="A2531" t="str">
        <f t="shared" si="39"/>
        <v>Nova CandeláriaRS</v>
      </c>
      <c r="B2531" s="8">
        <v>2017</v>
      </c>
      <c r="C2531" s="9" t="s">
        <v>456</v>
      </c>
      <c r="D2531" s="9" t="s">
        <v>2517</v>
      </c>
      <c r="E2531" s="9" t="s">
        <v>3641</v>
      </c>
      <c r="F2531" s="9" t="s">
        <v>3642</v>
      </c>
      <c r="G2531" s="10" t="s">
        <v>7637</v>
      </c>
      <c r="H2531" s="11">
        <v>48257.38</v>
      </c>
      <c r="I2531" s="11">
        <v>135458.46100000001</v>
      </c>
      <c r="J2531" s="12">
        <v>2806.9999034344596</v>
      </c>
      <c r="K2531" s="13" t="s">
        <v>7644</v>
      </c>
      <c r="L2531" s="13">
        <v>0</v>
      </c>
      <c r="M2531" s="14">
        <v>0</v>
      </c>
      <c r="N2531" s="15">
        <v>0</v>
      </c>
      <c r="O2531" s="16" t="s">
        <v>7637</v>
      </c>
      <c r="P2531" s="16" t="s">
        <v>7637</v>
      </c>
      <c r="Q2531" s="16" t="s">
        <v>7637</v>
      </c>
      <c r="R2531" s="16" t="s">
        <v>7637</v>
      </c>
      <c r="S2531" s="16" t="s">
        <v>7637</v>
      </c>
      <c r="T2531" s="16">
        <v>0</v>
      </c>
      <c r="U2531">
        <v>0</v>
      </c>
      <c r="V2531" s="17">
        <v>2.1044123866317204</v>
      </c>
      <c r="W2531" t="s">
        <v>10800</v>
      </c>
      <c r="X2531" s="21">
        <v>-27.6141436089503</v>
      </c>
      <c r="Y2531" s="21">
        <v>-54.107862861377697</v>
      </c>
      <c r="Z2531">
        <v>0</v>
      </c>
    </row>
    <row r="2532" spans="1:26" x14ac:dyDescent="0.25">
      <c r="A2532" t="str">
        <f t="shared" si="39"/>
        <v>CharqueadasRS</v>
      </c>
      <c r="B2532" s="8">
        <v>2017</v>
      </c>
      <c r="C2532" s="9" t="s">
        <v>456</v>
      </c>
      <c r="D2532" s="9" t="s">
        <v>2517</v>
      </c>
      <c r="E2532" s="9" t="s">
        <v>3643</v>
      </c>
      <c r="F2532" s="9" t="s">
        <v>3643</v>
      </c>
      <c r="G2532" s="10" t="s">
        <v>7637</v>
      </c>
      <c r="H2532" s="11">
        <v>27018.080000000002</v>
      </c>
      <c r="I2532" s="11">
        <v>1050976.29</v>
      </c>
      <c r="J2532" s="12">
        <v>38898.99985491197</v>
      </c>
      <c r="K2532" s="13" t="s">
        <v>7640</v>
      </c>
      <c r="L2532" s="13">
        <v>0</v>
      </c>
      <c r="M2532" s="14">
        <v>0</v>
      </c>
      <c r="N2532" s="15">
        <v>0</v>
      </c>
      <c r="O2532" s="16" t="s">
        <v>7637</v>
      </c>
      <c r="P2532" s="16" t="s">
        <v>7637</v>
      </c>
      <c r="Q2532" s="16" t="s">
        <v>7637</v>
      </c>
      <c r="R2532" s="16" t="s">
        <v>7637</v>
      </c>
      <c r="S2532" s="16" t="s">
        <v>7637</v>
      </c>
      <c r="T2532" s="16">
        <v>0</v>
      </c>
      <c r="U2532">
        <v>0</v>
      </c>
      <c r="V2532" s="17">
        <v>1.2420704742860409</v>
      </c>
      <c r="W2532" t="s">
        <v>8830</v>
      </c>
      <c r="X2532" s="21">
        <v>-29.962956739814299</v>
      </c>
      <c r="Y2532" s="21">
        <v>-51.629328553778301</v>
      </c>
      <c r="Z2532">
        <v>0</v>
      </c>
    </row>
    <row r="2533" spans="1:26" x14ac:dyDescent="0.25">
      <c r="A2533" t="str">
        <f t="shared" si="39"/>
        <v>Leme do PradoMG</v>
      </c>
      <c r="B2533" s="8">
        <v>2017</v>
      </c>
      <c r="C2533" s="9" t="s">
        <v>18</v>
      </c>
      <c r="D2533" s="9" t="s">
        <v>163</v>
      </c>
      <c r="E2533" s="9" t="s">
        <v>3644</v>
      </c>
      <c r="F2533" s="9" t="s">
        <v>3644</v>
      </c>
      <c r="G2533" s="10" t="s">
        <v>7637</v>
      </c>
      <c r="H2533" s="11">
        <v>10112.83</v>
      </c>
      <c r="I2533" s="11">
        <v>50543.902000000002</v>
      </c>
      <c r="J2533" s="12">
        <v>4997.9977909249938</v>
      </c>
      <c r="K2533" s="13" t="s">
        <v>7642</v>
      </c>
      <c r="L2533" s="13">
        <v>0</v>
      </c>
      <c r="M2533" s="14">
        <v>0</v>
      </c>
      <c r="N2533" s="15">
        <v>0</v>
      </c>
      <c r="O2533" s="16" t="s">
        <v>7637</v>
      </c>
      <c r="P2533" s="16" t="s">
        <v>7637</v>
      </c>
      <c r="Q2533" s="16" t="s">
        <v>7637</v>
      </c>
      <c r="R2533" s="16" t="s">
        <v>7637</v>
      </c>
      <c r="S2533" s="16" t="s">
        <v>7637</v>
      </c>
      <c r="T2533" s="16">
        <v>0</v>
      </c>
      <c r="U2533">
        <v>0</v>
      </c>
      <c r="V2533" s="17">
        <v>0.44774758500987888</v>
      </c>
      <c r="W2533" t="s">
        <v>10271</v>
      </c>
      <c r="X2533" s="21">
        <v>-17.081412263481202</v>
      </c>
      <c r="Y2533" s="21">
        <v>-42.691937894945298</v>
      </c>
      <c r="Z2533">
        <v>0</v>
      </c>
    </row>
    <row r="2534" spans="1:26" x14ac:dyDescent="0.25">
      <c r="A2534" t="str">
        <f t="shared" si="39"/>
        <v>Vila ValérioES</v>
      </c>
      <c r="B2534" s="8">
        <v>2017</v>
      </c>
      <c r="C2534" s="9" t="s">
        <v>18</v>
      </c>
      <c r="D2534" s="9" t="s">
        <v>2313</v>
      </c>
      <c r="E2534" s="9" t="s">
        <v>3645</v>
      </c>
      <c r="F2534" s="9" t="s">
        <v>3646</v>
      </c>
      <c r="G2534" s="10" t="s">
        <v>7637</v>
      </c>
      <c r="H2534" s="11">
        <v>17442.45</v>
      </c>
      <c r="I2534" s="11">
        <v>256351.726</v>
      </c>
      <c r="J2534" s="12">
        <v>14697.002198659018</v>
      </c>
      <c r="K2534" s="13" t="s">
        <v>7636</v>
      </c>
      <c r="L2534" s="13">
        <v>0</v>
      </c>
      <c r="M2534" s="14">
        <v>0</v>
      </c>
      <c r="N2534" s="15">
        <v>0</v>
      </c>
      <c r="O2534" s="16" t="s">
        <v>7637</v>
      </c>
      <c r="P2534" s="16" t="s">
        <v>7637</v>
      </c>
      <c r="Q2534" s="16" t="s">
        <v>7637</v>
      </c>
      <c r="R2534" s="16" t="s">
        <v>7637</v>
      </c>
      <c r="S2534" s="16" t="s">
        <v>7637</v>
      </c>
      <c r="T2534" s="16">
        <v>0</v>
      </c>
      <c r="U2534">
        <v>0</v>
      </c>
      <c r="V2534" s="17">
        <v>0.78275383396117715</v>
      </c>
      <c r="W2534" t="s">
        <v>12850</v>
      </c>
      <c r="X2534" s="21">
        <v>-18.996242503505901</v>
      </c>
      <c r="Y2534" s="21">
        <v>-40.385256510521103</v>
      </c>
      <c r="Z2534">
        <v>0</v>
      </c>
    </row>
    <row r="2535" spans="1:26" x14ac:dyDescent="0.25">
      <c r="A2535" t="str">
        <f t="shared" si="39"/>
        <v>InhumasGO</v>
      </c>
      <c r="B2535" s="8">
        <v>2017</v>
      </c>
      <c r="C2535" s="9" t="s">
        <v>2202</v>
      </c>
      <c r="D2535" s="9" t="s">
        <v>2237</v>
      </c>
      <c r="E2535" s="9" t="s">
        <v>3647</v>
      </c>
      <c r="F2535" s="9" t="s">
        <v>3647</v>
      </c>
      <c r="G2535" s="10">
        <v>1601.78</v>
      </c>
      <c r="H2535" s="11">
        <v>21385.65</v>
      </c>
      <c r="I2535" s="11">
        <v>1118704.794</v>
      </c>
      <c r="J2535" s="12">
        <v>52311.002658324622</v>
      </c>
      <c r="K2535" s="13" t="s">
        <v>7636</v>
      </c>
      <c r="L2535" s="13">
        <v>0</v>
      </c>
      <c r="M2535" s="14">
        <v>0</v>
      </c>
      <c r="N2535" s="15">
        <v>0</v>
      </c>
      <c r="O2535" s="16" t="s">
        <v>7637</v>
      </c>
      <c r="P2535" s="16" t="s">
        <v>7637</v>
      </c>
      <c r="Q2535" s="16" t="s">
        <v>7637</v>
      </c>
      <c r="R2535" s="16" t="s">
        <v>7637</v>
      </c>
      <c r="S2535" s="16" t="s">
        <v>7637</v>
      </c>
      <c r="T2535" s="16">
        <v>0</v>
      </c>
      <c r="U2535">
        <v>0</v>
      </c>
      <c r="V2535" s="17">
        <v>8.0091910439966227</v>
      </c>
      <c r="W2535" t="s">
        <v>9753</v>
      </c>
      <c r="X2535" s="21">
        <v>-16.361505759753499</v>
      </c>
      <c r="Y2535" s="21">
        <v>-49.500510605485097</v>
      </c>
      <c r="Z2535">
        <v>0</v>
      </c>
    </row>
    <row r="2536" spans="1:26" x14ac:dyDescent="0.25">
      <c r="A2536" t="str">
        <f t="shared" si="39"/>
        <v>Venâncio AiresRS</v>
      </c>
      <c r="B2536" s="8">
        <v>2017</v>
      </c>
      <c r="C2536" s="9" t="s">
        <v>456</v>
      </c>
      <c r="D2536" s="9" t="s">
        <v>2517</v>
      </c>
      <c r="E2536" s="9" t="s">
        <v>3648</v>
      </c>
      <c r="F2536" s="9" t="s">
        <v>3649</v>
      </c>
      <c r="G2536" s="10">
        <v>2226.16</v>
      </c>
      <c r="H2536" s="11">
        <v>38258.629999999997</v>
      </c>
      <c r="I2536" s="11">
        <v>2696506.534</v>
      </c>
      <c r="J2536" s="12">
        <v>70481.000861766355</v>
      </c>
      <c r="K2536" s="13" t="s">
        <v>7636</v>
      </c>
      <c r="L2536" s="13">
        <v>0</v>
      </c>
      <c r="M2536" s="14">
        <v>0</v>
      </c>
      <c r="N2536" s="15">
        <v>0</v>
      </c>
      <c r="O2536" s="16" t="s">
        <v>7637</v>
      </c>
      <c r="P2536" s="16" t="s">
        <v>7637</v>
      </c>
      <c r="Q2536" s="16" t="s">
        <v>7637</v>
      </c>
      <c r="R2536" s="16" t="s">
        <v>7637</v>
      </c>
      <c r="S2536" s="16" t="s">
        <v>7637</v>
      </c>
      <c r="T2536" s="16">
        <v>0</v>
      </c>
      <c r="U2536">
        <v>0</v>
      </c>
      <c r="V2536" s="17">
        <v>11.509027022180165</v>
      </c>
      <c r="W2536" t="s">
        <v>12802</v>
      </c>
      <c r="X2536" s="21">
        <v>-29.614782251460198</v>
      </c>
      <c r="Y2536" s="21">
        <v>-52.193617631754201</v>
      </c>
      <c r="Z2536">
        <v>0</v>
      </c>
    </row>
    <row r="2537" spans="1:26" x14ac:dyDescent="0.25">
      <c r="A2537" t="str">
        <f t="shared" si="39"/>
        <v>LinharesES</v>
      </c>
      <c r="B2537" s="8">
        <v>2017</v>
      </c>
      <c r="C2537" s="9" t="s">
        <v>18</v>
      </c>
      <c r="D2537" s="9" t="s">
        <v>2313</v>
      </c>
      <c r="E2537" s="9" t="s">
        <v>3650</v>
      </c>
      <c r="F2537" s="9" t="s">
        <v>3650</v>
      </c>
      <c r="G2537" s="10">
        <v>2094.19</v>
      </c>
      <c r="H2537" s="11">
        <v>32417.46</v>
      </c>
      <c r="I2537" s="11">
        <v>5480107.1619999995</v>
      </c>
      <c r="J2537" s="12">
        <v>169048.01184300063</v>
      </c>
      <c r="K2537" s="13" t="s">
        <v>7636</v>
      </c>
      <c r="L2537" s="13">
        <v>0</v>
      </c>
      <c r="M2537" s="14">
        <v>0</v>
      </c>
      <c r="N2537" s="15">
        <v>0</v>
      </c>
      <c r="O2537" s="16" t="s">
        <v>7637</v>
      </c>
      <c r="P2537" s="16" t="s">
        <v>7637</v>
      </c>
      <c r="Q2537" s="16" t="s">
        <v>7637</v>
      </c>
      <c r="R2537" s="16" t="s">
        <v>7637</v>
      </c>
      <c r="S2537" s="16" t="s">
        <v>7637</v>
      </c>
      <c r="T2537" s="16">
        <v>0</v>
      </c>
      <c r="U2537">
        <v>0</v>
      </c>
      <c r="V2537" s="17">
        <v>10.849344335197367</v>
      </c>
      <c r="W2537" t="s">
        <v>10295</v>
      </c>
      <c r="X2537" s="21">
        <v>-19.395120798731998</v>
      </c>
      <c r="Y2537" s="21">
        <v>-40.064618986119001</v>
      </c>
      <c r="Z2537">
        <v>0</v>
      </c>
    </row>
    <row r="2538" spans="1:26" x14ac:dyDescent="0.25">
      <c r="A2538" t="str">
        <f t="shared" si="39"/>
        <v>General CâmaraRS</v>
      </c>
      <c r="B2538" s="8">
        <v>2017</v>
      </c>
      <c r="C2538" s="9" t="s">
        <v>456</v>
      </c>
      <c r="D2538" s="9" t="s">
        <v>2517</v>
      </c>
      <c r="E2538" s="9" t="s">
        <v>3651</v>
      </c>
      <c r="F2538" s="9" t="s">
        <v>3652</v>
      </c>
      <c r="G2538" s="10" t="s">
        <v>7637</v>
      </c>
      <c r="H2538" s="11">
        <v>17450.41</v>
      </c>
      <c r="I2538" s="11">
        <v>151172.875</v>
      </c>
      <c r="J2538" s="12">
        <v>8662.998462500309</v>
      </c>
      <c r="K2538" s="13" t="s">
        <v>7642</v>
      </c>
      <c r="L2538" s="13">
        <v>0</v>
      </c>
      <c r="M2538" s="14">
        <v>0</v>
      </c>
      <c r="N2538" s="15">
        <v>0</v>
      </c>
      <c r="O2538" s="16" t="s">
        <v>7637</v>
      </c>
      <c r="P2538" s="16" t="s">
        <v>7637</v>
      </c>
      <c r="Q2538" s="16" t="s">
        <v>7637</v>
      </c>
      <c r="R2538" s="16" t="s">
        <v>7637</v>
      </c>
      <c r="S2538" s="16" t="s">
        <v>7637</v>
      </c>
      <c r="T2538" s="16">
        <v>0</v>
      </c>
      <c r="U2538">
        <v>0</v>
      </c>
      <c r="V2538" s="17">
        <v>0.77322655097131676</v>
      </c>
      <c r="W2538" t="s">
        <v>9451</v>
      </c>
      <c r="X2538" s="21">
        <v>-29.903651190001899</v>
      </c>
      <c r="Y2538" s="21">
        <v>-51.761635146640103</v>
      </c>
      <c r="Z2538">
        <v>0</v>
      </c>
    </row>
    <row r="2539" spans="1:26" x14ac:dyDescent="0.25">
      <c r="A2539" t="str">
        <f t="shared" si="39"/>
        <v>Ouro Verde de MinasMG</v>
      </c>
      <c r="B2539" s="8">
        <v>2017</v>
      </c>
      <c r="C2539" s="9" t="s">
        <v>18</v>
      </c>
      <c r="D2539" s="9" t="s">
        <v>163</v>
      </c>
      <c r="E2539" s="9" t="s">
        <v>3653</v>
      </c>
      <c r="F2539" s="9" t="s">
        <v>3653</v>
      </c>
      <c r="G2539" s="10" t="s">
        <v>7637</v>
      </c>
      <c r="H2539" s="11">
        <v>7567.76</v>
      </c>
      <c r="I2539" s="11">
        <v>46239.014000000003</v>
      </c>
      <c r="J2539" s="12">
        <v>6110.0000528557994</v>
      </c>
      <c r="K2539" s="13" t="s">
        <v>7642</v>
      </c>
      <c r="L2539" s="13">
        <v>0</v>
      </c>
      <c r="M2539" s="14">
        <v>0</v>
      </c>
      <c r="N2539" s="15">
        <v>0</v>
      </c>
      <c r="O2539" s="16" t="s">
        <v>7637</v>
      </c>
      <c r="P2539" s="16" t="s">
        <v>7637</v>
      </c>
      <c r="Q2539" s="16" t="s">
        <v>7637</v>
      </c>
      <c r="R2539" s="16" t="s">
        <v>7637</v>
      </c>
      <c r="S2539" s="16" t="s">
        <v>7637</v>
      </c>
      <c r="T2539" s="16">
        <v>0</v>
      </c>
      <c r="U2539">
        <v>0</v>
      </c>
      <c r="V2539" s="17">
        <v>0.33865966328804037</v>
      </c>
      <c r="W2539" t="s">
        <v>10968</v>
      </c>
      <c r="X2539" s="21">
        <v>-18.072393913501902</v>
      </c>
      <c r="Y2539" s="21">
        <v>-41.273760083279598</v>
      </c>
      <c r="Z2539">
        <v>0</v>
      </c>
    </row>
    <row r="2540" spans="1:26" x14ac:dyDescent="0.25">
      <c r="A2540" t="str">
        <f t="shared" si="39"/>
        <v>Laguna CarapãMS</v>
      </c>
      <c r="B2540" s="8">
        <v>2017</v>
      </c>
      <c r="C2540" s="9" t="s">
        <v>2202</v>
      </c>
      <c r="D2540" s="9" t="s">
        <v>2203</v>
      </c>
      <c r="E2540" s="9" t="s">
        <v>3654</v>
      </c>
      <c r="F2540" s="9" t="s">
        <v>3655</v>
      </c>
      <c r="G2540" s="10" t="s">
        <v>7637</v>
      </c>
      <c r="H2540" s="11">
        <v>59577.58</v>
      </c>
      <c r="I2540" s="11">
        <v>427588.29800000001</v>
      </c>
      <c r="J2540" s="12">
        <v>7177.0001064158696</v>
      </c>
      <c r="K2540" s="13" t="s">
        <v>7641</v>
      </c>
      <c r="L2540" s="13">
        <v>0</v>
      </c>
      <c r="M2540" s="14">
        <v>0</v>
      </c>
      <c r="N2540" s="15">
        <v>0</v>
      </c>
      <c r="O2540" s="16" t="s">
        <v>7637</v>
      </c>
      <c r="P2540" s="16" t="s">
        <v>7637</v>
      </c>
      <c r="Q2540" s="16" t="s">
        <v>7637</v>
      </c>
      <c r="R2540" s="16" t="s">
        <v>7637</v>
      </c>
      <c r="S2540" s="16" t="s">
        <v>7637</v>
      </c>
      <c r="T2540" s="16">
        <v>0</v>
      </c>
      <c r="U2540">
        <v>0</v>
      </c>
      <c r="V2540" s="17">
        <v>2.6058167506639989</v>
      </c>
      <c r="W2540" t="s">
        <v>10231</v>
      </c>
      <c r="X2540" s="21">
        <v>-22.548578032572099</v>
      </c>
      <c r="Y2540" s="21">
        <v>-55.150610957847803</v>
      </c>
      <c r="Z2540">
        <v>0</v>
      </c>
    </row>
    <row r="2541" spans="1:26" x14ac:dyDescent="0.25">
      <c r="A2541" t="str">
        <f t="shared" si="39"/>
        <v>Boa Vista do BuricáRS</v>
      </c>
      <c r="B2541" s="8">
        <v>2017</v>
      </c>
      <c r="C2541" s="9" t="s">
        <v>456</v>
      </c>
      <c r="D2541" s="9" t="s">
        <v>2517</v>
      </c>
      <c r="E2541" s="9" t="s">
        <v>3656</v>
      </c>
      <c r="F2541" s="9" t="s">
        <v>3657</v>
      </c>
      <c r="G2541" s="10" t="s">
        <v>7637</v>
      </c>
      <c r="H2541" s="11">
        <v>28337.96</v>
      </c>
      <c r="I2541" s="11">
        <v>193519.927</v>
      </c>
      <c r="J2541" s="12">
        <v>6828.999935069427</v>
      </c>
      <c r="K2541" s="13" t="s">
        <v>7636</v>
      </c>
      <c r="L2541" s="13">
        <v>0</v>
      </c>
      <c r="M2541" s="14">
        <v>0</v>
      </c>
      <c r="N2541" s="15">
        <v>0</v>
      </c>
      <c r="O2541" s="16" t="s">
        <v>7637</v>
      </c>
      <c r="P2541" s="16" t="s">
        <v>7637</v>
      </c>
      <c r="Q2541" s="16" t="s">
        <v>7637</v>
      </c>
      <c r="R2541" s="16" t="s">
        <v>7637</v>
      </c>
      <c r="S2541" s="16" t="s">
        <v>7637</v>
      </c>
      <c r="T2541" s="16">
        <v>0</v>
      </c>
      <c r="U2541">
        <v>0</v>
      </c>
      <c r="V2541" s="17">
        <v>1.2444447212575269</v>
      </c>
      <c r="W2541" t="s">
        <v>8260</v>
      </c>
      <c r="X2541" s="21">
        <v>-27.669746695450101</v>
      </c>
      <c r="Y2541" s="21">
        <v>-54.1086910999515</v>
      </c>
      <c r="Z2541">
        <v>0</v>
      </c>
    </row>
    <row r="2542" spans="1:26" x14ac:dyDescent="0.25">
      <c r="A2542" t="str">
        <f t="shared" si="39"/>
        <v>Teófilo OtoniMG</v>
      </c>
      <c r="B2542" s="8">
        <v>2017</v>
      </c>
      <c r="C2542" s="9" t="s">
        <v>18</v>
      </c>
      <c r="D2542" s="9" t="s">
        <v>163</v>
      </c>
      <c r="E2542" s="9" t="s">
        <v>3658</v>
      </c>
      <c r="F2542" s="9" t="s">
        <v>3659</v>
      </c>
      <c r="G2542" s="10">
        <v>1758.83</v>
      </c>
      <c r="H2542" s="11">
        <v>16667.07</v>
      </c>
      <c r="I2542" s="11">
        <v>2365624.2179999999</v>
      </c>
      <c r="J2542" s="12">
        <v>141934.01827675768</v>
      </c>
      <c r="K2542" s="13" t="s">
        <v>7636</v>
      </c>
      <c r="L2542" s="13">
        <v>0</v>
      </c>
      <c r="M2542" s="14">
        <v>0</v>
      </c>
      <c r="N2542" s="15">
        <v>0</v>
      </c>
      <c r="O2542" s="16" t="s">
        <v>7637</v>
      </c>
      <c r="P2542" s="16" t="s">
        <v>7637</v>
      </c>
      <c r="Q2542" s="16" t="s">
        <v>7637</v>
      </c>
      <c r="R2542" s="16" t="s">
        <v>7637</v>
      </c>
      <c r="S2542" s="16" t="s">
        <v>7637</v>
      </c>
      <c r="T2542" s="16">
        <v>0</v>
      </c>
      <c r="U2542">
        <v>0</v>
      </c>
      <c r="V2542" s="17">
        <v>8.6333967208094897</v>
      </c>
      <c r="W2542" t="s">
        <v>12561</v>
      </c>
      <c r="X2542" s="21">
        <v>-17.8600035733871</v>
      </c>
      <c r="Y2542" s="21">
        <v>-41.509066350235699</v>
      </c>
      <c r="Z2542">
        <v>0</v>
      </c>
    </row>
    <row r="2543" spans="1:26" x14ac:dyDescent="0.25">
      <c r="A2543" t="str">
        <f t="shared" si="39"/>
        <v>ChiapettaRS</v>
      </c>
      <c r="B2543" s="8">
        <v>2017</v>
      </c>
      <c r="C2543" s="9" t="s">
        <v>456</v>
      </c>
      <c r="D2543" s="9" t="s">
        <v>2517</v>
      </c>
      <c r="E2543" s="9" t="s">
        <v>3660</v>
      </c>
      <c r="F2543" s="9" t="s">
        <v>3660</v>
      </c>
      <c r="G2543" s="10" t="s">
        <v>7637</v>
      </c>
      <c r="H2543" s="11">
        <v>49021.88</v>
      </c>
      <c r="I2543" s="11">
        <v>197362.103</v>
      </c>
      <c r="J2543" s="12">
        <v>4026.0002880346492</v>
      </c>
      <c r="K2543" s="13" t="s">
        <v>7641</v>
      </c>
      <c r="L2543" s="13">
        <v>0</v>
      </c>
      <c r="M2543" s="14">
        <v>0</v>
      </c>
      <c r="N2543" s="15">
        <v>0</v>
      </c>
      <c r="O2543" s="16" t="s">
        <v>7637</v>
      </c>
      <c r="P2543" s="16" t="s">
        <v>7637</v>
      </c>
      <c r="Q2543" s="16" t="s">
        <v>7637</v>
      </c>
      <c r="R2543" s="16" t="s">
        <v>7637</v>
      </c>
      <c r="S2543" s="16" t="s">
        <v>7637</v>
      </c>
      <c r="T2543" s="16">
        <v>0</v>
      </c>
      <c r="U2543">
        <v>0</v>
      </c>
      <c r="V2543" s="17">
        <v>2.1400097430884562</v>
      </c>
      <c r="W2543" t="s">
        <v>8836</v>
      </c>
      <c r="X2543" s="21">
        <v>-27.923484656019902</v>
      </c>
      <c r="Y2543" s="21">
        <v>-53.942333162784998</v>
      </c>
      <c r="Z2543">
        <v>0</v>
      </c>
    </row>
    <row r="2544" spans="1:26" x14ac:dyDescent="0.25">
      <c r="A2544" t="str">
        <f t="shared" si="39"/>
        <v>AlexâniaGO</v>
      </c>
      <c r="B2544" s="8">
        <v>2017</v>
      </c>
      <c r="C2544" s="9" t="s">
        <v>2202</v>
      </c>
      <c r="D2544" s="9" t="s">
        <v>2237</v>
      </c>
      <c r="E2544" s="9" t="s">
        <v>3661</v>
      </c>
      <c r="F2544" s="9" t="s">
        <v>3662</v>
      </c>
      <c r="G2544" s="10" t="s">
        <v>7637</v>
      </c>
      <c r="H2544" s="11">
        <v>29187.119999999999</v>
      </c>
      <c r="I2544" s="11">
        <v>781339.13100000005</v>
      </c>
      <c r="J2544" s="12">
        <v>26769.997553715479</v>
      </c>
      <c r="K2544" s="13" t="s">
        <v>7636</v>
      </c>
      <c r="L2544" s="13">
        <v>0</v>
      </c>
      <c r="M2544" s="14">
        <v>0</v>
      </c>
      <c r="N2544" s="15">
        <v>0</v>
      </c>
      <c r="O2544" s="16" t="s">
        <v>7637</v>
      </c>
      <c r="P2544" s="16" t="s">
        <v>7637</v>
      </c>
      <c r="Q2544" s="16" t="s">
        <v>7637</v>
      </c>
      <c r="R2544" s="16" t="s">
        <v>7637</v>
      </c>
      <c r="S2544" s="16" t="s">
        <v>7637</v>
      </c>
      <c r="T2544" s="16">
        <v>0</v>
      </c>
      <c r="U2544">
        <v>0</v>
      </c>
      <c r="V2544" s="17">
        <v>1.3160719983718618</v>
      </c>
      <c r="W2544" t="s">
        <v>7755</v>
      </c>
      <c r="X2544" s="21">
        <v>-16.0838545657334</v>
      </c>
      <c r="Y2544" s="21">
        <v>-48.508001869741797</v>
      </c>
      <c r="Z2544">
        <v>0</v>
      </c>
    </row>
    <row r="2545" spans="1:26" x14ac:dyDescent="0.25">
      <c r="A2545" t="str">
        <f t="shared" si="39"/>
        <v>BotumirimMG</v>
      </c>
      <c r="B2545" s="8">
        <v>2017</v>
      </c>
      <c r="C2545" s="9" t="s">
        <v>18</v>
      </c>
      <c r="D2545" s="9" t="s">
        <v>163</v>
      </c>
      <c r="E2545" s="9" t="s">
        <v>3663</v>
      </c>
      <c r="F2545" s="9" t="s">
        <v>3663</v>
      </c>
      <c r="G2545" s="10" t="s">
        <v>7637</v>
      </c>
      <c r="H2545" s="11">
        <v>7391.67</v>
      </c>
      <c r="I2545" s="11">
        <v>48341.491999999998</v>
      </c>
      <c r="J2545" s="12">
        <v>6539.9959684347377</v>
      </c>
      <c r="K2545" s="13" t="s">
        <v>7642</v>
      </c>
      <c r="L2545" s="13">
        <v>0</v>
      </c>
      <c r="M2545" s="14">
        <v>0</v>
      </c>
      <c r="N2545" s="15">
        <v>0</v>
      </c>
      <c r="O2545" s="16" t="s">
        <v>7637</v>
      </c>
      <c r="P2545" s="16" t="s">
        <v>7637</v>
      </c>
      <c r="Q2545" s="16" t="s">
        <v>7637</v>
      </c>
      <c r="R2545" s="16" t="s">
        <v>7637</v>
      </c>
      <c r="S2545" s="16" t="s">
        <v>7637</v>
      </c>
      <c r="T2545" s="16">
        <v>0</v>
      </c>
      <c r="U2545">
        <v>0</v>
      </c>
      <c r="V2545" s="17">
        <v>0.3316575205682763</v>
      </c>
      <c r="W2545" t="s">
        <v>8335</v>
      </c>
      <c r="X2545" s="21">
        <v>-16.866203626721902</v>
      </c>
      <c r="Y2545" s="21">
        <v>-43.008936000523903</v>
      </c>
      <c r="Z2545">
        <v>0</v>
      </c>
    </row>
    <row r="2546" spans="1:26" x14ac:dyDescent="0.25">
      <c r="A2546" t="str">
        <f t="shared" si="39"/>
        <v>São JerônimoRS</v>
      </c>
      <c r="B2546" s="8">
        <v>2017</v>
      </c>
      <c r="C2546" s="9" t="s">
        <v>456</v>
      </c>
      <c r="D2546" s="9" t="s">
        <v>2517</v>
      </c>
      <c r="E2546" s="9" t="s">
        <v>3664</v>
      </c>
      <c r="F2546" s="9" t="s">
        <v>3665</v>
      </c>
      <c r="G2546" s="10" t="s">
        <v>7637</v>
      </c>
      <c r="H2546" s="11">
        <v>24849.02</v>
      </c>
      <c r="I2546" s="11">
        <v>590487.17599999998</v>
      </c>
      <c r="J2546" s="12">
        <v>23762.996528635736</v>
      </c>
      <c r="K2546" s="13" t="s">
        <v>7636</v>
      </c>
      <c r="L2546" s="13">
        <v>0</v>
      </c>
      <c r="M2546" s="14">
        <v>0</v>
      </c>
      <c r="N2546" s="15">
        <v>0</v>
      </c>
      <c r="O2546" s="16" t="s">
        <v>7637</v>
      </c>
      <c r="P2546" s="16" t="s">
        <v>7637</v>
      </c>
      <c r="Q2546" s="16" t="s">
        <v>7637</v>
      </c>
      <c r="R2546" s="16" t="s">
        <v>7637</v>
      </c>
      <c r="S2546" s="16" t="s">
        <v>7637</v>
      </c>
      <c r="T2546" s="16">
        <v>0</v>
      </c>
      <c r="U2546">
        <v>0</v>
      </c>
      <c r="V2546" s="17">
        <v>1.121267158690608</v>
      </c>
      <c r="W2546" t="s">
        <v>12066</v>
      </c>
      <c r="X2546" s="21">
        <v>-29.964582463457301</v>
      </c>
      <c r="Y2546" s="21">
        <v>-51.721114719104598</v>
      </c>
      <c r="Z2546">
        <v>0</v>
      </c>
    </row>
    <row r="2547" spans="1:26" x14ac:dyDescent="0.25">
      <c r="A2547" t="str">
        <f t="shared" si="39"/>
        <v>Fortaleza dos ValosRS</v>
      </c>
      <c r="B2547" s="8">
        <v>2017</v>
      </c>
      <c r="C2547" s="9" t="s">
        <v>456</v>
      </c>
      <c r="D2547" s="9" t="s">
        <v>2517</v>
      </c>
      <c r="E2547" s="9" t="s">
        <v>3666</v>
      </c>
      <c r="F2547" s="9" t="s">
        <v>3666</v>
      </c>
      <c r="G2547" s="10" t="s">
        <v>7637</v>
      </c>
      <c r="H2547" s="11">
        <v>53997.7</v>
      </c>
      <c r="I2547" s="11">
        <v>247741.454</v>
      </c>
      <c r="J2547" s="12">
        <v>4588.0001185235669</v>
      </c>
      <c r="K2547" s="13" t="s">
        <v>7641</v>
      </c>
      <c r="L2547" s="13">
        <v>0</v>
      </c>
      <c r="M2547" s="14">
        <v>0</v>
      </c>
      <c r="N2547" s="15">
        <v>0</v>
      </c>
      <c r="O2547" s="16" t="s">
        <v>7637</v>
      </c>
      <c r="P2547" s="16" t="s">
        <v>7637</v>
      </c>
      <c r="Q2547" s="16" t="s">
        <v>7637</v>
      </c>
      <c r="R2547" s="16" t="s">
        <v>7637</v>
      </c>
      <c r="S2547" s="16" t="s">
        <v>7637</v>
      </c>
      <c r="T2547" s="16">
        <v>0</v>
      </c>
      <c r="U2547">
        <v>0</v>
      </c>
      <c r="V2547" s="17">
        <v>2.3577134384148266</v>
      </c>
      <c r="W2547" t="s">
        <v>9388</v>
      </c>
      <c r="X2547" s="21">
        <v>-28.799067451622602</v>
      </c>
      <c r="Y2547" s="21">
        <v>-53.225367530935003</v>
      </c>
      <c r="Z2547">
        <v>0</v>
      </c>
    </row>
    <row r="2548" spans="1:26" x14ac:dyDescent="0.25">
      <c r="A2548" t="str">
        <f t="shared" si="39"/>
        <v>AurilândiaGO</v>
      </c>
      <c r="B2548" s="8">
        <v>2017</v>
      </c>
      <c r="C2548" s="9" t="s">
        <v>2202</v>
      </c>
      <c r="D2548" s="9" t="s">
        <v>2237</v>
      </c>
      <c r="E2548" s="9" t="s">
        <v>3667</v>
      </c>
      <c r="F2548" s="9" t="s">
        <v>3668</v>
      </c>
      <c r="G2548" s="10" t="s">
        <v>7637</v>
      </c>
      <c r="H2548" s="11">
        <v>16804.419999999998</v>
      </c>
      <c r="I2548" s="11">
        <v>57504.739000000001</v>
      </c>
      <c r="J2548" s="12">
        <v>3422.0008188321885</v>
      </c>
      <c r="K2548" s="13" t="s">
        <v>7642</v>
      </c>
      <c r="L2548" s="13">
        <v>0</v>
      </c>
      <c r="M2548" s="14">
        <v>0</v>
      </c>
      <c r="N2548" s="15">
        <v>0</v>
      </c>
      <c r="O2548" s="16" t="s">
        <v>7637</v>
      </c>
      <c r="P2548" s="16" t="s">
        <v>7637</v>
      </c>
      <c r="Q2548" s="16" t="s">
        <v>7637</v>
      </c>
      <c r="R2548" s="16" t="s">
        <v>7637</v>
      </c>
      <c r="S2548" s="16" t="s">
        <v>7637</v>
      </c>
      <c r="T2548" s="16">
        <v>0</v>
      </c>
      <c r="U2548">
        <v>0</v>
      </c>
      <c r="V2548" s="17">
        <v>0.73653182629549729</v>
      </c>
      <c r="W2548" t="s">
        <v>8062</v>
      </c>
      <c r="X2548" s="21">
        <v>-16.677708044733802</v>
      </c>
      <c r="Y2548" s="21">
        <v>-50.464529158184099</v>
      </c>
      <c r="Z2548">
        <v>0</v>
      </c>
    </row>
    <row r="2549" spans="1:26" x14ac:dyDescent="0.25">
      <c r="A2549" t="str">
        <f t="shared" si="39"/>
        <v>LagoãoRS</v>
      </c>
      <c r="B2549" s="8">
        <v>2017</v>
      </c>
      <c r="C2549" s="9" t="s">
        <v>456</v>
      </c>
      <c r="D2549" s="9" t="s">
        <v>2517</v>
      </c>
      <c r="E2549" s="9" t="s">
        <v>3669</v>
      </c>
      <c r="F2549" s="9" t="s">
        <v>3670</v>
      </c>
      <c r="G2549" s="10" t="s">
        <v>7637</v>
      </c>
      <c r="H2549" s="11">
        <v>16035.29</v>
      </c>
      <c r="I2549" s="11">
        <v>104485.96400000001</v>
      </c>
      <c r="J2549" s="12">
        <v>6516.0008955248077</v>
      </c>
      <c r="K2549" s="13" t="s">
        <v>7641</v>
      </c>
      <c r="L2549" s="13">
        <v>0</v>
      </c>
      <c r="M2549" s="14">
        <v>0</v>
      </c>
      <c r="N2549" s="15">
        <v>0</v>
      </c>
      <c r="O2549" s="16" t="s">
        <v>7637</v>
      </c>
      <c r="P2549" s="16" t="s">
        <v>7637</v>
      </c>
      <c r="Q2549" s="16" t="s">
        <v>7637</v>
      </c>
      <c r="R2549" s="16" t="s">
        <v>7637</v>
      </c>
      <c r="S2549" s="16" t="s">
        <v>7637</v>
      </c>
      <c r="T2549" s="16">
        <v>0</v>
      </c>
      <c r="U2549">
        <v>0</v>
      </c>
      <c r="V2549" s="17">
        <v>0.70807969108655078</v>
      </c>
      <c r="W2549" t="s">
        <v>10227</v>
      </c>
      <c r="X2549" s="21">
        <v>-29.2231390372371</v>
      </c>
      <c r="Y2549" s="21">
        <v>-52.771983234798697</v>
      </c>
      <c r="Z2549">
        <v>0</v>
      </c>
    </row>
    <row r="2550" spans="1:26" x14ac:dyDescent="0.25">
      <c r="A2550" t="str">
        <f t="shared" si="39"/>
        <v>LadainhaMG</v>
      </c>
      <c r="B2550" s="8">
        <v>2017</v>
      </c>
      <c r="C2550" s="9" t="s">
        <v>18</v>
      </c>
      <c r="D2550" s="9" t="s">
        <v>163</v>
      </c>
      <c r="E2550" s="9" t="s">
        <v>3671</v>
      </c>
      <c r="F2550" s="9" t="s">
        <v>3671</v>
      </c>
      <c r="G2550" s="10" t="s">
        <v>7637</v>
      </c>
      <c r="H2550" s="11">
        <v>6235.7</v>
      </c>
      <c r="I2550" s="11">
        <v>113190.442</v>
      </c>
      <c r="J2550" s="12">
        <v>18152.002501723946</v>
      </c>
      <c r="K2550" s="13" t="s">
        <v>7642</v>
      </c>
      <c r="L2550" s="13">
        <v>0</v>
      </c>
      <c r="M2550" s="14">
        <v>0</v>
      </c>
      <c r="N2550" s="15">
        <v>0</v>
      </c>
      <c r="O2550" s="16" t="s">
        <v>7637</v>
      </c>
      <c r="P2550" s="16" t="s">
        <v>7637</v>
      </c>
      <c r="Q2550" s="16" t="s">
        <v>7637</v>
      </c>
      <c r="R2550" s="16" t="s">
        <v>7637</v>
      </c>
      <c r="S2550" s="16" t="s">
        <v>7637</v>
      </c>
      <c r="T2550" s="16">
        <v>0</v>
      </c>
      <c r="U2550">
        <v>0</v>
      </c>
      <c r="V2550" s="17">
        <v>0.29919627999963144</v>
      </c>
      <c r="W2550" t="s">
        <v>10186</v>
      </c>
      <c r="X2550" s="21">
        <v>-17.628354142490199</v>
      </c>
      <c r="Y2550" s="21">
        <v>-41.749174609947602</v>
      </c>
      <c r="Z2550">
        <v>0</v>
      </c>
    </row>
    <row r="2551" spans="1:26" x14ac:dyDescent="0.25">
      <c r="A2551" t="str">
        <f t="shared" si="39"/>
        <v>Ouro Verde de GoiásGO</v>
      </c>
      <c r="B2551" s="8">
        <v>2017</v>
      </c>
      <c r="C2551" s="9" t="s">
        <v>2202</v>
      </c>
      <c r="D2551" s="9" t="s">
        <v>2237</v>
      </c>
      <c r="E2551" s="9" t="s">
        <v>3672</v>
      </c>
      <c r="F2551" s="9" t="s">
        <v>3673</v>
      </c>
      <c r="G2551" s="10" t="s">
        <v>7637</v>
      </c>
      <c r="H2551" s="11">
        <v>23941.41</v>
      </c>
      <c r="I2551" s="11">
        <v>95071.326000000001</v>
      </c>
      <c r="J2551" s="12">
        <v>3970.9994524132039</v>
      </c>
      <c r="K2551" s="13" t="s">
        <v>7641</v>
      </c>
      <c r="L2551" s="13">
        <v>0</v>
      </c>
      <c r="M2551" s="14">
        <v>0</v>
      </c>
      <c r="N2551" s="15">
        <v>0</v>
      </c>
      <c r="O2551" s="16" t="s">
        <v>7637</v>
      </c>
      <c r="P2551" s="16" t="s">
        <v>7637</v>
      </c>
      <c r="Q2551" s="16" t="s">
        <v>7637</v>
      </c>
      <c r="R2551" s="16" t="s">
        <v>7637</v>
      </c>
      <c r="S2551" s="16" t="s">
        <v>7637</v>
      </c>
      <c r="T2551" s="16">
        <v>0</v>
      </c>
      <c r="U2551">
        <v>0</v>
      </c>
      <c r="V2551" s="17">
        <v>1.0481118127402942</v>
      </c>
      <c r="W2551" t="s">
        <v>10967</v>
      </c>
      <c r="X2551" s="21">
        <v>-16.2182651790379</v>
      </c>
      <c r="Y2551" s="21">
        <v>-49.196642595813401</v>
      </c>
      <c r="Z2551">
        <v>0</v>
      </c>
    </row>
    <row r="2552" spans="1:26" x14ac:dyDescent="0.25">
      <c r="A2552" t="str">
        <f t="shared" si="39"/>
        <v>InhacoráRS</v>
      </c>
      <c r="B2552" s="8">
        <v>2017</v>
      </c>
      <c r="C2552" s="9" t="s">
        <v>456</v>
      </c>
      <c r="D2552" s="9" t="s">
        <v>2517</v>
      </c>
      <c r="E2552" s="9" t="s">
        <v>3674</v>
      </c>
      <c r="F2552" s="9" t="s">
        <v>3675</v>
      </c>
      <c r="G2552" s="10" t="s">
        <v>7637</v>
      </c>
      <c r="H2552" s="11">
        <v>25308.63</v>
      </c>
      <c r="I2552" s="11">
        <v>58513.542999999998</v>
      </c>
      <c r="J2552" s="12">
        <v>2311.9996222632358</v>
      </c>
      <c r="K2552" s="13" t="s">
        <v>7641</v>
      </c>
      <c r="L2552" s="13">
        <v>0</v>
      </c>
      <c r="M2552" s="14">
        <v>0</v>
      </c>
      <c r="N2552" s="15">
        <v>0</v>
      </c>
      <c r="O2552" s="16" t="s">
        <v>7637</v>
      </c>
      <c r="P2552" s="16" t="s">
        <v>7637</v>
      </c>
      <c r="Q2552" s="16" t="s">
        <v>7637</v>
      </c>
      <c r="R2552" s="16" t="s">
        <v>7637</v>
      </c>
      <c r="S2552" s="16" t="s">
        <v>7637</v>
      </c>
      <c r="T2552" s="16">
        <v>0</v>
      </c>
      <c r="U2552">
        <v>0</v>
      </c>
      <c r="V2552" s="17">
        <v>1.1048023110146139</v>
      </c>
      <c r="W2552" t="s">
        <v>9746</v>
      </c>
      <c r="X2552" s="21">
        <v>-27.875654335075001</v>
      </c>
      <c r="Y2552" s="21">
        <v>-54.015440404445499</v>
      </c>
      <c r="Z2552">
        <v>0</v>
      </c>
    </row>
    <row r="2553" spans="1:26" x14ac:dyDescent="0.25">
      <c r="A2553" t="str">
        <f t="shared" si="39"/>
        <v>Costa RicaMS</v>
      </c>
      <c r="B2553" s="8">
        <v>2017</v>
      </c>
      <c r="C2553" s="9" t="s">
        <v>2202</v>
      </c>
      <c r="D2553" s="9" t="s">
        <v>2203</v>
      </c>
      <c r="E2553" s="9" t="s">
        <v>3676</v>
      </c>
      <c r="F2553" s="9" t="s">
        <v>3676</v>
      </c>
      <c r="G2553" s="10" t="s">
        <v>7637</v>
      </c>
      <c r="H2553" s="11">
        <v>73513.2</v>
      </c>
      <c r="I2553" s="11">
        <v>1481952.6440000001</v>
      </c>
      <c r="J2553" s="12">
        <v>20159.000614855566</v>
      </c>
      <c r="K2553" s="13" t="s">
        <v>7641</v>
      </c>
      <c r="L2553" s="13">
        <v>0</v>
      </c>
      <c r="M2553" s="14">
        <v>0</v>
      </c>
      <c r="N2553" s="15">
        <v>0</v>
      </c>
      <c r="O2553" s="16" t="s">
        <v>7637</v>
      </c>
      <c r="P2553" s="16" t="s">
        <v>7637</v>
      </c>
      <c r="Q2553" s="16" t="s">
        <v>7637</v>
      </c>
      <c r="R2553" s="16" t="s">
        <v>7637</v>
      </c>
      <c r="S2553" s="16" t="s">
        <v>7637</v>
      </c>
      <c r="T2553" s="16">
        <v>0</v>
      </c>
      <c r="U2553">
        <v>0</v>
      </c>
      <c r="V2553" s="17">
        <v>3.2403294280938297</v>
      </c>
      <c r="W2553" t="s">
        <v>9003</v>
      </c>
      <c r="X2553" s="21">
        <v>-18.543650514160301</v>
      </c>
      <c r="Y2553" s="21">
        <v>-53.129158226276701</v>
      </c>
      <c r="Z2553">
        <v>0</v>
      </c>
    </row>
    <row r="2554" spans="1:26" x14ac:dyDescent="0.25">
      <c r="A2554" t="str">
        <f t="shared" si="39"/>
        <v>AnicunsGO</v>
      </c>
      <c r="B2554" s="8">
        <v>2017</v>
      </c>
      <c r="C2554" s="9" t="s">
        <v>2202</v>
      </c>
      <c r="D2554" s="9" t="s">
        <v>2237</v>
      </c>
      <c r="E2554" s="9" t="s">
        <v>3677</v>
      </c>
      <c r="F2554" s="9" t="s">
        <v>3677</v>
      </c>
      <c r="G2554" s="10" t="s">
        <v>7637</v>
      </c>
      <c r="H2554" s="11">
        <v>17725.310000000001</v>
      </c>
      <c r="I2554" s="11">
        <v>385454.60600000003</v>
      </c>
      <c r="J2554" s="12">
        <v>21746.000831579247</v>
      </c>
      <c r="K2554" s="13" t="s">
        <v>7636</v>
      </c>
      <c r="L2554" s="13">
        <v>0</v>
      </c>
      <c r="M2554" s="14">
        <v>0</v>
      </c>
      <c r="N2554" s="15">
        <v>0</v>
      </c>
      <c r="O2554" s="16" t="s">
        <v>7637</v>
      </c>
      <c r="P2554" s="16" t="s">
        <v>7637</v>
      </c>
      <c r="Q2554" s="16" t="s">
        <v>7637</v>
      </c>
      <c r="R2554" s="16" t="s">
        <v>7637</v>
      </c>
      <c r="S2554" s="16" t="s">
        <v>7637</v>
      </c>
      <c r="T2554" s="16">
        <v>0</v>
      </c>
      <c r="U2554">
        <v>0</v>
      </c>
      <c r="V2554" s="17">
        <v>0.80664538697170007</v>
      </c>
      <c r="W2554" t="s">
        <v>7887</v>
      </c>
      <c r="X2554" s="21">
        <v>-16.458955155146199</v>
      </c>
      <c r="Y2554" s="21">
        <v>-49.958855459548403</v>
      </c>
      <c r="Z2554">
        <v>0</v>
      </c>
    </row>
    <row r="2555" spans="1:26" x14ac:dyDescent="0.25">
      <c r="A2555" t="str">
        <f t="shared" si="39"/>
        <v>São José do InhacoráRS</v>
      </c>
      <c r="B2555" s="8">
        <v>2017</v>
      </c>
      <c r="C2555" s="9" t="s">
        <v>456</v>
      </c>
      <c r="D2555" s="9" t="s">
        <v>2517</v>
      </c>
      <c r="E2555" s="9" t="s">
        <v>3678</v>
      </c>
      <c r="F2555" s="9" t="s">
        <v>3679</v>
      </c>
      <c r="G2555" s="10" t="s">
        <v>7637</v>
      </c>
      <c r="H2555" s="11">
        <v>37235.83</v>
      </c>
      <c r="I2555" s="11">
        <v>82104.997000000003</v>
      </c>
      <c r="J2555" s="12">
        <v>2204.9997811247927</v>
      </c>
      <c r="K2555" s="13" t="s">
        <v>7642</v>
      </c>
      <c r="L2555" s="13">
        <v>0</v>
      </c>
      <c r="M2555" s="14">
        <v>0</v>
      </c>
      <c r="N2555" s="15">
        <v>0</v>
      </c>
      <c r="O2555" s="16" t="s">
        <v>7637</v>
      </c>
      <c r="P2555" s="16" t="s">
        <v>7637</v>
      </c>
      <c r="Q2555" s="16" t="s">
        <v>7637</v>
      </c>
      <c r="R2555" s="16" t="s">
        <v>7637</v>
      </c>
      <c r="S2555" s="16" t="s">
        <v>7637</v>
      </c>
      <c r="T2555" s="16">
        <v>0</v>
      </c>
      <c r="U2555">
        <v>0</v>
      </c>
      <c r="V2555" s="17">
        <v>1.6236493825139666</v>
      </c>
      <c r="W2555" t="s">
        <v>12160</v>
      </c>
      <c r="X2555" s="21">
        <v>-27.725521720286999</v>
      </c>
      <c r="Y2555" s="21">
        <v>-54.1279244513956</v>
      </c>
      <c r="Z2555">
        <v>0</v>
      </c>
    </row>
    <row r="2556" spans="1:26" x14ac:dyDescent="0.25">
      <c r="A2556" t="str">
        <f t="shared" si="39"/>
        <v>AraçuGO</v>
      </c>
      <c r="B2556" s="8">
        <v>2017</v>
      </c>
      <c r="C2556" s="9" t="s">
        <v>2202</v>
      </c>
      <c r="D2556" s="9" t="s">
        <v>2237</v>
      </c>
      <c r="E2556" s="9" t="s">
        <v>3680</v>
      </c>
      <c r="F2556" s="9" t="s">
        <v>3681</v>
      </c>
      <c r="G2556" s="10" t="s">
        <v>7637</v>
      </c>
      <c r="H2556" s="11">
        <v>13279.6</v>
      </c>
      <c r="I2556" s="11">
        <v>49546.186000000002</v>
      </c>
      <c r="J2556" s="12">
        <v>3730.9998795144434</v>
      </c>
      <c r="K2556" s="13" t="s">
        <v>7642</v>
      </c>
      <c r="L2556" s="13">
        <v>0</v>
      </c>
      <c r="M2556" s="14">
        <v>0</v>
      </c>
      <c r="N2556" s="15">
        <v>0</v>
      </c>
      <c r="O2556" s="16" t="s">
        <v>7637</v>
      </c>
      <c r="P2556" s="16" t="s">
        <v>7637</v>
      </c>
      <c r="Q2556" s="16" t="s">
        <v>7637</v>
      </c>
      <c r="R2556" s="16" t="s">
        <v>7637</v>
      </c>
      <c r="S2556" s="16" t="s">
        <v>7637</v>
      </c>
      <c r="T2556" s="16">
        <v>0</v>
      </c>
      <c r="U2556">
        <v>0</v>
      </c>
      <c r="V2556" s="17">
        <v>0.58360198352727688</v>
      </c>
      <c r="W2556" t="s">
        <v>7942</v>
      </c>
      <c r="X2556" s="21">
        <v>-16.356754399795001</v>
      </c>
      <c r="Y2556" s="21">
        <v>-49.680824706610501</v>
      </c>
      <c r="Z2556">
        <v>0</v>
      </c>
    </row>
    <row r="2557" spans="1:26" x14ac:dyDescent="0.25">
      <c r="A2557" t="str">
        <f t="shared" si="39"/>
        <v>AlegriaRS</v>
      </c>
      <c r="B2557" s="8">
        <v>2017</v>
      </c>
      <c r="C2557" s="9" t="s">
        <v>456</v>
      </c>
      <c r="D2557" s="9" t="s">
        <v>2517</v>
      </c>
      <c r="E2557" s="9" t="s">
        <v>3682</v>
      </c>
      <c r="F2557" s="9" t="s">
        <v>3682</v>
      </c>
      <c r="G2557" s="10" t="s">
        <v>7637</v>
      </c>
      <c r="H2557" s="11">
        <v>25175.9</v>
      </c>
      <c r="I2557" s="11">
        <v>101635.105</v>
      </c>
      <c r="J2557" s="12">
        <v>4036.999868922263</v>
      </c>
      <c r="K2557" s="13" t="s">
        <v>7642</v>
      </c>
      <c r="L2557" s="13">
        <v>0</v>
      </c>
      <c r="M2557" s="14">
        <v>0</v>
      </c>
      <c r="N2557" s="15">
        <v>0</v>
      </c>
      <c r="O2557" s="16" t="s">
        <v>7637</v>
      </c>
      <c r="P2557" s="16" t="s">
        <v>7637</v>
      </c>
      <c r="Q2557" s="16" t="s">
        <v>7637</v>
      </c>
      <c r="R2557" s="16" t="s">
        <v>7637</v>
      </c>
      <c r="S2557" s="16" t="s">
        <v>7637</v>
      </c>
      <c r="T2557" s="16">
        <v>0</v>
      </c>
      <c r="U2557">
        <v>0</v>
      </c>
      <c r="V2557" s="17">
        <v>1.1019635226435893</v>
      </c>
      <c r="W2557" t="s">
        <v>7751</v>
      </c>
      <c r="X2557" s="21">
        <v>-27.834934134003301</v>
      </c>
      <c r="Y2557" s="21">
        <v>-54.056194479263901</v>
      </c>
      <c r="Z2557">
        <v>0</v>
      </c>
    </row>
    <row r="2558" spans="1:26" x14ac:dyDescent="0.25">
      <c r="A2558" t="str">
        <f t="shared" si="39"/>
        <v>DamolândiaGO</v>
      </c>
      <c r="B2558" s="8">
        <v>2017</v>
      </c>
      <c r="C2558" s="9" t="s">
        <v>2202</v>
      </c>
      <c r="D2558" s="9" t="s">
        <v>2237</v>
      </c>
      <c r="E2558" s="9" t="s">
        <v>3683</v>
      </c>
      <c r="F2558" s="9" t="s">
        <v>3684</v>
      </c>
      <c r="G2558" s="10" t="s">
        <v>7637</v>
      </c>
      <c r="H2558" s="11">
        <v>13325.2</v>
      </c>
      <c r="I2558" s="11">
        <v>39109.468999999997</v>
      </c>
      <c r="J2558" s="12">
        <v>2935.0005253204449</v>
      </c>
      <c r="K2558" s="13" t="s">
        <v>7642</v>
      </c>
      <c r="L2558" s="13">
        <v>0</v>
      </c>
      <c r="M2558" s="14">
        <v>0</v>
      </c>
      <c r="N2558" s="15">
        <v>0</v>
      </c>
      <c r="O2558" s="16" t="s">
        <v>7637</v>
      </c>
      <c r="P2558" s="16" t="s">
        <v>7637</v>
      </c>
      <c r="Q2558" s="16" t="s">
        <v>7637</v>
      </c>
      <c r="R2558" s="16" t="s">
        <v>7637</v>
      </c>
      <c r="S2558" s="16" t="s">
        <v>7637</v>
      </c>
      <c r="T2558" s="16">
        <v>0</v>
      </c>
      <c r="U2558">
        <v>0</v>
      </c>
      <c r="V2558" s="17">
        <v>0.5843124678787015</v>
      </c>
      <c r="W2558" t="s">
        <v>9095</v>
      </c>
      <c r="X2558" s="21">
        <v>-16.2545731992615</v>
      </c>
      <c r="Y2558" s="21">
        <v>-49.366836243877003</v>
      </c>
      <c r="Z2558">
        <v>0</v>
      </c>
    </row>
    <row r="2559" spans="1:26" x14ac:dyDescent="0.25">
      <c r="A2559" t="str">
        <f t="shared" si="39"/>
        <v>Chapada do NorteMG</v>
      </c>
      <c r="B2559" s="8">
        <v>2017</v>
      </c>
      <c r="C2559" s="9" t="s">
        <v>18</v>
      </c>
      <c r="D2559" s="9" t="s">
        <v>163</v>
      </c>
      <c r="E2559" s="9" t="s">
        <v>3685</v>
      </c>
      <c r="F2559" s="9" t="s">
        <v>3685</v>
      </c>
      <c r="G2559" s="10" t="s">
        <v>7637</v>
      </c>
      <c r="H2559" s="11">
        <v>6093.09</v>
      </c>
      <c r="I2559" s="11">
        <v>95509.217999999993</v>
      </c>
      <c r="J2559" s="12">
        <v>15675.005292880951</v>
      </c>
      <c r="K2559" s="13" t="s">
        <v>7642</v>
      </c>
      <c r="L2559" s="13">
        <v>0</v>
      </c>
      <c r="M2559" s="14">
        <v>0</v>
      </c>
      <c r="N2559" s="15">
        <v>0</v>
      </c>
      <c r="O2559" s="16" t="s">
        <v>7637</v>
      </c>
      <c r="P2559" s="16" t="s">
        <v>7637</v>
      </c>
      <c r="Q2559" s="16" t="s">
        <v>7637</v>
      </c>
      <c r="R2559" s="16" t="s">
        <v>7637</v>
      </c>
      <c r="S2559" s="16" t="s">
        <v>7637</v>
      </c>
      <c r="T2559" s="16">
        <v>0</v>
      </c>
      <c r="U2559">
        <v>0</v>
      </c>
      <c r="V2559" s="17">
        <v>0.28915870681103212</v>
      </c>
      <c r="W2559" t="s">
        <v>8821</v>
      </c>
      <c r="X2559" s="21">
        <v>-17.088583409225102</v>
      </c>
      <c r="Y2559" s="21">
        <v>-42.539542149655801</v>
      </c>
      <c r="Z2559">
        <v>0</v>
      </c>
    </row>
    <row r="2560" spans="1:26" x14ac:dyDescent="0.25">
      <c r="A2560" t="str">
        <f t="shared" si="39"/>
        <v>FirminópolisGO</v>
      </c>
      <c r="B2560" s="8">
        <v>2017</v>
      </c>
      <c r="C2560" s="9" t="s">
        <v>2202</v>
      </c>
      <c r="D2560" s="9" t="s">
        <v>2237</v>
      </c>
      <c r="E2560" s="9" t="s">
        <v>3686</v>
      </c>
      <c r="F2560" s="9" t="s">
        <v>3687</v>
      </c>
      <c r="G2560" s="10" t="s">
        <v>7637</v>
      </c>
      <c r="H2560" s="11">
        <v>12888.76</v>
      </c>
      <c r="I2560" s="11">
        <v>166561.465</v>
      </c>
      <c r="J2560" s="12">
        <v>12923.001514497902</v>
      </c>
      <c r="K2560" s="13" t="s">
        <v>7636</v>
      </c>
      <c r="L2560" s="13">
        <v>0</v>
      </c>
      <c r="M2560" s="14">
        <v>0</v>
      </c>
      <c r="N2560" s="15">
        <v>0</v>
      </c>
      <c r="O2560" s="16" t="s">
        <v>7637</v>
      </c>
      <c r="P2560" s="16" t="s">
        <v>7637</v>
      </c>
      <c r="Q2560" s="16" t="s">
        <v>7637</v>
      </c>
      <c r="R2560" s="16" t="s">
        <v>7637</v>
      </c>
      <c r="S2560" s="16" t="s">
        <v>7637</v>
      </c>
      <c r="T2560" s="16">
        <v>0</v>
      </c>
      <c r="U2560">
        <v>0</v>
      </c>
      <c r="V2560" s="17">
        <v>0.58127165340180442</v>
      </c>
      <c r="W2560" t="s">
        <v>9347</v>
      </c>
      <c r="X2560" s="21">
        <v>-16.578228003402199</v>
      </c>
      <c r="Y2560" s="21">
        <v>-50.304411977048503</v>
      </c>
      <c r="Z2560">
        <v>0</v>
      </c>
    </row>
    <row r="2561" spans="1:26" x14ac:dyDescent="0.25">
      <c r="A2561" t="str">
        <f t="shared" si="39"/>
        <v>AjuricabaRS</v>
      </c>
      <c r="B2561" s="8">
        <v>2017</v>
      </c>
      <c r="C2561" s="9" t="s">
        <v>456</v>
      </c>
      <c r="D2561" s="9" t="s">
        <v>2517</v>
      </c>
      <c r="E2561" s="9" t="s">
        <v>3688</v>
      </c>
      <c r="F2561" s="9" t="s">
        <v>3688</v>
      </c>
      <c r="G2561" s="10" t="s">
        <v>7637</v>
      </c>
      <c r="H2561" s="11">
        <v>34772.75</v>
      </c>
      <c r="I2561" s="11">
        <v>255857.86600000001</v>
      </c>
      <c r="J2561" s="12">
        <v>7357.9991803926932</v>
      </c>
      <c r="K2561" s="13" t="s">
        <v>7636</v>
      </c>
      <c r="L2561" s="13">
        <v>0</v>
      </c>
      <c r="M2561" s="14">
        <v>0</v>
      </c>
      <c r="N2561" s="15">
        <v>0</v>
      </c>
      <c r="O2561" s="16" t="s">
        <v>7637</v>
      </c>
      <c r="P2561" s="16" t="s">
        <v>7637</v>
      </c>
      <c r="Q2561" s="16" t="s">
        <v>7637</v>
      </c>
      <c r="R2561" s="16" t="s">
        <v>7637</v>
      </c>
      <c r="S2561" s="16" t="s">
        <v>7637</v>
      </c>
      <c r="T2561" s="16">
        <v>0</v>
      </c>
      <c r="U2561">
        <v>0</v>
      </c>
      <c r="V2561" s="17">
        <v>1.5256635501891436</v>
      </c>
      <c r="W2561" t="s">
        <v>7732</v>
      </c>
      <c r="X2561" s="21">
        <v>-28.238983203363201</v>
      </c>
      <c r="Y2561" s="21">
        <v>-53.770939151571802</v>
      </c>
      <c r="Z2561">
        <v>0</v>
      </c>
    </row>
    <row r="2562" spans="1:26" x14ac:dyDescent="0.25">
      <c r="A2562" t="str">
        <f t="shared" si="39"/>
        <v>TunasRS</v>
      </c>
      <c r="B2562" s="8">
        <v>2017</v>
      </c>
      <c r="C2562" s="9" t="s">
        <v>456</v>
      </c>
      <c r="D2562" s="9" t="s">
        <v>2517</v>
      </c>
      <c r="E2562" s="9" t="s">
        <v>3689</v>
      </c>
      <c r="F2562" s="9" t="s">
        <v>3689</v>
      </c>
      <c r="G2562" s="10" t="s">
        <v>7637</v>
      </c>
      <c r="H2562" s="11">
        <v>17664.61</v>
      </c>
      <c r="I2562" s="11">
        <v>81327.847999999998</v>
      </c>
      <c r="J2562" s="12">
        <v>4603.9990693256168</v>
      </c>
      <c r="K2562" s="13" t="s">
        <v>7641</v>
      </c>
      <c r="L2562" s="13">
        <v>0</v>
      </c>
      <c r="M2562" s="14">
        <v>0</v>
      </c>
      <c r="N2562" s="15">
        <v>0</v>
      </c>
      <c r="O2562" s="16" t="s">
        <v>7637</v>
      </c>
      <c r="P2562" s="16" t="s">
        <v>7637</v>
      </c>
      <c r="Q2562" s="16" t="s">
        <v>7637</v>
      </c>
      <c r="R2562" s="16" t="s">
        <v>7637</v>
      </c>
      <c r="S2562" s="16" t="s">
        <v>7637</v>
      </c>
      <c r="T2562" s="16">
        <v>0</v>
      </c>
      <c r="U2562">
        <v>0</v>
      </c>
      <c r="V2562" s="17">
        <v>0.77590971158981947</v>
      </c>
      <c r="W2562" t="s">
        <v>12665</v>
      </c>
      <c r="X2562" s="21">
        <v>-29.104416848621199</v>
      </c>
      <c r="Y2562" s="21">
        <v>-52.954304184026299</v>
      </c>
      <c r="Z2562">
        <v>0</v>
      </c>
    </row>
    <row r="2563" spans="1:26" x14ac:dyDescent="0.25">
      <c r="A2563" t="str">
        <f t="shared" ref="A2563:A2626" si="40">E2563&amp;D2563</f>
        <v>Vila PavãoES</v>
      </c>
      <c r="B2563" s="8">
        <v>2017</v>
      </c>
      <c r="C2563" s="9" t="s">
        <v>18</v>
      </c>
      <c r="D2563" s="9" t="s">
        <v>2313</v>
      </c>
      <c r="E2563" s="9" t="s">
        <v>3690</v>
      </c>
      <c r="F2563" s="9" t="s">
        <v>3691</v>
      </c>
      <c r="G2563" s="10" t="s">
        <v>7637</v>
      </c>
      <c r="H2563" s="11">
        <v>14443.05</v>
      </c>
      <c r="I2563" s="11">
        <v>136616.82999999999</v>
      </c>
      <c r="J2563" s="12">
        <v>9459.0013882109379</v>
      </c>
      <c r="K2563" s="13" t="s">
        <v>7642</v>
      </c>
      <c r="L2563" s="13">
        <v>0</v>
      </c>
      <c r="M2563" s="14">
        <v>0</v>
      </c>
      <c r="N2563" s="15">
        <v>0</v>
      </c>
      <c r="O2563" s="16" t="s">
        <v>7637</v>
      </c>
      <c r="P2563" s="16" t="s">
        <v>7637</v>
      </c>
      <c r="Q2563" s="16" t="s">
        <v>7637</v>
      </c>
      <c r="R2563" s="16" t="s">
        <v>7637</v>
      </c>
      <c r="S2563" s="16" t="s">
        <v>7637</v>
      </c>
      <c r="T2563" s="16">
        <v>0</v>
      </c>
      <c r="U2563">
        <v>0</v>
      </c>
      <c r="V2563" s="17">
        <v>0.64347238684486097</v>
      </c>
      <c r="W2563" t="s">
        <v>12847</v>
      </c>
      <c r="X2563" s="21">
        <v>-18.6095614342236</v>
      </c>
      <c r="Y2563" s="21">
        <v>-40.609336357164601</v>
      </c>
      <c r="Z2563">
        <v>0</v>
      </c>
    </row>
    <row r="2564" spans="1:26" x14ac:dyDescent="0.25">
      <c r="A2564" t="str">
        <f t="shared" si="40"/>
        <v>Eldorado do SulRS</v>
      </c>
      <c r="B2564" s="8">
        <v>2017</v>
      </c>
      <c r="C2564" s="9" t="s">
        <v>456</v>
      </c>
      <c r="D2564" s="9" t="s">
        <v>2517</v>
      </c>
      <c r="E2564" s="9" t="s">
        <v>3692</v>
      </c>
      <c r="F2564" s="9" t="s">
        <v>3692</v>
      </c>
      <c r="G2564" s="10" t="s">
        <v>7637</v>
      </c>
      <c r="H2564" s="11">
        <v>41214.19</v>
      </c>
      <c r="I2564" s="11">
        <v>1590084.6410000001</v>
      </c>
      <c r="J2564" s="12">
        <v>38580.999432477016</v>
      </c>
      <c r="K2564" s="13" t="s">
        <v>7638</v>
      </c>
      <c r="L2564" s="13">
        <v>0</v>
      </c>
      <c r="M2564" s="14">
        <v>0</v>
      </c>
      <c r="N2564" s="15">
        <v>0</v>
      </c>
      <c r="O2564" s="16" t="s">
        <v>7637</v>
      </c>
      <c r="P2564" s="16" t="s">
        <v>7637</v>
      </c>
      <c r="Q2564" s="16" t="s">
        <v>7637</v>
      </c>
      <c r="R2564" s="16" t="s">
        <v>7637</v>
      </c>
      <c r="S2564" s="16" t="s">
        <v>7637</v>
      </c>
      <c r="T2564" s="16">
        <v>0</v>
      </c>
      <c r="U2564">
        <v>0</v>
      </c>
      <c r="V2564" s="17">
        <v>1.8637190331092461</v>
      </c>
      <c r="W2564" t="s">
        <v>9210</v>
      </c>
      <c r="X2564" s="21">
        <v>-30.085154962580098</v>
      </c>
      <c r="Y2564" s="21">
        <v>-51.619159047410498</v>
      </c>
      <c r="Z2564">
        <v>0</v>
      </c>
    </row>
    <row r="2565" spans="1:26" x14ac:dyDescent="0.25">
      <c r="A2565" t="str">
        <f t="shared" si="40"/>
        <v>EcoporangaES</v>
      </c>
      <c r="B2565" s="8">
        <v>2017</v>
      </c>
      <c r="C2565" s="9" t="s">
        <v>18</v>
      </c>
      <c r="D2565" s="9" t="s">
        <v>2313</v>
      </c>
      <c r="E2565" s="9" t="s">
        <v>3693</v>
      </c>
      <c r="F2565" s="9" t="s">
        <v>3693</v>
      </c>
      <c r="G2565" s="10" t="s">
        <v>7637</v>
      </c>
      <c r="H2565" s="11">
        <v>12535.37</v>
      </c>
      <c r="I2565" s="11">
        <v>303568.96500000003</v>
      </c>
      <c r="J2565" s="12">
        <v>24216.992797181094</v>
      </c>
      <c r="K2565" s="13" t="s">
        <v>7642</v>
      </c>
      <c r="L2565" s="13">
        <v>0</v>
      </c>
      <c r="M2565" s="14">
        <v>0</v>
      </c>
      <c r="N2565" s="15">
        <v>0</v>
      </c>
      <c r="O2565" s="16" t="s">
        <v>7637</v>
      </c>
      <c r="P2565" s="16" t="s">
        <v>7637</v>
      </c>
      <c r="Q2565" s="16" t="s">
        <v>7637</v>
      </c>
      <c r="R2565" s="16" t="s">
        <v>7637</v>
      </c>
      <c r="S2565" s="16" t="s">
        <v>7637</v>
      </c>
      <c r="T2565" s="16">
        <v>0</v>
      </c>
      <c r="U2565">
        <v>0</v>
      </c>
      <c r="V2565" s="17">
        <v>0.58386698135434045</v>
      </c>
      <c r="W2565" t="s">
        <v>9205</v>
      </c>
      <c r="X2565" s="21">
        <v>-18.370703991816001</v>
      </c>
      <c r="Y2565" s="21">
        <v>-40.836321524163701</v>
      </c>
      <c r="Z2565">
        <v>0</v>
      </c>
    </row>
    <row r="2566" spans="1:26" x14ac:dyDescent="0.25">
      <c r="A2566" t="str">
        <f t="shared" si="40"/>
        <v>PintópolisMG</v>
      </c>
      <c r="B2566" s="8">
        <v>2017</v>
      </c>
      <c r="C2566" s="9" t="s">
        <v>18</v>
      </c>
      <c r="D2566" s="9" t="s">
        <v>163</v>
      </c>
      <c r="E2566" s="9" t="s">
        <v>3694</v>
      </c>
      <c r="F2566" s="9" t="s">
        <v>3695</v>
      </c>
      <c r="G2566" s="10" t="s">
        <v>7637</v>
      </c>
      <c r="H2566" s="11">
        <v>7483.24</v>
      </c>
      <c r="I2566" s="11">
        <v>56760.377999999997</v>
      </c>
      <c r="J2566" s="12">
        <v>7585.000347443086</v>
      </c>
      <c r="K2566" s="13" t="s">
        <v>7642</v>
      </c>
      <c r="L2566" s="13">
        <v>0</v>
      </c>
      <c r="M2566" s="14">
        <v>0</v>
      </c>
      <c r="N2566" s="15">
        <v>0</v>
      </c>
      <c r="O2566" s="16" t="s">
        <v>7637</v>
      </c>
      <c r="P2566" s="16" t="s">
        <v>7637</v>
      </c>
      <c r="Q2566" s="16" t="s">
        <v>7637</v>
      </c>
      <c r="R2566" s="16" t="s">
        <v>7637</v>
      </c>
      <c r="S2566" s="16" t="s">
        <v>7637</v>
      </c>
      <c r="T2566" s="16">
        <v>0</v>
      </c>
      <c r="U2566">
        <v>0</v>
      </c>
      <c r="V2566" s="17">
        <v>0.33726648801757053</v>
      </c>
      <c r="W2566" t="s">
        <v>11274</v>
      </c>
      <c r="X2566" s="21">
        <v>-16.057598787594401</v>
      </c>
      <c r="Y2566" s="21">
        <v>-45.145491012209298</v>
      </c>
      <c r="Z2566">
        <v>0</v>
      </c>
    </row>
    <row r="2567" spans="1:26" x14ac:dyDescent="0.25">
      <c r="A2567" t="str">
        <f t="shared" si="40"/>
        <v>ArinosMG</v>
      </c>
      <c r="B2567" s="8">
        <v>2017</v>
      </c>
      <c r="C2567" s="9" t="s">
        <v>18</v>
      </c>
      <c r="D2567" s="9" t="s">
        <v>163</v>
      </c>
      <c r="E2567" s="9" t="s">
        <v>3696</v>
      </c>
      <c r="F2567" s="9" t="s">
        <v>3696</v>
      </c>
      <c r="G2567" s="10" t="s">
        <v>7637</v>
      </c>
      <c r="H2567" s="11">
        <v>11260.49</v>
      </c>
      <c r="I2567" s="11">
        <v>205425.10699999999</v>
      </c>
      <c r="J2567" s="12">
        <v>18242.998928110588</v>
      </c>
      <c r="K2567" s="13" t="s">
        <v>7642</v>
      </c>
      <c r="L2567" s="13">
        <v>0</v>
      </c>
      <c r="M2567" s="14">
        <v>0</v>
      </c>
      <c r="N2567" s="15">
        <v>0</v>
      </c>
      <c r="O2567" s="16" t="s">
        <v>7637</v>
      </c>
      <c r="P2567" s="16" t="s">
        <v>7637</v>
      </c>
      <c r="Q2567" s="16" t="s">
        <v>7637</v>
      </c>
      <c r="R2567" s="16" t="s">
        <v>7637</v>
      </c>
      <c r="S2567" s="16" t="s">
        <v>7637</v>
      </c>
      <c r="T2567" s="16">
        <v>0</v>
      </c>
      <c r="U2567">
        <v>0</v>
      </c>
      <c r="V2567" s="17">
        <v>0.51868890858752092</v>
      </c>
      <c r="W2567" t="s">
        <v>8012</v>
      </c>
      <c r="X2567" s="21">
        <v>-15.910894728866101</v>
      </c>
      <c r="Y2567" s="21">
        <v>-46.108104737758602</v>
      </c>
      <c r="Z2567">
        <v>0</v>
      </c>
    </row>
    <row r="2568" spans="1:26" x14ac:dyDescent="0.25">
      <c r="A2568" t="str">
        <f t="shared" si="40"/>
        <v>JacuizinhoRS</v>
      </c>
      <c r="B2568" s="8">
        <v>2017</v>
      </c>
      <c r="C2568" s="9" t="s">
        <v>456</v>
      </c>
      <c r="D2568" s="9" t="s">
        <v>2517</v>
      </c>
      <c r="E2568" s="9" t="s">
        <v>3697</v>
      </c>
      <c r="F2568" s="9" t="s">
        <v>3697</v>
      </c>
      <c r="G2568" s="10" t="s">
        <v>7637</v>
      </c>
      <c r="H2568" s="11">
        <v>37105.82</v>
      </c>
      <c r="I2568" s="11">
        <v>98924.12</v>
      </c>
      <c r="J2568" s="12">
        <v>2666.0001045658064</v>
      </c>
      <c r="K2568" s="13" t="s">
        <v>7641</v>
      </c>
      <c r="L2568" s="13">
        <v>0</v>
      </c>
      <c r="M2568" s="14">
        <v>0</v>
      </c>
      <c r="N2568" s="15">
        <v>0</v>
      </c>
      <c r="O2568" s="16" t="s">
        <v>7637</v>
      </c>
      <c r="P2568" s="16" t="s">
        <v>7637</v>
      </c>
      <c r="Q2568" s="16" t="s">
        <v>7637</v>
      </c>
      <c r="R2568" s="16" t="s">
        <v>7637</v>
      </c>
      <c r="S2568" s="16" t="s">
        <v>7637</v>
      </c>
      <c r="T2568" s="16">
        <v>0</v>
      </c>
      <c r="U2568">
        <v>0</v>
      </c>
      <c r="V2568" s="17">
        <v>1.618823972898646</v>
      </c>
      <c r="W2568" t="s">
        <v>10011</v>
      </c>
      <c r="X2568" s="21">
        <v>-29.033860795337802</v>
      </c>
      <c r="Y2568" s="21">
        <v>-53.059404805370001</v>
      </c>
      <c r="Z2568">
        <v>0</v>
      </c>
    </row>
    <row r="2569" spans="1:26" x14ac:dyDescent="0.25">
      <c r="A2569" t="str">
        <f t="shared" si="40"/>
        <v>SooretamaES</v>
      </c>
      <c r="B2569" s="8">
        <v>2017</v>
      </c>
      <c r="C2569" s="9" t="s">
        <v>18</v>
      </c>
      <c r="D2569" s="9" t="s">
        <v>2313</v>
      </c>
      <c r="E2569" s="9" t="s">
        <v>3698</v>
      </c>
      <c r="F2569" s="9" t="s">
        <v>3698</v>
      </c>
      <c r="G2569" s="10" t="s">
        <v>7637</v>
      </c>
      <c r="H2569" s="11">
        <v>19190.2</v>
      </c>
      <c r="I2569" s="11">
        <v>557245.09199999995</v>
      </c>
      <c r="J2569" s="12">
        <v>29038.003355879559</v>
      </c>
      <c r="K2569" s="13" t="s">
        <v>7636</v>
      </c>
      <c r="L2569" s="13">
        <v>0</v>
      </c>
      <c r="M2569" s="14">
        <v>0</v>
      </c>
      <c r="N2569" s="15">
        <v>0</v>
      </c>
      <c r="O2569" s="16" t="s">
        <v>7637</v>
      </c>
      <c r="P2569" s="16" t="s">
        <v>7637</v>
      </c>
      <c r="Q2569" s="16" t="s">
        <v>7637</v>
      </c>
      <c r="R2569" s="16" t="s">
        <v>7637</v>
      </c>
      <c r="S2569" s="16" t="s">
        <v>7637</v>
      </c>
      <c r="T2569" s="16">
        <v>0</v>
      </c>
      <c r="U2569">
        <v>0</v>
      </c>
      <c r="V2569" s="17">
        <v>0.88267987782684143</v>
      </c>
      <c r="W2569" t="s">
        <v>12451</v>
      </c>
      <c r="X2569" s="21">
        <v>-19.190172865507101</v>
      </c>
      <c r="Y2569" s="21">
        <v>-40.097692803643298</v>
      </c>
      <c r="Z2569">
        <v>0</v>
      </c>
    </row>
    <row r="2570" spans="1:26" x14ac:dyDescent="0.25">
      <c r="A2570" t="str">
        <f t="shared" si="40"/>
        <v>PejuçaraRS</v>
      </c>
      <c r="B2570" s="8">
        <v>2017</v>
      </c>
      <c r="C2570" s="9" t="s">
        <v>456</v>
      </c>
      <c r="D2570" s="9" t="s">
        <v>2517</v>
      </c>
      <c r="E2570" s="9" t="s">
        <v>3699</v>
      </c>
      <c r="F2570" s="9" t="s">
        <v>3700</v>
      </c>
      <c r="G2570" s="10" t="s">
        <v>7637</v>
      </c>
      <c r="H2570" s="11">
        <v>54286.19</v>
      </c>
      <c r="I2570" s="11">
        <v>219479.076</v>
      </c>
      <c r="J2570" s="12">
        <v>4043.0001810773601</v>
      </c>
      <c r="K2570" s="13" t="s">
        <v>7641</v>
      </c>
      <c r="L2570" s="13">
        <v>0</v>
      </c>
      <c r="M2570" s="14">
        <v>0</v>
      </c>
      <c r="N2570" s="15">
        <v>0</v>
      </c>
      <c r="O2570" s="16" t="s">
        <v>7637</v>
      </c>
      <c r="P2570" s="16" t="s">
        <v>7637</v>
      </c>
      <c r="Q2570" s="16" t="s">
        <v>7637</v>
      </c>
      <c r="R2570" s="16" t="s">
        <v>7637</v>
      </c>
      <c r="S2570" s="16" t="s">
        <v>7637</v>
      </c>
      <c r="T2570" s="16">
        <v>0</v>
      </c>
      <c r="U2570">
        <v>0</v>
      </c>
      <c r="V2570" s="17">
        <v>2.3692092649929148</v>
      </c>
      <c r="W2570" t="s">
        <v>11194</v>
      </c>
      <c r="X2570" s="21">
        <v>-28.4229829011961</v>
      </c>
      <c r="Y2570" s="21">
        <v>-53.655939224017303</v>
      </c>
      <c r="Z2570">
        <v>0</v>
      </c>
    </row>
    <row r="2571" spans="1:26" x14ac:dyDescent="0.25">
      <c r="A2571" t="str">
        <f t="shared" si="40"/>
        <v>Novo CruzeiroMG</v>
      </c>
      <c r="B2571" s="8">
        <v>2017</v>
      </c>
      <c r="C2571" s="9" t="s">
        <v>18</v>
      </c>
      <c r="D2571" s="9" t="s">
        <v>163</v>
      </c>
      <c r="E2571" s="9" t="s">
        <v>3701</v>
      </c>
      <c r="F2571" s="9" t="s">
        <v>3701</v>
      </c>
      <c r="G2571" s="10" t="s">
        <v>7637</v>
      </c>
      <c r="H2571" s="11">
        <v>7328.28</v>
      </c>
      <c r="I2571" s="11">
        <v>233654.92499999999</v>
      </c>
      <c r="J2571" s="12">
        <v>31884.006206094746</v>
      </c>
      <c r="K2571" s="13" t="s">
        <v>7642</v>
      </c>
      <c r="L2571" s="13">
        <v>0</v>
      </c>
      <c r="M2571" s="14">
        <v>0</v>
      </c>
      <c r="N2571" s="15">
        <v>0</v>
      </c>
      <c r="O2571" s="16" t="s">
        <v>7637</v>
      </c>
      <c r="P2571" s="16" t="s">
        <v>7637</v>
      </c>
      <c r="Q2571" s="16" t="s">
        <v>7637</v>
      </c>
      <c r="R2571" s="16" t="s">
        <v>7637</v>
      </c>
      <c r="S2571" s="16" t="s">
        <v>7637</v>
      </c>
      <c r="T2571" s="16">
        <v>0</v>
      </c>
      <c r="U2571">
        <v>0</v>
      </c>
      <c r="V2571" s="17">
        <v>0.36817051145878549</v>
      </c>
      <c r="W2571" t="s">
        <v>10884</v>
      </c>
      <c r="X2571" s="21">
        <v>-17.4659052007555</v>
      </c>
      <c r="Y2571" s="21">
        <v>-41.8829842463661</v>
      </c>
      <c r="Z2571">
        <v>0</v>
      </c>
    </row>
    <row r="2572" spans="1:26" x14ac:dyDescent="0.25">
      <c r="A2572" t="str">
        <f t="shared" si="40"/>
        <v>Barra do RibeiroRS</v>
      </c>
      <c r="B2572" s="8">
        <v>2017</v>
      </c>
      <c r="C2572" s="9" t="s">
        <v>456</v>
      </c>
      <c r="D2572" s="9" t="s">
        <v>2517</v>
      </c>
      <c r="E2572" s="9" t="s">
        <v>3702</v>
      </c>
      <c r="F2572" s="9" t="s">
        <v>3702</v>
      </c>
      <c r="G2572" s="10" t="s">
        <v>7637</v>
      </c>
      <c r="H2572" s="11">
        <v>24744.99</v>
      </c>
      <c r="I2572" s="11">
        <v>330716.85200000001</v>
      </c>
      <c r="J2572" s="12">
        <v>13365.002451001192</v>
      </c>
      <c r="K2572" s="13" t="s">
        <v>7636</v>
      </c>
      <c r="L2572" s="13">
        <v>0</v>
      </c>
      <c r="M2572" s="14">
        <v>0</v>
      </c>
      <c r="N2572" s="15">
        <v>0</v>
      </c>
      <c r="O2572" s="16" t="s">
        <v>7637</v>
      </c>
      <c r="P2572" s="16" t="s">
        <v>7637</v>
      </c>
      <c r="Q2572" s="16" t="s">
        <v>7637</v>
      </c>
      <c r="R2572" s="16" t="s">
        <v>7637</v>
      </c>
      <c r="S2572" s="16" t="s">
        <v>7637</v>
      </c>
      <c r="T2572" s="16">
        <v>0</v>
      </c>
      <c r="U2572">
        <v>0</v>
      </c>
      <c r="V2572" s="17">
        <v>1.0990539935872823</v>
      </c>
      <c r="W2572" t="s">
        <v>8153</v>
      </c>
      <c r="X2572" s="21">
        <v>-30.294364386609001</v>
      </c>
      <c r="Y2572" s="21">
        <v>-51.301813924711702</v>
      </c>
      <c r="Z2572">
        <v>0</v>
      </c>
    </row>
    <row r="2573" spans="1:26" x14ac:dyDescent="0.25">
      <c r="A2573" t="str">
        <f t="shared" si="40"/>
        <v>Brasília de MinasMG</v>
      </c>
      <c r="B2573" s="8">
        <v>2017</v>
      </c>
      <c r="C2573" s="9" t="s">
        <v>18</v>
      </c>
      <c r="D2573" s="9" t="s">
        <v>163</v>
      </c>
      <c r="E2573" s="9" t="s">
        <v>3703</v>
      </c>
      <c r="F2573" s="9" t="s">
        <v>3704</v>
      </c>
      <c r="G2573" s="10" t="s">
        <v>7637</v>
      </c>
      <c r="H2573" s="11">
        <v>9231.36</v>
      </c>
      <c r="I2573" s="11">
        <v>302160.75400000002</v>
      </c>
      <c r="J2573" s="12">
        <v>32731.98683617582</v>
      </c>
      <c r="K2573" s="13" t="s">
        <v>7642</v>
      </c>
      <c r="L2573" s="13">
        <v>0</v>
      </c>
      <c r="M2573" s="14">
        <v>0</v>
      </c>
      <c r="N2573" s="15">
        <v>0</v>
      </c>
      <c r="O2573" s="16" t="s">
        <v>7637</v>
      </c>
      <c r="P2573" s="16" t="s">
        <v>7637</v>
      </c>
      <c r="Q2573" s="16" t="s">
        <v>7637</v>
      </c>
      <c r="R2573" s="16" t="s">
        <v>7637</v>
      </c>
      <c r="S2573" s="16" t="s">
        <v>7637</v>
      </c>
      <c r="T2573" s="16">
        <v>0</v>
      </c>
      <c r="U2573">
        <v>0</v>
      </c>
      <c r="V2573" s="17">
        <v>0.45279831826890127</v>
      </c>
      <c r="W2573" t="s">
        <v>8355</v>
      </c>
      <c r="X2573" s="21">
        <v>-16.211907463168998</v>
      </c>
      <c r="Y2573" s="21">
        <v>-44.427983857280203</v>
      </c>
      <c r="Z2573">
        <v>0</v>
      </c>
    </row>
    <row r="2574" spans="1:26" x14ac:dyDescent="0.25">
      <c r="A2574" t="str">
        <f t="shared" si="40"/>
        <v>PerolândiaGO</v>
      </c>
      <c r="B2574" s="8">
        <v>2017</v>
      </c>
      <c r="C2574" s="9" t="s">
        <v>2202</v>
      </c>
      <c r="D2574" s="9" t="s">
        <v>2237</v>
      </c>
      <c r="E2574" s="9" t="s">
        <v>3705</v>
      </c>
      <c r="F2574" s="9" t="s">
        <v>3706</v>
      </c>
      <c r="G2574" s="10" t="s">
        <v>7637</v>
      </c>
      <c r="H2574" s="11">
        <v>113852.27</v>
      </c>
      <c r="I2574" s="11">
        <v>356926.85499999998</v>
      </c>
      <c r="J2574" s="12">
        <v>3134.9998994310781</v>
      </c>
      <c r="K2574" s="13" t="s">
        <v>7641</v>
      </c>
      <c r="L2574" s="13">
        <v>0</v>
      </c>
      <c r="M2574" s="14">
        <v>0</v>
      </c>
      <c r="N2574" s="15">
        <v>0</v>
      </c>
      <c r="O2574" s="16" t="s">
        <v>7637</v>
      </c>
      <c r="P2574" s="16" t="s">
        <v>7637</v>
      </c>
      <c r="Q2574" s="16" t="s">
        <v>7637</v>
      </c>
      <c r="R2574" s="16" t="s">
        <v>7637</v>
      </c>
      <c r="S2574" s="16" t="s">
        <v>7637</v>
      </c>
      <c r="T2574" s="16">
        <v>0</v>
      </c>
      <c r="U2574">
        <v>0</v>
      </c>
      <c r="V2574" s="17">
        <v>4.9600159462870952</v>
      </c>
      <c r="W2574" t="s">
        <v>11219</v>
      </c>
      <c r="X2574" s="21">
        <v>-17.526282669090499</v>
      </c>
      <c r="Y2574" s="21">
        <v>-52.065404591608903</v>
      </c>
      <c r="Z2574">
        <v>0</v>
      </c>
    </row>
    <row r="2575" spans="1:26" x14ac:dyDescent="0.25">
      <c r="A2575" t="str">
        <f t="shared" si="40"/>
        <v>Santo Antônio do DescobertoGO</v>
      </c>
      <c r="B2575" s="8">
        <v>2017</v>
      </c>
      <c r="C2575" s="9" t="s">
        <v>2202</v>
      </c>
      <c r="D2575" s="9" t="s">
        <v>2237</v>
      </c>
      <c r="E2575" s="9" t="s">
        <v>3707</v>
      </c>
      <c r="F2575" s="9" t="s">
        <v>3708</v>
      </c>
      <c r="G2575" s="10">
        <v>1778.29</v>
      </c>
      <c r="H2575" s="11">
        <v>9088.44</v>
      </c>
      <c r="I2575" s="11">
        <v>653340.40599999996</v>
      </c>
      <c r="J2575" s="12">
        <v>71886.969160824068</v>
      </c>
      <c r="K2575" s="13" t="s">
        <v>7642</v>
      </c>
      <c r="L2575" s="13">
        <v>0</v>
      </c>
      <c r="M2575" s="14">
        <v>0</v>
      </c>
      <c r="N2575" s="15">
        <v>0</v>
      </c>
      <c r="O2575" s="16" t="s">
        <v>7637</v>
      </c>
      <c r="P2575" s="16" t="s">
        <v>7637</v>
      </c>
      <c r="Q2575" s="16" t="s">
        <v>7637</v>
      </c>
      <c r="R2575" s="16" t="s">
        <v>7637</v>
      </c>
      <c r="S2575" s="16" t="s">
        <v>7637</v>
      </c>
      <c r="T2575" s="16">
        <v>0</v>
      </c>
      <c r="U2575">
        <v>0</v>
      </c>
      <c r="V2575" s="17">
        <v>8.2698515149211467</v>
      </c>
      <c r="W2575" t="s">
        <v>11952</v>
      </c>
      <c r="X2575" s="21">
        <v>-15.947797832551499</v>
      </c>
      <c r="Y2575" s="21">
        <v>-48.265009272892499</v>
      </c>
      <c r="Z2575">
        <v>0</v>
      </c>
    </row>
    <row r="2576" spans="1:26" x14ac:dyDescent="0.25">
      <c r="A2576" t="str">
        <f t="shared" si="40"/>
        <v>JaraguariMS</v>
      </c>
      <c r="B2576" s="8">
        <v>2017</v>
      </c>
      <c r="C2576" s="9" t="s">
        <v>2202</v>
      </c>
      <c r="D2576" s="9" t="s">
        <v>2203</v>
      </c>
      <c r="E2576" s="9" t="s">
        <v>3709</v>
      </c>
      <c r="F2576" s="9" t="s">
        <v>3709</v>
      </c>
      <c r="G2576" s="10" t="s">
        <v>7637</v>
      </c>
      <c r="H2576" s="11">
        <v>27316.3</v>
      </c>
      <c r="I2576" s="11">
        <v>191733.12100000001</v>
      </c>
      <c r="J2576" s="12">
        <v>7019.0004136724237</v>
      </c>
      <c r="K2576" s="13" t="s">
        <v>7642</v>
      </c>
      <c r="L2576" s="13">
        <v>0</v>
      </c>
      <c r="M2576" s="14">
        <v>0</v>
      </c>
      <c r="N2576" s="15">
        <v>0</v>
      </c>
      <c r="O2576" s="16" t="s">
        <v>7637</v>
      </c>
      <c r="P2576" s="16" t="s">
        <v>7637</v>
      </c>
      <c r="Q2576" s="16" t="s">
        <v>7637</v>
      </c>
      <c r="R2576" s="16" t="s">
        <v>7637</v>
      </c>
      <c r="S2576" s="16" t="s">
        <v>7637</v>
      </c>
      <c r="T2576" s="16">
        <v>0</v>
      </c>
      <c r="U2576">
        <v>0</v>
      </c>
      <c r="V2576" s="17">
        <v>1.2002721878263656</v>
      </c>
      <c r="W2576" t="s">
        <v>10059</v>
      </c>
      <c r="X2576" s="21">
        <v>-20.139064962652899</v>
      </c>
      <c r="Y2576" s="21">
        <v>-54.4000637066057</v>
      </c>
      <c r="Z2576">
        <v>0</v>
      </c>
    </row>
    <row r="2577" spans="1:26" x14ac:dyDescent="0.25">
      <c r="A2577" t="str">
        <f t="shared" si="40"/>
        <v>AtaléiaMG</v>
      </c>
      <c r="B2577" s="8">
        <v>2017</v>
      </c>
      <c r="C2577" s="9" t="s">
        <v>18</v>
      </c>
      <c r="D2577" s="9" t="s">
        <v>163</v>
      </c>
      <c r="E2577" s="9" t="s">
        <v>3710</v>
      </c>
      <c r="F2577" s="9" t="s">
        <v>3711</v>
      </c>
      <c r="G2577" s="10" t="s">
        <v>7637</v>
      </c>
      <c r="H2577" s="11">
        <v>9577.6299999999992</v>
      </c>
      <c r="I2577" s="11">
        <v>131807.38699999999</v>
      </c>
      <c r="J2577" s="12">
        <v>13762.004483363839</v>
      </c>
      <c r="K2577" s="13" t="s">
        <v>7642</v>
      </c>
      <c r="L2577" s="13">
        <v>0</v>
      </c>
      <c r="M2577" s="14">
        <v>0</v>
      </c>
      <c r="N2577" s="15">
        <v>0</v>
      </c>
      <c r="O2577" s="16" t="s">
        <v>7637</v>
      </c>
      <c r="P2577" s="16" t="s">
        <v>7637</v>
      </c>
      <c r="Q2577" s="16" t="s">
        <v>7637</v>
      </c>
      <c r="R2577" s="16" t="s">
        <v>7637</v>
      </c>
      <c r="S2577" s="16" t="s">
        <v>7637</v>
      </c>
      <c r="T2577" s="16">
        <v>0</v>
      </c>
      <c r="U2577">
        <v>0</v>
      </c>
      <c r="V2577" s="17">
        <v>0.43819487295310372</v>
      </c>
      <c r="W2577" t="s">
        <v>8052</v>
      </c>
      <c r="X2577" s="21">
        <v>-18.0442760769435</v>
      </c>
      <c r="Y2577" s="21">
        <v>-41.115247889995203</v>
      </c>
      <c r="Z2577">
        <v>0</v>
      </c>
    </row>
    <row r="2578" spans="1:26" x14ac:dyDescent="0.25">
      <c r="A2578" t="str">
        <f t="shared" si="40"/>
        <v>Doutor Maurício CardosoRS</v>
      </c>
      <c r="B2578" s="8">
        <v>2017</v>
      </c>
      <c r="C2578" s="9" t="s">
        <v>456</v>
      </c>
      <c r="D2578" s="9" t="s">
        <v>2517</v>
      </c>
      <c r="E2578" s="9" t="s">
        <v>3712</v>
      </c>
      <c r="F2578" s="9" t="s">
        <v>3713</v>
      </c>
      <c r="G2578" s="10" t="s">
        <v>7637</v>
      </c>
      <c r="H2578" s="11">
        <v>34151.550000000003</v>
      </c>
      <c r="I2578" s="11">
        <v>174514.41899999999</v>
      </c>
      <c r="J2578" s="12">
        <v>5109.999956078128</v>
      </c>
      <c r="K2578" s="13" t="s">
        <v>7641</v>
      </c>
      <c r="L2578" s="13">
        <v>0</v>
      </c>
      <c r="M2578" s="14">
        <v>0</v>
      </c>
      <c r="N2578" s="15">
        <v>0</v>
      </c>
      <c r="O2578" s="16" t="s">
        <v>7637</v>
      </c>
      <c r="P2578" s="16" t="s">
        <v>7637</v>
      </c>
      <c r="Q2578" s="16" t="s">
        <v>7637</v>
      </c>
      <c r="R2578" s="16" t="s">
        <v>7637</v>
      </c>
      <c r="S2578" s="16" t="s">
        <v>7637</v>
      </c>
      <c r="T2578" s="16">
        <v>0</v>
      </c>
      <c r="U2578">
        <v>0</v>
      </c>
      <c r="V2578" s="17">
        <v>1.4946027261989137</v>
      </c>
      <c r="W2578" t="s">
        <v>9189</v>
      </c>
      <c r="X2578" s="21">
        <v>-27.510774610135101</v>
      </c>
      <c r="Y2578" s="21">
        <v>-54.358208938169298</v>
      </c>
      <c r="Z2578">
        <v>0</v>
      </c>
    </row>
    <row r="2579" spans="1:26" x14ac:dyDescent="0.25">
      <c r="A2579" t="str">
        <f t="shared" si="40"/>
        <v>Cachoeira de GoiásGO</v>
      </c>
      <c r="B2579" s="8">
        <v>2017</v>
      </c>
      <c r="C2579" s="9" t="s">
        <v>2202</v>
      </c>
      <c r="D2579" s="9" t="s">
        <v>2237</v>
      </c>
      <c r="E2579" s="9" t="s">
        <v>3714</v>
      </c>
      <c r="F2579" s="9" t="s">
        <v>3715</v>
      </c>
      <c r="G2579" s="10" t="s">
        <v>7637</v>
      </c>
      <c r="H2579" s="11">
        <v>17945.64</v>
      </c>
      <c r="I2579" s="11">
        <v>25375.134999999998</v>
      </c>
      <c r="J2579" s="12">
        <v>1414.0000022289537</v>
      </c>
      <c r="K2579" s="13" t="s">
        <v>7642</v>
      </c>
      <c r="L2579" s="13">
        <v>0</v>
      </c>
      <c r="M2579" s="14">
        <v>0</v>
      </c>
      <c r="N2579" s="15">
        <v>0</v>
      </c>
      <c r="O2579" s="16" t="s">
        <v>7637</v>
      </c>
      <c r="P2579" s="16" t="s">
        <v>7637</v>
      </c>
      <c r="Q2579" s="16" t="s">
        <v>7637</v>
      </c>
      <c r="R2579" s="16" t="s">
        <v>7637</v>
      </c>
      <c r="S2579" s="16" t="s">
        <v>7637</v>
      </c>
      <c r="T2579" s="16">
        <v>0</v>
      </c>
      <c r="U2579">
        <v>0</v>
      </c>
      <c r="V2579" s="17">
        <v>0.78291099907086859</v>
      </c>
      <c r="W2579" t="s">
        <v>8438</v>
      </c>
      <c r="X2579" s="21">
        <v>-16.666872937805099</v>
      </c>
      <c r="Y2579" s="21">
        <v>-50.643578380572599</v>
      </c>
      <c r="Z2579">
        <v>0</v>
      </c>
    </row>
    <row r="2580" spans="1:26" x14ac:dyDescent="0.25">
      <c r="A2580" t="str">
        <f t="shared" si="40"/>
        <v>SinimbuRS</v>
      </c>
      <c r="B2580" s="8">
        <v>2017</v>
      </c>
      <c r="C2580" s="9" t="s">
        <v>456</v>
      </c>
      <c r="D2580" s="9" t="s">
        <v>2517</v>
      </c>
      <c r="E2580" s="9" t="s">
        <v>3716</v>
      </c>
      <c r="F2580" s="9" t="s">
        <v>3716</v>
      </c>
      <c r="G2580" s="10" t="s">
        <v>7637</v>
      </c>
      <c r="H2580" s="11">
        <v>19326.61</v>
      </c>
      <c r="I2580" s="11">
        <v>201151.359</v>
      </c>
      <c r="J2580" s="12">
        <v>10408.000109693319</v>
      </c>
      <c r="K2580" s="13" t="s">
        <v>7641</v>
      </c>
      <c r="L2580" s="13">
        <v>0</v>
      </c>
      <c r="M2580" s="14">
        <v>0</v>
      </c>
      <c r="N2580" s="15">
        <v>0</v>
      </c>
      <c r="O2580" s="16" t="s">
        <v>7637</v>
      </c>
      <c r="P2580" s="16" t="s">
        <v>7637</v>
      </c>
      <c r="Q2580" s="16" t="s">
        <v>7637</v>
      </c>
      <c r="R2580" s="16" t="s">
        <v>7637</v>
      </c>
      <c r="S2580" s="16" t="s">
        <v>7637</v>
      </c>
      <c r="T2580" s="16">
        <v>0</v>
      </c>
      <c r="U2580">
        <v>0</v>
      </c>
      <c r="V2580" s="17">
        <v>0.85785982540039329</v>
      </c>
      <c r="W2580" t="s">
        <v>12428</v>
      </c>
      <c r="X2580" s="21">
        <v>-29.538980858953899</v>
      </c>
      <c r="Y2580" s="21">
        <v>-52.521940345891501</v>
      </c>
      <c r="Z2580">
        <v>0</v>
      </c>
    </row>
    <row r="2581" spans="1:26" x14ac:dyDescent="0.25">
      <c r="A2581" t="str">
        <f t="shared" si="40"/>
        <v>Vale VerdeRS</v>
      </c>
      <c r="B2581" s="8">
        <v>2017</v>
      </c>
      <c r="C2581" s="9" t="s">
        <v>456</v>
      </c>
      <c r="D2581" s="9" t="s">
        <v>2517</v>
      </c>
      <c r="E2581" s="9" t="s">
        <v>3717</v>
      </c>
      <c r="F2581" s="9" t="s">
        <v>3717</v>
      </c>
      <c r="G2581" s="10" t="s">
        <v>7637</v>
      </c>
      <c r="H2581" s="11">
        <v>21987.84</v>
      </c>
      <c r="I2581" s="11">
        <v>76099.906000000003</v>
      </c>
      <c r="J2581" s="12">
        <v>3460.9996252474098</v>
      </c>
      <c r="K2581" s="13" t="s">
        <v>7641</v>
      </c>
      <c r="L2581" s="13">
        <v>0</v>
      </c>
      <c r="M2581" s="14">
        <v>0</v>
      </c>
      <c r="N2581" s="15">
        <v>0</v>
      </c>
      <c r="O2581" s="16" t="s">
        <v>7637</v>
      </c>
      <c r="P2581" s="16" t="s">
        <v>7637</v>
      </c>
      <c r="Q2581" s="16" t="s">
        <v>7637</v>
      </c>
      <c r="R2581" s="16" t="s">
        <v>7637</v>
      </c>
      <c r="S2581" s="16" t="s">
        <v>7637</v>
      </c>
      <c r="T2581" s="16">
        <v>0</v>
      </c>
      <c r="U2581">
        <v>0</v>
      </c>
      <c r="V2581" s="17">
        <v>0.96221532234731166</v>
      </c>
      <c r="W2581" t="s">
        <v>12766</v>
      </c>
      <c r="X2581" s="21">
        <v>-29.786980365042499</v>
      </c>
      <c r="Y2581" s="21">
        <v>-52.1839407300007</v>
      </c>
      <c r="Z2581">
        <v>0</v>
      </c>
    </row>
    <row r="2582" spans="1:26" x14ac:dyDescent="0.25">
      <c r="A2582" t="str">
        <f t="shared" si="40"/>
        <v>CamapuãMS</v>
      </c>
      <c r="B2582" s="8">
        <v>2017</v>
      </c>
      <c r="C2582" s="9" t="s">
        <v>2202</v>
      </c>
      <c r="D2582" s="9" t="s">
        <v>2203</v>
      </c>
      <c r="E2582" s="9" t="s">
        <v>3718</v>
      </c>
      <c r="F2582" s="9" t="s">
        <v>3719</v>
      </c>
      <c r="G2582" s="10" t="s">
        <v>7637</v>
      </c>
      <c r="H2582" s="11">
        <v>29850.66</v>
      </c>
      <c r="I2582" s="11">
        <v>408774.98100000003</v>
      </c>
      <c r="J2582" s="12">
        <v>13694.00143916416</v>
      </c>
      <c r="K2582" s="13" t="s">
        <v>7644</v>
      </c>
      <c r="L2582" s="13">
        <v>0</v>
      </c>
      <c r="M2582" s="14">
        <v>0</v>
      </c>
      <c r="N2582" s="15">
        <v>0</v>
      </c>
      <c r="O2582" s="16" t="s">
        <v>7637</v>
      </c>
      <c r="P2582" s="16" t="s">
        <v>7637</v>
      </c>
      <c r="Q2582" s="16" t="s">
        <v>7637</v>
      </c>
      <c r="R2582" s="16" t="s">
        <v>7637</v>
      </c>
      <c r="S2582" s="16" t="s">
        <v>7637</v>
      </c>
      <c r="T2582" s="16">
        <v>0</v>
      </c>
      <c r="U2582">
        <v>0</v>
      </c>
      <c r="V2582" s="17">
        <v>1.3222969165569429</v>
      </c>
      <c r="W2582" t="s">
        <v>8511</v>
      </c>
      <c r="X2582" s="21">
        <v>-19.53512121848</v>
      </c>
      <c r="Y2582" s="21">
        <v>-54.043499031033399</v>
      </c>
      <c r="Z2582">
        <v>0</v>
      </c>
    </row>
    <row r="2583" spans="1:26" x14ac:dyDescent="0.25">
      <c r="A2583" t="str">
        <f t="shared" si="40"/>
        <v>Arroio dos RatosRS</v>
      </c>
      <c r="B2583" s="8">
        <v>2017</v>
      </c>
      <c r="C2583" s="9" t="s">
        <v>456</v>
      </c>
      <c r="D2583" s="9" t="s">
        <v>2517</v>
      </c>
      <c r="E2583" s="9" t="s">
        <v>3720</v>
      </c>
      <c r="F2583" s="9" t="s">
        <v>3720</v>
      </c>
      <c r="G2583" s="10" t="s">
        <v>7637</v>
      </c>
      <c r="H2583" s="11">
        <v>16592.98</v>
      </c>
      <c r="I2583" s="11">
        <v>236532.97</v>
      </c>
      <c r="J2583" s="12">
        <v>14255.002416684647</v>
      </c>
      <c r="K2583" s="13" t="s">
        <v>7636</v>
      </c>
      <c r="L2583" s="13">
        <v>0</v>
      </c>
      <c r="M2583" s="14">
        <v>0</v>
      </c>
      <c r="N2583" s="15">
        <v>0</v>
      </c>
      <c r="O2583" s="16" t="s">
        <v>7637</v>
      </c>
      <c r="P2583" s="16" t="s">
        <v>7637</v>
      </c>
      <c r="Q2583" s="16" t="s">
        <v>7637</v>
      </c>
      <c r="R2583" s="16" t="s">
        <v>7637</v>
      </c>
      <c r="S2583" s="16" t="s">
        <v>7637</v>
      </c>
      <c r="T2583" s="16">
        <v>0</v>
      </c>
      <c r="U2583">
        <v>0</v>
      </c>
      <c r="V2583" s="17">
        <v>0.74497679504550518</v>
      </c>
      <c r="W2583" t="s">
        <v>8030</v>
      </c>
      <c r="X2583" s="21">
        <v>-30.088023588354801</v>
      </c>
      <c r="Y2583" s="21">
        <v>-51.727936772194397</v>
      </c>
      <c r="Z2583">
        <v>0</v>
      </c>
    </row>
    <row r="2584" spans="1:26" x14ac:dyDescent="0.25">
      <c r="A2584" t="str">
        <f t="shared" si="40"/>
        <v>HerveirasRS</v>
      </c>
      <c r="B2584" s="8">
        <v>2017</v>
      </c>
      <c r="C2584" s="9" t="s">
        <v>456</v>
      </c>
      <c r="D2584" s="9" t="s">
        <v>2517</v>
      </c>
      <c r="E2584" s="9" t="s">
        <v>3721</v>
      </c>
      <c r="F2584" s="9" t="s">
        <v>3721</v>
      </c>
      <c r="G2584" s="10" t="s">
        <v>7637</v>
      </c>
      <c r="H2584" s="11">
        <v>20538.29</v>
      </c>
      <c r="I2584" s="11">
        <v>63052.555</v>
      </c>
      <c r="J2584" s="12">
        <v>3070.0002288408627</v>
      </c>
      <c r="K2584" s="13" t="s">
        <v>7641</v>
      </c>
      <c r="L2584" s="13">
        <v>0</v>
      </c>
      <c r="M2584" s="14">
        <v>0</v>
      </c>
      <c r="N2584" s="15">
        <v>0</v>
      </c>
      <c r="O2584" s="16" t="s">
        <v>7637</v>
      </c>
      <c r="P2584" s="16" t="s">
        <v>7637</v>
      </c>
      <c r="Q2584" s="16" t="s">
        <v>7637</v>
      </c>
      <c r="R2584" s="16" t="s">
        <v>7637</v>
      </c>
      <c r="S2584" s="16" t="s">
        <v>7637</v>
      </c>
      <c r="T2584" s="16">
        <v>0</v>
      </c>
      <c r="U2584">
        <v>0</v>
      </c>
      <c r="V2584" s="17">
        <v>0.89847021049677034</v>
      </c>
      <c r="W2584" t="s">
        <v>9608</v>
      </c>
      <c r="X2584" s="21">
        <v>-29.454337267315701</v>
      </c>
      <c r="Y2584" s="21">
        <v>-52.650475723896399</v>
      </c>
      <c r="Z2584">
        <v>0</v>
      </c>
    </row>
    <row r="2585" spans="1:26" x14ac:dyDescent="0.25">
      <c r="A2585" t="str">
        <f t="shared" si="40"/>
        <v>HorizontinaRS</v>
      </c>
      <c r="B2585" s="8">
        <v>2017</v>
      </c>
      <c r="C2585" s="9" t="s">
        <v>456</v>
      </c>
      <c r="D2585" s="9" t="s">
        <v>2517</v>
      </c>
      <c r="E2585" s="9" t="s">
        <v>3722</v>
      </c>
      <c r="F2585" s="9" t="s">
        <v>3722</v>
      </c>
      <c r="G2585" s="10" t="s">
        <v>7637</v>
      </c>
      <c r="H2585" s="11">
        <v>81910.12</v>
      </c>
      <c r="I2585" s="11">
        <v>1583977.8870000001</v>
      </c>
      <c r="J2585" s="12">
        <v>19337.99983445269</v>
      </c>
      <c r="K2585" s="13" t="s">
        <v>7640</v>
      </c>
      <c r="L2585" s="13">
        <v>0</v>
      </c>
      <c r="M2585" s="14">
        <v>0</v>
      </c>
      <c r="N2585" s="15">
        <v>0</v>
      </c>
      <c r="O2585" s="16" t="s">
        <v>7637</v>
      </c>
      <c r="P2585" s="16" t="s">
        <v>7637</v>
      </c>
      <c r="Q2585" s="16" t="s">
        <v>7637</v>
      </c>
      <c r="R2585" s="16" t="s">
        <v>7637</v>
      </c>
      <c r="S2585" s="16" t="s">
        <v>7637</v>
      </c>
      <c r="T2585" s="16">
        <v>0</v>
      </c>
      <c r="U2585">
        <v>0</v>
      </c>
      <c r="V2585" s="17">
        <v>3.6052294714284225</v>
      </c>
      <c r="W2585" t="s">
        <v>9614</v>
      </c>
      <c r="X2585" s="21">
        <v>-27.6287039724049</v>
      </c>
      <c r="Y2585" s="21">
        <v>-54.305799117738502</v>
      </c>
      <c r="Z2585">
        <v>0</v>
      </c>
    </row>
    <row r="2586" spans="1:26" x14ac:dyDescent="0.25">
      <c r="A2586" t="str">
        <f t="shared" si="40"/>
        <v>BozanoRS</v>
      </c>
      <c r="B2586" s="8">
        <v>2017</v>
      </c>
      <c r="C2586" s="9" t="s">
        <v>456</v>
      </c>
      <c r="D2586" s="9" t="s">
        <v>2517</v>
      </c>
      <c r="E2586" s="9" t="s">
        <v>3723</v>
      </c>
      <c r="F2586" s="9" t="s">
        <v>3723</v>
      </c>
      <c r="G2586" s="10" t="s">
        <v>7637</v>
      </c>
      <c r="H2586" s="11">
        <v>47342.47</v>
      </c>
      <c r="I2586" s="11">
        <v>105479.031</v>
      </c>
      <c r="J2586" s="12">
        <v>2228.0001656018367</v>
      </c>
      <c r="K2586" s="13" t="s">
        <v>7641</v>
      </c>
      <c r="L2586" s="13">
        <v>0</v>
      </c>
      <c r="M2586" s="14">
        <v>0</v>
      </c>
      <c r="N2586" s="15">
        <v>0</v>
      </c>
      <c r="O2586" s="16" t="s">
        <v>7637</v>
      </c>
      <c r="P2586" s="16" t="s">
        <v>7637</v>
      </c>
      <c r="Q2586" s="16" t="s">
        <v>7637</v>
      </c>
      <c r="R2586" s="16" t="s">
        <v>7637</v>
      </c>
      <c r="S2586" s="16" t="s">
        <v>7637</v>
      </c>
      <c r="T2586" s="16">
        <v>0</v>
      </c>
      <c r="U2586">
        <v>0</v>
      </c>
      <c r="V2586" s="17">
        <v>2.0634980041654782</v>
      </c>
      <c r="W2586" t="s">
        <v>8338</v>
      </c>
      <c r="X2586" s="21">
        <v>-28.3663748631838</v>
      </c>
      <c r="Y2586" s="21">
        <v>-53.772427869377303</v>
      </c>
      <c r="Z2586">
        <v>0</v>
      </c>
    </row>
    <row r="2587" spans="1:26" x14ac:dyDescent="0.25">
      <c r="A2587" t="str">
        <f t="shared" si="40"/>
        <v>São Luís de Montes BelosGO</v>
      </c>
      <c r="B2587" s="8">
        <v>2017</v>
      </c>
      <c r="C2587" s="9" t="s">
        <v>2202</v>
      </c>
      <c r="D2587" s="9" t="s">
        <v>2237</v>
      </c>
      <c r="E2587" s="9" t="s">
        <v>3724</v>
      </c>
      <c r="F2587" s="9" t="s">
        <v>3725</v>
      </c>
      <c r="G2587" s="10" t="s">
        <v>7637</v>
      </c>
      <c r="H2587" s="11">
        <v>25078.3</v>
      </c>
      <c r="I2587" s="11">
        <v>830543.08799999999</v>
      </c>
      <c r="J2587" s="12">
        <v>33117.997950419289</v>
      </c>
      <c r="K2587" s="13" t="s">
        <v>7636</v>
      </c>
      <c r="L2587" s="13">
        <v>0</v>
      </c>
      <c r="M2587" s="14">
        <v>0</v>
      </c>
      <c r="N2587" s="15">
        <v>0</v>
      </c>
      <c r="O2587" s="16" t="s">
        <v>7637</v>
      </c>
      <c r="P2587" s="16" t="s">
        <v>7637</v>
      </c>
      <c r="Q2587" s="16" t="s">
        <v>7637</v>
      </c>
      <c r="R2587" s="16" t="s">
        <v>7637</v>
      </c>
      <c r="S2587" s="16" t="s">
        <v>7637</v>
      </c>
      <c r="T2587" s="16">
        <v>0</v>
      </c>
      <c r="U2587">
        <v>0</v>
      </c>
      <c r="V2587" s="17">
        <v>1.147208564333277</v>
      </c>
      <c r="W2587" t="s">
        <v>12194</v>
      </c>
      <c r="X2587" s="21">
        <v>-16.5215116673605</v>
      </c>
      <c r="Y2587" s="21">
        <v>-50.373033275464202</v>
      </c>
      <c r="Z2587">
        <v>0</v>
      </c>
    </row>
    <row r="2588" spans="1:26" x14ac:dyDescent="0.25">
      <c r="A2588" t="str">
        <f t="shared" si="40"/>
        <v>Passo do SobradoRS</v>
      </c>
      <c r="B2588" s="8">
        <v>2017</v>
      </c>
      <c r="C2588" s="9" t="s">
        <v>456</v>
      </c>
      <c r="D2588" s="9" t="s">
        <v>2517</v>
      </c>
      <c r="E2588" s="9" t="s">
        <v>3726</v>
      </c>
      <c r="F2588" s="9" t="s">
        <v>3726</v>
      </c>
      <c r="G2588" s="10" t="s">
        <v>7637</v>
      </c>
      <c r="H2588" s="11">
        <v>26800.57</v>
      </c>
      <c r="I2588" s="11">
        <v>172327.64</v>
      </c>
      <c r="J2588" s="12">
        <v>6429.9990634527558</v>
      </c>
      <c r="K2588" s="13" t="s">
        <v>7641</v>
      </c>
      <c r="L2588" s="13">
        <v>0</v>
      </c>
      <c r="M2588" s="14">
        <v>0</v>
      </c>
      <c r="N2588" s="15">
        <v>0</v>
      </c>
      <c r="O2588" s="16" t="s">
        <v>7637</v>
      </c>
      <c r="P2588" s="16" t="s">
        <v>7637</v>
      </c>
      <c r="Q2588" s="16" t="s">
        <v>7637</v>
      </c>
      <c r="R2588" s="16" t="s">
        <v>7637</v>
      </c>
      <c r="S2588" s="16" t="s">
        <v>7637</v>
      </c>
      <c r="T2588" s="16">
        <v>0</v>
      </c>
      <c r="U2588">
        <v>0</v>
      </c>
      <c r="V2588" s="17">
        <v>1.1767970054013304</v>
      </c>
      <c r="W2588" t="s">
        <v>11106</v>
      </c>
      <c r="X2588" s="21">
        <v>-29.7485171718358</v>
      </c>
      <c r="Y2588" s="21">
        <v>-52.275217764819303</v>
      </c>
      <c r="Z2588">
        <v>0</v>
      </c>
    </row>
    <row r="2589" spans="1:26" x14ac:dyDescent="0.25">
      <c r="A2589" t="str">
        <f t="shared" si="40"/>
        <v>MirabelaMG</v>
      </c>
      <c r="B2589" s="8">
        <v>2017</v>
      </c>
      <c r="C2589" s="9" t="s">
        <v>18</v>
      </c>
      <c r="D2589" s="9" t="s">
        <v>163</v>
      </c>
      <c r="E2589" s="9" t="s">
        <v>3727</v>
      </c>
      <c r="F2589" s="9" t="s">
        <v>3727</v>
      </c>
      <c r="G2589" s="10" t="s">
        <v>7637</v>
      </c>
      <c r="H2589" s="11">
        <v>8945.9500000000007</v>
      </c>
      <c r="I2589" s="11">
        <v>122792.13400000001</v>
      </c>
      <c r="J2589" s="12">
        <v>13726.002716312967</v>
      </c>
      <c r="K2589" s="13" t="s">
        <v>7642</v>
      </c>
      <c r="L2589" s="13">
        <v>0</v>
      </c>
      <c r="M2589" s="14">
        <v>0</v>
      </c>
      <c r="N2589" s="15">
        <v>0</v>
      </c>
      <c r="O2589" s="16" t="s">
        <v>7637</v>
      </c>
      <c r="P2589" s="16" t="s">
        <v>7637</v>
      </c>
      <c r="Q2589" s="16" t="s">
        <v>7637</v>
      </c>
      <c r="R2589" s="16" t="s">
        <v>7637</v>
      </c>
      <c r="S2589" s="16" t="s">
        <v>7637</v>
      </c>
      <c r="T2589" s="16">
        <v>0</v>
      </c>
      <c r="U2589">
        <v>0</v>
      </c>
      <c r="V2589" s="17">
        <v>0.41058747545724039</v>
      </c>
      <c r="W2589" t="s">
        <v>10580</v>
      </c>
      <c r="X2589" s="21">
        <v>-16.251961987263702</v>
      </c>
      <c r="Y2589" s="21">
        <v>-44.162601879831001</v>
      </c>
      <c r="Z2589">
        <v>0</v>
      </c>
    </row>
    <row r="2590" spans="1:26" x14ac:dyDescent="0.25">
      <c r="A2590" t="str">
        <f t="shared" si="40"/>
        <v>Nova VenéciaES</v>
      </c>
      <c r="B2590" s="8">
        <v>2017</v>
      </c>
      <c r="C2590" s="9" t="s">
        <v>18</v>
      </c>
      <c r="D2590" s="9" t="s">
        <v>2313</v>
      </c>
      <c r="E2590" s="9" t="s">
        <v>3728</v>
      </c>
      <c r="F2590" s="9" t="s">
        <v>3729</v>
      </c>
      <c r="G2590" s="10" t="s">
        <v>7646</v>
      </c>
      <c r="H2590" s="11">
        <v>18226.34</v>
      </c>
      <c r="I2590" s="11">
        <v>929379.09100000001</v>
      </c>
      <c r="J2590" s="12">
        <v>50990.988371774038</v>
      </c>
      <c r="K2590" s="13" t="s">
        <v>7636</v>
      </c>
      <c r="L2590" s="13">
        <v>0</v>
      </c>
      <c r="M2590" s="14">
        <v>0</v>
      </c>
      <c r="N2590" s="15">
        <v>0</v>
      </c>
      <c r="O2590" s="16" t="s">
        <v>7637</v>
      </c>
      <c r="P2590" s="16" t="s">
        <v>7637</v>
      </c>
      <c r="Q2590" s="16" t="s">
        <v>7637</v>
      </c>
      <c r="R2590" s="16" t="s">
        <v>7637</v>
      </c>
      <c r="S2590" s="16" t="s">
        <v>7637</v>
      </c>
      <c r="T2590" s="16">
        <v>0</v>
      </c>
      <c r="U2590">
        <v>0</v>
      </c>
      <c r="V2590" s="17">
        <v>0.87658598020727363</v>
      </c>
      <c r="W2590" t="s">
        <v>10872</v>
      </c>
      <c r="X2590" s="21">
        <v>-18.715492262801501</v>
      </c>
      <c r="Y2590" s="21">
        <v>-40.405616088057897</v>
      </c>
      <c r="Z2590">
        <v>0</v>
      </c>
    </row>
    <row r="2591" spans="1:26" x14ac:dyDescent="0.25">
      <c r="A2591" t="str">
        <f t="shared" si="40"/>
        <v>CabeceirasGO</v>
      </c>
      <c r="B2591" s="8">
        <v>2017</v>
      </c>
      <c r="C2591" s="9" t="s">
        <v>2202</v>
      </c>
      <c r="D2591" s="9" t="s">
        <v>2237</v>
      </c>
      <c r="E2591" s="9" t="s">
        <v>3730</v>
      </c>
      <c r="F2591" s="9" t="s">
        <v>3730</v>
      </c>
      <c r="G2591" s="10" t="s">
        <v>7637</v>
      </c>
      <c r="H2591" s="11">
        <v>26472.38</v>
      </c>
      <c r="I2591" s="11">
        <v>210058.318</v>
      </c>
      <c r="J2591" s="12">
        <v>7934.9993464886802</v>
      </c>
      <c r="K2591" s="13" t="s">
        <v>7641</v>
      </c>
      <c r="L2591" s="13">
        <v>0</v>
      </c>
      <c r="M2591" s="14">
        <v>0</v>
      </c>
      <c r="N2591" s="15">
        <v>0</v>
      </c>
      <c r="O2591" s="16" t="s">
        <v>7637</v>
      </c>
      <c r="P2591" s="16" t="s">
        <v>7637</v>
      </c>
      <c r="Q2591" s="16" t="s">
        <v>7637</v>
      </c>
      <c r="R2591" s="16" t="s">
        <v>7637</v>
      </c>
      <c r="S2591" s="16" t="s">
        <v>7637</v>
      </c>
      <c r="T2591" s="16">
        <v>0</v>
      </c>
      <c r="U2591">
        <v>0</v>
      </c>
      <c r="V2591" s="17">
        <v>1.1650828496897836</v>
      </c>
      <c r="W2591" t="s">
        <v>8419</v>
      </c>
      <c r="X2591" s="21">
        <v>-15.806221496915301</v>
      </c>
      <c r="Y2591" s="21">
        <v>-46.923728451394801</v>
      </c>
      <c r="Z2591">
        <v>0</v>
      </c>
    </row>
    <row r="2592" spans="1:26" x14ac:dyDescent="0.25">
      <c r="A2592" t="str">
        <f t="shared" si="40"/>
        <v>ParanhosMS</v>
      </c>
      <c r="B2592" s="8">
        <v>2017</v>
      </c>
      <c r="C2592" s="9" t="s">
        <v>2202</v>
      </c>
      <c r="D2592" s="9" t="s">
        <v>2203</v>
      </c>
      <c r="E2592" s="9" t="s">
        <v>3731</v>
      </c>
      <c r="F2592" s="9" t="s">
        <v>3731</v>
      </c>
      <c r="G2592" s="10" t="s">
        <v>7637</v>
      </c>
      <c r="H2592" s="11">
        <v>11524.2</v>
      </c>
      <c r="I2592" s="11">
        <v>159633.266</v>
      </c>
      <c r="J2592" s="12">
        <v>13852.004130438556</v>
      </c>
      <c r="K2592" s="13" t="s">
        <v>7642</v>
      </c>
      <c r="L2592" s="13">
        <v>0</v>
      </c>
      <c r="M2592" s="14">
        <v>0</v>
      </c>
      <c r="N2592" s="15">
        <v>0</v>
      </c>
      <c r="O2592" s="16" t="s">
        <v>7637</v>
      </c>
      <c r="P2592" s="16" t="s">
        <v>7637</v>
      </c>
      <c r="Q2592" s="16" t="s">
        <v>7637</v>
      </c>
      <c r="R2592" s="16" t="s">
        <v>7637</v>
      </c>
      <c r="S2592" s="16" t="s">
        <v>7637</v>
      </c>
      <c r="T2592" s="16">
        <v>0</v>
      </c>
      <c r="U2592">
        <v>0</v>
      </c>
      <c r="V2592" s="17">
        <v>0.52323841673177118</v>
      </c>
      <c r="W2592" t="s">
        <v>11071</v>
      </c>
      <c r="X2592" s="21">
        <v>-23.8915227710241</v>
      </c>
      <c r="Y2592" s="21">
        <v>-55.429473313086298</v>
      </c>
      <c r="Z2592">
        <v>0</v>
      </c>
    </row>
    <row r="2593" spans="1:26" x14ac:dyDescent="0.25">
      <c r="A2593" t="str">
        <f t="shared" si="40"/>
        <v>LuislândiaMG</v>
      </c>
      <c r="B2593" s="8">
        <v>2017</v>
      </c>
      <c r="C2593" s="9" t="s">
        <v>18</v>
      </c>
      <c r="D2593" s="9" t="s">
        <v>163</v>
      </c>
      <c r="E2593" s="9" t="s">
        <v>3732</v>
      </c>
      <c r="F2593" s="9" t="s">
        <v>3733</v>
      </c>
      <c r="G2593" s="10" t="s">
        <v>7637</v>
      </c>
      <c r="H2593" s="11">
        <v>7185.38</v>
      </c>
      <c r="I2593" s="11">
        <v>48544.449000000001</v>
      </c>
      <c r="J2593" s="12">
        <v>6756.0030228046398</v>
      </c>
      <c r="K2593" s="13" t="s">
        <v>7642</v>
      </c>
      <c r="L2593" s="13">
        <v>0</v>
      </c>
      <c r="M2593" s="14">
        <v>0</v>
      </c>
      <c r="N2593" s="15">
        <v>0</v>
      </c>
      <c r="O2593" s="16" t="s">
        <v>7637</v>
      </c>
      <c r="P2593" s="16" t="s">
        <v>7637</v>
      </c>
      <c r="Q2593" s="16" t="s">
        <v>7637</v>
      </c>
      <c r="R2593" s="16" t="s">
        <v>7637</v>
      </c>
      <c r="S2593" s="16" t="s">
        <v>7637</v>
      </c>
      <c r="T2593" s="16">
        <v>0</v>
      </c>
      <c r="U2593">
        <v>0</v>
      </c>
      <c r="V2593" s="17">
        <v>0.3230073057047923</v>
      </c>
      <c r="W2593" t="s">
        <v>10321</v>
      </c>
      <c r="X2593" s="21">
        <v>-16.117076070798401</v>
      </c>
      <c r="Y2593" s="21">
        <v>-44.585710077417602</v>
      </c>
      <c r="Z2593">
        <v>0</v>
      </c>
    </row>
    <row r="2594" spans="1:26" x14ac:dyDescent="0.25">
      <c r="A2594" t="str">
        <f t="shared" si="40"/>
        <v>Boa Vista do IncraRS</v>
      </c>
      <c r="B2594" s="8">
        <v>2017</v>
      </c>
      <c r="C2594" s="9" t="s">
        <v>456</v>
      </c>
      <c r="D2594" s="9" t="s">
        <v>2517</v>
      </c>
      <c r="E2594" s="9" t="s">
        <v>3734</v>
      </c>
      <c r="F2594" s="9" t="s">
        <v>3734</v>
      </c>
      <c r="G2594" s="10" t="s">
        <v>7637</v>
      </c>
      <c r="H2594" s="11">
        <v>60828.85</v>
      </c>
      <c r="I2594" s="11">
        <v>156877.59899999999</v>
      </c>
      <c r="J2594" s="12">
        <v>2578.999915336226</v>
      </c>
      <c r="K2594" s="13" t="s">
        <v>7641</v>
      </c>
      <c r="L2594" s="13">
        <v>0</v>
      </c>
      <c r="M2594" s="14">
        <v>0</v>
      </c>
      <c r="N2594" s="15">
        <v>0</v>
      </c>
      <c r="O2594" s="16" t="s">
        <v>7637</v>
      </c>
      <c r="P2594" s="16" t="s">
        <v>7637</v>
      </c>
      <c r="Q2594" s="16" t="s">
        <v>7637</v>
      </c>
      <c r="R2594" s="16" t="s">
        <v>7637</v>
      </c>
      <c r="S2594" s="16" t="s">
        <v>7637</v>
      </c>
      <c r="T2594" s="16">
        <v>0</v>
      </c>
      <c r="U2594">
        <v>0</v>
      </c>
      <c r="V2594" s="17">
        <v>2.6510850754296076</v>
      </c>
      <c r="W2594" t="s">
        <v>8263</v>
      </c>
      <c r="X2594" s="21">
        <v>-28.818686237426601</v>
      </c>
      <c r="Y2594" s="21">
        <v>-53.386577413916299</v>
      </c>
      <c r="Z2594">
        <v>0</v>
      </c>
    </row>
    <row r="2595" spans="1:26" x14ac:dyDescent="0.25">
      <c r="A2595" t="str">
        <f t="shared" si="40"/>
        <v>Três de MaioRS</v>
      </c>
      <c r="B2595" s="8">
        <v>2017</v>
      </c>
      <c r="C2595" s="9" t="s">
        <v>456</v>
      </c>
      <c r="D2595" s="9" t="s">
        <v>2517</v>
      </c>
      <c r="E2595" s="9" t="s">
        <v>3735</v>
      </c>
      <c r="F2595" s="9" t="s">
        <v>3736</v>
      </c>
      <c r="G2595" s="10" t="s">
        <v>7637</v>
      </c>
      <c r="H2595" s="11">
        <v>38626.61</v>
      </c>
      <c r="I2595" s="11">
        <v>946236.16399999999</v>
      </c>
      <c r="J2595" s="12">
        <v>24497.002558598851</v>
      </c>
      <c r="K2595" s="13" t="s">
        <v>7636</v>
      </c>
      <c r="L2595" s="13">
        <v>0</v>
      </c>
      <c r="M2595" s="14">
        <v>0</v>
      </c>
      <c r="N2595" s="15">
        <v>0</v>
      </c>
      <c r="O2595" s="16" t="s">
        <v>7637</v>
      </c>
      <c r="P2595" s="16" t="s">
        <v>7637</v>
      </c>
      <c r="Q2595" s="16" t="s">
        <v>7637</v>
      </c>
      <c r="R2595" s="16" t="s">
        <v>7637</v>
      </c>
      <c r="S2595" s="16" t="s">
        <v>7637</v>
      </c>
      <c r="T2595" s="16">
        <v>0</v>
      </c>
      <c r="U2595">
        <v>0</v>
      </c>
      <c r="V2595" s="17">
        <v>1.7247019539901722</v>
      </c>
      <c r="W2595" t="s">
        <v>12636</v>
      </c>
      <c r="X2595" s="21">
        <v>-27.7805034449507</v>
      </c>
      <c r="Y2595" s="21">
        <v>-54.236172338687098</v>
      </c>
      <c r="Z2595">
        <v>0</v>
      </c>
    </row>
    <row r="2596" spans="1:26" x14ac:dyDescent="0.25">
      <c r="A2596" t="str">
        <f t="shared" si="40"/>
        <v>AdelândiaGO</v>
      </c>
      <c r="B2596" s="8">
        <v>2017</v>
      </c>
      <c r="C2596" s="9" t="s">
        <v>2202</v>
      </c>
      <c r="D2596" s="9" t="s">
        <v>2237</v>
      </c>
      <c r="E2596" s="9" t="s">
        <v>3737</v>
      </c>
      <c r="F2596" s="9" t="s">
        <v>3738</v>
      </c>
      <c r="G2596" s="10" t="s">
        <v>7637</v>
      </c>
      <c r="H2596" s="11">
        <v>14123.19</v>
      </c>
      <c r="I2596" s="11">
        <v>36211.86</v>
      </c>
      <c r="J2596" s="12">
        <v>2564.0000594766479</v>
      </c>
      <c r="K2596" s="13" t="s">
        <v>7642</v>
      </c>
      <c r="L2596" s="13">
        <v>0</v>
      </c>
      <c r="M2596" s="14">
        <v>0</v>
      </c>
      <c r="N2596" s="15">
        <v>0</v>
      </c>
      <c r="O2596" s="16" t="s">
        <v>7637</v>
      </c>
      <c r="P2596" s="16" t="s">
        <v>7637</v>
      </c>
      <c r="Q2596" s="16" t="s">
        <v>7637</v>
      </c>
      <c r="R2596" s="16" t="s">
        <v>7637</v>
      </c>
      <c r="S2596" s="16" t="s">
        <v>7637</v>
      </c>
      <c r="T2596" s="16">
        <v>0</v>
      </c>
      <c r="U2596">
        <v>0</v>
      </c>
      <c r="V2596" s="17">
        <v>0.61844661359901221</v>
      </c>
      <c r="W2596" t="s">
        <v>7681</v>
      </c>
      <c r="X2596" s="21">
        <v>-16.4165376165816</v>
      </c>
      <c r="Y2596" s="21">
        <v>-50.168315697193698</v>
      </c>
      <c r="Z2596">
        <v>0</v>
      </c>
    </row>
    <row r="2597" spans="1:26" x14ac:dyDescent="0.25">
      <c r="A2597" t="str">
        <f t="shared" si="40"/>
        <v>Francisco SáMG</v>
      </c>
      <c r="B2597" s="8">
        <v>2017</v>
      </c>
      <c r="C2597" s="9" t="s">
        <v>18</v>
      </c>
      <c r="D2597" s="9" t="s">
        <v>163</v>
      </c>
      <c r="E2597" s="9" t="s">
        <v>3739</v>
      </c>
      <c r="F2597" s="9" t="s">
        <v>3740</v>
      </c>
      <c r="G2597" s="10" t="s">
        <v>7637</v>
      </c>
      <c r="H2597" s="11">
        <v>11452.3</v>
      </c>
      <c r="I2597" s="11">
        <v>302661.49099999998</v>
      </c>
      <c r="J2597" s="12">
        <v>26428.009308173907</v>
      </c>
      <c r="K2597" s="13" t="s">
        <v>7642</v>
      </c>
      <c r="L2597" s="13">
        <v>0</v>
      </c>
      <c r="M2597" s="14">
        <v>0</v>
      </c>
      <c r="N2597" s="15">
        <v>0</v>
      </c>
      <c r="O2597" s="16" t="s">
        <v>7637</v>
      </c>
      <c r="P2597" s="16" t="s">
        <v>7637</v>
      </c>
      <c r="Q2597" s="16" t="s">
        <v>7637</v>
      </c>
      <c r="R2597" s="16" t="s">
        <v>7637</v>
      </c>
      <c r="S2597" s="16" t="s">
        <v>7637</v>
      </c>
      <c r="T2597" s="16">
        <v>0</v>
      </c>
      <c r="U2597">
        <v>0</v>
      </c>
      <c r="V2597" s="17">
        <v>0.54003556097602368</v>
      </c>
      <c r="W2597" t="s">
        <v>9405</v>
      </c>
      <c r="X2597" s="21">
        <v>-16.483189137975501</v>
      </c>
      <c r="Y2597" s="21">
        <v>-43.489975607244403</v>
      </c>
      <c r="Z2597">
        <v>0</v>
      </c>
    </row>
    <row r="2598" spans="1:26" x14ac:dyDescent="0.25">
      <c r="A2598" t="str">
        <f t="shared" si="40"/>
        <v>ItauçuGO</v>
      </c>
      <c r="B2598" s="8">
        <v>2017</v>
      </c>
      <c r="C2598" s="9" t="s">
        <v>2202</v>
      </c>
      <c r="D2598" s="9" t="s">
        <v>2237</v>
      </c>
      <c r="E2598" s="9" t="s">
        <v>3741</v>
      </c>
      <c r="F2598" s="9" t="s">
        <v>3742</v>
      </c>
      <c r="G2598" s="10" t="s">
        <v>7637</v>
      </c>
      <c r="H2598" s="11">
        <v>15695.99</v>
      </c>
      <c r="I2598" s="11">
        <v>141562.103</v>
      </c>
      <c r="J2598" s="12">
        <v>9018.9980370782596</v>
      </c>
      <c r="K2598" s="13" t="s">
        <v>7636</v>
      </c>
      <c r="L2598" s="13">
        <v>0</v>
      </c>
      <c r="M2598" s="14">
        <v>0</v>
      </c>
      <c r="N2598" s="15">
        <v>0</v>
      </c>
      <c r="O2598" s="16" t="s">
        <v>7637</v>
      </c>
      <c r="P2598" s="16" t="s">
        <v>7637</v>
      </c>
      <c r="Q2598" s="16" t="s">
        <v>7637</v>
      </c>
      <c r="R2598" s="16" t="s">
        <v>7637</v>
      </c>
      <c r="S2598" s="16" t="s">
        <v>7637</v>
      </c>
      <c r="T2598" s="16">
        <v>0</v>
      </c>
      <c r="U2598">
        <v>0</v>
      </c>
      <c r="V2598" s="17">
        <v>0.69736043654957558</v>
      </c>
      <c r="W2598" t="s">
        <v>9953</v>
      </c>
      <c r="X2598" s="21">
        <v>-16.203572179874499</v>
      </c>
      <c r="Y2598" s="21">
        <v>-49.604815761031702</v>
      </c>
      <c r="Z2598">
        <v>0</v>
      </c>
    </row>
    <row r="2599" spans="1:26" x14ac:dyDescent="0.25">
      <c r="A2599" t="str">
        <f t="shared" si="40"/>
        <v>José Gonçalves de MinasMG</v>
      </c>
      <c r="B2599" s="8">
        <v>2017</v>
      </c>
      <c r="C2599" s="9" t="s">
        <v>18</v>
      </c>
      <c r="D2599" s="9" t="s">
        <v>163</v>
      </c>
      <c r="E2599" s="9" t="s">
        <v>3743</v>
      </c>
      <c r="F2599" s="9" t="s">
        <v>3744</v>
      </c>
      <c r="G2599" s="10" t="s">
        <v>7637</v>
      </c>
      <c r="H2599" s="11">
        <v>9715.27</v>
      </c>
      <c r="I2599" s="11">
        <v>44991.404999999999</v>
      </c>
      <c r="J2599" s="12">
        <v>4630.9989326081513</v>
      </c>
      <c r="K2599" s="13" t="s">
        <v>7642</v>
      </c>
      <c r="L2599" s="13">
        <v>0</v>
      </c>
      <c r="M2599" s="14">
        <v>0</v>
      </c>
      <c r="N2599" s="15">
        <v>0</v>
      </c>
      <c r="O2599" s="16" t="s">
        <v>7637</v>
      </c>
      <c r="P2599" s="16" t="s">
        <v>7637</v>
      </c>
      <c r="Q2599" s="16" t="s">
        <v>7637</v>
      </c>
      <c r="R2599" s="16" t="s">
        <v>7637</v>
      </c>
      <c r="S2599" s="16" t="s">
        <v>7637</v>
      </c>
      <c r="T2599" s="16">
        <v>0</v>
      </c>
      <c r="U2599">
        <v>0</v>
      </c>
      <c r="V2599" s="17">
        <v>0.4298614292239028</v>
      </c>
      <c r="W2599" t="s">
        <v>10133</v>
      </c>
      <c r="X2599" s="21">
        <v>-16.908618580935201</v>
      </c>
      <c r="Y2599" s="21">
        <v>-42.6045979127612</v>
      </c>
      <c r="Z2599">
        <v>0</v>
      </c>
    </row>
    <row r="2600" spans="1:26" x14ac:dyDescent="0.25">
      <c r="A2600" t="str">
        <f t="shared" si="40"/>
        <v>Cruz AltaRS</v>
      </c>
      <c r="B2600" s="8">
        <v>2017</v>
      </c>
      <c r="C2600" s="9" t="s">
        <v>456</v>
      </c>
      <c r="D2600" s="9" t="s">
        <v>2517</v>
      </c>
      <c r="E2600" s="9" t="s">
        <v>3745</v>
      </c>
      <c r="F2600" s="9" t="s">
        <v>3745</v>
      </c>
      <c r="G2600" s="10">
        <v>2248.81</v>
      </c>
      <c r="H2600" s="11">
        <v>50248.02</v>
      </c>
      <c r="I2600" s="11">
        <v>3188890.1510000001</v>
      </c>
      <c r="J2600" s="12">
        <v>63463.001149100011</v>
      </c>
      <c r="K2600" s="13" t="s">
        <v>7638</v>
      </c>
      <c r="L2600" s="13">
        <v>0</v>
      </c>
      <c r="M2600" s="14">
        <v>0</v>
      </c>
      <c r="N2600" s="15">
        <v>0</v>
      </c>
      <c r="O2600" s="16" t="s">
        <v>7637</v>
      </c>
      <c r="P2600" s="16" t="s">
        <v>7637</v>
      </c>
      <c r="Q2600" s="16" t="s">
        <v>7637</v>
      </c>
      <c r="R2600" s="16" t="s">
        <v>7637</v>
      </c>
      <c r="S2600" s="16" t="s">
        <v>7637</v>
      </c>
      <c r="T2600" s="16">
        <v>0</v>
      </c>
      <c r="U2600">
        <v>0</v>
      </c>
      <c r="V2600" s="17">
        <v>12.123191355834308</v>
      </c>
      <c r="W2600" t="s">
        <v>9042</v>
      </c>
      <c r="X2600" s="21">
        <v>-28.6454709179567</v>
      </c>
      <c r="Y2600" s="21">
        <v>-53.605294215480399</v>
      </c>
      <c r="Z2600">
        <v>0</v>
      </c>
    </row>
    <row r="2601" spans="1:26" x14ac:dyDescent="0.25">
      <c r="A2601" t="str">
        <f t="shared" si="40"/>
        <v>Petrolina de GoiásGO</v>
      </c>
      <c r="B2601" s="8">
        <v>2017</v>
      </c>
      <c r="C2601" s="9" t="s">
        <v>2202</v>
      </c>
      <c r="D2601" s="9" t="s">
        <v>2237</v>
      </c>
      <c r="E2601" s="9" t="s">
        <v>3746</v>
      </c>
      <c r="F2601" s="9" t="s">
        <v>3747</v>
      </c>
      <c r="G2601" s="10" t="s">
        <v>7637</v>
      </c>
      <c r="H2601" s="11">
        <v>13702.27</v>
      </c>
      <c r="I2601" s="11">
        <v>144531.51800000001</v>
      </c>
      <c r="J2601" s="12">
        <v>10547.998105423409</v>
      </c>
      <c r="K2601" s="13" t="s">
        <v>7636</v>
      </c>
      <c r="L2601" s="13">
        <v>0</v>
      </c>
      <c r="M2601" s="14">
        <v>0</v>
      </c>
      <c r="N2601" s="15">
        <v>0</v>
      </c>
      <c r="O2601" s="16" t="s">
        <v>7637</v>
      </c>
      <c r="P2601" s="16" t="s">
        <v>7637</v>
      </c>
      <c r="Q2601" s="16" t="s">
        <v>7637</v>
      </c>
      <c r="R2601" s="16" t="s">
        <v>7637</v>
      </c>
      <c r="S2601" s="16" t="s">
        <v>7637</v>
      </c>
      <c r="T2601" s="16">
        <v>0</v>
      </c>
      <c r="U2601">
        <v>0</v>
      </c>
      <c r="V2601" s="17">
        <v>0.61293726513765168</v>
      </c>
      <c r="W2601" t="s">
        <v>11225</v>
      </c>
      <c r="X2601" s="21">
        <v>-16.097297083968002</v>
      </c>
      <c r="Y2601" s="21">
        <v>-49.336769061983802</v>
      </c>
      <c r="Z2601">
        <v>0</v>
      </c>
    </row>
    <row r="2602" spans="1:26" x14ac:dyDescent="0.25">
      <c r="A2602" t="str">
        <f t="shared" si="40"/>
        <v>Jenipapo de MinasMG</v>
      </c>
      <c r="B2602" s="8">
        <v>2017</v>
      </c>
      <c r="C2602" s="9" t="s">
        <v>18</v>
      </c>
      <c r="D2602" s="9" t="s">
        <v>163</v>
      </c>
      <c r="E2602" s="9" t="s">
        <v>3748</v>
      </c>
      <c r="F2602" s="9" t="s">
        <v>3748</v>
      </c>
      <c r="G2602" s="10" t="s">
        <v>7637</v>
      </c>
      <c r="H2602" s="11">
        <v>9093.0300000000007</v>
      </c>
      <c r="I2602" s="11">
        <v>69761.702000000005</v>
      </c>
      <c r="J2602" s="12">
        <v>7671.9973430198734</v>
      </c>
      <c r="K2602" s="13" t="s">
        <v>7642</v>
      </c>
      <c r="L2602" s="13">
        <v>0</v>
      </c>
      <c r="M2602" s="14">
        <v>0</v>
      </c>
      <c r="N2602" s="15">
        <v>0</v>
      </c>
      <c r="O2602" s="16" t="s">
        <v>7637</v>
      </c>
      <c r="P2602" s="16" t="s">
        <v>7637</v>
      </c>
      <c r="Q2602" s="16" t="s">
        <v>7637</v>
      </c>
      <c r="R2602" s="16" t="s">
        <v>7637</v>
      </c>
      <c r="S2602" s="16" t="s">
        <v>7637</v>
      </c>
      <c r="T2602" s="16">
        <v>0</v>
      </c>
      <c r="U2602">
        <v>0</v>
      </c>
      <c r="V2602" s="17">
        <v>0.40752927263376082</v>
      </c>
      <c r="W2602" t="s">
        <v>10084</v>
      </c>
      <c r="X2602" s="21">
        <v>-17.083593877045399</v>
      </c>
      <c r="Y2602" s="21">
        <v>-42.259287174883902</v>
      </c>
      <c r="Z2602">
        <v>0</v>
      </c>
    </row>
    <row r="2603" spans="1:26" x14ac:dyDescent="0.25">
      <c r="A2603" t="str">
        <f t="shared" si="40"/>
        <v>BeriloMG</v>
      </c>
      <c r="B2603" s="8">
        <v>2017</v>
      </c>
      <c r="C2603" s="9" t="s">
        <v>18</v>
      </c>
      <c r="D2603" s="9" t="s">
        <v>163</v>
      </c>
      <c r="E2603" s="9" t="s">
        <v>3749</v>
      </c>
      <c r="F2603" s="9" t="s">
        <v>3749</v>
      </c>
      <c r="G2603" s="10" t="s">
        <v>7637</v>
      </c>
      <c r="H2603" s="11">
        <v>7576.98</v>
      </c>
      <c r="I2603" s="11">
        <v>93651.453999999998</v>
      </c>
      <c r="J2603" s="12">
        <v>12359.997518800366</v>
      </c>
      <c r="K2603" s="13" t="s">
        <v>7642</v>
      </c>
      <c r="L2603" s="13">
        <v>0</v>
      </c>
      <c r="M2603" s="14">
        <v>0</v>
      </c>
      <c r="N2603" s="15">
        <v>0</v>
      </c>
      <c r="O2603" s="16" t="s">
        <v>7637</v>
      </c>
      <c r="P2603" s="16" t="s">
        <v>7637</v>
      </c>
      <c r="Q2603" s="16" t="s">
        <v>7637</v>
      </c>
      <c r="R2603" s="16" t="s">
        <v>7637</v>
      </c>
      <c r="S2603" s="16" t="s">
        <v>7637</v>
      </c>
      <c r="T2603" s="16">
        <v>0</v>
      </c>
      <c r="U2603">
        <v>0</v>
      </c>
      <c r="V2603" s="17">
        <v>0.34875971859432126</v>
      </c>
      <c r="W2603" t="s">
        <v>8226</v>
      </c>
      <c r="X2603" s="21">
        <v>-16.952243922166701</v>
      </c>
      <c r="Y2603" s="21">
        <v>-42.4644870539599</v>
      </c>
      <c r="Z2603">
        <v>0</v>
      </c>
    </row>
    <row r="2604" spans="1:26" x14ac:dyDescent="0.25">
      <c r="A2604" t="str">
        <f t="shared" si="40"/>
        <v>Santa Cruz do SulRS</v>
      </c>
      <c r="B2604" s="8">
        <v>2017</v>
      </c>
      <c r="C2604" s="9" t="s">
        <v>456</v>
      </c>
      <c r="D2604" s="9" t="s">
        <v>2517</v>
      </c>
      <c r="E2604" s="9" t="s">
        <v>3750</v>
      </c>
      <c r="F2604" s="9" t="s">
        <v>3750</v>
      </c>
      <c r="G2604" s="10">
        <v>2617.6799999999998</v>
      </c>
      <c r="H2604" s="11">
        <v>64653.78</v>
      </c>
      <c r="I2604" s="11">
        <v>8238767.068</v>
      </c>
      <c r="J2604" s="12">
        <v>127429.00829618933</v>
      </c>
      <c r="K2604" s="13" t="s">
        <v>7636</v>
      </c>
      <c r="L2604" s="13">
        <v>0</v>
      </c>
      <c r="M2604" s="14">
        <v>0</v>
      </c>
      <c r="N2604" s="15">
        <v>1</v>
      </c>
      <c r="O2604" s="16">
        <v>1</v>
      </c>
      <c r="P2604" s="16">
        <v>0</v>
      </c>
      <c r="Q2604" s="16">
        <v>0</v>
      </c>
      <c r="R2604" s="16">
        <v>0</v>
      </c>
      <c r="S2604" s="16">
        <v>0</v>
      </c>
      <c r="T2604" s="16">
        <v>0</v>
      </c>
      <c r="U2604">
        <v>1</v>
      </c>
      <c r="V2604" s="17">
        <v>15.110257513915004</v>
      </c>
      <c r="W2604" t="s">
        <v>11804</v>
      </c>
      <c r="X2604" s="21">
        <v>-29.722496578049</v>
      </c>
      <c r="Y2604" s="21">
        <v>-52.434778671000899</v>
      </c>
      <c r="Z2604">
        <v>0</v>
      </c>
    </row>
    <row r="2605" spans="1:26" x14ac:dyDescent="0.25">
      <c r="A2605" t="str">
        <f t="shared" si="40"/>
        <v>CristáliaMG</v>
      </c>
      <c r="B2605" s="8">
        <v>2017</v>
      </c>
      <c r="C2605" s="9" t="s">
        <v>18</v>
      </c>
      <c r="D2605" s="9" t="s">
        <v>163</v>
      </c>
      <c r="E2605" s="9" t="s">
        <v>3751</v>
      </c>
      <c r="F2605" s="9" t="s">
        <v>3752</v>
      </c>
      <c r="G2605" s="10" t="s">
        <v>7637</v>
      </c>
      <c r="H2605" s="11">
        <v>7183.23</v>
      </c>
      <c r="I2605" s="11">
        <v>43401.1</v>
      </c>
      <c r="J2605" s="12">
        <v>6042.0033884478153</v>
      </c>
      <c r="K2605" s="13" t="s">
        <v>7642</v>
      </c>
      <c r="L2605" s="13">
        <v>0</v>
      </c>
      <c r="M2605" s="14">
        <v>0</v>
      </c>
      <c r="N2605" s="15">
        <v>0</v>
      </c>
      <c r="O2605" s="16" t="s">
        <v>7637</v>
      </c>
      <c r="P2605" s="16" t="s">
        <v>7637</v>
      </c>
      <c r="Q2605" s="16" t="s">
        <v>7637</v>
      </c>
      <c r="R2605" s="16" t="s">
        <v>7637</v>
      </c>
      <c r="S2605" s="16" t="s">
        <v>7637</v>
      </c>
      <c r="T2605" s="16">
        <v>0</v>
      </c>
      <c r="U2605">
        <v>0</v>
      </c>
      <c r="V2605" s="17">
        <v>0.32180811424033373</v>
      </c>
      <c r="W2605" t="s">
        <v>9028</v>
      </c>
      <c r="X2605" s="21">
        <v>-16.716476240527602</v>
      </c>
      <c r="Y2605" s="21">
        <v>-42.857476668749499</v>
      </c>
      <c r="Z2605">
        <v>0</v>
      </c>
    </row>
    <row r="2606" spans="1:26" x14ac:dyDescent="0.25">
      <c r="A2606" t="str">
        <f t="shared" si="40"/>
        <v>Salto do JacuíRS</v>
      </c>
      <c r="B2606" s="8">
        <v>2017</v>
      </c>
      <c r="C2606" s="9" t="s">
        <v>456</v>
      </c>
      <c r="D2606" s="9" t="s">
        <v>2517</v>
      </c>
      <c r="E2606" s="9" t="s">
        <v>3753</v>
      </c>
      <c r="F2606" s="9" t="s">
        <v>3754</v>
      </c>
      <c r="G2606" s="10" t="s">
        <v>7637</v>
      </c>
      <c r="H2606" s="11">
        <v>49242.29</v>
      </c>
      <c r="I2606" s="11">
        <v>615036.21299999999</v>
      </c>
      <c r="J2606" s="12">
        <v>12490.00022135445</v>
      </c>
      <c r="K2606" s="13" t="s">
        <v>7639</v>
      </c>
      <c r="L2606" s="13">
        <v>0</v>
      </c>
      <c r="M2606" s="14">
        <v>0</v>
      </c>
      <c r="N2606" s="15">
        <v>0</v>
      </c>
      <c r="O2606" s="16" t="s">
        <v>7637</v>
      </c>
      <c r="P2606" s="16" t="s">
        <v>7637</v>
      </c>
      <c r="Q2606" s="16" t="s">
        <v>7637</v>
      </c>
      <c r="R2606" s="16" t="s">
        <v>7637</v>
      </c>
      <c r="S2606" s="16" t="s">
        <v>7637</v>
      </c>
      <c r="T2606" s="16">
        <v>0</v>
      </c>
      <c r="U2606">
        <v>0</v>
      </c>
      <c r="V2606" s="17">
        <v>2.1657646175993905</v>
      </c>
      <c r="W2606" t="s">
        <v>11754</v>
      </c>
      <c r="X2606" s="21">
        <v>-29.0955369415367</v>
      </c>
      <c r="Y2606" s="21">
        <v>-53.213788774384597</v>
      </c>
      <c r="Z2606">
        <v>0</v>
      </c>
    </row>
    <row r="2607" spans="1:26" x14ac:dyDescent="0.25">
      <c r="A2607" t="str">
        <f t="shared" si="40"/>
        <v>MaracajuMS</v>
      </c>
      <c r="B2607" s="8">
        <v>2017</v>
      </c>
      <c r="C2607" s="9" t="s">
        <v>2202</v>
      </c>
      <c r="D2607" s="9" t="s">
        <v>2203</v>
      </c>
      <c r="E2607" s="9" t="s">
        <v>3755</v>
      </c>
      <c r="F2607" s="9" t="s">
        <v>3755</v>
      </c>
      <c r="G2607" s="10" t="s">
        <v>7637</v>
      </c>
      <c r="H2607" s="11">
        <v>53037.52</v>
      </c>
      <c r="I2607" s="11">
        <v>2386370.1669999999</v>
      </c>
      <c r="J2607" s="12">
        <v>44993.999851425935</v>
      </c>
      <c r="K2607" s="13" t="s">
        <v>7641</v>
      </c>
      <c r="L2607" s="13">
        <v>0</v>
      </c>
      <c r="M2607" s="14">
        <v>0</v>
      </c>
      <c r="N2607" s="15">
        <v>0</v>
      </c>
      <c r="O2607" s="16" t="s">
        <v>7637</v>
      </c>
      <c r="P2607" s="16" t="s">
        <v>7637</v>
      </c>
      <c r="Q2607" s="16" t="s">
        <v>7637</v>
      </c>
      <c r="R2607" s="16" t="s">
        <v>7637</v>
      </c>
      <c r="S2607" s="16" t="s">
        <v>7637</v>
      </c>
      <c r="T2607" s="16">
        <v>0</v>
      </c>
      <c r="U2607">
        <v>0</v>
      </c>
      <c r="V2607" s="17">
        <v>2.3943714780162439</v>
      </c>
      <c r="W2607" t="s">
        <v>10425</v>
      </c>
      <c r="X2607" s="21">
        <v>-21.610995608261799</v>
      </c>
      <c r="Y2607" s="21">
        <v>-55.168209352549397</v>
      </c>
      <c r="Z2607">
        <v>0</v>
      </c>
    </row>
    <row r="2608" spans="1:26" x14ac:dyDescent="0.25">
      <c r="A2608" t="str">
        <f t="shared" si="40"/>
        <v>Capitão EnéasMG</v>
      </c>
      <c r="B2608" s="8">
        <v>2017</v>
      </c>
      <c r="C2608" s="9" t="s">
        <v>18</v>
      </c>
      <c r="D2608" s="9" t="s">
        <v>163</v>
      </c>
      <c r="E2608" s="9" t="s">
        <v>3756</v>
      </c>
      <c r="F2608" s="9" t="s">
        <v>3757</v>
      </c>
      <c r="G2608" s="10" t="s">
        <v>7637</v>
      </c>
      <c r="H2608" s="11">
        <v>16680.32</v>
      </c>
      <c r="I2608" s="11">
        <v>254158.08100000001</v>
      </c>
      <c r="J2608" s="12">
        <v>15237.002707382113</v>
      </c>
      <c r="K2608" s="13" t="s">
        <v>7640</v>
      </c>
      <c r="L2608" s="13">
        <v>0</v>
      </c>
      <c r="M2608" s="14">
        <v>0</v>
      </c>
      <c r="N2608" s="15">
        <v>0</v>
      </c>
      <c r="O2608" s="16" t="s">
        <v>7637</v>
      </c>
      <c r="P2608" s="16" t="s">
        <v>7637</v>
      </c>
      <c r="Q2608" s="16" t="s">
        <v>7637</v>
      </c>
      <c r="R2608" s="16" t="s">
        <v>7637</v>
      </c>
      <c r="S2608" s="16" t="s">
        <v>7637</v>
      </c>
      <c r="T2608" s="16">
        <v>0</v>
      </c>
      <c r="U2608">
        <v>0</v>
      </c>
      <c r="V2608" s="17">
        <v>0.75038708723548198</v>
      </c>
      <c r="W2608" t="s">
        <v>8655</v>
      </c>
      <c r="X2608" s="21">
        <v>-16.326999086823299</v>
      </c>
      <c r="Y2608" s="21">
        <v>-43.708804819722999</v>
      </c>
      <c r="Z2608">
        <v>0</v>
      </c>
    </row>
    <row r="2609" spans="1:26" x14ac:dyDescent="0.25">
      <c r="A2609" t="str">
        <f t="shared" si="40"/>
        <v>Francisco BadaróMG</v>
      </c>
      <c r="B2609" s="8">
        <v>2017</v>
      </c>
      <c r="C2609" s="9" t="s">
        <v>18</v>
      </c>
      <c r="D2609" s="9" t="s">
        <v>163</v>
      </c>
      <c r="E2609" s="9" t="s">
        <v>3758</v>
      </c>
      <c r="F2609" s="9" t="s">
        <v>3759</v>
      </c>
      <c r="G2609" s="10" t="s">
        <v>7637</v>
      </c>
      <c r="H2609" s="11">
        <v>6245.74</v>
      </c>
      <c r="I2609" s="11">
        <v>65936.271999999997</v>
      </c>
      <c r="J2609" s="12">
        <v>10556.999170634705</v>
      </c>
      <c r="K2609" s="13" t="s">
        <v>7642</v>
      </c>
      <c r="L2609" s="13">
        <v>0</v>
      </c>
      <c r="M2609" s="14">
        <v>0</v>
      </c>
      <c r="N2609" s="15">
        <v>0</v>
      </c>
      <c r="O2609" s="16" t="s">
        <v>7637</v>
      </c>
      <c r="P2609" s="16" t="s">
        <v>7637</v>
      </c>
      <c r="Q2609" s="16" t="s">
        <v>7637</v>
      </c>
      <c r="R2609" s="16" t="s">
        <v>7637</v>
      </c>
      <c r="S2609" s="16" t="s">
        <v>7637</v>
      </c>
      <c r="T2609" s="16">
        <v>0</v>
      </c>
      <c r="U2609">
        <v>0</v>
      </c>
      <c r="V2609" s="17">
        <v>0.28793565365817658</v>
      </c>
      <c r="W2609" t="s">
        <v>9399</v>
      </c>
      <c r="X2609" s="21">
        <v>-16.9887482931194</v>
      </c>
      <c r="Y2609" s="21">
        <v>-42.357166683896203</v>
      </c>
      <c r="Z2609">
        <v>0</v>
      </c>
    </row>
    <row r="2610" spans="1:26" x14ac:dyDescent="0.25">
      <c r="A2610" t="str">
        <f t="shared" si="40"/>
        <v>Corumbá de GoiásGO</v>
      </c>
      <c r="B2610" s="8">
        <v>2017</v>
      </c>
      <c r="C2610" s="9" t="s">
        <v>2202</v>
      </c>
      <c r="D2610" s="9" t="s">
        <v>2237</v>
      </c>
      <c r="E2610" s="9" t="s">
        <v>3760</v>
      </c>
      <c r="F2610" s="9" t="s">
        <v>3761</v>
      </c>
      <c r="G2610" s="10" t="s">
        <v>7637</v>
      </c>
      <c r="H2610" s="11">
        <v>14238.76</v>
      </c>
      <c r="I2610" s="11">
        <v>157850.93799999999</v>
      </c>
      <c r="J2610" s="12">
        <v>11086.00313510446</v>
      </c>
      <c r="K2610" s="13" t="s">
        <v>7642</v>
      </c>
      <c r="L2610" s="13">
        <v>0</v>
      </c>
      <c r="M2610" s="14">
        <v>0</v>
      </c>
      <c r="N2610" s="15">
        <v>0</v>
      </c>
      <c r="O2610" s="16" t="s">
        <v>7637</v>
      </c>
      <c r="P2610" s="16" t="s">
        <v>7637</v>
      </c>
      <c r="Q2610" s="16" t="s">
        <v>7637</v>
      </c>
      <c r="R2610" s="16" t="s">
        <v>7637</v>
      </c>
      <c r="S2610" s="16" t="s">
        <v>7637</v>
      </c>
      <c r="T2610" s="16">
        <v>0</v>
      </c>
      <c r="U2610">
        <v>0</v>
      </c>
      <c r="V2610" s="17">
        <v>0.63718741802277112</v>
      </c>
      <c r="W2610" t="s">
        <v>8993</v>
      </c>
      <c r="X2610" s="21">
        <v>-15.928309974073001</v>
      </c>
      <c r="Y2610" s="21">
        <v>-48.808968238101798</v>
      </c>
      <c r="Z2610">
        <v>0</v>
      </c>
    </row>
    <row r="2611" spans="1:26" x14ac:dyDescent="0.25">
      <c r="A2611" t="str">
        <f t="shared" si="40"/>
        <v>BrasíliaDF</v>
      </c>
      <c r="B2611" s="8">
        <v>2017</v>
      </c>
      <c r="C2611" s="9" t="s">
        <v>2202</v>
      </c>
      <c r="D2611" s="9" t="s">
        <v>3762</v>
      </c>
      <c r="E2611" s="9" t="s">
        <v>3763</v>
      </c>
      <c r="F2611" s="9" t="s">
        <v>3764</v>
      </c>
      <c r="G2611" s="10">
        <v>5040.8599999999997</v>
      </c>
      <c r="H2611" s="11">
        <v>80502.47</v>
      </c>
      <c r="I2611" s="11">
        <v>244682756.47400001</v>
      </c>
      <c r="J2611" s="12">
        <v>3039444.0875416617</v>
      </c>
      <c r="K2611" s="13" t="s">
        <v>7642</v>
      </c>
      <c r="L2611" s="13">
        <v>38</v>
      </c>
      <c r="M2611" s="14">
        <v>1</v>
      </c>
      <c r="N2611" s="15">
        <v>18</v>
      </c>
      <c r="O2611" s="16">
        <v>0.44444444444444442</v>
      </c>
      <c r="P2611" s="16">
        <v>0.16666666666666666</v>
      </c>
      <c r="Q2611" s="16">
        <v>0.1111111111111111</v>
      </c>
      <c r="R2611" s="16">
        <v>5.5555555555555552E-2</v>
      </c>
      <c r="S2611" s="16">
        <v>0</v>
      </c>
      <c r="T2611" s="16">
        <v>0.22222222222222232</v>
      </c>
      <c r="U2611">
        <v>8</v>
      </c>
      <c r="V2611" s="17">
        <v>40.7568421858875</v>
      </c>
      <c r="W2611" t="s">
        <v>8354</v>
      </c>
      <c r="X2611" s="21">
        <v>-15.780420857709</v>
      </c>
      <c r="Y2611" s="21">
        <v>-47.930434270555999</v>
      </c>
      <c r="Z2611">
        <v>0</v>
      </c>
    </row>
    <row r="2612" spans="1:26" x14ac:dyDescent="0.25">
      <c r="A2612" t="str">
        <f t="shared" si="40"/>
        <v>IvolândiaGO</v>
      </c>
      <c r="B2612" s="8">
        <v>2017</v>
      </c>
      <c r="C2612" s="9" t="s">
        <v>2202</v>
      </c>
      <c r="D2612" s="9" t="s">
        <v>2237</v>
      </c>
      <c r="E2612" s="9" t="s">
        <v>3765</v>
      </c>
      <c r="F2612" s="9" t="s">
        <v>3766</v>
      </c>
      <c r="G2612" s="10" t="s">
        <v>7637</v>
      </c>
      <c r="H2612" s="11">
        <v>38247.160000000003</v>
      </c>
      <c r="I2612" s="11">
        <v>97683.241999999998</v>
      </c>
      <c r="J2612" s="12">
        <v>2553.9998786838028</v>
      </c>
      <c r="K2612" s="13" t="s">
        <v>7639</v>
      </c>
      <c r="L2612" s="13">
        <v>0</v>
      </c>
      <c r="M2612" s="14">
        <v>0</v>
      </c>
      <c r="N2612" s="15">
        <v>0</v>
      </c>
      <c r="O2612" s="16" t="s">
        <v>7637</v>
      </c>
      <c r="P2612" s="16" t="s">
        <v>7637</v>
      </c>
      <c r="Q2612" s="16" t="s">
        <v>7637</v>
      </c>
      <c r="R2612" s="16" t="s">
        <v>7637</v>
      </c>
      <c r="S2612" s="16" t="s">
        <v>7637</v>
      </c>
      <c r="T2612" s="16">
        <v>0</v>
      </c>
      <c r="U2612">
        <v>0</v>
      </c>
      <c r="V2612" s="17">
        <v>1.6682922797960731</v>
      </c>
      <c r="W2612" t="s">
        <v>9986</v>
      </c>
      <c r="X2612" s="21">
        <v>-16.606062827995199</v>
      </c>
      <c r="Y2612" s="21">
        <v>-50.7924108261752</v>
      </c>
      <c r="Z2612">
        <v>0</v>
      </c>
    </row>
    <row r="2613" spans="1:26" x14ac:dyDescent="0.25">
      <c r="A2613" t="str">
        <f t="shared" si="40"/>
        <v>Americano do BrasilGO</v>
      </c>
      <c r="B2613" s="8">
        <v>2017</v>
      </c>
      <c r="C2613" s="9" t="s">
        <v>2202</v>
      </c>
      <c r="D2613" s="9" t="s">
        <v>2237</v>
      </c>
      <c r="E2613" s="9" t="s">
        <v>3767</v>
      </c>
      <c r="F2613" s="9" t="s">
        <v>3767</v>
      </c>
      <c r="G2613" s="10" t="s">
        <v>7637</v>
      </c>
      <c r="H2613" s="11">
        <v>10620.35</v>
      </c>
      <c r="I2613" s="11">
        <v>63913.237999999998</v>
      </c>
      <c r="J2613" s="12">
        <v>6017.9973353043915</v>
      </c>
      <c r="K2613" s="13" t="s">
        <v>7642</v>
      </c>
      <c r="L2613" s="13">
        <v>0</v>
      </c>
      <c r="M2613" s="14">
        <v>0</v>
      </c>
      <c r="N2613" s="15">
        <v>0</v>
      </c>
      <c r="O2613" s="16" t="s">
        <v>7637</v>
      </c>
      <c r="P2613" s="16" t="s">
        <v>7637</v>
      </c>
      <c r="Q2613" s="16" t="s">
        <v>7637</v>
      </c>
      <c r="R2613" s="16" t="s">
        <v>7637</v>
      </c>
      <c r="S2613" s="16" t="s">
        <v>7637</v>
      </c>
      <c r="T2613" s="16">
        <v>0</v>
      </c>
      <c r="U2613">
        <v>0</v>
      </c>
      <c r="V2613" s="17">
        <v>0.47145464951426175</v>
      </c>
      <c r="W2613" t="s">
        <v>7840</v>
      </c>
      <c r="X2613" s="21">
        <v>-16.253044716069901</v>
      </c>
      <c r="Y2613" s="21">
        <v>-49.979851176814002</v>
      </c>
      <c r="Z2613">
        <v>0</v>
      </c>
    </row>
    <row r="2614" spans="1:26" x14ac:dyDescent="0.25">
      <c r="A2614" t="str">
        <f t="shared" si="40"/>
        <v>Estrela VelhaRS</v>
      </c>
      <c r="B2614" s="8">
        <v>2017</v>
      </c>
      <c r="C2614" s="9" t="s">
        <v>456</v>
      </c>
      <c r="D2614" s="9" t="s">
        <v>2517</v>
      </c>
      <c r="E2614" s="9" t="s">
        <v>3768</v>
      </c>
      <c r="F2614" s="9" t="s">
        <v>3768</v>
      </c>
      <c r="G2614" s="10" t="s">
        <v>7637</v>
      </c>
      <c r="H2614" s="11">
        <v>33653.360000000001</v>
      </c>
      <c r="I2614" s="11">
        <v>126031.85</v>
      </c>
      <c r="J2614" s="12">
        <v>3745.0004992072118</v>
      </c>
      <c r="K2614" s="13" t="s">
        <v>7641</v>
      </c>
      <c r="L2614" s="13">
        <v>0</v>
      </c>
      <c r="M2614" s="14">
        <v>0</v>
      </c>
      <c r="N2614" s="15">
        <v>0</v>
      </c>
      <c r="O2614" s="16" t="s">
        <v>7637</v>
      </c>
      <c r="P2614" s="16" t="s">
        <v>7637</v>
      </c>
      <c r="Q2614" s="16" t="s">
        <v>7637</v>
      </c>
      <c r="R2614" s="16" t="s">
        <v>7637</v>
      </c>
      <c r="S2614" s="16" t="s">
        <v>7637</v>
      </c>
      <c r="T2614" s="16">
        <v>0</v>
      </c>
      <c r="U2614">
        <v>0</v>
      </c>
      <c r="V2614" s="17">
        <v>1.4704872871501558</v>
      </c>
      <c r="W2614" t="s">
        <v>9283</v>
      </c>
      <c r="X2614" s="21">
        <v>-29.176981643544799</v>
      </c>
      <c r="Y2614" s="21">
        <v>-53.158939568066799</v>
      </c>
      <c r="Z2614">
        <v>0</v>
      </c>
    </row>
    <row r="2615" spans="1:26" x14ac:dyDescent="0.25">
      <c r="A2615" t="str">
        <f t="shared" si="40"/>
        <v>CatuípeRS</v>
      </c>
      <c r="B2615" s="8">
        <v>2017</v>
      </c>
      <c r="C2615" s="9" t="s">
        <v>456</v>
      </c>
      <c r="D2615" s="9" t="s">
        <v>2517</v>
      </c>
      <c r="E2615" s="9" t="s">
        <v>3769</v>
      </c>
      <c r="F2615" s="9" t="s">
        <v>3770</v>
      </c>
      <c r="G2615" s="10" t="s">
        <v>7637</v>
      </c>
      <c r="H2615" s="11">
        <v>35430.14</v>
      </c>
      <c r="I2615" s="11">
        <v>330740.364</v>
      </c>
      <c r="J2615" s="12">
        <v>9335.0002003943537</v>
      </c>
      <c r="K2615" s="13" t="s">
        <v>7641</v>
      </c>
      <c r="L2615" s="13">
        <v>0</v>
      </c>
      <c r="M2615" s="14">
        <v>0</v>
      </c>
      <c r="N2615" s="15">
        <v>0</v>
      </c>
      <c r="O2615" s="16" t="s">
        <v>7637</v>
      </c>
      <c r="P2615" s="16" t="s">
        <v>7637</v>
      </c>
      <c r="Q2615" s="16" t="s">
        <v>7637</v>
      </c>
      <c r="R2615" s="16" t="s">
        <v>7637</v>
      </c>
      <c r="S2615" s="16" t="s">
        <v>7637</v>
      </c>
      <c r="T2615" s="16">
        <v>0</v>
      </c>
      <c r="U2615">
        <v>0</v>
      </c>
      <c r="V2615" s="17">
        <v>1.5578402064765107</v>
      </c>
      <c r="W2615" t="s">
        <v>8770</v>
      </c>
      <c r="X2615" s="21">
        <v>-28.255823932611001</v>
      </c>
      <c r="Y2615" s="21">
        <v>-54.013679023882901</v>
      </c>
      <c r="Z2615">
        <v>0</v>
      </c>
    </row>
    <row r="2616" spans="1:26" x14ac:dyDescent="0.25">
      <c r="A2616" t="str">
        <f t="shared" si="40"/>
        <v>Santa Rosa de GoiásGO</v>
      </c>
      <c r="B2616" s="8">
        <v>2017</v>
      </c>
      <c r="C2616" s="9" t="s">
        <v>2202</v>
      </c>
      <c r="D2616" s="9" t="s">
        <v>2237</v>
      </c>
      <c r="E2616" s="9" t="s">
        <v>3771</v>
      </c>
      <c r="F2616" s="9" t="s">
        <v>3772</v>
      </c>
      <c r="G2616" s="10" t="s">
        <v>7637</v>
      </c>
      <c r="H2616" s="11">
        <v>16670.11</v>
      </c>
      <c r="I2616" s="11">
        <v>43775.699000000001</v>
      </c>
      <c r="J2616" s="12">
        <v>2625.9994085221992</v>
      </c>
      <c r="K2616" s="13" t="s">
        <v>7642</v>
      </c>
      <c r="L2616" s="13">
        <v>0</v>
      </c>
      <c r="M2616" s="14">
        <v>0</v>
      </c>
      <c r="N2616" s="15">
        <v>0</v>
      </c>
      <c r="O2616" s="16" t="s">
        <v>7637</v>
      </c>
      <c r="P2616" s="16" t="s">
        <v>7637</v>
      </c>
      <c r="Q2616" s="16" t="s">
        <v>7637</v>
      </c>
      <c r="R2616" s="16" t="s">
        <v>7637</v>
      </c>
      <c r="S2616" s="16" t="s">
        <v>7637</v>
      </c>
      <c r="T2616" s="16">
        <v>0</v>
      </c>
      <c r="U2616">
        <v>0</v>
      </c>
      <c r="V2616" s="17">
        <v>0.72938841840148227</v>
      </c>
      <c r="W2616" t="s">
        <v>11874</v>
      </c>
      <c r="X2616" s="21">
        <v>-16.0843474517748</v>
      </c>
      <c r="Y2616" s="21">
        <v>-49.493228261139002</v>
      </c>
      <c r="Z2616">
        <v>0</v>
      </c>
    </row>
    <row r="2617" spans="1:26" x14ac:dyDescent="0.25">
      <c r="A2617" t="str">
        <f t="shared" si="40"/>
        <v>SegredoRS</v>
      </c>
      <c r="B2617" s="8">
        <v>2017</v>
      </c>
      <c r="C2617" s="9" t="s">
        <v>456</v>
      </c>
      <c r="D2617" s="9" t="s">
        <v>2517</v>
      </c>
      <c r="E2617" s="9" t="s">
        <v>3773</v>
      </c>
      <c r="F2617" s="9" t="s">
        <v>3773</v>
      </c>
      <c r="G2617" s="10" t="s">
        <v>7637</v>
      </c>
      <c r="H2617" s="11">
        <v>17689.52</v>
      </c>
      <c r="I2617" s="11">
        <v>131397.728</v>
      </c>
      <c r="J2617" s="12">
        <v>7427.9984985460314</v>
      </c>
      <c r="K2617" s="13" t="s">
        <v>7641</v>
      </c>
      <c r="L2617" s="13">
        <v>0</v>
      </c>
      <c r="M2617" s="14">
        <v>0</v>
      </c>
      <c r="N2617" s="15">
        <v>0</v>
      </c>
      <c r="O2617" s="16" t="s">
        <v>7637</v>
      </c>
      <c r="P2617" s="16" t="s">
        <v>7637</v>
      </c>
      <c r="Q2617" s="16" t="s">
        <v>7637</v>
      </c>
      <c r="R2617" s="16" t="s">
        <v>7637</v>
      </c>
      <c r="S2617" s="16" t="s">
        <v>7637</v>
      </c>
      <c r="T2617" s="16">
        <v>0</v>
      </c>
      <c r="U2617">
        <v>0</v>
      </c>
      <c r="V2617" s="17">
        <v>0.7816214316889234</v>
      </c>
      <c r="W2617" t="s">
        <v>12328</v>
      </c>
      <c r="X2617" s="21">
        <v>-29.352810143832802</v>
      </c>
      <c r="Y2617" s="21">
        <v>-52.977135442505997</v>
      </c>
      <c r="Z2617">
        <v>0</v>
      </c>
    </row>
    <row r="2618" spans="1:26" x14ac:dyDescent="0.25">
      <c r="A2618" t="str">
        <f t="shared" si="40"/>
        <v>TucunduvaRS</v>
      </c>
      <c r="B2618" s="8">
        <v>2017</v>
      </c>
      <c r="C2618" s="9" t="s">
        <v>456</v>
      </c>
      <c r="D2618" s="9" t="s">
        <v>2517</v>
      </c>
      <c r="E2618" s="9" t="s">
        <v>3774</v>
      </c>
      <c r="F2618" s="9" t="s">
        <v>3774</v>
      </c>
      <c r="G2618" s="10" t="s">
        <v>7637</v>
      </c>
      <c r="H2618" s="11">
        <v>32979.14</v>
      </c>
      <c r="I2618" s="11">
        <v>196720.56899999999</v>
      </c>
      <c r="J2618" s="12">
        <v>5964.9999666455824</v>
      </c>
      <c r="K2618" s="13" t="s">
        <v>7636</v>
      </c>
      <c r="L2618" s="13">
        <v>0</v>
      </c>
      <c r="M2618" s="14">
        <v>0</v>
      </c>
      <c r="N2618" s="15">
        <v>0</v>
      </c>
      <c r="O2618" s="16" t="s">
        <v>7637</v>
      </c>
      <c r="P2618" s="16" t="s">
        <v>7637</v>
      </c>
      <c r="Q2618" s="16" t="s">
        <v>7637</v>
      </c>
      <c r="R2618" s="16" t="s">
        <v>7637</v>
      </c>
      <c r="S2618" s="16" t="s">
        <v>7637</v>
      </c>
      <c r="T2618" s="16">
        <v>0</v>
      </c>
      <c r="U2618">
        <v>0</v>
      </c>
      <c r="V2618" s="17">
        <v>1.4450674933864402</v>
      </c>
      <c r="W2618" t="s">
        <v>12659</v>
      </c>
      <c r="X2618" s="21">
        <v>-27.6577575550061</v>
      </c>
      <c r="Y2618" s="21">
        <v>-54.444344073656502</v>
      </c>
      <c r="Z2618">
        <v>0</v>
      </c>
    </row>
    <row r="2619" spans="1:26" x14ac:dyDescent="0.25">
      <c r="A2619" t="str">
        <f t="shared" si="40"/>
        <v>IjuíRS</v>
      </c>
      <c r="B2619" s="8">
        <v>2017</v>
      </c>
      <c r="C2619" s="9" t="s">
        <v>456</v>
      </c>
      <c r="D2619" s="9" t="s">
        <v>2517</v>
      </c>
      <c r="E2619" s="9" t="s">
        <v>3775</v>
      </c>
      <c r="F2619" s="9" t="s">
        <v>3776</v>
      </c>
      <c r="G2619" s="10">
        <v>2511.86</v>
      </c>
      <c r="H2619" s="11">
        <v>38341.14</v>
      </c>
      <c r="I2619" s="11">
        <v>3194967.497</v>
      </c>
      <c r="J2619" s="12">
        <v>83330.007845358792</v>
      </c>
      <c r="K2619" s="13" t="s">
        <v>7636</v>
      </c>
      <c r="L2619" s="13">
        <v>0</v>
      </c>
      <c r="M2619" s="14">
        <v>0</v>
      </c>
      <c r="N2619" s="15">
        <v>0</v>
      </c>
      <c r="O2619" s="16" t="s">
        <v>7637</v>
      </c>
      <c r="P2619" s="16" t="s">
        <v>7637</v>
      </c>
      <c r="Q2619" s="16" t="s">
        <v>7637</v>
      </c>
      <c r="R2619" s="16" t="s">
        <v>7637</v>
      </c>
      <c r="S2619" s="16" t="s">
        <v>7637</v>
      </c>
      <c r="T2619" s="16">
        <v>0</v>
      </c>
      <c r="U2619">
        <v>0</v>
      </c>
      <c r="V2619" s="17">
        <v>12.783045674182057</v>
      </c>
      <c r="W2619" t="s">
        <v>9708</v>
      </c>
      <c r="X2619" s="21">
        <v>-28.388516452075802</v>
      </c>
      <c r="Y2619" s="21">
        <v>-53.920424030125503</v>
      </c>
      <c r="Z2619">
        <v>0</v>
      </c>
    </row>
    <row r="2620" spans="1:26" x14ac:dyDescent="0.25">
      <c r="A2620" t="str">
        <f t="shared" si="40"/>
        <v>Coronel SapucaiaMS</v>
      </c>
      <c r="B2620" s="8">
        <v>2017</v>
      </c>
      <c r="C2620" s="9" t="s">
        <v>2202</v>
      </c>
      <c r="D2620" s="9" t="s">
        <v>2203</v>
      </c>
      <c r="E2620" s="9" t="s">
        <v>3777</v>
      </c>
      <c r="F2620" s="9" t="s">
        <v>3777</v>
      </c>
      <c r="G2620" s="10" t="s">
        <v>7637</v>
      </c>
      <c r="H2620" s="11">
        <v>12840.71</v>
      </c>
      <c r="I2620" s="11">
        <v>192816.109</v>
      </c>
      <c r="J2620" s="12">
        <v>15016.000594982677</v>
      </c>
      <c r="K2620" s="13" t="s">
        <v>7642</v>
      </c>
      <c r="L2620" s="13">
        <v>0</v>
      </c>
      <c r="M2620" s="14">
        <v>0</v>
      </c>
      <c r="N2620" s="15">
        <v>0</v>
      </c>
      <c r="O2620" s="16" t="s">
        <v>7637</v>
      </c>
      <c r="P2620" s="16" t="s">
        <v>7637</v>
      </c>
      <c r="Q2620" s="16" t="s">
        <v>7637</v>
      </c>
      <c r="R2620" s="16" t="s">
        <v>7637</v>
      </c>
      <c r="S2620" s="16" t="s">
        <v>7637</v>
      </c>
      <c r="T2620" s="16">
        <v>0</v>
      </c>
      <c r="U2620">
        <v>0</v>
      </c>
      <c r="V2620" s="17">
        <v>0.58251863848092034</v>
      </c>
      <c r="W2620" t="s">
        <v>8980</v>
      </c>
      <c r="X2620" s="21">
        <v>-23.272861236411298</v>
      </c>
      <c r="Y2620" s="21">
        <v>-55.528264742363802</v>
      </c>
      <c r="Z2620">
        <v>0</v>
      </c>
    </row>
    <row r="2621" spans="1:26" x14ac:dyDescent="0.25">
      <c r="A2621" t="str">
        <f t="shared" si="40"/>
        <v>Vale do SolRS</v>
      </c>
      <c r="B2621" s="8">
        <v>2017</v>
      </c>
      <c r="C2621" s="9" t="s">
        <v>456</v>
      </c>
      <c r="D2621" s="9" t="s">
        <v>2517</v>
      </c>
      <c r="E2621" s="9" t="s">
        <v>3778</v>
      </c>
      <c r="F2621" s="9" t="s">
        <v>3778</v>
      </c>
      <c r="G2621" s="10" t="s">
        <v>7637</v>
      </c>
      <c r="H2621" s="11">
        <v>19747.73</v>
      </c>
      <c r="I2621" s="11">
        <v>231581.576</v>
      </c>
      <c r="J2621" s="12">
        <v>11726.997280193724</v>
      </c>
      <c r="K2621" s="13" t="s">
        <v>7641</v>
      </c>
      <c r="L2621" s="13">
        <v>0</v>
      </c>
      <c r="M2621" s="14">
        <v>0</v>
      </c>
      <c r="N2621" s="15">
        <v>0</v>
      </c>
      <c r="O2621" s="16" t="s">
        <v>7637</v>
      </c>
      <c r="P2621" s="16" t="s">
        <v>7637</v>
      </c>
      <c r="Q2621" s="16" t="s">
        <v>7637</v>
      </c>
      <c r="R2621" s="16" t="s">
        <v>7637</v>
      </c>
      <c r="S2621" s="16" t="s">
        <v>7637</v>
      </c>
      <c r="T2621" s="16">
        <v>0</v>
      </c>
      <c r="U2621">
        <v>0</v>
      </c>
      <c r="V2621" s="17">
        <v>0.87839962388950965</v>
      </c>
      <c r="W2621" t="s">
        <v>12764</v>
      </c>
      <c r="X2621" s="21">
        <v>-29.603830825616399</v>
      </c>
      <c r="Y2621" s="21">
        <v>-52.686279076981599</v>
      </c>
      <c r="Z2621">
        <v>0</v>
      </c>
    </row>
    <row r="2622" spans="1:26" x14ac:dyDescent="0.25">
      <c r="A2622" t="str">
        <f t="shared" si="40"/>
        <v>Novo MachadoRS</v>
      </c>
      <c r="B2622" s="8">
        <v>2017</v>
      </c>
      <c r="C2622" s="9" t="s">
        <v>456</v>
      </c>
      <c r="D2622" s="9" t="s">
        <v>2517</v>
      </c>
      <c r="E2622" s="9" t="s">
        <v>3779</v>
      </c>
      <c r="F2622" s="9" t="s">
        <v>3779</v>
      </c>
      <c r="G2622" s="10" t="s">
        <v>7637</v>
      </c>
      <c r="H2622" s="11">
        <v>30897.06</v>
      </c>
      <c r="I2622" s="11">
        <v>116080.24099999999</v>
      </c>
      <c r="J2622" s="12">
        <v>3756.9995656544666</v>
      </c>
      <c r="K2622" s="13" t="s">
        <v>7641</v>
      </c>
      <c r="L2622" s="13">
        <v>0</v>
      </c>
      <c r="M2622" s="14">
        <v>0</v>
      </c>
      <c r="N2622" s="15">
        <v>0</v>
      </c>
      <c r="O2622" s="16" t="s">
        <v>7637</v>
      </c>
      <c r="P2622" s="16" t="s">
        <v>7637</v>
      </c>
      <c r="Q2622" s="16" t="s">
        <v>7637</v>
      </c>
      <c r="R2622" s="16" t="s">
        <v>7637</v>
      </c>
      <c r="S2622" s="16" t="s">
        <v>7637</v>
      </c>
      <c r="T2622" s="16">
        <v>0</v>
      </c>
      <c r="U2622">
        <v>0</v>
      </c>
      <c r="V2622" s="17">
        <v>1.3505274995247962</v>
      </c>
      <c r="W2622" t="s">
        <v>10894</v>
      </c>
      <c r="X2622" s="21">
        <v>-27.576938228556699</v>
      </c>
      <c r="Y2622" s="21">
        <v>-54.504056091277299</v>
      </c>
      <c r="Z2622">
        <v>0</v>
      </c>
    </row>
    <row r="2623" spans="1:26" x14ac:dyDescent="0.25">
      <c r="A2623" t="str">
        <f t="shared" si="40"/>
        <v>ItaipéMG</v>
      </c>
      <c r="B2623" s="8">
        <v>2017</v>
      </c>
      <c r="C2623" s="9" t="s">
        <v>18</v>
      </c>
      <c r="D2623" s="9" t="s">
        <v>163</v>
      </c>
      <c r="E2623" s="9" t="s">
        <v>3780</v>
      </c>
      <c r="F2623" s="9" t="s">
        <v>3781</v>
      </c>
      <c r="G2623" s="10" t="s">
        <v>7637</v>
      </c>
      <c r="H2623" s="11">
        <v>6787.26</v>
      </c>
      <c r="I2623" s="11">
        <v>86367.842000000004</v>
      </c>
      <c r="J2623" s="12">
        <v>12724.993885603322</v>
      </c>
      <c r="K2623" s="13" t="s">
        <v>7642</v>
      </c>
      <c r="L2623" s="13">
        <v>0</v>
      </c>
      <c r="M2623" s="14">
        <v>0</v>
      </c>
      <c r="N2623" s="15">
        <v>0</v>
      </c>
      <c r="O2623" s="16" t="s">
        <v>7637</v>
      </c>
      <c r="P2623" s="16" t="s">
        <v>7637</v>
      </c>
      <c r="Q2623" s="16" t="s">
        <v>7637</v>
      </c>
      <c r="R2623" s="16" t="s">
        <v>7637</v>
      </c>
      <c r="S2623" s="16" t="s">
        <v>7637</v>
      </c>
      <c r="T2623" s="16">
        <v>0</v>
      </c>
      <c r="U2623">
        <v>0</v>
      </c>
      <c r="V2623" s="17">
        <v>0.31488901441364237</v>
      </c>
      <c r="W2623" t="s">
        <v>9858</v>
      </c>
      <c r="X2623" s="21">
        <v>-17.401886296388199</v>
      </c>
      <c r="Y2623" s="21">
        <v>-41.670003613532899</v>
      </c>
      <c r="Z2623">
        <v>0</v>
      </c>
    </row>
    <row r="2624" spans="1:26" x14ac:dyDescent="0.25">
      <c r="A2624" t="str">
        <f t="shared" si="40"/>
        <v>SidrolândiaMS</v>
      </c>
      <c r="B2624" s="8">
        <v>2017</v>
      </c>
      <c r="C2624" s="9" t="s">
        <v>2202</v>
      </c>
      <c r="D2624" s="9" t="s">
        <v>2203</v>
      </c>
      <c r="E2624" s="9" t="s">
        <v>3782</v>
      </c>
      <c r="F2624" s="9" t="s">
        <v>3783</v>
      </c>
      <c r="G2624" s="10">
        <v>1857.95</v>
      </c>
      <c r="H2624" s="11">
        <v>29905.4</v>
      </c>
      <c r="I2624" s="11">
        <v>1632087.2069999999</v>
      </c>
      <c r="J2624" s="12">
        <v>54575.000066877546</v>
      </c>
      <c r="K2624" s="13" t="s">
        <v>7641</v>
      </c>
      <c r="L2624" s="13">
        <v>0</v>
      </c>
      <c r="M2624" s="14">
        <v>0</v>
      </c>
      <c r="N2624" s="15">
        <v>0</v>
      </c>
      <c r="O2624" s="16" t="s">
        <v>7637</v>
      </c>
      <c r="P2624" s="16" t="s">
        <v>7637</v>
      </c>
      <c r="Q2624" s="16" t="s">
        <v>7637</v>
      </c>
      <c r="R2624" s="16" t="s">
        <v>7637</v>
      </c>
      <c r="S2624" s="16" t="s">
        <v>7637</v>
      </c>
      <c r="T2624" s="16">
        <v>0</v>
      </c>
      <c r="U2624">
        <v>0</v>
      </c>
      <c r="V2624" s="17">
        <v>9.5057042811555572</v>
      </c>
      <c r="W2624" t="s">
        <v>12411</v>
      </c>
      <c r="X2624" s="21">
        <v>-20.930662514173399</v>
      </c>
      <c r="Y2624" s="21">
        <v>-54.969662191396601</v>
      </c>
      <c r="Z2624">
        <v>0</v>
      </c>
    </row>
    <row r="2625" spans="1:26" x14ac:dyDescent="0.25">
      <c r="A2625" t="str">
        <f t="shared" si="40"/>
        <v>ButiáRS</v>
      </c>
      <c r="B2625" s="8">
        <v>2017</v>
      </c>
      <c r="C2625" s="9" t="s">
        <v>456</v>
      </c>
      <c r="D2625" s="9" t="s">
        <v>2517</v>
      </c>
      <c r="E2625" s="9" t="s">
        <v>3784</v>
      </c>
      <c r="F2625" s="9" t="s">
        <v>3785</v>
      </c>
      <c r="G2625" s="10" t="s">
        <v>7637</v>
      </c>
      <c r="H2625" s="11">
        <v>20409.849999999999</v>
      </c>
      <c r="I2625" s="11">
        <v>433648.18800000002</v>
      </c>
      <c r="J2625" s="12">
        <v>21247.005147024604</v>
      </c>
      <c r="K2625" s="13" t="s">
        <v>7636</v>
      </c>
      <c r="L2625" s="13">
        <v>0</v>
      </c>
      <c r="M2625" s="14">
        <v>0</v>
      </c>
      <c r="N2625" s="15">
        <v>0</v>
      </c>
      <c r="O2625" s="16" t="s">
        <v>7637</v>
      </c>
      <c r="P2625" s="16" t="s">
        <v>7637</v>
      </c>
      <c r="Q2625" s="16" t="s">
        <v>7637</v>
      </c>
      <c r="R2625" s="16" t="s">
        <v>7637</v>
      </c>
      <c r="S2625" s="16" t="s">
        <v>7637</v>
      </c>
      <c r="T2625" s="16">
        <v>0</v>
      </c>
      <c r="U2625">
        <v>0</v>
      </c>
      <c r="V2625" s="17">
        <v>0.92308787013329396</v>
      </c>
      <c r="W2625" t="s">
        <v>8411</v>
      </c>
      <c r="X2625" s="21">
        <v>-30.118397822072001</v>
      </c>
      <c r="Y2625" s="21">
        <v>-51.960516428595703</v>
      </c>
      <c r="Z2625">
        <v>0</v>
      </c>
    </row>
    <row r="2626" spans="1:26" x14ac:dyDescent="0.25">
      <c r="A2626" t="str">
        <f t="shared" si="40"/>
        <v>MoiporáGO</v>
      </c>
      <c r="B2626" s="8">
        <v>2017</v>
      </c>
      <c r="C2626" s="9" t="s">
        <v>2202</v>
      </c>
      <c r="D2626" s="9" t="s">
        <v>2237</v>
      </c>
      <c r="E2626" s="9" t="s">
        <v>3786</v>
      </c>
      <c r="F2626" s="9" t="s">
        <v>3787</v>
      </c>
      <c r="G2626" s="10" t="s">
        <v>7637</v>
      </c>
      <c r="H2626" s="11">
        <v>20931.21</v>
      </c>
      <c r="I2626" s="11">
        <v>34871.392</v>
      </c>
      <c r="J2626" s="12">
        <v>1665.99981558639</v>
      </c>
      <c r="K2626" s="13" t="s">
        <v>7644</v>
      </c>
      <c r="L2626" s="13">
        <v>0</v>
      </c>
      <c r="M2626" s="14">
        <v>0</v>
      </c>
      <c r="N2626" s="15">
        <v>0</v>
      </c>
      <c r="O2626" s="16" t="s">
        <v>7637</v>
      </c>
      <c r="P2626" s="16" t="s">
        <v>7637</v>
      </c>
      <c r="Q2626" s="16" t="s">
        <v>7637</v>
      </c>
      <c r="R2626" s="16" t="s">
        <v>7637</v>
      </c>
      <c r="S2626" s="16" t="s">
        <v>7637</v>
      </c>
      <c r="T2626" s="16">
        <v>0</v>
      </c>
      <c r="U2626">
        <v>0</v>
      </c>
      <c r="V2626" s="17">
        <v>0.9132320594418869</v>
      </c>
      <c r="W2626" t="s">
        <v>10615</v>
      </c>
      <c r="X2626" s="21">
        <v>-16.544885679366601</v>
      </c>
      <c r="Y2626" s="21">
        <v>-50.7387074402506</v>
      </c>
      <c r="Z2626">
        <v>0</v>
      </c>
    </row>
    <row r="2627" spans="1:26" x14ac:dyDescent="0.25">
      <c r="A2627" t="str">
        <f t="shared" ref="A2627:A2690" si="41">E2627&amp;D2627</f>
        <v>JaguaréES</v>
      </c>
      <c r="B2627" s="8">
        <v>2017</v>
      </c>
      <c r="C2627" s="9" t="s">
        <v>18</v>
      </c>
      <c r="D2627" s="9" t="s">
        <v>2313</v>
      </c>
      <c r="E2627" s="9" t="s">
        <v>3788</v>
      </c>
      <c r="F2627" s="9" t="s">
        <v>3789</v>
      </c>
      <c r="G2627" s="10" t="s">
        <v>7637</v>
      </c>
      <c r="H2627" s="11">
        <v>15633.86</v>
      </c>
      <c r="I2627" s="11">
        <v>463418.97</v>
      </c>
      <c r="J2627" s="12">
        <v>29642.00587698751</v>
      </c>
      <c r="K2627" s="13" t="s">
        <v>7636</v>
      </c>
      <c r="L2627" s="13">
        <v>0</v>
      </c>
      <c r="M2627" s="14">
        <v>0</v>
      </c>
      <c r="N2627" s="15">
        <v>0</v>
      </c>
      <c r="O2627" s="16" t="s">
        <v>7637</v>
      </c>
      <c r="P2627" s="16" t="s">
        <v>7637</v>
      </c>
      <c r="Q2627" s="16" t="s">
        <v>7637</v>
      </c>
      <c r="R2627" s="16" t="s">
        <v>7637</v>
      </c>
      <c r="S2627" s="16" t="s">
        <v>7637</v>
      </c>
      <c r="T2627" s="16">
        <v>0</v>
      </c>
      <c r="U2627">
        <v>0</v>
      </c>
      <c r="V2627" s="17">
        <v>0.72808083343858687</v>
      </c>
      <c r="W2627" t="s">
        <v>10020</v>
      </c>
      <c r="X2627" s="21">
        <v>-18.907482693463901</v>
      </c>
      <c r="Y2627" s="21">
        <v>-40.076241068078403</v>
      </c>
      <c r="Z2627">
        <v>0</v>
      </c>
    </row>
    <row r="2628" spans="1:26" x14ac:dyDescent="0.25">
      <c r="A2628" t="str">
        <f t="shared" si="41"/>
        <v>Mariana PimentelRS</v>
      </c>
      <c r="B2628" s="8">
        <v>2017</v>
      </c>
      <c r="C2628" s="9" t="s">
        <v>456</v>
      </c>
      <c r="D2628" s="9" t="s">
        <v>2517</v>
      </c>
      <c r="E2628" s="9" t="s">
        <v>3790</v>
      </c>
      <c r="F2628" s="9" t="s">
        <v>3790</v>
      </c>
      <c r="G2628" s="10" t="s">
        <v>7637</v>
      </c>
      <c r="H2628" s="11">
        <v>17120.47</v>
      </c>
      <c r="I2628" s="11">
        <v>67317.695999999996</v>
      </c>
      <c r="J2628" s="12">
        <v>3932.0004649405064</v>
      </c>
      <c r="K2628" s="13" t="s">
        <v>7642</v>
      </c>
      <c r="L2628" s="13">
        <v>0</v>
      </c>
      <c r="M2628" s="14">
        <v>0</v>
      </c>
      <c r="N2628" s="15">
        <v>0</v>
      </c>
      <c r="O2628" s="16" t="s">
        <v>7637</v>
      </c>
      <c r="P2628" s="16" t="s">
        <v>7637</v>
      </c>
      <c r="Q2628" s="16" t="s">
        <v>7637</v>
      </c>
      <c r="R2628" s="16" t="s">
        <v>7637</v>
      </c>
      <c r="S2628" s="16" t="s">
        <v>7637</v>
      </c>
      <c r="T2628" s="16">
        <v>0</v>
      </c>
      <c r="U2628">
        <v>0</v>
      </c>
      <c r="V2628" s="17">
        <v>0.75112166067534913</v>
      </c>
      <c r="W2628" t="s">
        <v>10461</v>
      </c>
      <c r="X2628" s="21">
        <v>-30.352979312192399</v>
      </c>
      <c r="Y2628" s="21">
        <v>-51.5829413456986</v>
      </c>
      <c r="Z2628">
        <v>0</v>
      </c>
    </row>
    <row r="2629" spans="1:26" x14ac:dyDescent="0.25">
      <c r="A2629" t="str">
        <f t="shared" si="41"/>
        <v>Boa Vista do CadeadoRS</v>
      </c>
      <c r="B2629" s="8">
        <v>2017</v>
      </c>
      <c r="C2629" s="9" t="s">
        <v>456</v>
      </c>
      <c r="D2629" s="9" t="s">
        <v>2517</v>
      </c>
      <c r="E2629" s="9" t="s">
        <v>3791</v>
      </c>
      <c r="F2629" s="9" t="s">
        <v>3791</v>
      </c>
      <c r="G2629" s="10" t="s">
        <v>7637</v>
      </c>
      <c r="H2629" s="11">
        <v>86135.32</v>
      </c>
      <c r="I2629" s="11">
        <v>217577.81099999999</v>
      </c>
      <c r="J2629" s="12">
        <v>2525.9999150174399</v>
      </c>
      <c r="K2629" s="13" t="s">
        <v>7641</v>
      </c>
      <c r="L2629" s="13">
        <v>0</v>
      </c>
      <c r="M2629" s="14">
        <v>0</v>
      </c>
      <c r="N2629" s="15">
        <v>0</v>
      </c>
      <c r="O2629" s="16" t="s">
        <v>7637</v>
      </c>
      <c r="P2629" s="16" t="s">
        <v>7637</v>
      </c>
      <c r="Q2629" s="16" t="s">
        <v>7637</v>
      </c>
      <c r="R2629" s="16" t="s">
        <v>7637</v>
      </c>
      <c r="S2629" s="16" t="s">
        <v>7637</v>
      </c>
      <c r="T2629" s="16">
        <v>0</v>
      </c>
      <c r="U2629">
        <v>0</v>
      </c>
      <c r="V2629" s="17">
        <v>3.7522960235677196</v>
      </c>
      <c r="W2629" t="s">
        <v>8261</v>
      </c>
      <c r="X2629" s="21">
        <v>-28.579523926830699</v>
      </c>
      <c r="Y2629" s="21">
        <v>-53.811284923402802</v>
      </c>
      <c r="Z2629">
        <v>0</v>
      </c>
    </row>
    <row r="2630" spans="1:26" x14ac:dyDescent="0.25">
      <c r="A2630" t="str">
        <f t="shared" si="41"/>
        <v>Arroio do TigreRS</v>
      </c>
      <c r="B2630" s="8">
        <v>2017</v>
      </c>
      <c r="C2630" s="9" t="s">
        <v>456</v>
      </c>
      <c r="D2630" s="9" t="s">
        <v>2517</v>
      </c>
      <c r="E2630" s="9" t="s">
        <v>3792</v>
      </c>
      <c r="F2630" s="9" t="s">
        <v>3792</v>
      </c>
      <c r="G2630" s="10" t="s">
        <v>7637</v>
      </c>
      <c r="H2630" s="11">
        <v>24995.39</v>
      </c>
      <c r="I2630" s="11">
        <v>334638.255</v>
      </c>
      <c r="J2630" s="12">
        <v>13387.998947005828</v>
      </c>
      <c r="K2630" s="13" t="s">
        <v>7641</v>
      </c>
      <c r="L2630" s="13">
        <v>0</v>
      </c>
      <c r="M2630" s="14">
        <v>0</v>
      </c>
      <c r="N2630" s="15">
        <v>0</v>
      </c>
      <c r="O2630" s="16" t="s">
        <v>7637</v>
      </c>
      <c r="P2630" s="16" t="s">
        <v>7637</v>
      </c>
      <c r="Q2630" s="16" t="s">
        <v>7637</v>
      </c>
      <c r="R2630" s="16" t="s">
        <v>7637</v>
      </c>
      <c r="S2630" s="16" t="s">
        <v>7637</v>
      </c>
      <c r="T2630" s="16">
        <v>0</v>
      </c>
      <c r="U2630">
        <v>0</v>
      </c>
      <c r="V2630" s="17">
        <v>1.1100136113504053</v>
      </c>
      <c r="W2630" t="s">
        <v>8029</v>
      </c>
      <c r="X2630" s="21">
        <v>-29.333600269839</v>
      </c>
      <c r="Y2630" s="21">
        <v>-53.086363786335603</v>
      </c>
      <c r="Z2630">
        <v>0</v>
      </c>
    </row>
    <row r="2631" spans="1:26" x14ac:dyDescent="0.25">
      <c r="A2631" t="str">
        <f t="shared" si="41"/>
        <v>Taquaral de GoiásGO</v>
      </c>
      <c r="B2631" s="8">
        <v>2017</v>
      </c>
      <c r="C2631" s="9" t="s">
        <v>2202</v>
      </c>
      <c r="D2631" s="9" t="s">
        <v>2237</v>
      </c>
      <c r="E2631" s="9" t="s">
        <v>3793</v>
      </c>
      <c r="F2631" s="9" t="s">
        <v>3794</v>
      </c>
      <c r="G2631" s="10" t="s">
        <v>7637</v>
      </c>
      <c r="H2631" s="11">
        <v>16884.53</v>
      </c>
      <c r="I2631" s="11">
        <v>61206.404000000002</v>
      </c>
      <c r="J2631" s="12">
        <v>3624.9989783547426</v>
      </c>
      <c r="K2631" s="13" t="s">
        <v>7642</v>
      </c>
      <c r="L2631" s="13">
        <v>0</v>
      </c>
      <c r="M2631" s="14">
        <v>0</v>
      </c>
      <c r="N2631" s="15">
        <v>0</v>
      </c>
      <c r="O2631" s="16" t="s">
        <v>7637</v>
      </c>
      <c r="P2631" s="16" t="s">
        <v>7637</v>
      </c>
      <c r="Q2631" s="16" t="s">
        <v>7637</v>
      </c>
      <c r="R2631" s="16" t="s">
        <v>7637</v>
      </c>
      <c r="S2631" s="16" t="s">
        <v>7637</v>
      </c>
      <c r="T2631" s="16">
        <v>0</v>
      </c>
      <c r="U2631">
        <v>0</v>
      </c>
      <c r="V2631" s="17">
        <v>0.74034998235417715</v>
      </c>
      <c r="W2631" t="s">
        <v>12525</v>
      </c>
      <c r="X2631" s="21">
        <v>-16.055003008235499</v>
      </c>
      <c r="Y2631" s="21">
        <v>-49.602530327536002</v>
      </c>
      <c r="Z2631">
        <v>0</v>
      </c>
    </row>
    <row r="2632" spans="1:26" x14ac:dyDescent="0.25">
      <c r="A2632" t="str">
        <f t="shared" si="41"/>
        <v>Águas Lindas de GoiásGO</v>
      </c>
      <c r="B2632" s="8">
        <v>2017</v>
      </c>
      <c r="C2632" s="9" t="s">
        <v>2202</v>
      </c>
      <c r="D2632" s="9" t="s">
        <v>2237</v>
      </c>
      <c r="E2632" s="9" t="s">
        <v>3795</v>
      </c>
      <c r="F2632" s="9" t="s">
        <v>3796</v>
      </c>
      <c r="G2632" s="10">
        <v>1545.3</v>
      </c>
      <c r="H2632" s="11">
        <v>9108.33</v>
      </c>
      <c r="I2632" s="11">
        <v>1783502.341</v>
      </c>
      <c r="J2632" s="12">
        <v>195810.026755728</v>
      </c>
      <c r="K2632" s="13" t="s">
        <v>7642</v>
      </c>
      <c r="L2632" s="13">
        <v>0</v>
      </c>
      <c r="M2632" s="14">
        <v>0</v>
      </c>
      <c r="N2632" s="15">
        <v>0</v>
      </c>
      <c r="O2632" s="16" t="s">
        <v>7637</v>
      </c>
      <c r="P2632" s="16" t="s">
        <v>7637</v>
      </c>
      <c r="Q2632" s="16" t="s">
        <v>7637</v>
      </c>
      <c r="R2632" s="16" t="s">
        <v>7637</v>
      </c>
      <c r="S2632" s="16" t="s">
        <v>7637</v>
      </c>
      <c r="T2632" s="16">
        <v>0</v>
      </c>
      <c r="U2632">
        <v>0</v>
      </c>
      <c r="V2632" s="17">
        <v>7.447680542433579</v>
      </c>
      <c r="W2632" t="s">
        <v>7719</v>
      </c>
      <c r="X2632" s="21">
        <v>-15.741410611936301</v>
      </c>
      <c r="Y2632" s="21">
        <v>-48.259732867291298</v>
      </c>
      <c r="Z2632">
        <v>0</v>
      </c>
    </row>
    <row r="2633" spans="1:26" x14ac:dyDescent="0.25">
      <c r="A2633" t="str">
        <f t="shared" si="41"/>
        <v>Passa SeteRS</v>
      </c>
      <c r="B2633" s="8">
        <v>2017</v>
      </c>
      <c r="C2633" s="9" t="s">
        <v>456</v>
      </c>
      <c r="D2633" s="9" t="s">
        <v>2517</v>
      </c>
      <c r="E2633" s="9" t="s">
        <v>3797</v>
      </c>
      <c r="F2633" s="9" t="s">
        <v>3797</v>
      </c>
      <c r="G2633" s="10" t="s">
        <v>7637</v>
      </c>
      <c r="H2633" s="11">
        <v>19305.189999999999</v>
      </c>
      <c r="I2633" s="11">
        <v>107221.016</v>
      </c>
      <c r="J2633" s="12">
        <v>5553.9995203362414</v>
      </c>
      <c r="K2633" s="13" t="s">
        <v>7641</v>
      </c>
      <c r="L2633" s="13">
        <v>0</v>
      </c>
      <c r="M2633" s="14">
        <v>0</v>
      </c>
      <c r="N2633" s="15">
        <v>0</v>
      </c>
      <c r="O2633" s="16" t="s">
        <v>7637</v>
      </c>
      <c r="P2633" s="16" t="s">
        <v>7637</v>
      </c>
      <c r="Q2633" s="16" t="s">
        <v>7637</v>
      </c>
      <c r="R2633" s="16" t="s">
        <v>7637</v>
      </c>
      <c r="S2633" s="16" t="s">
        <v>7637</v>
      </c>
      <c r="T2633" s="16">
        <v>0</v>
      </c>
      <c r="U2633">
        <v>0</v>
      </c>
      <c r="V2633" s="17">
        <v>0.84890547205087596</v>
      </c>
      <c r="W2633" t="s">
        <v>11097</v>
      </c>
      <c r="X2633" s="21">
        <v>-29.447406467798299</v>
      </c>
      <c r="Y2633" s="21">
        <v>-52.965259542044301</v>
      </c>
      <c r="Z2633">
        <v>0</v>
      </c>
    </row>
    <row r="2634" spans="1:26" x14ac:dyDescent="0.25">
      <c r="A2634" t="str">
        <f t="shared" si="41"/>
        <v>Minas do LeãoRS</v>
      </c>
      <c r="B2634" s="8">
        <v>2017</v>
      </c>
      <c r="C2634" s="9" t="s">
        <v>456</v>
      </c>
      <c r="D2634" s="9" t="s">
        <v>2517</v>
      </c>
      <c r="E2634" s="9" t="s">
        <v>3798</v>
      </c>
      <c r="F2634" s="9" t="s">
        <v>3799</v>
      </c>
      <c r="G2634" s="10" t="s">
        <v>7637</v>
      </c>
      <c r="H2634" s="11">
        <v>18860.37</v>
      </c>
      <c r="I2634" s="11">
        <v>151995.747</v>
      </c>
      <c r="J2634" s="12">
        <v>8059.0013345443394</v>
      </c>
      <c r="K2634" s="13" t="s">
        <v>7636</v>
      </c>
      <c r="L2634" s="13">
        <v>0</v>
      </c>
      <c r="M2634" s="14">
        <v>0</v>
      </c>
      <c r="N2634" s="15">
        <v>0</v>
      </c>
      <c r="O2634" s="16" t="s">
        <v>7637</v>
      </c>
      <c r="P2634" s="16" t="s">
        <v>7637</v>
      </c>
      <c r="Q2634" s="16" t="s">
        <v>7637</v>
      </c>
      <c r="R2634" s="16" t="s">
        <v>7637</v>
      </c>
      <c r="S2634" s="16" t="s">
        <v>7637</v>
      </c>
      <c r="T2634" s="16">
        <v>0</v>
      </c>
      <c r="U2634">
        <v>0</v>
      </c>
      <c r="V2634" s="17">
        <v>0.83366539372441406</v>
      </c>
      <c r="W2634" t="s">
        <v>10573</v>
      </c>
      <c r="X2634" s="21">
        <v>-30.1269798301309</v>
      </c>
      <c r="Y2634" s="21">
        <v>-52.047940742758797</v>
      </c>
      <c r="Z2634">
        <v>0</v>
      </c>
    </row>
    <row r="2635" spans="1:26" x14ac:dyDescent="0.25">
      <c r="A2635" t="str">
        <f t="shared" si="41"/>
        <v>FigueirãoMS</v>
      </c>
      <c r="B2635" s="8">
        <v>2017</v>
      </c>
      <c r="C2635" s="9" t="s">
        <v>2202</v>
      </c>
      <c r="D2635" s="9" t="s">
        <v>2203</v>
      </c>
      <c r="E2635" s="9" t="s">
        <v>3800</v>
      </c>
      <c r="F2635" s="9" t="s">
        <v>3801</v>
      </c>
      <c r="G2635" s="10" t="s">
        <v>7637</v>
      </c>
      <c r="H2635" s="11">
        <v>31877.19</v>
      </c>
      <c r="I2635" s="11">
        <v>96492.241999999998</v>
      </c>
      <c r="J2635" s="12">
        <v>3026.9996194771247</v>
      </c>
      <c r="K2635" s="13" t="s">
        <v>7644</v>
      </c>
      <c r="L2635" s="13">
        <v>0</v>
      </c>
      <c r="M2635" s="14">
        <v>0</v>
      </c>
      <c r="N2635" s="15">
        <v>0</v>
      </c>
      <c r="O2635" s="16" t="s">
        <v>7637</v>
      </c>
      <c r="P2635" s="16" t="s">
        <v>7637</v>
      </c>
      <c r="Q2635" s="16" t="s">
        <v>7637</v>
      </c>
      <c r="R2635" s="16" t="s">
        <v>7637</v>
      </c>
      <c r="S2635" s="16" t="s">
        <v>7637</v>
      </c>
      <c r="T2635" s="16">
        <v>0</v>
      </c>
      <c r="U2635">
        <v>0</v>
      </c>
      <c r="V2635" s="17">
        <v>1.3919073356837646</v>
      </c>
      <c r="W2635" t="s">
        <v>9342</v>
      </c>
      <c r="X2635" s="21">
        <v>-18.683271711642799</v>
      </c>
      <c r="Y2635" s="21">
        <v>-53.641687357896402</v>
      </c>
      <c r="Z2635">
        <v>0</v>
      </c>
    </row>
    <row r="2636" spans="1:26" x14ac:dyDescent="0.25">
      <c r="A2636" t="str">
        <f t="shared" si="41"/>
        <v>PirenópolisGO</v>
      </c>
      <c r="B2636" s="8">
        <v>2017</v>
      </c>
      <c r="C2636" s="9" t="s">
        <v>2202</v>
      </c>
      <c r="D2636" s="9" t="s">
        <v>2237</v>
      </c>
      <c r="E2636" s="9" t="s">
        <v>3802</v>
      </c>
      <c r="F2636" s="9" t="s">
        <v>3803</v>
      </c>
      <c r="G2636" s="10" t="s">
        <v>7637</v>
      </c>
      <c r="H2636" s="11">
        <v>16657.36</v>
      </c>
      <c r="I2636" s="11">
        <v>412452.77899999998</v>
      </c>
      <c r="J2636" s="12">
        <v>24760.993278646794</v>
      </c>
      <c r="K2636" s="13" t="s">
        <v>7636</v>
      </c>
      <c r="L2636" s="13">
        <v>0</v>
      </c>
      <c r="M2636" s="14">
        <v>0</v>
      </c>
      <c r="N2636" s="15">
        <v>0</v>
      </c>
      <c r="O2636" s="16" t="s">
        <v>7637</v>
      </c>
      <c r="P2636" s="16" t="s">
        <v>7637</v>
      </c>
      <c r="Q2636" s="16" t="s">
        <v>7637</v>
      </c>
      <c r="R2636" s="16" t="s">
        <v>7637</v>
      </c>
      <c r="S2636" s="16" t="s">
        <v>7637</v>
      </c>
      <c r="T2636" s="16">
        <v>0</v>
      </c>
      <c r="U2636">
        <v>0</v>
      </c>
      <c r="V2636" s="17">
        <v>0.76490639751446565</v>
      </c>
      <c r="W2636" t="s">
        <v>11310</v>
      </c>
      <c r="X2636" s="21">
        <v>-15.8549412289196</v>
      </c>
      <c r="Y2636" s="21">
        <v>-48.9487225510915</v>
      </c>
      <c r="Z2636">
        <v>0</v>
      </c>
    </row>
    <row r="2637" spans="1:26" x14ac:dyDescent="0.25">
      <c r="A2637" t="str">
        <f t="shared" si="41"/>
        <v>São Francisco de GoiásGO</v>
      </c>
      <c r="B2637" s="8">
        <v>2017</v>
      </c>
      <c r="C2637" s="9" t="s">
        <v>2202</v>
      </c>
      <c r="D2637" s="9" t="s">
        <v>2237</v>
      </c>
      <c r="E2637" s="9" t="s">
        <v>3804</v>
      </c>
      <c r="F2637" s="9" t="s">
        <v>3805</v>
      </c>
      <c r="G2637" s="10" t="s">
        <v>7637</v>
      </c>
      <c r="H2637" s="11">
        <v>16119.4</v>
      </c>
      <c r="I2637" s="11">
        <v>102616.11500000001</v>
      </c>
      <c r="J2637" s="12">
        <v>6366.0009057409088</v>
      </c>
      <c r="K2637" s="13" t="s">
        <v>7642</v>
      </c>
      <c r="L2637" s="13">
        <v>0</v>
      </c>
      <c r="M2637" s="14">
        <v>0</v>
      </c>
      <c r="N2637" s="15">
        <v>0</v>
      </c>
      <c r="O2637" s="16" t="s">
        <v>7637</v>
      </c>
      <c r="P2637" s="16" t="s">
        <v>7637</v>
      </c>
      <c r="Q2637" s="16" t="s">
        <v>7637</v>
      </c>
      <c r="R2637" s="16" t="s">
        <v>7637</v>
      </c>
      <c r="S2637" s="16" t="s">
        <v>7637</v>
      </c>
      <c r="T2637" s="16">
        <v>0</v>
      </c>
      <c r="U2637">
        <v>0</v>
      </c>
      <c r="V2637" s="17">
        <v>0.71149921179009068</v>
      </c>
      <c r="W2637" t="s">
        <v>12034</v>
      </c>
      <c r="X2637" s="21">
        <v>-15.932020202014</v>
      </c>
      <c r="Y2637" s="21">
        <v>-49.260265550968299</v>
      </c>
      <c r="Z2637">
        <v>0</v>
      </c>
    </row>
    <row r="2638" spans="1:26" x14ac:dyDescent="0.25">
      <c r="A2638" t="str">
        <f t="shared" si="41"/>
        <v>PatisMG</v>
      </c>
      <c r="B2638" s="8">
        <v>2017</v>
      </c>
      <c r="C2638" s="9" t="s">
        <v>18</v>
      </c>
      <c r="D2638" s="9" t="s">
        <v>163</v>
      </c>
      <c r="E2638" s="9" t="s">
        <v>3806</v>
      </c>
      <c r="F2638" s="9" t="s">
        <v>3806</v>
      </c>
      <c r="G2638" s="10" t="s">
        <v>7637</v>
      </c>
      <c r="H2638" s="11">
        <v>7449.33</v>
      </c>
      <c r="I2638" s="11">
        <v>44517.182999999997</v>
      </c>
      <c r="J2638" s="12">
        <v>5975.9982441373913</v>
      </c>
      <c r="K2638" s="13" t="s">
        <v>7642</v>
      </c>
      <c r="L2638" s="13">
        <v>0</v>
      </c>
      <c r="M2638" s="14">
        <v>0</v>
      </c>
      <c r="N2638" s="15">
        <v>0</v>
      </c>
      <c r="O2638" s="16" t="s">
        <v>7637</v>
      </c>
      <c r="P2638" s="16" t="s">
        <v>7637</v>
      </c>
      <c r="Q2638" s="16" t="s">
        <v>7637</v>
      </c>
      <c r="R2638" s="16" t="s">
        <v>7637</v>
      </c>
      <c r="S2638" s="16" t="s">
        <v>7637</v>
      </c>
      <c r="T2638" s="16">
        <v>0</v>
      </c>
      <c r="U2638">
        <v>0</v>
      </c>
      <c r="V2638" s="17">
        <v>0.33329424969706806</v>
      </c>
      <c r="W2638" t="s">
        <v>11111</v>
      </c>
      <c r="X2638" s="21">
        <v>-16.079637836300702</v>
      </c>
      <c r="Y2638" s="21">
        <v>-44.0812353991507</v>
      </c>
      <c r="Z2638">
        <v>0</v>
      </c>
    </row>
    <row r="2639" spans="1:26" x14ac:dyDescent="0.25">
      <c r="A2639" t="str">
        <f t="shared" si="41"/>
        <v>TuparendiRS</v>
      </c>
      <c r="B2639" s="8">
        <v>2017</v>
      </c>
      <c r="C2639" s="9" t="s">
        <v>456</v>
      </c>
      <c r="D2639" s="9" t="s">
        <v>2517</v>
      </c>
      <c r="E2639" s="9" t="s">
        <v>3807</v>
      </c>
      <c r="F2639" s="9" t="s">
        <v>3807</v>
      </c>
      <c r="G2639" s="10" t="s">
        <v>7637</v>
      </c>
      <c r="H2639" s="11">
        <v>31140.7</v>
      </c>
      <c r="I2639" s="11">
        <v>264509.07799999998</v>
      </c>
      <c r="J2639" s="12">
        <v>8493.9991072776138</v>
      </c>
      <c r="K2639" s="13" t="s">
        <v>7636</v>
      </c>
      <c r="L2639" s="13">
        <v>0</v>
      </c>
      <c r="M2639" s="14">
        <v>0</v>
      </c>
      <c r="N2639" s="15">
        <v>0</v>
      </c>
      <c r="O2639" s="16" t="s">
        <v>7637</v>
      </c>
      <c r="P2639" s="16" t="s">
        <v>7637</v>
      </c>
      <c r="Q2639" s="16" t="s">
        <v>7637</v>
      </c>
      <c r="R2639" s="16" t="s">
        <v>7637</v>
      </c>
      <c r="S2639" s="16" t="s">
        <v>7637</v>
      </c>
      <c r="T2639" s="16">
        <v>0</v>
      </c>
      <c r="U2639">
        <v>0</v>
      </c>
      <c r="V2639" s="17">
        <v>1.3694415275939185</v>
      </c>
      <c r="W2639" t="s">
        <v>12675</v>
      </c>
      <c r="X2639" s="21">
        <v>-27.760233588551699</v>
      </c>
      <c r="Y2639" s="21">
        <v>-54.481898733184899</v>
      </c>
      <c r="Z2639">
        <v>0</v>
      </c>
    </row>
    <row r="2640" spans="1:26" x14ac:dyDescent="0.25">
      <c r="A2640" t="str">
        <f t="shared" si="41"/>
        <v>Boa EsperançaMG</v>
      </c>
      <c r="B2640" s="8">
        <v>2017</v>
      </c>
      <c r="C2640" s="9" t="s">
        <v>18</v>
      </c>
      <c r="D2640" s="9" t="s">
        <v>163</v>
      </c>
      <c r="E2640" s="9" t="s">
        <v>3808</v>
      </c>
      <c r="F2640" s="9" t="s">
        <v>3809</v>
      </c>
      <c r="G2640" s="10" t="s">
        <v>7637</v>
      </c>
      <c r="H2640" s="11">
        <v>20555.41</v>
      </c>
      <c r="I2640" s="11">
        <v>833110.81900000002</v>
      </c>
      <c r="J2640" s="12">
        <v>40530.002515152941</v>
      </c>
      <c r="K2640" s="13" t="s">
        <v>7636</v>
      </c>
      <c r="L2640" s="13">
        <v>0</v>
      </c>
      <c r="M2640" s="14">
        <v>0</v>
      </c>
      <c r="N2640" s="15">
        <v>0</v>
      </c>
      <c r="O2640" s="16" t="s">
        <v>7637</v>
      </c>
      <c r="P2640" s="16" t="s">
        <v>7637</v>
      </c>
      <c r="Q2640" s="16" t="s">
        <v>7637</v>
      </c>
      <c r="R2640" s="16" t="s">
        <v>7637</v>
      </c>
      <c r="S2640" s="16" t="s">
        <v>7637</v>
      </c>
      <c r="T2640" s="16">
        <v>0</v>
      </c>
      <c r="U2640">
        <v>0</v>
      </c>
      <c r="V2640" s="17">
        <v>0.96151587364527091</v>
      </c>
      <c r="W2640" t="s">
        <v>8249</v>
      </c>
      <c r="X2640" s="21">
        <v>-18.539969691162799</v>
      </c>
      <c r="Y2640" s="21">
        <v>-40.302862987271297</v>
      </c>
      <c r="Z2640">
        <v>0</v>
      </c>
    </row>
    <row r="2641" spans="1:26" x14ac:dyDescent="0.25">
      <c r="A2641" t="str">
        <f t="shared" si="41"/>
        <v>Grão MogolMG</v>
      </c>
      <c r="B2641" s="8">
        <v>2017</v>
      </c>
      <c r="C2641" s="9" t="s">
        <v>18</v>
      </c>
      <c r="D2641" s="9" t="s">
        <v>163</v>
      </c>
      <c r="E2641" s="9" t="s">
        <v>3810</v>
      </c>
      <c r="F2641" s="9" t="s">
        <v>3811</v>
      </c>
      <c r="G2641" s="10" t="s">
        <v>7637</v>
      </c>
      <c r="H2641" s="11">
        <v>17932.810000000001</v>
      </c>
      <c r="I2641" s="11">
        <v>285687.67300000001</v>
      </c>
      <c r="J2641" s="12">
        <v>15931.004287671591</v>
      </c>
      <c r="K2641" s="13" t="s">
        <v>7639</v>
      </c>
      <c r="L2641" s="13">
        <v>0</v>
      </c>
      <c r="M2641" s="14">
        <v>0</v>
      </c>
      <c r="N2641" s="15">
        <v>0</v>
      </c>
      <c r="O2641" s="16" t="s">
        <v>7637</v>
      </c>
      <c r="P2641" s="16" t="s">
        <v>7637</v>
      </c>
      <c r="Q2641" s="16" t="s">
        <v>7637</v>
      </c>
      <c r="R2641" s="16" t="s">
        <v>7637</v>
      </c>
      <c r="S2641" s="16" t="s">
        <v>7637</v>
      </c>
      <c r="T2641" s="16">
        <v>0</v>
      </c>
      <c r="U2641">
        <v>0</v>
      </c>
      <c r="V2641" s="17">
        <v>0.80616964571245386</v>
      </c>
      <c r="W2641" t="s">
        <v>9517</v>
      </c>
      <c r="X2641" s="21">
        <v>-16.566693526720801</v>
      </c>
      <c r="Y2641" s="21">
        <v>-42.892662636150298</v>
      </c>
      <c r="Z2641">
        <v>0</v>
      </c>
    </row>
    <row r="2642" spans="1:26" x14ac:dyDescent="0.25">
      <c r="A2642" t="str">
        <f t="shared" si="41"/>
        <v>JesúpolisGO</v>
      </c>
      <c r="B2642" s="8">
        <v>2017</v>
      </c>
      <c r="C2642" s="9" t="s">
        <v>2202</v>
      </c>
      <c r="D2642" s="9" t="s">
        <v>2237</v>
      </c>
      <c r="E2642" s="9" t="s">
        <v>3812</v>
      </c>
      <c r="F2642" s="9" t="s">
        <v>3813</v>
      </c>
      <c r="G2642" s="10" t="s">
        <v>7637</v>
      </c>
      <c r="H2642" s="11">
        <v>11268.74</v>
      </c>
      <c r="I2642" s="11">
        <v>27901.404999999999</v>
      </c>
      <c r="J2642" s="12">
        <v>2476.0004224074737</v>
      </c>
      <c r="K2642" s="13" t="s">
        <v>7642</v>
      </c>
      <c r="L2642" s="13">
        <v>0</v>
      </c>
      <c r="M2642" s="14">
        <v>0</v>
      </c>
      <c r="N2642" s="15">
        <v>0</v>
      </c>
      <c r="O2642" s="16" t="s">
        <v>7637</v>
      </c>
      <c r="P2642" s="16" t="s">
        <v>7637</v>
      </c>
      <c r="Q2642" s="16" t="s">
        <v>7637</v>
      </c>
      <c r="R2642" s="16" t="s">
        <v>7637</v>
      </c>
      <c r="S2642" s="16" t="s">
        <v>7637</v>
      </c>
      <c r="T2642" s="16">
        <v>0</v>
      </c>
      <c r="U2642">
        <v>0</v>
      </c>
      <c r="V2642" s="17">
        <v>0.49408295142158926</v>
      </c>
      <c r="W2642" t="s">
        <v>10099</v>
      </c>
      <c r="X2642" s="21">
        <v>-15.9562182337176</v>
      </c>
      <c r="Y2642" s="21">
        <v>-49.375054959822897</v>
      </c>
      <c r="Z2642">
        <v>0</v>
      </c>
    </row>
    <row r="2643" spans="1:26" x14ac:dyDescent="0.25">
      <c r="A2643" t="str">
        <f t="shared" si="41"/>
        <v>BuritisRO</v>
      </c>
      <c r="B2643" s="8">
        <v>2017</v>
      </c>
      <c r="C2643" s="9" t="s">
        <v>601</v>
      </c>
      <c r="D2643" s="9" t="s">
        <v>2046</v>
      </c>
      <c r="E2643" s="9" t="s">
        <v>3814</v>
      </c>
      <c r="F2643" s="9" t="s">
        <v>3814</v>
      </c>
      <c r="G2643" s="10" t="s">
        <v>7637</v>
      </c>
      <c r="H2643" s="11">
        <v>17063.650000000001</v>
      </c>
      <c r="I2643" s="11">
        <v>666233.13800000004</v>
      </c>
      <c r="J2643" s="12">
        <v>39043.999261588229</v>
      </c>
      <c r="K2643" s="13" t="s">
        <v>7642</v>
      </c>
      <c r="L2643" s="13">
        <v>0</v>
      </c>
      <c r="M2643" s="14">
        <v>0</v>
      </c>
      <c r="N2643" s="15">
        <v>0</v>
      </c>
      <c r="O2643" s="16" t="s">
        <v>7637</v>
      </c>
      <c r="P2643" s="16" t="s">
        <v>7637</v>
      </c>
      <c r="Q2643" s="16" t="s">
        <v>7637</v>
      </c>
      <c r="R2643" s="16" t="s">
        <v>7637</v>
      </c>
      <c r="S2643" s="16" t="s">
        <v>7637</v>
      </c>
      <c r="T2643" s="16">
        <v>0</v>
      </c>
      <c r="U2643">
        <v>0</v>
      </c>
      <c r="V2643" s="17">
        <v>0.80599178402901883</v>
      </c>
      <c r="W2643" t="s">
        <v>8408</v>
      </c>
      <c r="X2643" s="21">
        <v>-15.622253437060399</v>
      </c>
      <c r="Y2643" s="21">
        <v>-46.422456648049298</v>
      </c>
      <c r="Z2643">
        <v>0</v>
      </c>
    </row>
    <row r="2644" spans="1:26" x14ac:dyDescent="0.25">
      <c r="A2644" t="str">
        <f t="shared" si="41"/>
        <v>JaponvarMG</v>
      </c>
      <c r="B2644" s="8">
        <v>2017</v>
      </c>
      <c r="C2644" s="9" t="s">
        <v>18</v>
      </c>
      <c r="D2644" s="9" t="s">
        <v>163</v>
      </c>
      <c r="E2644" s="9" t="s">
        <v>3815</v>
      </c>
      <c r="F2644" s="9" t="s">
        <v>3815</v>
      </c>
      <c r="G2644" s="10" t="s">
        <v>7637</v>
      </c>
      <c r="H2644" s="11">
        <v>6639.89</v>
      </c>
      <c r="I2644" s="11">
        <v>57654.17</v>
      </c>
      <c r="J2644" s="12">
        <v>8683.0007726031599</v>
      </c>
      <c r="K2644" s="13" t="s">
        <v>7642</v>
      </c>
      <c r="L2644" s="13">
        <v>0</v>
      </c>
      <c r="M2644" s="14">
        <v>0</v>
      </c>
      <c r="N2644" s="15">
        <v>0</v>
      </c>
      <c r="O2644" s="16" t="s">
        <v>7637</v>
      </c>
      <c r="P2644" s="16" t="s">
        <v>7637</v>
      </c>
      <c r="Q2644" s="16" t="s">
        <v>7637</v>
      </c>
      <c r="R2644" s="16" t="s">
        <v>7637</v>
      </c>
      <c r="S2644" s="16" t="s">
        <v>7637</v>
      </c>
      <c r="T2644" s="16">
        <v>0</v>
      </c>
      <c r="U2644">
        <v>0</v>
      </c>
      <c r="V2644" s="17">
        <v>0.30222297063273507</v>
      </c>
      <c r="W2644" t="s">
        <v>10052</v>
      </c>
      <c r="X2644" s="21">
        <v>-15.998396345926899</v>
      </c>
      <c r="Y2644" s="21">
        <v>-44.275542458292797</v>
      </c>
      <c r="Z2644">
        <v>0</v>
      </c>
    </row>
    <row r="2645" spans="1:26" x14ac:dyDescent="0.25">
      <c r="A2645" t="str">
        <f t="shared" si="41"/>
        <v>Coronel BarrosRS</v>
      </c>
      <c r="B2645" s="8">
        <v>2017</v>
      </c>
      <c r="C2645" s="9" t="s">
        <v>456</v>
      </c>
      <c r="D2645" s="9" t="s">
        <v>2517</v>
      </c>
      <c r="E2645" s="9" t="s">
        <v>3816</v>
      </c>
      <c r="F2645" s="9" t="s">
        <v>3816</v>
      </c>
      <c r="G2645" s="10" t="s">
        <v>7637</v>
      </c>
      <c r="H2645" s="11">
        <v>55365.8</v>
      </c>
      <c r="I2645" s="11">
        <v>141681.073</v>
      </c>
      <c r="J2645" s="12">
        <v>2558.9998338324381</v>
      </c>
      <c r="K2645" s="13" t="s">
        <v>7638</v>
      </c>
      <c r="L2645" s="13">
        <v>0</v>
      </c>
      <c r="M2645" s="14">
        <v>0</v>
      </c>
      <c r="N2645" s="15">
        <v>0</v>
      </c>
      <c r="O2645" s="16" t="s">
        <v>7637</v>
      </c>
      <c r="P2645" s="16" t="s">
        <v>7637</v>
      </c>
      <c r="Q2645" s="16" t="s">
        <v>7637</v>
      </c>
      <c r="R2645" s="16" t="s">
        <v>7637</v>
      </c>
      <c r="S2645" s="16" t="s">
        <v>7637</v>
      </c>
      <c r="T2645" s="16">
        <v>0</v>
      </c>
      <c r="U2645">
        <v>0</v>
      </c>
      <c r="V2645" s="17">
        <v>2.4132957724281656</v>
      </c>
      <c r="W2645" t="s">
        <v>8966</v>
      </c>
      <c r="X2645" s="21">
        <v>-28.3829831386108</v>
      </c>
      <c r="Y2645" s="21">
        <v>-54.065938640133297</v>
      </c>
      <c r="Z2645">
        <v>0</v>
      </c>
    </row>
    <row r="2646" spans="1:26" x14ac:dyDescent="0.25">
      <c r="A2646" t="str">
        <f t="shared" si="41"/>
        <v>AmorinópolisGO</v>
      </c>
      <c r="B2646" s="8">
        <v>2017</v>
      </c>
      <c r="C2646" s="9" t="s">
        <v>2202</v>
      </c>
      <c r="D2646" s="9" t="s">
        <v>2237</v>
      </c>
      <c r="E2646" s="9" t="s">
        <v>3817</v>
      </c>
      <c r="F2646" s="9" t="s">
        <v>3818</v>
      </c>
      <c r="G2646" s="10" t="s">
        <v>7637</v>
      </c>
      <c r="H2646" s="11">
        <v>17195.68</v>
      </c>
      <c r="I2646" s="11">
        <v>58602.885000000002</v>
      </c>
      <c r="J2646" s="12">
        <v>3408.0004396453064</v>
      </c>
      <c r="K2646" s="13" t="s">
        <v>7642</v>
      </c>
      <c r="L2646" s="13">
        <v>0</v>
      </c>
      <c r="M2646" s="14">
        <v>0</v>
      </c>
      <c r="N2646" s="15">
        <v>0</v>
      </c>
      <c r="O2646" s="16" t="s">
        <v>7637</v>
      </c>
      <c r="P2646" s="16" t="s">
        <v>7637</v>
      </c>
      <c r="Q2646" s="16" t="s">
        <v>7637</v>
      </c>
      <c r="R2646" s="16" t="s">
        <v>7637</v>
      </c>
      <c r="S2646" s="16" t="s">
        <v>7637</v>
      </c>
      <c r="T2646" s="16">
        <v>0</v>
      </c>
      <c r="U2646">
        <v>0</v>
      </c>
      <c r="V2646" s="17">
        <v>0.75353927689831823</v>
      </c>
      <c r="W2646" t="s">
        <v>7845</v>
      </c>
      <c r="X2646" s="21">
        <v>-16.619994595355202</v>
      </c>
      <c r="Y2646" s="21">
        <v>-51.094753112447798</v>
      </c>
      <c r="Z2646">
        <v>0</v>
      </c>
    </row>
    <row r="2647" spans="1:26" x14ac:dyDescent="0.25">
      <c r="A2647" t="str">
        <f t="shared" si="41"/>
        <v>MineirosGO</v>
      </c>
      <c r="B2647" s="8">
        <v>2017</v>
      </c>
      <c r="C2647" s="9" t="s">
        <v>2202</v>
      </c>
      <c r="D2647" s="9" t="s">
        <v>2237</v>
      </c>
      <c r="E2647" s="9" t="s">
        <v>3819</v>
      </c>
      <c r="F2647" s="9" t="s">
        <v>3819</v>
      </c>
      <c r="G2647" s="10">
        <v>2249.81</v>
      </c>
      <c r="H2647" s="11">
        <v>38452.559999999998</v>
      </c>
      <c r="I2647" s="11">
        <v>2412897.9610000001</v>
      </c>
      <c r="J2647" s="12">
        <v>62749.995344913325</v>
      </c>
      <c r="K2647" s="13" t="s">
        <v>7636</v>
      </c>
      <c r="L2647" s="13">
        <v>0</v>
      </c>
      <c r="M2647" s="14">
        <v>0</v>
      </c>
      <c r="N2647" s="15">
        <v>0</v>
      </c>
      <c r="O2647" s="16" t="s">
        <v>7637</v>
      </c>
      <c r="P2647" s="16" t="s">
        <v>7637</v>
      </c>
      <c r="Q2647" s="16" t="s">
        <v>7637</v>
      </c>
      <c r="R2647" s="16" t="s">
        <v>7637</v>
      </c>
      <c r="S2647" s="16" t="s">
        <v>7637</v>
      </c>
      <c r="T2647" s="16">
        <v>0</v>
      </c>
      <c r="U2647">
        <v>0</v>
      </c>
      <c r="V2647" s="17">
        <v>11.606764682278561</v>
      </c>
      <c r="W2647" t="s">
        <v>10576</v>
      </c>
      <c r="X2647" s="21">
        <v>-17.565834762380501</v>
      </c>
      <c r="Y2647" s="21">
        <v>-52.554092545633402</v>
      </c>
      <c r="Z2647">
        <v>0</v>
      </c>
    </row>
    <row r="2648" spans="1:26" x14ac:dyDescent="0.25">
      <c r="A2648" t="str">
        <f t="shared" si="41"/>
        <v>Cocalzinho de GoiásGO</v>
      </c>
      <c r="B2648" s="8">
        <v>2017</v>
      </c>
      <c r="C2648" s="9" t="s">
        <v>2202</v>
      </c>
      <c r="D2648" s="9" t="s">
        <v>2237</v>
      </c>
      <c r="E2648" s="9" t="s">
        <v>3820</v>
      </c>
      <c r="F2648" s="9" t="s">
        <v>3821</v>
      </c>
      <c r="G2648" s="10" t="s">
        <v>7637</v>
      </c>
      <c r="H2648" s="11">
        <v>15380.15</v>
      </c>
      <c r="I2648" s="11">
        <v>301189.42099999997</v>
      </c>
      <c r="J2648" s="12">
        <v>19582.996329684691</v>
      </c>
      <c r="K2648" s="13" t="s">
        <v>7642</v>
      </c>
      <c r="L2648" s="13">
        <v>0</v>
      </c>
      <c r="M2648" s="14">
        <v>0</v>
      </c>
      <c r="N2648" s="15">
        <v>0</v>
      </c>
      <c r="O2648" s="16" t="s">
        <v>7637</v>
      </c>
      <c r="P2648" s="16" t="s">
        <v>7637</v>
      </c>
      <c r="Q2648" s="16" t="s">
        <v>7637</v>
      </c>
      <c r="R2648" s="16" t="s">
        <v>7637</v>
      </c>
      <c r="S2648" s="16" t="s">
        <v>7637</v>
      </c>
      <c r="T2648" s="16">
        <v>0</v>
      </c>
      <c r="U2648">
        <v>0</v>
      </c>
      <c r="V2648" s="17">
        <v>0.70069785897458159</v>
      </c>
      <c r="W2648" t="s">
        <v>8866</v>
      </c>
      <c r="X2648" s="21">
        <v>-15.776372167706599</v>
      </c>
      <c r="Y2648" s="21">
        <v>-48.769056270251198</v>
      </c>
      <c r="Z2648">
        <v>0</v>
      </c>
    </row>
    <row r="2649" spans="1:26" x14ac:dyDescent="0.25">
      <c r="A2649" t="str">
        <f t="shared" si="41"/>
        <v>TerenosMS</v>
      </c>
      <c r="B2649" s="8">
        <v>2017</v>
      </c>
      <c r="C2649" s="9" t="s">
        <v>2202</v>
      </c>
      <c r="D2649" s="9" t="s">
        <v>2203</v>
      </c>
      <c r="E2649" s="9" t="s">
        <v>3822</v>
      </c>
      <c r="F2649" s="9" t="s">
        <v>3822</v>
      </c>
      <c r="G2649" s="10" t="s">
        <v>7637</v>
      </c>
      <c r="H2649" s="11">
        <v>22344.61</v>
      </c>
      <c r="I2649" s="11">
        <v>465996.91</v>
      </c>
      <c r="J2649" s="12">
        <v>20855.003063378594</v>
      </c>
      <c r="K2649" s="13" t="s">
        <v>7642</v>
      </c>
      <c r="L2649" s="13">
        <v>0</v>
      </c>
      <c r="M2649" s="14">
        <v>0</v>
      </c>
      <c r="N2649" s="15">
        <v>0</v>
      </c>
      <c r="O2649" s="16" t="s">
        <v>7637</v>
      </c>
      <c r="P2649" s="16" t="s">
        <v>7637</v>
      </c>
      <c r="Q2649" s="16" t="s">
        <v>7637</v>
      </c>
      <c r="R2649" s="16" t="s">
        <v>7637</v>
      </c>
      <c r="S2649" s="16" t="s">
        <v>7637</v>
      </c>
      <c r="T2649" s="16">
        <v>0</v>
      </c>
      <c r="U2649">
        <v>0</v>
      </c>
      <c r="V2649" s="17">
        <v>1.0069398972703061</v>
      </c>
      <c r="W2649" t="s">
        <v>12564</v>
      </c>
      <c r="X2649" s="21">
        <v>-20.4382945628359</v>
      </c>
      <c r="Y2649" s="21">
        <v>-54.865183177442503</v>
      </c>
      <c r="Z2649">
        <v>0</v>
      </c>
    </row>
    <row r="2650" spans="1:26" x14ac:dyDescent="0.25">
      <c r="A2650" t="str">
        <f t="shared" si="41"/>
        <v>CandeláriaRS</v>
      </c>
      <c r="B2650" s="8">
        <v>2017</v>
      </c>
      <c r="C2650" s="9" t="s">
        <v>456</v>
      </c>
      <c r="D2650" s="9" t="s">
        <v>2517</v>
      </c>
      <c r="E2650" s="9" t="s">
        <v>3823</v>
      </c>
      <c r="F2650" s="9" t="s">
        <v>3824</v>
      </c>
      <c r="G2650" s="10" t="s">
        <v>7637</v>
      </c>
      <c r="H2650" s="11">
        <v>24459.759999999998</v>
      </c>
      <c r="I2650" s="11">
        <v>773001.80799999996</v>
      </c>
      <c r="J2650" s="12">
        <v>31603.000520037811</v>
      </c>
      <c r="K2650" s="13" t="s">
        <v>7636</v>
      </c>
      <c r="L2650" s="13">
        <v>0</v>
      </c>
      <c r="M2650" s="14">
        <v>0</v>
      </c>
      <c r="N2650" s="15">
        <v>0</v>
      </c>
      <c r="O2650" s="16" t="s">
        <v>7637</v>
      </c>
      <c r="P2650" s="16" t="s">
        <v>7637</v>
      </c>
      <c r="Q2650" s="16" t="s">
        <v>7637</v>
      </c>
      <c r="R2650" s="16" t="s">
        <v>7637</v>
      </c>
      <c r="S2650" s="16" t="s">
        <v>7637</v>
      </c>
      <c r="T2650" s="16">
        <v>0</v>
      </c>
      <c r="U2650">
        <v>0</v>
      </c>
      <c r="V2650" s="17">
        <v>1.1175574625495555</v>
      </c>
      <c r="W2650" t="s">
        <v>8601</v>
      </c>
      <c r="X2650" s="21">
        <v>-29.6688652609594</v>
      </c>
      <c r="Y2650" s="21">
        <v>-52.789957693605899</v>
      </c>
      <c r="Z2650">
        <v>0</v>
      </c>
    </row>
    <row r="2651" spans="1:26" x14ac:dyDescent="0.25">
      <c r="A2651" t="str">
        <f t="shared" si="41"/>
        <v>Lagoa Bonita do SulRS</v>
      </c>
      <c r="B2651" s="8">
        <v>2017</v>
      </c>
      <c r="C2651" s="9" t="s">
        <v>456</v>
      </c>
      <c r="D2651" s="9" t="s">
        <v>2517</v>
      </c>
      <c r="E2651" s="9" t="s">
        <v>3825</v>
      </c>
      <c r="F2651" s="9" t="s">
        <v>3825</v>
      </c>
      <c r="G2651" s="10" t="s">
        <v>7637</v>
      </c>
      <c r="H2651" s="11">
        <v>21032.21</v>
      </c>
      <c r="I2651" s="11">
        <v>59983.875999999997</v>
      </c>
      <c r="J2651" s="12">
        <v>2852.0006219032616</v>
      </c>
      <c r="K2651" s="13" t="s">
        <v>7641</v>
      </c>
      <c r="L2651" s="13">
        <v>0</v>
      </c>
      <c r="M2651" s="14">
        <v>0</v>
      </c>
      <c r="N2651" s="15">
        <v>0</v>
      </c>
      <c r="O2651" s="16" t="s">
        <v>7637</v>
      </c>
      <c r="P2651" s="16" t="s">
        <v>7637</v>
      </c>
      <c r="Q2651" s="16" t="s">
        <v>7637</v>
      </c>
      <c r="R2651" s="16" t="s">
        <v>7637</v>
      </c>
      <c r="S2651" s="16" t="s">
        <v>7637</v>
      </c>
      <c r="T2651" s="16">
        <v>0</v>
      </c>
      <c r="U2651">
        <v>0</v>
      </c>
      <c r="V2651" s="17">
        <v>0.91960406904968151</v>
      </c>
      <c r="W2651" t="s">
        <v>10198</v>
      </c>
      <c r="X2651" s="21">
        <v>-29.489292149348401</v>
      </c>
      <c r="Y2651" s="21">
        <v>-53.013897608691003</v>
      </c>
      <c r="Z2651">
        <v>0</v>
      </c>
    </row>
    <row r="2652" spans="1:26" x14ac:dyDescent="0.25">
      <c r="A2652" t="str">
        <f t="shared" si="41"/>
        <v>Sertão SantanaRS</v>
      </c>
      <c r="B2652" s="8">
        <v>2017</v>
      </c>
      <c r="C2652" s="9" t="s">
        <v>456</v>
      </c>
      <c r="D2652" s="9" t="s">
        <v>2517</v>
      </c>
      <c r="E2652" s="9" t="s">
        <v>3826</v>
      </c>
      <c r="F2652" s="9" t="s">
        <v>3827</v>
      </c>
      <c r="G2652" s="10" t="s">
        <v>7637</v>
      </c>
      <c r="H2652" s="11">
        <v>26945.68</v>
      </c>
      <c r="I2652" s="11">
        <v>170215.886</v>
      </c>
      <c r="J2652" s="12">
        <v>6317.0009441216544</v>
      </c>
      <c r="K2652" s="13" t="s">
        <v>7636</v>
      </c>
      <c r="L2652" s="13">
        <v>0</v>
      </c>
      <c r="M2652" s="14">
        <v>0</v>
      </c>
      <c r="N2652" s="15">
        <v>0</v>
      </c>
      <c r="O2652" s="16" t="s">
        <v>7637</v>
      </c>
      <c r="P2652" s="16" t="s">
        <v>7637</v>
      </c>
      <c r="Q2652" s="16" t="s">
        <v>7637</v>
      </c>
      <c r="R2652" s="16" t="s">
        <v>7637</v>
      </c>
      <c r="S2652" s="16" t="s">
        <v>7637</v>
      </c>
      <c r="T2652" s="16">
        <v>0</v>
      </c>
      <c r="U2652">
        <v>0</v>
      </c>
      <c r="V2652" s="17">
        <v>1.1829228124716782</v>
      </c>
      <c r="W2652" t="s">
        <v>12400</v>
      </c>
      <c r="X2652" s="21">
        <v>-30.456662579321499</v>
      </c>
      <c r="Y2652" s="21">
        <v>-51.602152659875799</v>
      </c>
      <c r="Z2652">
        <v>0</v>
      </c>
    </row>
    <row r="2653" spans="1:26" x14ac:dyDescent="0.25">
      <c r="A2653" t="str">
        <f t="shared" si="41"/>
        <v>GiruáRS</v>
      </c>
      <c r="B2653" s="8">
        <v>2017</v>
      </c>
      <c r="C2653" s="9" t="s">
        <v>456</v>
      </c>
      <c r="D2653" s="9" t="s">
        <v>2517</v>
      </c>
      <c r="E2653" s="9" t="s">
        <v>3828</v>
      </c>
      <c r="F2653" s="9" t="s">
        <v>3829</v>
      </c>
      <c r="G2653" s="10" t="s">
        <v>7637</v>
      </c>
      <c r="H2653" s="11">
        <v>37315.75</v>
      </c>
      <c r="I2653" s="11">
        <v>636942.55700000003</v>
      </c>
      <c r="J2653" s="12">
        <v>17069.000542666301</v>
      </c>
      <c r="K2653" s="13" t="s">
        <v>7641</v>
      </c>
      <c r="L2653" s="13">
        <v>0</v>
      </c>
      <c r="M2653" s="14">
        <v>0</v>
      </c>
      <c r="N2653" s="15">
        <v>0</v>
      </c>
      <c r="O2653" s="16" t="s">
        <v>7637</v>
      </c>
      <c r="P2653" s="16" t="s">
        <v>7637</v>
      </c>
      <c r="Q2653" s="16" t="s">
        <v>7637</v>
      </c>
      <c r="R2653" s="16" t="s">
        <v>7637</v>
      </c>
      <c r="S2653" s="16" t="s">
        <v>7637</v>
      </c>
      <c r="T2653" s="16">
        <v>0</v>
      </c>
      <c r="U2653">
        <v>0</v>
      </c>
      <c r="V2653" s="17">
        <v>1.6539853923718593</v>
      </c>
      <c r="W2653" t="s">
        <v>9462</v>
      </c>
      <c r="X2653" s="21">
        <v>-28.030130440658802</v>
      </c>
      <c r="Y2653" s="21">
        <v>-54.352145104832402</v>
      </c>
      <c r="Z2653">
        <v>0</v>
      </c>
    </row>
    <row r="2654" spans="1:26" x14ac:dyDescent="0.25">
      <c r="A2654" t="str">
        <f t="shared" si="41"/>
        <v>Augusto PestanaRS</v>
      </c>
      <c r="B2654" s="8">
        <v>2017</v>
      </c>
      <c r="C2654" s="9" t="s">
        <v>456</v>
      </c>
      <c r="D2654" s="9" t="s">
        <v>2517</v>
      </c>
      <c r="E2654" s="9" t="s">
        <v>3830</v>
      </c>
      <c r="F2654" s="9" t="s">
        <v>3830</v>
      </c>
      <c r="G2654" s="10" t="s">
        <v>7637</v>
      </c>
      <c r="H2654" s="11">
        <v>41440.730000000003</v>
      </c>
      <c r="I2654" s="11">
        <v>293856.24099999998</v>
      </c>
      <c r="J2654" s="12">
        <v>7091.0005928949604</v>
      </c>
      <c r="K2654" s="13" t="s">
        <v>7636</v>
      </c>
      <c r="L2654" s="13">
        <v>0</v>
      </c>
      <c r="M2654" s="14">
        <v>0</v>
      </c>
      <c r="N2654" s="15">
        <v>0</v>
      </c>
      <c r="O2654" s="16" t="s">
        <v>7637</v>
      </c>
      <c r="P2654" s="16" t="s">
        <v>7637</v>
      </c>
      <c r="Q2654" s="16" t="s">
        <v>7637</v>
      </c>
      <c r="R2654" s="16" t="s">
        <v>7637</v>
      </c>
      <c r="S2654" s="16" t="s">
        <v>7637</v>
      </c>
      <c r="T2654" s="16">
        <v>0</v>
      </c>
      <c r="U2654">
        <v>0</v>
      </c>
      <c r="V2654" s="17">
        <v>1.8156332787867</v>
      </c>
      <c r="W2654" t="s">
        <v>8057</v>
      </c>
      <c r="X2654" s="21">
        <v>-28.517717413669398</v>
      </c>
      <c r="Y2654" s="21">
        <v>-53.988757013041599</v>
      </c>
      <c r="Z2654">
        <v>0</v>
      </c>
    </row>
    <row r="2655" spans="1:26" x14ac:dyDescent="0.25">
      <c r="A2655" t="str">
        <f t="shared" si="41"/>
        <v>Barão do TriunfoRS</v>
      </c>
      <c r="B2655" s="8">
        <v>2017</v>
      </c>
      <c r="C2655" s="9" t="s">
        <v>456</v>
      </c>
      <c r="D2655" s="9" t="s">
        <v>2517</v>
      </c>
      <c r="E2655" s="9" t="s">
        <v>3831</v>
      </c>
      <c r="F2655" s="9" t="s">
        <v>3832</v>
      </c>
      <c r="G2655" s="10" t="s">
        <v>7637</v>
      </c>
      <c r="H2655" s="11">
        <v>15355.95</v>
      </c>
      <c r="I2655" s="11">
        <v>114248.25199999999</v>
      </c>
      <c r="J2655" s="12">
        <v>7439.9989580586016</v>
      </c>
      <c r="K2655" s="13" t="s">
        <v>7641</v>
      </c>
      <c r="L2655" s="13">
        <v>0</v>
      </c>
      <c r="M2655" s="14">
        <v>0</v>
      </c>
      <c r="N2655" s="15">
        <v>0</v>
      </c>
      <c r="O2655" s="16" t="s">
        <v>7637</v>
      </c>
      <c r="P2655" s="16" t="s">
        <v>7637</v>
      </c>
      <c r="Q2655" s="16" t="s">
        <v>7637</v>
      </c>
      <c r="R2655" s="16" t="s">
        <v>7637</v>
      </c>
      <c r="S2655" s="16" t="s">
        <v>7637</v>
      </c>
      <c r="T2655" s="16">
        <v>0</v>
      </c>
      <c r="U2655">
        <v>0</v>
      </c>
      <c r="V2655" s="17">
        <v>0.6799875980521588</v>
      </c>
      <c r="W2655" t="s">
        <v>8122</v>
      </c>
      <c r="X2655" s="21">
        <v>-30.389550999834501</v>
      </c>
      <c r="Y2655" s="21">
        <v>-51.738900243432703</v>
      </c>
      <c r="Z2655">
        <v>0</v>
      </c>
    </row>
    <row r="2656" spans="1:26" x14ac:dyDescent="0.25">
      <c r="A2656" t="str">
        <f t="shared" si="41"/>
        <v>Rio PardoRS</v>
      </c>
      <c r="B2656" s="8">
        <v>2017</v>
      </c>
      <c r="C2656" s="9" t="s">
        <v>456</v>
      </c>
      <c r="D2656" s="9" t="s">
        <v>2517</v>
      </c>
      <c r="E2656" s="9" t="s">
        <v>3833</v>
      </c>
      <c r="F2656" s="9" t="s">
        <v>3833</v>
      </c>
      <c r="G2656" s="10" t="s">
        <v>7637</v>
      </c>
      <c r="H2656" s="11">
        <v>22366.51</v>
      </c>
      <c r="I2656" s="11">
        <v>872293.70600000001</v>
      </c>
      <c r="J2656" s="12">
        <v>38999.991773414811</v>
      </c>
      <c r="K2656" s="13" t="s">
        <v>7636</v>
      </c>
      <c r="L2656" s="13">
        <v>0</v>
      </c>
      <c r="M2656" s="14">
        <v>0</v>
      </c>
      <c r="N2656" s="15">
        <v>0</v>
      </c>
      <c r="O2656" s="16" t="s">
        <v>7637</v>
      </c>
      <c r="P2656" s="16" t="s">
        <v>7637</v>
      </c>
      <c r="Q2656" s="16" t="s">
        <v>7637</v>
      </c>
      <c r="R2656" s="16" t="s">
        <v>7637</v>
      </c>
      <c r="S2656" s="16" t="s">
        <v>7637</v>
      </c>
      <c r="T2656" s="16">
        <v>0</v>
      </c>
      <c r="U2656">
        <v>0</v>
      </c>
      <c r="V2656" s="17">
        <v>1.0383556967087966</v>
      </c>
      <c r="W2656" t="s">
        <v>11663</v>
      </c>
      <c r="X2656" s="21">
        <v>-29.989702392788299</v>
      </c>
      <c r="Y2656" s="21">
        <v>-52.377995864427497</v>
      </c>
      <c r="Z2656">
        <v>0</v>
      </c>
    </row>
    <row r="2657" spans="1:26" x14ac:dyDescent="0.25">
      <c r="A2657" t="str">
        <f t="shared" si="41"/>
        <v>Aral MoreiraMS</v>
      </c>
      <c r="B2657" s="8">
        <v>2017</v>
      </c>
      <c r="C2657" s="9" t="s">
        <v>2202</v>
      </c>
      <c r="D2657" s="9" t="s">
        <v>2203</v>
      </c>
      <c r="E2657" s="9" t="s">
        <v>3834</v>
      </c>
      <c r="F2657" s="9" t="s">
        <v>3834</v>
      </c>
      <c r="G2657" s="10" t="s">
        <v>7637</v>
      </c>
      <c r="H2657" s="11">
        <v>40588.93</v>
      </c>
      <c r="I2657" s="11">
        <v>477772.32400000002</v>
      </c>
      <c r="J2657" s="12">
        <v>11771.000713741409</v>
      </c>
      <c r="K2657" s="13" t="s">
        <v>7641</v>
      </c>
      <c r="L2657" s="13">
        <v>0</v>
      </c>
      <c r="M2657" s="14">
        <v>0</v>
      </c>
      <c r="N2657" s="15">
        <v>0</v>
      </c>
      <c r="O2657" s="16" t="s">
        <v>7637</v>
      </c>
      <c r="P2657" s="16" t="s">
        <v>7637</v>
      </c>
      <c r="Q2657" s="16" t="s">
        <v>7637</v>
      </c>
      <c r="R2657" s="16" t="s">
        <v>7637</v>
      </c>
      <c r="S2657" s="16" t="s">
        <v>7637</v>
      </c>
      <c r="T2657" s="16">
        <v>0</v>
      </c>
      <c r="U2657">
        <v>0</v>
      </c>
      <c r="V2657" s="17">
        <v>1.7871181148715669</v>
      </c>
      <c r="W2657" t="s">
        <v>7957</v>
      </c>
      <c r="X2657" s="21">
        <v>-22.942700125757899</v>
      </c>
      <c r="Y2657" s="21">
        <v>-55.632231842438401</v>
      </c>
      <c r="Z2657">
        <v>0</v>
      </c>
    </row>
    <row r="2658" spans="1:26" x14ac:dyDescent="0.25">
      <c r="A2658" t="str">
        <f t="shared" si="41"/>
        <v>Santa RosaRS</v>
      </c>
      <c r="B2658" s="8">
        <v>2017</v>
      </c>
      <c r="C2658" s="9" t="s">
        <v>456</v>
      </c>
      <c r="D2658" s="9" t="s">
        <v>2517</v>
      </c>
      <c r="E2658" s="9" t="s">
        <v>3835</v>
      </c>
      <c r="F2658" s="9" t="s">
        <v>3835</v>
      </c>
      <c r="G2658" s="10">
        <v>2264.9</v>
      </c>
      <c r="H2658" s="11">
        <v>38626.76</v>
      </c>
      <c r="I2658" s="11">
        <v>2810212.4440000001</v>
      </c>
      <c r="J2658" s="12">
        <v>72752.99414188505</v>
      </c>
      <c r="K2658" s="13" t="s">
        <v>7636</v>
      </c>
      <c r="L2658" s="13">
        <v>0</v>
      </c>
      <c r="M2658" s="14">
        <v>0</v>
      </c>
      <c r="N2658" s="15">
        <v>0</v>
      </c>
      <c r="O2658" s="16" t="s">
        <v>7637</v>
      </c>
      <c r="P2658" s="16" t="s">
        <v>7637</v>
      </c>
      <c r="Q2658" s="16" t="s">
        <v>7637</v>
      </c>
      <c r="R2658" s="16" t="s">
        <v>7637</v>
      </c>
      <c r="S2658" s="16" t="s">
        <v>7637</v>
      </c>
      <c r="T2658" s="16">
        <v>0</v>
      </c>
      <c r="U2658">
        <v>0</v>
      </c>
      <c r="V2658" s="17">
        <v>11.698489171077908</v>
      </c>
      <c r="W2658" t="s">
        <v>11872</v>
      </c>
      <c r="X2658" s="21">
        <v>-27.8706657646613</v>
      </c>
      <c r="Y2658" s="21">
        <v>-54.480094192656502</v>
      </c>
      <c r="Z2658">
        <v>0</v>
      </c>
    </row>
    <row r="2659" spans="1:26" x14ac:dyDescent="0.25">
      <c r="A2659" t="str">
        <f t="shared" si="41"/>
        <v>Virgem da LapaMG</v>
      </c>
      <c r="B2659" s="8">
        <v>2017</v>
      </c>
      <c r="C2659" s="9" t="s">
        <v>18</v>
      </c>
      <c r="D2659" s="9" t="s">
        <v>163</v>
      </c>
      <c r="E2659" s="9" t="s">
        <v>3836</v>
      </c>
      <c r="F2659" s="9" t="s">
        <v>3836</v>
      </c>
      <c r="G2659" s="10" t="s">
        <v>7637</v>
      </c>
      <c r="H2659" s="11">
        <v>7963.06</v>
      </c>
      <c r="I2659" s="11">
        <v>111825.18399999999</v>
      </c>
      <c r="J2659" s="12">
        <v>14042.99151331272</v>
      </c>
      <c r="K2659" s="13" t="s">
        <v>7642</v>
      </c>
      <c r="L2659" s="13">
        <v>0</v>
      </c>
      <c r="M2659" s="14">
        <v>0</v>
      </c>
      <c r="N2659" s="15">
        <v>0</v>
      </c>
      <c r="O2659" s="16" t="s">
        <v>7637</v>
      </c>
      <c r="P2659" s="16" t="s">
        <v>7637</v>
      </c>
      <c r="Q2659" s="16" t="s">
        <v>7637</v>
      </c>
      <c r="R2659" s="16" t="s">
        <v>7637</v>
      </c>
      <c r="S2659" s="16" t="s">
        <v>7637</v>
      </c>
      <c r="T2659" s="16">
        <v>0</v>
      </c>
      <c r="U2659">
        <v>0</v>
      </c>
      <c r="V2659" s="17">
        <v>0.36821137448104257</v>
      </c>
      <c r="W2659" t="s">
        <v>12855</v>
      </c>
      <c r="X2659" s="21">
        <v>-16.807474523252299</v>
      </c>
      <c r="Y2659" s="21">
        <v>-42.343424249914399</v>
      </c>
      <c r="Z2659">
        <v>0</v>
      </c>
    </row>
    <row r="2660" spans="1:26" x14ac:dyDescent="0.25">
      <c r="A2660" t="str">
        <f t="shared" si="41"/>
        <v>Porto MauáRS</v>
      </c>
      <c r="B2660" s="8">
        <v>2017</v>
      </c>
      <c r="C2660" s="9" t="s">
        <v>456</v>
      </c>
      <c r="D2660" s="9" t="s">
        <v>2517</v>
      </c>
      <c r="E2660" s="9" t="s">
        <v>3837</v>
      </c>
      <c r="F2660" s="9" t="s">
        <v>3838</v>
      </c>
      <c r="G2660" s="10" t="s">
        <v>7637</v>
      </c>
      <c r="H2660" s="11">
        <v>21434.67</v>
      </c>
      <c r="I2660" s="11">
        <v>54358.315999999999</v>
      </c>
      <c r="J2660" s="12">
        <v>2535.9996678278699</v>
      </c>
      <c r="K2660" s="13" t="s">
        <v>7642</v>
      </c>
      <c r="L2660" s="13">
        <v>0</v>
      </c>
      <c r="M2660" s="14">
        <v>0</v>
      </c>
      <c r="N2660" s="15">
        <v>0</v>
      </c>
      <c r="O2660" s="16" t="s">
        <v>7637</v>
      </c>
      <c r="P2660" s="16" t="s">
        <v>7637</v>
      </c>
      <c r="Q2660" s="16" t="s">
        <v>7637</v>
      </c>
      <c r="R2660" s="16" t="s">
        <v>7637</v>
      </c>
      <c r="S2660" s="16" t="s">
        <v>7637</v>
      </c>
      <c r="T2660" s="16">
        <v>0</v>
      </c>
      <c r="U2660">
        <v>0</v>
      </c>
      <c r="V2660" s="17">
        <v>0.93659200132306342</v>
      </c>
      <c r="W2660" t="s">
        <v>11417</v>
      </c>
      <c r="X2660" s="21">
        <v>-27.580043691016598</v>
      </c>
      <c r="Y2660" s="21">
        <v>-54.666204074406899</v>
      </c>
      <c r="Z2660">
        <v>0</v>
      </c>
    </row>
    <row r="2661" spans="1:26" x14ac:dyDescent="0.25">
      <c r="A2661" t="str">
        <f t="shared" si="41"/>
        <v>IbaramaRS</v>
      </c>
      <c r="B2661" s="8">
        <v>2017</v>
      </c>
      <c r="C2661" s="9" t="s">
        <v>456</v>
      </c>
      <c r="D2661" s="9" t="s">
        <v>2517</v>
      </c>
      <c r="E2661" s="9" t="s">
        <v>3839</v>
      </c>
      <c r="F2661" s="9" t="s">
        <v>3839</v>
      </c>
      <c r="G2661" s="10" t="s">
        <v>7637</v>
      </c>
      <c r="H2661" s="11">
        <v>19480.54</v>
      </c>
      <c r="I2661" s="11">
        <v>88032.540999999997</v>
      </c>
      <c r="J2661" s="12">
        <v>4518.9990113210406</v>
      </c>
      <c r="K2661" s="13" t="s">
        <v>7641</v>
      </c>
      <c r="L2661" s="13">
        <v>0</v>
      </c>
      <c r="M2661" s="14">
        <v>0</v>
      </c>
      <c r="N2661" s="15">
        <v>0</v>
      </c>
      <c r="O2661" s="16" t="s">
        <v>7637</v>
      </c>
      <c r="P2661" s="16" t="s">
        <v>7637</v>
      </c>
      <c r="Q2661" s="16" t="s">
        <v>7637</v>
      </c>
      <c r="R2661" s="16" t="s">
        <v>7637</v>
      </c>
      <c r="S2661" s="16" t="s">
        <v>7637</v>
      </c>
      <c r="T2661" s="16">
        <v>0</v>
      </c>
      <c r="U2661">
        <v>0</v>
      </c>
      <c r="V2661" s="17">
        <v>0.85482933379243875</v>
      </c>
      <c r="W2661" t="s">
        <v>9627</v>
      </c>
      <c r="X2661" s="21">
        <v>-29.420793713236399</v>
      </c>
      <c r="Y2661" s="21">
        <v>-53.129956713678702</v>
      </c>
      <c r="Z2661">
        <v>0</v>
      </c>
    </row>
    <row r="2662" spans="1:26" x14ac:dyDescent="0.25">
      <c r="A2662" t="str">
        <f t="shared" si="41"/>
        <v>SanclerlândiaGO</v>
      </c>
      <c r="B2662" s="8">
        <v>2017</v>
      </c>
      <c r="C2662" s="9" t="s">
        <v>2202</v>
      </c>
      <c r="D2662" s="9" t="s">
        <v>2237</v>
      </c>
      <c r="E2662" s="9" t="s">
        <v>3840</v>
      </c>
      <c r="F2662" s="9" t="s">
        <v>3841</v>
      </c>
      <c r="G2662" s="10" t="s">
        <v>7637</v>
      </c>
      <c r="H2662" s="11">
        <v>17559.939999999999</v>
      </c>
      <c r="I2662" s="11">
        <v>136932.38500000001</v>
      </c>
      <c r="J2662" s="12">
        <v>7797.9984555755891</v>
      </c>
      <c r="K2662" s="13" t="s">
        <v>7636</v>
      </c>
      <c r="L2662" s="13">
        <v>0</v>
      </c>
      <c r="M2662" s="14">
        <v>0</v>
      </c>
      <c r="N2662" s="15">
        <v>0</v>
      </c>
      <c r="O2662" s="16" t="s">
        <v>7637</v>
      </c>
      <c r="P2662" s="16" t="s">
        <v>7637</v>
      </c>
      <c r="Q2662" s="16" t="s">
        <v>7637</v>
      </c>
      <c r="R2662" s="16" t="s">
        <v>7637</v>
      </c>
      <c r="S2662" s="16" t="s">
        <v>7637</v>
      </c>
      <c r="T2662" s="16">
        <v>0</v>
      </c>
      <c r="U2662">
        <v>0</v>
      </c>
      <c r="V2662" s="17">
        <v>0.7765826085203994</v>
      </c>
      <c r="W2662" t="s">
        <v>11765</v>
      </c>
      <c r="X2662" s="21">
        <v>-16.211498489825999</v>
      </c>
      <c r="Y2662" s="21">
        <v>-50.303661952314599</v>
      </c>
      <c r="Z2662">
        <v>0</v>
      </c>
    </row>
    <row r="2663" spans="1:26" x14ac:dyDescent="0.25">
      <c r="A2663" t="str">
        <f t="shared" si="41"/>
        <v>ItaberaíGO</v>
      </c>
      <c r="B2663" s="8">
        <v>2017</v>
      </c>
      <c r="C2663" s="9" t="s">
        <v>2202</v>
      </c>
      <c r="D2663" s="9" t="s">
        <v>2237</v>
      </c>
      <c r="E2663" s="9" t="s">
        <v>3842</v>
      </c>
      <c r="F2663" s="9" t="s">
        <v>3843</v>
      </c>
      <c r="G2663" s="10" t="s">
        <v>7637</v>
      </c>
      <c r="H2663" s="11">
        <v>30922.05</v>
      </c>
      <c r="I2663" s="11">
        <v>1263846.18</v>
      </c>
      <c r="J2663" s="12">
        <v>40872.004928521885</v>
      </c>
      <c r="K2663" s="13" t="s">
        <v>7636</v>
      </c>
      <c r="L2663" s="13">
        <v>0</v>
      </c>
      <c r="M2663" s="14">
        <v>0</v>
      </c>
      <c r="N2663" s="15">
        <v>0</v>
      </c>
      <c r="O2663" s="16" t="s">
        <v>7637</v>
      </c>
      <c r="P2663" s="16" t="s">
        <v>7637</v>
      </c>
      <c r="Q2663" s="16" t="s">
        <v>7637</v>
      </c>
      <c r="R2663" s="16" t="s">
        <v>7637</v>
      </c>
      <c r="S2663" s="16" t="s">
        <v>7637</v>
      </c>
      <c r="T2663" s="16">
        <v>0</v>
      </c>
      <c r="U2663">
        <v>0</v>
      </c>
      <c r="V2663" s="17">
        <v>1.4166433521101645</v>
      </c>
      <c r="W2663" t="s">
        <v>9826</v>
      </c>
      <c r="X2663" s="21">
        <v>-16.0209979236569</v>
      </c>
      <c r="Y2663" s="21">
        <v>-49.8064347998545</v>
      </c>
      <c r="Z2663">
        <v>0</v>
      </c>
    </row>
    <row r="2664" spans="1:26" x14ac:dyDescent="0.25">
      <c r="A2664" t="str">
        <f t="shared" si="41"/>
        <v>Córrego do OuroGO</v>
      </c>
      <c r="B2664" s="8">
        <v>2017</v>
      </c>
      <c r="C2664" s="9" t="s">
        <v>2202</v>
      </c>
      <c r="D2664" s="9" t="s">
        <v>2237</v>
      </c>
      <c r="E2664" s="9" t="s">
        <v>3844</v>
      </c>
      <c r="F2664" s="9" t="s">
        <v>3845</v>
      </c>
      <c r="G2664" s="10" t="s">
        <v>7637</v>
      </c>
      <c r="H2664" s="11">
        <v>18237.93</v>
      </c>
      <c r="I2664" s="11">
        <v>45850.16</v>
      </c>
      <c r="J2664" s="12">
        <v>2514.0002182265202</v>
      </c>
      <c r="K2664" s="13" t="s">
        <v>7644</v>
      </c>
      <c r="L2664" s="13">
        <v>0</v>
      </c>
      <c r="M2664" s="14">
        <v>0</v>
      </c>
      <c r="N2664" s="15">
        <v>0</v>
      </c>
      <c r="O2664" s="16" t="s">
        <v>7637</v>
      </c>
      <c r="P2664" s="16" t="s">
        <v>7637</v>
      </c>
      <c r="Q2664" s="16" t="s">
        <v>7637</v>
      </c>
      <c r="R2664" s="16" t="s">
        <v>7637</v>
      </c>
      <c r="S2664" s="16" t="s">
        <v>7637</v>
      </c>
      <c r="T2664" s="16">
        <v>0</v>
      </c>
      <c r="U2664">
        <v>0</v>
      </c>
      <c r="V2664" s="17">
        <v>0.79743599939235821</v>
      </c>
      <c r="W2664" t="s">
        <v>8984</v>
      </c>
      <c r="X2664" s="21">
        <v>-16.2954058449046</v>
      </c>
      <c r="Y2664" s="21">
        <v>-50.552531918563503</v>
      </c>
      <c r="Z2664">
        <v>0</v>
      </c>
    </row>
    <row r="2665" spans="1:26" x14ac:dyDescent="0.25">
      <c r="A2665" t="str">
        <f t="shared" si="41"/>
        <v>CaraíMG</v>
      </c>
      <c r="B2665" s="8">
        <v>2017</v>
      </c>
      <c r="C2665" s="9" t="s">
        <v>18</v>
      </c>
      <c r="D2665" s="9" t="s">
        <v>163</v>
      </c>
      <c r="E2665" s="9" t="s">
        <v>3846</v>
      </c>
      <c r="F2665" s="9" t="s">
        <v>3847</v>
      </c>
      <c r="G2665" s="10" t="s">
        <v>7637</v>
      </c>
      <c r="H2665" s="11">
        <v>6404.49</v>
      </c>
      <c r="I2665" s="11">
        <v>152305.06200000001</v>
      </c>
      <c r="J2665" s="12">
        <v>23780.982092250906</v>
      </c>
      <c r="K2665" s="13" t="s">
        <v>7642</v>
      </c>
      <c r="L2665" s="13">
        <v>0</v>
      </c>
      <c r="M2665" s="14">
        <v>0</v>
      </c>
      <c r="N2665" s="15">
        <v>0</v>
      </c>
      <c r="O2665" s="16" t="s">
        <v>7637</v>
      </c>
      <c r="P2665" s="16" t="s">
        <v>7637</v>
      </c>
      <c r="Q2665" s="16" t="s">
        <v>7637</v>
      </c>
      <c r="R2665" s="16" t="s">
        <v>7637</v>
      </c>
      <c r="S2665" s="16" t="s">
        <v>7637</v>
      </c>
      <c r="T2665" s="16">
        <v>0</v>
      </c>
      <c r="U2665">
        <v>0</v>
      </c>
      <c r="V2665" s="17">
        <v>0.31524273940087277</v>
      </c>
      <c r="W2665" t="s">
        <v>8670</v>
      </c>
      <c r="X2665" s="21">
        <v>-17.186627298590999</v>
      </c>
      <c r="Y2665" s="21">
        <v>-41.700708425107202</v>
      </c>
      <c r="Z2665">
        <v>0</v>
      </c>
    </row>
    <row r="2666" spans="1:26" x14ac:dyDescent="0.25">
      <c r="A2666" t="str">
        <f t="shared" si="41"/>
        <v>FormosaGO</v>
      </c>
      <c r="B2666" s="8">
        <v>2017</v>
      </c>
      <c r="C2666" s="9" t="s">
        <v>2202</v>
      </c>
      <c r="D2666" s="9" t="s">
        <v>2237</v>
      </c>
      <c r="E2666" s="9" t="s">
        <v>3848</v>
      </c>
      <c r="F2666" s="9" t="s">
        <v>3848</v>
      </c>
      <c r="G2666" s="10">
        <v>1813.11</v>
      </c>
      <c r="H2666" s="11">
        <v>19918.599999999999</v>
      </c>
      <c r="I2666" s="11">
        <v>2306354.8130000001</v>
      </c>
      <c r="J2666" s="12">
        <v>115789.00188768288</v>
      </c>
      <c r="K2666" s="13" t="s">
        <v>7636</v>
      </c>
      <c r="L2666" s="13">
        <v>0</v>
      </c>
      <c r="M2666" s="14">
        <v>0</v>
      </c>
      <c r="N2666" s="15">
        <v>0</v>
      </c>
      <c r="O2666" s="16" t="s">
        <v>7637</v>
      </c>
      <c r="P2666" s="16" t="s">
        <v>7637</v>
      </c>
      <c r="Q2666" s="16" t="s">
        <v>7637</v>
      </c>
      <c r="R2666" s="16" t="s">
        <v>7637</v>
      </c>
      <c r="S2666" s="16" t="s">
        <v>7637</v>
      </c>
      <c r="T2666" s="16">
        <v>0</v>
      </c>
      <c r="U2666">
        <v>0</v>
      </c>
      <c r="V2666" s="17">
        <v>8.9723768332366305</v>
      </c>
      <c r="W2666" t="s">
        <v>9374</v>
      </c>
      <c r="X2666" s="21">
        <v>-15.5404405160834</v>
      </c>
      <c r="Y2666" s="21">
        <v>-47.3373834063689</v>
      </c>
      <c r="Z2666">
        <v>0</v>
      </c>
    </row>
    <row r="2667" spans="1:26" x14ac:dyDescent="0.25">
      <c r="A2667" t="str">
        <f t="shared" si="41"/>
        <v>CatujiMG</v>
      </c>
      <c r="B2667" s="8">
        <v>2017</v>
      </c>
      <c r="C2667" s="9" t="s">
        <v>18</v>
      </c>
      <c r="D2667" s="9" t="s">
        <v>163</v>
      </c>
      <c r="E2667" s="9" t="s">
        <v>3849</v>
      </c>
      <c r="F2667" s="9" t="s">
        <v>3849</v>
      </c>
      <c r="G2667" s="10" t="s">
        <v>7637</v>
      </c>
      <c r="H2667" s="11">
        <v>9524.4699999999993</v>
      </c>
      <c r="I2667" s="11">
        <v>62975.786999999997</v>
      </c>
      <c r="J2667" s="12">
        <v>6611.9990928629104</v>
      </c>
      <c r="K2667" s="13" t="s">
        <v>7642</v>
      </c>
      <c r="L2667" s="13">
        <v>0</v>
      </c>
      <c r="M2667" s="14">
        <v>0</v>
      </c>
      <c r="N2667" s="15">
        <v>0</v>
      </c>
      <c r="O2667" s="16" t="s">
        <v>7637</v>
      </c>
      <c r="P2667" s="16" t="s">
        <v>7637</v>
      </c>
      <c r="Q2667" s="16" t="s">
        <v>7637</v>
      </c>
      <c r="R2667" s="16" t="s">
        <v>7637</v>
      </c>
      <c r="S2667" s="16" t="s">
        <v>7637</v>
      </c>
      <c r="T2667" s="16">
        <v>0</v>
      </c>
      <c r="U2667">
        <v>0</v>
      </c>
      <c r="V2667" s="17">
        <v>0.42466166712040782</v>
      </c>
      <c r="W2667" t="s">
        <v>8771</v>
      </c>
      <c r="X2667" s="21">
        <v>-17.3022741071631</v>
      </c>
      <c r="Y2667" s="21">
        <v>-41.527988415576502</v>
      </c>
      <c r="Z2667">
        <v>0</v>
      </c>
    </row>
    <row r="2668" spans="1:26" x14ac:dyDescent="0.25">
      <c r="A2668" t="str">
        <f t="shared" si="41"/>
        <v>CaiapôniaGO</v>
      </c>
      <c r="B2668" s="8">
        <v>2017</v>
      </c>
      <c r="C2668" s="9" t="s">
        <v>2202</v>
      </c>
      <c r="D2668" s="9" t="s">
        <v>2237</v>
      </c>
      <c r="E2668" s="9" t="s">
        <v>3850</v>
      </c>
      <c r="F2668" s="9" t="s">
        <v>3851</v>
      </c>
      <c r="G2668" s="10" t="s">
        <v>7637</v>
      </c>
      <c r="H2668" s="11">
        <v>33657.19</v>
      </c>
      <c r="I2668" s="11">
        <v>622826.31000000006</v>
      </c>
      <c r="J2668" s="12">
        <v>18505.000268887572</v>
      </c>
      <c r="K2668" s="13" t="s">
        <v>7641</v>
      </c>
      <c r="L2668" s="13">
        <v>0</v>
      </c>
      <c r="M2668" s="14">
        <v>0</v>
      </c>
      <c r="N2668" s="15">
        <v>0</v>
      </c>
      <c r="O2668" s="16" t="s">
        <v>7637</v>
      </c>
      <c r="P2668" s="16" t="s">
        <v>7637</v>
      </c>
      <c r="Q2668" s="16" t="s">
        <v>7637</v>
      </c>
      <c r="R2668" s="16" t="s">
        <v>7637</v>
      </c>
      <c r="S2668" s="16" t="s">
        <v>7637</v>
      </c>
      <c r="T2668" s="16">
        <v>0</v>
      </c>
      <c r="U2668">
        <v>0</v>
      </c>
      <c r="V2668" s="17">
        <v>1.4968609276048224</v>
      </c>
      <c r="W2668" t="s">
        <v>8472</v>
      </c>
      <c r="X2668" s="21">
        <v>-16.9543243131392</v>
      </c>
      <c r="Y2668" s="21">
        <v>-51.809490801229401</v>
      </c>
      <c r="Z2668">
        <v>0</v>
      </c>
    </row>
    <row r="2669" spans="1:26" x14ac:dyDescent="0.25">
      <c r="A2669" t="str">
        <f t="shared" si="41"/>
        <v>LontraMG</v>
      </c>
      <c r="B2669" s="8">
        <v>2017</v>
      </c>
      <c r="C2669" s="9" t="s">
        <v>18</v>
      </c>
      <c r="D2669" s="9" t="s">
        <v>163</v>
      </c>
      <c r="E2669" s="9" t="s">
        <v>3852</v>
      </c>
      <c r="F2669" s="9" t="s">
        <v>3852</v>
      </c>
      <c r="G2669" s="10" t="s">
        <v>7637</v>
      </c>
      <c r="H2669" s="11">
        <v>7201.03</v>
      </c>
      <c r="I2669" s="11">
        <v>65126.127999999997</v>
      </c>
      <c r="J2669" s="12">
        <v>9044.0017608592098</v>
      </c>
      <c r="K2669" s="13" t="s">
        <v>7642</v>
      </c>
      <c r="L2669" s="13">
        <v>0</v>
      </c>
      <c r="M2669" s="14">
        <v>0</v>
      </c>
      <c r="N2669" s="15">
        <v>0</v>
      </c>
      <c r="O2669" s="16" t="s">
        <v>7637</v>
      </c>
      <c r="P2669" s="16" t="s">
        <v>7637</v>
      </c>
      <c r="Q2669" s="16" t="s">
        <v>7637</v>
      </c>
      <c r="R2669" s="16" t="s">
        <v>7637</v>
      </c>
      <c r="S2669" s="16" t="s">
        <v>7637</v>
      </c>
      <c r="T2669" s="16">
        <v>0</v>
      </c>
      <c r="U2669">
        <v>0</v>
      </c>
      <c r="V2669" s="17">
        <v>0.32723200423317239</v>
      </c>
      <c r="W2669" t="s">
        <v>10304</v>
      </c>
      <c r="X2669" s="21">
        <v>-15.9017512321507</v>
      </c>
      <c r="Y2669" s="21">
        <v>-44.306402110201297</v>
      </c>
      <c r="Z2669">
        <v>0</v>
      </c>
    </row>
    <row r="2670" spans="1:26" x14ac:dyDescent="0.25">
      <c r="A2670" t="str">
        <f t="shared" si="41"/>
        <v>ItaguariGO</v>
      </c>
      <c r="B2670" s="8">
        <v>2017</v>
      </c>
      <c r="C2670" s="9" t="s">
        <v>2202</v>
      </c>
      <c r="D2670" s="9" t="s">
        <v>2237</v>
      </c>
      <c r="E2670" s="9" t="s">
        <v>3853</v>
      </c>
      <c r="F2670" s="9" t="s">
        <v>3853</v>
      </c>
      <c r="G2670" s="10" t="s">
        <v>7637</v>
      </c>
      <c r="H2670" s="11">
        <v>13873.75</v>
      </c>
      <c r="I2670" s="11">
        <v>65622.823999999993</v>
      </c>
      <c r="J2670" s="12">
        <v>4729.9990269393629</v>
      </c>
      <c r="K2670" s="13" t="s">
        <v>7642</v>
      </c>
      <c r="L2670" s="13">
        <v>0</v>
      </c>
      <c r="M2670" s="14">
        <v>0</v>
      </c>
      <c r="N2670" s="15">
        <v>0</v>
      </c>
      <c r="O2670" s="16" t="s">
        <v>7637</v>
      </c>
      <c r="P2670" s="16" t="s">
        <v>7637</v>
      </c>
      <c r="Q2670" s="16" t="s">
        <v>7637</v>
      </c>
      <c r="R2670" s="16" t="s">
        <v>7637</v>
      </c>
      <c r="S2670" s="16" t="s">
        <v>7637</v>
      </c>
      <c r="T2670" s="16">
        <v>0</v>
      </c>
      <c r="U2670">
        <v>0</v>
      </c>
      <c r="V2670" s="17">
        <v>0.61106924568398224</v>
      </c>
      <c r="W2670" t="s">
        <v>9849</v>
      </c>
      <c r="X2670" s="21">
        <v>-15.9192021935991</v>
      </c>
      <c r="Y2670" s="21">
        <v>-49.603321628007102</v>
      </c>
      <c r="Z2670">
        <v>0</v>
      </c>
    </row>
    <row r="2671" spans="1:26" x14ac:dyDescent="0.25">
      <c r="A2671" t="str">
        <f t="shared" si="41"/>
        <v>Ponto BeloES</v>
      </c>
      <c r="B2671" s="8">
        <v>2017</v>
      </c>
      <c r="C2671" s="9" t="s">
        <v>18</v>
      </c>
      <c r="D2671" s="9" t="s">
        <v>2313</v>
      </c>
      <c r="E2671" s="9" t="s">
        <v>3854</v>
      </c>
      <c r="F2671" s="9" t="s">
        <v>3854</v>
      </c>
      <c r="G2671" s="10" t="s">
        <v>7637</v>
      </c>
      <c r="H2671" s="11">
        <v>10298.06</v>
      </c>
      <c r="I2671" s="11">
        <v>81364.960000000006</v>
      </c>
      <c r="J2671" s="12">
        <v>7900.99882890564</v>
      </c>
      <c r="K2671" s="13" t="s">
        <v>7642</v>
      </c>
      <c r="L2671" s="13">
        <v>0</v>
      </c>
      <c r="M2671" s="14">
        <v>0</v>
      </c>
      <c r="N2671" s="15">
        <v>0</v>
      </c>
      <c r="O2671" s="16" t="s">
        <v>7637</v>
      </c>
      <c r="P2671" s="16" t="s">
        <v>7637</v>
      </c>
      <c r="Q2671" s="16" t="s">
        <v>7637</v>
      </c>
      <c r="R2671" s="16" t="s">
        <v>7637</v>
      </c>
      <c r="S2671" s="16" t="s">
        <v>7637</v>
      </c>
      <c r="T2671" s="16">
        <v>0</v>
      </c>
      <c r="U2671">
        <v>0</v>
      </c>
      <c r="V2671" s="17">
        <v>0.46038512712761159</v>
      </c>
      <c r="W2671" t="s">
        <v>11377</v>
      </c>
      <c r="X2671" s="21">
        <v>-18.125790449135199</v>
      </c>
      <c r="Y2671" s="21">
        <v>-40.546143941001702</v>
      </c>
      <c r="Z2671">
        <v>0</v>
      </c>
    </row>
    <row r="2672" spans="1:26" x14ac:dyDescent="0.25">
      <c r="A2672" t="str">
        <f t="shared" si="41"/>
        <v>MossâmedesGO</v>
      </c>
      <c r="B2672" s="8">
        <v>2017</v>
      </c>
      <c r="C2672" s="9" t="s">
        <v>2202</v>
      </c>
      <c r="D2672" s="9" t="s">
        <v>2237</v>
      </c>
      <c r="E2672" s="9" t="s">
        <v>3855</v>
      </c>
      <c r="F2672" s="9" t="s">
        <v>3856</v>
      </c>
      <c r="G2672" s="10" t="s">
        <v>7637</v>
      </c>
      <c r="H2672" s="11">
        <v>17153.12</v>
      </c>
      <c r="I2672" s="11">
        <v>80619.668000000005</v>
      </c>
      <c r="J2672" s="12">
        <v>4700.0002331937285</v>
      </c>
      <c r="K2672" s="13" t="s">
        <v>7644</v>
      </c>
      <c r="L2672" s="13">
        <v>0</v>
      </c>
      <c r="M2672" s="14">
        <v>0</v>
      </c>
      <c r="N2672" s="15">
        <v>0</v>
      </c>
      <c r="O2672" s="16" t="s">
        <v>7637</v>
      </c>
      <c r="P2672" s="16" t="s">
        <v>7637</v>
      </c>
      <c r="Q2672" s="16" t="s">
        <v>7637</v>
      </c>
      <c r="R2672" s="16" t="s">
        <v>7637</v>
      </c>
      <c r="S2672" s="16" t="s">
        <v>7637</v>
      </c>
      <c r="T2672" s="16">
        <v>0</v>
      </c>
      <c r="U2672">
        <v>0</v>
      </c>
      <c r="V2672" s="17">
        <v>0.75379781387362466</v>
      </c>
      <c r="W2672" t="s">
        <v>10695</v>
      </c>
      <c r="X2672" s="21">
        <v>-16.124395368879799</v>
      </c>
      <c r="Y2672" s="21">
        <v>-50.207054579906597</v>
      </c>
      <c r="Z2672">
        <v>0</v>
      </c>
    </row>
    <row r="2673" spans="1:26" x14ac:dyDescent="0.25">
      <c r="A2673" t="str">
        <f t="shared" si="41"/>
        <v>Cerro BrancoRS</v>
      </c>
      <c r="B2673" s="8">
        <v>2017</v>
      </c>
      <c r="C2673" s="9" t="s">
        <v>456</v>
      </c>
      <c r="D2673" s="9" t="s">
        <v>2517</v>
      </c>
      <c r="E2673" s="9" t="s">
        <v>3857</v>
      </c>
      <c r="F2673" s="9" t="s">
        <v>3857</v>
      </c>
      <c r="G2673" s="10" t="s">
        <v>7637</v>
      </c>
      <c r="H2673" s="11">
        <v>15833.17</v>
      </c>
      <c r="I2673" s="11">
        <v>74320.914000000004</v>
      </c>
      <c r="J2673" s="12">
        <v>4694.0008854828184</v>
      </c>
      <c r="K2673" s="13" t="s">
        <v>7641</v>
      </c>
      <c r="L2673" s="13">
        <v>0</v>
      </c>
      <c r="M2673" s="14">
        <v>0</v>
      </c>
      <c r="N2673" s="15">
        <v>0</v>
      </c>
      <c r="O2673" s="16" t="s">
        <v>7637</v>
      </c>
      <c r="P2673" s="16" t="s">
        <v>7637</v>
      </c>
      <c r="Q2673" s="16" t="s">
        <v>7637</v>
      </c>
      <c r="R2673" s="16" t="s">
        <v>7637</v>
      </c>
      <c r="S2673" s="16" t="s">
        <v>7637</v>
      </c>
      <c r="T2673" s="16">
        <v>0</v>
      </c>
      <c r="U2673">
        <v>0</v>
      </c>
      <c r="V2673" s="17">
        <v>0.69632028580752647</v>
      </c>
      <c r="W2673" t="s">
        <v>8804</v>
      </c>
      <c r="X2673" s="21">
        <v>-29.657459716380298</v>
      </c>
      <c r="Y2673" s="21">
        <v>-52.941073600536697</v>
      </c>
      <c r="Z2673">
        <v>0</v>
      </c>
    </row>
    <row r="2674" spans="1:26" x14ac:dyDescent="0.25">
      <c r="A2674" t="str">
        <f t="shared" si="41"/>
        <v>Santo ÂngeloRS</v>
      </c>
      <c r="B2674" s="8">
        <v>2017</v>
      </c>
      <c r="C2674" s="9" t="s">
        <v>456</v>
      </c>
      <c r="D2674" s="9" t="s">
        <v>2517</v>
      </c>
      <c r="E2674" s="9" t="s">
        <v>3858</v>
      </c>
      <c r="F2674" s="9" t="s">
        <v>3859</v>
      </c>
      <c r="G2674" s="10">
        <v>2193.66</v>
      </c>
      <c r="H2674" s="11">
        <v>29315.5</v>
      </c>
      <c r="I2674" s="11">
        <v>2318885.415</v>
      </c>
      <c r="J2674" s="12">
        <v>79101.00168852655</v>
      </c>
      <c r="K2674" s="13" t="s">
        <v>7636</v>
      </c>
      <c r="L2674" s="13">
        <v>0</v>
      </c>
      <c r="M2674" s="14">
        <v>0</v>
      </c>
      <c r="N2674" s="15">
        <v>1</v>
      </c>
      <c r="O2674" s="16">
        <v>1</v>
      </c>
      <c r="P2674" s="16">
        <v>0</v>
      </c>
      <c r="Q2674" s="16">
        <v>0</v>
      </c>
      <c r="R2674" s="16">
        <v>0</v>
      </c>
      <c r="S2674" s="16">
        <v>0</v>
      </c>
      <c r="T2674" s="16">
        <v>0</v>
      </c>
      <c r="U2674">
        <v>1</v>
      </c>
      <c r="V2674" s="17">
        <v>11.599683050904892</v>
      </c>
      <c r="W2674" t="s">
        <v>11936</v>
      </c>
      <c r="X2674" s="21">
        <v>-28.3005951374513</v>
      </c>
      <c r="Y2674" s="21">
        <v>-54.2672467610628</v>
      </c>
      <c r="Z2674">
        <v>0</v>
      </c>
    </row>
    <row r="2675" spans="1:26" x14ac:dyDescent="0.25">
      <c r="A2675" t="str">
        <f t="shared" si="41"/>
        <v>Palestina de GoiásGO</v>
      </c>
      <c r="B2675" s="8">
        <v>2017</v>
      </c>
      <c r="C2675" s="9" t="s">
        <v>2202</v>
      </c>
      <c r="D2675" s="9" t="s">
        <v>2237</v>
      </c>
      <c r="E2675" s="9" t="s">
        <v>3860</v>
      </c>
      <c r="F2675" s="9" t="s">
        <v>3861</v>
      </c>
      <c r="G2675" s="10" t="s">
        <v>7637</v>
      </c>
      <c r="H2675" s="11">
        <v>26104.37</v>
      </c>
      <c r="I2675" s="11">
        <v>91730.747000000003</v>
      </c>
      <c r="J2675" s="12">
        <v>3513.9996483347427</v>
      </c>
      <c r="K2675" s="13" t="s">
        <v>7641</v>
      </c>
      <c r="L2675" s="13">
        <v>0</v>
      </c>
      <c r="M2675" s="14">
        <v>0</v>
      </c>
      <c r="N2675" s="15">
        <v>0</v>
      </c>
      <c r="O2675" s="16" t="s">
        <v>7637</v>
      </c>
      <c r="P2675" s="16" t="s">
        <v>7637</v>
      </c>
      <c r="Q2675" s="16" t="s">
        <v>7637</v>
      </c>
      <c r="R2675" s="16" t="s">
        <v>7637</v>
      </c>
      <c r="S2675" s="16" t="s">
        <v>7637</v>
      </c>
      <c r="T2675" s="16">
        <v>0</v>
      </c>
      <c r="U2675">
        <v>0</v>
      </c>
      <c r="V2675" s="17">
        <v>1.1414871209804081</v>
      </c>
      <c r="W2675" t="s">
        <v>10996</v>
      </c>
      <c r="X2675" s="21">
        <v>-16.744597596057201</v>
      </c>
      <c r="Y2675" s="21">
        <v>-51.527768654466897</v>
      </c>
      <c r="Z2675">
        <v>0</v>
      </c>
    </row>
    <row r="2676" spans="1:26" x14ac:dyDescent="0.25">
      <c r="A2676" t="str">
        <f t="shared" si="41"/>
        <v>TapesRS</v>
      </c>
      <c r="B2676" s="8">
        <v>2017</v>
      </c>
      <c r="C2676" s="9" t="s">
        <v>456</v>
      </c>
      <c r="D2676" s="9" t="s">
        <v>2517</v>
      </c>
      <c r="E2676" s="9" t="s">
        <v>3862</v>
      </c>
      <c r="F2676" s="9" t="s">
        <v>3862</v>
      </c>
      <c r="G2676" s="10" t="s">
        <v>7637</v>
      </c>
      <c r="H2676" s="11">
        <v>21241.4</v>
      </c>
      <c r="I2676" s="11">
        <v>370131.38400000002</v>
      </c>
      <c r="J2676" s="12">
        <v>17424.999482143361</v>
      </c>
      <c r="K2676" s="13" t="s">
        <v>7636</v>
      </c>
      <c r="L2676" s="13">
        <v>0</v>
      </c>
      <c r="M2676" s="14">
        <v>0</v>
      </c>
      <c r="N2676" s="15">
        <v>0</v>
      </c>
      <c r="O2676" s="16" t="s">
        <v>7637</v>
      </c>
      <c r="P2676" s="16" t="s">
        <v>7637</v>
      </c>
      <c r="Q2676" s="16" t="s">
        <v>7637</v>
      </c>
      <c r="R2676" s="16" t="s">
        <v>7637</v>
      </c>
      <c r="S2676" s="16" t="s">
        <v>7637</v>
      </c>
      <c r="T2676" s="16">
        <v>0</v>
      </c>
      <c r="U2676">
        <v>0</v>
      </c>
      <c r="V2676" s="17">
        <v>0.9530308789145262</v>
      </c>
      <c r="W2676" t="s">
        <v>12516</v>
      </c>
      <c r="X2676" s="21">
        <v>-30.668788604262801</v>
      </c>
      <c r="Y2676" s="21">
        <v>-51.399598320911501</v>
      </c>
      <c r="Z2676">
        <v>0</v>
      </c>
    </row>
    <row r="2677" spans="1:26" x14ac:dyDescent="0.25">
      <c r="A2677" t="str">
        <f t="shared" si="41"/>
        <v>Pinhal GrandeRS</v>
      </c>
      <c r="B2677" s="8">
        <v>2017</v>
      </c>
      <c r="C2677" s="9" t="s">
        <v>456</v>
      </c>
      <c r="D2677" s="9" t="s">
        <v>2517</v>
      </c>
      <c r="E2677" s="9" t="s">
        <v>3863</v>
      </c>
      <c r="F2677" s="9" t="s">
        <v>3863</v>
      </c>
      <c r="G2677" s="10" t="s">
        <v>7637</v>
      </c>
      <c r="H2677" s="11">
        <v>108054.1</v>
      </c>
      <c r="I2677" s="11">
        <v>490997.84</v>
      </c>
      <c r="J2677" s="12">
        <v>4544.0000888443847</v>
      </c>
      <c r="K2677" s="13" t="s">
        <v>7639</v>
      </c>
      <c r="L2677" s="13">
        <v>0</v>
      </c>
      <c r="M2677" s="14">
        <v>0</v>
      </c>
      <c r="N2677" s="15">
        <v>0</v>
      </c>
      <c r="O2677" s="16" t="s">
        <v>7637</v>
      </c>
      <c r="P2677" s="16" t="s">
        <v>7637</v>
      </c>
      <c r="Q2677" s="16" t="s">
        <v>7637</v>
      </c>
      <c r="R2677" s="16" t="s">
        <v>7637</v>
      </c>
      <c r="S2677" s="16" t="s">
        <v>7637</v>
      </c>
      <c r="T2677" s="16">
        <v>0</v>
      </c>
      <c r="U2677">
        <v>0</v>
      </c>
      <c r="V2677" s="17">
        <v>4.7110550593758163</v>
      </c>
      <c r="W2677" t="s">
        <v>11263</v>
      </c>
      <c r="X2677" s="21">
        <v>-29.335341508771801</v>
      </c>
      <c r="Y2677" s="21">
        <v>-53.338577197078401</v>
      </c>
      <c r="Z2677">
        <v>0</v>
      </c>
    </row>
    <row r="2678" spans="1:26" x14ac:dyDescent="0.25">
      <c r="A2678" t="str">
        <f t="shared" si="41"/>
        <v>PinheirosES</v>
      </c>
      <c r="B2678" s="8">
        <v>2017</v>
      </c>
      <c r="C2678" s="9" t="s">
        <v>18</v>
      </c>
      <c r="D2678" s="9" t="s">
        <v>2313</v>
      </c>
      <c r="E2678" s="9" t="s">
        <v>3864</v>
      </c>
      <c r="F2678" s="9" t="s">
        <v>3864</v>
      </c>
      <c r="G2678" s="10" t="s">
        <v>7637</v>
      </c>
      <c r="H2678" s="11">
        <v>17070.11</v>
      </c>
      <c r="I2678" s="11">
        <v>463112.02799999999</v>
      </c>
      <c r="J2678" s="12">
        <v>27129.996701837303</v>
      </c>
      <c r="K2678" s="13" t="s">
        <v>7636</v>
      </c>
      <c r="L2678" s="13">
        <v>0</v>
      </c>
      <c r="M2678" s="14">
        <v>0</v>
      </c>
      <c r="N2678" s="15">
        <v>0</v>
      </c>
      <c r="O2678" s="16" t="s">
        <v>7637</v>
      </c>
      <c r="P2678" s="16" t="s">
        <v>7637</v>
      </c>
      <c r="Q2678" s="16" t="s">
        <v>7637</v>
      </c>
      <c r="R2678" s="16" t="s">
        <v>7637</v>
      </c>
      <c r="S2678" s="16" t="s">
        <v>7637</v>
      </c>
      <c r="T2678" s="16">
        <v>0</v>
      </c>
      <c r="U2678">
        <v>0</v>
      </c>
      <c r="V2678" s="17">
        <v>0.78681678973247016</v>
      </c>
      <c r="W2678" t="s">
        <v>11272</v>
      </c>
      <c r="X2678" s="21">
        <v>-18.414542299071101</v>
      </c>
      <c r="Y2678" s="21">
        <v>-40.217483116107204</v>
      </c>
      <c r="Z2678">
        <v>0</v>
      </c>
    </row>
    <row r="2679" spans="1:26" x14ac:dyDescent="0.25">
      <c r="A2679" t="str">
        <f t="shared" si="41"/>
        <v>MucuriciES</v>
      </c>
      <c r="B2679" s="8">
        <v>2017</v>
      </c>
      <c r="C2679" s="9" t="s">
        <v>18</v>
      </c>
      <c r="D2679" s="9" t="s">
        <v>2313</v>
      </c>
      <c r="E2679" s="9" t="s">
        <v>3865</v>
      </c>
      <c r="F2679" s="9" t="s">
        <v>3865</v>
      </c>
      <c r="G2679" s="10" t="s">
        <v>7637</v>
      </c>
      <c r="H2679" s="11">
        <v>12298.6</v>
      </c>
      <c r="I2679" s="11">
        <v>72082.081999999995</v>
      </c>
      <c r="J2679" s="12">
        <v>5860.9989754931457</v>
      </c>
      <c r="K2679" s="13" t="s">
        <v>7642</v>
      </c>
      <c r="L2679" s="13">
        <v>0</v>
      </c>
      <c r="M2679" s="14">
        <v>0</v>
      </c>
      <c r="N2679" s="15">
        <v>0</v>
      </c>
      <c r="O2679" s="16" t="s">
        <v>7637</v>
      </c>
      <c r="P2679" s="16" t="s">
        <v>7637</v>
      </c>
      <c r="Q2679" s="16" t="s">
        <v>7637</v>
      </c>
      <c r="R2679" s="16" t="s">
        <v>7637</v>
      </c>
      <c r="S2679" s="16" t="s">
        <v>7637</v>
      </c>
      <c r="T2679" s="16">
        <v>0</v>
      </c>
      <c r="U2679">
        <v>0</v>
      </c>
      <c r="V2679" s="17">
        <v>0.54429105078522599</v>
      </c>
      <c r="W2679" t="s">
        <v>10706</v>
      </c>
      <c r="X2679" s="21">
        <v>-18.096988368907599</v>
      </c>
      <c r="Y2679" s="21">
        <v>-40.520317697711199</v>
      </c>
      <c r="Z2679">
        <v>0</v>
      </c>
    </row>
    <row r="2680" spans="1:26" x14ac:dyDescent="0.25">
      <c r="A2680" t="str">
        <f t="shared" si="41"/>
        <v>Buriti de GoiásGO</v>
      </c>
      <c r="B2680" s="8">
        <v>2017</v>
      </c>
      <c r="C2680" s="9" t="s">
        <v>2202</v>
      </c>
      <c r="D2680" s="9" t="s">
        <v>2237</v>
      </c>
      <c r="E2680" s="9" t="s">
        <v>3866</v>
      </c>
      <c r="F2680" s="9" t="s">
        <v>3867</v>
      </c>
      <c r="G2680" s="10" t="s">
        <v>7637</v>
      </c>
      <c r="H2680" s="11">
        <v>14851.15</v>
      </c>
      <c r="I2680" s="11">
        <v>38360.53</v>
      </c>
      <c r="J2680" s="12">
        <v>2583.0006430478447</v>
      </c>
      <c r="K2680" s="13" t="s">
        <v>7642</v>
      </c>
      <c r="L2680" s="13">
        <v>0</v>
      </c>
      <c r="M2680" s="14">
        <v>0</v>
      </c>
      <c r="N2680" s="15">
        <v>0</v>
      </c>
      <c r="O2680" s="16" t="s">
        <v>7637</v>
      </c>
      <c r="P2680" s="16" t="s">
        <v>7637</v>
      </c>
      <c r="Q2680" s="16" t="s">
        <v>7637</v>
      </c>
      <c r="R2680" s="16" t="s">
        <v>7637</v>
      </c>
      <c r="S2680" s="16" t="s">
        <v>7637</v>
      </c>
      <c r="T2680" s="16">
        <v>0</v>
      </c>
      <c r="U2680">
        <v>0</v>
      </c>
      <c r="V2680" s="17">
        <v>0.65015776036701167</v>
      </c>
      <c r="W2680" t="s">
        <v>8400</v>
      </c>
      <c r="X2680" s="21">
        <v>-16.176589005948799</v>
      </c>
      <c r="Y2680" s="21">
        <v>-50.434612224618</v>
      </c>
      <c r="Z2680">
        <v>0</v>
      </c>
    </row>
    <row r="2681" spans="1:26" x14ac:dyDescent="0.25">
      <c r="A2681" t="str">
        <f t="shared" si="41"/>
        <v>Entre-IjuísRS</v>
      </c>
      <c r="B2681" s="8">
        <v>2017</v>
      </c>
      <c r="C2681" s="9" t="s">
        <v>456</v>
      </c>
      <c r="D2681" s="9" t="s">
        <v>2517</v>
      </c>
      <c r="E2681" s="9" t="s">
        <v>3868</v>
      </c>
      <c r="F2681" s="9" t="s">
        <v>3869</v>
      </c>
      <c r="G2681" s="10" t="s">
        <v>7637</v>
      </c>
      <c r="H2681" s="11">
        <v>38164.699999999997</v>
      </c>
      <c r="I2681" s="11">
        <v>342757.15700000001</v>
      </c>
      <c r="J2681" s="12">
        <v>8980.9996410295389</v>
      </c>
      <c r="K2681" s="13" t="s">
        <v>7638</v>
      </c>
      <c r="L2681" s="13">
        <v>0</v>
      </c>
      <c r="M2681" s="14">
        <v>0</v>
      </c>
      <c r="N2681" s="15">
        <v>0</v>
      </c>
      <c r="O2681" s="16" t="s">
        <v>7637</v>
      </c>
      <c r="P2681" s="16" t="s">
        <v>7637</v>
      </c>
      <c r="Q2681" s="16" t="s">
        <v>7637</v>
      </c>
      <c r="R2681" s="16" t="s">
        <v>7637</v>
      </c>
      <c r="S2681" s="16" t="s">
        <v>7637</v>
      </c>
      <c r="T2681" s="16">
        <v>0</v>
      </c>
      <c r="U2681">
        <v>0</v>
      </c>
      <c r="V2681" s="17">
        <v>1.6763636056707463</v>
      </c>
      <c r="W2681" t="s">
        <v>9237</v>
      </c>
      <c r="X2681" s="21">
        <v>-28.359983261073001</v>
      </c>
      <c r="Y2681" s="21">
        <v>-54.267938347298902</v>
      </c>
      <c r="Z2681">
        <v>0</v>
      </c>
    </row>
    <row r="2682" spans="1:26" x14ac:dyDescent="0.25">
      <c r="A2682" t="str">
        <f t="shared" si="41"/>
        <v>AraçuaíMG</v>
      </c>
      <c r="B2682" s="8">
        <v>2017</v>
      </c>
      <c r="C2682" s="9" t="s">
        <v>18</v>
      </c>
      <c r="D2682" s="9" t="s">
        <v>163</v>
      </c>
      <c r="E2682" s="9" t="s">
        <v>3870</v>
      </c>
      <c r="F2682" s="9" t="s">
        <v>3871</v>
      </c>
      <c r="G2682" s="10" t="s">
        <v>7637</v>
      </c>
      <c r="H2682" s="11">
        <v>10510.82</v>
      </c>
      <c r="I2682" s="11">
        <v>392694.89600000001</v>
      </c>
      <c r="J2682" s="12">
        <v>37361.014269105552</v>
      </c>
      <c r="K2682" s="13" t="s">
        <v>7636</v>
      </c>
      <c r="L2682" s="13">
        <v>0</v>
      </c>
      <c r="M2682" s="14">
        <v>0</v>
      </c>
      <c r="N2682" s="15">
        <v>0</v>
      </c>
      <c r="O2682" s="16" t="s">
        <v>7637</v>
      </c>
      <c r="P2682" s="16" t="s">
        <v>7637</v>
      </c>
      <c r="Q2682" s="16" t="s">
        <v>7637</v>
      </c>
      <c r="R2682" s="16" t="s">
        <v>7637</v>
      </c>
      <c r="S2682" s="16" t="s">
        <v>7637</v>
      </c>
      <c r="T2682" s="16">
        <v>0</v>
      </c>
      <c r="U2682">
        <v>0</v>
      </c>
      <c r="V2682" s="17">
        <v>0.51611068438986529</v>
      </c>
      <c r="W2682" t="s">
        <v>7943</v>
      </c>
      <c r="X2682" s="21">
        <v>-16.852784201719299</v>
      </c>
      <c r="Y2682" s="21">
        <v>-42.0640513712789</v>
      </c>
      <c r="Z2682">
        <v>0</v>
      </c>
    </row>
    <row r="2683" spans="1:26" x14ac:dyDescent="0.25">
      <c r="A2683" t="str">
        <f t="shared" si="41"/>
        <v>Sentinela do SulRS</v>
      </c>
      <c r="B2683" s="8">
        <v>2017</v>
      </c>
      <c r="C2683" s="9" t="s">
        <v>456</v>
      </c>
      <c r="D2683" s="9" t="s">
        <v>2517</v>
      </c>
      <c r="E2683" s="9" t="s">
        <v>3872</v>
      </c>
      <c r="F2683" s="9" t="s">
        <v>3872</v>
      </c>
      <c r="G2683" s="10" t="s">
        <v>7637</v>
      </c>
      <c r="H2683" s="11">
        <v>15301.91</v>
      </c>
      <c r="I2683" s="11">
        <v>84588.952000000005</v>
      </c>
      <c r="J2683" s="12">
        <v>5527.9995765234544</v>
      </c>
      <c r="K2683" s="13" t="s">
        <v>7641</v>
      </c>
      <c r="L2683" s="13">
        <v>0</v>
      </c>
      <c r="M2683" s="14">
        <v>0</v>
      </c>
      <c r="N2683" s="15">
        <v>0</v>
      </c>
      <c r="O2683" s="16" t="s">
        <v>7637</v>
      </c>
      <c r="P2683" s="16" t="s">
        <v>7637</v>
      </c>
      <c r="Q2683" s="16" t="s">
        <v>7637</v>
      </c>
      <c r="R2683" s="16" t="s">
        <v>7637</v>
      </c>
      <c r="S2683" s="16" t="s">
        <v>7637</v>
      </c>
      <c r="T2683" s="16">
        <v>0</v>
      </c>
      <c r="U2683">
        <v>0</v>
      </c>
      <c r="V2683" s="17">
        <v>0.67453983954355967</v>
      </c>
      <c r="W2683" t="s">
        <v>12354</v>
      </c>
      <c r="X2683" s="21">
        <v>-30.611186860279801</v>
      </c>
      <c r="Y2683" s="21">
        <v>-51.586613284065002</v>
      </c>
      <c r="Z2683">
        <v>0</v>
      </c>
    </row>
    <row r="2684" spans="1:26" x14ac:dyDescent="0.25">
      <c r="A2684" t="str">
        <f t="shared" si="41"/>
        <v>São João da PonteMG</v>
      </c>
      <c r="B2684" s="8">
        <v>2017</v>
      </c>
      <c r="C2684" s="9" t="s">
        <v>18</v>
      </c>
      <c r="D2684" s="9" t="s">
        <v>163</v>
      </c>
      <c r="E2684" s="9" t="s">
        <v>3873</v>
      </c>
      <c r="F2684" s="9" t="s">
        <v>3874</v>
      </c>
      <c r="G2684" s="10" t="s">
        <v>7637</v>
      </c>
      <c r="H2684" s="11">
        <v>7580.28</v>
      </c>
      <c r="I2684" s="11">
        <v>195995.70600000001</v>
      </c>
      <c r="J2684" s="12">
        <v>25855.998195317326</v>
      </c>
      <c r="K2684" s="13" t="s">
        <v>7642</v>
      </c>
      <c r="L2684" s="13">
        <v>0</v>
      </c>
      <c r="M2684" s="14">
        <v>0</v>
      </c>
      <c r="N2684" s="15">
        <v>0</v>
      </c>
      <c r="O2684" s="16" t="s">
        <v>7637</v>
      </c>
      <c r="P2684" s="16" t="s">
        <v>7637</v>
      </c>
      <c r="Q2684" s="16" t="s">
        <v>7637</v>
      </c>
      <c r="R2684" s="16" t="s">
        <v>7637</v>
      </c>
      <c r="S2684" s="16" t="s">
        <v>7637</v>
      </c>
      <c r="T2684" s="16">
        <v>0</v>
      </c>
      <c r="U2684">
        <v>0</v>
      </c>
      <c r="V2684" s="17">
        <v>0.36984660843721734</v>
      </c>
      <c r="W2684" t="s">
        <v>12080</v>
      </c>
      <c r="X2684" s="21">
        <v>-15.9286757580015</v>
      </c>
      <c r="Y2684" s="21">
        <v>-44.005801387398201</v>
      </c>
      <c r="Z2684">
        <v>0</v>
      </c>
    </row>
    <row r="2685" spans="1:26" x14ac:dyDescent="0.25">
      <c r="A2685" t="str">
        <f t="shared" si="41"/>
        <v>Eugênio de CastroRS</v>
      </c>
      <c r="B2685" s="8">
        <v>2017</v>
      </c>
      <c r="C2685" s="9" t="s">
        <v>456</v>
      </c>
      <c r="D2685" s="9" t="s">
        <v>2517</v>
      </c>
      <c r="E2685" s="9" t="s">
        <v>3875</v>
      </c>
      <c r="F2685" s="9" t="s">
        <v>3876</v>
      </c>
      <c r="G2685" s="10" t="s">
        <v>7637</v>
      </c>
      <c r="H2685" s="11">
        <v>64599</v>
      </c>
      <c r="I2685" s="11">
        <v>174352.70499999999</v>
      </c>
      <c r="J2685" s="12">
        <v>2699.0000619204629</v>
      </c>
      <c r="K2685" s="13" t="s">
        <v>7641</v>
      </c>
      <c r="L2685" s="13">
        <v>0</v>
      </c>
      <c r="M2685" s="14">
        <v>0</v>
      </c>
      <c r="N2685" s="15">
        <v>0</v>
      </c>
      <c r="O2685" s="16" t="s">
        <v>7637</v>
      </c>
      <c r="P2685" s="16" t="s">
        <v>7637</v>
      </c>
      <c r="Q2685" s="16" t="s">
        <v>7637</v>
      </c>
      <c r="R2685" s="16" t="s">
        <v>7637</v>
      </c>
      <c r="S2685" s="16" t="s">
        <v>7637</v>
      </c>
      <c r="T2685" s="16">
        <v>0</v>
      </c>
      <c r="U2685">
        <v>0</v>
      </c>
      <c r="V2685" s="17">
        <v>2.8154056364486397</v>
      </c>
      <c r="W2685" t="s">
        <v>9286</v>
      </c>
      <c r="X2685" s="21">
        <v>-28.531934878618099</v>
      </c>
      <c r="Y2685" s="21">
        <v>-54.1510560668899</v>
      </c>
      <c r="Z2685">
        <v>0</v>
      </c>
    </row>
    <row r="2686" spans="1:26" x14ac:dyDescent="0.25">
      <c r="A2686" t="str">
        <f t="shared" si="41"/>
        <v>AlecrimRS</v>
      </c>
      <c r="B2686" s="8">
        <v>2017</v>
      </c>
      <c r="C2686" s="9" t="s">
        <v>456</v>
      </c>
      <c r="D2686" s="9" t="s">
        <v>2517</v>
      </c>
      <c r="E2686" s="9" t="s">
        <v>3877</v>
      </c>
      <c r="F2686" s="9" t="s">
        <v>3877</v>
      </c>
      <c r="G2686" s="10" t="s">
        <v>7637</v>
      </c>
      <c r="H2686" s="11">
        <v>15753.41</v>
      </c>
      <c r="I2686" s="11">
        <v>106114.93700000001</v>
      </c>
      <c r="J2686" s="12">
        <v>6735.9979204502397</v>
      </c>
      <c r="K2686" s="13" t="s">
        <v>7642</v>
      </c>
      <c r="L2686" s="13">
        <v>0</v>
      </c>
      <c r="M2686" s="14">
        <v>0</v>
      </c>
      <c r="N2686" s="15">
        <v>0</v>
      </c>
      <c r="O2686" s="16" t="s">
        <v>7637</v>
      </c>
      <c r="P2686" s="16" t="s">
        <v>7637</v>
      </c>
      <c r="Q2686" s="16" t="s">
        <v>7637</v>
      </c>
      <c r="R2686" s="16" t="s">
        <v>7637</v>
      </c>
      <c r="S2686" s="16" t="s">
        <v>7637</v>
      </c>
      <c r="T2686" s="16">
        <v>0</v>
      </c>
      <c r="U2686">
        <v>0</v>
      </c>
      <c r="V2686" s="17">
        <v>0.69615966549101982</v>
      </c>
      <c r="W2686" t="s">
        <v>7747</v>
      </c>
      <c r="X2686" s="21">
        <v>-27.658320479110301</v>
      </c>
      <c r="Y2686" s="21">
        <v>-54.765314996731099</v>
      </c>
      <c r="Z2686">
        <v>0</v>
      </c>
    </row>
    <row r="2687" spans="1:26" x14ac:dyDescent="0.25">
      <c r="A2687" t="str">
        <f t="shared" si="41"/>
        <v>Santo CristoRS</v>
      </c>
      <c r="B2687" s="8">
        <v>2017</v>
      </c>
      <c r="C2687" s="9" t="s">
        <v>456</v>
      </c>
      <c r="D2687" s="9" t="s">
        <v>2517</v>
      </c>
      <c r="E2687" s="9" t="s">
        <v>3878</v>
      </c>
      <c r="F2687" s="9" t="s">
        <v>3878</v>
      </c>
      <c r="G2687" s="10" t="s">
        <v>7637</v>
      </c>
      <c r="H2687" s="11">
        <v>34034.19</v>
      </c>
      <c r="I2687" s="11">
        <v>501595.86700000003</v>
      </c>
      <c r="J2687" s="12">
        <v>14737.999258980455</v>
      </c>
      <c r="K2687" s="13" t="s">
        <v>7636</v>
      </c>
      <c r="L2687" s="13">
        <v>0</v>
      </c>
      <c r="M2687" s="14">
        <v>0</v>
      </c>
      <c r="N2687" s="15">
        <v>0</v>
      </c>
      <c r="O2687" s="16" t="s">
        <v>7637</v>
      </c>
      <c r="P2687" s="16" t="s">
        <v>7637</v>
      </c>
      <c r="Q2687" s="16" t="s">
        <v>7637</v>
      </c>
      <c r="R2687" s="16" t="s">
        <v>7637</v>
      </c>
      <c r="S2687" s="16" t="s">
        <v>7637</v>
      </c>
      <c r="T2687" s="16">
        <v>0</v>
      </c>
      <c r="U2687">
        <v>0</v>
      </c>
      <c r="V2687" s="17">
        <v>1.5066187208531217</v>
      </c>
      <c r="W2687" t="s">
        <v>11972</v>
      </c>
      <c r="X2687" s="21">
        <v>-27.826724082367999</v>
      </c>
      <c r="Y2687" s="21">
        <v>-54.662429098840398</v>
      </c>
      <c r="Z2687">
        <v>0</v>
      </c>
    </row>
    <row r="2688" spans="1:26" x14ac:dyDescent="0.25">
      <c r="A2688" t="str">
        <f t="shared" si="41"/>
        <v>Sete de SetembroRS</v>
      </c>
      <c r="B2688" s="8">
        <v>2017</v>
      </c>
      <c r="C2688" s="9" t="s">
        <v>456</v>
      </c>
      <c r="D2688" s="9" t="s">
        <v>2517</v>
      </c>
      <c r="E2688" s="9" t="s">
        <v>3879</v>
      </c>
      <c r="F2688" s="9" t="s">
        <v>3879</v>
      </c>
      <c r="G2688" s="10" t="s">
        <v>7637</v>
      </c>
      <c r="H2688" s="11">
        <v>29763.88</v>
      </c>
      <c r="I2688" s="11">
        <v>62920.845000000001</v>
      </c>
      <c r="J2688" s="12">
        <v>2114.0000900420241</v>
      </c>
      <c r="K2688" s="13" t="s">
        <v>7641</v>
      </c>
      <c r="L2688" s="13">
        <v>0</v>
      </c>
      <c r="M2688" s="14">
        <v>0</v>
      </c>
      <c r="N2688" s="15">
        <v>0</v>
      </c>
      <c r="O2688" s="16" t="s">
        <v>7637</v>
      </c>
      <c r="P2688" s="16" t="s">
        <v>7637</v>
      </c>
      <c r="Q2688" s="16" t="s">
        <v>7637</v>
      </c>
      <c r="R2688" s="16" t="s">
        <v>7637</v>
      </c>
      <c r="S2688" s="16" t="s">
        <v>7637</v>
      </c>
      <c r="T2688" s="16">
        <v>0</v>
      </c>
      <c r="U2688">
        <v>0</v>
      </c>
      <c r="V2688" s="17">
        <v>1.2983381188949721</v>
      </c>
      <c r="W2688" t="s">
        <v>12403</v>
      </c>
      <c r="X2688" s="21">
        <v>-28.1309836606099</v>
      </c>
      <c r="Y2688" s="21">
        <v>-54.462938184757398</v>
      </c>
      <c r="Z2688">
        <v>0</v>
      </c>
    </row>
    <row r="2689" spans="1:26" x14ac:dyDescent="0.25">
      <c r="A2689" t="str">
        <f t="shared" si="41"/>
        <v>Novo CabraisRS</v>
      </c>
      <c r="B2689" s="8">
        <v>2017</v>
      </c>
      <c r="C2689" s="9" t="s">
        <v>456</v>
      </c>
      <c r="D2689" s="9" t="s">
        <v>2517</v>
      </c>
      <c r="E2689" s="9" t="s">
        <v>3880</v>
      </c>
      <c r="F2689" s="9" t="s">
        <v>3880</v>
      </c>
      <c r="G2689" s="10" t="s">
        <v>7637</v>
      </c>
      <c r="H2689" s="11">
        <v>22263.8</v>
      </c>
      <c r="I2689" s="11">
        <v>91838.17</v>
      </c>
      <c r="J2689" s="12">
        <v>4124.9997754201895</v>
      </c>
      <c r="K2689" s="13" t="s">
        <v>7641</v>
      </c>
      <c r="L2689" s="13">
        <v>0</v>
      </c>
      <c r="M2689" s="14">
        <v>0</v>
      </c>
      <c r="N2689" s="15">
        <v>0</v>
      </c>
      <c r="O2689" s="16" t="s">
        <v>7637</v>
      </c>
      <c r="P2689" s="16" t="s">
        <v>7637</v>
      </c>
      <c r="Q2689" s="16" t="s">
        <v>7637</v>
      </c>
      <c r="R2689" s="16" t="s">
        <v>7637</v>
      </c>
      <c r="S2689" s="16" t="s">
        <v>7637</v>
      </c>
      <c r="T2689" s="16">
        <v>0</v>
      </c>
      <c r="U2689">
        <v>0</v>
      </c>
      <c r="V2689" s="17">
        <v>0.9753411414990093</v>
      </c>
      <c r="W2689" t="s">
        <v>10883</v>
      </c>
      <c r="X2689" s="21">
        <v>-29.734225797883401</v>
      </c>
      <c r="Y2689" s="21">
        <v>-52.9494040059231</v>
      </c>
      <c r="Z2689">
        <v>0</v>
      </c>
    </row>
    <row r="2690" spans="1:26" x14ac:dyDescent="0.25">
      <c r="A2690" t="str">
        <f t="shared" si="41"/>
        <v>Senador Salgado FilhoRS</v>
      </c>
      <c r="B2690" s="8">
        <v>2017</v>
      </c>
      <c r="C2690" s="9" t="s">
        <v>456</v>
      </c>
      <c r="D2690" s="9" t="s">
        <v>2517</v>
      </c>
      <c r="E2690" s="9" t="s">
        <v>3881</v>
      </c>
      <c r="F2690" s="9" t="s">
        <v>3881</v>
      </c>
      <c r="G2690" s="10" t="s">
        <v>7637</v>
      </c>
      <c r="H2690" s="11">
        <v>28028.09</v>
      </c>
      <c r="I2690" s="11">
        <v>80720.899000000005</v>
      </c>
      <c r="J2690" s="12">
        <v>2879.9999928643015</v>
      </c>
      <c r="K2690" s="13" t="s">
        <v>7641</v>
      </c>
      <c r="L2690" s="13">
        <v>0</v>
      </c>
      <c r="M2690" s="14">
        <v>0</v>
      </c>
      <c r="N2690" s="15">
        <v>0</v>
      </c>
      <c r="O2690" s="16" t="s">
        <v>7637</v>
      </c>
      <c r="P2690" s="16" t="s">
        <v>7637</v>
      </c>
      <c r="Q2690" s="16" t="s">
        <v>7637</v>
      </c>
      <c r="R2690" s="16" t="s">
        <v>7637</v>
      </c>
      <c r="S2690" s="16" t="s">
        <v>7637</v>
      </c>
      <c r="T2690" s="16">
        <v>0</v>
      </c>
      <c r="U2690">
        <v>0</v>
      </c>
      <c r="V2690" s="17">
        <v>1.2241271216873653</v>
      </c>
      <c r="W2690" t="s">
        <v>12348</v>
      </c>
      <c r="X2690" s="21">
        <v>-28.025472759055301</v>
      </c>
      <c r="Y2690" s="21">
        <v>-54.551183284207198</v>
      </c>
      <c r="Z2690">
        <v>0</v>
      </c>
    </row>
    <row r="2691" spans="1:26" x14ac:dyDescent="0.25">
      <c r="A2691" t="str">
        <f t="shared" ref="A2691:A2754" si="42">E2691&amp;D2691</f>
        <v>Ponta PorãMS</v>
      </c>
      <c r="B2691" s="8">
        <v>2017</v>
      </c>
      <c r="C2691" s="9" t="s">
        <v>2202</v>
      </c>
      <c r="D2691" s="9" t="s">
        <v>2203</v>
      </c>
      <c r="E2691" s="9" t="s">
        <v>3882</v>
      </c>
      <c r="F2691" s="9" t="s">
        <v>3883</v>
      </c>
      <c r="G2691" s="10">
        <v>2041.21</v>
      </c>
      <c r="H2691" s="11">
        <v>29484.92</v>
      </c>
      <c r="I2691" s="11">
        <v>2641613.35</v>
      </c>
      <c r="J2691" s="12">
        <v>89592.013476719629</v>
      </c>
      <c r="K2691" s="13" t="s">
        <v>7636</v>
      </c>
      <c r="L2691" s="13">
        <v>0</v>
      </c>
      <c r="M2691" s="14">
        <v>0</v>
      </c>
      <c r="N2691" s="15">
        <v>0</v>
      </c>
      <c r="O2691" s="16" t="s">
        <v>7637</v>
      </c>
      <c r="P2691" s="16" t="s">
        <v>7637</v>
      </c>
      <c r="Q2691" s="16" t="s">
        <v>7637</v>
      </c>
      <c r="R2691" s="16" t="s">
        <v>7637</v>
      </c>
      <c r="S2691" s="16" t="s">
        <v>7637</v>
      </c>
      <c r="T2691" s="16">
        <v>0</v>
      </c>
      <c r="U2691">
        <v>0</v>
      </c>
      <c r="V2691" s="17">
        <v>10.348047991177236</v>
      </c>
      <c r="W2691" t="s">
        <v>11360</v>
      </c>
      <c r="X2691" s="21">
        <v>-22.5300691353203</v>
      </c>
      <c r="Y2691" s="21">
        <v>-55.720778356320103</v>
      </c>
      <c r="Z2691">
        <v>0</v>
      </c>
    </row>
    <row r="2692" spans="1:26" x14ac:dyDescent="0.25">
      <c r="A2692" t="str">
        <f t="shared" si="42"/>
        <v>JaraguáGO</v>
      </c>
      <c r="B2692" s="8">
        <v>2017</v>
      </c>
      <c r="C2692" s="9" t="s">
        <v>2202</v>
      </c>
      <c r="D2692" s="9" t="s">
        <v>2237</v>
      </c>
      <c r="E2692" s="9" t="s">
        <v>3884</v>
      </c>
      <c r="F2692" s="9" t="s">
        <v>3885</v>
      </c>
      <c r="G2692" s="10" t="s">
        <v>7646</v>
      </c>
      <c r="H2692" s="11">
        <v>14330.91</v>
      </c>
      <c r="I2692" s="11">
        <v>690979.24300000002</v>
      </c>
      <c r="J2692" s="12">
        <v>48216.006031717458</v>
      </c>
      <c r="K2692" s="13" t="s">
        <v>7636</v>
      </c>
      <c r="L2692" s="13">
        <v>0</v>
      </c>
      <c r="M2692" s="14">
        <v>0</v>
      </c>
      <c r="N2692" s="15">
        <v>0</v>
      </c>
      <c r="O2692" s="16" t="s">
        <v>7637</v>
      </c>
      <c r="P2692" s="16" t="s">
        <v>7637</v>
      </c>
      <c r="Q2692" s="16" t="s">
        <v>7637</v>
      </c>
      <c r="R2692" s="16" t="s">
        <v>7637</v>
      </c>
      <c r="S2692" s="16" t="s">
        <v>7637</v>
      </c>
      <c r="T2692" s="16">
        <v>0</v>
      </c>
      <c r="U2692">
        <v>0</v>
      </c>
      <c r="V2692" s="17">
        <v>0.70097317831295025</v>
      </c>
      <c r="W2692" t="s">
        <v>10057</v>
      </c>
      <c r="X2692" s="21">
        <v>-15.7494198202943</v>
      </c>
      <c r="Y2692" s="21">
        <v>-49.333514558000203</v>
      </c>
      <c r="Z2692">
        <v>0</v>
      </c>
    </row>
    <row r="2693" spans="1:26" x14ac:dyDescent="0.25">
      <c r="A2693" t="str">
        <f t="shared" si="42"/>
        <v>Novo Oriente de MinasMG</v>
      </c>
      <c r="B2693" s="8">
        <v>2017</v>
      </c>
      <c r="C2693" s="9" t="s">
        <v>18</v>
      </c>
      <c r="D2693" s="9" t="s">
        <v>163</v>
      </c>
      <c r="E2693" s="9" t="s">
        <v>3886</v>
      </c>
      <c r="F2693" s="9" t="s">
        <v>3886</v>
      </c>
      <c r="G2693" s="10" t="s">
        <v>7637</v>
      </c>
      <c r="H2693" s="11">
        <v>7538.73</v>
      </c>
      <c r="I2693" s="11">
        <v>81938.491999999998</v>
      </c>
      <c r="J2693" s="12">
        <v>10869.00472626026</v>
      </c>
      <c r="K2693" s="13" t="s">
        <v>7642</v>
      </c>
      <c r="L2693" s="13">
        <v>0</v>
      </c>
      <c r="M2693" s="14">
        <v>0</v>
      </c>
      <c r="N2693" s="15">
        <v>0</v>
      </c>
      <c r="O2693" s="16" t="s">
        <v>7637</v>
      </c>
      <c r="P2693" s="16" t="s">
        <v>7637</v>
      </c>
      <c r="Q2693" s="16" t="s">
        <v>7637</v>
      </c>
      <c r="R2693" s="16" t="s">
        <v>7637</v>
      </c>
      <c r="S2693" s="16" t="s">
        <v>7637</v>
      </c>
      <c r="T2693" s="16">
        <v>0</v>
      </c>
      <c r="U2693">
        <v>0</v>
      </c>
      <c r="V2693" s="17">
        <v>0.34477870116544262</v>
      </c>
      <c r="W2693" t="s">
        <v>10897</v>
      </c>
      <c r="X2693" s="21">
        <v>-17.409400114900802</v>
      </c>
      <c r="Y2693" s="21">
        <v>-41.219707418506097</v>
      </c>
      <c r="Z2693">
        <v>0</v>
      </c>
    </row>
    <row r="2694" spans="1:26" x14ac:dyDescent="0.25">
      <c r="A2694" t="str">
        <f t="shared" si="42"/>
        <v>PlanaltinaGO</v>
      </c>
      <c r="B2694" s="8">
        <v>2017</v>
      </c>
      <c r="C2694" s="9" t="s">
        <v>2202</v>
      </c>
      <c r="D2694" s="9" t="s">
        <v>2237</v>
      </c>
      <c r="E2694" s="9" t="s">
        <v>3887</v>
      </c>
      <c r="F2694" s="9" t="s">
        <v>3887</v>
      </c>
      <c r="G2694" s="10">
        <v>2149.84</v>
      </c>
      <c r="H2694" s="11">
        <v>11448.85</v>
      </c>
      <c r="I2694" s="11">
        <v>1017379.333</v>
      </c>
      <c r="J2694" s="12">
        <v>88863.015324683263</v>
      </c>
      <c r="K2694" s="13" t="s">
        <v>7642</v>
      </c>
      <c r="L2694" s="13">
        <v>0</v>
      </c>
      <c r="M2694" s="14">
        <v>0</v>
      </c>
      <c r="N2694" s="15">
        <v>0</v>
      </c>
      <c r="O2694" s="16" t="s">
        <v>7637</v>
      </c>
      <c r="P2694" s="16" t="s">
        <v>7637</v>
      </c>
      <c r="Q2694" s="16" t="s">
        <v>7637</v>
      </c>
      <c r="R2694" s="16" t="s">
        <v>7637</v>
      </c>
      <c r="S2694" s="16" t="s">
        <v>7637</v>
      </c>
      <c r="T2694" s="16">
        <v>0</v>
      </c>
      <c r="U2694">
        <v>0</v>
      </c>
      <c r="V2694" s="17">
        <v>10.022661651118687</v>
      </c>
      <c r="W2694" t="s">
        <v>11326</v>
      </c>
      <c r="X2694" s="21">
        <v>-15.4524816872473</v>
      </c>
      <c r="Y2694" s="21">
        <v>-47.609270979956499</v>
      </c>
      <c r="Z2694">
        <v>0</v>
      </c>
    </row>
    <row r="2695" spans="1:26" x14ac:dyDescent="0.25">
      <c r="A2695" t="str">
        <f t="shared" si="42"/>
        <v>IporáGO</v>
      </c>
      <c r="B2695" s="8">
        <v>2017</v>
      </c>
      <c r="C2695" s="9" t="s">
        <v>2202</v>
      </c>
      <c r="D2695" s="9" t="s">
        <v>2237</v>
      </c>
      <c r="E2695" s="9" t="s">
        <v>3888</v>
      </c>
      <c r="F2695" s="9" t="s">
        <v>2769</v>
      </c>
      <c r="G2695" s="10" t="s">
        <v>7637</v>
      </c>
      <c r="H2695" s="11">
        <v>20375.830000000002</v>
      </c>
      <c r="I2695" s="11">
        <v>656957.37600000005</v>
      </c>
      <c r="J2695" s="12">
        <v>32241.993381373908</v>
      </c>
      <c r="K2695" s="13" t="s">
        <v>7636</v>
      </c>
      <c r="L2695" s="13">
        <v>0</v>
      </c>
      <c r="M2695" s="14">
        <v>0</v>
      </c>
      <c r="N2695" s="15">
        <v>0</v>
      </c>
      <c r="O2695" s="16" t="s">
        <v>7637</v>
      </c>
      <c r="P2695" s="16" t="s">
        <v>7637</v>
      </c>
      <c r="Q2695" s="16" t="s">
        <v>7637</v>
      </c>
      <c r="R2695" s="16" t="s">
        <v>7637</v>
      </c>
      <c r="S2695" s="16" t="s">
        <v>7637</v>
      </c>
      <c r="T2695" s="16">
        <v>0</v>
      </c>
      <c r="U2695">
        <v>0</v>
      </c>
      <c r="V2695" s="17">
        <v>0.93987094202178767</v>
      </c>
      <c r="W2695" t="s">
        <v>9783</v>
      </c>
      <c r="X2695" s="21">
        <v>-16.440209928793401</v>
      </c>
      <c r="Y2695" s="21">
        <v>-51.118458594476103</v>
      </c>
      <c r="Z2695">
        <v>0</v>
      </c>
    </row>
    <row r="2696" spans="1:26" x14ac:dyDescent="0.25">
      <c r="A2696" t="str">
        <f t="shared" si="42"/>
        <v>JosenópolisMG</v>
      </c>
      <c r="B2696" s="8">
        <v>2017</v>
      </c>
      <c r="C2696" s="9" t="s">
        <v>18</v>
      </c>
      <c r="D2696" s="9" t="s">
        <v>163</v>
      </c>
      <c r="E2696" s="9" t="s">
        <v>3889</v>
      </c>
      <c r="F2696" s="9" t="s">
        <v>3890</v>
      </c>
      <c r="G2696" s="10" t="s">
        <v>7637</v>
      </c>
      <c r="H2696" s="11">
        <v>7427.46</v>
      </c>
      <c r="I2696" s="11">
        <v>36223.741999999998</v>
      </c>
      <c r="J2696" s="12">
        <v>4877.002636163641</v>
      </c>
      <c r="K2696" s="13" t="s">
        <v>7642</v>
      </c>
      <c r="L2696" s="13">
        <v>0</v>
      </c>
      <c r="M2696" s="14">
        <v>0</v>
      </c>
      <c r="N2696" s="15">
        <v>0</v>
      </c>
      <c r="O2696" s="16" t="s">
        <v>7637</v>
      </c>
      <c r="P2696" s="16" t="s">
        <v>7637</v>
      </c>
      <c r="Q2696" s="16" t="s">
        <v>7637</v>
      </c>
      <c r="R2696" s="16" t="s">
        <v>7637</v>
      </c>
      <c r="S2696" s="16" t="s">
        <v>7637</v>
      </c>
      <c r="T2696" s="16">
        <v>0</v>
      </c>
      <c r="U2696">
        <v>0</v>
      </c>
      <c r="V2696" s="17">
        <v>0.33063786478222468</v>
      </c>
      <c r="W2696" t="s">
        <v>10136</v>
      </c>
      <c r="X2696" s="21">
        <v>-16.542159061867501</v>
      </c>
      <c r="Y2696" s="21">
        <v>-42.5154099654061</v>
      </c>
      <c r="Z2696">
        <v>0</v>
      </c>
    </row>
    <row r="2697" spans="1:26" x14ac:dyDescent="0.25">
      <c r="A2697" t="str">
        <f t="shared" si="42"/>
        <v>Pantano GrandeRS</v>
      </c>
      <c r="B2697" s="8">
        <v>2017</v>
      </c>
      <c r="C2697" s="9" t="s">
        <v>456</v>
      </c>
      <c r="D2697" s="9" t="s">
        <v>2517</v>
      </c>
      <c r="E2697" s="9" t="s">
        <v>3891</v>
      </c>
      <c r="F2697" s="9" t="s">
        <v>3891</v>
      </c>
      <c r="G2697" s="10" t="s">
        <v>7637</v>
      </c>
      <c r="H2697" s="11">
        <v>33710.99</v>
      </c>
      <c r="I2697" s="11">
        <v>331884.64899999998</v>
      </c>
      <c r="J2697" s="12">
        <v>9844.9985894807596</v>
      </c>
      <c r="K2697" s="13" t="s">
        <v>7636</v>
      </c>
      <c r="L2697" s="13">
        <v>0</v>
      </c>
      <c r="M2697" s="14">
        <v>0</v>
      </c>
      <c r="N2697" s="15">
        <v>0</v>
      </c>
      <c r="O2697" s="16" t="s">
        <v>7637</v>
      </c>
      <c r="P2697" s="16" t="s">
        <v>7637</v>
      </c>
      <c r="Q2697" s="16" t="s">
        <v>7637</v>
      </c>
      <c r="R2697" s="16" t="s">
        <v>7637</v>
      </c>
      <c r="S2697" s="16" t="s">
        <v>7637</v>
      </c>
      <c r="T2697" s="16">
        <v>0</v>
      </c>
      <c r="U2697">
        <v>0</v>
      </c>
      <c r="V2697" s="17">
        <v>1.4838294881353737</v>
      </c>
      <c r="W2697" t="s">
        <v>11033</v>
      </c>
      <c r="X2697" s="21">
        <v>-30.1906314774984</v>
      </c>
      <c r="Y2697" s="21">
        <v>-52.373377438612401</v>
      </c>
      <c r="Z2697">
        <v>0</v>
      </c>
    </row>
    <row r="2698" spans="1:26" x14ac:dyDescent="0.25">
      <c r="A2698" t="str">
        <f t="shared" si="42"/>
        <v>JóiaRS</v>
      </c>
      <c r="B2698" s="8">
        <v>2017</v>
      </c>
      <c r="C2698" s="9" t="s">
        <v>456</v>
      </c>
      <c r="D2698" s="9" t="s">
        <v>2517</v>
      </c>
      <c r="E2698" s="9" t="s">
        <v>3892</v>
      </c>
      <c r="F2698" s="9" t="s">
        <v>3893</v>
      </c>
      <c r="G2698" s="10" t="s">
        <v>7637</v>
      </c>
      <c r="H2698" s="11">
        <v>46834.89</v>
      </c>
      <c r="I2698" s="11">
        <v>406480.00199999998</v>
      </c>
      <c r="J2698" s="12">
        <v>8678.9998225681738</v>
      </c>
      <c r="K2698" s="13" t="s">
        <v>7641</v>
      </c>
      <c r="L2698" s="13">
        <v>0</v>
      </c>
      <c r="M2698" s="14">
        <v>0</v>
      </c>
      <c r="N2698" s="15">
        <v>0</v>
      </c>
      <c r="O2698" s="16" t="s">
        <v>7637</v>
      </c>
      <c r="P2698" s="16" t="s">
        <v>7637</v>
      </c>
      <c r="Q2698" s="16" t="s">
        <v>7637</v>
      </c>
      <c r="R2698" s="16" t="s">
        <v>7637</v>
      </c>
      <c r="S2698" s="16" t="s">
        <v>7637</v>
      </c>
      <c r="T2698" s="16">
        <v>0</v>
      </c>
      <c r="U2698">
        <v>0</v>
      </c>
      <c r="V2698" s="17">
        <v>2.0535932047647587</v>
      </c>
      <c r="W2698" t="s">
        <v>10125</v>
      </c>
      <c r="X2698" s="21">
        <v>-28.643952168553199</v>
      </c>
      <c r="Y2698" s="21">
        <v>-54.114597338494903</v>
      </c>
      <c r="Z2698">
        <v>0</v>
      </c>
    </row>
    <row r="2699" spans="1:26" x14ac:dyDescent="0.25">
      <c r="A2699" t="str">
        <f t="shared" si="42"/>
        <v>IsraelândiaGO</v>
      </c>
      <c r="B2699" s="8">
        <v>2017</v>
      </c>
      <c r="C2699" s="9" t="s">
        <v>2202</v>
      </c>
      <c r="D2699" s="9" t="s">
        <v>2237</v>
      </c>
      <c r="E2699" s="9" t="s">
        <v>3894</v>
      </c>
      <c r="F2699" s="9" t="s">
        <v>3895</v>
      </c>
      <c r="G2699" s="10" t="s">
        <v>7637</v>
      </c>
      <c r="H2699" s="11">
        <v>16591.18</v>
      </c>
      <c r="I2699" s="11">
        <v>48280.341</v>
      </c>
      <c r="J2699" s="12">
        <v>2910.0004339655165</v>
      </c>
      <c r="K2699" s="13" t="s">
        <v>7642</v>
      </c>
      <c r="L2699" s="13">
        <v>0</v>
      </c>
      <c r="M2699" s="14">
        <v>0</v>
      </c>
      <c r="N2699" s="15">
        <v>0</v>
      </c>
      <c r="O2699" s="16" t="s">
        <v>7637</v>
      </c>
      <c r="P2699" s="16" t="s">
        <v>7637</v>
      </c>
      <c r="Q2699" s="16" t="s">
        <v>7637</v>
      </c>
      <c r="R2699" s="16" t="s">
        <v>7637</v>
      </c>
      <c r="S2699" s="16" t="s">
        <v>7637</v>
      </c>
      <c r="T2699" s="16">
        <v>0</v>
      </c>
      <c r="U2699">
        <v>0</v>
      </c>
      <c r="V2699" s="17">
        <v>0.72641604825956163</v>
      </c>
      <c r="W2699" t="s">
        <v>9818</v>
      </c>
      <c r="X2699" s="21">
        <v>-16.3141241038625</v>
      </c>
      <c r="Y2699" s="21">
        <v>-50.905694656846897</v>
      </c>
      <c r="Z2699">
        <v>0</v>
      </c>
    </row>
    <row r="2700" spans="1:26" x14ac:dyDescent="0.25">
      <c r="A2700" t="str">
        <f t="shared" si="42"/>
        <v>São MateusES</v>
      </c>
      <c r="B2700" s="8">
        <v>2017</v>
      </c>
      <c r="C2700" s="9" t="s">
        <v>18</v>
      </c>
      <c r="D2700" s="9" t="s">
        <v>2313</v>
      </c>
      <c r="E2700" s="9" t="s">
        <v>3896</v>
      </c>
      <c r="F2700" s="9" t="s">
        <v>3897</v>
      </c>
      <c r="G2700" s="10">
        <v>2151.17</v>
      </c>
      <c r="H2700" s="11">
        <v>16451.41</v>
      </c>
      <c r="I2700" s="11">
        <v>2113166.6150000002</v>
      </c>
      <c r="J2700" s="12">
        <v>128448.9666843146</v>
      </c>
      <c r="K2700" s="13" t="s">
        <v>7636</v>
      </c>
      <c r="L2700" s="13">
        <v>0</v>
      </c>
      <c r="M2700" s="14">
        <v>0</v>
      </c>
      <c r="N2700" s="15">
        <v>0</v>
      </c>
      <c r="O2700" s="16" t="s">
        <v>7637</v>
      </c>
      <c r="P2700" s="16" t="s">
        <v>7637</v>
      </c>
      <c r="Q2700" s="16" t="s">
        <v>7637</v>
      </c>
      <c r="R2700" s="16" t="s">
        <v>7637</v>
      </c>
      <c r="S2700" s="16" t="s">
        <v>7637</v>
      </c>
      <c r="T2700" s="16">
        <v>0</v>
      </c>
      <c r="U2700">
        <v>0</v>
      </c>
      <c r="V2700" s="17">
        <v>10.314322509528123</v>
      </c>
      <c r="W2700" t="s">
        <v>12207</v>
      </c>
      <c r="X2700" s="21">
        <v>-18.721883286853199</v>
      </c>
      <c r="Y2700" s="21">
        <v>-39.858274095191</v>
      </c>
      <c r="Z2700">
        <v>0</v>
      </c>
    </row>
    <row r="2701" spans="1:26" x14ac:dyDescent="0.25">
      <c r="A2701" t="str">
        <f t="shared" si="42"/>
        <v>Cerro Grande do SulRS</v>
      </c>
      <c r="B2701" s="8">
        <v>2017</v>
      </c>
      <c r="C2701" s="9" t="s">
        <v>456</v>
      </c>
      <c r="D2701" s="9" t="s">
        <v>2517</v>
      </c>
      <c r="E2701" s="9" t="s">
        <v>3898</v>
      </c>
      <c r="F2701" s="9" t="s">
        <v>3898</v>
      </c>
      <c r="G2701" s="10" t="s">
        <v>7637</v>
      </c>
      <c r="H2701" s="11">
        <v>14599.54</v>
      </c>
      <c r="I2701" s="11">
        <v>167690.27900000001</v>
      </c>
      <c r="J2701" s="12">
        <v>11485.997435535641</v>
      </c>
      <c r="K2701" s="13" t="s">
        <v>7642</v>
      </c>
      <c r="L2701" s="13">
        <v>0</v>
      </c>
      <c r="M2701" s="14">
        <v>0</v>
      </c>
      <c r="N2701" s="15">
        <v>0</v>
      </c>
      <c r="O2701" s="16" t="s">
        <v>7637</v>
      </c>
      <c r="P2701" s="16" t="s">
        <v>7637</v>
      </c>
      <c r="Q2701" s="16" t="s">
        <v>7637</v>
      </c>
      <c r="R2701" s="16" t="s">
        <v>7637</v>
      </c>
      <c r="S2701" s="16" t="s">
        <v>7637</v>
      </c>
      <c r="T2701" s="16">
        <v>0</v>
      </c>
      <c r="U2701">
        <v>0</v>
      </c>
      <c r="V2701" s="17">
        <v>0.653559572510237</v>
      </c>
      <c r="W2701" t="s">
        <v>8807</v>
      </c>
      <c r="X2701" s="21">
        <v>-30.595346642586701</v>
      </c>
      <c r="Y2701" s="21">
        <v>-51.748691938811596</v>
      </c>
      <c r="Z2701">
        <v>0</v>
      </c>
    </row>
    <row r="2702" spans="1:26" x14ac:dyDescent="0.25">
      <c r="A2702" t="str">
        <f t="shared" si="42"/>
        <v>MontanhaES</v>
      </c>
      <c r="B2702" s="8">
        <v>2017</v>
      </c>
      <c r="C2702" s="9" t="s">
        <v>18</v>
      </c>
      <c r="D2702" s="9" t="s">
        <v>2313</v>
      </c>
      <c r="E2702" s="9" t="s">
        <v>3899</v>
      </c>
      <c r="F2702" s="9" t="s">
        <v>3899</v>
      </c>
      <c r="G2702" s="10" t="s">
        <v>7637</v>
      </c>
      <c r="H2702" s="11">
        <v>17721.259999999998</v>
      </c>
      <c r="I2702" s="11">
        <v>343632.92499999999</v>
      </c>
      <c r="J2702" s="12">
        <v>19390.998439162904</v>
      </c>
      <c r="K2702" s="13" t="s">
        <v>7636</v>
      </c>
      <c r="L2702" s="13">
        <v>0</v>
      </c>
      <c r="M2702" s="14">
        <v>0</v>
      </c>
      <c r="N2702" s="15">
        <v>0</v>
      </c>
      <c r="O2702" s="16" t="s">
        <v>7637</v>
      </c>
      <c r="P2702" s="16" t="s">
        <v>7637</v>
      </c>
      <c r="Q2702" s="16" t="s">
        <v>7637</v>
      </c>
      <c r="R2702" s="16" t="s">
        <v>7637</v>
      </c>
      <c r="S2702" s="16" t="s">
        <v>7637</v>
      </c>
      <c r="T2702" s="16">
        <v>0</v>
      </c>
      <c r="U2702">
        <v>0</v>
      </c>
      <c r="V2702" s="17">
        <v>0.80260907886559918</v>
      </c>
      <c r="W2702" t="s">
        <v>10631</v>
      </c>
      <c r="X2702" s="21">
        <v>-18.130759789104701</v>
      </c>
      <c r="Y2702" s="21">
        <v>-40.367122651006397</v>
      </c>
      <c r="Z2702">
        <v>0</v>
      </c>
    </row>
    <row r="2703" spans="1:26" x14ac:dyDescent="0.25">
      <c r="A2703" t="str">
        <f t="shared" si="42"/>
        <v>Paraíso do SulRS</v>
      </c>
      <c r="B2703" s="8">
        <v>2017</v>
      </c>
      <c r="C2703" s="9" t="s">
        <v>456</v>
      </c>
      <c r="D2703" s="9" t="s">
        <v>2517</v>
      </c>
      <c r="E2703" s="9" t="s">
        <v>3900</v>
      </c>
      <c r="F2703" s="9" t="s">
        <v>3901</v>
      </c>
      <c r="G2703" s="10" t="s">
        <v>7637</v>
      </c>
      <c r="H2703" s="11">
        <v>21002.33</v>
      </c>
      <c r="I2703" s="11">
        <v>161234.851</v>
      </c>
      <c r="J2703" s="12">
        <v>7676.9982663828241</v>
      </c>
      <c r="K2703" s="13" t="s">
        <v>7641</v>
      </c>
      <c r="L2703" s="13">
        <v>0</v>
      </c>
      <c r="M2703" s="14">
        <v>0</v>
      </c>
      <c r="N2703" s="15">
        <v>0</v>
      </c>
      <c r="O2703" s="16" t="s">
        <v>7637</v>
      </c>
      <c r="P2703" s="16" t="s">
        <v>7637</v>
      </c>
      <c r="Q2703" s="16" t="s">
        <v>7637</v>
      </c>
      <c r="R2703" s="16" t="s">
        <v>7637</v>
      </c>
      <c r="S2703" s="16" t="s">
        <v>7637</v>
      </c>
      <c r="T2703" s="16">
        <v>0</v>
      </c>
      <c r="U2703">
        <v>0</v>
      </c>
      <c r="V2703" s="17">
        <v>0.92634669104618028</v>
      </c>
      <c r="W2703" t="s">
        <v>11052</v>
      </c>
      <c r="X2703" s="21">
        <v>-29.665992822402199</v>
      </c>
      <c r="Y2703" s="21">
        <v>-53.141741479650697</v>
      </c>
      <c r="Z2703">
        <v>0</v>
      </c>
    </row>
    <row r="2704" spans="1:26" x14ac:dyDescent="0.25">
      <c r="A2704" t="str">
        <f t="shared" si="42"/>
        <v>Guarani das MissõesRS</v>
      </c>
      <c r="B2704" s="8">
        <v>2017</v>
      </c>
      <c r="C2704" s="9" t="s">
        <v>456</v>
      </c>
      <c r="D2704" s="9" t="s">
        <v>2517</v>
      </c>
      <c r="E2704" s="9" t="s">
        <v>3902</v>
      </c>
      <c r="F2704" s="9" t="s">
        <v>3903</v>
      </c>
      <c r="G2704" s="10" t="s">
        <v>7637</v>
      </c>
      <c r="H2704" s="11">
        <v>37151.919999999998</v>
      </c>
      <c r="I2704" s="11">
        <v>300187.495</v>
      </c>
      <c r="J2704" s="12">
        <v>8079.9994993529281</v>
      </c>
      <c r="K2704" s="13" t="s">
        <v>7636</v>
      </c>
      <c r="L2704" s="13">
        <v>0</v>
      </c>
      <c r="M2704" s="14">
        <v>0</v>
      </c>
      <c r="N2704" s="15">
        <v>0</v>
      </c>
      <c r="O2704" s="16" t="s">
        <v>7637</v>
      </c>
      <c r="P2704" s="16" t="s">
        <v>7637</v>
      </c>
      <c r="Q2704" s="16" t="s">
        <v>7637</v>
      </c>
      <c r="R2704" s="16" t="s">
        <v>7637</v>
      </c>
      <c r="S2704" s="16" t="s">
        <v>7637</v>
      </c>
      <c r="T2704" s="16">
        <v>0</v>
      </c>
      <c r="U2704">
        <v>0</v>
      </c>
      <c r="V2704" s="17">
        <v>1.6306053588301999</v>
      </c>
      <c r="W2704" t="s">
        <v>9563</v>
      </c>
      <c r="X2704" s="21">
        <v>-28.140983689913</v>
      </c>
      <c r="Y2704" s="21">
        <v>-54.557938035980598</v>
      </c>
      <c r="Z2704">
        <v>0</v>
      </c>
    </row>
    <row r="2705" spans="1:26" x14ac:dyDescent="0.25">
      <c r="A2705" t="str">
        <f t="shared" si="42"/>
        <v>GoiásGO</v>
      </c>
      <c r="B2705" s="8">
        <v>2017</v>
      </c>
      <c r="C2705" s="9" t="s">
        <v>2202</v>
      </c>
      <c r="D2705" s="9" t="s">
        <v>2237</v>
      </c>
      <c r="E2705" s="9" t="s">
        <v>3904</v>
      </c>
      <c r="F2705" s="9" t="s">
        <v>3905</v>
      </c>
      <c r="G2705" s="10" t="s">
        <v>7637</v>
      </c>
      <c r="H2705" s="11">
        <v>18838.990000000002</v>
      </c>
      <c r="I2705" s="11">
        <v>454076.14899999998</v>
      </c>
      <c r="J2705" s="12">
        <v>24102.998568394585</v>
      </c>
      <c r="K2705" s="13" t="s">
        <v>7636</v>
      </c>
      <c r="L2705" s="13">
        <v>0</v>
      </c>
      <c r="M2705" s="14">
        <v>0</v>
      </c>
      <c r="N2705" s="15">
        <v>0</v>
      </c>
      <c r="O2705" s="16" t="s">
        <v>7637</v>
      </c>
      <c r="P2705" s="16" t="s">
        <v>7637</v>
      </c>
      <c r="Q2705" s="16" t="s">
        <v>7637</v>
      </c>
      <c r="R2705" s="16" t="s">
        <v>7637</v>
      </c>
      <c r="S2705" s="16" t="s">
        <v>7637</v>
      </c>
      <c r="T2705" s="16">
        <v>0</v>
      </c>
      <c r="U2705">
        <v>0</v>
      </c>
      <c r="V2705" s="17">
        <v>0.8591807723577084</v>
      </c>
      <c r="W2705" t="s">
        <v>9483</v>
      </c>
      <c r="X2705" s="21">
        <v>-15.940846541554601</v>
      </c>
      <c r="Y2705" s="21">
        <v>-50.143351554832002</v>
      </c>
      <c r="Z2705">
        <v>0</v>
      </c>
    </row>
    <row r="2706" spans="1:26" x14ac:dyDescent="0.25">
      <c r="A2706" t="str">
        <f t="shared" si="42"/>
        <v>Carlos ChagasMG</v>
      </c>
      <c r="B2706" s="8">
        <v>2017</v>
      </c>
      <c r="C2706" s="9" t="s">
        <v>18</v>
      </c>
      <c r="D2706" s="9" t="s">
        <v>163</v>
      </c>
      <c r="E2706" s="9" t="s">
        <v>3906</v>
      </c>
      <c r="F2706" s="9" t="s">
        <v>3906</v>
      </c>
      <c r="G2706" s="10" t="s">
        <v>7637</v>
      </c>
      <c r="H2706" s="11">
        <v>16204.19</v>
      </c>
      <c r="I2706" s="11">
        <v>320032.67599999998</v>
      </c>
      <c r="J2706" s="12">
        <v>19749.995278998824</v>
      </c>
      <c r="K2706" s="13" t="s">
        <v>7636</v>
      </c>
      <c r="L2706" s="13">
        <v>0</v>
      </c>
      <c r="M2706" s="14">
        <v>0</v>
      </c>
      <c r="N2706" s="15">
        <v>0</v>
      </c>
      <c r="O2706" s="16" t="s">
        <v>7637</v>
      </c>
      <c r="P2706" s="16" t="s">
        <v>7637</v>
      </c>
      <c r="Q2706" s="16" t="s">
        <v>7637</v>
      </c>
      <c r="R2706" s="16" t="s">
        <v>7637</v>
      </c>
      <c r="S2706" s="16" t="s">
        <v>7637</v>
      </c>
      <c r="T2706" s="16">
        <v>0</v>
      </c>
      <c r="U2706">
        <v>0</v>
      </c>
      <c r="V2706" s="17">
        <v>0.73695152746603043</v>
      </c>
      <c r="W2706" t="s">
        <v>8703</v>
      </c>
      <c r="X2706" s="21">
        <v>-17.697805167656199</v>
      </c>
      <c r="Y2706" s="21">
        <v>-40.7726197544633</v>
      </c>
      <c r="Z2706">
        <v>0</v>
      </c>
    </row>
    <row r="2707" spans="1:26" x14ac:dyDescent="0.25">
      <c r="A2707" t="str">
        <f t="shared" si="42"/>
        <v>AlcinópolisMS</v>
      </c>
      <c r="B2707" s="8">
        <v>2017</v>
      </c>
      <c r="C2707" s="9" t="s">
        <v>2202</v>
      </c>
      <c r="D2707" s="9" t="s">
        <v>2203</v>
      </c>
      <c r="E2707" s="9" t="s">
        <v>3907</v>
      </c>
      <c r="F2707" s="9" t="s">
        <v>3908</v>
      </c>
      <c r="G2707" s="10" t="s">
        <v>7637</v>
      </c>
      <c r="H2707" s="11">
        <v>31626.34</v>
      </c>
      <c r="I2707" s="11">
        <v>164077.429</v>
      </c>
      <c r="J2707" s="12">
        <v>5187.9992752876242</v>
      </c>
      <c r="K2707" s="13" t="s">
        <v>7644</v>
      </c>
      <c r="L2707" s="13">
        <v>0</v>
      </c>
      <c r="M2707" s="14">
        <v>0</v>
      </c>
      <c r="N2707" s="15">
        <v>0</v>
      </c>
      <c r="O2707" s="16" t="s">
        <v>7637</v>
      </c>
      <c r="P2707" s="16" t="s">
        <v>7637</v>
      </c>
      <c r="Q2707" s="16" t="s">
        <v>7637</v>
      </c>
      <c r="R2707" s="16" t="s">
        <v>7637</v>
      </c>
      <c r="S2707" s="16" t="s">
        <v>7637</v>
      </c>
      <c r="T2707" s="16">
        <v>0</v>
      </c>
      <c r="U2707">
        <v>0</v>
      </c>
      <c r="V2707" s="17">
        <v>1.3847887441270996</v>
      </c>
      <c r="W2707" t="s">
        <v>7744</v>
      </c>
      <c r="X2707" s="21">
        <v>-18.325992573468302</v>
      </c>
      <c r="Y2707" s="21">
        <v>-53.704651994329303</v>
      </c>
      <c r="Z2707">
        <v>0</v>
      </c>
    </row>
    <row r="2708" spans="1:26" x14ac:dyDescent="0.25">
      <c r="A2708" t="str">
        <f t="shared" si="42"/>
        <v>ItaguaruGO</v>
      </c>
      <c r="B2708" s="8">
        <v>2017</v>
      </c>
      <c r="C2708" s="9" t="s">
        <v>2202</v>
      </c>
      <c r="D2708" s="9" t="s">
        <v>2237</v>
      </c>
      <c r="E2708" s="9" t="s">
        <v>3909</v>
      </c>
      <c r="F2708" s="9" t="s">
        <v>3909</v>
      </c>
      <c r="G2708" s="10" t="s">
        <v>7637</v>
      </c>
      <c r="H2708" s="11">
        <v>13544.3</v>
      </c>
      <c r="I2708" s="11">
        <v>73897.686000000002</v>
      </c>
      <c r="J2708" s="12">
        <v>5455.9989072894132</v>
      </c>
      <c r="K2708" s="13" t="s">
        <v>7636</v>
      </c>
      <c r="L2708" s="13">
        <v>0</v>
      </c>
      <c r="M2708" s="14">
        <v>0</v>
      </c>
      <c r="N2708" s="15">
        <v>0</v>
      </c>
      <c r="O2708" s="16" t="s">
        <v>7637</v>
      </c>
      <c r="P2708" s="16" t="s">
        <v>7637</v>
      </c>
      <c r="Q2708" s="16" t="s">
        <v>7637</v>
      </c>
      <c r="R2708" s="16" t="s">
        <v>7637</v>
      </c>
      <c r="S2708" s="16" t="s">
        <v>7637</v>
      </c>
      <c r="T2708" s="16">
        <v>0</v>
      </c>
      <c r="U2708">
        <v>0</v>
      </c>
      <c r="V2708" s="17">
        <v>0.59788936657529279</v>
      </c>
      <c r="W2708" t="s">
        <v>9850</v>
      </c>
      <c r="X2708" s="21">
        <v>-15.761124731478899</v>
      </c>
      <c r="Y2708" s="21">
        <v>-49.634024868928996</v>
      </c>
      <c r="Z2708">
        <v>0</v>
      </c>
    </row>
    <row r="2709" spans="1:26" x14ac:dyDescent="0.25">
      <c r="A2709" t="str">
        <f t="shared" si="42"/>
        <v>RochedoMS</v>
      </c>
      <c r="B2709" s="8">
        <v>2017</v>
      </c>
      <c r="C2709" s="9" t="s">
        <v>2202</v>
      </c>
      <c r="D2709" s="9" t="s">
        <v>2203</v>
      </c>
      <c r="E2709" s="9" t="s">
        <v>3910</v>
      </c>
      <c r="F2709" s="9" t="s">
        <v>3910</v>
      </c>
      <c r="G2709" s="10" t="s">
        <v>7637</v>
      </c>
      <c r="H2709" s="11">
        <v>32957.57</v>
      </c>
      <c r="I2709" s="11">
        <v>176191.149</v>
      </c>
      <c r="J2709" s="12">
        <v>5345.9993864838943</v>
      </c>
      <c r="K2709" s="13" t="s">
        <v>7640</v>
      </c>
      <c r="L2709" s="13">
        <v>0</v>
      </c>
      <c r="M2709" s="14">
        <v>0</v>
      </c>
      <c r="N2709" s="15">
        <v>0</v>
      </c>
      <c r="O2709" s="16" t="s">
        <v>7637</v>
      </c>
      <c r="P2709" s="16" t="s">
        <v>7637</v>
      </c>
      <c r="Q2709" s="16" t="s">
        <v>7637</v>
      </c>
      <c r="R2709" s="16" t="s">
        <v>7637</v>
      </c>
      <c r="S2709" s="16" t="s">
        <v>7637</v>
      </c>
      <c r="T2709" s="16">
        <v>0</v>
      </c>
      <c r="U2709">
        <v>0</v>
      </c>
      <c r="V2709" s="17">
        <v>1.4430328052001988</v>
      </c>
      <c r="W2709" t="s">
        <v>11683</v>
      </c>
      <c r="X2709" s="21">
        <v>-19.953464981395602</v>
      </c>
      <c r="Y2709" s="21">
        <v>-54.890434658630099</v>
      </c>
      <c r="Z2709">
        <v>0</v>
      </c>
    </row>
    <row r="2710" spans="1:26" x14ac:dyDescent="0.25">
      <c r="A2710" t="str">
        <f t="shared" si="42"/>
        <v>PortelândiaGO</v>
      </c>
      <c r="B2710" s="8">
        <v>2017</v>
      </c>
      <c r="C2710" s="9" t="s">
        <v>2202</v>
      </c>
      <c r="D2710" s="9" t="s">
        <v>2237</v>
      </c>
      <c r="E2710" s="9" t="s">
        <v>3911</v>
      </c>
      <c r="F2710" s="9" t="s">
        <v>3912</v>
      </c>
      <c r="G2710" s="10" t="s">
        <v>7637</v>
      </c>
      <c r="H2710" s="11">
        <v>53024.92</v>
      </c>
      <c r="I2710" s="11">
        <v>214432.75899999999</v>
      </c>
      <c r="J2710" s="12">
        <v>4043.9996703436796</v>
      </c>
      <c r="K2710" s="13" t="s">
        <v>7641</v>
      </c>
      <c r="L2710" s="13">
        <v>0</v>
      </c>
      <c r="M2710" s="14">
        <v>0</v>
      </c>
      <c r="N2710" s="15">
        <v>0</v>
      </c>
      <c r="O2710" s="16" t="s">
        <v>7637</v>
      </c>
      <c r="P2710" s="16" t="s">
        <v>7637</v>
      </c>
      <c r="Q2710" s="16" t="s">
        <v>7637</v>
      </c>
      <c r="R2710" s="16" t="s">
        <v>7637</v>
      </c>
      <c r="S2710" s="16" t="s">
        <v>7637</v>
      </c>
      <c r="T2710" s="16">
        <v>0</v>
      </c>
      <c r="U2710">
        <v>0</v>
      </c>
      <c r="V2710" s="17">
        <v>2.3143053236070865</v>
      </c>
      <c r="W2710" t="s">
        <v>11393</v>
      </c>
      <c r="X2710" s="21">
        <v>-17.355826826096902</v>
      </c>
      <c r="Y2710" s="21">
        <v>-52.680359798069198</v>
      </c>
      <c r="Z2710">
        <v>0</v>
      </c>
    </row>
    <row r="2711" spans="1:26" x14ac:dyDescent="0.25">
      <c r="A2711" t="str">
        <f t="shared" si="42"/>
        <v>CorguinhoMS</v>
      </c>
      <c r="B2711" s="8">
        <v>2017</v>
      </c>
      <c r="C2711" s="9" t="s">
        <v>2202</v>
      </c>
      <c r="D2711" s="9" t="s">
        <v>2203</v>
      </c>
      <c r="E2711" s="9" t="s">
        <v>3913</v>
      </c>
      <c r="F2711" s="9" t="s">
        <v>3913</v>
      </c>
      <c r="G2711" s="10" t="s">
        <v>7637</v>
      </c>
      <c r="H2711" s="11">
        <v>18768.88</v>
      </c>
      <c r="I2711" s="11">
        <v>107545.658</v>
      </c>
      <c r="J2711" s="12">
        <v>5729.9986999757039</v>
      </c>
      <c r="K2711" s="13" t="s">
        <v>7642</v>
      </c>
      <c r="L2711" s="13">
        <v>0</v>
      </c>
      <c r="M2711" s="14">
        <v>0</v>
      </c>
      <c r="N2711" s="15">
        <v>0</v>
      </c>
      <c r="O2711" s="16" t="s">
        <v>7637</v>
      </c>
      <c r="P2711" s="16" t="s">
        <v>7637</v>
      </c>
      <c r="Q2711" s="16" t="s">
        <v>7637</v>
      </c>
      <c r="R2711" s="16" t="s">
        <v>7637</v>
      </c>
      <c r="S2711" s="16" t="s">
        <v>7637</v>
      </c>
      <c r="T2711" s="16">
        <v>0</v>
      </c>
      <c r="U2711">
        <v>0</v>
      </c>
      <c r="V2711" s="17">
        <v>0.82584176470400295</v>
      </c>
      <c r="W2711" t="s">
        <v>8958</v>
      </c>
      <c r="X2711" s="21">
        <v>-19.830134091656198</v>
      </c>
      <c r="Y2711" s="21">
        <v>-54.831615711682197</v>
      </c>
      <c r="Z2711">
        <v>0</v>
      </c>
    </row>
    <row r="2712" spans="1:26" x14ac:dyDescent="0.25">
      <c r="A2712" t="str">
        <f t="shared" si="42"/>
        <v>Fazenda NovaGO</v>
      </c>
      <c r="B2712" s="8">
        <v>2017</v>
      </c>
      <c r="C2712" s="9" t="s">
        <v>2202</v>
      </c>
      <c r="D2712" s="9" t="s">
        <v>2237</v>
      </c>
      <c r="E2712" s="9" t="s">
        <v>3914</v>
      </c>
      <c r="F2712" s="9" t="s">
        <v>3914</v>
      </c>
      <c r="G2712" s="10" t="s">
        <v>7637</v>
      </c>
      <c r="H2712" s="11">
        <v>16164.06</v>
      </c>
      <c r="I2712" s="11">
        <v>98115.868000000002</v>
      </c>
      <c r="J2712" s="12">
        <v>6070.0014724023549</v>
      </c>
      <c r="K2712" s="13" t="s">
        <v>7644</v>
      </c>
      <c r="L2712" s="13">
        <v>0</v>
      </c>
      <c r="M2712" s="14">
        <v>0</v>
      </c>
      <c r="N2712" s="15">
        <v>0</v>
      </c>
      <c r="O2712" s="16" t="s">
        <v>7637</v>
      </c>
      <c r="P2712" s="16" t="s">
        <v>7637</v>
      </c>
      <c r="Q2712" s="16" t="s">
        <v>7637</v>
      </c>
      <c r="R2712" s="16" t="s">
        <v>7637</v>
      </c>
      <c r="S2712" s="16" t="s">
        <v>7637</v>
      </c>
      <c r="T2712" s="16">
        <v>0</v>
      </c>
      <c r="U2712">
        <v>0</v>
      </c>
      <c r="V2712" s="17">
        <v>0.71296312063252631</v>
      </c>
      <c r="W2712" t="s">
        <v>9311</v>
      </c>
      <c r="X2712" s="21">
        <v>-16.180027925031599</v>
      </c>
      <c r="Y2712" s="21">
        <v>-50.782184274262598</v>
      </c>
      <c r="Z2712">
        <v>0</v>
      </c>
    </row>
    <row r="2713" spans="1:26" x14ac:dyDescent="0.25">
      <c r="A2713" t="str">
        <f t="shared" si="42"/>
        <v>Júlio de CastilhosRS</v>
      </c>
      <c r="B2713" s="8">
        <v>2017</v>
      </c>
      <c r="C2713" s="9" t="s">
        <v>456</v>
      </c>
      <c r="D2713" s="9" t="s">
        <v>2517</v>
      </c>
      <c r="E2713" s="9" t="s">
        <v>3915</v>
      </c>
      <c r="F2713" s="9" t="s">
        <v>3916</v>
      </c>
      <c r="G2713" s="10" t="s">
        <v>7637</v>
      </c>
      <c r="H2713" s="11">
        <v>52616.78</v>
      </c>
      <c r="I2713" s="11">
        <v>1052966.929</v>
      </c>
      <c r="J2713" s="12">
        <v>20011.998624773318</v>
      </c>
      <c r="K2713" s="13" t="s">
        <v>7638</v>
      </c>
      <c r="L2713" s="13">
        <v>0</v>
      </c>
      <c r="M2713" s="14">
        <v>0</v>
      </c>
      <c r="N2713" s="15">
        <v>0</v>
      </c>
      <c r="O2713" s="16" t="s">
        <v>7637</v>
      </c>
      <c r="P2713" s="16" t="s">
        <v>7637</v>
      </c>
      <c r="Q2713" s="16" t="s">
        <v>7637</v>
      </c>
      <c r="R2713" s="16" t="s">
        <v>7637</v>
      </c>
      <c r="S2713" s="16" t="s">
        <v>7637</v>
      </c>
      <c r="T2713" s="16">
        <v>0</v>
      </c>
      <c r="U2713">
        <v>0</v>
      </c>
      <c r="V2713" s="17">
        <v>2.3274874616078862</v>
      </c>
      <c r="W2713" t="s">
        <v>10153</v>
      </c>
      <c r="X2713" s="21">
        <v>-29.2303255303366</v>
      </c>
      <c r="Y2713" s="21">
        <v>-53.677634272900299</v>
      </c>
      <c r="Z2713">
        <v>0</v>
      </c>
    </row>
    <row r="2714" spans="1:26" x14ac:dyDescent="0.25">
      <c r="A2714" t="str">
        <f t="shared" si="42"/>
        <v>TupanciretãRS</v>
      </c>
      <c r="B2714" s="8">
        <v>2017</v>
      </c>
      <c r="C2714" s="9" t="s">
        <v>456</v>
      </c>
      <c r="D2714" s="9" t="s">
        <v>2517</v>
      </c>
      <c r="E2714" s="9" t="s">
        <v>3917</v>
      </c>
      <c r="F2714" s="9" t="s">
        <v>3918</v>
      </c>
      <c r="G2714" s="10" t="s">
        <v>7637</v>
      </c>
      <c r="H2714" s="11">
        <v>45282.28</v>
      </c>
      <c r="I2714" s="11">
        <v>1073416.5330000001</v>
      </c>
      <c r="J2714" s="12">
        <v>23705.001890364179</v>
      </c>
      <c r="K2714" s="13" t="s">
        <v>7641</v>
      </c>
      <c r="L2714" s="13">
        <v>0</v>
      </c>
      <c r="M2714" s="14">
        <v>0</v>
      </c>
      <c r="N2714" s="15">
        <v>0</v>
      </c>
      <c r="O2714" s="16" t="s">
        <v>7637</v>
      </c>
      <c r="P2714" s="16" t="s">
        <v>7637</v>
      </c>
      <c r="Q2714" s="16" t="s">
        <v>7637</v>
      </c>
      <c r="R2714" s="16" t="s">
        <v>7637</v>
      </c>
      <c r="S2714" s="16" t="s">
        <v>7637</v>
      </c>
      <c r="T2714" s="16">
        <v>0</v>
      </c>
      <c r="U2714">
        <v>0</v>
      </c>
      <c r="V2714" s="17">
        <v>2.0141208746249841</v>
      </c>
      <c r="W2714" t="s">
        <v>12673</v>
      </c>
      <c r="X2714" s="21">
        <v>-29.080982082478901</v>
      </c>
      <c r="Y2714" s="21">
        <v>-53.835938582868202</v>
      </c>
      <c r="Z2714">
        <v>0</v>
      </c>
    </row>
    <row r="2715" spans="1:26" x14ac:dyDescent="0.25">
      <c r="A2715" t="str">
        <f t="shared" si="42"/>
        <v>Dois Irmãos do BuritiMS</v>
      </c>
      <c r="B2715" s="8">
        <v>2017</v>
      </c>
      <c r="C2715" s="9" t="s">
        <v>2202</v>
      </c>
      <c r="D2715" s="9" t="s">
        <v>2203</v>
      </c>
      <c r="E2715" s="9" t="s">
        <v>3919</v>
      </c>
      <c r="F2715" s="9" t="s">
        <v>3920</v>
      </c>
      <c r="G2715" s="10" t="s">
        <v>7637</v>
      </c>
      <c r="H2715" s="11">
        <v>16779.72</v>
      </c>
      <c r="I2715" s="11">
        <v>186791.87599999999</v>
      </c>
      <c r="J2715" s="12">
        <v>11132.001964275922</v>
      </c>
      <c r="K2715" s="13" t="s">
        <v>7642</v>
      </c>
      <c r="L2715" s="13">
        <v>0</v>
      </c>
      <c r="M2715" s="14">
        <v>0</v>
      </c>
      <c r="N2715" s="15">
        <v>0</v>
      </c>
      <c r="O2715" s="16" t="s">
        <v>7637</v>
      </c>
      <c r="P2715" s="16" t="s">
        <v>7637</v>
      </c>
      <c r="Q2715" s="16" t="s">
        <v>7637</v>
      </c>
      <c r="R2715" s="16" t="s">
        <v>7637</v>
      </c>
      <c r="S2715" s="16" t="s">
        <v>7637</v>
      </c>
      <c r="T2715" s="16">
        <v>0</v>
      </c>
      <c r="U2715">
        <v>0</v>
      </c>
      <c r="V2715" s="17">
        <v>0.74802960747637004</v>
      </c>
      <c r="W2715" t="s">
        <v>9150</v>
      </c>
      <c r="X2715" s="21">
        <v>-20.690201300789401</v>
      </c>
      <c r="Y2715" s="21">
        <v>-55.282409233998898</v>
      </c>
      <c r="Z2715">
        <v>0</v>
      </c>
    </row>
    <row r="2716" spans="1:26" x14ac:dyDescent="0.25">
      <c r="A2716" t="str">
        <f t="shared" si="42"/>
        <v>São Gabriel do OesteMS</v>
      </c>
      <c r="B2716" s="8">
        <v>2017</v>
      </c>
      <c r="C2716" s="9" t="s">
        <v>2202</v>
      </c>
      <c r="D2716" s="9" t="s">
        <v>2203</v>
      </c>
      <c r="E2716" s="9" t="s">
        <v>3921</v>
      </c>
      <c r="F2716" s="9" t="s">
        <v>3922</v>
      </c>
      <c r="G2716" s="10" t="s">
        <v>7637</v>
      </c>
      <c r="H2716" s="11">
        <v>54543.27</v>
      </c>
      <c r="I2716" s="11">
        <v>1412561.6</v>
      </c>
      <c r="J2716" s="12">
        <v>25897.999881561926</v>
      </c>
      <c r="K2716" s="13" t="s">
        <v>7636</v>
      </c>
      <c r="L2716" s="13">
        <v>0</v>
      </c>
      <c r="M2716" s="14">
        <v>0</v>
      </c>
      <c r="N2716" s="15">
        <v>0</v>
      </c>
      <c r="O2716" s="16" t="s">
        <v>7637</v>
      </c>
      <c r="P2716" s="16" t="s">
        <v>7637</v>
      </c>
      <c r="Q2716" s="16" t="s">
        <v>7637</v>
      </c>
      <c r="R2716" s="16" t="s">
        <v>7637</v>
      </c>
      <c r="S2716" s="16" t="s">
        <v>7637</v>
      </c>
      <c r="T2716" s="16">
        <v>0</v>
      </c>
      <c r="U2716">
        <v>0</v>
      </c>
      <c r="V2716" s="17">
        <v>2.4231214239745147</v>
      </c>
      <c r="W2716" t="s">
        <v>12050</v>
      </c>
      <c r="X2716" s="21">
        <v>-19.392131035968099</v>
      </c>
      <c r="Y2716" s="21">
        <v>-54.578235199140103</v>
      </c>
      <c r="Z2716">
        <v>0</v>
      </c>
    </row>
    <row r="2717" spans="1:26" x14ac:dyDescent="0.25">
      <c r="A2717" t="str">
        <f t="shared" si="42"/>
        <v>AgudoRS</v>
      </c>
      <c r="B2717" s="8">
        <v>2017</v>
      </c>
      <c r="C2717" s="9" t="s">
        <v>456</v>
      </c>
      <c r="D2717" s="9" t="s">
        <v>2517</v>
      </c>
      <c r="E2717" s="9" t="s">
        <v>3923</v>
      </c>
      <c r="F2717" s="9" t="s">
        <v>3923</v>
      </c>
      <c r="G2717" s="10" t="s">
        <v>7637</v>
      </c>
      <c r="H2717" s="11">
        <v>28455.96</v>
      </c>
      <c r="I2717" s="11">
        <v>486170.09</v>
      </c>
      <c r="J2717" s="12">
        <v>17085.000470903109</v>
      </c>
      <c r="K2717" s="13" t="s">
        <v>7636</v>
      </c>
      <c r="L2717" s="13">
        <v>0</v>
      </c>
      <c r="M2717" s="14">
        <v>0</v>
      </c>
      <c r="N2717" s="15">
        <v>0</v>
      </c>
      <c r="O2717" s="16" t="s">
        <v>7637</v>
      </c>
      <c r="P2717" s="16" t="s">
        <v>7637</v>
      </c>
      <c r="Q2717" s="16" t="s">
        <v>7637</v>
      </c>
      <c r="R2717" s="16" t="s">
        <v>7637</v>
      </c>
      <c r="S2717" s="16" t="s">
        <v>7637</v>
      </c>
      <c r="T2717" s="16">
        <v>0</v>
      </c>
      <c r="U2717">
        <v>0</v>
      </c>
      <c r="V2717" s="17">
        <v>1.2673365515326689</v>
      </c>
      <c r="W2717" t="s">
        <v>7722</v>
      </c>
      <c r="X2717" s="21">
        <v>-29.645215609729998</v>
      </c>
      <c r="Y2717" s="21">
        <v>-53.251923506980603</v>
      </c>
      <c r="Z2717">
        <v>0</v>
      </c>
    </row>
    <row r="2718" spans="1:26" x14ac:dyDescent="0.25">
      <c r="A2718" t="str">
        <f t="shared" si="42"/>
        <v>UbiretamaRS</v>
      </c>
      <c r="B2718" s="8">
        <v>2017</v>
      </c>
      <c r="C2718" s="9" t="s">
        <v>456</v>
      </c>
      <c r="D2718" s="9" t="s">
        <v>2517</v>
      </c>
      <c r="E2718" s="9" t="s">
        <v>3924</v>
      </c>
      <c r="F2718" s="9" t="s">
        <v>3924</v>
      </c>
      <c r="G2718" s="10" t="s">
        <v>7637</v>
      </c>
      <c r="H2718" s="11">
        <v>25907.99</v>
      </c>
      <c r="I2718" s="11">
        <v>57826.641000000003</v>
      </c>
      <c r="J2718" s="12">
        <v>2232.0002825383212</v>
      </c>
      <c r="K2718" s="13" t="s">
        <v>7642</v>
      </c>
      <c r="L2718" s="13">
        <v>0</v>
      </c>
      <c r="M2718" s="14">
        <v>0</v>
      </c>
      <c r="N2718" s="15">
        <v>0</v>
      </c>
      <c r="O2718" s="16" t="s">
        <v>7637</v>
      </c>
      <c r="P2718" s="16" t="s">
        <v>7637</v>
      </c>
      <c r="Q2718" s="16" t="s">
        <v>7637</v>
      </c>
      <c r="R2718" s="16" t="s">
        <v>7637</v>
      </c>
      <c r="S2718" s="16" t="s">
        <v>7637</v>
      </c>
      <c r="T2718" s="16">
        <v>0</v>
      </c>
      <c r="U2718">
        <v>0</v>
      </c>
      <c r="V2718" s="17">
        <v>1.1307481574050282</v>
      </c>
      <c r="W2718" t="s">
        <v>12707</v>
      </c>
      <c r="X2718" s="21">
        <v>-28.0459838744639</v>
      </c>
      <c r="Y2718" s="21">
        <v>-54.680937905741303</v>
      </c>
      <c r="Z2718">
        <v>0</v>
      </c>
    </row>
    <row r="2719" spans="1:26" x14ac:dyDescent="0.25">
      <c r="A2719" t="str">
        <f t="shared" si="42"/>
        <v>Padre ParaísoMG</v>
      </c>
      <c r="B2719" s="8">
        <v>2017</v>
      </c>
      <c r="C2719" s="9" t="s">
        <v>18</v>
      </c>
      <c r="D2719" s="9" t="s">
        <v>163</v>
      </c>
      <c r="E2719" s="9" t="s">
        <v>3925</v>
      </c>
      <c r="F2719" s="9" t="s">
        <v>3926</v>
      </c>
      <c r="G2719" s="10" t="s">
        <v>7637</v>
      </c>
      <c r="H2719" s="11">
        <v>8367.4</v>
      </c>
      <c r="I2719" s="11">
        <v>168829.05900000001</v>
      </c>
      <c r="J2719" s="12">
        <v>20177.003489733968</v>
      </c>
      <c r="K2719" s="13" t="s">
        <v>7642</v>
      </c>
      <c r="L2719" s="13">
        <v>0</v>
      </c>
      <c r="M2719" s="14">
        <v>0</v>
      </c>
      <c r="N2719" s="15">
        <v>0</v>
      </c>
      <c r="O2719" s="16" t="s">
        <v>7637</v>
      </c>
      <c r="P2719" s="16" t="s">
        <v>7637</v>
      </c>
      <c r="Q2719" s="16" t="s">
        <v>7637</v>
      </c>
      <c r="R2719" s="16" t="s">
        <v>7637</v>
      </c>
      <c r="S2719" s="16" t="s">
        <v>7637</v>
      </c>
      <c r="T2719" s="16">
        <v>0</v>
      </c>
      <c r="U2719">
        <v>0</v>
      </c>
      <c r="V2719" s="17">
        <v>0.39540802789730717</v>
      </c>
      <c r="W2719" t="s">
        <v>10984</v>
      </c>
      <c r="X2719" s="21">
        <v>-17.076255186969998</v>
      </c>
      <c r="Y2719" s="21">
        <v>-41.482400669236903</v>
      </c>
      <c r="Z2719">
        <v>0</v>
      </c>
    </row>
    <row r="2720" spans="1:26" x14ac:dyDescent="0.25">
      <c r="A2720" t="str">
        <f t="shared" si="42"/>
        <v>Coronel MurtaMG</v>
      </c>
      <c r="B2720" s="8">
        <v>2017</v>
      </c>
      <c r="C2720" s="9" t="s">
        <v>18</v>
      </c>
      <c r="D2720" s="9" t="s">
        <v>163</v>
      </c>
      <c r="E2720" s="9" t="s">
        <v>3927</v>
      </c>
      <c r="F2720" s="9" t="s">
        <v>3927</v>
      </c>
      <c r="G2720" s="10" t="s">
        <v>7637</v>
      </c>
      <c r="H2720" s="11">
        <v>8518.23</v>
      </c>
      <c r="I2720" s="11">
        <v>80165.085999999996</v>
      </c>
      <c r="J2720" s="12">
        <v>9411.0027552672327</v>
      </c>
      <c r="K2720" s="13" t="s">
        <v>7642</v>
      </c>
      <c r="L2720" s="13">
        <v>0</v>
      </c>
      <c r="M2720" s="14">
        <v>0</v>
      </c>
      <c r="N2720" s="15">
        <v>0</v>
      </c>
      <c r="O2720" s="16" t="s">
        <v>7637</v>
      </c>
      <c r="P2720" s="16" t="s">
        <v>7637</v>
      </c>
      <c r="Q2720" s="16" t="s">
        <v>7637</v>
      </c>
      <c r="R2720" s="16" t="s">
        <v>7637</v>
      </c>
      <c r="S2720" s="16" t="s">
        <v>7637</v>
      </c>
      <c r="T2720" s="16">
        <v>0</v>
      </c>
      <c r="U2720">
        <v>0</v>
      </c>
      <c r="V2720" s="17">
        <v>0.38520162663005342</v>
      </c>
      <c r="W2720" t="s">
        <v>8977</v>
      </c>
      <c r="X2720" s="21">
        <v>-16.615309946540702</v>
      </c>
      <c r="Y2720" s="21">
        <v>-42.184303781154703</v>
      </c>
      <c r="Z2720">
        <v>0</v>
      </c>
    </row>
    <row r="2721" spans="1:26" x14ac:dyDescent="0.25">
      <c r="A2721" t="str">
        <f t="shared" si="42"/>
        <v>Cândido GodóiRS</v>
      </c>
      <c r="B2721" s="8">
        <v>2017</v>
      </c>
      <c r="C2721" s="9" t="s">
        <v>456</v>
      </c>
      <c r="D2721" s="9" t="s">
        <v>2517</v>
      </c>
      <c r="E2721" s="9" t="s">
        <v>3928</v>
      </c>
      <c r="F2721" s="9" t="s">
        <v>3929</v>
      </c>
      <c r="G2721" s="10" t="s">
        <v>7637</v>
      </c>
      <c r="H2721" s="11">
        <v>34009.61</v>
      </c>
      <c r="I2721" s="11">
        <v>223341.09</v>
      </c>
      <c r="J2721" s="12">
        <v>6566.9994451568245</v>
      </c>
      <c r="K2721" s="13" t="s">
        <v>7636</v>
      </c>
      <c r="L2721" s="13">
        <v>0</v>
      </c>
      <c r="M2721" s="14">
        <v>0</v>
      </c>
      <c r="N2721" s="15">
        <v>0</v>
      </c>
      <c r="O2721" s="16" t="s">
        <v>7637</v>
      </c>
      <c r="P2721" s="16" t="s">
        <v>7637</v>
      </c>
      <c r="Q2721" s="16" t="s">
        <v>7637</v>
      </c>
      <c r="R2721" s="16" t="s">
        <v>7637</v>
      </c>
      <c r="S2721" s="16" t="s">
        <v>7637</v>
      </c>
      <c r="T2721" s="16">
        <v>0</v>
      </c>
      <c r="U2721">
        <v>0</v>
      </c>
      <c r="V2721" s="17">
        <v>1.4910138253626468</v>
      </c>
      <c r="W2721" t="s">
        <v>8604</v>
      </c>
      <c r="X2721" s="21">
        <v>-27.951973966949598</v>
      </c>
      <c r="Y2721" s="21">
        <v>-54.752189172818397</v>
      </c>
      <c r="Z2721">
        <v>0</v>
      </c>
    </row>
    <row r="2722" spans="1:26" x14ac:dyDescent="0.25">
      <c r="A2722" t="str">
        <f t="shared" si="42"/>
        <v>Alto TaquariMT</v>
      </c>
      <c r="B2722" s="8">
        <v>2017</v>
      </c>
      <c r="C2722" s="9" t="s">
        <v>2202</v>
      </c>
      <c r="D2722" s="9" t="s">
        <v>3930</v>
      </c>
      <c r="E2722" s="9" t="s">
        <v>3931</v>
      </c>
      <c r="F2722" s="9" t="s">
        <v>3931</v>
      </c>
      <c r="G2722" s="10" t="s">
        <v>7637</v>
      </c>
      <c r="H2722" s="11">
        <v>94550.8</v>
      </c>
      <c r="I2722" s="11">
        <v>968767.54500000004</v>
      </c>
      <c r="J2722" s="12">
        <v>10246.000509778871</v>
      </c>
      <c r="K2722" s="13" t="s">
        <v>7641</v>
      </c>
      <c r="L2722" s="13">
        <v>0</v>
      </c>
      <c r="M2722" s="14">
        <v>0</v>
      </c>
      <c r="N2722" s="15">
        <v>0</v>
      </c>
      <c r="O2722" s="16" t="s">
        <v>7637</v>
      </c>
      <c r="P2722" s="16" t="s">
        <v>7637</v>
      </c>
      <c r="Q2722" s="16" t="s">
        <v>7637</v>
      </c>
      <c r="R2722" s="16" t="s">
        <v>7637</v>
      </c>
      <c r="S2722" s="16" t="s">
        <v>7637</v>
      </c>
      <c r="T2722" s="16">
        <v>0</v>
      </c>
      <c r="U2722">
        <v>0</v>
      </c>
      <c r="V2722" s="17">
        <v>4.1362716697135946</v>
      </c>
      <c r="W2722" t="s">
        <v>7809</v>
      </c>
      <c r="X2722" s="21">
        <v>-17.830204992645498</v>
      </c>
      <c r="Y2722" s="21">
        <v>-53.282423843486697</v>
      </c>
      <c r="Z2722">
        <v>0</v>
      </c>
    </row>
    <row r="2723" spans="1:26" x14ac:dyDescent="0.25">
      <c r="A2723" t="str">
        <f t="shared" si="42"/>
        <v>Nova PalmaRS</v>
      </c>
      <c r="B2723" s="8">
        <v>2017</v>
      </c>
      <c r="C2723" s="9" t="s">
        <v>456</v>
      </c>
      <c r="D2723" s="9" t="s">
        <v>2517</v>
      </c>
      <c r="E2723" s="9" t="s">
        <v>3932</v>
      </c>
      <c r="F2723" s="9" t="s">
        <v>3932</v>
      </c>
      <c r="G2723" s="10" t="s">
        <v>7637</v>
      </c>
      <c r="H2723" s="11">
        <v>42159.91</v>
      </c>
      <c r="I2723" s="11">
        <v>278466.18199999997</v>
      </c>
      <c r="J2723" s="12">
        <v>6604.9994414124685</v>
      </c>
      <c r="K2723" s="13" t="s">
        <v>7639</v>
      </c>
      <c r="L2723" s="13">
        <v>0</v>
      </c>
      <c r="M2723" s="14">
        <v>0</v>
      </c>
      <c r="N2723" s="15">
        <v>0</v>
      </c>
      <c r="O2723" s="16" t="s">
        <v>7637</v>
      </c>
      <c r="P2723" s="16" t="s">
        <v>7637</v>
      </c>
      <c r="Q2723" s="16" t="s">
        <v>7637</v>
      </c>
      <c r="R2723" s="16" t="s">
        <v>7637</v>
      </c>
      <c r="S2723" s="16" t="s">
        <v>7637</v>
      </c>
      <c r="T2723" s="16">
        <v>0</v>
      </c>
      <c r="U2723">
        <v>0</v>
      </c>
      <c r="V2723" s="17">
        <v>1.8460612194736377</v>
      </c>
      <c r="W2723" t="s">
        <v>10847</v>
      </c>
      <c r="X2723" s="21">
        <v>-29.4714526010718</v>
      </c>
      <c r="Y2723" s="21">
        <v>-53.469390073605403</v>
      </c>
      <c r="Z2723">
        <v>0</v>
      </c>
    </row>
    <row r="2724" spans="1:26" x14ac:dyDescent="0.25">
      <c r="A2724" t="str">
        <f t="shared" si="42"/>
        <v>PavãoMG</v>
      </c>
      <c r="B2724" s="8">
        <v>2017</v>
      </c>
      <c r="C2724" s="9" t="s">
        <v>18</v>
      </c>
      <c r="D2724" s="9" t="s">
        <v>163</v>
      </c>
      <c r="E2724" s="9" t="s">
        <v>3933</v>
      </c>
      <c r="F2724" s="9" t="s">
        <v>3934</v>
      </c>
      <c r="G2724" s="10" t="s">
        <v>7637</v>
      </c>
      <c r="H2724" s="11">
        <v>7982.61</v>
      </c>
      <c r="I2724" s="11">
        <v>69520.527000000002</v>
      </c>
      <c r="J2724" s="12">
        <v>8708.9970573534229</v>
      </c>
      <c r="K2724" s="13" t="s">
        <v>7642</v>
      </c>
      <c r="L2724" s="13">
        <v>0</v>
      </c>
      <c r="M2724" s="14">
        <v>0</v>
      </c>
      <c r="N2724" s="15">
        <v>0</v>
      </c>
      <c r="O2724" s="16" t="s">
        <v>7637</v>
      </c>
      <c r="P2724" s="16" t="s">
        <v>7637</v>
      </c>
      <c r="Q2724" s="16" t="s">
        <v>7637</v>
      </c>
      <c r="R2724" s="16" t="s">
        <v>7637</v>
      </c>
      <c r="S2724" s="16" t="s">
        <v>7637</v>
      </c>
      <c r="T2724" s="16">
        <v>0</v>
      </c>
      <c r="U2724">
        <v>0</v>
      </c>
      <c r="V2724" s="17">
        <v>0.36076843883116283</v>
      </c>
      <c r="W2724" t="s">
        <v>11144</v>
      </c>
      <c r="X2724" s="21">
        <v>-17.427171567822199</v>
      </c>
      <c r="Y2724" s="21">
        <v>-41.003815905577497</v>
      </c>
      <c r="Z2724">
        <v>0</v>
      </c>
    </row>
    <row r="2725" spans="1:26" x14ac:dyDescent="0.25">
      <c r="A2725" t="str">
        <f t="shared" si="42"/>
        <v>Porto Vera CruzRS</v>
      </c>
      <c r="B2725" s="8">
        <v>2017</v>
      </c>
      <c r="C2725" s="9" t="s">
        <v>456</v>
      </c>
      <c r="D2725" s="9" t="s">
        <v>2517</v>
      </c>
      <c r="E2725" s="9" t="s">
        <v>3935</v>
      </c>
      <c r="F2725" s="9" t="s">
        <v>3935</v>
      </c>
      <c r="G2725" s="10" t="s">
        <v>7637</v>
      </c>
      <c r="H2725" s="11">
        <v>19177.75</v>
      </c>
      <c r="I2725" s="11">
        <v>32141.916000000001</v>
      </c>
      <c r="J2725" s="12">
        <v>1676.0003650063225</v>
      </c>
      <c r="K2725" s="13" t="s">
        <v>7642</v>
      </c>
      <c r="L2725" s="13">
        <v>0</v>
      </c>
      <c r="M2725" s="14">
        <v>0</v>
      </c>
      <c r="N2725" s="15">
        <v>0</v>
      </c>
      <c r="O2725" s="16" t="s">
        <v>7637</v>
      </c>
      <c r="P2725" s="16" t="s">
        <v>7637</v>
      </c>
      <c r="Q2725" s="16" t="s">
        <v>7637</v>
      </c>
      <c r="R2725" s="16" t="s">
        <v>7637</v>
      </c>
      <c r="S2725" s="16" t="s">
        <v>7637</v>
      </c>
      <c r="T2725" s="16">
        <v>0</v>
      </c>
      <c r="U2725">
        <v>0</v>
      </c>
      <c r="V2725" s="17">
        <v>0.83695233013968218</v>
      </c>
      <c r="W2725" t="s">
        <v>11427</v>
      </c>
      <c r="X2725" s="21">
        <v>-27.7409681512421</v>
      </c>
      <c r="Y2725" s="21">
        <v>-54.899837149144197</v>
      </c>
      <c r="Z2725">
        <v>0</v>
      </c>
    </row>
    <row r="2726" spans="1:26" x14ac:dyDescent="0.25">
      <c r="A2726" t="str">
        <f t="shared" si="42"/>
        <v>MostardasRS</v>
      </c>
      <c r="B2726" s="8">
        <v>2017</v>
      </c>
      <c r="C2726" s="9" t="s">
        <v>456</v>
      </c>
      <c r="D2726" s="9" t="s">
        <v>2517</v>
      </c>
      <c r="E2726" s="9" t="s">
        <v>3936</v>
      </c>
      <c r="F2726" s="9" t="s">
        <v>3936</v>
      </c>
      <c r="G2726" s="10" t="s">
        <v>7637</v>
      </c>
      <c r="H2726" s="11">
        <v>28599.29</v>
      </c>
      <c r="I2726" s="11">
        <v>365899.29700000002</v>
      </c>
      <c r="J2726" s="12">
        <v>12793.999326556708</v>
      </c>
      <c r="K2726" s="13" t="s">
        <v>7641</v>
      </c>
      <c r="L2726" s="13">
        <v>0</v>
      </c>
      <c r="M2726" s="14">
        <v>0</v>
      </c>
      <c r="N2726" s="15">
        <v>0</v>
      </c>
      <c r="O2726" s="16" t="s">
        <v>7637</v>
      </c>
      <c r="P2726" s="16" t="s">
        <v>7637</v>
      </c>
      <c r="Q2726" s="16" t="s">
        <v>7637</v>
      </c>
      <c r="R2726" s="16" t="s">
        <v>7637</v>
      </c>
      <c r="S2726" s="16" t="s">
        <v>7637</v>
      </c>
      <c r="T2726" s="16">
        <v>0</v>
      </c>
      <c r="U2726">
        <v>0</v>
      </c>
      <c r="V2726" s="17">
        <v>1.2661594522259849</v>
      </c>
      <c r="W2726" t="s">
        <v>10697</v>
      </c>
      <c r="X2726" s="21">
        <v>-31.1058629479754</v>
      </c>
      <c r="Y2726" s="21">
        <v>-50.917149182632102</v>
      </c>
      <c r="Z2726">
        <v>0</v>
      </c>
    </row>
    <row r="2727" spans="1:26" x14ac:dyDescent="0.25">
      <c r="A2727" t="str">
        <f t="shared" si="42"/>
        <v>Vitória das MissõesRS</v>
      </c>
      <c r="B2727" s="8">
        <v>2017</v>
      </c>
      <c r="C2727" s="9" t="s">
        <v>456</v>
      </c>
      <c r="D2727" s="9" t="s">
        <v>2517</v>
      </c>
      <c r="E2727" s="9" t="s">
        <v>3937</v>
      </c>
      <c r="F2727" s="9" t="s">
        <v>3938</v>
      </c>
      <c r="G2727" s="10" t="s">
        <v>7637</v>
      </c>
      <c r="H2727" s="11">
        <v>24057.78</v>
      </c>
      <c r="I2727" s="11">
        <v>82325.717000000004</v>
      </c>
      <c r="J2727" s="12">
        <v>3421.9997439497747</v>
      </c>
      <c r="K2727" s="13" t="s">
        <v>7641</v>
      </c>
      <c r="L2727" s="13">
        <v>0</v>
      </c>
      <c r="M2727" s="14">
        <v>0</v>
      </c>
      <c r="N2727" s="15">
        <v>0</v>
      </c>
      <c r="O2727" s="16" t="s">
        <v>7637</v>
      </c>
      <c r="P2727" s="16" t="s">
        <v>7637</v>
      </c>
      <c r="Q2727" s="16" t="s">
        <v>7637</v>
      </c>
      <c r="R2727" s="16" t="s">
        <v>7637</v>
      </c>
      <c r="S2727" s="16" t="s">
        <v>7637</v>
      </c>
      <c r="T2727" s="16">
        <v>0</v>
      </c>
      <c r="U2727">
        <v>0</v>
      </c>
      <c r="V2727" s="17">
        <v>1.0522480340732814</v>
      </c>
      <c r="W2727" t="s">
        <v>12871</v>
      </c>
      <c r="X2727" s="21">
        <v>-28.350983376653598</v>
      </c>
      <c r="Y2727" s="21">
        <v>-54.495938007985799</v>
      </c>
      <c r="Z2727">
        <v>0</v>
      </c>
    </row>
    <row r="2728" spans="1:26" x14ac:dyDescent="0.25">
      <c r="A2728" t="str">
        <f t="shared" si="42"/>
        <v>Dona FranciscaRS</v>
      </c>
      <c r="B2728" s="8">
        <v>2017</v>
      </c>
      <c r="C2728" s="9" t="s">
        <v>456</v>
      </c>
      <c r="D2728" s="9" t="s">
        <v>2517</v>
      </c>
      <c r="E2728" s="9" t="s">
        <v>3939</v>
      </c>
      <c r="F2728" s="9" t="s">
        <v>3939</v>
      </c>
      <c r="G2728" s="10" t="s">
        <v>7637</v>
      </c>
      <c r="H2728" s="11">
        <v>21879.9</v>
      </c>
      <c r="I2728" s="11">
        <v>72881.955000000002</v>
      </c>
      <c r="J2728" s="12">
        <v>3331.0003702027889</v>
      </c>
      <c r="K2728" s="13" t="s">
        <v>7642</v>
      </c>
      <c r="L2728" s="13">
        <v>0</v>
      </c>
      <c r="M2728" s="14">
        <v>0</v>
      </c>
      <c r="N2728" s="15">
        <v>0</v>
      </c>
      <c r="O2728" s="16" t="s">
        <v>7637</v>
      </c>
      <c r="P2728" s="16" t="s">
        <v>7637</v>
      </c>
      <c r="Q2728" s="16" t="s">
        <v>7637</v>
      </c>
      <c r="R2728" s="16" t="s">
        <v>7637</v>
      </c>
      <c r="S2728" s="16" t="s">
        <v>7637</v>
      </c>
      <c r="T2728" s="16">
        <v>0</v>
      </c>
      <c r="U2728">
        <v>0</v>
      </c>
      <c r="V2728" s="17">
        <v>0.95729931171453886</v>
      </c>
      <c r="W2728" t="s">
        <v>9175</v>
      </c>
      <c r="X2728" s="21">
        <v>-29.6219811243433</v>
      </c>
      <c r="Y2728" s="21">
        <v>-53.356938997296503</v>
      </c>
      <c r="Z2728">
        <v>0</v>
      </c>
    </row>
    <row r="2729" spans="1:26" x14ac:dyDescent="0.25">
      <c r="A2729" t="str">
        <f t="shared" si="42"/>
        <v>JaupaciGO</v>
      </c>
      <c r="B2729" s="8">
        <v>2017</v>
      </c>
      <c r="C2729" s="9" t="s">
        <v>2202</v>
      </c>
      <c r="D2729" s="9" t="s">
        <v>2237</v>
      </c>
      <c r="E2729" s="9" t="s">
        <v>3940</v>
      </c>
      <c r="F2729" s="9" t="s">
        <v>3940</v>
      </c>
      <c r="G2729" s="10" t="s">
        <v>7637</v>
      </c>
      <c r="H2729" s="11">
        <v>16483.68</v>
      </c>
      <c r="I2729" s="11">
        <v>49516.982000000004</v>
      </c>
      <c r="J2729" s="12">
        <v>3004.0004416489523</v>
      </c>
      <c r="K2729" s="13" t="s">
        <v>7642</v>
      </c>
      <c r="L2729" s="13">
        <v>0</v>
      </c>
      <c r="M2729" s="14">
        <v>0</v>
      </c>
      <c r="N2729" s="15">
        <v>0</v>
      </c>
      <c r="O2729" s="16" t="s">
        <v>7637</v>
      </c>
      <c r="P2729" s="16" t="s">
        <v>7637</v>
      </c>
      <c r="Q2729" s="16" t="s">
        <v>7637</v>
      </c>
      <c r="R2729" s="16" t="s">
        <v>7637</v>
      </c>
      <c r="S2729" s="16" t="s">
        <v>7637</v>
      </c>
      <c r="T2729" s="16">
        <v>0</v>
      </c>
      <c r="U2729">
        <v>0</v>
      </c>
      <c r="V2729" s="17">
        <v>0.72189042917851876</v>
      </c>
      <c r="W2729" t="s">
        <v>10081</v>
      </c>
      <c r="X2729" s="21">
        <v>-16.181516726723899</v>
      </c>
      <c r="Y2729" s="21">
        <v>-50.954429767268699</v>
      </c>
      <c r="Z2729">
        <v>0</v>
      </c>
    </row>
    <row r="2730" spans="1:26" x14ac:dyDescent="0.25">
      <c r="A2730" t="str">
        <f t="shared" si="42"/>
        <v>Padre CarvalhoMG</v>
      </c>
      <c r="B2730" s="8">
        <v>2017</v>
      </c>
      <c r="C2730" s="9" t="s">
        <v>18</v>
      </c>
      <c r="D2730" s="9" t="s">
        <v>163</v>
      </c>
      <c r="E2730" s="9" t="s">
        <v>3941</v>
      </c>
      <c r="F2730" s="9" t="s">
        <v>3941</v>
      </c>
      <c r="G2730" s="10" t="s">
        <v>7637</v>
      </c>
      <c r="H2730" s="11">
        <v>7938.07</v>
      </c>
      <c r="I2730" s="11">
        <v>50311.512999999999</v>
      </c>
      <c r="J2730" s="12">
        <v>6338.0031922117096</v>
      </c>
      <c r="K2730" s="13" t="s">
        <v>7642</v>
      </c>
      <c r="L2730" s="13">
        <v>0</v>
      </c>
      <c r="M2730" s="14">
        <v>0</v>
      </c>
      <c r="N2730" s="15">
        <v>0</v>
      </c>
      <c r="O2730" s="16" t="s">
        <v>7637</v>
      </c>
      <c r="P2730" s="16" t="s">
        <v>7637</v>
      </c>
      <c r="Q2730" s="16" t="s">
        <v>7637</v>
      </c>
      <c r="R2730" s="16" t="s">
        <v>7637</v>
      </c>
      <c r="S2730" s="16" t="s">
        <v>7637</v>
      </c>
      <c r="T2730" s="16">
        <v>0</v>
      </c>
      <c r="U2730">
        <v>0</v>
      </c>
      <c r="V2730" s="17">
        <v>0.35514116048905192</v>
      </c>
      <c r="W2730" t="s">
        <v>10982</v>
      </c>
      <c r="X2730" s="21">
        <v>-16.364365121208401</v>
      </c>
      <c r="Y2730" s="21">
        <v>-42.515780031453602</v>
      </c>
      <c r="Z2730">
        <v>0</v>
      </c>
    </row>
    <row r="2731" spans="1:26" x14ac:dyDescent="0.25">
      <c r="A2731" t="str">
        <f t="shared" si="42"/>
        <v>Mato QueimadoRS</v>
      </c>
      <c r="B2731" s="8">
        <v>2017</v>
      </c>
      <c r="C2731" s="9" t="s">
        <v>456</v>
      </c>
      <c r="D2731" s="9" t="s">
        <v>2517</v>
      </c>
      <c r="E2731" s="9" t="s">
        <v>3942</v>
      </c>
      <c r="F2731" s="9" t="s">
        <v>3942</v>
      </c>
      <c r="G2731" s="10" t="s">
        <v>7637</v>
      </c>
      <c r="H2731" s="11">
        <v>28089.49</v>
      </c>
      <c r="I2731" s="11">
        <v>49999.3</v>
      </c>
      <c r="J2731" s="12">
        <v>1780.000277683931</v>
      </c>
      <c r="K2731" s="13" t="s">
        <v>7641</v>
      </c>
      <c r="L2731" s="13">
        <v>0</v>
      </c>
      <c r="M2731" s="14">
        <v>0</v>
      </c>
      <c r="N2731" s="15">
        <v>0</v>
      </c>
      <c r="O2731" s="16" t="s">
        <v>7637</v>
      </c>
      <c r="P2731" s="16" t="s">
        <v>7637</v>
      </c>
      <c r="Q2731" s="16" t="s">
        <v>7637</v>
      </c>
      <c r="R2731" s="16" t="s">
        <v>7637</v>
      </c>
      <c r="S2731" s="16" t="s">
        <v>7637</v>
      </c>
      <c r="T2731" s="16">
        <v>0</v>
      </c>
      <c r="U2731">
        <v>0</v>
      </c>
      <c r="V2731" s="17">
        <v>1.224898846213321</v>
      </c>
      <c r="W2731" t="s">
        <v>10521</v>
      </c>
      <c r="X2731" s="21">
        <v>-28.256201559969501</v>
      </c>
      <c r="Y2731" s="21">
        <v>-54.616268881640401</v>
      </c>
      <c r="Z2731">
        <v>0</v>
      </c>
    </row>
    <row r="2732" spans="1:26" x14ac:dyDescent="0.25">
      <c r="A2732" t="str">
        <f t="shared" si="42"/>
        <v>HeitoraíGO</v>
      </c>
      <c r="B2732" s="8">
        <v>2017</v>
      </c>
      <c r="C2732" s="9" t="s">
        <v>2202</v>
      </c>
      <c r="D2732" s="9" t="s">
        <v>2237</v>
      </c>
      <c r="E2732" s="9" t="s">
        <v>3943</v>
      </c>
      <c r="F2732" s="9" t="s">
        <v>3944</v>
      </c>
      <c r="G2732" s="10" t="s">
        <v>7637</v>
      </c>
      <c r="H2732" s="11">
        <v>13736.19</v>
      </c>
      <c r="I2732" s="11">
        <v>51606.866000000002</v>
      </c>
      <c r="J2732" s="12">
        <v>3757.0000123760665</v>
      </c>
      <c r="K2732" s="13" t="s">
        <v>7642</v>
      </c>
      <c r="L2732" s="13">
        <v>0</v>
      </c>
      <c r="M2732" s="14">
        <v>0</v>
      </c>
      <c r="N2732" s="15">
        <v>0</v>
      </c>
      <c r="O2732" s="16" t="s">
        <v>7637</v>
      </c>
      <c r="P2732" s="16" t="s">
        <v>7637</v>
      </c>
      <c r="Q2732" s="16" t="s">
        <v>7637</v>
      </c>
      <c r="R2732" s="16" t="s">
        <v>7637</v>
      </c>
      <c r="S2732" s="16" t="s">
        <v>7637</v>
      </c>
      <c r="T2732" s="16">
        <v>0</v>
      </c>
      <c r="U2732">
        <v>0</v>
      </c>
      <c r="V2732" s="17">
        <v>0.60351885730858834</v>
      </c>
      <c r="W2732" t="s">
        <v>9602</v>
      </c>
      <c r="X2732" s="21">
        <v>-15.719431761328501</v>
      </c>
      <c r="Y2732" s="21">
        <v>-49.827226331403601</v>
      </c>
      <c r="Z2732">
        <v>0</v>
      </c>
    </row>
    <row r="2733" spans="1:26" x14ac:dyDescent="0.25">
      <c r="A2733" t="str">
        <f t="shared" si="42"/>
        <v>Pedras de Maria da CruzMG</v>
      </c>
      <c r="B2733" s="8">
        <v>2017</v>
      </c>
      <c r="C2733" s="9" t="s">
        <v>18</v>
      </c>
      <c r="D2733" s="9" t="s">
        <v>163</v>
      </c>
      <c r="E2733" s="9" t="s">
        <v>3945</v>
      </c>
      <c r="F2733" s="9" t="s">
        <v>3945</v>
      </c>
      <c r="G2733" s="10" t="s">
        <v>7637</v>
      </c>
      <c r="H2733" s="11">
        <v>7417.9</v>
      </c>
      <c r="I2733" s="11">
        <v>84534.338000000003</v>
      </c>
      <c r="J2733" s="12">
        <v>11395.993205624234</v>
      </c>
      <c r="K2733" s="13" t="s">
        <v>7642</v>
      </c>
      <c r="L2733" s="13">
        <v>0</v>
      </c>
      <c r="M2733" s="14">
        <v>0</v>
      </c>
      <c r="N2733" s="15">
        <v>0</v>
      </c>
      <c r="O2733" s="16" t="s">
        <v>7637</v>
      </c>
      <c r="P2733" s="16" t="s">
        <v>7637</v>
      </c>
      <c r="Q2733" s="16" t="s">
        <v>7637</v>
      </c>
      <c r="R2733" s="16" t="s">
        <v>7637</v>
      </c>
      <c r="S2733" s="16" t="s">
        <v>7637</v>
      </c>
      <c r="T2733" s="16">
        <v>0</v>
      </c>
      <c r="U2733">
        <v>0</v>
      </c>
      <c r="V2733" s="17">
        <v>0.34032866908629122</v>
      </c>
      <c r="W2733" t="s">
        <v>11169</v>
      </c>
      <c r="X2733" s="21">
        <v>-15.603698797210701</v>
      </c>
      <c r="Y2733" s="21">
        <v>-44.391411151757197</v>
      </c>
      <c r="Z2733">
        <v>0</v>
      </c>
    </row>
    <row r="2734" spans="1:26" x14ac:dyDescent="0.25">
      <c r="A2734" t="str">
        <f t="shared" si="42"/>
        <v>Faxinal do SoturnoRS</v>
      </c>
      <c r="B2734" s="8">
        <v>2017</v>
      </c>
      <c r="C2734" s="9" t="s">
        <v>456</v>
      </c>
      <c r="D2734" s="9" t="s">
        <v>2517</v>
      </c>
      <c r="E2734" s="9" t="s">
        <v>3946</v>
      </c>
      <c r="F2734" s="9" t="s">
        <v>3946</v>
      </c>
      <c r="G2734" s="10" t="s">
        <v>7637</v>
      </c>
      <c r="H2734" s="11">
        <v>26977.439999999999</v>
      </c>
      <c r="I2734" s="11">
        <v>185254.073</v>
      </c>
      <c r="J2734" s="12">
        <v>6866.9997227312897</v>
      </c>
      <c r="K2734" s="13" t="s">
        <v>7636</v>
      </c>
      <c r="L2734" s="13">
        <v>0</v>
      </c>
      <c r="M2734" s="14">
        <v>0</v>
      </c>
      <c r="N2734" s="15">
        <v>0</v>
      </c>
      <c r="O2734" s="16" t="s">
        <v>7637</v>
      </c>
      <c r="P2734" s="16" t="s">
        <v>7637</v>
      </c>
      <c r="Q2734" s="16" t="s">
        <v>7637</v>
      </c>
      <c r="R2734" s="16" t="s">
        <v>7637</v>
      </c>
      <c r="S2734" s="16" t="s">
        <v>7637</v>
      </c>
      <c r="T2734" s="16">
        <v>0</v>
      </c>
      <c r="U2734">
        <v>0</v>
      </c>
      <c r="V2734" s="17">
        <v>1.185251036242013</v>
      </c>
      <c r="W2734" t="s">
        <v>9308</v>
      </c>
      <c r="X2734" s="21">
        <v>-29.574981229026999</v>
      </c>
      <c r="Y2734" s="21">
        <v>-53.444938889406103</v>
      </c>
      <c r="Z2734">
        <v>0</v>
      </c>
    </row>
    <row r="2735" spans="1:26" x14ac:dyDescent="0.25">
      <c r="A2735" t="str">
        <f t="shared" si="42"/>
        <v>IbiracatuMG</v>
      </c>
      <c r="B2735" s="8">
        <v>2017</v>
      </c>
      <c r="C2735" s="9" t="s">
        <v>18</v>
      </c>
      <c r="D2735" s="9" t="s">
        <v>163</v>
      </c>
      <c r="E2735" s="9" t="s">
        <v>3947</v>
      </c>
      <c r="F2735" s="9" t="s">
        <v>3947</v>
      </c>
      <c r="G2735" s="10" t="s">
        <v>7637</v>
      </c>
      <c r="H2735" s="11">
        <v>6870.88</v>
      </c>
      <c r="I2735" s="11">
        <v>42358.945</v>
      </c>
      <c r="J2735" s="12">
        <v>6164.9956046387069</v>
      </c>
      <c r="K2735" s="13" t="s">
        <v>7642</v>
      </c>
      <c r="L2735" s="13">
        <v>0</v>
      </c>
      <c r="M2735" s="14">
        <v>0</v>
      </c>
      <c r="N2735" s="15">
        <v>0</v>
      </c>
      <c r="O2735" s="16" t="s">
        <v>7637</v>
      </c>
      <c r="P2735" s="16" t="s">
        <v>7637</v>
      </c>
      <c r="Q2735" s="16" t="s">
        <v>7637</v>
      </c>
      <c r="R2735" s="16" t="s">
        <v>7637</v>
      </c>
      <c r="S2735" s="16" t="s">
        <v>7637</v>
      </c>
      <c r="T2735" s="16">
        <v>0</v>
      </c>
      <c r="U2735">
        <v>0</v>
      </c>
      <c r="V2735" s="17">
        <v>0.30839557804815237</v>
      </c>
      <c r="W2735" t="s">
        <v>9652</v>
      </c>
      <c r="X2735" s="21">
        <v>-15.666950843796901</v>
      </c>
      <c r="Y2735" s="21">
        <v>-44.164079024457102</v>
      </c>
      <c r="Z2735">
        <v>0</v>
      </c>
    </row>
    <row r="2736" spans="1:26" x14ac:dyDescent="0.25">
      <c r="A2736" t="str">
        <f t="shared" si="42"/>
        <v>VarzelândiaMG</v>
      </c>
      <c r="B2736" s="8">
        <v>2017</v>
      </c>
      <c r="C2736" s="9" t="s">
        <v>18</v>
      </c>
      <c r="D2736" s="9" t="s">
        <v>163</v>
      </c>
      <c r="E2736" s="9" t="s">
        <v>3948</v>
      </c>
      <c r="F2736" s="9" t="s">
        <v>3949</v>
      </c>
      <c r="G2736" s="10" t="s">
        <v>7637</v>
      </c>
      <c r="H2736" s="11">
        <v>7637.08</v>
      </c>
      <c r="I2736" s="11">
        <v>150626.04500000001</v>
      </c>
      <c r="J2736" s="12">
        <v>19722.989021982226</v>
      </c>
      <c r="K2736" s="13" t="s">
        <v>7642</v>
      </c>
      <c r="L2736" s="13">
        <v>0</v>
      </c>
      <c r="M2736" s="14">
        <v>0</v>
      </c>
      <c r="N2736" s="15">
        <v>0</v>
      </c>
      <c r="O2736" s="16" t="s">
        <v>7637</v>
      </c>
      <c r="P2736" s="16" t="s">
        <v>7637</v>
      </c>
      <c r="Q2736" s="16" t="s">
        <v>7637</v>
      </c>
      <c r="R2736" s="16" t="s">
        <v>7637</v>
      </c>
      <c r="S2736" s="16" t="s">
        <v>7637</v>
      </c>
      <c r="T2736" s="16">
        <v>0</v>
      </c>
      <c r="U2736">
        <v>0</v>
      </c>
      <c r="V2736" s="17">
        <v>0.36280972008043511</v>
      </c>
      <c r="W2736" t="s">
        <v>12799</v>
      </c>
      <c r="X2736" s="21">
        <v>-15.7039020764888</v>
      </c>
      <c r="Y2736" s="21">
        <v>-44.029749272301103</v>
      </c>
      <c r="Z2736">
        <v>0</v>
      </c>
    </row>
    <row r="2737" spans="1:26" x14ac:dyDescent="0.25">
      <c r="A2737" t="str">
        <f t="shared" si="42"/>
        <v>Vila PropícioGO</v>
      </c>
      <c r="B2737" s="8">
        <v>2017</v>
      </c>
      <c r="C2737" s="9" t="s">
        <v>2202</v>
      </c>
      <c r="D2737" s="9" t="s">
        <v>2237</v>
      </c>
      <c r="E2737" s="9" t="s">
        <v>3950</v>
      </c>
      <c r="F2737" s="9" t="s">
        <v>3951</v>
      </c>
      <c r="G2737" s="10" t="s">
        <v>7637</v>
      </c>
      <c r="H2737" s="11">
        <v>32016.61</v>
      </c>
      <c r="I2737" s="11">
        <v>182174.52</v>
      </c>
      <c r="J2737" s="12">
        <v>5690.000284227468</v>
      </c>
      <c r="K2737" s="13" t="s">
        <v>7641</v>
      </c>
      <c r="L2737" s="13">
        <v>0</v>
      </c>
      <c r="M2737" s="14">
        <v>0</v>
      </c>
      <c r="N2737" s="15">
        <v>0</v>
      </c>
      <c r="O2737" s="16" t="s">
        <v>7637</v>
      </c>
      <c r="P2737" s="16" t="s">
        <v>7637</v>
      </c>
      <c r="Q2737" s="16" t="s">
        <v>7637</v>
      </c>
      <c r="R2737" s="16" t="s">
        <v>7637</v>
      </c>
      <c r="S2737" s="16" t="s">
        <v>7637</v>
      </c>
      <c r="T2737" s="16">
        <v>0</v>
      </c>
      <c r="U2737">
        <v>0</v>
      </c>
      <c r="V2737" s="17">
        <v>1.4026661522845052</v>
      </c>
      <c r="W2737" t="s">
        <v>12848</v>
      </c>
      <c r="X2737" s="21">
        <v>-15.4560163628658</v>
      </c>
      <c r="Y2737" s="21">
        <v>-48.882738201815201</v>
      </c>
      <c r="Z2737">
        <v>0</v>
      </c>
    </row>
    <row r="2738" spans="1:26" x14ac:dyDescent="0.25">
      <c r="A2738" t="str">
        <f t="shared" si="42"/>
        <v>Cachoeira do SulRS</v>
      </c>
      <c r="B2738" s="8">
        <v>2017</v>
      </c>
      <c r="C2738" s="9" t="s">
        <v>456</v>
      </c>
      <c r="D2738" s="9" t="s">
        <v>2517</v>
      </c>
      <c r="E2738" s="9" t="s">
        <v>3952</v>
      </c>
      <c r="F2738" s="9" t="s">
        <v>3952</v>
      </c>
      <c r="G2738" s="10">
        <v>2089.09</v>
      </c>
      <c r="H2738" s="11">
        <v>26888.12</v>
      </c>
      <c r="I2738" s="11">
        <v>2298799.983</v>
      </c>
      <c r="J2738" s="12">
        <v>85495.006084471519</v>
      </c>
      <c r="K2738" s="13" t="s">
        <v>7636</v>
      </c>
      <c r="L2738" s="13">
        <v>0</v>
      </c>
      <c r="M2738" s="14">
        <v>0</v>
      </c>
      <c r="N2738" s="15">
        <v>0</v>
      </c>
      <c r="O2738" s="16" t="s">
        <v>7637</v>
      </c>
      <c r="P2738" s="16" t="s">
        <v>7637</v>
      </c>
      <c r="Q2738" s="16" t="s">
        <v>7637</v>
      </c>
      <c r="R2738" s="16" t="s">
        <v>7637</v>
      </c>
      <c r="S2738" s="16" t="s">
        <v>7637</v>
      </c>
      <c r="T2738" s="16">
        <v>0</v>
      </c>
      <c r="U2738">
        <v>0</v>
      </c>
      <c r="V2738" s="17">
        <v>10.43505198271512</v>
      </c>
      <c r="W2738" t="s">
        <v>8443</v>
      </c>
      <c r="X2738" s="21">
        <v>-30.038980340700501</v>
      </c>
      <c r="Y2738" s="21">
        <v>-52.893939458559501</v>
      </c>
      <c r="Z2738">
        <v>0</v>
      </c>
    </row>
    <row r="2739" spans="1:26" x14ac:dyDescent="0.25">
      <c r="A2739" t="str">
        <f t="shared" si="42"/>
        <v>ArambaréRS</v>
      </c>
      <c r="B2739" s="8">
        <v>2017</v>
      </c>
      <c r="C2739" s="9" t="s">
        <v>456</v>
      </c>
      <c r="D2739" s="9" t="s">
        <v>2517</v>
      </c>
      <c r="E2739" s="9" t="s">
        <v>3953</v>
      </c>
      <c r="F2739" s="9" t="s">
        <v>3954</v>
      </c>
      <c r="G2739" s="10" t="s">
        <v>7637</v>
      </c>
      <c r="H2739" s="11">
        <v>38201.480000000003</v>
      </c>
      <c r="I2739" s="11">
        <v>143179.16200000001</v>
      </c>
      <c r="J2739" s="12">
        <v>3748.0003916078645</v>
      </c>
      <c r="K2739" s="13" t="s">
        <v>7641</v>
      </c>
      <c r="L2739" s="13">
        <v>0</v>
      </c>
      <c r="M2739" s="14">
        <v>0</v>
      </c>
      <c r="N2739" s="15">
        <v>0</v>
      </c>
      <c r="O2739" s="16" t="s">
        <v>7637</v>
      </c>
      <c r="P2739" s="16" t="s">
        <v>7637</v>
      </c>
      <c r="Q2739" s="16" t="s">
        <v>7637</v>
      </c>
      <c r="R2739" s="16" t="s">
        <v>7637</v>
      </c>
      <c r="S2739" s="16" t="s">
        <v>7637</v>
      </c>
      <c r="T2739" s="16">
        <v>0</v>
      </c>
      <c r="U2739">
        <v>0</v>
      </c>
      <c r="V2739" s="17">
        <v>1.6684708583118086</v>
      </c>
      <c r="W2739" t="s">
        <v>7959</v>
      </c>
      <c r="X2739" s="21">
        <v>-30.9097285781667</v>
      </c>
      <c r="Y2739" s="21">
        <v>-51.505046163966497</v>
      </c>
      <c r="Z2739">
        <v>0</v>
      </c>
    </row>
    <row r="2740" spans="1:26" x14ac:dyDescent="0.25">
      <c r="A2740" t="str">
        <f t="shared" si="42"/>
        <v>Novo BrasilGO</v>
      </c>
      <c r="B2740" s="8">
        <v>2017</v>
      </c>
      <c r="C2740" s="9" t="s">
        <v>2202</v>
      </c>
      <c r="D2740" s="9" t="s">
        <v>2237</v>
      </c>
      <c r="E2740" s="9" t="s">
        <v>3955</v>
      </c>
      <c r="F2740" s="9" t="s">
        <v>3955</v>
      </c>
      <c r="G2740" s="10" t="s">
        <v>7637</v>
      </c>
      <c r="H2740" s="11">
        <v>17771.59</v>
      </c>
      <c r="I2740" s="11">
        <v>57615.487999999998</v>
      </c>
      <c r="J2740" s="12">
        <v>3241.9996184922111</v>
      </c>
      <c r="K2740" s="13" t="s">
        <v>7644</v>
      </c>
      <c r="L2740" s="13">
        <v>0</v>
      </c>
      <c r="M2740" s="14">
        <v>0</v>
      </c>
      <c r="N2740" s="15">
        <v>0</v>
      </c>
      <c r="O2740" s="16" t="s">
        <v>7637</v>
      </c>
      <c r="P2740" s="16" t="s">
        <v>7637</v>
      </c>
      <c r="Q2740" s="16" t="s">
        <v>7637</v>
      </c>
      <c r="R2740" s="16" t="s">
        <v>7637</v>
      </c>
      <c r="S2740" s="16" t="s">
        <v>7637</v>
      </c>
      <c r="T2740" s="16">
        <v>0</v>
      </c>
      <c r="U2740">
        <v>0</v>
      </c>
      <c r="V2740" s="17">
        <v>0.77833466496978854</v>
      </c>
      <c r="W2740" t="s">
        <v>10882</v>
      </c>
      <c r="X2740" s="21">
        <v>-16.031771260586801</v>
      </c>
      <c r="Y2740" s="21">
        <v>-50.711685314813501</v>
      </c>
      <c r="Z2740">
        <v>0</v>
      </c>
    </row>
    <row r="2741" spans="1:26" x14ac:dyDescent="0.25">
      <c r="A2741" t="str">
        <f t="shared" si="42"/>
        <v>Conceição da BarraES</v>
      </c>
      <c r="B2741" s="8">
        <v>2017</v>
      </c>
      <c r="C2741" s="9" t="s">
        <v>18</v>
      </c>
      <c r="D2741" s="9" t="s">
        <v>2313</v>
      </c>
      <c r="E2741" s="9" t="s">
        <v>3956</v>
      </c>
      <c r="F2741" s="9" t="s">
        <v>3957</v>
      </c>
      <c r="G2741" s="10" t="s">
        <v>7637</v>
      </c>
      <c r="H2741" s="11">
        <v>13444.03</v>
      </c>
      <c r="I2741" s="11">
        <v>424481.701</v>
      </c>
      <c r="J2741" s="12">
        <v>31573.992396625119</v>
      </c>
      <c r="K2741" s="13" t="s">
        <v>7642</v>
      </c>
      <c r="L2741" s="13">
        <v>0</v>
      </c>
      <c r="M2741" s="14">
        <v>0</v>
      </c>
      <c r="N2741" s="15">
        <v>0</v>
      </c>
      <c r="O2741" s="16" t="s">
        <v>7637</v>
      </c>
      <c r="P2741" s="16" t="s">
        <v>7637</v>
      </c>
      <c r="Q2741" s="16" t="s">
        <v>7637</v>
      </c>
      <c r="R2741" s="16" t="s">
        <v>7637</v>
      </c>
      <c r="S2741" s="16" t="s">
        <v>7637</v>
      </c>
      <c r="T2741" s="16">
        <v>0</v>
      </c>
      <c r="U2741">
        <v>0</v>
      </c>
      <c r="V2741" s="17">
        <v>0.6353669370856394</v>
      </c>
      <c r="W2741" t="s">
        <v>8898</v>
      </c>
      <c r="X2741" s="21">
        <v>-18.588781924420701</v>
      </c>
      <c r="Y2741" s="21">
        <v>-39.736536936488498</v>
      </c>
      <c r="Z2741">
        <v>0</v>
      </c>
    </row>
    <row r="2742" spans="1:26" x14ac:dyDescent="0.25">
      <c r="A2742" t="str">
        <f t="shared" si="42"/>
        <v>CaibatéRS</v>
      </c>
      <c r="B2742" s="8">
        <v>2017</v>
      </c>
      <c r="C2742" s="9" t="s">
        <v>456</v>
      </c>
      <c r="D2742" s="9" t="s">
        <v>2517</v>
      </c>
      <c r="E2742" s="9" t="s">
        <v>3958</v>
      </c>
      <c r="F2742" s="9" t="s">
        <v>3959</v>
      </c>
      <c r="G2742" s="10" t="s">
        <v>7637</v>
      </c>
      <c r="H2742" s="11">
        <v>31572.47</v>
      </c>
      <c r="I2742" s="11">
        <v>159188.399</v>
      </c>
      <c r="J2742" s="12">
        <v>5042.0001666008393</v>
      </c>
      <c r="K2742" s="13" t="s">
        <v>7641</v>
      </c>
      <c r="L2742" s="13">
        <v>0</v>
      </c>
      <c r="M2742" s="14">
        <v>0</v>
      </c>
      <c r="N2742" s="15">
        <v>0</v>
      </c>
      <c r="O2742" s="16" t="s">
        <v>7637</v>
      </c>
      <c r="P2742" s="16" t="s">
        <v>7637</v>
      </c>
      <c r="Q2742" s="16" t="s">
        <v>7637</v>
      </c>
      <c r="R2742" s="16" t="s">
        <v>7637</v>
      </c>
      <c r="S2742" s="16" t="s">
        <v>7637</v>
      </c>
      <c r="T2742" s="16">
        <v>0</v>
      </c>
      <c r="U2742">
        <v>0</v>
      </c>
      <c r="V2742" s="17">
        <v>1.3821865189816531</v>
      </c>
      <c r="W2742" t="s">
        <v>8473</v>
      </c>
      <c r="X2742" s="21">
        <v>-28.287983526718602</v>
      </c>
      <c r="Y2742" s="21">
        <v>-54.637937830577499</v>
      </c>
      <c r="Z2742">
        <v>0</v>
      </c>
    </row>
    <row r="2743" spans="1:26" x14ac:dyDescent="0.25">
      <c r="A2743" t="str">
        <f t="shared" si="42"/>
        <v>Campina das MissõesRS</v>
      </c>
      <c r="B2743" s="8">
        <v>2017</v>
      </c>
      <c r="C2743" s="9" t="s">
        <v>456</v>
      </c>
      <c r="D2743" s="9" t="s">
        <v>2517</v>
      </c>
      <c r="E2743" s="9" t="s">
        <v>3960</v>
      </c>
      <c r="F2743" s="9" t="s">
        <v>3961</v>
      </c>
      <c r="G2743" s="10" t="s">
        <v>7637</v>
      </c>
      <c r="H2743" s="11">
        <v>24414.54</v>
      </c>
      <c r="I2743" s="11">
        <v>146340.774</v>
      </c>
      <c r="J2743" s="12">
        <v>5994.0008699733844</v>
      </c>
      <c r="K2743" s="13" t="s">
        <v>7644</v>
      </c>
      <c r="L2743" s="13">
        <v>0</v>
      </c>
      <c r="M2743" s="14">
        <v>0</v>
      </c>
      <c r="N2743" s="15">
        <v>0</v>
      </c>
      <c r="O2743" s="16" t="s">
        <v>7637</v>
      </c>
      <c r="P2743" s="16" t="s">
        <v>7637</v>
      </c>
      <c r="Q2743" s="16" t="s">
        <v>7637</v>
      </c>
      <c r="R2743" s="16" t="s">
        <v>7637</v>
      </c>
      <c r="S2743" s="16" t="s">
        <v>7637</v>
      </c>
      <c r="T2743" s="16">
        <v>0</v>
      </c>
      <c r="U2743">
        <v>0</v>
      </c>
      <c r="V2743" s="17">
        <v>1.0721394018958095</v>
      </c>
      <c r="W2743" t="s">
        <v>8533</v>
      </c>
      <c r="X2743" s="21">
        <v>-27.9892977167437</v>
      </c>
      <c r="Y2743" s="21">
        <v>-54.842115870909097</v>
      </c>
      <c r="Z2743">
        <v>0</v>
      </c>
    </row>
    <row r="2744" spans="1:26" x14ac:dyDescent="0.25">
      <c r="A2744" t="str">
        <f t="shared" si="42"/>
        <v>São João do PolêsineRS</v>
      </c>
      <c r="B2744" s="8">
        <v>2017</v>
      </c>
      <c r="C2744" s="9" t="s">
        <v>456</v>
      </c>
      <c r="D2744" s="9" t="s">
        <v>2517</v>
      </c>
      <c r="E2744" s="9" t="s">
        <v>3962</v>
      </c>
      <c r="F2744" s="9" t="s">
        <v>3963</v>
      </c>
      <c r="G2744" s="10" t="s">
        <v>7637</v>
      </c>
      <c r="H2744" s="11">
        <v>28039.599999999999</v>
      </c>
      <c r="I2744" s="11">
        <v>74192.774000000005</v>
      </c>
      <c r="J2744" s="12">
        <v>2645.9997289547641</v>
      </c>
      <c r="K2744" s="13" t="s">
        <v>7636</v>
      </c>
      <c r="L2744" s="13">
        <v>0</v>
      </c>
      <c r="M2744" s="14">
        <v>0</v>
      </c>
      <c r="N2744" s="15">
        <v>0</v>
      </c>
      <c r="O2744" s="16" t="s">
        <v>7637</v>
      </c>
      <c r="P2744" s="16" t="s">
        <v>7637</v>
      </c>
      <c r="Q2744" s="16" t="s">
        <v>7637</v>
      </c>
      <c r="R2744" s="16" t="s">
        <v>7637</v>
      </c>
      <c r="S2744" s="16" t="s">
        <v>7637</v>
      </c>
      <c r="T2744" s="16">
        <v>0</v>
      </c>
      <c r="U2744">
        <v>0</v>
      </c>
      <c r="V2744" s="17">
        <v>1.2242238653696207</v>
      </c>
      <c r="W2744" t="s">
        <v>12107</v>
      </c>
      <c r="X2744" s="21">
        <v>-29.6139811762303</v>
      </c>
      <c r="Y2744" s="21">
        <v>-53.445938864346601</v>
      </c>
      <c r="Z2744">
        <v>0</v>
      </c>
    </row>
    <row r="2745" spans="1:26" x14ac:dyDescent="0.25">
      <c r="A2745" t="str">
        <f t="shared" si="42"/>
        <v>Cerro LargoRS</v>
      </c>
      <c r="B2745" s="8">
        <v>2017</v>
      </c>
      <c r="C2745" s="9" t="s">
        <v>456</v>
      </c>
      <c r="D2745" s="9" t="s">
        <v>2517</v>
      </c>
      <c r="E2745" s="9" t="s">
        <v>3964</v>
      </c>
      <c r="F2745" s="9" t="s">
        <v>3964</v>
      </c>
      <c r="G2745" s="10" t="s">
        <v>7637</v>
      </c>
      <c r="H2745" s="11">
        <v>45546.26</v>
      </c>
      <c r="I2745" s="11">
        <v>640790.38600000006</v>
      </c>
      <c r="J2745" s="12">
        <v>14069.001186925118</v>
      </c>
      <c r="K2745" s="13" t="s">
        <v>7638</v>
      </c>
      <c r="L2745" s="13">
        <v>0</v>
      </c>
      <c r="M2745" s="14">
        <v>0</v>
      </c>
      <c r="N2745" s="15">
        <v>0</v>
      </c>
      <c r="O2745" s="16" t="s">
        <v>7637</v>
      </c>
      <c r="P2745" s="16" t="s">
        <v>7637</v>
      </c>
      <c r="Q2745" s="16" t="s">
        <v>7637</v>
      </c>
      <c r="R2745" s="16" t="s">
        <v>7637</v>
      </c>
      <c r="S2745" s="16" t="s">
        <v>7637</v>
      </c>
      <c r="T2745" s="16">
        <v>0</v>
      </c>
      <c r="U2745">
        <v>0</v>
      </c>
      <c r="V2745" s="17">
        <v>2.0075650021546374</v>
      </c>
      <c r="W2745" t="s">
        <v>8808</v>
      </c>
      <c r="X2745" s="21">
        <v>-28.146716285067999</v>
      </c>
      <c r="Y2745" s="21">
        <v>-54.743258961685797</v>
      </c>
      <c r="Z2745">
        <v>0</v>
      </c>
    </row>
    <row r="2746" spans="1:26" x14ac:dyDescent="0.25">
      <c r="A2746" t="str">
        <f t="shared" si="42"/>
        <v>Pedro CanárioES</v>
      </c>
      <c r="B2746" s="8">
        <v>2017</v>
      </c>
      <c r="C2746" s="9" t="s">
        <v>18</v>
      </c>
      <c r="D2746" s="9" t="s">
        <v>2313</v>
      </c>
      <c r="E2746" s="9" t="s">
        <v>3965</v>
      </c>
      <c r="F2746" s="9" t="s">
        <v>3966</v>
      </c>
      <c r="G2746" s="10" t="s">
        <v>7637</v>
      </c>
      <c r="H2746" s="11">
        <v>10751.32</v>
      </c>
      <c r="I2746" s="11">
        <v>285307.69699999999</v>
      </c>
      <c r="J2746" s="12">
        <v>26536.992387911436</v>
      </c>
      <c r="K2746" s="13" t="s">
        <v>7642</v>
      </c>
      <c r="L2746" s="13">
        <v>0</v>
      </c>
      <c r="M2746" s="14">
        <v>0</v>
      </c>
      <c r="N2746" s="15">
        <v>0</v>
      </c>
      <c r="O2746" s="16" t="s">
        <v>7637</v>
      </c>
      <c r="P2746" s="16" t="s">
        <v>7637</v>
      </c>
      <c r="Q2746" s="16" t="s">
        <v>7637</v>
      </c>
      <c r="R2746" s="16" t="s">
        <v>7637</v>
      </c>
      <c r="S2746" s="16" t="s">
        <v>7637</v>
      </c>
      <c r="T2746" s="16">
        <v>0</v>
      </c>
      <c r="U2746">
        <v>0</v>
      </c>
      <c r="V2746" s="17">
        <v>0.5095577953793099</v>
      </c>
      <c r="W2746" t="s">
        <v>11180</v>
      </c>
      <c r="X2746" s="21">
        <v>-18.300892264200101</v>
      </c>
      <c r="Y2746" s="21">
        <v>-39.9577039952474</v>
      </c>
      <c r="Z2746">
        <v>0</v>
      </c>
    </row>
    <row r="2747" spans="1:26" x14ac:dyDescent="0.25">
      <c r="A2747" t="str">
        <f t="shared" si="42"/>
        <v>Chapada GaúchaMG</v>
      </c>
      <c r="B2747" s="8">
        <v>2017</v>
      </c>
      <c r="C2747" s="9" t="s">
        <v>18</v>
      </c>
      <c r="D2747" s="9" t="s">
        <v>163</v>
      </c>
      <c r="E2747" s="9" t="s">
        <v>3967</v>
      </c>
      <c r="F2747" s="9" t="s">
        <v>3968</v>
      </c>
      <c r="G2747" s="10" t="s">
        <v>7637</v>
      </c>
      <c r="H2747" s="11">
        <v>14072</v>
      </c>
      <c r="I2747" s="11">
        <v>182527.95800000001</v>
      </c>
      <c r="J2747" s="12">
        <v>12971.003268902787</v>
      </c>
      <c r="K2747" s="13" t="s">
        <v>7642</v>
      </c>
      <c r="L2747" s="13">
        <v>0</v>
      </c>
      <c r="M2747" s="14">
        <v>0</v>
      </c>
      <c r="N2747" s="15">
        <v>0</v>
      </c>
      <c r="O2747" s="16" t="s">
        <v>7637</v>
      </c>
      <c r="P2747" s="16" t="s">
        <v>7637</v>
      </c>
      <c r="Q2747" s="16" t="s">
        <v>7637</v>
      </c>
      <c r="R2747" s="16" t="s">
        <v>7637</v>
      </c>
      <c r="S2747" s="16" t="s">
        <v>7637</v>
      </c>
      <c r="T2747" s="16">
        <v>0</v>
      </c>
      <c r="U2747">
        <v>0</v>
      </c>
      <c r="V2747" s="17">
        <v>0.63294803205741368</v>
      </c>
      <c r="W2747" t="s">
        <v>8823</v>
      </c>
      <c r="X2747" s="21">
        <v>-15.298130519999599</v>
      </c>
      <c r="Y2747" s="21">
        <v>-45.624187467697801</v>
      </c>
      <c r="Z2747">
        <v>0</v>
      </c>
    </row>
    <row r="2748" spans="1:26" x14ac:dyDescent="0.25">
      <c r="A2748" t="str">
        <f t="shared" si="42"/>
        <v>IvoráRS</v>
      </c>
      <c r="B2748" s="8">
        <v>2017</v>
      </c>
      <c r="C2748" s="9" t="s">
        <v>456</v>
      </c>
      <c r="D2748" s="9" t="s">
        <v>2517</v>
      </c>
      <c r="E2748" s="9" t="s">
        <v>3969</v>
      </c>
      <c r="F2748" s="9" t="s">
        <v>3970</v>
      </c>
      <c r="G2748" s="10" t="s">
        <v>7637</v>
      </c>
      <c r="H2748" s="11">
        <v>23078.92</v>
      </c>
      <c r="I2748" s="11">
        <v>48558.055999999997</v>
      </c>
      <c r="J2748" s="12">
        <v>2104.0003605021379</v>
      </c>
      <c r="K2748" s="13" t="s">
        <v>7641</v>
      </c>
      <c r="L2748" s="13">
        <v>0</v>
      </c>
      <c r="M2748" s="14">
        <v>0</v>
      </c>
      <c r="N2748" s="15">
        <v>0</v>
      </c>
      <c r="O2748" s="16" t="s">
        <v>7637</v>
      </c>
      <c r="P2748" s="16" t="s">
        <v>7637</v>
      </c>
      <c r="Q2748" s="16" t="s">
        <v>7637</v>
      </c>
      <c r="R2748" s="16" t="s">
        <v>7637</v>
      </c>
      <c r="S2748" s="16" t="s">
        <v>7637</v>
      </c>
      <c r="T2748" s="16">
        <v>0</v>
      </c>
      <c r="U2748">
        <v>0</v>
      </c>
      <c r="V2748" s="17">
        <v>1.0074207710877954</v>
      </c>
      <c r="W2748" t="s">
        <v>9987</v>
      </c>
      <c r="X2748" s="21">
        <v>-29.519981366726899</v>
      </c>
      <c r="Y2748" s="21">
        <v>-53.580938712441103</v>
      </c>
      <c r="Z2748">
        <v>0</v>
      </c>
    </row>
    <row r="2749" spans="1:26" x14ac:dyDescent="0.25">
      <c r="A2749" t="str">
        <f t="shared" si="42"/>
        <v>NanuqueMG</v>
      </c>
      <c r="B2749" s="8">
        <v>2017</v>
      </c>
      <c r="C2749" s="9" t="s">
        <v>18</v>
      </c>
      <c r="D2749" s="9" t="s">
        <v>163</v>
      </c>
      <c r="E2749" s="9" t="s">
        <v>3971</v>
      </c>
      <c r="F2749" s="9" t="s">
        <v>3971</v>
      </c>
      <c r="G2749" s="10" t="s">
        <v>7637</v>
      </c>
      <c r="H2749" s="11">
        <v>15408.8</v>
      </c>
      <c r="I2749" s="11">
        <v>643887.49699999997</v>
      </c>
      <c r="J2749" s="12">
        <v>41786.998143917765</v>
      </c>
      <c r="K2749" s="13" t="s">
        <v>7636</v>
      </c>
      <c r="L2749" s="13">
        <v>0</v>
      </c>
      <c r="M2749" s="14">
        <v>0</v>
      </c>
      <c r="N2749" s="15">
        <v>0</v>
      </c>
      <c r="O2749" s="16" t="s">
        <v>7637</v>
      </c>
      <c r="P2749" s="16" t="s">
        <v>7637</v>
      </c>
      <c r="Q2749" s="16" t="s">
        <v>7637</v>
      </c>
      <c r="R2749" s="16" t="s">
        <v>7637</v>
      </c>
      <c r="S2749" s="16" t="s">
        <v>7637</v>
      </c>
      <c r="T2749" s="16">
        <v>0</v>
      </c>
      <c r="U2749">
        <v>0</v>
      </c>
      <c r="V2749" s="17">
        <v>0.7378963297892972</v>
      </c>
      <c r="W2749" t="s">
        <v>10730</v>
      </c>
      <c r="X2749" s="21">
        <v>-17.848582567268501</v>
      </c>
      <c r="Y2749" s="21">
        <v>-40.353628010440097</v>
      </c>
      <c r="Z2749">
        <v>0</v>
      </c>
    </row>
    <row r="2750" spans="1:26" x14ac:dyDescent="0.25">
      <c r="A2750" t="str">
        <f t="shared" si="42"/>
        <v>Riacho dos MachadosMG</v>
      </c>
      <c r="B2750" s="8">
        <v>2017</v>
      </c>
      <c r="C2750" s="9" t="s">
        <v>18</v>
      </c>
      <c r="D2750" s="9" t="s">
        <v>163</v>
      </c>
      <c r="E2750" s="9" t="s">
        <v>3972</v>
      </c>
      <c r="F2750" s="9" t="s">
        <v>3972</v>
      </c>
      <c r="G2750" s="10" t="s">
        <v>7637</v>
      </c>
      <c r="H2750" s="11">
        <v>21278.7</v>
      </c>
      <c r="I2750" s="11">
        <v>205807.58300000001</v>
      </c>
      <c r="J2750" s="12">
        <v>9671.9998402158017</v>
      </c>
      <c r="K2750" s="13" t="s">
        <v>7643</v>
      </c>
      <c r="L2750" s="13">
        <v>0</v>
      </c>
      <c r="M2750" s="14">
        <v>0</v>
      </c>
      <c r="N2750" s="15">
        <v>0</v>
      </c>
      <c r="O2750" s="16" t="s">
        <v>7637</v>
      </c>
      <c r="P2750" s="16" t="s">
        <v>7637</v>
      </c>
      <c r="Q2750" s="16" t="s">
        <v>7637</v>
      </c>
      <c r="R2750" s="16" t="s">
        <v>7637</v>
      </c>
      <c r="S2750" s="16" t="s">
        <v>7637</v>
      </c>
      <c r="T2750" s="16">
        <v>0</v>
      </c>
      <c r="U2750">
        <v>0</v>
      </c>
      <c r="V2750" s="17">
        <v>0.94171661858075328</v>
      </c>
      <c r="W2750" t="s">
        <v>11586</v>
      </c>
      <c r="X2750" s="21">
        <v>-16.009589810413601</v>
      </c>
      <c r="Y2750" s="21">
        <v>-43.0491527123094</v>
      </c>
      <c r="Z2750">
        <v>0</v>
      </c>
    </row>
    <row r="2751" spans="1:26" x14ac:dyDescent="0.25">
      <c r="A2751" t="str">
        <f t="shared" si="42"/>
        <v>DioramaGO</v>
      </c>
      <c r="B2751" s="8">
        <v>2017</v>
      </c>
      <c r="C2751" s="9" t="s">
        <v>2202</v>
      </c>
      <c r="D2751" s="9" t="s">
        <v>2237</v>
      </c>
      <c r="E2751" s="9" t="s">
        <v>3973</v>
      </c>
      <c r="F2751" s="9" t="s">
        <v>3973</v>
      </c>
      <c r="G2751" s="10" t="s">
        <v>7637</v>
      </c>
      <c r="H2751" s="11">
        <v>19636.560000000001</v>
      </c>
      <c r="I2751" s="11">
        <v>50014.309000000001</v>
      </c>
      <c r="J2751" s="12">
        <v>2546.9995253751163</v>
      </c>
      <c r="K2751" s="13" t="s">
        <v>7644</v>
      </c>
      <c r="L2751" s="13">
        <v>0</v>
      </c>
      <c r="M2751" s="14">
        <v>0</v>
      </c>
      <c r="N2751" s="15">
        <v>0</v>
      </c>
      <c r="O2751" s="16" t="s">
        <v>7637</v>
      </c>
      <c r="P2751" s="16" t="s">
        <v>7637</v>
      </c>
      <c r="Q2751" s="16" t="s">
        <v>7637</v>
      </c>
      <c r="R2751" s="16" t="s">
        <v>7637</v>
      </c>
      <c r="S2751" s="16" t="s">
        <v>7637</v>
      </c>
      <c r="T2751" s="16">
        <v>0</v>
      </c>
      <c r="U2751">
        <v>0</v>
      </c>
      <c r="V2751" s="17">
        <v>0.85835774012595212</v>
      </c>
      <c r="W2751" t="s">
        <v>9130</v>
      </c>
      <c r="X2751" s="21">
        <v>-16.233873567590699</v>
      </c>
      <c r="Y2751" s="21">
        <v>-51.2586315005478</v>
      </c>
      <c r="Z2751">
        <v>0</v>
      </c>
    </row>
    <row r="2752" spans="1:26" x14ac:dyDescent="0.25">
      <c r="A2752" t="str">
        <f t="shared" si="42"/>
        <v>RubelitaMG</v>
      </c>
      <c r="B2752" s="8">
        <v>2017</v>
      </c>
      <c r="C2752" s="9" t="s">
        <v>18</v>
      </c>
      <c r="D2752" s="9" t="s">
        <v>163</v>
      </c>
      <c r="E2752" s="9" t="s">
        <v>3974</v>
      </c>
      <c r="F2752" s="9" t="s">
        <v>3974</v>
      </c>
      <c r="G2752" s="10" t="s">
        <v>7637</v>
      </c>
      <c r="H2752" s="11">
        <v>8330.69</v>
      </c>
      <c r="I2752" s="11">
        <v>56557.033000000003</v>
      </c>
      <c r="J2752" s="12">
        <v>6788.9974299847909</v>
      </c>
      <c r="K2752" s="13" t="s">
        <v>7642</v>
      </c>
      <c r="L2752" s="13">
        <v>0</v>
      </c>
      <c r="M2752" s="14">
        <v>0</v>
      </c>
      <c r="N2752" s="15">
        <v>0</v>
      </c>
      <c r="O2752" s="16" t="s">
        <v>7637</v>
      </c>
      <c r="P2752" s="16" t="s">
        <v>7637</v>
      </c>
      <c r="Q2752" s="16" t="s">
        <v>7637</v>
      </c>
      <c r="R2752" s="16" t="s">
        <v>7637</v>
      </c>
      <c r="S2752" s="16" t="s">
        <v>7637</v>
      </c>
      <c r="T2752" s="16">
        <v>0</v>
      </c>
      <c r="U2752">
        <v>0</v>
      </c>
      <c r="V2752" s="17">
        <v>0.37294326509903825</v>
      </c>
      <c r="W2752" t="s">
        <v>11715</v>
      </c>
      <c r="X2752" s="21">
        <v>-16.4057318850945</v>
      </c>
      <c r="Y2752" s="21">
        <v>-42.261393942465403</v>
      </c>
      <c r="Z2752">
        <v>0</v>
      </c>
    </row>
    <row r="2753" spans="1:26" x14ac:dyDescent="0.25">
      <c r="A2753" t="str">
        <f t="shared" si="42"/>
        <v>ArenópolisGO</v>
      </c>
      <c r="B2753" s="8">
        <v>2017</v>
      </c>
      <c r="C2753" s="9" t="s">
        <v>2202</v>
      </c>
      <c r="D2753" s="9" t="s">
        <v>2237</v>
      </c>
      <c r="E2753" s="9" t="s">
        <v>3975</v>
      </c>
      <c r="F2753" s="9" t="s">
        <v>3976</v>
      </c>
      <c r="G2753" s="10" t="s">
        <v>7637</v>
      </c>
      <c r="H2753" s="11">
        <v>42371.040000000001</v>
      </c>
      <c r="I2753" s="11">
        <v>125291.175</v>
      </c>
      <c r="J2753" s="12">
        <v>2957.0002294019687</v>
      </c>
      <c r="K2753" s="13" t="s">
        <v>7641</v>
      </c>
      <c r="L2753" s="13">
        <v>0</v>
      </c>
      <c r="M2753" s="14">
        <v>0</v>
      </c>
      <c r="N2753" s="15">
        <v>0</v>
      </c>
      <c r="O2753" s="16" t="s">
        <v>7637</v>
      </c>
      <c r="P2753" s="16" t="s">
        <v>7637</v>
      </c>
      <c r="Q2753" s="16" t="s">
        <v>7637</v>
      </c>
      <c r="R2753" s="16" t="s">
        <v>7637</v>
      </c>
      <c r="S2753" s="16" t="s">
        <v>7637</v>
      </c>
      <c r="T2753" s="16">
        <v>0</v>
      </c>
      <c r="U2753">
        <v>0</v>
      </c>
      <c r="V2753" s="17">
        <v>1.8485069145552069</v>
      </c>
      <c r="W2753" t="s">
        <v>8008</v>
      </c>
      <c r="X2753" s="21">
        <v>-16.386053995215502</v>
      </c>
      <c r="Y2753" s="21">
        <v>-51.559727481697102</v>
      </c>
      <c r="Z2753">
        <v>0</v>
      </c>
    </row>
    <row r="2754" spans="1:26" x14ac:dyDescent="0.25">
      <c r="A2754" t="str">
        <f t="shared" si="42"/>
        <v>Antônio JoãoMS</v>
      </c>
      <c r="B2754" s="8">
        <v>2017</v>
      </c>
      <c r="C2754" s="9" t="s">
        <v>2202</v>
      </c>
      <c r="D2754" s="9" t="s">
        <v>2203</v>
      </c>
      <c r="E2754" s="9" t="s">
        <v>3977</v>
      </c>
      <c r="F2754" s="9" t="s">
        <v>3978</v>
      </c>
      <c r="G2754" s="10" t="s">
        <v>7637</v>
      </c>
      <c r="H2754" s="11">
        <v>26235.25</v>
      </c>
      <c r="I2754" s="11">
        <v>231080.087</v>
      </c>
      <c r="J2754" s="12">
        <v>8808.0001905832814</v>
      </c>
      <c r="K2754" s="13" t="s">
        <v>7642</v>
      </c>
      <c r="L2754" s="13">
        <v>0</v>
      </c>
      <c r="M2754" s="14">
        <v>0</v>
      </c>
      <c r="N2754" s="15">
        <v>0</v>
      </c>
      <c r="O2754" s="16" t="s">
        <v>7637</v>
      </c>
      <c r="P2754" s="16" t="s">
        <v>7637</v>
      </c>
      <c r="Q2754" s="16" t="s">
        <v>7637</v>
      </c>
      <c r="R2754" s="16" t="s">
        <v>7637</v>
      </c>
      <c r="S2754" s="16" t="s">
        <v>7637</v>
      </c>
      <c r="T2754" s="16">
        <v>0</v>
      </c>
      <c r="U2754">
        <v>0</v>
      </c>
      <c r="V2754" s="17">
        <v>1.1562465870274266</v>
      </c>
      <c r="W2754" t="s">
        <v>7901</v>
      </c>
      <c r="X2754" s="21">
        <v>-22.190992354036901</v>
      </c>
      <c r="Y2754" s="21">
        <v>-55.9479388606198</v>
      </c>
      <c r="Z2754">
        <v>0</v>
      </c>
    </row>
    <row r="2755" spans="1:26" x14ac:dyDescent="0.25">
      <c r="A2755" t="str">
        <f t="shared" ref="A2755:A2818" si="43">E2755&amp;D2755</f>
        <v>Salvador das MissõesRS</v>
      </c>
      <c r="B2755" s="8">
        <v>2017</v>
      </c>
      <c r="C2755" s="9" t="s">
        <v>456</v>
      </c>
      <c r="D2755" s="9" t="s">
        <v>2517</v>
      </c>
      <c r="E2755" s="9" t="s">
        <v>3979</v>
      </c>
      <c r="F2755" s="9" t="s">
        <v>3980</v>
      </c>
      <c r="G2755" s="10" t="s">
        <v>7637</v>
      </c>
      <c r="H2755" s="11">
        <v>41340.620000000003</v>
      </c>
      <c r="I2755" s="11">
        <v>114761.56</v>
      </c>
      <c r="J2755" s="12">
        <v>2775.9999729080018</v>
      </c>
      <c r="K2755" s="13" t="s">
        <v>7644</v>
      </c>
      <c r="L2755" s="13">
        <v>0</v>
      </c>
      <c r="M2755" s="14">
        <v>0</v>
      </c>
      <c r="N2755" s="15">
        <v>0</v>
      </c>
      <c r="O2755" s="16" t="s">
        <v>7637</v>
      </c>
      <c r="P2755" s="16" t="s">
        <v>7637</v>
      </c>
      <c r="Q2755" s="16" t="s">
        <v>7637</v>
      </c>
      <c r="R2755" s="16" t="s">
        <v>7637</v>
      </c>
      <c r="S2755" s="16" t="s">
        <v>7637</v>
      </c>
      <c r="T2755" s="16">
        <v>0</v>
      </c>
      <c r="U2755">
        <v>0</v>
      </c>
      <c r="V2755" s="17">
        <v>1.803326741701589</v>
      </c>
      <c r="W2755" t="s">
        <v>11759</v>
      </c>
      <c r="X2755" s="21">
        <v>-28.123801928709799</v>
      </c>
      <c r="Y2755" s="21">
        <v>-54.837786427722001</v>
      </c>
      <c r="Z2755">
        <v>0</v>
      </c>
    </row>
    <row r="2756" spans="1:26" x14ac:dyDescent="0.25">
      <c r="A2756" t="str">
        <f t="shared" si="43"/>
        <v>Porto LucenaRS</v>
      </c>
      <c r="B2756" s="8">
        <v>2017</v>
      </c>
      <c r="C2756" s="9" t="s">
        <v>456</v>
      </c>
      <c r="D2756" s="9" t="s">
        <v>2517</v>
      </c>
      <c r="E2756" s="9" t="s">
        <v>3981</v>
      </c>
      <c r="F2756" s="9" t="s">
        <v>3981</v>
      </c>
      <c r="G2756" s="10" t="s">
        <v>7637</v>
      </c>
      <c r="H2756" s="11">
        <v>19228.580000000002</v>
      </c>
      <c r="I2756" s="11">
        <v>100507.804</v>
      </c>
      <c r="J2756" s="12">
        <v>5227.0008497767385</v>
      </c>
      <c r="K2756" s="13" t="s">
        <v>7636</v>
      </c>
      <c r="L2756" s="13">
        <v>0</v>
      </c>
      <c r="M2756" s="14">
        <v>0</v>
      </c>
      <c r="N2756" s="15">
        <v>0</v>
      </c>
      <c r="O2756" s="16" t="s">
        <v>7637</v>
      </c>
      <c r="P2756" s="16" t="s">
        <v>7637</v>
      </c>
      <c r="Q2756" s="16" t="s">
        <v>7637</v>
      </c>
      <c r="R2756" s="16" t="s">
        <v>7637</v>
      </c>
      <c r="S2756" s="16" t="s">
        <v>7637</v>
      </c>
      <c r="T2756" s="16">
        <v>0</v>
      </c>
      <c r="U2756">
        <v>0</v>
      </c>
      <c r="V2756" s="17">
        <v>0.84502935969097392</v>
      </c>
      <c r="W2756" t="s">
        <v>11416</v>
      </c>
      <c r="X2756" s="21">
        <v>-27.857343949912998</v>
      </c>
      <c r="Y2756" s="21">
        <v>-55.010496304905402</v>
      </c>
      <c r="Z2756">
        <v>0</v>
      </c>
    </row>
    <row r="2757" spans="1:26" x14ac:dyDescent="0.25">
      <c r="A2757" t="str">
        <f t="shared" si="43"/>
        <v>ChuviscaRS</v>
      </c>
      <c r="B2757" s="8">
        <v>2017</v>
      </c>
      <c r="C2757" s="9" t="s">
        <v>456</v>
      </c>
      <c r="D2757" s="9" t="s">
        <v>2517</v>
      </c>
      <c r="E2757" s="9" t="s">
        <v>3982</v>
      </c>
      <c r="F2757" s="9" t="s">
        <v>3982</v>
      </c>
      <c r="G2757" s="10" t="s">
        <v>7637</v>
      </c>
      <c r="H2757" s="11">
        <v>19514.97</v>
      </c>
      <c r="I2757" s="11">
        <v>103800.148</v>
      </c>
      <c r="J2757" s="12">
        <v>5319.0011565480245</v>
      </c>
      <c r="K2757" s="13" t="s">
        <v>7641</v>
      </c>
      <c r="L2757" s="13">
        <v>0</v>
      </c>
      <c r="M2757" s="14">
        <v>0</v>
      </c>
      <c r="N2757" s="15">
        <v>0</v>
      </c>
      <c r="O2757" s="16" t="s">
        <v>7637</v>
      </c>
      <c r="P2757" s="16" t="s">
        <v>7637</v>
      </c>
      <c r="Q2757" s="16" t="s">
        <v>7637</v>
      </c>
      <c r="R2757" s="16" t="s">
        <v>7637</v>
      </c>
      <c r="S2757" s="16" t="s">
        <v>7637</v>
      </c>
      <c r="T2757" s="16">
        <v>0</v>
      </c>
      <c r="U2757">
        <v>0</v>
      </c>
      <c r="V2757" s="17">
        <v>0.85765164774365898</v>
      </c>
      <c r="W2757" t="s">
        <v>8843</v>
      </c>
      <c r="X2757" s="21">
        <v>-30.7508886844305</v>
      </c>
      <c r="Y2757" s="21">
        <v>-51.974121491995597</v>
      </c>
      <c r="Z2757">
        <v>0</v>
      </c>
    </row>
    <row r="2758" spans="1:26" x14ac:dyDescent="0.25">
      <c r="A2758" t="str">
        <f t="shared" si="43"/>
        <v>CamaquãRS</v>
      </c>
      <c r="B2758" s="8">
        <v>2017</v>
      </c>
      <c r="C2758" s="9" t="s">
        <v>456</v>
      </c>
      <c r="D2758" s="9" t="s">
        <v>2517</v>
      </c>
      <c r="E2758" s="9" t="s">
        <v>3983</v>
      </c>
      <c r="F2758" s="9" t="s">
        <v>3984</v>
      </c>
      <c r="G2758" s="10">
        <v>2093.0500000000002</v>
      </c>
      <c r="H2758" s="11">
        <v>30617.83</v>
      </c>
      <c r="I2758" s="11">
        <v>2027359.878</v>
      </c>
      <c r="J2758" s="12">
        <v>66215.008640390253</v>
      </c>
      <c r="K2758" s="13" t="s">
        <v>7636</v>
      </c>
      <c r="L2758" s="13">
        <v>0</v>
      </c>
      <c r="M2758" s="14">
        <v>0</v>
      </c>
      <c r="N2758" s="15">
        <v>0</v>
      </c>
      <c r="O2758" s="16" t="s">
        <v>7637</v>
      </c>
      <c r="P2758" s="16" t="s">
        <v>7637</v>
      </c>
      <c r="Q2758" s="16" t="s">
        <v>7637</v>
      </c>
      <c r="R2758" s="16" t="s">
        <v>7637</v>
      </c>
      <c r="S2758" s="16" t="s">
        <v>7637</v>
      </c>
      <c r="T2758" s="16">
        <v>0</v>
      </c>
      <c r="U2758">
        <v>0</v>
      </c>
      <c r="V2758" s="17">
        <v>10.583576534058926</v>
      </c>
      <c r="W2758" t="s">
        <v>8512</v>
      </c>
      <c r="X2758" s="21">
        <v>-30.8493764256379</v>
      </c>
      <c r="Y2758" s="21">
        <v>-51.804771852449797</v>
      </c>
      <c r="Z2758">
        <v>0</v>
      </c>
    </row>
    <row r="2759" spans="1:26" x14ac:dyDescent="0.25">
      <c r="A2759" t="str">
        <f t="shared" si="43"/>
        <v>São Miguel das MissõesRS</v>
      </c>
      <c r="B2759" s="8">
        <v>2017</v>
      </c>
      <c r="C2759" s="9" t="s">
        <v>456</v>
      </c>
      <c r="D2759" s="9" t="s">
        <v>2517</v>
      </c>
      <c r="E2759" s="9" t="s">
        <v>3985</v>
      </c>
      <c r="F2759" s="9" t="s">
        <v>3986</v>
      </c>
      <c r="G2759" s="10" t="s">
        <v>7637</v>
      </c>
      <c r="H2759" s="11">
        <v>55108.54</v>
      </c>
      <c r="I2759" s="11">
        <v>427311.60600000003</v>
      </c>
      <c r="J2759" s="12">
        <v>7753.9997611985373</v>
      </c>
      <c r="K2759" s="13" t="s">
        <v>7641</v>
      </c>
      <c r="L2759" s="13">
        <v>0</v>
      </c>
      <c r="M2759" s="14">
        <v>0</v>
      </c>
      <c r="N2759" s="15">
        <v>0</v>
      </c>
      <c r="O2759" s="16" t="s">
        <v>7637</v>
      </c>
      <c r="P2759" s="16" t="s">
        <v>7637</v>
      </c>
      <c r="Q2759" s="16" t="s">
        <v>7637</v>
      </c>
      <c r="R2759" s="16" t="s">
        <v>7637</v>
      </c>
      <c r="S2759" s="16" t="s">
        <v>7637</v>
      </c>
      <c r="T2759" s="16">
        <v>0</v>
      </c>
      <c r="U2759">
        <v>0</v>
      </c>
      <c r="V2759" s="17">
        <v>2.4122800326593716</v>
      </c>
      <c r="W2759" t="s">
        <v>12215</v>
      </c>
      <c r="X2759" s="21">
        <v>-28.556510519410001</v>
      </c>
      <c r="Y2759" s="21">
        <v>-54.556347635152001</v>
      </c>
      <c r="Z2759">
        <v>0</v>
      </c>
    </row>
    <row r="2760" spans="1:26" x14ac:dyDescent="0.25">
      <c r="A2760" t="str">
        <f t="shared" si="43"/>
        <v>São Paulo das MissõesRS</v>
      </c>
      <c r="B2760" s="8">
        <v>2017</v>
      </c>
      <c r="C2760" s="9" t="s">
        <v>456</v>
      </c>
      <c r="D2760" s="9" t="s">
        <v>2517</v>
      </c>
      <c r="E2760" s="9" t="s">
        <v>3987</v>
      </c>
      <c r="F2760" s="9" t="s">
        <v>3988</v>
      </c>
      <c r="G2760" s="10" t="s">
        <v>7637</v>
      </c>
      <c r="H2760" s="11">
        <v>23098.97</v>
      </c>
      <c r="I2760" s="11">
        <v>145061.52100000001</v>
      </c>
      <c r="J2760" s="12">
        <v>6279.9995411050795</v>
      </c>
      <c r="K2760" s="13" t="s">
        <v>7644</v>
      </c>
      <c r="L2760" s="13">
        <v>0</v>
      </c>
      <c r="M2760" s="14">
        <v>0</v>
      </c>
      <c r="N2760" s="15">
        <v>0</v>
      </c>
      <c r="O2760" s="16" t="s">
        <v>7637</v>
      </c>
      <c r="P2760" s="16" t="s">
        <v>7637</v>
      </c>
      <c r="Q2760" s="16" t="s">
        <v>7637</v>
      </c>
      <c r="R2760" s="16" t="s">
        <v>7637</v>
      </c>
      <c r="S2760" s="16" t="s">
        <v>7637</v>
      </c>
      <c r="T2760" s="16">
        <v>0</v>
      </c>
      <c r="U2760">
        <v>0</v>
      </c>
      <c r="V2760" s="17">
        <v>1.0153295900042378</v>
      </c>
      <c r="W2760" t="s">
        <v>12234</v>
      </c>
      <c r="X2760" s="21">
        <v>-28.020984023909499</v>
      </c>
      <c r="Y2760" s="21">
        <v>-54.935937538015203</v>
      </c>
      <c r="Z2760">
        <v>0</v>
      </c>
    </row>
    <row r="2761" spans="1:26" x14ac:dyDescent="0.25">
      <c r="A2761" t="str">
        <f t="shared" si="43"/>
        <v>Dom FelicianoRS</v>
      </c>
      <c r="B2761" s="8">
        <v>2017</v>
      </c>
      <c r="C2761" s="9" t="s">
        <v>456</v>
      </c>
      <c r="D2761" s="9" t="s">
        <v>2517</v>
      </c>
      <c r="E2761" s="9" t="s">
        <v>3989</v>
      </c>
      <c r="F2761" s="9" t="s">
        <v>3989</v>
      </c>
      <c r="G2761" s="10" t="s">
        <v>7637</v>
      </c>
      <c r="H2761" s="11">
        <v>16325.01</v>
      </c>
      <c r="I2761" s="11">
        <v>249429.753</v>
      </c>
      <c r="J2761" s="12">
        <v>15278.995418685809</v>
      </c>
      <c r="K2761" s="13" t="s">
        <v>7642</v>
      </c>
      <c r="L2761" s="13">
        <v>0</v>
      </c>
      <c r="M2761" s="14">
        <v>0</v>
      </c>
      <c r="N2761" s="15">
        <v>0</v>
      </c>
      <c r="O2761" s="16" t="s">
        <v>7637</v>
      </c>
      <c r="P2761" s="16" t="s">
        <v>7637</v>
      </c>
      <c r="Q2761" s="16" t="s">
        <v>7637</v>
      </c>
      <c r="R2761" s="16" t="s">
        <v>7637</v>
      </c>
      <c r="S2761" s="16" t="s">
        <v>7637</v>
      </c>
      <c r="T2761" s="16">
        <v>0</v>
      </c>
      <c r="U2761">
        <v>0</v>
      </c>
      <c r="V2761" s="17">
        <v>0.73495384299421085</v>
      </c>
      <c r="W2761" t="s">
        <v>9162</v>
      </c>
      <c r="X2761" s="21">
        <v>-30.700832154969699</v>
      </c>
      <c r="Y2761" s="21">
        <v>-52.103108095552102</v>
      </c>
      <c r="Z2761">
        <v>0</v>
      </c>
    </row>
    <row r="2762" spans="1:26" x14ac:dyDescent="0.25">
      <c r="A2762" t="str">
        <f t="shared" si="43"/>
        <v>JanuáriaMG</v>
      </c>
      <c r="B2762" s="8">
        <v>2017</v>
      </c>
      <c r="C2762" s="9" t="s">
        <v>18</v>
      </c>
      <c r="D2762" s="9" t="s">
        <v>163</v>
      </c>
      <c r="E2762" s="9" t="s">
        <v>3990</v>
      </c>
      <c r="F2762" s="9" t="s">
        <v>3991</v>
      </c>
      <c r="G2762" s="10">
        <v>1655.91</v>
      </c>
      <c r="H2762" s="11">
        <v>9860.09</v>
      </c>
      <c r="I2762" s="11">
        <v>676244.23100000003</v>
      </c>
      <c r="J2762" s="12">
        <v>68583.981586374968</v>
      </c>
      <c r="K2762" s="13" t="s">
        <v>7642</v>
      </c>
      <c r="L2762" s="13">
        <v>0</v>
      </c>
      <c r="M2762" s="14">
        <v>0</v>
      </c>
      <c r="N2762" s="15">
        <v>0</v>
      </c>
      <c r="O2762" s="16" t="s">
        <v>7637</v>
      </c>
      <c r="P2762" s="16" t="s">
        <v>7637</v>
      </c>
      <c r="Q2762" s="16" t="s">
        <v>7637</v>
      </c>
      <c r="R2762" s="16" t="s">
        <v>7637</v>
      </c>
      <c r="S2762" s="16" t="s">
        <v>7637</v>
      </c>
      <c r="T2762" s="16">
        <v>0</v>
      </c>
      <c r="U2762">
        <v>0</v>
      </c>
      <c r="V2762" s="17">
        <v>7.7645267538105989</v>
      </c>
      <c r="W2762" t="s">
        <v>10043</v>
      </c>
      <c r="X2762" s="21">
        <v>-15.480608305120599</v>
      </c>
      <c r="Y2762" s="21">
        <v>-44.364253751968</v>
      </c>
      <c r="Z2762">
        <v>0</v>
      </c>
    </row>
    <row r="2763" spans="1:26" x14ac:dyDescent="0.25">
      <c r="A2763" t="str">
        <f t="shared" si="43"/>
        <v>São Pedro do ButiáRS</v>
      </c>
      <c r="B2763" s="8">
        <v>2017</v>
      </c>
      <c r="C2763" s="9" t="s">
        <v>456</v>
      </c>
      <c r="D2763" s="9" t="s">
        <v>2517</v>
      </c>
      <c r="E2763" s="9" t="s">
        <v>3992</v>
      </c>
      <c r="F2763" s="9" t="s">
        <v>3993</v>
      </c>
      <c r="G2763" s="10" t="s">
        <v>7637</v>
      </c>
      <c r="H2763" s="11">
        <v>30294.29</v>
      </c>
      <c r="I2763" s="11">
        <v>90610.218999999997</v>
      </c>
      <c r="J2763" s="12">
        <v>2990.9999211072445</v>
      </c>
      <c r="K2763" s="13" t="s">
        <v>7644</v>
      </c>
      <c r="L2763" s="13">
        <v>0</v>
      </c>
      <c r="M2763" s="14">
        <v>0</v>
      </c>
      <c r="N2763" s="15">
        <v>0</v>
      </c>
      <c r="O2763" s="16" t="s">
        <v>7637</v>
      </c>
      <c r="P2763" s="16" t="s">
        <v>7637</v>
      </c>
      <c r="Q2763" s="16" t="s">
        <v>7637</v>
      </c>
      <c r="R2763" s="16" t="s">
        <v>7637</v>
      </c>
      <c r="S2763" s="16" t="s">
        <v>7637</v>
      </c>
      <c r="T2763" s="16">
        <v>0</v>
      </c>
      <c r="U2763">
        <v>0</v>
      </c>
      <c r="V2763" s="17">
        <v>1.3229511047028586</v>
      </c>
      <c r="W2763" t="s">
        <v>12245</v>
      </c>
      <c r="X2763" s="21">
        <v>-28.1239838622426</v>
      </c>
      <c r="Y2763" s="21">
        <v>-54.886937551798802</v>
      </c>
      <c r="Z2763">
        <v>0</v>
      </c>
    </row>
    <row r="2764" spans="1:26" x14ac:dyDescent="0.25">
      <c r="A2764" t="str">
        <f t="shared" si="43"/>
        <v>Silveira MartinsRS</v>
      </c>
      <c r="B2764" s="8">
        <v>2017</v>
      </c>
      <c r="C2764" s="9" t="s">
        <v>456</v>
      </c>
      <c r="D2764" s="9" t="s">
        <v>2517</v>
      </c>
      <c r="E2764" s="9" t="s">
        <v>3994</v>
      </c>
      <c r="F2764" s="9" t="s">
        <v>3994</v>
      </c>
      <c r="G2764" s="10" t="s">
        <v>7637</v>
      </c>
      <c r="H2764" s="11">
        <v>19609.849999999999</v>
      </c>
      <c r="I2764" s="11">
        <v>48652.031999999999</v>
      </c>
      <c r="J2764" s="12">
        <v>2480.9997016805328</v>
      </c>
      <c r="K2764" s="13" t="s">
        <v>7642</v>
      </c>
      <c r="L2764" s="13">
        <v>0</v>
      </c>
      <c r="M2764" s="14">
        <v>0</v>
      </c>
      <c r="N2764" s="15">
        <v>0</v>
      </c>
      <c r="O2764" s="16" t="s">
        <v>7637</v>
      </c>
      <c r="P2764" s="16" t="s">
        <v>7637</v>
      </c>
      <c r="Q2764" s="16" t="s">
        <v>7637</v>
      </c>
      <c r="R2764" s="16" t="s">
        <v>7637</v>
      </c>
      <c r="S2764" s="16" t="s">
        <v>7637</v>
      </c>
      <c r="T2764" s="16">
        <v>0</v>
      </c>
      <c r="U2764">
        <v>0</v>
      </c>
      <c r="V2764" s="17">
        <v>0.85708610713357747</v>
      </c>
      <c r="W2764" t="s">
        <v>12416</v>
      </c>
      <c r="X2764" s="21">
        <v>-29.641981202664098</v>
      </c>
      <c r="Y2764" s="21">
        <v>-53.585938630962197</v>
      </c>
      <c r="Z2764">
        <v>0</v>
      </c>
    </row>
    <row r="2765" spans="1:26" x14ac:dyDescent="0.25">
      <c r="A2765" t="str">
        <f t="shared" si="43"/>
        <v>GuaraítaGO</v>
      </c>
      <c r="B2765" s="8">
        <v>2017</v>
      </c>
      <c r="C2765" s="9" t="s">
        <v>2202</v>
      </c>
      <c r="D2765" s="9" t="s">
        <v>2237</v>
      </c>
      <c r="E2765" s="9" t="s">
        <v>3995</v>
      </c>
      <c r="F2765" s="9" t="s">
        <v>3996</v>
      </c>
      <c r="G2765" s="10" t="s">
        <v>7637</v>
      </c>
      <c r="H2765" s="11">
        <v>14604.86</v>
      </c>
      <c r="I2765" s="11">
        <v>32218.322</v>
      </c>
      <c r="J2765" s="12">
        <v>2206.0000575151012</v>
      </c>
      <c r="K2765" s="13" t="s">
        <v>7642</v>
      </c>
      <c r="L2765" s="13">
        <v>0</v>
      </c>
      <c r="M2765" s="14">
        <v>0</v>
      </c>
      <c r="N2765" s="15">
        <v>0</v>
      </c>
      <c r="O2765" s="16" t="s">
        <v>7637</v>
      </c>
      <c r="P2765" s="16" t="s">
        <v>7637</v>
      </c>
      <c r="Q2765" s="16" t="s">
        <v>7637</v>
      </c>
      <c r="R2765" s="16" t="s">
        <v>7637</v>
      </c>
      <c r="S2765" s="16" t="s">
        <v>7637</v>
      </c>
      <c r="T2765" s="16">
        <v>0</v>
      </c>
      <c r="U2765">
        <v>0</v>
      </c>
      <c r="V2765" s="17">
        <v>0.63883154598325131</v>
      </c>
      <c r="W2765" t="s">
        <v>9558</v>
      </c>
      <c r="X2765" s="21">
        <v>-15.6326311161326</v>
      </c>
      <c r="Y2765" s="21">
        <v>-50.029580722406699</v>
      </c>
      <c r="Z2765">
        <v>0</v>
      </c>
    </row>
    <row r="2766" spans="1:26" x14ac:dyDescent="0.25">
      <c r="A2766" t="str">
        <f t="shared" si="43"/>
        <v>CrisólitaMG</v>
      </c>
      <c r="B2766" s="8">
        <v>2017</v>
      </c>
      <c r="C2766" s="9" t="s">
        <v>18</v>
      </c>
      <c r="D2766" s="9" t="s">
        <v>163</v>
      </c>
      <c r="E2766" s="9" t="s">
        <v>3997</v>
      </c>
      <c r="F2766" s="9" t="s">
        <v>3998</v>
      </c>
      <c r="G2766" s="10" t="s">
        <v>7637</v>
      </c>
      <c r="H2766" s="11">
        <v>8335.31</v>
      </c>
      <c r="I2766" s="11">
        <v>55271.432999999997</v>
      </c>
      <c r="J2766" s="12">
        <v>6630.9990870165593</v>
      </c>
      <c r="K2766" s="13" t="s">
        <v>7642</v>
      </c>
      <c r="L2766" s="13">
        <v>0</v>
      </c>
      <c r="M2766" s="14">
        <v>0</v>
      </c>
      <c r="N2766" s="15">
        <v>0</v>
      </c>
      <c r="O2766" s="16" t="s">
        <v>7637</v>
      </c>
      <c r="P2766" s="16" t="s">
        <v>7637</v>
      </c>
      <c r="Q2766" s="16" t="s">
        <v>7637</v>
      </c>
      <c r="R2766" s="16" t="s">
        <v>7637</v>
      </c>
      <c r="S2766" s="16" t="s">
        <v>7637</v>
      </c>
      <c r="T2766" s="16">
        <v>0</v>
      </c>
      <c r="U2766">
        <v>0</v>
      </c>
      <c r="V2766" s="17">
        <v>0.37289828854085799</v>
      </c>
      <c r="W2766" t="s">
        <v>9019</v>
      </c>
      <c r="X2766" s="21">
        <v>-17.238591874728002</v>
      </c>
      <c r="Y2766" s="21">
        <v>-40.918735943488798</v>
      </c>
      <c r="Z2766">
        <v>0</v>
      </c>
    </row>
    <row r="2767" spans="1:26" x14ac:dyDescent="0.25">
      <c r="A2767" t="str">
        <f t="shared" si="43"/>
        <v>RoladorRS</v>
      </c>
      <c r="B2767" s="8">
        <v>2017</v>
      </c>
      <c r="C2767" s="9" t="s">
        <v>456</v>
      </c>
      <c r="D2767" s="9" t="s">
        <v>2517</v>
      </c>
      <c r="E2767" s="9" t="s">
        <v>3999</v>
      </c>
      <c r="F2767" s="9" t="s">
        <v>3999</v>
      </c>
      <c r="G2767" s="10" t="s">
        <v>7637</v>
      </c>
      <c r="H2767" s="11">
        <v>32920.76</v>
      </c>
      <c r="I2767" s="11">
        <v>82795.7</v>
      </c>
      <c r="J2767" s="12">
        <v>2514.9996537139477</v>
      </c>
      <c r="K2767" s="13" t="s">
        <v>7641</v>
      </c>
      <c r="L2767" s="13">
        <v>0</v>
      </c>
      <c r="M2767" s="14">
        <v>0</v>
      </c>
      <c r="N2767" s="15">
        <v>0</v>
      </c>
      <c r="O2767" s="16" t="s">
        <v>7637</v>
      </c>
      <c r="P2767" s="16" t="s">
        <v>7637</v>
      </c>
      <c r="Q2767" s="16" t="s">
        <v>7637</v>
      </c>
      <c r="R2767" s="16" t="s">
        <v>7637</v>
      </c>
      <c r="S2767" s="16" t="s">
        <v>7637</v>
      </c>
      <c r="T2767" s="16">
        <v>0</v>
      </c>
      <c r="U2767">
        <v>0</v>
      </c>
      <c r="V2767" s="17">
        <v>1.4364213168307882</v>
      </c>
      <c r="W2767" t="s">
        <v>11691</v>
      </c>
      <c r="X2767" s="21">
        <v>-28.257019247399199</v>
      </c>
      <c r="Y2767" s="21">
        <v>-54.819109175207302</v>
      </c>
      <c r="Z2767">
        <v>0</v>
      </c>
    </row>
    <row r="2768" spans="1:26" x14ac:dyDescent="0.25">
      <c r="A2768" t="str">
        <f t="shared" si="43"/>
        <v>ItingaMG</v>
      </c>
      <c r="B2768" s="8">
        <v>2017</v>
      </c>
      <c r="C2768" s="9" t="s">
        <v>18</v>
      </c>
      <c r="D2768" s="9" t="s">
        <v>163</v>
      </c>
      <c r="E2768" s="9" t="s">
        <v>4000</v>
      </c>
      <c r="F2768" s="9" t="s">
        <v>4000</v>
      </c>
      <c r="G2768" s="10" t="s">
        <v>7637</v>
      </c>
      <c r="H2768" s="11">
        <v>8068.97</v>
      </c>
      <c r="I2768" s="11">
        <v>122220.746</v>
      </c>
      <c r="J2768" s="12">
        <v>15147.007114910577</v>
      </c>
      <c r="K2768" s="13" t="s">
        <v>7642</v>
      </c>
      <c r="L2768" s="13">
        <v>0</v>
      </c>
      <c r="M2768" s="14">
        <v>0</v>
      </c>
      <c r="N2768" s="15">
        <v>0</v>
      </c>
      <c r="O2768" s="16" t="s">
        <v>7637</v>
      </c>
      <c r="P2768" s="16" t="s">
        <v>7637</v>
      </c>
      <c r="Q2768" s="16" t="s">
        <v>7637</v>
      </c>
      <c r="R2768" s="16" t="s">
        <v>7637</v>
      </c>
      <c r="S2768" s="16" t="s">
        <v>7637</v>
      </c>
      <c r="T2768" s="16">
        <v>0</v>
      </c>
      <c r="U2768">
        <v>0</v>
      </c>
      <c r="V2768" s="17">
        <v>0.37454879179419931</v>
      </c>
      <c r="W2768" t="s">
        <v>9958</v>
      </c>
      <c r="X2768" s="21">
        <v>-16.613941162082899</v>
      </c>
      <c r="Y2768" s="21">
        <v>-41.768118817102298</v>
      </c>
      <c r="Z2768">
        <v>0</v>
      </c>
    </row>
    <row r="2769" spans="1:26" x14ac:dyDescent="0.25">
      <c r="A2769" t="str">
        <f t="shared" si="43"/>
        <v>UruanaGO</v>
      </c>
      <c r="B2769" s="8">
        <v>2017</v>
      </c>
      <c r="C2769" s="9" t="s">
        <v>2202</v>
      </c>
      <c r="D2769" s="9" t="s">
        <v>2237</v>
      </c>
      <c r="E2769" s="9" t="s">
        <v>4001</v>
      </c>
      <c r="F2769" s="9" t="s">
        <v>4001</v>
      </c>
      <c r="G2769" s="10" t="s">
        <v>7637</v>
      </c>
      <c r="H2769" s="11">
        <v>15016.68</v>
      </c>
      <c r="I2769" s="11">
        <v>213161.758</v>
      </c>
      <c r="J2769" s="12">
        <v>14194.99902774781</v>
      </c>
      <c r="K2769" s="13" t="s">
        <v>7636</v>
      </c>
      <c r="L2769" s="13">
        <v>0</v>
      </c>
      <c r="M2769" s="14">
        <v>0</v>
      </c>
      <c r="N2769" s="15">
        <v>0</v>
      </c>
      <c r="O2769" s="16" t="s">
        <v>7637</v>
      </c>
      <c r="P2769" s="16" t="s">
        <v>7637</v>
      </c>
      <c r="Q2769" s="16" t="s">
        <v>7637</v>
      </c>
      <c r="R2769" s="16" t="s">
        <v>7637</v>
      </c>
      <c r="S2769" s="16" t="s">
        <v>7637</v>
      </c>
      <c r="T2769" s="16">
        <v>0</v>
      </c>
      <c r="U2769">
        <v>0</v>
      </c>
      <c r="V2769" s="17">
        <v>0.67612190031138486</v>
      </c>
      <c r="W2769" t="s">
        <v>12741</v>
      </c>
      <c r="X2769" s="21">
        <v>-15.5050122532486</v>
      </c>
      <c r="Y2769" s="21">
        <v>-49.679334713792201</v>
      </c>
      <c r="Z2769">
        <v>0</v>
      </c>
    </row>
    <row r="2770" spans="1:26" x14ac:dyDescent="0.25">
      <c r="A2770" t="str">
        <f t="shared" si="43"/>
        <v>JanaúbaMG</v>
      </c>
      <c r="B2770" s="8">
        <v>2017</v>
      </c>
      <c r="C2770" s="9" t="s">
        <v>18</v>
      </c>
      <c r="D2770" s="9" t="s">
        <v>163</v>
      </c>
      <c r="E2770" s="9" t="s">
        <v>4002</v>
      </c>
      <c r="F2770" s="9" t="s">
        <v>4003</v>
      </c>
      <c r="G2770" s="10">
        <v>1617.29</v>
      </c>
      <c r="H2770" s="11">
        <v>15304.43</v>
      </c>
      <c r="I2770" s="11">
        <v>1096608.648</v>
      </c>
      <c r="J2770" s="12">
        <v>71653.021249402955</v>
      </c>
      <c r="K2770" s="13" t="s">
        <v>7636</v>
      </c>
      <c r="L2770" s="13">
        <v>0</v>
      </c>
      <c r="M2770" s="14">
        <v>0</v>
      </c>
      <c r="N2770" s="15">
        <v>0</v>
      </c>
      <c r="O2770" s="16" t="s">
        <v>7637</v>
      </c>
      <c r="P2770" s="16" t="s">
        <v>7637</v>
      </c>
      <c r="Q2770" s="16" t="s">
        <v>7637</v>
      </c>
      <c r="R2770" s="16" t="s">
        <v>7637</v>
      </c>
      <c r="S2770" s="16" t="s">
        <v>7637</v>
      </c>
      <c r="T2770" s="16">
        <v>0</v>
      </c>
      <c r="U2770">
        <v>0</v>
      </c>
      <c r="V2770" s="17">
        <v>7.8409396788214156</v>
      </c>
      <c r="W2770" t="s">
        <v>10035</v>
      </c>
      <c r="X2770" s="21">
        <v>-15.802685455476199</v>
      </c>
      <c r="Y2770" s="21">
        <v>-43.313526167203896</v>
      </c>
      <c r="Z2770">
        <v>0</v>
      </c>
    </row>
    <row r="2771" spans="1:26" x14ac:dyDescent="0.25">
      <c r="A2771" t="str">
        <f t="shared" si="43"/>
        <v>RianápolisGO</v>
      </c>
      <c r="B2771" s="8">
        <v>2017</v>
      </c>
      <c r="C2771" s="9" t="s">
        <v>2202</v>
      </c>
      <c r="D2771" s="9" t="s">
        <v>2237</v>
      </c>
      <c r="E2771" s="9" t="s">
        <v>4004</v>
      </c>
      <c r="F2771" s="9" t="s">
        <v>4005</v>
      </c>
      <c r="G2771" s="10" t="s">
        <v>7637</v>
      </c>
      <c r="H2771" s="11">
        <v>19700.2</v>
      </c>
      <c r="I2771" s="11">
        <v>95112.569000000003</v>
      </c>
      <c r="J2771" s="12">
        <v>4828.0001725870798</v>
      </c>
      <c r="K2771" s="13" t="s">
        <v>7636</v>
      </c>
      <c r="L2771" s="13">
        <v>0</v>
      </c>
      <c r="M2771" s="14">
        <v>0</v>
      </c>
      <c r="N2771" s="15">
        <v>0</v>
      </c>
      <c r="O2771" s="16" t="s">
        <v>7637</v>
      </c>
      <c r="P2771" s="16" t="s">
        <v>7637</v>
      </c>
      <c r="Q2771" s="16" t="s">
        <v>7637</v>
      </c>
      <c r="R2771" s="16" t="s">
        <v>7637</v>
      </c>
      <c r="S2771" s="16" t="s">
        <v>7637</v>
      </c>
      <c r="T2771" s="16">
        <v>0</v>
      </c>
      <c r="U2771">
        <v>0</v>
      </c>
      <c r="V2771" s="17">
        <v>0.86490415725485936</v>
      </c>
      <c r="W2771" t="s">
        <v>11590</v>
      </c>
      <c r="X2771" s="21">
        <v>-15.449134436934701</v>
      </c>
      <c r="Y2771" s="21">
        <v>-49.508660870966899</v>
      </c>
      <c r="Z2771">
        <v>0</v>
      </c>
    </row>
    <row r="2772" spans="1:26" x14ac:dyDescent="0.25">
      <c r="A2772" t="str">
        <f t="shared" si="43"/>
        <v>Nova PorteirinhaMG</v>
      </c>
      <c r="B2772" s="8">
        <v>2017</v>
      </c>
      <c r="C2772" s="9" t="s">
        <v>18</v>
      </c>
      <c r="D2772" s="9" t="s">
        <v>163</v>
      </c>
      <c r="E2772" s="9" t="s">
        <v>4006</v>
      </c>
      <c r="F2772" s="9" t="s">
        <v>4006</v>
      </c>
      <c r="G2772" s="10" t="s">
        <v>7637</v>
      </c>
      <c r="H2772" s="11">
        <v>13667.37</v>
      </c>
      <c r="I2772" s="11">
        <v>104528.01700000001</v>
      </c>
      <c r="J2772" s="12">
        <v>7647.9978957180501</v>
      </c>
      <c r="K2772" s="13" t="s">
        <v>7636</v>
      </c>
      <c r="L2772" s="13">
        <v>0</v>
      </c>
      <c r="M2772" s="14">
        <v>0</v>
      </c>
      <c r="N2772" s="15">
        <v>0</v>
      </c>
      <c r="O2772" s="16" t="s">
        <v>7637</v>
      </c>
      <c r="P2772" s="16" t="s">
        <v>7637</v>
      </c>
      <c r="Q2772" s="16" t="s">
        <v>7637</v>
      </c>
      <c r="R2772" s="16" t="s">
        <v>7637</v>
      </c>
      <c r="S2772" s="16" t="s">
        <v>7637</v>
      </c>
      <c r="T2772" s="16">
        <v>0</v>
      </c>
      <c r="U2772">
        <v>0</v>
      </c>
      <c r="V2772" s="17">
        <v>0.60676438138968447</v>
      </c>
      <c r="W2772" t="s">
        <v>10851</v>
      </c>
      <c r="X2772" s="21">
        <v>-15.8003216190891</v>
      </c>
      <c r="Y2772" s="21">
        <v>-43.298054194067298</v>
      </c>
      <c r="Z2772">
        <v>0</v>
      </c>
    </row>
    <row r="2773" spans="1:26" x14ac:dyDescent="0.25">
      <c r="A2773" t="str">
        <f t="shared" si="43"/>
        <v>ItapirapuãGO</v>
      </c>
      <c r="B2773" s="8">
        <v>2017</v>
      </c>
      <c r="C2773" s="9" t="s">
        <v>2202</v>
      </c>
      <c r="D2773" s="9" t="s">
        <v>2237</v>
      </c>
      <c r="E2773" s="9" t="s">
        <v>4007</v>
      </c>
      <c r="F2773" s="9" t="s">
        <v>4008</v>
      </c>
      <c r="G2773" s="10" t="s">
        <v>7637</v>
      </c>
      <c r="H2773" s="11">
        <v>23898.04</v>
      </c>
      <c r="I2773" s="11">
        <v>150844.43</v>
      </c>
      <c r="J2773" s="12">
        <v>6312.000063603542</v>
      </c>
      <c r="K2773" s="13" t="s">
        <v>7644</v>
      </c>
      <c r="L2773" s="13">
        <v>0</v>
      </c>
      <c r="M2773" s="14">
        <v>0</v>
      </c>
      <c r="N2773" s="15">
        <v>0</v>
      </c>
      <c r="O2773" s="16" t="s">
        <v>7637</v>
      </c>
      <c r="P2773" s="16" t="s">
        <v>7637</v>
      </c>
      <c r="Q2773" s="16" t="s">
        <v>7637</v>
      </c>
      <c r="R2773" s="16" t="s">
        <v>7637</v>
      </c>
      <c r="S2773" s="16" t="s">
        <v>7637</v>
      </c>
      <c r="T2773" s="16">
        <v>0</v>
      </c>
      <c r="U2773">
        <v>0</v>
      </c>
      <c r="V2773" s="17">
        <v>1.0501843561240043</v>
      </c>
      <c r="W2773" t="s">
        <v>9911</v>
      </c>
      <c r="X2773" s="21">
        <v>-15.8209446883321</v>
      </c>
      <c r="Y2773" s="21">
        <v>-50.609839278693698</v>
      </c>
      <c r="Z2773">
        <v>0</v>
      </c>
    </row>
    <row r="2774" spans="1:26" x14ac:dyDescent="0.25">
      <c r="A2774" t="str">
        <f t="shared" si="43"/>
        <v>Bonito de MinasMG</v>
      </c>
      <c r="B2774" s="8">
        <v>2017</v>
      </c>
      <c r="C2774" s="9" t="s">
        <v>18</v>
      </c>
      <c r="D2774" s="9" t="s">
        <v>163</v>
      </c>
      <c r="E2774" s="9" t="s">
        <v>4009</v>
      </c>
      <c r="F2774" s="9" t="s">
        <v>4009</v>
      </c>
      <c r="G2774" s="10" t="s">
        <v>7637</v>
      </c>
      <c r="H2774" s="11">
        <v>6761.87</v>
      </c>
      <c r="I2774" s="11">
        <v>74049.279999999999</v>
      </c>
      <c r="J2774" s="12">
        <v>10951.006156580945</v>
      </c>
      <c r="K2774" s="13" t="s">
        <v>7642</v>
      </c>
      <c r="L2774" s="13">
        <v>0</v>
      </c>
      <c r="M2774" s="14">
        <v>0</v>
      </c>
      <c r="N2774" s="15">
        <v>0</v>
      </c>
      <c r="O2774" s="16" t="s">
        <v>7637</v>
      </c>
      <c r="P2774" s="16" t="s">
        <v>7637</v>
      </c>
      <c r="Q2774" s="16" t="s">
        <v>7637</v>
      </c>
      <c r="R2774" s="16" t="s">
        <v>7637</v>
      </c>
      <c r="S2774" s="16" t="s">
        <v>7637</v>
      </c>
      <c r="T2774" s="16">
        <v>0</v>
      </c>
      <c r="U2774">
        <v>0</v>
      </c>
      <c r="V2774" s="17">
        <v>0.31104143551982427</v>
      </c>
      <c r="W2774" t="s">
        <v>8317</v>
      </c>
      <c r="X2774" s="21">
        <v>-15.3214205474487</v>
      </c>
      <c r="Y2774" s="21">
        <v>-44.757206686885802</v>
      </c>
      <c r="Z2774">
        <v>0</v>
      </c>
    </row>
    <row r="2775" spans="1:26" x14ac:dyDescent="0.25">
      <c r="A2775" t="str">
        <f t="shared" si="43"/>
        <v>Ponto dos VolantesMG</v>
      </c>
      <c r="B2775" s="8">
        <v>2017</v>
      </c>
      <c r="C2775" s="9" t="s">
        <v>18</v>
      </c>
      <c r="D2775" s="9" t="s">
        <v>163</v>
      </c>
      <c r="E2775" s="9" t="s">
        <v>4010</v>
      </c>
      <c r="F2775" s="9" t="s">
        <v>4010</v>
      </c>
      <c r="G2775" s="10" t="s">
        <v>7637</v>
      </c>
      <c r="H2775" s="11">
        <v>6716.39</v>
      </c>
      <c r="I2775" s="11">
        <v>81523.547999999995</v>
      </c>
      <c r="J2775" s="12">
        <v>12138.000920137156</v>
      </c>
      <c r="K2775" s="13" t="s">
        <v>7642</v>
      </c>
      <c r="L2775" s="13">
        <v>0</v>
      </c>
      <c r="M2775" s="14">
        <v>0</v>
      </c>
      <c r="N2775" s="15">
        <v>0</v>
      </c>
      <c r="O2775" s="16" t="s">
        <v>7637</v>
      </c>
      <c r="P2775" s="16" t="s">
        <v>7637</v>
      </c>
      <c r="Q2775" s="16" t="s">
        <v>7637</v>
      </c>
      <c r="R2775" s="16" t="s">
        <v>7637</v>
      </c>
      <c r="S2775" s="16" t="s">
        <v>7637</v>
      </c>
      <c r="T2775" s="16">
        <v>0</v>
      </c>
      <c r="U2775">
        <v>0</v>
      </c>
      <c r="V2775" s="17">
        <v>0.31089206618874099</v>
      </c>
      <c r="W2775" t="s">
        <v>11379</v>
      </c>
      <c r="X2775" s="21">
        <v>-16.750163512021999</v>
      </c>
      <c r="Y2775" s="21">
        <v>-41.505863066537202</v>
      </c>
      <c r="Z2775">
        <v>0</v>
      </c>
    </row>
    <row r="2776" spans="1:26" x14ac:dyDescent="0.25">
      <c r="A2776" t="str">
        <f t="shared" si="43"/>
        <v>ItapurangaGO</v>
      </c>
      <c r="B2776" s="8">
        <v>2017</v>
      </c>
      <c r="C2776" s="9" t="s">
        <v>2202</v>
      </c>
      <c r="D2776" s="9" t="s">
        <v>2237</v>
      </c>
      <c r="E2776" s="9" t="s">
        <v>4011</v>
      </c>
      <c r="F2776" s="9" t="s">
        <v>4011</v>
      </c>
      <c r="G2776" s="10" t="s">
        <v>7637</v>
      </c>
      <c r="H2776" s="11">
        <v>15419.78</v>
      </c>
      <c r="I2776" s="11">
        <v>409950.21600000001</v>
      </c>
      <c r="J2776" s="12">
        <v>26585.996427964601</v>
      </c>
      <c r="K2776" s="13" t="s">
        <v>7636</v>
      </c>
      <c r="L2776" s="13">
        <v>0</v>
      </c>
      <c r="M2776" s="14">
        <v>0</v>
      </c>
      <c r="N2776" s="15">
        <v>0</v>
      </c>
      <c r="O2776" s="16" t="s">
        <v>7637</v>
      </c>
      <c r="P2776" s="16" t="s">
        <v>7637</v>
      </c>
      <c r="Q2776" s="16" t="s">
        <v>7637</v>
      </c>
      <c r="R2776" s="16" t="s">
        <v>7637</v>
      </c>
      <c r="S2776" s="16" t="s">
        <v>7637</v>
      </c>
      <c r="T2776" s="16">
        <v>0</v>
      </c>
      <c r="U2776">
        <v>0</v>
      </c>
      <c r="V2776" s="17">
        <v>0.71376658122155945</v>
      </c>
      <c r="W2776" t="s">
        <v>9928</v>
      </c>
      <c r="X2776" s="21">
        <v>-15.560436378265701</v>
      </c>
      <c r="Y2776" s="21">
        <v>-49.940452941476103</v>
      </c>
      <c r="Z2776">
        <v>0</v>
      </c>
    </row>
    <row r="2777" spans="1:26" x14ac:dyDescent="0.25">
      <c r="A2777" t="str">
        <f t="shared" si="43"/>
        <v>Serra dos AimorésMG</v>
      </c>
      <c r="B2777" s="8">
        <v>2017</v>
      </c>
      <c r="C2777" s="9" t="s">
        <v>18</v>
      </c>
      <c r="D2777" s="9" t="s">
        <v>163</v>
      </c>
      <c r="E2777" s="9" t="s">
        <v>4012</v>
      </c>
      <c r="F2777" s="9" t="s">
        <v>4013</v>
      </c>
      <c r="G2777" s="10" t="s">
        <v>7637</v>
      </c>
      <c r="H2777" s="11">
        <v>9492.86</v>
      </c>
      <c r="I2777" s="11">
        <v>83622.587</v>
      </c>
      <c r="J2777" s="12">
        <v>8808.9982365693777</v>
      </c>
      <c r="K2777" s="13" t="s">
        <v>7642</v>
      </c>
      <c r="L2777" s="13">
        <v>0</v>
      </c>
      <c r="M2777" s="14">
        <v>0</v>
      </c>
      <c r="N2777" s="15">
        <v>0</v>
      </c>
      <c r="O2777" s="16" t="s">
        <v>7637</v>
      </c>
      <c r="P2777" s="16" t="s">
        <v>7637</v>
      </c>
      <c r="Q2777" s="16" t="s">
        <v>7637</v>
      </c>
      <c r="R2777" s="16" t="s">
        <v>7637</v>
      </c>
      <c r="S2777" s="16" t="s">
        <v>7637</v>
      </c>
      <c r="T2777" s="16">
        <v>0</v>
      </c>
      <c r="U2777">
        <v>0</v>
      </c>
      <c r="V2777" s="17">
        <v>0.42673025783652235</v>
      </c>
      <c r="W2777" t="s">
        <v>12374</v>
      </c>
      <c r="X2777" s="21">
        <v>-17.7876434846258</v>
      </c>
      <c r="Y2777" s="21">
        <v>-40.245592110017</v>
      </c>
      <c r="Z2777">
        <v>0</v>
      </c>
    </row>
    <row r="2778" spans="1:26" x14ac:dyDescent="0.25">
      <c r="A2778" t="str">
        <f t="shared" si="43"/>
        <v>Padre BernardoGO</v>
      </c>
      <c r="B2778" s="8">
        <v>2017</v>
      </c>
      <c r="C2778" s="9" t="s">
        <v>2202</v>
      </c>
      <c r="D2778" s="9" t="s">
        <v>2237</v>
      </c>
      <c r="E2778" s="9" t="s">
        <v>4014</v>
      </c>
      <c r="F2778" s="9" t="s">
        <v>4014</v>
      </c>
      <c r="G2778" s="10" t="s">
        <v>7637</v>
      </c>
      <c r="H2778" s="11">
        <v>15122.22</v>
      </c>
      <c r="I2778" s="11">
        <v>486149.15500000003</v>
      </c>
      <c r="J2778" s="12">
        <v>32148.001748420542</v>
      </c>
      <c r="K2778" s="13" t="s">
        <v>7642</v>
      </c>
      <c r="L2778" s="13">
        <v>0</v>
      </c>
      <c r="M2778" s="14">
        <v>0</v>
      </c>
      <c r="N2778" s="15">
        <v>0</v>
      </c>
      <c r="O2778" s="16" t="s">
        <v>7637</v>
      </c>
      <c r="P2778" s="16" t="s">
        <v>7637</v>
      </c>
      <c r="Q2778" s="16" t="s">
        <v>7637</v>
      </c>
      <c r="R2778" s="16" t="s">
        <v>7637</v>
      </c>
      <c r="S2778" s="16" t="s">
        <v>7637</v>
      </c>
      <c r="T2778" s="16">
        <v>0</v>
      </c>
      <c r="U2778">
        <v>0</v>
      </c>
      <c r="V2778" s="17">
        <v>0.70974658255447298</v>
      </c>
      <c r="W2778" t="s">
        <v>10981</v>
      </c>
      <c r="X2778" s="21">
        <v>-15.164218599023499</v>
      </c>
      <c r="Y2778" s="21">
        <v>-48.286528184847597</v>
      </c>
      <c r="Z2778">
        <v>0</v>
      </c>
    </row>
    <row r="2779" spans="1:26" x14ac:dyDescent="0.25">
      <c r="A2779" t="str">
        <f t="shared" si="43"/>
        <v>DoverlândiaGO</v>
      </c>
      <c r="B2779" s="8">
        <v>2017</v>
      </c>
      <c r="C2779" s="9" t="s">
        <v>2202</v>
      </c>
      <c r="D2779" s="9" t="s">
        <v>2237</v>
      </c>
      <c r="E2779" s="9" t="s">
        <v>4015</v>
      </c>
      <c r="F2779" s="9" t="s">
        <v>4016</v>
      </c>
      <c r="G2779" s="10" t="s">
        <v>7637</v>
      </c>
      <c r="H2779" s="11">
        <v>26696.560000000001</v>
      </c>
      <c r="I2779" s="11">
        <v>206898.31599999999</v>
      </c>
      <c r="J2779" s="12">
        <v>7749.9991010077702</v>
      </c>
      <c r="K2779" s="13" t="s">
        <v>7644</v>
      </c>
      <c r="L2779" s="13">
        <v>0</v>
      </c>
      <c r="M2779" s="14">
        <v>0</v>
      </c>
      <c r="N2779" s="15">
        <v>0</v>
      </c>
      <c r="O2779" s="16" t="s">
        <v>7637</v>
      </c>
      <c r="P2779" s="16" t="s">
        <v>7637</v>
      </c>
      <c r="Q2779" s="16" t="s">
        <v>7637</v>
      </c>
      <c r="R2779" s="16" t="s">
        <v>7637</v>
      </c>
      <c r="S2779" s="16" t="s">
        <v>7637</v>
      </c>
      <c r="T2779" s="16">
        <v>0</v>
      </c>
      <c r="U2779">
        <v>0</v>
      </c>
      <c r="V2779" s="17">
        <v>1.1745319629290998</v>
      </c>
      <c r="W2779" t="s">
        <v>9194</v>
      </c>
      <c r="X2779" s="21">
        <v>-16.721708435372499</v>
      </c>
      <c r="Y2779" s="21">
        <v>-52.314147167336102</v>
      </c>
      <c r="Z2779">
        <v>0</v>
      </c>
    </row>
    <row r="2780" spans="1:26" x14ac:dyDescent="0.25">
      <c r="A2780" t="str">
        <f t="shared" si="43"/>
        <v>GoianésiaGO</v>
      </c>
      <c r="B2780" s="8">
        <v>2017</v>
      </c>
      <c r="C2780" s="9" t="s">
        <v>2202</v>
      </c>
      <c r="D2780" s="9" t="s">
        <v>2237</v>
      </c>
      <c r="E2780" s="9" t="s">
        <v>4017</v>
      </c>
      <c r="F2780" s="9" t="s">
        <v>4018</v>
      </c>
      <c r="G2780" s="10">
        <v>1841.84</v>
      </c>
      <c r="H2780" s="11">
        <v>19655.61</v>
      </c>
      <c r="I2780" s="11">
        <v>1326891.412</v>
      </c>
      <c r="J2780" s="12">
        <v>67507.007515920399</v>
      </c>
      <c r="K2780" s="13" t="s">
        <v>7636</v>
      </c>
      <c r="L2780" s="13">
        <v>0</v>
      </c>
      <c r="M2780" s="14">
        <v>0</v>
      </c>
      <c r="N2780" s="15">
        <v>0</v>
      </c>
      <c r="O2780" s="16" t="s">
        <v>7637</v>
      </c>
      <c r="P2780" s="16" t="s">
        <v>7637</v>
      </c>
      <c r="Q2780" s="16" t="s">
        <v>7637</v>
      </c>
      <c r="R2780" s="16" t="s">
        <v>7637</v>
      </c>
      <c r="S2780" s="16" t="s">
        <v>7637</v>
      </c>
      <c r="T2780" s="16">
        <v>0</v>
      </c>
      <c r="U2780">
        <v>0</v>
      </c>
      <c r="V2780" s="17">
        <v>9.0061534087884301</v>
      </c>
      <c r="W2780" t="s">
        <v>9477</v>
      </c>
      <c r="X2780" s="21">
        <v>-15.3122724879616</v>
      </c>
      <c r="Y2780" s="21">
        <v>-49.116595181832302</v>
      </c>
      <c r="Z2780">
        <v>0</v>
      </c>
    </row>
    <row r="2781" spans="1:26" x14ac:dyDescent="0.25">
      <c r="A2781" t="str">
        <f t="shared" si="43"/>
        <v>Encruzilhada do SulRS</v>
      </c>
      <c r="B2781" s="8">
        <v>2017</v>
      </c>
      <c r="C2781" s="9" t="s">
        <v>456</v>
      </c>
      <c r="D2781" s="9" t="s">
        <v>2517</v>
      </c>
      <c r="E2781" s="9" t="s">
        <v>4019</v>
      </c>
      <c r="F2781" s="9" t="s">
        <v>4019</v>
      </c>
      <c r="G2781" s="10" t="s">
        <v>7637</v>
      </c>
      <c r="H2781" s="11">
        <v>20706.73</v>
      </c>
      <c r="I2781" s="11">
        <v>535724.59900000005</v>
      </c>
      <c r="J2781" s="12">
        <v>25872.003884727335</v>
      </c>
      <c r="K2781" s="13" t="s">
        <v>7636</v>
      </c>
      <c r="L2781" s="13">
        <v>0</v>
      </c>
      <c r="M2781" s="14">
        <v>0</v>
      </c>
      <c r="N2781" s="15">
        <v>0</v>
      </c>
      <c r="O2781" s="16" t="s">
        <v>7637</v>
      </c>
      <c r="P2781" s="16" t="s">
        <v>7637</v>
      </c>
      <c r="Q2781" s="16" t="s">
        <v>7637</v>
      </c>
      <c r="R2781" s="16" t="s">
        <v>7637</v>
      </c>
      <c r="S2781" s="16" t="s">
        <v>7637</v>
      </c>
      <c r="T2781" s="16">
        <v>0</v>
      </c>
      <c r="U2781">
        <v>0</v>
      </c>
      <c r="V2781" s="17">
        <v>0.9437534783179663</v>
      </c>
      <c r="W2781" t="s">
        <v>9224</v>
      </c>
      <c r="X2781" s="21">
        <v>-30.543474447826799</v>
      </c>
      <c r="Y2781" s="21">
        <v>-52.5208460549593</v>
      </c>
      <c r="Z2781">
        <v>0</v>
      </c>
    </row>
    <row r="2782" spans="1:26" x14ac:dyDescent="0.25">
      <c r="A2782" t="str">
        <f t="shared" si="43"/>
        <v>Fruta de LeiteMG</v>
      </c>
      <c r="B2782" s="8">
        <v>2017</v>
      </c>
      <c r="C2782" s="9" t="s">
        <v>18</v>
      </c>
      <c r="D2782" s="9" t="s">
        <v>163</v>
      </c>
      <c r="E2782" s="9" t="s">
        <v>4020</v>
      </c>
      <c r="F2782" s="9" t="s">
        <v>4020</v>
      </c>
      <c r="G2782" s="10" t="s">
        <v>7637</v>
      </c>
      <c r="H2782" s="11">
        <v>6904.32</v>
      </c>
      <c r="I2782" s="11">
        <v>39416.745999999999</v>
      </c>
      <c r="J2782" s="12">
        <v>5708.9975551538746</v>
      </c>
      <c r="K2782" s="13" t="s">
        <v>7642</v>
      </c>
      <c r="L2782" s="13">
        <v>0</v>
      </c>
      <c r="M2782" s="14">
        <v>0</v>
      </c>
      <c r="N2782" s="15">
        <v>0</v>
      </c>
      <c r="O2782" s="16" t="s">
        <v>7637</v>
      </c>
      <c r="P2782" s="16" t="s">
        <v>7637</v>
      </c>
      <c r="Q2782" s="16" t="s">
        <v>7637</v>
      </c>
      <c r="R2782" s="16" t="s">
        <v>7637</v>
      </c>
      <c r="S2782" s="16" t="s">
        <v>7637</v>
      </c>
      <c r="T2782" s="16">
        <v>0</v>
      </c>
      <c r="U2782">
        <v>0</v>
      </c>
      <c r="V2782" s="17">
        <v>0.30914693448142283</v>
      </c>
      <c r="W2782" t="s">
        <v>9421</v>
      </c>
      <c r="X2782" s="21">
        <v>-16.117207687632199</v>
      </c>
      <c r="Y2782" s="21">
        <v>-42.523489892948099</v>
      </c>
      <c r="Z2782">
        <v>0</v>
      </c>
    </row>
    <row r="2783" spans="1:26" x14ac:dyDescent="0.25">
      <c r="A2783" t="str">
        <f t="shared" si="43"/>
        <v>Porto XavierRS</v>
      </c>
      <c r="B2783" s="8">
        <v>2017</v>
      </c>
      <c r="C2783" s="9" t="s">
        <v>456</v>
      </c>
      <c r="D2783" s="9" t="s">
        <v>2517</v>
      </c>
      <c r="E2783" s="9" t="s">
        <v>4021</v>
      </c>
      <c r="F2783" s="9" t="s">
        <v>4021</v>
      </c>
      <c r="G2783" s="10" t="s">
        <v>7637</v>
      </c>
      <c r="H2783" s="11">
        <v>14556.1</v>
      </c>
      <c r="I2783" s="11">
        <v>156012.29800000001</v>
      </c>
      <c r="J2783" s="12">
        <v>10718.001250334912</v>
      </c>
      <c r="K2783" s="13" t="s">
        <v>7636</v>
      </c>
      <c r="L2783" s="13">
        <v>0</v>
      </c>
      <c r="M2783" s="14">
        <v>0</v>
      </c>
      <c r="N2783" s="15">
        <v>0</v>
      </c>
      <c r="O2783" s="16" t="s">
        <v>7637</v>
      </c>
      <c r="P2783" s="16" t="s">
        <v>7637</v>
      </c>
      <c r="Q2783" s="16" t="s">
        <v>7637</v>
      </c>
      <c r="R2783" s="16" t="s">
        <v>7637</v>
      </c>
      <c r="S2783" s="16" t="s">
        <v>7637</v>
      </c>
      <c r="T2783" s="16">
        <v>0</v>
      </c>
      <c r="U2783">
        <v>0</v>
      </c>
      <c r="V2783" s="17">
        <v>0.65042802038301228</v>
      </c>
      <c r="W2783" t="s">
        <v>11430</v>
      </c>
      <c r="X2783" s="21">
        <v>-27.908645590225401</v>
      </c>
      <c r="Y2783" s="21">
        <v>-55.138379284103102</v>
      </c>
      <c r="Z2783">
        <v>0</v>
      </c>
    </row>
    <row r="2784" spans="1:26" x14ac:dyDescent="0.25">
      <c r="A2784" t="str">
        <f t="shared" si="43"/>
        <v>Vila BoaGO</v>
      </c>
      <c r="B2784" s="8">
        <v>2017</v>
      </c>
      <c r="C2784" s="9" t="s">
        <v>2202</v>
      </c>
      <c r="D2784" s="9" t="s">
        <v>2237</v>
      </c>
      <c r="E2784" s="9" t="s">
        <v>4022</v>
      </c>
      <c r="F2784" s="9" t="s">
        <v>4022</v>
      </c>
      <c r="G2784" s="10" t="s">
        <v>7637</v>
      </c>
      <c r="H2784" s="11">
        <v>23992.38</v>
      </c>
      <c r="I2784" s="11">
        <v>137500.32</v>
      </c>
      <c r="J2784" s="12">
        <v>5730.9995923705783</v>
      </c>
      <c r="K2784" s="13" t="s">
        <v>7642</v>
      </c>
      <c r="L2784" s="13">
        <v>0</v>
      </c>
      <c r="M2784" s="14">
        <v>0</v>
      </c>
      <c r="N2784" s="15">
        <v>0</v>
      </c>
      <c r="O2784" s="16" t="s">
        <v>7637</v>
      </c>
      <c r="P2784" s="16" t="s">
        <v>7637</v>
      </c>
      <c r="Q2784" s="16" t="s">
        <v>7637</v>
      </c>
      <c r="R2784" s="16" t="s">
        <v>7637</v>
      </c>
      <c r="S2784" s="16" t="s">
        <v>7637</v>
      </c>
      <c r="T2784" s="16">
        <v>0</v>
      </c>
      <c r="U2784">
        <v>0</v>
      </c>
      <c r="V2784" s="17">
        <v>1.0533096144212428</v>
      </c>
      <c r="W2784" t="s">
        <v>12839</v>
      </c>
      <c r="X2784" s="21">
        <v>-15.034124430568699</v>
      </c>
      <c r="Y2784" s="21">
        <v>-47.052884699533898</v>
      </c>
      <c r="Z2784">
        <v>0</v>
      </c>
    </row>
    <row r="2785" spans="1:26" x14ac:dyDescent="0.25">
      <c r="A2785" t="str">
        <f t="shared" si="43"/>
        <v>ItaaraRS</v>
      </c>
      <c r="B2785" s="8">
        <v>2017</v>
      </c>
      <c r="C2785" s="9" t="s">
        <v>456</v>
      </c>
      <c r="D2785" s="9" t="s">
        <v>2517</v>
      </c>
      <c r="E2785" s="9" t="s">
        <v>4023</v>
      </c>
      <c r="F2785" s="9" t="s">
        <v>4023</v>
      </c>
      <c r="G2785" s="10" t="s">
        <v>7637</v>
      </c>
      <c r="H2785" s="11">
        <v>16406.439999999999</v>
      </c>
      <c r="I2785" s="11">
        <v>88332.248000000007</v>
      </c>
      <c r="J2785" s="12">
        <v>5383.998478646191</v>
      </c>
      <c r="K2785" s="13" t="s">
        <v>7636</v>
      </c>
      <c r="L2785" s="13">
        <v>0</v>
      </c>
      <c r="M2785" s="14">
        <v>0</v>
      </c>
      <c r="N2785" s="15">
        <v>0</v>
      </c>
      <c r="O2785" s="16" t="s">
        <v>7637</v>
      </c>
      <c r="P2785" s="16" t="s">
        <v>7637</v>
      </c>
      <c r="Q2785" s="16" t="s">
        <v>7637</v>
      </c>
      <c r="R2785" s="16" t="s">
        <v>7637</v>
      </c>
      <c r="S2785" s="16" t="s">
        <v>7637</v>
      </c>
      <c r="T2785" s="16">
        <v>0</v>
      </c>
      <c r="U2785">
        <v>0</v>
      </c>
      <c r="V2785" s="17">
        <v>0.72240218995193772</v>
      </c>
      <c r="W2785" t="s">
        <v>9820</v>
      </c>
      <c r="X2785" s="21">
        <v>-29.609981329221199</v>
      </c>
      <c r="Y2785" s="21">
        <v>-53.764938374196703</v>
      </c>
      <c r="Z2785">
        <v>0</v>
      </c>
    </row>
    <row r="2786" spans="1:26" x14ac:dyDescent="0.25">
      <c r="A2786" t="str">
        <f t="shared" si="43"/>
        <v>Monte FormosoMG</v>
      </c>
      <c r="B2786" s="8">
        <v>2017</v>
      </c>
      <c r="C2786" s="9" t="s">
        <v>18</v>
      </c>
      <c r="D2786" s="9" t="s">
        <v>163</v>
      </c>
      <c r="E2786" s="9" t="s">
        <v>4024</v>
      </c>
      <c r="F2786" s="9" t="s">
        <v>4024</v>
      </c>
      <c r="G2786" s="10" t="s">
        <v>7637</v>
      </c>
      <c r="H2786" s="11">
        <v>6500.66</v>
      </c>
      <c r="I2786" s="11">
        <v>32087.275000000001</v>
      </c>
      <c r="J2786" s="12">
        <v>4936.0026520384081</v>
      </c>
      <c r="K2786" s="13" t="s">
        <v>7642</v>
      </c>
      <c r="L2786" s="13">
        <v>0</v>
      </c>
      <c r="M2786" s="14">
        <v>0</v>
      </c>
      <c r="N2786" s="15">
        <v>0</v>
      </c>
      <c r="O2786" s="16" t="s">
        <v>7637</v>
      </c>
      <c r="P2786" s="16" t="s">
        <v>7637</v>
      </c>
      <c r="Q2786" s="16" t="s">
        <v>7637</v>
      </c>
      <c r="R2786" s="16" t="s">
        <v>7637</v>
      </c>
      <c r="S2786" s="16" t="s">
        <v>7637</v>
      </c>
      <c r="T2786" s="16">
        <v>0</v>
      </c>
      <c r="U2786">
        <v>0</v>
      </c>
      <c r="V2786" s="17">
        <v>0.29037658124152016</v>
      </c>
      <c r="W2786" t="s">
        <v>10652</v>
      </c>
      <c r="X2786" s="21">
        <v>-16.868060572491</v>
      </c>
      <c r="Y2786" s="21">
        <v>-41.254675201595802</v>
      </c>
      <c r="Z2786">
        <v>0</v>
      </c>
    </row>
    <row r="2787" spans="1:26" x14ac:dyDescent="0.25">
      <c r="A2787" t="str">
        <f t="shared" si="43"/>
        <v>São Martinho da SerraRS</v>
      </c>
      <c r="B2787" s="8">
        <v>2017</v>
      </c>
      <c r="C2787" s="9" t="s">
        <v>456</v>
      </c>
      <c r="D2787" s="9" t="s">
        <v>2517</v>
      </c>
      <c r="E2787" s="9" t="s">
        <v>4025</v>
      </c>
      <c r="F2787" s="9" t="s">
        <v>4026</v>
      </c>
      <c r="G2787" s="10" t="s">
        <v>7637</v>
      </c>
      <c r="H2787" s="11">
        <v>50766.13</v>
      </c>
      <c r="I2787" s="11">
        <v>167985.11900000001</v>
      </c>
      <c r="J2787" s="12">
        <v>3308.9998981604467</v>
      </c>
      <c r="K2787" s="13" t="s">
        <v>7641</v>
      </c>
      <c r="L2787" s="13">
        <v>0</v>
      </c>
      <c r="M2787" s="14">
        <v>0</v>
      </c>
      <c r="N2787" s="15">
        <v>0</v>
      </c>
      <c r="O2787" s="16" t="s">
        <v>7637</v>
      </c>
      <c r="P2787" s="16" t="s">
        <v>7637</v>
      </c>
      <c r="Q2787" s="16" t="s">
        <v>7637</v>
      </c>
      <c r="R2787" s="16" t="s">
        <v>7637</v>
      </c>
      <c r="S2787" s="16" t="s">
        <v>7637</v>
      </c>
      <c r="T2787" s="16">
        <v>0</v>
      </c>
      <c r="U2787">
        <v>0</v>
      </c>
      <c r="V2787" s="17">
        <v>2.2145622477540075</v>
      </c>
      <c r="W2787" t="s">
        <v>12206</v>
      </c>
      <c r="X2787" s="21">
        <v>-29.537981468970301</v>
      </c>
      <c r="Y2787" s="21">
        <v>-53.854938279384797</v>
      </c>
      <c r="Z2787">
        <v>0</v>
      </c>
    </row>
    <row r="2788" spans="1:26" x14ac:dyDescent="0.25">
      <c r="A2788" t="str">
        <f t="shared" si="43"/>
        <v>Roque GonzalesRS</v>
      </c>
      <c r="B2788" s="8">
        <v>2017</v>
      </c>
      <c r="C2788" s="9" t="s">
        <v>456</v>
      </c>
      <c r="D2788" s="9" t="s">
        <v>2517</v>
      </c>
      <c r="E2788" s="9" t="s">
        <v>4027</v>
      </c>
      <c r="F2788" s="9" t="s">
        <v>4027</v>
      </c>
      <c r="G2788" s="10" t="s">
        <v>7637</v>
      </c>
      <c r="H2788" s="11">
        <v>106579.64</v>
      </c>
      <c r="I2788" s="11">
        <v>772169.50300000003</v>
      </c>
      <c r="J2788" s="12">
        <v>7245.0001050857372</v>
      </c>
      <c r="K2788" s="13" t="s">
        <v>7639</v>
      </c>
      <c r="L2788" s="13">
        <v>0</v>
      </c>
      <c r="M2788" s="14">
        <v>0</v>
      </c>
      <c r="N2788" s="15">
        <v>0</v>
      </c>
      <c r="O2788" s="16" t="s">
        <v>7637</v>
      </c>
      <c r="P2788" s="16" t="s">
        <v>7637</v>
      </c>
      <c r="Q2788" s="16" t="s">
        <v>7637</v>
      </c>
      <c r="R2788" s="16" t="s">
        <v>7637</v>
      </c>
      <c r="S2788" s="16" t="s">
        <v>7637</v>
      </c>
      <c r="T2788" s="16">
        <v>0</v>
      </c>
      <c r="U2788">
        <v>0</v>
      </c>
      <c r="V2788" s="17">
        <v>4.6533479070200841</v>
      </c>
      <c r="W2788" t="s">
        <v>11704</v>
      </c>
      <c r="X2788" s="21">
        <v>-28.130145290300401</v>
      </c>
      <c r="Y2788" s="21">
        <v>-55.027078584111102</v>
      </c>
      <c r="Z2788">
        <v>0</v>
      </c>
    </row>
    <row r="2789" spans="1:26" x14ac:dyDescent="0.25">
      <c r="A2789" t="str">
        <f t="shared" si="43"/>
        <v>NioaqueMS</v>
      </c>
      <c r="B2789" s="8">
        <v>2017</v>
      </c>
      <c r="C2789" s="9" t="s">
        <v>2202</v>
      </c>
      <c r="D2789" s="9" t="s">
        <v>2203</v>
      </c>
      <c r="E2789" s="9" t="s">
        <v>4028</v>
      </c>
      <c r="F2789" s="9" t="s">
        <v>4028</v>
      </c>
      <c r="G2789" s="10" t="s">
        <v>7637</v>
      </c>
      <c r="H2789" s="11">
        <v>17971.79</v>
      </c>
      <c r="I2789" s="11">
        <v>253258.45199999999</v>
      </c>
      <c r="J2789" s="12">
        <v>14091.999294449801</v>
      </c>
      <c r="K2789" s="13" t="s">
        <v>7642</v>
      </c>
      <c r="L2789" s="13">
        <v>0</v>
      </c>
      <c r="M2789" s="14">
        <v>0</v>
      </c>
      <c r="N2789" s="15">
        <v>0</v>
      </c>
      <c r="O2789" s="16" t="s">
        <v>7637</v>
      </c>
      <c r="P2789" s="16" t="s">
        <v>7637</v>
      </c>
      <c r="Q2789" s="16" t="s">
        <v>7637</v>
      </c>
      <c r="R2789" s="16" t="s">
        <v>7637</v>
      </c>
      <c r="S2789" s="16" t="s">
        <v>7637</v>
      </c>
      <c r="T2789" s="16">
        <v>0</v>
      </c>
      <c r="U2789">
        <v>0</v>
      </c>
      <c r="V2789" s="17">
        <v>0.80485278569170826</v>
      </c>
      <c r="W2789" t="s">
        <v>10761</v>
      </c>
      <c r="X2789" s="21">
        <v>-21.158068582271</v>
      </c>
      <c r="Y2789" s="21">
        <v>-55.828316314050902</v>
      </c>
      <c r="Z2789">
        <v>0</v>
      </c>
    </row>
    <row r="2790" spans="1:26" x14ac:dyDescent="0.25">
      <c r="A2790" t="str">
        <f t="shared" si="43"/>
        <v>LajedãoBA</v>
      </c>
      <c r="B2790" s="8">
        <v>2017</v>
      </c>
      <c r="C2790" s="9" t="s">
        <v>951</v>
      </c>
      <c r="D2790" s="9" t="s">
        <v>4029</v>
      </c>
      <c r="E2790" s="9" t="s">
        <v>4030</v>
      </c>
      <c r="F2790" s="9" t="s">
        <v>4031</v>
      </c>
      <c r="G2790" s="10" t="s">
        <v>7637</v>
      </c>
      <c r="H2790" s="11">
        <v>13429.57</v>
      </c>
      <c r="I2790" s="11">
        <v>54631.49</v>
      </c>
      <c r="J2790" s="12">
        <v>4067.9999434084639</v>
      </c>
      <c r="K2790" s="13" t="s">
        <v>7644</v>
      </c>
      <c r="L2790" s="13">
        <v>0</v>
      </c>
      <c r="M2790" s="14">
        <v>0</v>
      </c>
      <c r="N2790" s="15">
        <v>0</v>
      </c>
      <c r="O2790" s="16" t="s">
        <v>7637</v>
      </c>
      <c r="P2790" s="16" t="s">
        <v>7637</v>
      </c>
      <c r="Q2790" s="16" t="s">
        <v>7637</v>
      </c>
      <c r="R2790" s="16" t="s">
        <v>7637</v>
      </c>
      <c r="S2790" s="16" t="s">
        <v>7637</v>
      </c>
      <c r="T2790" s="16">
        <v>0</v>
      </c>
      <c r="U2790">
        <v>0</v>
      </c>
      <c r="V2790" s="17">
        <v>0.59066997656569942</v>
      </c>
      <c r="W2790" t="s">
        <v>10238</v>
      </c>
      <c r="X2790" s="21">
        <v>-17.6061114265976</v>
      </c>
      <c r="Y2790" s="21">
        <v>-40.338647765158903</v>
      </c>
      <c r="Z2790">
        <v>0</v>
      </c>
    </row>
    <row r="2791" spans="1:26" x14ac:dyDescent="0.25">
      <c r="A2791" t="str">
        <f t="shared" si="43"/>
        <v>VerdelândiaMG</v>
      </c>
      <c r="B2791" s="8">
        <v>2017</v>
      </c>
      <c r="C2791" s="9" t="s">
        <v>18</v>
      </c>
      <c r="D2791" s="9" t="s">
        <v>163</v>
      </c>
      <c r="E2791" s="9" t="s">
        <v>4032</v>
      </c>
      <c r="F2791" s="9" t="s">
        <v>4033</v>
      </c>
      <c r="G2791" s="10" t="s">
        <v>7637</v>
      </c>
      <c r="H2791" s="11">
        <v>9114.5499999999993</v>
      </c>
      <c r="I2791" s="11">
        <v>84036.164999999994</v>
      </c>
      <c r="J2791" s="12">
        <v>9220.0015360056168</v>
      </c>
      <c r="K2791" s="13" t="s">
        <v>7642</v>
      </c>
      <c r="L2791" s="13">
        <v>0</v>
      </c>
      <c r="M2791" s="14">
        <v>0</v>
      </c>
      <c r="N2791" s="15">
        <v>0</v>
      </c>
      <c r="O2791" s="16" t="s">
        <v>7637</v>
      </c>
      <c r="P2791" s="16" t="s">
        <v>7637</v>
      </c>
      <c r="Q2791" s="16" t="s">
        <v>7637</v>
      </c>
      <c r="R2791" s="16" t="s">
        <v>7637</v>
      </c>
      <c r="S2791" s="16" t="s">
        <v>7637</v>
      </c>
      <c r="T2791" s="16">
        <v>0</v>
      </c>
      <c r="U2791">
        <v>0</v>
      </c>
      <c r="V2791" s="17">
        <v>0.41088931632606529</v>
      </c>
      <c r="W2791" t="s">
        <v>12813</v>
      </c>
      <c r="X2791" s="21">
        <v>-15.592666595798701</v>
      </c>
      <c r="Y2791" s="21">
        <v>-43.606991588159403</v>
      </c>
      <c r="Z2791">
        <v>0</v>
      </c>
    </row>
    <row r="2792" spans="1:26" x14ac:dyDescent="0.25">
      <c r="A2792" t="str">
        <f t="shared" si="43"/>
        <v>Águas FormosasMG</v>
      </c>
      <c r="B2792" s="8">
        <v>2017</v>
      </c>
      <c r="C2792" s="9" t="s">
        <v>18</v>
      </c>
      <c r="D2792" s="9" t="s">
        <v>163</v>
      </c>
      <c r="E2792" s="9" t="s">
        <v>4034</v>
      </c>
      <c r="F2792" s="9" t="s">
        <v>4035</v>
      </c>
      <c r="G2792" s="10" t="s">
        <v>7637</v>
      </c>
      <c r="H2792" s="11">
        <v>11695.98</v>
      </c>
      <c r="I2792" s="11">
        <v>227089.19899999999</v>
      </c>
      <c r="J2792" s="12">
        <v>19416.004387832403</v>
      </c>
      <c r="K2792" s="13" t="s">
        <v>7636</v>
      </c>
      <c r="L2792" s="13">
        <v>0</v>
      </c>
      <c r="M2792" s="14">
        <v>0</v>
      </c>
      <c r="N2792" s="15">
        <v>0</v>
      </c>
      <c r="O2792" s="16" t="s">
        <v>7637</v>
      </c>
      <c r="P2792" s="16" t="s">
        <v>7637</v>
      </c>
      <c r="Q2792" s="16" t="s">
        <v>7637</v>
      </c>
      <c r="R2792" s="16" t="s">
        <v>7637</v>
      </c>
      <c r="S2792" s="16" t="s">
        <v>7637</v>
      </c>
      <c r="T2792" s="16">
        <v>0</v>
      </c>
      <c r="U2792">
        <v>0</v>
      </c>
      <c r="V2792" s="17">
        <v>0.53956149829055711</v>
      </c>
      <c r="W2792" t="s">
        <v>7717</v>
      </c>
      <c r="X2792" s="21">
        <v>-17.080677133401402</v>
      </c>
      <c r="Y2792" s="21">
        <v>-40.938698795813202</v>
      </c>
      <c r="Z2792">
        <v>0</v>
      </c>
    </row>
    <row r="2793" spans="1:26" x14ac:dyDescent="0.25">
      <c r="A2793" t="str">
        <f t="shared" si="43"/>
        <v>Santa Rita do AraguaiaGO</v>
      </c>
      <c r="B2793" s="8">
        <v>2017</v>
      </c>
      <c r="C2793" s="9" t="s">
        <v>2202</v>
      </c>
      <c r="D2793" s="9" t="s">
        <v>2237</v>
      </c>
      <c r="E2793" s="9" t="s">
        <v>4036</v>
      </c>
      <c r="F2793" s="9" t="s">
        <v>4036</v>
      </c>
      <c r="G2793" s="10" t="s">
        <v>7637</v>
      </c>
      <c r="H2793" s="11">
        <v>16227.24</v>
      </c>
      <c r="I2793" s="11">
        <v>133355.45300000001</v>
      </c>
      <c r="J2793" s="12">
        <v>8217.999672156202</v>
      </c>
      <c r="K2793" s="13" t="s">
        <v>7636</v>
      </c>
      <c r="L2793" s="13">
        <v>0</v>
      </c>
      <c r="M2793" s="14">
        <v>0</v>
      </c>
      <c r="N2793" s="15">
        <v>0</v>
      </c>
      <c r="O2793" s="16" t="s">
        <v>7637</v>
      </c>
      <c r="P2793" s="16" t="s">
        <v>7637</v>
      </c>
      <c r="Q2793" s="16" t="s">
        <v>7637</v>
      </c>
      <c r="R2793" s="16" t="s">
        <v>7637</v>
      </c>
      <c r="S2793" s="16" t="s">
        <v>7637</v>
      </c>
      <c r="T2793" s="16">
        <v>0</v>
      </c>
      <c r="U2793">
        <v>0</v>
      </c>
      <c r="V2793" s="17">
        <v>0.71920719819175549</v>
      </c>
      <c r="W2793" t="s">
        <v>11863</v>
      </c>
      <c r="X2793" s="21">
        <v>-17.3273546361436</v>
      </c>
      <c r="Y2793" s="21">
        <v>-53.201659741579199</v>
      </c>
      <c r="Z2793">
        <v>0</v>
      </c>
    </row>
    <row r="2794" spans="1:26" x14ac:dyDescent="0.25">
      <c r="A2794" t="str">
        <f t="shared" si="43"/>
        <v>QuevedosRS</v>
      </c>
      <c r="B2794" s="8">
        <v>2017</v>
      </c>
      <c r="C2794" s="9" t="s">
        <v>456</v>
      </c>
      <c r="D2794" s="9" t="s">
        <v>2517</v>
      </c>
      <c r="E2794" s="9" t="s">
        <v>4037</v>
      </c>
      <c r="F2794" s="9" t="s">
        <v>4037</v>
      </c>
      <c r="G2794" s="10" t="s">
        <v>7637</v>
      </c>
      <c r="H2794" s="11">
        <v>49113.64</v>
      </c>
      <c r="I2794" s="11">
        <v>138696.92199999999</v>
      </c>
      <c r="J2794" s="12">
        <v>2824.0000537528881</v>
      </c>
      <c r="K2794" s="13" t="s">
        <v>7641</v>
      </c>
      <c r="L2794" s="13">
        <v>0</v>
      </c>
      <c r="M2794" s="14">
        <v>0</v>
      </c>
      <c r="N2794" s="15">
        <v>0</v>
      </c>
      <c r="O2794" s="16" t="s">
        <v>7637</v>
      </c>
      <c r="P2794" s="16" t="s">
        <v>7637</v>
      </c>
      <c r="Q2794" s="16" t="s">
        <v>7637</v>
      </c>
      <c r="R2794" s="16" t="s">
        <v>7637</v>
      </c>
      <c r="S2794" s="16" t="s">
        <v>7637</v>
      </c>
      <c r="T2794" s="16">
        <v>0</v>
      </c>
      <c r="U2794">
        <v>0</v>
      </c>
      <c r="V2794" s="17">
        <v>2.1417106428749868</v>
      </c>
      <c r="W2794" t="s">
        <v>11517</v>
      </c>
      <c r="X2794" s="21">
        <v>-29.3529918871326</v>
      </c>
      <c r="Y2794" s="21">
        <v>-54.071911703491899</v>
      </c>
      <c r="Z2794">
        <v>0</v>
      </c>
    </row>
    <row r="2795" spans="1:26" x14ac:dyDescent="0.25">
      <c r="A2795" t="str">
        <f t="shared" si="43"/>
        <v>SalinasMG</v>
      </c>
      <c r="B2795" s="8">
        <v>2017</v>
      </c>
      <c r="C2795" s="9" t="s">
        <v>18</v>
      </c>
      <c r="D2795" s="9" t="s">
        <v>163</v>
      </c>
      <c r="E2795" s="9" t="s">
        <v>4038</v>
      </c>
      <c r="F2795" s="9" t="s">
        <v>4038</v>
      </c>
      <c r="G2795" s="10" t="s">
        <v>7637</v>
      </c>
      <c r="H2795" s="11">
        <v>13285.63</v>
      </c>
      <c r="I2795" s="11">
        <v>553718.38100000005</v>
      </c>
      <c r="J2795" s="12">
        <v>41677.992010917063</v>
      </c>
      <c r="K2795" s="13" t="s">
        <v>7636</v>
      </c>
      <c r="L2795" s="13">
        <v>0</v>
      </c>
      <c r="M2795" s="14">
        <v>0</v>
      </c>
      <c r="N2795" s="15">
        <v>0</v>
      </c>
      <c r="O2795" s="16" t="s">
        <v>7637</v>
      </c>
      <c r="P2795" s="16" t="s">
        <v>7637</v>
      </c>
      <c r="Q2795" s="16" t="s">
        <v>7637</v>
      </c>
      <c r="R2795" s="16" t="s">
        <v>7637</v>
      </c>
      <c r="S2795" s="16" t="s">
        <v>7637</v>
      </c>
      <c r="T2795" s="16">
        <v>0</v>
      </c>
      <c r="U2795">
        <v>0</v>
      </c>
      <c r="V2795" s="17">
        <v>0.64460794990826475</v>
      </c>
      <c r="W2795" t="s">
        <v>11742</v>
      </c>
      <c r="X2795" s="21">
        <v>-16.1691239739514</v>
      </c>
      <c r="Y2795" s="21">
        <v>-42.295950377893099</v>
      </c>
      <c r="Z2795">
        <v>0</v>
      </c>
    </row>
    <row r="2796" spans="1:26" x14ac:dyDescent="0.25">
      <c r="A2796" t="str">
        <f t="shared" si="43"/>
        <v>Alto AraguaiaMT</v>
      </c>
      <c r="B2796" s="8">
        <v>2017</v>
      </c>
      <c r="C2796" s="9" t="s">
        <v>2202</v>
      </c>
      <c r="D2796" s="9" t="s">
        <v>3930</v>
      </c>
      <c r="E2796" s="9" t="s">
        <v>4039</v>
      </c>
      <c r="F2796" s="9" t="s">
        <v>4039</v>
      </c>
      <c r="G2796" s="10" t="s">
        <v>7637</v>
      </c>
      <c r="H2796" s="11">
        <v>46177.25</v>
      </c>
      <c r="I2796" s="11">
        <v>838763.54500000004</v>
      </c>
      <c r="J2796" s="12">
        <v>18163.999480263552</v>
      </c>
      <c r="K2796" s="13" t="s">
        <v>7640</v>
      </c>
      <c r="L2796" s="13">
        <v>0</v>
      </c>
      <c r="M2796" s="14">
        <v>0</v>
      </c>
      <c r="N2796" s="15">
        <v>0</v>
      </c>
      <c r="O2796" s="16" t="s">
        <v>7637</v>
      </c>
      <c r="P2796" s="16" t="s">
        <v>7637</v>
      </c>
      <c r="Q2796" s="16" t="s">
        <v>7637</v>
      </c>
      <c r="R2796" s="16" t="s">
        <v>7637</v>
      </c>
      <c r="S2796" s="16" t="s">
        <v>7637</v>
      </c>
      <c r="T2796" s="16">
        <v>0</v>
      </c>
      <c r="U2796">
        <v>0</v>
      </c>
      <c r="V2796" s="17">
        <v>2.042798398870818</v>
      </c>
      <c r="W2796" t="s">
        <v>7790</v>
      </c>
      <c r="X2796" s="21">
        <v>-17.3157685640839</v>
      </c>
      <c r="Y2796" s="21">
        <v>-53.218548811894898</v>
      </c>
      <c r="Z2796">
        <v>0</v>
      </c>
    </row>
    <row r="2797" spans="1:26" x14ac:dyDescent="0.25">
      <c r="A2797" t="str">
        <f t="shared" si="43"/>
        <v>Mimoso de GoiásGO</v>
      </c>
      <c r="B2797" s="8">
        <v>2017</v>
      </c>
      <c r="C2797" s="9" t="s">
        <v>2202</v>
      </c>
      <c r="D2797" s="9" t="s">
        <v>2237</v>
      </c>
      <c r="E2797" s="9" t="s">
        <v>4040</v>
      </c>
      <c r="F2797" s="9" t="s">
        <v>4041</v>
      </c>
      <c r="G2797" s="10" t="s">
        <v>7637</v>
      </c>
      <c r="H2797" s="11">
        <v>21656.240000000002</v>
      </c>
      <c r="I2797" s="11">
        <v>58515.17</v>
      </c>
      <c r="J2797" s="12">
        <v>2702.0004395961623</v>
      </c>
      <c r="K2797" s="13" t="s">
        <v>7641</v>
      </c>
      <c r="L2797" s="13">
        <v>0</v>
      </c>
      <c r="M2797" s="14">
        <v>0</v>
      </c>
      <c r="N2797" s="15">
        <v>0</v>
      </c>
      <c r="O2797" s="16" t="s">
        <v>7637</v>
      </c>
      <c r="P2797" s="16" t="s">
        <v>7637</v>
      </c>
      <c r="Q2797" s="16" t="s">
        <v>7637</v>
      </c>
      <c r="R2797" s="16" t="s">
        <v>7637</v>
      </c>
      <c r="S2797" s="16" t="s">
        <v>7637</v>
      </c>
      <c r="T2797" s="16">
        <v>0</v>
      </c>
      <c r="U2797">
        <v>0</v>
      </c>
      <c r="V2797" s="17">
        <v>0.94651221754051784</v>
      </c>
      <c r="W2797" t="s">
        <v>10569</v>
      </c>
      <c r="X2797" s="21">
        <v>-15.0550682249094</v>
      </c>
      <c r="Y2797" s="21">
        <v>-48.163230815643701</v>
      </c>
      <c r="Z2797">
        <v>0</v>
      </c>
    </row>
    <row r="2798" spans="1:26" x14ac:dyDescent="0.25">
      <c r="A2798" t="str">
        <f t="shared" si="43"/>
        <v>Cônego MarinhoMG</v>
      </c>
      <c r="B2798" s="8">
        <v>2017</v>
      </c>
      <c r="C2798" s="9" t="s">
        <v>18</v>
      </c>
      <c r="D2798" s="9" t="s">
        <v>163</v>
      </c>
      <c r="E2798" s="9" t="s">
        <v>4042</v>
      </c>
      <c r="F2798" s="9" t="s">
        <v>4043</v>
      </c>
      <c r="G2798" s="10" t="s">
        <v>7637</v>
      </c>
      <c r="H2798" s="11">
        <v>6670.74</v>
      </c>
      <c r="I2798" s="11">
        <v>50857.733</v>
      </c>
      <c r="J2798" s="12">
        <v>7624.0016849704834</v>
      </c>
      <c r="K2798" s="13" t="s">
        <v>7642</v>
      </c>
      <c r="L2798" s="13">
        <v>0</v>
      </c>
      <c r="M2798" s="14">
        <v>0</v>
      </c>
      <c r="N2798" s="15">
        <v>0</v>
      </c>
      <c r="O2798" s="16" t="s">
        <v>7637</v>
      </c>
      <c r="P2798" s="16" t="s">
        <v>7637</v>
      </c>
      <c r="Q2798" s="16" t="s">
        <v>7637</v>
      </c>
      <c r="R2798" s="16" t="s">
        <v>7637</v>
      </c>
      <c r="S2798" s="16" t="s">
        <v>7637</v>
      </c>
      <c r="T2798" s="16">
        <v>0</v>
      </c>
      <c r="U2798">
        <v>0</v>
      </c>
      <c r="V2798" s="17">
        <v>0.30193208494644785</v>
      </c>
      <c r="W2798" t="s">
        <v>8925</v>
      </c>
      <c r="X2798" s="21">
        <v>-15.298703310347401</v>
      </c>
      <c r="Y2798" s="21">
        <v>-44.412883917177403</v>
      </c>
      <c r="Z2798">
        <v>0</v>
      </c>
    </row>
    <row r="2799" spans="1:26" x14ac:dyDescent="0.25">
      <c r="A2799" t="str">
        <f t="shared" si="43"/>
        <v>Dezesseis de NovembroRS</v>
      </c>
      <c r="B2799" s="8">
        <v>2017</v>
      </c>
      <c r="C2799" s="9" t="s">
        <v>456</v>
      </c>
      <c r="D2799" s="9" t="s">
        <v>2517</v>
      </c>
      <c r="E2799" s="9" t="s">
        <v>4044</v>
      </c>
      <c r="F2799" s="9" t="s">
        <v>4044</v>
      </c>
      <c r="G2799" s="10" t="s">
        <v>7637</v>
      </c>
      <c r="H2799" s="11">
        <v>13721.7</v>
      </c>
      <c r="I2799" s="11">
        <v>37652.351000000002</v>
      </c>
      <c r="J2799" s="12">
        <v>2744.0004518390579</v>
      </c>
      <c r="K2799" s="13" t="s">
        <v>7642</v>
      </c>
      <c r="L2799" s="13">
        <v>0</v>
      </c>
      <c r="M2799" s="14">
        <v>0</v>
      </c>
      <c r="N2799" s="15">
        <v>0</v>
      </c>
      <c r="O2799" s="16" t="s">
        <v>7637</v>
      </c>
      <c r="P2799" s="16" t="s">
        <v>7637</v>
      </c>
      <c r="Q2799" s="16" t="s">
        <v>7637</v>
      </c>
      <c r="R2799" s="16" t="s">
        <v>7637</v>
      </c>
      <c r="S2799" s="16" t="s">
        <v>7637</v>
      </c>
      <c r="T2799" s="16">
        <v>0</v>
      </c>
      <c r="U2799">
        <v>0</v>
      </c>
      <c r="V2799" s="17">
        <v>0.60126276616713159</v>
      </c>
      <c r="W2799" t="s">
        <v>9116</v>
      </c>
      <c r="X2799" s="21">
        <v>-28.225154065211001</v>
      </c>
      <c r="Y2799" s="21">
        <v>-55.048248088341303</v>
      </c>
      <c r="Z2799">
        <v>0</v>
      </c>
    </row>
    <row r="2800" spans="1:26" x14ac:dyDescent="0.25">
      <c r="A2800" t="str">
        <f t="shared" si="43"/>
        <v>Carmo do Rio VerdeGO</v>
      </c>
      <c r="B2800" s="8">
        <v>2017</v>
      </c>
      <c r="C2800" s="9" t="s">
        <v>2202</v>
      </c>
      <c r="D2800" s="9" t="s">
        <v>2237</v>
      </c>
      <c r="E2800" s="9" t="s">
        <v>4045</v>
      </c>
      <c r="F2800" s="9" t="s">
        <v>4045</v>
      </c>
      <c r="G2800" s="10" t="s">
        <v>7637</v>
      </c>
      <c r="H2800" s="11">
        <v>22914.55</v>
      </c>
      <c r="I2800" s="11">
        <v>225983.321</v>
      </c>
      <c r="J2800" s="12">
        <v>9862.0012612073988</v>
      </c>
      <c r="K2800" s="13" t="s">
        <v>7640</v>
      </c>
      <c r="L2800" s="13">
        <v>0</v>
      </c>
      <c r="M2800" s="14">
        <v>0</v>
      </c>
      <c r="N2800" s="15">
        <v>0</v>
      </c>
      <c r="O2800" s="16" t="s">
        <v>7637</v>
      </c>
      <c r="P2800" s="16" t="s">
        <v>7637</v>
      </c>
      <c r="Q2800" s="16" t="s">
        <v>7637</v>
      </c>
      <c r="R2800" s="16" t="s">
        <v>7637</v>
      </c>
      <c r="S2800" s="16" t="s">
        <v>7637</v>
      </c>
      <c r="T2800" s="16">
        <v>0</v>
      </c>
      <c r="U2800">
        <v>0</v>
      </c>
      <c r="V2800" s="17">
        <v>1.0133276485117551</v>
      </c>
      <c r="W2800" t="s">
        <v>8713</v>
      </c>
      <c r="X2800" s="21">
        <v>-15.3553586012578</v>
      </c>
      <c r="Y2800" s="21">
        <v>-49.708373903178902</v>
      </c>
      <c r="Z2800">
        <v>0</v>
      </c>
    </row>
    <row r="2801" spans="1:26" x14ac:dyDescent="0.25">
      <c r="A2801" t="str">
        <f t="shared" si="43"/>
        <v>RialmaGO</v>
      </c>
      <c r="B2801" s="8">
        <v>2017</v>
      </c>
      <c r="C2801" s="9" t="s">
        <v>2202</v>
      </c>
      <c r="D2801" s="9" t="s">
        <v>2237</v>
      </c>
      <c r="E2801" s="9" t="s">
        <v>4046</v>
      </c>
      <c r="F2801" s="9" t="s">
        <v>4046</v>
      </c>
      <c r="G2801" s="10" t="s">
        <v>7637</v>
      </c>
      <c r="H2801" s="11">
        <v>19541.23</v>
      </c>
      <c r="I2801" s="11">
        <v>215657.003</v>
      </c>
      <c r="J2801" s="12">
        <v>11035.999422758958</v>
      </c>
      <c r="K2801" s="13" t="s">
        <v>7636</v>
      </c>
      <c r="L2801" s="13">
        <v>0</v>
      </c>
      <c r="M2801" s="14">
        <v>0</v>
      </c>
      <c r="N2801" s="15">
        <v>0</v>
      </c>
      <c r="O2801" s="16" t="s">
        <v>7637</v>
      </c>
      <c r="P2801" s="16" t="s">
        <v>7637</v>
      </c>
      <c r="Q2801" s="16" t="s">
        <v>7637</v>
      </c>
      <c r="R2801" s="16" t="s">
        <v>7637</v>
      </c>
      <c r="S2801" s="16" t="s">
        <v>7637</v>
      </c>
      <c r="T2801" s="16">
        <v>0</v>
      </c>
      <c r="U2801">
        <v>0</v>
      </c>
      <c r="V2801" s="17">
        <v>0.86825340566660136</v>
      </c>
      <c r="W2801" t="s">
        <v>11589</v>
      </c>
      <c r="X2801" s="21">
        <v>-15.3149266727722</v>
      </c>
      <c r="Y2801" s="21">
        <v>-49.581797051544399</v>
      </c>
      <c r="Z2801">
        <v>0</v>
      </c>
    </row>
    <row r="2802" spans="1:26" x14ac:dyDescent="0.25">
      <c r="A2802" t="str">
        <f t="shared" si="43"/>
        <v>Água Fria de GoiásGO</v>
      </c>
      <c r="B2802" s="8">
        <v>2017</v>
      </c>
      <c r="C2802" s="9" t="s">
        <v>2202</v>
      </c>
      <c r="D2802" s="9" t="s">
        <v>2237</v>
      </c>
      <c r="E2802" s="9" t="s">
        <v>4047</v>
      </c>
      <c r="F2802" s="9" t="s">
        <v>4048</v>
      </c>
      <c r="G2802" s="10" t="s">
        <v>7637</v>
      </c>
      <c r="H2802" s="11">
        <v>38994.18</v>
      </c>
      <c r="I2802" s="11">
        <v>218874.31099999999</v>
      </c>
      <c r="J2802" s="12">
        <v>5612.9994527388444</v>
      </c>
      <c r="K2802" s="13" t="s">
        <v>7641</v>
      </c>
      <c r="L2802" s="13">
        <v>0</v>
      </c>
      <c r="M2802" s="14">
        <v>0</v>
      </c>
      <c r="N2802" s="15">
        <v>0</v>
      </c>
      <c r="O2802" s="16" t="s">
        <v>7637</v>
      </c>
      <c r="P2802" s="16" t="s">
        <v>7637</v>
      </c>
      <c r="Q2802" s="16" t="s">
        <v>7637</v>
      </c>
      <c r="R2802" s="16" t="s">
        <v>7637</v>
      </c>
      <c r="S2802" s="16" t="s">
        <v>7637</v>
      </c>
      <c r="T2802" s="16">
        <v>0</v>
      </c>
      <c r="U2802">
        <v>0</v>
      </c>
      <c r="V2802" s="17">
        <v>1.7063736187614369</v>
      </c>
      <c r="W2802" t="s">
        <v>7704</v>
      </c>
      <c r="X2802" s="21">
        <v>-14.9813908171189</v>
      </c>
      <c r="Y2802" s="21">
        <v>-47.782670438051099</v>
      </c>
      <c r="Z2802">
        <v>0</v>
      </c>
    </row>
    <row r="2803" spans="1:26" x14ac:dyDescent="0.25">
      <c r="A2803" t="str">
        <f t="shared" si="43"/>
        <v>JariRS</v>
      </c>
      <c r="B2803" s="8">
        <v>2017</v>
      </c>
      <c r="C2803" s="9" t="s">
        <v>456</v>
      </c>
      <c r="D2803" s="9" t="s">
        <v>2517</v>
      </c>
      <c r="E2803" s="9" t="s">
        <v>4049</v>
      </c>
      <c r="F2803" s="9" t="s">
        <v>4049</v>
      </c>
      <c r="G2803" s="10" t="s">
        <v>7637</v>
      </c>
      <c r="H2803" s="11">
        <v>48481.71</v>
      </c>
      <c r="I2803" s="11">
        <v>176715.84700000001</v>
      </c>
      <c r="J2803" s="12">
        <v>3645.0002898000093</v>
      </c>
      <c r="K2803" s="13" t="s">
        <v>7641</v>
      </c>
      <c r="L2803" s="13">
        <v>0</v>
      </c>
      <c r="M2803" s="14">
        <v>0</v>
      </c>
      <c r="N2803" s="15">
        <v>0</v>
      </c>
      <c r="O2803" s="16" t="s">
        <v>7637</v>
      </c>
      <c r="P2803" s="16" t="s">
        <v>7637</v>
      </c>
      <c r="Q2803" s="16" t="s">
        <v>7637</v>
      </c>
      <c r="R2803" s="16" t="s">
        <v>7637</v>
      </c>
      <c r="S2803" s="16" t="s">
        <v>7637</v>
      </c>
      <c r="T2803" s="16">
        <v>0</v>
      </c>
      <c r="U2803">
        <v>0</v>
      </c>
      <c r="V2803" s="17">
        <v>2.1157700816249356</v>
      </c>
      <c r="W2803" t="s">
        <v>10069</v>
      </c>
      <c r="X2803" s="21">
        <v>-29.292702703480501</v>
      </c>
      <c r="Y2803" s="21">
        <v>-54.224180928417297</v>
      </c>
      <c r="Z2803">
        <v>0</v>
      </c>
    </row>
    <row r="2804" spans="1:26" x14ac:dyDescent="0.25">
      <c r="A2804" t="str">
        <f t="shared" si="43"/>
        <v>Serranópolis de MinasMG</v>
      </c>
      <c r="B2804" s="8">
        <v>2017</v>
      </c>
      <c r="C2804" s="9" t="s">
        <v>18</v>
      </c>
      <c r="D2804" s="9" t="s">
        <v>163</v>
      </c>
      <c r="E2804" s="9" t="s">
        <v>4050</v>
      </c>
      <c r="F2804" s="9" t="s">
        <v>4051</v>
      </c>
      <c r="G2804" s="10" t="s">
        <v>7637</v>
      </c>
      <c r="H2804" s="11">
        <v>7317.87</v>
      </c>
      <c r="I2804" s="11">
        <v>34898.923999999999</v>
      </c>
      <c r="J2804" s="12">
        <v>4769.0002692040161</v>
      </c>
      <c r="K2804" s="13" t="s">
        <v>7642</v>
      </c>
      <c r="L2804" s="13">
        <v>0</v>
      </c>
      <c r="M2804" s="14">
        <v>0</v>
      </c>
      <c r="N2804" s="15">
        <v>0</v>
      </c>
      <c r="O2804" s="16" t="s">
        <v>7637</v>
      </c>
      <c r="P2804" s="16" t="s">
        <v>7637</v>
      </c>
      <c r="Q2804" s="16" t="s">
        <v>7637</v>
      </c>
      <c r="R2804" s="16" t="s">
        <v>7637</v>
      </c>
      <c r="S2804" s="16" t="s">
        <v>7637</v>
      </c>
      <c r="T2804" s="16">
        <v>0</v>
      </c>
      <c r="U2804">
        <v>0</v>
      </c>
      <c r="V2804" s="17">
        <v>0.32569903053171001</v>
      </c>
      <c r="W2804" t="s">
        <v>12387</v>
      </c>
      <c r="X2804" s="21">
        <v>-15.8114570129858</v>
      </c>
      <c r="Y2804" s="21">
        <v>-42.871732964482298</v>
      </c>
      <c r="Z2804">
        <v>0</v>
      </c>
    </row>
    <row r="2805" spans="1:26" x14ac:dyDescent="0.25">
      <c r="A2805" t="str">
        <f t="shared" si="43"/>
        <v>CeresGO</v>
      </c>
      <c r="B2805" s="8">
        <v>2017</v>
      </c>
      <c r="C2805" s="9" t="s">
        <v>2202</v>
      </c>
      <c r="D2805" s="9" t="s">
        <v>2237</v>
      </c>
      <c r="E2805" s="9" t="s">
        <v>4052</v>
      </c>
      <c r="F2805" s="9" t="s">
        <v>4052</v>
      </c>
      <c r="G2805" s="10" t="s">
        <v>7637</v>
      </c>
      <c r="H2805" s="11">
        <v>23981.17</v>
      </c>
      <c r="I2805" s="11">
        <v>531302.76899999997</v>
      </c>
      <c r="J2805" s="12">
        <v>22154.997817037285</v>
      </c>
      <c r="K2805" s="13" t="s">
        <v>7636</v>
      </c>
      <c r="L2805" s="13">
        <v>0</v>
      </c>
      <c r="M2805" s="14">
        <v>0</v>
      </c>
      <c r="N2805" s="15">
        <v>0</v>
      </c>
      <c r="O2805" s="16" t="s">
        <v>7637</v>
      </c>
      <c r="P2805" s="16" t="s">
        <v>7637</v>
      </c>
      <c r="Q2805" s="16" t="s">
        <v>7637</v>
      </c>
      <c r="R2805" s="16" t="s">
        <v>7637</v>
      </c>
      <c r="S2805" s="16" t="s">
        <v>7637</v>
      </c>
      <c r="T2805" s="16">
        <v>0</v>
      </c>
      <c r="U2805">
        <v>0</v>
      </c>
      <c r="V2805" s="17">
        <v>1.0806193195834275</v>
      </c>
      <c r="W2805" t="s">
        <v>8799</v>
      </c>
      <c r="X2805" s="21">
        <v>-15.3065536075826</v>
      </c>
      <c r="Y2805" s="21">
        <v>-49.600404149753302</v>
      </c>
      <c r="Z2805">
        <v>0</v>
      </c>
    </row>
    <row r="2806" spans="1:26" x14ac:dyDescent="0.25">
      <c r="A2806" t="str">
        <f t="shared" si="43"/>
        <v>PorteirinhaMG</v>
      </c>
      <c r="B2806" s="8">
        <v>2017</v>
      </c>
      <c r="C2806" s="9" t="s">
        <v>18</v>
      </c>
      <c r="D2806" s="9" t="s">
        <v>163</v>
      </c>
      <c r="E2806" s="9" t="s">
        <v>4053</v>
      </c>
      <c r="F2806" s="9" t="s">
        <v>4053</v>
      </c>
      <c r="G2806" s="10" t="s">
        <v>7637</v>
      </c>
      <c r="H2806" s="11">
        <v>8663.01</v>
      </c>
      <c r="I2806" s="11">
        <v>335613.50099999999</v>
      </c>
      <c r="J2806" s="12">
        <v>38740.98044444136</v>
      </c>
      <c r="K2806" s="13" t="s">
        <v>7642</v>
      </c>
      <c r="L2806" s="13">
        <v>0</v>
      </c>
      <c r="M2806" s="14">
        <v>0</v>
      </c>
      <c r="N2806" s="15">
        <v>0</v>
      </c>
      <c r="O2806" s="16" t="s">
        <v>7637</v>
      </c>
      <c r="P2806" s="16" t="s">
        <v>7637</v>
      </c>
      <c r="Q2806" s="16" t="s">
        <v>7637</v>
      </c>
      <c r="R2806" s="16" t="s">
        <v>7637</v>
      </c>
      <c r="S2806" s="16" t="s">
        <v>7637</v>
      </c>
      <c r="T2806" s="16">
        <v>0</v>
      </c>
      <c r="U2806">
        <v>0</v>
      </c>
      <c r="V2806" s="17">
        <v>0.43729741590130983</v>
      </c>
      <c r="W2806" t="s">
        <v>11391</v>
      </c>
      <c r="X2806" s="21">
        <v>-15.7408776478583</v>
      </c>
      <c r="Y2806" s="21">
        <v>-43.028446097028201</v>
      </c>
      <c r="Z2806">
        <v>0</v>
      </c>
    </row>
    <row r="2807" spans="1:26" x14ac:dyDescent="0.25">
      <c r="A2807" t="str">
        <f t="shared" si="43"/>
        <v>FormosoMG</v>
      </c>
      <c r="B2807" s="8">
        <v>2017</v>
      </c>
      <c r="C2807" s="9" t="s">
        <v>18</v>
      </c>
      <c r="D2807" s="9" t="s">
        <v>163</v>
      </c>
      <c r="E2807" s="9" t="s">
        <v>4054</v>
      </c>
      <c r="F2807" s="9" t="s">
        <v>4054</v>
      </c>
      <c r="G2807" s="10" t="s">
        <v>7637</v>
      </c>
      <c r="H2807" s="11">
        <v>16656.68</v>
      </c>
      <c r="I2807" s="11">
        <v>154807.182</v>
      </c>
      <c r="J2807" s="12">
        <v>9293.9998847309307</v>
      </c>
      <c r="K2807" s="13" t="s">
        <v>7641</v>
      </c>
      <c r="L2807" s="13">
        <v>0</v>
      </c>
      <c r="M2807" s="14">
        <v>0</v>
      </c>
      <c r="N2807" s="15">
        <v>0</v>
      </c>
      <c r="O2807" s="16" t="s">
        <v>7637</v>
      </c>
      <c r="P2807" s="16" t="s">
        <v>7637</v>
      </c>
      <c r="Q2807" s="16" t="s">
        <v>7637</v>
      </c>
      <c r="R2807" s="16" t="s">
        <v>7637</v>
      </c>
      <c r="S2807" s="16" t="s">
        <v>7637</v>
      </c>
      <c r="T2807" s="16">
        <v>0</v>
      </c>
      <c r="U2807">
        <v>0</v>
      </c>
      <c r="V2807" s="17">
        <v>0.73967058289644416</v>
      </c>
      <c r="W2807" t="s">
        <v>9379</v>
      </c>
      <c r="X2807" s="21">
        <v>-14.953154601817101</v>
      </c>
      <c r="Y2807" s="21">
        <v>-46.232348836090097</v>
      </c>
      <c r="Z2807">
        <v>0</v>
      </c>
    </row>
    <row r="2808" spans="1:26" x14ac:dyDescent="0.25">
      <c r="A2808" t="str">
        <f t="shared" si="43"/>
        <v>Capão do CipóRS</v>
      </c>
      <c r="B2808" s="8">
        <v>2017</v>
      </c>
      <c r="C2808" s="9" t="s">
        <v>456</v>
      </c>
      <c r="D2808" s="9" t="s">
        <v>2517</v>
      </c>
      <c r="E2808" s="9" t="s">
        <v>4055</v>
      </c>
      <c r="F2808" s="9" t="s">
        <v>4056</v>
      </c>
      <c r="G2808" s="10" t="s">
        <v>7637</v>
      </c>
      <c r="H2808" s="11">
        <v>70151.94</v>
      </c>
      <c r="I2808" s="11">
        <v>241954.03200000001</v>
      </c>
      <c r="J2808" s="12">
        <v>3448.9998708517542</v>
      </c>
      <c r="K2808" s="13" t="s">
        <v>7641</v>
      </c>
      <c r="L2808" s="13">
        <v>0</v>
      </c>
      <c r="M2808" s="14">
        <v>0</v>
      </c>
      <c r="N2808" s="15">
        <v>0</v>
      </c>
      <c r="O2808" s="16" t="s">
        <v>7637</v>
      </c>
      <c r="P2808" s="16" t="s">
        <v>7637</v>
      </c>
      <c r="Q2808" s="16" t="s">
        <v>7637</v>
      </c>
      <c r="R2808" s="16" t="s">
        <v>7637</v>
      </c>
      <c r="S2808" s="16" t="s">
        <v>7637</v>
      </c>
      <c r="T2808" s="16">
        <v>0</v>
      </c>
      <c r="U2808">
        <v>0</v>
      </c>
      <c r="V2808" s="17">
        <v>3.0586399027691242</v>
      </c>
      <c r="W2808" t="s">
        <v>8635</v>
      </c>
      <c r="X2808" s="21">
        <v>-28.931709641711802</v>
      </c>
      <c r="Y2808" s="21">
        <v>-54.5562525399246</v>
      </c>
      <c r="Z2808">
        <v>0</v>
      </c>
    </row>
    <row r="2809" spans="1:26" x14ac:dyDescent="0.25">
      <c r="A2809" t="str">
        <f t="shared" si="43"/>
        <v>PirapóRS</v>
      </c>
      <c r="B2809" s="8">
        <v>2017</v>
      </c>
      <c r="C2809" s="9" t="s">
        <v>456</v>
      </c>
      <c r="D2809" s="9" t="s">
        <v>2517</v>
      </c>
      <c r="E2809" s="9" t="s">
        <v>4057</v>
      </c>
      <c r="F2809" s="9" t="s">
        <v>4058</v>
      </c>
      <c r="G2809" s="10" t="s">
        <v>7637</v>
      </c>
      <c r="H2809" s="11">
        <v>21585.41</v>
      </c>
      <c r="I2809" s="11">
        <v>56661.703000000001</v>
      </c>
      <c r="J2809" s="12">
        <v>2625.0000810732804</v>
      </c>
      <c r="K2809" s="13" t="s">
        <v>7642</v>
      </c>
      <c r="L2809" s="13">
        <v>0</v>
      </c>
      <c r="M2809" s="14">
        <v>0</v>
      </c>
      <c r="N2809" s="15">
        <v>0</v>
      </c>
      <c r="O2809" s="16" t="s">
        <v>7637</v>
      </c>
      <c r="P2809" s="16" t="s">
        <v>7637</v>
      </c>
      <c r="Q2809" s="16" t="s">
        <v>7637</v>
      </c>
      <c r="R2809" s="16" t="s">
        <v>7637</v>
      </c>
      <c r="S2809" s="16" t="s">
        <v>7637</v>
      </c>
      <c r="T2809" s="16">
        <v>0</v>
      </c>
      <c r="U2809">
        <v>0</v>
      </c>
      <c r="V2809" s="17">
        <v>0.94330090397800337</v>
      </c>
      <c r="W2809" t="s">
        <v>11299</v>
      </c>
      <c r="X2809" s="21">
        <v>-28.0443515732679</v>
      </c>
      <c r="Y2809" s="21">
        <v>-55.200600240425999</v>
      </c>
      <c r="Z2809">
        <v>0</v>
      </c>
    </row>
    <row r="2810" spans="1:26" x14ac:dyDescent="0.25">
      <c r="A2810" t="str">
        <f t="shared" si="43"/>
        <v>São Luiz GonzagaRS</v>
      </c>
      <c r="B2810" s="8">
        <v>2017</v>
      </c>
      <c r="C2810" s="9" t="s">
        <v>456</v>
      </c>
      <c r="D2810" s="9" t="s">
        <v>2517</v>
      </c>
      <c r="E2810" s="9" t="s">
        <v>4059</v>
      </c>
      <c r="F2810" s="9" t="s">
        <v>4060</v>
      </c>
      <c r="G2810" s="10" t="s">
        <v>7637</v>
      </c>
      <c r="H2810" s="11">
        <v>32372.080000000002</v>
      </c>
      <c r="I2810" s="11">
        <v>1134868.0319999999</v>
      </c>
      <c r="J2810" s="12">
        <v>35057.000724080746</v>
      </c>
      <c r="K2810" s="13" t="s">
        <v>7636</v>
      </c>
      <c r="L2810" s="13">
        <v>0</v>
      </c>
      <c r="M2810" s="14">
        <v>0</v>
      </c>
      <c r="N2810" s="15">
        <v>0</v>
      </c>
      <c r="O2810" s="16" t="s">
        <v>7637</v>
      </c>
      <c r="P2810" s="16" t="s">
        <v>7637</v>
      </c>
      <c r="Q2810" s="16" t="s">
        <v>7637</v>
      </c>
      <c r="R2810" s="16" t="s">
        <v>7637</v>
      </c>
      <c r="S2810" s="16" t="s">
        <v>7637</v>
      </c>
      <c r="T2810" s="16">
        <v>0</v>
      </c>
      <c r="U2810">
        <v>0</v>
      </c>
      <c r="V2810" s="17">
        <v>1.4699639483211242</v>
      </c>
      <c r="W2810" t="s">
        <v>12200</v>
      </c>
      <c r="X2810" s="21">
        <v>-28.4079835121813</v>
      </c>
      <c r="Y2810" s="21">
        <v>-54.960937274877303</v>
      </c>
      <c r="Z2810">
        <v>0</v>
      </c>
    </row>
    <row r="2811" spans="1:26" x14ac:dyDescent="0.25">
      <c r="A2811" t="str">
        <f t="shared" si="43"/>
        <v>Amaral FerradorRS</v>
      </c>
      <c r="B2811" s="8">
        <v>2017</v>
      </c>
      <c r="C2811" s="9" t="s">
        <v>456</v>
      </c>
      <c r="D2811" s="9" t="s">
        <v>2517</v>
      </c>
      <c r="E2811" s="9" t="s">
        <v>4061</v>
      </c>
      <c r="F2811" s="9" t="s">
        <v>4061</v>
      </c>
      <c r="G2811" s="10" t="s">
        <v>7637</v>
      </c>
      <c r="H2811" s="11">
        <v>15008.24</v>
      </c>
      <c r="I2811" s="11">
        <v>102866.49800000001</v>
      </c>
      <c r="J2811" s="12">
        <v>6854.0014018965585</v>
      </c>
      <c r="K2811" s="13" t="s">
        <v>7642</v>
      </c>
      <c r="L2811" s="13">
        <v>0</v>
      </c>
      <c r="M2811" s="14">
        <v>0</v>
      </c>
      <c r="N2811" s="15">
        <v>0</v>
      </c>
      <c r="O2811" s="16" t="s">
        <v>7637</v>
      </c>
      <c r="P2811" s="16" t="s">
        <v>7637</v>
      </c>
      <c r="Q2811" s="16" t="s">
        <v>7637</v>
      </c>
      <c r="R2811" s="16" t="s">
        <v>7637</v>
      </c>
      <c r="S2811" s="16" t="s">
        <v>7637</v>
      </c>
      <c r="T2811" s="16">
        <v>0</v>
      </c>
      <c r="U2811">
        <v>0</v>
      </c>
      <c r="V2811" s="17">
        <v>0.66389418125092348</v>
      </c>
      <c r="W2811" t="s">
        <v>7831</v>
      </c>
      <c r="X2811" s="21">
        <v>-30.876056863711302</v>
      </c>
      <c r="Y2811" s="21">
        <v>-52.251415903498497</v>
      </c>
      <c r="Z2811">
        <v>0</v>
      </c>
    </row>
    <row r="2812" spans="1:26" x14ac:dyDescent="0.25">
      <c r="A2812" t="str">
        <f t="shared" si="43"/>
        <v>Montes Claros de GoiásGO</v>
      </c>
      <c r="B2812" s="8">
        <v>2017</v>
      </c>
      <c r="C2812" s="9" t="s">
        <v>2202</v>
      </c>
      <c r="D2812" s="9" t="s">
        <v>2237</v>
      </c>
      <c r="E2812" s="9" t="s">
        <v>4062</v>
      </c>
      <c r="F2812" s="9" t="s">
        <v>4063</v>
      </c>
      <c r="G2812" s="10" t="s">
        <v>7637</v>
      </c>
      <c r="H2812" s="11">
        <v>31413.98</v>
      </c>
      <c r="I2812" s="11">
        <v>258725.56299999999</v>
      </c>
      <c r="J2812" s="12">
        <v>8236.0007550778355</v>
      </c>
      <c r="K2812" s="13" t="s">
        <v>7641</v>
      </c>
      <c r="L2812" s="13">
        <v>0</v>
      </c>
      <c r="M2812" s="14">
        <v>0</v>
      </c>
      <c r="N2812" s="15">
        <v>0</v>
      </c>
      <c r="O2812" s="16" t="s">
        <v>7637</v>
      </c>
      <c r="P2812" s="16" t="s">
        <v>7637</v>
      </c>
      <c r="Q2812" s="16" t="s">
        <v>7637</v>
      </c>
      <c r="R2812" s="16" t="s">
        <v>7637</v>
      </c>
      <c r="S2812" s="16" t="s">
        <v>7637</v>
      </c>
      <c r="T2812" s="16">
        <v>0</v>
      </c>
      <c r="U2812">
        <v>0</v>
      </c>
      <c r="V2812" s="17">
        <v>1.3808953292493562</v>
      </c>
      <c r="W2812" t="s">
        <v>10666</v>
      </c>
      <c r="X2812" s="21">
        <v>-16.006389864105</v>
      </c>
      <c r="Y2812" s="21">
        <v>-51.398288361978203</v>
      </c>
      <c r="Z2812">
        <v>0</v>
      </c>
    </row>
    <row r="2813" spans="1:26" x14ac:dyDescent="0.25">
      <c r="A2813" t="str">
        <f t="shared" si="43"/>
        <v>FormigueiroRS</v>
      </c>
      <c r="B2813" s="8">
        <v>2017</v>
      </c>
      <c r="C2813" s="9" t="s">
        <v>456</v>
      </c>
      <c r="D2813" s="9" t="s">
        <v>2517</v>
      </c>
      <c r="E2813" s="9" t="s">
        <v>4064</v>
      </c>
      <c r="F2813" s="9" t="s">
        <v>4064</v>
      </c>
      <c r="G2813" s="10" t="s">
        <v>7637</v>
      </c>
      <c r="H2813" s="11">
        <v>25817.71</v>
      </c>
      <c r="I2813" s="11">
        <v>182092.315</v>
      </c>
      <c r="J2813" s="12">
        <v>7053.0002467298609</v>
      </c>
      <c r="K2813" s="13" t="s">
        <v>7641</v>
      </c>
      <c r="L2813" s="13">
        <v>0</v>
      </c>
      <c r="M2813" s="14">
        <v>0</v>
      </c>
      <c r="N2813" s="15">
        <v>0</v>
      </c>
      <c r="O2813" s="16" t="s">
        <v>7637</v>
      </c>
      <c r="P2813" s="16" t="s">
        <v>7637</v>
      </c>
      <c r="Q2813" s="16" t="s">
        <v>7637</v>
      </c>
      <c r="R2813" s="16" t="s">
        <v>7637</v>
      </c>
      <c r="S2813" s="16" t="s">
        <v>7637</v>
      </c>
      <c r="T2813" s="16">
        <v>0</v>
      </c>
      <c r="U2813">
        <v>0</v>
      </c>
      <c r="V2813" s="17">
        <v>1.1350550546520326</v>
      </c>
      <c r="W2813" t="s">
        <v>9373</v>
      </c>
      <c r="X2813" s="21">
        <v>-30.001376118300001</v>
      </c>
      <c r="Y2813" s="21">
        <v>-53.502890075832497</v>
      </c>
      <c r="Z2813">
        <v>0</v>
      </c>
    </row>
    <row r="2814" spans="1:26" x14ac:dyDescent="0.25">
      <c r="A2814" t="str">
        <f t="shared" si="43"/>
        <v>ItaobimMG</v>
      </c>
      <c r="B2814" s="8">
        <v>2017</v>
      </c>
      <c r="C2814" s="9" t="s">
        <v>18</v>
      </c>
      <c r="D2814" s="9" t="s">
        <v>163</v>
      </c>
      <c r="E2814" s="9" t="s">
        <v>4065</v>
      </c>
      <c r="F2814" s="9" t="s">
        <v>4065</v>
      </c>
      <c r="G2814" s="10" t="s">
        <v>7637</v>
      </c>
      <c r="H2814" s="11">
        <v>11828.33</v>
      </c>
      <c r="I2814" s="11">
        <v>255006.89600000001</v>
      </c>
      <c r="J2814" s="12">
        <v>21558.994042269704</v>
      </c>
      <c r="K2814" s="13" t="s">
        <v>7636</v>
      </c>
      <c r="L2814" s="13">
        <v>0</v>
      </c>
      <c r="M2814" s="14">
        <v>0</v>
      </c>
      <c r="N2814" s="15">
        <v>0</v>
      </c>
      <c r="O2814" s="16" t="s">
        <v>7637</v>
      </c>
      <c r="P2814" s="16" t="s">
        <v>7637</v>
      </c>
      <c r="Q2814" s="16" t="s">
        <v>7637</v>
      </c>
      <c r="R2814" s="16" t="s">
        <v>7637</v>
      </c>
      <c r="S2814" s="16" t="s">
        <v>7637</v>
      </c>
      <c r="T2814" s="16">
        <v>0</v>
      </c>
      <c r="U2814">
        <v>0</v>
      </c>
      <c r="V2814" s="17">
        <v>0.54874403059753418</v>
      </c>
      <c r="W2814" t="s">
        <v>9887</v>
      </c>
      <c r="X2814" s="21">
        <v>-16.557533833232601</v>
      </c>
      <c r="Y2814" s="21">
        <v>-41.502038864295102</v>
      </c>
      <c r="Z2814">
        <v>0</v>
      </c>
    </row>
    <row r="2815" spans="1:26" x14ac:dyDescent="0.25">
      <c r="A2815" t="str">
        <f t="shared" si="43"/>
        <v>CristalRS</v>
      </c>
      <c r="B2815" s="8">
        <v>2017</v>
      </c>
      <c r="C2815" s="9" t="s">
        <v>456</v>
      </c>
      <c r="D2815" s="9" t="s">
        <v>2517</v>
      </c>
      <c r="E2815" s="9" t="s">
        <v>4066</v>
      </c>
      <c r="F2815" s="9" t="s">
        <v>4066</v>
      </c>
      <c r="G2815" s="10" t="s">
        <v>7637</v>
      </c>
      <c r="H2815" s="11">
        <v>25256.34</v>
      </c>
      <c r="I2815" s="11">
        <v>197782.397</v>
      </c>
      <c r="J2815" s="12">
        <v>7830.9999390252106</v>
      </c>
      <c r="K2815" s="13" t="s">
        <v>7641</v>
      </c>
      <c r="L2815" s="13">
        <v>0</v>
      </c>
      <c r="M2815" s="14">
        <v>0</v>
      </c>
      <c r="N2815" s="15">
        <v>0</v>
      </c>
      <c r="O2815" s="16" t="s">
        <v>7637</v>
      </c>
      <c r="P2815" s="16" t="s">
        <v>7637</v>
      </c>
      <c r="Q2815" s="16" t="s">
        <v>7637</v>
      </c>
      <c r="R2815" s="16" t="s">
        <v>7637</v>
      </c>
      <c r="S2815" s="16" t="s">
        <v>7637</v>
      </c>
      <c r="T2815" s="16">
        <v>0</v>
      </c>
      <c r="U2815">
        <v>0</v>
      </c>
      <c r="V2815" s="17">
        <v>1.111928163052851</v>
      </c>
      <c r="W2815" t="s">
        <v>9024</v>
      </c>
      <c r="X2815" s="21">
        <v>-31.0040718465475</v>
      </c>
      <c r="Y2815" s="21">
        <v>-52.046225627495403</v>
      </c>
      <c r="Z2815">
        <v>0</v>
      </c>
    </row>
    <row r="2816" spans="1:26" x14ac:dyDescent="0.25">
      <c r="A2816" t="str">
        <f t="shared" si="43"/>
        <v>São PatrícioGO</v>
      </c>
      <c r="B2816" s="8">
        <v>2017</v>
      </c>
      <c r="C2816" s="9" t="s">
        <v>2202</v>
      </c>
      <c r="D2816" s="9" t="s">
        <v>2237</v>
      </c>
      <c r="E2816" s="9" t="s">
        <v>4067</v>
      </c>
      <c r="F2816" s="9" t="s">
        <v>4068</v>
      </c>
      <c r="G2816" s="10" t="s">
        <v>7637</v>
      </c>
      <c r="H2816" s="11">
        <v>16816.490000000002</v>
      </c>
      <c r="I2816" s="11">
        <v>34810.135999999999</v>
      </c>
      <c r="J2816" s="12">
        <v>2070.0001010912497</v>
      </c>
      <c r="K2816" s="13" t="s">
        <v>7642</v>
      </c>
      <c r="L2816" s="13">
        <v>0</v>
      </c>
      <c r="M2816" s="14">
        <v>0</v>
      </c>
      <c r="N2816" s="15">
        <v>0</v>
      </c>
      <c r="O2816" s="16" t="s">
        <v>7637</v>
      </c>
      <c r="P2816" s="16" t="s">
        <v>7637</v>
      </c>
      <c r="Q2816" s="16" t="s">
        <v>7637</v>
      </c>
      <c r="R2816" s="16" t="s">
        <v>7637</v>
      </c>
      <c r="S2816" s="16" t="s">
        <v>7637</v>
      </c>
      <c r="T2816" s="16">
        <v>0</v>
      </c>
      <c r="U2816">
        <v>0</v>
      </c>
      <c r="V2816" s="17">
        <v>0.73485202729203669</v>
      </c>
      <c r="W2816" t="s">
        <v>12232</v>
      </c>
      <c r="X2816" s="21">
        <v>-15.350444385603399</v>
      </c>
      <c r="Y2816" s="21">
        <v>-49.818399565977998</v>
      </c>
      <c r="Z2816">
        <v>0</v>
      </c>
    </row>
    <row r="2817" spans="1:26" x14ac:dyDescent="0.25">
      <c r="A2817" t="str">
        <f t="shared" si="43"/>
        <v>NovorizonteMG</v>
      </c>
      <c r="B2817" s="8">
        <v>2017</v>
      </c>
      <c r="C2817" s="9" t="s">
        <v>18</v>
      </c>
      <c r="D2817" s="9" t="s">
        <v>163</v>
      </c>
      <c r="E2817" s="9" t="s">
        <v>4069</v>
      </c>
      <c r="F2817" s="9" t="s">
        <v>4069</v>
      </c>
      <c r="G2817" s="10" t="s">
        <v>7637</v>
      </c>
      <c r="H2817" s="11">
        <v>9561.19</v>
      </c>
      <c r="I2817" s="11">
        <v>50750.786</v>
      </c>
      <c r="J2817" s="12">
        <v>5307.9988997185492</v>
      </c>
      <c r="K2817" s="13" t="s">
        <v>7642</v>
      </c>
      <c r="L2817" s="13">
        <v>0</v>
      </c>
      <c r="M2817" s="14">
        <v>0</v>
      </c>
      <c r="N2817" s="15">
        <v>0</v>
      </c>
      <c r="O2817" s="16" t="s">
        <v>7637</v>
      </c>
      <c r="P2817" s="16" t="s">
        <v>7637</v>
      </c>
      <c r="Q2817" s="16" t="s">
        <v>7637</v>
      </c>
      <c r="R2817" s="16" t="s">
        <v>7637</v>
      </c>
      <c r="S2817" s="16" t="s">
        <v>7637</v>
      </c>
      <c r="T2817" s="16">
        <v>0</v>
      </c>
      <c r="U2817">
        <v>0</v>
      </c>
      <c r="V2817" s="17">
        <v>0.42421527791544117</v>
      </c>
      <c r="W2817" t="s">
        <v>10907</v>
      </c>
      <c r="X2817" s="21">
        <v>-16.016673905706</v>
      </c>
      <c r="Y2817" s="21">
        <v>-42.404785253699202</v>
      </c>
      <c r="Z2817">
        <v>0</v>
      </c>
    </row>
    <row r="2818" spans="1:26" x14ac:dyDescent="0.25">
      <c r="A2818" t="str">
        <f t="shared" si="43"/>
        <v>UmburatibaMG</v>
      </c>
      <c r="B2818" s="8">
        <v>2017</v>
      </c>
      <c r="C2818" s="9" t="s">
        <v>18</v>
      </c>
      <c r="D2818" s="9" t="s">
        <v>163</v>
      </c>
      <c r="E2818" s="9" t="s">
        <v>4070</v>
      </c>
      <c r="F2818" s="9" t="s">
        <v>4070</v>
      </c>
      <c r="G2818" s="10" t="s">
        <v>7637</v>
      </c>
      <c r="H2818" s="11">
        <v>11313.26</v>
      </c>
      <c r="I2818" s="11">
        <v>30647.612000000001</v>
      </c>
      <c r="J2818" s="12">
        <v>2708.9991744201052</v>
      </c>
      <c r="K2818" s="13" t="s">
        <v>7642</v>
      </c>
      <c r="L2818" s="13">
        <v>0</v>
      </c>
      <c r="M2818" s="14">
        <v>0</v>
      </c>
      <c r="N2818" s="15">
        <v>0</v>
      </c>
      <c r="O2818" s="16" t="s">
        <v>7637</v>
      </c>
      <c r="P2818" s="16" t="s">
        <v>7637</v>
      </c>
      <c r="Q2818" s="16" t="s">
        <v>7637</v>
      </c>
      <c r="R2818" s="16" t="s">
        <v>7637</v>
      </c>
      <c r="S2818" s="16" t="s">
        <v>7637</v>
      </c>
      <c r="T2818" s="16">
        <v>0</v>
      </c>
      <c r="U2818">
        <v>0</v>
      </c>
      <c r="V2818" s="17">
        <v>0.49638943589518703</v>
      </c>
      <c r="W2818" t="s">
        <v>12718</v>
      </c>
      <c r="X2818" s="21">
        <v>-17.2552725297395</v>
      </c>
      <c r="Y2818" s="21">
        <v>-40.578278524995</v>
      </c>
      <c r="Z2818">
        <v>0</v>
      </c>
    </row>
    <row r="2819" spans="1:26" x14ac:dyDescent="0.25">
      <c r="A2819" t="str">
        <f t="shared" ref="A2819:A2882" si="44">E2819&amp;D2819</f>
        <v>IbirapuãBA</v>
      </c>
      <c r="B2819" s="8">
        <v>2017</v>
      </c>
      <c r="C2819" s="9" t="s">
        <v>951</v>
      </c>
      <c r="D2819" s="9" t="s">
        <v>4029</v>
      </c>
      <c r="E2819" s="9" t="s">
        <v>4071</v>
      </c>
      <c r="F2819" s="9" t="s">
        <v>4072</v>
      </c>
      <c r="G2819" s="10" t="s">
        <v>7637</v>
      </c>
      <c r="H2819" s="11">
        <v>28091.82</v>
      </c>
      <c r="I2819" s="11">
        <v>248668.76500000001</v>
      </c>
      <c r="J2819" s="12">
        <v>8851.9990872787876</v>
      </c>
      <c r="K2819" s="13" t="s">
        <v>7640</v>
      </c>
      <c r="L2819" s="13">
        <v>0</v>
      </c>
      <c r="M2819" s="14">
        <v>0</v>
      </c>
      <c r="N2819" s="15">
        <v>0</v>
      </c>
      <c r="O2819" s="16" t="s">
        <v>7637</v>
      </c>
      <c r="P2819" s="16" t="s">
        <v>7637</v>
      </c>
      <c r="Q2819" s="16" t="s">
        <v>7637</v>
      </c>
      <c r="R2819" s="16" t="s">
        <v>7637</v>
      </c>
      <c r="S2819" s="16" t="s">
        <v>7637</v>
      </c>
      <c r="T2819" s="16">
        <v>0</v>
      </c>
      <c r="U2819">
        <v>0</v>
      </c>
      <c r="V2819" s="17">
        <v>1.2372191246513149</v>
      </c>
      <c r="W2819" t="s">
        <v>9659</v>
      </c>
      <c r="X2819" s="21">
        <v>-17.6836222488127</v>
      </c>
      <c r="Y2819" s="21">
        <v>-40.113245951578001</v>
      </c>
      <c r="Z2819">
        <v>0</v>
      </c>
    </row>
    <row r="2820" spans="1:26" x14ac:dyDescent="0.25">
      <c r="A2820" t="str">
        <f t="shared" si="44"/>
        <v>Santa Rita do Novo DestinoGO</v>
      </c>
      <c r="B2820" s="8">
        <v>2017</v>
      </c>
      <c r="C2820" s="9" t="s">
        <v>2202</v>
      </c>
      <c r="D2820" s="9" t="s">
        <v>2237</v>
      </c>
      <c r="E2820" s="9" t="s">
        <v>4073</v>
      </c>
      <c r="F2820" s="9" t="s">
        <v>4073</v>
      </c>
      <c r="G2820" s="10" t="s">
        <v>7637</v>
      </c>
      <c r="H2820" s="11">
        <v>23453.47</v>
      </c>
      <c r="I2820" s="11">
        <v>78780.2</v>
      </c>
      <c r="J2820" s="12">
        <v>3358.9997556864719</v>
      </c>
      <c r="K2820" s="13" t="s">
        <v>7641</v>
      </c>
      <c r="L2820" s="13">
        <v>0</v>
      </c>
      <c r="M2820" s="14">
        <v>0</v>
      </c>
      <c r="N2820" s="15">
        <v>0</v>
      </c>
      <c r="O2820" s="16" t="s">
        <v>7637</v>
      </c>
      <c r="P2820" s="16" t="s">
        <v>7637</v>
      </c>
      <c r="Q2820" s="16" t="s">
        <v>7637</v>
      </c>
      <c r="R2820" s="16" t="s">
        <v>7637</v>
      </c>
      <c r="S2820" s="16" t="s">
        <v>7637</v>
      </c>
      <c r="T2820" s="16">
        <v>0</v>
      </c>
      <c r="U2820">
        <v>0</v>
      </c>
      <c r="V2820" s="17">
        <v>1.0258379554422978</v>
      </c>
      <c r="W2820" t="s">
        <v>11865</v>
      </c>
      <c r="X2820" s="21">
        <v>-15.1352261409824</v>
      </c>
      <c r="Y2820" s="21">
        <v>-49.118864206729903</v>
      </c>
      <c r="Z2820">
        <v>0</v>
      </c>
    </row>
    <row r="2821" spans="1:26" x14ac:dyDescent="0.25">
      <c r="A2821" t="str">
        <f t="shared" si="44"/>
        <v>MachacalisMG</v>
      </c>
      <c r="B2821" s="8">
        <v>2017</v>
      </c>
      <c r="C2821" s="9" t="s">
        <v>18</v>
      </c>
      <c r="D2821" s="9" t="s">
        <v>163</v>
      </c>
      <c r="E2821" s="9" t="s">
        <v>4074</v>
      </c>
      <c r="F2821" s="9" t="s">
        <v>4074</v>
      </c>
      <c r="G2821" s="10" t="s">
        <v>7637</v>
      </c>
      <c r="H2821" s="11">
        <v>10293.57</v>
      </c>
      <c r="I2821" s="11">
        <v>74494.55</v>
      </c>
      <c r="J2821" s="12">
        <v>7236.9984368882715</v>
      </c>
      <c r="K2821" s="13" t="s">
        <v>7642</v>
      </c>
      <c r="L2821" s="13">
        <v>0</v>
      </c>
      <c r="M2821" s="14">
        <v>0</v>
      </c>
      <c r="N2821" s="15">
        <v>0</v>
      </c>
      <c r="O2821" s="16" t="s">
        <v>7637</v>
      </c>
      <c r="P2821" s="16" t="s">
        <v>7637</v>
      </c>
      <c r="Q2821" s="16" t="s">
        <v>7637</v>
      </c>
      <c r="R2821" s="16" t="s">
        <v>7637</v>
      </c>
      <c r="S2821" s="16" t="s">
        <v>7637</v>
      </c>
      <c r="T2821" s="16">
        <v>0</v>
      </c>
      <c r="U2821">
        <v>0</v>
      </c>
      <c r="V2821" s="17">
        <v>0.4591436695197712</v>
      </c>
      <c r="W2821" t="s">
        <v>10349</v>
      </c>
      <c r="X2821" s="21">
        <v>-17.0727404593299</v>
      </c>
      <c r="Y2821" s="21">
        <v>-40.724818245891001</v>
      </c>
      <c r="Z2821">
        <v>0</v>
      </c>
    </row>
    <row r="2822" spans="1:26" x14ac:dyDescent="0.25">
      <c r="A2822" t="str">
        <f t="shared" si="44"/>
        <v>Rio Verde de Mato GrossoMS</v>
      </c>
      <c r="B2822" s="8">
        <v>2017</v>
      </c>
      <c r="C2822" s="9" t="s">
        <v>2202</v>
      </c>
      <c r="D2822" s="9" t="s">
        <v>2203</v>
      </c>
      <c r="E2822" s="9" t="s">
        <v>4075</v>
      </c>
      <c r="F2822" s="9" t="s">
        <v>4075</v>
      </c>
      <c r="G2822" s="10" t="s">
        <v>7637</v>
      </c>
      <c r="H2822" s="11">
        <v>22809.35</v>
      </c>
      <c r="I2822" s="11">
        <v>446356.12699999998</v>
      </c>
      <c r="J2822" s="12">
        <v>19568.998108231932</v>
      </c>
      <c r="K2822" s="13" t="s">
        <v>7642</v>
      </c>
      <c r="L2822" s="13">
        <v>0</v>
      </c>
      <c r="M2822" s="14">
        <v>0</v>
      </c>
      <c r="N2822" s="15">
        <v>0</v>
      </c>
      <c r="O2822" s="16" t="s">
        <v>7637</v>
      </c>
      <c r="P2822" s="16" t="s">
        <v>7637</v>
      </c>
      <c r="Q2822" s="16" t="s">
        <v>7637</v>
      </c>
      <c r="R2822" s="16" t="s">
        <v>7637</v>
      </c>
      <c r="S2822" s="16" t="s">
        <v>7637</v>
      </c>
      <c r="T2822" s="16">
        <v>0</v>
      </c>
      <c r="U2822">
        <v>0</v>
      </c>
      <c r="V2822" s="17">
        <v>1.0250744466440644</v>
      </c>
      <c r="W2822" t="s">
        <v>11675</v>
      </c>
      <c r="X2822" s="21">
        <v>-18.9178662558773</v>
      </c>
      <c r="Y2822" s="21">
        <v>-54.844598734212497</v>
      </c>
      <c r="Z2822">
        <v>0</v>
      </c>
    </row>
    <row r="2823" spans="1:26" x14ac:dyDescent="0.25">
      <c r="A2823" t="str">
        <f t="shared" si="44"/>
        <v>ComercinhoMG</v>
      </c>
      <c r="B2823" s="8">
        <v>2017</v>
      </c>
      <c r="C2823" s="9" t="s">
        <v>18</v>
      </c>
      <c r="D2823" s="9" t="s">
        <v>163</v>
      </c>
      <c r="E2823" s="9" t="s">
        <v>4076</v>
      </c>
      <c r="F2823" s="9" t="s">
        <v>4076</v>
      </c>
      <c r="G2823" s="10" t="s">
        <v>7637</v>
      </c>
      <c r="H2823" s="11">
        <v>7101.52</v>
      </c>
      <c r="I2823" s="11">
        <v>53964.46</v>
      </c>
      <c r="J2823" s="12">
        <v>7599.0013405580776</v>
      </c>
      <c r="K2823" s="13" t="s">
        <v>7642</v>
      </c>
      <c r="L2823" s="13">
        <v>0</v>
      </c>
      <c r="M2823" s="14">
        <v>0</v>
      </c>
      <c r="N2823" s="15">
        <v>0</v>
      </c>
      <c r="O2823" s="16" t="s">
        <v>7637</v>
      </c>
      <c r="P2823" s="16" t="s">
        <v>7637</v>
      </c>
      <c r="Q2823" s="16" t="s">
        <v>7637</v>
      </c>
      <c r="R2823" s="16" t="s">
        <v>7637</v>
      </c>
      <c r="S2823" s="16" t="s">
        <v>7637</v>
      </c>
      <c r="T2823" s="16">
        <v>0</v>
      </c>
      <c r="U2823">
        <v>0</v>
      </c>
      <c r="V2823" s="17">
        <v>0.32065943761935861</v>
      </c>
      <c r="W2823" t="s">
        <v>8894</v>
      </c>
      <c r="X2823" s="21">
        <v>-16.2967201710069</v>
      </c>
      <c r="Y2823" s="21">
        <v>-41.794884470647702</v>
      </c>
      <c r="Z2823">
        <v>0</v>
      </c>
    </row>
    <row r="2824" spans="1:26" x14ac:dyDescent="0.25">
      <c r="A2824" t="str">
        <f t="shared" si="44"/>
        <v>Fronteira dos ValesMG</v>
      </c>
      <c r="B2824" s="8">
        <v>2017</v>
      </c>
      <c r="C2824" s="9" t="s">
        <v>18</v>
      </c>
      <c r="D2824" s="9" t="s">
        <v>163</v>
      </c>
      <c r="E2824" s="9" t="s">
        <v>4077</v>
      </c>
      <c r="F2824" s="9" t="s">
        <v>4077</v>
      </c>
      <c r="G2824" s="10" t="s">
        <v>7637</v>
      </c>
      <c r="H2824" s="11">
        <v>7556.64</v>
      </c>
      <c r="I2824" s="11">
        <v>35765.574000000001</v>
      </c>
      <c r="J2824" s="12">
        <v>4732.9995871180845</v>
      </c>
      <c r="K2824" s="13" t="s">
        <v>7642</v>
      </c>
      <c r="L2824" s="13">
        <v>0</v>
      </c>
      <c r="M2824" s="14">
        <v>0</v>
      </c>
      <c r="N2824" s="15">
        <v>0</v>
      </c>
      <c r="O2824" s="16" t="s">
        <v>7637</v>
      </c>
      <c r="P2824" s="16" t="s">
        <v>7637</v>
      </c>
      <c r="Q2824" s="16" t="s">
        <v>7637</v>
      </c>
      <c r="R2824" s="16" t="s">
        <v>7637</v>
      </c>
      <c r="S2824" s="16" t="s">
        <v>7637</v>
      </c>
      <c r="T2824" s="16">
        <v>0</v>
      </c>
      <c r="U2824">
        <v>0</v>
      </c>
      <c r="V2824" s="17">
        <v>0.33603884755302621</v>
      </c>
      <c r="W2824" t="s">
        <v>9419</v>
      </c>
      <c r="X2824" s="21">
        <v>-16.8902733017323</v>
      </c>
      <c r="Y2824" s="21">
        <v>-40.9233353391352</v>
      </c>
      <c r="Z2824">
        <v>0</v>
      </c>
    </row>
    <row r="2825" spans="1:26" x14ac:dyDescent="0.25">
      <c r="A2825" t="str">
        <f t="shared" si="44"/>
        <v>Guia Lopes da LagunaMS</v>
      </c>
      <c r="B2825" s="8">
        <v>2017</v>
      </c>
      <c r="C2825" s="9" t="s">
        <v>2202</v>
      </c>
      <c r="D2825" s="9" t="s">
        <v>2203</v>
      </c>
      <c r="E2825" s="9" t="s">
        <v>4078</v>
      </c>
      <c r="F2825" s="9" t="s">
        <v>4078</v>
      </c>
      <c r="G2825" s="10" t="s">
        <v>7637</v>
      </c>
      <c r="H2825" s="11">
        <v>23372.89</v>
      </c>
      <c r="I2825" s="11">
        <v>233518.571</v>
      </c>
      <c r="J2825" s="12">
        <v>9991.0011556123354</v>
      </c>
      <c r="K2825" s="13" t="s">
        <v>7636</v>
      </c>
      <c r="L2825" s="13">
        <v>0</v>
      </c>
      <c r="M2825" s="14">
        <v>0</v>
      </c>
      <c r="N2825" s="15">
        <v>0</v>
      </c>
      <c r="O2825" s="16" t="s">
        <v>7637</v>
      </c>
      <c r="P2825" s="16" t="s">
        <v>7637</v>
      </c>
      <c r="Q2825" s="16" t="s">
        <v>7637</v>
      </c>
      <c r="R2825" s="16" t="s">
        <v>7637</v>
      </c>
      <c r="S2825" s="16" t="s">
        <v>7637</v>
      </c>
      <c r="T2825" s="16">
        <v>0</v>
      </c>
      <c r="U2825">
        <v>0</v>
      </c>
      <c r="V2825" s="17">
        <v>1.0335207508091522</v>
      </c>
      <c r="W2825" t="s">
        <v>9589</v>
      </c>
      <c r="X2825" s="21">
        <v>-21.458766722896101</v>
      </c>
      <c r="Y2825" s="21">
        <v>-56.112162132113099</v>
      </c>
      <c r="Z2825">
        <v>0</v>
      </c>
    </row>
    <row r="2826" spans="1:26" x14ac:dyDescent="0.25">
      <c r="A2826" t="str">
        <f t="shared" si="44"/>
        <v>Santa Fé de GoiásGO</v>
      </c>
      <c r="B2826" s="8">
        <v>2017</v>
      </c>
      <c r="C2826" s="9" t="s">
        <v>2202</v>
      </c>
      <c r="D2826" s="9" t="s">
        <v>2237</v>
      </c>
      <c r="E2826" s="9" t="s">
        <v>4079</v>
      </c>
      <c r="F2826" s="9" t="s">
        <v>4080</v>
      </c>
      <c r="G2826" s="10" t="s">
        <v>7637</v>
      </c>
      <c r="H2826" s="11">
        <v>56740.27</v>
      </c>
      <c r="I2826" s="11">
        <v>301234.08500000002</v>
      </c>
      <c r="J2826" s="12">
        <v>5308.9998514282715</v>
      </c>
      <c r="K2826" s="13" t="s">
        <v>7640</v>
      </c>
      <c r="L2826" s="13">
        <v>0</v>
      </c>
      <c r="M2826" s="14">
        <v>0</v>
      </c>
      <c r="N2826" s="15">
        <v>0</v>
      </c>
      <c r="O2826" s="16" t="s">
        <v>7637</v>
      </c>
      <c r="P2826" s="16" t="s">
        <v>7637</v>
      </c>
      <c r="Q2826" s="16" t="s">
        <v>7637</v>
      </c>
      <c r="R2826" s="16" t="s">
        <v>7637</v>
      </c>
      <c r="S2826" s="16" t="s">
        <v>7637</v>
      </c>
      <c r="T2826" s="16">
        <v>0</v>
      </c>
      <c r="U2826">
        <v>0</v>
      </c>
      <c r="V2826" s="17">
        <v>2.4785393816498331</v>
      </c>
      <c r="W2826" t="s">
        <v>11810</v>
      </c>
      <c r="X2826" s="21">
        <v>-15.766869568052799</v>
      </c>
      <c r="Y2826" s="21">
        <v>-51.104114130312503</v>
      </c>
      <c r="Z2826">
        <v>0</v>
      </c>
    </row>
    <row r="2827" spans="1:26" x14ac:dyDescent="0.25">
      <c r="A2827" t="str">
        <f t="shared" si="44"/>
        <v>FainaGO</v>
      </c>
      <c r="B2827" s="8">
        <v>2017</v>
      </c>
      <c r="C2827" s="9" t="s">
        <v>2202</v>
      </c>
      <c r="D2827" s="9" t="s">
        <v>2237</v>
      </c>
      <c r="E2827" s="9" t="s">
        <v>4081</v>
      </c>
      <c r="F2827" s="9" t="s">
        <v>4081</v>
      </c>
      <c r="G2827" s="10" t="s">
        <v>7637</v>
      </c>
      <c r="H2827" s="11">
        <v>15594.61</v>
      </c>
      <c r="I2827" s="11">
        <v>108335.768</v>
      </c>
      <c r="J2827" s="12">
        <v>6947.0007906577966</v>
      </c>
      <c r="K2827" s="13" t="s">
        <v>7644</v>
      </c>
      <c r="L2827" s="13">
        <v>0</v>
      </c>
      <c r="M2827" s="14">
        <v>0</v>
      </c>
      <c r="N2827" s="15">
        <v>0</v>
      </c>
      <c r="O2827" s="16" t="s">
        <v>7637</v>
      </c>
      <c r="P2827" s="16" t="s">
        <v>7637</v>
      </c>
      <c r="Q2827" s="16" t="s">
        <v>7637</v>
      </c>
      <c r="R2827" s="16" t="s">
        <v>7637</v>
      </c>
      <c r="S2827" s="16" t="s">
        <v>7637</v>
      </c>
      <c r="T2827" s="16">
        <v>0</v>
      </c>
      <c r="U2827">
        <v>0</v>
      </c>
      <c r="V2827" s="17">
        <v>0.68958502198942151</v>
      </c>
      <c r="W2827" t="s">
        <v>9296</v>
      </c>
      <c r="X2827" s="21">
        <v>-15.447740769453</v>
      </c>
      <c r="Y2827" s="21">
        <v>-50.362608056061703</v>
      </c>
      <c r="Z2827">
        <v>0</v>
      </c>
    </row>
    <row r="2828" spans="1:26" x14ac:dyDescent="0.25">
      <c r="A2828" t="str">
        <f t="shared" si="44"/>
        <v>ToropiRS</v>
      </c>
      <c r="B2828" s="8">
        <v>2017</v>
      </c>
      <c r="C2828" s="9" t="s">
        <v>456</v>
      </c>
      <c r="D2828" s="9" t="s">
        <v>2517</v>
      </c>
      <c r="E2828" s="9" t="s">
        <v>4082</v>
      </c>
      <c r="F2828" s="9" t="s">
        <v>4082</v>
      </c>
      <c r="G2828" s="10" t="s">
        <v>7637</v>
      </c>
      <c r="H2828" s="11">
        <v>21635.68</v>
      </c>
      <c r="I2828" s="11">
        <v>64257.966999999997</v>
      </c>
      <c r="J2828" s="12">
        <v>2969.9998798281358</v>
      </c>
      <c r="K2828" s="13" t="s">
        <v>7641</v>
      </c>
      <c r="L2828" s="13">
        <v>0</v>
      </c>
      <c r="M2828" s="14">
        <v>0</v>
      </c>
      <c r="N2828" s="15">
        <v>0</v>
      </c>
      <c r="O2828" s="16" t="s">
        <v>7637</v>
      </c>
      <c r="P2828" s="16" t="s">
        <v>7637</v>
      </c>
      <c r="Q2828" s="16" t="s">
        <v>7637</v>
      </c>
      <c r="R2828" s="16" t="s">
        <v>7637</v>
      </c>
      <c r="S2828" s="16" t="s">
        <v>7637</v>
      </c>
      <c r="T2828" s="16">
        <v>0</v>
      </c>
      <c r="U2828">
        <v>0</v>
      </c>
      <c r="V2828" s="17">
        <v>0.94606563135743216</v>
      </c>
      <c r="W2828" t="s">
        <v>12615</v>
      </c>
      <c r="X2828" s="21">
        <v>-29.478714951736901</v>
      </c>
      <c r="Y2828" s="21">
        <v>-54.224868788179798</v>
      </c>
      <c r="Z2828">
        <v>0</v>
      </c>
    </row>
    <row r="2829" spans="1:26" x14ac:dyDescent="0.25">
      <c r="A2829" t="str">
        <f t="shared" si="44"/>
        <v>Morro Agudo de GoiásGO</v>
      </c>
      <c r="B2829" s="8">
        <v>2017</v>
      </c>
      <c r="C2829" s="9" t="s">
        <v>2202</v>
      </c>
      <c r="D2829" s="9" t="s">
        <v>2237</v>
      </c>
      <c r="E2829" s="9" t="s">
        <v>4083</v>
      </c>
      <c r="F2829" s="9" t="s">
        <v>4084</v>
      </c>
      <c r="G2829" s="10" t="s">
        <v>7637</v>
      </c>
      <c r="H2829" s="11">
        <v>16088.83</v>
      </c>
      <c r="I2829" s="11">
        <v>37824.847999999998</v>
      </c>
      <c r="J2829" s="12">
        <v>2351.0005388831878</v>
      </c>
      <c r="K2829" s="13" t="s">
        <v>7642</v>
      </c>
      <c r="L2829" s="13">
        <v>0</v>
      </c>
      <c r="M2829" s="14">
        <v>0</v>
      </c>
      <c r="N2829" s="15">
        <v>0</v>
      </c>
      <c r="O2829" s="16" t="s">
        <v>7637</v>
      </c>
      <c r="P2829" s="16" t="s">
        <v>7637</v>
      </c>
      <c r="Q2829" s="16" t="s">
        <v>7637</v>
      </c>
      <c r="R2829" s="16" t="s">
        <v>7637</v>
      </c>
      <c r="S2829" s="16" t="s">
        <v>7637</v>
      </c>
      <c r="T2829" s="16">
        <v>0</v>
      </c>
      <c r="U2829">
        <v>0</v>
      </c>
      <c r="V2829" s="17">
        <v>0.70364425978598988</v>
      </c>
      <c r="W2829" t="s">
        <v>10682</v>
      </c>
      <c r="X2829" s="21">
        <v>-15.318873840670101</v>
      </c>
      <c r="Y2829" s="21">
        <v>-50.055681950282199</v>
      </c>
      <c r="Z2829">
        <v>0</v>
      </c>
    </row>
    <row r="2830" spans="1:26" x14ac:dyDescent="0.25">
      <c r="A2830" t="str">
        <f t="shared" si="44"/>
        <v>São NicolauRS</v>
      </c>
      <c r="B2830" s="8">
        <v>2017</v>
      </c>
      <c r="C2830" s="9" t="s">
        <v>456</v>
      </c>
      <c r="D2830" s="9" t="s">
        <v>2517</v>
      </c>
      <c r="E2830" s="9" t="s">
        <v>4085</v>
      </c>
      <c r="F2830" s="9" t="s">
        <v>4086</v>
      </c>
      <c r="G2830" s="10" t="s">
        <v>7637</v>
      </c>
      <c r="H2830" s="11">
        <v>22982.18</v>
      </c>
      <c r="I2830" s="11">
        <v>130469.81200000001</v>
      </c>
      <c r="J2830" s="12">
        <v>5676.9989618043201</v>
      </c>
      <c r="K2830" s="13" t="s">
        <v>7641</v>
      </c>
      <c r="L2830" s="13">
        <v>0</v>
      </c>
      <c r="M2830" s="14">
        <v>0</v>
      </c>
      <c r="N2830" s="15">
        <v>0</v>
      </c>
      <c r="O2830" s="16" t="s">
        <v>7637</v>
      </c>
      <c r="P2830" s="16" t="s">
        <v>7637</v>
      </c>
      <c r="Q2830" s="16" t="s">
        <v>7637</v>
      </c>
      <c r="R2830" s="16" t="s">
        <v>7637</v>
      </c>
      <c r="S2830" s="16" t="s">
        <v>7637</v>
      </c>
      <c r="T2830" s="16">
        <v>0</v>
      </c>
      <c r="U2830">
        <v>0</v>
      </c>
      <c r="V2830" s="17">
        <v>1.0092278015535932</v>
      </c>
      <c r="W2830" t="s">
        <v>12231</v>
      </c>
      <c r="X2830" s="21">
        <v>-28.183828546341001</v>
      </c>
      <c r="Y2830" s="21">
        <v>-55.265912236061098</v>
      </c>
      <c r="Z2830">
        <v>0</v>
      </c>
    </row>
    <row r="2831" spans="1:26" x14ac:dyDescent="0.25">
      <c r="A2831" t="str">
        <f t="shared" si="44"/>
        <v>AquidauanaMS</v>
      </c>
      <c r="B2831" s="8">
        <v>2017</v>
      </c>
      <c r="C2831" s="9" t="s">
        <v>2202</v>
      </c>
      <c r="D2831" s="9" t="s">
        <v>2203</v>
      </c>
      <c r="E2831" s="9" t="s">
        <v>4087</v>
      </c>
      <c r="F2831" s="9" t="s">
        <v>4087</v>
      </c>
      <c r="G2831" s="10" t="s">
        <v>7637</v>
      </c>
      <c r="H2831" s="11">
        <v>19331.310000000001</v>
      </c>
      <c r="I2831" s="11">
        <v>917889.375</v>
      </c>
      <c r="J2831" s="12">
        <v>47482.005875442475</v>
      </c>
      <c r="K2831" s="13" t="s">
        <v>7636</v>
      </c>
      <c r="L2831" s="13">
        <v>0</v>
      </c>
      <c r="M2831" s="14">
        <v>0</v>
      </c>
      <c r="N2831" s="15">
        <v>0</v>
      </c>
      <c r="O2831" s="16" t="s">
        <v>7637</v>
      </c>
      <c r="P2831" s="16" t="s">
        <v>7637</v>
      </c>
      <c r="Q2831" s="16" t="s">
        <v>7637</v>
      </c>
      <c r="R2831" s="16" t="s">
        <v>7637</v>
      </c>
      <c r="S2831" s="16" t="s">
        <v>7637</v>
      </c>
      <c r="T2831" s="16">
        <v>0</v>
      </c>
      <c r="U2831">
        <v>0</v>
      </c>
      <c r="V2831" s="17">
        <v>0.9193338719598334</v>
      </c>
      <c r="W2831" t="s">
        <v>7926</v>
      </c>
      <c r="X2831" s="21">
        <v>-20.466999281319001</v>
      </c>
      <c r="Y2831" s="21">
        <v>-55.787234387838097</v>
      </c>
      <c r="Z2831">
        <v>0</v>
      </c>
    </row>
    <row r="2832" spans="1:26" x14ac:dyDescent="0.25">
      <c r="A2832" t="str">
        <f t="shared" si="44"/>
        <v>Ponte BrancaMT</v>
      </c>
      <c r="B2832" s="8">
        <v>2017</v>
      </c>
      <c r="C2832" s="9" t="s">
        <v>2202</v>
      </c>
      <c r="D2832" s="9" t="s">
        <v>3930</v>
      </c>
      <c r="E2832" s="9" t="s">
        <v>4088</v>
      </c>
      <c r="F2832" s="9" t="s">
        <v>4088</v>
      </c>
      <c r="G2832" s="10" t="s">
        <v>7637</v>
      </c>
      <c r="H2832" s="11">
        <v>14586.2</v>
      </c>
      <c r="I2832" s="11">
        <v>22754.474999999999</v>
      </c>
      <c r="J2832" s="12">
        <v>1560.000205673856</v>
      </c>
      <c r="K2832" s="13" t="s">
        <v>7642</v>
      </c>
      <c r="L2832" s="13">
        <v>0</v>
      </c>
      <c r="M2832" s="14">
        <v>0</v>
      </c>
      <c r="N2832" s="15">
        <v>0</v>
      </c>
      <c r="O2832" s="16" t="s">
        <v>7637</v>
      </c>
      <c r="P2832" s="16" t="s">
        <v>7637</v>
      </c>
      <c r="Q2832" s="16" t="s">
        <v>7637</v>
      </c>
      <c r="R2832" s="16" t="s">
        <v>7637</v>
      </c>
      <c r="S2832" s="16" t="s">
        <v>7637</v>
      </c>
      <c r="T2832" s="16">
        <v>0</v>
      </c>
      <c r="U2832">
        <v>0</v>
      </c>
      <c r="V2832" s="17">
        <v>0.63697823865418801</v>
      </c>
      <c r="W2832" t="s">
        <v>11371</v>
      </c>
      <c r="X2832" s="21">
        <v>-16.766468890772799</v>
      </c>
      <c r="Y2832" s="21">
        <v>-52.835321879629703</v>
      </c>
      <c r="Z2832">
        <v>0</v>
      </c>
    </row>
    <row r="2833" spans="1:26" x14ac:dyDescent="0.25">
      <c r="A2833" t="str">
        <f t="shared" si="44"/>
        <v>JaíbaMG</v>
      </c>
      <c r="B2833" s="8">
        <v>2017</v>
      </c>
      <c r="C2833" s="9" t="s">
        <v>18</v>
      </c>
      <c r="D2833" s="9" t="s">
        <v>163</v>
      </c>
      <c r="E2833" s="9" t="s">
        <v>4089</v>
      </c>
      <c r="F2833" s="9" t="s">
        <v>4090</v>
      </c>
      <c r="G2833" s="10" t="s">
        <v>7637</v>
      </c>
      <c r="H2833" s="11">
        <v>14639.28</v>
      </c>
      <c r="I2833" s="11">
        <v>555399.47400000005</v>
      </c>
      <c r="J2833" s="12">
        <v>37938.988392871783</v>
      </c>
      <c r="K2833" s="13" t="s">
        <v>7642</v>
      </c>
      <c r="L2833" s="13">
        <v>0</v>
      </c>
      <c r="M2833" s="14">
        <v>0</v>
      </c>
      <c r="N2833" s="15">
        <v>0</v>
      </c>
      <c r="O2833" s="16" t="s">
        <v>7637</v>
      </c>
      <c r="P2833" s="16" t="s">
        <v>7637</v>
      </c>
      <c r="Q2833" s="16" t="s">
        <v>7637</v>
      </c>
      <c r="R2833" s="16" t="s">
        <v>7637</v>
      </c>
      <c r="S2833" s="16" t="s">
        <v>7637</v>
      </c>
      <c r="T2833" s="16">
        <v>0</v>
      </c>
      <c r="U2833">
        <v>0</v>
      </c>
      <c r="V2833" s="17">
        <v>0.6979438302883233</v>
      </c>
      <c r="W2833" t="s">
        <v>10030</v>
      </c>
      <c r="X2833" s="21">
        <v>-15.343678833223899</v>
      </c>
      <c r="Y2833" s="21">
        <v>-43.669161803564599</v>
      </c>
      <c r="Z2833">
        <v>0</v>
      </c>
    </row>
    <row r="2834" spans="1:26" x14ac:dyDescent="0.25">
      <c r="A2834" t="str">
        <f t="shared" si="44"/>
        <v>BossorocaRS</v>
      </c>
      <c r="B2834" s="8">
        <v>2017</v>
      </c>
      <c r="C2834" s="9" t="s">
        <v>456</v>
      </c>
      <c r="D2834" s="9" t="s">
        <v>2517</v>
      </c>
      <c r="E2834" s="9" t="s">
        <v>4091</v>
      </c>
      <c r="F2834" s="9" t="s">
        <v>4091</v>
      </c>
      <c r="G2834" s="10" t="s">
        <v>7637</v>
      </c>
      <c r="H2834" s="11">
        <v>40024.29</v>
      </c>
      <c r="I2834" s="11">
        <v>272205.17700000003</v>
      </c>
      <c r="J2834" s="12">
        <v>6800.9995180426695</v>
      </c>
      <c r="K2834" s="13" t="s">
        <v>7641</v>
      </c>
      <c r="L2834" s="13">
        <v>0</v>
      </c>
      <c r="M2834" s="14">
        <v>0</v>
      </c>
      <c r="N2834" s="15">
        <v>0</v>
      </c>
      <c r="O2834" s="16" t="s">
        <v>7637</v>
      </c>
      <c r="P2834" s="16" t="s">
        <v>7637</v>
      </c>
      <c r="Q2834" s="16" t="s">
        <v>7637</v>
      </c>
      <c r="R2834" s="16" t="s">
        <v>7637</v>
      </c>
      <c r="S2834" s="16" t="s">
        <v>7637</v>
      </c>
      <c r="T2834" s="16">
        <v>0</v>
      </c>
      <c r="U2834">
        <v>0</v>
      </c>
      <c r="V2834" s="17">
        <v>1.7534047085341826</v>
      </c>
      <c r="W2834" t="s">
        <v>8332</v>
      </c>
      <c r="X2834" s="21">
        <v>-28.729554554994099</v>
      </c>
      <c r="Y2834" s="21">
        <v>-54.903978499675198</v>
      </c>
      <c r="Z2834">
        <v>0</v>
      </c>
    </row>
    <row r="2835" spans="1:26" x14ac:dyDescent="0.25">
      <c r="A2835" t="str">
        <f t="shared" si="44"/>
        <v>AnastácioMS</v>
      </c>
      <c r="B2835" s="8">
        <v>2017</v>
      </c>
      <c r="C2835" s="9" t="s">
        <v>2202</v>
      </c>
      <c r="D2835" s="9" t="s">
        <v>2203</v>
      </c>
      <c r="E2835" s="9" t="s">
        <v>4092</v>
      </c>
      <c r="F2835" s="9" t="s">
        <v>4093</v>
      </c>
      <c r="G2835" s="10" t="s">
        <v>7637</v>
      </c>
      <c r="H2835" s="11">
        <v>16851.68</v>
      </c>
      <c r="I2835" s="11">
        <v>420516.74</v>
      </c>
      <c r="J2835" s="12">
        <v>24953.995091290602</v>
      </c>
      <c r="K2835" s="13" t="s">
        <v>7642</v>
      </c>
      <c r="L2835" s="13">
        <v>0</v>
      </c>
      <c r="M2835" s="14">
        <v>0</v>
      </c>
      <c r="N2835" s="15">
        <v>0</v>
      </c>
      <c r="O2835" s="16" t="s">
        <v>7637</v>
      </c>
      <c r="P2835" s="16" t="s">
        <v>7637</v>
      </c>
      <c r="Q2835" s="16" t="s">
        <v>7637</v>
      </c>
      <c r="R2835" s="16" t="s">
        <v>7637</v>
      </c>
      <c r="S2835" s="16" t="s">
        <v>7637</v>
      </c>
      <c r="T2835" s="16">
        <v>0</v>
      </c>
      <c r="U2835">
        <v>0</v>
      </c>
      <c r="V2835" s="17">
        <v>0.77371497349621621</v>
      </c>
      <c r="W2835" t="s">
        <v>7862</v>
      </c>
      <c r="X2835" s="21">
        <v>-20.482739258565399</v>
      </c>
      <c r="Y2835" s="21">
        <v>-55.810799562931102</v>
      </c>
      <c r="Z2835">
        <v>0</v>
      </c>
    </row>
    <row r="2836" spans="1:26" x14ac:dyDescent="0.25">
      <c r="A2836" t="str">
        <f t="shared" si="44"/>
        <v>Nova GlóriaGO</v>
      </c>
      <c r="B2836" s="8">
        <v>2017</v>
      </c>
      <c r="C2836" s="9" t="s">
        <v>2202</v>
      </c>
      <c r="D2836" s="9" t="s">
        <v>2237</v>
      </c>
      <c r="E2836" s="9" t="s">
        <v>4094</v>
      </c>
      <c r="F2836" s="9" t="s">
        <v>4095</v>
      </c>
      <c r="G2836" s="10" t="s">
        <v>7637</v>
      </c>
      <c r="H2836" s="11">
        <v>14672.51</v>
      </c>
      <c r="I2836" s="11">
        <v>125024.47900000001</v>
      </c>
      <c r="J2836" s="12">
        <v>8521.001451012813</v>
      </c>
      <c r="K2836" s="13" t="s">
        <v>7636</v>
      </c>
      <c r="L2836" s="13">
        <v>0</v>
      </c>
      <c r="M2836" s="14">
        <v>0</v>
      </c>
      <c r="N2836" s="15">
        <v>0</v>
      </c>
      <c r="O2836" s="16" t="s">
        <v>7637</v>
      </c>
      <c r="P2836" s="16" t="s">
        <v>7637</v>
      </c>
      <c r="Q2836" s="16" t="s">
        <v>7637</v>
      </c>
      <c r="R2836" s="16" t="s">
        <v>7637</v>
      </c>
      <c r="S2836" s="16" t="s">
        <v>7637</v>
      </c>
      <c r="T2836" s="16">
        <v>0</v>
      </c>
      <c r="U2836">
        <v>0</v>
      </c>
      <c r="V2836" s="17">
        <v>0.65195929169641575</v>
      </c>
      <c r="W2836" t="s">
        <v>10816</v>
      </c>
      <c r="X2836" s="21">
        <v>-15.1457701472822</v>
      </c>
      <c r="Y2836" s="21">
        <v>-49.5745333744186</v>
      </c>
      <c r="Z2836">
        <v>0</v>
      </c>
    </row>
    <row r="2837" spans="1:26" x14ac:dyDescent="0.25">
      <c r="A2837" t="str">
        <f t="shared" si="44"/>
        <v>Ipiranga de GoiásGO</v>
      </c>
      <c r="B2837" s="8">
        <v>2017</v>
      </c>
      <c r="C2837" s="9" t="s">
        <v>2202</v>
      </c>
      <c r="D2837" s="9" t="s">
        <v>2237</v>
      </c>
      <c r="E2837" s="9" t="s">
        <v>4096</v>
      </c>
      <c r="F2837" s="9" t="s">
        <v>4097</v>
      </c>
      <c r="G2837" s="10" t="s">
        <v>7637</v>
      </c>
      <c r="H2837" s="11">
        <v>17015.34</v>
      </c>
      <c r="I2837" s="11">
        <v>50161.228000000003</v>
      </c>
      <c r="J2837" s="12">
        <v>2948.000333816427</v>
      </c>
      <c r="K2837" s="13" t="s">
        <v>7642</v>
      </c>
      <c r="L2837" s="13">
        <v>0</v>
      </c>
      <c r="M2837" s="14">
        <v>0</v>
      </c>
      <c r="N2837" s="15">
        <v>0</v>
      </c>
      <c r="O2837" s="16" t="s">
        <v>7637</v>
      </c>
      <c r="P2837" s="16" t="s">
        <v>7637</v>
      </c>
      <c r="Q2837" s="16" t="s">
        <v>7637</v>
      </c>
      <c r="R2837" s="16" t="s">
        <v>7637</v>
      </c>
      <c r="S2837" s="16" t="s">
        <v>7637</v>
      </c>
      <c r="T2837" s="16">
        <v>0</v>
      </c>
      <c r="U2837">
        <v>0</v>
      </c>
      <c r="V2837" s="17">
        <v>0.74493859519227579</v>
      </c>
      <c r="W2837" t="s">
        <v>9776</v>
      </c>
      <c r="X2837" s="21">
        <v>-15.1731537791158</v>
      </c>
      <c r="Y2837" s="21">
        <v>-49.6721276998788</v>
      </c>
      <c r="Z2837">
        <v>0</v>
      </c>
    </row>
    <row r="2838" spans="1:26" x14ac:dyDescent="0.25">
      <c r="A2838" t="str">
        <f t="shared" si="44"/>
        <v>Sítio d'AbadiaGO</v>
      </c>
      <c r="B2838" s="8">
        <v>2017</v>
      </c>
      <c r="C2838" s="9" t="s">
        <v>2202</v>
      </c>
      <c r="D2838" s="9" t="s">
        <v>2237</v>
      </c>
      <c r="E2838" s="9" t="s">
        <v>4098</v>
      </c>
      <c r="F2838" s="9" t="s">
        <v>4099</v>
      </c>
      <c r="G2838" s="10" t="s">
        <v>7637</v>
      </c>
      <c r="H2838" s="11">
        <v>12984.06</v>
      </c>
      <c r="I2838" s="11">
        <v>38926.207999999999</v>
      </c>
      <c r="J2838" s="12">
        <v>2997.9997011720525</v>
      </c>
      <c r="K2838" s="13" t="s">
        <v>7642</v>
      </c>
      <c r="L2838" s="13">
        <v>0</v>
      </c>
      <c r="M2838" s="14">
        <v>0</v>
      </c>
      <c r="N2838" s="15">
        <v>0</v>
      </c>
      <c r="O2838" s="16" t="s">
        <v>7637</v>
      </c>
      <c r="P2838" s="16" t="s">
        <v>7637</v>
      </c>
      <c r="Q2838" s="16" t="s">
        <v>7637</v>
      </c>
      <c r="R2838" s="16" t="s">
        <v>7637</v>
      </c>
      <c r="S2838" s="16" t="s">
        <v>7637</v>
      </c>
      <c r="T2838" s="16">
        <v>0</v>
      </c>
      <c r="U2838">
        <v>0</v>
      </c>
      <c r="V2838" s="17">
        <v>0.56956581241902693</v>
      </c>
      <c r="W2838" t="s">
        <v>12433</v>
      </c>
      <c r="X2838" s="21">
        <v>-14.804855515247301</v>
      </c>
      <c r="Y2838" s="21">
        <v>-46.253809468335703</v>
      </c>
      <c r="Z2838">
        <v>0</v>
      </c>
    </row>
    <row r="2839" spans="1:26" x14ac:dyDescent="0.25">
      <c r="A2839" t="str">
        <f t="shared" si="44"/>
        <v>MucuriBA</v>
      </c>
      <c r="B2839" s="8">
        <v>2017</v>
      </c>
      <c r="C2839" s="9" t="s">
        <v>951</v>
      </c>
      <c r="D2839" s="9" t="s">
        <v>4029</v>
      </c>
      <c r="E2839" s="9" t="s">
        <v>4100</v>
      </c>
      <c r="F2839" s="9" t="s">
        <v>4100</v>
      </c>
      <c r="G2839" s="10" t="s">
        <v>7637</v>
      </c>
      <c r="H2839" s="11">
        <v>46974.21</v>
      </c>
      <c r="I2839" s="11">
        <v>1976299.1270000001</v>
      </c>
      <c r="J2839" s="12">
        <v>42072.003488722854</v>
      </c>
      <c r="K2839" s="13" t="s">
        <v>7640</v>
      </c>
      <c r="L2839" s="13">
        <v>0</v>
      </c>
      <c r="M2839" s="14">
        <v>0</v>
      </c>
      <c r="N2839" s="15">
        <v>0</v>
      </c>
      <c r="O2839" s="16" t="s">
        <v>7637</v>
      </c>
      <c r="P2839" s="16" t="s">
        <v>7637</v>
      </c>
      <c r="Q2839" s="16" t="s">
        <v>7637</v>
      </c>
      <c r="R2839" s="16" t="s">
        <v>7637</v>
      </c>
      <c r="S2839" s="16" t="s">
        <v>7637</v>
      </c>
      <c r="T2839" s="16">
        <v>0</v>
      </c>
      <c r="U2839">
        <v>0</v>
      </c>
      <c r="V2839" s="17">
        <v>2.1227697131892858</v>
      </c>
      <c r="W2839" t="s">
        <v>10705</v>
      </c>
      <c r="X2839" s="21">
        <v>-18.075865968775702</v>
      </c>
      <c r="Y2839" s="21">
        <v>-39.556802622149</v>
      </c>
      <c r="Z2839">
        <v>0</v>
      </c>
    </row>
    <row r="2840" spans="1:26" x14ac:dyDescent="0.25">
      <c r="A2840" t="str">
        <f t="shared" si="44"/>
        <v>São SepéRS</v>
      </c>
      <c r="B2840" s="8">
        <v>2017</v>
      </c>
      <c r="C2840" s="9" t="s">
        <v>456</v>
      </c>
      <c r="D2840" s="9" t="s">
        <v>2517</v>
      </c>
      <c r="E2840" s="9" t="s">
        <v>4101</v>
      </c>
      <c r="F2840" s="9" t="s">
        <v>4102</v>
      </c>
      <c r="G2840" s="10" t="s">
        <v>7637</v>
      </c>
      <c r="H2840" s="11">
        <v>33726.54</v>
      </c>
      <c r="I2840" s="11">
        <v>823028.74699999997</v>
      </c>
      <c r="J2840" s="12">
        <v>24402.99974441493</v>
      </c>
      <c r="K2840" s="13" t="s">
        <v>7636</v>
      </c>
      <c r="L2840" s="13">
        <v>0</v>
      </c>
      <c r="M2840" s="14">
        <v>0</v>
      </c>
      <c r="N2840" s="15">
        <v>0</v>
      </c>
      <c r="O2840" s="16" t="s">
        <v>7637</v>
      </c>
      <c r="P2840" s="16" t="s">
        <v>7637</v>
      </c>
      <c r="Q2840" s="16" t="s">
        <v>7637</v>
      </c>
      <c r="R2840" s="16" t="s">
        <v>7637</v>
      </c>
      <c r="S2840" s="16" t="s">
        <v>7637</v>
      </c>
      <c r="T2840" s="16">
        <v>0</v>
      </c>
      <c r="U2840">
        <v>0</v>
      </c>
      <c r="V2840" s="17">
        <v>1.5103641166393103</v>
      </c>
      <c r="W2840" t="s">
        <v>12284</v>
      </c>
      <c r="X2840" s="21">
        <v>-30.160980487092399</v>
      </c>
      <c r="Y2840" s="21">
        <v>-53.564938324651102</v>
      </c>
      <c r="Z2840">
        <v>0</v>
      </c>
    </row>
    <row r="2841" spans="1:26" x14ac:dyDescent="0.25">
      <c r="A2841" t="str">
        <f t="shared" si="44"/>
        <v>BertópolisMG</v>
      </c>
      <c r="B2841" s="8">
        <v>2017</v>
      </c>
      <c r="C2841" s="9" t="s">
        <v>18</v>
      </c>
      <c r="D2841" s="9" t="s">
        <v>163</v>
      </c>
      <c r="E2841" s="9" t="s">
        <v>4103</v>
      </c>
      <c r="F2841" s="9" t="s">
        <v>4104</v>
      </c>
      <c r="G2841" s="10" t="s">
        <v>7637</v>
      </c>
      <c r="H2841" s="11">
        <v>7926.08</v>
      </c>
      <c r="I2841" s="11">
        <v>37078.190999999999</v>
      </c>
      <c r="J2841" s="12">
        <v>4677.9985818967261</v>
      </c>
      <c r="K2841" s="13" t="s">
        <v>7642</v>
      </c>
      <c r="L2841" s="13">
        <v>0</v>
      </c>
      <c r="M2841" s="14">
        <v>0</v>
      </c>
      <c r="N2841" s="15">
        <v>0</v>
      </c>
      <c r="O2841" s="16" t="s">
        <v>7637</v>
      </c>
      <c r="P2841" s="16" t="s">
        <v>7637</v>
      </c>
      <c r="Q2841" s="16" t="s">
        <v>7637</v>
      </c>
      <c r="R2841" s="16" t="s">
        <v>7637</v>
      </c>
      <c r="S2841" s="16" t="s">
        <v>7637</v>
      </c>
      <c r="T2841" s="16">
        <v>0</v>
      </c>
      <c r="U2841">
        <v>0</v>
      </c>
      <c r="V2841" s="17">
        <v>0.35203806445099184</v>
      </c>
      <c r="W2841" t="s">
        <v>8234</v>
      </c>
      <c r="X2841" s="21">
        <v>-17.059476642665</v>
      </c>
      <c r="Y2841" s="21">
        <v>-40.580314181741002</v>
      </c>
      <c r="Z2841">
        <v>0</v>
      </c>
    </row>
    <row r="2842" spans="1:26" x14ac:dyDescent="0.25">
      <c r="A2842" t="str">
        <f t="shared" si="44"/>
        <v>Medeiros NetoBA</v>
      </c>
      <c r="B2842" s="8">
        <v>2017</v>
      </c>
      <c r="C2842" s="9" t="s">
        <v>951</v>
      </c>
      <c r="D2842" s="9" t="s">
        <v>4029</v>
      </c>
      <c r="E2842" s="9" t="s">
        <v>4105</v>
      </c>
      <c r="F2842" s="9" t="s">
        <v>4105</v>
      </c>
      <c r="G2842" s="10" t="s">
        <v>7637</v>
      </c>
      <c r="H2842" s="11">
        <v>13878.32</v>
      </c>
      <c r="I2842" s="11">
        <v>327334.16700000002</v>
      </c>
      <c r="J2842" s="12">
        <v>23586.008032672544</v>
      </c>
      <c r="K2842" s="13" t="s">
        <v>7636</v>
      </c>
      <c r="L2842" s="13">
        <v>0</v>
      </c>
      <c r="M2842" s="14">
        <v>0</v>
      </c>
      <c r="N2842" s="15">
        <v>0</v>
      </c>
      <c r="O2842" s="16" t="s">
        <v>7637</v>
      </c>
      <c r="P2842" s="16" t="s">
        <v>7637</v>
      </c>
      <c r="Q2842" s="16" t="s">
        <v>7637</v>
      </c>
      <c r="R2842" s="16" t="s">
        <v>7637</v>
      </c>
      <c r="S2842" s="16" t="s">
        <v>7637</v>
      </c>
      <c r="T2842" s="16">
        <v>0</v>
      </c>
      <c r="U2842">
        <v>0</v>
      </c>
      <c r="V2842" s="17">
        <v>0.6415477793647294</v>
      </c>
      <c r="W2842" t="s">
        <v>10543</v>
      </c>
      <c r="X2842" s="21">
        <v>-17.3711456534419</v>
      </c>
      <c r="Y2842" s="21">
        <v>-40.224115176643998</v>
      </c>
      <c r="Z2842">
        <v>0</v>
      </c>
    </row>
    <row r="2843" spans="1:26" x14ac:dyDescent="0.25">
      <c r="A2843" t="str">
        <f t="shared" si="44"/>
        <v>Pai PedroMG</v>
      </c>
      <c r="B2843" s="8">
        <v>2017</v>
      </c>
      <c r="C2843" s="9" t="s">
        <v>18</v>
      </c>
      <c r="D2843" s="9" t="s">
        <v>163</v>
      </c>
      <c r="E2843" s="9" t="s">
        <v>4106</v>
      </c>
      <c r="F2843" s="9" t="s">
        <v>4106</v>
      </c>
      <c r="G2843" s="10" t="s">
        <v>7637</v>
      </c>
      <c r="H2843" s="11">
        <v>7025.5</v>
      </c>
      <c r="I2843" s="11">
        <v>43445.663999999997</v>
      </c>
      <c r="J2843" s="12">
        <v>6183.9960145185387</v>
      </c>
      <c r="K2843" s="13" t="s">
        <v>7642</v>
      </c>
      <c r="L2843" s="13">
        <v>0</v>
      </c>
      <c r="M2843" s="14">
        <v>0</v>
      </c>
      <c r="N2843" s="15">
        <v>0</v>
      </c>
      <c r="O2843" s="16" t="s">
        <v>7637</v>
      </c>
      <c r="P2843" s="16" t="s">
        <v>7637</v>
      </c>
      <c r="Q2843" s="16" t="s">
        <v>7637</v>
      </c>
      <c r="R2843" s="16" t="s">
        <v>7637</v>
      </c>
      <c r="S2843" s="16" t="s">
        <v>7637</v>
      </c>
      <c r="T2843" s="16">
        <v>0</v>
      </c>
      <c r="U2843">
        <v>0</v>
      </c>
      <c r="V2843" s="17">
        <v>0.31515873921090765</v>
      </c>
      <c r="W2843" t="s">
        <v>10986</v>
      </c>
      <c r="X2843" s="21">
        <v>-15.531356835071399</v>
      </c>
      <c r="Y2843" s="21">
        <v>-43.067905981663401</v>
      </c>
      <c r="Z2843">
        <v>0</v>
      </c>
    </row>
    <row r="2844" spans="1:26" x14ac:dyDescent="0.25">
      <c r="A2844" t="str">
        <f t="shared" si="44"/>
        <v>São Pedro do SulRS</v>
      </c>
      <c r="B2844" s="8">
        <v>2017</v>
      </c>
      <c r="C2844" s="9" t="s">
        <v>456</v>
      </c>
      <c r="D2844" s="9" t="s">
        <v>2517</v>
      </c>
      <c r="E2844" s="9" t="s">
        <v>4107</v>
      </c>
      <c r="F2844" s="9" t="s">
        <v>4108</v>
      </c>
      <c r="G2844" s="10" t="s">
        <v>7637</v>
      </c>
      <c r="H2844" s="11">
        <v>21829.56</v>
      </c>
      <c r="I2844" s="11">
        <v>365928.98300000001</v>
      </c>
      <c r="J2844" s="12">
        <v>16763.003148024971</v>
      </c>
      <c r="K2844" s="13" t="s">
        <v>7636</v>
      </c>
      <c r="L2844" s="13">
        <v>0</v>
      </c>
      <c r="M2844" s="14">
        <v>0</v>
      </c>
      <c r="N2844" s="15">
        <v>0</v>
      </c>
      <c r="O2844" s="16" t="s">
        <v>7637</v>
      </c>
      <c r="P2844" s="16" t="s">
        <v>7637</v>
      </c>
      <c r="Q2844" s="16" t="s">
        <v>7637</v>
      </c>
      <c r="R2844" s="16" t="s">
        <v>7637</v>
      </c>
      <c r="S2844" s="16" t="s">
        <v>7637</v>
      </c>
      <c r="T2844" s="16">
        <v>0</v>
      </c>
      <c r="U2844">
        <v>0</v>
      </c>
      <c r="V2844" s="17">
        <v>0.97759410371107491</v>
      </c>
      <c r="W2844" t="s">
        <v>12251</v>
      </c>
      <c r="X2844" s="21">
        <v>-29.620915749680499</v>
      </c>
      <c r="Y2844" s="21">
        <v>-54.179044160910699</v>
      </c>
      <c r="Z2844">
        <v>0</v>
      </c>
    </row>
    <row r="2845" spans="1:26" x14ac:dyDescent="0.25">
      <c r="A2845" t="str">
        <f t="shared" si="44"/>
        <v>AraguainhaMT</v>
      </c>
      <c r="B2845" s="8">
        <v>2017</v>
      </c>
      <c r="C2845" s="9" t="s">
        <v>2202</v>
      </c>
      <c r="D2845" s="9" t="s">
        <v>3930</v>
      </c>
      <c r="E2845" s="9" t="s">
        <v>4109</v>
      </c>
      <c r="F2845" s="9" t="s">
        <v>4109</v>
      </c>
      <c r="G2845" s="10" t="s">
        <v>7637</v>
      </c>
      <c r="H2845" s="11">
        <v>20991.08</v>
      </c>
      <c r="I2845" s="11">
        <v>19542.691999999999</v>
      </c>
      <c r="J2845" s="12">
        <v>930.9998342152951</v>
      </c>
      <c r="K2845" s="13" t="s">
        <v>7642</v>
      </c>
      <c r="L2845" s="13">
        <v>0</v>
      </c>
      <c r="M2845" s="14">
        <v>0</v>
      </c>
      <c r="N2845" s="15">
        <v>0</v>
      </c>
      <c r="O2845" s="16" t="s">
        <v>7637</v>
      </c>
      <c r="P2845" s="16" t="s">
        <v>7637</v>
      </c>
      <c r="Q2845" s="16" t="s">
        <v>7637</v>
      </c>
      <c r="R2845" s="16" t="s">
        <v>7637</v>
      </c>
      <c r="S2845" s="16" t="s">
        <v>7637</v>
      </c>
      <c r="T2845" s="16">
        <v>0</v>
      </c>
      <c r="U2845">
        <v>0</v>
      </c>
      <c r="V2845" s="17">
        <v>0.91461197058354093</v>
      </c>
      <c r="W2845" t="s">
        <v>7951</v>
      </c>
      <c r="X2845" s="21">
        <v>-16.856942956047899</v>
      </c>
      <c r="Y2845" s="21">
        <v>-53.031652433907098</v>
      </c>
      <c r="Z2845">
        <v>0</v>
      </c>
    </row>
    <row r="2846" spans="1:26" x14ac:dyDescent="0.25">
      <c r="A2846" t="str">
        <f t="shared" si="44"/>
        <v>RubiatabaGO</v>
      </c>
      <c r="B2846" s="8">
        <v>2017</v>
      </c>
      <c r="C2846" s="9" t="s">
        <v>2202</v>
      </c>
      <c r="D2846" s="9" t="s">
        <v>2237</v>
      </c>
      <c r="E2846" s="9" t="s">
        <v>4110</v>
      </c>
      <c r="F2846" s="9" t="s">
        <v>4110</v>
      </c>
      <c r="G2846" s="10" t="s">
        <v>7637</v>
      </c>
      <c r="H2846" s="11">
        <v>21106.13</v>
      </c>
      <c r="I2846" s="11">
        <v>421996.04100000003</v>
      </c>
      <c r="J2846" s="12">
        <v>19994.003685185296</v>
      </c>
      <c r="K2846" s="13" t="s">
        <v>7636</v>
      </c>
      <c r="L2846" s="13">
        <v>0</v>
      </c>
      <c r="M2846" s="14">
        <v>0</v>
      </c>
      <c r="N2846" s="15">
        <v>0</v>
      </c>
      <c r="O2846" s="16" t="s">
        <v>7637</v>
      </c>
      <c r="P2846" s="16" t="s">
        <v>7637</v>
      </c>
      <c r="Q2846" s="16" t="s">
        <v>7637</v>
      </c>
      <c r="R2846" s="16" t="s">
        <v>7637</v>
      </c>
      <c r="S2846" s="16" t="s">
        <v>7637</v>
      </c>
      <c r="T2846" s="16">
        <v>0</v>
      </c>
      <c r="U2846">
        <v>0</v>
      </c>
      <c r="V2846" s="17">
        <v>0.95141144926912846</v>
      </c>
      <c r="W2846" t="s">
        <v>11717</v>
      </c>
      <c r="X2846" s="21">
        <v>-15.1637171234895</v>
      </c>
      <c r="Y2846" s="21">
        <v>-49.801367137216701</v>
      </c>
      <c r="Z2846">
        <v>0</v>
      </c>
    </row>
    <row r="2847" spans="1:26" x14ac:dyDescent="0.25">
      <c r="A2847" t="str">
        <f t="shared" si="44"/>
        <v>Santa Helena de MinasMG</v>
      </c>
      <c r="B2847" s="8">
        <v>2017</v>
      </c>
      <c r="C2847" s="9" t="s">
        <v>18</v>
      </c>
      <c r="D2847" s="9" t="s">
        <v>163</v>
      </c>
      <c r="E2847" s="9" t="s">
        <v>4111</v>
      </c>
      <c r="F2847" s="9" t="s">
        <v>4111</v>
      </c>
      <c r="G2847" s="10" t="s">
        <v>7637</v>
      </c>
      <c r="H2847" s="11">
        <v>6931.24</v>
      </c>
      <c r="I2847" s="11">
        <v>44429.248</v>
      </c>
      <c r="J2847" s="12">
        <v>6409.9999422902692</v>
      </c>
      <c r="K2847" s="13" t="s">
        <v>7642</v>
      </c>
      <c r="L2847" s="13">
        <v>0</v>
      </c>
      <c r="M2847" s="14">
        <v>0</v>
      </c>
      <c r="N2847" s="15">
        <v>0</v>
      </c>
      <c r="O2847" s="16" t="s">
        <v>7637</v>
      </c>
      <c r="P2847" s="16" t="s">
        <v>7637</v>
      </c>
      <c r="Q2847" s="16" t="s">
        <v>7637</v>
      </c>
      <c r="R2847" s="16" t="s">
        <v>7637</v>
      </c>
      <c r="S2847" s="16" t="s">
        <v>7637</v>
      </c>
      <c r="T2847" s="16">
        <v>0</v>
      </c>
      <c r="U2847">
        <v>0</v>
      </c>
      <c r="V2847" s="17">
        <v>0.31140311337246385</v>
      </c>
      <c r="W2847" t="s">
        <v>11819</v>
      </c>
      <c r="X2847" s="21">
        <v>-16.937299584015101</v>
      </c>
      <c r="Y2847" s="21">
        <v>-40.684236376044502</v>
      </c>
      <c r="Z2847">
        <v>0</v>
      </c>
    </row>
    <row r="2848" spans="1:26" x14ac:dyDescent="0.25">
      <c r="A2848" t="str">
        <f t="shared" si="44"/>
        <v>JoaímaMG</v>
      </c>
      <c r="B2848" s="8">
        <v>2017</v>
      </c>
      <c r="C2848" s="9" t="s">
        <v>18</v>
      </c>
      <c r="D2848" s="9" t="s">
        <v>163</v>
      </c>
      <c r="E2848" s="9" t="s">
        <v>4112</v>
      </c>
      <c r="F2848" s="9" t="s">
        <v>4113</v>
      </c>
      <c r="G2848" s="10" t="s">
        <v>7637</v>
      </c>
      <c r="H2848" s="11">
        <v>8431.16</v>
      </c>
      <c r="I2848" s="11">
        <v>131812.74400000001</v>
      </c>
      <c r="J2848" s="12">
        <v>15633.998643128585</v>
      </c>
      <c r="K2848" s="13" t="s">
        <v>7642</v>
      </c>
      <c r="L2848" s="13">
        <v>0</v>
      </c>
      <c r="M2848" s="14">
        <v>0</v>
      </c>
      <c r="N2848" s="15">
        <v>0</v>
      </c>
      <c r="O2848" s="16" t="s">
        <v>7637</v>
      </c>
      <c r="P2848" s="16" t="s">
        <v>7637</v>
      </c>
      <c r="Q2848" s="16" t="s">
        <v>7637</v>
      </c>
      <c r="R2848" s="16" t="s">
        <v>7637</v>
      </c>
      <c r="S2848" s="16" t="s">
        <v>7637</v>
      </c>
      <c r="T2848" s="16">
        <v>0</v>
      </c>
      <c r="U2848">
        <v>0</v>
      </c>
      <c r="V2848" s="17">
        <v>0.39110949894303843</v>
      </c>
      <c r="W2848" t="s">
        <v>10105</v>
      </c>
      <c r="X2848" s="21">
        <v>-16.6526540587761</v>
      </c>
      <c r="Y2848" s="21">
        <v>-41.023216626878799</v>
      </c>
      <c r="Z2848">
        <v>0</v>
      </c>
    </row>
    <row r="2849" spans="1:26" x14ac:dyDescent="0.25">
      <c r="A2849" t="str">
        <f t="shared" si="44"/>
        <v>Bom Jardim de GoiásGO</v>
      </c>
      <c r="B2849" s="8">
        <v>2017</v>
      </c>
      <c r="C2849" s="9" t="s">
        <v>2202</v>
      </c>
      <c r="D2849" s="9" t="s">
        <v>2237</v>
      </c>
      <c r="E2849" s="9" t="s">
        <v>4114</v>
      </c>
      <c r="F2849" s="9" t="s">
        <v>4115</v>
      </c>
      <c r="G2849" s="10" t="s">
        <v>7637</v>
      </c>
      <c r="H2849" s="11">
        <v>17323.89</v>
      </c>
      <c r="I2849" s="11">
        <v>154113.30900000001</v>
      </c>
      <c r="J2849" s="12">
        <v>8895.999051021452</v>
      </c>
      <c r="K2849" s="13" t="s">
        <v>7636</v>
      </c>
      <c r="L2849" s="13">
        <v>0</v>
      </c>
      <c r="M2849" s="14">
        <v>0</v>
      </c>
      <c r="N2849" s="15">
        <v>0</v>
      </c>
      <c r="O2849" s="16" t="s">
        <v>7637</v>
      </c>
      <c r="P2849" s="16" t="s">
        <v>7637</v>
      </c>
      <c r="Q2849" s="16" t="s">
        <v>7637</v>
      </c>
      <c r="R2849" s="16" t="s">
        <v>7637</v>
      </c>
      <c r="S2849" s="16" t="s">
        <v>7637</v>
      </c>
      <c r="T2849" s="16">
        <v>0</v>
      </c>
      <c r="U2849">
        <v>0</v>
      </c>
      <c r="V2849" s="17">
        <v>0.7680948872019866</v>
      </c>
      <c r="W2849" t="s">
        <v>8283</v>
      </c>
      <c r="X2849" s="21">
        <v>-16.200084934742801</v>
      </c>
      <c r="Y2849" s="21">
        <v>-52.1759029200839</v>
      </c>
      <c r="Z2849">
        <v>0</v>
      </c>
    </row>
    <row r="2850" spans="1:26" x14ac:dyDescent="0.25">
      <c r="A2850" t="str">
        <f t="shared" si="44"/>
        <v>CoximMS</v>
      </c>
      <c r="B2850" s="8">
        <v>2017</v>
      </c>
      <c r="C2850" s="9" t="s">
        <v>2202</v>
      </c>
      <c r="D2850" s="9" t="s">
        <v>2203</v>
      </c>
      <c r="E2850" s="9" t="s">
        <v>4116</v>
      </c>
      <c r="F2850" s="9" t="s">
        <v>4116</v>
      </c>
      <c r="G2850" s="10" t="s">
        <v>7637</v>
      </c>
      <c r="H2850" s="11">
        <v>25204.48</v>
      </c>
      <c r="I2850" s="11">
        <v>839888.76500000001</v>
      </c>
      <c r="J2850" s="12">
        <v>33322.995158003658</v>
      </c>
      <c r="K2850" s="13" t="s">
        <v>7636</v>
      </c>
      <c r="L2850" s="13">
        <v>0</v>
      </c>
      <c r="M2850" s="14">
        <v>0</v>
      </c>
      <c r="N2850" s="15">
        <v>0</v>
      </c>
      <c r="O2850" s="16" t="s">
        <v>7637</v>
      </c>
      <c r="P2850" s="16" t="s">
        <v>7637</v>
      </c>
      <c r="Q2850" s="16" t="s">
        <v>7637</v>
      </c>
      <c r="R2850" s="16" t="s">
        <v>7637</v>
      </c>
      <c r="S2850" s="16" t="s">
        <v>7637</v>
      </c>
      <c r="T2850" s="16">
        <v>0</v>
      </c>
      <c r="U2850">
        <v>0</v>
      </c>
      <c r="V2850" s="17">
        <v>1.1530820501512884</v>
      </c>
      <c r="W2850" t="s">
        <v>9011</v>
      </c>
      <c r="X2850" s="21">
        <v>-18.501743696651101</v>
      </c>
      <c r="Y2850" s="21">
        <v>-54.751426334797003</v>
      </c>
      <c r="Z2850">
        <v>0</v>
      </c>
    </row>
    <row r="2851" spans="1:26" x14ac:dyDescent="0.25">
      <c r="A2851" t="str">
        <f t="shared" si="44"/>
        <v>ItacarambiMG</v>
      </c>
      <c r="B2851" s="8">
        <v>2017</v>
      </c>
      <c r="C2851" s="9" t="s">
        <v>18</v>
      </c>
      <c r="D2851" s="9" t="s">
        <v>163</v>
      </c>
      <c r="E2851" s="9" t="s">
        <v>4117</v>
      </c>
      <c r="F2851" s="9" t="s">
        <v>4117</v>
      </c>
      <c r="G2851" s="10" t="s">
        <v>7637</v>
      </c>
      <c r="H2851" s="11">
        <v>10274.98</v>
      </c>
      <c r="I2851" s="11">
        <v>189501.47099999999</v>
      </c>
      <c r="J2851" s="12">
        <v>18443.001446231527</v>
      </c>
      <c r="K2851" s="13" t="s">
        <v>7642</v>
      </c>
      <c r="L2851" s="13">
        <v>0</v>
      </c>
      <c r="M2851" s="14">
        <v>0</v>
      </c>
      <c r="N2851" s="15">
        <v>0</v>
      </c>
      <c r="O2851" s="16" t="s">
        <v>7637</v>
      </c>
      <c r="P2851" s="16" t="s">
        <v>7637</v>
      </c>
      <c r="Q2851" s="16" t="s">
        <v>7637</v>
      </c>
      <c r="R2851" s="16" t="s">
        <v>7637</v>
      </c>
      <c r="S2851" s="16" t="s">
        <v>7637</v>
      </c>
      <c r="T2851" s="16">
        <v>0</v>
      </c>
      <c r="U2851">
        <v>0</v>
      </c>
      <c r="V2851" s="17">
        <v>0.47598238527172498</v>
      </c>
      <c r="W2851" t="s">
        <v>9835</v>
      </c>
      <c r="X2851" s="21">
        <v>-15.0963422071016</v>
      </c>
      <c r="Y2851" s="21">
        <v>-44.098265460342098</v>
      </c>
      <c r="Z2851">
        <v>0</v>
      </c>
    </row>
    <row r="2852" spans="1:26" x14ac:dyDescent="0.25">
      <c r="A2852" t="str">
        <f t="shared" si="44"/>
        <v>São João d'AliançaGO</v>
      </c>
      <c r="B2852" s="8">
        <v>2017</v>
      </c>
      <c r="C2852" s="9" t="s">
        <v>2202</v>
      </c>
      <c r="D2852" s="9" t="s">
        <v>2237</v>
      </c>
      <c r="E2852" s="9" t="s">
        <v>4118</v>
      </c>
      <c r="F2852" s="9" t="s">
        <v>4119</v>
      </c>
      <c r="G2852" s="10" t="s">
        <v>7637</v>
      </c>
      <c r="H2852" s="11">
        <v>23653.84</v>
      </c>
      <c r="I2852" s="11">
        <v>299055.50400000002</v>
      </c>
      <c r="J2852" s="12">
        <v>12643.000206308998</v>
      </c>
      <c r="K2852" s="13" t="s">
        <v>7641</v>
      </c>
      <c r="L2852" s="13">
        <v>0</v>
      </c>
      <c r="M2852" s="14">
        <v>0</v>
      </c>
      <c r="N2852" s="15">
        <v>0</v>
      </c>
      <c r="O2852" s="16" t="s">
        <v>7637</v>
      </c>
      <c r="P2852" s="16" t="s">
        <v>7637</v>
      </c>
      <c r="Q2852" s="16" t="s">
        <v>7637</v>
      </c>
      <c r="R2852" s="16" t="s">
        <v>7637</v>
      </c>
      <c r="S2852" s="16" t="s">
        <v>7637</v>
      </c>
      <c r="T2852" s="16">
        <v>0</v>
      </c>
      <c r="U2852">
        <v>0</v>
      </c>
      <c r="V2852" s="17">
        <v>1.0502465659863811</v>
      </c>
      <c r="W2852" t="s">
        <v>12084</v>
      </c>
      <c r="X2852" s="21">
        <v>-14.7052767802672</v>
      </c>
      <c r="Y2852" s="21">
        <v>-47.523167087644801</v>
      </c>
      <c r="Z2852">
        <v>0</v>
      </c>
    </row>
    <row r="2853" spans="1:26" x14ac:dyDescent="0.25">
      <c r="A2853" t="str">
        <f t="shared" si="44"/>
        <v>ItanhémBA</v>
      </c>
      <c r="B2853" s="8">
        <v>2017</v>
      </c>
      <c r="C2853" s="9" t="s">
        <v>951</v>
      </c>
      <c r="D2853" s="9" t="s">
        <v>4029</v>
      </c>
      <c r="E2853" s="9" t="s">
        <v>4120</v>
      </c>
      <c r="F2853" s="9" t="s">
        <v>4121</v>
      </c>
      <c r="G2853" s="10" t="s">
        <v>7637</v>
      </c>
      <c r="H2853" s="11">
        <v>10850.26</v>
      </c>
      <c r="I2853" s="11">
        <v>222441.22200000001</v>
      </c>
      <c r="J2853" s="12">
        <v>20501.003846912427</v>
      </c>
      <c r="K2853" s="13" t="s">
        <v>7642</v>
      </c>
      <c r="L2853" s="13">
        <v>0</v>
      </c>
      <c r="M2853" s="14">
        <v>0</v>
      </c>
      <c r="N2853" s="15">
        <v>0</v>
      </c>
      <c r="O2853" s="16" t="s">
        <v>7637</v>
      </c>
      <c r="P2853" s="16" t="s">
        <v>7637</v>
      </c>
      <c r="Q2853" s="16" t="s">
        <v>7637</v>
      </c>
      <c r="R2853" s="16" t="s">
        <v>7637</v>
      </c>
      <c r="S2853" s="16" t="s">
        <v>7637</v>
      </c>
      <c r="T2853" s="16">
        <v>0</v>
      </c>
      <c r="U2853">
        <v>0</v>
      </c>
      <c r="V2853" s="17">
        <v>0.50434801331823642</v>
      </c>
      <c r="W2853" t="s">
        <v>9885</v>
      </c>
      <c r="X2853" s="21">
        <v>-17.164675535937501</v>
      </c>
      <c r="Y2853" s="21">
        <v>-40.332478583772499</v>
      </c>
      <c r="Z2853">
        <v>0</v>
      </c>
    </row>
    <row r="2854" spans="1:26" x14ac:dyDescent="0.25">
      <c r="A2854" t="str">
        <f t="shared" si="44"/>
        <v>Dilermando de AguiarRS</v>
      </c>
      <c r="B2854" s="8">
        <v>2017</v>
      </c>
      <c r="C2854" s="9" t="s">
        <v>456</v>
      </c>
      <c r="D2854" s="9" t="s">
        <v>2517</v>
      </c>
      <c r="E2854" s="9" t="s">
        <v>4122</v>
      </c>
      <c r="F2854" s="9" t="s">
        <v>4122</v>
      </c>
      <c r="G2854" s="10" t="s">
        <v>7637</v>
      </c>
      <c r="H2854" s="11">
        <v>34353.410000000003</v>
      </c>
      <c r="I2854" s="11">
        <v>107526.175</v>
      </c>
      <c r="J2854" s="12">
        <v>3130.0000494856258</v>
      </c>
      <c r="K2854" s="13" t="s">
        <v>7641</v>
      </c>
      <c r="L2854" s="13">
        <v>0</v>
      </c>
      <c r="M2854" s="14">
        <v>0</v>
      </c>
      <c r="N2854" s="15">
        <v>0</v>
      </c>
      <c r="O2854" s="16" t="s">
        <v>7637</v>
      </c>
      <c r="P2854" s="16" t="s">
        <v>7637</v>
      </c>
      <c r="Q2854" s="16" t="s">
        <v>7637</v>
      </c>
      <c r="R2854" s="16" t="s">
        <v>7637</v>
      </c>
      <c r="S2854" s="16" t="s">
        <v>7637</v>
      </c>
      <c r="T2854" s="16">
        <v>0</v>
      </c>
      <c r="U2854">
        <v>0</v>
      </c>
      <c r="V2854" s="17">
        <v>1.4998645975506084</v>
      </c>
      <c r="W2854" t="s">
        <v>9126</v>
      </c>
      <c r="X2854" s="21">
        <v>-29.705862294555399</v>
      </c>
      <c r="Y2854" s="21">
        <v>-54.212712769065703</v>
      </c>
      <c r="Z2854">
        <v>0</v>
      </c>
    </row>
    <row r="2855" spans="1:26" x14ac:dyDescent="0.25">
      <c r="A2855" t="str">
        <f t="shared" si="44"/>
        <v>MatrinchãGO</v>
      </c>
      <c r="B2855" s="8">
        <v>2017</v>
      </c>
      <c r="C2855" s="9" t="s">
        <v>2202</v>
      </c>
      <c r="D2855" s="9" t="s">
        <v>2237</v>
      </c>
      <c r="E2855" s="9" t="s">
        <v>4123</v>
      </c>
      <c r="F2855" s="9" t="s">
        <v>4124</v>
      </c>
      <c r="G2855" s="10" t="s">
        <v>7637</v>
      </c>
      <c r="H2855" s="11">
        <v>19805.75</v>
      </c>
      <c r="I2855" s="11">
        <v>88927.81</v>
      </c>
      <c r="J2855" s="12">
        <v>4489.9996213220911</v>
      </c>
      <c r="K2855" s="13" t="s">
        <v>7636</v>
      </c>
      <c r="L2855" s="13">
        <v>0</v>
      </c>
      <c r="M2855" s="14">
        <v>0</v>
      </c>
      <c r="N2855" s="15">
        <v>0</v>
      </c>
      <c r="O2855" s="16" t="s">
        <v>7637</v>
      </c>
      <c r="P2855" s="16" t="s">
        <v>7637</v>
      </c>
      <c r="Q2855" s="16" t="s">
        <v>7637</v>
      </c>
      <c r="R2855" s="16" t="s">
        <v>7637</v>
      </c>
      <c r="S2855" s="16" t="s">
        <v>7637</v>
      </c>
      <c r="T2855" s="16">
        <v>0</v>
      </c>
      <c r="U2855">
        <v>0</v>
      </c>
      <c r="V2855" s="17">
        <v>0.86893973202326547</v>
      </c>
      <c r="W2855" t="s">
        <v>10528</v>
      </c>
      <c r="X2855" s="21">
        <v>-15.4346140223165</v>
      </c>
      <c r="Y2855" s="21">
        <v>-50.746049336931598</v>
      </c>
      <c r="Z2855">
        <v>0</v>
      </c>
    </row>
    <row r="2856" spans="1:26" x14ac:dyDescent="0.25">
      <c r="A2856" t="str">
        <f t="shared" si="44"/>
        <v>Santo Antônio das MissõesRS</v>
      </c>
      <c r="B2856" s="8">
        <v>2017</v>
      </c>
      <c r="C2856" s="9" t="s">
        <v>456</v>
      </c>
      <c r="D2856" s="9" t="s">
        <v>2517</v>
      </c>
      <c r="E2856" s="9" t="s">
        <v>4125</v>
      </c>
      <c r="F2856" s="9" t="s">
        <v>4126</v>
      </c>
      <c r="G2856" s="10" t="s">
        <v>7637</v>
      </c>
      <c r="H2856" s="11">
        <v>28746.13</v>
      </c>
      <c r="I2856" s="11">
        <v>317673.46100000001</v>
      </c>
      <c r="J2856" s="12">
        <v>11050.999247550888</v>
      </c>
      <c r="K2856" s="13" t="s">
        <v>7641</v>
      </c>
      <c r="L2856" s="13">
        <v>0</v>
      </c>
      <c r="M2856" s="14">
        <v>0</v>
      </c>
      <c r="N2856" s="15">
        <v>0</v>
      </c>
      <c r="O2856" s="16" t="s">
        <v>7637</v>
      </c>
      <c r="P2856" s="16" t="s">
        <v>7637</v>
      </c>
      <c r="Q2856" s="16" t="s">
        <v>7637</v>
      </c>
      <c r="R2856" s="16" t="s">
        <v>7637</v>
      </c>
      <c r="S2856" s="16" t="s">
        <v>7637</v>
      </c>
      <c r="T2856" s="16">
        <v>0</v>
      </c>
      <c r="U2856">
        <v>0</v>
      </c>
      <c r="V2856" s="17">
        <v>1.2695414339922837</v>
      </c>
      <c r="W2856" t="s">
        <v>11942</v>
      </c>
      <c r="X2856" s="21">
        <v>-28.510983496835301</v>
      </c>
      <c r="Y2856" s="21">
        <v>-55.227936813605503</v>
      </c>
      <c r="Z2856">
        <v>0</v>
      </c>
    </row>
    <row r="2857" spans="1:26" x14ac:dyDescent="0.25">
      <c r="A2857" t="str">
        <f t="shared" si="44"/>
        <v>Santa Cruz de SalinasMG</v>
      </c>
      <c r="B2857" s="8">
        <v>2017</v>
      </c>
      <c r="C2857" s="9" t="s">
        <v>18</v>
      </c>
      <c r="D2857" s="9" t="s">
        <v>163</v>
      </c>
      <c r="E2857" s="9" t="s">
        <v>4127</v>
      </c>
      <c r="F2857" s="9" t="s">
        <v>4127</v>
      </c>
      <c r="G2857" s="10" t="s">
        <v>7637</v>
      </c>
      <c r="H2857" s="11">
        <v>8659.4599999999991</v>
      </c>
      <c r="I2857" s="11">
        <v>37556.061000000002</v>
      </c>
      <c r="J2857" s="12">
        <v>4336.9980345194735</v>
      </c>
      <c r="K2857" s="13" t="s">
        <v>7642</v>
      </c>
      <c r="L2857" s="13">
        <v>0</v>
      </c>
      <c r="M2857" s="14">
        <v>0</v>
      </c>
      <c r="N2857" s="15">
        <v>0</v>
      </c>
      <c r="O2857" s="16" t="s">
        <v>7637</v>
      </c>
      <c r="P2857" s="16" t="s">
        <v>7637</v>
      </c>
      <c r="Q2857" s="16" t="s">
        <v>7637</v>
      </c>
      <c r="R2857" s="16" t="s">
        <v>7637</v>
      </c>
      <c r="S2857" s="16" t="s">
        <v>7637</v>
      </c>
      <c r="T2857" s="16">
        <v>0</v>
      </c>
      <c r="U2857">
        <v>0</v>
      </c>
      <c r="V2857" s="17">
        <v>0.3834353993693933</v>
      </c>
      <c r="W2857" t="s">
        <v>11798</v>
      </c>
      <c r="X2857" s="21">
        <v>-16.097645044969202</v>
      </c>
      <c r="Y2857" s="21">
        <v>-41.748641985171901</v>
      </c>
      <c r="Z2857">
        <v>0</v>
      </c>
    </row>
    <row r="2858" spans="1:26" x14ac:dyDescent="0.25">
      <c r="A2858" t="str">
        <f t="shared" si="44"/>
        <v>RibeirãozinhoMT</v>
      </c>
      <c r="B2858" s="8">
        <v>2017</v>
      </c>
      <c r="C2858" s="9" t="s">
        <v>2202</v>
      </c>
      <c r="D2858" s="9" t="s">
        <v>3930</v>
      </c>
      <c r="E2858" s="9" t="s">
        <v>4128</v>
      </c>
      <c r="F2858" s="9" t="s">
        <v>4129</v>
      </c>
      <c r="G2858" s="10" t="s">
        <v>7637</v>
      </c>
      <c r="H2858" s="11">
        <v>31720.06</v>
      </c>
      <c r="I2858" s="11">
        <v>73590.535999999993</v>
      </c>
      <c r="J2858" s="12">
        <v>2319.9998991174671</v>
      </c>
      <c r="K2858" s="13" t="s">
        <v>7641</v>
      </c>
      <c r="L2858" s="13">
        <v>0</v>
      </c>
      <c r="M2858" s="14">
        <v>0</v>
      </c>
      <c r="N2858" s="15">
        <v>0</v>
      </c>
      <c r="O2858" s="16" t="s">
        <v>7637</v>
      </c>
      <c r="P2858" s="16" t="s">
        <v>7637</v>
      </c>
      <c r="Q2858" s="16" t="s">
        <v>7637</v>
      </c>
      <c r="R2858" s="16" t="s">
        <v>7637</v>
      </c>
      <c r="S2858" s="16" t="s">
        <v>7637</v>
      </c>
      <c r="T2858" s="16">
        <v>0</v>
      </c>
      <c r="U2858">
        <v>0</v>
      </c>
      <c r="V2858" s="17">
        <v>1.3838249348243892</v>
      </c>
      <c r="W2858" t="s">
        <v>11612</v>
      </c>
      <c r="X2858" s="21">
        <v>-16.4860729718161</v>
      </c>
      <c r="Y2858" s="21">
        <v>-52.692857943345103</v>
      </c>
      <c r="Z2858">
        <v>0</v>
      </c>
    </row>
    <row r="2859" spans="1:26" x14ac:dyDescent="0.25">
      <c r="A2859" t="str">
        <f t="shared" si="44"/>
        <v>TaiobeirasMG</v>
      </c>
      <c r="B2859" s="8">
        <v>2017</v>
      </c>
      <c r="C2859" s="9" t="s">
        <v>18</v>
      </c>
      <c r="D2859" s="9" t="s">
        <v>163</v>
      </c>
      <c r="E2859" s="9" t="s">
        <v>4130</v>
      </c>
      <c r="F2859" s="9" t="s">
        <v>4130</v>
      </c>
      <c r="G2859" s="10" t="s">
        <v>7637</v>
      </c>
      <c r="H2859" s="11">
        <v>12995.29</v>
      </c>
      <c r="I2859" s="11">
        <v>439552.75</v>
      </c>
      <c r="J2859" s="12">
        <v>33824.004697086399</v>
      </c>
      <c r="K2859" s="13" t="s">
        <v>7636</v>
      </c>
      <c r="L2859" s="13">
        <v>0</v>
      </c>
      <c r="M2859" s="14">
        <v>0</v>
      </c>
      <c r="N2859" s="15">
        <v>0</v>
      </c>
      <c r="O2859" s="16" t="s">
        <v>7637</v>
      </c>
      <c r="P2859" s="16" t="s">
        <v>7637</v>
      </c>
      <c r="Q2859" s="16" t="s">
        <v>7637</v>
      </c>
      <c r="R2859" s="16" t="s">
        <v>7637</v>
      </c>
      <c r="S2859" s="16" t="s">
        <v>7637</v>
      </c>
      <c r="T2859" s="16">
        <v>0</v>
      </c>
      <c r="U2859">
        <v>0</v>
      </c>
      <c r="V2859" s="17">
        <v>0.61932237993989814</v>
      </c>
      <c r="W2859" t="s">
        <v>12491</v>
      </c>
      <c r="X2859" s="21">
        <v>-15.8110782668388</v>
      </c>
      <c r="Y2859" s="21">
        <v>-42.226294650572598</v>
      </c>
      <c r="Z2859">
        <v>0</v>
      </c>
    </row>
    <row r="2860" spans="1:26" x14ac:dyDescent="0.25">
      <c r="A2860" t="str">
        <f t="shared" si="44"/>
        <v>São Lourenço do SulRS</v>
      </c>
      <c r="B2860" s="8">
        <v>2017</v>
      </c>
      <c r="C2860" s="9" t="s">
        <v>456</v>
      </c>
      <c r="D2860" s="9" t="s">
        <v>2517</v>
      </c>
      <c r="E2860" s="9" t="s">
        <v>4131</v>
      </c>
      <c r="F2860" s="9" t="s">
        <v>4132</v>
      </c>
      <c r="G2860" s="10" t="s">
        <v>7637</v>
      </c>
      <c r="H2860" s="11">
        <v>24869.919999999998</v>
      </c>
      <c r="I2860" s="11">
        <v>1108701.175</v>
      </c>
      <c r="J2860" s="12">
        <v>44580.00568558323</v>
      </c>
      <c r="K2860" s="13" t="s">
        <v>7636</v>
      </c>
      <c r="L2860" s="13">
        <v>0</v>
      </c>
      <c r="M2860" s="14">
        <v>0</v>
      </c>
      <c r="N2860" s="15">
        <v>0</v>
      </c>
      <c r="O2860" s="16" t="s">
        <v>7637</v>
      </c>
      <c r="P2860" s="16" t="s">
        <v>7637</v>
      </c>
      <c r="Q2860" s="16" t="s">
        <v>7637</v>
      </c>
      <c r="R2860" s="16" t="s">
        <v>7637</v>
      </c>
      <c r="S2860" s="16" t="s">
        <v>7637</v>
      </c>
      <c r="T2860" s="16">
        <v>0</v>
      </c>
      <c r="U2860">
        <v>0</v>
      </c>
      <c r="V2860" s="17">
        <v>1.1575723614357805</v>
      </c>
      <c r="W2860" t="s">
        <v>12191</v>
      </c>
      <c r="X2860" s="21">
        <v>-31.361025590866401</v>
      </c>
      <c r="Y2860" s="21">
        <v>-51.973628178714797</v>
      </c>
      <c r="Z2860">
        <v>0</v>
      </c>
    </row>
    <row r="2861" spans="1:26" x14ac:dyDescent="0.25">
      <c r="A2861" t="str">
        <f t="shared" si="44"/>
        <v>MedinaMG</v>
      </c>
      <c r="B2861" s="8">
        <v>2017</v>
      </c>
      <c r="C2861" s="9" t="s">
        <v>18</v>
      </c>
      <c r="D2861" s="9" t="s">
        <v>163</v>
      </c>
      <c r="E2861" s="9" t="s">
        <v>4133</v>
      </c>
      <c r="F2861" s="9" t="s">
        <v>4133</v>
      </c>
      <c r="G2861" s="10" t="s">
        <v>7637</v>
      </c>
      <c r="H2861" s="11">
        <v>10065.4</v>
      </c>
      <c r="I2861" s="11">
        <v>215490.24</v>
      </c>
      <c r="J2861" s="12">
        <v>21409.009080612796</v>
      </c>
      <c r="K2861" s="13" t="s">
        <v>7642</v>
      </c>
      <c r="L2861" s="13">
        <v>0</v>
      </c>
      <c r="M2861" s="14">
        <v>0</v>
      </c>
      <c r="N2861" s="15">
        <v>0</v>
      </c>
      <c r="O2861" s="16" t="s">
        <v>7637</v>
      </c>
      <c r="P2861" s="16" t="s">
        <v>7637</v>
      </c>
      <c r="Q2861" s="16" t="s">
        <v>7637</v>
      </c>
      <c r="R2861" s="16" t="s">
        <v>7637</v>
      </c>
      <c r="S2861" s="16" t="s">
        <v>7637</v>
      </c>
      <c r="T2861" s="16">
        <v>0</v>
      </c>
      <c r="U2861">
        <v>0</v>
      </c>
      <c r="V2861" s="17">
        <v>0.47149888118173011</v>
      </c>
      <c r="W2861" t="s">
        <v>10546</v>
      </c>
      <c r="X2861" s="21">
        <v>-16.2250003730054</v>
      </c>
      <c r="Y2861" s="21">
        <v>-41.473110071526598</v>
      </c>
      <c r="Z2861">
        <v>0</v>
      </c>
    </row>
    <row r="2862" spans="1:26" x14ac:dyDescent="0.25">
      <c r="A2862" t="str">
        <f t="shared" si="44"/>
        <v>Bela VistaMS</v>
      </c>
      <c r="B2862" s="8">
        <v>2017</v>
      </c>
      <c r="C2862" s="9" t="s">
        <v>2202</v>
      </c>
      <c r="D2862" s="9" t="s">
        <v>2203</v>
      </c>
      <c r="E2862" s="9" t="s">
        <v>4134</v>
      </c>
      <c r="F2862" s="9" t="s">
        <v>4134</v>
      </c>
      <c r="G2862" s="10" t="s">
        <v>7637</v>
      </c>
      <c r="H2862" s="11">
        <v>21192.63</v>
      </c>
      <c r="I2862" s="11">
        <v>515637.82299999997</v>
      </c>
      <c r="J2862" s="12">
        <v>24330.997285377038</v>
      </c>
      <c r="K2862" s="13" t="s">
        <v>7642</v>
      </c>
      <c r="L2862" s="13">
        <v>0</v>
      </c>
      <c r="M2862" s="14">
        <v>0</v>
      </c>
      <c r="N2862" s="15">
        <v>0</v>
      </c>
      <c r="O2862" s="16" t="s">
        <v>7637</v>
      </c>
      <c r="P2862" s="16" t="s">
        <v>7637</v>
      </c>
      <c r="Q2862" s="16" t="s">
        <v>7637</v>
      </c>
      <c r="R2862" s="16" t="s">
        <v>7637</v>
      </c>
      <c r="S2862" s="16" t="s">
        <v>7637</v>
      </c>
      <c r="T2862" s="16">
        <v>0</v>
      </c>
      <c r="U2862">
        <v>0</v>
      </c>
      <c r="V2862" s="17">
        <v>0.96242548428492969</v>
      </c>
      <c r="W2862" t="s">
        <v>8193</v>
      </c>
      <c r="X2862" s="21">
        <v>-22.1077759880686</v>
      </c>
      <c r="Y2862" s="21">
        <v>-56.526743442041699</v>
      </c>
      <c r="Z2862">
        <v>0</v>
      </c>
    </row>
    <row r="2863" spans="1:26" x14ac:dyDescent="0.25">
      <c r="A2863" t="str">
        <f t="shared" si="44"/>
        <v>Rio Pardo de MinasMG</v>
      </c>
      <c r="B2863" s="8">
        <v>2017</v>
      </c>
      <c r="C2863" s="9" t="s">
        <v>18</v>
      </c>
      <c r="D2863" s="9" t="s">
        <v>163</v>
      </c>
      <c r="E2863" s="9" t="s">
        <v>4135</v>
      </c>
      <c r="F2863" s="9" t="s">
        <v>4135</v>
      </c>
      <c r="G2863" s="10" t="s">
        <v>7637</v>
      </c>
      <c r="H2863" s="11">
        <v>8382.15</v>
      </c>
      <c r="I2863" s="11">
        <v>259980.641</v>
      </c>
      <c r="J2863" s="12">
        <v>31015.98527824007</v>
      </c>
      <c r="K2863" s="13" t="s">
        <v>7642</v>
      </c>
      <c r="L2863" s="13">
        <v>0</v>
      </c>
      <c r="M2863" s="14">
        <v>0</v>
      </c>
      <c r="N2863" s="15">
        <v>0</v>
      </c>
      <c r="O2863" s="16" t="s">
        <v>7637</v>
      </c>
      <c r="P2863" s="16" t="s">
        <v>7637</v>
      </c>
      <c r="Q2863" s="16" t="s">
        <v>7637</v>
      </c>
      <c r="R2863" s="16" t="s">
        <v>7637</v>
      </c>
      <c r="S2863" s="16" t="s">
        <v>7637</v>
      </c>
      <c r="T2863" s="16">
        <v>0</v>
      </c>
      <c r="U2863">
        <v>0</v>
      </c>
      <c r="V2863" s="17">
        <v>0.4129465989825542</v>
      </c>
      <c r="W2863" t="s">
        <v>11664</v>
      </c>
      <c r="X2863" s="21">
        <v>-15.6164858767038</v>
      </c>
      <c r="Y2863" s="21">
        <v>-42.540852507766502</v>
      </c>
      <c r="Z2863">
        <v>0</v>
      </c>
    </row>
    <row r="2864" spans="1:26" x14ac:dyDescent="0.25">
      <c r="A2864" t="str">
        <f t="shared" si="44"/>
        <v>ItapaciGO</v>
      </c>
      <c r="B2864" s="8">
        <v>2017</v>
      </c>
      <c r="C2864" s="9" t="s">
        <v>2202</v>
      </c>
      <c r="D2864" s="9" t="s">
        <v>2237</v>
      </c>
      <c r="E2864" s="9" t="s">
        <v>4136</v>
      </c>
      <c r="F2864" s="9" t="s">
        <v>4136</v>
      </c>
      <c r="G2864" s="10" t="s">
        <v>7637</v>
      </c>
      <c r="H2864" s="11">
        <v>15270.43</v>
      </c>
      <c r="I2864" s="11">
        <v>331230.98200000002</v>
      </c>
      <c r="J2864" s="12">
        <v>21691.005557800272</v>
      </c>
      <c r="K2864" s="13" t="s">
        <v>7636</v>
      </c>
      <c r="L2864" s="13">
        <v>0</v>
      </c>
      <c r="M2864" s="14">
        <v>0</v>
      </c>
      <c r="N2864" s="15">
        <v>0</v>
      </c>
      <c r="O2864" s="16" t="s">
        <v>7637</v>
      </c>
      <c r="P2864" s="16" t="s">
        <v>7637</v>
      </c>
      <c r="Q2864" s="16" t="s">
        <v>7637</v>
      </c>
      <c r="R2864" s="16" t="s">
        <v>7637</v>
      </c>
      <c r="S2864" s="16" t="s">
        <v>7637</v>
      </c>
      <c r="T2864" s="16">
        <v>0</v>
      </c>
      <c r="U2864">
        <v>0</v>
      </c>
      <c r="V2864" s="17">
        <v>0.69931716010331646</v>
      </c>
      <c r="W2864" t="s">
        <v>9889</v>
      </c>
      <c r="X2864" s="21">
        <v>-14.952678329461</v>
      </c>
      <c r="Y2864" s="21">
        <v>-49.551519190409103</v>
      </c>
      <c r="Z2864">
        <v>0</v>
      </c>
    </row>
    <row r="2865" spans="1:26" x14ac:dyDescent="0.25">
      <c r="A2865" t="str">
        <f t="shared" si="44"/>
        <v>MataRS</v>
      </c>
      <c r="B2865" s="8">
        <v>2017</v>
      </c>
      <c r="C2865" s="9" t="s">
        <v>456</v>
      </c>
      <c r="D2865" s="9" t="s">
        <v>2517</v>
      </c>
      <c r="E2865" s="9" t="s">
        <v>4137</v>
      </c>
      <c r="F2865" s="9" t="s">
        <v>4137</v>
      </c>
      <c r="G2865" s="10" t="s">
        <v>7637</v>
      </c>
      <c r="H2865" s="11">
        <v>20868.509999999998</v>
      </c>
      <c r="I2865" s="11">
        <v>106930.261</v>
      </c>
      <c r="J2865" s="12">
        <v>5124.0007552048519</v>
      </c>
      <c r="K2865" s="13" t="s">
        <v>7642</v>
      </c>
      <c r="L2865" s="13">
        <v>0</v>
      </c>
      <c r="M2865" s="14">
        <v>0</v>
      </c>
      <c r="N2865" s="15">
        <v>0</v>
      </c>
      <c r="O2865" s="16" t="s">
        <v>7637</v>
      </c>
      <c r="P2865" s="16" t="s">
        <v>7637</v>
      </c>
      <c r="Q2865" s="16" t="s">
        <v>7637</v>
      </c>
      <c r="R2865" s="16" t="s">
        <v>7637</v>
      </c>
      <c r="S2865" s="16" t="s">
        <v>7637</v>
      </c>
      <c r="T2865" s="16">
        <v>0</v>
      </c>
      <c r="U2865">
        <v>0</v>
      </c>
      <c r="V2865" s="17">
        <v>0.91626423344101926</v>
      </c>
      <c r="W2865" t="s">
        <v>10498</v>
      </c>
      <c r="X2865" s="21">
        <v>-29.565361215172398</v>
      </c>
      <c r="Y2865" s="21">
        <v>-54.464577659012299</v>
      </c>
      <c r="Z2865">
        <v>0</v>
      </c>
    </row>
    <row r="2866" spans="1:26" x14ac:dyDescent="0.25">
      <c r="A2866" t="str">
        <f t="shared" si="44"/>
        <v>Pedro GomesMS</v>
      </c>
      <c r="B2866" s="8">
        <v>2017</v>
      </c>
      <c r="C2866" s="9" t="s">
        <v>2202</v>
      </c>
      <c r="D2866" s="9" t="s">
        <v>2203</v>
      </c>
      <c r="E2866" s="9" t="s">
        <v>4138</v>
      </c>
      <c r="F2866" s="9" t="s">
        <v>4138</v>
      </c>
      <c r="G2866" s="10" t="s">
        <v>7637</v>
      </c>
      <c r="H2866" s="11">
        <v>26866.85</v>
      </c>
      <c r="I2866" s="11">
        <v>206417.99799999999</v>
      </c>
      <c r="J2866" s="12">
        <v>7682.9996073227794</v>
      </c>
      <c r="K2866" s="13" t="s">
        <v>7644</v>
      </c>
      <c r="L2866" s="13">
        <v>0</v>
      </c>
      <c r="M2866" s="14">
        <v>0</v>
      </c>
      <c r="N2866" s="15">
        <v>0</v>
      </c>
      <c r="O2866" s="16" t="s">
        <v>7637</v>
      </c>
      <c r="P2866" s="16" t="s">
        <v>7637</v>
      </c>
      <c r="Q2866" s="16" t="s">
        <v>7637</v>
      </c>
      <c r="R2866" s="16" t="s">
        <v>7637</v>
      </c>
      <c r="S2866" s="16" t="s">
        <v>7637</v>
      </c>
      <c r="T2866" s="16">
        <v>0</v>
      </c>
      <c r="U2866">
        <v>0</v>
      </c>
      <c r="V2866" s="17">
        <v>1.1818354243562754</v>
      </c>
      <c r="W2866" t="s">
        <v>11183</v>
      </c>
      <c r="X2866" s="21">
        <v>-18.1005991662376</v>
      </c>
      <c r="Y2866" s="21">
        <v>-54.5535436395242</v>
      </c>
      <c r="Z2866">
        <v>0</v>
      </c>
    </row>
    <row r="2867" spans="1:26" x14ac:dyDescent="0.25">
      <c r="A2867" t="str">
        <f t="shared" si="44"/>
        <v>Curral de DentroMG</v>
      </c>
      <c r="B2867" s="8">
        <v>2017</v>
      </c>
      <c r="C2867" s="9" t="s">
        <v>18</v>
      </c>
      <c r="D2867" s="9" t="s">
        <v>163</v>
      </c>
      <c r="E2867" s="9" t="s">
        <v>4139</v>
      </c>
      <c r="F2867" s="9" t="s">
        <v>4139</v>
      </c>
      <c r="G2867" s="10" t="s">
        <v>7637</v>
      </c>
      <c r="H2867" s="11">
        <v>7508.16</v>
      </c>
      <c r="I2867" s="11">
        <v>57234.703000000001</v>
      </c>
      <c r="J2867" s="12">
        <v>7622.9999094318719</v>
      </c>
      <c r="K2867" s="13" t="s">
        <v>7642</v>
      </c>
      <c r="L2867" s="13">
        <v>0</v>
      </c>
      <c r="M2867" s="14">
        <v>0</v>
      </c>
      <c r="N2867" s="15">
        <v>0</v>
      </c>
      <c r="O2867" s="16" t="s">
        <v>7637</v>
      </c>
      <c r="P2867" s="16" t="s">
        <v>7637</v>
      </c>
      <c r="Q2867" s="16" t="s">
        <v>7637</v>
      </c>
      <c r="R2867" s="16" t="s">
        <v>7637</v>
      </c>
      <c r="S2867" s="16" t="s">
        <v>7637</v>
      </c>
      <c r="T2867" s="16">
        <v>0</v>
      </c>
      <c r="U2867">
        <v>0</v>
      </c>
      <c r="V2867" s="17">
        <v>0.33841101219753184</v>
      </c>
      <c r="W2867" t="s">
        <v>9081</v>
      </c>
      <c r="X2867" s="21">
        <v>-15.933169420552501</v>
      </c>
      <c r="Y2867" s="21">
        <v>-41.856032266389299</v>
      </c>
      <c r="Z2867">
        <v>0</v>
      </c>
    </row>
    <row r="2868" spans="1:26" x14ac:dyDescent="0.25">
      <c r="A2868" t="str">
        <f t="shared" si="44"/>
        <v>Nova AméricaGO</v>
      </c>
      <c r="B2868" s="8">
        <v>2017</v>
      </c>
      <c r="C2868" s="9" t="s">
        <v>2202</v>
      </c>
      <c r="D2868" s="9" t="s">
        <v>2237</v>
      </c>
      <c r="E2868" s="9" t="s">
        <v>4140</v>
      </c>
      <c r="F2868" s="9" t="s">
        <v>4141</v>
      </c>
      <c r="G2868" s="10" t="s">
        <v>7637</v>
      </c>
      <c r="H2868" s="11">
        <v>16033.31</v>
      </c>
      <c r="I2868" s="11">
        <v>38047.048999999999</v>
      </c>
      <c r="J2868" s="12">
        <v>2373.0002725575691</v>
      </c>
      <c r="K2868" s="13" t="s">
        <v>7642</v>
      </c>
      <c r="L2868" s="13">
        <v>0</v>
      </c>
      <c r="M2868" s="14">
        <v>0</v>
      </c>
      <c r="N2868" s="15">
        <v>0</v>
      </c>
      <c r="O2868" s="16" t="s">
        <v>7637</v>
      </c>
      <c r="P2868" s="16" t="s">
        <v>7637</v>
      </c>
      <c r="Q2868" s="16" t="s">
        <v>7637</v>
      </c>
      <c r="R2868" s="16" t="s">
        <v>7637</v>
      </c>
      <c r="S2868" s="16" t="s">
        <v>7637</v>
      </c>
      <c r="T2868" s="16">
        <v>0</v>
      </c>
      <c r="U2868">
        <v>0</v>
      </c>
      <c r="V2868" s="17">
        <v>0.70126389162727509</v>
      </c>
      <c r="W2868" t="s">
        <v>10784</v>
      </c>
      <c r="X2868" s="21">
        <v>-15.0210319916944</v>
      </c>
      <c r="Y2868" s="21">
        <v>-49.895696417421902</v>
      </c>
      <c r="Z2868">
        <v>0</v>
      </c>
    </row>
    <row r="2869" spans="1:26" x14ac:dyDescent="0.25">
      <c r="A2869" t="str">
        <f t="shared" si="44"/>
        <v>VeredaBA</v>
      </c>
      <c r="B2869" s="8">
        <v>2017</v>
      </c>
      <c r="C2869" s="9" t="s">
        <v>951</v>
      </c>
      <c r="D2869" s="9" t="s">
        <v>4029</v>
      </c>
      <c r="E2869" s="9" t="s">
        <v>4142</v>
      </c>
      <c r="F2869" s="9" t="s">
        <v>4142</v>
      </c>
      <c r="G2869" s="10" t="s">
        <v>7637</v>
      </c>
      <c r="H2869" s="11">
        <v>10829.05</v>
      </c>
      <c r="I2869" s="11">
        <v>71688.301000000007</v>
      </c>
      <c r="J2869" s="12">
        <v>6619.9990765579632</v>
      </c>
      <c r="K2869" s="13" t="s">
        <v>7642</v>
      </c>
      <c r="L2869" s="13">
        <v>0</v>
      </c>
      <c r="M2869" s="14">
        <v>0</v>
      </c>
      <c r="N2869" s="15">
        <v>0</v>
      </c>
      <c r="O2869" s="16" t="s">
        <v>7637</v>
      </c>
      <c r="P2869" s="16" t="s">
        <v>7637</v>
      </c>
      <c r="Q2869" s="16" t="s">
        <v>7637</v>
      </c>
      <c r="R2869" s="16" t="s">
        <v>7637</v>
      </c>
      <c r="S2869" s="16" t="s">
        <v>7637</v>
      </c>
      <c r="T2869" s="16">
        <v>0</v>
      </c>
      <c r="U2869">
        <v>0</v>
      </c>
      <c r="V2869" s="17">
        <v>0.48149432303378581</v>
      </c>
      <c r="W2869" t="s">
        <v>12815</v>
      </c>
      <c r="X2869" s="21">
        <v>-17.218725175850199</v>
      </c>
      <c r="Y2869" s="21">
        <v>-40.097705980571099</v>
      </c>
      <c r="Z2869">
        <v>0</v>
      </c>
    </row>
    <row r="2870" spans="1:26" x14ac:dyDescent="0.25">
      <c r="A2870" t="str">
        <f t="shared" si="44"/>
        <v>CatutiMG</v>
      </c>
      <c r="B2870" s="8">
        <v>2017</v>
      </c>
      <c r="C2870" s="9" t="s">
        <v>18</v>
      </c>
      <c r="D2870" s="9" t="s">
        <v>163</v>
      </c>
      <c r="E2870" s="9" t="s">
        <v>4143</v>
      </c>
      <c r="F2870" s="9" t="s">
        <v>4143</v>
      </c>
      <c r="G2870" s="10" t="s">
        <v>7637</v>
      </c>
      <c r="H2870" s="11">
        <v>7667.61</v>
      </c>
      <c r="I2870" s="11">
        <v>39495.883000000002</v>
      </c>
      <c r="J2870" s="12">
        <v>5151.0031157035901</v>
      </c>
      <c r="K2870" s="13" t="s">
        <v>7642</v>
      </c>
      <c r="L2870" s="13">
        <v>0</v>
      </c>
      <c r="M2870" s="14">
        <v>0</v>
      </c>
      <c r="N2870" s="15">
        <v>0</v>
      </c>
      <c r="O2870" s="16" t="s">
        <v>7637</v>
      </c>
      <c r="P2870" s="16" t="s">
        <v>7637</v>
      </c>
      <c r="Q2870" s="16" t="s">
        <v>7637</v>
      </c>
      <c r="R2870" s="16" t="s">
        <v>7637</v>
      </c>
      <c r="S2870" s="16" t="s">
        <v>7637</v>
      </c>
      <c r="T2870" s="16">
        <v>0</v>
      </c>
      <c r="U2870">
        <v>0</v>
      </c>
      <c r="V2870" s="17">
        <v>0.34151924301295411</v>
      </c>
      <c r="W2870" t="s">
        <v>8776</v>
      </c>
      <c r="X2870" s="21">
        <v>-15.362030047367099</v>
      </c>
      <c r="Y2870" s="21">
        <v>-42.963058996087099</v>
      </c>
      <c r="Z2870">
        <v>0</v>
      </c>
    </row>
    <row r="2871" spans="1:26" x14ac:dyDescent="0.25">
      <c r="A2871" t="str">
        <f t="shared" si="44"/>
        <v>SantiagoRS</v>
      </c>
      <c r="B2871" s="8">
        <v>2017</v>
      </c>
      <c r="C2871" s="9" t="s">
        <v>456</v>
      </c>
      <c r="D2871" s="9" t="s">
        <v>2517</v>
      </c>
      <c r="E2871" s="9" t="s">
        <v>4144</v>
      </c>
      <c r="F2871" s="9" t="s">
        <v>4144</v>
      </c>
      <c r="G2871" s="10" t="s">
        <v>7646</v>
      </c>
      <c r="H2871" s="11">
        <v>25091.89</v>
      </c>
      <c r="I2871" s="11">
        <v>1271105.196</v>
      </c>
      <c r="J2871" s="12">
        <v>50658.009261159685</v>
      </c>
      <c r="K2871" s="13" t="s">
        <v>7636</v>
      </c>
      <c r="L2871" s="13">
        <v>0</v>
      </c>
      <c r="M2871" s="14">
        <v>0</v>
      </c>
      <c r="N2871" s="15">
        <v>0</v>
      </c>
      <c r="O2871" s="16" t="s">
        <v>7637</v>
      </c>
      <c r="P2871" s="16" t="s">
        <v>7637</v>
      </c>
      <c r="Q2871" s="16" t="s">
        <v>7637</v>
      </c>
      <c r="R2871" s="16" t="s">
        <v>7637</v>
      </c>
      <c r="S2871" s="16" t="s">
        <v>7637</v>
      </c>
      <c r="T2871" s="16">
        <v>0</v>
      </c>
      <c r="U2871">
        <v>0</v>
      </c>
      <c r="V2871" s="17">
        <v>1.177657448935761</v>
      </c>
      <c r="W2871" t="s">
        <v>11927</v>
      </c>
      <c r="X2871" s="21">
        <v>-29.1901412993567</v>
      </c>
      <c r="Y2871" s="21">
        <v>-54.867097368607602</v>
      </c>
      <c r="Z2871">
        <v>0</v>
      </c>
    </row>
    <row r="2872" spans="1:26" x14ac:dyDescent="0.25">
      <c r="A2872" t="str">
        <f t="shared" si="44"/>
        <v>Teixeira de FreitasBA</v>
      </c>
      <c r="B2872" s="8">
        <v>2017</v>
      </c>
      <c r="C2872" s="9" t="s">
        <v>951</v>
      </c>
      <c r="D2872" s="9" t="s">
        <v>4029</v>
      </c>
      <c r="E2872" s="9" t="s">
        <v>4145</v>
      </c>
      <c r="F2872" s="9" t="s">
        <v>4145</v>
      </c>
      <c r="G2872" s="10">
        <v>1810.92</v>
      </c>
      <c r="H2872" s="11">
        <v>14298.26</v>
      </c>
      <c r="I2872" s="11">
        <v>2311886.1639999999</v>
      </c>
      <c r="J2872" s="12">
        <v>161690.03529100743</v>
      </c>
      <c r="K2872" s="13" t="s">
        <v>7636</v>
      </c>
      <c r="L2872" s="13">
        <v>0</v>
      </c>
      <c r="M2872" s="14">
        <v>0</v>
      </c>
      <c r="N2872" s="15">
        <v>1</v>
      </c>
      <c r="O2872" s="16">
        <v>1</v>
      </c>
      <c r="P2872" s="16">
        <v>0</v>
      </c>
      <c r="Q2872" s="16">
        <v>0</v>
      </c>
      <c r="R2872" s="16">
        <v>0</v>
      </c>
      <c r="S2872" s="16">
        <v>0</v>
      </c>
      <c r="T2872" s="16">
        <v>0</v>
      </c>
      <c r="U2872">
        <v>1</v>
      </c>
      <c r="V2872" s="17">
        <v>9.3985810711913054</v>
      </c>
      <c r="W2872" t="s">
        <v>12547</v>
      </c>
      <c r="X2872" s="21">
        <v>-17.540386240238099</v>
      </c>
      <c r="Y2872" s="21">
        <v>-39.740297965264801</v>
      </c>
      <c r="Z2872">
        <v>0</v>
      </c>
    </row>
    <row r="2873" spans="1:26" x14ac:dyDescent="0.25">
      <c r="A2873" t="str">
        <f t="shared" si="44"/>
        <v>Caçapava do SulRS</v>
      </c>
      <c r="B2873" s="8">
        <v>2017</v>
      </c>
      <c r="C2873" s="9" t="s">
        <v>456</v>
      </c>
      <c r="D2873" s="9" t="s">
        <v>2517</v>
      </c>
      <c r="E2873" s="9" t="s">
        <v>4146</v>
      </c>
      <c r="F2873" s="9" t="s">
        <v>4147</v>
      </c>
      <c r="G2873" s="10" t="s">
        <v>7637</v>
      </c>
      <c r="H2873" s="11">
        <v>23553.41</v>
      </c>
      <c r="I2873" s="11">
        <v>815748.92</v>
      </c>
      <c r="J2873" s="12">
        <v>34634.005012437687</v>
      </c>
      <c r="K2873" s="13" t="s">
        <v>7636</v>
      </c>
      <c r="L2873" s="13">
        <v>0</v>
      </c>
      <c r="M2873" s="14">
        <v>0</v>
      </c>
      <c r="N2873" s="15">
        <v>0</v>
      </c>
      <c r="O2873" s="16" t="s">
        <v>7637</v>
      </c>
      <c r="P2873" s="16" t="s">
        <v>7637</v>
      </c>
      <c r="Q2873" s="16" t="s">
        <v>7637</v>
      </c>
      <c r="R2873" s="16" t="s">
        <v>7637</v>
      </c>
      <c r="S2873" s="16" t="s">
        <v>7637</v>
      </c>
      <c r="T2873" s="16">
        <v>0</v>
      </c>
      <c r="U2873">
        <v>0</v>
      </c>
      <c r="V2873" s="17">
        <v>1.0830066081210317</v>
      </c>
      <c r="W2873" t="s">
        <v>8431</v>
      </c>
      <c r="X2873" s="21">
        <v>-30.514832953088401</v>
      </c>
      <c r="Y2873" s="21">
        <v>-53.483155060391098</v>
      </c>
      <c r="Z2873">
        <v>0</v>
      </c>
    </row>
    <row r="2874" spans="1:26" x14ac:dyDescent="0.25">
      <c r="A2874" t="str">
        <f t="shared" si="44"/>
        <v>FelisburgoMG</v>
      </c>
      <c r="B2874" s="8">
        <v>2017</v>
      </c>
      <c r="C2874" s="9" t="s">
        <v>18</v>
      </c>
      <c r="D2874" s="9" t="s">
        <v>163</v>
      </c>
      <c r="E2874" s="9" t="s">
        <v>4148</v>
      </c>
      <c r="F2874" s="9" t="s">
        <v>4148</v>
      </c>
      <c r="G2874" s="10" t="s">
        <v>7637</v>
      </c>
      <c r="H2874" s="11">
        <v>7781.74</v>
      </c>
      <c r="I2874" s="11">
        <v>57826.118999999999</v>
      </c>
      <c r="J2874" s="12">
        <v>7431.0011642640338</v>
      </c>
      <c r="K2874" s="13" t="s">
        <v>7642</v>
      </c>
      <c r="L2874" s="13">
        <v>0</v>
      </c>
      <c r="M2874" s="14">
        <v>0</v>
      </c>
      <c r="N2874" s="15">
        <v>0</v>
      </c>
      <c r="O2874" s="16" t="s">
        <v>7637</v>
      </c>
      <c r="P2874" s="16" t="s">
        <v>7637</v>
      </c>
      <c r="Q2874" s="16" t="s">
        <v>7637</v>
      </c>
      <c r="R2874" s="16" t="s">
        <v>7637</v>
      </c>
      <c r="S2874" s="16" t="s">
        <v>7637</v>
      </c>
      <c r="T2874" s="16">
        <v>0</v>
      </c>
      <c r="U2874">
        <v>0</v>
      </c>
      <c r="V2874" s="17">
        <v>0.3500306860960089</v>
      </c>
      <c r="W2874" t="s">
        <v>9322</v>
      </c>
      <c r="X2874" s="21">
        <v>-16.635293412960799</v>
      </c>
      <c r="Y2874" s="21">
        <v>-40.760843718426401</v>
      </c>
      <c r="Z2874">
        <v>0</v>
      </c>
    </row>
    <row r="2875" spans="1:26" x14ac:dyDescent="0.25">
      <c r="A2875" t="str">
        <f t="shared" si="44"/>
        <v>Mato VerdeMG</v>
      </c>
      <c r="B2875" s="8">
        <v>2017</v>
      </c>
      <c r="C2875" s="9" t="s">
        <v>18</v>
      </c>
      <c r="D2875" s="9" t="s">
        <v>163</v>
      </c>
      <c r="E2875" s="9" t="s">
        <v>4149</v>
      </c>
      <c r="F2875" s="9" t="s">
        <v>4149</v>
      </c>
      <c r="G2875" s="10" t="s">
        <v>7637</v>
      </c>
      <c r="H2875" s="11">
        <v>9334.2099999999991</v>
      </c>
      <c r="I2875" s="11">
        <v>119935.212</v>
      </c>
      <c r="J2875" s="12">
        <v>12848.994398026187</v>
      </c>
      <c r="K2875" s="13" t="s">
        <v>7642</v>
      </c>
      <c r="L2875" s="13">
        <v>0</v>
      </c>
      <c r="M2875" s="14">
        <v>0</v>
      </c>
      <c r="N2875" s="15">
        <v>0</v>
      </c>
      <c r="O2875" s="16" t="s">
        <v>7637</v>
      </c>
      <c r="P2875" s="16" t="s">
        <v>7637</v>
      </c>
      <c r="Q2875" s="16" t="s">
        <v>7637</v>
      </c>
      <c r="R2875" s="16" t="s">
        <v>7637</v>
      </c>
      <c r="S2875" s="16" t="s">
        <v>7637</v>
      </c>
      <c r="T2875" s="16">
        <v>0</v>
      </c>
      <c r="U2875">
        <v>0</v>
      </c>
      <c r="V2875" s="17">
        <v>0.426147418789868</v>
      </c>
      <c r="W2875" t="s">
        <v>10523</v>
      </c>
      <c r="X2875" s="21">
        <v>-15.3948523598436</v>
      </c>
      <c r="Y2875" s="21">
        <v>-42.860338343108999</v>
      </c>
      <c r="Z2875">
        <v>0</v>
      </c>
    </row>
    <row r="2876" spans="1:26" x14ac:dyDescent="0.25">
      <c r="A2876" t="str">
        <f t="shared" si="44"/>
        <v>JequitinhonhaMG</v>
      </c>
      <c r="B2876" s="8">
        <v>2017</v>
      </c>
      <c r="C2876" s="9" t="s">
        <v>18</v>
      </c>
      <c r="D2876" s="9" t="s">
        <v>163</v>
      </c>
      <c r="E2876" s="9" t="s">
        <v>4150</v>
      </c>
      <c r="F2876" s="9" t="s">
        <v>4150</v>
      </c>
      <c r="G2876" s="10" t="s">
        <v>7637</v>
      </c>
      <c r="H2876" s="11">
        <v>8806.2800000000007</v>
      </c>
      <c r="I2876" s="11">
        <v>225088.43900000001</v>
      </c>
      <c r="J2876" s="12">
        <v>25559.991165395604</v>
      </c>
      <c r="K2876" s="13" t="s">
        <v>7642</v>
      </c>
      <c r="L2876" s="13">
        <v>0</v>
      </c>
      <c r="M2876" s="14">
        <v>0</v>
      </c>
      <c r="N2876" s="15">
        <v>0</v>
      </c>
      <c r="O2876" s="16" t="s">
        <v>7637</v>
      </c>
      <c r="P2876" s="16" t="s">
        <v>7637</v>
      </c>
      <c r="Q2876" s="16" t="s">
        <v>7637</v>
      </c>
      <c r="R2876" s="16" t="s">
        <v>7637</v>
      </c>
      <c r="S2876" s="16" t="s">
        <v>7637</v>
      </c>
      <c r="T2876" s="16">
        <v>0</v>
      </c>
      <c r="U2876">
        <v>0</v>
      </c>
      <c r="V2876" s="17">
        <v>0.42298411051353335</v>
      </c>
      <c r="W2876" t="s">
        <v>10091</v>
      </c>
      <c r="X2876" s="21">
        <v>-16.437946098443302</v>
      </c>
      <c r="Y2876" s="21">
        <v>-41.012060167308697</v>
      </c>
      <c r="Z2876">
        <v>0</v>
      </c>
    </row>
    <row r="2877" spans="1:26" x14ac:dyDescent="0.25">
      <c r="A2877" t="str">
        <f t="shared" si="44"/>
        <v>DamianópolisGO</v>
      </c>
      <c r="B2877" s="8">
        <v>2017</v>
      </c>
      <c r="C2877" s="9" t="s">
        <v>2202</v>
      </c>
      <c r="D2877" s="9" t="s">
        <v>2237</v>
      </c>
      <c r="E2877" s="9" t="s">
        <v>4151</v>
      </c>
      <c r="F2877" s="9" t="s">
        <v>4152</v>
      </c>
      <c r="G2877" s="10" t="s">
        <v>7637</v>
      </c>
      <c r="H2877" s="11">
        <v>9413.94</v>
      </c>
      <c r="I2877" s="11">
        <v>31903.846000000001</v>
      </c>
      <c r="J2877" s="12">
        <v>3389.0003547929982</v>
      </c>
      <c r="K2877" s="13" t="s">
        <v>7642</v>
      </c>
      <c r="L2877" s="13">
        <v>0</v>
      </c>
      <c r="M2877" s="14">
        <v>0</v>
      </c>
      <c r="N2877" s="15">
        <v>0</v>
      </c>
      <c r="O2877" s="16" t="s">
        <v>7637</v>
      </c>
      <c r="P2877" s="16" t="s">
        <v>7637</v>
      </c>
      <c r="Q2877" s="16" t="s">
        <v>7637</v>
      </c>
      <c r="R2877" s="16" t="s">
        <v>7637</v>
      </c>
      <c r="S2877" s="16" t="s">
        <v>7637</v>
      </c>
      <c r="T2877" s="16">
        <v>0</v>
      </c>
      <c r="U2877">
        <v>0</v>
      </c>
      <c r="V2877" s="17">
        <v>0.41479548032864594</v>
      </c>
      <c r="W2877" t="s">
        <v>9093</v>
      </c>
      <c r="X2877" s="21">
        <v>-14.5602283905645</v>
      </c>
      <c r="Y2877" s="21">
        <v>-46.171786893936698</v>
      </c>
      <c r="Z2877">
        <v>0</v>
      </c>
    </row>
    <row r="2878" spans="1:26" x14ac:dyDescent="0.25">
      <c r="A2878" t="str">
        <f t="shared" si="44"/>
        <v>Nova ViçosaBA</v>
      </c>
      <c r="B2878" s="8">
        <v>2017</v>
      </c>
      <c r="C2878" s="9" t="s">
        <v>951</v>
      </c>
      <c r="D2878" s="9" t="s">
        <v>4029</v>
      </c>
      <c r="E2878" s="9" t="s">
        <v>4153</v>
      </c>
      <c r="F2878" s="9" t="s">
        <v>4154</v>
      </c>
      <c r="G2878" s="10" t="s">
        <v>7637</v>
      </c>
      <c r="H2878" s="11">
        <v>10903.17</v>
      </c>
      <c r="I2878" s="11">
        <v>480306.261</v>
      </c>
      <c r="J2878" s="12">
        <v>44051.983138848613</v>
      </c>
      <c r="K2878" s="13" t="s">
        <v>7636</v>
      </c>
      <c r="L2878" s="13">
        <v>0</v>
      </c>
      <c r="M2878" s="14">
        <v>0</v>
      </c>
      <c r="N2878" s="15">
        <v>0</v>
      </c>
      <c r="O2878" s="16" t="s">
        <v>7637</v>
      </c>
      <c r="P2878" s="16" t="s">
        <v>7637</v>
      </c>
      <c r="Q2878" s="16" t="s">
        <v>7637</v>
      </c>
      <c r="R2878" s="16" t="s">
        <v>7637</v>
      </c>
      <c r="S2878" s="16" t="s">
        <v>7637</v>
      </c>
      <c r="T2878" s="16">
        <v>0</v>
      </c>
      <c r="U2878">
        <v>0</v>
      </c>
      <c r="V2878" s="17">
        <v>0.54387647663047078</v>
      </c>
      <c r="W2878" t="s">
        <v>10874</v>
      </c>
      <c r="X2878" s="21">
        <v>-17.893121461110201</v>
      </c>
      <c r="Y2878" s="21">
        <v>-39.374664937825898</v>
      </c>
      <c r="Z2878">
        <v>0</v>
      </c>
    </row>
    <row r="2879" spans="1:26" x14ac:dyDescent="0.25">
      <c r="A2879" t="str">
        <f t="shared" si="44"/>
        <v>GarruchosRS</v>
      </c>
      <c r="B2879" s="8">
        <v>2017</v>
      </c>
      <c r="C2879" s="9" t="s">
        <v>456</v>
      </c>
      <c r="D2879" s="9" t="s">
        <v>2517</v>
      </c>
      <c r="E2879" s="9" t="s">
        <v>4155</v>
      </c>
      <c r="F2879" s="9" t="s">
        <v>4155</v>
      </c>
      <c r="G2879" s="10" t="s">
        <v>7637</v>
      </c>
      <c r="H2879" s="11">
        <v>32165.06</v>
      </c>
      <c r="I2879" s="11">
        <v>102349.228</v>
      </c>
      <c r="J2879" s="12">
        <v>3182.0002201146212</v>
      </c>
      <c r="K2879" s="13" t="s">
        <v>7641</v>
      </c>
      <c r="L2879" s="13">
        <v>0</v>
      </c>
      <c r="M2879" s="14">
        <v>0</v>
      </c>
      <c r="N2879" s="15">
        <v>0</v>
      </c>
      <c r="O2879" s="16" t="s">
        <v>7637</v>
      </c>
      <c r="P2879" s="16" t="s">
        <v>7637</v>
      </c>
      <c r="Q2879" s="16" t="s">
        <v>7637</v>
      </c>
      <c r="R2879" s="16" t="s">
        <v>7637</v>
      </c>
      <c r="S2879" s="16" t="s">
        <v>7637</v>
      </c>
      <c r="T2879" s="16">
        <v>0</v>
      </c>
      <c r="U2879">
        <v>0</v>
      </c>
      <c r="V2879" s="17">
        <v>1.4047096709699181</v>
      </c>
      <c r="W2879" t="s">
        <v>9442</v>
      </c>
      <c r="X2879" s="21">
        <v>-28.194876275069401</v>
      </c>
      <c r="Y2879" s="21">
        <v>-55.638757481438503</v>
      </c>
      <c r="Z2879">
        <v>0</v>
      </c>
    </row>
    <row r="2880" spans="1:26" x14ac:dyDescent="0.25">
      <c r="A2880" t="str">
        <f t="shared" si="44"/>
        <v>Alto GarçasMT</v>
      </c>
      <c r="B2880" s="8">
        <v>2017</v>
      </c>
      <c r="C2880" s="9" t="s">
        <v>2202</v>
      </c>
      <c r="D2880" s="9" t="s">
        <v>3930</v>
      </c>
      <c r="E2880" s="9" t="s">
        <v>4156</v>
      </c>
      <c r="F2880" s="9" t="s">
        <v>4157</v>
      </c>
      <c r="G2880" s="10" t="s">
        <v>7637</v>
      </c>
      <c r="H2880" s="11">
        <v>46426.35</v>
      </c>
      <c r="I2880" s="11">
        <v>535388.69299999997</v>
      </c>
      <c r="J2880" s="12">
        <v>11532.000534179404</v>
      </c>
      <c r="K2880" s="13" t="s">
        <v>7641</v>
      </c>
      <c r="L2880" s="13">
        <v>0</v>
      </c>
      <c r="M2880" s="14">
        <v>0</v>
      </c>
      <c r="N2880" s="15">
        <v>0</v>
      </c>
      <c r="O2880" s="16" t="s">
        <v>7637</v>
      </c>
      <c r="P2880" s="16" t="s">
        <v>7637</v>
      </c>
      <c r="Q2880" s="16" t="s">
        <v>7637</v>
      </c>
      <c r="R2880" s="16" t="s">
        <v>7637</v>
      </c>
      <c r="S2880" s="16" t="s">
        <v>7637</v>
      </c>
      <c r="T2880" s="16">
        <v>0</v>
      </c>
      <c r="U2880">
        <v>0</v>
      </c>
      <c r="V2880" s="17">
        <v>2.04117048732344</v>
      </c>
      <c r="W2880" t="s">
        <v>7796</v>
      </c>
      <c r="X2880" s="21">
        <v>-16.946668755888499</v>
      </c>
      <c r="Y2880" s="21">
        <v>-53.527633739242098</v>
      </c>
      <c r="Z2880">
        <v>0</v>
      </c>
    </row>
    <row r="2881" spans="1:26" x14ac:dyDescent="0.25">
      <c r="A2881" t="str">
        <f t="shared" si="44"/>
        <v>ItacurubiRS</v>
      </c>
      <c r="B2881" s="8">
        <v>2017</v>
      </c>
      <c r="C2881" s="9" t="s">
        <v>456</v>
      </c>
      <c r="D2881" s="9" t="s">
        <v>2517</v>
      </c>
      <c r="E2881" s="9" t="s">
        <v>4158</v>
      </c>
      <c r="F2881" s="9" t="s">
        <v>4158</v>
      </c>
      <c r="G2881" s="10" t="s">
        <v>7637</v>
      </c>
      <c r="H2881" s="11">
        <v>24669.41</v>
      </c>
      <c r="I2881" s="11">
        <v>87625.744999999995</v>
      </c>
      <c r="J2881" s="12">
        <v>3552.000027564502</v>
      </c>
      <c r="K2881" s="13" t="s">
        <v>7641</v>
      </c>
      <c r="L2881" s="13">
        <v>0</v>
      </c>
      <c r="M2881" s="14">
        <v>0</v>
      </c>
      <c r="N2881" s="15">
        <v>0</v>
      </c>
      <c r="O2881" s="16" t="s">
        <v>7637</v>
      </c>
      <c r="P2881" s="16" t="s">
        <v>7637</v>
      </c>
      <c r="Q2881" s="16" t="s">
        <v>7637</v>
      </c>
      <c r="R2881" s="16" t="s">
        <v>7637</v>
      </c>
      <c r="S2881" s="16" t="s">
        <v>7637</v>
      </c>
      <c r="T2881" s="16">
        <v>0</v>
      </c>
      <c r="U2881">
        <v>0</v>
      </c>
      <c r="V2881" s="17">
        <v>1.0790911814781554</v>
      </c>
      <c r="W2881" t="s">
        <v>9839</v>
      </c>
      <c r="X2881" s="21">
        <v>-28.791745445182801</v>
      </c>
      <c r="Y2881" s="21">
        <v>-55.245143819411403</v>
      </c>
      <c r="Z2881">
        <v>0</v>
      </c>
    </row>
    <row r="2882" spans="1:26" x14ac:dyDescent="0.25">
      <c r="A2882" t="str">
        <f t="shared" si="44"/>
        <v>BalizaGO</v>
      </c>
      <c r="B2882" s="8">
        <v>2017</v>
      </c>
      <c r="C2882" s="9" t="s">
        <v>2202</v>
      </c>
      <c r="D2882" s="9" t="s">
        <v>2237</v>
      </c>
      <c r="E2882" s="9" t="s">
        <v>4159</v>
      </c>
      <c r="F2882" s="9" t="s">
        <v>4159</v>
      </c>
      <c r="G2882" s="10" t="s">
        <v>7637</v>
      </c>
      <c r="H2882" s="11">
        <v>14978.31</v>
      </c>
      <c r="I2882" s="11">
        <v>70053.567999999999</v>
      </c>
      <c r="J2882" s="12">
        <v>4677.0008098376929</v>
      </c>
      <c r="K2882" s="13" t="s">
        <v>7642</v>
      </c>
      <c r="L2882" s="13">
        <v>0</v>
      </c>
      <c r="M2882" s="14">
        <v>0</v>
      </c>
      <c r="N2882" s="15">
        <v>0</v>
      </c>
      <c r="O2882" s="16" t="s">
        <v>7637</v>
      </c>
      <c r="P2882" s="16" t="s">
        <v>7637</v>
      </c>
      <c r="Q2882" s="16" t="s">
        <v>7637</v>
      </c>
      <c r="R2882" s="16" t="s">
        <v>7637</v>
      </c>
      <c r="S2882" s="16" t="s">
        <v>7637</v>
      </c>
      <c r="T2882" s="16">
        <v>0</v>
      </c>
      <c r="U2882">
        <v>0</v>
      </c>
      <c r="V2882" s="17">
        <v>0.65907409822761376</v>
      </c>
      <c r="W2882" t="s">
        <v>8094</v>
      </c>
      <c r="X2882" s="21">
        <v>-16.1975470239319</v>
      </c>
      <c r="Y2882" s="21">
        <v>-52.544385414248701</v>
      </c>
      <c r="Z2882">
        <v>0</v>
      </c>
    </row>
    <row r="2883" spans="1:26" x14ac:dyDescent="0.25">
      <c r="A2883" t="str">
        <f t="shared" ref="A2883:A2946" si="45">E2883&amp;D2883</f>
        <v>TorixoréuMT</v>
      </c>
      <c r="B2883" s="8">
        <v>2017</v>
      </c>
      <c r="C2883" s="9" t="s">
        <v>2202</v>
      </c>
      <c r="D2883" s="9" t="s">
        <v>3930</v>
      </c>
      <c r="E2883" s="9" t="s">
        <v>4160</v>
      </c>
      <c r="F2883" s="9" t="s">
        <v>4161</v>
      </c>
      <c r="G2883" s="10" t="s">
        <v>7637</v>
      </c>
      <c r="H2883" s="11">
        <v>24405.29</v>
      </c>
      <c r="I2883" s="11">
        <v>87273.301999999996</v>
      </c>
      <c r="J2883" s="12">
        <v>3575.9993837401644</v>
      </c>
      <c r="K2883" s="13" t="s">
        <v>7636</v>
      </c>
      <c r="L2883" s="13">
        <v>0</v>
      </c>
      <c r="M2883" s="14">
        <v>0</v>
      </c>
      <c r="N2883" s="15">
        <v>0</v>
      </c>
      <c r="O2883" s="16" t="s">
        <v>7637</v>
      </c>
      <c r="P2883" s="16" t="s">
        <v>7637</v>
      </c>
      <c r="Q2883" s="16" t="s">
        <v>7637</v>
      </c>
      <c r="R2883" s="16" t="s">
        <v>7637</v>
      </c>
      <c r="S2883" s="16" t="s">
        <v>7637</v>
      </c>
      <c r="T2883" s="16">
        <v>0</v>
      </c>
      <c r="U2883">
        <v>0</v>
      </c>
      <c r="V2883" s="17">
        <v>1.0676352710476114</v>
      </c>
      <c r="W2883" t="s">
        <v>12614</v>
      </c>
      <c r="X2883" s="21">
        <v>-16.201033288896699</v>
      </c>
      <c r="Y2883" s="21">
        <v>-52.557514554457697</v>
      </c>
      <c r="Z2883">
        <v>0</v>
      </c>
    </row>
    <row r="2884" spans="1:26" x14ac:dyDescent="0.25">
      <c r="A2884" t="str">
        <f t="shared" si="45"/>
        <v>TuruçuRS</v>
      </c>
      <c r="B2884" s="8">
        <v>2017</v>
      </c>
      <c r="C2884" s="9" t="s">
        <v>456</v>
      </c>
      <c r="D2884" s="9" t="s">
        <v>2517</v>
      </c>
      <c r="E2884" s="9" t="s">
        <v>4162</v>
      </c>
      <c r="F2884" s="9" t="s">
        <v>4163</v>
      </c>
      <c r="G2884" s="10" t="s">
        <v>7637</v>
      </c>
      <c r="H2884" s="11">
        <v>27803.08</v>
      </c>
      <c r="I2884" s="11">
        <v>99674.03</v>
      </c>
      <c r="J2884" s="12">
        <v>3584.9995755865893</v>
      </c>
      <c r="K2884" s="13" t="s">
        <v>7641</v>
      </c>
      <c r="L2884" s="13">
        <v>0</v>
      </c>
      <c r="M2884" s="14">
        <v>0</v>
      </c>
      <c r="N2884" s="15">
        <v>0</v>
      </c>
      <c r="O2884" s="16" t="s">
        <v>7637</v>
      </c>
      <c r="P2884" s="16" t="s">
        <v>7637</v>
      </c>
      <c r="Q2884" s="16" t="s">
        <v>7637</v>
      </c>
      <c r="R2884" s="16" t="s">
        <v>7637</v>
      </c>
      <c r="S2884" s="16" t="s">
        <v>7637</v>
      </c>
      <c r="T2884" s="16">
        <v>0</v>
      </c>
      <c r="U2884">
        <v>0</v>
      </c>
      <c r="V2884" s="17">
        <v>1.2155505234860602</v>
      </c>
      <c r="W2884" t="s">
        <v>12685</v>
      </c>
      <c r="X2884" s="21">
        <v>-31.421973365914699</v>
      </c>
      <c r="Y2884" s="21">
        <v>-52.1779419415208</v>
      </c>
      <c r="Z2884">
        <v>0</v>
      </c>
    </row>
    <row r="2885" spans="1:26" x14ac:dyDescent="0.25">
      <c r="A2885" t="str">
        <f t="shared" si="45"/>
        <v>JaguariRS</v>
      </c>
      <c r="B2885" s="8">
        <v>2017</v>
      </c>
      <c r="C2885" s="9" t="s">
        <v>456</v>
      </c>
      <c r="D2885" s="9" t="s">
        <v>2517</v>
      </c>
      <c r="E2885" s="9" t="s">
        <v>4164</v>
      </c>
      <c r="F2885" s="9" t="s">
        <v>4164</v>
      </c>
      <c r="G2885" s="10" t="s">
        <v>7637</v>
      </c>
      <c r="H2885" s="11">
        <v>20831.62</v>
      </c>
      <c r="I2885" s="11">
        <v>239855.283</v>
      </c>
      <c r="J2885" s="12">
        <v>11514.000495400742</v>
      </c>
      <c r="K2885" s="13" t="s">
        <v>7636</v>
      </c>
      <c r="L2885" s="13">
        <v>0</v>
      </c>
      <c r="M2885" s="14">
        <v>0</v>
      </c>
      <c r="N2885" s="15">
        <v>0</v>
      </c>
      <c r="O2885" s="16" t="s">
        <v>7637</v>
      </c>
      <c r="P2885" s="16" t="s">
        <v>7637</v>
      </c>
      <c r="Q2885" s="16" t="s">
        <v>7637</v>
      </c>
      <c r="R2885" s="16" t="s">
        <v>7637</v>
      </c>
      <c r="S2885" s="16" t="s">
        <v>7637</v>
      </c>
      <c r="T2885" s="16">
        <v>0</v>
      </c>
      <c r="U2885">
        <v>0</v>
      </c>
      <c r="V2885" s="17">
        <v>0.9253004773577248</v>
      </c>
      <c r="W2885" t="s">
        <v>10022</v>
      </c>
      <c r="X2885" s="21">
        <v>-29.496984037996</v>
      </c>
      <c r="Y2885" s="21">
        <v>-54.689935204881401</v>
      </c>
      <c r="Z2885">
        <v>0</v>
      </c>
    </row>
    <row r="2886" spans="1:26" x14ac:dyDescent="0.25">
      <c r="A2886" t="str">
        <f t="shared" si="45"/>
        <v>Santana da Boa VistaRS</v>
      </c>
      <c r="B2886" s="8">
        <v>2017</v>
      </c>
      <c r="C2886" s="9" t="s">
        <v>456</v>
      </c>
      <c r="D2886" s="9" t="s">
        <v>2517</v>
      </c>
      <c r="E2886" s="9" t="s">
        <v>4165</v>
      </c>
      <c r="F2886" s="9" t="s">
        <v>4165</v>
      </c>
      <c r="G2886" s="10" t="s">
        <v>7637</v>
      </c>
      <c r="H2886" s="11">
        <v>20850.509999999998</v>
      </c>
      <c r="I2886" s="11">
        <v>175436.18100000001</v>
      </c>
      <c r="J2886" s="12">
        <v>8413.9995136809612</v>
      </c>
      <c r="K2886" s="13" t="s">
        <v>7641</v>
      </c>
      <c r="L2886" s="13">
        <v>0</v>
      </c>
      <c r="M2886" s="14">
        <v>0</v>
      </c>
      <c r="N2886" s="15">
        <v>0</v>
      </c>
      <c r="O2886" s="16" t="s">
        <v>7637</v>
      </c>
      <c r="P2886" s="16" t="s">
        <v>7637</v>
      </c>
      <c r="Q2886" s="16" t="s">
        <v>7637</v>
      </c>
      <c r="R2886" s="16" t="s">
        <v>7637</v>
      </c>
      <c r="S2886" s="16" t="s">
        <v>7637</v>
      </c>
      <c r="T2886" s="16">
        <v>0</v>
      </c>
      <c r="U2886">
        <v>0</v>
      </c>
      <c r="V2886" s="17">
        <v>0.92096048443631617</v>
      </c>
      <c r="W2886" t="s">
        <v>11897</v>
      </c>
      <c r="X2886" s="21">
        <v>-30.871979305914898</v>
      </c>
      <c r="Y2886" s="21">
        <v>-53.114938588254503</v>
      </c>
      <c r="Z2886">
        <v>0</v>
      </c>
    </row>
    <row r="2887" spans="1:26" x14ac:dyDescent="0.25">
      <c r="A2887" t="str">
        <f t="shared" si="45"/>
        <v>São João das MissõesMG</v>
      </c>
      <c r="B2887" s="8">
        <v>2017</v>
      </c>
      <c r="C2887" s="9" t="s">
        <v>18</v>
      </c>
      <c r="D2887" s="9" t="s">
        <v>163</v>
      </c>
      <c r="E2887" s="9" t="s">
        <v>4166</v>
      </c>
      <c r="F2887" s="9" t="s">
        <v>4167</v>
      </c>
      <c r="G2887" s="10" t="s">
        <v>7637</v>
      </c>
      <c r="H2887" s="11">
        <v>6087.87</v>
      </c>
      <c r="I2887" s="11">
        <v>78302.157000000007</v>
      </c>
      <c r="J2887" s="12">
        <v>12861.995574806955</v>
      </c>
      <c r="K2887" s="13" t="s">
        <v>7642</v>
      </c>
      <c r="L2887" s="13">
        <v>0</v>
      </c>
      <c r="M2887" s="14">
        <v>0</v>
      </c>
      <c r="N2887" s="15">
        <v>0</v>
      </c>
      <c r="O2887" s="16" t="s">
        <v>7637</v>
      </c>
      <c r="P2887" s="16" t="s">
        <v>7637</v>
      </c>
      <c r="Q2887" s="16" t="s">
        <v>7637</v>
      </c>
      <c r="R2887" s="16" t="s">
        <v>7637</v>
      </c>
      <c r="S2887" s="16" t="s">
        <v>7637</v>
      </c>
      <c r="T2887" s="16">
        <v>0</v>
      </c>
      <c r="U2887">
        <v>0</v>
      </c>
      <c r="V2887" s="17">
        <v>0.28460176002163368</v>
      </c>
      <c r="W2887" t="s">
        <v>12086</v>
      </c>
      <c r="X2887" s="21">
        <v>-14.881486771302299</v>
      </c>
      <c r="Y2887" s="21">
        <v>-44.080192900953101</v>
      </c>
      <c r="Z2887">
        <v>0</v>
      </c>
    </row>
    <row r="2888" spans="1:26" x14ac:dyDescent="0.25">
      <c r="A2888" t="str">
        <f t="shared" si="45"/>
        <v>Alvorada do NorteGO</v>
      </c>
      <c r="B2888" s="8">
        <v>2017</v>
      </c>
      <c r="C2888" s="9" t="s">
        <v>2202</v>
      </c>
      <c r="D2888" s="9" t="s">
        <v>2237</v>
      </c>
      <c r="E2888" s="9" t="s">
        <v>4168</v>
      </c>
      <c r="F2888" s="9" t="s">
        <v>4168</v>
      </c>
      <c r="G2888" s="10" t="s">
        <v>7637</v>
      </c>
      <c r="H2888" s="11">
        <v>13768.81</v>
      </c>
      <c r="I2888" s="11">
        <v>119031.391</v>
      </c>
      <c r="J2888" s="12">
        <v>8645.0020735270518</v>
      </c>
      <c r="K2888" s="13" t="s">
        <v>7636</v>
      </c>
      <c r="L2888" s="13">
        <v>0</v>
      </c>
      <c r="M2888" s="14">
        <v>0</v>
      </c>
      <c r="N2888" s="15">
        <v>0</v>
      </c>
      <c r="O2888" s="16" t="s">
        <v>7637</v>
      </c>
      <c r="P2888" s="16" t="s">
        <v>7637</v>
      </c>
      <c r="Q2888" s="16" t="s">
        <v>7637</v>
      </c>
      <c r="R2888" s="16" t="s">
        <v>7637</v>
      </c>
      <c r="S2888" s="16" t="s">
        <v>7637</v>
      </c>
      <c r="T2888" s="16">
        <v>0</v>
      </c>
      <c r="U2888">
        <v>0</v>
      </c>
      <c r="V2888" s="17">
        <v>0.61278351084468063</v>
      </c>
      <c r="W2888" t="s">
        <v>7823</v>
      </c>
      <c r="X2888" s="21">
        <v>-14.484441409471</v>
      </c>
      <c r="Y2888" s="21">
        <v>-46.494334391879498</v>
      </c>
      <c r="Z2888">
        <v>0</v>
      </c>
    </row>
    <row r="2889" spans="1:26" x14ac:dyDescent="0.25">
      <c r="A2889" t="str">
        <f t="shared" si="45"/>
        <v>AraguaianaMT</v>
      </c>
      <c r="B2889" s="8">
        <v>2017</v>
      </c>
      <c r="C2889" s="9" t="s">
        <v>2202</v>
      </c>
      <c r="D2889" s="9" t="s">
        <v>3930</v>
      </c>
      <c r="E2889" s="9" t="s">
        <v>4169</v>
      </c>
      <c r="F2889" s="9" t="s">
        <v>4169</v>
      </c>
      <c r="G2889" s="10" t="s">
        <v>7637</v>
      </c>
      <c r="H2889" s="11">
        <v>22734.83</v>
      </c>
      <c r="I2889" s="11">
        <v>69022.938999999998</v>
      </c>
      <c r="J2889" s="12">
        <v>3035.9997853513746</v>
      </c>
      <c r="K2889" s="13" t="s">
        <v>7642</v>
      </c>
      <c r="L2889" s="13">
        <v>0</v>
      </c>
      <c r="M2889" s="14">
        <v>0</v>
      </c>
      <c r="N2889" s="15">
        <v>0</v>
      </c>
      <c r="O2889" s="16" t="s">
        <v>7637</v>
      </c>
      <c r="P2889" s="16" t="s">
        <v>7637</v>
      </c>
      <c r="Q2889" s="16" t="s">
        <v>7637</v>
      </c>
      <c r="R2889" s="16" t="s">
        <v>7637</v>
      </c>
      <c r="S2889" s="16" t="s">
        <v>7637</v>
      </c>
      <c r="T2889" s="16">
        <v>0</v>
      </c>
      <c r="U2889">
        <v>0</v>
      </c>
      <c r="V2889" s="17">
        <v>0.99401495080232205</v>
      </c>
      <c r="W2889" t="s">
        <v>7949</v>
      </c>
      <c r="X2889" s="21">
        <v>-15.724058300591199</v>
      </c>
      <c r="Y2889" s="21">
        <v>-51.837775057039998</v>
      </c>
      <c r="Z2889">
        <v>0</v>
      </c>
    </row>
    <row r="2890" spans="1:26" x14ac:dyDescent="0.25">
      <c r="A2890" t="str">
        <f t="shared" si="45"/>
        <v>MambaíGO</v>
      </c>
      <c r="B2890" s="8">
        <v>2017</v>
      </c>
      <c r="C2890" s="9" t="s">
        <v>2202</v>
      </c>
      <c r="D2890" s="9" t="s">
        <v>2237</v>
      </c>
      <c r="E2890" s="9" t="s">
        <v>4170</v>
      </c>
      <c r="F2890" s="9" t="s">
        <v>4171</v>
      </c>
      <c r="G2890" s="10" t="s">
        <v>7637</v>
      </c>
      <c r="H2890" s="11">
        <v>9342.16</v>
      </c>
      <c r="I2890" s="11">
        <v>77269.028999999995</v>
      </c>
      <c r="J2890" s="12">
        <v>8271.0025304640476</v>
      </c>
      <c r="K2890" s="13" t="s">
        <v>7642</v>
      </c>
      <c r="L2890" s="13">
        <v>0</v>
      </c>
      <c r="M2890" s="14">
        <v>0</v>
      </c>
      <c r="N2890" s="15">
        <v>0</v>
      </c>
      <c r="O2890" s="16" t="s">
        <v>7637</v>
      </c>
      <c r="P2890" s="16" t="s">
        <v>7637</v>
      </c>
      <c r="Q2890" s="16" t="s">
        <v>7637</v>
      </c>
      <c r="R2890" s="16" t="s">
        <v>7637</v>
      </c>
      <c r="S2890" s="16" t="s">
        <v>7637</v>
      </c>
      <c r="T2890" s="16">
        <v>0</v>
      </c>
      <c r="U2890">
        <v>0</v>
      </c>
      <c r="V2890" s="17">
        <v>0.41932079892617014</v>
      </c>
      <c r="W2890" t="s">
        <v>10386</v>
      </c>
      <c r="X2890" s="21">
        <v>-14.4965995479977</v>
      </c>
      <c r="Y2890" s="21">
        <v>-46.109016457840802</v>
      </c>
      <c r="Z2890">
        <v>0</v>
      </c>
    </row>
    <row r="2891" spans="1:26" x14ac:dyDescent="0.25">
      <c r="A2891" t="str">
        <f t="shared" si="45"/>
        <v>SimolândiaGO</v>
      </c>
      <c r="B2891" s="8">
        <v>2017</v>
      </c>
      <c r="C2891" s="9" t="s">
        <v>2202</v>
      </c>
      <c r="D2891" s="9" t="s">
        <v>2237</v>
      </c>
      <c r="E2891" s="9" t="s">
        <v>4172</v>
      </c>
      <c r="F2891" s="9" t="s">
        <v>4173</v>
      </c>
      <c r="G2891" s="10" t="s">
        <v>7637</v>
      </c>
      <c r="H2891" s="11">
        <v>14272.95</v>
      </c>
      <c r="I2891" s="11">
        <v>98354.923999999999</v>
      </c>
      <c r="J2891" s="12">
        <v>6891.0017900994535</v>
      </c>
      <c r="K2891" s="13" t="s">
        <v>7636</v>
      </c>
      <c r="L2891" s="13">
        <v>0</v>
      </c>
      <c r="M2891" s="14">
        <v>0</v>
      </c>
      <c r="N2891" s="15">
        <v>0</v>
      </c>
      <c r="O2891" s="16" t="s">
        <v>7637</v>
      </c>
      <c r="P2891" s="16" t="s">
        <v>7637</v>
      </c>
      <c r="Q2891" s="16" t="s">
        <v>7637</v>
      </c>
      <c r="R2891" s="16" t="s">
        <v>7637</v>
      </c>
      <c r="S2891" s="16" t="s">
        <v>7637</v>
      </c>
      <c r="T2891" s="16">
        <v>0</v>
      </c>
      <c r="U2891">
        <v>0</v>
      </c>
      <c r="V2891" s="17">
        <v>0.63192718312628526</v>
      </c>
      <c r="W2891" t="s">
        <v>12425</v>
      </c>
      <c r="X2891" s="21">
        <v>-14.4614421426242</v>
      </c>
      <c r="Y2891" s="21">
        <v>-46.486155717705401</v>
      </c>
      <c r="Z2891">
        <v>0</v>
      </c>
    </row>
    <row r="2892" spans="1:26" x14ac:dyDescent="0.25">
      <c r="A2892" t="str">
        <f t="shared" si="45"/>
        <v>Nova Esperança do SulRS</v>
      </c>
      <c r="B2892" s="8">
        <v>2017</v>
      </c>
      <c r="C2892" s="9" t="s">
        <v>456</v>
      </c>
      <c r="D2892" s="9" t="s">
        <v>2517</v>
      </c>
      <c r="E2892" s="9" t="s">
        <v>4174</v>
      </c>
      <c r="F2892" s="9" t="s">
        <v>4175</v>
      </c>
      <c r="G2892" s="10" t="s">
        <v>7637</v>
      </c>
      <c r="H2892" s="11">
        <v>25212.75</v>
      </c>
      <c r="I2892" s="11">
        <v>129215.336</v>
      </c>
      <c r="J2892" s="12">
        <v>5124.9996926158392</v>
      </c>
      <c r="K2892" s="13" t="s">
        <v>7640</v>
      </c>
      <c r="L2892" s="13">
        <v>0</v>
      </c>
      <c r="M2892" s="14">
        <v>0</v>
      </c>
      <c r="N2892" s="15">
        <v>0</v>
      </c>
      <c r="O2892" s="16" t="s">
        <v>7637</v>
      </c>
      <c r="P2892" s="16" t="s">
        <v>7637</v>
      </c>
      <c r="Q2892" s="16" t="s">
        <v>7637</v>
      </c>
      <c r="R2892" s="16" t="s">
        <v>7637</v>
      </c>
      <c r="S2892" s="16" t="s">
        <v>7637</v>
      </c>
      <c r="T2892" s="16">
        <v>0</v>
      </c>
      <c r="U2892">
        <v>0</v>
      </c>
      <c r="V2892" s="17">
        <v>1.1054206361178383</v>
      </c>
      <c r="W2892" t="s">
        <v>10811</v>
      </c>
      <c r="X2892" s="21">
        <v>-29.407109711983001</v>
      </c>
      <c r="Y2892" s="21">
        <v>-54.829776144660201</v>
      </c>
      <c r="Z2892">
        <v>0</v>
      </c>
    </row>
    <row r="2893" spans="1:26" x14ac:dyDescent="0.25">
      <c r="A2893" t="str">
        <f t="shared" si="45"/>
        <v>BuritinópolisGO</v>
      </c>
      <c r="B2893" s="8">
        <v>2017</v>
      </c>
      <c r="C2893" s="9" t="s">
        <v>2202</v>
      </c>
      <c r="D2893" s="9" t="s">
        <v>2237</v>
      </c>
      <c r="E2893" s="9" t="s">
        <v>4176</v>
      </c>
      <c r="F2893" s="9" t="s">
        <v>4177</v>
      </c>
      <c r="G2893" s="10" t="s">
        <v>7637</v>
      </c>
      <c r="H2893" s="11">
        <v>23523.15</v>
      </c>
      <c r="I2893" s="11">
        <v>79719.97</v>
      </c>
      <c r="J2893" s="12">
        <v>3389.0006227907402</v>
      </c>
      <c r="K2893" s="13" t="s">
        <v>7639</v>
      </c>
      <c r="L2893" s="13">
        <v>0</v>
      </c>
      <c r="M2893" s="14">
        <v>0</v>
      </c>
      <c r="N2893" s="15">
        <v>0</v>
      </c>
      <c r="O2893" s="16" t="s">
        <v>7637</v>
      </c>
      <c r="P2893" s="16" t="s">
        <v>7637</v>
      </c>
      <c r="Q2893" s="16" t="s">
        <v>7637</v>
      </c>
      <c r="R2893" s="16" t="s">
        <v>7637</v>
      </c>
      <c r="S2893" s="16" t="s">
        <v>7637</v>
      </c>
      <c r="T2893" s="16">
        <v>0</v>
      </c>
      <c r="U2893">
        <v>0</v>
      </c>
      <c r="V2893" s="17">
        <v>1.0289215305545634</v>
      </c>
      <c r="W2893" t="s">
        <v>8405</v>
      </c>
      <c r="X2893" s="21">
        <v>-14.456057827317601</v>
      </c>
      <c r="Y2893" s="21">
        <v>-46.431348690813003</v>
      </c>
      <c r="Z2893">
        <v>0</v>
      </c>
    </row>
    <row r="2894" spans="1:26" x14ac:dyDescent="0.25">
      <c r="A2894" t="str">
        <f t="shared" si="45"/>
        <v>Flores de GoiásGO</v>
      </c>
      <c r="B2894" s="8">
        <v>2017</v>
      </c>
      <c r="C2894" s="9" t="s">
        <v>2202</v>
      </c>
      <c r="D2894" s="9" t="s">
        <v>2237</v>
      </c>
      <c r="E2894" s="9" t="s">
        <v>4178</v>
      </c>
      <c r="F2894" s="9" t="s">
        <v>4179</v>
      </c>
      <c r="G2894" s="10" t="s">
        <v>7637</v>
      </c>
      <c r="H2894" s="11">
        <v>9092.34</v>
      </c>
      <c r="I2894" s="11">
        <v>137394.318</v>
      </c>
      <c r="J2894" s="12">
        <v>15110.99650914946</v>
      </c>
      <c r="K2894" s="13" t="s">
        <v>7642</v>
      </c>
      <c r="L2894" s="13">
        <v>0</v>
      </c>
      <c r="M2894" s="14">
        <v>0</v>
      </c>
      <c r="N2894" s="15">
        <v>0</v>
      </c>
      <c r="O2894" s="16" t="s">
        <v>7637</v>
      </c>
      <c r="P2894" s="16" t="s">
        <v>7637</v>
      </c>
      <c r="Q2894" s="16" t="s">
        <v>7637</v>
      </c>
      <c r="R2894" s="16" t="s">
        <v>7637</v>
      </c>
      <c r="S2894" s="16" t="s">
        <v>7637</v>
      </c>
      <c r="T2894" s="16">
        <v>0</v>
      </c>
      <c r="U2894">
        <v>0</v>
      </c>
      <c r="V2894" s="17">
        <v>0.41913951137894478</v>
      </c>
      <c r="W2894" t="s">
        <v>9357</v>
      </c>
      <c r="X2894" s="21">
        <v>-14.444735962302399</v>
      </c>
      <c r="Y2894" s="21">
        <v>-47.036899712735803</v>
      </c>
      <c r="Z2894">
        <v>0</v>
      </c>
    </row>
    <row r="2895" spans="1:26" x14ac:dyDescent="0.25">
      <c r="A2895" t="str">
        <f t="shared" si="45"/>
        <v>Vila Nova do SulRS</v>
      </c>
      <c r="B2895" s="8">
        <v>2017</v>
      </c>
      <c r="C2895" s="9" t="s">
        <v>456</v>
      </c>
      <c r="D2895" s="9" t="s">
        <v>2517</v>
      </c>
      <c r="E2895" s="9" t="s">
        <v>4180</v>
      </c>
      <c r="F2895" s="9" t="s">
        <v>4180</v>
      </c>
      <c r="G2895" s="10" t="s">
        <v>7637</v>
      </c>
      <c r="H2895" s="11">
        <v>26746.21</v>
      </c>
      <c r="I2895" s="11">
        <v>116880.93399999999</v>
      </c>
      <c r="J2895" s="12">
        <v>4369.9998616626426</v>
      </c>
      <c r="K2895" s="13" t="s">
        <v>7641</v>
      </c>
      <c r="L2895" s="13">
        <v>0</v>
      </c>
      <c r="M2895" s="14">
        <v>0</v>
      </c>
      <c r="N2895" s="15">
        <v>0</v>
      </c>
      <c r="O2895" s="16" t="s">
        <v>7637</v>
      </c>
      <c r="P2895" s="16" t="s">
        <v>7637</v>
      </c>
      <c r="Q2895" s="16" t="s">
        <v>7637</v>
      </c>
      <c r="R2895" s="16" t="s">
        <v>7637</v>
      </c>
      <c r="S2895" s="16" t="s">
        <v>7637</v>
      </c>
      <c r="T2895" s="16">
        <v>0</v>
      </c>
      <c r="U2895">
        <v>0</v>
      </c>
      <c r="V2895" s="17">
        <v>1.17089402866388</v>
      </c>
      <c r="W2895" t="s">
        <v>12845</v>
      </c>
      <c r="X2895" s="21">
        <v>-30.348643857637001</v>
      </c>
      <c r="Y2895" s="21">
        <v>-53.877169875751001</v>
      </c>
      <c r="Z2895">
        <v>0</v>
      </c>
    </row>
    <row r="2896" spans="1:26" x14ac:dyDescent="0.25">
      <c r="A2896" t="str">
        <f t="shared" si="45"/>
        <v>UnistaldaRS</v>
      </c>
      <c r="B2896" s="8">
        <v>2017</v>
      </c>
      <c r="C2896" s="9" t="s">
        <v>456</v>
      </c>
      <c r="D2896" s="9" t="s">
        <v>2517</v>
      </c>
      <c r="E2896" s="9" t="s">
        <v>4181</v>
      </c>
      <c r="F2896" s="9" t="s">
        <v>4181</v>
      </c>
      <c r="G2896" s="10" t="s">
        <v>7637</v>
      </c>
      <c r="H2896" s="11">
        <v>24099.21</v>
      </c>
      <c r="I2896" s="11">
        <v>59452.747000000003</v>
      </c>
      <c r="J2896" s="12">
        <v>2466.9998311147961</v>
      </c>
      <c r="K2896" s="13" t="s">
        <v>7641</v>
      </c>
      <c r="L2896" s="13">
        <v>0</v>
      </c>
      <c r="M2896" s="14">
        <v>0</v>
      </c>
      <c r="N2896" s="15">
        <v>0</v>
      </c>
      <c r="O2896" s="16" t="s">
        <v>7637</v>
      </c>
      <c r="P2896" s="16" t="s">
        <v>7637</v>
      </c>
      <c r="Q2896" s="16" t="s">
        <v>7637</v>
      </c>
      <c r="R2896" s="16" t="s">
        <v>7637</v>
      </c>
      <c r="S2896" s="16" t="s">
        <v>7637</v>
      </c>
      <c r="T2896" s="16">
        <v>0</v>
      </c>
      <c r="U2896">
        <v>0</v>
      </c>
      <c r="V2896" s="17">
        <v>1.0524340342418437</v>
      </c>
      <c r="W2896" t="s">
        <v>12733</v>
      </c>
      <c r="X2896" s="21">
        <v>-29.046925327347001</v>
      </c>
      <c r="Y2896" s="21">
        <v>-55.149912182238801</v>
      </c>
      <c r="Z2896">
        <v>0</v>
      </c>
    </row>
    <row r="2897" spans="1:26" x14ac:dyDescent="0.25">
      <c r="A2897" t="str">
        <f t="shared" si="45"/>
        <v>MiravâniaMG</v>
      </c>
      <c r="B2897" s="8">
        <v>2017</v>
      </c>
      <c r="C2897" s="9" t="s">
        <v>18</v>
      </c>
      <c r="D2897" s="9" t="s">
        <v>163</v>
      </c>
      <c r="E2897" s="9" t="s">
        <v>4182</v>
      </c>
      <c r="F2897" s="9" t="s">
        <v>4183</v>
      </c>
      <c r="G2897" s="10" t="s">
        <v>7637</v>
      </c>
      <c r="H2897" s="11">
        <v>7543.03</v>
      </c>
      <c r="I2897" s="11">
        <v>36847.697</v>
      </c>
      <c r="J2897" s="12">
        <v>4884.9993967941273</v>
      </c>
      <c r="K2897" s="13" t="s">
        <v>7642</v>
      </c>
      <c r="L2897" s="13">
        <v>0</v>
      </c>
      <c r="M2897" s="14">
        <v>0</v>
      </c>
      <c r="N2897" s="15">
        <v>0</v>
      </c>
      <c r="O2897" s="16" t="s">
        <v>7637</v>
      </c>
      <c r="P2897" s="16" t="s">
        <v>7637</v>
      </c>
      <c r="Q2897" s="16" t="s">
        <v>7637</v>
      </c>
      <c r="R2897" s="16" t="s">
        <v>7637</v>
      </c>
      <c r="S2897" s="16" t="s">
        <v>7637</v>
      </c>
      <c r="T2897" s="16">
        <v>0</v>
      </c>
      <c r="U2897">
        <v>0</v>
      </c>
      <c r="V2897" s="17">
        <v>0.33568211711915102</v>
      </c>
      <c r="W2897" t="s">
        <v>10602</v>
      </c>
      <c r="X2897" s="21">
        <v>-14.743052900735099</v>
      </c>
      <c r="Y2897" s="21">
        <v>-44.417681245320999</v>
      </c>
      <c r="Z2897">
        <v>0</v>
      </c>
    </row>
    <row r="2898" spans="1:26" x14ac:dyDescent="0.25">
      <c r="A2898" t="str">
        <f t="shared" si="45"/>
        <v>PalmópolisMG</v>
      </c>
      <c r="B2898" s="8">
        <v>2017</v>
      </c>
      <c r="C2898" s="9" t="s">
        <v>18</v>
      </c>
      <c r="D2898" s="9" t="s">
        <v>163</v>
      </c>
      <c r="E2898" s="9" t="s">
        <v>4184</v>
      </c>
      <c r="F2898" s="9" t="s">
        <v>4185</v>
      </c>
      <c r="G2898" s="10" t="s">
        <v>7637</v>
      </c>
      <c r="H2898" s="11">
        <v>7647.43</v>
      </c>
      <c r="I2898" s="11">
        <v>47115.800999999999</v>
      </c>
      <c r="J2898" s="12">
        <v>6160.9980084812805</v>
      </c>
      <c r="K2898" s="13" t="s">
        <v>7642</v>
      </c>
      <c r="L2898" s="13">
        <v>0</v>
      </c>
      <c r="M2898" s="14">
        <v>0</v>
      </c>
      <c r="N2898" s="15">
        <v>0</v>
      </c>
      <c r="O2898" s="16" t="s">
        <v>7637</v>
      </c>
      <c r="P2898" s="16" t="s">
        <v>7637</v>
      </c>
      <c r="Q2898" s="16" t="s">
        <v>7637</v>
      </c>
      <c r="R2898" s="16" t="s">
        <v>7637</v>
      </c>
      <c r="S2898" s="16" t="s">
        <v>7637</v>
      </c>
      <c r="T2898" s="16">
        <v>0</v>
      </c>
      <c r="U2898">
        <v>0</v>
      </c>
      <c r="V2898" s="17">
        <v>0.34220845580105946</v>
      </c>
      <c r="W2898" t="s">
        <v>11026</v>
      </c>
      <c r="X2898" s="21">
        <v>-16.736841422311699</v>
      </c>
      <c r="Y2898" s="21">
        <v>-40.429948519565201</v>
      </c>
      <c r="Z2898">
        <v>0</v>
      </c>
    </row>
    <row r="2899" spans="1:26" x14ac:dyDescent="0.25">
      <c r="A2899" t="str">
        <f t="shared" si="45"/>
        <v>Cachoeira de PajeúMG</v>
      </c>
      <c r="B2899" s="8">
        <v>2017</v>
      </c>
      <c r="C2899" s="9" t="s">
        <v>18</v>
      </c>
      <c r="D2899" s="9" t="s">
        <v>163</v>
      </c>
      <c r="E2899" s="9" t="s">
        <v>4186</v>
      </c>
      <c r="F2899" s="9" t="s">
        <v>4187</v>
      </c>
      <c r="G2899" s="10" t="s">
        <v>7637</v>
      </c>
      <c r="H2899" s="11">
        <v>9263.24</v>
      </c>
      <c r="I2899" s="11">
        <v>87806.270999999993</v>
      </c>
      <c r="J2899" s="12">
        <v>9479.0020554363273</v>
      </c>
      <c r="K2899" s="13" t="s">
        <v>7642</v>
      </c>
      <c r="L2899" s="13">
        <v>0</v>
      </c>
      <c r="M2899" s="14">
        <v>0</v>
      </c>
      <c r="N2899" s="15">
        <v>0</v>
      </c>
      <c r="O2899" s="16" t="s">
        <v>7637</v>
      </c>
      <c r="P2899" s="16" t="s">
        <v>7637</v>
      </c>
      <c r="Q2899" s="16" t="s">
        <v>7637</v>
      </c>
      <c r="R2899" s="16" t="s">
        <v>7637</v>
      </c>
      <c r="S2899" s="16" t="s">
        <v>7637</v>
      </c>
      <c r="T2899" s="16">
        <v>0</v>
      </c>
      <c r="U2899">
        <v>0</v>
      </c>
      <c r="V2899" s="17">
        <v>0.41777438187568983</v>
      </c>
      <c r="W2899" t="s">
        <v>8440</v>
      </c>
      <c r="X2899" s="21">
        <v>-15.969289167140699</v>
      </c>
      <c r="Y2899" s="21">
        <v>-41.495111784409801</v>
      </c>
      <c r="Z2899">
        <v>0</v>
      </c>
    </row>
    <row r="2900" spans="1:26" x14ac:dyDescent="0.25">
      <c r="A2900" t="str">
        <f t="shared" si="45"/>
        <v>AragarçasGO</v>
      </c>
      <c r="B2900" s="8">
        <v>2017</v>
      </c>
      <c r="C2900" s="9" t="s">
        <v>2202</v>
      </c>
      <c r="D2900" s="9" t="s">
        <v>2237</v>
      </c>
      <c r="E2900" s="9" t="s">
        <v>4188</v>
      </c>
      <c r="F2900" s="9" t="s">
        <v>4189</v>
      </c>
      <c r="G2900" s="10" t="s">
        <v>7637</v>
      </c>
      <c r="H2900" s="11">
        <v>11915.62</v>
      </c>
      <c r="I2900" s="11">
        <v>236930.234</v>
      </c>
      <c r="J2900" s="12">
        <v>19884.003853765054</v>
      </c>
      <c r="K2900" s="13" t="s">
        <v>7636</v>
      </c>
      <c r="L2900" s="13">
        <v>0</v>
      </c>
      <c r="M2900" s="14">
        <v>0</v>
      </c>
      <c r="N2900" s="15">
        <v>0</v>
      </c>
      <c r="O2900" s="16" t="s">
        <v>7637</v>
      </c>
      <c r="P2900" s="16" t="s">
        <v>7637</v>
      </c>
      <c r="Q2900" s="16" t="s">
        <v>7637</v>
      </c>
      <c r="R2900" s="16" t="s">
        <v>7637</v>
      </c>
      <c r="S2900" s="16" t="s">
        <v>7637</v>
      </c>
      <c r="T2900" s="16">
        <v>0</v>
      </c>
      <c r="U2900">
        <v>0</v>
      </c>
      <c r="V2900" s="17">
        <v>0.54989553285910353</v>
      </c>
      <c r="W2900" t="s">
        <v>7944</v>
      </c>
      <c r="X2900" s="21">
        <v>-15.903286944999399</v>
      </c>
      <c r="Y2900" s="21">
        <v>-52.245047094987697</v>
      </c>
      <c r="Z2900">
        <v>0</v>
      </c>
    </row>
    <row r="2901" spans="1:26" x14ac:dyDescent="0.25">
      <c r="A2901" t="str">
        <f t="shared" si="45"/>
        <v>Pilar de GoiásGO</v>
      </c>
      <c r="B2901" s="8">
        <v>2017</v>
      </c>
      <c r="C2901" s="9" t="s">
        <v>2202</v>
      </c>
      <c r="D2901" s="9" t="s">
        <v>2237</v>
      </c>
      <c r="E2901" s="9" t="s">
        <v>4190</v>
      </c>
      <c r="F2901" s="9" t="s">
        <v>4191</v>
      </c>
      <c r="G2901" s="10" t="s">
        <v>7637</v>
      </c>
      <c r="H2901" s="11">
        <v>67465.84</v>
      </c>
      <c r="I2901" s="11">
        <v>170621.11199999999</v>
      </c>
      <c r="J2901" s="12">
        <v>2529.0000391309145</v>
      </c>
      <c r="K2901" s="13" t="s">
        <v>7643</v>
      </c>
      <c r="L2901" s="13">
        <v>0</v>
      </c>
      <c r="M2901" s="14">
        <v>0</v>
      </c>
      <c r="N2901" s="15">
        <v>0</v>
      </c>
      <c r="O2901" s="16" t="s">
        <v>7637</v>
      </c>
      <c r="P2901" s="16" t="s">
        <v>7637</v>
      </c>
      <c r="Q2901" s="16" t="s">
        <v>7637</v>
      </c>
      <c r="R2901" s="16" t="s">
        <v>7637</v>
      </c>
      <c r="S2901" s="16" t="s">
        <v>7637</v>
      </c>
      <c r="T2901" s="16">
        <v>0</v>
      </c>
      <c r="U2901">
        <v>0</v>
      </c>
      <c r="V2901" s="17">
        <v>2.9398213286670329</v>
      </c>
      <c r="W2901" t="s">
        <v>11244</v>
      </c>
      <c r="X2901" s="21">
        <v>-14.763337632246399</v>
      </c>
      <c r="Y2901" s="21">
        <v>-49.580451227474001</v>
      </c>
      <c r="Z2901">
        <v>0</v>
      </c>
    </row>
    <row r="2902" spans="1:26" x14ac:dyDescent="0.25">
      <c r="A2902" t="str">
        <f t="shared" si="45"/>
        <v>Rio do PradoMG</v>
      </c>
      <c r="B2902" s="8">
        <v>2017</v>
      </c>
      <c r="C2902" s="9" t="s">
        <v>18</v>
      </c>
      <c r="D2902" s="9" t="s">
        <v>163</v>
      </c>
      <c r="E2902" s="9" t="s">
        <v>4192</v>
      </c>
      <c r="F2902" s="9" t="s">
        <v>4192</v>
      </c>
      <c r="G2902" s="10" t="s">
        <v>7637</v>
      </c>
      <c r="H2902" s="11">
        <v>7516.97</v>
      </c>
      <c r="I2902" s="11">
        <v>39854.968000000001</v>
      </c>
      <c r="J2902" s="12">
        <v>5301.999076755661</v>
      </c>
      <c r="K2902" s="13" t="s">
        <v>7642</v>
      </c>
      <c r="L2902" s="13">
        <v>0</v>
      </c>
      <c r="M2902" s="14">
        <v>0</v>
      </c>
      <c r="N2902" s="15">
        <v>0</v>
      </c>
      <c r="O2902" s="16" t="s">
        <v>7637</v>
      </c>
      <c r="P2902" s="16" t="s">
        <v>7637</v>
      </c>
      <c r="Q2902" s="16" t="s">
        <v>7637</v>
      </c>
      <c r="R2902" s="16" t="s">
        <v>7637</v>
      </c>
      <c r="S2902" s="16" t="s">
        <v>7637</v>
      </c>
      <c r="T2902" s="16">
        <v>0</v>
      </c>
      <c r="U2902">
        <v>0</v>
      </c>
      <c r="V2902" s="17">
        <v>0.33519434984137397</v>
      </c>
      <c r="W2902" t="s">
        <v>11643</v>
      </c>
      <c r="X2902" s="21">
        <v>-16.606113589717101</v>
      </c>
      <c r="Y2902" s="21">
        <v>-40.571711309143701</v>
      </c>
      <c r="Z2902">
        <v>0</v>
      </c>
    </row>
    <row r="2903" spans="1:26" x14ac:dyDescent="0.25">
      <c r="A2903" t="str">
        <f t="shared" si="45"/>
        <v>Pontal do AraguaiaMT</v>
      </c>
      <c r="B2903" s="8">
        <v>2017</v>
      </c>
      <c r="C2903" s="9" t="s">
        <v>2202</v>
      </c>
      <c r="D2903" s="9" t="s">
        <v>3930</v>
      </c>
      <c r="E2903" s="9" t="s">
        <v>4193</v>
      </c>
      <c r="F2903" s="9" t="s">
        <v>4193</v>
      </c>
      <c r="G2903" s="10" t="s">
        <v>7637</v>
      </c>
      <c r="H2903" s="11">
        <v>13417.79</v>
      </c>
      <c r="I2903" s="11">
        <v>85699.453999999998</v>
      </c>
      <c r="J2903" s="12">
        <v>6387.0021814322618</v>
      </c>
      <c r="K2903" s="13" t="s">
        <v>7642</v>
      </c>
      <c r="L2903" s="13">
        <v>0</v>
      </c>
      <c r="M2903" s="14">
        <v>0</v>
      </c>
      <c r="N2903" s="15">
        <v>0</v>
      </c>
      <c r="O2903" s="16" t="s">
        <v>7637</v>
      </c>
      <c r="P2903" s="16" t="s">
        <v>7637</v>
      </c>
      <c r="Q2903" s="16" t="s">
        <v>7637</v>
      </c>
      <c r="R2903" s="16" t="s">
        <v>7637</v>
      </c>
      <c r="S2903" s="16" t="s">
        <v>7637</v>
      </c>
      <c r="T2903" s="16">
        <v>0</v>
      </c>
      <c r="U2903">
        <v>0</v>
      </c>
      <c r="V2903" s="17">
        <v>0.59387192692082369</v>
      </c>
      <c r="W2903" t="s">
        <v>11362</v>
      </c>
      <c r="X2903" s="21">
        <v>-15.905967061476099</v>
      </c>
      <c r="Y2903" s="21">
        <v>-52.258364348378002</v>
      </c>
      <c r="Z2903">
        <v>0</v>
      </c>
    </row>
    <row r="2904" spans="1:26" x14ac:dyDescent="0.25">
      <c r="A2904" t="str">
        <f t="shared" si="45"/>
        <v>Matias CardosoMG</v>
      </c>
      <c r="B2904" s="8">
        <v>2017</v>
      </c>
      <c r="C2904" s="9" t="s">
        <v>18</v>
      </c>
      <c r="D2904" s="9" t="s">
        <v>163</v>
      </c>
      <c r="E2904" s="9" t="s">
        <v>4194</v>
      </c>
      <c r="F2904" s="9" t="s">
        <v>4194</v>
      </c>
      <c r="G2904" s="10" t="s">
        <v>7637</v>
      </c>
      <c r="H2904" s="11">
        <v>12185.51</v>
      </c>
      <c r="I2904" s="11">
        <v>134028.39600000001</v>
      </c>
      <c r="J2904" s="12">
        <v>10998.997661977217</v>
      </c>
      <c r="K2904" s="13" t="s">
        <v>7642</v>
      </c>
      <c r="L2904" s="13">
        <v>0</v>
      </c>
      <c r="M2904" s="14">
        <v>0</v>
      </c>
      <c r="N2904" s="15">
        <v>0</v>
      </c>
      <c r="O2904" s="16" t="s">
        <v>7637</v>
      </c>
      <c r="P2904" s="16" t="s">
        <v>7637</v>
      </c>
      <c r="Q2904" s="16" t="s">
        <v>7637</v>
      </c>
      <c r="R2904" s="16" t="s">
        <v>7637</v>
      </c>
      <c r="S2904" s="16" t="s">
        <v>7637</v>
      </c>
      <c r="T2904" s="16">
        <v>0</v>
      </c>
      <c r="U2904">
        <v>0</v>
      </c>
      <c r="V2904" s="17">
        <v>0.54754235861648526</v>
      </c>
      <c r="W2904" t="s">
        <v>10511</v>
      </c>
      <c r="X2904" s="21">
        <v>-14.8529296047064</v>
      </c>
      <c r="Y2904" s="21">
        <v>-43.920301518503202</v>
      </c>
      <c r="Z2904">
        <v>0</v>
      </c>
    </row>
    <row r="2905" spans="1:26" x14ac:dyDescent="0.25">
      <c r="A2905" t="str">
        <f t="shared" si="45"/>
        <v>Santo Antônio do RetiroMG</v>
      </c>
      <c r="B2905" s="8">
        <v>2017</v>
      </c>
      <c r="C2905" s="9" t="s">
        <v>18</v>
      </c>
      <c r="D2905" s="9" t="s">
        <v>163</v>
      </c>
      <c r="E2905" s="9" t="s">
        <v>4195</v>
      </c>
      <c r="F2905" s="9" t="s">
        <v>4196</v>
      </c>
      <c r="G2905" s="10" t="s">
        <v>7637</v>
      </c>
      <c r="H2905" s="11">
        <v>6633.12</v>
      </c>
      <c r="I2905" s="11">
        <v>48680.476999999999</v>
      </c>
      <c r="J2905" s="12">
        <v>7339.0014050703139</v>
      </c>
      <c r="K2905" s="13" t="s">
        <v>7642</v>
      </c>
      <c r="L2905" s="13">
        <v>0</v>
      </c>
      <c r="M2905" s="14">
        <v>0</v>
      </c>
      <c r="N2905" s="15">
        <v>0</v>
      </c>
      <c r="O2905" s="16" t="s">
        <v>7637</v>
      </c>
      <c r="P2905" s="16" t="s">
        <v>7637</v>
      </c>
      <c r="Q2905" s="16" t="s">
        <v>7637</v>
      </c>
      <c r="R2905" s="16" t="s">
        <v>7637</v>
      </c>
      <c r="S2905" s="16" t="s">
        <v>7637</v>
      </c>
      <c r="T2905" s="16">
        <v>0</v>
      </c>
      <c r="U2905">
        <v>0</v>
      </c>
      <c r="V2905" s="17">
        <v>0.29985330168822172</v>
      </c>
      <c r="W2905" t="s">
        <v>11965</v>
      </c>
      <c r="X2905" s="21">
        <v>-15.342092366555899</v>
      </c>
      <c r="Y2905" s="21">
        <v>-42.621868295608401</v>
      </c>
      <c r="Z2905">
        <v>0</v>
      </c>
    </row>
    <row r="2906" spans="1:26" x14ac:dyDescent="0.25">
      <c r="A2906" t="str">
        <f t="shared" si="45"/>
        <v>HidrolinaGO</v>
      </c>
      <c r="B2906" s="8">
        <v>2017</v>
      </c>
      <c r="C2906" s="9" t="s">
        <v>2202</v>
      </c>
      <c r="D2906" s="9" t="s">
        <v>2237</v>
      </c>
      <c r="E2906" s="9" t="s">
        <v>4197</v>
      </c>
      <c r="F2906" s="9" t="s">
        <v>4197</v>
      </c>
      <c r="G2906" s="10" t="s">
        <v>7637</v>
      </c>
      <c r="H2906" s="11">
        <v>15294.83</v>
      </c>
      <c r="I2906" s="11">
        <v>58915.703999999998</v>
      </c>
      <c r="J2906" s="12">
        <v>3852.0012317887808</v>
      </c>
      <c r="K2906" s="13" t="s">
        <v>7642</v>
      </c>
      <c r="L2906" s="13">
        <v>0</v>
      </c>
      <c r="M2906" s="14">
        <v>0</v>
      </c>
      <c r="N2906" s="15">
        <v>0</v>
      </c>
      <c r="O2906" s="16" t="s">
        <v>7637</v>
      </c>
      <c r="P2906" s="16" t="s">
        <v>7637</v>
      </c>
      <c r="Q2906" s="16" t="s">
        <v>7637</v>
      </c>
      <c r="R2906" s="16" t="s">
        <v>7637</v>
      </c>
      <c r="S2906" s="16" t="s">
        <v>7637</v>
      </c>
      <c r="T2906" s="16">
        <v>0</v>
      </c>
      <c r="U2906">
        <v>0</v>
      </c>
      <c r="V2906" s="17">
        <v>0.67151980119458343</v>
      </c>
      <c r="W2906" t="s">
        <v>9610</v>
      </c>
      <c r="X2906" s="21">
        <v>-14.720574888091299</v>
      </c>
      <c r="Y2906" s="21">
        <v>-49.468344018124803</v>
      </c>
      <c r="Z2906">
        <v>0</v>
      </c>
    </row>
    <row r="2907" spans="1:26" x14ac:dyDescent="0.25">
      <c r="A2907" t="str">
        <f t="shared" si="45"/>
        <v>AraguapazGO</v>
      </c>
      <c r="B2907" s="8">
        <v>2017</v>
      </c>
      <c r="C2907" s="9" t="s">
        <v>2202</v>
      </c>
      <c r="D2907" s="9" t="s">
        <v>2237</v>
      </c>
      <c r="E2907" s="9" t="s">
        <v>4198</v>
      </c>
      <c r="F2907" s="9" t="s">
        <v>4198</v>
      </c>
      <c r="G2907" s="10" t="s">
        <v>7637</v>
      </c>
      <c r="H2907" s="11">
        <v>15169.14</v>
      </c>
      <c r="I2907" s="11">
        <v>119259.777</v>
      </c>
      <c r="J2907" s="12">
        <v>7861.9998892488311</v>
      </c>
      <c r="K2907" s="13" t="s">
        <v>7644</v>
      </c>
      <c r="L2907" s="13">
        <v>0</v>
      </c>
      <c r="M2907" s="14">
        <v>0</v>
      </c>
      <c r="N2907" s="15">
        <v>0</v>
      </c>
      <c r="O2907" s="16" t="s">
        <v>7637</v>
      </c>
      <c r="P2907" s="16" t="s">
        <v>7637</v>
      </c>
      <c r="Q2907" s="16" t="s">
        <v>7637</v>
      </c>
      <c r="R2907" s="16" t="s">
        <v>7637</v>
      </c>
      <c r="S2907" s="16" t="s">
        <v>7637</v>
      </c>
      <c r="T2907" s="16">
        <v>0</v>
      </c>
      <c r="U2907">
        <v>0</v>
      </c>
      <c r="V2907" s="17">
        <v>0.67253223531194672</v>
      </c>
      <c r="W2907" t="s">
        <v>7953</v>
      </c>
      <c r="X2907" s="21">
        <v>-15.0912949547754</v>
      </c>
      <c r="Y2907" s="21">
        <v>-50.631914995402298</v>
      </c>
      <c r="Z2907">
        <v>0</v>
      </c>
    </row>
    <row r="2908" spans="1:26" x14ac:dyDescent="0.25">
      <c r="A2908" t="str">
        <f t="shared" si="45"/>
        <v>Barra do GarçasMT</v>
      </c>
      <c r="B2908" s="8">
        <v>2017</v>
      </c>
      <c r="C2908" s="9" t="s">
        <v>2202</v>
      </c>
      <c r="D2908" s="9" t="s">
        <v>3930</v>
      </c>
      <c r="E2908" s="9" t="s">
        <v>4199</v>
      </c>
      <c r="F2908" s="9" t="s">
        <v>4200</v>
      </c>
      <c r="G2908" s="10">
        <v>1959.28</v>
      </c>
      <c r="H2908" s="11">
        <v>29744.71</v>
      </c>
      <c r="I2908" s="11">
        <v>1754164.537</v>
      </c>
      <c r="J2908" s="12">
        <v>58974.000318039747</v>
      </c>
      <c r="K2908" s="13" t="s">
        <v>7636</v>
      </c>
      <c r="L2908" s="13">
        <v>0</v>
      </c>
      <c r="M2908" s="14">
        <v>0</v>
      </c>
      <c r="N2908" s="15">
        <v>0</v>
      </c>
      <c r="O2908" s="16" t="s">
        <v>7637</v>
      </c>
      <c r="P2908" s="16" t="s">
        <v>7637</v>
      </c>
      <c r="Q2908" s="16" t="s">
        <v>7637</v>
      </c>
      <c r="R2908" s="16" t="s">
        <v>7637</v>
      </c>
      <c r="S2908" s="16" t="s">
        <v>7637</v>
      </c>
      <c r="T2908" s="16">
        <v>0</v>
      </c>
      <c r="U2908">
        <v>0</v>
      </c>
      <c r="V2908" s="17">
        <v>9.9485967872798309</v>
      </c>
      <c r="W2908" t="s">
        <v>8146</v>
      </c>
      <c r="X2908" s="21">
        <v>-15.8895322013136</v>
      </c>
      <c r="Y2908" s="21">
        <v>-52.2719585654444</v>
      </c>
      <c r="Z2908">
        <v>0</v>
      </c>
    </row>
    <row r="2909" spans="1:26" x14ac:dyDescent="0.25">
      <c r="A2909" t="str">
        <f t="shared" si="45"/>
        <v>São Vicente do SulRS</v>
      </c>
      <c r="B2909" s="8">
        <v>2017</v>
      </c>
      <c r="C2909" s="9" t="s">
        <v>456</v>
      </c>
      <c r="D2909" s="9" t="s">
        <v>2517</v>
      </c>
      <c r="E2909" s="9" t="s">
        <v>4201</v>
      </c>
      <c r="F2909" s="9" t="s">
        <v>4202</v>
      </c>
      <c r="G2909" s="10" t="s">
        <v>7637</v>
      </c>
      <c r="H2909" s="11">
        <v>25702.25</v>
      </c>
      <c r="I2909" s="11">
        <v>226616.76300000001</v>
      </c>
      <c r="J2909" s="12">
        <v>8817.0009629507149</v>
      </c>
      <c r="K2909" s="13" t="s">
        <v>7641</v>
      </c>
      <c r="L2909" s="13">
        <v>0</v>
      </c>
      <c r="M2909" s="14">
        <v>0</v>
      </c>
      <c r="N2909" s="15">
        <v>0</v>
      </c>
      <c r="O2909" s="16" t="s">
        <v>7637</v>
      </c>
      <c r="P2909" s="16" t="s">
        <v>7637</v>
      </c>
      <c r="Q2909" s="16" t="s">
        <v>7637</v>
      </c>
      <c r="R2909" s="16" t="s">
        <v>7637</v>
      </c>
      <c r="S2909" s="16" t="s">
        <v>7637</v>
      </c>
      <c r="T2909" s="16">
        <v>0</v>
      </c>
      <c r="U2909">
        <v>0</v>
      </c>
      <c r="V2909" s="17">
        <v>1.1330374896555242</v>
      </c>
      <c r="W2909" t="s">
        <v>12296</v>
      </c>
      <c r="X2909" s="21">
        <v>-29.691902912062901</v>
      </c>
      <c r="Y2909" s="21">
        <v>-54.678956584435099</v>
      </c>
      <c r="Z2909">
        <v>0</v>
      </c>
    </row>
    <row r="2910" spans="1:26" x14ac:dyDescent="0.25">
      <c r="A2910" t="str">
        <f t="shared" si="45"/>
        <v>Arroio do PadreRS</v>
      </c>
      <c r="B2910" s="8">
        <v>2017</v>
      </c>
      <c r="C2910" s="9" t="s">
        <v>456</v>
      </c>
      <c r="D2910" s="9" t="s">
        <v>2517</v>
      </c>
      <c r="E2910" s="9" t="s">
        <v>4203</v>
      </c>
      <c r="F2910" s="9" t="s">
        <v>4203</v>
      </c>
      <c r="G2910" s="10" t="s">
        <v>7637</v>
      </c>
      <c r="H2910" s="11">
        <v>20140.95</v>
      </c>
      <c r="I2910" s="11">
        <v>58529.591999999997</v>
      </c>
      <c r="J2910" s="12">
        <v>2905.999568044208</v>
      </c>
      <c r="K2910" s="13" t="s">
        <v>7641</v>
      </c>
      <c r="L2910" s="13">
        <v>0</v>
      </c>
      <c r="M2910" s="14">
        <v>0</v>
      </c>
      <c r="N2910" s="15">
        <v>0</v>
      </c>
      <c r="O2910" s="16" t="s">
        <v>7637</v>
      </c>
      <c r="P2910" s="16" t="s">
        <v>7637</v>
      </c>
      <c r="Q2910" s="16" t="s">
        <v>7637</v>
      </c>
      <c r="R2910" s="16" t="s">
        <v>7637</v>
      </c>
      <c r="S2910" s="16" t="s">
        <v>7637</v>
      </c>
      <c r="T2910" s="16">
        <v>0</v>
      </c>
      <c r="U2910">
        <v>0</v>
      </c>
      <c r="V2910" s="17">
        <v>0.88090426589385207</v>
      </c>
      <c r="W2910" t="s">
        <v>8027</v>
      </c>
      <c r="X2910" s="21">
        <v>-31.442638691862001</v>
      </c>
      <c r="Y2910" s="21">
        <v>-52.422177354058498</v>
      </c>
      <c r="Z2910">
        <v>0</v>
      </c>
    </row>
    <row r="2911" spans="1:26" x14ac:dyDescent="0.25">
      <c r="A2911" t="str">
        <f t="shared" si="45"/>
        <v>GameleirasMG</v>
      </c>
      <c r="B2911" s="8">
        <v>2017</v>
      </c>
      <c r="C2911" s="9" t="s">
        <v>18</v>
      </c>
      <c r="D2911" s="9" t="s">
        <v>163</v>
      </c>
      <c r="E2911" s="9" t="s">
        <v>4204</v>
      </c>
      <c r="F2911" s="9" t="s">
        <v>4204</v>
      </c>
      <c r="G2911" s="10" t="s">
        <v>7637</v>
      </c>
      <c r="H2911" s="11">
        <v>7443.71</v>
      </c>
      <c r="I2911" s="11">
        <v>39049.716999999997</v>
      </c>
      <c r="J2911" s="12">
        <v>5246.0019264587145</v>
      </c>
      <c r="K2911" s="13" t="s">
        <v>7642</v>
      </c>
      <c r="L2911" s="13">
        <v>0</v>
      </c>
      <c r="M2911" s="14">
        <v>0</v>
      </c>
      <c r="N2911" s="15">
        <v>0</v>
      </c>
      <c r="O2911" s="16" t="s">
        <v>7637</v>
      </c>
      <c r="P2911" s="16" t="s">
        <v>7637</v>
      </c>
      <c r="Q2911" s="16" t="s">
        <v>7637</v>
      </c>
      <c r="R2911" s="16" t="s">
        <v>7637</v>
      </c>
      <c r="S2911" s="16" t="s">
        <v>7637</v>
      </c>
      <c r="T2911" s="16">
        <v>0</v>
      </c>
      <c r="U2911">
        <v>0</v>
      </c>
      <c r="V2911" s="17">
        <v>0.33191755771567388</v>
      </c>
      <c r="W2911" t="s">
        <v>9434</v>
      </c>
      <c r="X2911" s="21">
        <v>-15.083808712107301</v>
      </c>
      <c r="Y2911" s="21">
        <v>-43.120280250459601</v>
      </c>
      <c r="Z2911">
        <v>0</v>
      </c>
    </row>
    <row r="2912" spans="1:26" x14ac:dyDescent="0.25">
      <c r="A2912" t="str">
        <f t="shared" si="45"/>
        <v>IndaiabiraMG</v>
      </c>
      <c r="B2912" s="8">
        <v>2017</v>
      </c>
      <c r="C2912" s="9" t="s">
        <v>18</v>
      </c>
      <c r="D2912" s="9" t="s">
        <v>163</v>
      </c>
      <c r="E2912" s="9" t="s">
        <v>4205</v>
      </c>
      <c r="F2912" s="9" t="s">
        <v>4205</v>
      </c>
      <c r="G2912" s="10" t="s">
        <v>7637</v>
      </c>
      <c r="H2912" s="11">
        <v>7302.19</v>
      </c>
      <c r="I2912" s="11">
        <v>54941.663999999997</v>
      </c>
      <c r="J2912" s="12">
        <v>7523.9981430228463</v>
      </c>
      <c r="K2912" s="13" t="s">
        <v>7642</v>
      </c>
      <c r="L2912" s="13">
        <v>0</v>
      </c>
      <c r="M2912" s="14">
        <v>0</v>
      </c>
      <c r="N2912" s="15">
        <v>0</v>
      </c>
      <c r="O2912" s="16" t="s">
        <v>7637</v>
      </c>
      <c r="P2912" s="16" t="s">
        <v>7637</v>
      </c>
      <c r="Q2912" s="16" t="s">
        <v>7637</v>
      </c>
      <c r="R2912" s="16" t="s">
        <v>7637</v>
      </c>
      <c r="S2912" s="16" t="s">
        <v>7637</v>
      </c>
      <c r="T2912" s="16">
        <v>0</v>
      </c>
      <c r="U2912">
        <v>0</v>
      </c>
      <c r="V2912" s="17">
        <v>0.32928496022640519</v>
      </c>
      <c r="W2912" t="s">
        <v>9733</v>
      </c>
      <c r="X2912" s="21">
        <v>-15.4923297054365</v>
      </c>
      <c r="Y2912" s="21">
        <v>-42.197727360026398</v>
      </c>
      <c r="Z2912">
        <v>0</v>
      </c>
    </row>
    <row r="2913" spans="1:26" x14ac:dyDescent="0.25">
      <c r="A2913" t="str">
        <f t="shared" si="45"/>
        <v>GuarinosGO</v>
      </c>
      <c r="B2913" s="8">
        <v>2017</v>
      </c>
      <c r="C2913" s="9" t="s">
        <v>2202</v>
      </c>
      <c r="D2913" s="9" t="s">
        <v>2237</v>
      </c>
      <c r="E2913" s="9" t="s">
        <v>4206</v>
      </c>
      <c r="F2913" s="9" t="s">
        <v>4206</v>
      </c>
      <c r="G2913" s="10" t="s">
        <v>7637</v>
      </c>
      <c r="H2913" s="11">
        <v>26419.69</v>
      </c>
      <c r="I2913" s="11">
        <v>54213.214</v>
      </c>
      <c r="J2913" s="12">
        <v>2052.0003830476439</v>
      </c>
      <c r="K2913" s="13" t="s">
        <v>7643</v>
      </c>
      <c r="L2913" s="13">
        <v>0</v>
      </c>
      <c r="M2913" s="14">
        <v>0</v>
      </c>
      <c r="N2913" s="15">
        <v>0</v>
      </c>
      <c r="O2913" s="16" t="s">
        <v>7637</v>
      </c>
      <c r="P2913" s="16" t="s">
        <v>7637</v>
      </c>
      <c r="Q2913" s="16" t="s">
        <v>7637</v>
      </c>
      <c r="R2913" s="16" t="s">
        <v>7637</v>
      </c>
      <c r="S2913" s="16" t="s">
        <v>7637</v>
      </c>
      <c r="T2913" s="16">
        <v>0</v>
      </c>
      <c r="U2913">
        <v>0</v>
      </c>
      <c r="V2913" s="17">
        <v>1.1527072241917737</v>
      </c>
      <c r="W2913" t="s">
        <v>9582</v>
      </c>
      <c r="X2913" s="21">
        <v>-14.7336303158901</v>
      </c>
      <c r="Y2913" s="21">
        <v>-49.702135662478398</v>
      </c>
      <c r="Z2913">
        <v>0</v>
      </c>
    </row>
    <row r="2914" spans="1:26" x14ac:dyDescent="0.25">
      <c r="A2914" t="str">
        <f t="shared" si="45"/>
        <v>NiquelândiaGO</v>
      </c>
      <c r="B2914" s="8">
        <v>2017</v>
      </c>
      <c r="C2914" s="9" t="s">
        <v>2202</v>
      </c>
      <c r="D2914" s="9" t="s">
        <v>2237</v>
      </c>
      <c r="E2914" s="9" t="s">
        <v>4207</v>
      </c>
      <c r="F2914" s="9" t="s">
        <v>4208</v>
      </c>
      <c r="G2914" s="10" t="s">
        <v>7637</v>
      </c>
      <c r="H2914" s="11">
        <v>21803.69</v>
      </c>
      <c r="I2914" s="11">
        <v>1001072.7659999999</v>
      </c>
      <c r="J2914" s="12">
        <v>45912.997570594707</v>
      </c>
      <c r="K2914" s="13" t="s">
        <v>7636</v>
      </c>
      <c r="L2914" s="13">
        <v>0</v>
      </c>
      <c r="M2914" s="14">
        <v>0</v>
      </c>
      <c r="N2914" s="15">
        <v>0</v>
      </c>
      <c r="O2914" s="16" t="s">
        <v>7637</v>
      </c>
      <c r="P2914" s="16" t="s">
        <v>7637</v>
      </c>
      <c r="Q2914" s="16" t="s">
        <v>7637</v>
      </c>
      <c r="R2914" s="16" t="s">
        <v>7637</v>
      </c>
      <c r="S2914" s="16" t="s">
        <v>7637</v>
      </c>
      <c r="T2914" s="16">
        <v>0</v>
      </c>
      <c r="U2914">
        <v>0</v>
      </c>
      <c r="V2914" s="17">
        <v>1.0252572926750407</v>
      </c>
      <c r="W2914" t="s">
        <v>10763</v>
      </c>
      <c r="X2914" s="21">
        <v>-14.4666352486054</v>
      </c>
      <c r="Y2914" s="21">
        <v>-48.460276573844602</v>
      </c>
      <c r="Z2914">
        <v>0</v>
      </c>
    </row>
    <row r="2915" spans="1:26" x14ac:dyDescent="0.25">
      <c r="A2915" t="str">
        <f t="shared" si="45"/>
        <v>Pedra AzulMG</v>
      </c>
      <c r="B2915" s="8">
        <v>2017</v>
      </c>
      <c r="C2915" s="9" t="s">
        <v>18</v>
      </c>
      <c r="D2915" s="9" t="s">
        <v>163</v>
      </c>
      <c r="E2915" s="9" t="s">
        <v>4209</v>
      </c>
      <c r="F2915" s="9" t="s">
        <v>4209</v>
      </c>
      <c r="G2915" s="10" t="s">
        <v>7637</v>
      </c>
      <c r="H2915" s="11">
        <v>11030.79</v>
      </c>
      <c r="I2915" s="11">
        <v>272990.065</v>
      </c>
      <c r="J2915" s="12">
        <v>24748.006715747466</v>
      </c>
      <c r="K2915" s="13" t="s">
        <v>7642</v>
      </c>
      <c r="L2915" s="13">
        <v>0</v>
      </c>
      <c r="M2915" s="14">
        <v>0</v>
      </c>
      <c r="N2915" s="15">
        <v>0</v>
      </c>
      <c r="O2915" s="16" t="s">
        <v>7637</v>
      </c>
      <c r="P2915" s="16" t="s">
        <v>7637</v>
      </c>
      <c r="Q2915" s="16" t="s">
        <v>7637</v>
      </c>
      <c r="R2915" s="16" t="s">
        <v>7637</v>
      </c>
      <c r="S2915" s="16" t="s">
        <v>7637</v>
      </c>
      <c r="T2915" s="16">
        <v>0</v>
      </c>
      <c r="U2915">
        <v>0</v>
      </c>
      <c r="V2915" s="17">
        <v>0.51894858311634817</v>
      </c>
      <c r="W2915" t="s">
        <v>11152</v>
      </c>
      <c r="X2915" s="21">
        <v>-16.0091096774362</v>
      </c>
      <c r="Y2915" s="21">
        <v>-41.291292409649103</v>
      </c>
      <c r="Z2915">
        <v>0</v>
      </c>
    </row>
    <row r="2916" spans="1:26" x14ac:dyDescent="0.25">
      <c r="A2916" t="str">
        <f t="shared" si="45"/>
        <v>CaravelasBA</v>
      </c>
      <c r="B2916" s="8">
        <v>2017</v>
      </c>
      <c r="C2916" s="9" t="s">
        <v>951</v>
      </c>
      <c r="D2916" s="9" t="s">
        <v>4029</v>
      </c>
      <c r="E2916" s="9" t="s">
        <v>4210</v>
      </c>
      <c r="F2916" s="9" t="s">
        <v>4210</v>
      </c>
      <c r="G2916" s="10" t="s">
        <v>7637</v>
      </c>
      <c r="H2916" s="11">
        <v>14165.63</v>
      </c>
      <c r="I2916" s="11">
        <v>322126.33100000001</v>
      </c>
      <c r="J2916" s="12">
        <v>22739.99327950822</v>
      </c>
      <c r="K2916" s="13" t="s">
        <v>7636</v>
      </c>
      <c r="L2916" s="13">
        <v>0</v>
      </c>
      <c r="M2916" s="14">
        <v>0</v>
      </c>
      <c r="N2916" s="15">
        <v>0</v>
      </c>
      <c r="O2916" s="16" t="s">
        <v>7637</v>
      </c>
      <c r="P2916" s="16" t="s">
        <v>7637</v>
      </c>
      <c r="Q2916" s="16" t="s">
        <v>7637</v>
      </c>
      <c r="R2916" s="16" t="s">
        <v>7637</v>
      </c>
      <c r="S2916" s="16" t="s">
        <v>7637</v>
      </c>
      <c r="T2916" s="16">
        <v>0</v>
      </c>
      <c r="U2916">
        <v>0</v>
      </c>
      <c r="V2916" s="17">
        <v>0.6527425556557972</v>
      </c>
      <c r="W2916" t="s">
        <v>8682</v>
      </c>
      <c r="X2916" s="21">
        <v>-17.727311904174499</v>
      </c>
      <c r="Y2916" s="21">
        <v>-39.2600117854887</v>
      </c>
      <c r="Z2916">
        <v>0</v>
      </c>
    </row>
    <row r="2917" spans="1:26" x14ac:dyDescent="0.25">
      <c r="A2917" t="str">
        <f t="shared" si="45"/>
        <v>JucuruçuBA</v>
      </c>
      <c r="B2917" s="8">
        <v>2017</v>
      </c>
      <c r="C2917" s="9" t="s">
        <v>951</v>
      </c>
      <c r="D2917" s="9" t="s">
        <v>4029</v>
      </c>
      <c r="E2917" s="9" t="s">
        <v>4211</v>
      </c>
      <c r="F2917" s="9" t="s">
        <v>4212</v>
      </c>
      <c r="G2917" s="10" t="s">
        <v>7637</v>
      </c>
      <c r="H2917" s="11">
        <v>9576.4</v>
      </c>
      <c r="I2917" s="11">
        <v>95036.216</v>
      </c>
      <c r="J2917" s="12">
        <v>9924.0023390835813</v>
      </c>
      <c r="K2917" s="13" t="s">
        <v>7642</v>
      </c>
      <c r="L2917" s="13">
        <v>0</v>
      </c>
      <c r="M2917" s="14">
        <v>0</v>
      </c>
      <c r="N2917" s="15">
        <v>0</v>
      </c>
      <c r="O2917" s="16" t="s">
        <v>7637</v>
      </c>
      <c r="P2917" s="16" t="s">
        <v>7637</v>
      </c>
      <c r="Q2917" s="16" t="s">
        <v>7637</v>
      </c>
      <c r="R2917" s="16" t="s">
        <v>7637</v>
      </c>
      <c r="S2917" s="16" t="s">
        <v>7637</v>
      </c>
      <c r="T2917" s="16">
        <v>0</v>
      </c>
      <c r="U2917">
        <v>0</v>
      </c>
      <c r="V2917" s="17">
        <v>0.4321197077667609</v>
      </c>
      <c r="W2917" t="s">
        <v>10148</v>
      </c>
      <c r="X2917" s="21">
        <v>-16.843279502085998</v>
      </c>
      <c r="Y2917" s="21">
        <v>-40.159325287844801</v>
      </c>
      <c r="Z2917">
        <v>0</v>
      </c>
    </row>
    <row r="2918" spans="1:26" x14ac:dyDescent="0.25">
      <c r="A2918" t="str">
        <f t="shared" si="45"/>
        <v>BritâniaGO</v>
      </c>
      <c r="B2918" s="8">
        <v>2017</v>
      </c>
      <c r="C2918" s="9" t="s">
        <v>2202</v>
      </c>
      <c r="D2918" s="9" t="s">
        <v>2237</v>
      </c>
      <c r="E2918" s="9" t="s">
        <v>4213</v>
      </c>
      <c r="F2918" s="9" t="s">
        <v>4214</v>
      </c>
      <c r="G2918" s="10" t="s">
        <v>7637</v>
      </c>
      <c r="H2918" s="11">
        <v>18978.810000000001</v>
      </c>
      <c r="I2918" s="11">
        <v>110399.72500000001</v>
      </c>
      <c r="J2918" s="12">
        <v>5816.9993271443254</v>
      </c>
      <c r="K2918" s="13" t="s">
        <v>7642</v>
      </c>
      <c r="L2918" s="13">
        <v>0</v>
      </c>
      <c r="M2918" s="14">
        <v>0</v>
      </c>
      <c r="N2918" s="15">
        <v>0</v>
      </c>
      <c r="O2918" s="16" t="s">
        <v>7637</v>
      </c>
      <c r="P2918" s="16" t="s">
        <v>7637</v>
      </c>
      <c r="Q2918" s="16" t="s">
        <v>7637</v>
      </c>
      <c r="R2918" s="16" t="s">
        <v>7637</v>
      </c>
      <c r="S2918" s="16" t="s">
        <v>7637</v>
      </c>
      <c r="T2918" s="16">
        <v>0</v>
      </c>
      <c r="U2918">
        <v>0</v>
      </c>
      <c r="V2918" s="17">
        <v>0.83512703786859588</v>
      </c>
      <c r="W2918" t="s">
        <v>8378</v>
      </c>
      <c r="X2918" s="21">
        <v>-15.2428741869031</v>
      </c>
      <c r="Y2918" s="21">
        <v>-51.165387855710101</v>
      </c>
      <c r="Z2918">
        <v>0</v>
      </c>
    </row>
    <row r="2919" spans="1:26" x14ac:dyDescent="0.25">
      <c r="A2919" t="str">
        <f t="shared" si="45"/>
        <v>Monte AzulMG</v>
      </c>
      <c r="B2919" s="8">
        <v>2017</v>
      </c>
      <c r="C2919" s="9" t="s">
        <v>18</v>
      </c>
      <c r="D2919" s="9" t="s">
        <v>163</v>
      </c>
      <c r="E2919" s="9" t="s">
        <v>4215</v>
      </c>
      <c r="F2919" s="9" t="s">
        <v>4215</v>
      </c>
      <c r="G2919" s="10" t="s">
        <v>7637</v>
      </c>
      <c r="H2919" s="11">
        <v>8752.0400000000009</v>
      </c>
      <c r="I2919" s="11">
        <v>190645.72899999999</v>
      </c>
      <c r="J2919" s="12">
        <v>21783.004762318265</v>
      </c>
      <c r="K2919" s="13" t="s">
        <v>7642</v>
      </c>
      <c r="L2919" s="13">
        <v>0</v>
      </c>
      <c r="M2919" s="14">
        <v>0</v>
      </c>
      <c r="N2919" s="15">
        <v>0</v>
      </c>
      <c r="O2919" s="16" t="s">
        <v>7637</v>
      </c>
      <c r="P2919" s="16" t="s">
        <v>7637</v>
      </c>
      <c r="Q2919" s="16" t="s">
        <v>7637</v>
      </c>
      <c r="R2919" s="16" t="s">
        <v>7637</v>
      </c>
      <c r="S2919" s="16" t="s">
        <v>7637</v>
      </c>
      <c r="T2919" s="16">
        <v>0</v>
      </c>
      <c r="U2919">
        <v>0</v>
      </c>
      <c r="V2919" s="17">
        <v>0.41471383516202937</v>
      </c>
      <c r="W2919" t="s">
        <v>10643</v>
      </c>
      <c r="X2919" s="21">
        <v>-15.151817234207799</v>
      </c>
      <c r="Y2919" s="21">
        <v>-42.872122016730302</v>
      </c>
      <c r="Z2919">
        <v>0</v>
      </c>
    </row>
    <row r="2920" spans="1:26" x14ac:dyDescent="0.25">
      <c r="A2920" t="str">
        <f t="shared" si="45"/>
        <v>Santa Margarida do SulRS</v>
      </c>
      <c r="B2920" s="8">
        <v>2017</v>
      </c>
      <c r="C2920" s="9" t="s">
        <v>456</v>
      </c>
      <c r="D2920" s="9" t="s">
        <v>2517</v>
      </c>
      <c r="E2920" s="9" t="s">
        <v>4216</v>
      </c>
      <c r="F2920" s="9" t="s">
        <v>4216</v>
      </c>
      <c r="G2920" s="10" t="s">
        <v>7637</v>
      </c>
      <c r="H2920" s="11">
        <v>63950.59</v>
      </c>
      <c r="I2920" s="11">
        <v>161091.52900000001</v>
      </c>
      <c r="J2920" s="12">
        <v>2518.9998872567089</v>
      </c>
      <c r="K2920" s="13" t="s">
        <v>7641</v>
      </c>
      <c r="L2920" s="13">
        <v>0</v>
      </c>
      <c r="M2920" s="14">
        <v>0</v>
      </c>
      <c r="N2920" s="15">
        <v>0</v>
      </c>
      <c r="O2920" s="16" t="s">
        <v>7637</v>
      </c>
      <c r="P2920" s="16" t="s">
        <v>7637</v>
      </c>
      <c r="Q2920" s="16" t="s">
        <v>7637</v>
      </c>
      <c r="R2920" s="16" t="s">
        <v>7637</v>
      </c>
      <c r="S2920" s="16" t="s">
        <v>7637</v>
      </c>
      <c r="T2920" s="16">
        <v>0</v>
      </c>
      <c r="U2920">
        <v>0</v>
      </c>
      <c r="V2920" s="17">
        <v>2.7868200045620473</v>
      </c>
      <c r="W2920" t="s">
        <v>11836</v>
      </c>
      <c r="X2920" s="21">
        <v>-30.339753673555698</v>
      </c>
      <c r="Y2920" s="21">
        <v>-54.082193072196297</v>
      </c>
      <c r="Z2920">
        <v>0</v>
      </c>
    </row>
    <row r="2921" spans="1:26" x14ac:dyDescent="0.25">
      <c r="A2921" t="str">
        <f t="shared" si="45"/>
        <v>Vargem Grande do Rio PardoMG</v>
      </c>
      <c r="B2921" s="8">
        <v>2017</v>
      </c>
      <c r="C2921" s="9" t="s">
        <v>18</v>
      </c>
      <c r="D2921" s="9" t="s">
        <v>163</v>
      </c>
      <c r="E2921" s="9" t="s">
        <v>4217</v>
      </c>
      <c r="F2921" s="9" t="s">
        <v>4217</v>
      </c>
      <c r="G2921" s="10" t="s">
        <v>7637</v>
      </c>
      <c r="H2921" s="11">
        <v>8897.06</v>
      </c>
      <c r="I2921" s="11">
        <v>44770.01</v>
      </c>
      <c r="J2921" s="12">
        <v>5032.0004585784527</v>
      </c>
      <c r="K2921" s="13" t="s">
        <v>7642</v>
      </c>
      <c r="L2921" s="13">
        <v>0</v>
      </c>
      <c r="M2921" s="14">
        <v>0</v>
      </c>
      <c r="N2921" s="15">
        <v>0</v>
      </c>
      <c r="O2921" s="16" t="s">
        <v>7637</v>
      </c>
      <c r="P2921" s="16" t="s">
        <v>7637</v>
      </c>
      <c r="Q2921" s="16" t="s">
        <v>7637</v>
      </c>
      <c r="R2921" s="16" t="s">
        <v>7637</v>
      </c>
      <c r="S2921" s="16" t="s">
        <v>7637</v>
      </c>
      <c r="T2921" s="16">
        <v>0</v>
      </c>
      <c r="U2921">
        <v>0</v>
      </c>
      <c r="V2921" s="17">
        <v>0.3948656060919663</v>
      </c>
      <c r="W2921" t="s">
        <v>12781</v>
      </c>
      <c r="X2921" s="21">
        <v>-15.401575788417301</v>
      </c>
      <c r="Y2921" s="21">
        <v>-42.309637501622397</v>
      </c>
      <c r="Z2921">
        <v>0</v>
      </c>
    </row>
    <row r="2922" spans="1:26" x14ac:dyDescent="0.25">
      <c r="A2922" t="str">
        <f t="shared" si="45"/>
        <v>MangaMG</v>
      </c>
      <c r="B2922" s="8">
        <v>2017</v>
      </c>
      <c r="C2922" s="9" t="s">
        <v>18</v>
      </c>
      <c r="D2922" s="9" t="s">
        <v>163</v>
      </c>
      <c r="E2922" s="9" t="s">
        <v>4218</v>
      </c>
      <c r="F2922" s="9" t="s">
        <v>4218</v>
      </c>
      <c r="G2922" s="10" t="s">
        <v>7637</v>
      </c>
      <c r="H2922" s="11">
        <v>9694.5400000000009</v>
      </c>
      <c r="I2922" s="11">
        <v>187802.57</v>
      </c>
      <c r="J2922" s="12">
        <v>19371.993926478201</v>
      </c>
      <c r="K2922" s="13" t="s">
        <v>7642</v>
      </c>
      <c r="L2922" s="13">
        <v>0</v>
      </c>
      <c r="M2922" s="14">
        <v>0</v>
      </c>
      <c r="N2922" s="15">
        <v>0</v>
      </c>
      <c r="O2922" s="16" t="s">
        <v>7637</v>
      </c>
      <c r="P2922" s="16" t="s">
        <v>7637</v>
      </c>
      <c r="Q2922" s="16" t="s">
        <v>7637</v>
      </c>
      <c r="R2922" s="16" t="s">
        <v>7637</v>
      </c>
      <c r="S2922" s="16" t="s">
        <v>7637</v>
      </c>
      <c r="T2922" s="16">
        <v>0</v>
      </c>
      <c r="U2922">
        <v>0</v>
      </c>
      <c r="V2922" s="17">
        <v>0.45210128464654609</v>
      </c>
      <c r="W2922" t="s">
        <v>10401</v>
      </c>
      <c r="X2922" s="21">
        <v>-14.75334375355</v>
      </c>
      <c r="Y2922" s="21">
        <v>-43.939413646885001</v>
      </c>
      <c r="Z2922">
        <v>0</v>
      </c>
    </row>
    <row r="2923" spans="1:26" x14ac:dyDescent="0.25">
      <c r="A2923" t="str">
        <f t="shared" si="45"/>
        <v>ItiquiraMT</v>
      </c>
      <c r="B2923" s="8">
        <v>2017</v>
      </c>
      <c r="C2923" s="9" t="s">
        <v>2202</v>
      </c>
      <c r="D2923" s="9" t="s">
        <v>3930</v>
      </c>
      <c r="E2923" s="9" t="s">
        <v>4219</v>
      </c>
      <c r="F2923" s="9" t="s">
        <v>4219</v>
      </c>
      <c r="G2923" s="10" t="s">
        <v>7637</v>
      </c>
      <c r="H2923" s="11">
        <v>85498.25</v>
      </c>
      <c r="I2923" s="11">
        <v>1093437.074</v>
      </c>
      <c r="J2923" s="12">
        <v>12788.999470749401</v>
      </c>
      <c r="K2923" s="13" t="s">
        <v>7641</v>
      </c>
      <c r="L2923" s="13">
        <v>0</v>
      </c>
      <c r="M2923" s="14">
        <v>0</v>
      </c>
      <c r="N2923" s="15">
        <v>0</v>
      </c>
      <c r="O2923" s="16" t="s">
        <v>7637</v>
      </c>
      <c r="P2923" s="16" t="s">
        <v>7637</v>
      </c>
      <c r="Q2923" s="16" t="s">
        <v>7637</v>
      </c>
      <c r="R2923" s="16" t="s">
        <v>7637</v>
      </c>
      <c r="S2923" s="16" t="s">
        <v>7637</v>
      </c>
      <c r="T2923" s="16">
        <v>0</v>
      </c>
      <c r="U2923">
        <v>0</v>
      </c>
      <c r="V2923" s="17">
        <v>3.747358602378144</v>
      </c>
      <c r="W2923" t="s">
        <v>9960</v>
      </c>
      <c r="X2923" s="21">
        <v>-17.204947378125301</v>
      </c>
      <c r="Y2923" s="21">
        <v>-54.146001135007801</v>
      </c>
      <c r="Z2923">
        <v>0</v>
      </c>
    </row>
    <row r="2924" spans="1:26" x14ac:dyDescent="0.25">
      <c r="A2924" t="str">
        <f t="shared" si="45"/>
        <v>CanguçuRS</v>
      </c>
      <c r="B2924" s="8">
        <v>2017</v>
      </c>
      <c r="C2924" s="9" t="s">
        <v>456</v>
      </c>
      <c r="D2924" s="9" t="s">
        <v>2517</v>
      </c>
      <c r="E2924" s="9" t="s">
        <v>4220</v>
      </c>
      <c r="F2924" s="9" t="s">
        <v>4221</v>
      </c>
      <c r="G2924" s="10">
        <v>2045.64</v>
      </c>
      <c r="H2924" s="11">
        <v>20327.86</v>
      </c>
      <c r="I2924" s="11">
        <v>1140453.6599999999</v>
      </c>
      <c r="J2924" s="12">
        <v>56102.986738397449</v>
      </c>
      <c r="K2924" s="13" t="s">
        <v>7636</v>
      </c>
      <c r="L2924" s="13">
        <v>0</v>
      </c>
      <c r="M2924" s="14">
        <v>0</v>
      </c>
      <c r="N2924" s="15">
        <v>0</v>
      </c>
      <c r="O2924" s="16" t="s">
        <v>7637</v>
      </c>
      <c r="P2924" s="16" t="s">
        <v>7637</v>
      </c>
      <c r="Q2924" s="16" t="s">
        <v>7637</v>
      </c>
      <c r="R2924" s="16" t="s">
        <v>7637</v>
      </c>
      <c r="S2924" s="16" t="s">
        <v>7637</v>
      </c>
      <c r="T2924" s="16">
        <v>0</v>
      </c>
      <c r="U2924">
        <v>0</v>
      </c>
      <c r="V2924" s="17">
        <v>9.9064048848816739</v>
      </c>
      <c r="W2924" t="s">
        <v>8614</v>
      </c>
      <c r="X2924" s="21">
        <v>-31.396456982566399</v>
      </c>
      <c r="Y2924" s="21">
        <v>-52.678724234070003</v>
      </c>
      <c r="Z2924">
        <v>0</v>
      </c>
    </row>
    <row r="2925" spans="1:26" x14ac:dyDescent="0.25">
      <c r="A2925" t="str">
        <f t="shared" si="45"/>
        <v>UruaçuGO</v>
      </c>
      <c r="B2925" s="8">
        <v>2017</v>
      </c>
      <c r="C2925" s="9" t="s">
        <v>2202</v>
      </c>
      <c r="D2925" s="9" t="s">
        <v>2237</v>
      </c>
      <c r="E2925" s="9" t="s">
        <v>4222</v>
      </c>
      <c r="F2925" s="9" t="s">
        <v>4223</v>
      </c>
      <c r="G2925" s="10" t="s">
        <v>7637</v>
      </c>
      <c r="H2925" s="11">
        <v>20083.580000000002</v>
      </c>
      <c r="I2925" s="11">
        <v>804990.06099999999</v>
      </c>
      <c r="J2925" s="12">
        <v>40082.000370451882</v>
      </c>
      <c r="K2925" s="13" t="s">
        <v>7636</v>
      </c>
      <c r="L2925" s="13">
        <v>0</v>
      </c>
      <c r="M2925" s="14">
        <v>0</v>
      </c>
      <c r="N2925" s="15">
        <v>0</v>
      </c>
      <c r="O2925" s="16" t="s">
        <v>7637</v>
      </c>
      <c r="P2925" s="16" t="s">
        <v>7637</v>
      </c>
      <c r="Q2925" s="16" t="s">
        <v>7637</v>
      </c>
      <c r="R2925" s="16" t="s">
        <v>7637</v>
      </c>
      <c r="S2925" s="16" t="s">
        <v>7637</v>
      </c>
      <c r="T2925" s="16">
        <v>0</v>
      </c>
      <c r="U2925">
        <v>0</v>
      </c>
      <c r="V2925" s="17">
        <v>0.94008508535931101</v>
      </c>
      <c r="W2925" t="s">
        <v>12740</v>
      </c>
      <c r="X2925" s="21">
        <v>-14.524282347467199</v>
      </c>
      <c r="Y2925" s="21">
        <v>-49.140026889935598</v>
      </c>
      <c r="Z2925">
        <v>0</v>
      </c>
    </row>
    <row r="2926" spans="1:26" x14ac:dyDescent="0.25">
      <c r="A2926" t="str">
        <f t="shared" si="45"/>
        <v>MamonasMG</v>
      </c>
      <c r="B2926" s="8">
        <v>2017</v>
      </c>
      <c r="C2926" s="9" t="s">
        <v>18</v>
      </c>
      <c r="D2926" s="9" t="s">
        <v>163</v>
      </c>
      <c r="E2926" s="9" t="s">
        <v>4224</v>
      </c>
      <c r="F2926" s="9" t="s">
        <v>4224</v>
      </c>
      <c r="G2926" s="10" t="s">
        <v>7637</v>
      </c>
      <c r="H2926" s="11">
        <v>7193.17</v>
      </c>
      <c r="I2926" s="11">
        <v>47647.567999999999</v>
      </c>
      <c r="J2926" s="12">
        <v>6624.0013790859939</v>
      </c>
      <c r="K2926" s="13" t="s">
        <v>7642</v>
      </c>
      <c r="L2926" s="13">
        <v>0</v>
      </c>
      <c r="M2926" s="14">
        <v>0</v>
      </c>
      <c r="N2926" s="15">
        <v>0</v>
      </c>
      <c r="O2926" s="16" t="s">
        <v>7637</v>
      </c>
      <c r="P2926" s="16" t="s">
        <v>7637</v>
      </c>
      <c r="Q2926" s="16" t="s">
        <v>7637</v>
      </c>
      <c r="R2926" s="16" t="s">
        <v>7637</v>
      </c>
      <c r="S2926" s="16" t="s">
        <v>7637</v>
      </c>
      <c r="T2926" s="16">
        <v>0</v>
      </c>
      <c r="U2926">
        <v>0</v>
      </c>
      <c r="V2926" s="17">
        <v>0.32314220225277374</v>
      </c>
      <c r="W2926" t="s">
        <v>10388</v>
      </c>
      <c r="X2926" s="21">
        <v>-15.0508834665364</v>
      </c>
      <c r="Y2926" s="21">
        <v>-42.951091679875198</v>
      </c>
      <c r="Z2926">
        <v>0</v>
      </c>
    </row>
    <row r="2927" spans="1:26" x14ac:dyDescent="0.25">
      <c r="A2927" t="str">
        <f t="shared" si="45"/>
        <v>BerizalMG</v>
      </c>
      <c r="B2927" s="8">
        <v>2017</v>
      </c>
      <c r="C2927" s="9" t="s">
        <v>18</v>
      </c>
      <c r="D2927" s="9" t="s">
        <v>163</v>
      </c>
      <c r="E2927" s="9" t="s">
        <v>4225</v>
      </c>
      <c r="F2927" s="9" t="s">
        <v>4225</v>
      </c>
      <c r="G2927" s="10" t="s">
        <v>7637</v>
      </c>
      <c r="H2927" s="11">
        <v>8498.68</v>
      </c>
      <c r="I2927" s="11">
        <v>40113.760999999999</v>
      </c>
      <c r="J2927" s="12">
        <v>4719.9989880781486</v>
      </c>
      <c r="K2927" s="13" t="s">
        <v>7642</v>
      </c>
      <c r="L2927" s="13">
        <v>0</v>
      </c>
      <c r="M2927" s="14">
        <v>0</v>
      </c>
      <c r="N2927" s="15">
        <v>0</v>
      </c>
      <c r="O2927" s="16" t="s">
        <v>7637</v>
      </c>
      <c r="P2927" s="16" t="s">
        <v>7637</v>
      </c>
      <c r="Q2927" s="16" t="s">
        <v>7637</v>
      </c>
      <c r="R2927" s="16" t="s">
        <v>7637</v>
      </c>
      <c r="S2927" s="16" t="s">
        <v>7637</v>
      </c>
      <c r="T2927" s="16">
        <v>0</v>
      </c>
      <c r="U2927">
        <v>0</v>
      </c>
      <c r="V2927" s="17">
        <v>0.3770332398038328</v>
      </c>
      <c r="W2927" t="s">
        <v>8227</v>
      </c>
      <c r="X2927" s="21">
        <v>-15.6104871186041</v>
      </c>
      <c r="Y2927" s="21">
        <v>-41.743548926208597</v>
      </c>
      <c r="Z2927">
        <v>0</v>
      </c>
    </row>
    <row r="2928" spans="1:26" x14ac:dyDescent="0.25">
      <c r="A2928" t="str">
        <f t="shared" si="45"/>
        <v>RubimMG</v>
      </c>
      <c r="B2928" s="8">
        <v>2017</v>
      </c>
      <c r="C2928" s="9" t="s">
        <v>18</v>
      </c>
      <c r="D2928" s="9" t="s">
        <v>163</v>
      </c>
      <c r="E2928" s="9" t="s">
        <v>4226</v>
      </c>
      <c r="F2928" s="9" t="s">
        <v>4226</v>
      </c>
      <c r="G2928" s="10" t="s">
        <v>7637</v>
      </c>
      <c r="H2928" s="11">
        <v>8223.43</v>
      </c>
      <c r="I2928" s="11">
        <v>85334.573999999993</v>
      </c>
      <c r="J2928" s="12">
        <v>10377.004972377705</v>
      </c>
      <c r="K2928" s="13" t="s">
        <v>7642</v>
      </c>
      <c r="L2928" s="13">
        <v>0</v>
      </c>
      <c r="M2928" s="14">
        <v>0</v>
      </c>
      <c r="N2928" s="15">
        <v>0</v>
      </c>
      <c r="O2928" s="16" t="s">
        <v>7637</v>
      </c>
      <c r="P2928" s="16" t="s">
        <v>7637</v>
      </c>
      <c r="Q2928" s="16" t="s">
        <v>7637</v>
      </c>
      <c r="R2928" s="16" t="s">
        <v>7637</v>
      </c>
      <c r="S2928" s="16" t="s">
        <v>7637</v>
      </c>
      <c r="T2928" s="16">
        <v>0</v>
      </c>
      <c r="U2928">
        <v>0</v>
      </c>
      <c r="V2928" s="17">
        <v>0.37385911652618664</v>
      </c>
      <c r="W2928" t="s">
        <v>11718</v>
      </c>
      <c r="X2928" s="21">
        <v>-16.377958589321501</v>
      </c>
      <c r="Y2928" s="21">
        <v>-40.5400536833125</v>
      </c>
      <c r="Z2928">
        <v>0</v>
      </c>
    </row>
    <row r="2929" spans="1:26" x14ac:dyDescent="0.25">
      <c r="A2929" t="str">
        <f t="shared" si="45"/>
        <v>Águas VermelhasMG</v>
      </c>
      <c r="B2929" s="8">
        <v>2017</v>
      </c>
      <c r="C2929" s="9" t="s">
        <v>18</v>
      </c>
      <c r="D2929" s="9" t="s">
        <v>163</v>
      </c>
      <c r="E2929" s="9" t="s">
        <v>4227</v>
      </c>
      <c r="F2929" s="9" t="s">
        <v>4228</v>
      </c>
      <c r="G2929" s="10" t="s">
        <v>7637</v>
      </c>
      <c r="H2929" s="11">
        <v>16270.76</v>
      </c>
      <c r="I2929" s="11">
        <v>220891.905</v>
      </c>
      <c r="J2929" s="12">
        <v>13576.004132566641</v>
      </c>
      <c r="K2929" s="13" t="s">
        <v>7642</v>
      </c>
      <c r="L2929" s="13">
        <v>0</v>
      </c>
      <c r="M2929" s="14">
        <v>0</v>
      </c>
      <c r="N2929" s="15">
        <v>0</v>
      </c>
      <c r="O2929" s="16" t="s">
        <v>7637</v>
      </c>
      <c r="P2929" s="16" t="s">
        <v>7637</v>
      </c>
      <c r="Q2929" s="16" t="s">
        <v>7637</v>
      </c>
      <c r="R2929" s="16" t="s">
        <v>7637</v>
      </c>
      <c r="S2929" s="16" t="s">
        <v>7637</v>
      </c>
      <c r="T2929" s="16">
        <v>0</v>
      </c>
      <c r="U2929">
        <v>0</v>
      </c>
      <c r="V2929" s="17">
        <v>0.72981731563470842</v>
      </c>
      <c r="W2929" t="s">
        <v>7721</v>
      </c>
      <c r="X2929" s="21">
        <v>-15.746612760009601</v>
      </c>
      <c r="Y2929" s="21">
        <v>-41.458352474718097</v>
      </c>
      <c r="Z2929">
        <v>0</v>
      </c>
    </row>
    <row r="2930" spans="1:26" x14ac:dyDescent="0.25">
      <c r="A2930" t="str">
        <f t="shared" si="45"/>
        <v>MirandaMS</v>
      </c>
      <c r="B2930" s="8">
        <v>2017</v>
      </c>
      <c r="C2930" s="9" t="s">
        <v>2202</v>
      </c>
      <c r="D2930" s="9" t="s">
        <v>2203</v>
      </c>
      <c r="E2930" s="9" t="s">
        <v>4229</v>
      </c>
      <c r="F2930" s="9" t="s">
        <v>4229</v>
      </c>
      <c r="G2930" s="10" t="s">
        <v>7637</v>
      </c>
      <c r="H2930" s="11">
        <v>18195.48</v>
      </c>
      <c r="I2930" s="11">
        <v>500830.47499999998</v>
      </c>
      <c r="J2930" s="12">
        <v>27524.993844625147</v>
      </c>
      <c r="K2930" s="13" t="s">
        <v>7642</v>
      </c>
      <c r="L2930" s="13">
        <v>0</v>
      </c>
      <c r="M2930" s="14">
        <v>0</v>
      </c>
      <c r="N2930" s="15">
        <v>0</v>
      </c>
      <c r="O2930" s="16" t="s">
        <v>7637</v>
      </c>
      <c r="P2930" s="16" t="s">
        <v>7637</v>
      </c>
      <c r="Q2930" s="16" t="s">
        <v>7637</v>
      </c>
      <c r="R2930" s="16" t="s">
        <v>7637</v>
      </c>
      <c r="S2930" s="16" t="s">
        <v>7637</v>
      </c>
      <c r="T2930" s="16">
        <v>0</v>
      </c>
      <c r="U2930">
        <v>0</v>
      </c>
      <c r="V2930" s="17">
        <v>0.83667849782518711</v>
      </c>
      <c r="W2930" t="s">
        <v>10589</v>
      </c>
      <c r="X2930" s="21">
        <v>-20.235953224371102</v>
      </c>
      <c r="Y2930" s="21">
        <v>-56.375042928940402</v>
      </c>
      <c r="Z2930">
        <v>0</v>
      </c>
    </row>
    <row r="2931" spans="1:26" x14ac:dyDescent="0.25">
      <c r="A2931" t="str">
        <f t="shared" si="45"/>
        <v>MontezumaMG</v>
      </c>
      <c r="B2931" s="8">
        <v>2017</v>
      </c>
      <c r="C2931" s="9" t="s">
        <v>18</v>
      </c>
      <c r="D2931" s="9" t="s">
        <v>163</v>
      </c>
      <c r="E2931" s="9" t="s">
        <v>4230</v>
      </c>
      <c r="F2931" s="9" t="s">
        <v>4230</v>
      </c>
      <c r="G2931" s="10" t="s">
        <v>7637</v>
      </c>
      <c r="H2931" s="11">
        <v>7378.71</v>
      </c>
      <c r="I2931" s="11">
        <v>60269.326999999997</v>
      </c>
      <c r="J2931" s="12">
        <v>8168.0032146540516</v>
      </c>
      <c r="K2931" s="13" t="s">
        <v>7642</v>
      </c>
      <c r="L2931" s="13">
        <v>0</v>
      </c>
      <c r="M2931" s="14">
        <v>0</v>
      </c>
      <c r="N2931" s="15">
        <v>0</v>
      </c>
      <c r="O2931" s="16" t="s">
        <v>7637</v>
      </c>
      <c r="P2931" s="16" t="s">
        <v>7637</v>
      </c>
      <c r="Q2931" s="16" t="s">
        <v>7637</v>
      </c>
      <c r="R2931" s="16" t="s">
        <v>7637</v>
      </c>
      <c r="S2931" s="16" t="s">
        <v>7637</v>
      </c>
      <c r="T2931" s="16">
        <v>0</v>
      </c>
      <c r="U2931">
        <v>0</v>
      </c>
      <c r="V2931" s="17">
        <v>0.33361657979002884</v>
      </c>
      <c r="W2931" t="s">
        <v>10667</v>
      </c>
      <c r="X2931" s="21">
        <v>-15.175302525039999</v>
      </c>
      <c r="Y2931" s="21">
        <v>-42.5009481380377</v>
      </c>
      <c r="Z2931">
        <v>0</v>
      </c>
    </row>
    <row r="2932" spans="1:26" x14ac:dyDescent="0.25">
      <c r="A2932" t="str">
        <f t="shared" si="45"/>
        <v>AlcobaçaBA</v>
      </c>
      <c r="B2932" s="8">
        <v>2017</v>
      </c>
      <c r="C2932" s="9" t="s">
        <v>951</v>
      </c>
      <c r="D2932" s="9" t="s">
        <v>4029</v>
      </c>
      <c r="E2932" s="9" t="s">
        <v>4231</v>
      </c>
      <c r="F2932" s="9" t="s">
        <v>4232</v>
      </c>
      <c r="G2932" s="10" t="s">
        <v>7637</v>
      </c>
      <c r="H2932" s="11">
        <v>11298.81</v>
      </c>
      <c r="I2932" s="11">
        <v>264120.87099999998</v>
      </c>
      <c r="J2932" s="12">
        <v>23375.990126393841</v>
      </c>
      <c r="K2932" s="13" t="s">
        <v>7642</v>
      </c>
      <c r="L2932" s="13">
        <v>0</v>
      </c>
      <c r="M2932" s="14">
        <v>0</v>
      </c>
      <c r="N2932" s="15">
        <v>0</v>
      </c>
      <c r="O2932" s="16" t="s">
        <v>7637</v>
      </c>
      <c r="P2932" s="16" t="s">
        <v>7637</v>
      </c>
      <c r="Q2932" s="16" t="s">
        <v>7637</v>
      </c>
      <c r="R2932" s="16" t="s">
        <v>7637</v>
      </c>
      <c r="S2932" s="16" t="s">
        <v>7637</v>
      </c>
      <c r="T2932" s="16">
        <v>0</v>
      </c>
      <c r="U2932">
        <v>0</v>
      </c>
      <c r="V2932" s="17">
        <v>0.52849084227300946</v>
      </c>
      <c r="W2932" t="s">
        <v>7745</v>
      </c>
      <c r="X2932" s="21">
        <v>-17.5199400504087</v>
      </c>
      <c r="Y2932" s="21">
        <v>-39.203940992697397</v>
      </c>
      <c r="Z2932">
        <v>0</v>
      </c>
    </row>
    <row r="2933" spans="1:26" x14ac:dyDescent="0.25">
      <c r="A2933" t="str">
        <f t="shared" si="45"/>
        <v>CacequiRS</v>
      </c>
      <c r="B2933" s="8">
        <v>2017</v>
      </c>
      <c r="C2933" s="9" t="s">
        <v>456</v>
      </c>
      <c r="D2933" s="9" t="s">
        <v>2517</v>
      </c>
      <c r="E2933" s="9" t="s">
        <v>4233</v>
      </c>
      <c r="F2933" s="9" t="s">
        <v>4233</v>
      </c>
      <c r="G2933" s="10" t="s">
        <v>7637</v>
      </c>
      <c r="H2933" s="11">
        <v>23695.040000000001</v>
      </c>
      <c r="I2933" s="11">
        <v>321115.174</v>
      </c>
      <c r="J2933" s="12">
        <v>13551.999659000365</v>
      </c>
      <c r="K2933" s="13" t="s">
        <v>7641</v>
      </c>
      <c r="L2933" s="13">
        <v>0</v>
      </c>
      <c r="M2933" s="14">
        <v>0</v>
      </c>
      <c r="N2933" s="15">
        <v>0</v>
      </c>
      <c r="O2933" s="16" t="s">
        <v>7637</v>
      </c>
      <c r="P2933" s="16" t="s">
        <v>7637</v>
      </c>
      <c r="Q2933" s="16" t="s">
        <v>7637</v>
      </c>
      <c r="R2933" s="16" t="s">
        <v>7637</v>
      </c>
      <c r="S2933" s="16" t="s">
        <v>7637</v>
      </c>
      <c r="T2933" s="16">
        <v>0</v>
      </c>
      <c r="U2933">
        <v>0</v>
      </c>
      <c r="V2933" s="17">
        <v>1.0535793971353755</v>
      </c>
      <c r="W2933" t="s">
        <v>8433</v>
      </c>
      <c r="X2933" s="21">
        <v>-29.883942750443101</v>
      </c>
      <c r="Y2933" s="21">
        <v>-54.824904868106799</v>
      </c>
      <c r="Z2933">
        <v>0</v>
      </c>
    </row>
    <row r="2934" spans="1:26" x14ac:dyDescent="0.25">
      <c r="A2934" t="str">
        <f t="shared" si="45"/>
        <v>São Francisco de AssisRS</v>
      </c>
      <c r="B2934" s="8">
        <v>2017</v>
      </c>
      <c r="C2934" s="9" t="s">
        <v>456</v>
      </c>
      <c r="D2934" s="9" t="s">
        <v>2517</v>
      </c>
      <c r="E2934" s="9" t="s">
        <v>4234</v>
      </c>
      <c r="F2934" s="9" t="s">
        <v>4235</v>
      </c>
      <c r="G2934" s="10" t="s">
        <v>7637</v>
      </c>
      <c r="H2934" s="11">
        <v>22974.69</v>
      </c>
      <c r="I2934" s="11">
        <v>445295.43599999999</v>
      </c>
      <c r="J2934" s="12">
        <v>19381.999757124035</v>
      </c>
      <c r="K2934" s="13" t="s">
        <v>7641</v>
      </c>
      <c r="L2934" s="13">
        <v>0</v>
      </c>
      <c r="M2934" s="14">
        <v>0</v>
      </c>
      <c r="N2934" s="15">
        <v>0</v>
      </c>
      <c r="O2934" s="16" t="s">
        <v>7637</v>
      </c>
      <c r="P2934" s="16" t="s">
        <v>7637</v>
      </c>
      <c r="Q2934" s="16" t="s">
        <v>7637</v>
      </c>
      <c r="R2934" s="16" t="s">
        <v>7637</v>
      </c>
      <c r="S2934" s="16" t="s">
        <v>7637</v>
      </c>
      <c r="T2934" s="16">
        <v>0</v>
      </c>
      <c r="U2934">
        <v>0</v>
      </c>
      <c r="V2934" s="17">
        <v>1.0319792069560598</v>
      </c>
      <c r="W2934" t="s">
        <v>12032</v>
      </c>
      <c r="X2934" s="21">
        <v>-29.5551548397743</v>
      </c>
      <c r="Y2934" s="21">
        <v>-55.125786621722597</v>
      </c>
      <c r="Z2934">
        <v>0</v>
      </c>
    </row>
    <row r="2935" spans="1:26" x14ac:dyDescent="0.25">
      <c r="A2935" t="str">
        <f t="shared" si="45"/>
        <v>Morro RedondoRS</v>
      </c>
      <c r="B2935" s="8">
        <v>2017</v>
      </c>
      <c r="C2935" s="9" t="s">
        <v>456</v>
      </c>
      <c r="D2935" s="9" t="s">
        <v>2517</v>
      </c>
      <c r="E2935" s="9" t="s">
        <v>4236</v>
      </c>
      <c r="F2935" s="9" t="s">
        <v>4236</v>
      </c>
      <c r="G2935" s="10" t="s">
        <v>7637</v>
      </c>
      <c r="H2935" s="11">
        <v>13590.8</v>
      </c>
      <c r="I2935" s="11">
        <v>89237.218999999997</v>
      </c>
      <c r="J2935" s="12">
        <v>6566.0019277746715</v>
      </c>
      <c r="K2935" s="13" t="s">
        <v>7642</v>
      </c>
      <c r="L2935" s="13">
        <v>0</v>
      </c>
      <c r="M2935" s="14">
        <v>0</v>
      </c>
      <c r="N2935" s="15">
        <v>0</v>
      </c>
      <c r="O2935" s="16" t="s">
        <v>7637</v>
      </c>
      <c r="P2935" s="16" t="s">
        <v>7637</v>
      </c>
      <c r="Q2935" s="16" t="s">
        <v>7637</v>
      </c>
      <c r="R2935" s="16" t="s">
        <v>7637</v>
      </c>
      <c r="S2935" s="16" t="s">
        <v>7637</v>
      </c>
      <c r="T2935" s="16">
        <v>0</v>
      </c>
      <c r="U2935">
        <v>0</v>
      </c>
      <c r="V2935" s="17">
        <v>0.60169391748510315</v>
      </c>
      <c r="W2935" t="s">
        <v>10690</v>
      </c>
      <c r="X2935" s="21">
        <v>-31.5892144089268</v>
      </c>
      <c r="Y2935" s="21">
        <v>-52.626534860003098</v>
      </c>
      <c r="Z2935">
        <v>0</v>
      </c>
    </row>
    <row r="2936" spans="1:26" x14ac:dyDescent="0.25">
      <c r="A2936" t="str">
        <f t="shared" si="45"/>
        <v>AlmenaraMG</v>
      </c>
      <c r="B2936" s="8">
        <v>2017</v>
      </c>
      <c r="C2936" s="9" t="s">
        <v>18</v>
      </c>
      <c r="D2936" s="9" t="s">
        <v>163</v>
      </c>
      <c r="E2936" s="9" t="s">
        <v>4237</v>
      </c>
      <c r="F2936" s="9" t="s">
        <v>4237</v>
      </c>
      <c r="G2936" s="10" t="s">
        <v>7637</v>
      </c>
      <c r="H2936" s="11">
        <v>11873.07</v>
      </c>
      <c r="I2936" s="11">
        <v>496223.065</v>
      </c>
      <c r="J2936" s="12">
        <v>41793.998098217227</v>
      </c>
      <c r="K2936" s="13" t="s">
        <v>7636</v>
      </c>
      <c r="L2936" s="13">
        <v>0</v>
      </c>
      <c r="M2936" s="14">
        <v>0</v>
      </c>
      <c r="N2936" s="15">
        <v>0</v>
      </c>
      <c r="O2936" s="16" t="s">
        <v>7637</v>
      </c>
      <c r="P2936" s="16" t="s">
        <v>7637</v>
      </c>
      <c r="Q2936" s="16" t="s">
        <v>7637</v>
      </c>
      <c r="R2936" s="16" t="s">
        <v>7637</v>
      </c>
      <c r="S2936" s="16" t="s">
        <v>7637</v>
      </c>
      <c r="T2936" s="16">
        <v>0</v>
      </c>
      <c r="U2936">
        <v>0</v>
      </c>
      <c r="V2936" s="17">
        <v>0.58284423330414947</v>
      </c>
      <c r="W2936" t="s">
        <v>7768</v>
      </c>
      <c r="X2936" s="21">
        <v>-16.178922418661099</v>
      </c>
      <c r="Y2936" s="21">
        <v>-40.694503448112101</v>
      </c>
      <c r="Z2936">
        <v>0</v>
      </c>
    </row>
    <row r="2937" spans="1:26" x14ac:dyDescent="0.25">
      <c r="A2937" t="str">
        <f t="shared" si="45"/>
        <v>Divisa AlegreMG</v>
      </c>
      <c r="B2937" s="8">
        <v>2017</v>
      </c>
      <c r="C2937" s="9" t="s">
        <v>18</v>
      </c>
      <c r="D2937" s="9" t="s">
        <v>163</v>
      </c>
      <c r="E2937" s="9" t="s">
        <v>4238</v>
      </c>
      <c r="F2937" s="9" t="s">
        <v>4238</v>
      </c>
      <c r="G2937" s="10" t="s">
        <v>7637</v>
      </c>
      <c r="H2937" s="11">
        <v>18690.05</v>
      </c>
      <c r="I2937" s="11">
        <v>123821.55499999999</v>
      </c>
      <c r="J2937" s="12">
        <v>6624.9985955093753</v>
      </c>
      <c r="K2937" s="13" t="s">
        <v>7636</v>
      </c>
      <c r="L2937" s="13">
        <v>0</v>
      </c>
      <c r="M2937" s="14">
        <v>0</v>
      </c>
      <c r="N2937" s="15">
        <v>0</v>
      </c>
      <c r="O2937" s="16" t="s">
        <v>7637</v>
      </c>
      <c r="P2937" s="16" t="s">
        <v>7637</v>
      </c>
      <c r="Q2937" s="16" t="s">
        <v>7637</v>
      </c>
      <c r="R2937" s="16" t="s">
        <v>7637</v>
      </c>
      <c r="S2937" s="16" t="s">
        <v>7637</v>
      </c>
      <c r="T2937" s="16">
        <v>0</v>
      </c>
      <c r="U2937">
        <v>0</v>
      </c>
      <c r="V2937" s="17">
        <v>0.82388314783829297</v>
      </c>
      <c r="W2937" t="s">
        <v>9143</v>
      </c>
      <c r="X2937" s="21">
        <v>-15.7225312639178</v>
      </c>
      <c r="Y2937" s="21">
        <v>-41.3466353151939</v>
      </c>
      <c r="Z2937">
        <v>0</v>
      </c>
    </row>
    <row r="2938" spans="1:26" x14ac:dyDescent="0.25">
      <c r="A2938" t="str">
        <f t="shared" si="45"/>
        <v>PelotasRS</v>
      </c>
      <c r="B2938" s="8">
        <v>2017</v>
      </c>
      <c r="C2938" s="9" t="s">
        <v>456</v>
      </c>
      <c r="D2938" s="9" t="s">
        <v>2517</v>
      </c>
      <c r="E2938" s="9" t="s">
        <v>4239</v>
      </c>
      <c r="F2938" s="9" t="s">
        <v>4239</v>
      </c>
      <c r="G2938" s="10">
        <v>2692.52</v>
      </c>
      <c r="H2938" s="11">
        <v>24894.68</v>
      </c>
      <c r="I2938" s="11">
        <v>8573354.7019999996</v>
      </c>
      <c r="J2938" s="12">
        <v>344385.01326387801</v>
      </c>
      <c r="K2938" s="13" t="s">
        <v>7636</v>
      </c>
      <c r="L2938" s="13">
        <v>1</v>
      </c>
      <c r="M2938" s="14">
        <v>0</v>
      </c>
      <c r="N2938" s="15">
        <v>1</v>
      </c>
      <c r="O2938" s="16">
        <v>1</v>
      </c>
      <c r="P2938" s="16">
        <v>0</v>
      </c>
      <c r="Q2938" s="16">
        <v>0</v>
      </c>
      <c r="R2938" s="16">
        <v>0</v>
      </c>
      <c r="S2938" s="16">
        <v>0</v>
      </c>
      <c r="T2938" s="16">
        <v>0</v>
      </c>
      <c r="U2938">
        <v>1</v>
      </c>
      <c r="V2938" s="17">
        <v>14.137772865289815</v>
      </c>
      <c r="W2938" t="s">
        <v>11195</v>
      </c>
      <c r="X2938" s="21">
        <v>-31.765376687185999</v>
      </c>
      <c r="Y2938" s="21">
        <v>-52.337527859251097</v>
      </c>
      <c r="Z2938">
        <v>0</v>
      </c>
    </row>
    <row r="2939" spans="1:26" x14ac:dyDescent="0.25">
      <c r="A2939" t="str">
        <f t="shared" si="45"/>
        <v>Alto Paraíso de GoiásGO</v>
      </c>
      <c r="B2939" s="8">
        <v>2017</v>
      </c>
      <c r="C2939" s="9" t="s">
        <v>2202</v>
      </c>
      <c r="D2939" s="9" t="s">
        <v>2237</v>
      </c>
      <c r="E2939" s="9" t="s">
        <v>4240</v>
      </c>
      <c r="F2939" s="9" t="s">
        <v>4241</v>
      </c>
      <c r="G2939" s="10" t="s">
        <v>7637</v>
      </c>
      <c r="H2939" s="11">
        <v>22025.32</v>
      </c>
      <c r="I2939" s="11">
        <v>165498.245</v>
      </c>
      <c r="J2939" s="12">
        <v>7513.9995695862763</v>
      </c>
      <c r="K2939" s="13" t="s">
        <v>7636</v>
      </c>
      <c r="L2939" s="13">
        <v>0</v>
      </c>
      <c r="M2939" s="14">
        <v>0</v>
      </c>
      <c r="N2939" s="15">
        <v>0</v>
      </c>
      <c r="O2939" s="16" t="s">
        <v>7637</v>
      </c>
      <c r="P2939" s="16" t="s">
        <v>7637</v>
      </c>
      <c r="Q2939" s="16" t="s">
        <v>7637</v>
      </c>
      <c r="R2939" s="16" t="s">
        <v>7637</v>
      </c>
      <c r="S2939" s="16" t="s">
        <v>7637</v>
      </c>
      <c r="T2939" s="16">
        <v>0</v>
      </c>
      <c r="U2939">
        <v>0</v>
      </c>
      <c r="V2939" s="17">
        <v>0.97063847067073183</v>
      </c>
      <c r="W2939" t="s">
        <v>7802</v>
      </c>
      <c r="X2939" s="21">
        <v>-14.1399658103036</v>
      </c>
      <c r="Y2939" s="21">
        <v>-47.517689089064298</v>
      </c>
      <c r="Z2939">
        <v>0</v>
      </c>
    </row>
    <row r="2940" spans="1:26" x14ac:dyDescent="0.25">
      <c r="A2940" t="str">
        <f t="shared" si="45"/>
        <v>São João do ParaísoMA</v>
      </c>
      <c r="B2940" s="8">
        <v>2017</v>
      </c>
      <c r="C2940" s="9" t="s">
        <v>951</v>
      </c>
      <c r="D2940" s="9" t="s">
        <v>1631</v>
      </c>
      <c r="E2940" s="9" t="s">
        <v>4242</v>
      </c>
      <c r="F2940" s="9" t="s">
        <v>4243</v>
      </c>
      <c r="G2940" s="10" t="s">
        <v>7637</v>
      </c>
      <c r="H2940" s="11">
        <v>10674.65</v>
      </c>
      <c r="I2940" s="11">
        <v>117175.637</v>
      </c>
      <c r="J2940" s="12">
        <v>10977.000370035552</v>
      </c>
      <c r="K2940" s="13" t="s">
        <v>7642</v>
      </c>
      <c r="L2940" s="13">
        <v>0</v>
      </c>
      <c r="M2940" s="14">
        <v>0</v>
      </c>
      <c r="N2940" s="15">
        <v>0</v>
      </c>
      <c r="O2940" s="16" t="s">
        <v>7637</v>
      </c>
      <c r="P2940" s="16" t="s">
        <v>7637</v>
      </c>
      <c r="Q2940" s="16" t="s">
        <v>7637</v>
      </c>
      <c r="R2940" s="16" t="s">
        <v>7637</v>
      </c>
      <c r="S2940" s="16" t="s">
        <v>7637</v>
      </c>
      <c r="T2940" s="16">
        <v>0</v>
      </c>
      <c r="U2940">
        <v>0</v>
      </c>
      <c r="V2940" s="17">
        <v>0.48164637721336279</v>
      </c>
      <c r="W2940" t="s">
        <v>12104</v>
      </c>
      <c r="X2940" s="21">
        <v>-15.3172563255655</v>
      </c>
      <c r="Y2940" s="21">
        <v>-42.021690386943597</v>
      </c>
      <c r="Z2940">
        <v>0</v>
      </c>
    </row>
    <row r="2941" spans="1:26" x14ac:dyDescent="0.25">
      <c r="A2941" t="str">
        <f t="shared" si="45"/>
        <v>Santo Antônio do JacintoMG</v>
      </c>
      <c r="B2941" s="8">
        <v>2017</v>
      </c>
      <c r="C2941" s="9" t="s">
        <v>18</v>
      </c>
      <c r="D2941" s="9" t="s">
        <v>163</v>
      </c>
      <c r="E2941" s="9" t="s">
        <v>4244</v>
      </c>
      <c r="F2941" s="9" t="s">
        <v>4245</v>
      </c>
      <c r="G2941" s="10" t="s">
        <v>7637</v>
      </c>
      <c r="H2941" s="11">
        <v>7441.49</v>
      </c>
      <c r="I2941" s="11">
        <v>89126.695000000007</v>
      </c>
      <c r="J2941" s="12">
        <v>11976.995870450677</v>
      </c>
      <c r="K2941" s="13" t="s">
        <v>7642</v>
      </c>
      <c r="L2941" s="13">
        <v>0</v>
      </c>
      <c r="M2941" s="14">
        <v>0</v>
      </c>
      <c r="N2941" s="15">
        <v>0</v>
      </c>
      <c r="O2941" s="16" t="s">
        <v>7637</v>
      </c>
      <c r="P2941" s="16" t="s">
        <v>7637</v>
      </c>
      <c r="Q2941" s="16" t="s">
        <v>7637</v>
      </c>
      <c r="R2941" s="16" t="s">
        <v>7637</v>
      </c>
      <c r="S2941" s="16" t="s">
        <v>7637</v>
      </c>
      <c r="T2941" s="16">
        <v>0</v>
      </c>
      <c r="U2941">
        <v>0</v>
      </c>
      <c r="V2941" s="17">
        <v>0.34225798635481697</v>
      </c>
      <c r="W2941" t="s">
        <v>11956</v>
      </c>
      <c r="X2941" s="21">
        <v>-16.533671889058802</v>
      </c>
      <c r="Y2941" s="21">
        <v>-40.182078374394301</v>
      </c>
      <c r="Z2941">
        <v>0</v>
      </c>
    </row>
    <row r="2942" spans="1:26" x14ac:dyDescent="0.25">
      <c r="A2942" t="str">
        <f t="shared" si="45"/>
        <v>SonoraMS</v>
      </c>
      <c r="B2942" s="8">
        <v>2017</v>
      </c>
      <c r="C2942" s="9" t="s">
        <v>2202</v>
      </c>
      <c r="D2942" s="9" t="s">
        <v>2203</v>
      </c>
      <c r="E2942" s="9" t="s">
        <v>4246</v>
      </c>
      <c r="F2942" s="9" t="s">
        <v>4246</v>
      </c>
      <c r="G2942" s="10" t="s">
        <v>7637</v>
      </c>
      <c r="H2942" s="11">
        <v>35260.230000000003</v>
      </c>
      <c r="I2942" s="11">
        <v>648541.39800000004</v>
      </c>
      <c r="J2942" s="12">
        <v>18392.999648612615</v>
      </c>
      <c r="K2942" s="13" t="s">
        <v>7641</v>
      </c>
      <c r="L2942" s="13">
        <v>0</v>
      </c>
      <c r="M2942" s="14">
        <v>0</v>
      </c>
      <c r="N2942" s="15">
        <v>0</v>
      </c>
      <c r="O2942" s="16" t="s">
        <v>7637</v>
      </c>
      <c r="P2942" s="16" t="s">
        <v>7637</v>
      </c>
      <c r="Q2942" s="16" t="s">
        <v>7637</v>
      </c>
      <c r="R2942" s="16" t="s">
        <v>7637</v>
      </c>
      <c r="S2942" s="16" t="s">
        <v>7637</v>
      </c>
      <c r="T2942" s="16">
        <v>0</v>
      </c>
      <c r="U2942">
        <v>0</v>
      </c>
      <c r="V2942" s="17">
        <v>1.5666433296248359</v>
      </c>
      <c r="W2942" t="s">
        <v>12450</v>
      </c>
      <c r="X2942" s="21">
        <v>-17.578738568389198</v>
      </c>
      <c r="Y2942" s="21">
        <v>-54.753833762814999</v>
      </c>
      <c r="Z2942">
        <v>0</v>
      </c>
    </row>
    <row r="2943" spans="1:26" x14ac:dyDescent="0.25">
      <c r="A2943" t="str">
        <f t="shared" si="45"/>
        <v>MontalvâniaMG</v>
      </c>
      <c r="B2943" s="8">
        <v>2017</v>
      </c>
      <c r="C2943" s="9" t="s">
        <v>18</v>
      </c>
      <c r="D2943" s="9" t="s">
        <v>163</v>
      </c>
      <c r="E2943" s="9" t="s">
        <v>4247</v>
      </c>
      <c r="F2943" s="9" t="s">
        <v>4248</v>
      </c>
      <c r="G2943" s="10" t="s">
        <v>7637</v>
      </c>
      <c r="H2943" s="11">
        <v>8089.45</v>
      </c>
      <c r="I2943" s="11">
        <v>126219.69</v>
      </c>
      <c r="J2943" s="12">
        <v>15603.000203969368</v>
      </c>
      <c r="K2943" s="13" t="s">
        <v>7642</v>
      </c>
      <c r="L2943" s="13">
        <v>0</v>
      </c>
      <c r="M2943" s="14">
        <v>0</v>
      </c>
      <c r="N2943" s="15">
        <v>0</v>
      </c>
      <c r="O2943" s="16" t="s">
        <v>7637</v>
      </c>
      <c r="P2943" s="16" t="s">
        <v>7637</v>
      </c>
      <c r="Q2943" s="16" t="s">
        <v>7637</v>
      </c>
      <c r="R2943" s="16" t="s">
        <v>7637</v>
      </c>
      <c r="S2943" s="16" t="s">
        <v>7637</v>
      </c>
      <c r="T2943" s="16">
        <v>0</v>
      </c>
      <c r="U2943">
        <v>0</v>
      </c>
      <c r="V2943" s="17">
        <v>0.37615188181663906</v>
      </c>
      <c r="W2943" t="s">
        <v>10630</v>
      </c>
      <c r="X2943" s="21">
        <v>-14.4238479485076</v>
      </c>
      <c r="Y2943" s="21">
        <v>-44.369938466998697</v>
      </c>
      <c r="Z2943">
        <v>0</v>
      </c>
    </row>
    <row r="2944" spans="1:26" x14ac:dyDescent="0.25">
      <c r="A2944" t="str">
        <f t="shared" si="45"/>
        <v>MozarlândiaGO</v>
      </c>
      <c r="B2944" s="8">
        <v>2017</v>
      </c>
      <c r="C2944" s="9" t="s">
        <v>2202</v>
      </c>
      <c r="D2944" s="9" t="s">
        <v>2237</v>
      </c>
      <c r="E2944" s="9" t="s">
        <v>4249</v>
      </c>
      <c r="F2944" s="9" t="s">
        <v>4250</v>
      </c>
      <c r="G2944" s="10" t="s">
        <v>7637</v>
      </c>
      <c r="H2944" s="11">
        <v>35374.39</v>
      </c>
      <c r="I2944" s="11">
        <v>535037.62300000002</v>
      </c>
      <c r="J2944" s="12">
        <v>15124.999272072253</v>
      </c>
      <c r="K2944" s="13" t="s">
        <v>7636</v>
      </c>
      <c r="L2944" s="13">
        <v>0</v>
      </c>
      <c r="M2944" s="14">
        <v>0</v>
      </c>
      <c r="N2944" s="15">
        <v>0</v>
      </c>
      <c r="O2944" s="16" t="s">
        <v>7637</v>
      </c>
      <c r="P2944" s="16" t="s">
        <v>7637</v>
      </c>
      <c r="Q2944" s="16" t="s">
        <v>7637</v>
      </c>
      <c r="R2944" s="16" t="s">
        <v>7637</v>
      </c>
      <c r="S2944" s="16" t="s">
        <v>7637</v>
      </c>
      <c r="T2944" s="16">
        <v>0</v>
      </c>
      <c r="U2944">
        <v>0</v>
      </c>
      <c r="V2944" s="17">
        <v>1.5657764188265966</v>
      </c>
      <c r="W2944" t="s">
        <v>10699</v>
      </c>
      <c r="X2944" s="21">
        <v>-14.7461457610235</v>
      </c>
      <c r="Y2944" s="21">
        <v>-50.5717239910853</v>
      </c>
      <c r="Z2944">
        <v>0</v>
      </c>
    </row>
    <row r="2945" spans="1:26" x14ac:dyDescent="0.25">
      <c r="A2945" t="str">
        <f t="shared" si="45"/>
        <v>EspinosaMG</v>
      </c>
      <c r="B2945" s="8">
        <v>2017</v>
      </c>
      <c r="C2945" s="9" t="s">
        <v>18</v>
      </c>
      <c r="D2945" s="9" t="s">
        <v>163</v>
      </c>
      <c r="E2945" s="9" t="s">
        <v>4251</v>
      </c>
      <c r="F2945" s="9" t="s">
        <v>4251</v>
      </c>
      <c r="G2945" s="10" t="s">
        <v>7637</v>
      </c>
      <c r="H2945" s="11">
        <v>8512.66</v>
      </c>
      <c r="I2945" s="11">
        <v>274226.75799999997</v>
      </c>
      <c r="J2945" s="12">
        <v>32213.991631287983</v>
      </c>
      <c r="K2945" s="13" t="s">
        <v>7642</v>
      </c>
      <c r="L2945" s="13">
        <v>0</v>
      </c>
      <c r="M2945" s="14">
        <v>0</v>
      </c>
      <c r="N2945" s="15">
        <v>0</v>
      </c>
      <c r="O2945" s="16" t="s">
        <v>7637</v>
      </c>
      <c r="P2945" s="16" t="s">
        <v>7637</v>
      </c>
      <c r="Q2945" s="16" t="s">
        <v>7637</v>
      </c>
      <c r="R2945" s="16" t="s">
        <v>7637</v>
      </c>
      <c r="S2945" s="16" t="s">
        <v>7637</v>
      </c>
      <c r="T2945" s="16">
        <v>0</v>
      </c>
      <c r="U2945">
        <v>0</v>
      </c>
      <c r="V2945" s="17">
        <v>0.42052683489712611</v>
      </c>
      <c r="W2945" t="s">
        <v>9262</v>
      </c>
      <c r="X2945" s="21">
        <v>-14.9254022925684</v>
      </c>
      <c r="Y2945" s="21">
        <v>-42.809368211026197</v>
      </c>
      <c r="Z2945">
        <v>0</v>
      </c>
    </row>
    <row r="2946" spans="1:26" x14ac:dyDescent="0.25">
      <c r="A2946" t="str">
        <f t="shared" si="45"/>
        <v>Lavras do SulRS</v>
      </c>
      <c r="B2946" s="8">
        <v>2017</v>
      </c>
      <c r="C2946" s="9" t="s">
        <v>456</v>
      </c>
      <c r="D2946" s="9" t="s">
        <v>2517</v>
      </c>
      <c r="E2946" s="9" t="s">
        <v>4252</v>
      </c>
      <c r="F2946" s="9" t="s">
        <v>4252</v>
      </c>
      <c r="G2946" s="10" t="s">
        <v>7637</v>
      </c>
      <c r="H2946" s="11">
        <v>27998.3</v>
      </c>
      <c r="I2946" s="11">
        <v>218582.71799999999</v>
      </c>
      <c r="J2946" s="12">
        <v>7806.9996392638132</v>
      </c>
      <c r="K2946" s="13" t="s">
        <v>7644</v>
      </c>
      <c r="L2946" s="13">
        <v>0</v>
      </c>
      <c r="M2946" s="14">
        <v>0</v>
      </c>
      <c r="N2946" s="15">
        <v>0</v>
      </c>
      <c r="O2946" s="16" t="s">
        <v>7637</v>
      </c>
      <c r="P2946" s="16" t="s">
        <v>7637</v>
      </c>
      <c r="Q2946" s="16" t="s">
        <v>7637</v>
      </c>
      <c r="R2946" s="16" t="s">
        <v>7637</v>
      </c>
      <c r="S2946" s="16" t="s">
        <v>7637</v>
      </c>
      <c r="T2946" s="16">
        <v>0</v>
      </c>
      <c r="U2946">
        <v>0</v>
      </c>
      <c r="V2946" s="17">
        <v>1.2313394368265564</v>
      </c>
      <c r="W2946" t="s">
        <v>10266</v>
      </c>
      <c r="X2946" s="21">
        <v>-30.806039034796701</v>
      </c>
      <c r="Y2946" s="21">
        <v>-53.896278125273199</v>
      </c>
      <c r="Z2946">
        <v>0</v>
      </c>
    </row>
    <row r="2947" spans="1:26" x14ac:dyDescent="0.25">
      <c r="A2947" t="str">
        <f t="shared" ref="A2947:A3010" si="46">E2947&amp;D2947</f>
        <v>IaciaraGO</v>
      </c>
      <c r="B2947" s="8">
        <v>2017</v>
      </c>
      <c r="C2947" s="9" t="s">
        <v>2202</v>
      </c>
      <c r="D2947" s="9" t="s">
        <v>2237</v>
      </c>
      <c r="E2947" s="9" t="s">
        <v>4253</v>
      </c>
      <c r="F2947" s="9" t="s">
        <v>4253</v>
      </c>
      <c r="G2947" s="10" t="s">
        <v>7637</v>
      </c>
      <c r="H2947" s="11">
        <v>11613.28</v>
      </c>
      <c r="I2947" s="11">
        <v>158811.649</v>
      </c>
      <c r="J2947" s="12">
        <v>13675.003874874281</v>
      </c>
      <c r="K2947" s="13" t="s">
        <v>7642</v>
      </c>
      <c r="L2947" s="13">
        <v>0</v>
      </c>
      <c r="M2947" s="14">
        <v>0</v>
      </c>
      <c r="N2947" s="15">
        <v>0</v>
      </c>
      <c r="O2947" s="16" t="s">
        <v>7637</v>
      </c>
      <c r="P2947" s="16" t="s">
        <v>7637</v>
      </c>
      <c r="Q2947" s="16" t="s">
        <v>7637</v>
      </c>
      <c r="R2947" s="16" t="s">
        <v>7637</v>
      </c>
      <c r="S2947" s="16" t="s">
        <v>7637</v>
      </c>
      <c r="T2947" s="16">
        <v>0</v>
      </c>
      <c r="U2947">
        <v>0</v>
      </c>
      <c r="V2947" s="17">
        <v>0.52684297142222858</v>
      </c>
      <c r="W2947" t="s">
        <v>9621</v>
      </c>
      <c r="X2947" s="21">
        <v>-14.1015456581667</v>
      </c>
      <c r="Y2947" s="21">
        <v>-46.633829371537097</v>
      </c>
      <c r="Z2947">
        <v>0</v>
      </c>
    </row>
    <row r="2948" spans="1:26" x14ac:dyDescent="0.25">
      <c r="A2948" t="str">
        <f t="shared" si="46"/>
        <v>CrixásGO</v>
      </c>
      <c r="B2948" s="8">
        <v>2017</v>
      </c>
      <c r="C2948" s="9" t="s">
        <v>2202</v>
      </c>
      <c r="D2948" s="9" t="s">
        <v>2237</v>
      </c>
      <c r="E2948" s="9" t="s">
        <v>4254</v>
      </c>
      <c r="F2948" s="9" t="s">
        <v>4255</v>
      </c>
      <c r="G2948" s="10" t="s">
        <v>7637</v>
      </c>
      <c r="H2948" s="11">
        <v>26456.32</v>
      </c>
      <c r="I2948" s="11">
        <v>446926.57799999998</v>
      </c>
      <c r="J2948" s="12">
        <v>16892.998648338089</v>
      </c>
      <c r="K2948" s="13" t="s">
        <v>7643</v>
      </c>
      <c r="L2948" s="13">
        <v>0</v>
      </c>
      <c r="M2948" s="14">
        <v>0</v>
      </c>
      <c r="N2948" s="15">
        <v>0</v>
      </c>
      <c r="O2948" s="16" t="s">
        <v>7637</v>
      </c>
      <c r="P2948" s="16" t="s">
        <v>7637</v>
      </c>
      <c r="Q2948" s="16" t="s">
        <v>7637</v>
      </c>
      <c r="R2948" s="16" t="s">
        <v>7637</v>
      </c>
      <c r="S2948" s="16" t="s">
        <v>7637</v>
      </c>
      <c r="T2948" s="16">
        <v>0</v>
      </c>
      <c r="U2948">
        <v>0</v>
      </c>
      <c r="V2948" s="17">
        <v>1.1797349767996725</v>
      </c>
      <c r="W2948" t="s">
        <v>9036</v>
      </c>
      <c r="X2948" s="21">
        <v>-14.5405188590022</v>
      </c>
      <c r="Y2948" s="21">
        <v>-49.975562052759301</v>
      </c>
      <c r="Z2948">
        <v>0</v>
      </c>
    </row>
    <row r="2949" spans="1:26" x14ac:dyDescent="0.25">
      <c r="A2949" t="str">
        <f t="shared" si="46"/>
        <v>Colinas do SulGO</v>
      </c>
      <c r="B2949" s="8">
        <v>2017</v>
      </c>
      <c r="C2949" s="9" t="s">
        <v>2202</v>
      </c>
      <c r="D2949" s="9" t="s">
        <v>2237</v>
      </c>
      <c r="E2949" s="9" t="s">
        <v>4256</v>
      </c>
      <c r="F2949" s="9" t="s">
        <v>4256</v>
      </c>
      <c r="G2949" s="10" t="s">
        <v>7637</v>
      </c>
      <c r="H2949" s="11">
        <v>13157.61</v>
      </c>
      <c r="I2949" s="11">
        <v>46433.222999999998</v>
      </c>
      <c r="J2949" s="12">
        <v>3529.001315588469</v>
      </c>
      <c r="K2949" s="13" t="s">
        <v>7642</v>
      </c>
      <c r="L2949" s="13">
        <v>0</v>
      </c>
      <c r="M2949" s="14">
        <v>0</v>
      </c>
      <c r="N2949" s="15">
        <v>0</v>
      </c>
      <c r="O2949" s="16" t="s">
        <v>7637</v>
      </c>
      <c r="P2949" s="16" t="s">
        <v>7637</v>
      </c>
      <c r="Q2949" s="16" t="s">
        <v>7637</v>
      </c>
      <c r="R2949" s="16" t="s">
        <v>7637</v>
      </c>
      <c r="S2949" s="16" t="s">
        <v>7637</v>
      </c>
      <c r="T2949" s="16">
        <v>0</v>
      </c>
      <c r="U2949">
        <v>0</v>
      </c>
      <c r="V2949" s="17">
        <v>0.57796868823111935</v>
      </c>
      <c r="W2949" t="s">
        <v>8879</v>
      </c>
      <c r="X2949" s="21">
        <v>-14.1532585863431</v>
      </c>
      <c r="Y2949" s="21">
        <v>-48.076374633099398</v>
      </c>
      <c r="Z2949">
        <v>0</v>
      </c>
    </row>
    <row r="2950" spans="1:26" x14ac:dyDescent="0.25">
      <c r="A2950" t="str">
        <f t="shared" si="46"/>
        <v>AruanãGO</v>
      </c>
      <c r="B2950" s="8">
        <v>2017</v>
      </c>
      <c r="C2950" s="9" t="s">
        <v>2202</v>
      </c>
      <c r="D2950" s="9" t="s">
        <v>2237</v>
      </c>
      <c r="E2950" s="9" t="s">
        <v>4257</v>
      </c>
      <c r="F2950" s="9" t="s">
        <v>4258</v>
      </c>
      <c r="G2950" s="10" t="s">
        <v>7637</v>
      </c>
      <c r="H2950" s="11">
        <v>22868.59</v>
      </c>
      <c r="I2950" s="11">
        <v>208973.196</v>
      </c>
      <c r="J2950" s="12">
        <v>9138.0008999243055</v>
      </c>
      <c r="K2950" s="13" t="s">
        <v>7636</v>
      </c>
      <c r="L2950" s="13">
        <v>0</v>
      </c>
      <c r="M2950" s="14">
        <v>0</v>
      </c>
      <c r="N2950" s="15">
        <v>0</v>
      </c>
      <c r="O2950" s="16" t="s">
        <v>7637</v>
      </c>
      <c r="P2950" s="16" t="s">
        <v>7637</v>
      </c>
      <c r="Q2950" s="16" t="s">
        <v>7637</v>
      </c>
      <c r="R2950" s="16" t="s">
        <v>7637</v>
      </c>
      <c r="S2950" s="16" t="s">
        <v>7637</v>
      </c>
      <c r="T2950" s="16">
        <v>0</v>
      </c>
      <c r="U2950">
        <v>0</v>
      </c>
      <c r="V2950" s="17">
        <v>1.0101061429274802</v>
      </c>
      <c r="W2950" t="s">
        <v>8034</v>
      </c>
      <c r="X2950" s="21">
        <v>-14.926272257059299</v>
      </c>
      <c r="Y2950" s="21">
        <v>-51.080817910465697</v>
      </c>
      <c r="Z2950">
        <v>0</v>
      </c>
    </row>
    <row r="2951" spans="1:26" x14ac:dyDescent="0.25">
      <c r="A2951" t="str">
        <f t="shared" si="46"/>
        <v>CampinorteGO</v>
      </c>
      <c r="B2951" s="8">
        <v>2017</v>
      </c>
      <c r="C2951" s="9" t="s">
        <v>2202</v>
      </c>
      <c r="D2951" s="9" t="s">
        <v>2237</v>
      </c>
      <c r="E2951" s="9" t="s">
        <v>4259</v>
      </c>
      <c r="F2951" s="9" t="s">
        <v>4259</v>
      </c>
      <c r="G2951" s="10" t="s">
        <v>7637</v>
      </c>
      <c r="H2951" s="11">
        <v>18044.060000000001</v>
      </c>
      <c r="I2951" s="11">
        <v>222320.83900000001</v>
      </c>
      <c r="J2951" s="12">
        <v>12320.998655513227</v>
      </c>
      <c r="K2951" s="13" t="s">
        <v>7636</v>
      </c>
      <c r="L2951" s="13">
        <v>0</v>
      </c>
      <c r="M2951" s="14">
        <v>0</v>
      </c>
      <c r="N2951" s="15">
        <v>0</v>
      </c>
      <c r="O2951" s="16" t="s">
        <v>7637</v>
      </c>
      <c r="P2951" s="16" t="s">
        <v>7637</v>
      </c>
      <c r="Q2951" s="16" t="s">
        <v>7637</v>
      </c>
      <c r="R2951" s="16" t="s">
        <v>7637</v>
      </c>
      <c r="S2951" s="16" t="s">
        <v>7637</v>
      </c>
      <c r="T2951" s="16">
        <v>0</v>
      </c>
      <c r="U2951">
        <v>0</v>
      </c>
      <c r="V2951" s="17">
        <v>0.80509786232974034</v>
      </c>
      <c r="W2951" t="s">
        <v>8544</v>
      </c>
      <c r="X2951" s="21">
        <v>-14.314111487687301</v>
      </c>
      <c r="Y2951" s="21">
        <v>-49.151486591489103</v>
      </c>
      <c r="Z2951">
        <v>0</v>
      </c>
    </row>
    <row r="2952" spans="1:26" x14ac:dyDescent="0.25">
      <c r="A2952" t="str">
        <f t="shared" si="46"/>
        <v>Capão do LeãoRS</v>
      </c>
      <c r="B2952" s="8">
        <v>2017</v>
      </c>
      <c r="C2952" s="9" t="s">
        <v>456</v>
      </c>
      <c r="D2952" s="9" t="s">
        <v>2517</v>
      </c>
      <c r="E2952" s="9" t="s">
        <v>4260</v>
      </c>
      <c r="F2952" s="9" t="s">
        <v>4261</v>
      </c>
      <c r="G2952" s="10" t="s">
        <v>7637</v>
      </c>
      <c r="H2952" s="11">
        <v>21267.98</v>
      </c>
      <c r="I2952" s="11">
        <v>542227.20799999998</v>
      </c>
      <c r="J2952" s="12">
        <v>25495.002722402412</v>
      </c>
      <c r="K2952" s="13" t="s">
        <v>7636</v>
      </c>
      <c r="L2952" s="13">
        <v>0</v>
      </c>
      <c r="M2952" s="14">
        <v>0</v>
      </c>
      <c r="N2952" s="15">
        <v>0</v>
      </c>
      <c r="O2952" s="16" t="s">
        <v>7637</v>
      </c>
      <c r="P2952" s="16" t="s">
        <v>7637</v>
      </c>
      <c r="Q2952" s="16" t="s">
        <v>7637</v>
      </c>
      <c r="R2952" s="16" t="s">
        <v>7637</v>
      </c>
      <c r="S2952" s="16" t="s">
        <v>7637</v>
      </c>
      <c r="T2952" s="16">
        <v>0</v>
      </c>
      <c r="U2952">
        <v>0</v>
      </c>
      <c r="V2952" s="17">
        <v>0.96766175261149368</v>
      </c>
      <c r="W2952" t="s">
        <v>8636</v>
      </c>
      <c r="X2952" s="21">
        <v>-31.756938116534101</v>
      </c>
      <c r="Y2952" s="21">
        <v>-52.489349811181803</v>
      </c>
      <c r="Z2952">
        <v>0</v>
      </c>
    </row>
    <row r="2953" spans="1:26" x14ac:dyDescent="0.25">
      <c r="A2953" t="str">
        <f t="shared" si="46"/>
        <v>PosseGO</v>
      </c>
      <c r="B2953" s="8">
        <v>2017</v>
      </c>
      <c r="C2953" s="9" t="s">
        <v>2202</v>
      </c>
      <c r="D2953" s="9" t="s">
        <v>2237</v>
      </c>
      <c r="E2953" s="9" t="s">
        <v>4262</v>
      </c>
      <c r="F2953" s="9" t="s">
        <v>4262</v>
      </c>
      <c r="G2953" s="10" t="s">
        <v>7637</v>
      </c>
      <c r="H2953" s="11">
        <v>13898.77</v>
      </c>
      <c r="I2953" s="11">
        <v>494434.98800000001</v>
      </c>
      <c r="J2953" s="12">
        <v>35574.010362068009</v>
      </c>
      <c r="K2953" s="13" t="s">
        <v>7636</v>
      </c>
      <c r="L2953" s="13">
        <v>0</v>
      </c>
      <c r="M2953" s="14">
        <v>0</v>
      </c>
      <c r="N2953" s="15">
        <v>0</v>
      </c>
      <c r="O2953" s="16" t="s">
        <v>7637</v>
      </c>
      <c r="P2953" s="16" t="s">
        <v>7637</v>
      </c>
      <c r="Q2953" s="16" t="s">
        <v>7637</v>
      </c>
      <c r="R2953" s="16" t="s">
        <v>7637</v>
      </c>
      <c r="S2953" s="16" t="s">
        <v>7637</v>
      </c>
      <c r="T2953" s="16">
        <v>0</v>
      </c>
      <c r="U2953">
        <v>0</v>
      </c>
      <c r="V2953" s="17">
        <v>0.66169425202330034</v>
      </c>
      <c r="W2953" t="s">
        <v>11431</v>
      </c>
      <c r="X2953" s="21">
        <v>-14.089278520474499</v>
      </c>
      <c r="Y2953" s="21">
        <v>-46.363187603113303</v>
      </c>
      <c r="Z2953">
        <v>0</v>
      </c>
    </row>
    <row r="2954" spans="1:26" x14ac:dyDescent="0.25">
      <c r="A2954" t="str">
        <f t="shared" si="46"/>
        <v>ItamarajuBA</v>
      </c>
      <c r="B2954" s="8">
        <v>2017</v>
      </c>
      <c r="C2954" s="9" t="s">
        <v>951</v>
      </c>
      <c r="D2954" s="9" t="s">
        <v>4029</v>
      </c>
      <c r="E2954" s="9" t="s">
        <v>4263</v>
      </c>
      <c r="F2954" s="9" t="s">
        <v>4263</v>
      </c>
      <c r="G2954" s="10">
        <v>1523.52</v>
      </c>
      <c r="H2954" s="11">
        <v>12961.47</v>
      </c>
      <c r="I2954" s="11">
        <v>873032.92500000005</v>
      </c>
      <c r="J2954" s="12">
        <v>67356.01170237636</v>
      </c>
      <c r="K2954" s="13" t="s">
        <v>7636</v>
      </c>
      <c r="L2954" s="13">
        <v>0</v>
      </c>
      <c r="M2954" s="14">
        <v>0</v>
      </c>
      <c r="N2954" s="15">
        <v>0</v>
      </c>
      <c r="O2954" s="16" t="s">
        <v>7637</v>
      </c>
      <c r="P2954" s="16" t="s">
        <v>7637</v>
      </c>
      <c r="Q2954" s="16" t="s">
        <v>7637</v>
      </c>
      <c r="R2954" s="16" t="s">
        <v>7637</v>
      </c>
      <c r="S2954" s="16" t="s">
        <v>7637</v>
      </c>
      <c r="T2954" s="16">
        <v>0</v>
      </c>
      <c r="U2954">
        <v>0</v>
      </c>
      <c r="V2954" s="17">
        <v>7.3214239257252247</v>
      </c>
      <c r="W2954" t="s">
        <v>9870</v>
      </c>
      <c r="X2954" s="21">
        <v>-17.038289275210701</v>
      </c>
      <c r="Y2954" s="21">
        <v>-39.538902585461699</v>
      </c>
      <c r="Z2954">
        <v>0</v>
      </c>
    </row>
    <row r="2955" spans="1:26" x14ac:dyDescent="0.25">
      <c r="A2955" t="str">
        <f t="shared" si="46"/>
        <v>Santa Terezinha de GoiásGO</v>
      </c>
      <c r="B2955" s="8">
        <v>2017</v>
      </c>
      <c r="C2955" s="9" t="s">
        <v>2202</v>
      </c>
      <c r="D2955" s="9" t="s">
        <v>2237</v>
      </c>
      <c r="E2955" s="9" t="s">
        <v>4264</v>
      </c>
      <c r="F2955" s="9" t="s">
        <v>4265</v>
      </c>
      <c r="G2955" s="10" t="s">
        <v>7637</v>
      </c>
      <c r="H2955" s="11">
        <v>13599.92</v>
      </c>
      <c r="I2955" s="11">
        <v>130858.435</v>
      </c>
      <c r="J2955" s="12">
        <v>9622.0003500020593</v>
      </c>
      <c r="K2955" s="13" t="s">
        <v>7636</v>
      </c>
      <c r="L2955" s="13">
        <v>0</v>
      </c>
      <c r="M2955" s="14">
        <v>0</v>
      </c>
      <c r="N2955" s="15">
        <v>0</v>
      </c>
      <c r="O2955" s="16" t="s">
        <v>7637</v>
      </c>
      <c r="P2955" s="16" t="s">
        <v>7637</v>
      </c>
      <c r="Q2955" s="16" t="s">
        <v>7637</v>
      </c>
      <c r="R2955" s="16" t="s">
        <v>7637</v>
      </c>
      <c r="S2955" s="16" t="s">
        <v>7637</v>
      </c>
      <c r="T2955" s="16">
        <v>0</v>
      </c>
      <c r="U2955">
        <v>0</v>
      </c>
      <c r="V2955" s="17">
        <v>0.6069912459611404</v>
      </c>
      <c r="W2955" t="s">
        <v>11889</v>
      </c>
      <c r="X2955" s="21">
        <v>-14.433090028587699</v>
      </c>
      <c r="Y2955" s="21">
        <v>-49.709496216518801</v>
      </c>
      <c r="Z2955">
        <v>0</v>
      </c>
    </row>
    <row r="2956" spans="1:26" x14ac:dyDescent="0.25">
      <c r="A2956" t="str">
        <f t="shared" si="46"/>
        <v>BodoquenaMS</v>
      </c>
      <c r="B2956" s="8">
        <v>2017</v>
      </c>
      <c r="C2956" s="9" t="s">
        <v>2202</v>
      </c>
      <c r="D2956" s="9" t="s">
        <v>2203</v>
      </c>
      <c r="E2956" s="9" t="s">
        <v>4266</v>
      </c>
      <c r="F2956" s="9" t="s">
        <v>4266</v>
      </c>
      <c r="G2956" s="10" t="s">
        <v>7637</v>
      </c>
      <c r="H2956" s="11">
        <v>26770.66</v>
      </c>
      <c r="I2956" s="11">
        <v>209346.55499999999</v>
      </c>
      <c r="J2956" s="12">
        <v>7819.9997684031696</v>
      </c>
      <c r="K2956" s="13" t="s">
        <v>7642</v>
      </c>
      <c r="L2956" s="13">
        <v>0</v>
      </c>
      <c r="M2956" s="14">
        <v>0</v>
      </c>
      <c r="N2956" s="15">
        <v>0</v>
      </c>
      <c r="O2956" s="16" t="s">
        <v>7637</v>
      </c>
      <c r="P2956" s="16" t="s">
        <v>7637</v>
      </c>
      <c r="Q2956" s="16" t="s">
        <v>7637</v>
      </c>
      <c r="R2956" s="16" t="s">
        <v>7637</v>
      </c>
      <c r="S2956" s="16" t="s">
        <v>7637</v>
      </c>
      <c r="T2956" s="16">
        <v>0</v>
      </c>
      <c r="U2956">
        <v>0</v>
      </c>
      <c r="V2956" s="17">
        <v>1.17788020983599</v>
      </c>
      <c r="W2956" t="s">
        <v>8276</v>
      </c>
      <c r="X2956" s="21">
        <v>-20.551889246026299</v>
      </c>
      <c r="Y2956" s="21">
        <v>-56.674919820560397</v>
      </c>
      <c r="Z2956">
        <v>0</v>
      </c>
    </row>
    <row r="2957" spans="1:26" x14ac:dyDescent="0.25">
      <c r="A2957" t="str">
        <f t="shared" si="46"/>
        <v>São José do NorteRS</v>
      </c>
      <c r="B2957" s="8">
        <v>2017</v>
      </c>
      <c r="C2957" s="9" t="s">
        <v>456</v>
      </c>
      <c r="D2957" s="9" t="s">
        <v>2517</v>
      </c>
      <c r="E2957" s="9" t="s">
        <v>4267</v>
      </c>
      <c r="F2957" s="9" t="s">
        <v>4268</v>
      </c>
      <c r="G2957" s="10" t="s">
        <v>7637</v>
      </c>
      <c r="H2957" s="11">
        <v>12416.92</v>
      </c>
      <c r="I2957" s="11">
        <v>337814.79700000002</v>
      </c>
      <c r="J2957" s="12">
        <v>27206.005756661074</v>
      </c>
      <c r="K2957" s="13" t="s">
        <v>7642</v>
      </c>
      <c r="L2957" s="13">
        <v>0</v>
      </c>
      <c r="M2957" s="14">
        <v>0</v>
      </c>
      <c r="N2957" s="15">
        <v>0</v>
      </c>
      <c r="O2957" s="16" t="s">
        <v>7637</v>
      </c>
      <c r="P2957" s="16" t="s">
        <v>7637</v>
      </c>
      <c r="Q2957" s="16" t="s">
        <v>7637</v>
      </c>
      <c r="R2957" s="16" t="s">
        <v>7637</v>
      </c>
      <c r="S2957" s="16" t="s">
        <v>7637</v>
      </c>
      <c r="T2957" s="16">
        <v>0</v>
      </c>
      <c r="U2957">
        <v>0</v>
      </c>
      <c r="V2957" s="17">
        <v>0.58345245722724992</v>
      </c>
      <c r="W2957" t="s">
        <v>12164</v>
      </c>
      <c r="X2957" s="21">
        <v>-32.0125129702149</v>
      </c>
      <c r="Y2957" s="21">
        <v>-52.033813826434603</v>
      </c>
      <c r="Z2957">
        <v>0</v>
      </c>
    </row>
    <row r="2958" spans="1:26" x14ac:dyDescent="0.25">
      <c r="A2958" t="str">
        <f t="shared" si="46"/>
        <v>PradoBA</v>
      </c>
      <c r="B2958" s="8">
        <v>2017</v>
      </c>
      <c r="C2958" s="9" t="s">
        <v>951</v>
      </c>
      <c r="D2958" s="9" t="s">
        <v>4029</v>
      </c>
      <c r="E2958" s="9" t="s">
        <v>4269</v>
      </c>
      <c r="F2958" s="9" t="s">
        <v>4269</v>
      </c>
      <c r="G2958" s="10" t="s">
        <v>7637</v>
      </c>
      <c r="H2958" s="11">
        <v>14853.81</v>
      </c>
      <c r="I2958" s="11">
        <v>435602.74599999998</v>
      </c>
      <c r="J2958" s="12">
        <v>29325.994206200296</v>
      </c>
      <c r="K2958" s="13" t="s">
        <v>7636</v>
      </c>
      <c r="L2958" s="13">
        <v>0</v>
      </c>
      <c r="M2958" s="14">
        <v>0</v>
      </c>
      <c r="N2958" s="15">
        <v>0</v>
      </c>
      <c r="O2958" s="16" t="s">
        <v>7637</v>
      </c>
      <c r="P2958" s="16" t="s">
        <v>7637</v>
      </c>
      <c r="Q2958" s="16" t="s">
        <v>7637</v>
      </c>
      <c r="R2958" s="16" t="s">
        <v>7637</v>
      </c>
      <c r="S2958" s="16" t="s">
        <v>7637</v>
      </c>
      <c r="T2958" s="16">
        <v>0</v>
      </c>
      <c r="U2958">
        <v>0</v>
      </c>
      <c r="V2958" s="17">
        <v>0.69344208673972119</v>
      </c>
      <c r="W2958" t="s">
        <v>11444</v>
      </c>
      <c r="X2958" s="21">
        <v>-17.3368281758334</v>
      </c>
      <c r="Y2958" s="21">
        <v>-39.223052802397802</v>
      </c>
      <c r="Z2958">
        <v>0</v>
      </c>
    </row>
    <row r="2959" spans="1:26" x14ac:dyDescent="0.25">
      <c r="A2959" t="str">
        <f t="shared" si="46"/>
        <v>PiratiniRS</v>
      </c>
      <c r="B2959" s="8">
        <v>2017</v>
      </c>
      <c r="C2959" s="9" t="s">
        <v>456</v>
      </c>
      <c r="D2959" s="9" t="s">
        <v>2517</v>
      </c>
      <c r="E2959" s="9" t="s">
        <v>4270</v>
      </c>
      <c r="F2959" s="9" t="s">
        <v>4270</v>
      </c>
      <c r="G2959" s="10" t="s">
        <v>7637</v>
      </c>
      <c r="H2959" s="11">
        <v>19056.39</v>
      </c>
      <c r="I2959" s="11">
        <v>396353.81800000003</v>
      </c>
      <c r="J2959" s="12">
        <v>20798.998026383804</v>
      </c>
      <c r="K2959" s="13" t="s">
        <v>7636</v>
      </c>
      <c r="L2959" s="13">
        <v>0</v>
      </c>
      <c r="M2959" s="14">
        <v>0</v>
      </c>
      <c r="N2959" s="15">
        <v>0</v>
      </c>
      <c r="O2959" s="16" t="s">
        <v>7637</v>
      </c>
      <c r="P2959" s="16" t="s">
        <v>7637</v>
      </c>
      <c r="Q2959" s="16" t="s">
        <v>7637</v>
      </c>
      <c r="R2959" s="16" t="s">
        <v>7637</v>
      </c>
      <c r="S2959" s="16" t="s">
        <v>7637</v>
      </c>
      <c r="T2959" s="16">
        <v>0</v>
      </c>
      <c r="U2959">
        <v>0</v>
      </c>
      <c r="V2959" s="17">
        <v>0.86322963640788941</v>
      </c>
      <c r="W2959" t="s">
        <v>11306</v>
      </c>
      <c r="X2959" s="21">
        <v>-31.448274268215101</v>
      </c>
      <c r="Y2959" s="21">
        <v>-53.100314322234297</v>
      </c>
      <c r="Z2959">
        <v>0</v>
      </c>
    </row>
    <row r="2960" spans="1:26" x14ac:dyDescent="0.25">
      <c r="A2960" t="str">
        <f t="shared" si="46"/>
        <v>MortugabaBA</v>
      </c>
      <c r="B2960" s="8">
        <v>2017</v>
      </c>
      <c r="C2960" s="9" t="s">
        <v>951</v>
      </c>
      <c r="D2960" s="9" t="s">
        <v>4029</v>
      </c>
      <c r="E2960" s="9" t="s">
        <v>4271</v>
      </c>
      <c r="F2960" s="9" t="s">
        <v>4271</v>
      </c>
      <c r="G2960" s="10" t="s">
        <v>7637</v>
      </c>
      <c r="H2960" s="11">
        <v>6834.7</v>
      </c>
      <c r="I2960" s="11">
        <v>85631.947</v>
      </c>
      <c r="J2960" s="12">
        <v>12528.998639296531</v>
      </c>
      <c r="K2960" s="13" t="s">
        <v>7642</v>
      </c>
      <c r="L2960" s="13">
        <v>0</v>
      </c>
      <c r="M2960" s="14">
        <v>0</v>
      </c>
      <c r="N2960" s="15">
        <v>0</v>
      </c>
      <c r="O2960" s="16" t="s">
        <v>7637</v>
      </c>
      <c r="P2960" s="16" t="s">
        <v>7637</v>
      </c>
      <c r="Q2960" s="16" t="s">
        <v>7637</v>
      </c>
      <c r="R2960" s="16" t="s">
        <v>7637</v>
      </c>
      <c r="S2960" s="16" t="s">
        <v>7637</v>
      </c>
      <c r="T2960" s="16">
        <v>0</v>
      </c>
      <c r="U2960">
        <v>0</v>
      </c>
      <c r="V2960" s="17">
        <v>0.31665482661893007</v>
      </c>
      <c r="W2960" t="s">
        <v>10693</v>
      </c>
      <c r="X2960" s="21">
        <v>-15.022629977329</v>
      </c>
      <c r="Y2960" s="21">
        <v>-42.369668293504901</v>
      </c>
      <c r="Z2960">
        <v>0</v>
      </c>
    </row>
    <row r="2961" spans="1:26" x14ac:dyDescent="0.25">
      <c r="A2961" t="str">
        <f t="shared" si="46"/>
        <v>São BorjaRS</v>
      </c>
      <c r="B2961" s="8">
        <v>2017</v>
      </c>
      <c r="C2961" s="9" t="s">
        <v>456</v>
      </c>
      <c r="D2961" s="9" t="s">
        <v>2517</v>
      </c>
      <c r="E2961" s="9" t="s">
        <v>4272</v>
      </c>
      <c r="F2961" s="9" t="s">
        <v>4273</v>
      </c>
      <c r="G2961" s="10">
        <v>2095.79</v>
      </c>
      <c r="H2961" s="11">
        <v>28405.45</v>
      </c>
      <c r="I2961" s="11">
        <v>1784089.38</v>
      </c>
      <c r="J2961" s="12">
        <v>62807.995648722332</v>
      </c>
      <c r="K2961" s="13" t="s">
        <v>7636</v>
      </c>
      <c r="L2961" s="13">
        <v>0</v>
      </c>
      <c r="M2961" s="14">
        <v>0</v>
      </c>
      <c r="N2961" s="15">
        <v>0</v>
      </c>
      <c r="O2961" s="16" t="s">
        <v>7637</v>
      </c>
      <c r="P2961" s="16" t="s">
        <v>7637</v>
      </c>
      <c r="Q2961" s="16" t="s">
        <v>7637</v>
      </c>
      <c r="R2961" s="16" t="s">
        <v>7637</v>
      </c>
      <c r="S2961" s="16" t="s">
        <v>7637</v>
      </c>
      <c r="T2961" s="16">
        <v>0</v>
      </c>
      <c r="U2961">
        <v>0</v>
      </c>
      <c r="V2961" s="17">
        <v>10.492150587790034</v>
      </c>
      <c r="W2961" t="s">
        <v>11998</v>
      </c>
      <c r="X2961" s="21">
        <v>-28.658289603826798</v>
      </c>
      <c r="Y2961" s="21">
        <v>-56.004080690563697</v>
      </c>
      <c r="Z2961">
        <v>0</v>
      </c>
    </row>
    <row r="2962" spans="1:26" x14ac:dyDescent="0.25">
      <c r="A2962" t="str">
        <f t="shared" si="46"/>
        <v>Rio GrandeRS</v>
      </c>
      <c r="B2962" s="8">
        <v>2017</v>
      </c>
      <c r="C2962" s="9" t="s">
        <v>456</v>
      </c>
      <c r="D2962" s="9" t="s">
        <v>2517</v>
      </c>
      <c r="E2962" s="9" t="s">
        <v>4274</v>
      </c>
      <c r="F2962" s="9" t="s">
        <v>4274</v>
      </c>
      <c r="G2962" s="10">
        <v>3254.76</v>
      </c>
      <c r="H2962" s="11">
        <v>44014.66</v>
      </c>
      <c r="I2962" s="11">
        <v>9215700.5669999998</v>
      </c>
      <c r="J2962" s="12">
        <v>209377.97922328603</v>
      </c>
      <c r="K2962" s="13" t="s">
        <v>7636</v>
      </c>
      <c r="L2962" s="13">
        <v>0</v>
      </c>
      <c r="M2962" s="14">
        <v>0</v>
      </c>
      <c r="N2962" s="15">
        <v>2</v>
      </c>
      <c r="O2962" s="16">
        <v>1</v>
      </c>
      <c r="P2962" s="16">
        <v>0</v>
      </c>
      <c r="Q2962" s="16">
        <v>0</v>
      </c>
      <c r="R2962" s="16">
        <v>0</v>
      </c>
      <c r="S2962" s="16">
        <v>0</v>
      </c>
      <c r="T2962" s="16">
        <v>0</v>
      </c>
      <c r="U2962">
        <v>1</v>
      </c>
      <c r="V2962" s="17">
        <v>17.114765611919204</v>
      </c>
      <c r="W2962" t="s">
        <v>11652</v>
      </c>
      <c r="X2962" s="21">
        <v>-32.035354862110601</v>
      </c>
      <c r="Y2962" s="21">
        <v>-52.107519715080102</v>
      </c>
      <c r="Z2962">
        <v>0</v>
      </c>
    </row>
    <row r="2963" spans="1:26" x14ac:dyDescent="0.25">
      <c r="A2963" t="str">
        <f t="shared" si="46"/>
        <v>Nova Iguaçu de GoiásGO</v>
      </c>
      <c r="B2963" s="8">
        <v>2017</v>
      </c>
      <c r="C2963" s="9" t="s">
        <v>2202</v>
      </c>
      <c r="D2963" s="9" t="s">
        <v>2237</v>
      </c>
      <c r="E2963" s="9" t="s">
        <v>4275</v>
      </c>
      <c r="F2963" s="9" t="s">
        <v>4276</v>
      </c>
      <c r="G2963" s="10" t="s">
        <v>7637</v>
      </c>
      <c r="H2963" s="11">
        <v>13273.09</v>
      </c>
      <c r="I2963" s="11">
        <v>39301.614000000001</v>
      </c>
      <c r="J2963" s="12">
        <v>2960.9995863811669</v>
      </c>
      <c r="K2963" s="13" t="s">
        <v>7642</v>
      </c>
      <c r="L2963" s="13">
        <v>0</v>
      </c>
      <c r="M2963" s="14">
        <v>0</v>
      </c>
      <c r="N2963" s="15">
        <v>0</v>
      </c>
      <c r="O2963" s="16" t="s">
        <v>7637</v>
      </c>
      <c r="P2963" s="16" t="s">
        <v>7637</v>
      </c>
      <c r="Q2963" s="16" t="s">
        <v>7637</v>
      </c>
      <c r="R2963" s="16" t="s">
        <v>7637</v>
      </c>
      <c r="S2963" s="16" t="s">
        <v>7637</v>
      </c>
      <c r="T2963" s="16">
        <v>0</v>
      </c>
      <c r="U2963">
        <v>0</v>
      </c>
      <c r="V2963" s="17">
        <v>0.58208611442282854</v>
      </c>
      <c r="W2963" t="s">
        <v>10823</v>
      </c>
      <c r="X2963" s="21">
        <v>-14.287269988911</v>
      </c>
      <c r="Y2963" s="21">
        <v>-49.387585994128003</v>
      </c>
      <c r="Z2963">
        <v>0</v>
      </c>
    </row>
    <row r="2964" spans="1:26" x14ac:dyDescent="0.25">
      <c r="A2964" t="str">
        <f t="shared" si="46"/>
        <v>NinheiraMG</v>
      </c>
      <c r="B2964" s="8">
        <v>2017</v>
      </c>
      <c r="C2964" s="9" t="s">
        <v>18</v>
      </c>
      <c r="D2964" s="9" t="s">
        <v>163</v>
      </c>
      <c r="E2964" s="9" t="s">
        <v>4277</v>
      </c>
      <c r="F2964" s="9" t="s">
        <v>4277</v>
      </c>
      <c r="G2964" s="10" t="s">
        <v>7637</v>
      </c>
      <c r="H2964" s="11">
        <v>7321.2</v>
      </c>
      <c r="I2964" s="11">
        <v>75957.447</v>
      </c>
      <c r="J2964" s="12">
        <v>10374.999590231109</v>
      </c>
      <c r="K2964" s="13" t="s">
        <v>7642</v>
      </c>
      <c r="L2964" s="13">
        <v>0</v>
      </c>
      <c r="M2964" s="14">
        <v>0</v>
      </c>
      <c r="N2964" s="15">
        <v>0</v>
      </c>
      <c r="O2964" s="16" t="s">
        <v>7637</v>
      </c>
      <c r="P2964" s="16" t="s">
        <v>7637</v>
      </c>
      <c r="Q2964" s="16" t="s">
        <v>7637</v>
      </c>
      <c r="R2964" s="16" t="s">
        <v>7637</v>
      </c>
      <c r="S2964" s="16" t="s">
        <v>7637</v>
      </c>
      <c r="T2964" s="16">
        <v>0</v>
      </c>
      <c r="U2964">
        <v>0</v>
      </c>
      <c r="V2964" s="17">
        <v>0.33453090167670013</v>
      </c>
      <c r="W2964" t="s">
        <v>10760</v>
      </c>
      <c r="X2964" s="21">
        <v>-15.3200487107447</v>
      </c>
      <c r="Y2964" s="21">
        <v>-41.755642232887503</v>
      </c>
      <c r="Z2964">
        <v>0</v>
      </c>
    </row>
    <row r="2965" spans="1:26" x14ac:dyDescent="0.25">
      <c r="A2965" t="str">
        <f t="shared" si="46"/>
        <v>DivisópolisMG</v>
      </c>
      <c r="B2965" s="8">
        <v>2017</v>
      </c>
      <c r="C2965" s="9" t="s">
        <v>18</v>
      </c>
      <c r="D2965" s="9" t="s">
        <v>163</v>
      </c>
      <c r="E2965" s="9" t="s">
        <v>4278</v>
      </c>
      <c r="F2965" s="9" t="s">
        <v>4279</v>
      </c>
      <c r="G2965" s="10" t="s">
        <v>7637</v>
      </c>
      <c r="H2965" s="11">
        <v>6533.11</v>
      </c>
      <c r="I2965" s="11">
        <v>68904.717999999993</v>
      </c>
      <c r="J2965" s="12">
        <v>10547.0010454439</v>
      </c>
      <c r="K2965" s="13" t="s">
        <v>7642</v>
      </c>
      <c r="L2965" s="13">
        <v>0</v>
      </c>
      <c r="M2965" s="14">
        <v>0</v>
      </c>
      <c r="N2965" s="15">
        <v>0</v>
      </c>
      <c r="O2965" s="16" t="s">
        <v>7637</v>
      </c>
      <c r="P2965" s="16" t="s">
        <v>7637</v>
      </c>
      <c r="Q2965" s="16" t="s">
        <v>7637</v>
      </c>
      <c r="R2965" s="16" t="s">
        <v>7637</v>
      </c>
      <c r="S2965" s="16" t="s">
        <v>7637</v>
      </c>
      <c r="T2965" s="16">
        <v>0</v>
      </c>
      <c r="U2965">
        <v>0</v>
      </c>
      <c r="V2965" s="17">
        <v>0.30044614372647033</v>
      </c>
      <c r="W2965" t="s">
        <v>9145</v>
      </c>
      <c r="X2965" s="21">
        <v>-15.725810823995801</v>
      </c>
      <c r="Y2965" s="21">
        <v>-41.000031861929997</v>
      </c>
      <c r="Z2965">
        <v>0</v>
      </c>
    </row>
    <row r="2966" spans="1:26" x14ac:dyDescent="0.25">
      <c r="A2966" t="str">
        <f t="shared" si="46"/>
        <v>Guarani de GoiásGO</v>
      </c>
      <c r="B2966" s="8">
        <v>2017</v>
      </c>
      <c r="C2966" s="9" t="s">
        <v>2202</v>
      </c>
      <c r="D2966" s="9" t="s">
        <v>2237</v>
      </c>
      <c r="E2966" s="9" t="s">
        <v>4280</v>
      </c>
      <c r="F2966" s="9" t="s">
        <v>4281</v>
      </c>
      <c r="G2966" s="10" t="s">
        <v>7637</v>
      </c>
      <c r="H2966" s="11">
        <v>12530.46</v>
      </c>
      <c r="I2966" s="11">
        <v>51938.74</v>
      </c>
      <c r="J2966" s="12">
        <v>4144.9986672476507</v>
      </c>
      <c r="K2966" s="13" t="s">
        <v>7642</v>
      </c>
      <c r="L2966" s="13">
        <v>0</v>
      </c>
      <c r="M2966" s="14">
        <v>0</v>
      </c>
      <c r="N2966" s="15">
        <v>0</v>
      </c>
      <c r="O2966" s="16" t="s">
        <v>7637</v>
      </c>
      <c r="P2966" s="16" t="s">
        <v>7637</v>
      </c>
      <c r="Q2966" s="16" t="s">
        <v>7637</v>
      </c>
      <c r="R2966" s="16" t="s">
        <v>7637</v>
      </c>
      <c r="S2966" s="16" t="s">
        <v>7637</v>
      </c>
      <c r="T2966" s="16">
        <v>0</v>
      </c>
      <c r="U2966">
        <v>0</v>
      </c>
      <c r="V2966" s="17">
        <v>0.5516522865635819</v>
      </c>
      <c r="W2966" t="s">
        <v>9564</v>
      </c>
      <c r="X2966" s="21">
        <v>-13.946163434339599</v>
      </c>
      <c r="Y2966" s="21">
        <v>-46.486154865888899</v>
      </c>
      <c r="Z2966">
        <v>0</v>
      </c>
    </row>
    <row r="2967" spans="1:26" x14ac:dyDescent="0.25">
      <c r="A2967" t="str">
        <f t="shared" si="46"/>
        <v>Alto HorizonteGO</v>
      </c>
      <c r="B2967" s="8">
        <v>2017</v>
      </c>
      <c r="C2967" s="9" t="s">
        <v>2202</v>
      </c>
      <c r="D2967" s="9" t="s">
        <v>2237</v>
      </c>
      <c r="E2967" s="9" t="s">
        <v>4282</v>
      </c>
      <c r="F2967" s="9" t="s">
        <v>4282</v>
      </c>
      <c r="G2967" s="10" t="s">
        <v>7637</v>
      </c>
      <c r="H2967" s="11">
        <v>119626.35</v>
      </c>
      <c r="I2967" s="11">
        <v>691918.82200000004</v>
      </c>
      <c r="J2967" s="12">
        <v>5784.000113687327</v>
      </c>
      <c r="K2967" s="13" t="s">
        <v>7643</v>
      </c>
      <c r="L2967" s="13">
        <v>0</v>
      </c>
      <c r="M2967" s="14">
        <v>0</v>
      </c>
      <c r="N2967" s="15">
        <v>0</v>
      </c>
      <c r="O2967" s="16" t="s">
        <v>7637</v>
      </c>
      <c r="P2967" s="16" t="s">
        <v>7637</v>
      </c>
      <c r="Q2967" s="16" t="s">
        <v>7637</v>
      </c>
      <c r="R2967" s="16" t="s">
        <v>7637</v>
      </c>
      <c r="S2967" s="16" t="s">
        <v>7637</v>
      </c>
      <c r="T2967" s="16">
        <v>0</v>
      </c>
      <c r="U2967">
        <v>0</v>
      </c>
      <c r="V2967" s="17">
        <v>5.217986852965689</v>
      </c>
      <c r="W2967" t="s">
        <v>7797</v>
      </c>
      <c r="X2967" s="21">
        <v>-14.1985022633077</v>
      </c>
      <c r="Y2967" s="21">
        <v>-49.336805143042199</v>
      </c>
      <c r="Z2967">
        <v>0</v>
      </c>
    </row>
    <row r="2968" spans="1:26" x14ac:dyDescent="0.25">
      <c r="A2968" t="str">
        <f t="shared" si="46"/>
        <v>CocosBA</v>
      </c>
      <c r="B2968" s="8">
        <v>2017</v>
      </c>
      <c r="C2968" s="9" t="s">
        <v>951</v>
      </c>
      <c r="D2968" s="9" t="s">
        <v>4029</v>
      </c>
      <c r="E2968" s="9" t="s">
        <v>4283</v>
      </c>
      <c r="F2968" s="9" t="s">
        <v>4283</v>
      </c>
      <c r="G2968" s="10" t="s">
        <v>7637</v>
      </c>
      <c r="H2968" s="11">
        <v>14840.75</v>
      </c>
      <c r="I2968" s="11">
        <v>289364.935</v>
      </c>
      <c r="J2968" s="12">
        <v>19497.999427252664</v>
      </c>
      <c r="K2968" s="13" t="s">
        <v>7641</v>
      </c>
      <c r="L2968" s="13">
        <v>0</v>
      </c>
      <c r="M2968" s="14">
        <v>0</v>
      </c>
      <c r="N2968" s="15">
        <v>0</v>
      </c>
      <c r="O2968" s="16" t="s">
        <v>7637</v>
      </c>
      <c r="P2968" s="16" t="s">
        <v>7637</v>
      </c>
      <c r="Q2968" s="16" t="s">
        <v>7637</v>
      </c>
      <c r="R2968" s="16" t="s">
        <v>7637</v>
      </c>
      <c r="S2968" s="16" t="s">
        <v>7637</v>
      </c>
      <c r="T2968" s="16">
        <v>0</v>
      </c>
      <c r="U2968">
        <v>0</v>
      </c>
      <c r="V2968" s="17">
        <v>0.67700746620759333</v>
      </c>
      <c r="W2968" t="s">
        <v>8867</v>
      </c>
      <c r="X2968" s="21">
        <v>-14.181808249268601</v>
      </c>
      <c r="Y2968" s="21">
        <v>-44.535583729268303</v>
      </c>
      <c r="Z2968">
        <v>0</v>
      </c>
    </row>
    <row r="2969" spans="1:26" x14ac:dyDescent="0.25">
      <c r="A2969" t="str">
        <f t="shared" si="46"/>
        <v>Campos VerdesGO</v>
      </c>
      <c r="B2969" s="8">
        <v>2017</v>
      </c>
      <c r="C2969" s="9" t="s">
        <v>2202</v>
      </c>
      <c r="D2969" s="9" t="s">
        <v>2237</v>
      </c>
      <c r="E2969" s="9" t="s">
        <v>4284</v>
      </c>
      <c r="F2969" s="9" t="s">
        <v>4284</v>
      </c>
      <c r="G2969" s="10" t="s">
        <v>7637</v>
      </c>
      <c r="H2969" s="11">
        <v>13030.96</v>
      </c>
      <c r="I2969" s="11">
        <v>44292.228000000003</v>
      </c>
      <c r="J2969" s="12">
        <v>3398.9996132288034</v>
      </c>
      <c r="K2969" s="13" t="s">
        <v>7642</v>
      </c>
      <c r="L2969" s="13">
        <v>0</v>
      </c>
      <c r="M2969" s="14">
        <v>0</v>
      </c>
      <c r="N2969" s="15">
        <v>0</v>
      </c>
      <c r="O2969" s="16" t="s">
        <v>7637</v>
      </c>
      <c r="P2969" s="16" t="s">
        <v>7637</v>
      </c>
      <c r="Q2969" s="16" t="s">
        <v>7637</v>
      </c>
      <c r="R2969" s="16" t="s">
        <v>7637</v>
      </c>
      <c r="S2969" s="16" t="s">
        <v>7637</v>
      </c>
      <c r="T2969" s="16">
        <v>0</v>
      </c>
      <c r="U2969">
        <v>0</v>
      </c>
      <c r="V2969" s="17">
        <v>0.57224807562577185</v>
      </c>
      <c r="W2969" t="s">
        <v>8585</v>
      </c>
      <c r="X2969" s="21">
        <v>-14.266352828753201</v>
      </c>
      <c r="Y2969" s="21">
        <v>-49.659066795877997</v>
      </c>
      <c r="Z2969">
        <v>0</v>
      </c>
    </row>
    <row r="2970" spans="1:26" x14ac:dyDescent="0.25">
      <c r="A2970" t="str">
        <f t="shared" si="46"/>
        <v>JuveníliaMG</v>
      </c>
      <c r="B2970" s="8">
        <v>2017</v>
      </c>
      <c r="C2970" s="9" t="s">
        <v>18</v>
      </c>
      <c r="D2970" s="9" t="s">
        <v>163</v>
      </c>
      <c r="E2970" s="9" t="s">
        <v>4285</v>
      </c>
      <c r="F2970" s="9" t="s">
        <v>4286</v>
      </c>
      <c r="G2970" s="10" t="s">
        <v>7637</v>
      </c>
      <c r="H2970" s="11">
        <v>8559.64</v>
      </c>
      <c r="I2970" s="11">
        <v>50159.474999999999</v>
      </c>
      <c r="J2970" s="12">
        <v>5859.9982008589141</v>
      </c>
      <c r="K2970" s="13" t="s">
        <v>7642</v>
      </c>
      <c r="L2970" s="13">
        <v>0</v>
      </c>
      <c r="M2970" s="14">
        <v>0</v>
      </c>
      <c r="N2970" s="15">
        <v>0</v>
      </c>
      <c r="O2970" s="16" t="s">
        <v>7637</v>
      </c>
      <c r="P2970" s="16" t="s">
        <v>7637</v>
      </c>
      <c r="Q2970" s="16" t="s">
        <v>7637</v>
      </c>
      <c r="R2970" s="16" t="s">
        <v>7637</v>
      </c>
      <c r="S2970" s="16" t="s">
        <v>7637</v>
      </c>
      <c r="T2970" s="16">
        <v>0</v>
      </c>
      <c r="U2970">
        <v>0</v>
      </c>
      <c r="V2970" s="17">
        <v>0.38146594015066543</v>
      </c>
      <c r="W2970" t="s">
        <v>10182</v>
      </c>
      <c r="X2970" s="21">
        <v>-14.2666872049237</v>
      </c>
      <c r="Y2970" s="21">
        <v>-44.1600173465376</v>
      </c>
      <c r="Z2970">
        <v>0</v>
      </c>
    </row>
    <row r="2971" spans="1:26" x14ac:dyDescent="0.25">
      <c r="A2971" t="str">
        <f t="shared" si="46"/>
        <v>GuiratingaMT</v>
      </c>
      <c r="B2971" s="8">
        <v>2017</v>
      </c>
      <c r="C2971" s="9" t="s">
        <v>2202</v>
      </c>
      <c r="D2971" s="9" t="s">
        <v>3930</v>
      </c>
      <c r="E2971" s="9" t="s">
        <v>4287</v>
      </c>
      <c r="F2971" s="9" t="s">
        <v>4287</v>
      </c>
      <c r="G2971" s="10" t="s">
        <v>7637</v>
      </c>
      <c r="H2971" s="11">
        <v>22308.98</v>
      </c>
      <c r="I2971" s="11">
        <v>326045.71100000001</v>
      </c>
      <c r="J2971" s="12">
        <v>14614.99857904754</v>
      </c>
      <c r="K2971" s="13" t="s">
        <v>7641</v>
      </c>
      <c r="L2971" s="13">
        <v>0</v>
      </c>
      <c r="M2971" s="14">
        <v>0</v>
      </c>
      <c r="N2971" s="15">
        <v>0</v>
      </c>
      <c r="O2971" s="16" t="s">
        <v>7637</v>
      </c>
      <c r="P2971" s="16" t="s">
        <v>7637</v>
      </c>
      <c r="Q2971" s="16" t="s">
        <v>7637</v>
      </c>
      <c r="R2971" s="16" t="s">
        <v>7637</v>
      </c>
      <c r="S2971" s="16" t="s">
        <v>7637</v>
      </c>
      <c r="T2971" s="16">
        <v>0</v>
      </c>
      <c r="U2971">
        <v>0</v>
      </c>
      <c r="V2971" s="17">
        <v>0.99491193272970069</v>
      </c>
      <c r="W2971" t="s">
        <v>9593</v>
      </c>
      <c r="X2971" s="21">
        <v>-16.3466123816549</v>
      </c>
      <c r="Y2971" s="21">
        <v>-53.764195642921301</v>
      </c>
      <c r="Z2971">
        <v>0</v>
      </c>
    </row>
    <row r="2972" spans="1:26" x14ac:dyDescent="0.25">
      <c r="A2972" t="str">
        <f t="shared" si="46"/>
        <v>GuaratingaBA</v>
      </c>
      <c r="B2972" s="8">
        <v>2017</v>
      </c>
      <c r="C2972" s="9" t="s">
        <v>951</v>
      </c>
      <c r="D2972" s="9" t="s">
        <v>4029</v>
      </c>
      <c r="E2972" s="9" t="s">
        <v>4288</v>
      </c>
      <c r="F2972" s="9" t="s">
        <v>4288</v>
      </c>
      <c r="G2972" s="10" t="s">
        <v>7637</v>
      </c>
      <c r="H2972" s="11">
        <v>9517.58</v>
      </c>
      <c r="I2972" s="11">
        <v>210852.378</v>
      </c>
      <c r="J2972" s="12">
        <v>22153.990615261442</v>
      </c>
      <c r="K2972" s="13" t="s">
        <v>7642</v>
      </c>
      <c r="L2972" s="13">
        <v>0</v>
      </c>
      <c r="M2972" s="14">
        <v>0</v>
      </c>
      <c r="N2972" s="15">
        <v>0</v>
      </c>
      <c r="O2972" s="16" t="s">
        <v>7637</v>
      </c>
      <c r="P2972" s="16" t="s">
        <v>7637</v>
      </c>
      <c r="Q2972" s="16" t="s">
        <v>7637</v>
      </c>
      <c r="R2972" s="16" t="s">
        <v>7637</v>
      </c>
      <c r="S2972" s="16" t="s">
        <v>7637</v>
      </c>
      <c r="T2972" s="16">
        <v>0</v>
      </c>
      <c r="U2972">
        <v>0</v>
      </c>
      <c r="V2972" s="17">
        <v>0.4487378744268945</v>
      </c>
      <c r="W2972" t="s">
        <v>9575</v>
      </c>
      <c r="X2972" s="21">
        <v>-16.583742762085901</v>
      </c>
      <c r="Y2972" s="21">
        <v>-39.785047583884896</v>
      </c>
      <c r="Z2972">
        <v>0</v>
      </c>
    </row>
    <row r="2973" spans="1:26" x14ac:dyDescent="0.25">
      <c r="A2973" t="str">
        <f t="shared" si="46"/>
        <v>Cândido SalesBA</v>
      </c>
      <c r="B2973" s="8">
        <v>2017</v>
      </c>
      <c r="C2973" s="9" t="s">
        <v>951</v>
      </c>
      <c r="D2973" s="9" t="s">
        <v>4029</v>
      </c>
      <c r="E2973" s="9" t="s">
        <v>4289</v>
      </c>
      <c r="F2973" s="9" t="s">
        <v>4290</v>
      </c>
      <c r="G2973" s="10" t="s">
        <v>7637</v>
      </c>
      <c r="H2973" s="11">
        <v>6954.28</v>
      </c>
      <c r="I2973" s="11">
        <v>185498.38099999999</v>
      </c>
      <c r="J2973" s="12">
        <v>26673.987961370553</v>
      </c>
      <c r="K2973" s="13" t="s">
        <v>7642</v>
      </c>
      <c r="L2973" s="13">
        <v>0</v>
      </c>
      <c r="M2973" s="14">
        <v>0</v>
      </c>
      <c r="N2973" s="15">
        <v>0</v>
      </c>
      <c r="O2973" s="16" t="s">
        <v>7637</v>
      </c>
      <c r="P2973" s="16" t="s">
        <v>7637</v>
      </c>
      <c r="Q2973" s="16" t="s">
        <v>7637</v>
      </c>
      <c r="R2973" s="16" t="s">
        <v>7637</v>
      </c>
      <c r="S2973" s="16" t="s">
        <v>7637</v>
      </c>
      <c r="T2973" s="16">
        <v>0</v>
      </c>
      <c r="U2973">
        <v>0</v>
      </c>
      <c r="V2973" s="17">
        <v>0.34374323493789488</v>
      </c>
      <c r="W2973" t="s">
        <v>8608</v>
      </c>
      <c r="X2973" s="21">
        <v>-15.5064143855315</v>
      </c>
      <c r="Y2973" s="21">
        <v>-41.238132062485001</v>
      </c>
      <c r="Z2973">
        <v>0</v>
      </c>
    </row>
    <row r="2974" spans="1:26" x14ac:dyDescent="0.25">
      <c r="A2974" t="str">
        <f t="shared" si="46"/>
        <v>UrandiBA</v>
      </c>
      <c r="B2974" s="8">
        <v>2017</v>
      </c>
      <c r="C2974" s="9" t="s">
        <v>951</v>
      </c>
      <c r="D2974" s="9" t="s">
        <v>4029</v>
      </c>
      <c r="E2974" s="9" t="s">
        <v>4291</v>
      </c>
      <c r="F2974" s="9" t="s">
        <v>4291</v>
      </c>
      <c r="G2974" s="10" t="s">
        <v>7637</v>
      </c>
      <c r="H2974" s="11">
        <v>9612.7800000000007</v>
      </c>
      <c r="I2974" s="11">
        <v>166839.45300000001</v>
      </c>
      <c r="J2974" s="12">
        <v>17356.004506500722</v>
      </c>
      <c r="K2974" s="13" t="s">
        <v>7642</v>
      </c>
      <c r="L2974" s="13">
        <v>0</v>
      </c>
      <c r="M2974" s="14">
        <v>0</v>
      </c>
      <c r="N2974" s="15">
        <v>0</v>
      </c>
      <c r="O2974" s="16" t="s">
        <v>7637</v>
      </c>
      <c r="P2974" s="16" t="s">
        <v>7637</v>
      </c>
      <c r="Q2974" s="16" t="s">
        <v>7637</v>
      </c>
      <c r="R2974" s="16" t="s">
        <v>7637</v>
      </c>
      <c r="S2974" s="16" t="s">
        <v>7637</v>
      </c>
      <c r="T2974" s="16">
        <v>0</v>
      </c>
      <c r="U2974">
        <v>0</v>
      </c>
      <c r="V2974" s="17">
        <v>0.44536778168741054</v>
      </c>
      <c r="W2974" t="s">
        <v>12736</v>
      </c>
      <c r="X2974" s="21">
        <v>-14.769052104941199</v>
      </c>
      <c r="Y2974" s="21">
        <v>-42.657632197830203</v>
      </c>
      <c r="Z2974">
        <v>0</v>
      </c>
    </row>
    <row r="2975" spans="1:26" x14ac:dyDescent="0.25">
      <c r="A2975" t="str">
        <f t="shared" si="46"/>
        <v>JacintoMG</v>
      </c>
      <c r="B2975" s="8">
        <v>2017</v>
      </c>
      <c r="C2975" s="9" t="s">
        <v>18</v>
      </c>
      <c r="D2975" s="9" t="s">
        <v>163</v>
      </c>
      <c r="E2975" s="9" t="s">
        <v>4292</v>
      </c>
      <c r="F2975" s="9" t="s">
        <v>4292</v>
      </c>
      <c r="G2975" s="10" t="s">
        <v>7637</v>
      </c>
      <c r="H2975" s="11">
        <v>8117.19</v>
      </c>
      <c r="I2975" s="11">
        <v>101960.00599999999</v>
      </c>
      <c r="J2975" s="12">
        <v>12560.997832993929</v>
      </c>
      <c r="K2975" s="13" t="s">
        <v>7642</v>
      </c>
      <c r="L2975" s="13">
        <v>0</v>
      </c>
      <c r="M2975" s="14">
        <v>0</v>
      </c>
      <c r="N2975" s="15">
        <v>0</v>
      </c>
      <c r="O2975" s="16" t="s">
        <v>7637</v>
      </c>
      <c r="P2975" s="16" t="s">
        <v>7637</v>
      </c>
      <c r="Q2975" s="16" t="s">
        <v>7637</v>
      </c>
      <c r="R2975" s="16" t="s">
        <v>7637</v>
      </c>
      <c r="S2975" s="16" t="s">
        <v>7637</v>
      </c>
      <c r="T2975" s="16">
        <v>0</v>
      </c>
      <c r="U2975">
        <v>0</v>
      </c>
      <c r="V2975" s="17">
        <v>0.3726276455285138</v>
      </c>
      <c r="W2975" t="s">
        <v>10005</v>
      </c>
      <c r="X2975" s="21">
        <v>-16.143219887472501</v>
      </c>
      <c r="Y2975" s="21">
        <v>-40.295328521287303</v>
      </c>
      <c r="Z2975">
        <v>0</v>
      </c>
    </row>
    <row r="2976" spans="1:26" x14ac:dyDescent="0.25">
      <c r="A2976" t="str">
        <f t="shared" si="46"/>
        <v>Manoel VianaRS</v>
      </c>
      <c r="B2976" s="8">
        <v>2017</v>
      </c>
      <c r="C2976" s="9" t="s">
        <v>456</v>
      </c>
      <c r="D2976" s="9" t="s">
        <v>2517</v>
      </c>
      <c r="E2976" s="9" t="s">
        <v>4293</v>
      </c>
      <c r="F2976" s="9" t="s">
        <v>4293</v>
      </c>
      <c r="G2976" s="10" t="s">
        <v>7637</v>
      </c>
      <c r="H2976" s="11">
        <v>31793.72</v>
      </c>
      <c r="I2976" s="11">
        <v>234733.041</v>
      </c>
      <c r="J2976" s="12">
        <v>7383.0001962651741</v>
      </c>
      <c r="K2976" s="13" t="s">
        <v>7641</v>
      </c>
      <c r="L2976" s="13">
        <v>0</v>
      </c>
      <c r="M2976" s="14">
        <v>0</v>
      </c>
      <c r="N2976" s="15">
        <v>0</v>
      </c>
      <c r="O2976" s="16" t="s">
        <v>7637</v>
      </c>
      <c r="P2976" s="16" t="s">
        <v>7637</v>
      </c>
      <c r="Q2976" s="16" t="s">
        <v>7637</v>
      </c>
      <c r="R2976" s="16" t="s">
        <v>7637</v>
      </c>
      <c r="S2976" s="16" t="s">
        <v>7637</v>
      </c>
      <c r="T2976" s="16">
        <v>0</v>
      </c>
      <c r="U2976">
        <v>0</v>
      </c>
      <c r="V2976" s="17">
        <v>1.3959390205866944</v>
      </c>
      <c r="W2976" t="s">
        <v>10410</v>
      </c>
      <c r="X2976" s="21">
        <v>-29.5863995866269</v>
      </c>
      <c r="Y2976" s="21">
        <v>-55.484590918738199</v>
      </c>
      <c r="Z2976">
        <v>0</v>
      </c>
    </row>
    <row r="2977" spans="1:26" x14ac:dyDescent="0.25">
      <c r="A2977" t="str">
        <f t="shared" si="46"/>
        <v>Feira da MataBA</v>
      </c>
      <c r="B2977" s="8">
        <v>2017</v>
      </c>
      <c r="C2977" s="9" t="s">
        <v>951</v>
      </c>
      <c r="D2977" s="9" t="s">
        <v>4029</v>
      </c>
      <c r="E2977" s="9" t="s">
        <v>4294</v>
      </c>
      <c r="F2977" s="9" t="s">
        <v>4294</v>
      </c>
      <c r="G2977" s="10" t="s">
        <v>7637</v>
      </c>
      <c r="H2977" s="11">
        <v>7722.45</v>
      </c>
      <c r="I2977" s="11">
        <v>45732.368999999999</v>
      </c>
      <c r="J2977" s="12">
        <v>5922.0026028009252</v>
      </c>
      <c r="K2977" s="13" t="s">
        <v>7642</v>
      </c>
      <c r="L2977" s="13">
        <v>0</v>
      </c>
      <c r="M2977" s="14">
        <v>0</v>
      </c>
      <c r="N2977" s="15">
        <v>0</v>
      </c>
      <c r="O2977" s="16" t="s">
        <v>7637</v>
      </c>
      <c r="P2977" s="16" t="s">
        <v>7637</v>
      </c>
      <c r="Q2977" s="16" t="s">
        <v>7637</v>
      </c>
      <c r="R2977" s="16" t="s">
        <v>7637</v>
      </c>
      <c r="S2977" s="16" t="s">
        <v>7637</v>
      </c>
      <c r="T2977" s="16">
        <v>0</v>
      </c>
      <c r="U2977">
        <v>0</v>
      </c>
      <c r="V2977" s="17">
        <v>0.34510444329462736</v>
      </c>
      <c r="W2977" t="s">
        <v>9315</v>
      </c>
      <c r="X2977" s="21">
        <v>-14.2102346358015</v>
      </c>
      <c r="Y2977" s="21">
        <v>-44.279536585026797</v>
      </c>
      <c r="Z2977">
        <v>0</v>
      </c>
    </row>
    <row r="2978" spans="1:26" x14ac:dyDescent="0.25">
      <c r="A2978" t="str">
        <f t="shared" si="46"/>
        <v>Santa Maria do SaltoMG</v>
      </c>
      <c r="B2978" s="8">
        <v>2017</v>
      </c>
      <c r="C2978" s="9" t="s">
        <v>18</v>
      </c>
      <c r="D2978" s="9" t="s">
        <v>163</v>
      </c>
      <c r="E2978" s="9" t="s">
        <v>4295</v>
      </c>
      <c r="F2978" s="9" t="s">
        <v>4295</v>
      </c>
      <c r="G2978" s="10" t="s">
        <v>7637</v>
      </c>
      <c r="H2978" s="11">
        <v>7454.96</v>
      </c>
      <c r="I2978" s="11">
        <v>40115.118000000002</v>
      </c>
      <c r="J2978" s="12">
        <v>5380.9970811379271</v>
      </c>
      <c r="K2978" s="13" t="s">
        <v>7642</v>
      </c>
      <c r="L2978" s="13">
        <v>0</v>
      </c>
      <c r="M2978" s="14">
        <v>0</v>
      </c>
      <c r="N2978" s="15">
        <v>0</v>
      </c>
      <c r="O2978" s="16" t="s">
        <v>7637</v>
      </c>
      <c r="P2978" s="16" t="s">
        <v>7637</v>
      </c>
      <c r="Q2978" s="16" t="s">
        <v>7637</v>
      </c>
      <c r="R2978" s="16" t="s">
        <v>7637</v>
      </c>
      <c r="S2978" s="16" t="s">
        <v>7637</v>
      </c>
      <c r="T2978" s="16">
        <v>0</v>
      </c>
      <c r="U2978">
        <v>0</v>
      </c>
      <c r="V2978" s="17">
        <v>0.33261675067050833</v>
      </c>
      <c r="W2978" t="s">
        <v>11848</v>
      </c>
      <c r="X2978" s="21">
        <v>-16.248359608016099</v>
      </c>
      <c r="Y2978" s="21">
        <v>-40.1515006629769</v>
      </c>
      <c r="Z2978">
        <v>0</v>
      </c>
    </row>
    <row r="2979" spans="1:26" x14ac:dyDescent="0.25">
      <c r="A2979" t="str">
        <f t="shared" si="46"/>
        <v>JacaraciBA</v>
      </c>
      <c r="B2979" s="8">
        <v>2017</v>
      </c>
      <c r="C2979" s="9" t="s">
        <v>951</v>
      </c>
      <c r="D2979" s="9" t="s">
        <v>4029</v>
      </c>
      <c r="E2979" s="9" t="s">
        <v>4296</v>
      </c>
      <c r="F2979" s="9" t="s">
        <v>4296</v>
      </c>
      <c r="G2979" s="10" t="s">
        <v>7637</v>
      </c>
      <c r="H2979" s="11">
        <v>6123.86</v>
      </c>
      <c r="I2979" s="11">
        <v>94668.743000000002</v>
      </c>
      <c r="J2979" s="12">
        <v>15458.998572795592</v>
      </c>
      <c r="K2979" s="13" t="s">
        <v>7642</v>
      </c>
      <c r="L2979" s="13">
        <v>0</v>
      </c>
      <c r="M2979" s="14">
        <v>0</v>
      </c>
      <c r="N2979" s="15">
        <v>0</v>
      </c>
      <c r="O2979" s="16" t="s">
        <v>7637</v>
      </c>
      <c r="P2979" s="16" t="s">
        <v>7637</v>
      </c>
      <c r="Q2979" s="16" t="s">
        <v>7637</v>
      </c>
      <c r="R2979" s="16" t="s">
        <v>7637</v>
      </c>
      <c r="S2979" s="16" t="s">
        <v>7637</v>
      </c>
      <c r="T2979" s="16">
        <v>0</v>
      </c>
      <c r="U2979">
        <v>0</v>
      </c>
      <c r="V2979" s="17">
        <v>0.29016876576723938</v>
      </c>
      <c r="W2979" t="s">
        <v>9997</v>
      </c>
      <c r="X2979" s="21">
        <v>-14.843107447581399</v>
      </c>
      <c r="Y2979" s="21">
        <v>-42.432041033930403</v>
      </c>
      <c r="Z2979">
        <v>0</v>
      </c>
    </row>
    <row r="2980" spans="1:26" x14ac:dyDescent="0.25">
      <c r="A2980" t="str">
        <f t="shared" si="46"/>
        <v>MalhadaBA</v>
      </c>
      <c r="B2980" s="8">
        <v>2017</v>
      </c>
      <c r="C2980" s="9" t="s">
        <v>951</v>
      </c>
      <c r="D2980" s="9" t="s">
        <v>4029</v>
      </c>
      <c r="E2980" s="9" t="s">
        <v>4297</v>
      </c>
      <c r="F2980" s="9" t="s">
        <v>4297</v>
      </c>
      <c r="G2980" s="10" t="s">
        <v>7637</v>
      </c>
      <c r="H2980" s="11">
        <v>7542.27</v>
      </c>
      <c r="I2980" s="11">
        <v>132185.834</v>
      </c>
      <c r="J2980" s="12">
        <v>17526.001323209057</v>
      </c>
      <c r="K2980" s="13" t="s">
        <v>7642</v>
      </c>
      <c r="L2980" s="13">
        <v>0</v>
      </c>
      <c r="M2980" s="14">
        <v>0</v>
      </c>
      <c r="N2980" s="15">
        <v>0</v>
      </c>
      <c r="O2980" s="16" t="s">
        <v>7637</v>
      </c>
      <c r="P2980" s="16" t="s">
        <v>7637</v>
      </c>
      <c r="Q2980" s="16" t="s">
        <v>7637</v>
      </c>
      <c r="R2980" s="16" t="s">
        <v>7637</v>
      </c>
      <c r="S2980" s="16" t="s">
        <v>7637</v>
      </c>
      <c r="T2980" s="16">
        <v>0</v>
      </c>
      <c r="U2980">
        <v>0</v>
      </c>
      <c r="V2980" s="17">
        <v>0.35526112155031869</v>
      </c>
      <c r="W2980" t="s">
        <v>10379</v>
      </c>
      <c r="X2980" s="21">
        <v>-14.3388947143559</v>
      </c>
      <c r="Y2980" s="21">
        <v>-43.773038450965501</v>
      </c>
      <c r="Z2980">
        <v>0</v>
      </c>
    </row>
    <row r="2981" spans="1:26" x14ac:dyDescent="0.25">
      <c r="A2981" t="str">
        <f t="shared" si="46"/>
        <v>UirapuruGO</v>
      </c>
      <c r="B2981" s="8">
        <v>2017</v>
      </c>
      <c r="C2981" s="9" t="s">
        <v>2202</v>
      </c>
      <c r="D2981" s="9" t="s">
        <v>2237</v>
      </c>
      <c r="E2981" s="9" t="s">
        <v>4298</v>
      </c>
      <c r="F2981" s="9" t="s">
        <v>4298</v>
      </c>
      <c r="G2981" s="10" t="s">
        <v>7637</v>
      </c>
      <c r="H2981" s="11">
        <v>14982.52</v>
      </c>
      <c r="I2981" s="11">
        <v>44363.254999999997</v>
      </c>
      <c r="J2981" s="12">
        <v>2961.0008863662451</v>
      </c>
      <c r="K2981" s="13" t="s">
        <v>7644</v>
      </c>
      <c r="L2981" s="13">
        <v>0</v>
      </c>
      <c r="M2981" s="14">
        <v>0</v>
      </c>
      <c r="N2981" s="15">
        <v>0</v>
      </c>
      <c r="O2981" s="16" t="s">
        <v>7637</v>
      </c>
      <c r="P2981" s="16" t="s">
        <v>7637</v>
      </c>
      <c r="Q2981" s="16" t="s">
        <v>7637</v>
      </c>
      <c r="R2981" s="16" t="s">
        <v>7637</v>
      </c>
      <c r="S2981" s="16" t="s">
        <v>7637</v>
      </c>
      <c r="T2981" s="16">
        <v>0</v>
      </c>
      <c r="U2981">
        <v>0</v>
      </c>
      <c r="V2981" s="17">
        <v>0.65648552810288208</v>
      </c>
      <c r="W2981" t="s">
        <v>12711</v>
      </c>
      <c r="X2981" s="21">
        <v>-14.2839780882334</v>
      </c>
      <c r="Y2981" s="21">
        <v>-49.920459234792602</v>
      </c>
      <c r="Z2981">
        <v>0</v>
      </c>
    </row>
    <row r="2982" spans="1:26" x14ac:dyDescent="0.25">
      <c r="A2982" t="str">
        <f t="shared" si="46"/>
        <v>CerritoRS</v>
      </c>
      <c r="B2982" s="8">
        <v>2017</v>
      </c>
      <c r="C2982" s="9" t="s">
        <v>456</v>
      </c>
      <c r="D2982" s="9" t="s">
        <v>2517</v>
      </c>
      <c r="E2982" s="9" t="s">
        <v>4299</v>
      </c>
      <c r="F2982" s="9" t="s">
        <v>4299</v>
      </c>
      <c r="G2982" s="10" t="s">
        <v>7637</v>
      </c>
      <c r="H2982" s="11">
        <v>15361.39</v>
      </c>
      <c r="I2982" s="11">
        <v>98973.453999999998</v>
      </c>
      <c r="J2982" s="12">
        <v>6443.0011867415642</v>
      </c>
      <c r="K2982" s="13" t="s">
        <v>7642</v>
      </c>
      <c r="L2982" s="13">
        <v>0</v>
      </c>
      <c r="M2982" s="14">
        <v>0</v>
      </c>
      <c r="N2982" s="15">
        <v>0</v>
      </c>
      <c r="O2982" s="16" t="s">
        <v>7637</v>
      </c>
      <c r="P2982" s="16" t="s">
        <v>7637</v>
      </c>
      <c r="Q2982" s="16" t="s">
        <v>7637</v>
      </c>
      <c r="R2982" s="16" t="s">
        <v>7637</v>
      </c>
      <c r="S2982" s="16" t="s">
        <v>7637</v>
      </c>
      <c r="T2982" s="16">
        <v>0</v>
      </c>
      <c r="U2982">
        <v>0</v>
      </c>
      <c r="V2982" s="17">
        <v>0.67861087515568319</v>
      </c>
      <c r="W2982" t="s">
        <v>8802</v>
      </c>
      <c r="X2982" s="21">
        <v>-31.8423940616272</v>
      </c>
      <c r="Y2982" s="21">
        <v>-52.800915277171597</v>
      </c>
      <c r="Z2982">
        <v>0</v>
      </c>
    </row>
    <row r="2983" spans="1:26" x14ac:dyDescent="0.25">
      <c r="A2983" t="str">
        <f t="shared" si="46"/>
        <v>Rosário do SulRS</v>
      </c>
      <c r="B2983" s="8">
        <v>2017</v>
      </c>
      <c r="C2983" s="9" t="s">
        <v>456</v>
      </c>
      <c r="D2983" s="9" t="s">
        <v>2517</v>
      </c>
      <c r="E2983" s="9" t="s">
        <v>4300</v>
      </c>
      <c r="F2983" s="9" t="s">
        <v>4301</v>
      </c>
      <c r="G2983" s="10" t="s">
        <v>7637</v>
      </c>
      <c r="H2983" s="11">
        <v>22633.94</v>
      </c>
      <c r="I2983" s="11">
        <v>921812.61899999995</v>
      </c>
      <c r="J2983" s="12">
        <v>40727.006389519462</v>
      </c>
      <c r="K2983" s="13" t="s">
        <v>7636</v>
      </c>
      <c r="L2983" s="13">
        <v>0</v>
      </c>
      <c r="M2983" s="14">
        <v>0</v>
      </c>
      <c r="N2983" s="15">
        <v>0</v>
      </c>
      <c r="O2983" s="16" t="s">
        <v>7637</v>
      </c>
      <c r="P2983" s="16" t="s">
        <v>7637</v>
      </c>
      <c r="Q2983" s="16" t="s">
        <v>7637</v>
      </c>
      <c r="R2983" s="16" t="s">
        <v>7637</v>
      </c>
      <c r="S2983" s="16" t="s">
        <v>7637</v>
      </c>
      <c r="T2983" s="16">
        <v>0</v>
      </c>
      <c r="U2983">
        <v>0</v>
      </c>
      <c r="V2983" s="17">
        <v>1.0529807649108895</v>
      </c>
      <c r="W2983" t="s">
        <v>11711</v>
      </c>
      <c r="X2983" s="21">
        <v>-30.257981000458599</v>
      </c>
      <c r="Y2983" s="21">
        <v>-54.9139362038973</v>
      </c>
      <c r="Z2983">
        <v>0</v>
      </c>
    </row>
    <row r="2984" spans="1:26" x14ac:dyDescent="0.25">
      <c r="A2984" t="str">
        <f t="shared" si="46"/>
        <v>BandeiraMG</v>
      </c>
      <c r="B2984" s="8">
        <v>2017</v>
      </c>
      <c r="C2984" s="9" t="s">
        <v>18</v>
      </c>
      <c r="D2984" s="9" t="s">
        <v>163</v>
      </c>
      <c r="E2984" s="9" t="s">
        <v>4302</v>
      </c>
      <c r="F2984" s="9" t="s">
        <v>4302</v>
      </c>
      <c r="G2984" s="10" t="s">
        <v>7637</v>
      </c>
      <c r="H2984" s="11">
        <v>8907.34</v>
      </c>
      <c r="I2984" s="11">
        <v>44394.201999999997</v>
      </c>
      <c r="J2984" s="12">
        <v>4984.0021824697378</v>
      </c>
      <c r="K2984" s="13" t="s">
        <v>7642</v>
      </c>
      <c r="L2984" s="13">
        <v>0</v>
      </c>
      <c r="M2984" s="14">
        <v>0</v>
      </c>
      <c r="N2984" s="15">
        <v>0</v>
      </c>
      <c r="O2984" s="16" t="s">
        <v>7637</v>
      </c>
      <c r="P2984" s="16" t="s">
        <v>7637</v>
      </c>
      <c r="Q2984" s="16" t="s">
        <v>7637</v>
      </c>
      <c r="R2984" s="16" t="s">
        <v>7637</v>
      </c>
      <c r="S2984" s="16" t="s">
        <v>7637</v>
      </c>
      <c r="T2984" s="16">
        <v>0</v>
      </c>
      <c r="U2984">
        <v>0</v>
      </c>
      <c r="V2984" s="17">
        <v>0.39523817462858035</v>
      </c>
      <c r="W2984" t="s">
        <v>8108</v>
      </c>
      <c r="X2984" s="21">
        <v>-15.883888344519701</v>
      </c>
      <c r="Y2984" s="21">
        <v>-40.561120834853</v>
      </c>
      <c r="Z2984">
        <v>0</v>
      </c>
    </row>
    <row r="2985" spans="1:26" x14ac:dyDescent="0.25">
      <c r="A2985" t="str">
        <f t="shared" si="46"/>
        <v>CarinhanhaBA</v>
      </c>
      <c r="B2985" s="8">
        <v>2017</v>
      </c>
      <c r="C2985" s="9" t="s">
        <v>951</v>
      </c>
      <c r="D2985" s="9" t="s">
        <v>4029</v>
      </c>
      <c r="E2985" s="9" t="s">
        <v>4303</v>
      </c>
      <c r="F2985" s="9" t="s">
        <v>4303</v>
      </c>
      <c r="G2985" s="10" t="s">
        <v>7637</v>
      </c>
      <c r="H2985" s="11">
        <v>6933.9</v>
      </c>
      <c r="I2985" s="11">
        <v>208835.15599999999</v>
      </c>
      <c r="J2985" s="12">
        <v>30117.99362552099</v>
      </c>
      <c r="K2985" s="13" t="s">
        <v>7642</v>
      </c>
      <c r="L2985" s="13">
        <v>0</v>
      </c>
      <c r="M2985" s="14">
        <v>0</v>
      </c>
      <c r="N2985" s="15">
        <v>0</v>
      </c>
      <c r="O2985" s="16" t="s">
        <v>7637</v>
      </c>
      <c r="P2985" s="16" t="s">
        <v>7637</v>
      </c>
      <c r="Q2985" s="16" t="s">
        <v>7637</v>
      </c>
      <c r="R2985" s="16" t="s">
        <v>7637</v>
      </c>
      <c r="S2985" s="16" t="s">
        <v>7637</v>
      </c>
      <c r="T2985" s="16">
        <v>0</v>
      </c>
      <c r="U2985">
        <v>0</v>
      </c>
      <c r="V2985" s="17">
        <v>0.34817737392689091</v>
      </c>
      <c r="W2985" t="s">
        <v>8694</v>
      </c>
      <c r="X2985" s="21">
        <v>-14.298973938397401</v>
      </c>
      <c r="Y2985" s="21">
        <v>-43.772707784190303</v>
      </c>
      <c r="Z2985">
        <v>0</v>
      </c>
    </row>
    <row r="2986" spans="1:26" x14ac:dyDescent="0.25">
      <c r="A2986" t="str">
        <f t="shared" si="46"/>
        <v>CordeirosBA</v>
      </c>
      <c r="B2986" s="8">
        <v>2017</v>
      </c>
      <c r="C2986" s="9" t="s">
        <v>951</v>
      </c>
      <c r="D2986" s="9" t="s">
        <v>4029</v>
      </c>
      <c r="E2986" s="9" t="s">
        <v>4304</v>
      </c>
      <c r="F2986" s="9" t="s">
        <v>4304</v>
      </c>
      <c r="G2986" s="10" t="s">
        <v>7637</v>
      </c>
      <c r="H2986" s="11">
        <v>6192.91</v>
      </c>
      <c r="I2986" s="11">
        <v>55141.65</v>
      </c>
      <c r="J2986" s="12">
        <v>8903.9966671564744</v>
      </c>
      <c r="K2986" s="13" t="s">
        <v>7642</v>
      </c>
      <c r="L2986" s="13">
        <v>0</v>
      </c>
      <c r="M2986" s="14">
        <v>0</v>
      </c>
      <c r="N2986" s="15">
        <v>0</v>
      </c>
      <c r="O2986" s="16" t="s">
        <v>7637</v>
      </c>
      <c r="P2986" s="16" t="s">
        <v>7637</v>
      </c>
      <c r="Q2986" s="16" t="s">
        <v>7637</v>
      </c>
      <c r="R2986" s="16" t="s">
        <v>7637</v>
      </c>
      <c r="S2986" s="16" t="s">
        <v>7637</v>
      </c>
      <c r="T2986" s="16">
        <v>0</v>
      </c>
      <c r="U2986">
        <v>0</v>
      </c>
      <c r="V2986" s="17">
        <v>0.28308745332786173</v>
      </c>
      <c r="W2986" t="s">
        <v>8952</v>
      </c>
      <c r="X2986" s="21">
        <v>-15.039163945665701</v>
      </c>
      <c r="Y2986" s="21">
        <v>-41.9318358262557</v>
      </c>
      <c r="Z2986">
        <v>0</v>
      </c>
    </row>
    <row r="2987" spans="1:26" x14ac:dyDescent="0.25">
      <c r="A2987" t="str">
        <f t="shared" si="46"/>
        <v>TesouroMT</v>
      </c>
      <c r="B2987" s="8">
        <v>2017</v>
      </c>
      <c r="C2987" s="9" t="s">
        <v>2202</v>
      </c>
      <c r="D2987" s="9" t="s">
        <v>3930</v>
      </c>
      <c r="E2987" s="9" t="s">
        <v>4305</v>
      </c>
      <c r="F2987" s="9" t="s">
        <v>4305</v>
      </c>
      <c r="G2987" s="10" t="s">
        <v>7637</v>
      </c>
      <c r="H2987" s="11">
        <v>30462.01</v>
      </c>
      <c r="I2987" s="11">
        <v>112161.13400000001</v>
      </c>
      <c r="J2987" s="12">
        <v>3682.0004326700705</v>
      </c>
      <c r="K2987" s="13" t="s">
        <v>7641</v>
      </c>
      <c r="L2987" s="13">
        <v>0</v>
      </c>
      <c r="M2987" s="14">
        <v>0</v>
      </c>
      <c r="N2987" s="15">
        <v>0</v>
      </c>
      <c r="O2987" s="16" t="s">
        <v>7637</v>
      </c>
      <c r="P2987" s="16" t="s">
        <v>7637</v>
      </c>
      <c r="Q2987" s="16" t="s">
        <v>7637</v>
      </c>
      <c r="R2987" s="16" t="s">
        <v>7637</v>
      </c>
      <c r="S2987" s="16" t="s">
        <v>7637</v>
      </c>
      <c r="T2987" s="16">
        <v>0</v>
      </c>
      <c r="U2987">
        <v>0</v>
      </c>
      <c r="V2987" s="17">
        <v>1.3314587675388918</v>
      </c>
      <c r="W2987" t="s">
        <v>12578</v>
      </c>
      <c r="X2987" s="21">
        <v>-16.081589467326399</v>
      </c>
      <c r="Y2987" s="21">
        <v>-53.554408406633101</v>
      </c>
      <c r="Z2987">
        <v>0</v>
      </c>
    </row>
    <row r="2988" spans="1:26" x14ac:dyDescent="0.25">
      <c r="A2988" t="str">
        <f t="shared" si="46"/>
        <v>Pedro OsórioRS</v>
      </c>
      <c r="B2988" s="8">
        <v>2017</v>
      </c>
      <c r="C2988" s="9" t="s">
        <v>456</v>
      </c>
      <c r="D2988" s="9" t="s">
        <v>2517</v>
      </c>
      <c r="E2988" s="9" t="s">
        <v>4306</v>
      </c>
      <c r="F2988" s="9" t="s">
        <v>4307</v>
      </c>
      <c r="G2988" s="10" t="s">
        <v>7637</v>
      </c>
      <c r="H2988" s="11">
        <v>18955.62</v>
      </c>
      <c r="I2988" s="11">
        <v>151626.04300000001</v>
      </c>
      <c r="J2988" s="12">
        <v>7999.0020373904954</v>
      </c>
      <c r="K2988" s="13" t="s">
        <v>7636</v>
      </c>
      <c r="L2988" s="13">
        <v>0</v>
      </c>
      <c r="M2988" s="14">
        <v>0</v>
      </c>
      <c r="N2988" s="15">
        <v>0</v>
      </c>
      <c r="O2988" s="16" t="s">
        <v>7637</v>
      </c>
      <c r="P2988" s="16" t="s">
        <v>7637</v>
      </c>
      <c r="Q2988" s="16" t="s">
        <v>7637</v>
      </c>
      <c r="R2988" s="16" t="s">
        <v>7637</v>
      </c>
      <c r="S2988" s="16" t="s">
        <v>7637</v>
      </c>
      <c r="T2988" s="16">
        <v>0</v>
      </c>
      <c r="U2988">
        <v>0</v>
      </c>
      <c r="V2988" s="17">
        <v>0.83771615717475922</v>
      </c>
      <c r="W2988" t="s">
        <v>11187</v>
      </c>
      <c r="X2988" s="21">
        <v>-31.864720020479002</v>
      </c>
      <c r="Y2988" s="21">
        <v>-52.818862507894103</v>
      </c>
      <c r="Z2988">
        <v>0</v>
      </c>
    </row>
    <row r="2989" spans="1:26" x14ac:dyDescent="0.25">
      <c r="A2989" t="str">
        <f t="shared" si="46"/>
        <v>Sebastião LaranjeirasBA</v>
      </c>
      <c r="B2989" s="8">
        <v>2017</v>
      </c>
      <c r="C2989" s="9" t="s">
        <v>951</v>
      </c>
      <c r="D2989" s="9" t="s">
        <v>4029</v>
      </c>
      <c r="E2989" s="9" t="s">
        <v>4308</v>
      </c>
      <c r="F2989" s="9" t="s">
        <v>4309</v>
      </c>
      <c r="G2989" s="10" t="s">
        <v>7637</v>
      </c>
      <c r="H2989" s="11">
        <v>6454.1</v>
      </c>
      <c r="I2989" s="11">
        <v>75487.191000000006</v>
      </c>
      <c r="J2989" s="12">
        <v>11696.005794766117</v>
      </c>
      <c r="K2989" s="13" t="s">
        <v>7642</v>
      </c>
      <c r="L2989" s="13">
        <v>0</v>
      </c>
      <c r="M2989" s="14">
        <v>0</v>
      </c>
      <c r="N2989" s="15">
        <v>0</v>
      </c>
      <c r="O2989" s="16" t="s">
        <v>7637</v>
      </c>
      <c r="P2989" s="16" t="s">
        <v>7637</v>
      </c>
      <c r="Q2989" s="16" t="s">
        <v>7637</v>
      </c>
      <c r="R2989" s="16" t="s">
        <v>7637</v>
      </c>
      <c r="S2989" s="16" t="s">
        <v>7637</v>
      </c>
      <c r="T2989" s="16">
        <v>0</v>
      </c>
      <c r="U2989">
        <v>0</v>
      </c>
      <c r="V2989" s="17">
        <v>0.29877416872449236</v>
      </c>
      <c r="W2989" t="s">
        <v>12324</v>
      </c>
      <c r="X2989" s="21">
        <v>-14.5714544494602</v>
      </c>
      <c r="Y2989" s="21">
        <v>-42.943791564920602</v>
      </c>
      <c r="Z2989">
        <v>0</v>
      </c>
    </row>
    <row r="2990" spans="1:26" x14ac:dyDescent="0.25">
      <c r="A2990" t="str">
        <f t="shared" si="46"/>
        <v>Pinheiro MachadoRS</v>
      </c>
      <c r="B2990" s="8">
        <v>2017</v>
      </c>
      <c r="C2990" s="9" t="s">
        <v>456</v>
      </c>
      <c r="D2990" s="9" t="s">
        <v>2517</v>
      </c>
      <c r="E2990" s="9" t="s">
        <v>4310</v>
      </c>
      <c r="F2990" s="9" t="s">
        <v>4310</v>
      </c>
      <c r="G2990" s="10" t="s">
        <v>7637</v>
      </c>
      <c r="H2990" s="11">
        <v>22623.23</v>
      </c>
      <c r="I2990" s="11">
        <v>292133.75900000002</v>
      </c>
      <c r="J2990" s="12">
        <v>12912.999558418494</v>
      </c>
      <c r="K2990" s="13" t="s">
        <v>7636</v>
      </c>
      <c r="L2990" s="13">
        <v>0</v>
      </c>
      <c r="M2990" s="14">
        <v>0</v>
      </c>
      <c r="N2990" s="15">
        <v>0</v>
      </c>
      <c r="O2990" s="16" t="s">
        <v>7637</v>
      </c>
      <c r="P2990" s="16" t="s">
        <v>7637</v>
      </c>
      <c r="Q2990" s="16" t="s">
        <v>7637</v>
      </c>
      <c r="R2990" s="16" t="s">
        <v>7637</v>
      </c>
      <c r="S2990" s="16" t="s">
        <v>7637</v>
      </c>
      <c r="T2990" s="16">
        <v>0</v>
      </c>
      <c r="U2990">
        <v>0</v>
      </c>
      <c r="V2990" s="17">
        <v>1.0057596096714856</v>
      </c>
      <c r="W2990" t="s">
        <v>11270</v>
      </c>
      <c r="X2990" s="21">
        <v>-31.579914606642099</v>
      </c>
      <c r="Y2990" s="21">
        <v>-53.380264677577301</v>
      </c>
      <c r="Z2990">
        <v>0</v>
      </c>
    </row>
    <row r="2991" spans="1:26" x14ac:dyDescent="0.25">
      <c r="A2991" t="str">
        <f t="shared" si="46"/>
        <v>Mara RosaGO</v>
      </c>
      <c r="B2991" s="8">
        <v>2017</v>
      </c>
      <c r="C2991" s="9" t="s">
        <v>2202</v>
      </c>
      <c r="D2991" s="9" t="s">
        <v>2237</v>
      </c>
      <c r="E2991" s="9" t="s">
        <v>4311</v>
      </c>
      <c r="F2991" s="9" t="s">
        <v>4311</v>
      </c>
      <c r="G2991" s="10" t="s">
        <v>7637</v>
      </c>
      <c r="H2991" s="11">
        <v>19305.25</v>
      </c>
      <c r="I2991" s="11">
        <v>197454.09299999999</v>
      </c>
      <c r="J2991" s="12">
        <v>10227.999792802475</v>
      </c>
      <c r="K2991" s="13" t="s">
        <v>7636</v>
      </c>
      <c r="L2991" s="13">
        <v>0</v>
      </c>
      <c r="M2991" s="14">
        <v>0</v>
      </c>
      <c r="N2991" s="15">
        <v>0</v>
      </c>
      <c r="O2991" s="16" t="s">
        <v>7637</v>
      </c>
      <c r="P2991" s="16" t="s">
        <v>7637</v>
      </c>
      <c r="Q2991" s="16" t="s">
        <v>7637</v>
      </c>
      <c r="R2991" s="16" t="s">
        <v>7637</v>
      </c>
      <c r="S2991" s="16" t="s">
        <v>7637</v>
      </c>
      <c r="T2991" s="16">
        <v>0</v>
      </c>
      <c r="U2991">
        <v>0</v>
      </c>
      <c r="V2991" s="17">
        <v>0.85663137906279019</v>
      </c>
      <c r="W2991" t="s">
        <v>10418</v>
      </c>
      <c r="X2991" s="21">
        <v>-14.015256239107201</v>
      </c>
      <c r="Y2991" s="21">
        <v>-49.178045240143902</v>
      </c>
      <c r="Z2991">
        <v>0</v>
      </c>
    </row>
    <row r="2992" spans="1:26" x14ac:dyDescent="0.25">
      <c r="A2992" t="str">
        <f t="shared" si="46"/>
        <v>Mata VerdeMG</v>
      </c>
      <c r="B2992" s="8">
        <v>2017</v>
      </c>
      <c r="C2992" s="9" t="s">
        <v>18</v>
      </c>
      <c r="D2992" s="9" t="s">
        <v>163</v>
      </c>
      <c r="E2992" s="9" t="s">
        <v>4312</v>
      </c>
      <c r="F2992" s="9" t="s">
        <v>4312</v>
      </c>
      <c r="G2992" s="10" t="s">
        <v>7637</v>
      </c>
      <c r="H2992" s="11">
        <v>7332.71</v>
      </c>
      <c r="I2992" s="11">
        <v>62614.027000000002</v>
      </c>
      <c r="J2992" s="12">
        <v>8539.0022242799732</v>
      </c>
      <c r="K2992" s="13" t="s">
        <v>7642</v>
      </c>
      <c r="L2992" s="13">
        <v>0</v>
      </c>
      <c r="M2992" s="14">
        <v>0</v>
      </c>
      <c r="N2992" s="15">
        <v>0</v>
      </c>
      <c r="O2992" s="16" t="s">
        <v>7637</v>
      </c>
      <c r="P2992" s="16" t="s">
        <v>7637</v>
      </c>
      <c r="Q2992" s="16" t="s">
        <v>7637</v>
      </c>
      <c r="R2992" s="16" t="s">
        <v>7637</v>
      </c>
      <c r="S2992" s="16" t="s">
        <v>7637</v>
      </c>
      <c r="T2992" s="16">
        <v>0</v>
      </c>
      <c r="U2992">
        <v>0</v>
      </c>
      <c r="V2992" s="17">
        <v>0.33218739517929186</v>
      </c>
      <c r="W2992" t="s">
        <v>10502</v>
      </c>
      <c r="X2992" s="21">
        <v>-15.687134086005599</v>
      </c>
      <c r="Y2992" s="21">
        <v>-40.738085824586904</v>
      </c>
      <c r="Z2992">
        <v>0</v>
      </c>
    </row>
    <row r="2993" spans="1:26" x14ac:dyDescent="0.25">
      <c r="A2993" t="str">
        <f t="shared" si="46"/>
        <v>CavalcanteGO</v>
      </c>
      <c r="B2993" s="8">
        <v>2017</v>
      </c>
      <c r="C2993" s="9" t="s">
        <v>2202</v>
      </c>
      <c r="D2993" s="9" t="s">
        <v>2237</v>
      </c>
      <c r="E2993" s="9" t="s">
        <v>4313</v>
      </c>
      <c r="F2993" s="9" t="s">
        <v>4313</v>
      </c>
      <c r="G2993" s="10" t="s">
        <v>7637</v>
      </c>
      <c r="H2993" s="11">
        <v>24807</v>
      </c>
      <c r="I2993" s="11">
        <v>243828.03599999999</v>
      </c>
      <c r="J2993" s="12">
        <v>9829.0013302696825</v>
      </c>
      <c r="K2993" s="13" t="s">
        <v>7639</v>
      </c>
      <c r="L2993" s="13">
        <v>0</v>
      </c>
      <c r="M2993" s="14">
        <v>0</v>
      </c>
      <c r="N2993" s="15">
        <v>0</v>
      </c>
      <c r="O2993" s="16" t="s">
        <v>7637</v>
      </c>
      <c r="P2993" s="16" t="s">
        <v>7637</v>
      </c>
      <c r="Q2993" s="16" t="s">
        <v>7637</v>
      </c>
      <c r="R2993" s="16" t="s">
        <v>7637</v>
      </c>
      <c r="S2993" s="16" t="s">
        <v>7637</v>
      </c>
      <c r="T2993" s="16">
        <v>0</v>
      </c>
      <c r="U2993">
        <v>0</v>
      </c>
      <c r="V2993" s="17">
        <v>1.0957485961014775</v>
      </c>
      <c r="W2993" t="s">
        <v>8778</v>
      </c>
      <c r="X2993" s="21">
        <v>-13.792085192167001</v>
      </c>
      <c r="Y2993" s="21">
        <v>-47.457002369225599</v>
      </c>
      <c r="Z2993">
        <v>0</v>
      </c>
    </row>
    <row r="2994" spans="1:26" x14ac:dyDescent="0.25">
      <c r="A2994" t="str">
        <f t="shared" si="46"/>
        <v>Teresina de GoiásGO</v>
      </c>
      <c r="B2994" s="8">
        <v>2017</v>
      </c>
      <c r="C2994" s="9" t="s">
        <v>2202</v>
      </c>
      <c r="D2994" s="9" t="s">
        <v>2237</v>
      </c>
      <c r="E2994" s="9" t="s">
        <v>4314</v>
      </c>
      <c r="F2994" s="9" t="s">
        <v>4315</v>
      </c>
      <c r="G2994" s="10" t="s">
        <v>7637</v>
      </c>
      <c r="H2994" s="11">
        <v>9534.2900000000009</v>
      </c>
      <c r="I2994" s="11">
        <v>32063.814999999999</v>
      </c>
      <c r="J2994" s="12">
        <v>3362.9997619120036</v>
      </c>
      <c r="K2994" s="13" t="s">
        <v>7642</v>
      </c>
      <c r="L2994" s="13">
        <v>0</v>
      </c>
      <c r="M2994" s="14">
        <v>0</v>
      </c>
      <c r="N2994" s="15">
        <v>0</v>
      </c>
      <c r="O2994" s="16" t="s">
        <v>7637</v>
      </c>
      <c r="P2994" s="16" t="s">
        <v>7637</v>
      </c>
      <c r="Q2994" s="16" t="s">
        <v>7637</v>
      </c>
      <c r="R2994" s="16" t="s">
        <v>7637</v>
      </c>
      <c r="S2994" s="16" t="s">
        <v>7637</v>
      </c>
      <c r="T2994" s="16">
        <v>0</v>
      </c>
      <c r="U2994">
        <v>0</v>
      </c>
      <c r="V2994" s="17">
        <v>0.4199931241215048</v>
      </c>
      <c r="W2994" t="s">
        <v>12566</v>
      </c>
      <c r="X2994" s="21">
        <v>-13.7804982900268</v>
      </c>
      <c r="Y2994" s="21">
        <v>-47.266276896760402</v>
      </c>
      <c r="Z2994">
        <v>0</v>
      </c>
    </row>
    <row r="2995" spans="1:26" x14ac:dyDescent="0.25">
      <c r="A2995" t="str">
        <f t="shared" si="46"/>
        <v>Licínio de AlmeidaBA</v>
      </c>
      <c r="B2995" s="8">
        <v>2017</v>
      </c>
      <c r="C2995" s="9" t="s">
        <v>951</v>
      </c>
      <c r="D2995" s="9" t="s">
        <v>4029</v>
      </c>
      <c r="E2995" s="9" t="s">
        <v>4316</v>
      </c>
      <c r="F2995" s="9" t="s">
        <v>4317</v>
      </c>
      <c r="G2995" s="10" t="s">
        <v>7637</v>
      </c>
      <c r="H2995" s="11">
        <v>8035.87</v>
      </c>
      <c r="I2995" s="11">
        <v>104217.18399999999</v>
      </c>
      <c r="J2995" s="12">
        <v>12968.998254078277</v>
      </c>
      <c r="K2995" s="13" t="s">
        <v>7642</v>
      </c>
      <c r="L2995" s="13">
        <v>0</v>
      </c>
      <c r="M2995" s="14">
        <v>0</v>
      </c>
      <c r="N2995" s="15">
        <v>0</v>
      </c>
      <c r="O2995" s="16" t="s">
        <v>7637</v>
      </c>
      <c r="P2995" s="16" t="s">
        <v>7637</v>
      </c>
      <c r="Q2995" s="16" t="s">
        <v>7637</v>
      </c>
      <c r="R2995" s="16" t="s">
        <v>7637</v>
      </c>
      <c r="S2995" s="16" t="s">
        <v>7637</v>
      </c>
      <c r="T2995" s="16">
        <v>0</v>
      </c>
      <c r="U2995">
        <v>0</v>
      </c>
      <c r="V2995" s="17">
        <v>0.36971638917631422</v>
      </c>
      <c r="W2995" t="s">
        <v>10280</v>
      </c>
      <c r="X2995" s="21">
        <v>-14.6819695858191</v>
      </c>
      <c r="Y2995" s="21">
        <v>-42.505297483037801</v>
      </c>
      <c r="Z2995">
        <v>0</v>
      </c>
    </row>
    <row r="2996" spans="1:26" x14ac:dyDescent="0.25">
      <c r="A2996" t="str">
        <f t="shared" si="46"/>
        <v>ItabelaBA</v>
      </c>
      <c r="B2996" s="8">
        <v>2017</v>
      </c>
      <c r="C2996" s="9" t="s">
        <v>951</v>
      </c>
      <c r="D2996" s="9" t="s">
        <v>4029</v>
      </c>
      <c r="E2996" s="9" t="s">
        <v>4318</v>
      </c>
      <c r="F2996" s="9" t="s">
        <v>4318</v>
      </c>
      <c r="G2996" s="10" t="s">
        <v>7637</v>
      </c>
      <c r="H2996" s="11">
        <v>10730.62</v>
      </c>
      <c r="I2996" s="11">
        <v>337177.51799999998</v>
      </c>
      <c r="J2996" s="12">
        <v>31421.997796958607</v>
      </c>
      <c r="K2996" s="13" t="s">
        <v>7642</v>
      </c>
      <c r="L2996" s="13">
        <v>0</v>
      </c>
      <c r="M2996" s="14">
        <v>0</v>
      </c>
      <c r="N2996" s="15">
        <v>0</v>
      </c>
      <c r="O2996" s="16" t="s">
        <v>7637</v>
      </c>
      <c r="P2996" s="16" t="s">
        <v>7637</v>
      </c>
      <c r="Q2996" s="16" t="s">
        <v>7637</v>
      </c>
      <c r="R2996" s="16" t="s">
        <v>7637</v>
      </c>
      <c r="S2996" s="16" t="s">
        <v>7637</v>
      </c>
      <c r="T2996" s="16">
        <v>0</v>
      </c>
      <c r="U2996">
        <v>0</v>
      </c>
      <c r="V2996" s="17">
        <v>0.51636524363662351</v>
      </c>
      <c r="W2996" t="s">
        <v>9823</v>
      </c>
      <c r="X2996" s="21">
        <v>-16.573655076137801</v>
      </c>
      <c r="Y2996" s="21">
        <v>-39.559650925730899</v>
      </c>
      <c r="Z2996">
        <v>0</v>
      </c>
    </row>
    <row r="2997" spans="1:26" x14ac:dyDescent="0.25">
      <c r="A2997" t="str">
        <f t="shared" si="46"/>
        <v>EncruzilhadaBA</v>
      </c>
      <c r="B2997" s="8">
        <v>2017</v>
      </c>
      <c r="C2997" s="9" t="s">
        <v>951</v>
      </c>
      <c r="D2997" s="9" t="s">
        <v>4029</v>
      </c>
      <c r="E2997" s="9" t="s">
        <v>4319</v>
      </c>
      <c r="F2997" s="9" t="s">
        <v>4319</v>
      </c>
      <c r="G2997" s="10" t="s">
        <v>7637</v>
      </c>
      <c r="H2997" s="11">
        <v>9336.34</v>
      </c>
      <c r="I2997" s="11">
        <v>180900.88399999999</v>
      </c>
      <c r="J2997" s="12">
        <v>19375.995732803218</v>
      </c>
      <c r="K2997" s="13" t="s">
        <v>7642</v>
      </c>
      <c r="L2997" s="13">
        <v>0</v>
      </c>
      <c r="M2997" s="14">
        <v>0</v>
      </c>
      <c r="N2997" s="15">
        <v>0</v>
      </c>
      <c r="O2997" s="16" t="s">
        <v>7637</v>
      </c>
      <c r="P2997" s="16" t="s">
        <v>7637</v>
      </c>
      <c r="Q2997" s="16" t="s">
        <v>7637</v>
      </c>
      <c r="R2997" s="16" t="s">
        <v>7637</v>
      </c>
      <c r="S2997" s="16" t="s">
        <v>7637</v>
      </c>
      <c r="T2997" s="16">
        <v>0</v>
      </c>
      <c r="U2997">
        <v>0</v>
      </c>
      <c r="V2997" s="17">
        <v>0.43646720171369069</v>
      </c>
      <c r="W2997" t="s">
        <v>9223</v>
      </c>
      <c r="X2997" s="21">
        <v>-15.5324643145821</v>
      </c>
      <c r="Y2997" s="21">
        <v>-40.907596193032703</v>
      </c>
      <c r="Z2997">
        <v>0</v>
      </c>
    </row>
    <row r="2998" spans="1:26" x14ac:dyDescent="0.25">
      <c r="A2998" t="str">
        <f t="shared" si="46"/>
        <v>Nova RomaGO</v>
      </c>
      <c r="B2998" s="8">
        <v>2017</v>
      </c>
      <c r="C2998" s="9" t="s">
        <v>2202</v>
      </c>
      <c r="D2998" s="9" t="s">
        <v>2237</v>
      </c>
      <c r="E2998" s="9" t="s">
        <v>4320</v>
      </c>
      <c r="F2998" s="9" t="s">
        <v>4320</v>
      </c>
      <c r="G2998" s="10" t="s">
        <v>7637</v>
      </c>
      <c r="H2998" s="11">
        <v>12838.8</v>
      </c>
      <c r="I2998" s="11">
        <v>44126.951999999997</v>
      </c>
      <c r="J2998" s="12">
        <v>3436.9997195999626</v>
      </c>
      <c r="K2998" s="13" t="s">
        <v>7642</v>
      </c>
      <c r="L2998" s="13">
        <v>0</v>
      </c>
      <c r="M2998" s="14">
        <v>0</v>
      </c>
      <c r="N2998" s="15">
        <v>0</v>
      </c>
      <c r="O2998" s="16" t="s">
        <v>7637</v>
      </c>
      <c r="P2998" s="16" t="s">
        <v>7637</v>
      </c>
      <c r="Q2998" s="16" t="s">
        <v>7637</v>
      </c>
      <c r="R2998" s="16" t="s">
        <v>7637</v>
      </c>
      <c r="S2998" s="16" t="s">
        <v>7637</v>
      </c>
      <c r="T2998" s="16">
        <v>0</v>
      </c>
      <c r="U2998">
        <v>0</v>
      </c>
      <c r="V2998" s="17">
        <v>0.56394466900632645</v>
      </c>
      <c r="W2998" t="s">
        <v>10857</v>
      </c>
      <c r="X2998" s="21">
        <v>-13.740915863883799</v>
      </c>
      <c r="Y2998" s="21">
        <v>-46.885894142444599</v>
      </c>
      <c r="Z2998">
        <v>0</v>
      </c>
    </row>
    <row r="2999" spans="1:26" x14ac:dyDescent="0.25">
      <c r="A2999" t="str">
        <f t="shared" si="46"/>
        <v>CondeúbaBA</v>
      </c>
      <c r="B2999" s="8">
        <v>2017</v>
      </c>
      <c r="C2999" s="9" t="s">
        <v>951</v>
      </c>
      <c r="D2999" s="9" t="s">
        <v>4029</v>
      </c>
      <c r="E2999" s="9" t="s">
        <v>4321</v>
      </c>
      <c r="F2999" s="9" t="s">
        <v>4322</v>
      </c>
      <c r="G2999" s="10" t="s">
        <v>7637</v>
      </c>
      <c r="H2999" s="11">
        <v>7575.44</v>
      </c>
      <c r="I2999" s="11">
        <v>137804.80100000001</v>
      </c>
      <c r="J2999" s="12">
        <v>18190.996298564838</v>
      </c>
      <c r="K2999" s="13" t="s">
        <v>7642</v>
      </c>
      <c r="L2999" s="13">
        <v>0</v>
      </c>
      <c r="M2999" s="14">
        <v>0</v>
      </c>
      <c r="N2999" s="15">
        <v>0</v>
      </c>
      <c r="O2999" s="16" t="s">
        <v>7637</v>
      </c>
      <c r="P2999" s="16" t="s">
        <v>7637</v>
      </c>
      <c r="Q2999" s="16" t="s">
        <v>7637</v>
      </c>
      <c r="R2999" s="16" t="s">
        <v>7637</v>
      </c>
      <c r="S2999" s="16" t="s">
        <v>7637</v>
      </c>
      <c r="T2999" s="16">
        <v>0</v>
      </c>
      <c r="U2999">
        <v>0</v>
      </c>
      <c r="V2999" s="17">
        <v>0.35774082943755725</v>
      </c>
      <c r="W2999" t="s">
        <v>8923</v>
      </c>
      <c r="X2999" s="21">
        <v>-14.9026824678133</v>
      </c>
      <c r="Y2999" s="21">
        <v>-41.9721763656337</v>
      </c>
      <c r="Z2999">
        <v>0</v>
      </c>
    </row>
    <row r="3000" spans="1:26" x14ac:dyDescent="0.25">
      <c r="A3000" t="str">
        <f t="shared" si="46"/>
        <v>MaçambaráRS</v>
      </c>
      <c r="B3000" s="8">
        <v>2017</v>
      </c>
      <c r="C3000" s="9" t="s">
        <v>456</v>
      </c>
      <c r="D3000" s="9" t="s">
        <v>2517</v>
      </c>
      <c r="E3000" s="9" t="s">
        <v>4323</v>
      </c>
      <c r="F3000" s="9" t="s">
        <v>4324</v>
      </c>
      <c r="G3000" s="10" t="s">
        <v>7637</v>
      </c>
      <c r="H3000" s="11">
        <v>51218.87</v>
      </c>
      <c r="I3000" s="11">
        <v>246055.443</v>
      </c>
      <c r="J3000" s="12">
        <v>4803.9998344360192</v>
      </c>
      <c r="K3000" s="13" t="s">
        <v>7641</v>
      </c>
      <c r="L3000" s="13">
        <v>0</v>
      </c>
      <c r="M3000" s="14">
        <v>0</v>
      </c>
      <c r="N3000" s="15">
        <v>0</v>
      </c>
      <c r="O3000" s="16" t="s">
        <v>7637</v>
      </c>
      <c r="P3000" s="16" t="s">
        <v>7637</v>
      </c>
      <c r="Q3000" s="16" t="s">
        <v>7637</v>
      </c>
      <c r="R3000" s="16" t="s">
        <v>7637</v>
      </c>
      <c r="S3000" s="16" t="s">
        <v>7637</v>
      </c>
      <c r="T3000" s="16">
        <v>0</v>
      </c>
      <c r="U3000">
        <v>0</v>
      </c>
      <c r="V3000" s="17">
        <v>2.2371478700968312</v>
      </c>
      <c r="W3000" t="s">
        <v>10338</v>
      </c>
      <c r="X3000" s="21">
        <v>-29.144946968273299</v>
      </c>
      <c r="Y3000" s="21">
        <v>-56.067924298350697</v>
      </c>
      <c r="Z3000">
        <v>0</v>
      </c>
    </row>
    <row r="3001" spans="1:26" x14ac:dyDescent="0.25">
      <c r="A3001" t="str">
        <f t="shared" si="46"/>
        <v>São José do PovoMT</v>
      </c>
      <c r="B3001" s="8">
        <v>2017</v>
      </c>
      <c r="C3001" s="9" t="s">
        <v>2202</v>
      </c>
      <c r="D3001" s="9" t="s">
        <v>3930</v>
      </c>
      <c r="E3001" s="9" t="s">
        <v>4325</v>
      </c>
      <c r="F3001" s="9" t="s">
        <v>4326</v>
      </c>
      <c r="G3001" s="10" t="s">
        <v>7637</v>
      </c>
      <c r="H3001" s="11">
        <v>10973.66</v>
      </c>
      <c r="I3001" s="11">
        <v>42885.046000000002</v>
      </c>
      <c r="J3001" s="12">
        <v>3907.998425320267</v>
      </c>
      <c r="K3001" s="13" t="s">
        <v>7642</v>
      </c>
      <c r="L3001" s="13">
        <v>0</v>
      </c>
      <c r="M3001" s="14">
        <v>0</v>
      </c>
      <c r="N3001" s="15">
        <v>0</v>
      </c>
      <c r="O3001" s="16" t="s">
        <v>7637</v>
      </c>
      <c r="P3001" s="16" t="s">
        <v>7637</v>
      </c>
      <c r="Q3001" s="16" t="s">
        <v>7637</v>
      </c>
      <c r="R3001" s="16" t="s">
        <v>7637</v>
      </c>
      <c r="S3001" s="16" t="s">
        <v>7637</v>
      </c>
      <c r="T3001" s="16">
        <v>0</v>
      </c>
      <c r="U3001">
        <v>0</v>
      </c>
      <c r="V3001" s="17">
        <v>0.48350528953780908</v>
      </c>
      <c r="W3001" t="s">
        <v>12168</v>
      </c>
      <c r="X3001" s="21">
        <v>-16.465694666938401</v>
      </c>
      <c r="Y3001" s="21">
        <v>-54.254232508949201</v>
      </c>
      <c r="Z3001">
        <v>0</v>
      </c>
    </row>
    <row r="3002" spans="1:26" x14ac:dyDescent="0.25">
      <c r="A3002" t="str">
        <f t="shared" si="46"/>
        <v>AmaralinaGO</v>
      </c>
      <c r="B3002" s="8">
        <v>2017</v>
      </c>
      <c r="C3002" s="9" t="s">
        <v>2202</v>
      </c>
      <c r="D3002" s="9" t="s">
        <v>2237</v>
      </c>
      <c r="E3002" s="9" t="s">
        <v>4327</v>
      </c>
      <c r="F3002" s="9" t="s">
        <v>4327</v>
      </c>
      <c r="G3002" s="10" t="s">
        <v>7637</v>
      </c>
      <c r="H3002" s="11">
        <v>15707.04</v>
      </c>
      <c r="I3002" s="11">
        <v>58964.213000000003</v>
      </c>
      <c r="J3002" s="12">
        <v>3753.9990348276951</v>
      </c>
      <c r="K3002" s="13" t="s">
        <v>7644</v>
      </c>
      <c r="L3002" s="13">
        <v>0</v>
      </c>
      <c r="M3002" s="14">
        <v>0</v>
      </c>
      <c r="N3002" s="15">
        <v>0</v>
      </c>
      <c r="O3002" s="16" t="s">
        <v>7637</v>
      </c>
      <c r="P3002" s="16" t="s">
        <v>7637</v>
      </c>
      <c r="Q3002" s="16" t="s">
        <v>7637</v>
      </c>
      <c r="R3002" s="16" t="s">
        <v>7637</v>
      </c>
      <c r="S3002" s="16" t="s">
        <v>7637</v>
      </c>
      <c r="T3002" s="16">
        <v>0</v>
      </c>
      <c r="U3002">
        <v>0</v>
      </c>
      <c r="V3002" s="17">
        <v>0.68930462904867384</v>
      </c>
      <c r="W3002" t="s">
        <v>7832</v>
      </c>
      <c r="X3002" s="21">
        <v>-13.9279024281687</v>
      </c>
      <c r="Y3002" s="21">
        <v>-49.298299137728598</v>
      </c>
      <c r="Z3002">
        <v>0</v>
      </c>
    </row>
    <row r="3003" spans="1:26" x14ac:dyDescent="0.25">
      <c r="A3003" t="str">
        <f t="shared" si="46"/>
        <v>CampinaçuGO</v>
      </c>
      <c r="B3003" s="8">
        <v>2017</v>
      </c>
      <c r="C3003" s="9" t="s">
        <v>2202</v>
      </c>
      <c r="D3003" s="9" t="s">
        <v>2237</v>
      </c>
      <c r="E3003" s="9" t="s">
        <v>4328</v>
      </c>
      <c r="F3003" s="9" t="s">
        <v>4329</v>
      </c>
      <c r="G3003" s="10" t="s">
        <v>7637</v>
      </c>
      <c r="H3003" s="11">
        <v>13880.13</v>
      </c>
      <c r="I3003" s="11">
        <v>51911.675999999999</v>
      </c>
      <c r="J3003" s="12">
        <v>3739.999265136566</v>
      </c>
      <c r="K3003" s="13" t="s">
        <v>7644</v>
      </c>
      <c r="L3003" s="13">
        <v>0</v>
      </c>
      <c r="M3003" s="14">
        <v>0</v>
      </c>
      <c r="N3003" s="15">
        <v>0</v>
      </c>
      <c r="O3003" s="16" t="s">
        <v>7637</v>
      </c>
      <c r="P3003" s="16" t="s">
        <v>7637</v>
      </c>
      <c r="Q3003" s="16" t="s">
        <v>7637</v>
      </c>
      <c r="R3003" s="16" t="s">
        <v>7637</v>
      </c>
      <c r="S3003" s="16" t="s">
        <v>7637</v>
      </c>
      <c r="T3003" s="16">
        <v>0</v>
      </c>
      <c r="U3003">
        <v>0</v>
      </c>
      <c r="V3003" s="17">
        <v>0.60975723113054037</v>
      </c>
      <c r="W3003" t="s">
        <v>8539</v>
      </c>
      <c r="X3003" s="21">
        <v>-13.7910851401172</v>
      </c>
      <c r="Y3003" s="21">
        <v>-48.569055034646297</v>
      </c>
      <c r="Z3003">
        <v>0</v>
      </c>
    </row>
    <row r="3004" spans="1:26" x14ac:dyDescent="0.25">
      <c r="A3004" t="str">
        <f t="shared" si="46"/>
        <v>Hulha NegraRS</v>
      </c>
      <c r="B3004" s="8">
        <v>2017</v>
      </c>
      <c r="C3004" s="9" t="s">
        <v>456</v>
      </c>
      <c r="D3004" s="9" t="s">
        <v>2517</v>
      </c>
      <c r="E3004" s="9" t="s">
        <v>4330</v>
      </c>
      <c r="F3004" s="9" t="s">
        <v>4330</v>
      </c>
      <c r="G3004" s="10" t="s">
        <v>7637</v>
      </c>
      <c r="H3004" s="11">
        <v>24316.6</v>
      </c>
      <c r="I3004" s="11">
        <v>159541.209</v>
      </c>
      <c r="J3004" s="12">
        <v>6560.9998519529872</v>
      </c>
      <c r="K3004" s="13" t="s">
        <v>7642</v>
      </c>
      <c r="L3004" s="13">
        <v>0</v>
      </c>
      <c r="M3004" s="14">
        <v>0</v>
      </c>
      <c r="N3004" s="15">
        <v>0</v>
      </c>
      <c r="O3004" s="16" t="s">
        <v>7637</v>
      </c>
      <c r="P3004" s="16" t="s">
        <v>7637</v>
      </c>
      <c r="Q3004" s="16" t="s">
        <v>7637</v>
      </c>
      <c r="R3004" s="16" t="s">
        <v>7637</v>
      </c>
      <c r="S3004" s="16" t="s">
        <v>7637</v>
      </c>
      <c r="T3004" s="16">
        <v>0</v>
      </c>
      <c r="U3004">
        <v>0</v>
      </c>
      <c r="V3004" s="17">
        <v>1.0688355029831427</v>
      </c>
      <c r="W3004" t="s">
        <v>9617</v>
      </c>
      <c r="X3004" s="21">
        <v>-31.407193600358699</v>
      </c>
      <c r="Y3004" s="21">
        <v>-53.867179897166899</v>
      </c>
      <c r="Z3004">
        <v>0</v>
      </c>
    </row>
    <row r="3005" spans="1:26" x14ac:dyDescent="0.25">
      <c r="A3005" t="str">
        <f t="shared" si="46"/>
        <v>Estrela do NorteSP</v>
      </c>
      <c r="B3005" s="8">
        <v>2017</v>
      </c>
      <c r="C3005" s="9" t="s">
        <v>18</v>
      </c>
      <c r="D3005" s="9" t="s">
        <v>19</v>
      </c>
      <c r="E3005" s="9" t="s">
        <v>4331</v>
      </c>
      <c r="F3005" s="9" t="s">
        <v>4331</v>
      </c>
      <c r="G3005" s="10" t="s">
        <v>7637</v>
      </c>
      <c r="H3005" s="11">
        <v>23282.62</v>
      </c>
      <c r="I3005" s="11">
        <v>64469.569000000003</v>
      </c>
      <c r="J3005" s="12">
        <v>2768.9997517461525</v>
      </c>
      <c r="K3005" s="13" t="s">
        <v>7641</v>
      </c>
      <c r="L3005" s="13">
        <v>0</v>
      </c>
      <c r="M3005" s="14">
        <v>0</v>
      </c>
      <c r="N3005" s="15">
        <v>0</v>
      </c>
      <c r="O3005" s="16" t="s">
        <v>7637</v>
      </c>
      <c r="P3005" s="16" t="s">
        <v>7637</v>
      </c>
      <c r="Q3005" s="16" t="s">
        <v>7637</v>
      </c>
      <c r="R3005" s="16" t="s">
        <v>7637</v>
      </c>
      <c r="S3005" s="16" t="s">
        <v>7637</v>
      </c>
      <c r="T3005" s="16">
        <v>0</v>
      </c>
      <c r="U3005">
        <v>0</v>
      </c>
      <c r="V3005" s="17">
        <v>1.0174064308746358</v>
      </c>
      <c r="W3005" t="s">
        <v>9280</v>
      </c>
      <c r="X3005" s="21">
        <v>-13.867592497191399</v>
      </c>
      <c r="Y3005" s="21">
        <v>-49.0687605180186</v>
      </c>
      <c r="Z3005">
        <v>0</v>
      </c>
    </row>
    <row r="3006" spans="1:26" x14ac:dyDescent="0.25">
      <c r="A3006" t="str">
        <f t="shared" si="46"/>
        <v>PindaíBA</v>
      </c>
      <c r="B3006" s="8">
        <v>2017</v>
      </c>
      <c r="C3006" s="9" t="s">
        <v>951</v>
      </c>
      <c r="D3006" s="9" t="s">
        <v>4029</v>
      </c>
      <c r="E3006" s="9" t="s">
        <v>4332</v>
      </c>
      <c r="F3006" s="9" t="s">
        <v>4333</v>
      </c>
      <c r="G3006" s="10" t="s">
        <v>7637</v>
      </c>
      <c r="H3006" s="11">
        <v>10961.05</v>
      </c>
      <c r="I3006" s="11">
        <v>185121.166</v>
      </c>
      <c r="J3006" s="12">
        <v>16888.999320320589</v>
      </c>
      <c r="K3006" s="13" t="s">
        <v>7639</v>
      </c>
      <c r="L3006" s="13">
        <v>0</v>
      </c>
      <c r="M3006" s="14">
        <v>0</v>
      </c>
      <c r="N3006" s="15">
        <v>0</v>
      </c>
      <c r="O3006" s="16" t="s">
        <v>7637</v>
      </c>
      <c r="P3006" s="16" t="s">
        <v>7637</v>
      </c>
      <c r="Q3006" s="16" t="s">
        <v>7637</v>
      </c>
      <c r="R3006" s="16" t="s">
        <v>7637</v>
      </c>
      <c r="S3006" s="16" t="s">
        <v>7637</v>
      </c>
      <c r="T3006" s="16">
        <v>0</v>
      </c>
      <c r="U3006">
        <v>0</v>
      </c>
      <c r="V3006" s="17">
        <v>0.50347673451086405</v>
      </c>
      <c r="W3006" t="s">
        <v>11252</v>
      </c>
      <c r="X3006" s="21">
        <v>-14.4925804689369</v>
      </c>
      <c r="Y3006" s="21">
        <v>-42.686335668377403</v>
      </c>
      <c r="Z3006">
        <v>0</v>
      </c>
    </row>
    <row r="3007" spans="1:26" x14ac:dyDescent="0.25">
      <c r="A3007" t="str">
        <f t="shared" si="46"/>
        <v>PiripáBA</v>
      </c>
      <c r="B3007" s="8">
        <v>2017</v>
      </c>
      <c r="C3007" s="9" t="s">
        <v>951</v>
      </c>
      <c r="D3007" s="9" t="s">
        <v>4029</v>
      </c>
      <c r="E3007" s="9" t="s">
        <v>4334</v>
      </c>
      <c r="F3007" s="9" t="s">
        <v>4335</v>
      </c>
      <c r="G3007" s="10" t="s">
        <v>7637</v>
      </c>
      <c r="H3007" s="11">
        <v>5823.33</v>
      </c>
      <c r="I3007" s="11">
        <v>69000.604000000007</v>
      </c>
      <c r="J3007" s="12">
        <v>11848.994303946369</v>
      </c>
      <c r="K3007" s="13" t="s">
        <v>7642</v>
      </c>
      <c r="L3007" s="13">
        <v>0</v>
      </c>
      <c r="M3007" s="14">
        <v>0</v>
      </c>
      <c r="N3007" s="15">
        <v>0</v>
      </c>
      <c r="O3007" s="16" t="s">
        <v>7637</v>
      </c>
      <c r="P3007" s="16" t="s">
        <v>7637</v>
      </c>
      <c r="Q3007" s="16" t="s">
        <v>7637</v>
      </c>
      <c r="R3007" s="16" t="s">
        <v>7637</v>
      </c>
      <c r="S3007" s="16" t="s">
        <v>7637</v>
      </c>
      <c r="T3007" s="16">
        <v>0</v>
      </c>
      <c r="U3007">
        <v>0</v>
      </c>
      <c r="V3007" s="17">
        <v>0.27150903216852235</v>
      </c>
      <c r="W3007" t="s">
        <v>11313</v>
      </c>
      <c r="X3007" s="21">
        <v>-14.944835052337501</v>
      </c>
      <c r="Y3007" s="21">
        <v>-41.717186649100199</v>
      </c>
      <c r="Z3007">
        <v>0</v>
      </c>
    </row>
    <row r="3008" spans="1:26" x14ac:dyDescent="0.25">
      <c r="A3008" t="str">
        <f t="shared" si="46"/>
        <v>CandiotaRS</v>
      </c>
      <c r="B3008" s="8">
        <v>2017</v>
      </c>
      <c r="C3008" s="9" t="s">
        <v>456</v>
      </c>
      <c r="D3008" s="9" t="s">
        <v>2517</v>
      </c>
      <c r="E3008" s="9" t="s">
        <v>4336</v>
      </c>
      <c r="F3008" s="9" t="s">
        <v>4336</v>
      </c>
      <c r="G3008" s="10" t="s">
        <v>7637</v>
      </c>
      <c r="H3008" s="11">
        <v>53684.81</v>
      </c>
      <c r="I3008" s="11">
        <v>504959.31300000002</v>
      </c>
      <c r="J3008" s="12">
        <v>9405.9998163353848</v>
      </c>
      <c r="K3008" s="13" t="s">
        <v>7639</v>
      </c>
      <c r="L3008" s="13">
        <v>0</v>
      </c>
      <c r="M3008" s="14">
        <v>0</v>
      </c>
      <c r="N3008" s="15">
        <v>0</v>
      </c>
      <c r="O3008" s="16" t="s">
        <v>7637</v>
      </c>
      <c r="P3008" s="16" t="s">
        <v>7637</v>
      </c>
      <c r="Q3008" s="16" t="s">
        <v>7637</v>
      </c>
      <c r="R3008" s="16" t="s">
        <v>7637</v>
      </c>
      <c r="S3008" s="16" t="s">
        <v>7637</v>
      </c>
      <c r="T3008" s="16">
        <v>0</v>
      </c>
      <c r="U3008">
        <v>0</v>
      </c>
      <c r="V3008" s="17">
        <v>2.3534736398214777</v>
      </c>
      <c r="W3008" t="s">
        <v>8609</v>
      </c>
      <c r="X3008" s="21">
        <v>-31.557902644195401</v>
      </c>
      <c r="Y3008" s="21">
        <v>-53.6729302151181</v>
      </c>
      <c r="Z3008">
        <v>0</v>
      </c>
    </row>
    <row r="3009" spans="1:26" x14ac:dyDescent="0.25">
      <c r="A3009" t="str">
        <f t="shared" si="46"/>
        <v>CandibaBA</v>
      </c>
      <c r="B3009" s="8">
        <v>2017</v>
      </c>
      <c r="C3009" s="9" t="s">
        <v>951</v>
      </c>
      <c r="D3009" s="9" t="s">
        <v>4029</v>
      </c>
      <c r="E3009" s="9" t="s">
        <v>4337</v>
      </c>
      <c r="F3009" s="9" t="s">
        <v>4337</v>
      </c>
      <c r="G3009" s="10" t="s">
        <v>7637</v>
      </c>
      <c r="H3009" s="11">
        <v>7499.2</v>
      </c>
      <c r="I3009" s="11">
        <v>110928.124</v>
      </c>
      <c r="J3009" s="12">
        <v>14791.99434606358</v>
      </c>
      <c r="K3009" s="13" t="s">
        <v>7642</v>
      </c>
      <c r="L3009" s="13">
        <v>0</v>
      </c>
      <c r="M3009" s="14">
        <v>0</v>
      </c>
      <c r="N3009" s="15">
        <v>0</v>
      </c>
      <c r="O3009" s="16" t="s">
        <v>7637</v>
      </c>
      <c r="P3009" s="16" t="s">
        <v>7637</v>
      </c>
      <c r="Q3009" s="16" t="s">
        <v>7637</v>
      </c>
      <c r="R3009" s="16" t="s">
        <v>7637</v>
      </c>
      <c r="S3009" s="16" t="s">
        <v>7637</v>
      </c>
      <c r="T3009" s="16">
        <v>0</v>
      </c>
      <c r="U3009">
        <v>0</v>
      </c>
      <c r="V3009" s="17">
        <v>0.34914049563986643</v>
      </c>
      <c r="W3009" t="s">
        <v>8602</v>
      </c>
      <c r="X3009" s="21">
        <v>-14.413827773809199</v>
      </c>
      <c r="Y3009" s="21">
        <v>-42.871014634231599</v>
      </c>
      <c r="Z3009">
        <v>0</v>
      </c>
    </row>
    <row r="3010" spans="1:26" x14ac:dyDescent="0.25">
      <c r="A3010" t="str">
        <f t="shared" si="46"/>
        <v>JordâniaMG</v>
      </c>
      <c r="B3010" s="8">
        <v>2017</v>
      </c>
      <c r="C3010" s="9" t="s">
        <v>18</v>
      </c>
      <c r="D3010" s="9" t="s">
        <v>163</v>
      </c>
      <c r="E3010" s="9" t="s">
        <v>4338</v>
      </c>
      <c r="F3010" s="9" t="s">
        <v>4339</v>
      </c>
      <c r="G3010" s="10" t="s">
        <v>7637</v>
      </c>
      <c r="H3010" s="11">
        <v>7523.61</v>
      </c>
      <c r="I3010" s="11">
        <v>82014.922999999995</v>
      </c>
      <c r="J3010" s="12">
        <v>10901.006697582678</v>
      </c>
      <c r="K3010" s="13" t="s">
        <v>7642</v>
      </c>
      <c r="L3010" s="13">
        <v>0</v>
      </c>
      <c r="M3010" s="14">
        <v>0</v>
      </c>
      <c r="N3010" s="15">
        <v>0</v>
      </c>
      <c r="O3010" s="16" t="s">
        <v>7637</v>
      </c>
      <c r="P3010" s="16" t="s">
        <v>7637</v>
      </c>
      <c r="Q3010" s="16" t="s">
        <v>7637</v>
      </c>
      <c r="R3010" s="16" t="s">
        <v>7637</v>
      </c>
      <c r="S3010" s="16" t="s">
        <v>7637</v>
      </c>
      <c r="T3010" s="16">
        <v>0</v>
      </c>
      <c r="U3010">
        <v>0</v>
      </c>
      <c r="V3010" s="17">
        <v>0.34416925333201626</v>
      </c>
      <c r="W3010" t="s">
        <v>10127</v>
      </c>
      <c r="X3010" s="21">
        <v>-15.8987283199833</v>
      </c>
      <c r="Y3010" s="21">
        <v>-40.179013580453798</v>
      </c>
      <c r="Z3010">
        <v>0</v>
      </c>
    </row>
    <row r="3011" spans="1:26" x14ac:dyDescent="0.25">
      <c r="A3011" t="str">
        <f t="shared" ref="A3011:A3074" si="47">E3011&amp;D3011</f>
        <v>Palmas de Monte AltoBA</v>
      </c>
      <c r="B3011" s="8">
        <v>2017</v>
      </c>
      <c r="C3011" s="9" t="s">
        <v>951</v>
      </c>
      <c r="D3011" s="9" t="s">
        <v>4029</v>
      </c>
      <c r="E3011" s="9" t="s">
        <v>4340</v>
      </c>
      <c r="F3011" s="9" t="s">
        <v>4340</v>
      </c>
      <c r="G3011" s="10" t="s">
        <v>7637</v>
      </c>
      <c r="H3011" s="11">
        <v>7155.98</v>
      </c>
      <c r="I3011" s="11">
        <v>161388.837</v>
      </c>
      <c r="J3011" s="12">
        <v>22553.00280324987</v>
      </c>
      <c r="K3011" s="13" t="s">
        <v>7642</v>
      </c>
      <c r="L3011" s="13">
        <v>0</v>
      </c>
      <c r="M3011" s="14">
        <v>0</v>
      </c>
      <c r="N3011" s="15">
        <v>0</v>
      </c>
      <c r="O3011" s="16" t="s">
        <v>7637</v>
      </c>
      <c r="P3011" s="16" t="s">
        <v>7637</v>
      </c>
      <c r="Q3011" s="16" t="s">
        <v>7637</v>
      </c>
      <c r="R3011" s="16" t="s">
        <v>7637</v>
      </c>
      <c r="S3011" s="16" t="s">
        <v>7637</v>
      </c>
      <c r="T3011" s="16">
        <v>0</v>
      </c>
      <c r="U3011">
        <v>0</v>
      </c>
      <c r="V3011" s="17">
        <v>0.34618293628978836</v>
      </c>
      <c r="W3011" t="s">
        <v>11007</v>
      </c>
      <c r="X3011" s="21">
        <v>-14.2680127109286</v>
      </c>
      <c r="Y3011" s="21">
        <v>-43.161214575563797</v>
      </c>
      <c r="Z3011">
        <v>0</v>
      </c>
    </row>
    <row r="3012" spans="1:26" x14ac:dyDescent="0.25">
      <c r="A3012" t="str">
        <f t="shared" si="47"/>
        <v>CocalinhoMT</v>
      </c>
      <c r="B3012" s="8">
        <v>2017</v>
      </c>
      <c r="C3012" s="9" t="s">
        <v>2202</v>
      </c>
      <c r="D3012" s="9" t="s">
        <v>3930</v>
      </c>
      <c r="E3012" s="9" t="s">
        <v>4341</v>
      </c>
      <c r="F3012" s="9" t="s">
        <v>4341</v>
      </c>
      <c r="G3012" s="10" t="s">
        <v>7637</v>
      </c>
      <c r="H3012" s="11">
        <v>24918.43</v>
      </c>
      <c r="I3012" s="11">
        <v>137923.52499999999</v>
      </c>
      <c r="J3012" s="12">
        <v>5535.0005999575415</v>
      </c>
      <c r="K3012" s="13" t="s">
        <v>7642</v>
      </c>
      <c r="L3012" s="13">
        <v>0</v>
      </c>
      <c r="M3012" s="14">
        <v>0</v>
      </c>
      <c r="N3012" s="15">
        <v>0</v>
      </c>
      <c r="O3012" s="16" t="s">
        <v>7637</v>
      </c>
      <c r="P3012" s="16" t="s">
        <v>7637</v>
      </c>
      <c r="Q3012" s="16" t="s">
        <v>7637</v>
      </c>
      <c r="R3012" s="16" t="s">
        <v>7637</v>
      </c>
      <c r="S3012" s="16" t="s">
        <v>7637</v>
      </c>
      <c r="T3012" s="16">
        <v>0</v>
      </c>
      <c r="U3012">
        <v>0</v>
      </c>
      <c r="V3012" s="17">
        <v>1.0933027308318093</v>
      </c>
      <c r="W3012" t="s">
        <v>8865</v>
      </c>
      <c r="X3012" s="21">
        <v>-14.391006431283801</v>
      </c>
      <c r="Y3012" s="21">
        <v>-51.004924271288999</v>
      </c>
      <c r="Z3012">
        <v>0</v>
      </c>
    </row>
    <row r="3013" spans="1:26" x14ac:dyDescent="0.25">
      <c r="A3013" t="str">
        <f t="shared" si="47"/>
        <v>EunápolisBA</v>
      </c>
      <c r="B3013" s="8">
        <v>2017</v>
      </c>
      <c r="C3013" s="9" t="s">
        <v>951</v>
      </c>
      <c r="D3013" s="9" t="s">
        <v>4029</v>
      </c>
      <c r="E3013" s="9" t="s">
        <v>4342</v>
      </c>
      <c r="F3013" s="9" t="s">
        <v>4343</v>
      </c>
      <c r="G3013" s="10">
        <v>2148.73</v>
      </c>
      <c r="H3013" s="11">
        <v>22798.63</v>
      </c>
      <c r="I3013" s="11">
        <v>2628453.7930000001</v>
      </c>
      <c r="J3013" s="12">
        <v>115289.98860896466</v>
      </c>
      <c r="K3013" s="13" t="s">
        <v>7636</v>
      </c>
      <c r="L3013" s="13">
        <v>0</v>
      </c>
      <c r="M3013" s="14">
        <v>0</v>
      </c>
      <c r="N3013" s="15">
        <v>0</v>
      </c>
      <c r="O3013" s="16" t="s">
        <v>7637</v>
      </c>
      <c r="P3013" s="16" t="s">
        <v>7637</v>
      </c>
      <c r="Q3013" s="16" t="s">
        <v>7637</v>
      </c>
      <c r="R3013" s="16" t="s">
        <v>7637</v>
      </c>
      <c r="S3013" s="16" t="s">
        <v>7637</v>
      </c>
      <c r="T3013" s="16">
        <v>0</v>
      </c>
      <c r="U3013">
        <v>0</v>
      </c>
      <c r="V3013" s="17">
        <v>10.56461765697099</v>
      </c>
      <c r="W3013" t="s">
        <v>9288</v>
      </c>
      <c r="X3013" s="21">
        <v>-16.371964090695698</v>
      </c>
      <c r="Y3013" s="21">
        <v>-39.582454747569102</v>
      </c>
      <c r="Z3013">
        <v>0</v>
      </c>
    </row>
    <row r="3014" spans="1:26" x14ac:dyDescent="0.25">
      <c r="A3014" t="str">
        <f t="shared" si="47"/>
        <v>Ribeirão do LargoBA</v>
      </c>
      <c r="B3014" s="8">
        <v>2017</v>
      </c>
      <c r="C3014" s="9" t="s">
        <v>951</v>
      </c>
      <c r="D3014" s="9" t="s">
        <v>4029</v>
      </c>
      <c r="E3014" s="9" t="s">
        <v>4344</v>
      </c>
      <c r="F3014" s="9" t="s">
        <v>4345</v>
      </c>
      <c r="G3014" s="10" t="s">
        <v>7637</v>
      </c>
      <c r="H3014" s="11">
        <v>10519.25</v>
      </c>
      <c r="I3014" s="11">
        <v>78231.67</v>
      </c>
      <c r="J3014" s="12">
        <v>7437.0007367445396</v>
      </c>
      <c r="K3014" s="13" t="s">
        <v>7642</v>
      </c>
      <c r="L3014" s="13">
        <v>0</v>
      </c>
      <c r="M3014" s="14">
        <v>0</v>
      </c>
      <c r="N3014" s="15">
        <v>0</v>
      </c>
      <c r="O3014" s="16" t="s">
        <v>7637</v>
      </c>
      <c r="P3014" s="16" t="s">
        <v>7637</v>
      </c>
      <c r="Q3014" s="16" t="s">
        <v>7637</v>
      </c>
      <c r="R3014" s="16" t="s">
        <v>7637</v>
      </c>
      <c r="S3014" s="16" t="s">
        <v>7637</v>
      </c>
      <c r="T3014" s="16">
        <v>0</v>
      </c>
      <c r="U3014">
        <v>0</v>
      </c>
      <c r="V3014" s="17">
        <v>0.46928961107492123</v>
      </c>
      <c r="W3014" t="s">
        <v>11604</v>
      </c>
      <c r="X3014" s="21">
        <v>-15.4512349271826</v>
      </c>
      <c r="Y3014" s="21">
        <v>-40.7444765895332</v>
      </c>
      <c r="Z3014">
        <v>0</v>
      </c>
    </row>
    <row r="3015" spans="1:26" x14ac:dyDescent="0.25">
      <c r="A3015" t="str">
        <f t="shared" si="47"/>
        <v>BagéRS</v>
      </c>
      <c r="B3015" s="8">
        <v>2017</v>
      </c>
      <c r="C3015" s="9" t="s">
        <v>456</v>
      </c>
      <c r="D3015" s="9" t="s">
        <v>2517</v>
      </c>
      <c r="E3015" s="9" t="s">
        <v>4346</v>
      </c>
      <c r="F3015" s="9" t="s">
        <v>4347</v>
      </c>
      <c r="G3015" s="10">
        <v>2738.62</v>
      </c>
      <c r="H3015" s="11">
        <v>24601.29</v>
      </c>
      <c r="I3015" s="11">
        <v>3006499.1260000002</v>
      </c>
      <c r="J3015" s="12">
        <v>122209.00310512172</v>
      </c>
      <c r="K3015" s="13" t="s">
        <v>7636</v>
      </c>
      <c r="L3015" s="13">
        <v>0</v>
      </c>
      <c r="M3015" s="14">
        <v>0</v>
      </c>
      <c r="N3015" s="15">
        <v>1</v>
      </c>
      <c r="O3015" s="16">
        <v>1</v>
      </c>
      <c r="P3015" s="16">
        <v>0</v>
      </c>
      <c r="Q3015" s="16">
        <v>0</v>
      </c>
      <c r="R3015" s="16">
        <v>0</v>
      </c>
      <c r="S3015" s="16">
        <v>0</v>
      </c>
      <c r="T3015" s="16">
        <v>0</v>
      </c>
      <c r="U3015">
        <v>1</v>
      </c>
      <c r="V3015" s="17">
        <v>13.843308610952839</v>
      </c>
      <c r="W3015" t="s">
        <v>8082</v>
      </c>
      <c r="X3015" s="21">
        <v>-31.330979169283601</v>
      </c>
      <c r="Y3015" s="21">
        <v>-54.106936653442297</v>
      </c>
      <c r="Z3015">
        <v>0</v>
      </c>
    </row>
    <row r="3016" spans="1:26" x14ac:dyDescent="0.25">
      <c r="A3016" t="str">
        <f t="shared" si="47"/>
        <v>Nova CrixásGO</v>
      </c>
      <c r="B3016" s="8">
        <v>2017</v>
      </c>
      <c r="C3016" s="9" t="s">
        <v>2202</v>
      </c>
      <c r="D3016" s="9" t="s">
        <v>2237</v>
      </c>
      <c r="E3016" s="9" t="s">
        <v>4348</v>
      </c>
      <c r="F3016" s="9" t="s">
        <v>4349</v>
      </c>
      <c r="G3016" s="10" t="s">
        <v>7637</v>
      </c>
      <c r="H3016" s="11">
        <v>27720.53</v>
      </c>
      <c r="I3016" s="11">
        <v>355099.978</v>
      </c>
      <c r="J3016" s="12">
        <v>12809.999592359887</v>
      </c>
      <c r="K3016" s="13" t="s">
        <v>7644</v>
      </c>
      <c r="L3016" s="13">
        <v>0</v>
      </c>
      <c r="M3016" s="14">
        <v>0</v>
      </c>
      <c r="N3016" s="15">
        <v>0</v>
      </c>
      <c r="O3016" s="16" t="s">
        <v>7637</v>
      </c>
      <c r="P3016" s="16" t="s">
        <v>7637</v>
      </c>
      <c r="Q3016" s="16" t="s">
        <v>7637</v>
      </c>
      <c r="R3016" s="16" t="s">
        <v>7637</v>
      </c>
      <c r="S3016" s="16" t="s">
        <v>7637</v>
      </c>
      <c r="T3016" s="16">
        <v>0</v>
      </c>
      <c r="U3016">
        <v>0</v>
      </c>
      <c r="V3016" s="17">
        <v>1.2278666917246399</v>
      </c>
      <c r="W3016" t="s">
        <v>10804</v>
      </c>
      <c r="X3016" s="21">
        <v>-14.099115268994</v>
      </c>
      <c r="Y3016" s="21">
        <v>-50.334954597048998</v>
      </c>
      <c r="Z3016">
        <v>0</v>
      </c>
    </row>
    <row r="3017" spans="1:26" x14ac:dyDescent="0.25">
      <c r="A3017" t="str">
        <f t="shared" si="47"/>
        <v>Salto da DivisaMG</v>
      </c>
      <c r="B3017" s="8">
        <v>2017</v>
      </c>
      <c r="C3017" s="9" t="s">
        <v>18</v>
      </c>
      <c r="D3017" s="9" t="s">
        <v>163</v>
      </c>
      <c r="E3017" s="9" t="s">
        <v>4350</v>
      </c>
      <c r="F3017" s="9" t="s">
        <v>4350</v>
      </c>
      <c r="G3017" s="10" t="s">
        <v>7637</v>
      </c>
      <c r="H3017" s="11">
        <v>13700.05</v>
      </c>
      <c r="I3017" s="11">
        <v>97640.289000000004</v>
      </c>
      <c r="J3017" s="12">
        <v>7127.002383202981</v>
      </c>
      <c r="K3017" s="13" t="s">
        <v>7642</v>
      </c>
      <c r="L3017" s="13">
        <v>0</v>
      </c>
      <c r="M3017" s="14">
        <v>0</v>
      </c>
      <c r="N3017" s="15">
        <v>0</v>
      </c>
      <c r="O3017" s="16" t="s">
        <v>7637</v>
      </c>
      <c r="P3017" s="16" t="s">
        <v>7637</v>
      </c>
      <c r="Q3017" s="16" t="s">
        <v>7637</v>
      </c>
      <c r="R3017" s="16" t="s">
        <v>7637</v>
      </c>
      <c r="S3017" s="16" t="s">
        <v>7637</v>
      </c>
      <c r="T3017" s="16">
        <v>0</v>
      </c>
      <c r="U3017">
        <v>0</v>
      </c>
      <c r="V3017" s="17">
        <v>0.60735219129402918</v>
      </c>
      <c r="W3017" t="s">
        <v>11750</v>
      </c>
      <c r="X3017" s="21">
        <v>-16.0067908036966</v>
      </c>
      <c r="Y3017" s="21">
        <v>-39.939422724045997</v>
      </c>
      <c r="Z3017">
        <v>0</v>
      </c>
    </row>
    <row r="3018" spans="1:26" x14ac:dyDescent="0.25">
      <c r="A3018" t="str">
        <f t="shared" si="47"/>
        <v>Pedras AltasRS</v>
      </c>
      <c r="B3018" s="8">
        <v>2017</v>
      </c>
      <c r="C3018" s="9" t="s">
        <v>456</v>
      </c>
      <c r="D3018" s="9" t="s">
        <v>2517</v>
      </c>
      <c r="E3018" s="9" t="s">
        <v>4351</v>
      </c>
      <c r="F3018" s="9" t="s">
        <v>4351</v>
      </c>
      <c r="G3018" s="10" t="s">
        <v>7637</v>
      </c>
      <c r="H3018" s="11">
        <v>49669.96</v>
      </c>
      <c r="I3018" s="11">
        <v>107684.466</v>
      </c>
      <c r="J3018" s="12">
        <v>2167.9998534325377</v>
      </c>
      <c r="K3018" s="13" t="s">
        <v>7641</v>
      </c>
      <c r="L3018" s="13">
        <v>0</v>
      </c>
      <c r="M3018" s="14">
        <v>0</v>
      </c>
      <c r="N3018" s="15">
        <v>0</v>
      </c>
      <c r="O3018" s="16" t="s">
        <v>7637</v>
      </c>
      <c r="P3018" s="16" t="s">
        <v>7637</v>
      </c>
      <c r="Q3018" s="16" t="s">
        <v>7637</v>
      </c>
      <c r="R3018" s="16" t="s">
        <v>7637</v>
      </c>
      <c r="S3018" s="16" t="s">
        <v>7637</v>
      </c>
      <c r="T3018" s="16">
        <v>0</v>
      </c>
      <c r="U3018">
        <v>0</v>
      </c>
      <c r="V3018" s="17">
        <v>2.1646677867637898</v>
      </c>
      <c r="W3018" t="s">
        <v>11167</v>
      </c>
      <c r="X3018" s="21">
        <v>-31.737403766283599</v>
      </c>
      <c r="Y3018" s="21">
        <v>-53.582288282815398</v>
      </c>
      <c r="Z3018">
        <v>0</v>
      </c>
    </row>
    <row r="3019" spans="1:26" x14ac:dyDescent="0.25">
      <c r="A3019" t="str">
        <f t="shared" si="47"/>
        <v>CoribeBA</v>
      </c>
      <c r="B3019" s="8">
        <v>2017</v>
      </c>
      <c r="C3019" s="9" t="s">
        <v>951</v>
      </c>
      <c r="D3019" s="9" t="s">
        <v>4029</v>
      </c>
      <c r="E3019" s="9" t="s">
        <v>4352</v>
      </c>
      <c r="F3019" s="9" t="s">
        <v>4352</v>
      </c>
      <c r="G3019" s="10" t="s">
        <v>7637</v>
      </c>
      <c r="H3019" s="11">
        <v>7853.12</v>
      </c>
      <c r="I3019" s="11">
        <v>117270.61900000001</v>
      </c>
      <c r="J3019" s="12">
        <v>14932.997203659184</v>
      </c>
      <c r="K3019" s="13" t="s">
        <v>7642</v>
      </c>
      <c r="L3019" s="13">
        <v>0</v>
      </c>
      <c r="M3019" s="14">
        <v>0</v>
      </c>
      <c r="N3019" s="15">
        <v>0</v>
      </c>
      <c r="O3019" s="16" t="s">
        <v>7637</v>
      </c>
      <c r="P3019" s="16" t="s">
        <v>7637</v>
      </c>
      <c r="Q3019" s="16" t="s">
        <v>7637</v>
      </c>
      <c r="R3019" s="16" t="s">
        <v>7637</v>
      </c>
      <c r="S3019" s="16" t="s">
        <v>7637</v>
      </c>
      <c r="T3019" s="16">
        <v>0</v>
      </c>
      <c r="U3019">
        <v>0</v>
      </c>
      <c r="V3019" s="17">
        <v>0.36479919731408139</v>
      </c>
      <c r="W3019" t="s">
        <v>8959</v>
      </c>
      <c r="X3019" s="21">
        <v>-13.828093391008199</v>
      </c>
      <c r="Y3019" s="21">
        <v>-44.456937838085999</v>
      </c>
      <c r="Z3019">
        <v>0</v>
      </c>
    </row>
    <row r="3020" spans="1:26" x14ac:dyDescent="0.25">
      <c r="A3020" t="str">
        <f t="shared" si="47"/>
        <v>AlegreteRS</v>
      </c>
      <c r="B3020" s="8">
        <v>2017</v>
      </c>
      <c r="C3020" s="9" t="s">
        <v>456</v>
      </c>
      <c r="D3020" s="9" t="s">
        <v>2517</v>
      </c>
      <c r="E3020" s="9" t="s">
        <v>4353</v>
      </c>
      <c r="F3020" s="9" t="s">
        <v>4353</v>
      </c>
      <c r="G3020" s="10">
        <v>2056.8000000000002</v>
      </c>
      <c r="H3020" s="11">
        <v>25890.38</v>
      </c>
      <c r="I3020" s="11">
        <v>2019527.0959999999</v>
      </c>
      <c r="J3020" s="12">
        <v>78002.991690349838</v>
      </c>
      <c r="K3020" s="13" t="s">
        <v>7636</v>
      </c>
      <c r="L3020" s="13">
        <v>0</v>
      </c>
      <c r="M3020" s="14">
        <v>0</v>
      </c>
      <c r="N3020" s="15">
        <v>0</v>
      </c>
      <c r="O3020" s="16" t="s">
        <v>7637</v>
      </c>
      <c r="P3020" s="16" t="s">
        <v>7637</v>
      </c>
      <c r="Q3020" s="16" t="s">
        <v>7637</v>
      </c>
      <c r="R3020" s="16" t="s">
        <v>7637</v>
      </c>
      <c r="S3020" s="16" t="s">
        <v>7637</v>
      </c>
      <c r="T3020" s="16">
        <v>0</v>
      </c>
      <c r="U3020">
        <v>0</v>
      </c>
      <c r="V3020" s="17">
        <v>10.237175432814171</v>
      </c>
      <c r="W3020" t="s">
        <v>7749</v>
      </c>
      <c r="X3020" s="21">
        <v>-29.7890995492115</v>
      </c>
      <c r="Y3020" s="21">
        <v>-55.802496711999297</v>
      </c>
      <c r="Z3020">
        <v>0</v>
      </c>
    </row>
    <row r="3021" spans="1:26" x14ac:dyDescent="0.25">
      <c r="A3021" t="str">
        <f t="shared" si="47"/>
        <v>TremedalBA</v>
      </c>
      <c r="B3021" s="8">
        <v>2017</v>
      </c>
      <c r="C3021" s="9" t="s">
        <v>951</v>
      </c>
      <c r="D3021" s="9" t="s">
        <v>4029</v>
      </c>
      <c r="E3021" s="9" t="s">
        <v>4354</v>
      </c>
      <c r="F3021" s="9" t="s">
        <v>4354</v>
      </c>
      <c r="G3021" s="10" t="s">
        <v>7637</v>
      </c>
      <c r="H3021" s="11">
        <v>6325.2</v>
      </c>
      <c r="I3021" s="11">
        <v>111956.008</v>
      </c>
      <c r="J3021" s="12">
        <v>17699.994940871435</v>
      </c>
      <c r="K3021" s="13" t="s">
        <v>7642</v>
      </c>
      <c r="L3021" s="13">
        <v>0</v>
      </c>
      <c r="M3021" s="14">
        <v>0</v>
      </c>
      <c r="N3021" s="15">
        <v>0</v>
      </c>
      <c r="O3021" s="16" t="s">
        <v>7637</v>
      </c>
      <c r="P3021" s="16" t="s">
        <v>7637</v>
      </c>
      <c r="Q3021" s="16" t="s">
        <v>7637</v>
      </c>
      <c r="R3021" s="16" t="s">
        <v>7637</v>
      </c>
      <c r="S3021" s="16" t="s">
        <v>7637</v>
      </c>
      <c r="T3021" s="16">
        <v>0</v>
      </c>
      <c r="U3021">
        <v>0</v>
      </c>
      <c r="V3021" s="17">
        <v>0.30240669369794843</v>
      </c>
      <c r="W3021" t="s">
        <v>12628</v>
      </c>
      <c r="X3021" s="21">
        <v>-14.976883892618501</v>
      </c>
      <c r="Y3021" s="21">
        <v>-41.409017484852001</v>
      </c>
      <c r="Z3021">
        <v>0</v>
      </c>
    </row>
    <row r="3022" spans="1:26" x14ac:dyDescent="0.25">
      <c r="A3022" t="str">
        <f t="shared" si="47"/>
        <v>Santa Tereza de GoiásGO</v>
      </c>
      <c r="B3022" s="8">
        <v>2017</v>
      </c>
      <c r="C3022" s="9" t="s">
        <v>2202</v>
      </c>
      <c r="D3022" s="9" t="s">
        <v>2237</v>
      </c>
      <c r="E3022" s="9" t="s">
        <v>4355</v>
      </c>
      <c r="F3022" s="9" t="s">
        <v>4356</v>
      </c>
      <c r="G3022" s="10" t="s">
        <v>7637</v>
      </c>
      <c r="H3022" s="11">
        <v>16856.43</v>
      </c>
      <c r="I3022" s="11">
        <v>62537.338000000003</v>
      </c>
      <c r="J3022" s="12">
        <v>3709.9989736854127</v>
      </c>
      <c r="K3022" s="13" t="s">
        <v>7642</v>
      </c>
      <c r="L3022" s="13">
        <v>0</v>
      </c>
      <c r="M3022" s="14">
        <v>0</v>
      </c>
      <c r="N3022" s="15">
        <v>0</v>
      </c>
      <c r="O3022" s="16" t="s">
        <v>7637</v>
      </c>
      <c r="P3022" s="16" t="s">
        <v>7637</v>
      </c>
      <c r="Q3022" s="16" t="s">
        <v>7637</v>
      </c>
      <c r="R3022" s="16" t="s">
        <v>7637</v>
      </c>
      <c r="S3022" s="16" t="s">
        <v>7637</v>
      </c>
      <c r="T3022" s="16">
        <v>0</v>
      </c>
      <c r="U3022">
        <v>0</v>
      </c>
      <c r="V3022" s="17">
        <v>0.73926549538024777</v>
      </c>
      <c r="W3022" t="s">
        <v>11885</v>
      </c>
      <c r="X3022" s="21">
        <v>-13.714251272710699</v>
      </c>
      <c r="Y3022" s="21">
        <v>-49.014796730763599</v>
      </c>
      <c r="Z3022">
        <v>0</v>
      </c>
    </row>
    <row r="3023" spans="1:26" x14ac:dyDescent="0.25">
      <c r="A3023" t="str">
        <f t="shared" si="47"/>
        <v>Dom PedritoRS</v>
      </c>
      <c r="B3023" s="8">
        <v>2017</v>
      </c>
      <c r="C3023" s="9" t="s">
        <v>456</v>
      </c>
      <c r="D3023" s="9" t="s">
        <v>2517</v>
      </c>
      <c r="E3023" s="9" t="s">
        <v>4357</v>
      </c>
      <c r="F3023" s="9" t="s">
        <v>4357</v>
      </c>
      <c r="G3023" s="10" t="s">
        <v>7637</v>
      </c>
      <c r="H3023" s="11">
        <v>34239.22</v>
      </c>
      <c r="I3023" s="11">
        <v>1363474.317</v>
      </c>
      <c r="J3023" s="12">
        <v>39822.002866887735</v>
      </c>
      <c r="K3023" s="13" t="s">
        <v>7636</v>
      </c>
      <c r="L3023" s="13">
        <v>0</v>
      </c>
      <c r="M3023" s="14">
        <v>0</v>
      </c>
      <c r="N3023" s="15">
        <v>0</v>
      </c>
      <c r="O3023" s="16" t="s">
        <v>7637</v>
      </c>
      <c r="P3023" s="16" t="s">
        <v>7637</v>
      </c>
      <c r="Q3023" s="16" t="s">
        <v>7637</v>
      </c>
      <c r="R3023" s="16" t="s">
        <v>7637</v>
      </c>
      <c r="S3023" s="16" t="s">
        <v>7637</v>
      </c>
      <c r="T3023" s="16">
        <v>0</v>
      </c>
      <c r="U3023">
        <v>0</v>
      </c>
      <c r="V3023" s="17">
        <v>1.5602257833687196</v>
      </c>
      <c r="W3023" t="s">
        <v>9166</v>
      </c>
      <c r="X3023" s="21">
        <v>-30.979340619971399</v>
      </c>
      <c r="Y3023" s="21">
        <v>-54.670199177080697</v>
      </c>
      <c r="Z3023">
        <v>0</v>
      </c>
    </row>
    <row r="3024" spans="1:26" x14ac:dyDescent="0.25">
      <c r="A3024" t="str">
        <f t="shared" si="47"/>
        <v>Belo CampoBA</v>
      </c>
      <c r="B3024" s="8">
        <v>2017</v>
      </c>
      <c r="C3024" s="9" t="s">
        <v>951</v>
      </c>
      <c r="D3024" s="9" t="s">
        <v>4029</v>
      </c>
      <c r="E3024" s="9" t="s">
        <v>4358</v>
      </c>
      <c r="F3024" s="9" t="s">
        <v>4358</v>
      </c>
      <c r="G3024" s="10" t="s">
        <v>7637</v>
      </c>
      <c r="H3024" s="11">
        <v>7046.03</v>
      </c>
      <c r="I3024" s="11">
        <v>128568.94899999999</v>
      </c>
      <c r="J3024" s="12">
        <v>18247.005618766882</v>
      </c>
      <c r="K3024" s="13" t="s">
        <v>7642</v>
      </c>
      <c r="L3024" s="13">
        <v>0</v>
      </c>
      <c r="M3024" s="14">
        <v>0</v>
      </c>
      <c r="N3024" s="15">
        <v>0</v>
      </c>
      <c r="O3024" s="16" t="s">
        <v>7637</v>
      </c>
      <c r="P3024" s="16" t="s">
        <v>7637</v>
      </c>
      <c r="Q3024" s="16" t="s">
        <v>7637</v>
      </c>
      <c r="R3024" s="16" t="s">
        <v>7637</v>
      </c>
      <c r="S3024" s="16" t="s">
        <v>7637</v>
      </c>
      <c r="T3024" s="16">
        <v>0</v>
      </c>
      <c r="U3024">
        <v>0</v>
      </c>
      <c r="V3024" s="17">
        <v>0.33471682928096136</v>
      </c>
      <c r="W3024" t="s">
        <v>8209</v>
      </c>
      <c r="X3024" s="21">
        <v>-15.033819155403499</v>
      </c>
      <c r="Y3024" s="21">
        <v>-41.265514613407703</v>
      </c>
      <c r="Z3024">
        <v>0</v>
      </c>
    </row>
    <row r="3025" spans="1:26" x14ac:dyDescent="0.25">
      <c r="A3025" t="str">
        <f t="shared" si="47"/>
        <v>MacaraniBA</v>
      </c>
      <c r="B3025" s="8">
        <v>2017</v>
      </c>
      <c r="C3025" s="9" t="s">
        <v>951</v>
      </c>
      <c r="D3025" s="9" t="s">
        <v>4029</v>
      </c>
      <c r="E3025" s="9" t="s">
        <v>4359</v>
      </c>
      <c r="F3025" s="9" t="s">
        <v>4359</v>
      </c>
      <c r="G3025" s="10" t="s">
        <v>7637</v>
      </c>
      <c r="H3025" s="11">
        <v>8082.36</v>
      </c>
      <c r="I3025" s="11">
        <v>154453.97700000001</v>
      </c>
      <c r="J3025" s="12">
        <v>19110.009576410852</v>
      </c>
      <c r="K3025" s="13" t="s">
        <v>7642</v>
      </c>
      <c r="L3025" s="13">
        <v>0</v>
      </c>
      <c r="M3025" s="14">
        <v>0</v>
      </c>
      <c r="N3025" s="15">
        <v>0</v>
      </c>
      <c r="O3025" s="16" t="s">
        <v>7637</v>
      </c>
      <c r="P3025" s="16" t="s">
        <v>7637</v>
      </c>
      <c r="Q3025" s="16" t="s">
        <v>7637</v>
      </c>
      <c r="R3025" s="16" t="s">
        <v>7637</v>
      </c>
      <c r="S3025" s="16" t="s">
        <v>7637</v>
      </c>
      <c r="T3025" s="16">
        <v>0</v>
      </c>
      <c r="U3025">
        <v>0</v>
      </c>
      <c r="V3025" s="17">
        <v>0.38129979531863112</v>
      </c>
      <c r="W3025" t="s">
        <v>10342</v>
      </c>
      <c r="X3025" s="21">
        <v>-15.5650239624874</v>
      </c>
      <c r="Y3025" s="21">
        <v>-40.421225464411101</v>
      </c>
      <c r="Z3025">
        <v>0</v>
      </c>
    </row>
    <row r="3026" spans="1:26" x14ac:dyDescent="0.25">
      <c r="A3026" t="str">
        <f t="shared" si="47"/>
        <v>MutunópolisGO</v>
      </c>
      <c r="B3026" s="8">
        <v>2017</v>
      </c>
      <c r="C3026" s="9" t="s">
        <v>2202</v>
      </c>
      <c r="D3026" s="9" t="s">
        <v>2237</v>
      </c>
      <c r="E3026" s="9" t="s">
        <v>4360</v>
      </c>
      <c r="F3026" s="9" t="s">
        <v>4361</v>
      </c>
      <c r="G3026" s="10" t="s">
        <v>7637</v>
      </c>
      <c r="H3026" s="11">
        <v>15298.65</v>
      </c>
      <c r="I3026" s="11">
        <v>59756.517999999996</v>
      </c>
      <c r="J3026" s="12">
        <v>3905.9994182493228</v>
      </c>
      <c r="K3026" s="13" t="s">
        <v>7644</v>
      </c>
      <c r="L3026" s="13">
        <v>0</v>
      </c>
      <c r="M3026" s="14">
        <v>0</v>
      </c>
      <c r="N3026" s="15">
        <v>0</v>
      </c>
      <c r="O3026" s="16" t="s">
        <v>7637</v>
      </c>
      <c r="P3026" s="16" t="s">
        <v>7637</v>
      </c>
      <c r="Q3026" s="16" t="s">
        <v>7637</v>
      </c>
      <c r="R3026" s="16" t="s">
        <v>7637</v>
      </c>
      <c r="S3026" s="16" t="s">
        <v>7637</v>
      </c>
      <c r="T3026" s="16">
        <v>0</v>
      </c>
      <c r="U3026">
        <v>0</v>
      </c>
      <c r="V3026" s="17">
        <v>0.67177345803229727</v>
      </c>
      <c r="W3026" t="s">
        <v>10726</v>
      </c>
      <c r="X3026" s="21">
        <v>-13.730776927027</v>
      </c>
      <c r="Y3026" s="21">
        <v>-49.274942355173302</v>
      </c>
      <c r="Z3026">
        <v>0</v>
      </c>
    </row>
    <row r="3027" spans="1:26" x14ac:dyDescent="0.25">
      <c r="A3027" t="str">
        <f t="shared" si="47"/>
        <v>CaculéBA</v>
      </c>
      <c r="B3027" s="8">
        <v>2017</v>
      </c>
      <c r="C3027" s="9" t="s">
        <v>951</v>
      </c>
      <c r="D3027" s="9" t="s">
        <v>4029</v>
      </c>
      <c r="E3027" s="9" t="s">
        <v>4362</v>
      </c>
      <c r="F3027" s="9" t="s">
        <v>4363</v>
      </c>
      <c r="G3027" s="10" t="s">
        <v>7637</v>
      </c>
      <c r="H3027" s="11">
        <v>10189.530000000001</v>
      </c>
      <c r="I3027" s="11">
        <v>242684.01300000001</v>
      </c>
      <c r="J3027" s="12">
        <v>23816.997741799671</v>
      </c>
      <c r="K3027" s="13" t="s">
        <v>7636</v>
      </c>
      <c r="L3027" s="13">
        <v>0</v>
      </c>
      <c r="M3027" s="14">
        <v>0</v>
      </c>
      <c r="N3027" s="15">
        <v>0</v>
      </c>
      <c r="O3027" s="16" t="s">
        <v>7637</v>
      </c>
      <c r="P3027" s="16" t="s">
        <v>7637</v>
      </c>
      <c r="Q3027" s="16" t="s">
        <v>7637</v>
      </c>
      <c r="R3027" s="16" t="s">
        <v>7637</v>
      </c>
      <c r="S3027" s="16" t="s">
        <v>7637</v>
      </c>
      <c r="T3027" s="16">
        <v>0</v>
      </c>
      <c r="U3027">
        <v>0</v>
      </c>
      <c r="V3027" s="17">
        <v>0.48071164047225962</v>
      </c>
      <c r="W3027" t="s">
        <v>8459</v>
      </c>
      <c r="X3027" s="21">
        <v>-14.5007341973921</v>
      </c>
      <c r="Y3027" s="21">
        <v>-42.223220477215101</v>
      </c>
      <c r="Z3027">
        <v>0</v>
      </c>
    </row>
    <row r="3028" spans="1:26" x14ac:dyDescent="0.25">
      <c r="A3028" t="str">
        <f t="shared" si="47"/>
        <v>MaiquiniqueBA</v>
      </c>
      <c r="B3028" s="8">
        <v>2017</v>
      </c>
      <c r="C3028" s="9" t="s">
        <v>951</v>
      </c>
      <c r="D3028" s="9" t="s">
        <v>4029</v>
      </c>
      <c r="E3028" s="9" t="s">
        <v>4364</v>
      </c>
      <c r="F3028" s="9" t="s">
        <v>4364</v>
      </c>
      <c r="G3028" s="10" t="s">
        <v>7637</v>
      </c>
      <c r="H3028" s="11">
        <v>9075.19</v>
      </c>
      <c r="I3028" s="11">
        <v>93238.483999999997</v>
      </c>
      <c r="J3028" s="12">
        <v>10273.998009959019</v>
      </c>
      <c r="K3028" s="13" t="s">
        <v>7642</v>
      </c>
      <c r="L3028" s="13">
        <v>0</v>
      </c>
      <c r="M3028" s="14">
        <v>0</v>
      </c>
      <c r="N3028" s="15">
        <v>0</v>
      </c>
      <c r="O3028" s="16" t="s">
        <v>7637</v>
      </c>
      <c r="P3028" s="16" t="s">
        <v>7637</v>
      </c>
      <c r="Q3028" s="16" t="s">
        <v>7637</v>
      </c>
      <c r="R3028" s="16" t="s">
        <v>7637</v>
      </c>
      <c r="S3028" s="16" t="s">
        <v>7637</v>
      </c>
      <c r="T3028" s="16">
        <v>0</v>
      </c>
      <c r="U3028">
        <v>0</v>
      </c>
      <c r="V3028" s="17">
        <v>0.41082324321647062</v>
      </c>
      <c r="W3028" t="s">
        <v>10369</v>
      </c>
      <c r="X3028" s="21">
        <v>-15.6244464936975</v>
      </c>
      <c r="Y3028" s="21">
        <v>-40.259058397672298</v>
      </c>
      <c r="Z3028">
        <v>0</v>
      </c>
    </row>
    <row r="3029" spans="1:26" x14ac:dyDescent="0.25">
      <c r="A3029" t="str">
        <f t="shared" si="47"/>
        <v>MinaçuGO</v>
      </c>
      <c r="B3029" s="8">
        <v>2017</v>
      </c>
      <c r="C3029" s="9" t="s">
        <v>2202</v>
      </c>
      <c r="D3029" s="9" t="s">
        <v>2237</v>
      </c>
      <c r="E3029" s="9" t="s">
        <v>4365</v>
      </c>
      <c r="F3029" s="9" t="s">
        <v>4366</v>
      </c>
      <c r="G3029" s="10" t="s">
        <v>7637</v>
      </c>
      <c r="H3029" s="11">
        <v>29714.15</v>
      </c>
      <c r="I3029" s="11">
        <v>912105.527</v>
      </c>
      <c r="J3029" s="12">
        <v>30695.9992798044</v>
      </c>
      <c r="K3029" s="13" t="s">
        <v>7639</v>
      </c>
      <c r="L3029" s="13">
        <v>0</v>
      </c>
      <c r="M3029" s="14">
        <v>0</v>
      </c>
      <c r="N3029" s="15">
        <v>0</v>
      </c>
      <c r="O3029" s="16" t="s">
        <v>7637</v>
      </c>
      <c r="P3029" s="16" t="s">
        <v>7637</v>
      </c>
      <c r="Q3029" s="16" t="s">
        <v>7637</v>
      </c>
      <c r="R3029" s="16" t="s">
        <v>7637</v>
      </c>
      <c r="S3029" s="16" t="s">
        <v>7637</v>
      </c>
      <c r="T3029" s="16">
        <v>0</v>
      </c>
      <c r="U3029">
        <v>0</v>
      </c>
      <c r="V3029" s="17">
        <v>1.3459554915534406</v>
      </c>
      <c r="W3029" t="s">
        <v>10571</v>
      </c>
      <c r="X3029" s="21">
        <v>-13.5308527504199</v>
      </c>
      <c r="Y3029" s="21">
        <v>-48.2209665100942</v>
      </c>
      <c r="Z3029">
        <v>0</v>
      </c>
    </row>
    <row r="3030" spans="1:26" x14ac:dyDescent="0.25">
      <c r="A3030" t="str">
        <f t="shared" si="47"/>
        <v>GuanambiBA</v>
      </c>
      <c r="B3030" s="8">
        <v>2017</v>
      </c>
      <c r="C3030" s="9" t="s">
        <v>951</v>
      </c>
      <c r="D3030" s="9" t="s">
        <v>4029</v>
      </c>
      <c r="E3030" s="9" t="s">
        <v>4367</v>
      </c>
      <c r="F3030" s="9" t="s">
        <v>4367</v>
      </c>
      <c r="G3030" s="10">
        <v>1805.11</v>
      </c>
      <c r="H3030" s="11">
        <v>14558.12</v>
      </c>
      <c r="I3030" s="11">
        <v>1263761.4169999999</v>
      </c>
      <c r="J3030" s="12">
        <v>86808.009344613165</v>
      </c>
      <c r="K3030" s="13" t="s">
        <v>7636</v>
      </c>
      <c r="L3030" s="13">
        <v>0</v>
      </c>
      <c r="M3030" s="14">
        <v>0</v>
      </c>
      <c r="N3030" s="15">
        <v>0</v>
      </c>
      <c r="O3030" s="16" t="s">
        <v>7637</v>
      </c>
      <c r="P3030" s="16" t="s">
        <v>7637</v>
      </c>
      <c r="Q3030" s="16" t="s">
        <v>7637</v>
      </c>
      <c r="R3030" s="16" t="s">
        <v>7637</v>
      </c>
      <c r="S3030" s="16" t="s">
        <v>7637</v>
      </c>
      <c r="T3030" s="16">
        <v>0</v>
      </c>
      <c r="U3030">
        <v>0</v>
      </c>
      <c r="V3030" s="17">
        <v>8.6522568781164804</v>
      </c>
      <c r="W3030" t="s">
        <v>9540</v>
      </c>
      <c r="X3030" s="21">
        <v>-14.2235170660504</v>
      </c>
      <c r="Y3030" s="21">
        <v>-42.7802948950239</v>
      </c>
      <c r="Z3030">
        <v>0</v>
      </c>
    </row>
    <row r="3031" spans="1:26" x14ac:dyDescent="0.25">
      <c r="A3031" t="str">
        <f t="shared" si="47"/>
        <v>RondonópolisMT</v>
      </c>
      <c r="B3031" s="8">
        <v>2017</v>
      </c>
      <c r="C3031" s="9" t="s">
        <v>2202</v>
      </c>
      <c r="D3031" s="9" t="s">
        <v>3930</v>
      </c>
      <c r="E3031" s="9" t="s">
        <v>4368</v>
      </c>
      <c r="F3031" s="9" t="s">
        <v>4369</v>
      </c>
      <c r="G3031" s="10">
        <v>2360.86</v>
      </c>
      <c r="H3031" s="11">
        <v>43175.13</v>
      </c>
      <c r="I3031" s="11">
        <v>9598521.7540000007</v>
      </c>
      <c r="J3031" s="12">
        <v>222315.9896449646</v>
      </c>
      <c r="K3031" s="13" t="s">
        <v>7636</v>
      </c>
      <c r="L3031" s="13">
        <v>1</v>
      </c>
      <c r="M3031" s="14">
        <v>0</v>
      </c>
      <c r="N3031" s="15">
        <v>0</v>
      </c>
      <c r="O3031" s="16" t="s">
        <v>7637</v>
      </c>
      <c r="P3031" s="16" t="s">
        <v>7637</v>
      </c>
      <c r="Q3031" s="16" t="s">
        <v>7637</v>
      </c>
      <c r="R3031" s="16" t="s">
        <v>7637</v>
      </c>
      <c r="S3031" s="16" t="s">
        <v>7637</v>
      </c>
      <c r="T3031" s="16">
        <v>0</v>
      </c>
      <c r="U3031">
        <v>0</v>
      </c>
      <c r="V3031" s="17">
        <v>12.700633674822672</v>
      </c>
      <c r="W3031" t="s">
        <v>11703</v>
      </c>
      <c r="X3031" s="21">
        <v>-16.467689970343201</v>
      </c>
      <c r="Y3031" s="21">
        <v>-54.637602894445003</v>
      </c>
      <c r="Z3031">
        <v>0</v>
      </c>
    </row>
    <row r="3032" spans="1:26" x14ac:dyDescent="0.25">
      <c r="A3032" t="str">
        <f t="shared" si="47"/>
        <v>HervalRS</v>
      </c>
      <c r="B3032" s="8">
        <v>2017</v>
      </c>
      <c r="C3032" s="9" t="s">
        <v>456</v>
      </c>
      <c r="D3032" s="9" t="s">
        <v>2517</v>
      </c>
      <c r="E3032" s="9" t="s">
        <v>4370</v>
      </c>
      <c r="F3032" s="9" t="s">
        <v>4370</v>
      </c>
      <c r="G3032" s="10" t="s">
        <v>7637</v>
      </c>
      <c r="H3032" s="11">
        <v>20122.72</v>
      </c>
      <c r="I3032" s="11">
        <v>140456.57500000001</v>
      </c>
      <c r="J3032" s="12">
        <v>6979.9994732322475</v>
      </c>
      <c r="K3032" s="13" t="s">
        <v>7642</v>
      </c>
      <c r="L3032" s="13">
        <v>0</v>
      </c>
      <c r="M3032" s="14">
        <v>0</v>
      </c>
      <c r="N3032" s="15">
        <v>0</v>
      </c>
      <c r="O3032" s="16" t="s">
        <v>7637</v>
      </c>
      <c r="P3032" s="16" t="s">
        <v>7637</v>
      </c>
      <c r="Q3032" s="16" t="s">
        <v>7637</v>
      </c>
      <c r="R3032" s="16" t="s">
        <v>7637</v>
      </c>
      <c r="S3032" s="16" t="s">
        <v>7637</v>
      </c>
      <c r="T3032" s="16">
        <v>0</v>
      </c>
      <c r="U3032">
        <v>0</v>
      </c>
      <c r="V3032" s="17">
        <v>0.88687128322814046</v>
      </c>
      <c r="W3032" t="s">
        <v>9606</v>
      </c>
      <c r="X3032" s="21">
        <v>-32.024460039151599</v>
      </c>
      <c r="Y3032" s="21">
        <v>-53.394840054139003</v>
      </c>
      <c r="Z3032">
        <v>0</v>
      </c>
    </row>
    <row r="3033" spans="1:26" x14ac:dyDescent="0.25">
      <c r="A3033" t="str">
        <f t="shared" si="47"/>
        <v>ItagimirimBA</v>
      </c>
      <c r="B3033" s="8">
        <v>2017</v>
      </c>
      <c r="C3033" s="9" t="s">
        <v>951</v>
      </c>
      <c r="D3033" s="9" t="s">
        <v>4029</v>
      </c>
      <c r="E3033" s="9" t="s">
        <v>4371</v>
      </c>
      <c r="F3033" s="9" t="s">
        <v>4371</v>
      </c>
      <c r="G3033" s="10" t="s">
        <v>7637</v>
      </c>
      <c r="H3033" s="11">
        <v>14808.26</v>
      </c>
      <c r="I3033" s="11">
        <v>107967.00900000001</v>
      </c>
      <c r="J3033" s="12">
        <v>7290.9990100119803</v>
      </c>
      <c r="K3033" s="13" t="s">
        <v>7642</v>
      </c>
      <c r="L3033" s="13">
        <v>0</v>
      </c>
      <c r="M3033" s="14">
        <v>0</v>
      </c>
      <c r="N3033" s="15">
        <v>0</v>
      </c>
      <c r="O3033" s="16" t="s">
        <v>7637</v>
      </c>
      <c r="P3033" s="16" t="s">
        <v>7637</v>
      </c>
      <c r="Q3033" s="16" t="s">
        <v>7637</v>
      </c>
      <c r="R3033" s="16" t="s">
        <v>7637</v>
      </c>
      <c r="S3033" s="16" t="s">
        <v>7637</v>
      </c>
      <c r="T3033" s="16">
        <v>0</v>
      </c>
      <c r="U3033">
        <v>0</v>
      </c>
      <c r="V3033" s="17">
        <v>0.65588901591229731</v>
      </c>
      <c r="W3033" t="s">
        <v>9843</v>
      </c>
      <c r="X3033" s="21">
        <v>-16.082383669569602</v>
      </c>
      <c r="Y3033" s="21">
        <v>-39.613649488248299</v>
      </c>
      <c r="Z3033">
        <v>0</v>
      </c>
    </row>
    <row r="3034" spans="1:26" x14ac:dyDescent="0.25">
      <c r="A3034" t="str">
        <f t="shared" si="47"/>
        <v>Presidente Jânio QuadrosBA</v>
      </c>
      <c r="B3034" s="8">
        <v>2017</v>
      </c>
      <c r="C3034" s="9" t="s">
        <v>951</v>
      </c>
      <c r="D3034" s="9" t="s">
        <v>4029</v>
      </c>
      <c r="E3034" s="9" t="s">
        <v>4372</v>
      </c>
      <c r="F3034" s="9" t="s">
        <v>4373</v>
      </c>
      <c r="G3034" s="10" t="s">
        <v>7637</v>
      </c>
      <c r="H3034" s="11">
        <v>5901.87</v>
      </c>
      <c r="I3034" s="11">
        <v>78695.5</v>
      </c>
      <c r="J3034" s="12">
        <v>13333.994140840106</v>
      </c>
      <c r="K3034" s="13" t="s">
        <v>7642</v>
      </c>
      <c r="L3034" s="13">
        <v>0</v>
      </c>
      <c r="M3034" s="14">
        <v>0</v>
      </c>
      <c r="N3034" s="15">
        <v>0</v>
      </c>
      <c r="O3034" s="16" t="s">
        <v>7637</v>
      </c>
      <c r="P3034" s="16" t="s">
        <v>7637</v>
      </c>
      <c r="Q3034" s="16" t="s">
        <v>7637</v>
      </c>
      <c r="R3034" s="16" t="s">
        <v>7637</v>
      </c>
      <c r="S3034" s="16" t="s">
        <v>7637</v>
      </c>
      <c r="T3034" s="16">
        <v>0</v>
      </c>
      <c r="U3034">
        <v>0</v>
      </c>
      <c r="V3034" s="17">
        <v>0.27721633971030329</v>
      </c>
      <c r="W3034" t="s">
        <v>11465</v>
      </c>
      <c r="X3034" s="21">
        <v>-14.6889398961649</v>
      </c>
      <c r="Y3034" s="21">
        <v>-41.680136984036601</v>
      </c>
      <c r="Z3034">
        <v>0</v>
      </c>
    </row>
    <row r="3035" spans="1:26" x14ac:dyDescent="0.25">
      <c r="A3035" t="str">
        <f t="shared" si="47"/>
        <v>Arroio GrandeRS</v>
      </c>
      <c r="B3035" s="8">
        <v>2017</v>
      </c>
      <c r="C3035" s="9" t="s">
        <v>456</v>
      </c>
      <c r="D3035" s="9" t="s">
        <v>2517</v>
      </c>
      <c r="E3035" s="9" t="s">
        <v>4374</v>
      </c>
      <c r="F3035" s="9" t="s">
        <v>4374</v>
      </c>
      <c r="G3035" s="10" t="s">
        <v>7637</v>
      </c>
      <c r="H3035" s="11">
        <v>32643.03</v>
      </c>
      <c r="I3035" s="11">
        <v>617671.50100000005</v>
      </c>
      <c r="J3035" s="12">
        <v>18922.002675609467</v>
      </c>
      <c r="K3035" s="13" t="s">
        <v>7641</v>
      </c>
      <c r="L3035" s="13">
        <v>0</v>
      </c>
      <c r="M3035" s="14">
        <v>0</v>
      </c>
      <c r="N3035" s="15">
        <v>0</v>
      </c>
      <c r="O3035" s="16" t="s">
        <v>7637</v>
      </c>
      <c r="P3035" s="16" t="s">
        <v>7637</v>
      </c>
      <c r="Q3035" s="16" t="s">
        <v>7637</v>
      </c>
      <c r="R3035" s="16" t="s">
        <v>7637</v>
      </c>
      <c r="S3035" s="16" t="s">
        <v>7637</v>
      </c>
      <c r="T3035" s="16">
        <v>0</v>
      </c>
      <c r="U3035">
        <v>0</v>
      </c>
      <c r="V3035" s="17">
        <v>1.453323223456132</v>
      </c>
      <c r="W3035" t="s">
        <v>8031</v>
      </c>
      <c r="X3035" s="21">
        <v>-32.233133423996101</v>
      </c>
      <c r="Y3035" s="21">
        <v>-53.086632150952703</v>
      </c>
      <c r="Z3035">
        <v>0</v>
      </c>
    </row>
    <row r="3036" spans="1:26" x14ac:dyDescent="0.25">
      <c r="A3036" t="str">
        <f t="shared" si="47"/>
        <v>GuajeruBA</v>
      </c>
      <c r="B3036" s="8">
        <v>2017</v>
      </c>
      <c r="C3036" s="9" t="s">
        <v>951</v>
      </c>
      <c r="D3036" s="9" t="s">
        <v>4029</v>
      </c>
      <c r="E3036" s="9" t="s">
        <v>4375</v>
      </c>
      <c r="F3036" s="9" t="s">
        <v>4375</v>
      </c>
      <c r="G3036" s="10" t="s">
        <v>7637</v>
      </c>
      <c r="H3036" s="11">
        <v>6375.15</v>
      </c>
      <c r="I3036" s="11">
        <v>51517.586000000003</v>
      </c>
      <c r="J3036" s="12">
        <v>8080.9998196120887</v>
      </c>
      <c r="K3036" s="13" t="s">
        <v>7642</v>
      </c>
      <c r="L3036" s="13">
        <v>0</v>
      </c>
      <c r="M3036" s="14">
        <v>0</v>
      </c>
      <c r="N3036" s="15">
        <v>0</v>
      </c>
      <c r="O3036" s="16" t="s">
        <v>7637</v>
      </c>
      <c r="P3036" s="16" t="s">
        <v>7637</v>
      </c>
      <c r="Q3036" s="16" t="s">
        <v>7637</v>
      </c>
      <c r="R3036" s="16" t="s">
        <v>7637</v>
      </c>
      <c r="S3036" s="16" t="s">
        <v>7637</v>
      </c>
      <c r="T3036" s="16">
        <v>0</v>
      </c>
      <c r="U3036">
        <v>0</v>
      </c>
      <c r="V3036" s="17">
        <v>0.28975975512190788</v>
      </c>
      <c r="W3036" t="s">
        <v>9537</v>
      </c>
      <c r="X3036" s="21">
        <v>-14.5471338392687</v>
      </c>
      <c r="Y3036" s="21">
        <v>-41.9384105677062</v>
      </c>
      <c r="Z3036">
        <v>0</v>
      </c>
    </row>
    <row r="3037" spans="1:26" x14ac:dyDescent="0.25">
      <c r="A3037" t="str">
        <f t="shared" si="47"/>
        <v>ItarantimBA</v>
      </c>
      <c r="B3037" s="8">
        <v>2017</v>
      </c>
      <c r="C3037" s="9" t="s">
        <v>951</v>
      </c>
      <c r="D3037" s="9" t="s">
        <v>4029</v>
      </c>
      <c r="E3037" s="9" t="s">
        <v>4376</v>
      </c>
      <c r="F3037" s="9" t="s">
        <v>4376</v>
      </c>
      <c r="G3037" s="10" t="s">
        <v>7637</v>
      </c>
      <c r="H3037" s="11">
        <v>12392.98</v>
      </c>
      <c r="I3037" s="11">
        <v>251750.93299999999</v>
      </c>
      <c r="J3037" s="12">
        <v>20313.994939070344</v>
      </c>
      <c r="K3037" s="13" t="s">
        <v>7642</v>
      </c>
      <c r="L3037" s="13">
        <v>0</v>
      </c>
      <c r="M3037" s="14">
        <v>0</v>
      </c>
      <c r="N3037" s="15">
        <v>0</v>
      </c>
      <c r="O3037" s="16" t="s">
        <v>7637</v>
      </c>
      <c r="P3037" s="16" t="s">
        <v>7637</v>
      </c>
      <c r="Q3037" s="16" t="s">
        <v>7637</v>
      </c>
      <c r="R3037" s="16" t="s">
        <v>7637</v>
      </c>
      <c r="S3037" s="16" t="s">
        <v>7637</v>
      </c>
      <c r="T3037" s="16">
        <v>0</v>
      </c>
      <c r="U3037">
        <v>0</v>
      </c>
      <c r="V3037" s="17">
        <v>0.57142596796722434</v>
      </c>
      <c r="W3037" t="s">
        <v>9935</v>
      </c>
      <c r="X3037" s="21">
        <v>-15.6532809277761</v>
      </c>
      <c r="Y3037" s="21">
        <v>-40.0652950504589</v>
      </c>
      <c r="Z3037">
        <v>0</v>
      </c>
    </row>
    <row r="3038" spans="1:26" x14ac:dyDescent="0.25">
      <c r="A3038" t="str">
        <f t="shared" si="47"/>
        <v>TrombasGO</v>
      </c>
      <c r="B3038" s="8">
        <v>2017</v>
      </c>
      <c r="C3038" s="9" t="s">
        <v>2202</v>
      </c>
      <c r="D3038" s="9" t="s">
        <v>2237</v>
      </c>
      <c r="E3038" s="9" t="s">
        <v>4377</v>
      </c>
      <c r="F3038" s="9" t="s">
        <v>4377</v>
      </c>
      <c r="G3038" s="10" t="s">
        <v>7637</v>
      </c>
      <c r="H3038" s="11">
        <v>14843.53</v>
      </c>
      <c r="I3038" s="11">
        <v>53006.247000000003</v>
      </c>
      <c r="J3038" s="12">
        <v>3571.0000922961049</v>
      </c>
      <c r="K3038" s="13" t="s">
        <v>7642</v>
      </c>
      <c r="L3038" s="13">
        <v>0</v>
      </c>
      <c r="M3038" s="14">
        <v>0</v>
      </c>
      <c r="N3038" s="15">
        <v>0</v>
      </c>
      <c r="O3038" s="16" t="s">
        <v>7637</v>
      </c>
      <c r="P3038" s="16" t="s">
        <v>7637</v>
      </c>
      <c r="Q3038" s="16" t="s">
        <v>7637</v>
      </c>
      <c r="R3038" s="16" t="s">
        <v>7637</v>
      </c>
      <c r="S3038" s="16" t="s">
        <v>7637</v>
      </c>
      <c r="T3038" s="16">
        <v>0</v>
      </c>
      <c r="U3038">
        <v>0</v>
      </c>
      <c r="V3038" s="17">
        <v>0.65142088275670607</v>
      </c>
      <c r="W3038" t="s">
        <v>12654</v>
      </c>
      <c r="X3038" s="21">
        <v>-13.508328848409599</v>
      </c>
      <c r="Y3038" s="21">
        <v>-48.7420997110383</v>
      </c>
      <c r="Z3038">
        <v>0</v>
      </c>
    </row>
    <row r="3039" spans="1:26" x14ac:dyDescent="0.25">
      <c r="A3039" t="str">
        <f t="shared" si="47"/>
        <v>ItambéPE</v>
      </c>
      <c r="B3039" s="8">
        <v>2017</v>
      </c>
      <c r="C3039" s="9" t="s">
        <v>951</v>
      </c>
      <c r="D3039" s="9" t="s">
        <v>2010</v>
      </c>
      <c r="E3039" s="9" t="s">
        <v>4378</v>
      </c>
      <c r="F3039" s="9" t="s">
        <v>4379</v>
      </c>
      <c r="G3039" s="10" t="s">
        <v>7637</v>
      </c>
      <c r="H3039" s="11">
        <v>13627.75</v>
      </c>
      <c r="I3039" s="11">
        <v>494960.01</v>
      </c>
      <c r="J3039" s="12">
        <v>36320.009539359031</v>
      </c>
      <c r="K3039" s="13" t="s">
        <v>7642</v>
      </c>
      <c r="L3039" s="13">
        <v>0</v>
      </c>
      <c r="M3039" s="14">
        <v>0</v>
      </c>
      <c r="N3039" s="15">
        <v>0</v>
      </c>
      <c r="O3039" s="16" t="s">
        <v>7637</v>
      </c>
      <c r="P3039" s="16" t="s">
        <v>7637</v>
      </c>
      <c r="Q3039" s="16" t="s">
        <v>7637</v>
      </c>
      <c r="R3039" s="16" t="s">
        <v>7637</v>
      </c>
      <c r="S3039" s="16" t="s">
        <v>7637</v>
      </c>
      <c r="T3039" s="16">
        <v>0</v>
      </c>
      <c r="U3039">
        <v>0</v>
      </c>
      <c r="V3039" s="17">
        <v>0.65101917278421095</v>
      </c>
      <c r="W3039" t="s">
        <v>9877</v>
      </c>
      <c r="X3039" s="21">
        <v>-15.244882497868399</v>
      </c>
      <c r="Y3039" s="21">
        <v>-40.632773281037998</v>
      </c>
      <c r="Z3039">
        <v>0</v>
      </c>
    </row>
    <row r="3040" spans="1:26" x14ac:dyDescent="0.25">
      <c r="A3040" t="str">
        <f t="shared" si="47"/>
        <v>ItaquiRS</v>
      </c>
      <c r="B3040" s="8">
        <v>2017</v>
      </c>
      <c r="C3040" s="9" t="s">
        <v>456</v>
      </c>
      <c r="D3040" s="9" t="s">
        <v>2517</v>
      </c>
      <c r="E3040" s="9" t="s">
        <v>4380</v>
      </c>
      <c r="F3040" s="9" t="s">
        <v>4380</v>
      </c>
      <c r="G3040" s="10" t="s">
        <v>7637</v>
      </c>
      <c r="H3040" s="11">
        <v>34314.160000000003</v>
      </c>
      <c r="I3040" s="11">
        <v>1338664.013</v>
      </c>
      <c r="J3040" s="12">
        <v>39012.000089758862</v>
      </c>
      <c r="K3040" s="13" t="s">
        <v>7636</v>
      </c>
      <c r="L3040" s="13">
        <v>0</v>
      </c>
      <c r="M3040" s="14">
        <v>0</v>
      </c>
      <c r="N3040" s="15">
        <v>0</v>
      </c>
      <c r="O3040" s="16" t="s">
        <v>7637</v>
      </c>
      <c r="P3040" s="16" t="s">
        <v>7637</v>
      </c>
      <c r="Q3040" s="16" t="s">
        <v>7637</v>
      </c>
      <c r="R3040" s="16" t="s">
        <v>7637</v>
      </c>
      <c r="S3040" s="16" t="s">
        <v>7637</v>
      </c>
      <c r="T3040" s="16">
        <v>0</v>
      </c>
      <c r="U3040">
        <v>0</v>
      </c>
      <c r="V3040" s="17">
        <v>1.5620683380556022</v>
      </c>
      <c r="W3040" t="s">
        <v>9931</v>
      </c>
      <c r="X3040" s="21">
        <v>-29.131511213263899</v>
      </c>
      <c r="Y3040" s="21">
        <v>-56.551961052878397</v>
      </c>
      <c r="Z3040">
        <v>0</v>
      </c>
    </row>
    <row r="3041" spans="1:26" x14ac:dyDescent="0.25">
      <c r="A3041" t="str">
        <f t="shared" si="47"/>
        <v>JaborandiBA</v>
      </c>
      <c r="B3041" s="8">
        <v>2017</v>
      </c>
      <c r="C3041" s="9" t="s">
        <v>951</v>
      </c>
      <c r="D3041" s="9" t="s">
        <v>4029</v>
      </c>
      <c r="E3041" s="9" t="s">
        <v>4381</v>
      </c>
      <c r="F3041" s="9" t="s">
        <v>4381</v>
      </c>
      <c r="G3041" s="10" t="s">
        <v>7637</v>
      </c>
      <c r="H3041" s="11">
        <v>45886.43</v>
      </c>
      <c r="I3041" s="11">
        <v>415547.53</v>
      </c>
      <c r="J3041" s="12">
        <v>9056.0004341152708</v>
      </c>
      <c r="K3041" s="13" t="s">
        <v>7641</v>
      </c>
      <c r="L3041" s="13">
        <v>0</v>
      </c>
      <c r="M3041" s="14">
        <v>0</v>
      </c>
      <c r="N3041" s="15">
        <v>0</v>
      </c>
      <c r="O3041" s="16" t="s">
        <v>7637</v>
      </c>
      <c r="P3041" s="16" t="s">
        <v>7637</v>
      </c>
      <c r="Q3041" s="16" t="s">
        <v>7637</v>
      </c>
      <c r="R3041" s="16" t="s">
        <v>7637</v>
      </c>
      <c r="S3041" s="16" t="s">
        <v>7637</v>
      </c>
      <c r="T3041" s="16">
        <v>0</v>
      </c>
      <c r="U3041">
        <v>0</v>
      </c>
      <c r="V3041" s="17">
        <v>2.012975845332841</v>
      </c>
      <c r="W3041" t="s">
        <v>9991</v>
      </c>
      <c r="X3041" s="21">
        <v>-13.611560761788301</v>
      </c>
      <c r="Y3041" s="21">
        <v>-44.476000594268001</v>
      </c>
      <c r="Z3041">
        <v>0</v>
      </c>
    </row>
    <row r="3042" spans="1:26" x14ac:dyDescent="0.25">
      <c r="A3042" t="str">
        <f t="shared" si="47"/>
        <v>Rio do AntônioBA</v>
      </c>
      <c r="B3042" s="8">
        <v>2017</v>
      </c>
      <c r="C3042" s="9" t="s">
        <v>951</v>
      </c>
      <c r="D3042" s="9" t="s">
        <v>4029</v>
      </c>
      <c r="E3042" s="9" t="s">
        <v>4382</v>
      </c>
      <c r="F3042" s="9" t="s">
        <v>4383</v>
      </c>
      <c r="G3042" s="10" t="s">
        <v>7637</v>
      </c>
      <c r="H3042" s="11">
        <v>6297.26</v>
      </c>
      <c r="I3042" s="11">
        <v>99521.827000000005</v>
      </c>
      <c r="J3042" s="12">
        <v>15803.988877702366</v>
      </c>
      <c r="K3042" s="13" t="s">
        <v>7642</v>
      </c>
      <c r="L3042" s="13">
        <v>0</v>
      </c>
      <c r="M3042" s="14">
        <v>0</v>
      </c>
      <c r="N3042" s="15">
        <v>0</v>
      </c>
      <c r="O3042" s="16" t="s">
        <v>7637</v>
      </c>
      <c r="P3042" s="16" t="s">
        <v>7637</v>
      </c>
      <c r="Q3042" s="16" t="s">
        <v>7637</v>
      </c>
      <c r="R3042" s="16" t="s">
        <v>7637</v>
      </c>
      <c r="S3042" s="16" t="s">
        <v>7637</v>
      </c>
      <c r="T3042" s="16">
        <v>0</v>
      </c>
      <c r="U3042">
        <v>0</v>
      </c>
      <c r="V3042" s="17">
        <v>0.29826579295685013</v>
      </c>
      <c r="W3042" t="s">
        <v>11638</v>
      </c>
      <c r="X3042" s="21">
        <v>-14.409476383001801</v>
      </c>
      <c r="Y3042" s="21">
        <v>-42.074824027331097</v>
      </c>
      <c r="Z3042">
        <v>0</v>
      </c>
    </row>
    <row r="3043" spans="1:26" x14ac:dyDescent="0.25">
      <c r="A3043" t="str">
        <f t="shared" si="47"/>
        <v>Porto SeguroBA</v>
      </c>
      <c r="B3043" s="8">
        <v>2017</v>
      </c>
      <c r="C3043" s="9" t="s">
        <v>951</v>
      </c>
      <c r="D3043" s="9" t="s">
        <v>4029</v>
      </c>
      <c r="E3043" s="9" t="s">
        <v>4384</v>
      </c>
      <c r="F3043" s="9" t="s">
        <v>4384</v>
      </c>
      <c r="G3043" s="10">
        <v>1751.23</v>
      </c>
      <c r="H3043" s="11">
        <v>18888.98</v>
      </c>
      <c r="I3043" s="11">
        <v>2820578.219</v>
      </c>
      <c r="J3043" s="12">
        <v>149324.00897242731</v>
      </c>
      <c r="K3043" s="13" t="s">
        <v>7636</v>
      </c>
      <c r="L3043" s="13">
        <v>0</v>
      </c>
      <c r="M3043" s="14">
        <v>0</v>
      </c>
      <c r="N3043" s="15">
        <v>0</v>
      </c>
      <c r="O3043" s="16" t="s">
        <v>7637</v>
      </c>
      <c r="P3043" s="16" t="s">
        <v>7637</v>
      </c>
      <c r="Q3043" s="16" t="s">
        <v>7637</v>
      </c>
      <c r="R3043" s="16" t="s">
        <v>7637</v>
      </c>
      <c r="S3043" s="16" t="s">
        <v>7637</v>
      </c>
      <c r="T3043" s="16">
        <v>0</v>
      </c>
      <c r="U3043">
        <v>0</v>
      </c>
      <c r="V3043" s="17">
        <v>8.7117618062239828</v>
      </c>
      <c r="W3043" t="s">
        <v>11424</v>
      </c>
      <c r="X3043" s="21">
        <v>-16.443940247264599</v>
      </c>
      <c r="Y3043" s="21">
        <v>-39.064580084401904</v>
      </c>
      <c r="Z3043">
        <v>0</v>
      </c>
    </row>
    <row r="3044" spans="1:26" x14ac:dyDescent="0.25">
      <c r="A3044" t="str">
        <f t="shared" si="47"/>
        <v>Nova XavantinaMT</v>
      </c>
      <c r="B3044" s="8">
        <v>2017</v>
      </c>
      <c r="C3044" s="9" t="s">
        <v>2202</v>
      </c>
      <c r="D3044" s="9" t="s">
        <v>3930</v>
      </c>
      <c r="E3044" s="9" t="s">
        <v>4385</v>
      </c>
      <c r="F3044" s="9" t="s">
        <v>4385</v>
      </c>
      <c r="G3044" s="10" t="s">
        <v>7637</v>
      </c>
      <c r="H3044" s="11">
        <v>28207.29</v>
      </c>
      <c r="I3044" s="11">
        <v>582170.35100000002</v>
      </c>
      <c r="J3044" s="12">
        <v>20639.003286029958</v>
      </c>
      <c r="K3044" s="13" t="s">
        <v>7636</v>
      </c>
      <c r="L3044" s="13">
        <v>0</v>
      </c>
      <c r="M3044" s="14">
        <v>0</v>
      </c>
      <c r="N3044" s="15">
        <v>0</v>
      </c>
      <c r="O3044" s="16" t="s">
        <v>7637</v>
      </c>
      <c r="P3044" s="16" t="s">
        <v>7637</v>
      </c>
      <c r="Q3044" s="16" t="s">
        <v>7637</v>
      </c>
      <c r="R3044" s="16" t="s">
        <v>7637</v>
      </c>
      <c r="S3044" s="16" t="s">
        <v>7637</v>
      </c>
      <c r="T3044" s="16">
        <v>0</v>
      </c>
      <c r="U3044">
        <v>0</v>
      </c>
      <c r="V3044" s="17">
        <v>1.2626276417856384</v>
      </c>
      <c r="W3044" t="s">
        <v>10875</v>
      </c>
      <c r="X3044" s="21">
        <v>-14.6745590909738</v>
      </c>
      <c r="Y3044" s="21">
        <v>-52.352462937526198</v>
      </c>
      <c r="Z3044">
        <v>0</v>
      </c>
    </row>
    <row r="3045" spans="1:26" x14ac:dyDescent="0.25">
      <c r="A3045" t="str">
        <f t="shared" si="47"/>
        <v>Porto MurtinhoMS</v>
      </c>
      <c r="B3045" s="8">
        <v>2017</v>
      </c>
      <c r="C3045" s="9" t="s">
        <v>2202</v>
      </c>
      <c r="D3045" s="9" t="s">
        <v>2203</v>
      </c>
      <c r="E3045" s="9" t="s">
        <v>4386</v>
      </c>
      <c r="F3045" s="9" t="s">
        <v>4386</v>
      </c>
      <c r="G3045" s="10" t="s">
        <v>7637</v>
      </c>
      <c r="H3045" s="11">
        <v>19037.099999999999</v>
      </c>
      <c r="I3045" s="11">
        <v>321327.27100000001</v>
      </c>
      <c r="J3045" s="12">
        <v>16879.003156993451</v>
      </c>
      <c r="K3045" s="13" t="s">
        <v>7644</v>
      </c>
      <c r="L3045" s="13">
        <v>0</v>
      </c>
      <c r="M3045" s="14">
        <v>0</v>
      </c>
      <c r="N3045" s="15">
        <v>0</v>
      </c>
      <c r="O3045" s="16" t="s">
        <v>7637</v>
      </c>
      <c r="P3045" s="16" t="s">
        <v>7637</v>
      </c>
      <c r="Q3045" s="16" t="s">
        <v>7637</v>
      </c>
      <c r="R3045" s="16" t="s">
        <v>7637</v>
      </c>
      <c r="S3045" s="16" t="s">
        <v>7637</v>
      </c>
      <c r="T3045" s="16">
        <v>0</v>
      </c>
      <c r="U3045">
        <v>0</v>
      </c>
      <c r="V3045" s="17">
        <v>0.8559187659887485</v>
      </c>
      <c r="W3045" t="s">
        <v>11418</v>
      </c>
      <c r="X3045" s="21">
        <v>-21.6985223736575</v>
      </c>
      <c r="Y3045" s="21">
        <v>-57.884047403457103</v>
      </c>
      <c r="Z3045">
        <v>0</v>
      </c>
    </row>
    <row r="3046" spans="1:26" x14ac:dyDescent="0.25">
      <c r="A3046" t="str">
        <f t="shared" si="47"/>
        <v>MaetingaBA</v>
      </c>
      <c r="B3046" s="8">
        <v>2017</v>
      </c>
      <c r="C3046" s="9" t="s">
        <v>951</v>
      </c>
      <c r="D3046" s="9" t="s">
        <v>4029</v>
      </c>
      <c r="E3046" s="9" t="s">
        <v>4387</v>
      </c>
      <c r="F3046" s="9" t="s">
        <v>4387</v>
      </c>
      <c r="G3046" s="10" t="s">
        <v>7637</v>
      </c>
      <c r="H3046" s="11">
        <v>9941.15</v>
      </c>
      <c r="I3046" s="11">
        <v>44297.766000000003</v>
      </c>
      <c r="J3046" s="12">
        <v>4456.0001609471747</v>
      </c>
      <c r="K3046" s="13" t="s">
        <v>7642</v>
      </c>
      <c r="L3046" s="13">
        <v>0</v>
      </c>
      <c r="M3046" s="14">
        <v>0</v>
      </c>
      <c r="N3046" s="15">
        <v>0</v>
      </c>
      <c r="O3046" s="16" t="s">
        <v>7637</v>
      </c>
      <c r="P3046" s="16" t="s">
        <v>7637</v>
      </c>
      <c r="Q3046" s="16" t="s">
        <v>7637</v>
      </c>
      <c r="R3046" s="16" t="s">
        <v>7637</v>
      </c>
      <c r="S3046" s="16" t="s">
        <v>7637</v>
      </c>
      <c r="T3046" s="16">
        <v>0</v>
      </c>
      <c r="U3046">
        <v>0</v>
      </c>
      <c r="V3046" s="17">
        <v>0.43942051975249252</v>
      </c>
      <c r="W3046" t="s">
        <v>10363</v>
      </c>
      <c r="X3046" s="21">
        <v>-14.6627900506535</v>
      </c>
      <c r="Y3046" s="21">
        <v>-41.491803621828801</v>
      </c>
      <c r="Z3046">
        <v>0</v>
      </c>
    </row>
    <row r="3047" spans="1:26" x14ac:dyDescent="0.25">
      <c r="A3047" t="str">
        <f t="shared" si="47"/>
        <v>IbiassucêBA</v>
      </c>
      <c r="B3047" s="8">
        <v>2017</v>
      </c>
      <c r="C3047" s="9" t="s">
        <v>951</v>
      </c>
      <c r="D3047" s="9" t="s">
        <v>4029</v>
      </c>
      <c r="E3047" s="9" t="s">
        <v>4388</v>
      </c>
      <c r="F3047" s="9" t="s">
        <v>4389</v>
      </c>
      <c r="G3047" s="10" t="s">
        <v>7637</v>
      </c>
      <c r="H3047" s="11">
        <v>8060.11</v>
      </c>
      <c r="I3047" s="11">
        <v>82076.138000000006</v>
      </c>
      <c r="J3047" s="12">
        <v>10183.004698447045</v>
      </c>
      <c r="K3047" s="13" t="s">
        <v>7642</v>
      </c>
      <c r="L3047" s="13">
        <v>0</v>
      </c>
      <c r="M3047" s="14">
        <v>0</v>
      </c>
      <c r="N3047" s="15">
        <v>0</v>
      </c>
      <c r="O3047" s="16" t="s">
        <v>7637</v>
      </c>
      <c r="P3047" s="16" t="s">
        <v>7637</v>
      </c>
      <c r="Q3047" s="16" t="s">
        <v>7637</v>
      </c>
      <c r="R3047" s="16" t="s">
        <v>7637</v>
      </c>
      <c r="S3047" s="16" t="s">
        <v>7637</v>
      </c>
      <c r="T3047" s="16">
        <v>0</v>
      </c>
      <c r="U3047">
        <v>0</v>
      </c>
      <c r="V3047" s="17">
        <v>0.36643871163067032</v>
      </c>
      <c r="W3047" t="s">
        <v>9640</v>
      </c>
      <c r="X3047" s="21">
        <v>-14.2715780605877</v>
      </c>
      <c r="Y3047" s="21">
        <v>-42.257374358990603</v>
      </c>
      <c r="Z3047">
        <v>0</v>
      </c>
    </row>
    <row r="3048" spans="1:26" x14ac:dyDescent="0.25">
      <c r="A3048" t="str">
        <f t="shared" si="47"/>
        <v>ItapebiBA</v>
      </c>
      <c r="B3048" s="8">
        <v>2017</v>
      </c>
      <c r="C3048" s="9" t="s">
        <v>951</v>
      </c>
      <c r="D3048" s="9" t="s">
        <v>4029</v>
      </c>
      <c r="E3048" s="9" t="s">
        <v>4390</v>
      </c>
      <c r="F3048" s="9" t="s">
        <v>4390</v>
      </c>
      <c r="G3048" s="10" t="s">
        <v>7637</v>
      </c>
      <c r="H3048" s="11">
        <v>34847.120000000003</v>
      </c>
      <c r="I3048" s="11">
        <v>377394.36300000001</v>
      </c>
      <c r="J3048" s="12">
        <v>10830.001532407843</v>
      </c>
      <c r="K3048" s="13" t="s">
        <v>7639</v>
      </c>
      <c r="L3048" s="13">
        <v>0</v>
      </c>
      <c r="M3048" s="14">
        <v>0</v>
      </c>
      <c r="N3048" s="15">
        <v>0</v>
      </c>
      <c r="O3048" s="16" t="s">
        <v>7637</v>
      </c>
      <c r="P3048" s="16" t="s">
        <v>7637</v>
      </c>
      <c r="Q3048" s="16" t="s">
        <v>7637</v>
      </c>
      <c r="R3048" s="16" t="s">
        <v>7637</v>
      </c>
      <c r="S3048" s="16" t="s">
        <v>7637</v>
      </c>
      <c r="T3048" s="16">
        <v>0</v>
      </c>
      <c r="U3048">
        <v>0</v>
      </c>
      <c r="V3048" s="17">
        <v>1.5351032727616682</v>
      </c>
      <c r="W3048" t="s">
        <v>9893</v>
      </c>
      <c r="X3048" s="21">
        <v>-15.9705708554818</v>
      </c>
      <c r="Y3048" s="21">
        <v>-39.531888560114297</v>
      </c>
      <c r="Z3048">
        <v>0</v>
      </c>
    </row>
    <row r="3049" spans="1:26" x14ac:dyDescent="0.25">
      <c r="A3049" t="str">
        <f t="shared" si="47"/>
        <v>Divinópolis de GoiásGO</v>
      </c>
      <c r="B3049" s="8">
        <v>2017</v>
      </c>
      <c r="C3049" s="9" t="s">
        <v>2202</v>
      </c>
      <c r="D3049" s="9" t="s">
        <v>2237</v>
      </c>
      <c r="E3049" s="9" t="s">
        <v>4391</v>
      </c>
      <c r="F3049" s="9" t="s">
        <v>4392</v>
      </c>
      <c r="G3049" s="10" t="s">
        <v>7637</v>
      </c>
      <c r="H3049" s="11">
        <v>12108.11</v>
      </c>
      <c r="I3049" s="11">
        <v>60480.034</v>
      </c>
      <c r="J3049" s="12">
        <v>4995.0020275666475</v>
      </c>
      <c r="K3049" s="13" t="s">
        <v>7642</v>
      </c>
      <c r="L3049" s="13">
        <v>0</v>
      </c>
      <c r="M3049" s="14">
        <v>0</v>
      </c>
      <c r="N3049" s="15">
        <v>0</v>
      </c>
      <c r="O3049" s="16" t="s">
        <v>7637</v>
      </c>
      <c r="P3049" s="16" t="s">
        <v>7637</v>
      </c>
      <c r="Q3049" s="16" t="s">
        <v>7637</v>
      </c>
      <c r="R3049" s="16" t="s">
        <v>7637</v>
      </c>
      <c r="S3049" s="16" t="s">
        <v>7637</v>
      </c>
      <c r="T3049" s="16">
        <v>0</v>
      </c>
      <c r="U3049">
        <v>0</v>
      </c>
      <c r="V3049" s="17">
        <v>0.53461813551736981</v>
      </c>
      <c r="W3049" t="s">
        <v>9141</v>
      </c>
      <c r="X3049" s="21">
        <v>-13.291674443004799</v>
      </c>
      <c r="Y3049" s="21">
        <v>-46.395777016672497</v>
      </c>
      <c r="Z3049">
        <v>0</v>
      </c>
    </row>
    <row r="3050" spans="1:26" x14ac:dyDescent="0.25">
      <c r="A3050" t="str">
        <f t="shared" si="47"/>
        <v>BonópolisGO</v>
      </c>
      <c r="B3050" s="8">
        <v>2017</v>
      </c>
      <c r="C3050" s="9" t="s">
        <v>2202</v>
      </c>
      <c r="D3050" s="9" t="s">
        <v>2237</v>
      </c>
      <c r="E3050" s="9" t="s">
        <v>4393</v>
      </c>
      <c r="F3050" s="9" t="s">
        <v>4394</v>
      </c>
      <c r="G3050" s="10" t="s">
        <v>7637</v>
      </c>
      <c r="H3050" s="11">
        <v>23198.53</v>
      </c>
      <c r="I3050" s="11">
        <v>96111.512000000002</v>
      </c>
      <c r="J3050" s="12">
        <v>4143.0000952646569</v>
      </c>
      <c r="K3050" s="13" t="s">
        <v>7644</v>
      </c>
      <c r="L3050" s="13">
        <v>0</v>
      </c>
      <c r="M3050" s="14">
        <v>0</v>
      </c>
      <c r="N3050" s="15">
        <v>0</v>
      </c>
      <c r="O3050" s="16" t="s">
        <v>7637</v>
      </c>
      <c r="P3050" s="16" t="s">
        <v>7637</v>
      </c>
      <c r="Q3050" s="16" t="s">
        <v>7637</v>
      </c>
      <c r="R3050" s="16" t="s">
        <v>7637</v>
      </c>
      <c r="S3050" s="16" t="s">
        <v>7637</v>
      </c>
      <c r="T3050" s="16">
        <v>0</v>
      </c>
      <c r="U3050">
        <v>0</v>
      </c>
      <c r="V3050" s="17">
        <v>1.0160630153342536</v>
      </c>
      <c r="W3050" t="s">
        <v>8319</v>
      </c>
      <c r="X3050" s="21">
        <v>-13.650881112919</v>
      </c>
      <c r="Y3050" s="21">
        <v>-49.834196285228501</v>
      </c>
      <c r="Z3050">
        <v>0</v>
      </c>
    </row>
    <row r="3051" spans="1:26" x14ac:dyDescent="0.25">
      <c r="A3051" t="str">
        <f t="shared" si="47"/>
        <v>Monte Alegre de GoiásGO</v>
      </c>
      <c r="B3051" s="8">
        <v>2017</v>
      </c>
      <c r="C3051" s="9" t="s">
        <v>2202</v>
      </c>
      <c r="D3051" s="9" t="s">
        <v>2237</v>
      </c>
      <c r="E3051" s="9" t="s">
        <v>4395</v>
      </c>
      <c r="F3051" s="9" t="s">
        <v>4396</v>
      </c>
      <c r="G3051" s="10" t="s">
        <v>7637</v>
      </c>
      <c r="H3051" s="11">
        <v>9629.9699999999993</v>
      </c>
      <c r="I3051" s="11">
        <v>81508.028000000006</v>
      </c>
      <c r="J3051" s="12">
        <v>8463.9960456782319</v>
      </c>
      <c r="K3051" s="13" t="s">
        <v>7642</v>
      </c>
      <c r="L3051" s="13">
        <v>0</v>
      </c>
      <c r="M3051" s="14">
        <v>0</v>
      </c>
      <c r="N3051" s="15">
        <v>0</v>
      </c>
      <c r="O3051" s="16" t="s">
        <v>7637</v>
      </c>
      <c r="P3051" s="16" t="s">
        <v>7637</v>
      </c>
      <c r="Q3051" s="16" t="s">
        <v>7637</v>
      </c>
      <c r="R3051" s="16" t="s">
        <v>7637</v>
      </c>
      <c r="S3051" s="16" t="s">
        <v>7637</v>
      </c>
      <c r="T3051" s="16">
        <v>0</v>
      </c>
      <c r="U3051">
        <v>0</v>
      </c>
      <c r="V3051" s="17">
        <v>0.43216312786476602</v>
      </c>
      <c r="W3051" t="s">
        <v>10635</v>
      </c>
      <c r="X3051" s="21">
        <v>-13.258284369610999</v>
      </c>
      <c r="Y3051" s="21">
        <v>-46.8914973041419</v>
      </c>
      <c r="Z3051">
        <v>0</v>
      </c>
    </row>
    <row r="3052" spans="1:26" x14ac:dyDescent="0.25">
      <c r="A3052" t="str">
        <f t="shared" si="47"/>
        <v>CaraíbasBA</v>
      </c>
      <c r="B3052" s="8">
        <v>2017</v>
      </c>
      <c r="C3052" s="9" t="s">
        <v>951</v>
      </c>
      <c r="D3052" s="9" t="s">
        <v>4029</v>
      </c>
      <c r="E3052" s="9" t="s">
        <v>4397</v>
      </c>
      <c r="F3052" s="9" t="s">
        <v>4398</v>
      </c>
      <c r="G3052" s="10" t="s">
        <v>7637</v>
      </c>
      <c r="H3052" s="11">
        <v>6900.62</v>
      </c>
      <c r="I3052" s="11">
        <v>67439.736999999994</v>
      </c>
      <c r="J3052" s="12">
        <v>9772.9967742028966</v>
      </c>
      <c r="K3052" s="13" t="s">
        <v>7642</v>
      </c>
      <c r="L3052" s="13">
        <v>0</v>
      </c>
      <c r="M3052" s="14">
        <v>0</v>
      </c>
      <c r="N3052" s="15">
        <v>0</v>
      </c>
      <c r="O3052" s="16" t="s">
        <v>7637</v>
      </c>
      <c r="P3052" s="16" t="s">
        <v>7637</v>
      </c>
      <c r="Q3052" s="16" t="s">
        <v>7637</v>
      </c>
      <c r="R3052" s="16" t="s">
        <v>7637</v>
      </c>
      <c r="S3052" s="16" t="s">
        <v>7637</v>
      </c>
      <c r="T3052" s="16">
        <v>0</v>
      </c>
      <c r="U3052">
        <v>0</v>
      </c>
      <c r="V3052" s="17">
        <v>0.31526859795434509</v>
      </c>
      <c r="W3052" t="s">
        <v>8671</v>
      </c>
      <c r="X3052" s="21">
        <v>-14.725460494766899</v>
      </c>
      <c r="Y3052" s="21">
        <v>-41.255727482224501</v>
      </c>
      <c r="Z3052">
        <v>0</v>
      </c>
    </row>
    <row r="3053" spans="1:26" x14ac:dyDescent="0.25">
      <c r="A3053" t="str">
        <f t="shared" si="47"/>
        <v>Malhada de PedrasBA</v>
      </c>
      <c r="B3053" s="8">
        <v>2017</v>
      </c>
      <c r="C3053" s="9" t="s">
        <v>951</v>
      </c>
      <c r="D3053" s="9" t="s">
        <v>4029</v>
      </c>
      <c r="E3053" s="9" t="s">
        <v>4399</v>
      </c>
      <c r="F3053" s="9" t="s">
        <v>4399</v>
      </c>
      <c r="G3053" s="10" t="s">
        <v>7637</v>
      </c>
      <c r="H3053" s="11">
        <v>6845.01</v>
      </c>
      <c r="I3053" s="11">
        <v>60619.383000000002</v>
      </c>
      <c r="J3053" s="12">
        <v>8855.9962658929635</v>
      </c>
      <c r="K3053" s="13" t="s">
        <v>7642</v>
      </c>
      <c r="L3053" s="13">
        <v>0</v>
      </c>
      <c r="M3053" s="14">
        <v>0</v>
      </c>
      <c r="N3053" s="15">
        <v>0</v>
      </c>
      <c r="O3053" s="16" t="s">
        <v>7637</v>
      </c>
      <c r="P3053" s="16" t="s">
        <v>7637</v>
      </c>
      <c r="Q3053" s="16" t="s">
        <v>7637</v>
      </c>
      <c r="R3053" s="16" t="s">
        <v>7637</v>
      </c>
      <c r="S3053" s="16" t="s">
        <v>7637</v>
      </c>
      <c r="T3053" s="16">
        <v>0</v>
      </c>
      <c r="U3053">
        <v>0</v>
      </c>
      <c r="V3053" s="17">
        <v>0.31142782745007713</v>
      </c>
      <c r="W3053" t="s">
        <v>10380</v>
      </c>
      <c r="X3053" s="21">
        <v>-14.38512614683</v>
      </c>
      <c r="Y3053" s="21">
        <v>-41.884565941152204</v>
      </c>
      <c r="Z3053">
        <v>0</v>
      </c>
    </row>
    <row r="3054" spans="1:26" x14ac:dyDescent="0.25">
      <c r="A3054" t="str">
        <f t="shared" si="47"/>
        <v>PorangatuGO</v>
      </c>
      <c r="B3054" s="8">
        <v>2017</v>
      </c>
      <c r="C3054" s="9" t="s">
        <v>2202</v>
      </c>
      <c r="D3054" s="9" t="s">
        <v>2237</v>
      </c>
      <c r="E3054" s="9" t="s">
        <v>4400</v>
      </c>
      <c r="F3054" s="9" t="s">
        <v>4400</v>
      </c>
      <c r="G3054" s="10" t="s">
        <v>7637</v>
      </c>
      <c r="H3054" s="11">
        <v>20344.43</v>
      </c>
      <c r="I3054" s="11">
        <v>921704.49300000002</v>
      </c>
      <c r="J3054" s="12">
        <v>45305.004514749242</v>
      </c>
      <c r="K3054" s="13" t="s">
        <v>7636</v>
      </c>
      <c r="L3054" s="13">
        <v>0</v>
      </c>
      <c r="M3054" s="14">
        <v>0</v>
      </c>
      <c r="N3054" s="15">
        <v>0</v>
      </c>
      <c r="O3054" s="16" t="s">
        <v>7637</v>
      </c>
      <c r="P3054" s="16" t="s">
        <v>7637</v>
      </c>
      <c r="Q3054" s="16" t="s">
        <v>7637</v>
      </c>
      <c r="R3054" s="16" t="s">
        <v>7637</v>
      </c>
      <c r="S3054" s="16" t="s">
        <v>7637</v>
      </c>
      <c r="T3054" s="16">
        <v>0</v>
      </c>
      <c r="U3054">
        <v>0</v>
      </c>
      <c r="V3054" s="17">
        <v>0.96019816029053284</v>
      </c>
      <c r="W3054" t="s">
        <v>11384</v>
      </c>
      <c r="X3054" s="21">
        <v>-13.438688737306499</v>
      </c>
      <c r="Y3054" s="21">
        <v>-49.149944547916803</v>
      </c>
      <c r="Z3054">
        <v>0</v>
      </c>
    </row>
    <row r="3055" spans="1:26" x14ac:dyDescent="0.25">
      <c r="A3055" t="str">
        <f t="shared" si="47"/>
        <v>Montividiu do NorteGO</v>
      </c>
      <c r="B3055" s="8">
        <v>2017</v>
      </c>
      <c r="C3055" s="9" t="s">
        <v>2202</v>
      </c>
      <c r="D3055" s="9" t="s">
        <v>2237</v>
      </c>
      <c r="E3055" s="9" t="s">
        <v>4401</v>
      </c>
      <c r="F3055" s="9" t="s">
        <v>4401</v>
      </c>
      <c r="G3055" s="10" t="s">
        <v>7637</v>
      </c>
      <c r="H3055" s="11">
        <v>15022.68</v>
      </c>
      <c r="I3055" s="11">
        <v>66805.854999999996</v>
      </c>
      <c r="J3055" s="12">
        <v>4446.999802964584</v>
      </c>
      <c r="K3055" s="13" t="s">
        <v>7642</v>
      </c>
      <c r="L3055" s="13">
        <v>0</v>
      </c>
      <c r="M3055" s="14">
        <v>0</v>
      </c>
      <c r="N3055" s="15">
        <v>0</v>
      </c>
      <c r="O3055" s="16" t="s">
        <v>7637</v>
      </c>
      <c r="P3055" s="16" t="s">
        <v>7637</v>
      </c>
      <c r="Q3055" s="16" t="s">
        <v>7637</v>
      </c>
      <c r="R3055" s="16" t="s">
        <v>7637</v>
      </c>
      <c r="S3055" s="16" t="s">
        <v>7637</v>
      </c>
      <c r="T3055" s="16">
        <v>0</v>
      </c>
      <c r="U3055">
        <v>0</v>
      </c>
      <c r="V3055" s="17">
        <v>0.66063426307311446</v>
      </c>
      <c r="W3055" t="s">
        <v>10669</v>
      </c>
      <c r="X3055" s="21">
        <v>-13.349435260512299</v>
      </c>
      <c r="Y3055" s="21">
        <v>-48.6871842986939</v>
      </c>
      <c r="Z3055">
        <v>0</v>
      </c>
    </row>
    <row r="3056" spans="1:26" x14ac:dyDescent="0.25">
      <c r="A3056" t="str">
        <f t="shared" si="47"/>
        <v>PotiraguáBA</v>
      </c>
      <c r="B3056" s="8">
        <v>2017</v>
      </c>
      <c r="C3056" s="9" t="s">
        <v>951</v>
      </c>
      <c r="D3056" s="9" t="s">
        <v>4029</v>
      </c>
      <c r="E3056" s="9" t="s">
        <v>4402</v>
      </c>
      <c r="F3056" s="9" t="s">
        <v>4403</v>
      </c>
      <c r="G3056" s="10" t="s">
        <v>7637</v>
      </c>
      <c r="H3056" s="11">
        <v>9736.0400000000009</v>
      </c>
      <c r="I3056" s="11">
        <v>82152.713000000003</v>
      </c>
      <c r="J3056" s="12">
        <v>8438.000768279504</v>
      </c>
      <c r="K3056" s="13" t="s">
        <v>7642</v>
      </c>
      <c r="L3056" s="13">
        <v>0</v>
      </c>
      <c r="M3056" s="14">
        <v>0</v>
      </c>
      <c r="N3056" s="15">
        <v>0</v>
      </c>
      <c r="O3056" s="16" t="s">
        <v>7637</v>
      </c>
      <c r="P3056" s="16" t="s">
        <v>7637</v>
      </c>
      <c r="Q3056" s="16" t="s">
        <v>7637</v>
      </c>
      <c r="R3056" s="16" t="s">
        <v>7637</v>
      </c>
      <c r="S3056" s="16" t="s">
        <v>7637</v>
      </c>
      <c r="T3056" s="16">
        <v>0</v>
      </c>
      <c r="U3056">
        <v>0</v>
      </c>
      <c r="V3056" s="17">
        <v>0.43674379377381767</v>
      </c>
      <c r="W3056" t="s">
        <v>11435</v>
      </c>
      <c r="X3056" s="21">
        <v>-15.5931956713264</v>
      </c>
      <c r="Y3056" s="21">
        <v>-39.874306390607103</v>
      </c>
      <c r="Z3056">
        <v>0</v>
      </c>
    </row>
    <row r="3057" spans="1:26" x14ac:dyDescent="0.25">
      <c r="A3057" t="str">
        <f t="shared" si="47"/>
        <v>CaetitéBA</v>
      </c>
      <c r="B3057" s="8">
        <v>2017</v>
      </c>
      <c r="C3057" s="9" t="s">
        <v>951</v>
      </c>
      <c r="D3057" s="9" t="s">
        <v>4029</v>
      </c>
      <c r="E3057" s="9" t="s">
        <v>4404</v>
      </c>
      <c r="F3057" s="9" t="s">
        <v>4405</v>
      </c>
      <c r="G3057" s="10">
        <v>1778.72</v>
      </c>
      <c r="H3057" s="11">
        <v>16407.919999999998</v>
      </c>
      <c r="I3057" s="11">
        <v>867207.90099999995</v>
      </c>
      <c r="J3057" s="12">
        <v>52853.006413975694</v>
      </c>
      <c r="K3057" s="13" t="s">
        <v>7639</v>
      </c>
      <c r="L3057" s="13">
        <v>0</v>
      </c>
      <c r="M3057" s="14">
        <v>0</v>
      </c>
      <c r="N3057" s="15">
        <v>0</v>
      </c>
      <c r="O3057" s="16" t="s">
        <v>7637</v>
      </c>
      <c r="P3057" s="16" t="s">
        <v>7637</v>
      </c>
      <c r="Q3057" s="16" t="s">
        <v>7637</v>
      </c>
      <c r="R3057" s="16" t="s">
        <v>7637</v>
      </c>
      <c r="S3057" s="16" t="s">
        <v>7637</v>
      </c>
      <c r="T3057" s="16">
        <v>0</v>
      </c>
      <c r="U3057">
        <v>0</v>
      </c>
      <c r="V3057" s="17">
        <v>8.5636439318078814</v>
      </c>
      <c r="W3057" t="s">
        <v>8465</v>
      </c>
      <c r="X3057" s="21">
        <v>-14.068872762773699</v>
      </c>
      <c r="Y3057" s="21">
        <v>-42.4864826339887</v>
      </c>
      <c r="Z3057">
        <v>0</v>
      </c>
    </row>
    <row r="3058" spans="1:26" x14ac:dyDescent="0.25">
      <c r="A3058" t="str">
        <f t="shared" si="47"/>
        <v>Santa Cruz CabráliaBA</v>
      </c>
      <c r="B3058" s="8">
        <v>2017</v>
      </c>
      <c r="C3058" s="9" t="s">
        <v>951</v>
      </c>
      <c r="D3058" s="9" t="s">
        <v>4029</v>
      </c>
      <c r="E3058" s="9" t="s">
        <v>4406</v>
      </c>
      <c r="F3058" s="9" t="s">
        <v>4407</v>
      </c>
      <c r="G3058" s="10" t="s">
        <v>7637</v>
      </c>
      <c r="H3058" s="11">
        <v>13818.49</v>
      </c>
      <c r="I3058" s="11">
        <v>394545.446</v>
      </c>
      <c r="J3058" s="12">
        <v>28551.994175919364</v>
      </c>
      <c r="K3058" s="13" t="s">
        <v>7636</v>
      </c>
      <c r="L3058" s="13">
        <v>0</v>
      </c>
      <c r="M3058" s="14">
        <v>0</v>
      </c>
      <c r="N3058" s="15">
        <v>0</v>
      </c>
      <c r="O3058" s="16" t="s">
        <v>7637</v>
      </c>
      <c r="P3058" s="16" t="s">
        <v>7637</v>
      </c>
      <c r="Q3058" s="16" t="s">
        <v>7637</v>
      </c>
      <c r="R3058" s="16" t="s">
        <v>7637</v>
      </c>
      <c r="S3058" s="16" t="s">
        <v>7637</v>
      </c>
      <c r="T3058" s="16">
        <v>0</v>
      </c>
      <c r="U3058">
        <v>0</v>
      </c>
      <c r="V3058" s="17">
        <v>0.64690519966622217</v>
      </c>
      <c r="W3058" t="s">
        <v>11789</v>
      </c>
      <c r="X3058" s="21">
        <v>-16.2820813002599</v>
      </c>
      <c r="Y3058" s="21">
        <v>-39.022764686867198</v>
      </c>
      <c r="Z3058">
        <v>0</v>
      </c>
    </row>
    <row r="3059" spans="1:26" x14ac:dyDescent="0.25">
      <c r="A3059" t="str">
        <f t="shared" si="47"/>
        <v>Novo São JoaquimMT</v>
      </c>
      <c r="B3059" s="8">
        <v>2017</v>
      </c>
      <c r="C3059" s="9" t="s">
        <v>2202</v>
      </c>
      <c r="D3059" s="9" t="s">
        <v>3930</v>
      </c>
      <c r="E3059" s="9" t="s">
        <v>4408</v>
      </c>
      <c r="F3059" s="9" t="s">
        <v>4409</v>
      </c>
      <c r="G3059" s="10" t="s">
        <v>7637</v>
      </c>
      <c r="H3059" s="11">
        <v>57085.71</v>
      </c>
      <c r="I3059" s="11">
        <v>289196.21500000003</v>
      </c>
      <c r="J3059" s="12">
        <v>5066.0001425926039</v>
      </c>
      <c r="K3059" s="13" t="s">
        <v>7641</v>
      </c>
      <c r="L3059" s="13">
        <v>0</v>
      </c>
      <c r="M3059" s="14">
        <v>0</v>
      </c>
      <c r="N3059" s="15">
        <v>0</v>
      </c>
      <c r="O3059" s="16" t="s">
        <v>7637</v>
      </c>
      <c r="P3059" s="16" t="s">
        <v>7637</v>
      </c>
      <c r="Q3059" s="16" t="s">
        <v>7637</v>
      </c>
      <c r="R3059" s="16" t="s">
        <v>7637</v>
      </c>
      <c r="S3059" s="16" t="s">
        <v>7637</v>
      </c>
      <c r="T3059" s="16">
        <v>0</v>
      </c>
      <c r="U3059">
        <v>0</v>
      </c>
      <c r="V3059" s="17">
        <v>2.4931006010082992</v>
      </c>
      <c r="W3059" t="s">
        <v>10903</v>
      </c>
      <c r="X3059" s="21">
        <v>-14.911232522162299</v>
      </c>
      <c r="Y3059" s="21">
        <v>-53.027365858318603</v>
      </c>
      <c r="Z3059">
        <v>0</v>
      </c>
    </row>
    <row r="3060" spans="1:26" x14ac:dyDescent="0.25">
      <c r="A3060" t="str">
        <f t="shared" si="47"/>
        <v>MatinaBA</v>
      </c>
      <c r="B3060" s="8">
        <v>2017</v>
      </c>
      <c r="C3060" s="9" t="s">
        <v>951</v>
      </c>
      <c r="D3060" s="9" t="s">
        <v>4029</v>
      </c>
      <c r="E3060" s="9" t="s">
        <v>4410</v>
      </c>
      <c r="F3060" s="9" t="s">
        <v>4410</v>
      </c>
      <c r="G3060" s="10" t="s">
        <v>7637</v>
      </c>
      <c r="H3060" s="11">
        <v>5777.7</v>
      </c>
      <c r="I3060" s="11">
        <v>72151.923999999999</v>
      </c>
      <c r="J3060" s="12">
        <v>12488.001107707219</v>
      </c>
      <c r="K3060" s="13" t="s">
        <v>7642</v>
      </c>
      <c r="L3060" s="13">
        <v>0</v>
      </c>
      <c r="M3060" s="14">
        <v>0</v>
      </c>
      <c r="N3060" s="15">
        <v>0</v>
      </c>
      <c r="O3060" s="16" t="s">
        <v>7637</v>
      </c>
      <c r="P3060" s="16" t="s">
        <v>7637</v>
      </c>
      <c r="Q3060" s="16" t="s">
        <v>7637</v>
      </c>
      <c r="R3060" s="16" t="s">
        <v>7637</v>
      </c>
      <c r="S3060" s="16" t="s">
        <v>7637</v>
      </c>
      <c r="T3060" s="16">
        <v>0</v>
      </c>
      <c r="U3060">
        <v>0</v>
      </c>
      <c r="V3060" s="17">
        <v>0.27050132394389365</v>
      </c>
      <c r="W3060" t="s">
        <v>10513</v>
      </c>
      <c r="X3060" s="21">
        <v>-13.9113664970399</v>
      </c>
      <c r="Y3060" s="21">
        <v>-42.844265856989999</v>
      </c>
      <c r="Z3060">
        <v>0</v>
      </c>
    </row>
    <row r="3061" spans="1:26" x14ac:dyDescent="0.25">
      <c r="A3061" t="str">
        <f t="shared" si="47"/>
        <v>Vitória da ConquistaBA</v>
      </c>
      <c r="B3061" s="8">
        <v>2017</v>
      </c>
      <c r="C3061" s="9" t="s">
        <v>951</v>
      </c>
      <c r="D3061" s="9" t="s">
        <v>4029</v>
      </c>
      <c r="E3061" s="9" t="s">
        <v>4411</v>
      </c>
      <c r="F3061" s="9" t="s">
        <v>4412</v>
      </c>
      <c r="G3061" s="10">
        <v>1885.44</v>
      </c>
      <c r="H3061" s="11">
        <v>18589.990000000002</v>
      </c>
      <c r="I3061" s="11">
        <v>6482662.6799999997</v>
      </c>
      <c r="J3061" s="12">
        <v>348717.92184933927</v>
      </c>
      <c r="K3061" s="13" t="s">
        <v>7636</v>
      </c>
      <c r="L3061" s="13">
        <v>1</v>
      </c>
      <c r="M3061" s="14">
        <v>0</v>
      </c>
      <c r="N3061" s="15">
        <v>0</v>
      </c>
      <c r="O3061" s="16" t="s">
        <v>7637</v>
      </c>
      <c r="P3061" s="16" t="s">
        <v>7637</v>
      </c>
      <c r="Q3061" s="16" t="s">
        <v>7637</v>
      </c>
      <c r="R3061" s="16" t="s">
        <v>7637</v>
      </c>
      <c r="S3061" s="16" t="s">
        <v>7637</v>
      </c>
      <c r="T3061" s="16">
        <v>0</v>
      </c>
      <c r="U3061">
        <v>0</v>
      </c>
      <c r="V3061" s="17">
        <v>9.7172780050600789</v>
      </c>
      <c r="W3061" t="s">
        <v>12870</v>
      </c>
      <c r="X3061" s="21">
        <v>-14.861922962088</v>
      </c>
      <c r="Y3061" s="21">
        <v>-40.844498361199499</v>
      </c>
      <c r="Z3061">
        <v>0</v>
      </c>
    </row>
    <row r="3062" spans="1:26" x14ac:dyDescent="0.25">
      <c r="A3062" t="str">
        <f t="shared" si="47"/>
        <v>AceguáRS</v>
      </c>
      <c r="B3062" s="8">
        <v>2017</v>
      </c>
      <c r="C3062" s="9" t="s">
        <v>456</v>
      </c>
      <c r="D3062" s="9" t="s">
        <v>2517</v>
      </c>
      <c r="E3062" s="9" t="s">
        <v>4413</v>
      </c>
      <c r="F3062" s="9" t="s">
        <v>4414</v>
      </c>
      <c r="G3062" s="10" t="s">
        <v>7637</v>
      </c>
      <c r="H3062" s="11">
        <v>55081.87</v>
      </c>
      <c r="I3062" s="11">
        <v>262134.60200000001</v>
      </c>
      <c r="J3062" s="12">
        <v>4758.999685377421</v>
      </c>
      <c r="K3062" s="13" t="s">
        <v>7641</v>
      </c>
      <c r="L3062" s="13">
        <v>0</v>
      </c>
      <c r="M3062" s="14">
        <v>0</v>
      </c>
      <c r="N3062" s="15">
        <v>0</v>
      </c>
      <c r="O3062" s="16" t="s">
        <v>7637</v>
      </c>
      <c r="P3062" s="16" t="s">
        <v>7637</v>
      </c>
      <c r="Q3062" s="16" t="s">
        <v>7637</v>
      </c>
      <c r="R3062" s="16" t="s">
        <v>7637</v>
      </c>
      <c r="S3062" s="16" t="s">
        <v>7637</v>
      </c>
      <c r="T3062" s="16">
        <v>0</v>
      </c>
      <c r="U3062">
        <v>0</v>
      </c>
      <c r="V3062" s="17">
        <v>2.4052498846304782</v>
      </c>
      <c r="W3062" t="s">
        <v>7673</v>
      </c>
      <c r="X3062" s="21">
        <v>-31.866955377173898</v>
      </c>
      <c r="Y3062" s="21">
        <v>-54.161948956339998</v>
      </c>
      <c r="Z3062">
        <v>0</v>
      </c>
    </row>
    <row r="3063" spans="1:26" x14ac:dyDescent="0.25">
      <c r="A3063" t="str">
        <f t="shared" si="47"/>
        <v>ItapetingaBA</v>
      </c>
      <c r="B3063" s="8">
        <v>2017</v>
      </c>
      <c r="C3063" s="9" t="s">
        <v>951</v>
      </c>
      <c r="D3063" s="9" t="s">
        <v>4029</v>
      </c>
      <c r="E3063" s="9" t="s">
        <v>4415</v>
      </c>
      <c r="F3063" s="9" t="s">
        <v>4415</v>
      </c>
      <c r="G3063" s="10">
        <v>1436.05</v>
      </c>
      <c r="H3063" s="11">
        <v>13955.55</v>
      </c>
      <c r="I3063" s="11">
        <v>1082015.365</v>
      </c>
      <c r="J3063" s="12">
        <v>77532.97899402029</v>
      </c>
      <c r="K3063" s="13" t="s">
        <v>7636</v>
      </c>
      <c r="L3063" s="13">
        <v>0</v>
      </c>
      <c r="M3063" s="14">
        <v>0</v>
      </c>
      <c r="N3063" s="15">
        <v>0</v>
      </c>
      <c r="O3063" s="16" t="s">
        <v>7637</v>
      </c>
      <c r="P3063" s="16" t="s">
        <v>7637</v>
      </c>
      <c r="Q3063" s="16" t="s">
        <v>7637</v>
      </c>
      <c r="R3063" s="16" t="s">
        <v>7637</v>
      </c>
      <c r="S3063" s="16" t="s">
        <v>7637</v>
      </c>
      <c r="T3063" s="16">
        <v>0</v>
      </c>
      <c r="U3063">
        <v>0</v>
      </c>
      <c r="V3063" s="17">
        <v>6.9997906277180224</v>
      </c>
      <c r="W3063" t="s">
        <v>9903</v>
      </c>
      <c r="X3063" s="21">
        <v>-15.2479927068389</v>
      </c>
      <c r="Y3063" s="21">
        <v>-40.248571716510597</v>
      </c>
      <c r="Z3063">
        <v>0</v>
      </c>
    </row>
    <row r="3064" spans="1:26" x14ac:dyDescent="0.25">
      <c r="A3064" t="str">
        <f t="shared" si="47"/>
        <v>CorrentinaBA</v>
      </c>
      <c r="B3064" s="8">
        <v>2017</v>
      </c>
      <c r="C3064" s="9" t="s">
        <v>951</v>
      </c>
      <c r="D3064" s="9" t="s">
        <v>4029</v>
      </c>
      <c r="E3064" s="9" t="s">
        <v>4416</v>
      </c>
      <c r="F3064" s="9" t="s">
        <v>4416</v>
      </c>
      <c r="G3064" s="10" t="s">
        <v>7637</v>
      </c>
      <c r="H3064" s="11">
        <v>37915.24</v>
      </c>
      <c r="I3064" s="11">
        <v>1264890.3330000001</v>
      </c>
      <c r="J3064" s="12">
        <v>33361.000299615676</v>
      </c>
      <c r="K3064" s="13" t="s">
        <v>7641</v>
      </c>
      <c r="L3064" s="13">
        <v>0</v>
      </c>
      <c r="M3064" s="14">
        <v>0</v>
      </c>
      <c r="N3064" s="15">
        <v>0</v>
      </c>
      <c r="O3064" s="16" t="s">
        <v>7637</v>
      </c>
      <c r="P3064" s="16" t="s">
        <v>7637</v>
      </c>
      <c r="Q3064" s="16" t="s">
        <v>7637</v>
      </c>
      <c r="R3064" s="16" t="s">
        <v>7637</v>
      </c>
      <c r="S3064" s="16" t="s">
        <v>7637</v>
      </c>
      <c r="T3064" s="16">
        <v>0</v>
      </c>
      <c r="U3064">
        <v>0</v>
      </c>
      <c r="V3064" s="17">
        <v>1.7096717921542359</v>
      </c>
      <c r="W3064" t="s">
        <v>8990</v>
      </c>
      <c r="X3064" s="21">
        <v>-13.3431503793384</v>
      </c>
      <c r="Y3064" s="21">
        <v>-44.6348794233256</v>
      </c>
      <c r="Z3064">
        <v>0</v>
      </c>
    </row>
    <row r="3065" spans="1:26" x14ac:dyDescent="0.25">
      <c r="A3065" t="str">
        <f t="shared" si="47"/>
        <v>AnagéBA</v>
      </c>
      <c r="B3065" s="8">
        <v>2017</v>
      </c>
      <c r="C3065" s="9" t="s">
        <v>951</v>
      </c>
      <c r="D3065" s="9" t="s">
        <v>4029</v>
      </c>
      <c r="E3065" s="9" t="s">
        <v>4417</v>
      </c>
      <c r="F3065" s="9" t="s">
        <v>4418</v>
      </c>
      <c r="G3065" s="10" t="s">
        <v>7637</v>
      </c>
      <c r="H3065" s="11">
        <v>8533.01</v>
      </c>
      <c r="I3065" s="11">
        <v>166973.90599999999</v>
      </c>
      <c r="J3065" s="12">
        <v>19567.996052975443</v>
      </c>
      <c r="K3065" s="13" t="s">
        <v>7642</v>
      </c>
      <c r="L3065" s="13">
        <v>0</v>
      </c>
      <c r="M3065" s="14">
        <v>0</v>
      </c>
      <c r="N3065" s="15">
        <v>0</v>
      </c>
      <c r="O3065" s="16" t="s">
        <v>7637</v>
      </c>
      <c r="P3065" s="16" t="s">
        <v>7637</v>
      </c>
      <c r="Q3065" s="16" t="s">
        <v>7637</v>
      </c>
      <c r="R3065" s="16" t="s">
        <v>7637</v>
      </c>
      <c r="S3065" s="16" t="s">
        <v>7637</v>
      </c>
      <c r="T3065" s="16">
        <v>0</v>
      </c>
      <c r="U3065">
        <v>0</v>
      </c>
      <c r="V3065" s="17">
        <v>0.40169029268530565</v>
      </c>
      <c r="W3065" t="s">
        <v>7851</v>
      </c>
      <c r="X3065" s="21">
        <v>-14.6142574009966</v>
      </c>
      <c r="Y3065" s="21">
        <v>-41.139015687241603</v>
      </c>
      <c r="Z3065">
        <v>0</v>
      </c>
    </row>
    <row r="3066" spans="1:26" x14ac:dyDescent="0.25">
      <c r="A3066" t="str">
        <f t="shared" si="47"/>
        <v>São Félix do CoribeBA</v>
      </c>
      <c r="B3066" s="8">
        <v>2017</v>
      </c>
      <c r="C3066" s="9" t="s">
        <v>951</v>
      </c>
      <c r="D3066" s="9" t="s">
        <v>4029</v>
      </c>
      <c r="E3066" s="9" t="s">
        <v>4419</v>
      </c>
      <c r="F3066" s="9" t="s">
        <v>4420</v>
      </c>
      <c r="G3066" s="10" t="s">
        <v>7637</v>
      </c>
      <c r="H3066" s="11">
        <v>10657.65</v>
      </c>
      <c r="I3066" s="11">
        <v>168657.35200000001</v>
      </c>
      <c r="J3066" s="12">
        <v>15825.003823544592</v>
      </c>
      <c r="K3066" s="13" t="s">
        <v>7642</v>
      </c>
      <c r="L3066" s="13">
        <v>0</v>
      </c>
      <c r="M3066" s="14">
        <v>0</v>
      </c>
      <c r="N3066" s="15">
        <v>0</v>
      </c>
      <c r="O3066" s="16" t="s">
        <v>7637</v>
      </c>
      <c r="P3066" s="16" t="s">
        <v>7637</v>
      </c>
      <c r="Q3066" s="16" t="s">
        <v>7637</v>
      </c>
      <c r="R3066" s="16" t="s">
        <v>7637</v>
      </c>
      <c r="S3066" s="16" t="s">
        <v>7637</v>
      </c>
      <c r="T3066" s="16">
        <v>0</v>
      </c>
      <c r="U3066">
        <v>0</v>
      </c>
      <c r="V3066" s="17">
        <v>0.48855642355556356</v>
      </c>
      <c r="W3066" t="s">
        <v>12025</v>
      </c>
      <c r="X3066" s="21">
        <v>-13.405478464331001</v>
      </c>
      <c r="Y3066" s="21">
        <v>-44.194156382780598</v>
      </c>
      <c r="Z3066">
        <v>0</v>
      </c>
    </row>
    <row r="3067" spans="1:26" x14ac:dyDescent="0.25">
      <c r="A3067" t="str">
        <f t="shared" si="47"/>
        <v>AracatuBA</v>
      </c>
      <c r="B3067" s="8">
        <v>2017</v>
      </c>
      <c r="C3067" s="9" t="s">
        <v>951</v>
      </c>
      <c r="D3067" s="9" t="s">
        <v>4029</v>
      </c>
      <c r="E3067" s="9" t="s">
        <v>4421</v>
      </c>
      <c r="F3067" s="9" t="s">
        <v>4421</v>
      </c>
      <c r="G3067" s="10" t="s">
        <v>7637</v>
      </c>
      <c r="H3067" s="11">
        <v>7592.31</v>
      </c>
      <c r="I3067" s="11">
        <v>106003.79399999999</v>
      </c>
      <c r="J3067" s="12">
        <v>13961.994965958977</v>
      </c>
      <c r="K3067" s="13" t="s">
        <v>7642</v>
      </c>
      <c r="L3067" s="13">
        <v>0</v>
      </c>
      <c r="M3067" s="14">
        <v>0</v>
      </c>
      <c r="N3067" s="15">
        <v>0</v>
      </c>
      <c r="O3067" s="16" t="s">
        <v>7637</v>
      </c>
      <c r="P3067" s="16" t="s">
        <v>7637</v>
      </c>
      <c r="Q3067" s="16" t="s">
        <v>7637</v>
      </c>
      <c r="R3067" s="16" t="s">
        <v>7637</v>
      </c>
      <c r="S3067" s="16" t="s">
        <v>7637</v>
      </c>
      <c r="T3067" s="16">
        <v>0</v>
      </c>
      <c r="U3067">
        <v>0</v>
      </c>
      <c r="V3067" s="17">
        <v>0.35191429510147337</v>
      </c>
      <c r="W3067" t="s">
        <v>7934</v>
      </c>
      <c r="X3067" s="21">
        <v>-14.4284399661015</v>
      </c>
      <c r="Y3067" s="21">
        <v>-41.465126072389701</v>
      </c>
      <c r="Z3067">
        <v>0</v>
      </c>
    </row>
    <row r="3068" spans="1:26" x14ac:dyDescent="0.25">
      <c r="A3068" t="str">
        <f t="shared" si="47"/>
        <v>Santa Maria da VitóriaBA</v>
      </c>
      <c r="B3068" s="8">
        <v>2017</v>
      </c>
      <c r="C3068" s="9" t="s">
        <v>951</v>
      </c>
      <c r="D3068" s="9" t="s">
        <v>4029</v>
      </c>
      <c r="E3068" s="9" t="s">
        <v>4422</v>
      </c>
      <c r="F3068" s="9" t="s">
        <v>4423</v>
      </c>
      <c r="G3068" s="10" t="s">
        <v>7637</v>
      </c>
      <c r="H3068" s="11">
        <v>10360.61</v>
      </c>
      <c r="I3068" s="11">
        <v>432752.50900000002</v>
      </c>
      <c r="J3068" s="12">
        <v>41769.018330001803</v>
      </c>
      <c r="K3068" s="13" t="s">
        <v>7642</v>
      </c>
      <c r="L3068" s="13">
        <v>0</v>
      </c>
      <c r="M3068" s="14">
        <v>0</v>
      </c>
      <c r="N3068" s="15">
        <v>0</v>
      </c>
      <c r="O3068" s="16" t="s">
        <v>7637</v>
      </c>
      <c r="P3068" s="16" t="s">
        <v>7637</v>
      </c>
      <c r="Q3068" s="16" t="s">
        <v>7637</v>
      </c>
      <c r="R3068" s="16" t="s">
        <v>7637</v>
      </c>
      <c r="S3068" s="16" t="s">
        <v>7637</v>
      </c>
      <c r="T3068" s="16">
        <v>0</v>
      </c>
      <c r="U3068">
        <v>0</v>
      </c>
      <c r="V3068" s="17">
        <v>0.51647423388762093</v>
      </c>
      <c r="W3068" t="s">
        <v>11840</v>
      </c>
      <c r="X3068" s="21">
        <v>-13.3863120764341</v>
      </c>
      <c r="Y3068" s="21">
        <v>-44.201417268590497</v>
      </c>
      <c r="Z3068">
        <v>0</v>
      </c>
    </row>
    <row r="3069" spans="1:26" x14ac:dyDescent="0.25">
      <c r="A3069" t="str">
        <f t="shared" si="47"/>
        <v>Serra do RamalhoBA</v>
      </c>
      <c r="B3069" s="8">
        <v>2017</v>
      </c>
      <c r="C3069" s="9" t="s">
        <v>951</v>
      </c>
      <c r="D3069" s="9" t="s">
        <v>4029</v>
      </c>
      <c r="E3069" s="9" t="s">
        <v>4424</v>
      </c>
      <c r="F3069" s="9" t="s">
        <v>4424</v>
      </c>
      <c r="G3069" s="10" t="s">
        <v>7637</v>
      </c>
      <c r="H3069" s="11">
        <v>9088.06</v>
      </c>
      <c r="I3069" s="11">
        <v>299824.076</v>
      </c>
      <c r="J3069" s="12">
        <v>32990.987735556322</v>
      </c>
      <c r="K3069" s="13" t="s">
        <v>7642</v>
      </c>
      <c r="L3069" s="13">
        <v>0</v>
      </c>
      <c r="M3069" s="14">
        <v>0</v>
      </c>
      <c r="N3069" s="15">
        <v>0</v>
      </c>
      <c r="O3069" s="16" t="s">
        <v>7637</v>
      </c>
      <c r="P3069" s="16" t="s">
        <v>7637</v>
      </c>
      <c r="Q3069" s="16" t="s">
        <v>7637</v>
      </c>
      <c r="R3069" s="16" t="s">
        <v>7637</v>
      </c>
      <c r="S3069" s="16" t="s">
        <v>7637</v>
      </c>
      <c r="T3069" s="16">
        <v>0</v>
      </c>
      <c r="U3069">
        <v>0</v>
      </c>
      <c r="V3069" s="17">
        <v>0.44693014357057093</v>
      </c>
      <c r="W3069" t="s">
        <v>12372</v>
      </c>
      <c r="X3069" s="21">
        <v>-13.542097991757</v>
      </c>
      <c r="Y3069" s="21">
        <v>-43.577271448305503</v>
      </c>
      <c r="Z3069">
        <v>0</v>
      </c>
    </row>
    <row r="3070" spans="1:26" x14ac:dyDescent="0.25">
      <c r="A3070" t="str">
        <f t="shared" si="47"/>
        <v>Sant'Ana do LivramentoRS</v>
      </c>
      <c r="B3070" s="8">
        <v>2017</v>
      </c>
      <c r="C3070" s="9" t="s">
        <v>456</v>
      </c>
      <c r="D3070" s="9" t="s">
        <v>2517</v>
      </c>
      <c r="E3070" s="9" t="s">
        <v>4425</v>
      </c>
      <c r="F3070" s="9" t="s">
        <v>4425</v>
      </c>
      <c r="G3070" s="10">
        <v>1988.23</v>
      </c>
      <c r="H3070" s="11">
        <v>31288.14</v>
      </c>
      <c r="I3070" s="11">
        <v>2575389.3220000002</v>
      </c>
      <c r="J3070" s="12">
        <v>82311.998156489979</v>
      </c>
      <c r="K3070" s="13" t="s">
        <v>7639</v>
      </c>
      <c r="L3070" s="13">
        <v>0</v>
      </c>
      <c r="M3070" s="14">
        <v>0</v>
      </c>
      <c r="N3070" s="15">
        <v>0</v>
      </c>
      <c r="O3070" s="16" t="s">
        <v>7637</v>
      </c>
      <c r="P3070" s="16" t="s">
        <v>7637</v>
      </c>
      <c r="Q3070" s="16" t="s">
        <v>7637</v>
      </c>
      <c r="R3070" s="16" t="s">
        <v>7637</v>
      </c>
      <c r="S3070" s="16" t="s">
        <v>7637</v>
      </c>
      <c r="T3070" s="16">
        <v>0</v>
      </c>
      <c r="U3070">
        <v>0</v>
      </c>
      <c r="V3070" s="17">
        <v>10.183839858532751</v>
      </c>
      <c r="W3070" t="s">
        <v>11912</v>
      </c>
      <c r="X3070" s="21">
        <v>-30.888185829085401</v>
      </c>
      <c r="Y3070" s="21">
        <v>-55.531952557702901</v>
      </c>
      <c r="Z3070">
        <v>0</v>
      </c>
    </row>
    <row r="3071" spans="1:26" x14ac:dyDescent="0.25">
      <c r="A3071" t="str">
        <f t="shared" si="47"/>
        <v>Campos BelosGO</v>
      </c>
      <c r="B3071" s="8">
        <v>2017</v>
      </c>
      <c r="C3071" s="9" t="s">
        <v>2202</v>
      </c>
      <c r="D3071" s="9" t="s">
        <v>2237</v>
      </c>
      <c r="E3071" s="9" t="s">
        <v>4426</v>
      </c>
      <c r="F3071" s="9" t="s">
        <v>4426</v>
      </c>
      <c r="G3071" s="10" t="s">
        <v>7637</v>
      </c>
      <c r="H3071" s="11">
        <v>13220.69</v>
      </c>
      <c r="I3071" s="11">
        <v>261584.49799999999</v>
      </c>
      <c r="J3071" s="12">
        <v>19785.994376995452</v>
      </c>
      <c r="K3071" s="13" t="s">
        <v>7636</v>
      </c>
      <c r="L3071" s="13">
        <v>0</v>
      </c>
      <c r="M3071" s="14">
        <v>0</v>
      </c>
      <c r="N3071" s="15">
        <v>0</v>
      </c>
      <c r="O3071" s="16" t="s">
        <v>7637</v>
      </c>
      <c r="P3071" s="16" t="s">
        <v>7637</v>
      </c>
      <c r="Q3071" s="16" t="s">
        <v>7637</v>
      </c>
      <c r="R3071" s="16" t="s">
        <v>7637</v>
      </c>
      <c r="S3071" s="16" t="s">
        <v>7637</v>
      </c>
      <c r="T3071" s="16">
        <v>0</v>
      </c>
      <c r="U3071">
        <v>0</v>
      </c>
      <c r="V3071" s="17">
        <v>0.60672867531409758</v>
      </c>
      <c r="W3071" t="s">
        <v>8575</v>
      </c>
      <c r="X3071" s="21">
        <v>-13.0354237780786</v>
      </c>
      <c r="Y3071" s="21">
        <v>-46.768488554101701</v>
      </c>
      <c r="Z3071">
        <v>0</v>
      </c>
    </row>
    <row r="3072" spans="1:26" x14ac:dyDescent="0.25">
      <c r="A3072" t="str">
        <f t="shared" si="47"/>
        <v>Lagoa RealBA</v>
      </c>
      <c r="B3072" s="8">
        <v>2017</v>
      </c>
      <c r="C3072" s="9" t="s">
        <v>951</v>
      </c>
      <c r="D3072" s="9" t="s">
        <v>4029</v>
      </c>
      <c r="E3072" s="9" t="s">
        <v>4427</v>
      </c>
      <c r="F3072" s="9" t="s">
        <v>4427</v>
      </c>
      <c r="G3072" s="10" t="s">
        <v>7637</v>
      </c>
      <c r="H3072" s="11">
        <v>5471.15</v>
      </c>
      <c r="I3072" s="11">
        <v>87697</v>
      </c>
      <c r="J3072" s="12">
        <v>16028.988421081493</v>
      </c>
      <c r="K3072" s="13" t="s">
        <v>7642</v>
      </c>
      <c r="L3072" s="13">
        <v>0</v>
      </c>
      <c r="M3072" s="14">
        <v>0</v>
      </c>
      <c r="N3072" s="15">
        <v>0</v>
      </c>
      <c r="O3072" s="16" t="s">
        <v>7637</v>
      </c>
      <c r="P3072" s="16" t="s">
        <v>7637</v>
      </c>
      <c r="Q3072" s="16" t="s">
        <v>7637</v>
      </c>
      <c r="R3072" s="16" t="s">
        <v>7637</v>
      </c>
      <c r="S3072" s="16" t="s">
        <v>7637</v>
      </c>
      <c r="T3072" s="16">
        <v>0</v>
      </c>
      <c r="U3072">
        <v>0</v>
      </c>
      <c r="V3072" s="17">
        <v>0.26256510866962446</v>
      </c>
      <c r="W3072" t="s">
        <v>10222</v>
      </c>
      <c r="X3072" s="21">
        <v>-14.0340430228236</v>
      </c>
      <c r="Y3072" s="21">
        <v>-42.141380496180403</v>
      </c>
      <c r="Z3072">
        <v>0</v>
      </c>
    </row>
    <row r="3073" spans="1:26" x14ac:dyDescent="0.25">
      <c r="A3073" t="str">
        <f t="shared" si="47"/>
        <v>CaatibaBA</v>
      </c>
      <c r="B3073" s="8">
        <v>2017</v>
      </c>
      <c r="C3073" s="9" t="s">
        <v>951</v>
      </c>
      <c r="D3073" s="9" t="s">
        <v>4029</v>
      </c>
      <c r="E3073" s="9" t="s">
        <v>4428</v>
      </c>
      <c r="F3073" s="9" t="s">
        <v>4428</v>
      </c>
      <c r="G3073" s="10" t="s">
        <v>7637</v>
      </c>
      <c r="H3073" s="11">
        <v>7723.21</v>
      </c>
      <c r="I3073" s="11">
        <v>60557.678999999996</v>
      </c>
      <c r="J3073" s="12">
        <v>7840.9986262188904</v>
      </c>
      <c r="K3073" s="13" t="s">
        <v>7642</v>
      </c>
      <c r="L3073" s="13">
        <v>0</v>
      </c>
      <c r="M3073" s="14">
        <v>0</v>
      </c>
      <c r="N3073" s="15">
        <v>0</v>
      </c>
      <c r="O3073" s="16" t="s">
        <v>7637</v>
      </c>
      <c r="P3073" s="16" t="s">
        <v>7637</v>
      </c>
      <c r="Q3073" s="16" t="s">
        <v>7637</v>
      </c>
      <c r="R3073" s="16" t="s">
        <v>7637</v>
      </c>
      <c r="S3073" s="16" t="s">
        <v>7637</v>
      </c>
      <c r="T3073" s="16">
        <v>0</v>
      </c>
      <c r="U3073">
        <v>0</v>
      </c>
      <c r="V3073" s="17">
        <v>0.34811777782024422</v>
      </c>
      <c r="W3073" t="s">
        <v>8415</v>
      </c>
      <c r="X3073" s="21">
        <v>-14.978236425134501</v>
      </c>
      <c r="Y3073" s="21">
        <v>-40.409190448753499</v>
      </c>
      <c r="Z3073">
        <v>0</v>
      </c>
    </row>
    <row r="3074" spans="1:26" x14ac:dyDescent="0.25">
      <c r="A3074" t="str">
        <f t="shared" si="47"/>
        <v>Barra do ChoçaBA</v>
      </c>
      <c r="B3074" s="8">
        <v>2017</v>
      </c>
      <c r="C3074" s="9" t="s">
        <v>951</v>
      </c>
      <c r="D3074" s="9" t="s">
        <v>4029</v>
      </c>
      <c r="E3074" s="9" t="s">
        <v>4429</v>
      </c>
      <c r="F3074" s="9" t="s">
        <v>4430</v>
      </c>
      <c r="G3074" s="10" t="s">
        <v>7637</v>
      </c>
      <c r="H3074" s="11">
        <v>10572.21</v>
      </c>
      <c r="I3074" s="11">
        <v>360734.24099999998</v>
      </c>
      <c r="J3074" s="12">
        <v>34120.987097305107</v>
      </c>
      <c r="K3074" s="13" t="s">
        <v>7642</v>
      </c>
      <c r="L3074" s="13">
        <v>0</v>
      </c>
      <c r="M3074" s="14">
        <v>0</v>
      </c>
      <c r="N3074" s="15">
        <v>0</v>
      </c>
      <c r="O3074" s="16" t="s">
        <v>7637</v>
      </c>
      <c r="P3074" s="16" t="s">
        <v>7637</v>
      </c>
      <c r="Q3074" s="16" t="s">
        <v>7637</v>
      </c>
      <c r="R3074" s="16" t="s">
        <v>7637</v>
      </c>
      <c r="S3074" s="16" t="s">
        <v>7637</v>
      </c>
      <c r="T3074" s="16">
        <v>0</v>
      </c>
      <c r="U3074">
        <v>0</v>
      </c>
      <c r="V3074" s="17">
        <v>0.51368965051981286</v>
      </c>
      <c r="W3074" t="s">
        <v>8144</v>
      </c>
      <c r="X3074" s="21">
        <v>-14.865880371862801</v>
      </c>
      <c r="Y3074" s="21">
        <v>-40.579395481746097</v>
      </c>
      <c r="Z3074">
        <v>0</v>
      </c>
    </row>
    <row r="3075" spans="1:26" x14ac:dyDescent="0.25">
      <c r="A3075" t="str">
        <f t="shared" ref="A3075:A3138" si="48">E3075&amp;D3075</f>
        <v>IgaporãBA</v>
      </c>
      <c r="B3075" s="8">
        <v>2017</v>
      </c>
      <c r="C3075" s="9" t="s">
        <v>951</v>
      </c>
      <c r="D3075" s="9" t="s">
        <v>4029</v>
      </c>
      <c r="E3075" s="9" t="s">
        <v>4431</v>
      </c>
      <c r="F3075" s="9" t="s">
        <v>4432</v>
      </c>
      <c r="G3075" s="10" t="s">
        <v>7637</v>
      </c>
      <c r="H3075" s="11">
        <v>11112.41</v>
      </c>
      <c r="I3075" s="11">
        <v>180943.39499999999</v>
      </c>
      <c r="J3075" s="12">
        <v>16283.002067058358</v>
      </c>
      <c r="K3075" s="13" t="s">
        <v>7639</v>
      </c>
      <c r="L3075" s="13">
        <v>0</v>
      </c>
      <c r="M3075" s="14">
        <v>0</v>
      </c>
      <c r="N3075" s="15">
        <v>0</v>
      </c>
      <c r="O3075" s="16" t="s">
        <v>7637</v>
      </c>
      <c r="P3075" s="16" t="s">
        <v>7637</v>
      </c>
      <c r="Q3075" s="16" t="s">
        <v>7637</v>
      </c>
      <c r="R3075" s="16" t="s">
        <v>7637</v>
      </c>
      <c r="S3075" s="16" t="s">
        <v>7637</v>
      </c>
      <c r="T3075" s="16">
        <v>0</v>
      </c>
      <c r="U3075">
        <v>0</v>
      </c>
      <c r="V3075" s="17">
        <v>0.50912370648631211</v>
      </c>
      <c r="W3075" t="s">
        <v>9685</v>
      </c>
      <c r="X3075" s="21">
        <v>-13.7699610263933</v>
      </c>
      <c r="Y3075" s="21">
        <v>-42.718199146557303</v>
      </c>
      <c r="Z3075">
        <v>0</v>
      </c>
    </row>
    <row r="3076" spans="1:26" x14ac:dyDescent="0.25">
      <c r="A3076" t="str">
        <f t="shared" si="48"/>
        <v>JaguarãoRS</v>
      </c>
      <c r="B3076" s="8">
        <v>2017</v>
      </c>
      <c r="C3076" s="9" t="s">
        <v>456</v>
      </c>
      <c r="D3076" s="9" t="s">
        <v>2517</v>
      </c>
      <c r="E3076" s="9" t="s">
        <v>4433</v>
      </c>
      <c r="F3076" s="9" t="s">
        <v>4434</v>
      </c>
      <c r="G3076" s="10" t="s">
        <v>7637</v>
      </c>
      <c r="H3076" s="11">
        <v>25658.02</v>
      </c>
      <c r="I3076" s="11">
        <v>722427.20900000003</v>
      </c>
      <c r="J3076" s="12">
        <v>28155.999917374764</v>
      </c>
      <c r="K3076" s="13" t="s">
        <v>7636</v>
      </c>
      <c r="L3076" s="13">
        <v>0</v>
      </c>
      <c r="M3076" s="14">
        <v>0</v>
      </c>
      <c r="N3076" s="15">
        <v>0</v>
      </c>
      <c r="O3076" s="16" t="s">
        <v>7637</v>
      </c>
      <c r="P3076" s="16" t="s">
        <v>7637</v>
      </c>
      <c r="Q3076" s="16" t="s">
        <v>7637</v>
      </c>
      <c r="R3076" s="16" t="s">
        <v>7637</v>
      </c>
      <c r="S3076" s="16" t="s">
        <v>7637</v>
      </c>
      <c r="T3076" s="16">
        <v>0</v>
      </c>
      <c r="U3076">
        <v>0</v>
      </c>
      <c r="V3076" s="17">
        <v>1.1641200363886206</v>
      </c>
      <c r="W3076" t="s">
        <v>10018</v>
      </c>
      <c r="X3076" s="21">
        <v>-32.560853655432297</v>
      </c>
      <c r="Y3076" s="21">
        <v>-53.377507765239002</v>
      </c>
      <c r="Z3076">
        <v>0</v>
      </c>
    </row>
    <row r="3077" spans="1:26" x14ac:dyDescent="0.25">
      <c r="A3077" t="str">
        <f t="shared" si="48"/>
        <v>BrumadoBA</v>
      </c>
      <c r="B3077" s="8">
        <v>2017</v>
      </c>
      <c r="C3077" s="9" t="s">
        <v>951</v>
      </c>
      <c r="D3077" s="9" t="s">
        <v>4029</v>
      </c>
      <c r="E3077" s="9" t="s">
        <v>4435</v>
      </c>
      <c r="F3077" s="9" t="s">
        <v>4435</v>
      </c>
      <c r="G3077" s="10">
        <v>1983.38</v>
      </c>
      <c r="H3077" s="11">
        <v>24394</v>
      </c>
      <c r="I3077" s="11">
        <v>1699700.794</v>
      </c>
      <c r="J3077" s="12">
        <v>69677.002295646467</v>
      </c>
      <c r="K3077" s="13" t="s">
        <v>7636</v>
      </c>
      <c r="L3077" s="13">
        <v>0</v>
      </c>
      <c r="M3077" s="14">
        <v>0</v>
      </c>
      <c r="N3077" s="15">
        <v>0</v>
      </c>
      <c r="O3077" s="16" t="s">
        <v>7637</v>
      </c>
      <c r="P3077" s="16" t="s">
        <v>7637</v>
      </c>
      <c r="Q3077" s="16" t="s">
        <v>7637</v>
      </c>
      <c r="R3077" s="16" t="s">
        <v>7637</v>
      </c>
      <c r="S3077" s="16" t="s">
        <v>7637</v>
      </c>
      <c r="T3077" s="16">
        <v>0</v>
      </c>
      <c r="U3077">
        <v>0</v>
      </c>
      <c r="V3077" s="17">
        <v>9.8364934181466257</v>
      </c>
      <c r="W3077" t="s">
        <v>8384</v>
      </c>
      <c r="X3077" s="21">
        <v>-14.2025795817598</v>
      </c>
      <c r="Y3077" s="21">
        <v>-41.6699361639049</v>
      </c>
      <c r="Z3077">
        <v>0</v>
      </c>
    </row>
    <row r="3078" spans="1:26" x14ac:dyDescent="0.25">
      <c r="A3078" t="str">
        <f t="shared" si="48"/>
        <v>JuscimeiraMT</v>
      </c>
      <c r="B3078" s="8">
        <v>2017</v>
      </c>
      <c r="C3078" s="9" t="s">
        <v>2202</v>
      </c>
      <c r="D3078" s="9" t="s">
        <v>3930</v>
      </c>
      <c r="E3078" s="9" t="s">
        <v>4436</v>
      </c>
      <c r="F3078" s="9" t="s">
        <v>4436</v>
      </c>
      <c r="G3078" s="10" t="s">
        <v>7637</v>
      </c>
      <c r="H3078" s="11">
        <v>26618.94</v>
      </c>
      <c r="I3078" s="11">
        <v>292036.43900000001</v>
      </c>
      <c r="J3078" s="12">
        <v>10971.001812994809</v>
      </c>
      <c r="K3078" s="13" t="s">
        <v>7642</v>
      </c>
      <c r="L3078" s="13">
        <v>0</v>
      </c>
      <c r="M3078" s="14">
        <v>0</v>
      </c>
      <c r="N3078" s="15">
        <v>0</v>
      </c>
      <c r="O3078" s="16" t="s">
        <v>7637</v>
      </c>
      <c r="P3078" s="16" t="s">
        <v>7637</v>
      </c>
      <c r="Q3078" s="16" t="s">
        <v>7637</v>
      </c>
      <c r="R3078" s="16" t="s">
        <v>7637</v>
      </c>
      <c r="S3078" s="16" t="s">
        <v>7637</v>
      </c>
      <c r="T3078" s="16">
        <v>0</v>
      </c>
      <c r="U3078">
        <v>0</v>
      </c>
      <c r="V3078" s="17">
        <v>1.1766750179527918</v>
      </c>
      <c r="W3078" t="s">
        <v>10176</v>
      </c>
      <c r="X3078" s="21">
        <v>-16.0538173313168</v>
      </c>
      <c r="Y3078" s="21">
        <v>-54.8873673282854</v>
      </c>
      <c r="Z3078">
        <v>0</v>
      </c>
    </row>
    <row r="3079" spans="1:26" x14ac:dyDescent="0.25">
      <c r="A3079" t="str">
        <f t="shared" si="48"/>
        <v>Primavera do LesteMT</v>
      </c>
      <c r="B3079" s="8">
        <v>2017</v>
      </c>
      <c r="C3079" s="9" t="s">
        <v>2202</v>
      </c>
      <c r="D3079" s="9" t="s">
        <v>3930</v>
      </c>
      <c r="E3079" s="9" t="s">
        <v>4437</v>
      </c>
      <c r="F3079" s="9" t="s">
        <v>4437</v>
      </c>
      <c r="G3079" s="10">
        <v>2347.1799999999998</v>
      </c>
      <c r="H3079" s="11">
        <v>58867.42</v>
      </c>
      <c r="I3079" s="11">
        <v>3490426.1809999999</v>
      </c>
      <c r="J3079" s="12">
        <v>59293.004194850058</v>
      </c>
      <c r="K3079" s="13" t="s">
        <v>7636</v>
      </c>
      <c r="L3079" s="13">
        <v>0</v>
      </c>
      <c r="M3079" s="14">
        <v>0</v>
      </c>
      <c r="N3079" s="15">
        <v>0</v>
      </c>
      <c r="O3079" s="16" t="s">
        <v>7637</v>
      </c>
      <c r="P3079" s="16" t="s">
        <v>7637</v>
      </c>
      <c r="Q3079" s="16" t="s">
        <v>7637</v>
      </c>
      <c r="R3079" s="16" t="s">
        <v>7637</v>
      </c>
      <c r="S3079" s="16" t="s">
        <v>7637</v>
      </c>
      <c r="T3079" s="16">
        <v>0</v>
      </c>
      <c r="U3079">
        <v>0</v>
      </c>
      <c r="V3079" s="17">
        <v>12.923875809146926</v>
      </c>
      <c r="W3079" t="s">
        <v>11480</v>
      </c>
      <c r="X3079" s="21">
        <v>-15.5526105997793</v>
      </c>
      <c r="Y3079" s="21">
        <v>-54.303077346992197</v>
      </c>
      <c r="Z3079">
        <v>0</v>
      </c>
    </row>
    <row r="3080" spans="1:26" x14ac:dyDescent="0.25">
      <c r="A3080" t="str">
        <f t="shared" si="48"/>
        <v>Pau BrasilBA</v>
      </c>
      <c r="B3080" s="8">
        <v>2017</v>
      </c>
      <c r="C3080" s="9" t="s">
        <v>951</v>
      </c>
      <c r="D3080" s="9" t="s">
        <v>4029</v>
      </c>
      <c r="E3080" s="9" t="s">
        <v>4438</v>
      </c>
      <c r="F3080" s="9" t="s">
        <v>4438</v>
      </c>
      <c r="G3080" s="10" t="s">
        <v>7637</v>
      </c>
      <c r="H3080" s="11">
        <v>9119.3700000000008</v>
      </c>
      <c r="I3080" s="11">
        <v>97330.995999999999</v>
      </c>
      <c r="J3080" s="12">
        <v>10672.995612635521</v>
      </c>
      <c r="K3080" s="13" t="s">
        <v>7642</v>
      </c>
      <c r="L3080" s="13">
        <v>0</v>
      </c>
      <c r="M3080" s="14">
        <v>0</v>
      </c>
      <c r="N3080" s="15">
        <v>0</v>
      </c>
      <c r="O3080" s="16" t="s">
        <v>7637</v>
      </c>
      <c r="P3080" s="16" t="s">
        <v>7637</v>
      </c>
      <c r="Q3080" s="16" t="s">
        <v>7637</v>
      </c>
      <c r="R3080" s="16" t="s">
        <v>7637</v>
      </c>
      <c r="S3080" s="16" t="s">
        <v>7637</v>
      </c>
      <c r="T3080" s="16">
        <v>0</v>
      </c>
      <c r="U3080">
        <v>0</v>
      </c>
      <c r="V3080" s="17">
        <v>0.41337328931163642</v>
      </c>
      <c r="W3080" t="s">
        <v>11122</v>
      </c>
      <c r="X3080" s="21">
        <v>-15.4599167788888</v>
      </c>
      <c r="Y3080" s="21">
        <v>-39.643436103222903</v>
      </c>
      <c r="Z3080">
        <v>0</v>
      </c>
    </row>
    <row r="3081" spans="1:26" x14ac:dyDescent="0.25">
      <c r="A3081" t="str">
        <f t="shared" si="48"/>
        <v>Novo PlanaltoGO</v>
      </c>
      <c r="B3081" s="8">
        <v>2017</v>
      </c>
      <c r="C3081" s="9" t="s">
        <v>2202</v>
      </c>
      <c r="D3081" s="9" t="s">
        <v>2237</v>
      </c>
      <c r="E3081" s="9" t="s">
        <v>4439</v>
      </c>
      <c r="F3081" s="9" t="s">
        <v>4439</v>
      </c>
      <c r="G3081" s="10" t="s">
        <v>7637</v>
      </c>
      <c r="H3081" s="11">
        <v>20343.34</v>
      </c>
      <c r="I3081" s="11">
        <v>89246.254000000001</v>
      </c>
      <c r="J3081" s="12">
        <v>4387.0010529244455</v>
      </c>
      <c r="K3081" s="13" t="s">
        <v>7641</v>
      </c>
      <c r="L3081" s="13">
        <v>0</v>
      </c>
      <c r="M3081" s="14">
        <v>0</v>
      </c>
      <c r="N3081" s="15">
        <v>0</v>
      </c>
      <c r="O3081" s="16" t="s">
        <v>7637</v>
      </c>
      <c r="P3081" s="16" t="s">
        <v>7637</v>
      </c>
      <c r="Q3081" s="16" t="s">
        <v>7637</v>
      </c>
      <c r="R3081" s="16" t="s">
        <v>7637</v>
      </c>
      <c r="S3081" s="16" t="s">
        <v>7637</v>
      </c>
      <c r="T3081" s="16">
        <v>0</v>
      </c>
      <c r="U3081">
        <v>0</v>
      </c>
      <c r="V3081" s="17">
        <v>0.8921731678574456</v>
      </c>
      <c r="W3081" t="s">
        <v>10899</v>
      </c>
      <c r="X3081" s="21">
        <v>-13.242818564517499</v>
      </c>
      <c r="Y3081" s="21">
        <v>-49.506418968963501</v>
      </c>
      <c r="Z3081">
        <v>0</v>
      </c>
    </row>
    <row r="3082" spans="1:26" x14ac:dyDescent="0.25">
      <c r="A3082" t="str">
        <f t="shared" si="48"/>
        <v>PalmeirópolisTO</v>
      </c>
      <c r="B3082" s="8">
        <v>2017</v>
      </c>
      <c r="C3082" s="9" t="s">
        <v>601</v>
      </c>
      <c r="D3082" s="9" t="s">
        <v>2298</v>
      </c>
      <c r="E3082" s="9" t="s">
        <v>4440</v>
      </c>
      <c r="F3082" s="9" t="s">
        <v>4441</v>
      </c>
      <c r="G3082" s="10" t="s">
        <v>7637</v>
      </c>
      <c r="H3082" s="11">
        <v>14492.62</v>
      </c>
      <c r="I3082" s="11">
        <v>111404.76300000001</v>
      </c>
      <c r="J3082" s="12">
        <v>7686.9995211355845</v>
      </c>
      <c r="K3082" s="13" t="s">
        <v>7642</v>
      </c>
      <c r="L3082" s="13">
        <v>0</v>
      </c>
      <c r="M3082" s="14">
        <v>0</v>
      </c>
      <c r="N3082" s="15">
        <v>0</v>
      </c>
      <c r="O3082" s="16" t="s">
        <v>7637</v>
      </c>
      <c r="P3082" s="16" t="s">
        <v>7637</v>
      </c>
      <c r="Q3082" s="16" t="s">
        <v>7637</v>
      </c>
      <c r="R3082" s="16" t="s">
        <v>7637</v>
      </c>
      <c r="S3082" s="16" t="s">
        <v>7637</v>
      </c>
      <c r="T3082" s="16">
        <v>0</v>
      </c>
      <c r="U3082">
        <v>0</v>
      </c>
      <c r="V3082" s="17">
        <v>0.64277770703313442</v>
      </c>
      <c r="W3082" t="s">
        <v>11020</v>
      </c>
      <c r="X3082" s="21">
        <v>-13.0399723339186</v>
      </c>
      <c r="Y3082" s="21">
        <v>-48.413355622120903</v>
      </c>
      <c r="Z3082">
        <v>0</v>
      </c>
    </row>
    <row r="3083" spans="1:26" x14ac:dyDescent="0.25">
      <c r="A3083" t="str">
        <f t="shared" si="48"/>
        <v>ItororóBA</v>
      </c>
      <c r="B3083" s="8">
        <v>2017</v>
      </c>
      <c r="C3083" s="9" t="s">
        <v>951</v>
      </c>
      <c r="D3083" s="9" t="s">
        <v>4029</v>
      </c>
      <c r="E3083" s="9" t="s">
        <v>4442</v>
      </c>
      <c r="F3083" s="9" t="s">
        <v>4443</v>
      </c>
      <c r="G3083" s="10" t="s">
        <v>7637</v>
      </c>
      <c r="H3083" s="11">
        <v>10465.34</v>
      </c>
      <c r="I3083" s="11">
        <v>222294.34700000001</v>
      </c>
      <c r="J3083" s="12">
        <v>21241.005738943983</v>
      </c>
      <c r="K3083" s="13" t="s">
        <v>7642</v>
      </c>
      <c r="L3083" s="13">
        <v>0</v>
      </c>
      <c r="M3083" s="14">
        <v>0</v>
      </c>
      <c r="N3083" s="15">
        <v>0</v>
      </c>
      <c r="O3083" s="16" t="s">
        <v>7637</v>
      </c>
      <c r="P3083" s="16" t="s">
        <v>7637</v>
      </c>
      <c r="Q3083" s="16" t="s">
        <v>7637</v>
      </c>
      <c r="R3083" s="16" t="s">
        <v>7637</v>
      </c>
      <c r="S3083" s="16" t="s">
        <v>7637</v>
      </c>
      <c r="T3083" s="16">
        <v>0</v>
      </c>
      <c r="U3083">
        <v>0</v>
      </c>
      <c r="V3083" s="17">
        <v>0.48870388399300935</v>
      </c>
      <c r="W3083" t="s">
        <v>9966</v>
      </c>
      <c r="X3083" s="21">
        <v>-15.1146139293845</v>
      </c>
      <c r="Y3083" s="21">
        <v>-40.067939253394002</v>
      </c>
      <c r="Z3083">
        <v>0</v>
      </c>
    </row>
    <row r="3084" spans="1:26" x14ac:dyDescent="0.25">
      <c r="A3084" t="str">
        <f t="shared" si="48"/>
        <v>ArraiasTO</v>
      </c>
      <c r="B3084" s="8">
        <v>2017</v>
      </c>
      <c r="C3084" s="9" t="s">
        <v>601</v>
      </c>
      <c r="D3084" s="9" t="s">
        <v>2298</v>
      </c>
      <c r="E3084" s="9" t="s">
        <v>4444</v>
      </c>
      <c r="F3084" s="9" t="s">
        <v>4444</v>
      </c>
      <c r="G3084" s="10" t="s">
        <v>7637</v>
      </c>
      <c r="H3084" s="11">
        <v>14692.69</v>
      </c>
      <c r="I3084" s="11">
        <v>157608.51300000001</v>
      </c>
      <c r="J3084" s="12">
        <v>10727.00186283111</v>
      </c>
      <c r="K3084" s="13" t="s">
        <v>7642</v>
      </c>
      <c r="L3084" s="13">
        <v>0</v>
      </c>
      <c r="M3084" s="14">
        <v>0</v>
      </c>
      <c r="N3084" s="15">
        <v>0</v>
      </c>
      <c r="O3084" s="16" t="s">
        <v>7637</v>
      </c>
      <c r="P3084" s="16" t="s">
        <v>7637</v>
      </c>
      <c r="Q3084" s="16" t="s">
        <v>7637</v>
      </c>
      <c r="R3084" s="16" t="s">
        <v>7637</v>
      </c>
      <c r="S3084" s="16" t="s">
        <v>7637</v>
      </c>
      <c r="T3084" s="16">
        <v>0</v>
      </c>
      <c r="U3084">
        <v>0</v>
      </c>
      <c r="V3084" s="17">
        <v>0.65639642541088605</v>
      </c>
      <c r="W3084" t="s">
        <v>8025</v>
      </c>
      <c r="X3084" s="21">
        <v>-12.922762138889</v>
      </c>
      <c r="Y3084" s="21">
        <v>-46.948457208018901</v>
      </c>
      <c r="Z3084">
        <v>0</v>
      </c>
    </row>
    <row r="3085" spans="1:26" x14ac:dyDescent="0.25">
      <c r="A3085" t="str">
        <f t="shared" si="48"/>
        <v>Novo AlegreTO</v>
      </c>
      <c r="B3085" s="8">
        <v>2017</v>
      </c>
      <c r="C3085" s="9" t="s">
        <v>601</v>
      </c>
      <c r="D3085" s="9" t="s">
        <v>2298</v>
      </c>
      <c r="E3085" s="9" t="s">
        <v>4445</v>
      </c>
      <c r="F3085" s="9" t="s">
        <v>4445</v>
      </c>
      <c r="G3085" s="10" t="s">
        <v>7637</v>
      </c>
      <c r="H3085" s="11">
        <v>11358.16</v>
      </c>
      <c r="I3085" s="11">
        <v>26725.752</v>
      </c>
      <c r="J3085" s="12">
        <v>2353.0001338244924</v>
      </c>
      <c r="K3085" s="13" t="s">
        <v>7642</v>
      </c>
      <c r="L3085" s="13">
        <v>0</v>
      </c>
      <c r="M3085" s="14">
        <v>0</v>
      </c>
      <c r="N3085" s="15">
        <v>0</v>
      </c>
      <c r="O3085" s="16" t="s">
        <v>7637</v>
      </c>
      <c r="P3085" s="16" t="s">
        <v>7637</v>
      </c>
      <c r="Q3085" s="16" t="s">
        <v>7637</v>
      </c>
      <c r="R3085" s="16" t="s">
        <v>7637</v>
      </c>
      <c r="S3085" s="16" t="s">
        <v>7637</v>
      </c>
      <c r="T3085" s="16">
        <v>0</v>
      </c>
      <c r="U3085">
        <v>0</v>
      </c>
      <c r="V3085" s="17">
        <v>0.49777954219977827</v>
      </c>
      <c r="W3085" t="s">
        <v>10879</v>
      </c>
      <c r="X3085" s="21">
        <v>-12.9151371364577</v>
      </c>
      <c r="Y3085" s="21">
        <v>-46.577206423682902</v>
      </c>
      <c r="Z3085">
        <v>0</v>
      </c>
    </row>
    <row r="3086" spans="1:26" x14ac:dyDescent="0.25">
      <c r="A3086" t="str">
        <f t="shared" si="48"/>
        <v>Nova NazaréMT</v>
      </c>
      <c r="B3086" s="8">
        <v>2017</v>
      </c>
      <c r="C3086" s="9" t="s">
        <v>2202</v>
      </c>
      <c r="D3086" s="9" t="s">
        <v>3930</v>
      </c>
      <c r="E3086" s="9" t="s">
        <v>4446</v>
      </c>
      <c r="F3086" s="9" t="s">
        <v>4447</v>
      </c>
      <c r="G3086" s="10" t="s">
        <v>7637</v>
      </c>
      <c r="H3086" s="11">
        <v>18832.64</v>
      </c>
      <c r="I3086" s="11">
        <v>68833.303</v>
      </c>
      <c r="J3086" s="12">
        <v>3655.00020177734</v>
      </c>
      <c r="K3086" s="13" t="s">
        <v>7642</v>
      </c>
      <c r="L3086" s="13">
        <v>0</v>
      </c>
      <c r="M3086" s="14">
        <v>0</v>
      </c>
      <c r="N3086" s="15">
        <v>0</v>
      </c>
      <c r="O3086" s="16" t="s">
        <v>7637</v>
      </c>
      <c r="P3086" s="16" t="s">
        <v>7637</v>
      </c>
      <c r="Q3086" s="16" t="s">
        <v>7637</v>
      </c>
      <c r="R3086" s="16" t="s">
        <v>7637</v>
      </c>
      <c r="S3086" s="16" t="s">
        <v>7637</v>
      </c>
      <c r="T3086" s="16">
        <v>0</v>
      </c>
      <c r="U3086">
        <v>0</v>
      </c>
      <c r="V3086" s="17">
        <v>0.82519799918675962</v>
      </c>
      <c r="W3086" t="s">
        <v>10840</v>
      </c>
      <c r="X3086" s="21">
        <v>-13.9549970874211</v>
      </c>
      <c r="Y3086" s="21">
        <v>-51.794933260185303</v>
      </c>
      <c r="Z3086">
        <v>0</v>
      </c>
    </row>
    <row r="3087" spans="1:26" x14ac:dyDescent="0.25">
      <c r="A3087" t="str">
        <f t="shared" si="48"/>
        <v>São Pedro da CipaMT</v>
      </c>
      <c r="B3087" s="8">
        <v>2017</v>
      </c>
      <c r="C3087" s="9" t="s">
        <v>2202</v>
      </c>
      <c r="D3087" s="9" t="s">
        <v>3930</v>
      </c>
      <c r="E3087" s="9" t="s">
        <v>4448</v>
      </c>
      <c r="F3087" s="9" t="s">
        <v>4449</v>
      </c>
      <c r="G3087" s="10" t="s">
        <v>7637</v>
      </c>
      <c r="H3087" s="11">
        <v>11367.15</v>
      </c>
      <c r="I3087" s="11">
        <v>51618.226000000002</v>
      </c>
      <c r="J3087" s="12">
        <v>4540.9998108584832</v>
      </c>
      <c r="K3087" s="13" t="s">
        <v>7642</v>
      </c>
      <c r="L3087" s="13">
        <v>0</v>
      </c>
      <c r="M3087" s="14">
        <v>0</v>
      </c>
      <c r="N3087" s="15">
        <v>0</v>
      </c>
      <c r="O3087" s="16" t="s">
        <v>7637</v>
      </c>
      <c r="P3087" s="16" t="s">
        <v>7637</v>
      </c>
      <c r="Q3087" s="16" t="s">
        <v>7637</v>
      </c>
      <c r="R3087" s="16" t="s">
        <v>7637</v>
      </c>
      <c r="S3087" s="16" t="s">
        <v>7637</v>
      </c>
      <c r="T3087" s="16">
        <v>0</v>
      </c>
      <c r="U3087">
        <v>0</v>
      </c>
      <c r="V3087" s="17">
        <v>0.50163718116196943</v>
      </c>
      <c r="W3087" t="s">
        <v>12240</v>
      </c>
      <c r="X3087" s="21">
        <v>-16.001415412430301</v>
      </c>
      <c r="Y3087" s="21">
        <v>-54.919053299688599</v>
      </c>
      <c r="Z3087">
        <v>0</v>
      </c>
    </row>
    <row r="3088" spans="1:26" x14ac:dyDescent="0.25">
      <c r="A3088" t="str">
        <f t="shared" si="48"/>
        <v>CampinápolisMT</v>
      </c>
      <c r="B3088" s="8">
        <v>2017</v>
      </c>
      <c r="C3088" s="9" t="s">
        <v>2202</v>
      </c>
      <c r="D3088" s="9" t="s">
        <v>3930</v>
      </c>
      <c r="E3088" s="9" t="s">
        <v>4450</v>
      </c>
      <c r="F3088" s="9" t="s">
        <v>4451</v>
      </c>
      <c r="G3088" s="10" t="s">
        <v>7637</v>
      </c>
      <c r="H3088" s="11">
        <v>16553.919999999998</v>
      </c>
      <c r="I3088" s="11">
        <v>254698.65700000001</v>
      </c>
      <c r="J3088" s="12">
        <v>15386.002650731672</v>
      </c>
      <c r="K3088" s="13" t="s">
        <v>7642</v>
      </c>
      <c r="L3088" s="13">
        <v>0</v>
      </c>
      <c r="M3088" s="14">
        <v>0</v>
      </c>
      <c r="N3088" s="15">
        <v>0</v>
      </c>
      <c r="O3088" s="16" t="s">
        <v>7637</v>
      </c>
      <c r="P3088" s="16" t="s">
        <v>7637</v>
      </c>
      <c r="Q3088" s="16" t="s">
        <v>7637</v>
      </c>
      <c r="R3088" s="16" t="s">
        <v>7637</v>
      </c>
      <c r="S3088" s="16" t="s">
        <v>7637</v>
      </c>
      <c r="T3088" s="16">
        <v>0</v>
      </c>
      <c r="U3088">
        <v>0</v>
      </c>
      <c r="V3088" s="17">
        <v>0.74511516381756049</v>
      </c>
      <c r="W3088" t="s">
        <v>8540</v>
      </c>
      <c r="X3088" s="21">
        <v>-14.5161942788178</v>
      </c>
      <c r="Y3088" s="21">
        <v>-52.892981688577201</v>
      </c>
      <c r="Z3088">
        <v>0</v>
      </c>
    </row>
    <row r="3089" spans="1:26" x14ac:dyDescent="0.25">
      <c r="A3089" t="str">
        <f t="shared" si="48"/>
        <v>JaciaraMT</v>
      </c>
      <c r="B3089" s="8">
        <v>2017</v>
      </c>
      <c r="C3089" s="9" t="s">
        <v>2202</v>
      </c>
      <c r="D3089" s="9" t="s">
        <v>3930</v>
      </c>
      <c r="E3089" s="9" t="s">
        <v>4452</v>
      </c>
      <c r="F3089" s="9" t="s">
        <v>4452</v>
      </c>
      <c r="G3089" s="10" t="s">
        <v>7637</v>
      </c>
      <c r="H3089" s="11">
        <v>35190.22</v>
      </c>
      <c r="I3089" s="11">
        <v>937221.04799999995</v>
      </c>
      <c r="J3089" s="12">
        <v>26632.997690835691</v>
      </c>
      <c r="K3089" s="13" t="s">
        <v>7641</v>
      </c>
      <c r="L3089" s="13">
        <v>0</v>
      </c>
      <c r="M3089" s="14">
        <v>0</v>
      </c>
      <c r="N3089" s="15">
        <v>0</v>
      </c>
      <c r="O3089" s="16" t="s">
        <v>7637</v>
      </c>
      <c r="P3089" s="16" t="s">
        <v>7637</v>
      </c>
      <c r="Q3089" s="16" t="s">
        <v>7637</v>
      </c>
      <c r="R3089" s="16" t="s">
        <v>7637</v>
      </c>
      <c r="S3089" s="16" t="s">
        <v>7637</v>
      </c>
      <c r="T3089" s="16">
        <v>0</v>
      </c>
      <c r="U3089">
        <v>0</v>
      </c>
      <c r="V3089" s="17">
        <v>1.5783258240954183</v>
      </c>
      <c r="W3089" t="s">
        <v>10004</v>
      </c>
      <c r="X3089" s="21">
        <v>-15.955214703601101</v>
      </c>
      <c r="Y3089" s="21">
        <v>-54.973750629953003</v>
      </c>
      <c r="Z3089">
        <v>0</v>
      </c>
    </row>
    <row r="3090" spans="1:26" x14ac:dyDescent="0.25">
      <c r="A3090" t="str">
        <f t="shared" si="48"/>
        <v>CamacanBA</v>
      </c>
      <c r="B3090" s="8">
        <v>2017</v>
      </c>
      <c r="C3090" s="9" t="s">
        <v>951</v>
      </c>
      <c r="D3090" s="9" t="s">
        <v>4029</v>
      </c>
      <c r="E3090" s="9" t="s">
        <v>4453</v>
      </c>
      <c r="F3090" s="9" t="s">
        <v>4453</v>
      </c>
      <c r="G3090" s="10" t="s">
        <v>7637</v>
      </c>
      <c r="H3090" s="11">
        <v>7945.35</v>
      </c>
      <c r="I3090" s="11">
        <v>264659.522</v>
      </c>
      <c r="J3090" s="12">
        <v>33309.989113129064</v>
      </c>
      <c r="K3090" s="13" t="s">
        <v>7642</v>
      </c>
      <c r="L3090" s="13">
        <v>0</v>
      </c>
      <c r="M3090" s="14">
        <v>0</v>
      </c>
      <c r="N3090" s="15">
        <v>0</v>
      </c>
      <c r="O3090" s="16" t="s">
        <v>7637</v>
      </c>
      <c r="P3090" s="16" t="s">
        <v>7637</v>
      </c>
      <c r="Q3090" s="16" t="s">
        <v>7637</v>
      </c>
      <c r="R3090" s="16" t="s">
        <v>7637</v>
      </c>
      <c r="S3090" s="16" t="s">
        <v>7637</v>
      </c>
      <c r="T3090" s="16">
        <v>0</v>
      </c>
      <c r="U3090">
        <v>0</v>
      </c>
      <c r="V3090" s="17">
        <v>0.39739764050853088</v>
      </c>
      <c r="W3090" t="s">
        <v>8505</v>
      </c>
      <c r="X3090" s="21">
        <v>-15.4146186415754</v>
      </c>
      <c r="Y3090" s="21">
        <v>-39.492267524097699</v>
      </c>
      <c r="Z3090">
        <v>0</v>
      </c>
    </row>
    <row r="3091" spans="1:26" x14ac:dyDescent="0.25">
      <c r="A3091" t="str">
        <f t="shared" si="48"/>
        <v>MascoteBA</v>
      </c>
      <c r="B3091" s="8">
        <v>2017</v>
      </c>
      <c r="C3091" s="9" t="s">
        <v>951</v>
      </c>
      <c r="D3091" s="9" t="s">
        <v>4029</v>
      </c>
      <c r="E3091" s="9" t="s">
        <v>4454</v>
      </c>
      <c r="F3091" s="9" t="s">
        <v>4454</v>
      </c>
      <c r="G3091" s="10" t="s">
        <v>7637</v>
      </c>
      <c r="H3091" s="11">
        <v>10171.68</v>
      </c>
      <c r="I3091" s="11">
        <v>149808.55499999999</v>
      </c>
      <c r="J3091" s="12">
        <v>14728.005108300693</v>
      </c>
      <c r="K3091" s="13" t="s">
        <v>7642</v>
      </c>
      <c r="L3091" s="13">
        <v>0</v>
      </c>
      <c r="M3091" s="14">
        <v>0</v>
      </c>
      <c r="N3091" s="15">
        <v>0</v>
      </c>
      <c r="O3091" s="16" t="s">
        <v>7637</v>
      </c>
      <c r="P3091" s="16" t="s">
        <v>7637</v>
      </c>
      <c r="Q3091" s="16" t="s">
        <v>7637</v>
      </c>
      <c r="R3091" s="16" t="s">
        <v>7637</v>
      </c>
      <c r="S3091" s="16" t="s">
        <v>7637</v>
      </c>
      <c r="T3091" s="16">
        <v>0</v>
      </c>
      <c r="U3091">
        <v>0</v>
      </c>
      <c r="V3091" s="17">
        <v>0.46562523746517082</v>
      </c>
      <c r="W3091" t="s">
        <v>10494</v>
      </c>
      <c r="X3091" s="21">
        <v>-15.5648129678854</v>
      </c>
      <c r="Y3091" s="21">
        <v>-39.302087836565804</v>
      </c>
      <c r="Z3091">
        <v>0</v>
      </c>
    </row>
    <row r="3092" spans="1:26" x14ac:dyDescent="0.25">
      <c r="A3092" t="str">
        <f t="shared" si="48"/>
        <v>São Miguel do AraguaiaGO</v>
      </c>
      <c r="B3092" s="8">
        <v>2017</v>
      </c>
      <c r="C3092" s="9" t="s">
        <v>2202</v>
      </c>
      <c r="D3092" s="9" t="s">
        <v>2237</v>
      </c>
      <c r="E3092" s="9" t="s">
        <v>4455</v>
      </c>
      <c r="F3092" s="9" t="s">
        <v>4456</v>
      </c>
      <c r="G3092" s="10" t="s">
        <v>7637</v>
      </c>
      <c r="H3092" s="11">
        <v>21278.54</v>
      </c>
      <c r="I3092" s="11">
        <v>482682.47399999999</v>
      </c>
      <c r="J3092" s="12">
        <v>22684.003413768049</v>
      </c>
      <c r="K3092" s="13" t="s">
        <v>7636</v>
      </c>
      <c r="L3092" s="13">
        <v>0</v>
      </c>
      <c r="M3092" s="14">
        <v>0</v>
      </c>
      <c r="N3092" s="15">
        <v>0</v>
      </c>
      <c r="O3092" s="16" t="s">
        <v>7637</v>
      </c>
      <c r="P3092" s="16" t="s">
        <v>7637</v>
      </c>
      <c r="Q3092" s="16" t="s">
        <v>7637</v>
      </c>
      <c r="R3092" s="16" t="s">
        <v>7637</v>
      </c>
      <c r="S3092" s="16" t="s">
        <v>7637</v>
      </c>
      <c r="T3092" s="16">
        <v>0</v>
      </c>
      <c r="U3092">
        <v>0</v>
      </c>
      <c r="V3092" s="17">
        <v>0.96343092217380832</v>
      </c>
      <c r="W3092" t="s">
        <v>12219</v>
      </c>
      <c r="X3092" s="21">
        <v>-13.2734856689025</v>
      </c>
      <c r="Y3092" s="21">
        <v>-50.163799991752498</v>
      </c>
      <c r="Z3092">
        <v>0</v>
      </c>
    </row>
    <row r="3093" spans="1:26" x14ac:dyDescent="0.25">
      <c r="A3093" t="str">
        <f t="shared" si="48"/>
        <v>CombinadoTO</v>
      </c>
      <c r="B3093" s="8">
        <v>2017</v>
      </c>
      <c r="C3093" s="9" t="s">
        <v>601</v>
      </c>
      <c r="D3093" s="9" t="s">
        <v>2298</v>
      </c>
      <c r="E3093" s="9" t="s">
        <v>4457</v>
      </c>
      <c r="F3093" s="9" t="s">
        <v>4457</v>
      </c>
      <c r="G3093" s="10" t="s">
        <v>7637</v>
      </c>
      <c r="H3093" s="11">
        <v>13067.05</v>
      </c>
      <c r="I3093" s="11">
        <v>63688.805999999997</v>
      </c>
      <c r="J3093" s="12">
        <v>4874.0003290719787</v>
      </c>
      <c r="K3093" s="13" t="s">
        <v>7642</v>
      </c>
      <c r="L3093" s="13">
        <v>0</v>
      </c>
      <c r="M3093" s="14">
        <v>0</v>
      </c>
      <c r="N3093" s="15">
        <v>0</v>
      </c>
      <c r="O3093" s="16" t="s">
        <v>7637</v>
      </c>
      <c r="P3093" s="16" t="s">
        <v>7637</v>
      </c>
      <c r="Q3093" s="16" t="s">
        <v>7637</v>
      </c>
      <c r="R3093" s="16" t="s">
        <v>7637</v>
      </c>
      <c r="S3093" s="16" t="s">
        <v>7637</v>
      </c>
      <c r="T3093" s="16">
        <v>0</v>
      </c>
      <c r="U3093">
        <v>0</v>
      </c>
      <c r="V3093" s="17">
        <v>0.57617728871272655</v>
      </c>
      <c r="W3093" t="s">
        <v>8891</v>
      </c>
      <c r="X3093" s="21">
        <v>-12.8122147377324</v>
      </c>
      <c r="Y3093" s="21">
        <v>-46.548534625468598</v>
      </c>
      <c r="Z3093">
        <v>0</v>
      </c>
    </row>
    <row r="3094" spans="1:26" x14ac:dyDescent="0.25">
      <c r="A3094" t="str">
        <f t="shared" si="48"/>
        <v>PlanaltoBA</v>
      </c>
      <c r="B3094" s="8">
        <v>2017</v>
      </c>
      <c r="C3094" s="9" t="s">
        <v>951</v>
      </c>
      <c r="D3094" s="9" t="s">
        <v>4029</v>
      </c>
      <c r="E3094" s="9" t="s">
        <v>4458</v>
      </c>
      <c r="F3094" s="9" t="s">
        <v>4458</v>
      </c>
      <c r="G3094" s="10" t="s">
        <v>7637</v>
      </c>
      <c r="H3094" s="11">
        <v>8364.91</v>
      </c>
      <c r="I3094" s="11">
        <v>225141.68299999999</v>
      </c>
      <c r="J3094" s="12">
        <v>26915.015582953074</v>
      </c>
      <c r="K3094" s="13" t="s">
        <v>7642</v>
      </c>
      <c r="L3094" s="13">
        <v>0</v>
      </c>
      <c r="M3094" s="14">
        <v>0</v>
      </c>
      <c r="N3094" s="15">
        <v>0</v>
      </c>
      <c r="O3094" s="16" t="s">
        <v>7637</v>
      </c>
      <c r="P3094" s="16" t="s">
        <v>7637</v>
      </c>
      <c r="Q3094" s="16" t="s">
        <v>7637</v>
      </c>
      <c r="R3094" s="16" t="s">
        <v>7637</v>
      </c>
      <c r="S3094" s="16" t="s">
        <v>7637</v>
      </c>
      <c r="T3094" s="16">
        <v>0</v>
      </c>
      <c r="U3094">
        <v>0</v>
      </c>
      <c r="V3094" s="17">
        <v>0.40580064924485088</v>
      </c>
      <c r="W3094" t="s">
        <v>11329</v>
      </c>
      <c r="X3094" s="21">
        <v>-14.6680245590456</v>
      </c>
      <c r="Y3094" s="21">
        <v>-40.474619666646099</v>
      </c>
      <c r="Z3094">
        <v>0</v>
      </c>
    </row>
    <row r="3095" spans="1:26" x14ac:dyDescent="0.25">
      <c r="A3095" t="str">
        <f t="shared" si="48"/>
        <v>LavandeiraTO</v>
      </c>
      <c r="B3095" s="8">
        <v>2017</v>
      </c>
      <c r="C3095" s="9" t="s">
        <v>601</v>
      </c>
      <c r="D3095" s="9" t="s">
        <v>2298</v>
      </c>
      <c r="E3095" s="9" t="s">
        <v>4459</v>
      </c>
      <c r="F3095" s="9" t="s">
        <v>4459</v>
      </c>
      <c r="G3095" s="10" t="s">
        <v>7637</v>
      </c>
      <c r="H3095" s="11">
        <v>12707.78</v>
      </c>
      <c r="I3095" s="11">
        <v>23827.081999999999</v>
      </c>
      <c r="J3095" s="12">
        <v>1874.99956719427</v>
      </c>
      <c r="K3095" s="13" t="s">
        <v>7642</v>
      </c>
      <c r="L3095" s="13">
        <v>0</v>
      </c>
      <c r="M3095" s="14">
        <v>0</v>
      </c>
      <c r="N3095" s="15">
        <v>0</v>
      </c>
      <c r="O3095" s="16" t="s">
        <v>7637</v>
      </c>
      <c r="P3095" s="16" t="s">
        <v>7637</v>
      </c>
      <c r="Q3095" s="16" t="s">
        <v>7637</v>
      </c>
      <c r="R3095" s="16" t="s">
        <v>7637</v>
      </c>
      <c r="S3095" s="16" t="s">
        <v>7637</v>
      </c>
      <c r="T3095" s="16">
        <v>0</v>
      </c>
      <c r="U3095">
        <v>0</v>
      </c>
      <c r="V3095" s="17">
        <v>0.55574913837909856</v>
      </c>
      <c r="W3095" t="s">
        <v>10262</v>
      </c>
      <c r="X3095" s="21">
        <v>-12.787520551110401</v>
      </c>
      <c r="Y3095" s="21">
        <v>-46.508013319976399</v>
      </c>
      <c r="Z3095">
        <v>0</v>
      </c>
    </row>
    <row r="3096" spans="1:26" x14ac:dyDescent="0.25">
      <c r="A3096" t="str">
        <f t="shared" si="48"/>
        <v>BelmonteBA</v>
      </c>
      <c r="B3096" s="8">
        <v>2017</v>
      </c>
      <c r="C3096" s="9" t="s">
        <v>951</v>
      </c>
      <c r="D3096" s="9" t="s">
        <v>4029</v>
      </c>
      <c r="E3096" s="9" t="s">
        <v>4460</v>
      </c>
      <c r="F3096" s="9" t="s">
        <v>4460</v>
      </c>
      <c r="G3096" s="10" t="s">
        <v>7637</v>
      </c>
      <c r="H3096" s="11">
        <v>11055.4</v>
      </c>
      <c r="I3096" s="11">
        <v>265473.32</v>
      </c>
      <c r="J3096" s="12">
        <v>24012.999981909295</v>
      </c>
      <c r="K3096" s="13" t="s">
        <v>7642</v>
      </c>
      <c r="L3096" s="13">
        <v>0</v>
      </c>
      <c r="M3096" s="14">
        <v>0</v>
      </c>
      <c r="N3096" s="15">
        <v>0</v>
      </c>
      <c r="O3096" s="16" t="s">
        <v>7637</v>
      </c>
      <c r="P3096" s="16" t="s">
        <v>7637</v>
      </c>
      <c r="Q3096" s="16" t="s">
        <v>7637</v>
      </c>
      <c r="R3096" s="16" t="s">
        <v>7637</v>
      </c>
      <c r="S3096" s="16" t="s">
        <v>7637</v>
      </c>
      <c r="T3096" s="16">
        <v>0</v>
      </c>
      <c r="U3096">
        <v>0</v>
      </c>
      <c r="V3096" s="17">
        <v>0.5188617890808408</v>
      </c>
      <c r="W3096" t="s">
        <v>8208</v>
      </c>
      <c r="X3096" s="21">
        <v>-15.8612537358291</v>
      </c>
      <c r="Y3096" s="21">
        <v>-38.876106742185897</v>
      </c>
      <c r="Z3096">
        <v>0</v>
      </c>
    </row>
    <row r="3097" spans="1:26" x14ac:dyDescent="0.25">
      <c r="A3097" t="str">
        <f t="shared" si="48"/>
        <v>Dom AquinoMT</v>
      </c>
      <c r="B3097" s="8">
        <v>2017</v>
      </c>
      <c r="C3097" s="9" t="s">
        <v>2202</v>
      </c>
      <c r="D3097" s="9" t="s">
        <v>3930</v>
      </c>
      <c r="E3097" s="9" t="s">
        <v>4461</v>
      </c>
      <c r="F3097" s="9" t="s">
        <v>4461</v>
      </c>
      <c r="G3097" s="10" t="s">
        <v>7637</v>
      </c>
      <c r="H3097" s="11">
        <v>42154.85</v>
      </c>
      <c r="I3097" s="11">
        <v>336269.26899999997</v>
      </c>
      <c r="J3097" s="12">
        <v>7977.0007247090189</v>
      </c>
      <c r="K3097" s="13" t="s">
        <v>7641</v>
      </c>
      <c r="L3097" s="13">
        <v>0</v>
      </c>
      <c r="M3097" s="14">
        <v>0</v>
      </c>
      <c r="N3097" s="15">
        <v>0</v>
      </c>
      <c r="O3097" s="16" t="s">
        <v>7637</v>
      </c>
      <c r="P3097" s="16" t="s">
        <v>7637</v>
      </c>
      <c r="Q3097" s="16" t="s">
        <v>7637</v>
      </c>
      <c r="R3097" s="16" t="s">
        <v>7637</v>
      </c>
      <c r="S3097" s="16" t="s">
        <v>7637</v>
      </c>
      <c r="T3097" s="16">
        <v>0</v>
      </c>
      <c r="U3097">
        <v>0</v>
      </c>
      <c r="V3097" s="17">
        <v>1.8483769081711805</v>
      </c>
      <c r="W3097" t="s">
        <v>9156</v>
      </c>
      <c r="X3097" s="21">
        <v>-15.8098998087269</v>
      </c>
      <c r="Y3097" s="21">
        <v>-54.922240683600101</v>
      </c>
      <c r="Z3097">
        <v>0</v>
      </c>
    </row>
    <row r="3098" spans="1:26" x14ac:dyDescent="0.25">
      <c r="A3098" t="str">
        <f t="shared" si="48"/>
        <v>CanápolisBA</v>
      </c>
      <c r="B3098" s="8">
        <v>2017</v>
      </c>
      <c r="C3098" s="9" t="s">
        <v>951</v>
      </c>
      <c r="D3098" s="9" t="s">
        <v>4029</v>
      </c>
      <c r="E3098" s="9" t="s">
        <v>4462</v>
      </c>
      <c r="F3098" s="9" t="s">
        <v>4463</v>
      </c>
      <c r="G3098" s="10" t="s">
        <v>7637</v>
      </c>
      <c r="H3098" s="11">
        <v>6339.19</v>
      </c>
      <c r="I3098" s="11">
        <v>64349.165000000001</v>
      </c>
      <c r="J3098" s="12">
        <v>10151.0074630986</v>
      </c>
      <c r="K3098" s="13" t="s">
        <v>7642</v>
      </c>
      <c r="L3098" s="13">
        <v>0</v>
      </c>
      <c r="M3098" s="14">
        <v>0</v>
      </c>
      <c r="N3098" s="15">
        <v>0</v>
      </c>
      <c r="O3098" s="16" t="s">
        <v>7637</v>
      </c>
      <c r="P3098" s="16" t="s">
        <v>7637</v>
      </c>
      <c r="Q3098" s="16" t="s">
        <v>7637</v>
      </c>
      <c r="R3098" s="16" t="s">
        <v>7637</v>
      </c>
      <c r="S3098" s="16" t="s">
        <v>7637</v>
      </c>
      <c r="T3098" s="16">
        <v>0</v>
      </c>
      <c r="U3098">
        <v>0</v>
      </c>
      <c r="V3098" s="17">
        <v>0.29138327081645138</v>
      </c>
      <c r="W3098" t="s">
        <v>8593</v>
      </c>
      <c r="X3098" s="21">
        <v>-13.0728976035934</v>
      </c>
      <c r="Y3098" s="21">
        <v>-44.201308807815899</v>
      </c>
      <c r="Z3098">
        <v>0</v>
      </c>
    </row>
    <row r="3099" spans="1:26" x14ac:dyDescent="0.25">
      <c r="A3099" t="str">
        <f t="shared" si="48"/>
        <v>Santo Antônio do LesteMT</v>
      </c>
      <c r="B3099" s="8">
        <v>2017</v>
      </c>
      <c r="C3099" s="9" t="s">
        <v>2202</v>
      </c>
      <c r="D3099" s="9" t="s">
        <v>3930</v>
      </c>
      <c r="E3099" s="9" t="s">
        <v>4464</v>
      </c>
      <c r="F3099" s="9" t="s">
        <v>4465</v>
      </c>
      <c r="G3099" s="10" t="s">
        <v>7637</v>
      </c>
      <c r="H3099" s="11">
        <v>76131.929999999993</v>
      </c>
      <c r="I3099" s="11">
        <v>371143.15500000003</v>
      </c>
      <c r="J3099" s="12">
        <v>4874.9999507434013</v>
      </c>
      <c r="K3099" s="13" t="s">
        <v>7641</v>
      </c>
      <c r="L3099" s="13">
        <v>0</v>
      </c>
      <c r="M3099" s="14">
        <v>0</v>
      </c>
      <c r="N3099" s="15">
        <v>0</v>
      </c>
      <c r="O3099" s="16" t="s">
        <v>7637</v>
      </c>
      <c r="P3099" s="16" t="s">
        <v>7637</v>
      </c>
      <c r="Q3099" s="16" t="s">
        <v>7637</v>
      </c>
      <c r="R3099" s="16" t="s">
        <v>7637</v>
      </c>
      <c r="S3099" s="16" t="s">
        <v>7637</v>
      </c>
      <c r="T3099" s="16">
        <v>0</v>
      </c>
      <c r="U3099">
        <v>0</v>
      </c>
      <c r="V3099" s="17">
        <v>3.3219832671408018</v>
      </c>
      <c r="W3099" t="s">
        <v>11958</v>
      </c>
      <c r="X3099" s="21">
        <v>-14.795751347427601</v>
      </c>
      <c r="Y3099" s="21">
        <v>-53.628244007366597</v>
      </c>
      <c r="Z3099">
        <v>0</v>
      </c>
    </row>
    <row r="3100" spans="1:26" x14ac:dyDescent="0.25">
      <c r="A3100" t="str">
        <f t="shared" si="48"/>
        <v>Itaju do ColôniaBA</v>
      </c>
      <c r="B3100" s="8">
        <v>2017</v>
      </c>
      <c r="C3100" s="9" t="s">
        <v>951</v>
      </c>
      <c r="D3100" s="9" t="s">
        <v>4029</v>
      </c>
      <c r="E3100" s="9" t="s">
        <v>4466</v>
      </c>
      <c r="F3100" s="9" t="s">
        <v>4467</v>
      </c>
      <c r="G3100" s="10" t="s">
        <v>7637</v>
      </c>
      <c r="H3100" s="11">
        <v>9171.52</v>
      </c>
      <c r="I3100" s="11">
        <v>66200.009000000005</v>
      </c>
      <c r="J3100" s="12">
        <v>7217.997562018073</v>
      </c>
      <c r="K3100" s="13" t="s">
        <v>7642</v>
      </c>
      <c r="L3100" s="13">
        <v>0</v>
      </c>
      <c r="M3100" s="14">
        <v>0</v>
      </c>
      <c r="N3100" s="15">
        <v>0</v>
      </c>
      <c r="O3100" s="16" t="s">
        <v>7637</v>
      </c>
      <c r="P3100" s="16" t="s">
        <v>7637</v>
      </c>
      <c r="Q3100" s="16" t="s">
        <v>7637</v>
      </c>
      <c r="R3100" s="16" t="s">
        <v>7637</v>
      </c>
      <c r="S3100" s="16" t="s">
        <v>7637</v>
      </c>
      <c r="T3100" s="16">
        <v>0</v>
      </c>
      <c r="U3100">
        <v>0</v>
      </c>
      <c r="V3100" s="17">
        <v>0.41023784835672022</v>
      </c>
      <c r="W3100" t="s">
        <v>9866</v>
      </c>
      <c r="X3100" s="21">
        <v>-15.138075798574601</v>
      </c>
      <c r="Y3100" s="21">
        <v>-39.723836528123201</v>
      </c>
      <c r="Z3100">
        <v>0</v>
      </c>
    </row>
    <row r="3101" spans="1:26" x14ac:dyDescent="0.25">
      <c r="A3101" t="str">
        <f t="shared" si="48"/>
        <v>Firmino AlvesBA</v>
      </c>
      <c r="B3101" s="8">
        <v>2017</v>
      </c>
      <c r="C3101" s="9" t="s">
        <v>951</v>
      </c>
      <c r="D3101" s="9" t="s">
        <v>4029</v>
      </c>
      <c r="E3101" s="9" t="s">
        <v>4468</v>
      </c>
      <c r="F3101" s="9" t="s">
        <v>4468</v>
      </c>
      <c r="G3101" s="10" t="s">
        <v>7637</v>
      </c>
      <c r="H3101" s="11">
        <v>7385.22</v>
      </c>
      <c r="I3101" s="11">
        <v>42996.728000000003</v>
      </c>
      <c r="J3101" s="12">
        <v>5821.9969073365446</v>
      </c>
      <c r="K3101" s="13" t="s">
        <v>7642</v>
      </c>
      <c r="L3101" s="13">
        <v>0</v>
      </c>
      <c r="M3101" s="14">
        <v>0</v>
      </c>
      <c r="N3101" s="15">
        <v>0</v>
      </c>
      <c r="O3101" s="16" t="s">
        <v>7637</v>
      </c>
      <c r="P3101" s="16" t="s">
        <v>7637</v>
      </c>
      <c r="Q3101" s="16" t="s">
        <v>7637</v>
      </c>
      <c r="R3101" s="16" t="s">
        <v>7637</v>
      </c>
      <c r="S3101" s="16" t="s">
        <v>7637</v>
      </c>
      <c r="T3101" s="16">
        <v>0</v>
      </c>
      <c r="U3101">
        <v>0</v>
      </c>
      <c r="V3101" s="17">
        <v>0.33026361539562898</v>
      </c>
      <c r="W3101" t="s">
        <v>9346</v>
      </c>
      <c r="X3101" s="21">
        <v>-14.987538449409</v>
      </c>
      <c r="Y3101" s="21">
        <v>-39.923796375507798</v>
      </c>
      <c r="Z3101">
        <v>0</v>
      </c>
    </row>
    <row r="3102" spans="1:26" x14ac:dyDescent="0.25">
      <c r="A3102" t="str">
        <f t="shared" si="48"/>
        <v>Santa LuziaMA</v>
      </c>
      <c r="B3102" s="8">
        <v>2017</v>
      </c>
      <c r="C3102" s="9" t="s">
        <v>951</v>
      </c>
      <c r="D3102" s="9" t="s">
        <v>1631</v>
      </c>
      <c r="E3102" s="9" t="s">
        <v>4469</v>
      </c>
      <c r="F3102" s="9" t="s">
        <v>4469</v>
      </c>
      <c r="G3102" s="10">
        <v>1938.66</v>
      </c>
      <c r="H3102" s="11">
        <v>7654.33</v>
      </c>
      <c r="I3102" s="11">
        <v>547866.56099999999</v>
      </c>
      <c r="J3102" s="12">
        <v>71576.030952415167</v>
      </c>
      <c r="K3102" s="13" t="s">
        <v>7642</v>
      </c>
      <c r="L3102" s="13">
        <v>0</v>
      </c>
      <c r="M3102" s="14">
        <v>0</v>
      </c>
      <c r="N3102" s="15">
        <v>0</v>
      </c>
      <c r="O3102" s="16" t="s">
        <v>7637</v>
      </c>
      <c r="P3102" s="16" t="s">
        <v>7637</v>
      </c>
      <c r="Q3102" s="16" t="s">
        <v>7637</v>
      </c>
      <c r="R3102" s="16" t="s">
        <v>7637</v>
      </c>
      <c r="S3102" s="16" t="s">
        <v>7637</v>
      </c>
      <c r="T3102" s="16">
        <v>0</v>
      </c>
      <c r="U3102">
        <v>0</v>
      </c>
      <c r="V3102" s="17">
        <v>8.9061016524889212</v>
      </c>
      <c r="W3102" t="s">
        <v>11829</v>
      </c>
      <c r="X3102" s="21">
        <v>-15.4346499816895</v>
      </c>
      <c r="Y3102" s="21">
        <v>-39.329007369773798</v>
      </c>
      <c r="Z3102">
        <v>0</v>
      </c>
    </row>
    <row r="3103" spans="1:26" x14ac:dyDescent="0.25">
      <c r="A3103" t="str">
        <f t="shared" si="48"/>
        <v>QuaraíRS</v>
      </c>
      <c r="B3103" s="8">
        <v>2017</v>
      </c>
      <c r="C3103" s="9" t="s">
        <v>456</v>
      </c>
      <c r="D3103" s="9" t="s">
        <v>2517</v>
      </c>
      <c r="E3103" s="9" t="s">
        <v>4470</v>
      </c>
      <c r="F3103" s="9" t="s">
        <v>4471</v>
      </c>
      <c r="G3103" s="10" t="s">
        <v>7637</v>
      </c>
      <c r="H3103" s="11">
        <v>18919.34</v>
      </c>
      <c r="I3103" s="11">
        <v>445210.016</v>
      </c>
      <c r="J3103" s="12">
        <v>23532.005661931122</v>
      </c>
      <c r="K3103" s="13" t="s">
        <v>7636</v>
      </c>
      <c r="L3103" s="13">
        <v>0</v>
      </c>
      <c r="M3103" s="14">
        <v>0</v>
      </c>
      <c r="N3103" s="15">
        <v>0</v>
      </c>
      <c r="O3103" s="16" t="s">
        <v>7637</v>
      </c>
      <c r="P3103" s="16" t="s">
        <v>7637</v>
      </c>
      <c r="Q3103" s="16" t="s">
        <v>7637</v>
      </c>
      <c r="R3103" s="16" t="s">
        <v>7637</v>
      </c>
      <c r="S3103" s="16" t="s">
        <v>7637</v>
      </c>
      <c r="T3103" s="16">
        <v>0</v>
      </c>
      <c r="U3103">
        <v>0</v>
      </c>
      <c r="V3103" s="17">
        <v>0.86175080071269849</v>
      </c>
      <c r="W3103" t="s">
        <v>11497</v>
      </c>
      <c r="X3103" s="21">
        <v>-30.3844949016196</v>
      </c>
      <c r="Y3103" s="21">
        <v>-56.448742494414603</v>
      </c>
      <c r="Z3103">
        <v>0</v>
      </c>
    </row>
    <row r="3104" spans="1:26" x14ac:dyDescent="0.25">
      <c r="A3104" t="str">
        <f t="shared" si="48"/>
        <v>CaetanosBA</v>
      </c>
      <c r="B3104" s="8">
        <v>2017</v>
      </c>
      <c r="C3104" s="9" t="s">
        <v>951</v>
      </c>
      <c r="D3104" s="9" t="s">
        <v>4029</v>
      </c>
      <c r="E3104" s="9" t="s">
        <v>4472</v>
      </c>
      <c r="F3104" s="9" t="s">
        <v>4472</v>
      </c>
      <c r="G3104" s="10" t="s">
        <v>7637</v>
      </c>
      <c r="H3104" s="11">
        <v>5046.4399999999996</v>
      </c>
      <c r="I3104" s="11">
        <v>81278.035000000003</v>
      </c>
      <c r="J3104" s="12">
        <v>16106.014338821033</v>
      </c>
      <c r="K3104" s="13" t="s">
        <v>7642</v>
      </c>
      <c r="L3104" s="13">
        <v>0</v>
      </c>
      <c r="M3104" s="14">
        <v>0</v>
      </c>
      <c r="N3104" s="15">
        <v>0</v>
      </c>
      <c r="O3104" s="16" t="s">
        <v>7637</v>
      </c>
      <c r="P3104" s="16" t="s">
        <v>7637</v>
      </c>
      <c r="Q3104" s="16" t="s">
        <v>7637</v>
      </c>
      <c r="R3104" s="16" t="s">
        <v>7637</v>
      </c>
      <c r="S3104" s="16" t="s">
        <v>7637</v>
      </c>
      <c r="T3104" s="16">
        <v>0</v>
      </c>
      <c r="U3104">
        <v>0</v>
      </c>
      <c r="V3104" s="17">
        <v>0.24415071567241184</v>
      </c>
      <c r="W3104" t="s">
        <v>8462</v>
      </c>
      <c r="X3104" s="21">
        <v>-14.338907344584699</v>
      </c>
      <c r="Y3104" s="21">
        <v>-40.910019380331804</v>
      </c>
      <c r="Z3104">
        <v>0</v>
      </c>
    </row>
    <row r="3105" spans="1:26" x14ac:dyDescent="0.25">
      <c r="A3105" t="str">
        <f t="shared" si="48"/>
        <v>Bom Jesus da LapaBA</v>
      </c>
      <c r="B3105" s="8">
        <v>2017</v>
      </c>
      <c r="C3105" s="9" t="s">
        <v>951</v>
      </c>
      <c r="D3105" s="9" t="s">
        <v>4029</v>
      </c>
      <c r="E3105" s="9" t="s">
        <v>4473</v>
      </c>
      <c r="F3105" s="9" t="s">
        <v>4473</v>
      </c>
      <c r="G3105" s="10">
        <v>1762.54</v>
      </c>
      <c r="H3105" s="11">
        <v>14080.19</v>
      </c>
      <c r="I3105" s="11">
        <v>994314.72699999996</v>
      </c>
      <c r="J3105" s="12">
        <v>70617.990737340908</v>
      </c>
      <c r="K3105" s="13" t="s">
        <v>7636</v>
      </c>
      <c r="L3105" s="13">
        <v>0</v>
      </c>
      <c r="M3105" s="14">
        <v>0</v>
      </c>
      <c r="N3105" s="15">
        <v>0</v>
      </c>
      <c r="O3105" s="16" t="s">
        <v>7637</v>
      </c>
      <c r="P3105" s="16" t="s">
        <v>7637</v>
      </c>
      <c r="Q3105" s="16" t="s">
        <v>7637</v>
      </c>
      <c r="R3105" s="16" t="s">
        <v>7637</v>
      </c>
      <c r="S3105" s="16" t="s">
        <v>7637</v>
      </c>
      <c r="T3105" s="16">
        <v>0</v>
      </c>
      <c r="U3105">
        <v>0</v>
      </c>
      <c r="V3105" s="17">
        <v>8.4192722213345288</v>
      </c>
      <c r="W3105" t="s">
        <v>8286</v>
      </c>
      <c r="X3105" s="21">
        <v>-13.251016549178599</v>
      </c>
      <c r="Y3105" s="21">
        <v>-43.411108744879002</v>
      </c>
      <c r="Z3105">
        <v>0</v>
      </c>
    </row>
    <row r="3106" spans="1:26" x14ac:dyDescent="0.25">
      <c r="A3106" t="str">
        <f t="shared" si="48"/>
        <v>Nova CanaãBA</v>
      </c>
      <c r="B3106" s="8">
        <v>2017</v>
      </c>
      <c r="C3106" s="9" t="s">
        <v>951</v>
      </c>
      <c r="D3106" s="9" t="s">
        <v>4029</v>
      </c>
      <c r="E3106" s="9" t="s">
        <v>4474</v>
      </c>
      <c r="F3106" s="9" t="s">
        <v>4475</v>
      </c>
      <c r="G3106" s="10" t="s">
        <v>7637</v>
      </c>
      <c r="H3106" s="11">
        <v>7120.56</v>
      </c>
      <c r="I3106" s="11">
        <v>122053.59299999999</v>
      </c>
      <c r="J3106" s="12">
        <v>17141.010398058581</v>
      </c>
      <c r="K3106" s="13" t="s">
        <v>7642</v>
      </c>
      <c r="L3106" s="13">
        <v>0</v>
      </c>
      <c r="M3106" s="14">
        <v>0</v>
      </c>
      <c r="N3106" s="15">
        <v>0</v>
      </c>
      <c r="O3106" s="16" t="s">
        <v>7637</v>
      </c>
      <c r="P3106" s="16" t="s">
        <v>7637</v>
      </c>
      <c r="Q3106" s="16" t="s">
        <v>7637</v>
      </c>
      <c r="R3106" s="16" t="s">
        <v>7637</v>
      </c>
      <c r="S3106" s="16" t="s">
        <v>7637</v>
      </c>
      <c r="T3106" s="16">
        <v>0</v>
      </c>
      <c r="U3106">
        <v>0</v>
      </c>
      <c r="V3106" s="17">
        <v>0.33625845576766944</v>
      </c>
      <c r="W3106" t="s">
        <v>10797</v>
      </c>
      <c r="X3106" s="21">
        <v>-14.7950088818471</v>
      </c>
      <c r="Y3106" s="21">
        <v>-40.144308194786802</v>
      </c>
      <c r="Z3106">
        <v>0</v>
      </c>
    </row>
    <row r="3107" spans="1:26" x14ac:dyDescent="0.25">
      <c r="A3107" t="str">
        <f t="shared" si="48"/>
        <v>Tanque NovoBA</v>
      </c>
      <c r="B3107" s="8">
        <v>2017</v>
      </c>
      <c r="C3107" s="9" t="s">
        <v>951</v>
      </c>
      <c r="D3107" s="9" t="s">
        <v>4029</v>
      </c>
      <c r="E3107" s="9" t="s">
        <v>4476</v>
      </c>
      <c r="F3107" s="9" t="s">
        <v>4476</v>
      </c>
      <c r="G3107" s="10" t="s">
        <v>7637</v>
      </c>
      <c r="H3107" s="11">
        <v>8659.52</v>
      </c>
      <c r="I3107" s="11">
        <v>154866.891</v>
      </c>
      <c r="J3107" s="12">
        <v>17884.004078748014</v>
      </c>
      <c r="K3107" s="13" t="s">
        <v>7642</v>
      </c>
      <c r="L3107" s="13">
        <v>0</v>
      </c>
      <c r="M3107" s="14">
        <v>0</v>
      </c>
      <c r="N3107" s="15">
        <v>0</v>
      </c>
      <c r="O3107" s="16" t="s">
        <v>7637</v>
      </c>
      <c r="P3107" s="16" t="s">
        <v>7637</v>
      </c>
      <c r="Q3107" s="16" t="s">
        <v>7637</v>
      </c>
      <c r="R3107" s="16" t="s">
        <v>7637</v>
      </c>
      <c r="S3107" s="16" t="s">
        <v>7637</v>
      </c>
      <c r="T3107" s="16">
        <v>0</v>
      </c>
      <c r="U3107">
        <v>0</v>
      </c>
      <c r="V3107" s="17">
        <v>0.40458560510369845</v>
      </c>
      <c r="W3107" t="s">
        <v>12509</v>
      </c>
      <c r="X3107" s="21">
        <v>-13.5475985427881</v>
      </c>
      <c r="Y3107" s="21">
        <v>-42.490800803141802</v>
      </c>
      <c r="Z3107">
        <v>0</v>
      </c>
    </row>
    <row r="3108" spans="1:26" x14ac:dyDescent="0.25">
      <c r="A3108" t="str">
        <f t="shared" si="48"/>
        <v>Aurora do TocantinsTO</v>
      </c>
      <c r="B3108" s="8">
        <v>2017</v>
      </c>
      <c r="C3108" s="9" t="s">
        <v>601</v>
      </c>
      <c r="D3108" s="9" t="s">
        <v>2298</v>
      </c>
      <c r="E3108" s="9" t="s">
        <v>4477</v>
      </c>
      <c r="F3108" s="9" t="s">
        <v>4477</v>
      </c>
      <c r="G3108" s="10" t="s">
        <v>7637</v>
      </c>
      <c r="H3108" s="11">
        <v>10900.58</v>
      </c>
      <c r="I3108" s="11">
        <v>40713.671999999999</v>
      </c>
      <c r="J3108" s="12">
        <v>3735.0005229079557</v>
      </c>
      <c r="K3108" s="13" t="s">
        <v>7642</v>
      </c>
      <c r="L3108" s="13">
        <v>0</v>
      </c>
      <c r="M3108" s="14">
        <v>0</v>
      </c>
      <c r="N3108" s="15">
        <v>0</v>
      </c>
      <c r="O3108" s="16" t="s">
        <v>7637</v>
      </c>
      <c r="P3108" s="16" t="s">
        <v>7637</v>
      </c>
      <c r="Q3108" s="16" t="s">
        <v>7637</v>
      </c>
      <c r="R3108" s="16" t="s">
        <v>7637</v>
      </c>
      <c r="S3108" s="16" t="s">
        <v>7637</v>
      </c>
      <c r="T3108" s="16">
        <v>0</v>
      </c>
      <c r="U3108">
        <v>0</v>
      </c>
      <c r="V3108" s="17">
        <v>0.4800506542118782</v>
      </c>
      <c r="W3108" t="s">
        <v>8065</v>
      </c>
      <c r="X3108" s="21">
        <v>-12.7108888358828</v>
      </c>
      <c r="Y3108" s="21">
        <v>-46.40797775862</v>
      </c>
      <c r="Z3108">
        <v>0</v>
      </c>
    </row>
    <row r="3109" spans="1:26" x14ac:dyDescent="0.25">
      <c r="A3109" t="str">
        <f t="shared" si="48"/>
        <v>CanavieirasBA</v>
      </c>
      <c r="B3109" s="8">
        <v>2017</v>
      </c>
      <c r="C3109" s="9" t="s">
        <v>951</v>
      </c>
      <c r="D3109" s="9" t="s">
        <v>4029</v>
      </c>
      <c r="E3109" s="9" t="s">
        <v>4478</v>
      </c>
      <c r="F3109" s="9" t="s">
        <v>4478</v>
      </c>
      <c r="G3109" s="10" t="s">
        <v>7637</v>
      </c>
      <c r="H3109" s="11">
        <v>9447.68</v>
      </c>
      <c r="I3109" s="11">
        <v>311792.41499999998</v>
      </c>
      <c r="J3109" s="12">
        <v>33002.008429582711</v>
      </c>
      <c r="K3109" s="13" t="s">
        <v>7642</v>
      </c>
      <c r="L3109" s="13">
        <v>0</v>
      </c>
      <c r="M3109" s="14">
        <v>0</v>
      </c>
      <c r="N3109" s="15">
        <v>0</v>
      </c>
      <c r="O3109" s="16" t="s">
        <v>7637</v>
      </c>
      <c r="P3109" s="16" t="s">
        <v>7637</v>
      </c>
      <c r="Q3109" s="16" t="s">
        <v>7637</v>
      </c>
      <c r="R3109" s="16" t="s">
        <v>7637</v>
      </c>
      <c r="S3109" s="16" t="s">
        <v>7637</v>
      </c>
      <c r="T3109" s="16">
        <v>0</v>
      </c>
      <c r="U3109">
        <v>0</v>
      </c>
      <c r="V3109" s="17">
        <v>0.46269180039253172</v>
      </c>
      <c r="W3109" t="s">
        <v>8597</v>
      </c>
      <c r="X3109" s="21">
        <v>-15.672668700921999</v>
      </c>
      <c r="Y3109" s="21">
        <v>-38.9539750107568</v>
      </c>
      <c r="Z3109">
        <v>0</v>
      </c>
    </row>
    <row r="3110" spans="1:26" x14ac:dyDescent="0.25">
      <c r="A3110" t="str">
        <f t="shared" si="48"/>
        <v>São Salvador do TocantinsTO</v>
      </c>
      <c r="B3110" s="8">
        <v>2017</v>
      </c>
      <c r="C3110" s="9" t="s">
        <v>601</v>
      </c>
      <c r="D3110" s="9" t="s">
        <v>2298</v>
      </c>
      <c r="E3110" s="9" t="s">
        <v>4479</v>
      </c>
      <c r="F3110" s="9" t="s">
        <v>4480</v>
      </c>
      <c r="G3110" s="10" t="s">
        <v>7637</v>
      </c>
      <c r="H3110" s="11">
        <v>10922.99</v>
      </c>
      <c r="I3110" s="11">
        <v>33686.504999999997</v>
      </c>
      <c r="J3110" s="12">
        <v>3084.0003515520934</v>
      </c>
      <c r="K3110" s="13" t="s">
        <v>7642</v>
      </c>
      <c r="L3110" s="13">
        <v>0</v>
      </c>
      <c r="M3110" s="14">
        <v>0</v>
      </c>
      <c r="N3110" s="15">
        <v>0</v>
      </c>
      <c r="O3110" s="16" t="s">
        <v>7637</v>
      </c>
      <c r="P3110" s="16" t="s">
        <v>7637</v>
      </c>
      <c r="Q3110" s="16" t="s">
        <v>7637</v>
      </c>
      <c r="R3110" s="16" t="s">
        <v>7637</v>
      </c>
      <c r="S3110" s="16" t="s">
        <v>7637</v>
      </c>
      <c r="T3110" s="16">
        <v>0</v>
      </c>
      <c r="U3110">
        <v>0</v>
      </c>
      <c r="V3110" s="17">
        <v>0.47999726326908404</v>
      </c>
      <c r="W3110" t="s">
        <v>12264</v>
      </c>
      <c r="X3110" s="21">
        <v>-12.7495451968342</v>
      </c>
      <c r="Y3110" s="21">
        <v>-48.2357989339217</v>
      </c>
      <c r="Z3110">
        <v>0</v>
      </c>
    </row>
    <row r="3111" spans="1:26" x14ac:dyDescent="0.25">
      <c r="A3111" t="str">
        <f t="shared" si="48"/>
        <v>IbicuíBA</v>
      </c>
      <c r="B3111" s="8">
        <v>2017</v>
      </c>
      <c r="C3111" s="9" t="s">
        <v>951</v>
      </c>
      <c r="D3111" s="9" t="s">
        <v>4029</v>
      </c>
      <c r="E3111" s="9" t="s">
        <v>4481</v>
      </c>
      <c r="F3111" s="9" t="s">
        <v>4482</v>
      </c>
      <c r="G3111" s="10" t="s">
        <v>7637</v>
      </c>
      <c r="H3111" s="11">
        <v>8760.99</v>
      </c>
      <c r="I3111" s="11">
        <v>147149.61600000001</v>
      </c>
      <c r="J3111" s="12">
        <v>16796.003191420146</v>
      </c>
      <c r="K3111" s="13" t="s">
        <v>7642</v>
      </c>
      <c r="L3111" s="13">
        <v>0</v>
      </c>
      <c r="M3111" s="14">
        <v>0</v>
      </c>
      <c r="N3111" s="15">
        <v>0</v>
      </c>
      <c r="O3111" s="16" t="s">
        <v>7637</v>
      </c>
      <c r="P3111" s="16" t="s">
        <v>7637</v>
      </c>
      <c r="Q3111" s="16" t="s">
        <v>7637</v>
      </c>
      <c r="R3111" s="16" t="s">
        <v>7637</v>
      </c>
      <c r="S3111" s="16" t="s">
        <v>7637</v>
      </c>
      <c r="T3111" s="16">
        <v>0</v>
      </c>
      <c r="U3111">
        <v>0</v>
      </c>
      <c r="V3111" s="17">
        <v>0.40731549552015622</v>
      </c>
      <c r="W3111" t="s">
        <v>9644</v>
      </c>
      <c r="X3111" s="21">
        <v>-14.845418135097599</v>
      </c>
      <c r="Y3111" s="21">
        <v>-39.988248219681601</v>
      </c>
      <c r="Z3111">
        <v>0</v>
      </c>
    </row>
    <row r="3112" spans="1:26" x14ac:dyDescent="0.25">
      <c r="A3112" t="str">
        <f t="shared" si="48"/>
        <v>AratacaBA</v>
      </c>
      <c r="B3112" s="8">
        <v>2017</v>
      </c>
      <c r="C3112" s="9" t="s">
        <v>951</v>
      </c>
      <c r="D3112" s="9" t="s">
        <v>4029</v>
      </c>
      <c r="E3112" s="9" t="s">
        <v>4483</v>
      </c>
      <c r="F3112" s="9" t="s">
        <v>4483</v>
      </c>
      <c r="G3112" s="10" t="s">
        <v>7637</v>
      </c>
      <c r="H3112" s="11">
        <v>6552.45</v>
      </c>
      <c r="I3112" s="11">
        <v>76408.093999999997</v>
      </c>
      <c r="J3112" s="12">
        <v>11660.996115956626</v>
      </c>
      <c r="K3112" s="13" t="s">
        <v>7642</v>
      </c>
      <c r="L3112" s="13">
        <v>0</v>
      </c>
      <c r="M3112" s="14">
        <v>0</v>
      </c>
      <c r="N3112" s="15">
        <v>0</v>
      </c>
      <c r="O3112" s="16" t="s">
        <v>7637</v>
      </c>
      <c r="P3112" s="16" t="s">
        <v>7637</v>
      </c>
      <c r="Q3112" s="16" t="s">
        <v>7637</v>
      </c>
      <c r="R3112" s="16" t="s">
        <v>7637</v>
      </c>
      <c r="S3112" s="16" t="s">
        <v>7637</v>
      </c>
      <c r="T3112" s="16">
        <v>0</v>
      </c>
      <c r="U3112">
        <v>0</v>
      </c>
      <c r="V3112" s="17">
        <v>0.30300800150908869</v>
      </c>
      <c r="W3112" t="s">
        <v>7986</v>
      </c>
      <c r="X3112" s="21">
        <v>-15.265560022341599</v>
      </c>
      <c r="Y3112" s="21">
        <v>-39.419346760797197</v>
      </c>
      <c r="Z3112">
        <v>0</v>
      </c>
    </row>
    <row r="3113" spans="1:26" x14ac:dyDescent="0.25">
      <c r="A3113" t="str">
        <f t="shared" si="48"/>
        <v>Santa Cruz da VitóriaBA</v>
      </c>
      <c r="B3113" s="8">
        <v>2017</v>
      </c>
      <c r="C3113" s="9" t="s">
        <v>951</v>
      </c>
      <c r="D3113" s="9" t="s">
        <v>4029</v>
      </c>
      <c r="E3113" s="9" t="s">
        <v>4484</v>
      </c>
      <c r="F3113" s="9" t="s">
        <v>4485</v>
      </c>
      <c r="G3113" s="10" t="s">
        <v>7637</v>
      </c>
      <c r="H3113" s="11">
        <v>8021.12</v>
      </c>
      <c r="I3113" s="11">
        <v>53725.466</v>
      </c>
      <c r="J3113" s="12">
        <v>6698.0005286044843</v>
      </c>
      <c r="K3113" s="13" t="s">
        <v>7642</v>
      </c>
      <c r="L3113" s="13">
        <v>0</v>
      </c>
      <c r="M3113" s="14">
        <v>0</v>
      </c>
      <c r="N3113" s="15">
        <v>0</v>
      </c>
      <c r="O3113" s="16" t="s">
        <v>7637</v>
      </c>
      <c r="P3113" s="16" t="s">
        <v>7637</v>
      </c>
      <c r="Q3113" s="16" t="s">
        <v>7637</v>
      </c>
      <c r="R3113" s="16" t="s">
        <v>7637</v>
      </c>
      <c r="S3113" s="16" t="s">
        <v>7637</v>
      </c>
      <c r="T3113" s="16">
        <v>0</v>
      </c>
      <c r="U3113">
        <v>0</v>
      </c>
      <c r="V3113" s="17">
        <v>0.3593181496615761</v>
      </c>
      <c r="W3113" t="s">
        <v>11793</v>
      </c>
      <c r="X3113" s="21">
        <v>-14.964433974157201</v>
      </c>
      <c r="Y3113" s="21">
        <v>-39.811835132792297</v>
      </c>
      <c r="Z3113">
        <v>0</v>
      </c>
    </row>
    <row r="3114" spans="1:26" x14ac:dyDescent="0.25">
      <c r="A3114" t="str">
        <f t="shared" si="48"/>
        <v>JussariBA</v>
      </c>
      <c r="B3114" s="8">
        <v>2017</v>
      </c>
      <c r="C3114" s="9" t="s">
        <v>951</v>
      </c>
      <c r="D3114" s="9" t="s">
        <v>4029</v>
      </c>
      <c r="E3114" s="9" t="s">
        <v>4486</v>
      </c>
      <c r="F3114" s="9" t="s">
        <v>4486</v>
      </c>
      <c r="G3114" s="10" t="s">
        <v>7637</v>
      </c>
      <c r="H3114" s="11">
        <v>8401.6</v>
      </c>
      <c r="I3114" s="11">
        <v>52720.057000000001</v>
      </c>
      <c r="J3114" s="12">
        <v>6275.0020234241092</v>
      </c>
      <c r="K3114" s="13" t="s">
        <v>7642</v>
      </c>
      <c r="L3114" s="13">
        <v>0</v>
      </c>
      <c r="M3114" s="14">
        <v>0</v>
      </c>
      <c r="N3114" s="15">
        <v>0</v>
      </c>
      <c r="O3114" s="16" t="s">
        <v>7637</v>
      </c>
      <c r="P3114" s="16" t="s">
        <v>7637</v>
      </c>
      <c r="Q3114" s="16" t="s">
        <v>7637</v>
      </c>
      <c r="R3114" s="16" t="s">
        <v>7637</v>
      </c>
      <c r="S3114" s="16" t="s">
        <v>7637</v>
      </c>
      <c r="T3114" s="16">
        <v>0</v>
      </c>
      <c r="U3114">
        <v>0</v>
      </c>
      <c r="V3114" s="17">
        <v>0.37523056890420703</v>
      </c>
      <c r="W3114" t="s">
        <v>10178</v>
      </c>
      <c r="X3114" s="21">
        <v>-15.187971305025799</v>
      </c>
      <c r="Y3114" s="21">
        <v>-39.494110062998097</v>
      </c>
      <c r="Z3114">
        <v>0</v>
      </c>
    </row>
    <row r="3115" spans="1:26" x14ac:dyDescent="0.25">
      <c r="A3115" t="str">
        <f t="shared" si="48"/>
        <v>IguaíBA</v>
      </c>
      <c r="B3115" s="8">
        <v>2017</v>
      </c>
      <c r="C3115" s="9" t="s">
        <v>951</v>
      </c>
      <c r="D3115" s="9" t="s">
        <v>4029</v>
      </c>
      <c r="E3115" s="9" t="s">
        <v>4487</v>
      </c>
      <c r="F3115" s="9" t="s">
        <v>4488</v>
      </c>
      <c r="G3115" s="10" t="s">
        <v>7637</v>
      </c>
      <c r="H3115" s="11">
        <v>6591.53</v>
      </c>
      <c r="I3115" s="11">
        <v>184160.772</v>
      </c>
      <c r="J3115" s="12">
        <v>27939.002325711936</v>
      </c>
      <c r="K3115" s="13" t="s">
        <v>7642</v>
      </c>
      <c r="L3115" s="13">
        <v>0</v>
      </c>
      <c r="M3115" s="14">
        <v>0</v>
      </c>
      <c r="N3115" s="15">
        <v>0</v>
      </c>
      <c r="O3115" s="16" t="s">
        <v>7637</v>
      </c>
      <c r="P3115" s="16" t="s">
        <v>7637</v>
      </c>
      <c r="Q3115" s="16" t="s">
        <v>7637</v>
      </c>
      <c r="R3115" s="16" t="s">
        <v>7637</v>
      </c>
      <c r="S3115" s="16" t="s">
        <v>7637</v>
      </c>
      <c r="T3115" s="16">
        <v>0</v>
      </c>
      <c r="U3115">
        <v>0</v>
      </c>
      <c r="V3115" s="17">
        <v>0.32983379300836296</v>
      </c>
      <c r="W3115" t="s">
        <v>9701</v>
      </c>
      <c r="X3115" s="21">
        <v>-14.7532115365553</v>
      </c>
      <c r="Y3115" s="21">
        <v>-40.089750807513902</v>
      </c>
      <c r="Z3115">
        <v>0</v>
      </c>
    </row>
    <row r="3116" spans="1:26" x14ac:dyDescent="0.25">
      <c r="A3116" t="str">
        <f t="shared" si="48"/>
        <v>LadárioMS</v>
      </c>
      <c r="B3116" s="8">
        <v>2017</v>
      </c>
      <c r="C3116" s="9" t="s">
        <v>2202</v>
      </c>
      <c r="D3116" s="9" t="s">
        <v>2203</v>
      </c>
      <c r="E3116" s="9" t="s">
        <v>4489</v>
      </c>
      <c r="F3116" s="9" t="s">
        <v>4490</v>
      </c>
      <c r="G3116" s="10" t="s">
        <v>7637</v>
      </c>
      <c r="H3116" s="11">
        <v>13047.87</v>
      </c>
      <c r="I3116" s="11">
        <v>294751.31</v>
      </c>
      <c r="J3116" s="12">
        <v>22589.994382224839</v>
      </c>
      <c r="K3116" s="13" t="s">
        <v>7642</v>
      </c>
      <c r="L3116" s="13">
        <v>0</v>
      </c>
      <c r="M3116" s="14">
        <v>0</v>
      </c>
      <c r="N3116" s="15">
        <v>0</v>
      </c>
      <c r="O3116" s="16" t="s">
        <v>7637</v>
      </c>
      <c r="P3116" s="16" t="s">
        <v>7637</v>
      </c>
      <c r="Q3116" s="16" t="s">
        <v>7637</v>
      </c>
      <c r="R3116" s="16" t="s">
        <v>7637</v>
      </c>
      <c r="S3116" s="16" t="s">
        <v>7637</v>
      </c>
      <c r="T3116" s="16">
        <v>0</v>
      </c>
      <c r="U3116">
        <v>0</v>
      </c>
      <c r="V3116" s="17">
        <v>0.6036648637897799</v>
      </c>
      <c r="W3116" t="s">
        <v>10187</v>
      </c>
      <c r="X3116" s="21">
        <v>-19.009333257135999</v>
      </c>
      <c r="Y3116" s="21">
        <v>-57.597717999847099</v>
      </c>
      <c r="Z3116">
        <v>0</v>
      </c>
    </row>
    <row r="3117" spans="1:26" x14ac:dyDescent="0.25">
      <c r="A3117" t="str">
        <f t="shared" si="48"/>
        <v>SantanaAP</v>
      </c>
      <c r="B3117" s="8">
        <v>2017</v>
      </c>
      <c r="C3117" s="9" t="s">
        <v>601</v>
      </c>
      <c r="D3117" s="9" t="s">
        <v>4491</v>
      </c>
      <c r="E3117" s="9" t="s">
        <v>4492</v>
      </c>
      <c r="F3117" s="9" t="s">
        <v>4492</v>
      </c>
      <c r="G3117" s="10">
        <v>1738.09</v>
      </c>
      <c r="H3117" s="11">
        <v>16539.73</v>
      </c>
      <c r="I3117" s="11">
        <v>1909859.5079999999</v>
      </c>
      <c r="J3117" s="12">
        <v>115471.02086914357</v>
      </c>
      <c r="K3117" s="13" t="s">
        <v>7642</v>
      </c>
      <c r="L3117" s="13">
        <v>0</v>
      </c>
      <c r="M3117" s="14">
        <v>0</v>
      </c>
      <c r="N3117" s="15">
        <v>0</v>
      </c>
      <c r="O3117" s="16" t="s">
        <v>7637</v>
      </c>
      <c r="P3117" s="16" t="s">
        <v>7637</v>
      </c>
      <c r="Q3117" s="16" t="s">
        <v>7637</v>
      </c>
      <c r="R3117" s="16" t="s">
        <v>7637</v>
      </c>
      <c r="S3117" s="16" t="s">
        <v>7637</v>
      </c>
      <c r="T3117" s="16">
        <v>0</v>
      </c>
      <c r="U3117">
        <v>0</v>
      </c>
      <c r="V3117" s="17">
        <v>8.4940754259997853</v>
      </c>
      <c r="W3117" t="s">
        <v>11896</v>
      </c>
      <c r="X3117" s="21">
        <v>-12.9796603703566</v>
      </c>
      <c r="Y3117" s="21">
        <v>-44.050998667079199</v>
      </c>
      <c r="Z3117">
        <v>0</v>
      </c>
    </row>
    <row r="3118" spans="1:26" x14ac:dyDescent="0.25">
      <c r="A3118" t="str">
        <f t="shared" si="48"/>
        <v>UruguaianaRS</v>
      </c>
      <c r="B3118" s="8">
        <v>2017</v>
      </c>
      <c r="C3118" s="9" t="s">
        <v>456</v>
      </c>
      <c r="D3118" s="9" t="s">
        <v>2517</v>
      </c>
      <c r="E3118" s="9" t="s">
        <v>4493</v>
      </c>
      <c r="F3118" s="9" t="s">
        <v>4493</v>
      </c>
      <c r="G3118" s="10">
        <v>2103.21</v>
      </c>
      <c r="H3118" s="11">
        <v>21633.17</v>
      </c>
      <c r="I3118" s="11">
        <v>2807638.844</v>
      </c>
      <c r="J3118" s="12">
        <v>129783.97729042948</v>
      </c>
      <c r="K3118" s="13" t="s">
        <v>7636</v>
      </c>
      <c r="L3118" s="13">
        <v>0</v>
      </c>
      <c r="M3118" s="14">
        <v>0</v>
      </c>
      <c r="N3118" s="15">
        <v>0</v>
      </c>
      <c r="O3118" s="16" t="s">
        <v>7637</v>
      </c>
      <c r="P3118" s="16" t="s">
        <v>7637</v>
      </c>
      <c r="Q3118" s="16" t="s">
        <v>7637</v>
      </c>
      <c r="R3118" s="16" t="s">
        <v>7637</v>
      </c>
      <c r="S3118" s="16" t="s">
        <v>7637</v>
      </c>
      <c r="T3118" s="16">
        <v>0</v>
      </c>
      <c r="U3118">
        <v>0</v>
      </c>
      <c r="V3118" s="17">
        <v>10.338319580343638</v>
      </c>
      <c r="W3118" t="s">
        <v>12752</v>
      </c>
      <c r="X3118" s="21">
        <v>-29.7618949279532</v>
      </c>
      <c r="Y3118" s="21">
        <v>-57.085776132937603</v>
      </c>
      <c r="Z3118">
        <v>0</v>
      </c>
    </row>
    <row r="3119" spans="1:26" x14ac:dyDescent="0.25">
      <c r="A3119" t="str">
        <f t="shared" si="48"/>
        <v>Dom BasílioBA</v>
      </c>
      <c r="B3119" s="8">
        <v>2017</v>
      </c>
      <c r="C3119" s="9" t="s">
        <v>951</v>
      </c>
      <c r="D3119" s="9" t="s">
        <v>4029</v>
      </c>
      <c r="E3119" s="9" t="s">
        <v>4494</v>
      </c>
      <c r="F3119" s="9" t="s">
        <v>4495</v>
      </c>
      <c r="G3119" s="10" t="s">
        <v>7637</v>
      </c>
      <c r="H3119" s="11">
        <v>8075.7</v>
      </c>
      <c r="I3119" s="11">
        <v>101786.155</v>
      </c>
      <c r="J3119" s="12">
        <v>12604.003987270455</v>
      </c>
      <c r="K3119" s="13" t="s">
        <v>7642</v>
      </c>
      <c r="L3119" s="13">
        <v>0</v>
      </c>
      <c r="M3119" s="14">
        <v>0</v>
      </c>
      <c r="N3119" s="15">
        <v>0</v>
      </c>
      <c r="O3119" s="16" t="s">
        <v>7637</v>
      </c>
      <c r="P3119" s="16" t="s">
        <v>7637</v>
      </c>
      <c r="Q3119" s="16" t="s">
        <v>7637</v>
      </c>
      <c r="R3119" s="16" t="s">
        <v>7637</v>
      </c>
      <c r="S3119" s="16" t="s">
        <v>7637</v>
      </c>
      <c r="T3119" s="16">
        <v>0</v>
      </c>
      <c r="U3119">
        <v>0</v>
      </c>
      <c r="V3119" s="17">
        <v>0.37088538088233852</v>
      </c>
      <c r="W3119" t="s">
        <v>9157</v>
      </c>
      <c r="X3119" s="21">
        <v>-13.7615902732331</v>
      </c>
      <c r="Y3119" s="21">
        <v>-41.770735303635398</v>
      </c>
      <c r="Z3119">
        <v>0</v>
      </c>
    </row>
    <row r="3120" spans="1:26" x14ac:dyDescent="0.25">
      <c r="A3120" t="str">
        <f t="shared" si="48"/>
        <v>TanhaçuBA</v>
      </c>
      <c r="B3120" s="8">
        <v>2017</v>
      </c>
      <c r="C3120" s="9" t="s">
        <v>951</v>
      </c>
      <c r="D3120" s="9" t="s">
        <v>4029</v>
      </c>
      <c r="E3120" s="9" t="s">
        <v>4496</v>
      </c>
      <c r="F3120" s="9" t="s">
        <v>4497</v>
      </c>
      <c r="G3120" s="10" t="s">
        <v>7637</v>
      </c>
      <c r="H3120" s="11">
        <v>8713.82</v>
      </c>
      <c r="I3120" s="11">
        <v>185735.07399999999</v>
      </c>
      <c r="J3120" s="12">
        <v>21315.00008033216</v>
      </c>
      <c r="K3120" s="13" t="s">
        <v>7642</v>
      </c>
      <c r="L3120" s="13">
        <v>0</v>
      </c>
      <c r="M3120" s="14">
        <v>0</v>
      </c>
      <c r="N3120" s="15">
        <v>0</v>
      </c>
      <c r="O3120" s="16" t="s">
        <v>7637</v>
      </c>
      <c r="P3120" s="16" t="s">
        <v>7637</v>
      </c>
      <c r="Q3120" s="16" t="s">
        <v>7637</v>
      </c>
      <c r="R3120" s="16" t="s">
        <v>7637</v>
      </c>
      <c r="S3120" s="16" t="s">
        <v>7637</v>
      </c>
      <c r="T3120" s="16">
        <v>0</v>
      </c>
      <c r="U3120">
        <v>0</v>
      </c>
      <c r="V3120" s="17">
        <v>0.41231341807398281</v>
      </c>
      <c r="W3120" t="s">
        <v>12506</v>
      </c>
      <c r="X3120" s="21">
        <v>-14.020114296303801</v>
      </c>
      <c r="Y3120" s="21">
        <v>-41.247611930275703</v>
      </c>
      <c r="Z3120">
        <v>0</v>
      </c>
    </row>
    <row r="3121" spans="1:26" x14ac:dyDescent="0.25">
      <c r="A3121" t="str">
        <f t="shared" si="48"/>
        <v>PoçõesBA</v>
      </c>
      <c r="B3121" s="8">
        <v>2017</v>
      </c>
      <c r="C3121" s="9" t="s">
        <v>951</v>
      </c>
      <c r="D3121" s="9" t="s">
        <v>4029</v>
      </c>
      <c r="E3121" s="9" t="s">
        <v>4498</v>
      </c>
      <c r="F3121" s="9" t="s">
        <v>4499</v>
      </c>
      <c r="G3121" s="10" t="s">
        <v>7637</v>
      </c>
      <c r="H3121" s="11">
        <v>9103.18</v>
      </c>
      <c r="I3121" s="11">
        <v>444790.63500000001</v>
      </c>
      <c r="J3121" s="12">
        <v>48861.017248917415</v>
      </c>
      <c r="K3121" s="13" t="s">
        <v>7636</v>
      </c>
      <c r="L3121" s="13">
        <v>0</v>
      </c>
      <c r="M3121" s="14">
        <v>0</v>
      </c>
      <c r="N3121" s="15">
        <v>0</v>
      </c>
      <c r="O3121" s="16" t="s">
        <v>7637</v>
      </c>
      <c r="P3121" s="16" t="s">
        <v>7637</v>
      </c>
      <c r="Q3121" s="16" t="s">
        <v>7637</v>
      </c>
      <c r="R3121" s="16" t="s">
        <v>7637</v>
      </c>
      <c r="S3121" s="16" t="s">
        <v>7637</v>
      </c>
      <c r="T3121" s="16">
        <v>0</v>
      </c>
      <c r="U3121">
        <v>0</v>
      </c>
      <c r="V3121" s="17">
        <v>0.47242647443964381</v>
      </c>
      <c r="W3121" t="s">
        <v>11346</v>
      </c>
      <c r="X3121" s="21">
        <v>-14.5238470182246</v>
      </c>
      <c r="Y3121" s="21">
        <v>-40.363689419923702</v>
      </c>
      <c r="Z3121">
        <v>0</v>
      </c>
    </row>
    <row r="3122" spans="1:26" x14ac:dyDescent="0.25">
      <c r="A3122" t="str">
        <f t="shared" si="48"/>
        <v>TalismãTO</v>
      </c>
      <c r="B3122" s="8">
        <v>2017</v>
      </c>
      <c r="C3122" s="9" t="s">
        <v>601</v>
      </c>
      <c r="D3122" s="9" t="s">
        <v>2298</v>
      </c>
      <c r="E3122" s="9" t="s">
        <v>4500</v>
      </c>
      <c r="F3122" s="9" t="s">
        <v>4501</v>
      </c>
      <c r="G3122" s="10" t="s">
        <v>7637</v>
      </c>
      <c r="H3122" s="11">
        <v>29604.07</v>
      </c>
      <c r="I3122" s="11">
        <v>82210.5</v>
      </c>
      <c r="J3122" s="12">
        <v>2776.9999192678574</v>
      </c>
      <c r="K3122" s="13" t="s">
        <v>7641</v>
      </c>
      <c r="L3122" s="13">
        <v>0</v>
      </c>
      <c r="M3122" s="14">
        <v>0</v>
      </c>
      <c r="N3122" s="15">
        <v>0</v>
      </c>
      <c r="O3122" s="16" t="s">
        <v>7637</v>
      </c>
      <c r="P3122" s="16" t="s">
        <v>7637</v>
      </c>
      <c r="Q3122" s="16" t="s">
        <v>7637</v>
      </c>
      <c r="R3122" s="16" t="s">
        <v>7637</v>
      </c>
      <c r="S3122" s="16" t="s">
        <v>7637</v>
      </c>
      <c r="T3122" s="16">
        <v>0</v>
      </c>
      <c r="U3122">
        <v>0</v>
      </c>
      <c r="V3122" s="17">
        <v>1.2925380037960323</v>
      </c>
      <c r="W3122" t="s">
        <v>12495</v>
      </c>
      <c r="X3122" s="21">
        <v>-12.804483160611699</v>
      </c>
      <c r="Y3122" s="21">
        <v>-49.093049149653801</v>
      </c>
      <c r="Z3122">
        <v>0</v>
      </c>
    </row>
    <row r="3123" spans="1:26" x14ac:dyDescent="0.25">
      <c r="A3123" t="str">
        <f t="shared" si="48"/>
        <v>CorumbáMS</v>
      </c>
      <c r="B3123" s="8">
        <v>2017</v>
      </c>
      <c r="C3123" s="9" t="s">
        <v>2202</v>
      </c>
      <c r="D3123" s="9" t="s">
        <v>2203</v>
      </c>
      <c r="E3123" s="9" t="s">
        <v>4502</v>
      </c>
      <c r="F3123" s="9" t="s">
        <v>4503</v>
      </c>
      <c r="G3123" s="10">
        <v>2508.48</v>
      </c>
      <c r="H3123" s="11">
        <v>26107.73</v>
      </c>
      <c r="I3123" s="11">
        <v>2869213.193</v>
      </c>
      <c r="J3123" s="12">
        <v>109898.99133321817</v>
      </c>
      <c r="K3123" s="13" t="s">
        <v>7636</v>
      </c>
      <c r="L3123" s="13">
        <v>0</v>
      </c>
      <c r="M3123" s="14">
        <v>0</v>
      </c>
      <c r="N3123" s="15">
        <v>0</v>
      </c>
      <c r="O3123" s="16" t="s">
        <v>7637</v>
      </c>
      <c r="P3123" s="16" t="s">
        <v>7637</v>
      </c>
      <c r="Q3123" s="16" t="s">
        <v>7637</v>
      </c>
      <c r="R3123" s="16" t="s">
        <v>7637</v>
      </c>
      <c r="S3123" s="16" t="s">
        <v>7637</v>
      </c>
      <c r="T3123" s="16">
        <v>0</v>
      </c>
      <c r="U3123">
        <v>0</v>
      </c>
      <c r="V3123" s="17">
        <v>12.272875720063848</v>
      </c>
      <c r="W3123" t="s">
        <v>8992</v>
      </c>
      <c r="X3123" s="21">
        <v>-19.008166122908001</v>
      </c>
      <c r="Y3123" s="21">
        <v>-57.651488276271998</v>
      </c>
      <c r="Z3123">
        <v>0</v>
      </c>
    </row>
    <row r="3124" spans="1:26" x14ac:dyDescent="0.25">
      <c r="A3124" t="str">
        <f t="shared" si="48"/>
        <v>Sítio do MatoBA</v>
      </c>
      <c r="B3124" s="8">
        <v>2017</v>
      </c>
      <c r="C3124" s="9" t="s">
        <v>951</v>
      </c>
      <c r="D3124" s="9" t="s">
        <v>4029</v>
      </c>
      <c r="E3124" s="9" t="s">
        <v>4504</v>
      </c>
      <c r="F3124" s="9" t="s">
        <v>4505</v>
      </c>
      <c r="G3124" s="10" t="s">
        <v>7637</v>
      </c>
      <c r="H3124" s="11">
        <v>6704.29</v>
      </c>
      <c r="I3124" s="11">
        <v>90085.596999999994</v>
      </c>
      <c r="J3124" s="12">
        <v>13437.007796500449</v>
      </c>
      <c r="K3124" s="13" t="s">
        <v>7642</v>
      </c>
      <c r="L3124" s="13">
        <v>0</v>
      </c>
      <c r="M3124" s="14">
        <v>0</v>
      </c>
      <c r="N3124" s="15">
        <v>0</v>
      </c>
      <c r="O3124" s="16" t="s">
        <v>7637</v>
      </c>
      <c r="P3124" s="16" t="s">
        <v>7637</v>
      </c>
      <c r="Q3124" s="16" t="s">
        <v>7637</v>
      </c>
      <c r="R3124" s="16" t="s">
        <v>7637</v>
      </c>
      <c r="S3124" s="16" t="s">
        <v>7637</v>
      </c>
      <c r="T3124" s="16">
        <v>0</v>
      </c>
      <c r="U3124">
        <v>0</v>
      </c>
      <c r="V3124" s="17">
        <v>0.31237051206203675</v>
      </c>
      <c r="W3124" t="s">
        <v>12434</v>
      </c>
      <c r="X3124" s="21">
        <v>-13.0831402707094</v>
      </c>
      <c r="Y3124" s="21">
        <v>-43.468968545713999</v>
      </c>
      <c r="Z3124">
        <v>0</v>
      </c>
    </row>
    <row r="3125" spans="1:26" x14ac:dyDescent="0.25">
      <c r="A3125" t="str">
        <f t="shared" si="48"/>
        <v>MiranteBA</v>
      </c>
      <c r="B3125" s="8">
        <v>2017</v>
      </c>
      <c r="C3125" s="9" t="s">
        <v>951</v>
      </c>
      <c r="D3125" s="9" t="s">
        <v>4029</v>
      </c>
      <c r="E3125" s="9" t="s">
        <v>4506</v>
      </c>
      <c r="F3125" s="9" t="s">
        <v>4506</v>
      </c>
      <c r="G3125" s="10" t="s">
        <v>7637</v>
      </c>
      <c r="H3125" s="11">
        <v>5932.93</v>
      </c>
      <c r="I3125" s="11">
        <v>56825.580999999998</v>
      </c>
      <c r="J3125" s="12">
        <v>9577.9962008653383</v>
      </c>
      <c r="K3125" s="13" t="s">
        <v>7642</v>
      </c>
      <c r="L3125" s="13">
        <v>0</v>
      </c>
      <c r="M3125" s="14">
        <v>0</v>
      </c>
      <c r="N3125" s="15">
        <v>0</v>
      </c>
      <c r="O3125" s="16" t="s">
        <v>7637</v>
      </c>
      <c r="P3125" s="16" t="s">
        <v>7637</v>
      </c>
      <c r="Q3125" s="16" t="s">
        <v>7637</v>
      </c>
      <c r="R3125" s="16" t="s">
        <v>7637</v>
      </c>
      <c r="S3125" s="16" t="s">
        <v>7637</v>
      </c>
      <c r="T3125" s="16">
        <v>0</v>
      </c>
      <c r="U3125">
        <v>0</v>
      </c>
      <c r="V3125" s="17">
        <v>0.27279548474840082</v>
      </c>
      <c r="W3125" t="s">
        <v>10595</v>
      </c>
      <c r="X3125" s="21">
        <v>-14.2405034397542</v>
      </c>
      <c r="Y3125" s="21">
        <v>-40.773106713247003</v>
      </c>
      <c r="Z3125">
        <v>0</v>
      </c>
    </row>
    <row r="3126" spans="1:26" x14ac:dyDescent="0.25">
      <c r="A3126" t="str">
        <f t="shared" si="48"/>
        <v>ParanãTO</v>
      </c>
      <c r="B3126" s="8">
        <v>2017</v>
      </c>
      <c r="C3126" s="9" t="s">
        <v>601</v>
      </c>
      <c r="D3126" s="9" t="s">
        <v>2298</v>
      </c>
      <c r="E3126" s="9" t="s">
        <v>4507</v>
      </c>
      <c r="F3126" s="9" t="s">
        <v>4508</v>
      </c>
      <c r="G3126" s="10" t="s">
        <v>7637</v>
      </c>
      <c r="H3126" s="11">
        <v>20131.09</v>
      </c>
      <c r="I3126" s="11">
        <v>212624.62</v>
      </c>
      <c r="J3126" s="12">
        <v>10562.002355560478</v>
      </c>
      <c r="K3126" s="13" t="s">
        <v>7639</v>
      </c>
      <c r="L3126" s="13">
        <v>0</v>
      </c>
      <c r="M3126" s="14">
        <v>0</v>
      </c>
      <c r="N3126" s="15">
        <v>0</v>
      </c>
      <c r="O3126" s="16" t="s">
        <v>7637</v>
      </c>
      <c r="P3126" s="16" t="s">
        <v>7637</v>
      </c>
      <c r="Q3126" s="16" t="s">
        <v>7637</v>
      </c>
      <c r="R3126" s="16" t="s">
        <v>7637</v>
      </c>
      <c r="S3126" s="16" t="s">
        <v>7637</v>
      </c>
      <c r="T3126" s="16">
        <v>0</v>
      </c>
      <c r="U3126">
        <v>0</v>
      </c>
      <c r="V3126" s="17">
        <v>0.89318012365977983</v>
      </c>
      <c r="W3126" t="s">
        <v>11059</v>
      </c>
      <c r="X3126" s="21">
        <v>-12.617183334213101</v>
      </c>
      <c r="Y3126" s="21">
        <v>-47.873760923684202</v>
      </c>
      <c r="Z3126">
        <v>0</v>
      </c>
    </row>
    <row r="3127" spans="1:26" x14ac:dyDescent="0.25">
      <c r="A3127" t="str">
        <f t="shared" si="48"/>
        <v>AraguaçuTO</v>
      </c>
      <c r="B3127" s="8">
        <v>2017</v>
      </c>
      <c r="C3127" s="9" t="s">
        <v>601</v>
      </c>
      <c r="D3127" s="9" t="s">
        <v>2298</v>
      </c>
      <c r="E3127" s="9" t="s">
        <v>4509</v>
      </c>
      <c r="F3127" s="9" t="s">
        <v>4510</v>
      </c>
      <c r="G3127" s="10" t="s">
        <v>7637</v>
      </c>
      <c r="H3127" s="11">
        <v>21155.78</v>
      </c>
      <c r="I3127" s="11">
        <v>183886.05900000001</v>
      </c>
      <c r="J3127" s="12">
        <v>8692.0009094441339</v>
      </c>
      <c r="K3127" s="13" t="s">
        <v>7644</v>
      </c>
      <c r="L3127" s="13">
        <v>0</v>
      </c>
      <c r="M3127" s="14">
        <v>0</v>
      </c>
      <c r="N3127" s="15">
        <v>0</v>
      </c>
      <c r="O3127" s="16" t="s">
        <v>7637</v>
      </c>
      <c r="P3127" s="16" t="s">
        <v>7637</v>
      </c>
      <c r="Q3127" s="16" t="s">
        <v>7637</v>
      </c>
      <c r="R3127" s="16" t="s">
        <v>7637</v>
      </c>
      <c r="S3127" s="16" t="s">
        <v>7637</v>
      </c>
      <c r="T3127" s="16">
        <v>0</v>
      </c>
      <c r="U3127">
        <v>0</v>
      </c>
      <c r="V3127" s="17">
        <v>0.93472479593936597</v>
      </c>
      <c r="W3127" t="s">
        <v>7948</v>
      </c>
      <c r="X3127" s="21">
        <v>-12.927251604094399</v>
      </c>
      <c r="Y3127" s="21">
        <v>-49.831417738126099</v>
      </c>
      <c r="Z3127">
        <v>0</v>
      </c>
    </row>
    <row r="3128" spans="1:26" x14ac:dyDescent="0.25">
      <c r="A3128" t="str">
        <f t="shared" si="48"/>
        <v>BotuporãBA</v>
      </c>
      <c r="B3128" s="8">
        <v>2017</v>
      </c>
      <c r="C3128" s="9" t="s">
        <v>951</v>
      </c>
      <c r="D3128" s="9" t="s">
        <v>4029</v>
      </c>
      <c r="E3128" s="9" t="s">
        <v>4511</v>
      </c>
      <c r="F3128" s="9" t="s">
        <v>4512</v>
      </c>
      <c r="G3128" s="10" t="s">
        <v>7637</v>
      </c>
      <c r="H3128" s="11">
        <v>8492.9699999999993</v>
      </c>
      <c r="I3128" s="11">
        <v>92556.381999999998</v>
      </c>
      <c r="J3128" s="12">
        <v>10897.999404213133</v>
      </c>
      <c r="K3128" s="13" t="s">
        <v>7642</v>
      </c>
      <c r="L3128" s="13">
        <v>0</v>
      </c>
      <c r="M3128" s="14">
        <v>0</v>
      </c>
      <c r="N3128" s="15">
        <v>0</v>
      </c>
      <c r="O3128" s="16" t="s">
        <v>7637</v>
      </c>
      <c r="P3128" s="16" t="s">
        <v>7637</v>
      </c>
      <c r="Q3128" s="16" t="s">
        <v>7637</v>
      </c>
      <c r="R3128" s="16" t="s">
        <v>7637</v>
      </c>
      <c r="S3128" s="16" t="s">
        <v>7637</v>
      </c>
      <c r="T3128" s="16">
        <v>0</v>
      </c>
      <c r="U3128">
        <v>0</v>
      </c>
      <c r="V3128" s="17">
        <v>0.38641999488140039</v>
      </c>
      <c r="W3128" t="s">
        <v>8336</v>
      </c>
      <c r="X3128" s="21">
        <v>-13.379598814534701</v>
      </c>
      <c r="Y3128" s="21">
        <v>-42.524546219143801</v>
      </c>
      <c r="Z3128">
        <v>0</v>
      </c>
    </row>
    <row r="3129" spans="1:26" x14ac:dyDescent="0.25">
      <c r="A3129" t="str">
        <f t="shared" si="48"/>
        <v>Bom Jesus da SerraBA</v>
      </c>
      <c r="B3129" s="8">
        <v>2017</v>
      </c>
      <c r="C3129" s="9" t="s">
        <v>951</v>
      </c>
      <c r="D3129" s="9" t="s">
        <v>4029</v>
      </c>
      <c r="E3129" s="9" t="s">
        <v>4513</v>
      </c>
      <c r="F3129" s="9" t="s">
        <v>4513</v>
      </c>
      <c r="G3129" s="10" t="s">
        <v>7637</v>
      </c>
      <c r="H3129" s="11">
        <v>5156.33</v>
      </c>
      <c r="I3129" s="11">
        <v>54022.891000000003</v>
      </c>
      <c r="J3129" s="12">
        <v>10477.004187086553</v>
      </c>
      <c r="K3129" s="13" t="s">
        <v>7642</v>
      </c>
      <c r="L3129" s="13">
        <v>0</v>
      </c>
      <c r="M3129" s="14">
        <v>0</v>
      </c>
      <c r="N3129" s="15">
        <v>0</v>
      </c>
      <c r="O3129" s="16" t="s">
        <v>7637</v>
      </c>
      <c r="P3129" s="16" t="s">
        <v>7637</v>
      </c>
      <c r="Q3129" s="16" t="s">
        <v>7637</v>
      </c>
      <c r="R3129" s="16" t="s">
        <v>7637</v>
      </c>
      <c r="S3129" s="16" t="s">
        <v>7637</v>
      </c>
      <c r="T3129" s="16">
        <v>0</v>
      </c>
      <c r="U3129">
        <v>0</v>
      </c>
      <c r="V3129" s="17">
        <v>0.24032785849633767</v>
      </c>
      <c r="W3129" t="s">
        <v>8288</v>
      </c>
      <c r="X3129" s="21">
        <v>-14.373951077843</v>
      </c>
      <c r="Y3129" s="21">
        <v>-40.504884312282599</v>
      </c>
      <c r="Z3129">
        <v>0</v>
      </c>
    </row>
    <row r="3130" spans="1:26" x14ac:dyDescent="0.25">
      <c r="A3130" t="str">
        <f t="shared" si="48"/>
        <v>Livramento de Nossa SenhoraBA</v>
      </c>
      <c r="B3130" s="8">
        <v>2017</v>
      </c>
      <c r="C3130" s="9" t="s">
        <v>951</v>
      </c>
      <c r="D3130" s="9" t="s">
        <v>4029</v>
      </c>
      <c r="E3130" s="9" t="s">
        <v>4514</v>
      </c>
      <c r="F3130" s="9" t="s">
        <v>4514</v>
      </c>
      <c r="G3130" s="10" t="s">
        <v>7637</v>
      </c>
      <c r="H3130" s="11">
        <v>8937.69</v>
      </c>
      <c r="I3130" s="11">
        <v>417738.565</v>
      </c>
      <c r="J3130" s="12">
        <v>46738.985688695851</v>
      </c>
      <c r="K3130" s="13" t="s">
        <v>7636</v>
      </c>
      <c r="L3130" s="13">
        <v>0</v>
      </c>
      <c r="M3130" s="14">
        <v>0</v>
      </c>
      <c r="N3130" s="15">
        <v>0</v>
      </c>
      <c r="O3130" s="16" t="s">
        <v>7637</v>
      </c>
      <c r="P3130" s="16" t="s">
        <v>7637</v>
      </c>
      <c r="Q3130" s="16" t="s">
        <v>7637</v>
      </c>
      <c r="R3130" s="16" t="s">
        <v>7637</v>
      </c>
      <c r="S3130" s="16" t="s">
        <v>7637</v>
      </c>
      <c r="T3130" s="16">
        <v>0</v>
      </c>
      <c r="U3130">
        <v>0</v>
      </c>
      <c r="V3130" s="17">
        <v>0.46184102071942074</v>
      </c>
      <c r="W3130" t="s">
        <v>10298</v>
      </c>
      <c r="X3130" s="21">
        <v>-13.6392522641034</v>
      </c>
      <c r="Y3130" s="21">
        <v>-41.839500274534103</v>
      </c>
      <c r="Z3130">
        <v>0</v>
      </c>
    </row>
    <row r="3131" spans="1:26" x14ac:dyDescent="0.25">
      <c r="A3131" t="str">
        <f t="shared" si="48"/>
        <v>Jaú do TocantinsTO</v>
      </c>
      <c r="B3131" s="8">
        <v>2017</v>
      </c>
      <c r="C3131" s="9" t="s">
        <v>601</v>
      </c>
      <c r="D3131" s="9" t="s">
        <v>2298</v>
      </c>
      <c r="E3131" s="9" t="s">
        <v>4515</v>
      </c>
      <c r="F3131" s="9" t="s">
        <v>4516</v>
      </c>
      <c r="G3131" s="10" t="s">
        <v>7637</v>
      </c>
      <c r="H3131" s="11">
        <v>15142.41</v>
      </c>
      <c r="I3131" s="11">
        <v>57859.152000000002</v>
      </c>
      <c r="J3131" s="12">
        <v>3821.0002238745355</v>
      </c>
      <c r="K3131" s="13" t="s">
        <v>7642</v>
      </c>
      <c r="L3131" s="13">
        <v>0</v>
      </c>
      <c r="M3131" s="14">
        <v>0</v>
      </c>
      <c r="N3131" s="15">
        <v>0</v>
      </c>
      <c r="O3131" s="16" t="s">
        <v>7637</v>
      </c>
      <c r="P3131" s="16" t="s">
        <v>7637</v>
      </c>
      <c r="Q3131" s="16" t="s">
        <v>7637</v>
      </c>
      <c r="R3131" s="16" t="s">
        <v>7637</v>
      </c>
      <c r="S3131" s="16" t="s">
        <v>7637</v>
      </c>
      <c r="T3131" s="16">
        <v>0</v>
      </c>
      <c r="U3131">
        <v>0</v>
      </c>
      <c r="V3131" s="17">
        <v>0.66483475150995686</v>
      </c>
      <c r="W3131" t="s">
        <v>10080</v>
      </c>
      <c r="X3131" s="21">
        <v>-12.652641180882799</v>
      </c>
      <c r="Y3131" s="21">
        <v>-48.590988417334898</v>
      </c>
      <c r="Z3131">
        <v>0</v>
      </c>
    </row>
    <row r="3132" spans="1:26" x14ac:dyDescent="0.25">
      <c r="A3132" t="str">
        <f t="shared" si="48"/>
        <v>ParamirimBA</v>
      </c>
      <c r="B3132" s="8">
        <v>2017</v>
      </c>
      <c r="C3132" s="9" t="s">
        <v>951</v>
      </c>
      <c r="D3132" s="9" t="s">
        <v>4029</v>
      </c>
      <c r="E3132" s="9" t="s">
        <v>4517</v>
      </c>
      <c r="F3132" s="9" t="s">
        <v>4517</v>
      </c>
      <c r="G3132" s="10" t="s">
        <v>7637</v>
      </c>
      <c r="H3132" s="11">
        <v>9026.81</v>
      </c>
      <c r="I3132" s="11">
        <v>201171.46</v>
      </c>
      <c r="J3132" s="12">
        <v>22285.996935794592</v>
      </c>
      <c r="K3132" s="13" t="s">
        <v>7642</v>
      </c>
      <c r="L3132" s="13">
        <v>0</v>
      </c>
      <c r="M3132" s="14">
        <v>0</v>
      </c>
      <c r="N3132" s="15">
        <v>0</v>
      </c>
      <c r="O3132" s="16" t="s">
        <v>7637</v>
      </c>
      <c r="P3132" s="16" t="s">
        <v>7637</v>
      </c>
      <c r="Q3132" s="16" t="s">
        <v>7637</v>
      </c>
      <c r="R3132" s="16" t="s">
        <v>7637</v>
      </c>
      <c r="S3132" s="16" t="s">
        <v>7637</v>
      </c>
      <c r="T3132" s="16">
        <v>0</v>
      </c>
      <c r="U3132">
        <v>0</v>
      </c>
      <c r="V3132" s="17">
        <v>0.42750378884644219</v>
      </c>
      <c r="W3132" t="s">
        <v>11056</v>
      </c>
      <c r="X3132" s="21">
        <v>-13.4445371613732</v>
      </c>
      <c r="Y3132" s="21">
        <v>-42.242441520533902</v>
      </c>
      <c r="Z3132">
        <v>0</v>
      </c>
    </row>
    <row r="3133" spans="1:26" x14ac:dyDescent="0.25">
      <c r="A3133" t="str">
        <f t="shared" si="48"/>
        <v>Floresta AzulBA</v>
      </c>
      <c r="B3133" s="8">
        <v>2017</v>
      </c>
      <c r="C3133" s="9" t="s">
        <v>951</v>
      </c>
      <c r="D3133" s="9" t="s">
        <v>4029</v>
      </c>
      <c r="E3133" s="9" t="s">
        <v>4518</v>
      </c>
      <c r="F3133" s="9" t="s">
        <v>4518</v>
      </c>
      <c r="G3133" s="10" t="s">
        <v>7637</v>
      </c>
      <c r="H3133" s="11">
        <v>6791.76</v>
      </c>
      <c r="I3133" s="11">
        <v>76366.494000000006</v>
      </c>
      <c r="J3133" s="12">
        <v>11243.99183716739</v>
      </c>
      <c r="K3133" s="13" t="s">
        <v>7642</v>
      </c>
      <c r="L3133" s="13">
        <v>0</v>
      </c>
      <c r="M3133" s="14">
        <v>0</v>
      </c>
      <c r="N3133" s="15">
        <v>0</v>
      </c>
      <c r="O3133" s="16" t="s">
        <v>7637</v>
      </c>
      <c r="P3133" s="16" t="s">
        <v>7637</v>
      </c>
      <c r="Q3133" s="16" t="s">
        <v>7637</v>
      </c>
      <c r="R3133" s="16" t="s">
        <v>7637</v>
      </c>
      <c r="S3133" s="16" t="s">
        <v>7637</v>
      </c>
      <c r="T3133" s="16">
        <v>0</v>
      </c>
      <c r="U3133">
        <v>0</v>
      </c>
      <c r="V3133" s="17">
        <v>0.31279705605275993</v>
      </c>
      <c r="W3133" t="s">
        <v>9360</v>
      </c>
      <c r="X3133" s="21">
        <v>-14.8585770333965</v>
      </c>
      <c r="Y3133" s="21">
        <v>-39.656444864627403</v>
      </c>
      <c r="Z3133">
        <v>0</v>
      </c>
    </row>
    <row r="3134" spans="1:26" x14ac:dyDescent="0.25">
      <c r="A3134" t="str">
        <f t="shared" si="48"/>
        <v>UnaBA</v>
      </c>
      <c r="B3134" s="8">
        <v>2017</v>
      </c>
      <c r="C3134" s="9" t="s">
        <v>951</v>
      </c>
      <c r="D3134" s="9" t="s">
        <v>4029</v>
      </c>
      <c r="E3134" s="9" t="s">
        <v>4519</v>
      </c>
      <c r="F3134" s="9" t="s">
        <v>4519</v>
      </c>
      <c r="G3134" s="10" t="s">
        <v>7637</v>
      </c>
      <c r="H3134" s="11">
        <v>11911.44</v>
      </c>
      <c r="I3134" s="11">
        <v>254082.86900000001</v>
      </c>
      <c r="J3134" s="12">
        <v>21330.995160954513</v>
      </c>
      <c r="K3134" s="13" t="s">
        <v>7636</v>
      </c>
      <c r="L3134" s="13">
        <v>0</v>
      </c>
      <c r="M3134" s="14">
        <v>0</v>
      </c>
      <c r="N3134" s="15">
        <v>0</v>
      </c>
      <c r="O3134" s="16" t="s">
        <v>7637</v>
      </c>
      <c r="P3134" s="16" t="s">
        <v>7637</v>
      </c>
      <c r="Q3134" s="16" t="s">
        <v>7637</v>
      </c>
      <c r="R3134" s="16" t="s">
        <v>7637</v>
      </c>
      <c r="S3134" s="16" t="s">
        <v>7637</v>
      </c>
      <c r="T3134" s="16">
        <v>0</v>
      </c>
      <c r="U3134">
        <v>0</v>
      </c>
      <c r="V3134" s="17">
        <v>0.55201220398545681</v>
      </c>
      <c r="W3134" t="s">
        <v>12722</v>
      </c>
      <c r="X3134" s="21">
        <v>-15.2937099926349</v>
      </c>
      <c r="Y3134" s="21">
        <v>-39.074956318593998</v>
      </c>
      <c r="Z3134">
        <v>0</v>
      </c>
    </row>
    <row r="3135" spans="1:26" x14ac:dyDescent="0.25">
      <c r="A3135" t="str">
        <f t="shared" si="48"/>
        <v>São José da VitóriaBA</v>
      </c>
      <c r="B3135" s="8">
        <v>2017</v>
      </c>
      <c r="C3135" s="9" t="s">
        <v>951</v>
      </c>
      <c r="D3135" s="9" t="s">
        <v>4029</v>
      </c>
      <c r="E3135" s="9" t="s">
        <v>4520</v>
      </c>
      <c r="F3135" s="9" t="s">
        <v>4521</v>
      </c>
      <c r="G3135" s="10" t="s">
        <v>7637</v>
      </c>
      <c r="H3135" s="11">
        <v>8119.11</v>
      </c>
      <c r="I3135" s="11">
        <v>49080.019</v>
      </c>
      <c r="J3135" s="12">
        <v>6044.9998829921014</v>
      </c>
      <c r="K3135" s="13" t="s">
        <v>7642</v>
      </c>
      <c r="L3135" s="13">
        <v>0</v>
      </c>
      <c r="M3135" s="14">
        <v>0</v>
      </c>
      <c r="N3135" s="15">
        <v>0</v>
      </c>
      <c r="O3135" s="16" t="s">
        <v>7637</v>
      </c>
      <c r="P3135" s="16" t="s">
        <v>7637</v>
      </c>
      <c r="Q3135" s="16" t="s">
        <v>7637</v>
      </c>
      <c r="R3135" s="16" t="s">
        <v>7637</v>
      </c>
      <c r="S3135" s="16" t="s">
        <v>7637</v>
      </c>
      <c r="T3135" s="16">
        <v>0</v>
      </c>
      <c r="U3135">
        <v>0</v>
      </c>
      <c r="V3135" s="17">
        <v>0.3625697633167515</v>
      </c>
      <c r="W3135" t="s">
        <v>12136</v>
      </c>
      <c r="X3135" s="21">
        <v>-15.078415694972</v>
      </c>
      <c r="Y3135" s="21">
        <v>-39.341111937912302</v>
      </c>
      <c r="Z3135">
        <v>0</v>
      </c>
    </row>
    <row r="3136" spans="1:26" x14ac:dyDescent="0.25">
      <c r="A3136" t="str">
        <f t="shared" si="48"/>
        <v>Rio de ContasBA</v>
      </c>
      <c r="B3136" s="8">
        <v>2017</v>
      </c>
      <c r="C3136" s="9" t="s">
        <v>951</v>
      </c>
      <c r="D3136" s="9" t="s">
        <v>4029</v>
      </c>
      <c r="E3136" s="9" t="s">
        <v>4522</v>
      </c>
      <c r="F3136" s="9" t="s">
        <v>4522</v>
      </c>
      <c r="G3136" s="10" t="s">
        <v>7637</v>
      </c>
      <c r="H3136" s="11">
        <v>8605.9500000000007</v>
      </c>
      <c r="I3136" s="11">
        <v>118004.81299999999</v>
      </c>
      <c r="J3136" s="12">
        <v>13712.003090884793</v>
      </c>
      <c r="K3136" s="13" t="s">
        <v>7642</v>
      </c>
      <c r="L3136" s="13">
        <v>0</v>
      </c>
      <c r="M3136" s="14">
        <v>0</v>
      </c>
      <c r="N3136" s="15">
        <v>0</v>
      </c>
      <c r="O3136" s="16" t="s">
        <v>7637</v>
      </c>
      <c r="P3136" s="16" t="s">
        <v>7637</v>
      </c>
      <c r="Q3136" s="16" t="s">
        <v>7637</v>
      </c>
      <c r="R3136" s="16" t="s">
        <v>7637</v>
      </c>
      <c r="S3136" s="16" t="s">
        <v>7637</v>
      </c>
      <c r="T3136" s="16">
        <v>0</v>
      </c>
      <c r="U3136">
        <v>0</v>
      </c>
      <c r="V3136" s="17">
        <v>0.39573642545418491</v>
      </c>
      <c r="W3136" t="s">
        <v>11636</v>
      </c>
      <c r="X3136" s="21">
        <v>-13.5795941280881</v>
      </c>
      <c r="Y3136" s="21">
        <v>-41.810705036554801</v>
      </c>
      <c r="Z3136">
        <v>0</v>
      </c>
    </row>
    <row r="3137" spans="1:26" x14ac:dyDescent="0.25">
      <c r="A3137" t="str">
        <f t="shared" si="48"/>
        <v>ItuaçuBA</v>
      </c>
      <c r="B3137" s="8">
        <v>2017</v>
      </c>
      <c r="C3137" s="9" t="s">
        <v>951</v>
      </c>
      <c r="D3137" s="9" t="s">
        <v>4029</v>
      </c>
      <c r="E3137" s="9" t="s">
        <v>4523</v>
      </c>
      <c r="F3137" s="9" t="s">
        <v>4524</v>
      </c>
      <c r="G3137" s="10" t="s">
        <v>7637</v>
      </c>
      <c r="H3137" s="11">
        <v>8245.2199999999993</v>
      </c>
      <c r="I3137" s="11">
        <v>161416.72</v>
      </c>
      <c r="J3137" s="12">
        <v>19577.005828831738</v>
      </c>
      <c r="K3137" s="13" t="s">
        <v>7642</v>
      </c>
      <c r="L3137" s="13">
        <v>0</v>
      </c>
      <c r="M3137" s="14">
        <v>0</v>
      </c>
      <c r="N3137" s="15">
        <v>0</v>
      </c>
      <c r="O3137" s="16" t="s">
        <v>7637</v>
      </c>
      <c r="P3137" s="16" t="s">
        <v>7637</v>
      </c>
      <c r="Q3137" s="16" t="s">
        <v>7637</v>
      </c>
      <c r="R3137" s="16" t="s">
        <v>7637</v>
      </c>
      <c r="S3137" s="16" t="s">
        <v>7637</v>
      </c>
      <c r="T3137" s="16">
        <v>0</v>
      </c>
      <c r="U3137">
        <v>0</v>
      </c>
      <c r="V3137" s="17">
        <v>0.38913785244189442</v>
      </c>
      <c r="W3137" t="s">
        <v>9968</v>
      </c>
      <c r="X3137" s="21">
        <v>-13.8111021975194</v>
      </c>
      <c r="Y3137" s="21">
        <v>-41.300624996464499</v>
      </c>
      <c r="Z3137">
        <v>0</v>
      </c>
    </row>
    <row r="3138" spans="1:26" x14ac:dyDescent="0.25">
      <c r="A3138" t="str">
        <f t="shared" si="48"/>
        <v>Érico CardosoBA</v>
      </c>
      <c r="B3138" s="8">
        <v>2017</v>
      </c>
      <c r="C3138" s="9" t="s">
        <v>951</v>
      </c>
      <c r="D3138" s="9" t="s">
        <v>4029</v>
      </c>
      <c r="E3138" s="9" t="s">
        <v>4525</v>
      </c>
      <c r="F3138" s="9" t="s">
        <v>4526</v>
      </c>
      <c r="G3138" s="10" t="s">
        <v>7637</v>
      </c>
      <c r="H3138" s="11">
        <v>5408.45</v>
      </c>
      <c r="I3138" s="11">
        <v>60639.491000000002</v>
      </c>
      <c r="J3138" s="12">
        <v>11211.990681248788</v>
      </c>
      <c r="K3138" s="13" t="s">
        <v>7642</v>
      </c>
      <c r="L3138" s="13">
        <v>0</v>
      </c>
      <c r="M3138" s="14">
        <v>0</v>
      </c>
      <c r="N3138" s="15">
        <v>0</v>
      </c>
      <c r="O3138" s="16" t="s">
        <v>7637</v>
      </c>
      <c r="P3138" s="16" t="s">
        <v>7637</v>
      </c>
      <c r="Q3138" s="16" t="s">
        <v>7637</v>
      </c>
      <c r="R3138" s="16" t="s">
        <v>7637</v>
      </c>
      <c r="S3138" s="16" t="s">
        <v>7637</v>
      </c>
      <c r="T3138" s="16">
        <v>0</v>
      </c>
      <c r="U3138">
        <v>0</v>
      </c>
      <c r="V3138" s="17">
        <v>0.25244397043858569</v>
      </c>
      <c r="W3138" t="s">
        <v>9244</v>
      </c>
      <c r="X3138" s="21">
        <v>-13.417587259024501</v>
      </c>
      <c r="Y3138" s="21">
        <v>-42.140680249846099</v>
      </c>
      <c r="Z3138">
        <v>0</v>
      </c>
    </row>
    <row r="3139" spans="1:26" x14ac:dyDescent="0.25">
      <c r="A3139" t="str">
        <f t="shared" ref="A3139:A3202" si="49">E3139&amp;D3139</f>
        <v>IbicaraíBA</v>
      </c>
      <c r="B3139" s="8">
        <v>2017</v>
      </c>
      <c r="C3139" s="9" t="s">
        <v>951</v>
      </c>
      <c r="D3139" s="9" t="s">
        <v>4029</v>
      </c>
      <c r="E3139" s="9" t="s">
        <v>4527</v>
      </c>
      <c r="F3139" s="9" t="s">
        <v>4528</v>
      </c>
      <c r="G3139" s="10" t="s">
        <v>7637</v>
      </c>
      <c r="H3139" s="11">
        <v>7852.02</v>
      </c>
      <c r="I3139" s="11">
        <v>184750.22500000001</v>
      </c>
      <c r="J3139" s="12">
        <v>23529.005911854529</v>
      </c>
      <c r="K3139" s="13" t="s">
        <v>7642</v>
      </c>
      <c r="L3139" s="13">
        <v>0</v>
      </c>
      <c r="M3139" s="14">
        <v>0</v>
      </c>
      <c r="N3139" s="15">
        <v>0</v>
      </c>
      <c r="O3139" s="16" t="s">
        <v>7637</v>
      </c>
      <c r="P3139" s="16" t="s">
        <v>7637</v>
      </c>
      <c r="Q3139" s="16" t="s">
        <v>7637</v>
      </c>
      <c r="R3139" s="16" t="s">
        <v>7637</v>
      </c>
      <c r="S3139" s="16" t="s">
        <v>7637</v>
      </c>
      <c r="T3139" s="16">
        <v>0</v>
      </c>
      <c r="U3139">
        <v>0</v>
      </c>
      <c r="V3139" s="17">
        <v>0.37811047657206232</v>
      </c>
      <c r="W3139" t="s">
        <v>9641</v>
      </c>
      <c r="X3139" s="21">
        <v>-14.858335771034501</v>
      </c>
      <c r="Y3139" s="21">
        <v>-39.591764382137399</v>
      </c>
      <c r="Z3139">
        <v>0</v>
      </c>
    </row>
    <row r="3140" spans="1:26" x14ac:dyDescent="0.25">
      <c r="A3140" t="str">
        <f t="shared" si="49"/>
        <v>CaturamaBA</v>
      </c>
      <c r="B3140" s="8">
        <v>2017</v>
      </c>
      <c r="C3140" s="9" t="s">
        <v>951</v>
      </c>
      <c r="D3140" s="9" t="s">
        <v>4029</v>
      </c>
      <c r="E3140" s="9" t="s">
        <v>4529</v>
      </c>
      <c r="F3140" s="9" t="s">
        <v>4529</v>
      </c>
      <c r="G3140" s="10" t="s">
        <v>7637</v>
      </c>
      <c r="H3140" s="11">
        <v>5826.58</v>
      </c>
      <c r="I3140" s="11">
        <v>56890.709000000003</v>
      </c>
      <c r="J3140" s="12">
        <v>9763.9968901139255</v>
      </c>
      <c r="K3140" s="13" t="s">
        <v>7642</v>
      </c>
      <c r="L3140" s="13">
        <v>0</v>
      </c>
      <c r="M3140" s="14">
        <v>0</v>
      </c>
      <c r="N3140" s="15">
        <v>0</v>
      </c>
      <c r="O3140" s="16" t="s">
        <v>7637</v>
      </c>
      <c r="P3140" s="16" t="s">
        <v>7637</v>
      </c>
      <c r="Q3140" s="16" t="s">
        <v>7637</v>
      </c>
      <c r="R3140" s="16" t="s">
        <v>7637</v>
      </c>
      <c r="S3140" s="16" t="s">
        <v>7637</v>
      </c>
      <c r="T3140" s="16">
        <v>0</v>
      </c>
      <c r="U3140">
        <v>0</v>
      </c>
      <c r="V3140" s="17">
        <v>0.26844661835207861</v>
      </c>
      <c r="W3140" t="s">
        <v>8774</v>
      </c>
      <c r="X3140" s="21">
        <v>-13.330328171957101</v>
      </c>
      <c r="Y3140" s="21">
        <v>-42.291779826488103</v>
      </c>
      <c r="Z3140">
        <v>0</v>
      </c>
    </row>
    <row r="3141" spans="1:26" x14ac:dyDescent="0.25">
      <c r="A3141" t="str">
        <f t="shared" si="49"/>
        <v>Campo VerdeMT</v>
      </c>
      <c r="B3141" s="8">
        <v>2017</v>
      </c>
      <c r="C3141" s="9" t="s">
        <v>2202</v>
      </c>
      <c r="D3141" s="9" t="s">
        <v>3930</v>
      </c>
      <c r="E3141" s="9" t="s">
        <v>4530</v>
      </c>
      <c r="F3141" s="9" t="s">
        <v>4530</v>
      </c>
      <c r="G3141" s="10" t="s">
        <v>7637</v>
      </c>
      <c r="H3141" s="11">
        <v>60777.98</v>
      </c>
      <c r="I3141" s="11">
        <v>2427047.0559999999</v>
      </c>
      <c r="J3141" s="12">
        <v>39932.999681792644</v>
      </c>
      <c r="K3141" s="13" t="s">
        <v>7641</v>
      </c>
      <c r="L3141" s="13">
        <v>0</v>
      </c>
      <c r="M3141" s="14">
        <v>0</v>
      </c>
      <c r="N3141" s="15">
        <v>0</v>
      </c>
      <c r="O3141" s="16" t="s">
        <v>7637</v>
      </c>
      <c r="P3141" s="16" t="s">
        <v>7637</v>
      </c>
      <c r="Q3141" s="16" t="s">
        <v>7637</v>
      </c>
      <c r="R3141" s="16" t="s">
        <v>7637</v>
      </c>
      <c r="S3141" s="16" t="s">
        <v>7637</v>
      </c>
      <c r="T3141" s="16">
        <v>0</v>
      </c>
      <c r="U3141">
        <v>0</v>
      </c>
      <c r="V3141" s="17">
        <v>2.7238869232723908</v>
      </c>
      <c r="W3141" t="s">
        <v>8573</v>
      </c>
      <c r="X3141" s="21">
        <v>-15.5454130493733</v>
      </c>
      <c r="Y3141" s="21">
        <v>-55.163012797815497</v>
      </c>
      <c r="Z3141">
        <v>0</v>
      </c>
    </row>
    <row r="3142" spans="1:26" x14ac:dyDescent="0.25">
      <c r="A3142" t="str">
        <f t="shared" si="49"/>
        <v>Serra DouradaBA</v>
      </c>
      <c r="B3142" s="8">
        <v>2017</v>
      </c>
      <c r="C3142" s="9" t="s">
        <v>951</v>
      </c>
      <c r="D3142" s="9" t="s">
        <v>4029</v>
      </c>
      <c r="E3142" s="9" t="s">
        <v>4531</v>
      </c>
      <c r="F3142" s="9" t="s">
        <v>4531</v>
      </c>
      <c r="G3142" s="10" t="s">
        <v>7637</v>
      </c>
      <c r="H3142" s="11">
        <v>7663.52</v>
      </c>
      <c r="I3142" s="11">
        <v>140395.76999999999</v>
      </c>
      <c r="J3142" s="12">
        <v>18320.010908825185</v>
      </c>
      <c r="K3142" s="13" t="s">
        <v>7642</v>
      </c>
      <c r="L3142" s="13">
        <v>0</v>
      </c>
      <c r="M3142" s="14">
        <v>0</v>
      </c>
      <c r="N3142" s="15">
        <v>0</v>
      </c>
      <c r="O3142" s="16" t="s">
        <v>7637</v>
      </c>
      <c r="P3142" s="16" t="s">
        <v>7637</v>
      </c>
      <c r="Q3142" s="16" t="s">
        <v>7637</v>
      </c>
      <c r="R3142" s="16" t="s">
        <v>7637</v>
      </c>
      <c r="S3142" s="16" t="s">
        <v>7637</v>
      </c>
      <c r="T3142" s="16">
        <v>0</v>
      </c>
      <c r="U3142">
        <v>0</v>
      </c>
      <c r="V3142" s="17">
        <v>0.36178613560750333</v>
      </c>
      <c r="W3142" t="s">
        <v>12375</v>
      </c>
      <c r="X3142" s="21">
        <v>-12.7594464568751</v>
      </c>
      <c r="Y3142" s="21">
        <v>-43.950791682713401</v>
      </c>
      <c r="Z3142">
        <v>0</v>
      </c>
    </row>
    <row r="3143" spans="1:26" x14ac:dyDescent="0.25">
      <c r="A3143" t="str">
        <f t="shared" si="49"/>
        <v>Boa NovaBA</v>
      </c>
      <c r="B3143" s="8">
        <v>2017</v>
      </c>
      <c r="C3143" s="9" t="s">
        <v>951</v>
      </c>
      <c r="D3143" s="9" t="s">
        <v>4029</v>
      </c>
      <c r="E3143" s="9" t="s">
        <v>4532</v>
      </c>
      <c r="F3143" s="9" t="s">
        <v>4532</v>
      </c>
      <c r="G3143" s="10" t="s">
        <v>7637</v>
      </c>
      <c r="H3143" s="11">
        <v>6615.91</v>
      </c>
      <c r="I3143" s="11">
        <v>93079.289000000004</v>
      </c>
      <c r="J3143" s="12">
        <v>14069.00774043178</v>
      </c>
      <c r="K3143" s="13" t="s">
        <v>7642</v>
      </c>
      <c r="L3143" s="13">
        <v>0</v>
      </c>
      <c r="M3143" s="14">
        <v>0</v>
      </c>
      <c r="N3143" s="15">
        <v>0</v>
      </c>
      <c r="O3143" s="16" t="s">
        <v>7637</v>
      </c>
      <c r="P3143" s="16" t="s">
        <v>7637</v>
      </c>
      <c r="Q3143" s="16" t="s">
        <v>7637</v>
      </c>
      <c r="R3143" s="16" t="s">
        <v>7637</v>
      </c>
      <c r="S3143" s="16" t="s">
        <v>7637</v>
      </c>
      <c r="T3143" s="16">
        <v>0</v>
      </c>
      <c r="U3143">
        <v>0</v>
      </c>
      <c r="V3143" s="17">
        <v>0.30949151450345685</v>
      </c>
      <c r="W3143" t="s">
        <v>8253</v>
      </c>
      <c r="X3143" s="21">
        <v>-14.364174483581801</v>
      </c>
      <c r="Y3143" s="21">
        <v>-40.206051564046803</v>
      </c>
      <c r="Z3143">
        <v>0</v>
      </c>
    </row>
    <row r="3144" spans="1:26" x14ac:dyDescent="0.25">
      <c r="A3144" t="str">
        <f t="shared" si="49"/>
        <v>TaguatingaTO</v>
      </c>
      <c r="B3144" s="8">
        <v>2017</v>
      </c>
      <c r="C3144" s="9" t="s">
        <v>601</v>
      </c>
      <c r="D3144" s="9" t="s">
        <v>2298</v>
      </c>
      <c r="E3144" s="9" t="s">
        <v>4533</v>
      </c>
      <c r="F3144" s="9" t="s">
        <v>4533</v>
      </c>
      <c r="G3144" s="10" t="s">
        <v>7637</v>
      </c>
      <c r="H3144" s="11">
        <v>13719.94</v>
      </c>
      <c r="I3144" s="11">
        <v>226790.649</v>
      </c>
      <c r="J3144" s="12">
        <v>16530.002973773935</v>
      </c>
      <c r="K3144" s="13" t="s">
        <v>7642</v>
      </c>
      <c r="L3144" s="13">
        <v>0</v>
      </c>
      <c r="M3144" s="14">
        <v>0</v>
      </c>
      <c r="N3144" s="15">
        <v>0</v>
      </c>
      <c r="O3144" s="16" t="s">
        <v>7637</v>
      </c>
      <c r="P3144" s="16" t="s">
        <v>7637</v>
      </c>
      <c r="Q3144" s="16" t="s">
        <v>7637</v>
      </c>
      <c r="R3144" s="16" t="s">
        <v>7637</v>
      </c>
      <c r="S3144" s="16" t="s">
        <v>7637</v>
      </c>
      <c r="T3144" s="16">
        <v>0</v>
      </c>
      <c r="U3144">
        <v>0</v>
      </c>
      <c r="V3144" s="17">
        <v>0.62330542567243763</v>
      </c>
      <c r="W3144" t="s">
        <v>12487</v>
      </c>
      <c r="X3144" s="21">
        <v>-12.398103751334601</v>
      </c>
      <c r="Y3144" s="21">
        <v>-46.434633029049301</v>
      </c>
      <c r="Z3144">
        <v>0</v>
      </c>
    </row>
    <row r="3145" spans="1:26" x14ac:dyDescent="0.25">
      <c r="A3145" t="str">
        <f t="shared" si="49"/>
        <v>ItapéBA</v>
      </c>
      <c r="B3145" s="8">
        <v>2017</v>
      </c>
      <c r="C3145" s="9" t="s">
        <v>951</v>
      </c>
      <c r="D3145" s="9" t="s">
        <v>4029</v>
      </c>
      <c r="E3145" s="9" t="s">
        <v>4534</v>
      </c>
      <c r="F3145" s="9" t="s">
        <v>4535</v>
      </c>
      <c r="G3145" s="10" t="s">
        <v>7637</v>
      </c>
      <c r="H3145" s="11">
        <v>8577.58</v>
      </c>
      <c r="I3145" s="11">
        <v>84317.630999999994</v>
      </c>
      <c r="J3145" s="12">
        <v>9830.0022850267778</v>
      </c>
      <c r="K3145" s="13" t="s">
        <v>7642</v>
      </c>
      <c r="L3145" s="13">
        <v>0</v>
      </c>
      <c r="M3145" s="14">
        <v>0</v>
      </c>
      <c r="N3145" s="15">
        <v>0</v>
      </c>
      <c r="O3145" s="16" t="s">
        <v>7637</v>
      </c>
      <c r="P3145" s="16" t="s">
        <v>7637</v>
      </c>
      <c r="Q3145" s="16" t="s">
        <v>7637</v>
      </c>
      <c r="R3145" s="16" t="s">
        <v>7637</v>
      </c>
      <c r="S3145" s="16" t="s">
        <v>7637</v>
      </c>
      <c r="T3145" s="16">
        <v>0</v>
      </c>
      <c r="U3145">
        <v>0</v>
      </c>
      <c r="V3145" s="17">
        <v>0.38844178326624612</v>
      </c>
      <c r="W3145" t="s">
        <v>9892</v>
      </c>
      <c r="X3145" s="21">
        <v>-14.8918615647463</v>
      </c>
      <c r="Y3145" s="21">
        <v>-39.424378698202197</v>
      </c>
      <c r="Z3145">
        <v>0</v>
      </c>
    </row>
    <row r="3146" spans="1:26" x14ac:dyDescent="0.25">
      <c r="A3146" t="str">
        <f t="shared" si="49"/>
        <v>AlmadinaBA</v>
      </c>
      <c r="B3146" s="8">
        <v>2017</v>
      </c>
      <c r="C3146" s="9" t="s">
        <v>951</v>
      </c>
      <c r="D3146" s="9" t="s">
        <v>4029</v>
      </c>
      <c r="E3146" s="9" t="s">
        <v>4536</v>
      </c>
      <c r="F3146" s="9" t="s">
        <v>4536</v>
      </c>
      <c r="G3146" s="10" t="s">
        <v>7637</v>
      </c>
      <c r="H3146" s="11">
        <v>8661.17</v>
      </c>
      <c r="I3146" s="11">
        <v>51837.107000000004</v>
      </c>
      <c r="J3146" s="12">
        <v>5985.0005253331828</v>
      </c>
      <c r="K3146" s="13" t="s">
        <v>7642</v>
      </c>
      <c r="L3146" s="13">
        <v>0</v>
      </c>
      <c r="M3146" s="14">
        <v>0</v>
      </c>
      <c r="N3146" s="15">
        <v>0</v>
      </c>
      <c r="O3146" s="16" t="s">
        <v>7637</v>
      </c>
      <c r="P3146" s="16" t="s">
        <v>7637</v>
      </c>
      <c r="Q3146" s="16" t="s">
        <v>7637</v>
      </c>
      <c r="R3146" s="16" t="s">
        <v>7637</v>
      </c>
      <c r="S3146" s="16" t="s">
        <v>7637</v>
      </c>
      <c r="T3146" s="16">
        <v>0</v>
      </c>
      <c r="U3146">
        <v>0</v>
      </c>
      <c r="V3146" s="17">
        <v>0.38608248624678354</v>
      </c>
      <c r="W3146" t="s">
        <v>7765</v>
      </c>
      <c r="X3146" s="21">
        <v>-14.709326963076499</v>
      </c>
      <c r="Y3146" s="21">
        <v>-39.641821518260997</v>
      </c>
      <c r="Z3146">
        <v>0</v>
      </c>
    </row>
    <row r="3147" spans="1:26" x14ac:dyDescent="0.25">
      <c r="A3147" t="str">
        <f t="shared" si="49"/>
        <v>BueraremaBA</v>
      </c>
      <c r="B3147" s="8">
        <v>2017</v>
      </c>
      <c r="C3147" s="9" t="s">
        <v>951</v>
      </c>
      <c r="D3147" s="9" t="s">
        <v>4029</v>
      </c>
      <c r="E3147" s="9" t="s">
        <v>4537</v>
      </c>
      <c r="F3147" s="9" t="s">
        <v>4537</v>
      </c>
      <c r="G3147" s="10" t="s">
        <v>7637</v>
      </c>
      <c r="H3147" s="11">
        <v>9606.2099999999991</v>
      </c>
      <c r="I3147" s="11">
        <v>184977.23199999999</v>
      </c>
      <c r="J3147" s="12">
        <v>19256.005438148866</v>
      </c>
      <c r="K3147" s="13" t="s">
        <v>7642</v>
      </c>
      <c r="L3147" s="13">
        <v>0</v>
      </c>
      <c r="M3147" s="14">
        <v>0</v>
      </c>
      <c r="N3147" s="15">
        <v>0</v>
      </c>
      <c r="O3147" s="16" t="s">
        <v>7637</v>
      </c>
      <c r="P3147" s="16" t="s">
        <v>7637</v>
      </c>
      <c r="Q3147" s="16" t="s">
        <v>7637</v>
      </c>
      <c r="R3147" s="16" t="s">
        <v>7637</v>
      </c>
      <c r="S3147" s="16" t="s">
        <v>7637</v>
      </c>
      <c r="T3147" s="16">
        <v>0</v>
      </c>
      <c r="U3147">
        <v>0</v>
      </c>
      <c r="V3147" s="17">
        <v>0.44806245979786091</v>
      </c>
      <c r="W3147" t="s">
        <v>8390</v>
      </c>
      <c r="X3147" s="21">
        <v>-14.956058397833999</v>
      </c>
      <c r="Y3147" s="21">
        <v>-39.302713528322201</v>
      </c>
      <c r="Z3147">
        <v>0</v>
      </c>
    </row>
    <row r="3148" spans="1:26" x14ac:dyDescent="0.25">
      <c r="A3148" t="str">
        <f t="shared" si="49"/>
        <v>Tabocas do Brejo VelhoBA</v>
      </c>
      <c r="B3148" s="8">
        <v>2017</v>
      </c>
      <c r="C3148" s="9" t="s">
        <v>951</v>
      </c>
      <c r="D3148" s="9" t="s">
        <v>4029</v>
      </c>
      <c r="E3148" s="9" t="s">
        <v>4538</v>
      </c>
      <c r="F3148" s="9" t="s">
        <v>4538</v>
      </c>
      <c r="G3148" s="10" t="s">
        <v>7637</v>
      </c>
      <c r="H3148" s="11">
        <v>10386.030000000001</v>
      </c>
      <c r="I3148" s="11">
        <v>135610.36900000001</v>
      </c>
      <c r="J3148" s="12">
        <v>13056.997620842612</v>
      </c>
      <c r="K3148" s="13" t="s">
        <v>7642</v>
      </c>
      <c r="L3148" s="13">
        <v>0</v>
      </c>
      <c r="M3148" s="14">
        <v>0</v>
      </c>
      <c r="N3148" s="15">
        <v>0</v>
      </c>
      <c r="O3148" s="16" t="s">
        <v>7637</v>
      </c>
      <c r="P3148" s="16" t="s">
        <v>7637</v>
      </c>
      <c r="Q3148" s="16" t="s">
        <v>7637</v>
      </c>
      <c r="R3148" s="16" t="s">
        <v>7637</v>
      </c>
      <c r="S3148" s="16" t="s">
        <v>7637</v>
      </c>
      <c r="T3148" s="16">
        <v>0</v>
      </c>
      <c r="U3148">
        <v>0</v>
      </c>
      <c r="V3148" s="17">
        <v>0.47234273504758101</v>
      </c>
      <c r="W3148" t="s">
        <v>12477</v>
      </c>
      <c r="X3148" s="21">
        <v>-12.7030761097803</v>
      </c>
      <c r="Y3148" s="21">
        <v>-44.007806985879299</v>
      </c>
      <c r="Z3148">
        <v>0</v>
      </c>
    </row>
    <row r="3149" spans="1:26" x14ac:dyDescent="0.25">
      <c r="A3149" t="str">
        <f t="shared" si="49"/>
        <v>CanaranaBA</v>
      </c>
      <c r="B3149" s="8">
        <v>2017</v>
      </c>
      <c r="C3149" s="9" t="s">
        <v>951</v>
      </c>
      <c r="D3149" s="9" t="s">
        <v>4029</v>
      </c>
      <c r="E3149" s="9" t="s">
        <v>4539</v>
      </c>
      <c r="F3149" s="9" t="s">
        <v>4539</v>
      </c>
      <c r="G3149" s="10" t="s">
        <v>7637</v>
      </c>
      <c r="H3149" s="11">
        <v>6814.58</v>
      </c>
      <c r="I3149" s="11">
        <v>183053.27900000001</v>
      </c>
      <c r="J3149" s="12">
        <v>26862.004554939555</v>
      </c>
      <c r="K3149" s="13" t="s">
        <v>7642</v>
      </c>
      <c r="L3149" s="13">
        <v>0</v>
      </c>
      <c r="M3149" s="14">
        <v>0</v>
      </c>
      <c r="N3149" s="15">
        <v>0</v>
      </c>
      <c r="O3149" s="16" t="s">
        <v>7637</v>
      </c>
      <c r="P3149" s="16" t="s">
        <v>7637</v>
      </c>
      <c r="Q3149" s="16" t="s">
        <v>7637</v>
      </c>
      <c r="R3149" s="16" t="s">
        <v>7637</v>
      </c>
      <c r="S3149" s="16" t="s">
        <v>7637</v>
      </c>
      <c r="T3149" s="16">
        <v>0</v>
      </c>
      <c r="U3149">
        <v>0</v>
      </c>
      <c r="V3149" s="17">
        <v>0.33792518492592744</v>
      </c>
      <c r="W3149" t="s">
        <v>8594</v>
      </c>
      <c r="X3149" s="21">
        <v>-13.5523630413315</v>
      </c>
      <c r="Y3149" s="21">
        <v>-52.270013360318003</v>
      </c>
      <c r="Z3149">
        <v>0</v>
      </c>
    </row>
    <row r="3150" spans="1:26" x14ac:dyDescent="0.25">
      <c r="A3150" t="str">
        <f t="shared" si="49"/>
        <v>Barro PretoBA</v>
      </c>
      <c r="B3150" s="8">
        <v>2017</v>
      </c>
      <c r="C3150" s="9" t="s">
        <v>951</v>
      </c>
      <c r="D3150" s="9" t="s">
        <v>4029</v>
      </c>
      <c r="E3150" s="9" t="s">
        <v>4540</v>
      </c>
      <c r="F3150" s="9" t="s">
        <v>4540</v>
      </c>
      <c r="G3150" s="10" t="s">
        <v>7637</v>
      </c>
      <c r="H3150" s="11">
        <v>9642.8799999999992</v>
      </c>
      <c r="I3150" s="11">
        <v>60277.650999999998</v>
      </c>
      <c r="J3150" s="12">
        <v>6251.0008420720778</v>
      </c>
      <c r="K3150" s="13" t="s">
        <v>7642</v>
      </c>
      <c r="L3150" s="13">
        <v>0</v>
      </c>
      <c r="M3150" s="14">
        <v>0</v>
      </c>
      <c r="N3150" s="15">
        <v>0</v>
      </c>
      <c r="O3150" s="16" t="s">
        <v>7637</v>
      </c>
      <c r="P3150" s="16" t="s">
        <v>7637</v>
      </c>
      <c r="Q3150" s="16" t="s">
        <v>7637</v>
      </c>
      <c r="R3150" s="16" t="s">
        <v>7637</v>
      </c>
      <c r="S3150" s="16" t="s">
        <v>7637</v>
      </c>
      <c r="T3150" s="16">
        <v>0</v>
      </c>
      <c r="U3150">
        <v>0</v>
      </c>
      <c r="V3150" s="17">
        <v>0.42925234397599377</v>
      </c>
      <c r="W3150" t="s">
        <v>8175</v>
      </c>
      <c r="X3150" s="21">
        <v>-14.7952316245359</v>
      </c>
      <c r="Y3150" s="21">
        <v>-39.4763584520026</v>
      </c>
      <c r="Z3150">
        <v>0</v>
      </c>
    </row>
    <row r="3151" spans="1:26" x14ac:dyDescent="0.25">
      <c r="A3151" t="str">
        <f t="shared" si="49"/>
        <v>Barão de MelgaçoMT</v>
      </c>
      <c r="B3151" s="8">
        <v>2017</v>
      </c>
      <c r="C3151" s="9" t="s">
        <v>2202</v>
      </c>
      <c r="D3151" s="9" t="s">
        <v>3930</v>
      </c>
      <c r="E3151" s="9" t="s">
        <v>4541</v>
      </c>
      <c r="F3151" s="9" t="s">
        <v>4542</v>
      </c>
      <c r="G3151" s="10" t="s">
        <v>7637</v>
      </c>
      <c r="H3151" s="11">
        <v>10768.66</v>
      </c>
      <c r="I3151" s="11">
        <v>84770.877999999997</v>
      </c>
      <c r="J3151" s="12">
        <v>7871.9987445048873</v>
      </c>
      <c r="K3151" s="13" t="s">
        <v>7642</v>
      </c>
      <c r="L3151" s="13">
        <v>0</v>
      </c>
      <c r="M3151" s="14">
        <v>0</v>
      </c>
      <c r="N3151" s="15">
        <v>0</v>
      </c>
      <c r="O3151" s="16" t="s">
        <v>7637</v>
      </c>
      <c r="P3151" s="16" t="s">
        <v>7637</v>
      </c>
      <c r="Q3151" s="16" t="s">
        <v>7637</v>
      </c>
      <c r="R3151" s="16" t="s">
        <v>7637</v>
      </c>
      <c r="S3151" s="16" t="s">
        <v>7637</v>
      </c>
      <c r="T3151" s="16">
        <v>0</v>
      </c>
      <c r="U3151">
        <v>0</v>
      </c>
      <c r="V3151" s="17">
        <v>0.48084117190986009</v>
      </c>
      <c r="W3151" t="s">
        <v>8120</v>
      </c>
      <c r="X3151" s="21">
        <v>-16.197084155656999</v>
      </c>
      <c r="Y3151" s="21">
        <v>-55.9665546606684</v>
      </c>
      <c r="Z3151">
        <v>0</v>
      </c>
    </row>
    <row r="3152" spans="1:26" x14ac:dyDescent="0.25">
      <c r="A3152" t="str">
        <f t="shared" si="49"/>
        <v>JussiapeBA</v>
      </c>
      <c r="B3152" s="8">
        <v>2017</v>
      </c>
      <c r="C3152" s="9" t="s">
        <v>951</v>
      </c>
      <c r="D3152" s="9" t="s">
        <v>4029</v>
      </c>
      <c r="E3152" s="9" t="s">
        <v>4543</v>
      </c>
      <c r="F3152" s="9" t="s">
        <v>4543</v>
      </c>
      <c r="G3152" s="10" t="s">
        <v>7637</v>
      </c>
      <c r="H3152" s="11">
        <v>7968.8</v>
      </c>
      <c r="I3152" s="11">
        <v>56307.550999999999</v>
      </c>
      <c r="J3152" s="12">
        <v>7066.0012799919687</v>
      </c>
      <c r="K3152" s="13" t="s">
        <v>7642</v>
      </c>
      <c r="L3152" s="13">
        <v>0</v>
      </c>
      <c r="M3152" s="14">
        <v>0</v>
      </c>
      <c r="N3152" s="15">
        <v>0</v>
      </c>
      <c r="O3152" s="16" t="s">
        <v>7637</v>
      </c>
      <c r="P3152" s="16" t="s">
        <v>7637</v>
      </c>
      <c r="Q3152" s="16" t="s">
        <v>7637</v>
      </c>
      <c r="R3152" s="16" t="s">
        <v>7637</v>
      </c>
      <c r="S3152" s="16" t="s">
        <v>7637</v>
      </c>
      <c r="T3152" s="16">
        <v>0</v>
      </c>
      <c r="U3152">
        <v>0</v>
      </c>
      <c r="V3152" s="17">
        <v>0.35761163979346783</v>
      </c>
      <c r="W3152" t="s">
        <v>10179</v>
      </c>
      <c r="X3152" s="21">
        <v>-13.515978439921801</v>
      </c>
      <c r="Y3152" s="21">
        <v>-41.591622310024597</v>
      </c>
      <c r="Z3152">
        <v>0</v>
      </c>
    </row>
    <row r="3153" spans="1:26" x14ac:dyDescent="0.25">
      <c r="A3153" t="str">
        <f t="shared" si="49"/>
        <v>Barra da EstivaBA</v>
      </c>
      <c r="B3153" s="8">
        <v>2017</v>
      </c>
      <c r="C3153" s="9" t="s">
        <v>951</v>
      </c>
      <c r="D3153" s="9" t="s">
        <v>4029</v>
      </c>
      <c r="E3153" s="9" t="s">
        <v>4544</v>
      </c>
      <c r="F3153" s="9" t="s">
        <v>4544</v>
      </c>
      <c r="G3153" s="10" t="s">
        <v>7637</v>
      </c>
      <c r="H3153" s="11">
        <v>10622.05</v>
      </c>
      <c r="I3153" s="11">
        <v>234556.19</v>
      </c>
      <c r="J3153" s="12">
        <v>22082.007710376056</v>
      </c>
      <c r="K3153" s="13" t="s">
        <v>7636</v>
      </c>
      <c r="L3153" s="13">
        <v>0</v>
      </c>
      <c r="M3153" s="14">
        <v>0</v>
      </c>
      <c r="N3153" s="15">
        <v>0</v>
      </c>
      <c r="O3153" s="16" t="s">
        <v>7637</v>
      </c>
      <c r="P3153" s="16" t="s">
        <v>7637</v>
      </c>
      <c r="Q3153" s="16" t="s">
        <v>7637</v>
      </c>
      <c r="R3153" s="16" t="s">
        <v>7637</v>
      </c>
      <c r="S3153" s="16" t="s">
        <v>7637</v>
      </c>
      <c r="T3153" s="16">
        <v>0</v>
      </c>
      <c r="U3153">
        <v>0</v>
      </c>
      <c r="V3153" s="17">
        <v>0.49687595249550071</v>
      </c>
      <c r="W3153" t="s">
        <v>8134</v>
      </c>
      <c r="X3153" s="21">
        <v>-13.6273142795702</v>
      </c>
      <c r="Y3153" s="21">
        <v>-41.330582554045797</v>
      </c>
      <c r="Z3153">
        <v>0</v>
      </c>
    </row>
    <row r="3154" spans="1:26" x14ac:dyDescent="0.25">
      <c r="A3154" t="str">
        <f t="shared" si="49"/>
        <v>Contendas do SincoráBA</v>
      </c>
      <c r="B3154" s="8">
        <v>2017</v>
      </c>
      <c r="C3154" s="9" t="s">
        <v>951</v>
      </c>
      <c r="D3154" s="9" t="s">
        <v>4029</v>
      </c>
      <c r="E3154" s="9" t="s">
        <v>4545</v>
      </c>
      <c r="F3154" s="9" t="s">
        <v>4546</v>
      </c>
      <c r="G3154" s="10" t="s">
        <v>7637</v>
      </c>
      <c r="H3154" s="11">
        <v>8903.02</v>
      </c>
      <c r="I3154" s="11">
        <v>38274.097999999998</v>
      </c>
      <c r="J3154" s="12">
        <v>4299.0016870679838</v>
      </c>
      <c r="K3154" s="13" t="s">
        <v>7642</v>
      </c>
      <c r="L3154" s="13">
        <v>0</v>
      </c>
      <c r="M3154" s="14">
        <v>0</v>
      </c>
      <c r="N3154" s="15">
        <v>0</v>
      </c>
      <c r="O3154" s="16" t="s">
        <v>7637</v>
      </c>
      <c r="P3154" s="16" t="s">
        <v>7637</v>
      </c>
      <c r="Q3154" s="16" t="s">
        <v>7637</v>
      </c>
      <c r="R3154" s="16" t="s">
        <v>7637</v>
      </c>
      <c r="S3154" s="16" t="s">
        <v>7637</v>
      </c>
      <c r="T3154" s="16">
        <v>0</v>
      </c>
      <c r="U3154">
        <v>0</v>
      </c>
      <c r="V3154" s="17">
        <v>0.39397932737428609</v>
      </c>
      <c r="W3154" t="s">
        <v>8942</v>
      </c>
      <c r="X3154" s="21">
        <v>-13.762780112149899</v>
      </c>
      <c r="Y3154" s="21">
        <v>-41.042986656706802</v>
      </c>
      <c r="Z3154">
        <v>0</v>
      </c>
    </row>
    <row r="3155" spans="1:26" x14ac:dyDescent="0.25">
      <c r="A3155" t="str">
        <f t="shared" si="49"/>
        <v>Dário MeiraBA</v>
      </c>
      <c r="B3155" s="8">
        <v>2017</v>
      </c>
      <c r="C3155" s="9" t="s">
        <v>951</v>
      </c>
      <c r="D3155" s="9" t="s">
        <v>4029</v>
      </c>
      <c r="E3155" s="9" t="s">
        <v>4547</v>
      </c>
      <c r="F3155" s="9" t="s">
        <v>4548</v>
      </c>
      <c r="G3155" s="10" t="s">
        <v>7637</v>
      </c>
      <c r="H3155" s="11">
        <v>6999.88</v>
      </c>
      <c r="I3155" s="11">
        <v>82010.554999999993</v>
      </c>
      <c r="J3155" s="12">
        <v>11715.99441704715</v>
      </c>
      <c r="K3155" s="13" t="s">
        <v>7642</v>
      </c>
      <c r="L3155" s="13">
        <v>0</v>
      </c>
      <c r="M3155" s="14">
        <v>0</v>
      </c>
      <c r="N3155" s="15">
        <v>0</v>
      </c>
      <c r="O3155" s="16" t="s">
        <v>7637</v>
      </c>
      <c r="P3155" s="16" t="s">
        <v>7637</v>
      </c>
      <c r="Q3155" s="16" t="s">
        <v>7637</v>
      </c>
      <c r="R3155" s="16" t="s">
        <v>7637</v>
      </c>
      <c r="S3155" s="16" t="s">
        <v>7637</v>
      </c>
      <c r="T3155" s="16">
        <v>0</v>
      </c>
      <c r="U3155">
        <v>0</v>
      </c>
      <c r="V3155" s="17">
        <v>0.32259994004852849</v>
      </c>
      <c r="W3155" t="s">
        <v>9097</v>
      </c>
      <c r="X3155" s="21">
        <v>-14.4295567107918</v>
      </c>
      <c r="Y3155" s="21">
        <v>-39.904242139216898</v>
      </c>
      <c r="Z3155">
        <v>0</v>
      </c>
    </row>
    <row r="3156" spans="1:26" x14ac:dyDescent="0.25">
      <c r="A3156" t="str">
        <f t="shared" si="49"/>
        <v>MacaúbasBA</v>
      </c>
      <c r="B3156" s="8">
        <v>2017</v>
      </c>
      <c r="C3156" s="9" t="s">
        <v>951</v>
      </c>
      <c r="D3156" s="9" t="s">
        <v>4029</v>
      </c>
      <c r="E3156" s="9" t="s">
        <v>4549</v>
      </c>
      <c r="F3156" s="9" t="s">
        <v>4550</v>
      </c>
      <c r="G3156" s="10" t="s">
        <v>7646</v>
      </c>
      <c r="H3156" s="11">
        <v>6445.92</v>
      </c>
      <c r="I3156" s="11">
        <v>328658.29300000001</v>
      </c>
      <c r="J3156" s="12">
        <v>50987.026367066297</v>
      </c>
      <c r="K3156" s="13" t="s">
        <v>7642</v>
      </c>
      <c r="L3156" s="13">
        <v>0</v>
      </c>
      <c r="M3156" s="14">
        <v>0</v>
      </c>
      <c r="N3156" s="15">
        <v>0</v>
      </c>
      <c r="O3156" s="16" t="s">
        <v>7637</v>
      </c>
      <c r="P3156" s="16" t="s">
        <v>7637</v>
      </c>
      <c r="Q3156" s="16" t="s">
        <v>7637</v>
      </c>
      <c r="R3156" s="16" t="s">
        <v>7637</v>
      </c>
      <c r="S3156" s="16" t="s">
        <v>7637</v>
      </c>
      <c r="T3156" s="16">
        <v>0</v>
      </c>
      <c r="U3156">
        <v>0</v>
      </c>
      <c r="V3156" s="17">
        <v>0.35900664605444449</v>
      </c>
      <c r="W3156" t="s">
        <v>10346</v>
      </c>
      <c r="X3156" s="21">
        <v>-13.019046408854299</v>
      </c>
      <c r="Y3156" s="21">
        <v>-42.694864533533902</v>
      </c>
      <c r="Z3156">
        <v>0</v>
      </c>
    </row>
    <row r="3157" spans="1:26" x14ac:dyDescent="0.25">
      <c r="A3157" t="str">
        <f t="shared" si="49"/>
        <v>AlvoradaTO</v>
      </c>
      <c r="B3157" s="8">
        <v>2017</v>
      </c>
      <c r="C3157" s="9" t="s">
        <v>601</v>
      </c>
      <c r="D3157" s="9" t="s">
        <v>2298</v>
      </c>
      <c r="E3157" s="9" t="s">
        <v>4551</v>
      </c>
      <c r="F3157" s="9" t="s">
        <v>4551</v>
      </c>
      <c r="G3157" s="10" t="s">
        <v>7637</v>
      </c>
      <c r="H3157" s="11">
        <v>38266</v>
      </c>
      <c r="I3157" s="11">
        <v>325873.27600000001</v>
      </c>
      <c r="J3157" s="12">
        <v>8516.0005226571884</v>
      </c>
      <c r="K3157" s="13" t="s">
        <v>7640</v>
      </c>
      <c r="L3157" s="13">
        <v>0</v>
      </c>
      <c r="M3157" s="14">
        <v>0</v>
      </c>
      <c r="N3157" s="15">
        <v>0</v>
      </c>
      <c r="O3157" s="16" t="s">
        <v>7637</v>
      </c>
      <c r="P3157" s="16" t="s">
        <v>7637</v>
      </c>
      <c r="Q3157" s="16" t="s">
        <v>7637</v>
      </c>
      <c r="R3157" s="16" t="s">
        <v>7637</v>
      </c>
      <c r="S3157" s="16" t="s">
        <v>7637</v>
      </c>
      <c r="T3157" s="16">
        <v>0</v>
      </c>
      <c r="U3157">
        <v>0</v>
      </c>
      <c r="V3157" s="17">
        <v>1.6799337003563568</v>
      </c>
      <c r="W3157" t="s">
        <v>7820</v>
      </c>
      <c r="X3157" s="21">
        <v>-12.4788989333766</v>
      </c>
      <c r="Y3157" s="21">
        <v>-49.1253164591905</v>
      </c>
      <c r="Z3157">
        <v>0</v>
      </c>
    </row>
    <row r="3158" spans="1:26" x14ac:dyDescent="0.25">
      <c r="A3158" t="str">
        <f t="shared" si="49"/>
        <v>CoaraciBA</v>
      </c>
      <c r="B3158" s="8">
        <v>2017</v>
      </c>
      <c r="C3158" s="9" t="s">
        <v>951</v>
      </c>
      <c r="D3158" s="9" t="s">
        <v>4029</v>
      </c>
      <c r="E3158" s="9" t="s">
        <v>4552</v>
      </c>
      <c r="F3158" s="9" t="s">
        <v>4552</v>
      </c>
      <c r="G3158" s="10" t="s">
        <v>7637</v>
      </c>
      <c r="H3158" s="11">
        <v>8215.08</v>
      </c>
      <c r="I3158" s="11">
        <v>156267.17000000001</v>
      </c>
      <c r="J3158" s="12">
        <v>19021.990047571056</v>
      </c>
      <c r="K3158" s="13" t="s">
        <v>7642</v>
      </c>
      <c r="L3158" s="13">
        <v>0</v>
      </c>
      <c r="M3158" s="14">
        <v>0</v>
      </c>
      <c r="N3158" s="15">
        <v>0</v>
      </c>
      <c r="O3158" s="16" t="s">
        <v>7637</v>
      </c>
      <c r="P3158" s="16" t="s">
        <v>7637</v>
      </c>
      <c r="Q3158" s="16" t="s">
        <v>7637</v>
      </c>
      <c r="R3158" s="16" t="s">
        <v>7637</v>
      </c>
      <c r="S3158" s="16" t="s">
        <v>7637</v>
      </c>
      <c r="T3158" s="16">
        <v>0</v>
      </c>
      <c r="U3158">
        <v>0</v>
      </c>
      <c r="V3158" s="17">
        <v>0.38695748162962618</v>
      </c>
      <c r="W3158" t="s">
        <v>8859</v>
      </c>
      <c r="X3158" s="21">
        <v>-14.6374537287343</v>
      </c>
      <c r="Y3158" s="21">
        <v>-39.555938790435299</v>
      </c>
      <c r="Z3158">
        <v>0</v>
      </c>
    </row>
    <row r="3159" spans="1:26" x14ac:dyDescent="0.25">
      <c r="A3159" t="str">
        <f t="shared" si="49"/>
        <v>Rio do PiresBA</v>
      </c>
      <c r="B3159" s="8">
        <v>2017</v>
      </c>
      <c r="C3159" s="9" t="s">
        <v>951</v>
      </c>
      <c r="D3159" s="9" t="s">
        <v>4029</v>
      </c>
      <c r="E3159" s="9" t="s">
        <v>4553</v>
      </c>
      <c r="F3159" s="9" t="s">
        <v>4553</v>
      </c>
      <c r="G3159" s="10" t="s">
        <v>7637</v>
      </c>
      <c r="H3159" s="11">
        <v>6675.35</v>
      </c>
      <c r="I3159" s="11">
        <v>80971.975000000006</v>
      </c>
      <c r="J3159" s="12">
        <v>12129.996928999977</v>
      </c>
      <c r="K3159" s="13" t="s">
        <v>7642</v>
      </c>
      <c r="L3159" s="13">
        <v>0</v>
      </c>
      <c r="M3159" s="14">
        <v>0</v>
      </c>
      <c r="N3159" s="15">
        <v>0</v>
      </c>
      <c r="O3159" s="16" t="s">
        <v>7637</v>
      </c>
      <c r="P3159" s="16" t="s">
        <v>7637</v>
      </c>
      <c r="Q3159" s="16" t="s">
        <v>7637</v>
      </c>
      <c r="R3159" s="16" t="s">
        <v>7637</v>
      </c>
      <c r="S3159" s="16" t="s">
        <v>7637</v>
      </c>
      <c r="T3159" s="16">
        <v>0</v>
      </c>
      <c r="U3159">
        <v>0</v>
      </c>
      <c r="V3159" s="17">
        <v>0.30909029503478974</v>
      </c>
      <c r="W3159" t="s">
        <v>11642</v>
      </c>
      <c r="X3159" s="21">
        <v>-13.1259664716437</v>
      </c>
      <c r="Y3159" s="21">
        <v>-42.292026807005897</v>
      </c>
      <c r="Z3159">
        <v>0</v>
      </c>
    </row>
    <row r="3160" spans="1:26" x14ac:dyDescent="0.25">
      <c r="A3160" t="str">
        <f t="shared" si="49"/>
        <v>Manoel VitorinoBA</v>
      </c>
      <c r="B3160" s="8">
        <v>2017</v>
      </c>
      <c r="C3160" s="9" t="s">
        <v>951</v>
      </c>
      <c r="D3160" s="9" t="s">
        <v>4029</v>
      </c>
      <c r="E3160" s="9" t="s">
        <v>4554</v>
      </c>
      <c r="F3160" s="9" t="s">
        <v>4554</v>
      </c>
      <c r="G3160" s="10" t="s">
        <v>7637</v>
      </c>
      <c r="H3160" s="11">
        <v>7700.79</v>
      </c>
      <c r="I3160" s="11">
        <v>109743.981</v>
      </c>
      <c r="J3160" s="12">
        <v>14251.002949048085</v>
      </c>
      <c r="K3160" s="13" t="s">
        <v>7642</v>
      </c>
      <c r="L3160" s="13">
        <v>0</v>
      </c>
      <c r="M3160" s="14">
        <v>0</v>
      </c>
      <c r="N3160" s="15">
        <v>0</v>
      </c>
      <c r="O3160" s="16" t="s">
        <v>7637</v>
      </c>
      <c r="P3160" s="16" t="s">
        <v>7637</v>
      </c>
      <c r="Q3160" s="16" t="s">
        <v>7637</v>
      </c>
      <c r="R3160" s="16" t="s">
        <v>7637</v>
      </c>
      <c r="S3160" s="16" t="s">
        <v>7637</v>
      </c>
      <c r="T3160" s="16">
        <v>0</v>
      </c>
      <c r="U3160">
        <v>0</v>
      </c>
      <c r="V3160" s="17">
        <v>0.35709468195962041</v>
      </c>
      <c r="W3160" t="s">
        <v>10411</v>
      </c>
      <c r="X3160" s="21">
        <v>-14.148071336544101</v>
      </c>
      <c r="Y3160" s="21">
        <v>-40.240228981224398</v>
      </c>
      <c r="Z3160">
        <v>0</v>
      </c>
    </row>
    <row r="3161" spans="1:26" x14ac:dyDescent="0.25">
      <c r="A3161" t="str">
        <f t="shared" si="49"/>
        <v>ParanatingaMT</v>
      </c>
      <c r="B3161" s="8">
        <v>2017</v>
      </c>
      <c r="C3161" s="9" t="s">
        <v>2202</v>
      </c>
      <c r="D3161" s="9" t="s">
        <v>3930</v>
      </c>
      <c r="E3161" s="9" t="s">
        <v>4555</v>
      </c>
      <c r="F3161" s="9" t="s">
        <v>4555</v>
      </c>
      <c r="G3161" s="10" t="s">
        <v>7637</v>
      </c>
      <c r="H3161" s="11">
        <v>35616.58</v>
      </c>
      <c r="I3161" s="11">
        <v>769745.60900000005</v>
      </c>
      <c r="J3161" s="12">
        <v>21612.002303421606</v>
      </c>
      <c r="K3161" s="13" t="s">
        <v>7641</v>
      </c>
      <c r="L3161" s="13">
        <v>0</v>
      </c>
      <c r="M3161" s="14">
        <v>0</v>
      </c>
      <c r="N3161" s="15">
        <v>0</v>
      </c>
      <c r="O3161" s="16" t="s">
        <v>7637</v>
      </c>
      <c r="P3161" s="16" t="s">
        <v>7637</v>
      </c>
      <c r="Q3161" s="16" t="s">
        <v>7637</v>
      </c>
      <c r="R3161" s="16" t="s">
        <v>7637</v>
      </c>
      <c r="S3161" s="16" t="s">
        <v>7637</v>
      </c>
      <c r="T3161" s="16">
        <v>0</v>
      </c>
      <c r="U3161">
        <v>0</v>
      </c>
      <c r="V3161" s="17">
        <v>1.5879694864964111</v>
      </c>
      <c r="W3161" t="s">
        <v>11069</v>
      </c>
      <c r="X3161" s="21">
        <v>-14.4269084567637</v>
      </c>
      <c r="Y3161" s="21">
        <v>-54.052848488124198</v>
      </c>
      <c r="Z3161">
        <v>0</v>
      </c>
    </row>
    <row r="3162" spans="1:26" x14ac:dyDescent="0.25">
      <c r="A3162" t="str">
        <f t="shared" si="49"/>
        <v>Conceição do TocantinsTO</v>
      </c>
      <c r="B3162" s="8">
        <v>2017</v>
      </c>
      <c r="C3162" s="9" t="s">
        <v>601</v>
      </c>
      <c r="D3162" s="9" t="s">
        <v>2298</v>
      </c>
      <c r="E3162" s="9" t="s">
        <v>4556</v>
      </c>
      <c r="F3162" s="9" t="s">
        <v>4557</v>
      </c>
      <c r="G3162" s="10" t="s">
        <v>7637</v>
      </c>
      <c r="H3162" s="11">
        <v>11583.23</v>
      </c>
      <c r="I3162" s="11">
        <v>48406.302000000003</v>
      </c>
      <c r="J3162" s="12">
        <v>4178.998604016324</v>
      </c>
      <c r="K3162" s="13" t="s">
        <v>7642</v>
      </c>
      <c r="L3162" s="13">
        <v>0</v>
      </c>
      <c r="M3162" s="14">
        <v>0</v>
      </c>
      <c r="N3162" s="15">
        <v>0</v>
      </c>
      <c r="O3162" s="16" t="s">
        <v>7637</v>
      </c>
      <c r="P3162" s="16" t="s">
        <v>7637</v>
      </c>
      <c r="Q3162" s="16" t="s">
        <v>7637</v>
      </c>
      <c r="R3162" s="16" t="s">
        <v>7637</v>
      </c>
      <c r="S3162" s="16" t="s">
        <v>7637</v>
      </c>
      <c r="T3162" s="16">
        <v>0</v>
      </c>
      <c r="U3162">
        <v>0</v>
      </c>
      <c r="V3162" s="17">
        <v>0.51047036221121955</v>
      </c>
      <c r="W3162" t="s">
        <v>8915</v>
      </c>
      <c r="X3162" s="21">
        <v>-12.2236591746562</v>
      </c>
      <c r="Y3162" s="21">
        <v>-47.295230129479101</v>
      </c>
      <c r="Z3162">
        <v>0</v>
      </c>
    </row>
    <row r="3163" spans="1:26" x14ac:dyDescent="0.25">
      <c r="A3163" t="str">
        <f t="shared" si="49"/>
        <v>ItabunaBA</v>
      </c>
      <c r="B3163" s="8">
        <v>2017</v>
      </c>
      <c r="C3163" s="9" t="s">
        <v>951</v>
      </c>
      <c r="D3163" s="9" t="s">
        <v>4029</v>
      </c>
      <c r="E3163" s="9" t="s">
        <v>4558</v>
      </c>
      <c r="F3163" s="9" t="s">
        <v>4558</v>
      </c>
      <c r="G3163" s="10">
        <v>1848.02</v>
      </c>
      <c r="H3163" s="11">
        <v>18023.73</v>
      </c>
      <c r="I3163" s="11">
        <v>3984074.2489999998</v>
      </c>
      <c r="J3163" s="12">
        <v>221046.04590725672</v>
      </c>
      <c r="K3163" s="13" t="s">
        <v>7636</v>
      </c>
      <c r="L3163" s="13">
        <v>0</v>
      </c>
      <c r="M3163" s="14">
        <v>0</v>
      </c>
      <c r="N3163" s="15">
        <v>0</v>
      </c>
      <c r="O3163" s="16" t="s">
        <v>7637</v>
      </c>
      <c r="P3163" s="16" t="s">
        <v>7637</v>
      </c>
      <c r="Q3163" s="16" t="s">
        <v>7637</v>
      </c>
      <c r="R3163" s="16" t="s">
        <v>7637</v>
      </c>
      <c r="S3163" s="16" t="s">
        <v>7637</v>
      </c>
      <c r="T3163" s="16">
        <v>0</v>
      </c>
      <c r="U3163">
        <v>0</v>
      </c>
      <c r="V3163" s="17">
        <v>9.2132193390108519</v>
      </c>
      <c r="W3163" t="s">
        <v>9832</v>
      </c>
      <c r="X3163" s="21">
        <v>-14.7880318709515</v>
      </c>
      <c r="Y3163" s="21">
        <v>-39.2783840066379</v>
      </c>
      <c r="Z3163">
        <v>0</v>
      </c>
    </row>
    <row r="3164" spans="1:26" x14ac:dyDescent="0.25">
      <c r="A3164" t="str">
        <f t="shared" si="49"/>
        <v>São DesidérioBA</v>
      </c>
      <c r="B3164" s="8">
        <v>2017</v>
      </c>
      <c r="C3164" s="9" t="s">
        <v>951</v>
      </c>
      <c r="D3164" s="9" t="s">
        <v>4029</v>
      </c>
      <c r="E3164" s="9" t="s">
        <v>4559</v>
      </c>
      <c r="F3164" s="9" t="s">
        <v>4560</v>
      </c>
      <c r="G3164" s="10" t="s">
        <v>7637</v>
      </c>
      <c r="H3164" s="11">
        <v>69979.13</v>
      </c>
      <c r="I3164" s="11">
        <v>2355567.6090000002</v>
      </c>
      <c r="J3164" s="12">
        <v>33661.001630057421</v>
      </c>
      <c r="K3164" s="13" t="s">
        <v>7641</v>
      </c>
      <c r="L3164" s="13">
        <v>0</v>
      </c>
      <c r="M3164" s="14">
        <v>0</v>
      </c>
      <c r="N3164" s="15">
        <v>0</v>
      </c>
      <c r="O3164" s="16" t="s">
        <v>7637</v>
      </c>
      <c r="P3164" s="16" t="s">
        <v>7637</v>
      </c>
      <c r="Q3164" s="16" t="s">
        <v>7637</v>
      </c>
      <c r="R3164" s="16" t="s">
        <v>7637</v>
      </c>
      <c r="S3164" s="16" t="s">
        <v>7637</v>
      </c>
      <c r="T3164" s="16">
        <v>0</v>
      </c>
      <c r="U3164">
        <v>0</v>
      </c>
      <c r="V3164" s="17">
        <v>3.1141760020788003</v>
      </c>
      <c r="W3164" t="s">
        <v>12008</v>
      </c>
      <c r="X3164" s="21">
        <v>-12.361458054402</v>
      </c>
      <c r="Y3164" s="21">
        <v>-44.974605240431401</v>
      </c>
      <c r="Z3164">
        <v>0</v>
      </c>
    </row>
    <row r="3165" spans="1:26" x14ac:dyDescent="0.25">
      <c r="A3165" t="str">
        <f t="shared" si="49"/>
        <v>Taipas do TocantinsTO</v>
      </c>
      <c r="B3165" s="8">
        <v>2017</v>
      </c>
      <c r="C3165" s="9" t="s">
        <v>601</v>
      </c>
      <c r="D3165" s="9" t="s">
        <v>2298</v>
      </c>
      <c r="E3165" s="9" t="s">
        <v>4561</v>
      </c>
      <c r="F3165" s="9" t="s">
        <v>4561</v>
      </c>
      <c r="G3165" s="10" t="s">
        <v>7637</v>
      </c>
      <c r="H3165" s="11">
        <v>10287.790000000001</v>
      </c>
      <c r="I3165" s="11">
        <v>21912.986000000001</v>
      </c>
      <c r="J3165" s="12">
        <v>2129.9993487425386</v>
      </c>
      <c r="K3165" s="13" t="s">
        <v>7642</v>
      </c>
      <c r="L3165" s="13">
        <v>0</v>
      </c>
      <c r="M3165" s="14">
        <v>0</v>
      </c>
      <c r="N3165" s="15">
        <v>0</v>
      </c>
      <c r="O3165" s="16" t="s">
        <v>7637</v>
      </c>
      <c r="P3165" s="16" t="s">
        <v>7637</v>
      </c>
      <c r="Q3165" s="16" t="s">
        <v>7637</v>
      </c>
      <c r="R3165" s="16" t="s">
        <v>7637</v>
      </c>
      <c r="S3165" s="16" t="s">
        <v>7637</v>
      </c>
      <c r="T3165" s="16">
        <v>0</v>
      </c>
      <c r="U3165">
        <v>0</v>
      </c>
      <c r="V3165" s="17">
        <v>0.45084825005759266</v>
      </c>
      <c r="W3165" t="s">
        <v>12492</v>
      </c>
      <c r="X3165" s="21">
        <v>-12.1921827933937</v>
      </c>
      <c r="Y3165" s="21">
        <v>-46.9914445931933</v>
      </c>
      <c r="Z3165">
        <v>0</v>
      </c>
    </row>
    <row r="3166" spans="1:26" x14ac:dyDescent="0.25">
      <c r="A3166" t="str">
        <f t="shared" si="49"/>
        <v>ItajuípeBA</v>
      </c>
      <c r="B3166" s="8">
        <v>2017</v>
      </c>
      <c r="C3166" s="9" t="s">
        <v>951</v>
      </c>
      <c r="D3166" s="9" t="s">
        <v>4029</v>
      </c>
      <c r="E3166" s="9" t="s">
        <v>4562</v>
      </c>
      <c r="F3166" s="9" t="s">
        <v>4563</v>
      </c>
      <c r="G3166" s="10" t="s">
        <v>7637</v>
      </c>
      <c r="H3166" s="11">
        <v>11426.42</v>
      </c>
      <c r="I3166" s="11">
        <v>247290.62899999999</v>
      </c>
      <c r="J3166" s="12">
        <v>21642.00414478025</v>
      </c>
      <c r="K3166" s="13" t="s">
        <v>7642</v>
      </c>
      <c r="L3166" s="13">
        <v>0</v>
      </c>
      <c r="M3166" s="14">
        <v>0</v>
      </c>
      <c r="N3166" s="15">
        <v>0</v>
      </c>
      <c r="O3166" s="16" t="s">
        <v>7637</v>
      </c>
      <c r="P3166" s="16" t="s">
        <v>7637</v>
      </c>
      <c r="Q3166" s="16" t="s">
        <v>7637</v>
      </c>
      <c r="R3166" s="16" t="s">
        <v>7637</v>
      </c>
      <c r="S3166" s="16" t="s">
        <v>7637</v>
      </c>
      <c r="T3166" s="16">
        <v>0</v>
      </c>
      <c r="U3166">
        <v>0</v>
      </c>
      <c r="V3166" s="17">
        <v>0.53131914723288642</v>
      </c>
      <c r="W3166" t="s">
        <v>9868</v>
      </c>
      <c r="X3166" s="21">
        <v>-14.676540710699999</v>
      </c>
      <c r="Y3166" s="21">
        <v>-39.373885652073703</v>
      </c>
      <c r="Z3166">
        <v>0</v>
      </c>
    </row>
    <row r="3167" spans="1:26" x14ac:dyDescent="0.25">
      <c r="A3167" t="str">
        <f t="shared" si="49"/>
        <v>Santa Vitória do PalmarRS</v>
      </c>
      <c r="B3167" s="8">
        <v>2017</v>
      </c>
      <c r="C3167" s="9" t="s">
        <v>456</v>
      </c>
      <c r="D3167" s="9" t="s">
        <v>2517</v>
      </c>
      <c r="E3167" s="9" t="s">
        <v>4564</v>
      </c>
      <c r="F3167" s="9" t="s">
        <v>4565</v>
      </c>
      <c r="G3167" s="10" t="s">
        <v>7637</v>
      </c>
      <c r="H3167" s="11">
        <v>30713.95</v>
      </c>
      <c r="I3167" s="11">
        <v>960548.04099999997</v>
      </c>
      <c r="J3167" s="12">
        <v>31273.998980919092</v>
      </c>
      <c r="K3167" s="13" t="s">
        <v>7641</v>
      </c>
      <c r="L3167" s="13">
        <v>0</v>
      </c>
      <c r="M3167" s="14">
        <v>0</v>
      </c>
      <c r="N3167" s="15">
        <v>0</v>
      </c>
      <c r="O3167" s="16" t="s">
        <v>7637</v>
      </c>
      <c r="P3167" s="16" t="s">
        <v>7637</v>
      </c>
      <c r="Q3167" s="16" t="s">
        <v>7637</v>
      </c>
      <c r="R3167" s="16" t="s">
        <v>7637</v>
      </c>
      <c r="S3167" s="16" t="s">
        <v>7637</v>
      </c>
      <c r="T3167" s="16">
        <v>0</v>
      </c>
      <c r="U3167">
        <v>0</v>
      </c>
      <c r="V3167" s="17">
        <v>1.3907193085614578</v>
      </c>
      <c r="W3167" t="s">
        <v>11894</v>
      </c>
      <c r="X3167" s="21">
        <v>-33.525456564306197</v>
      </c>
      <c r="Y3167" s="21">
        <v>-53.372177999233799</v>
      </c>
      <c r="Z3167">
        <v>0</v>
      </c>
    </row>
    <row r="3168" spans="1:26" x14ac:dyDescent="0.25">
      <c r="A3168" t="str">
        <f t="shared" si="49"/>
        <v>SandolândiaTO</v>
      </c>
      <c r="B3168" s="8">
        <v>2017</v>
      </c>
      <c r="C3168" s="9" t="s">
        <v>601</v>
      </c>
      <c r="D3168" s="9" t="s">
        <v>2298</v>
      </c>
      <c r="E3168" s="9" t="s">
        <v>4566</v>
      </c>
      <c r="F3168" s="9" t="s">
        <v>4567</v>
      </c>
      <c r="G3168" s="10" t="s">
        <v>7637</v>
      </c>
      <c r="H3168" s="11">
        <v>20240.37</v>
      </c>
      <c r="I3168" s="11">
        <v>69019.667000000001</v>
      </c>
      <c r="J3168" s="12">
        <v>3410.0002618529206</v>
      </c>
      <c r="K3168" s="13" t="s">
        <v>7644</v>
      </c>
      <c r="L3168" s="13">
        <v>0</v>
      </c>
      <c r="M3168" s="14">
        <v>0</v>
      </c>
      <c r="N3168" s="15">
        <v>0</v>
      </c>
      <c r="O3168" s="16" t="s">
        <v>7637</v>
      </c>
      <c r="P3168" s="16" t="s">
        <v>7637</v>
      </c>
      <c r="Q3168" s="16" t="s">
        <v>7637</v>
      </c>
      <c r="R3168" s="16" t="s">
        <v>7637</v>
      </c>
      <c r="S3168" s="16" t="s">
        <v>7637</v>
      </c>
      <c r="T3168" s="16">
        <v>0</v>
      </c>
      <c r="U3168">
        <v>0</v>
      </c>
      <c r="V3168" s="17">
        <v>0.88606812124174628</v>
      </c>
      <c r="W3168" t="s">
        <v>11766</v>
      </c>
      <c r="X3168" s="21">
        <v>-12.539883448507499</v>
      </c>
      <c r="Y3168" s="21">
        <v>-49.925952149263203</v>
      </c>
      <c r="Z3168">
        <v>0</v>
      </c>
    </row>
    <row r="3169" spans="1:26" x14ac:dyDescent="0.25">
      <c r="A3169" t="str">
        <f t="shared" si="49"/>
        <v>CatolândiaBA</v>
      </c>
      <c r="B3169" s="8">
        <v>2017</v>
      </c>
      <c r="C3169" s="9" t="s">
        <v>951</v>
      </c>
      <c r="D3169" s="9" t="s">
        <v>4029</v>
      </c>
      <c r="E3169" s="9" t="s">
        <v>4568</v>
      </c>
      <c r="F3169" s="9" t="s">
        <v>4569</v>
      </c>
      <c r="G3169" s="10" t="s">
        <v>7637</v>
      </c>
      <c r="H3169" s="11">
        <v>20589.03</v>
      </c>
      <c r="I3169" s="11">
        <v>75541.134999999995</v>
      </c>
      <c r="J3169" s="12">
        <v>3668.9992194872707</v>
      </c>
      <c r="K3169" s="13" t="s">
        <v>7638</v>
      </c>
      <c r="L3169" s="13">
        <v>0</v>
      </c>
      <c r="M3169" s="14">
        <v>0</v>
      </c>
      <c r="N3169" s="15">
        <v>0</v>
      </c>
      <c r="O3169" s="16" t="s">
        <v>7637</v>
      </c>
      <c r="P3169" s="16" t="s">
        <v>7637</v>
      </c>
      <c r="Q3169" s="16" t="s">
        <v>7637</v>
      </c>
      <c r="R3169" s="16" t="s">
        <v>7637</v>
      </c>
      <c r="S3169" s="16" t="s">
        <v>7637</v>
      </c>
      <c r="T3169" s="16">
        <v>0</v>
      </c>
      <c r="U3169">
        <v>0</v>
      </c>
      <c r="V3169" s="17">
        <v>0.90167499257521078</v>
      </c>
      <c r="W3169" t="s">
        <v>8767</v>
      </c>
      <c r="X3169" s="21">
        <v>-12.315810055932999</v>
      </c>
      <c r="Y3169" s="21">
        <v>-44.863157602278299</v>
      </c>
      <c r="Z3169">
        <v>0</v>
      </c>
    </row>
    <row r="3170" spans="1:26" x14ac:dyDescent="0.25">
      <c r="A3170" t="str">
        <f t="shared" si="49"/>
        <v>BrejolândiaBA</v>
      </c>
      <c r="B3170" s="8">
        <v>2017</v>
      </c>
      <c r="C3170" s="9" t="s">
        <v>951</v>
      </c>
      <c r="D3170" s="9" t="s">
        <v>4029</v>
      </c>
      <c r="E3170" s="9" t="s">
        <v>4570</v>
      </c>
      <c r="F3170" s="9" t="s">
        <v>4571</v>
      </c>
      <c r="G3170" s="10" t="s">
        <v>7637</v>
      </c>
      <c r="H3170" s="11">
        <v>7419.89</v>
      </c>
      <c r="I3170" s="11">
        <v>80379.638999999996</v>
      </c>
      <c r="J3170" s="12">
        <v>10832.996041720295</v>
      </c>
      <c r="K3170" s="13" t="s">
        <v>7642</v>
      </c>
      <c r="L3170" s="13">
        <v>0</v>
      </c>
      <c r="M3170" s="14">
        <v>0</v>
      </c>
      <c r="N3170" s="15">
        <v>0</v>
      </c>
      <c r="O3170" s="16" t="s">
        <v>7637</v>
      </c>
      <c r="P3170" s="16" t="s">
        <v>7637</v>
      </c>
      <c r="Q3170" s="16" t="s">
        <v>7637</v>
      </c>
      <c r="R3170" s="16" t="s">
        <v>7637</v>
      </c>
      <c r="S3170" s="16" t="s">
        <v>7637</v>
      </c>
      <c r="T3170" s="16">
        <v>0</v>
      </c>
      <c r="U3170">
        <v>0</v>
      </c>
      <c r="V3170" s="17">
        <v>0.33954254352962077</v>
      </c>
      <c r="W3170" t="s">
        <v>8375</v>
      </c>
      <c r="X3170" s="21">
        <v>-12.486348811909799</v>
      </c>
      <c r="Y3170" s="21">
        <v>-43.961593327876599</v>
      </c>
      <c r="Z3170">
        <v>0</v>
      </c>
    </row>
    <row r="3171" spans="1:26" x14ac:dyDescent="0.25">
      <c r="A3171" t="str">
        <f t="shared" si="49"/>
        <v>ItagibáBA</v>
      </c>
      <c r="B3171" s="8">
        <v>2017</v>
      </c>
      <c r="C3171" s="9" t="s">
        <v>951</v>
      </c>
      <c r="D3171" s="9" t="s">
        <v>4029</v>
      </c>
      <c r="E3171" s="9" t="s">
        <v>4572</v>
      </c>
      <c r="F3171" s="9" t="s">
        <v>4573</v>
      </c>
      <c r="G3171" s="10" t="s">
        <v>7637</v>
      </c>
      <c r="H3171" s="11">
        <v>8367.4</v>
      </c>
      <c r="I3171" s="11">
        <v>130338.96</v>
      </c>
      <c r="J3171" s="12">
        <v>15576.996438559172</v>
      </c>
      <c r="K3171" s="13" t="s">
        <v>7642</v>
      </c>
      <c r="L3171" s="13">
        <v>0</v>
      </c>
      <c r="M3171" s="14">
        <v>0</v>
      </c>
      <c r="N3171" s="15">
        <v>0</v>
      </c>
      <c r="O3171" s="16" t="s">
        <v>7637</v>
      </c>
      <c r="P3171" s="16" t="s">
        <v>7637</v>
      </c>
      <c r="Q3171" s="16" t="s">
        <v>7637</v>
      </c>
      <c r="R3171" s="16" t="s">
        <v>7637</v>
      </c>
      <c r="S3171" s="16" t="s">
        <v>7637</v>
      </c>
      <c r="T3171" s="16">
        <v>0</v>
      </c>
      <c r="U3171">
        <v>0</v>
      </c>
      <c r="V3171" s="17">
        <v>0.38823870296714152</v>
      </c>
      <c r="W3171" t="s">
        <v>9842</v>
      </c>
      <c r="X3171" s="21">
        <v>-14.2838413775495</v>
      </c>
      <c r="Y3171" s="21">
        <v>-39.843907007276698</v>
      </c>
      <c r="Z3171">
        <v>0</v>
      </c>
    </row>
    <row r="3172" spans="1:26" x14ac:dyDescent="0.25">
      <c r="A3172" t="str">
        <f t="shared" si="49"/>
        <v>ParatingaBA</v>
      </c>
      <c r="B3172" s="8">
        <v>2017</v>
      </c>
      <c r="C3172" s="9" t="s">
        <v>951</v>
      </c>
      <c r="D3172" s="9" t="s">
        <v>4029</v>
      </c>
      <c r="E3172" s="9" t="s">
        <v>4574</v>
      </c>
      <c r="F3172" s="9" t="s">
        <v>4574</v>
      </c>
      <c r="G3172" s="10" t="s">
        <v>7637</v>
      </c>
      <c r="H3172" s="11">
        <v>6404.91</v>
      </c>
      <c r="I3172" s="11">
        <v>211150.58499999999</v>
      </c>
      <c r="J3172" s="12">
        <v>32966.987045875743</v>
      </c>
      <c r="K3172" s="13" t="s">
        <v>7642</v>
      </c>
      <c r="L3172" s="13">
        <v>0</v>
      </c>
      <c r="M3172" s="14">
        <v>0</v>
      </c>
      <c r="N3172" s="15">
        <v>0</v>
      </c>
      <c r="O3172" s="16" t="s">
        <v>7637</v>
      </c>
      <c r="P3172" s="16" t="s">
        <v>7637</v>
      </c>
      <c r="Q3172" s="16" t="s">
        <v>7637</v>
      </c>
      <c r="R3172" s="16" t="s">
        <v>7637</v>
      </c>
      <c r="S3172" s="16" t="s">
        <v>7637</v>
      </c>
      <c r="T3172" s="16">
        <v>0</v>
      </c>
      <c r="U3172">
        <v>0</v>
      </c>
      <c r="V3172" s="17">
        <v>0.32942323182167732</v>
      </c>
      <c r="W3172" t="s">
        <v>11075</v>
      </c>
      <c r="X3172" s="21">
        <v>-12.6874171411296</v>
      </c>
      <c r="Y3172" s="21">
        <v>-43.1801463822054</v>
      </c>
      <c r="Z3172">
        <v>0</v>
      </c>
    </row>
    <row r="3173" spans="1:26" x14ac:dyDescent="0.25">
      <c r="A3173" t="str">
        <f t="shared" si="49"/>
        <v>ItagiBA</v>
      </c>
      <c r="B3173" s="8">
        <v>2017</v>
      </c>
      <c r="C3173" s="9" t="s">
        <v>951</v>
      </c>
      <c r="D3173" s="9" t="s">
        <v>4029</v>
      </c>
      <c r="E3173" s="9" t="s">
        <v>4575</v>
      </c>
      <c r="F3173" s="9" t="s">
        <v>4575</v>
      </c>
      <c r="G3173" s="10" t="s">
        <v>7637</v>
      </c>
      <c r="H3173" s="11">
        <v>7452.22</v>
      </c>
      <c r="I3173" s="11">
        <v>98361.792000000001</v>
      </c>
      <c r="J3173" s="12">
        <v>13198.991978229305</v>
      </c>
      <c r="K3173" s="13" t="s">
        <v>7642</v>
      </c>
      <c r="L3173" s="13">
        <v>0</v>
      </c>
      <c r="M3173" s="14">
        <v>0</v>
      </c>
      <c r="N3173" s="15">
        <v>0</v>
      </c>
      <c r="O3173" s="16" t="s">
        <v>7637</v>
      </c>
      <c r="P3173" s="16" t="s">
        <v>7637</v>
      </c>
      <c r="Q3173" s="16" t="s">
        <v>7637</v>
      </c>
      <c r="R3173" s="16" t="s">
        <v>7637</v>
      </c>
      <c r="S3173" s="16" t="s">
        <v>7637</v>
      </c>
      <c r="T3173" s="16">
        <v>0</v>
      </c>
      <c r="U3173">
        <v>0</v>
      </c>
      <c r="V3173" s="17">
        <v>0.34462075969639189</v>
      </c>
      <c r="W3173" t="s">
        <v>9841</v>
      </c>
      <c r="X3173" s="21">
        <v>-14.163888920821</v>
      </c>
      <c r="Y3173" s="21">
        <v>-40.003789056981503</v>
      </c>
      <c r="Z3173">
        <v>0</v>
      </c>
    </row>
    <row r="3174" spans="1:26" x14ac:dyDescent="0.25">
      <c r="A3174" t="str">
        <f t="shared" si="49"/>
        <v>AbaíraBA</v>
      </c>
      <c r="B3174" s="8">
        <v>2017</v>
      </c>
      <c r="C3174" s="9" t="s">
        <v>951</v>
      </c>
      <c r="D3174" s="9" t="s">
        <v>4029</v>
      </c>
      <c r="E3174" s="9" t="s">
        <v>4576</v>
      </c>
      <c r="F3174" s="9" t="s">
        <v>4577</v>
      </c>
      <c r="G3174" s="10" t="s">
        <v>7637</v>
      </c>
      <c r="H3174" s="11">
        <v>6353.73</v>
      </c>
      <c r="I3174" s="11">
        <v>58447.968999999997</v>
      </c>
      <c r="J3174" s="12">
        <v>9199.0010592203325</v>
      </c>
      <c r="K3174" s="13" t="s">
        <v>7642</v>
      </c>
      <c r="L3174" s="13">
        <v>0</v>
      </c>
      <c r="M3174" s="14">
        <v>0</v>
      </c>
      <c r="N3174" s="15">
        <v>0</v>
      </c>
      <c r="O3174" s="16" t="s">
        <v>7637</v>
      </c>
      <c r="P3174" s="16" t="s">
        <v>7637</v>
      </c>
      <c r="Q3174" s="16" t="s">
        <v>7637</v>
      </c>
      <c r="R3174" s="16" t="s">
        <v>7637</v>
      </c>
      <c r="S3174" s="16" t="s">
        <v>7637</v>
      </c>
      <c r="T3174" s="16">
        <v>0</v>
      </c>
      <c r="U3174">
        <v>0</v>
      </c>
      <c r="V3174" s="17">
        <v>0.29054969341317699</v>
      </c>
      <c r="W3174" t="s">
        <v>7656</v>
      </c>
      <c r="X3174" s="21">
        <v>-13.2507240292327</v>
      </c>
      <c r="Y3174" s="21">
        <v>-41.664714498578</v>
      </c>
      <c r="Z3174">
        <v>0</v>
      </c>
    </row>
    <row r="3175" spans="1:26" x14ac:dyDescent="0.25">
      <c r="A3175" t="str">
        <f t="shared" si="49"/>
        <v>BoquiraBA</v>
      </c>
      <c r="B3175" s="8">
        <v>2017</v>
      </c>
      <c r="C3175" s="9" t="s">
        <v>951</v>
      </c>
      <c r="D3175" s="9" t="s">
        <v>4029</v>
      </c>
      <c r="E3175" s="9" t="s">
        <v>4578</v>
      </c>
      <c r="F3175" s="9" t="s">
        <v>4578</v>
      </c>
      <c r="G3175" s="10" t="s">
        <v>7637</v>
      </c>
      <c r="H3175" s="11">
        <v>6711.3</v>
      </c>
      <c r="I3175" s="11">
        <v>150762.67600000001</v>
      </c>
      <c r="J3175" s="12">
        <v>22464.004887279665</v>
      </c>
      <c r="K3175" s="13" t="s">
        <v>7642</v>
      </c>
      <c r="L3175" s="13">
        <v>0</v>
      </c>
      <c r="M3175" s="14">
        <v>0</v>
      </c>
      <c r="N3175" s="15">
        <v>0</v>
      </c>
      <c r="O3175" s="16" t="s">
        <v>7637</v>
      </c>
      <c r="P3175" s="16" t="s">
        <v>7637</v>
      </c>
      <c r="Q3175" s="16" t="s">
        <v>7637</v>
      </c>
      <c r="R3175" s="16" t="s">
        <v>7637</v>
      </c>
      <c r="S3175" s="16" t="s">
        <v>7637</v>
      </c>
      <c r="T3175" s="16">
        <v>0</v>
      </c>
      <c r="U3175">
        <v>0</v>
      </c>
      <c r="V3175" s="17">
        <v>0.32661696282211689</v>
      </c>
      <c r="W3175" t="s">
        <v>8324</v>
      </c>
      <c r="X3175" s="21">
        <v>-12.8209803886055</v>
      </c>
      <c r="Y3175" s="21">
        <v>-42.732703517132599</v>
      </c>
      <c r="Z3175">
        <v>0</v>
      </c>
    </row>
    <row r="3176" spans="1:26" x14ac:dyDescent="0.25">
      <c r="A3176" t="str">
        <f t="shared" si="49"/>
        <v>IbicoaraBA</v>
      </c>
      <c r="B3176" s="8">
        <v>2017</v>
      </c>
      <c r="C3176" s="9" t="s">
        <v>951</v>
      </c>
      <c r="D3176" s="9" t="s">
        <v>4029</v>
      </c>
      <c r="E3176" s="9" t="s">
        <v>4579</v>
      </c>
      <c r="F3176" s="9" t="s">
        <v>4579</v>
      </c>
      <c r="G3176" s="10" t="s">
        <v>7637</v>
      </c>
      <c r="H3176" s="11">
        <v>12923.45</v>
      </c>
      <c r="I3176" s="11">
        <v>255703.467</v>
      </c>
      <c r="J3176" s="12">
        <v>19786.006600404689</v>
      </c>
      <c r="K3176" s="13" t="s">
        <v>7641</v>
      </c>
      <c r="L3176" s="13">
        <v>0</v>
      </c>
      <c r="M3176" s="14">
        <v>0</v>
      </c>
      <c r="N3176" s="15">
        <v>0</v>
      </c>
      <c r="O3176" s="16" t="s">
        <v>7637</v>
      </c>
      <c r="P3176" s="16" t="s">
        <v>7637</v>
      </c>
      <c r="Q3176" s="16" t="s">
        <v>7637</v>
      </c>
      <c r="R3176" s="16" t="s">
        <v>7637</v>
      </c>
      <c r="S3176" s="16" t="s">
        <v>7637</v>
      </c>
      <c r="T3176" s="16">
        <v>0</v>
      </c>
      <c r="U3176">
        <v>0</v>
      </c>
      <c r="V3176" s="17">
        <v>0.59374902763874604</v>
      </c>
      <c r="W3176" t="s">
        <v>9643</v>
      </c>
      <c r="X3176" s="21">
        <v>-13.4063672191637</v>
      </c>
      <c r="Y3176" s="21">
        <v>-41.284329303333401</v>
      </c>
      <c r="Z3176">
        <v>0</v>
      </c>
    </row>
    <row r="3177" spans="1:26" x14ac:dyDescent="0.25">
      <c r="A3177" t="str">
        <f t="shared" si="49"/>
        <v>ItapitangaBA</v>
      </c>
      <c r="B3177" s="8">
        <v>2017</v>
      </c>
      <c r="C3177" s="9" t="s">
        <v>951</v>
      </c>
      <c r="D3177" s="9" t="s">
        <v>4029</v>
      </c>
      <c r="E3177" s="9" t="s">
        <v>4580</v>
      </c>
      <c r="F3177" s="9" t="s">
        <v>4580</v>
      </c>
      <c r="G3177" s="10" t="s">
        <v>7637</v>
      </c>
      <c r="H3177" s="11">
        <v>6819.6</v>
      </c>
      <c r="I3177" s="11">
        <v>73644.841</v>
      </c>
      <c r="J3177" s="12">
        <v>10798.997155258374</v>
      </c>
      <c r="K3177" s="13" t="s">
        <v>7642</v>
      </c>
      <c r="L3177" s="13">
        <v>0</v>
      </c>
      <c r="M3177" s="14">
        <v>0</v>
      </c>
      <c r="N3177" s="15">
        <v>0</v>
      </c>
      <c r="O3177" s="16" t="s">
        <v>7637</v>
      </c>
      <c r="P3177" s="16" t="s">
        <v>7637</v>
      </c>
      <c r="Q3177" s="16" t="s">
        <v>7637</v>
      </c>
      <c r="R3177" s="16" t="s">
        <v>7637</v>
      </c>
      <c r="S3177" s="16" t="s">
        <v>7637</v>
      </c>
      <c r="T3177" s="16">
        <v>0</v>
      </c>
      <c r="U3177">
        <v>0</v>
      </c>
      <c r="V3177" s="17">
        <v>0.31332307792730557</v>
      </c>
      <c r="W3177" t="s">
        <v>9915</v>
      </c>
      <c r="X3177" s="21">
        <v>-14.4230414740644</v>
      </c>
      <c r="Y3177" s="21">
        <v>-39.563804865734099</v>
      </c>
      <c r="Z3177">
        <v>0</v>
      </c>
    </row>
    <row r="3178" spans="1:26" x14ac:dyDescent="0.25">
      <c r="A3178" t="str">
        <f t="shared" si="49"/>
        <v>IbipitangaBA</v>
      </c>
      <c r="B3178" s="8">
        <v>2017</v>
      </c>
      <c r="C3178" s="9" t="s">
        <v>951</v>
      </c>
      <c r="D3178" s="9" t="s">
        <v>4029</v>
      </c>
      <c r="E3178" s="9" t="s">
        <v>4581</v>
      </c>
      <c r="F3178" s="9" t="s">
        <v>4581</v>
      </c>
      <c r="G3178" s="10" t="s">
        <v>7637</v>
      </c>
      <c r="H3178" s="11">
        <v>6533.55</v>
      </c>
      <c r="I3178" s="11">
        <v>100701.595</v>
      </c>
      <c r="J3178" s="12">
        <v>15412.998293423943</v>
      </c>
      <c r="K3178" s="13" t="s">
        <v>7642</v>
      </c>
      <c r="L3178" s="13">
        <v>0</v>
      </c>
      <c r="M3178" s="14">
        <v>0</v>
      </c>
      <c r="N3178" s="15">
        <v>0</v>
      </c>
      <c r="O3178" s="16" t="s">
        <v>7637</v>
      </c>
      <c r="P3178" s="16" t="s">
        <v>7637</v>
      </c>
      <c r="Q3178" s="16" t="s">
        <v>7637</v>
      </c>
      <c r="R3178" s="16" t="s">
        <v>7637</v>
      </c>
      <c r="S3178" s="16" t="s">
        <v>7637</v>
      </c>
      <c r="T3178" s="16">
        <v>0</v>
      </c>
      <c r="U3178">
        <v>0</v>
      </c>
      <c r="V3178" s="17">
        <v>0.30797264042049777</v>
      </c>
      <c r="W3178" t="s">
        <v>9648</v>
      </c>
      <c r="X3178" s="21">
        <v>-12.8808800108255</v>
      </c>
      <c r="Y3178" s="21">
        <v>-42.485915908276702</v>
      </c>
      <c r="Z3178">
        <v>0</v>
      </c>
    </row>
    <row r="3179" spans="1:26" x14ac:dyDescent="0.25">
      <c r="A3179" t="str">
        <f t="shared" si="49"/>
        <v>BaianópolisBA</v>
      </c>
      <c r="B3179" s="8">
        <v>2017</v>
      </c>
      <c r="C3179" s="9" t="s">
        <v>951</v>
      </c>
      <c r="D3179" s="9" t="s">
        <v>4029</v>
      </c>
      <c r="E3179" s="9" t="s">
        <v>4582</v>
      </c>
      <c r="F3179" s="9" t="s">
        <v>4583</v>
      </c>
      <c r="G3179" s="10" t="s">
        <v>7637</v>
      </c>
      <c r="H3179" s="11">
        <v>10091.299999999999</v>
      </c>
      <c r="I3179" s="11">
        <v>144537.75700000001</v>
      </c>
      <c r="J3179" s="12">
        <v>14323.006649291967</v>
      </c>
      <c r="K3179" s="13" t="s">
        <v>7642</v>
      </c>
      <c r="L3179" s="13">
        <v>0</v>
      </c>
      <c r="M3179" s="14">
        <v>0</v>
      </c>
      <c r="N3179" s="15">
        <v>0</v>
      </c>
      <c r="O3179" s="16" t="s">
        <v>7637</v>
      </c>
      <c r="P3179" s="16" t="s">
        <v>7637</v>
      </c>
      <c r="Q3179" s="16" t="s">
        <v>7637</v>
      </c>
      <c r="R3179" s="16" t="s">
        <v>7637</v>
      </c>
      <c r="S3179" s="16" t="s">
        <v>7637</v>
      </c>
      <c r="T3179" s="16">
        <v>0</v>
      </c>
      <c r="U3179">
        <v>0</v>
      </c>
      <c r="V3179" s="17">
        <v>0.46148154913363015</v>
      </c>
      <c r="W3179" t="s">
        <v>8086</v>
      </c>
      <c r="X3179" s="21">
        <v>-12.307569384921701</v>
      </c>
      <c r="Y3179" s="21">
        <v>-44.538649522296801</v>
      </c>
      <c r="Z3179">
        <v>0</v>
      </c>
    </row>
    <row r="3180" spans="1:26" x14ac:dyDescent="0.25">
      <c r="A3180" t="str">
        <f t="shared" si="49"/>
        <v>IlhéusBA</v>
      </c>
      <c r="B3180" s="8">
        <v>2017</v>
      </c>
      <c r="C3180" s="9" t="s">
        <v>951</v>
      </c>
      <c r="D3180" s="9" t="s">
        <v>4029</v>
      </c>
      <c r="E3180" s="9" t="s">
        <v>4584</v>
      </c>
      <c r="F3180" s="9" t="s">
        <v>4585</v>
      </c>
      <c r="G3180" s="10">
        <v>2379.16</v>
      </c>
      <c r="H3180" s="11">
        <v>21789.59</v>
      </c>
      <c r="I3180" s="11">
        <v>3842397.264</v>
      </c>
      <c r="J3180" s="12">
        <v>176340.96208327002</v>
      </c>
      <c r="K3180" s="13" t="s">
        <v>7636</v>
      </c>
      <c r="L3180" s="13">
        <v>0</v>
      </c>
      <c r="M3180" s="14">
        <v>0</v>
      </c>
      <c r="N3180" s="15">
        <v>0</v>
      </c>
      <c r="O3180" s="16" t="s">
        <v>7637</v>
      </c>
      <c r="P3180" s="16" t="s">
        <v>7637</v>
      </c>
      <c r="Q3180" s="16" t="s">
        <v>7637</v>
      </c>
      <c r="R3180" s="16" t="s">
        <v>7637</v>
      </c>
      <c r="S3180" s="16" t="s">
        <v>7637</v>
      </c>
      <c r="T3180" s="16">
        <v>0</v>
      </c>
      <c r="U3180">
        <v>0</v>
      </c>
      <c r="V3180" s="17">
        <v>11.627712391494363</v>
      </c>
      <c r="W3180" t="s">
        <v>9715</v>
      </c>
      <c r="X3180" s="21">
        <v>-14.793504227322799</v>
      </c>
      <c r="Y3180" s="21">
        <v>-39.046346328511198</v>
      </c>
      <c r="Z3180">
        <v>0</v>
      </c>
    </row>
    <row r="3181" spans="1:26" x14ac:dyDescent="0.25">
      <c r="A3181" t="str">
        <f t="shared" si="49"/>
        <v>Ponte Alta do Bom JesusTO</v>
      </c>
      <c r="B3181" s="8">
        <v>2017</v>
      </c>
      <c r="C3181" s="9" t="s">
        <v>601</v>
      </c>
      <c r="D3181" s="9" t="s">
        <v>2298</v>
      </c>
      <c r="E3181" s="9" t="s">
        <v>4586</v>
      </c>
      <c r="F3181" s="9" t="s">
        <v>4586</v>
      </c>
      <c r="G3181" s="10" t="s">
        <v>7637</v>
      </c>
      <c r="H3181" s="11">
        <v>9605.82</v>
      </c>
      <c r="I3181" s="11">
        <v>44619.050999999999</v>
      </c>
      <c r="J3181" s="12">
        <v>4645.0017801707709</v>
      </c>
      <c r="K3181" s="13" t="s">
        <v>7642</v>
      </c>
      <c r="L3181" s="13">
        <v>0</v>
      </c>
      <c r="M3181" s="14">
        <v>0</v>
      </c>
      <c r="N3181" s="15">
        <v>0</v>
      </c>
      <c r="O3181" s="16" t="s">
        <v>7637</v>
      </c>
      <c r="P3181" s="16" t="s">
        <v>7637</v>
      </c>
      <c r="Q3181" s="16" t="s">
        <v>7637</v>
      </c>
      <c r="R3181" s="16" t="s">
        <v>7637</v>
      </c>
      <c r="S3181" s="16" t="s">
        <v>7637</v>
      </c>
      <c r="T3181" s="16">
        <v>0</v>
      </c>
      <c r="U3181">
        <v>0</v>
      </c>
      <c r="V3181" s="17">
        <v>0.42511824852546115</v>
      </c>
      <c r="W3181" t="s">
        <v>11368</v>
      </c>
      <c r="X3181" s="21">
        <v>-12.087793474899099</v>
      </c>
      <c r="Y3181" s="21">
        <v>-46.474924933188603</v>
      </c>
      <c r="Z3181">
        <v>0</v>
      </c>
    </row>
    <row r="3182" spans="1:26" x14ac:dyDescent="0.25">
      <c r="A3182" t="str">
        <f t="shared" si="49"/>
        <v>Nova BrasilândiaMT</v>
      </c>
      <c r="B3182" s="8">
        <v>2017</v>
      </c>
      <c r="C3182" s="9" t="s">
        <v>2202</v>
      </c>
      <c r="D3182" s="9" t="s">
        <v>3930</v>
      </c>
      <c r="E3182" s="9" t="s">
        <v>4587</v>
      </c>
      <c r="F3182" s="9" t="s">
        <v>4588</v>
      </c>
      <c r="G3182" s="10" t="s">
        <v>7637</v>
      </c>
      <c r="H3182" s="11">
        <v>19155.48</v>
      </c>
      <c r="I3182" s="11">
        <v>73308.031000000003</v>
      </c>
      <c r="J3182" s="12">
        <v>3827.0004719276158</v>
      </c>
      <c r="K3182" s="13" t="s">
        <v>7642</v>
      </c>
      <c r="L3182" s="13">
        <v>0</v>
      </c>
      <c r="M3182" s="14">
        <v>0</v>
      </c>
      <c r="N3182" s="15">
        <v>0</v>
      </c>
      <c r="O3182" s="16" t="s">
        <v>7637</v>
      </c>
      <c r="P3182" s="16" t="s">
        <v>7637</v>
      </c>
      <c r="Q3182" s="16" t="s">
        <v>7637</v>
      </c>
      <c r="R3182" s="16" t="s">
        <v>7637</v>
      </c>
      <c r="S3182" s="16" t="s">
        <v>7637</v>
      </c>
      <c r="T3182" s="16">
        <v>0</v>
      </c>
      <c r="U3182">
        <v>0</v>
      </c>
      <c r="V3182" s="17">
        <v>0.83953485741033207</v>
      </c>
      <c r="W3182" t="s">
        <v>10793</v>
      </c>
      <c r="X3182" s="21">
        <v>-14.929224951144301</v>
      </c>
      <c r="Y3182" s="21">
        <v>-54.973614803566498</v>
      </c>
      <c r="Z3182">
        <v>0</v>
      </c>
    </row>
    <row r="3183" spans="1:26" x14ac:dyDescent="0.25">
      <c r="A3183" t="str">
        <f t="shared" si="49"/>
        <v>PiatãBA</v>
      </c>
      <c r="B3183" s="8">
        <v>2017</v>
      </c>
      <c r="C3183" s="9" t="s">
        <v>951</v>
      </c>
      <c r="D3183" s="9" t="s">
        <v>4029</v>
      </c>
      <c r="E3183" s="9" t="s">
        <v>4589</v>
      </c>
      <c r="F3183" s="9" t="s">
        <v>4590</v>
      </c>
      <c r="G3183" s="10" t="s">
        <v>7637</v>
      </c>
      <c r="H3183" s="11">
        <v>6366.32</v>
      </c>
      <c r="I3183" s="11">
        <v>116293.485</v>
      </c>
      <c r="J3183" s="12">
        <v>18266.987050603802</v>
      </c>
      <c r="K3183" s="13" t="s">
        <v>7642</v>
      </c>
      <c r="L3183" s="13">
        <v>0</v>
      </c>
      <c r="M3183" s="14">
        <v>0</v>
      </c>
      <c r="N3183" s="15">
        <v>0</v>
      </c>
      <c r="O3183" s="16" t="s">
        <v>7637</v>
      </c>
      <c r="P3183" s="16" t="s">
        <v>7637</v>
      </c>
      <c r="Q3183" s="16" t="s">
        <v>7637</v>
      </c>
      <c r="R3183" s="16" t="s">
        <v>7637</v>
      </c>
      <c r="S3183" s="16" t="s">
        <v>7637</v>
      </c>
      <c r="T3183" s="16">
        <v>0</v>
      </c>
      <c r="U3183">
        <v>0</v>
      </c>
      <c r="V3183" s="17">
        <v>0.30507550551802842</v>
      </c>
      <c r="W3183" t="s">
        <v>11230</v>
      </c>
      <c r="X3183" s="21">
        <v>-13.1525827363037</v>
      </c>
      <c r="Y3183" s="21">
        <v>-41.770408796963999</v>
      </c>
      <c r="Z3183">
        <v>0</v>
      </c>
    </row>
    <row r="3184" spans="1:26" x14ac:dyDescent="0.25">
      <c r="A3184" t="str">
        <f t="shared" si="49"/>
        <v>UruçucaBA</v>
      </c>
      <c r="B3184" s="8">
        <v>2017</v>
      </c>
      <c r="C3184" s="9" t="s">
        <v>951</v>
      </c>
      <c r="D3184" s="9" t="s">
        <v>4029</v>
      </c>
      <c r="E3184" s="9" t="s">
        <v>4591</v>
      </c>
      <c r="F3184" s="9" t="s">
        <v>4592</v>
      </c>
      <c r="G3184" s="10" t="s">
        <v>7637</v>
      </c>
      <c r="H3184" s="11">
        <v>9761.8700000000008</v>
      </c>
      <c r="I3184" s="11">
        <v>211939.95300000001</v>
      </c>
      <c r="J3184" s="12">
        <v>21710.999326973211</v>
      </c>
      <c r="K3184" s="13" t="s">
        <v>7642</v>
      </c>
      <c r="L3184" s="13">
        <v>0</v>
      </c>
      <c r="M3184" s="14">
        <v>0</v>
      </c>
      <c r="N3184" s="15">
        <v>0</v>
      </c>
      <c r="O3184" s="16" t="s">
        <v>7637</v>
      </c>
      <c r="P3184" s="16" t="s">
        <v>7637</v>
      </c>
      <c r="Q3184" s="16" t="s">
        <v>7637</v>
      </c>
      <c r="R3184" s="16" t="s">
        <v>7637</v>
      </c>
      <c r="S3184" s="16" t="s">
        <v>7637</v>
      </c>
      <c r="T3184" s="16">
        <v>0</v>
      </c>
      <c r="U3184">
        <v>0</v>
      </c>
      <c r="V3184" s="17">
        <v>0.45871459889774635</v>
      </c>
      <c r="W3184" t="s">
        <v>12748</v>
      </c>
      <c r="X3184" s="21">
        <v>-14.591073374686101</v>
      </c>
      <c r="Y3184" s="21">
        <v>-39.285072638767502</v>
      </c>
      <c r="Z3184">
        <v>0</v>
      </c>
    </row>
    <row r="3185" spans="1:26" x14ac:dyDescent="0.25">
      <c r="A3185" t="str">
        <f t="shared" si="49"/>
        <v>Barra do QuaraíRS</v>
      </c>
      <c r="B3185" s="8">
        <v>2017</v>
      </c>
      <c r="C3185" s="9" t="s">
        <v>456</v>
      </c>
      <c r="D3185" s="9" t="s">
        <v>2517</v>
      </c>
      <c r="E3185" s="9" t="s">
        <v>4593</v>
      </c>
      <c r="F3185" s="9" t="s">
        <v>4594</v>
      </c>
      <c r="G3185" s="10" t="s">
        <v>7637</v>
      </c>
      <c r="H3185" s="11">
        <v>47852.46</v>
      </c>
      <c r="I3185" s="11">
        <v>202080.94699999999</v>
      </c>
      <c r="J3185" s="12">
        <v>4223.0001759575161</v>
      </c>
      <c r="K3185" s="13" t="s">
        <v>7641</v>
      </c>
      <c r="L3185" s="13">
        <v>0</v>
      </c>
      <c r="M3185" s="14">
        <v>0</v>
      </c>
      <c r="N3185" s="15">
        <v>0</v>
      </c>
      <c r="O3185" s="16" t="s">
        <v>7637</v>
      </c>
      <c r="P3185" s="16" t="s">
        <v>7637</v>
      </c>
      <c r="Q3185" s="16" t="s">
        <v>7637</v>
      </c>
      <c r="R3185" s="16" t="s">
        <v>7637</v>
      </c>
      <c r="S3185" s="16" t="s">
        <v>7637</v>
      </c>
      <c r="T3185" s="16">
        <v>0</v>
      </c>
      <c r="U3185">
        <v>0</v>
      </c>
      <c r="V3185" s="17">
        <v>2.0894762405319955</v>
      </c>
      <c r="W3185" t="s">
        <v>8152</v>
      </c>
      <c r="X3185" s="21">
        <v>-30.203316601795599</v>
      </c>
      <c r="Y3185" s="21">
        <v>-57.5502159628358</v>
      </c>
      <c r="Z3185">
        <v>0</v>
      </c>
    </row>
    <row r="3186" spans="1:26" x14ac:dyDescent="0.25">
      <c r="A3186" t="str">
        <f t="shared" si="49"/>
        <v>Luís Eduardo MagalhãesBA</v>
      </c>
      <c r="B3186" s="8">
        <v>2017</v>
      </c>
      <c r="C3186" s="9" t="s">
        <v>951</v>
      </c>
      <c r="D3186" s="9" t="s">
        <v>4029</v>
      </c>
      <c r="E3186" s="9" t="s">
        <v>4595</v>
      </c>
      <c r="F3186" s="9" t="s">
        <v>4596</v>
      </c>
      <c r="G3186" s="10">
        <v>2028.35</v>
      </c>
      <c r="H3186" s="11">
        <v>57502.42</v>
      </c>
      <c r="I3186" s="11">
        <v>4804729.4510000004</v>
      </c>
      <c r="J3186" s="12">
        <v>83556.995531666325</v>
      </c>
      <c r="K3186" s="13" t="s">
        <v>7636</v>
      </c>
      <c r="L3186" s="13">
        <v>0</v>
      </c>
      <c r="M3186" s="14">
        <v>0</v>
      </c>
      <c r="N3186" s="15">
        <v>0</v>
      </c>
      <c r="O3186" s="16" t="s">
        <v>7637</v>
      </c>
      <c r="P3186" s="16" t="s">
        <v>7637</v>
      </c>
      <c r="Q3186" s="16" t="s">
        <v>7637</v>
      </c>
      <c r="R3186" s="16" t="s">
        <v>7637</v>
      </c>
      <c r="S3186" s="16" t="s">
        <v>7637</v>
      </c>
      <c r="T3186" s="16">
        <v>0</v>
      </c>
      <c r="U3186">
        <v>0</v>
      </c>
      <c r="V3186" s="17">
        <v>11.52019480644236</v>
      </c>
      <c r="W3186" t="s">
        <v>10318</v>
      </c>
      <c r="X3186" s="21">
        <v>-12.0870303949524</v>
      </c>
      <c r="Y3186" s="21">
        <v>-45.796616221293597</v>
      </c>
      <c r="Z3186">
        <v>0</v>
      </c>
    </row>
    <row r="3187" spans="1:26" x14ac:dyDescent="0.25">
      <c r="A3187" t="str">
        <f t="shared" si="49"/>
        <v>AiquaraBA</v>
      </c>
      <c r="B3187" s="8">
        <v>2017</v>
      </c>
      <c r="C3187" s="9" t="s">
        <v>951</v>
      </c>
      <c r="D3187" s="9" t="s">
        <v>4029</v>
      </c>
      <c r="E3187" s="9" t="s">
        <v>4597</v>
      </c>
      <c r="F3187" s="9" t="s">
        <v>4597</v>
      </c>
      <c r="G3187" s="10" t="s">
        <v>7637</v>
      </c>
      <c r="H3187" s="11">
        <v>8722.15</v>
      </c>
      <c r="I3187" s="11">
        <v>41212.156999999999</v>
      </c>
      <c r="J3187" s="12">
        <v>4724.9997993613961</v>
      </c>
      <c r="K3187" s="13" t="s">
        <v>7642</v>
      </c>
      <c r="L3187" s="13">
        <v>0</v>
      </c>
      <c r="M3187" s="14">
        <v>0</v>
      </c>
      <c r="N3187" s="15">
        <v>0</v>
      </c>
      <c r="O3187" s="16" t="s">
        <v>7637</v>
      </c>
      <c r="P3187" s="16" t="s">
        <v>7637</v>
      </c>
      <c r="Q3187" s="16" t="s">
        <v>7637</v>
      </c>
      <c r="R3187" s="16" t="s">
        <v>7637</v>
      </c>
      <c r="S3187" s="16" t="s">
        <v>7637</v>
      </c>
      <c r="T3187" s="16">
        <v>0</v>
      </c>
      <c r="U3187">
        <v>0</v>
      </c>
      <c r="V3187" s="17">
        <v>0.38677049212856035</v>
      </c>
      <c r="W3187" t="s">
        <v>7729</v>
      </c>
      <c r="X3187" s="21">
        <v>-14.1273727125481</v>
      </c>
      <c r="Y3187" s="21">
        <v>-39.893984473603602</v>
      </c>
      <c r="Z3187">
        <v>0</v>
      </c>
    </row>
    <row r="3188" spans="1:26" x14ac:dyDescent="0.25">
      <c r="A3188" t="str">
        <f t="shared" si="49"/>
        <v>Santo Antônio do LevergerMT</v>
      </c>
      <c r="B3188" s="8">
        <v>2017</v>
      </c>
      <c r="C3188" s="9" t="s">
        <v>2202</v>
      </c>
      <c r="D3188" s="9" t="s">
        <v>3930</v>
      </c>
      <c r="E3188" s="9" t="s">
        <v>4598</v>
      </c>
      <c r="F3188" s="9" t="s">
        <v>4599</v>
      </c>
      <c r="G3188" s="10" t="s">
        <v>7637</v>
      </c>
      <c r="H3188" s="11">
        <v>26243.48</v>
      </c>
      <c r="I3188" s="11">
        <v>482670.03</v>
      </c>
      <c r="J3188" s="12">
        <v>18391.99793624931</v>
      </c>
      <c r="K3188" s="13" t="s">
        <v>7641</v>
      </c>
      <c r="L3188" s="13">
        <v>0</v>
      </c>
      <c r="M3188" s="14">
        <v>0</v>
      </c>
      <c r="N3188" s="15">
        <v>0</v>
      </c>
      <c r="O3188" s="16" t="s">
        <v>7637</v>
      </c>
      <c r="P3188" s="16" t="s">
        <v>7637</v>
      </c>
      <c r="Q3188" s="16" t="s">
        <v>7637</v>
      </c>
      <c r="R3188" s="16" t="s">
        <v>7637</v>
      </c>
      <c r="S3188" s="16" t="s">
        <v>7637</v>
      </c>
      <c r="T3188" s="16">
        <v>0</v>
      </c>
      <c r="U3188">
        <v>0</v>
      </c>
      <c r="V3188" s="17">
        <v>1.1730122884353209</v>
      </c>
      <c r="W3188" t="s">
        <v>11959</v>
      </c>
      <c r="X3188" s="21">
        <v>-15.862843203536199</v>
      </c>
      <c r="Y3188" s="21">
        <v>-56.079188393439097</v>
      </c>
      <c r="Z3188">
        <v>0</v>
      </c>
    </row>
    <row r="3189" spans="1:26" x14ac:dyDescent="0.25">
      <c r="A3189" t="str">
        <f t="shared" si="49"/>
        <v>ChuíRS</v>
      </c>
      <c r="B3189" s="8">
        <v>2017</v>
      </c>
      <c r="C3189" s="9" t="s">
        <v>456</v>
      </c>
      <c r="D3189" s="9" t="s">
        <v>2517</v>
      </c>
      <c r="E3189" s="9" t="s">
        <v>4600</v>
      </c>
      <c r="F3189" s="9" t="s">
        <v>4601</v>
      </c>
      <c r="G3189" s="10" t="s">
        <v>7637</v>
      </c>
      <c r="H3189" s="11">
        <v>37264.870000000003</v>
      </c>
      <c r="I3189" s="11">
        <v>240582.011</v>
      </c>
      <c r="J3189" s="12">
        <v>6456.0002758630308</v>
      </c>
      <c r="K3189" s="13" t="s">
        <v>7636</v>
      </c>
      <c r="L3189" s="13">
        <v>0</v>
      </c>
      <c r="M3189" s="14">
        <v>0</v>
      </c>
      <c r="N3189" s="15">
        <v>0</v>
      </c>
      <c r="O3189" s="16" t="s">
        <v>7637</v>
      </c>
      <c r="P3189" s="16" t="s">
        <v>7637</v>
      </c>
      <c r="Q3189" s="16" t="s">
        <v>7637</v>
      </c>
      <c r="R3189" s="16" t="s">
        <v>7637</v>
      </c>
      <c r="S3189" s="16" t="s">
        <v>7637</v>
      </c>
      <c r="T3189" s="16">
        <v>0</v>
      </c>
      <c r="U3189">
        <v>0</v>
      </c>
      <c r="V3189" s="17">
        <v>1.6325924950859438</v>
      </c>
      <c r="W3189" t="s">
        <v>8841</v>
      </c>
      <c r="X3189" s="21">
        <v>-33.687106354578901</v>
      </c>
      <c r="Y3189" s="21">
        <v>-53.459856480957697</v>
      </c>
      <c r="Z3189">
        <v>0</v>
      </c>
    </row>
    <row r="3190" spans="1:26" x14ac:dyDescent="0.25">
      <c r="A3190" t="str">
        <f t="shared" si="49"/>
        <v>BarreirasBA</v>
      </c>
      <c r="B3190" s="8">
        <v>2017</v>
      </c>
      <c r="C3190" s="9" t="s">
        <v>951</v>
      </c>
      <c r="D3190" s="9" t="s">
        <v>4029</v>
      </c>
      <c r="E3190" s="9" t="s">
        <v>4602</v>
      </c>
      <c r="F3190" s="9" t="s">
        <v>4602</v>
      </c>
      <c r="G3190" s="10">
        <v>2047.91</v>
      </c>
      <c r="H3190" s="11">
        <v>24676.48</v>
      </c>
      <c r="I3190" s="11">
        <v>3889951.6630000002</v>
      </c>
      <c r="J3190" s="12">
        <v>157638.0287220868</v>
      </c>
      <c r="K3190" s="13" t="s">
        <v>7636</v>
      </c>
      <c r="L3190" s="13">
        <v>0</v>
      </c>
      <c r="M3190" s="14">
        <v>0</v>
      </c>
      <c r="N3190" s="15">
        <v>0</v>
      </c>
      <c r="O3190" s="16" t="s">
        <v>7637</v>
      </c>
      <c r="P3190" s="16" t="s">
        <v>7637</v>
      </c>
      <c r="Q3190" s="16" t="s">
        <v>7637</v>
      </c>
      <c r="R3190" s="16" t="s">
        <v>7637</v>
      </c>
      <c r="S3190" s="16" t="s">
        <v>7637</v>
      </c>
      <c r="T3190" s="16">
        <v>0</v>
      </c>
      <c r="U3190">
        <v>0</v>
      </c>
      <c r="V3190" s="17">
        <v>10.280016048463887</v>
      </c>
      <c r="W3190" t="s">
        <v>8165</v>
      </c>
      <c r="X3190" s="21">
        <v>-12.144302122560299</v>
      </c>
      <c r="Y3190" s="21">
        <v>-44.997201783305798</v>
      </c>
      <c r="Z3190">
        <v>0</v>
      </c>
    </row>
    <row r="3191" spans="1:26" x14ac:dyDescent="0.25">
      <c r="A3191" t="str">
        <f t="shared" si="49"/>
        <v>CristópolisBA</v>
      </c>
      <c r="B3191" s="8">
        <v>2017</v>
      </c>
      <c r="C3191" s="9" t="s">
        <v>951</v>
      </c>
      <c r="D3191" s="9" t="s">
        <v>4029</v>
      </c>
      <c r="E3191" s="9" t="s">
        <v>4603</v>
      </c>
      <c r="F3191" s="9" t="s">
        <v>4604</v>
      </c>
      <c r="G3191" s="10" t="s">
        <v>7637</v>
      </c>
      <c r="H3191" s="11">
        <v>7603.61</v>
      </c>
      <c r="I3191" s="11">
        <v>109514.79399999999</v>
      </c>
      <c r="J3191" s="12">
        <v>14402.999890841324</v>
      </c>
      <c r="K3191" s="13" t="s">
        <v>7642</v>
      </c>
      <c r="L3191" s="13">
        <v>0</v>
      </c>
      <c r="M3191" s="14">
        <v>0</v>
      </c>
      <c r="N3191" s="15">
        <v>0</v>
      </c>
      <c r="O3191" s="16" t="s">
        <v>7637</v>
      </c>
      <c r="P3191" s="16" t="s">
        <v>7637</v>
      </c>
      <c r="Q3191" s="16" t="s">
        <v>7637</v>
      </c>
      <c r="R3191" s="16" t="s">
        <v>7637</v>
      </c>
      <c r="S3191" s="16" t="s">
        <v>7637</v>
      </c>
      <c r="T3191" s="16">
        <v>0</v>
      </c>
      <c r="U3191">
        <v>0</v>
      </c>
      <c r="V3191" s="17">
        <v>0.35309160747104051</v>
      </c>
      <c r="W3191" t="s">
        <v>9035</v>
      </c>
      <c r="X3191" s="21">
        <v>-12.236460320896301</v>
      </c>
      <c r="Y3191" s="21">
        <v>-44.419291552486001</v>
      </c>
      <c r="Z3191">
        <v>0</v>
      </c>
    </row>
    <row r="3192" spans="1:26" x14ac:dyDescent="0.25">
      <c r="A3192" t="str">
        <f t="shared" si="49"/>
        <v>Planalto da SerraMT</v>
      </c>
      <c r="B3192" s="8">
        <v>2017</v>
      </c>
      <c r="C3192" s="9" t="s">
        <v>2202</v>
      </c>
      <c r="D3192" s="9" t="s">
        <v>3930</v>
      </c>
      <c r="E3192" s="9" t="s">
        <v>4605</v>
      </c>
      <c r="F3192" s="9" t="s">
        <v>4605</v>
      </c>
      <c r="G3192" s="10" t="s">
        <v>7637</v>
      </c>
      <c r="H3192" s="11">
        <v>26840.63</v>
      </c>
      <c r="I3192" s="11">
        <v>69892.991999999998</v>
      </c>
      <c r="J3192" s="12">
        <v>2603.999682570789</v>
      </c>
      <c r="K3192" s="13" t="s">
        <v>7641</v>
      </c>
      <c r="L3192" s="13">
        <v>0</v>
      </c>
      <c r="M3192" s="14">
        <v>0</v>
      </c>
      <c r="N3192" s="15">
        <v>0</v>
      </c>
      <c r="O3192" s="16" t="s">
        <v>7637</v>
      </c>
      <c r="P3192" s="16" t="s">
        <v>7637</v>
      </c>
      <c r="Q3192" s="16" t="s">
        <v>7637</v>
      </c>
      <c r="R3192" s="16" t="s">
        <v>7637</v>
      </c>
      <c r="S3192" s="16" t="s">
        <v>7637</v>
      </c>
      <c r="T3192" s="16">
        <v>0</v>
      </c>
      <c r="U3192">
        <v>0</v>
      </c>
      <c r="V3192" s="17">
        <v>1.1719722957776169</v>
      </c>
      <c r="W3192" t="s">
        <v>11331</v>
      </c>
      <c r="X3192" s="21">
        <v>-14.661631767421699</v>
      </c>
      <c r="Y3192" s="21">
        <v>-54.776214119395298</v>
      </c>
      <c r="Z3192">
        <v>0</v>
      </c>
    </row>
    <row r="3193" spans="1:26" x14ac:dyDescent="0.25">
      <c r="A3193" t="str">
        <f t="shared" si="49"/>
        <v>Chapada dos GuimarãesMT</v>
      </c>
      <c r="B3193" s="8">
        <v>2017</v>
      </c>
      <c r="C3193" s="9" t="s">
        <v>2202</v>
      </c>
      <c r="D3193" s="9" t="s">
        <v>3930</v>
      </c>
      <c r="E3193" s="9" t="s">
        <v>4606</v>
      </c>
      <c r="F3193" s="9" t="s">
        <v>4607</v>
      </c>
      <c r="G3193" s="10" t="s">
        <v>7637</v>
      </c>
      <c r="H3193" s="11">
        <v>36407.06</v>
      </c>
      <c r="I3193" s="11">
        <v>693518.04799999995</v>
      </c>
      <c r="J3193" s="12">
        <v>19048.99895789443</v>
      </c>
      <c r="K3193" s="13" t="s">
        <v>7645</v>
      </c>
      <c r="L3193" s="13">
        <v>0</v>
      </c>
      <c r="M3193" s="14">
        <v>0</v>
      </c>
      <c r="N3193" s="15">
        <v>0</v>
      </c>
      <c r="O3193" s="16" t="s">
        <v>7637</v>
      </c>
      <c r="P3193" s="16" t="s">
        <v>7637</v>
      </c>
      <c r="Q3193" s="16" t="s">
        <v>7637</v>
      </c>
      <c r="R3193" s="16" t="s">
        <v>7637</v>
      </c>
      <c r="S3193" s="16" t="s">
        <v>7637</v>
      </c>
      <c r="T3193" s="16">
        <v>0</v>
      </c>
      <c r="U3193">
        <v>0</v>
      </c>
      <c r="V3193" s="17">
        <v>1.6178888169258303</v>
      </c>
      <c r="W3193" t="s">
        <v>8822</v>
      </c>
      <c r="X3193" s="21">
        <v>-15.4647766501201</v>
      </c>
      <c r="Y3193" s="21">
        <v>-55.750290796388299</v>
      </c>
      <c r="Z3193">
        <v>0</v>
      </c>
    </row>
    <row r="3194" spans="1:26" x14ac:dyDescent="0.25">
      <c r="A3194" t="str">
        <f t="shared" si="49"/>
        <v>Ribeirão CascalheiraMT</v>
      </c>
      <c r="B3194" s="8">
        <v>2017</v>
      </c>
      <c r="C3194" s="9" t="s">
        <v>2202</v>
      </c>
      <c r="D3194" s="9" t="s">
        <v>3930</v>
      </c>
      <c r="E3194" s="9" t="s">
        <v>4608</v>
      </c>
      <c r="F3194" s="9" t="s">
        <v>4609</v>
      </c>
      <c r="G3194" s="10" t="s">
        <v>7637</v>
      </c>
      <c r="H3194" s="11">
        <v>29608.880000000001</v>
      </c>
      <c r="I3194" s="11">
        <v>290048.56800000003</v>
      </c>
      <c r="J3194" s="12">
        <v>9795.9993083156132</v>
      </c>
      <c r="K3194" s="13" t="s">
        <v>7641</v>
      </c>
      <c r="L3194" s="13">
        <v>0</v>
      </c>
      <c r="M3194" s="14">
        <v>0</v>
      </c>
      <c r="N3194" s="15">
        <v>0</v>
      </c>
      <c r="O3194" s="16" t="s">
        <v>7637</v>
      </c>
      <c r="P3194" s="16" t="s">
        <v>7637</v>
      </c>
      <c r="Q3194" s="16" t="s">
        <v>7637</v>
      </c>
      <c r="R3194" s="16" t="s">
        <v>7637</v>
      </c>
      <c r="S3194" s="16" t="s">
        <v>7637</v>
      </c>
      <c r="T3194" s="16">
        <v>0</v>
      </c>
      <c r="U3194">
        <v>0</v>
      </c>
      <c r="V3194" s="17">
        <v>1.3049660270654693</v>
      </c>
      <c r="W3194" t="s">
        <v>11600</v>
      </c>
      <c r="X3194" s="21">
        <v>-12.9371697418458</v>
      </c>
      <c r="Y3194" s="21">
        <v>-51.824828243601402</v>
      </c>
      <c r="Z3194">
        <v>0</v>
      </c>
    </row>
    <row r="3195" spans="1:26" x14ac:dyDescent="0.25">
      <c r="A3195" t="str">
        <f t="shared" si="49"/>
        <v>GongogiBA</v>
      </c>
      <c r="B3195" s="8">
        <v>2017</v>
      </c>
      <c r="C3195" s="9" t="s">
        <v>951</v>
      </c>
      <c r="D3195" s="9" t="s">
        <v>4029</v>
      </c>
      <c r="E3195" s="9" t="s">
        <v>4610</v>
      </c>
      <c r="F3195" s="9" t="s">
        <v>4610</v>
      </c>
      <c r="G3195" s="10" t="s">
        <v>7637</v>
      </c>
      <c r="H3195" s="11">
        <v>7490.03</v>
      </c>
      <c r="I3195" s="11">
        <v>58781.758999999998</v>
      </c>
      <c r="J3195" s="12">
        <v>7848.000475298496</v>
      </c>
      <c r="K3195" s="13" t="s">
        <v>7642</v>
      </c>
      <c r="L3195" s="13">
        <v>0</v>
      </c>
      <c r="M3195" s="14">
        <v>0</v>
      </c>
      <c r="N3195" s="15">
        <v>0</v>
      </c>
      <c r="O3195" s="16" t="s">
        <v>7637</v>
      </c>
      <c r="P3195" s="16" t="s">
        <v>7637</v>
      </c>
      <c r="Q3195" s="16" t="s">
        <v>7637</v>
      </c>
      <c r="R3195" s="16" t="s">
        <v>7637</v>
      </c>
      <c r="S3195" s="16" t="s">
        <v>7637</v>
      </c>
      <c r="T3195" s="16">
        <v>0</v>
      </c>
      <c r="U3195">
        <v>0</v>
      </c>
      <c r="V3195" s="17">
        <v>0.33797019621479779</v>
      </c>
      <c r="W3195" t="s">
        <v>9490</v>
      </c>
      <c r="X3195" s="21">
        <v>-14.324482253437001</v>
      </c>
      <c r="Y3195" s="21">
        <v>-39.465436116022502</v>
      </c>
      <c r="Z3195">
        <v>0</v>
      </c>
    </row>
    <row r="3196" spans="1:26" x14ac:dyDescent="0.25">
      <c r="A3196" t="str">
        <f t="shared" si="49"/>
        <v>IpiaúBA</v>
      </c>
      <c r="B3196" s="8">
        <v>2017</v>
      </c>
      <c r="C3196" s="9" t="s">
        <v>951</v>
      </c>
      <c r="D3196" s="9" t="s">
        <v>4029</v>
      </c>
      <c r="E3196" s="9" t="s">
        <v>4611</v>
      </c>
      <c r="F3196" s="9" t="s">
        <v>4612</v>
      </c>
      <c r="G3196" s="10" t="s">
        <v>7637</v>
      </c>
      <c r="H3196" s="11">
        <v>8990.99</v>
      </c>
      <c r="I3196" s="11">
        <v>428906.13099999999</v>
      </c>
      <c r="J3196" s="12">
        <v>47703.993775991301</v>
      </c>
      <c r="K3196" s="13" t="s">
        <v>7636</v>
      </c>
      <c r="L3196" s="13">
        <v>0</v>
      </c>
      <c r="M3196" s="14">
        <v>0</v>
      </c>
      <c r="N3196" s="15">
        <v>0</v>
      </c>
      <c r="O3196" s="16" t="s">
        <v>7637</v>
      </c>
      <c r="P3196" s="16" t="s">
        <v>7637</v>
      </c>
      <c r="Q3196" s="16" t="s">
        <v>7637</v>
      </c>
      <c r="R3196" s="16" t="s">
        <v>7637</v>
      </c>
      <c r="S3196" s="16" t="s">
        <v>7637</v>
      </c>
      <c r="T3196" s="16">
        <v>0</v>
      </c>
      <c r="U3196">
        <v>0</v>
      </c>
      <c r="V3196" s="17">
        <v>0.46568998707738696</v>
      </c>
      <c r="W3196" t="s">
        <v>9771</v>
      </c>
      <c r="X3196" s="21">
        <v>-14.1333213858485</v>
      </c>
      <c r="Y3196" s="21">
        <v>-39.737349990945198</v>
      </c>
      <c r="Z3196">
        <v>0</v>
      </c>
    </row>
    <row r="3197" spans="1:26" x14ac:dyDescent="0.25">
      <c r="A3197" t="str">
        <f t="shared" si="49"/>
        <v>FigueirópolisTO</v>
      </c>
      <c r="B3197" s="8">
        <v>2017</v>
      </c>
      <c r="C3197" s="9" t="s">
        <v>601</v>
      </c>
      <c r="D3197" s="9" t="s">
        <v>2298</v>
      </c>
      <c r="E3197" s="9" t="s">
        <v>4613</v>
      </c>
      <c r="F3197" s="9" t="s">
        <v>4614</v>
      </c>
      <c r="G3197" s="10" t="s">
        <v>7637</v>
      </c>
      <c r="H3197" s="11">
        <v>28630.9</v>
      </c>
      <c r="I3197" s="11">
        <v>153232.60200000001</v>
      </c>
      <c r="J3197" s="12">
        <v>5352.0008801679305</v>
      </c>
      <c r="K3197" s="13" t="s">
        <v>7641</v>
      </c>
      <c r="L3197" s="13">
        <v>0</v>
      </c>
      <c r="M3197" s="14">
        <v>0</v>
      </c>
      <c r="N3197" s="15">
        <v>0</v>
      </c>
      <c r="O3197" s="16" t="s">
        <v>7637</v>
      </c>
      <c r="P3197" s="16" t="s">
        <v>7637</v>
      </c>
      <c r="Q3197" s="16" t="s">
        <v>7637</v>
      </c>
      <c r="R3197" s="16" t="s">
        <v>7637</v>
      </c>
      <c r="S3197" s="16" t="s">
        <v>7637</v>
      </c>
      <c r="T3197" s="16">
        <v>0</v>
      </c>
      <c r="U3197">
        <v>0</v>
      </c>
      <c r="V3197" s="17">
        <v>1.254645283539028</v>
      </c>
      <c r="W3197" t="s">
        <v>9343</v>
      </c>
      <c r="X3197" s="21">
        <v>-12.138236569499799</v>
      </c>
      <c r="Y3197" s="21">
        <v>-49.171162258350002</v>
      </c>
      <c r="Z3197">
        <v>0</v>
      </c>
    </row>
    <row r="3198" spans="1:26" x14ac:dyDescent="0.25">
      <c r="A3198" t="str">
        <f t="shared" si="49"/>
        <v>JitaúnaBA</v>
      </c>
      <c r="B3198" s="8">
        <v>2017</v>
      </c>
      <c r="C3198" s="9" t="s">
        <v>951</v>
      </c>
      <c r="D3198" s="9" t="s">
        <v>4029</v>
      </c>
      <c r="E3198" s="9" t="s">
        <v>4615</v>
      </c>
      <c r="F3198" s="9" t="s">
        <v>4616</v>
      </c>
      <c r="G3198" s="10" t="s">
        <v>7637</v>
      </c>
      <c r="H3198" s="11">
        <v>9887.18</v>
      </c>
      <c r="I3198" s="11">
        <v>125488.076</v>
      </c>
      <c r="J3198" s="12">
        <v>12691.998729668116</v>
      </c>
      <c r="K3198" s="13" t="s">
        <v>7642</v>
      </c>
      <c r="L3198" s="13">
        <v>0</v>
      </c>
      <c r="M3198" s="14">
        <v>0</v>
      </c>
      <c r="N3198" s="15">
        <v>0</v>
      </c>
      <c r="O3198" s="16" t="s">
        <v>7637</v>
      </c>
      <c r="P3198" s="16" t="s">
        <v>7637</v>
      </c>
      <c r="Q3198" s="16" t="s">
        <v>7637</v>
      </c>
      <c r="R3198" s="16" t="s">
        <v>7637</v>
      </c>
      <c r="S3198" s="16" t="s">
        <v>7637</v>
      </c>
      <c r="T3198" s="16">
        <v>0</v>
      </c>
      <c r="U3198">
        <v>0</v>
      </c>
      <c r="V3198" s="17">
        <v>0.45001447839895353</v>
      </c>
      <c r="W3198" t="s">
        <v>10103</v>
      </c>
      <c r="X3198" s="21">
        <v>-14.0166782765825</v>
      </c>
      <c r="Y3198" s="21">
        <v>-39.889731257633997</v>
      </c>
      <c r="Z3198">
        <v>0</v>
      </c>
    </row>
    <row r="3199" spans="1:26" x14ac:dyDescent="0.25">
      <c r="A3199" t="str">
        <f t="shared" si="49"/>
        <v>Barra do RochaBA</v>
      </c>
      <c r="B3199" s="8">
        <v>2017</v>
      </c>
      <c r="C3199" s="9" t="s">
        <v>951</v>
      </c>
      <c r="D3199" s="9" t="s">
        <v>4029</v>
      </c>
      <c r="E3199" s="9" t="s">
        <v>4617</v>
      </c>
      <c r="F3199" s="9" t="s">
        <v>4617</v>
      </c>
      <c r="G3199" s="10" t="s">
        <v>7637</v>
      </c>
      <c r="H3199" s="11">
        <v>7313.48</v>
      </c>
      <c r="I3199" s="11">
        <v>45767.77</v>
      </c>
      <c r="J3199" s="12">
        <v>6258.0016626831548</v>
      </c>
      <c r="K3199" s="13" t="s">
        <v>7642</v>
      </c>
      <c r="L3199" s="13">
        <v>0</v>
      </c>
      <c r="M3199" s="14">
        <v>0</v>
      </c>
      <c r="N3199" s="15">
        <v>0</v>
      </c>
      <c r="O3199" s="16" t="s">
        <v>7637</v>
      </c>
      <c r="P3199" s="16" t="s">
        <v>7637</v>
      </c>
      <c r="Q3199" s="16" t="s">
        <v>7637</v>
      </c>
      <c r="R3199" s="16" t="s">
        <v>7637</v>
      </c>
      <c r="S3199" s="16" t="s">
        <v>7637</v>
      </c>
      <c r="T3199" s="16">
        <v>0</v>
      </c>
      <c r="U3199">
        <v>0</v>
      </c>
      <c r="V3199" s="17">
        <v>0.32781510993494906</v>
      </c>
      <c r="W3199" t="s">
        <v>8155</v>
      </c>
      <c r="X3199" s="21">
        <v>-14.209664067074799</v>
      </c>
      <c r="Y3199" s="21">
        <v>-39.6001764396647</v>
      </c>
      <c r="Z3199">
        <v>0</v>
      </c>
    </row>
    <row r="3200" spans="1:26" x14ac:dyDescent="0.25">
      <c r="A3200" t="str">
        <f t="shared" si="49"/>
        <v>PeixeTO</v>
      </c>
      <c r="B3200" s="8">
        <v>2017</v>
      </c>
      <c r="C3200" s="9" t="s">
        <v>601</v>
      </c>
      <c r="D3200" s="9" t="s">
        <v>2298</v>
      </c>
      <c r="E3200" s="9" t="s">
        <v>4618</v>
      </c>
      <c r="F3200" s="9" t="s">
        <v>4618</v>
      </c>
      <c r="G3200" s="10" t="s">
        <v>7637</v>
      </c>
      <c r="H3200" s="11">
        <v>46507.07</v>
      </c>
      <c r="I3200" s="11">
        <v>539063.473</v>
      </c>
      <c r="J3200" s="12">
        <v>11591.000529596897</v>
      </c>
      <c r="K3200" s="13" t="s">
        <v>7639</v>
      </c>
      <c r="L3200" s="13">
        <v>0</v>
      </c>
      <c r="M3200" s="14">
        <v>0</v>
      </c>
      <c r="N3200" s="15">
        <v>0</v>
      </c>
      <c r="O3200" s="16" t="s">
        <v>7637</v>
      </c>
      <c r="P3200" s="16" t="s">
        <v>7637</v>
      </c>
      <c r="Q3200" s="16" t="s">
        <v>7637</v>
      </c>
      <c r="R3200" s="16" t="s">
        <v>7637</v>
      </c>
      <c r="S3200" s="16" t="s">
        <v>7637</v>
      </c>
      <c r="T3200" s="16">
        <v>0</v>
      </c>
      <c r="U3200">
        <v>0</v>
      </c>
      <c r="V3200" s="17">
        <v>2.0448008565026656</v>
      </c>
      <c r="W3200" t="s">
        <v>11191</v>
      </c>
      <c r="X3200" s="21">
        <v>-12.037382393912299</v>
      </c>
      <c r="Y3200" s="21">
        <v>-48.541771186640901</v>
      </c>
      <c r="Z3200">
        <v>0</v>
      </c>
    </row>
    <row r="3201" spans="1:26" x14ac:dyDescent="0.25">
      <c r="A3201" t="str">
        <f t="shared" si="49"/>
        <v>Novo HorizonteBA</v>
      </c>
      <c r="B3201" s="8">
        <v>2017</v>
      </c>
      <c r="C3201" s="9" t="s">
        <v>951</v>
      </c>
      <c r="D3201" s="9" t="s">
        <v>4029</v>
      </c>
      <c r="E3201" s="9" t="s">
        <v>4619</v>
      </c>
      <c r="F3201" s="9" t="s">
        <v>4619</v>
      </c>
      <c r="G3201" s="10" t="s">
        <v>7637</v>
      </c>
      <c r="H3201" s="11">
        <v>6051.66</v>
      </c>
      <c r="I3201" s="11">
        <v>75730.447</v>
      </c>
      <c r="J3201" s="12">
        <v>12513.995663999631</v>
      </c>
      <c r="K3201" s="13" t="s">
        <v>7642</v>
      </c>
      <c r="L3201" s="13">
        <v>0</v>
      </c>
      <c r="M3201" s="14">
        <v>0</v>
      </c>
      <c r="N3201" s="15">
        <v>0</v>
      </c>
      <c r="O3201" s="16" t="s">
        <v>7637</v>
      </c>
      <c r="P3201" s="16" t="s">
        <v>7637</v>
      </c>
      <c r="Q3201" s="16" t="s">
        <v>7637</v>
      </c>
      <c r="R3201" s="16" t="s">
        <v>7637</v>
      </c>
      <c r="S3201" s="16" t="s">
        <v>7637</v>
      </c>
      <c r="T3201" s="16">
        <v>0</v>
      </c>
      <c r="U3201">
        <v>0</v>
      </c>
      <c r="V3201" s="17">
        <v>0.28248725891807885</v>
      </c>
      <c r="W3201" t="s">
        <v>10887</v>
      </c>
      <c r="X3201" s="21">
        <v>-12.8087630732478</v>
      </c>
      <c r="Y3201" s="21">
        <v>-42.1685176245037</v>
      </c>
      <c r="Z3201">
        <v>0</v>
      </c>
    </row>
    <row r="3202" spans="1:26" x14ac:dyDescent="0.25">
      <c r="A3202" t="str">
        <f t="shared" si="49"/>
        <v>JequiéBA</v>
      </c>
      <c r="B3202" s="8">
        <v>2017</v>
      </c>
      <c r="C3202" s="9" t="s">
        <v>951</v>
      </c>
      <c r="D3202" s="9" t="s">
        <v>4029</v>
      </c>
      <c r="E3202" s="9" t="s">
        <v>4620</v>
      </c>
      <c r="F3202" s="9" t="s">
        <v>4621</v>
      </c>
      <c r="G3202" s="10">
        <v>1742.09</v>
      </c>
      <c r="H3202" s="11">
        <v>15765.9</v>
      </c>
      <c r="I3202" s="11">
        <v>2557370.3670000001</v>
      </c>
      <c r="J3202" s="12">
        <v>162208.96789907332</v>
      </c>
      <c r="K3202" s="13" t="s">
        <v>7636</v>
      </c>
      <c r="L3202" s="13">
        <v>0</v>
      </c>
      <c r="M3202" s="14">
        <v>0</v>
      </c>
      <c r="N3202" s="15">
        <v>0</v>
      </c>
      <c r="O3202" s="16" t="s">
        <v>7637</v>
      </c>
      <c r="P3202" s="16" t="s">
        <v>7637</v>
      </c>
      <c r="Q3202" s="16" t="s">
        <v>7637</v>
      </c>
      <c r="R3202" s="16" t="s">
        <v>7637</v>
      </c>
      <c r="S3202" s="16" t="s">
        <v>7637</v>
      </c>
      <c r="T3202" s="16">
        <v>0</v>
      </c>
      <c r="U3202">
        <v>0</v>
      </c>
      <c r="V3202" s="17">
        <v>8.5529188204812989</v>
      </c>
      <c r="W3202" t="s">
        <v>10088</v>
      </c>
      <c r="X3202" s="21">
        <v>-13.851341062367799</v>
      </c>
      <c r="Y3202" s="21">
        <v>-40.088036466825997</v>
      </c>
      <c r="Z3202">
        <v>0</v>
      </c>
    </row>
    <row r="3203" spans="1:26" x14ac:dyDescent="0.25">
      <c r="A3203" t="str">
        <f t="shared" ref="A3203:A3266" si="50">E3203&amp;D3203</f>
        <v>PoconéMT</v>
      </c>
      <c r="B3203" s="8">
        <v>2017</v>
      </c>
      <c r="C3203" s="9" t="s">
        <v>2202</v>
      </c>
      <c r="D3203" s="9" t="s">
        <v>3930</v>
      </c>
      <c r="E3203" s="9" t="s">
        <v>4622</v>
      </c>
      <c r="F3203" s="9" t="s">
        <v>4623</v>
      </c>
      <c r="G3203" s="10" t="s">
        <v>7637</v>
      </c>
      <c r="H3203" s="11">
        <v>15598.45</v>
      </c>
      <c r="I3203" s="11">
        <v>502909.73599999998</v>
      </c>
      <c r="J3203" s="12">
        <v>32241.007023133705</v>
      </c>
      <c r="K3203" s="13" t="s">
        <v>7642</v>
      </c>
      <c r="L3203" s="13">
        <v>0</v>
      </c>
      <c r="M3203" s="14">
        <v>0</v>
      </c>
      <c r="N3203" s="15">
        <v>0</v>
      </c>
      <c r="O3203" s="16" t="s">
        <v>7637</v>
      </c>
      <c r="P3203" s="16" t="s">
        <v>7637</v>
      </c>
      <c r="Q3203" s="16" t="s">
        <v>7637</v>
      </c>
      <c r="R3203" s="16" t="s">
        <v>7637</v>
      </c>
      <c r="S3203" s="16" t="s">
        <v>7637</v>
      </c>
      <c r="T3203" s="16">
        <v>0</v>
      </c>
      <c r="U3203">
        <v>0</v>
      </c>
      <c r="V3203" s="17">
        <v>0.73074349528779581</v>
      </c>
      <c r="W3203" t="s">
        <v>11347</v>
      </c>
      <c r="X3203" s="21">
        <v>-16.2664712635375</v>
      </c>
      <c r="Y3203" s="21">
        <v>-56.626539171051398</v>
      </c>
      <c r="Z3203">
        <v>0</v>
      </c>
    </row>
    <row r="3204" spans="1:26" x14ac:dyDescent="0.25">
      <c r="A3204" t="str">
        <f t="shared" si="50"/>
        <v>UbatãBA</v>
      </c>
      <c r="B3204" s="8">
        <v>2017</v>
      </c>
      <c r="C3204" s="9" t="s">
        <v>951</v>
      </c>
      <c r="D3204" s="9" t="s">
        <v>4029</v>
      </c>
      <c r="E3204" s="9" t="s">
        <v>4624</v>
      </c>
      <c r="F3204" s="9" t="s">
        <v>4625</v>
      </c>
      <c r="G3204" s="10" t="s">
        <v>7637</v>
      </c>
      <c r="H3204" s="11">
        <v>6588.22</v>
      </c>
      <c r="I3204" s="11">
        <v>181353.92</v>
      </c>
      <c r="J3204" s="12">
        <v>27526.998187674366</v>
      </c>
      <c r="K3204" s="13" t="s">
        <v>7642</v>
      </c>
      <c r="L3204" s="13">
        <v>0</v>
      </c>
      <c r="M3204" s="14">
        <v>0</v>
      </c>
      <c r="N3204" s="15">
        <v>0</v>
      </c>
      <c r="O3204" s="16" t="s">
        <v>7637</v>
      </c>
      <c r="P3204" s="16" t="s">
        <v>7637</v>
      </c>
      <c r="Q3204" s="16" t="s">
        <v>7637</v>
      </c>
      <c r="R3204" s="16" t="s">
        <v>7637</v>
      </c>
      <c r="S3204" s="16" t="s">
        <v>7637</v>
      </c>
      <c r="T3204" s="16">
        <v>0</v>
      </c>
      <c r="U3204">
        <v>0</v>
      </c>
      <c r="V3204" s="17">
        <v>0.32905318460254301</v>
      </c>
      <c r="W3204" t="s">
        <v>12701</v>
      </c>
      <c r="X3204" s="21">
        <v>-14.215747139690199</v>
      </c>
      <c r="Y3204" s="21">
        <v>-39.5180548073021</v>
      </c>
      <c r="Z3204">
        <v>0</v>
      </c>
    </row>
    <row r="3205" spans="1:26" x14ac:dyDescent="0.25">
      <c r="A3205" t="str">
        <f t="shared" si="50"/>
        <v>Aurelino LealBA</v>
      </c>
      <c r="B3205" s="8">
        <v>2017</v>
      </c>
      <c r="C3205" s="9" t="s">
        <v>951</v>
      </c>
      <c r="D3205" s="9" t="s">
        <v>4029</v>
      </c>
      <c r="E3205" s="9" t="s">
        <v>4626</v>
      </c>
      <c r="F3205" s="9" t="s">
        <v>4626</v>
      </c>
      <c r="G3205" s="10" t="s">
        <v>7637</v>
      </c>
      <c r="H3205" s="11">
        <v>8207.43</v>
      </c>
      <c r="I3205" s="11">
        <v>104283.611</v>
      </c>
      <c r="J3205" s="12">
        <v>12706.000660377244</v>
      </c>
      <c r="K3205" s="13" t="s">
        <v>7642</v>
      </c>
      <c r="L3205" s="13">
        <v>0</v>
      </c>
      <c r="M3205" s="14">
        <v>0</v>
      </c>
      <c r="N3205" s="15">
        <v>0</v>
      </c>
      <c r="O3205" s="16" t="s">
        <v>7637</v>
      </c>
      <c r="P3205" s="16" t="s">
        <v>7637</v>
      </c>
      <c r="Q3205" s="16" t="s">
        <v>7637</v>
      </c>
      <c r="R3205" s="16" t="s">
        <v>7637</v>
      </c>
      <c r="S3205" s="16" t="s">
        <v>7637</v>
      </c>
      <c r="T3205" s="16">
        <v>0</v>
      </c>
      <c r="U3205">
        <v>0</v>
      </c>
      <c r="V3205" s="17">
        <v>0.3767883828678289</v>
      </c>
      <c r="W3205" t="s">
        <v>8060</v>
      </c>
      <c r="X3205" s="21">
        <v>-14.3181100701856</v>
      </c>
      <c r="Y3205" s="21">
        <v>-39.322665699558897</v>
      </c>
      <c r="Z3205">
        <v>0</v>
      </c>
    </row>
    <row r="3206" spans="1:26" x14ac:dyDescent="0.25">
      <c r="A3206" t="str">
        <f t="shared" si="50"/>
        <v>UbaitabaBA</v>
      </c>
      <c r="B3206" s="8">
        <v>2017</v>
      </c>
      <c r="C3206" s="9" t="s">
        <v>951</v>
      </c>
      <c r="D3206" s="9" t="s">
        <v>4029</v>
      </c>
      <c r="E3206" s="9" t="s">
        <v>4627</v>
      </c>
      <c r="F3206" s="9" t="s">
        <v>4627</v>
      </c>
      <c r="G3206" s="10" t="s">
        <v>7637</v>
      </c>
      <c r="H3206" s="11">
        <v>9825.73</v>
      </c>
      <c r="I3206" s="11">
        <v>201319.299</v>
      </c>
      <c r="J3206" s="12">
        <v>20488.991555843691</v>
      </c>
      <c r="K3206" s="13" t="s">
        <v>7642</v>
      </c>
      <c r="L3206" s="13">
        <v>0</v>
      </c>
      <c r="M3206" s="14">
        <v>0</v>
      </c>
      <c r="N3206" s="15">
        <v>0</v>
      </c>
      <c r="O3206" s="16" t="s">
        <v>7637</v>
      </c>
      <c r="P3206" s="16" t="s">
        <v>7637</v>
      </c>
      <c r="Q3206" s="16" t="s">
        <v>7637</v>
      </c>
      <c r="R3206" s="16" t="s">
        <v>7637</v>
      </c>
      <c r="S3206" s="16" t="s">
        <v>7637</v>
      </c>
      <c r="T3206" s="16">
        <v>0</v>
      </c>
      <c r="U3206">
        <v>0</v>
      </c>
      <c r="V3206" s="17">
        <v>0.45958440066289186</v>
      </c>
      <c r="W3206" t="s">
        <v>12697</v>
      </c>
      <c r="X3206" s="21">
        <v>-14.299844880802</v>
      </c>
      <c r="Y3206" s="21">
        <v>-39.322723013827797</v>
      </c>
      <c r="Z3206">
        <v>0</v>
      </c>
    </row>
    <row r="3207" spans="1:26" x14ac:dyDescent="0.25">
      <c r="A3207" t="str">
        <f t="shared" si="50"/>
        <v>IramaiaBA</v>
      </c>
      <c r="B3207" s="8">
        <v>2017</v>
      </c>
      <c r="C3207" s="9" t="s">
        <v>951</v>
      </c>
      <c r="D3207" s="9" t="s">
        <v>4029</v>
      </c>
      <c r="E3207" s="9" t="s">
        <v>4628</v>
      </c>
      <c r="F3207" s="9" t="s">
        <v>4628</v>
      </c>
      <c r="G3207" s="10" t="s">
        <v>7637</v>
      </c>
      <c r="H3207" s="11">
        <v>7763.96</v>
      </c>
      <c r="I3207" s="11">
        <v>76871.002999999997</v>
      </c>
      <c r="J3207" s="12">
        <v>9901.0045131608076</v>
      </c>
      <c r="K3207" s="13" t="s">
        <v>7642</v>
      </c>
      <c r="L3207" s="13">
        <v>0</v>
      </c>
      <c r="M3207" s="14">
        <v>0</v>
      </c>
      <c r="N3207" s="15">
        <v>0</v>
      </c>
      <c r="O3207" s="16" t="s">
        <v>7637</v>
      </c>
      <c r="P3207" s="16" t="s">
        <v>7637</v>
      </c>
      <c r="Q3207" s="16" t="s">
        <v>7637</v>
      </c>
      <c r="R3207" s="16" t="s">
        <v>7637</v>
      </c>
      <c r="S3207" s="16" t="s">
        <v>7637</v>
      </c>
      <c r="T3207" s="16">
        <v>0</v>
      </c>
      <c r="U3207">
        <v>0</v>
      </c>
      <c r="V3207" s="17">
        <v>0.35309299277236389</v>
      </c>
      <c r="W3207" t="s">
        <v>9803</v>
      </c>
      <c r="X3207" s="21">
        <v>-13.292930895214299</v>
      </c>
      <c r="Y3207" s="21">
        <v>-40.959293664290499</v>
      </c>
      <c r="Z3207">
        <v>0</v>
      </c>
    </row>
    <row r="3208" spans="1:26" x14ac:dyDescent="0.25">
      <c r="A3208" t="str">
        <f t="shared" si="50"/>
        <v>IbirataiaBA</v>
      </c>
      <c r="B3208" s="8">
        <v>2017</v>
      </c>
      <c r="C3208" s="9" t="s">
        <v>951</v>
      </c>
      <c r="D3208" s="9" t="s">
        <v>4029</v>
      </c>
      <c r="E3208" s="9" t="s">
        <v>4629</v>
      </c>
      <c r="F3208" s="9" t="s">
        <v>4629</v>
      </c>
      <c r="G3208" s="10" t="s">
        <v>7637</v>
      </c>
      <c r="H3208" s="11">
        <v>8944.8700000000008</v>
      </c>
      <c r="I3208" s="11">
        <v>154039.63</v>
      </c>
      <c r="J3208" s="12">
        <v>17221.002652917257</v>
      </c>
      <c r="K3208" s="13" t="s">
        <v>7642</v>
      </c>
      <c r="L3208" s="13">
        <v>0</v>
      </c>
      <c r="M3208" s="14">
        <v>0</v>
      </c>
      <c r="N3208" s="15">
        <v>0</v>
      </c>
      <c r="O3208" s="16" t="s">
        <v>7637</v>
      </c>
      <c r="P3208" s="16" t="s">
        <v>7637</v>
      </c>
      <c r="Q3208" s="16" t="s">
        <v>7637</v>
      </c>
      <c r="R3208" s="16" t="s">
        <v>7637</v>
      </c>
      <c r="S3208" s="16" t="s">
        <v>7637</v>
      </c>
      <c r="T3208" s="16">
        <v>0</v>
      </c>
      <c r="U3208">
        <v>0</v>
      </c>
      <c r="V3208" s="17">
        <v>0.41600480783795168</v>
      </c>
      <c r="W3208" t="s">
        <v>9662</v>
      </c>
      <c r="X3208" s="21">
        <v>-14.0648292027483</v>
      </c>
      <c r="Y3208" s="21">
        <v>-39.640689813477003</v>
      </c>
      <c r="Z3208">
        <v>0</v>
      </c>
    </row>
    <row r="3209" spans="1:26" x14ac:dyDescent="0.25">
      <c r="A3209" t="str">
        <f t="shared" si="50"/>
        <v>Várzea GrandePI</v>
      </c>
      <c r="B3209" s="8">
        <v>2017</v>
      </c>
      <c r="C3209" s="9" t="s">
        <v>951</v>
      </c>
      <c r="D3209" s="9" t="s">
        <v>4630</v>
      </c>
      <c r="E3209" s="9" t="s">
        <v>4631</v>
      </c>
      <c r="F3209" s="9" t="s">
        <v>4632</v>
      </c>
      <c r="G3209" s="10" t="s">
        <v>7637</v>
      </c>
      <c r="H3209" s="11">
        <v>7148.74</v>
      </c>
      <c r="I3209" s="11">
        <v>30918.286</v>
      </c>
      <c r="J3209" s="12">
        <v>4324.997971670532</v>
      </c>
      <c r="K3209" s="13" t="s">
        <v>7642</v>
      </c>
      <c r="L3209" s="13">
        <v>0</v>
      </c>
      <c r="M3209" s="14">
        <v>0</v>
      </c>
      <c r="N3209" s="15">
        <v>0</v>
      </c>
      <c r="O3209" s="16" t="s">
        <v>7637</v>
      </c>
      <c r="P3209" s="16" t="s">
        <v>7637</v>
      </c>
      <c r="Q3209" s="16" t="s">
        <v>7637</v>
      </c>
      <c r="R3209" s="16" t="s">
        <v>7637</v>
      </c>
      <c r="S3209" s="16" t="s">
        <v>7637</v>
      </c>
      <c r="T3209" s="16">
        <v>0</v>
      </c>
      <c r="U3209">
        <v>0</v>
      </c>
      <c r="V3209" s="17">
        <v>0.31764801714048796</v>
      </c>
      <c r="W3209" t="s">
        <v>12795</v>
      </c>
      <c r="X3209" s="21">
        <v>-15.6462494475849</v>
      </c>
      <c r="Y3209" s="21">
        <v>-56.132654215049797</v>
      </c>
      <c r="Z3209">
        <v>0</v>
      </c>
    </row>
    <row r="3210" spans="1:26" x14ac:dyDescent="0.25">
      <c r="A3210" t="str">
        <f t="shared" si="50"/>
        <v>CuiabáMT</v>
      </c>
      <c r="B3210" s="8">
        <v>2017</v>
      </c>
      <c r="C3210" s="9" t="s">
        <v>2202</v>
      </c>
      <c r="D3210" s="9" t="s">
        <v>3930</v>
      </c>
      <c r="E3210" s="9" t="s">
        <v>4633</v>
      </c>
      <c r="F3210" s="9" t="s">
        <v>4634</v>
      </c>
      <c r="G3210" s="10">
        <v>3706.96</v>
      </c>
      <c r="H3210" s="11">
        <v>39485.65</v>
      </c>
      <c r="I3210" s="11">
        <v>23301195.037999999</v>
      </c>
      <c r="J3210" s="12">
        <v>590118.05650913692</v>
      </c>
      <c r="K3210" s="13" t="s">
        <v>7636</v>
      </c>
      <c r="L3210" s="13">
        <v>6</v>
      </c>
      <c r="M3210" s="14">
        <v>1</v>
      </c>
      <c r="N3210" s="15">
        <v>3</v>
      </c>
      <c r="O3210" s="16">
        <v>0.33333333333333331</v>
      </c>
      <c r="P3210" s="16">
        <v>0</v>
      </c>
      <c r="Q3210" s="16">
        <v>0</v>
      </c>
      <c r="R3210" s="16">
        <v>0</v>
      </c>
      <c r="S3210" s="16">
        <v>0</v>
      </c>
      <c r="T3210" s="16">
        <v>0.66666666666666674</v>
      </c>
      <c r="U3210">
        <v>3</v>
      </c>
      <c r="V3210" s="17">
        <v>21.282261386071035</v>
      </c>
      <c r="W3210" t="s">
        <v>9058</v>
      </c>
      <c r="X3210" s="21">
        <v>-15.601845763845199</v>
      </c>
      <c r="Y3210" s="21">
        <v>-56.098268874030303</v>
      </c>
      <c r="Z3210">
        <v>0</v>
      </c>
    </row>
    <row r="3211" spans="1:26" x14ac:dyDescent="0.25">
      <c r="A3211" t="str">
        <f t="shared" si="50"/>
        <v>SucupiraTO</v>
      </c>
      <c r="B3211" s="8">
        <v>2017</v>
      </c>
      <c r="C3211" s="9" t="s">
        <v>601</v>
      </c>
      <c r="D3211" s="9" t="s">
        <v>2298</v>
      </c>
      <c r="E3211" s="9" t="s">
        <v>4635</v>
      </c>
      <c r="F3211" s="9" t="s">
        <v>4635</v>
      </c>
      <c r="G3211" s="10" t="s">
        <v>7637</v>
      </c>
      <c r="H3211" s="11">
        <v>30301.35</v>
      </c>
      <c r="I3211" s="11">
        <v>58814.913</v>
      </c>
      <c r="J3211" s="12">
        <v>1940.99975743655</v>
      </c>
      <c r="K3211" s="13" t="s">
        <v>7641</v>
      </c>
      <c r="L3211" s="13">
        <v>0</v>
      </c>
      <c r="M3211" s="14">
        <v>0</v>
      </c>
      <c r="N3211" s="15">
        <v>0</v>
      </c>
      <c r="O3211" s="16" t="s">
        <v>7637</v>
      </c>
      <c r="P3211" s="16" t="s">
        <v>7637</v>
      </c>
      <c r="Q3211" s="16" t="s">
        <v>7637</v>
      </c>
      <c r="R3211" s="16" t="s">
        <v>7637</v>
      </c>
      <c r="S3211" s="16" t="s">
        <v>7637</v>
      </c>
      <c r="T3211" s="16">
        <v>0</v>
      </c>
      <c r="U3211">
        <v>0</v>
      </c>
      <c r="V3211" s="17">
        <v>1.321424297879862</v>
      </c>
      <c r="W3211" t="s">
        <v>12458</v>
      </c>
      <c r="X3211" s="21">
        <v>-11.985502598570299</v>
      </c>
      <c r="Y3211" s="21">
        <v>-48.965556642154098</v>
      </c>
      <c r="Z3211">
        <v>0</v>
      </c>
    </row>
    <row r="3212" spans="1:26" x14ac:dyDescent="0.25">
      <c r="A3212" t="str">
        <f t="shared" si="50"/>
        <v>AngicalBA</v>
      </c>
      <c r="B3212" s="8">
        <v>2017</v>
      </c>
      <c r="C3212" s="9" t="s">
        <v>951</v>
      </c>
      <c r="D3212" s="9" t="s">
        <v>4029</v>
      </c>
      <c r="E3212" s="9" t="s">
        <v>4636</v>
      </c>
      <c r="F3212" s="9" t="s">
        <v>4636</v>
      </c>
      <c r="G3212" s="10" t="s">
        <v>7637</v>
      </c>
      <c r="H3212" s="11">
        <v>9246.08</v>
      </c>
      <c r="I3212" s="11">
        <v>135824.89300000001</v>
      </c>
      <c r="J3212" s="12">
        <v>14689.997598982489</v>
      </c>
      <c r="K3212" s="13" t="s">
        <v>7642</v>
      </c>
      <c r="L3212" s="13">
        <v>0</v>
      </c>
      <c r="M3212" s="14">
        <v>0</v>
      </c>
      <c r="N3212" s="15">
        <v>0</v>
      </c>
      <c r="O3212" s="16" t="s">
        <v>7637</v>
      </c>
      <c r="P3212" s="16" t="s">
        <v>7637</v>
      </c>
      <c r="Q3212" s="16" t="s">
        <v>7637</v>
      </c>
      <c r="R3212" s="16" t="s">
        <v>7637</v>
      </c>
      <c r="S3212" s="16" t="s">
        <v>7637</v>
      </c>
      <c r="T3212" s="16">
        <v>0</v>
      </c>
      <c r="U3212">
        <v>0</v>
      </c>
      <c r="V3212" s="17">
        <v>0.42518743431097222</v>
      </c>
      <c r="W3212" t="s">
        <v>7877</v>
      </c>
      <c r="X3212" s="21">
        <v>-12.009119566277001</v>
      </c>
      <c r="Y3212" s="21">
        <v>-44.700142468521399</v>
      </c>
      <c r="Z3212">
        <v>0</v>
      </c>
    </row>
    <row r="3213" spans="1:26" x14ac:dyDescent="0.25">
      <c r="A3213" t="str">
        <f t="shared" si="50"/>
        <v>Novo JardimTO</v>
      </c>
      <c r="B3213" s="8">
        <v>2017</v>
      </c>
      <c r="C3213" s="9" t="s">
        <v>601</v>
      </c>
      <c r="D3213" s="9" t="s">
        <v>2298</v>
      </c>
      <c r="E3213" s="9" t="s">
        <v>4637</v>
      </c>
      <c r="F3213" s="9" t="s">
        <v>4637</v>
      </c>
      <c r="G3213" s="10" t="s">
        <v>7637</v>
      </c>
      <c r="H3213" s="11">
        <v>10706.17</v>
      </c>
      <c r="I3213" s="11">
        <v>28874.527999999998</v>
      </c>
      <c r="J3213" s="12">
        <v>2696.9988333829929</v>
      </c>
      <c r="K3213" s="13" t="s">
        <v>7642</v>
      </c>
      <c r="L3213" s="13">
        <v>0</v>
      </c>
      <c r="M3213" s="14">
        <v>0</v>
      </c>
      <c r="N3213" s="15">
        <v>0</v>
      </c>
      <c r="O3213" s="16" t="s">
        <v>7637</v>
      </c>
      <c r="P3213" s="16" t="s">
        <v>7637</v>
      </c>
      <c r="Q3213" s="16" t="s">
        <v>7637</v>
      </c>
      <c r="R3213" s="16" t="s">
        <v>7637</v>
      </c>
      <c r="S3213" s="16" t="s">
        <v>7637</v>
      </c>
      <c r="T3213" s="16">
        <v>0</v>
      </c>
      <c r="U3213">
        <v>0</v>
      </c>
      <c r="V3213" s="17">
        <v>0.46994946575136604</v>
      </c>
      <c r="W3213" t="s">
        <v>10892</v>
      </c>
      <c r="X3213" s="21">
        <v>-11.820515250387601</v>
      </c>
      <c r="Y3213" s="21">
        <v>-46.624980083836</v>
      </c>
      <c r="Z3213">
        <v>0</v>
      </c>
    </row>
    <row r="3214" spans="1:26" x14ac:dyDescent="0.25">
      <c r="A3214" t="str">
        <f t="shared" si="50"/>
        <v>Lafaiete CoutinhoBA</v>
      </c>
      <c r="B3214" s="8">
        <v>2017</v>
      </c>
      <c r="C3214" s="9" t="s">
        <v>951</v>
      </c>
      <c r="D3214" s="9" t="s">
        <v>4029</v>
      </c>
      <c r="E3214" s="9" t="s">
        <v>4638</v>
      </c>
      <c r="F3214" s="9" t="s">
        <v>4638</v>
      </c>
      <c r="G3214" s="10" t="s">
        <v>7637</v>
      </c>
      <c r="H3214" s="11">
        <v>9532.25</v>
      </c>
      <c r="I3214" s="11">
        <v>37890.680999999997</v>
      </c>
      <c r="J3214" s="12">
        <v>3974.998662435416</v>
      </c>
      <c r="K3214" s="13" t="s">
        <v>7642</v>
      </c>
      <c r="L3214" s="13">
        <v>0</v>
      </c>
      <c r="M3214" s="14">
        <v>0</v>
      </c>
      <c r="N3214" s="15">
        <v>0</v>
      </c>
      <c r="O3214" s="16" t="s">
        <v>7637</v>
      </c>
      <c r="P3214" s="16" t="s">
        <v>7637</v>
      </c>
      <c r="Q3214" s="16" t="s">
        <v>7637</v>
      </c>
      <c r="R3214" s="16" t="s">
        <v>7637</v>
      </c>
      <c r="S3214" s="16" t="s">
        <v>7637</v>
      </c>
      <c r="T3214" s="16">
        <v>0</v>
      </c>
      <c r="U3214">
        <v>0</v>
      </c>
      <c r="V3214" s="17">
        <v>0.42086427572431184</v>
      </c>
      <c r="W3214" t="s">
        <v>10188</v>
      </c>
      <c r="X3214" s="21">
        <v>-13.6560340434062</v>
      </c>
      <c r="Y3214" s="21">
        <v>-40.212423243823501</v>
      </c>
      <c r="Z3214">
        <v>0</v>
      </c>
    </row>
    <row r="3215" spans="1:26" x14ac:dyDescent="0.25">
      <c r="A3215" t="str">
        <f t="shared" si="50"/>
        <v>IbitiaraBA</v>
      </c>
      <c r="B3215" s="8">
        <v>2017</v>
      </c>
      <c r="C3215" s="9" t="s">
        <v>951</v>
      </c>
      <c r="D3215" s="9" t="s">
        <v>4029</v>
      </c>
      <c r="E3215" s="9" t="s">
        <v>4639</v>
      </c>
      <c r="F3215" s="9" t="s">
        <v>4639</v>
      </c>
      <c r="G3215" s="10" t="s">
        <v>7637</v>
      </c>
      <c r="H3215" s="11">
        <v>5763.34</v>
      </c>
      <c r="I3215" s="11">
        <v>97141.149000000005</v>
      </c>
      <c r="J3215" s="12">
        <v>16855.009248109604</v>
      </c>
      <c r="K3215" s="13" t="s">
        <v>7642</v>
      </c>
      <c r="L3215" s="13">
        <v>0</v>
      </c>
      <c r="M3215" s="14">
        <v>0</v>
      </c>
      <c r="N3215" s="15">
        <v>0</v>
      </c>
      <c r="O3215" s="16" t="s">
        <v>7637</v>
      </c>
      <c r="P3215" s="16" t="s">
        <v>7637</v>
      </c>
      <c r="Q3215" s="16" t="s">
        <v>7637</v>
      </c>
      <c r="R3215" s="16" t="s">
        <v>7637</v>
      </c>
      <c r="S3215" s="16" t="s">
        <v>7637</v>
      </c>
      <c r="T3215" s="16">
        <v>0</v>
      </c>
      <c r="U3215">
        <v>0</v>
      </c>
      <c r="V3215" s="17">
        <v>0.2765837729863842</v>
      </c>
      <c r="W3215" t="s">
        <v>9665</v>
      </c>
      <c r="X3215" s="21">
        <v>-12.6506252216916</v>
      </c>
      <c r="Y3215" s="21">
        <v>-42.218291753528</v>
      </c>
      <c r="Z3215">
        <v>0</v>
      </c>
    </row>
    <row r="3216" spans="1:26" x14ac:dyDescent="0.25">
      <c r="A3216" t="str">
        <f t="shared" si="50"/>
        <v>Nossa Senhora do LivramentoMT</v>
      </c>
      <c r="B3216" s="8">
        <v>2017</v>
      </c>
      <c r="C3216" s="9" t="s">
        <v>2202</v>
      </c>
      <c r="D3216" s="9" t="s">
        <v>3930</v>
      </c>
      <c r="E3216" s="9" t="s">
        <v>4640</v>
      </c>
      <c r="F3216" s="9" t="s">
        <v>4640</v>
      </c>
      <c r="G3216" s="10" t="s">
        <v>7637</v>
      </c>
      <c r="H3216" s="11">
        <v>20519.78</v>
      </c>
      <c r="I3216" s="11">
        <v>256168.978</v>
      </c>
      <c r="J3216" s="12">
        <v>12484.002167664567</v>
      </c>
      <c r="K3216" s="13" t="s">
        <v>7642</v>
      </c>
      <c r="L3216" s="13">
        <v>0</v>
      </c>
      <c r="M3216" s="14">
        <v>0</v>
      </c>
      <c r="N3216" s="15">
        <v>0</v>
      </c>
      <c r="O3216" s="16" t="s">
        <v>7637</v>
      </c>
      <c r="P3216" s="16" t="s">
        <v>7637</v>
      </c>
      <c r="Q3216" s="16" t="s">
        <v>7637</v>
      </c>
      <c r="R3216" s="16" t="s">
        <v>7637</v>
      </c>
      <c r="S3216" s="16" t="s">
        <v>7637</v>
      </c>
      <c r="T3216" s="16">
        <v>0</v>
      </c>
      <c r="U3216">
        <v>0</v>
      </c>
      <c r="V3216" s="17">
        <v>0.91331833453479605</v>
      </c>
      <c r="W3216" t="s">
        <v>10777</v>
      </c>
      <c r="X3216" s="21">
        <v>-15.7724574023415</v>
      </c>
      <c r="Y3216" s="21">
        <v>-56.343679601075401</v>
      </c>
      <c r="Z3216">
        <v>0</v>
      </c>
    </row>
    <row r="3217" spans="1:26" x14ac:dyDescent="0.25">
      <c r="A3217" t="str">
        <f t="shared" si="50"/>
        <v>MucugêBA</v>
      </c>
      <c r="B3217" s="8">
        <v>2017</v>
      </c>
      <c r="C3217" s="9" t="s">
        <v>951</v>
      </c>
      <c r="D3217" s="9" t="s">
        <v>4029</v>
      </c>
      <c r="E3217" s="9" t="s">
        <v>4641</v>
      </c>
      <c r="F3217" s="9" t="s">
        <v>4642</v>
      </c>
      <c r="G3217" s="10" t="s">
        <v>7637</v>
      </c>
      <c r="H3217" s="11">
        <v>39143.83</v>
      </c>
      <c r="I3217" s="11">
        <v>389755.08600000001</v>
      </c>
      <c r="J3217" s="12">
        <v>9956.9992512229892</v>
      </c>
      <c r="K3217" s="13" t="s">
        <v>7641</v>
      </c>
      <c r="L3217" s="13">
        <v>0</v>
      </c>
      <c r="M3217" s="14">
        <v>0</v>
      </c>
      <c r="N3217" s="15">
        <v>0</v>
      </c>
      <c r="O3217" s="16" t="s">
        <v>7637</v>
      </c>
      <c r="P3217" s="16" t="s">
        <v>7637</v>
      </c>
      <c r="Q3217" s="16" t="s">
        <v>7637</v>
      </c>
      <c r="R3217" s="16" t="s">
        <v>7637</v>
      </c>
      <c r="S3217" s="16" t="s">
        <v>7637</v>
      </c>
      <c r="T3217" s="16">
        <v>0</v>
      </c>
      <c r="U3217">
        <v>0</v>
      </c>
      <c r="V3217" s="17">
        <v>1.7208076615214685</v>
      </c>
      <c r="W3217" t="s">
        <v>10703</v>
      </c>
      <c r="X3217" s="21">
        <v>-13.0057471032781</v>
      </c>
      <c r="Y3217" s="21">
        <v>-41.370611352340703</v>
      </c>
      <c r="Z3217">
        <v>0</v>
      </c>
    </row>
    <row r="3218" spans="1:26" x14ac:dyDescent="0.25">
      <c r="A3218" t="str">
        <f t="shared" si="50"/>
        <v>IbirapitangaBA</v>
      </c>
      <c r="B3218" s="8">
        <v>2017</v>
      </c>
      <c r="C3218" s="9" t="s">
        <v>951</v>
      </c>
      <c r="D3218" s="9" t="s">
        <v>4029</v>
      </c>
      <c r="E3218" s="9" t="s">
        <v>4643</v>
      </c>
      <c r="F3218" s="9" t="s">
        <v>4643</v>
      </c>
      <c r="G3218" s="10" t="s">
        <v>7637</v>
      </c>
      <c r="H3218" s="11">
        <v>6925.48</v>
      </c>
      <c r="I3218" s="11">
        <v>168240.598</v>
      </c>
      <c r="J3218" s="12">
        <v>24292.987345281486</v>
      </c>
      <c r="K3218" s="13" t="s">
        <v>7642</v>
      </c>
      <c r="L3218" s="13">
        <v>0</v>
      </c>
      <c r="M3218" s="14">
        <v>0</v>
      </c>
      <c r="N3218" s="15">
        <v>0</v>
      </c>
      <c r="O3218" s="16" t="s">
        <v>7637</v>
      </c>
      <c r="P3218" s="16" t="s">
        <v>7637</v>
      </c>
      <c r="Q3218" s="16" t="s">
        <v>7637</v>
      </c>
      <c r="R3218" s="16" t="s">
        <v>7637</v>
      </c>
      <c r="S3218" s="16" t="s">
        <v>7637</v>
      </c>
      <c r="T3218" s="16">
        <v>0</v>
      </c>
      <c r="U3218">
        <v>0</v>
      </c>
      <c r="V3218" s="17">
        <v>0.33880247200349012</v>
      </c>
      <c r="W3218" t="s">
        <v>9658</v>
      </c>
      <c r="X3218" s="21">
        <v>-14.1620639053808</v>
      </c>
      <c r="Y3218" s="21">
        <v>-39.372669112804303</v>
      </c>
      <c r="Z3218">
        <v>0</v>
      </c>
    </row>
    <row r="3219" spans="1:26" x14ac:dyDescent="0.25">
      <c r="A3219" t="str">
        <f t="shared" si="50"/>
        <v>WanderleyBA</v>
      </c>
      <c r="B3219" s="8">
        <v>2017</v>
      </c>
      <c r="C3219" s="9" t="s">
        <v>951</v>
      </c>
      <c r="D3219" s="9" t="s">
        <v>4029</v>
      </c>
      <c r="E3219" s="9" t="s">
        <v>4644</v>
      </c>
      <c r="F3219" s="9" t="s">
        <v>4644</v>
      </c>
      <c r="G3219" s="10" t="s">
        <v>7637</v>
      </c>
      <c r="H3219" s="11">
        <v>9452.11</v>
      </c>
      <c r="I3219" s="11">
        <v>122263.08</v>
      </c>
      <c r="J3219" s="12">
        <v>12935.003930339362</v>
      </c>
      <c r="K3219" s="13" t="s">
        <v>7642</v>
      </c>
      <c r="L3219" s="13">
        <v>0</v>
      </c>
      <c r="M3219" s="14">
        <v>0</v>
      </c>
      <c r="N3219" s="15">
        <v>0</v>
      </c>
      <c r="O3219" s="16" t="s">
        <v>7637</v>
      </c>
      <c r="P3219" s="16" t="s">
        <v>7637</v>
      </c>
      <c r="Q3219" s="16" t="s">
        <v>7637</v>
      </c>
      <c r="R3219" s="16" t="s">
        <v>7637</v>
      </c>
      <c r="S3219" s="16" t="s">
        <v>7637</v>
      </c>
      <c r="T3219" s="16">
        <v>0</v>
      </c>
      <c r="U3219">
        <v>0</v>
      </c>
      <c r="V3219" s="17">
        <v>0.43142362592091482</v>
      </c>
      <c r="W3219" t="s">
        <v>12885</v>
      </c>
      <c r="X3219" s="21">
        <v>-12.112133255506</v>
      </c>
      <c r="Y3219" s="21">
        <v>-43.898670847494401</v>
      </c>
      <c r="Z3219">
        <v>0</v>
      </c>
    </row>
    <row r="3220" spans="1:26" x14ac:dyDescent="0.25">
      <c r="A3220" t="str">
        <f t="shared" si="50"/>
        <v>CotegipeBA</v>
      </c>
      <c r="B3220" s="8">
        <v>2017</v>
      </c>
      <c r="C3220" s="9" t="s">
        <v>951</v>
      </c>
      <c r="D3220" s="9" t="s">
        <v>4029</v>
      </c>
      <c r="E3220" s="9" t="s">
        <v>4645</v>
      </c>
      <c r="F3220" s="9" t="s">
        <v>4645</v>
      </c>
      <c r="G3220" s="10" t="s">
        <v>7637</v>
      </c>
      <c r="H3220" s="11">
        <v>8810.51</v>
      </c>
      <c r="I3220" s="11">
        <v>126994.656</v>
      </c>
      <c r="J3220" s="12">
        <v>14413.996011581621</v>
      </c>
      <c r="K3220" s="13" t="s">
        <v>7642</v>
      </c>
      <c r="L3220" s="13">
        <v>0</v>
      </c>
      <c r="M3220" s="14">
        <v>0</v>
      </c>
      <c r="N3220" s="15">
        <v>0</v>
      </c>
      <c r="O3220" s="16" t="s">
        <v>7637</v>
      </c>
      <c r="P3220" s="16" t="s">
        <v>7637</v>
      </c>
      <c r="Q3220" s="16" t="s">
        <v>7637</v>
      </c>
      <c r="R3220" s="16" t="s">
        <v>7637</v>
      </c>
      <c r="S3220" s="16" t="s">
        <v>7637</v>
      </c>
      <c r="T3220" s="16">
        <v>0</v>
      </c>
      <c r="U3220">
        <v>0</v>
      </c>
      <c r="V3220" s="17">
        <v>0.40575510437834389</v>
      </c>
      <c r="W3220" t="s">
        <v>9004</v>
      </c>
      <c r="X3220" s="21">
        <v>-12.029169164505401</v>
      </c>
      <c r="Y3220" s="21">
        <v>-44.261161037068099</v>
      </c>
      <c r="Z3220">
        <v>0</v>
      </c>
    </row>
    <row r="3221" spans="1:26" x14ac:dyDescent="0.25">
      <c r="A3221" t="str">
        <f t="shared" si="50"/>
        <v>ApuaremaBA</v>
      </c>
      <c r="B3221" s="8">
        <v>2017</v>
      </c>
      <c r="C3221" s="9" t="s">
        <v>951</v>
      </c>
      <c r="D3221" s="9" t="s">
        <v>4029</v>
      </c>
      <c r="E3221" s="9" t="s">
        <v>4646</v>
      </c>
      <c r="F3221" s="9" t="s">
        <v>4646</v>
      </c>
      <c r="G3221" s="10" t="s">
        <v>7637</v>
      </c>
      <c r="H3221" s="11">
        <v>7260.71</v>
      </c>
      <c r="I3221" s="11">
        <v>56125.271999999997</v>
      </c>
      <c r="J3221" s="12">
        <v>7729.9977550404847</v>
      </c>
      <c r="K3221" s="13" t="s">
        <v>7642</v>
      </c>
      <c r="L3221" s="13">
        <v>0</v>
      </c>
      <c r="M3221" s="14">
        <v>0</v>
      </c>
      <c r="N3221" s="15">
        <v>0</v>
      </c>
      <c r="O3221" s="16" t="s">
        <v>7637</v>
      </c>
      <c r="P3221" s="16" t="s">
        <v>7637</v>
      </c>
      <c r="Q3221" s="16" t="s">
        <v>7637</v>
      </c>
      <c r="R3221" s="16" t="s">
        <v>7637</v>
      </c>
      <c r="S3221" s="16" t="s">
        <v>7637</v>
      </c>
      <c r="T3221" s="16">
        <v>0</v>
      </c>
      <c r="U3221">
        <v>0</v>
      </c>
      <c r="V3221" s="17">
        <v>0.32779710876339202</v>
      </c>
      <c r="W3221" t="s">
        <v>7921</v>
      </c>
      <c r="X3221" s="21">
        <v>-13.8558500090121</v>
      </c>
      <c r="Y3221" s="21">
        <v>-39.744726090628603</v>
      </c>
      <c r="Z3221">
        <v>0</v>
      </c>
    </row>
    <row r="3222" spans="1:26" x14ac:dyDescent="0.25">
      <c r="A3222" t="str">
        <f t="shared" si="50"/>
        <v>MaracásBA</v>
      </c>
      <c r="B3222" s="8">
        <v>2017</v>
      </c>
      <c r="C3222" s="9" t="s">
        <v>951</v>
      </c>
      <c r="D3222" s="9" t="s">
        <v>4029</v>
      </c>
      <c r="E3222" s="9" t="s">
        <v>4647</v>
      </c>
      <c r="F3222" s="9" t="s">
        <v>4648</v>
      </c>
      <c r="G3222" s="10" t="s">
        <v>7637</v>
      </c>
      <c r="H3222" s="11">
        <v>19659.12</v>
      </c>
      <c r="I3222" s="11">
        <v>452513.69799999997</v>
      </c>
      <c r="J3222" s="12">
        <v>23018.003756017562</v>
      </c>
      <c r="K3222" s="13" t="s">
        <v>7643</v>
      </c>
      <c r="L3222" s="13">
        <v>0</v>
      </c>
      <c r="M3222" s="14">
        <v>0</v>
      </c>
      <c r="N3222" s="15">
        <v>0</v>
      </c>
      <c r="O3222" s="16" t="s">
        <v>7637</v>
      </c>
      <c r="P3222" s="16" t="s">
        <v>7637</v>
      </c>
      <c r="Q3222" s="16" t="s">
        <v>7637</v>
      </c>
      <c r="R3222" s="16" t="s">
        <v>7637</v>
      </c>
      <c r="S3222" s="16" t="s">
        <v>7637</v>
      </c>
      <c r="T3222" s="16">
        <v>0</v>
      </c>
      <c r="U3222">
        <v>0</v>
      </c>
      <c r="V3222" s="17">
        <v>0.89322787604183518</v>
      </c>
      <c r="W3222" t="s">
        <v>10428</v>
      </c>
      <c r="X3222" s="21">
        <v>-13.435918506501601</v>
      </c>
      <c r="Y3222" s="21">
        <v>-40.432667337830601</v>
      </c>
      <c r="Z3222">
        <v>0</v>
      </c>
    </row>
    <row r="3223" spans="1:26" x14ac:dyDescent="0.25">
      <c r="A3223" t="str">
        <f t="shared" si="50"/>
        <v>Gaúcha do NorteMT</v>
      </c>
      <c r="B3223" s="8">
        <v>2017</v>
      </c>
      <c r="C3223" s="9" t="s">
        <v>2202</v>
      </c>
      <c r="D3223" s="9" t="s">
        <v>3930</v>
      </c>
      <c r="E3223" s="9" t="s">
        <v>4649</v>
      </c>
      <c r="F3223" s="9" t="s">
        <v>4650</v>
      </c>
      <c r="G3223" s="10" t="s">
        <v>7637</v>
      </c>
      <c r="H3223" s="11">
        <v>55813.13</v>
      </c>
      <c r="I3223" s="11">
        <v>407212.58</v>
      </c>
      <c r="J3223" s="12">
        <v>7295.9997047289771</v>
      </c>
      <c r="K3223" s="13" t="s">
        <v>7641</v>
      </c>
      <c r="L3223" s="13">
        <v>0</v>
      </c>
      <c r="M3223" s="14">
        <v>0</v>
      </c>
      <c r="N3223" s="15">
        <v>0</v>
      </c>
      <c r="O3223" s="16" t="s">
        <v>7637</v>
      </c>
      <c r="P3223" s="16" t="s">
        <v>7637</v>
      </c>
      <c r="Q3223" s="16" t="s">
        <v>7637</v>
      </c>
      <c r="R3223" s="16" t="s">
        <v>7637</v>
      </c>
      <c r="S3223" s="16" t="s">
        <v>7637</v>
      </c>
      <c r="T3223" s="16">
        <v>0</v>
      </c>
      <c r="U3223">
        <v>0</v>
      </c>
      <c r="V3223" s="17">
        <v>2.4420745714491421</v>
      </c>
      <c r="W3223" t="s">
        <v>9446</v>
      </c>
      <c r="X3223" s="21">
        <v>-13.235896467151001</v>
      </c>
      <c r="Y3223" s="21">
        <v>-53.0889652198085</v>
      </c>
      <c r="Z3223">
        <v>0</v>
      </c>
    </row>
    <row r="3224" spans="1:26" x14ac:dyDescent="0.25">
      <c r="A3224" t="str">
        <f t="shared" si="50"/>
        <v>Cariri do TocantinsTO</v>
      </c>
      <c r="B3224" s="8">
        <v>2017</v>
      </c>
      <c r="C3224" s="9" t="s">
        <v>601</v>
      </c>
      <c r="D3224" s="9" t="s">
        <v>2298</v>
      </c>
      <c r="E3224" s="9" t="s">
        <v>4651</v>
      </c>
      <c r="F3224" s="9" t="s">
        <v>4651</v>
      </c>
      <c r="G3224" s="10" t="s">
        <v>7637</v>
      </c>
      <c r="H3224" s="11">
        <v>77488.149999999994</v>
      </c>
      <c r="I3224" s="11">
        <v>332889.11200000002</v>
      </c>
      <c r="J3224" s="12">
        <v>4296.0002529419025</v>
      </c>
      <c r="K3224" s="13" t="s">
        <v>7638</v>
      </c>
      <c r="L3224" s="13">
        <v>0</v>
      </c>
      <c r="M3224" s="14">
        <v>0</v>
      </c>
      <c r="N3224" s="15">
        <v>0</v>
      </c>
      <c r="O3224" s="16" t="s">
        <v>7637</v>
      </c>
      <c r="P3224" s="16" t="s">
        <v>7637</v>
      </c>
      <c r="Q3224" s="16" t="s">
        <v>7637</v>
      </c>
      <c r="R3224" s="16" t="s">
        <v>7637</v>
      </c>
      <c r="S3224" s="16" t="s">
        <v>7637</v>
      </c>
      <c r="T3224" s="16">
        <v>0</v>
      </c>
      <c r="U3224">
        <v>0</v>
      </c>
      <c r="V3224" s="17">
        <v>3.3797864318031725</v>
      </c>
      <c r="W3224" t="s">
        <v>8697</v>
      </c>
      <c r="X3224" s="21">
        <v>-11.8885123439139</v>
      </c>
      <c r="Y3224" s="21">
        <v>-49.161265816141203</v>
      </c>
      <c r="Z3224">
        <v>0</v>
      </c>
    </row>
    <row r="3225" spans="1:26" x14ac:dyDescent="0.25">
      <c r="A3225" t="str">
        <f t="shared" si="50"/>
        <v>Oliveira dos BrejinhosBA</v>
      </c>
      <c r="B3225" s="8">
        <v>2017</v>
      </c>
      <c r="C3225" s="9" t="s">
        <v>951</v>
      </c>
      <c r="D3225" s="9" t="s">
        <v>4029</v>
      </c>
      <c r="E3225" s="9" t="s">
        <v>4652</v>
      </c>
      <c r="F3225" s="9" t="s">
        <v>4652</v>
      </c>
      <c r="G3225" s="10" t="s">
        <v>7637</v>
      </c>
      <c r="H3225" s="11">
        <v>7337.66</v>
      </c>
      <c r="I3225" s="11">
        <v>167335.37100000001</v>
      </c>
      <c r="J3225" s="12">
        <v>22805.004729028056</v>
      </c>
      <c r="K3225" s="13" t="s">
        <v>7642</v>
      </c>
      <c r="L3225" s="13">
        <v>0</v>
      </c>
      <c r="M3225" s="14">
        <v>0</v>
      </c>
      <c r="N3225" s="15">
        <v>0</v>
      </c>
      <c r="O3225" s="16" t="s">
        <v>7637</v>
      </c>
      <c r="P3225" s="16" t="s">
        <v>7637</v>
      </c>
      <c r="Q3225" s="16" t="s">
        <v>7637</v>
      </c>
      <c r="R3225" s="16" t="s">
        <v>7637</v>
      </c>
      <c r="S3225" s="16" t="s">
        <v>7637</v>
      </c>
      <c r="T3225" s="16">
        <v>0</v>
      </c>
      <c r="U3225">
        <v>0</v>
      </c>
      <c r="V3225" s="17">
        <v>0.35451125424459745</v>
      </c>
      <c r="W3225" t="s">
        <v>10932</v>
      </c>
      <c r="X3225" s="21">
        <v>-12.317682226180001</v>
      </c>
      <c r="Y3225" s="21">
        <v>-42.889837177158697</v>
      </c>
      <c r="Z3225">
        <v>0</v>
      </c>
    </row>
    <row r="3226" spans="1:26" x14ac:dyDescent="0.25">
      <c r="A3226" t="str">
        <f t="shared" si="50"/>
        <v>BoninalBA</v>
      </c>
      <c r="B3226" s="8">
        <v>2017</v>
      </c>
      <c r="C3226" s="9" t="s">
        <v>951</v>
      </c>
      <c r="D3226" s="9" t="s">
        <v>4029</v>
      </c>
      <c r="E3226" s="9" t="s">
        <v>4653</v>
      </c>
      <c r="F3226" s="9" t="s">
        <v>4653</v>
      </c>
      <c r="G3226" s="10" t="s">
        <v>7637</v>
      </c>
      <c r="H3226" s="11">
        <v>6001.11</v>
      </c>
      <c r="I3226" s="11">
        <v>88576.38</v>
      </c>
      <c r="J3226" s="12">
        <v>14759.999400110981</v>
      </c>
      <c r="K3226" s="13" t="s">
        <v>7642</v>
      </c>
      <c r="L3226" s="13">
        <v>0</v>
      </c>
      <c r="M3226" s="14">
        <v>0</v>
      </c>
      <c r="N3226" s="15">
        <v>0</v>
      </c>
      <c r="O3226" s="16" t="s">
        <v>7637</v>
      </c>
      <c r="P3226" s="16" t="s">
        <v>7637</v>
      </c>
      <c r="Q3226" s="16" t="s">
        <v>7637</v>
      </c>
      <c r="R3226" s="16" t="s">
        <v>7637</v>
      </c>
      <c r="S3226" s="16" t="s">
        <v>7637</v>
      </c>
      <c r="T3226" s="16">
        <v>0</v>
      </c>
      <c r="U3226">
        <v>0</v>
      </c>
      <c r="V3226" s="17">
        <v>0.28373793152435878</v>
      </c>
      <c r="W3226" t="s">
        <v>8315</v>
      </c>
      <c r="X3226" s="21">
        <v>-12.707332009545</v>
      </c>
      <c r="Y3226" s="21">
        <v>-41.828947138889198</v>
      </c>
      <c r="Z3226">
        <v>0</v>
      </c>
    </row>
    <row r="3227" spans="1:26" x14ac:dyDescent="0.25">
      <c r="A3227" t="str">
        <f t="shared" si="50"/>
        <v>NatividadeTO</v>
      </c>
      <c r="B3227" s="8">
        <v>2017</v>
      </c>
      <c r="C3227" s="9" t="s">
        <v>601</v>
      </c>
      <c r="D3227" s="9" t="s">
        <v>2298</v>
      </c>
      <c r="E3227" s="9" t="s">
        <v>4654</v>
      </c>
      <c r="F3227" s="9" t="s">
        <v>4654</v>
      </c>
      <c r="G3227" s="10" t="s">
        <v>7637</v>
      </c>
      <c r="H3227" s="11">
        <v>12299.64</v>
      </c>
      <c r="I3227" s="11">
        <v>114534.22100000001</v>
      </c>
      <c r="J3227" s="12">
        <v>9311.9978308308218</v>
      </c>
      <c r="K3227" s="13" t="s">
        <v>7642</v>
      </c>
      <c r="L3227" s="13">
        <v>0</v>
      </c>
      <c r="M3227" s="14">
        <v>0</v>
      </c>
      <c r="N3227" s="15">
        <v>0</v>
      </c>
      <c r="O3227" s="16" t="s">
        <v>7637</v>
      </c>
      <c r="P3227" s="16" t="s">
        <v>7637</v>
      </c>
      <c r="Q3227" s="16" t="s">
        <v>7637</v>
      </c>
      <c r="R3227" s="16" t="s">
        <v>7637</v>
      </c>
      <c r="S3227" s="16" t="s">
        <v>7637</v>
      </c>
      <c r="T3227" s="16">
        <v>0</v>
      </c>
      <c r="U3227">
        <v>0</v>
      </c>
      <c r="V3227" s="17">
        <v>0.54983131672581953</v>
      </c>
      <c r="W3227" t="s">
        <v>10737</v>
      </c>
      <c r="X3227" s="21">
        <v>-11.7072299056374</v>
      </c>
      <c r="Y3227" s="21">
        <v>-47.728102545714101</v>
      </c>
      <c r="Z3227">
        <v>0</v>
      </c>
    </row>
    <row r="3228" spans="1:26" x14ac:dyDescent="0.25">
      <c r="A3228" t="str">
        <f t="shared" si="50"/>
        <v>ItiruçuBA</v>
      </c>
      <c r="B3228" s="8">
        <v>2017</v>
      </c>
      <c r="C3228" s="9" t="s">
        <v>951</v>
      </c>
      <c r="D3228" s="9" t="s">
        <v>4029</v>
      </c>
      <c r="E3228" s="9" t="s">
        <v>4655</v>
      </c>
      <c r="F3228" s="9" t="s">
        <v>4656</v>
      </c>
      <c r="G3228" s="10" t="s">
        <v>7637</v>
      </c>
      <c r="H3228" s="11">
        <v>6731.76</v>
      </c>
      <c r="I3228" s="11">
        <v>89222.781000000003</v>
      </c>
      <c r="J3228" s="12">
        <v>13254.005044743128</v>
      </c>
      <c r="K3228" s="13" t="s">
        <v>7642</v>
      </c>
      <c r="L3228" s="13">
        <v>0</v>
      </c>
      <c r="M3228" s="14">
        <v>0</v>
      </c>
      <c r="N3228" s="15">
        <v>0</v>
      </c>
      <c r="O3228" s="16" t="s">
        <v>7637</v>
      </c>
      <c r="P3228" s="16" t="s">
        <v>7637</v>
      </c>
      <c r="Q3228" s="16" t="s">
        <v>7637</v>
      </c>
      <c r="R3228" s="16" t="s">
        <v>7637</v>
      </c>
      <c r="S3228" s="16" t="s">
        <v>7637</v>
      </c>
      <c r="T3228" s="16">
        <v>0</v>
      </c>
      <c r="U3228">
        <v>0</v>
      </c>
      <c r="V3228" s="17">
        <v>0.31328590622849889</v>
      </c>
      <c r="W3228" t="s">
        <v>9963</v>
      </c>
      <c r="X3228" s="21">
        <v>-13.5343306733227</v>
      </c>
      <c r="Y3228" s="21">
        <v>-40.151349026413598</v>
      </c>
      <c r="Z3228">
        <v>0</v>
      </c>
    </row>
    <row r="3229" spans="1:26" x14ac:dyDescent="0.25">
      <c r="A3229" t="str">
        <f t="shared" si="50"/>
        <v>Novo Santo AntônioPI</v>
      </c>
      <c r="B3229" s="8">
        <v>2017</v>
      </c>
      <c r="C3229" s="9" t="s">
        <v>951</v>
      </c>
      <c r="D3229" s="9" t="s">
        <v>4630</v>
      </c>
      <c r="E3229" s="9" t="s">
        <v>4657</v>
      </c>
      <c r="F3229" s="9" t="s">
        <v>4658</v>
      </c>
      <c r="G3229" s="10" t="s">
        <v>7637</v>
      </c>
      <c r="H3229" s="11">
        <v>7521.55</v>
      </c>
      <c r="I3229" s="11">
        <v>22113.363000000001</v>
      </c>
      <c r="J3229" s="12">
        <v>2940.0007977079194</v>
      </c>
      <c r="K3229" s="13" t="s">
        <v>7642</v>
      </c>
      <c r="L3229" s="13">
        <v>0</v>
      </c>
      <c r="M3229" s="14">
        <v>0</v>
      </c>
      <c r="N3229" s="15">
        <v>0</v>
      </c>
      <c r="O3229" s="16" t="s">
        <v>7637</v>
      </c>
      <c r="P3229" s="16" t="s">
        <v>7637</v>
      </c>
      <c r="Q3229" s="16" t="s">
        <v>7637</v>
      </c>
      <c r="R3229" s="16" t="s">
        <v>7637</v>
      </c>
      <c r="S3229" s="16" t="s">
        <v>7637</v>
      </c>
      <c r="T3229" s="16">
        <v>0</v>
      </c>
      <c r="U3229">
        <v>0</v>
      </c>
      <c r="V3229" s="17">
        <v>0.33172963496109437</v>
      </c>
      <c r="W3229" t="s">
        <v>10902</v>
      </c>
      <c r="X3229" s="21">
        <v>-12.291499395141299</v>
      </c>
      <c r="Y3229" s="21">
        <v>-50.968279597847499</v>
      </c>
      <c r="Z3229">
        <v>0</v>
      </c>
    </row>
    <row r="3230" spans="1:26" x14ac:dyDescent="0.25">
      <c r="A3230" t="str">
        <f t="shared" si="50"/>
        <v>IbotiramaBA</v>
      </c>
      <c r="B3230" s="8">
        <v>2017</v>
      </c>
      <c r="C3230" s="9" t="s">
        <v>951</v>
      </c>
      <c r="D3230" s="9" t="s">
        <v>4029</v>
      </c>
      <c r="E3230" s="9" t="s">
        <v>4659</v>
      </c>
      <c r="F3230" s="9" t="s">
        <v>4659</v>
      </c>
      <c r="G3230" s="10" t="s">
        <v>7637</v>
      </c>
      <c r="H3230" s="11">
        <v>12292.99</v>
      </c>
      <c r="I3230" s="11">
        <v>342507.326</v>
      </c>
      <c r="J3230" s="12">
        <v>27862.003141627869</v>
      </c>
      <c r="K3230" s="13" t="s">
        <v>7636</v>
      </c>
      <c r="L3230" s="13">
        <v>0</v>
      </c>
      <c r="M3230" s="14">
        <v>0</v>
      </c>
      <c r="N3230" s="15">
        <v>0</v>
      </c>
      <c r="O3230" s="16" t="s">
        <v>7637</v>
      </c>
      <c r="P3230" s="16" t="s">
        <v>7637</v>
      </c>
      <c r="Q3230" s="16" t="s">
        <v>7637</v>
      </c>
      <c r="R3230" s="16" t="s">
        <v>7637</v>
      </c>
      <c r="S3230" s="16" t="s">
        <v>7637</v>
      </c>
      <c r="T3230" s="16">
        <v>0</v>
      </c>
      <c r="U3230">
        <v>0</v>
      </c>
      <c r="V3230" s="17">
        <v>0.57907737703485418</v>
      </c>
      <c r="W3230" t="s">
        <v>9672</v>
      </c>
      <c r="X3230" s="21">
        <v>-12.178316592347</v>
      </c>
      <c r="Y3230" s="21">
        <v>-43.217041946920403</v>
      </c>
      <c r="Z3230">
        <v>0</v>
      </c>
    </row>
    <row r="3231" spans="1:26" x14ac:dyDescent="0.25">
      <c r="A3231" t="str">
        <f t="shared" si="50"/>
        <v>Lajedo do TabocalBA</v>
      </c>
      <c r="B3231" s="8">
        <v>2017</v>
      </c>
      <c r="C3231" s="9" t="s">
        <v>951</v>
      </c>
      <c r="D3231" s="9" t="s">
        <v>4029</v>
      </c>
      <c r="E3231" s="9" t="s">
        <v>4660</v>
      </c>
      <c r="F3231" s="9" t="s">
        <v>4660</v>
      </c>
      <c r="G3231" s="10" t="s">
        <v>7637</v>
      </c>
      <c r="H3231" s="11">
        <v>7345.53</v>
      </c>
      <c r="I3231" s="11">
        <v>65272.34</v>
      </c>
      <c r="J3231" s="12">
        <v>8885.9946116890151</v>
      </c>
      <c r="K3231" s="13" t="s">
        <v>7642</v>
      </c>
      <c r="L3231" s="13">
        <v>0</v>
      </c>
      <c r="M3231" s="14">
        <v>0</v>
      </c>
      <c r="N3231" s="15">
        <v>0</v>
      </c>
      <c r="O3231" s="16" t="s">
        <v>7637</v>
      </c>
      <c r="P3231" s="16" t="s">
        <v>7637</v>
      </c>
      <c r="Q3231" s="16" t="s">
        <v>7637</v>
      </c>
      <c r="R3231" s="16" t="s">
        <v>7637</v>
      </c>
      <c r="S3231" s="16" t="s">
        <v>7637</v>
      </c>
      <c r="T3231" s="16">
        <v>0</v>
      </c>
      <c r="U3231">
        <v>0</v>
      </c>
      <c r="V3231" s="17">
        <v>0.33328373419293089</v>
      </c>
      <c r="W3231" t="s">
        <v>10241</v>
      </c>
      <c r="X3231" s="21">
        <v>-13.4667369433323</v>
      </c>
      <c r="Y3231" s="21">
        <v>-40.220761874194999</v>
      </c>
      <c r="Z3231">
        <v>0</v>
      </c>
    </row>
    <row r="3232" spans="1:26" x14ac:dyDescent="0.25">
      <c r="A3232" t="str">
        <f t="shared" si="50"/>
        <v>ItacaréBA</v>
      </c>
      <c r="B3232" s="8">
        <v>2017</v>
      </c>
      <c r="C3232" s="9" t="s">
        <v>951</v>
      </c>
      <c r="D3232" s="9" t="s">
        <v>4029</v>
      </c>
      <c r="E3232" s="9" t="s">
        <v>4661</v>
      </c>
      <c r="F3232" s="9" t="s">
        <v>4662</v>
      </c>
      <c r="G3232" s="10" t="s">
        <v>7637</v>
      </c>
      <c r="H3232" s="11">
        <v>9333.2199999999993</v>
      </c>
      <c r="I3232" s="11">
        <v>264895.31699999998</v>
      </c>
      <c r="J3232" s="12">
        <v>28381.985745541198</v>
      </c>
      <c r="K3232" s="13" t="s">
        <v>7636</v>
      </c>
      <c r="L3232" s="13">
        <v>0</v>
      </c>
      <c r="M3232" s="14">
        <v>0</v>
      </c>
      <c r="N3232" s="15">
        <v>0</v>
      </c>
      <c r="O3232" s="16" t="s">
        <v>7637</v>
      </c>
      <c r="P3232" s="16" t="s">
        <v>7637</v>
      </c>
      <c r="Q3232" s="16" t="s">
        <v>7637</v>
      </c>
      <c r="R3232" s="16" t="s">
        <v>7637</v>
      </c>
      <c r="S3232" s="16" t="s">
        <v>7637</v>
      </c>
      <c r="T3232" s="16">
        <v>0</v>
      </c>
      <c r="U3232">
        <v>0</v>
      </c>
      <c r="V3232" s="17">
        <v>0.45044185659299713</v>
      </c>
      <c r="W3232" t="s">
        <v>9836</v>
      </c>
      <c r="X3232" s="21">
        <v>-14.278878707413</v>
      </c>
      <c r="Y3232" s="21">
        <v>-38.996235210133797</v>
      </c>
      <c r="Z3232">
        <v>0</v>
      </c>
    </row>
    <row r="3233" spans="1:26" x14ac:dyDescent="0.25">
      <c r="A3233" t="str">
        <f t="shared" si="50"/>
        <v>ItamariBA</v>
      </c>
      <c r="B3233" s="8">
        <v>2017</v>
      </c>
      <c r="C3233" s="9" t="s">
        <v>951</v>
      </c>
      <c r="D3233" s="9" t="s">
        <v>4029</v>
      </c>
      <c r="E3233" s="9" t="s">
        <v>4663</v>
      </c>
      <c r="F3233" s="9" t="s">
        <v>4663</v>
      </c>
      <c r="G3233" s="10" t="s">
        <v>7637</v>
      </c>
      <c r="H3233" s="11">
        <v>7669.1</v>
      </c>
      <c r="I3233" s="11">
        <v>65003.321000000004</v>
      </c>
      <c r="J3233" s="12">
        <v>8476.0038335658683</v>
      </c>
      <c r="K3233" s="13" t="s">
        <v>7642</v>
      </c>
      <c r="L3233" s="13">
        <v>0</v>
      </c>
      <c r="M3233" s="14">
        <v>0</v>
      </c>
      <c r="N3233" s="15">
        <v>0</v>
      </c>
      <c r="O3233" s="16" t="s">
        <v>7637</v>
      </c>
      <c r="P3233" s="16" t="s">
        <v>7637</v>
      </c>
      <c r="Q3233" s="16" t="s">
        <v>7637</v>
      </c>
      <c r="R3233" s="16" t="s">
        <v>7637</v>
      </c>
      <c r="S3233" s="16" t="s">
        <v>7637</v>
      </c>
      <c r="T3233" s="16">
        <v>0</v>
      </c>
      <c r="U3233">
        <v>0</v>
      </c>
      <c r="V3233" s="17">
        <v>0.34674636663779984</v>
      </c>
      <c r="W3233" t="s">
        <v>9874</v>
      </c>
      <c r="X3233" s="21">
        <v>-13.778645240759399</v>
      </c>
      <c r="Y3233" s="21">
        <v>-39.683288464681603</v>
      </c>
      <c r="Z3233">
        <v>0</v>
      </c>
    </row>
    <row r="3234" spans="1:26" x14ac:dyDescent="0.25">
      <c r="A3234" t="str">
        <f t="shared" si="50"/>
        <v>Nova IbiáBA</v>
      </c>
      <c r="B3234" s="8">
        <v>2017</v>
      </c>
      <c r="C3234" s="9" t="s">
        <v>951</v>
      </c>
      <c r="D3234" s="9" t="s">
        <v>4029</v>
      </c>
      <c r="E3234" s="9" t="s">
        <v>4664</v>
      </c>
      <c r="F3234" s="9" t="s">
        <v>4665</v>
      </c>
      <c r="G3234" s="10" t="s">
        <v>7637</v>
      </c>
      <c r="H3234" s="11">
        <v>8937.84</v>
      </c>
      <c r="I3234" s="11">
        <v>62439.720999999998</v>
      </c>
      <c r="J3234" s="12">
        <v>6985.9967285160619</v>
      </c>
      <c r="K3234" s="13" t="s">
        <v>7642</v>
      </c>
      <c r="L3234" s="13">
        <v>0</v>
      </c>
      <c r="M3234" s="14">
        <v>0</v>
      </c>
      <c r="N3234" s="15">
        <v>0</v>
      </c>
      <c r="O3234" s="16" t="s">
        <v>7637</v>
      </c>
      <c r="P3234" s="16" t="s">
        <v>7637</v>
      </c>
      <c r="Q3234" s="16" t="s">
        <v>7637</v>
      </c>
      <c r="R3234" s="16" t="s">
        <v>7637</v>
      </c>
      <c r="S3234" s="16" t="s">
        <v>7637</v>
      </c>
      <c r="T3234" s="16">
        <v>0</v>
      </c>
      <c r="U3234">
        <v>0</v>
      </c>
      <c r="V3234" s="17">
        <v>0.39969615386519386</v>
      </c>
      <c r="W3234" t="s">
        <v>10821</v>
      </c>
      <c r="X3234" s="21">
        <v>-13.811034184457201</v>
      </c>
      <c r="Y3234" s="21">
        <v>-39.625560274721302</v>
      </c>
      <c r="Z3234">
        <v>0</v>
      </c>
    </row>
    <row r="3235" spans="1:26" x14ac:dyDescent="0.25">
      <c r="A3235" t="str">
        <f t="shared" si="50"/>
        <v>DianópolisTO</v>
      </c>
      <c r="B3235" s="8">
        <v>2017</v>
      </c>
      <c r="C3235" s="9" t="s">
        <v>601</v>
      </c>
      <c r="D3235" s="9" t="s">
        <v>2298</v>
      </c>
      <c r="E3235" s="9" t="s">
        <v>4666</v>
      </c>
      <c r="F3235" s="9" t="s">
        <v>4667</v>
      </c>
      <c r="G3235" s="10" t="s">
        <v>7637</v>
      </c>
      <c r="H3235" s="11">
        <v>13757.54</v>
      </c>
      <c r="I3235" s="11">
        <v>299061.31900000002</v>
      </c>
      <c r="J3235" s="12">
        <v>21737.993783772388</v>
      </c>
      <c r="K3235" s="13" t="s">
        <v>7642</v>
      </c>
      <c r="L3235" s="13">
        <v>0</v>
      </c>
      <c r="M3235" s="14">
        <v>0</v>
      </c>
      <c r="N3235" s="15">
        <v>0</v>
      </c>
      <c r="O3235" s="16" t="s">
        <v>7637</v>
      </c>
      <c r="P3235" s="16" t="s">
        <v>7637</v>
      </c>
      <c r="Q3235" s="16" t="s">
        <v>7637</v>
      </c>
      <c r="R3235" s="16" t="s">
        <v>7637</v>
      </c>
      <c r="S3235" s="16" t="s">
        <v>7637</v>
      </c>
      <c r="T3235" s="16">
        <v>0</v>
      </c>
      <c r="U3235">
        <v>0</v>
      </c>
      <c r="V3235" s="17">
        <v>0.6333040217804865</v>
      </c>
      <c r="W3235" t="s">
        <v>9124</v>
      </c>
      <c r="X3235" s="21">
        <v>-11.624441296172201</v>
      </c>
      <c r="Y3235" s="21">
        <v>-46.820161874217497</v>
      </c>
      <c r="Z3235">
        <v>0</v>
      </c>
    </row>
    <row r="3236" spans="1:26" x14ac:dyDescent="0.25">
      <c r="A3236" t="str">
        <f t="shared" si="50"/>
        <v>Porto Alegre do TocantinsTO</v>
      </c>
      <c r="B3236" s="8">
        <v>2017</v>
      </c>
      <c r="C3236" s="9" t="s">
        <v>601</v>
      </c>
      <c r="D3236" s="9" t="s">
        <v>2298</v>
      </c>
      <c r="E3236" s="9" t="s">
        <v>4668</v>
      </c>
      <c r="F3236" s="9" t="s">
        <v>4668</v>
      </c>
      <c r="G3236" s="10" t="s">
        <v>7637</v>
      </c>
      <c r="H3236" s="11">
        <v>9271.25</v>
      </c>
      <c r="I3236" s="11">
        <v>28759.42</v>
      </c>
      <c r="J3236" s="12">
        <v>3102.0002696508018</v>
      </c>
      <c r="K3236" s="13" t="s">
        <v>7642</v>
      </c>
      <c r="L3236" s="13">
        <v>0</v>
      </c>
      <c r="M3236" s="14">
        <v>0</v>
      </c>
      <c r="N3236" s="15">
        <v>0</v>
      </c>
      <c r="O3236" s="16" t="s">
        <v>7637</v>
      </c>
      <c r="P3236" s="16" t="s">
        <v>7637</v>
      </c>
      <c r="Q3236" s="16" t="s">
        <v>7637</v>
      </c>
      <c r="R3236" s="16" t="s">
        <v>7637</v>
      </c>
      <c r="S3236" s="16" t="s">
        <v>7637</v>
      </c>
      <c r="T3236" s="16">
        <v>0</v>
      </c>
      <c r="U3236">
        <v>0</v>
      </c>
      <c r="V3236" s="17">
        <v>0.40813513994917877</v>
      </c>
      <c r="W3236" t="s">
        <v>11399</v>
      </c>
      <c r="X3236" s="21">
        <v>-11.6082768887317</v>
      </c>
      <c r="Y3236" s="21">
        <v>-47.048790873183698</v>
      </c>
      <c r="Z3236">
        <v>0</v>
      </c>
    </row>
    <row r="3237" spans="1:26" x14ac:dyDescent="0.25">
      <c r="A3237" t="str">
        <f t="shared" si="50"/>
        <v>Riachão das NevesBA</v>
      </c>
      <c r="B3237" s="8">
        <v>2017</v>
      </c>
      <c r="C3237" s="9" t="s">
        <v>951</v>
      </c>
      <c r="D3237" s="9" t="s">
        <v>4029</v>
      </c>
      <c r="E3237" s="9" t="s">
        <v>4669</v>
      </c>
      <c r="F3237" s="9" t="s">
        <v>4670</v>
      </c>
      <c r="G3237" s="10" t="s">
        <v>7637</v>
      </c>
      <c r="H3237" s="11">
        <v>28481.74</v>
      </c>
      <c r="I3237" s="11">
        <v>663994.76199999999</v>
      </c>
      <c r="J3237" s="12">
        <v>23312.998503602656</v>
      </c>
      <c r="K3237" s="13" t="s">
        <v>7641</v>
      </c>
      <c r="L3237" s="13">
        <v>0</v>
      </c>
      <c r="M3237" s="14">
        <v>0</v>
      </c>
      <c r="N3237" s="15">
        <v>0</v>
      </c>
      <c r="O3237" s="16" t="s">
        <v>7637</v>
      </c>
      <c r="P3237" s="16" t="s">
        <v>7637</v>
      </c>
      <c r="Q3237" s="16" t="s">
        <v>7637</v>
      </c>
      <c r="R3237" s="16" t="s">
        <v>7637</v>
      </c>
      <c r="S3237" s="16" t="s">
        <v>7637</v>
      </c>
      <c r="T3237" s="16">
        <v>0</v>
      </c>
      <c r="U3237">
        <v>0</v>
      </c>
      <c r="V3237" s="17">
        <v>1.2792431749148465</v>
      </c>
      <c r="W3237" t="s">
        <v>11575</v>
      </c>
      <c r="X3237" s="21">
        <v>-11.7489840313862</v>
      </c>
      <c r="Y3237" s="21">
        <v>-44.912192207733803</v>
      </c>
      <c r="Z3237">
        <v>0</v>
      </c>
    </row>
    <row r="3238" spans="1:26" x14ac:dyDescent="0.25">
      <c r="A3238" t="str">
        <f t="shared" si="50"/>
        <v>Chapada da NatividadeTO</v>
      </c>
      <c r="B3238" s="8">
        <v>2017</v>
      </c>
      <c r="C3238" s="9" t="s">
        <v>601</v>
      </c>
      <c r="D3238" s="9" t="s">
        <v>2298</v>
      </c>
      <c r="E3238" s="9" t="s">
        <v>4671</v>
      </c>
      <c r="F3238" s="9" t="s">
        <v>4671</v>
      </c>
      <c r="G3238" s="10" t="s">
        <v>7637</v>
      </c>
      <c r="H3238" s="11">
        <v>19579.810000000001</v>
      </c>
      <c r="I3238" s="11">
        <v>65866.472999999998</v>
      </c>
      <c r="J3238" s="12">
        <v>3363.9995995875342</v>
      </c>
      <c r="K3238" s="13" t="s">
        <v>7641</v>
      </c>
      <c r="L3238" s="13">
        <v>0</v>
      </c>
      <c r="M3238" s="14">
        <v>0</v>
      </c>
      <c r="N3238" s="15">
        <v>0</v>
      </c>
      <c r="O3238" s="16" t="s">
        <v>7637</v>
      </c>
      <c r="P3238" s="16" t="s">
        <v>7637</v>
      </c>
      <c r="Q3238" s="16" t="s">
        <v>7637</v>
      </c>
      <c r="R3238" s="16" t="s">
        <v>7637</v>
      </c>
      <c r="S3238" s="16" t="s">
        <v>7637</v>
      </c>
      <c r="T3238" s="16">
        <v>0</v>
      </c>
      <c r="U3238">
        <v>0</v>
      </c>
      <c r="V3238" s="17">
        <v>0.85723994655707902</v>
      </c>
      <c r="W3238" t="s">
        <v>8819</v>
      </c>
      <c r="X3238" s="21">
        <v>-11.617939050089401</v>
      </c>
      <c r="Y3238" s="21">
        <v>-47.748994722541397</v>
      </c>
      <c r="Z3238">
        <v>0</v>
      </c>
    </row>
    <row r="3239" spans="1:26" x14ac:dyDescent="0.25">
      <c r="A3239" t="str">
        <f t="shared" si="50"/>
        <v>ItaetéBA</v>
      </c>
      <c r="B3239" s="8">
        <v>2017</v>
      </c>
      <c r="C3239" s="9" t="s">
        <v>951</v>
      </c>
      <c r="D3239" s="9" t="s">
        <v>4029</v>
      </c>
      <c r="E3239" s="9" t="s">
        <v>4672</v>
      </c>
      <c r="F3239" s="9" t="s">
        <v>4673</v>
      </c>
      <c r="G3239" s="10" t="s">
        <v>7637</v>
      </c>
      <c r="H3239" s="11">
        <v>5458.36</v>
      </c>
      <c r="I3239" s="11">
        <v>90532.376999999993</v>
      </c>
      <c r="J3239" s="12">
        <v>16586.003305022023</v>
      </c>
      <c r="K3239" s="13" t="s">
        <v>7642</v>
      </c>
      <c r="L3239" s="13">
        <v>0</v>
      </c>
      <c r="M3239" s="14">
        <v>0</v>
      </c>
      <c r="N3239" s="15">
        <v>0</v>
      </c>
      <c r="O3239" s="16" t="s">
        <v>7637</v>
      </c>
      <c r="P3239" s="16" t="s">
        <v>7637</v>
      </c>
      <c r="Q3239" s="16" t="s">
        <v>7637</v>
      </c>
      <c r="R3239" s="16" t="s">
        <v>7637</v>
      </c>
      <c r="S3239" s="16" t="s">
        <v>7637</v>
      </c>
      <c r="T3239" s="16">
        <v>0</v>
      </c>
      <c r="U3239">
        <v>0</v>
      </c>
      <c r="V3239" s="17">
        <v>0.2628612467511231</v>
      </c>
      <c r="W3239" t="s">
        <v>9840</v>
      </c>
      <c r="X3239" s="21">
        <v>-12.9822294347713</v>
      </c>
      <c r="Y3239" s="21">
        <v>-40.963841928760999</v>
      </c>
      <c r="Z3239">
        <v>0</v>
      </c>
    </row>
    <row r="3240" spans="1:26" x14ac:dyDescent="0.25">
      <c r="A3240" t="str">
        <f t="shared" si="50"/>
        <v>AlmasTO</v>
      </c>
      <c r="B3240" s="8">
        <v>2017</v>
      </c>
      <c r="C3240" s="9" t="s">
        <v>601</v>
      </c>
      <c r="D3240" s="9" t="s">
        <v>2298</v>
      </c>
      <c r="E3240" s="9" t="s">
        <v>4674</v>
      </c>
      <c r="F3240" s="9" t="s">
        <v>4674</v>
      </c>
      <c r="G3240" s="10" t="s">
        <v>7637</v>
      </c>
      <c r="H3240" s="11">
        <v>20625.98</v>
      </c>
      <c r="I3240" s="11">
        <v>150012.75599999999</v>
      </c>
      <c r="J3240" s="12">
        <v>7273.0001677496048</v>
      </c>
      <c r="K3240" s="13" t="s">
        <v>7645</v>
      </c>
      <c r="L3240" s="13">
        <v>0</v>
      </c>
      <c r="M3240" s="14">
        <v>0</v>
      </c>
      <c r="N3240" s="15">
        <v>0</v>
      </c>
      <c r="O3240" s="16" t="s">
        <v>7637</v>
      </c>
      <c r="P3240" s="16" t="s">
        <v>7637</v>
      </c>
      <c r="Q3240" s="16" t="s">
        <v>7637</v>
      </c>
      <c r="R3240" s="16" t="s">
        <v>7637</v>
      </c>
      <c r="S3240" s="16" t="s">
        <v>7637</v>
      </c>
      <c r="T3240" s="16">
        <v>0</v>
      </c>
      <c r="U3240">
        <v>0</v>
      </c>
      <c r="V3240" s="17">
        <v>0.90927946312456098</v>
      </c>
      <c r="W3240" t="s">
        <v>7766</v>
      </c>
      <c r="X3240" s="21">
        <v>-11.567806657760601</v>
      </c>
      <c r="Y3240" s="21">
        <v>-47.166206715081501</v>
      </c>
      <c r="Z3240">
        <v>0</v>
      </c>
    </row>
    <row r="3241" spans="1:26" x14ac:dyDescent="0.25">
      <c r="A3241" t="str">
        <f t="shared" si="50"/>
        <v>JaguaquaraBA</v>
      </c>
      <c r="B3241" s="8">
        <v>2017</v>
      </c>
      <c r="C3241" s="9" t="s">
        <v>951</v>
      </c>
      <c r="D3241" s="9" t="s">
        <v>4029</v>
      </c>
      <c r="E3241" s="9" t="s">
        <v>4675</v>
      </c>
      <c r="F3241" s="9" t="s">
        <v>4675</v>
      </c>
      <c r="G3241" s="10">
        <v>1748.25</v>
      </c>
      <c r="H3241" s="11">
        <v>9181.86</v>
      </c>
      <c r="I3241" s="11">
        <v>514486.95199999999</v>
      </c>
      <c r="J3241" s="12">
        <v>56032.977196341475</v>
      </c>
      <c r="K3241" s="13" t="s">
        <v>7642</v>
      </c>
      <c r="L3241" s="13">
        <v>0</v>
      </c>
      <c r="M3241" s="14">
        <v>0</v>
      </c>
      <c r="N3241" s="15">
        <v>0</v>
      </c>
      <c r="O3241" s="16" t="s">
        <v>7637</v>
      </c>
      <c r="P3241" s="16" t="s">
        <v>7637</v>
      </c>
      <c r="Q3241" s="16" t="s">
        <v>7637</v>
      </c>
      <c r="R3241" s="16" t="s">
        <v>7637</v>
      </c>
      <c r="S3241" s="16" t="s">
        <v>7637</v>
      </c>
      <c r="T3241" s="16">
        <v>0</v>
      </c>
      <c r="U3241">
        <v>0</v>
      </c>
      <c r="V3241" s="17">
        <v>8.1180313605337542</v>
      </c>
      <c r="W3241" t="s">
        <v>10016</v>
      </c>
      <c r="X3241" s="21">
        <v>-13.5252855798288</v>
      </c>
      <c r="Y3241" s="21">
        <v>-39.964340125959801</v>
      </c>
      <c r="Z3241">
        <v>0</v>
      </c>
    </row>
    <row r="3242" spans="1:26" x14ac:dyDescent="0.25">
      <c r="A3242" t="str">
        <f t="shared" si="50"/>
        <v>AndaraíBA</v>
      </c>
      <c r="B3242" s="8">
        <v>2017</v>
      </c>
      <c r="C3242" s="9" t="s">
        <v>951</v>
      </c>
      <c r="D3242" s="9" t="s">
        <v>4029</v>
      </c>
      <c r="E3242" s="9" t="s">
        <v>4676</v>
      </c>
      <c r="F3242" s="9" t="s">
        <v>4677</v>
      </c>
      <c r="G3242" s="10" t="s">
        <v>7637</v>
      </c>
      <c r="H3242" s="11">
        <v>7116.16</v>
      </c>
      <c r="I3242" s="11">
        <v>97754.702999999994</v>
      </c>
      <c r="J3242" s="12">
        <v>13737.001838069969</v>
      </c>
      <c r="K3242" s="13" t="s">
        <v>7642</v>
      </c>
      <c r="L3242" s="13">
        <v>0</v>
      </c>
      <c r="M3242" s="14">
        <v>0</v>
      </c>
      <c r="N3242" s="15">
        <v>0</v>
      </c>
      <c r="O3242" s="16" t="s">
        <v>7637</v>
      </c>
      <c r="P3242" s="16" t="s">
        <v>7637</v>
      </c>
      <c r="Q3242" s="16" t="s">
        <v>7637</v>
      </c>
      <c r="R3242" s="16" t="s">
        <v>7637</v>
      </c>
      <c r="S3242" s="16" t="s">
        <v>7637</v>
      </c>
      <c r="T3242" s="16">
        <v>0</v>
      </c>
      <c r="U3242">
        <v>0</v>
      </c>
      <c r="V3242" s="17">
        <v>0.33079765871419298</v>
      </c>
      <c r="W3242" t="s">
        <v>7865</v>
      </c>
      <c r="X3242" s="21">
        <v>-12.7952418384008</v>
      </c>
      <c r="Y3242" s="21">
        <v>-41.328646655709903</v>
      </c>
      <c r="Z3242">
        <v>0</v>
      </c>
    </row>
    <row r="3243" spans="1:26" x14ac:dyDescent="0.25">
      <c r="A3243" t="str">
        <f t="shared" si="50"/>
        <v>GurupiTO</v>
      </c>
      <c r="B3243" s="8">
        <v>2017</v>
      </c>
      <c r="C3243" s="9" t="s">
        <v>601</v>
      </c>
      <c r="D3243" s="9" t="s">
        <v>2298</v>
      </c>
      <c r="E3243" s="9" t="s">
        <v>4678</v>
      </c>
      <c r="F3243" s="9" t="s">
        <v>4678</v>
      </c>
      <c r="G3243" s="10">
        <v>1996.15</v>
      </c>
      <c r="H3243" s="11">
        <v>25209.5</v>
      </c>
      <c r="I3243" s="11">
        <v>2155992.0520000001</v>
      </c>
      <c r="J3243" s="12">
        <v>85522.999345484845</v>
      </c>
      <c r="K3243" s="13" t="s">
        <v>7636</v>
      </c>
      <c r="L3243" s="13">
        <v>0</v>
      </c>
      <c r="M3243" s="14">
        <v>0</v>
      </c>
      <c r="N3243" s="15">
        <v>0</v>
      </c>
      <c r="O3243" s="16" t="s">
        <v>7637</v>
      </c>
      <c r="P3243" s="16" t="s">
        <v>7637</v>
      </c>
      <c r="Q3243" s="16" t="s">
        <v>7637</v>
      </c>
      <c r="R3243" s="16" t="s">
        <v>7637</v>
      </c>
      <c r="S3243" s="16" t="s">
        <v>7637</v>
      </c>
      <c r="T3243" s="16">
        <v>0</v>
      </c>
      <c r="U3243">
        <v>0</v>
      </c>
      <c r="V3243" s="17">
        <v>9.9551794489786136</v>
      </c>
      <c r="W3243" t="s">
        <v>9599</v>
      </c>
      <c r="X3243" s="21">
        <v>-11.728370774017201</v>
      </c>
      <c r="Y3243" s="21">
        <v>-49.068435024142801</v>
      </c>
      <c r="Z3243">
        <v>0</v>
      </c>
    </row>
    <row r="3244" spans="1:26" x14ac:dyDescent="0.25">
      <c r="A3244" t="str">
        <f t="shared" si="50"/>
        <v>Formoso do AraguaiaTO</v>
      </c>
      <c r="B3244" s="8">
        <v>2017</v>
      </c>
      <c r="C3244" s="9" t="s">
        <v>601</v>
      </c>
      <c r="D3244" s="9" t="s">
        <v>2298</v>
      </c>
      <c r="E3244" s="9" t="s">
        <v>4679</v>
      </c>
      <c r="F3244" s="9" t="s">
        <v>4679</v>
      </c>
      <c r="G3244" s="10" t="s">
        <v>7637</v>
      </c>
      <c r="H3244" s="11">
        <v>21418.63</v>
      </c>
      <c r="I3244" s="11">
        <v>400185.734</v>
      </c>
      <c r="J3244" s="12">
        <v>18684.00238483974</v>
      </c>
      <c r="K3244" s="13" t="s">
        <v>7642</v>
      </c>
      <c r="L3244" s="13">
        <v>0</v>
      </c>
      <c r="M3244" s="14">
        <v>0</v>
      </c>
      <c r="N3244" s="15">
        <v>0</v>
      </c>
      <c r="O3244" s="16" t="s">
        <v>7637</v>
      </c>
      <c r="P3244" s="16" t="s">
        <v>7637</v>
      </c>
      <c r="Q3244" s="16" t="s">
        <v>7637</v>
      </c>
      <c r="R3244" s="16" t="s">
        <v>7637</v>
      </c>
      <c r="S3244" s="16" t="s">
        <v>7637</v>
      </c>
      <c r="T3244" s="16">
        <v>0</v>
      </c>
      <c r="U3244">
        <v>0</v>
      </c>
      <c r="V3244" s="17">
        <v>0.9628696432481777</v>
      </c>
      <c r="W3244" t="s">
        <v>9380</v>
      </c>
      <c r="X3244" s="21">
        <v>-11.8063848211522</v>
      </c>
      <c r="Y3244" s="21">
        <v>-49.525153812869199</v>
      </c>
      <c r="Z3244">
        <v>0</v>
      </c>
    </row>
    <row r="3245" spans="1:26" x14ac:dyDescent="0.25">
      <c r="A3245" t="str">
        <f t="shared" si="50"/>
        <v>PlanaltinoBA</v>
      </c>
      <c r="B3245" s="8">
        <v>2017</v>
      </c>
      <c r="C3245" s="9" t="s">
        <v>951</v>
      </c>
      <c r="D3245" s="9" t="s">
        <v>4029</v>
      </c>
      <c r="E3245" s="9" t="s">
        <v>4680</v>
      </c>
      <c r="F3245" s="9" t="s">
        <v>4680</v>
      </c>
      <c r="G3245" s="10" t="s">
        <v>7637</v>
      </c>
      <c r="H3245" s="11">
        <v>6389.36</v>
      </c>
      <c r="I3245" s="11">
        <v>61222.870999999999</v>
      </c>
      <c r="J3245" s="12">
        <v>9582.0036748594539</v>
      </c>
      <c r="K3245" s="13" t="s">
        <v>7642</v>
      </c>
      <c r="L3245" s="13">
        <v>0</v>
      </c>
      <c r="M3245" s="14">
        <v>0</v>
      </c>
      <c r="N3245" s="15">
        <v>0</v>
      </c>
      <c r="O3245" s="16" t="s">
        <v>7637</v>
      </c>
      <c r="P3245" s="16" t="s">
        <v>7637</v>
      </c>
      <c r="Q3245" s="16" t="s">
        <v>7637</v>
      </c>
      <c r="R3245" s="16" t="s">
        <v>7637</v>
      </c>
      <c r="S3245" s="16" t="s">
        <v>7637</v>
      </c>
      <c r="T3245" s="16">
        <v>0</v>
      </c>
      <c r="U3245">
        <v>0</v>
      </c>
      <c r="V3245" s="17">
        <v>0.29269274974231918</v>
      </c>
      <c r="W3245" t="s">
        <v>11328</v>
      </c>
      <c r="X3245" s="21">
        <v>-13.2590540398547</v>
      </c>
      <c r="Y3245" s="21">
        <v>-40.3694860080751</v>
      </c>
      <c r="Z3245">
        <v>0</v>
      </c>
    </row>
    <row r="3246" spans="1:26" x14ac:dyDescent="0.25">
      <c r="A3246" t="str">
        <f t="shared" si="50"/>
        <v>MaraúBA</v>
      </c>
      <c r="B3246" s="8">
        <v>2017</v>
      </c>
      <c r="C3246" s="9" t="s">
        <v>951</v>
      </c>
      <c r="D3246" s="9" t="s">
        <v>4029</v>
      </c>
      <c r="E3246" s="9" t="s">
        <v>4681</v>
      </c>
      <c r="F3246" s="9" t="s">
        <v>3118</v>
      </c>
      <c r="G3246" s="10" t="s">
        <v>7637</v>
      </c>
      <c r="H3246" s="11">
        <v>10002.94</v>
      </c>
      <c r="I3246" s="11">
        <v>213192.671</v>
      </c>
      <c r="J3246" s="12">
        <v>21313.001077683162</v>
      </c>
      <c r="K3246" s="13" t="s">
        <v>7636</v>
      </c>
      <c r="L3246" s="13">
        <v>0</v>
      </c>
      <c r="M3246" s="14">
        <v>0</v>
      </c>
      <c r="N3246" s="15">
        <v>0</v>
      </c>
      <c r="O3246" s="16" t="s">
        <v>7637</v>
      </c>
      <c r="P3246" s="16" t="s">
        <v>7637</v>
      </c>
      <c r="Q3246" s="16" t="s">
        <v>7637</v>
      </c>
      <c r="R3246" s="16" t="s">
        <v>7637</v>
      </c>
      <c r="S3246" s="16" t="s">
        <v>7637</v>
      </c>
      <c r="T3246" s="16">
        <v>0</v>
      </c>
      <c r="U3246">
        <v>0</v>
      </c>
      <c r="V3246" s="17">
        <v>0.46861957180852459</v>
      </c>
      <c r="W3246" t="s">
        <v>10440</v>
      </c>
      <c r="X3246" s="21">
        <v>-14.104004794648199</v>
      </c>
      <c r="Y3246" s="21">
        <v>-39.013981089664</v>
      </c>
      <c r="Z3246">
        <v>0</v>
      </c>
    </row>
    <row r="3247" spans="1:26" x14ac:dyDescent="0.25">
      <c r="A3247" t="str">
        <f t="shared" si="50"/>
        <v>QuerênciaMT</v>
      </c>
      <c r="B3247" s="8">
        <v>2017</v>
      </c>
      <c r="C3247" s="9" t="s">
        <v>2202</v>
      </c>
      <c r="D3247" s="9" t="s">
        <v>3930</v>
      </c>
      <c r="E3247" s="9" t="s">
        <v>4682</v>
      </c>
      <c r="F3247" s="9" t="s">
        <v>4683</v>
      </c>
      <c r="G3247" s="10" t="s">
        <v>7637</v>
      </c>
      <c r="H3247" s="11">
        <v>97592.960000000006</v>
      </c>
      <c r="I3247" s="11">
        <v>1611454.933</v>
      </c>
      <c r="J3247" s="12">
        <v>16511.999769245649</v>
      </c>
      <c r="K3247" s="13" t="s">
        <v>7638</v>
      </c>
      <c r="L3247" s="13">
        <v>0</v>
      </c>
      <c r="M3247" s="14">
        <v>0</v>
      </c>
      <c r="N3247" s="15">
        <v>0</v>
      </c>
      <c r="O3247" s="16" t="s">
        <v>7637</v>
      </c>
      <c r="P3247" s="16" t="s">
        <v>7637</v>
      </c>
      <c r="Q3247" s="16" t="s">
        <v>7637</v>
      </c>
      <c r="R3247" s="16" t="s">
        <v>7637</v>
      </c>
      <c r="S3247" s="16" t="s">
        <v>7637</v>
      </c>
      <c r="T3247" s="16">
        <v>0</v>
      </c>
      <c r="U3247">
        <v>0</v>
      </c>
      <c r="V3247" s="17">
        <v>4.2834284625289341</v>
      </c>
      <c r="W3247" t="s">
        <v>11515</v>
      </c>
      <c r="X3247" s="21">
        <v>-12.5941537800402</v>
      </c>
      <c r="Y3247" s="21">
        <v>-52.207853891994802</v>
      </c>
      <c r="Z3247">
        <v>0</v>
      </c>
    </row>
    <row r="3248" spans="1:26" x14ac:dyDescent="0.25">
      <c r="A3248" t="str">
        <f t="shared" si="50"/>
        <v>GanduBA</v>
      </c>
      <c r="B3248" s="8">
        <v>2017</v>
      </c>
      <c r="C3248" s="9" t="s">
        <v>951</v>
      </c>
      <c r="D3248" s="9" t="s">
        <v>4029</v>
      </c>
      <c r="E3248" s="9" t="s">
        <v>4684</v>
      </c>
      <c r="F3248" s="9" t="s">
        <v>4684</v>
      </c>
      <c r="G3248" s="10" t="s">
        <v>7637</v>
      </c>
      <c r="H3248" s="11">
        <v>9682.64</v>
      </c>
      <c r="I3248" s="11">
        <v>321792.951</v>
      </c>
      <c r="J3248" s="12">
        <v>33234.009629605156</v>
      </c>
      <c r="K3248" s="13" t="s">
        <v>7636</v>
      </c>
      <c r="L3248" s="13">
        <v>0</v>
      </c>
      <c r="M3248" s="14">
        <v>0</v>
      </c>
      <c r="N3248" s="15">
        <v>0</v>
      </c>
      <c r="O3248" s="16" t="s">
        <v>7637</v>
      </c>
      <c r="P3248" s="16" t="s">
        <v>7637</v>
      </c>
      <c r="Q3248" s="16" t="s">
        <v>7637</v>
      </c>
      <c r="R3248" s="16" t="s">
        <v>7637</v>
      </c>
      <c r="S3248" s="16" t="s">
        <v>7637</v>
      </c>
      <c r="T3248" s="16">
        <v>0</v>
      </c>
      <c r="U3248">
        <v>0</v>
      </c>
      <c r="V3248" s="17">
        <v>0.47334271454012916</v>
      </c>
      <c r="W3248" t="s">
        <v>9435</v>
      </c>
      <c r="X3248" s="21">
        <v>-13.747051451275601</v>
      </c>
      <c r="Y3248" s="21">
        <v>-39.489920985582003</v>
      </c>
      <c r="Z3248">
        <v>0</v>
      </c>
    </row>
    <row r="3249" spans="1:26" x14ac:dyDescent="0.25">
      <c r="A3249" t="str">
        <f t="shared" si="50"/>
        <v>ItaquaraBA</v>
      </c>
      <c r="B3249" s="8">
        <v>2017</v>
      </c>
      <c r="C3249" s="9" t="s">
        <v>951</v>
      </c>
      <c r="D3249" s="9" t="s">
        <v>4029</v>
      </c>
      <c r="E3249" s="9" t="s">
        <v>4685</v>
      </c>
      <c r="F3249" s="9" t="s">
        <v>4685</v>
      </c>
      <c r="G3249" s="10" t="s">
        <v>7637</v>
      </c>
      <c r="H3249" s="11">
        <v>7275.31</v>
      </c>
      <c r="I3249" s="11">
        <v>62509.502999999997</v>
      </c>
      <c r="J3249" s="12">
        <v>8592.0054265728868</v>
      </c>
      <c r="K3249" s="13" t="s">
        <v>7642</v>
      </c>
      <c r="L3249" s="13">
        <v>0</v>
      </c>
      <c r="M3249" s="14">
        <v>0</v>
      </c>
      <c r="N3249" s="15">
        <v>0</v>
      </c>
      <c r="O3249" s="16" t="s">
        <v>7637</v>
      </c>
      <c r="P3249" s="16" t="s">
        <v>7637</v>
      </c>
      <c r="Q3249" s="16" t="s">
        <v>7637</v>
      </c>
      <c r="R3249" s="16" t="s">
        <v>7637</v>
      </c>
      <c r="S3249" s="16" t="s">
        <v>7637</v>
      </c>
      <c r="T3249" s="16">
        <v>0</v>
      </c>
      <c r="U3249">
        <v>0</v>
      </c>
      <c r="V3249" s="17">
        <v>0.3297685428132523</v>
      </c>
      <c r="W3249" t="s">
        <v>9930</v>
      </c>
      <c r="X3249" s="21">
        <v>-13.446341212559</v>
      </c>
      <c r="Y3249" s="21">
        <v>-39.938097829730403</v>
      </c>
      <c r="Z3249">
        <v>0</v>
      </c>
    </row>
    <row r="3250" spans="1:26" x14ac:dyDescent="0.25">
      <c r="A3250" t="str">
        <f t="shared" si="50"/>
        <v>Nova RedençãoBA</v>
      </c>
      <c r="B3250" s="8">
        <v>2017</v>
      </c>
      <c r="C3250" s="9" t="s">
        <v>951</v>
      </c>
      <c r="D3250" s="9" t="s">
        <v>4029</v>
      </c>
      <c r="E3250" s="9" t="s">
        <v>4686</v>
      </c>
      <c r="F3250" s="9" t="s">
        <v>4687</v>
      </c>
      <c r="G3250" s="10" t="s">
        <v>7637</v>
      </c>
      <c r="H3250" s="11">
        <v>5605.27</v>
      </c>
      <c r="I3250" s="11">
        <v>53250.1</v>
      </c>
      <c r="J3250" s="12">
        <v>9500.0062441238333</v>
      </c>
      <c r="K3250" s="13" t="s">
        <v>7642</v>
      </c>
      <c r="L3250" s="13">
        <v>0</v>
      </c>
      <c r="M3250" s="14">
        <v>0</v>
      </c>
      <c r="N3250" s="15">
        <v>0</v>
      </c>
      <c r="O3250" s="16" t="s">
        <v>7637</v>
      </c>
      <c r="P3250" s="16" t="s">
        <v>7637</v>
      </c>
      <c r="Q3250" s="16" t="s">
        <v>7637</v>
      </c>
      <c r="R3250" s="16" t="s">
        <v>7637</v>
      </c>
      <c r="S3250" s="16" t="s">
        <v>7637</v>
      </c>
      <c r="T3250" s="16">
        <v>0</v>
      </c>
      <c r="U3250">
        <v>0</v>
      </c>
      <c r="V3250" s="17">
        <v>0.25839645421814766</v>
      </c>
      <c r="W3250" t="s">
        <v>10855</v>
      </c>
      <c r="X3250" s="21">
        <v>-12.816668044697099</v>
      </c>
      <c r="Y3250" s="21">
        <v>-41.068604717877299</v>
      </c>
      <c r="Z3250">
        <v>0</v>
      </c>
    </row>
    <row r="3251" spans="1:26" x14ac:dyDescent="0.25">
      <c r="A3251" t="str">
        <f t="shared" si="50"/>
        <v>Piraí do NorteBA</v>
      </c>
      <c r="B3251" s="8">
        <v>2017</v>
      </c>
      <c r="C3251" s="9" t="s">
        <v>951</v>
      </c>
      <c r="D3251" s="9" t="s">
        <v>4029</v>
      </c>
      <c r="E3251" s="9" t="s">
        <v>4688</v>
      </c>
      <c r="F3251" s="9" t="s">
        <v>4689</v>
      </c>
      <c r="G3251" s="10" t="s">
        <v>7637</v>
      </c>
      <c r="H3251" s="11">
        <v>7353.11</v>
      </c>
      <c r="I3251" s="11">
        <v>76553.267000000007</v>
      </c>
      <c r="J3251" s="12">
        <v>10411.005275318879</v>
      </c>
      <c r="K3251" s="13" t="s">
        <v>7642</v>
      </c>
      <c r="L3251" s="13">
        <v>0</v>
      </c>
      <c r="M3251" s="14">
        <v>0</v>
      </c>
      <c r="N3251" s="15">
        <v>0</v>
      </c>
      <c r="O3251" s="16" t="s">
        <v>7637</v>
      </c>
      <c r="P3251" s="16" t="s">
        <v>7637</v>
      </c>
      <c r="Q3251" s="16" t="s">
        <v>7637</v>
      </c>
      <c r="R3251" s="16" t="s">
        <v>7637</v>
      </c>
      <c r="S3251" s="16" t="s">
        <v>7637</v>
      </c>
      <c r="T3251" s="16">
        <v>0</v>
      </c>
      <c r="U3251">
        <v>0</v>
      </c>
      <c r="V3251" s="17">
        <v>0.33597755163202142</v>
      </c>
      <c r="W3251" t="s">
        <v>11286</v>
      </c>
      <c r="X3251" s="21">
        <v>-13.760408945558</v>
      </c>
      <c r="Y3251" s="21">
        <v>-39.377236307218702</v>
      </c>
      <c r="Z3251">
        <v>0</v>
      </c>
    </row>
    <row r="3252" spans="1:26" x14ac:dyDescent="0.25">
      <c r="A3252" t="str">
        <f t="shared" si="50"/>
        <v>Wenceslau GuimarãesBA</v>
      </c>
      <c r="B3252" s="8">
        <v>2017</v>
      </c>
      <c r="C3252" s="9" t="s">
        <v>951</v>
      </c>
      <c r="D3252" s="9" t="s">
        <v>4029</v>
      </c>
      <c r="E3252" s="9" t="s">
        <v>4690</v>
      </c>
      <c r="F3252" s="9" t="s">
        <v>4691</v>
      </c>
      <c r="G3252" s="10" t="s">
        <v>7637</v>
      </c>
      <c r="H3252" s="11">
        <v>10776.29</v>
      </c>
      <c r="I3252" s="11">
        <v>241011.66099999999</v>
      </c>
      <c r="J3252" s="12">
        <v>22364.99398215898</v>
      </c>
      <c r="K3252" s="13" t="s">
        <v>7641</v>
      </c>
      <c r="L3252" s="13">
        <v>0</v>
      </c>
      <c r="M3252" s="14">
        <v>0</v>
      </c>
      <c r="N3252" s="15">
        <v>0</v>
      </c>
      <c r="O3252" s="16" t="s">
        <v>7637</v>
      </c>
      <c r="P3252" s="16" t="s">
        <v>7637</v>
      </c>
      <c r="Q3252" s="16" t="s">
        <v>7637</v>
      </c>
      <c r="R3252" s="16" t="s">
        <v>7637</v>
      </c>
      <c r="S3252" s="16" t="s">
        <v>7637</v>
      </c>
      <c r="T3252" s="16">
        <v>0</v>
      </c>
      <c r="U3252">
        <v>0</v>
      </c>
      <c r="V3252" s="17">
        <v>0.50406113106121941</v>
      </c>
      <c r="W3252" t="s">
        <v>12887</v>
      </c>
      <c r="X3252" s="21">
        <v>-13.6868954572797</v>
      </c>
      <c r="Y3252" s="21">
        <v>-39.478517164197001</v>
      </c>
      <c r="Z3252">
        <v>0</v>
      </c>
    </row>
    <row r="3253" spans="1:26" x14ac:dyDescent="0.25">
      <c r="A3253" t="str">
        <f t="shared" si="50"/>
        <v>CamamuBA</v>
      </c>
      <c r="B3253" s="8">
        <v>2017</v>
      </c>
      <c r="C3253" s="9" t="s">
        <v>951</v>
      </c>
      <c r="D3253" s="9" t="s">
        <v>4029</v>
      </c>
      <c r="E3253" s="9" t="s">
        <v>4692</v>
      </c>
      <c r="F3253" s="9" t="s">
        <v>4692</v>
      </c>
      <c r="G3253" s="10" t="s">
        <v>7637</v>
      </c>
      <c r="H3253" s="11">
        <v>8468.01</v>
      </c>
      <c r="I3253" s="11">
        <v>310301.71100000001</v>
      </c>
      <c r="J3253" s="12">
        <v>36643.994397739254</v>
      </c>
      <c r="K3253" s="13" t="s">
        <v>7642</v>
      </c>
      <c r="L3253" s="13">
        <v>0</v>
      </c>
      <c r="M3253" s="14">
        <v>0</v>
      </c>
      <c r="N3253" s="15">
        <v>0</v>
      </c>
      <c r="O3253" s="16" t="s">
        <v>7637</v>
      </c>
      <c r="P3253" s="16" t="s">
        <v>7637</v>
      </c>
      <c r="Q3253" s="16" t="s">
        <v>7637</v>
      </c>
      <c r="R3253" s="16" t="s">
        <v>7637</v>
      </c>
      <c r="S3253" s="16" t="s">
        <v>7637</v>
      </c>
      <c r="T3253" s="16">
        <v>0</v>
      </c>
      <c r="U3253">
        <v>0</v>
      </c>
      <c r="V3253" s="17">
        <v>0.42548051843840012</v>
      </c>
      <c r="W3253" t="s">
        <v>8509</v>
      </c>
      <c r="X3253" s="21">
        <v>-13.9402278338505</v>
      </c>
      <c r="Y3253" s="21">
        <v>-39.107407536503402</v>
      </c>
      <c r="Z3253">
        <v>0</v>
      </c>
    </row>
    <row r="3254" spans="1:26" x14ac:dyDescent="0.25">
      <c r="A3254" t="str">
        <f t="shared" si="50"/>
        <v>PalmeirasBA</v>
      </c>
      <c r="B3254" s="8">
        <v>2017</v>
      </c>
      <c r="C3254" s="9" t="s">
        <v>951</v>
      </c>
      <c r="D3254" s="9" t="s">
        <v>4029</v>
      </c>
      <c r="E3254" s="9" t="s">
        <v>4693</v>
      </c>
      <c r="F3254" s="9" t="s">
        <v>4693</v>
      </c>
      <c r="G3254" s="10" t="s">
        <v>7637</v>
      </c>
      <c r="H3254" s="11">
        <v>8083.2</v>
      </c>
      <c r="I3254" s="11">
        <v>74769.58</v>
      </c>
      <c r="J3254" s="12">
        <v>9249.997525732384</v>
      </c>
      <c r="K3254" s="13" t="s">
        <v>7642</v>
      </c>
      <c r="L3254" s="13">
        <v>0</v>
      </c>
      <c r="M3254" s="14">
        <v>0</v>
      </c>
      <c r="N3254" s="15">
        <v>0</v>
      </c>
      <c r="O3254" s="16" t="s">
        <v>7637</v>
      </c>
      <c r="P3254" s="16" t="s">
        <v>7637</v>
      </c>
      <c r="Q3254" s="16" t="s">
        <v>7637</v>
      </c>
      <c r="R3254" s="16" t="s">
        <v>7637</v>
      </c>
      <c r="S3254" s="16" t="s">
        <v>7637</v>
      </c>
      <c r="T3254" s="16">
        <v>0</v>
      </c>
      <c r="U3254">
        <v>0</v>
      </c>
      <c r="V3254" s="17">
        <v>0.36599322704996029</v>
      </c>
      <c r="W3254" t="s">
        <v>11016</v>
      </c>
      <c r="X3254" s="21">
        <v>-12.5063093135235</v>
      </c>
      <c r="Y3254" s="21">
        <v>-41.581227152317702</v>
      </c>
      <c r="Z3254">
        <v>0</v>
      </c>
    </row>
    <row r="3255" spans="1:26" x14ac:dyDescent="0.25">
      <c r="A3255" t="str">
        <f t="shared" si="50"/>
        <v>IrajubaBA</v>
      </c>
      <c r="B3255" s="8">
        <v>2017</v>
      </c>
      <c r="C3255" s="9" t="s">
        <v>951</v>
      </c>
      <c r="D3255" s="9" t="s">
        <v>4029</v>
      </c>
      <c r="E3255" s="9" t="s">
        <v>4694</v>
      </c>
      <c r="F3255" s="9" t="s">
        <v>4694</v>
      </c>
      <c r="G3255" s="10" t="s">
        <v>7637</v>
      </c>
      <c r="H3255" s="11">
        <v>7826.17</v>
      </c>
      <c r="I3255" s="11">
        <v>58860.625999999997</v>
      </c>
      <c r="J3255" s="12">
        <v>7521.0001827202832</v>
      </c>
      <c r="K3255" s="13" t="s">
        <v>7642</v>
      </c>
      <c r="L3255" s="13">
        <v>0</v>
      </c>
      <c r="M3255" s="14">
        <v>0</v>
      </c>
      <c r="N3255" s="15">
        <v>0</v>
      </c>
      <c r="O3255" s="16" t="s">
        <v>7637</v>
      </c>
      <c r="P3255" s="16" t="s">
        <v>7637</v>
      </c>
      <c r="Q3255" s="16" t="s">
        <v>7637</v>
      </c>
      <c r="R3255" s="16" t="s">
        <v>7637</v>
      </c>
      <c r="S3255" s="16" t="s">
        <v>7637</v>
      </c>
      <c r="T3255" s="16">
        <v>0</v>
      </c>
      <c r="U3255">
        <v>0</v>
      </c>
      <c r="V3255" s="17">
        <v>0.35210596387102483</v>
      </c>
      <c r="W3255" t="s">
        <v>9802</v>
      </c>
      <c r="X3255" s="21">
        <v>-13.2567810529551</v>
      </c>
      <c r="Y3255" s="21">
        <v>-40.085151620861403</v>
      </c>
      <c r="Z3255">
        <v>0</v>
      </c>
    </row>
    <row r="3256" spans="1:26" x14ac:dyDescent="0.25">
      <c r="A3256" t="str">
        <f t="shared" si="50"/>
        <v>Marcionílio SouzaBA</v>
      </c>
      <c r="B3256" s="8">
        <v>2017</v>
      </c>
      <c r="C3256" s="9" t="s">
        <v>951</v>
      </c>
      <c r="D3256" s="9" t="s">
        <v>4029</v>
      </c>
      <c r="E3256" s="9" t="s">
        <v>4695</v>
      </c>
      <c r="F3256" s="9" t="s">
        <v>4696</v>
      </c>
      <c r="G3256" s="10" t="s">
        <v>7637</v>
      </c>
      <c r="H3256" s="11">
        <v>7061.38</v>
      </c>
      <c r="I3256" s="11">
        <v>77187.989000000001</v>
      </c>
      <c r="J3256" s="12">
        <v>10931.006262232027</v>
      </c>
      <c r="K3256" s="13" t="s">
        <v>7642</v>
      </c>
      <c r="L3256" s="13">
        <v>0</v>
      </c>
      <c r="M3256" s="14">
        <v>0</v>
      </c>
      <c r="N3256" s="15">
        <v>0</v>
      </c>
      <c r="O3256" s="16" t="s">
        <v>7637</v>
      </c>
      <c r="P3256" s="16" t="s">
        <v>7637</v>
      </c>
      <c r="Q3256" s="16" t="s">
        <v>7637</v>
      </c>
      <c r="R3256" s="16" t="s">
        <v>7637</v>
      </c>
      <c r="S3256" s="16" t="s">
        <v>7637</v>
      </c>
      <c r="T3256" s="16">
        <v>0</v>
      </c>
      <c r="U3256">
        <v>0</v>
      </c>
      <c r="V3256" s="17">
        <v>0.32406657632054653</v>
      </c>
      <c r="W3256" t="s">
        <v>10447</v>
      </c>
      <c r="X3256" s="21">
        <v>-13.006885201747</v>
      </c>
      <c r="Y3256" s="21">
        <v>-40.529791441518697</v>
      </c>
      <c r="Z3256">
        <v>0</v>
      </c>
    </row>
    <row r="3257" spans="1:26" x14ac:dyDescent="0.25">
      <c r="A3257" t="str">
        <f t="shared" si="50"/>
        <v>Rio da ConceiçãoTO</v>
      </c>
      <c r="B3257" s="8">
        <v>2017</v>
      </c>
      <c r="C3257" s="9" t="s">
        <v>601</v>
      </c>
      <c r="D3257" s="9" t="s">
        <v>2298</v>
      </c>
      <c r="E3257" s="9" t="s">
        <v>4697</v>
      </c>
      <c r="F3257" s="9" t="s">
        <v>4698</v>
      </c>
      <c r="G3257" s="10" t="s">
        <v>7637</v>
      </c>
      <c r="H3257" s="11">
        <v>9216.1</v>
      </c>
      <c r="I3257" s="11">
        <v>18994.374</v>
      </c>
      <c r="J3257" s="12">
        <v>2060.9991211032866</v>
      </c>
      <c r="K3257" s="13" t="s">
        <v>7642</v>
      </c>
      <c r="L3257" s="13">
        <v>0</v>
      </c>
      <c r="M3257" s="14">
        <v>0</v>
      </c>
      <c r="N3257" s="15">
        <v>0</v>
      </c>
      <c r="O3257" s="16" t="s">
        <v>7637</v>
      </c>
      <c r="P3257" s="16" t="s">
        <v>7637</v>
      </c>
      <c r="Q3257" s="16" t="s">
        <v>7637</v>
      </c>
      <c r="R3257" s="16" t="s">
        <v>7637</v>
      </c>
      <c r="S3257" s="16" t="s">
        <v>7637</v>
      </c>
      <c r="T3257" s="16">
        <v>0</v>
      </c>
      <c r="U3257">
        <v>0</v>
      </c>
      <c r="V3257" s="17">
        <v>0.40410475408750685</v>
      </c>
      <c r="W3257" t="s">
        <v>11631</v>
      </c>
      <c r="X3257" s="21">
        <v>-11.3969342524636</v>
      </c>
      <c r="Y3257" s="21">
        <v>-46.884280514349499</v>
      </c>
      <c r="Z3257">
        <v>0</v>
      </c>
    </row>
    <row r="3258" spans="1:26" x14ac:dyDescent="0.25">
      <c r="A3258" t="str">
        <f t="shared" si="50"/>
        <v>SeabraBA</v>
      </c>
      <c r="B3258" s="8">
        <v>2017</v>
      </c>
      <c r="C3258" s="9" t="s">
        <v>951</v>
      </c>
      <c r="D3258" s="9" t="s">
        <v>4029</v>
      </c>
      <c r="E3258" s="9" t="s">
        <v>4699</v>
      </c>
      <c r="F3258" s="9" t="s">
        <v>4699</v>
      </c>
      <c r="G3258" s="10" t="s">
        <v>7637</v>
      </c>
      <c r="H3258" s="11">
        <v>10332</v>
      </c>
      <c r="I3258" s="11">
        <v>470808.533</v>
      </c>
      <c r="J3258" s="12">
        <v>45567.995838172661</v>
      </c>
      <c r="K3258" s="13" t="s">
        <v>7636</v>
      </c>
      <c r="L3258" s="13">
        <v>0</v>
      </c>
      <c r="M3258" s="14">
        <v>0</v>
      </c>
      <c r="N3258" s="15">
        <v>0</v>
      </c>
      <c r="O3258" s="16" t="s">
        <v>7637</v>
      </c>
      <c r="P3258" s="16" t="s">
        <v>7637</v>
      </c>
      <c r="Q3258" s="16" t="s">
        <v>7637</v>
      </c>
      <c r="R3258" s="16" t="s">
        <v>7637</v>
      </c>
      <c r="S3258" s="16" t="s">
        <v>7637</v>
      </c>
      <c r="T3258" s="16">
        <v>0</v>
      </c>
      <c r="U3258">
        <v>0</v>
      </c>
      <c r="V3258" s="17">
        <v>0.52120443702992292</v>
      </c>
      <c r="W3258" t="s">
        <v>12320</v>
      </c>
      <c r="X3258" s="21">
        <v>-12.4173486212235</v>
      </c>
      <c r="Y3258" s="21">
        <v>-41.772501363561197</v>
      </c>
      <c r="Z3258">
        <v>0</v>
      </c>
    </row>
    <row r="3259" spans="1:26" x14ac:dyDescent="0.25">
      <c r="A3259" t="str">
        <f t="shared" si="50"/>
        <v>Santa Rosa do TocantinsTO</v>
      </c>
      <c r="B3259" s="8">
        <v>2017</v>
      </c>
      <c r="C3259" s="9" t="s">
        <v>601</v>
      </c>
      <c r="D3259" s="9" t="s">
        <v>2298</v>
      </c>
      <c r="E3259" s="9" t="s">
        <v>4700</v>
      </c>
      <c r="F3259" s="9" t="s">
        <v>4700</v>
      </c>
      <c r="G3259" s="10" t="s">
        <v>7637</v>
      </c>
      <c r="H3259" s="11">
        <v>30126.67</v>
      </c>
      <c r="I3259" s="11">
        <v>145602.18700000001</v>
      </c>
      <c r="J3259" s="12">
        <v>4832.9996976101247</v>
      </c>
      <c r="K3259" s="13" t="s">
        <v>7641</v>
      </c>
      <c r="L3259" s="13">
        <v>0</v>
      </c>
      <c r="M3259" s="14">
        <v>0</v>
      </c>
      <c r="N3259" s="15">
        <v>0</v>
      </c>
      <c r="O3259" s="16" t="s">
        <v>7637</v>
      </c>
      <c r="P3259" s="16" t="s">
        <v>7637</v>
      </c>
      <c r="Q3259" s="16" t="s">
        <v>7637</v>
      </c>
      <c r="R3259" s="16" t="s">
        <v>7637</v>
      </c>
      <c r="S3259" s="16" t="s">
        <v>7637</v>
      </c>
      <c r="T3259" s="16">
        <v>0</v>
      </c>
      <c r="U3259">
        <v>0</v>
      </c>
      <c r="V3259" s="17">
        <v>1.3188704868003547</v>
      </c>
      <c r="W3259" t="s">
        <v>11880</v>
      </c>
      <c r="X3259" s="21">
        <v>-11.4475654676991</v>
      </c>
      <c r="Y3259" s="21">
        <v>-48.119055191340003</v>
      </c>
      <c r="Z3259">
        <v>0</v>
      </c>
    </row>
    <row r="3260" spans="1:26" x14ac:dyDescent="0.25">
      <c r="A3260" t="str">
        <f t="shared" si="50"/>
        <v>LençóisBA</v>
      </c>
      <c r="B3260" s="8">
        <v>2017</v>
      </c>
      <c r="C3260" s="9" t="s">
        <v>951</v>
      </c>
      <c r="D3260" s="9" t="s">
        <v>4029</v>
      </c>
      <c r="E3260" s="9" t="s">
        <v>4701</v>
      </c>
      <c r="F3260" s="9" t="s">
        <v>4702</v>
      </c>
      <c r="G3260" s="10" t="s">
        <v>7637</v>
      </c>
      <c r="H3260" s="11">
        <v>9577.77</v>
      </c>
      <c r="I3260" s="11">
        <v>111446.878</v>
      </c>
      <c r="J3260" s="12">
        <v>11635.99439117874</v>
      </c>
      <c r="K3260" s="13" t="s">
        <v>7636</v>
      </c>
      <c r="L3260" s="13">
        <v>0</v>
      </c>
      <c r="M3260" s="14">
        <v>0</v>
      </c>
      <c r="N3260" s="15">
        <v>0</v>
      </c>
      <c r="O3260" s="16" t="s">
        <v>7637</v>
      </c>
      <c r="P3260" s="16" t="s">
        <v>7637</v>
      </c>
      <c r="Q3260" s="16" t="s">
        <v>7637</v>
      </c>
      <c r="R3260" s="16" t="s">
        <v>7637</v>
      </c>
      <c r="S3260" s="16" t="s">
        <v>7637</v>
      </c>
      <c r="T3260" s="16">
        <v>0</v>
      </c>
      <c r="U3260">
        <v>0</v>
      </c>
      <c r="V3260" s="17">
        <v>0.43486541458092987</v>
      </c>
      <c r="W3260" t="s">
        <v>10272</v>
      </c>
      <c r="X3260" s="21">
        <v>-12.562604188934699</v>
      </c>
      <c r="Y3260" s="21">
        <v>-41.3901002599398</v>
      </c>
      <c r="Z3260">
        <v>0</v>
      </c>
    </row>
    <row r="3261" spans="1:26" x14ac:dyDescent="0.25">
      <c r="A3261" t="str">
        <f t="shared" si="50"/>
        <v>Bom Jesus do AraguaiaMT</v>
      </c>
      <c r="B3261" s="8">
        <v>2017</v>
      </c>
      <c r="C3261" s="9" t="s">
        <v>2202</v>
      </c>
      <c r="D3261" s="9" t="s">
        <v>3930</v>
      </c>
      <c r="E3261" s="9" t="s">
        <v>4703</v>
      </c>
      <c r="F3261" s="9" t="s">
        <v>4703</v>
      </c>
      <c r="G3261" s="10" t="s">
        <v>7637</v>
      </c>
      <c r="H3261" s="11">
        <v>42855.68</v>
      </c>
      <c r="I3261" s="11">
        <v>268533.71500000003</v>
      </c>
      <c r="J3261" s="12">
        <v>6266.0005628192121</v>
      </c>
      <c r="K3261" s="13" t="s">
        <v>7641</v>
      </c>
      <c r="L3261" s="13">
        <v>0</v>
      </c>
      <c r="M3261" s="14">
        <v>0</v>
      </c>
      <c r="N3261" s="15">
        <v>0</v>
      </c>
      <c r="O3261" s="16" t="s">
        <v>7637</v>
      </c>
      <c r="P3261" s="16" t="s">
        <v>7637</v>
      </c>
      <c r="Q3261" s="16" t="s">
        <v>7637</v>
      </c>
      <c r="R3261" s="16" t="s">
        <v>7637</v>
      </c>
      <c r="S3261" s="16" t="s">
        <v>7637</v>
      </c>
      <c r="T3261" s="16">
        <v>0</v>
      </c>
      <c r="U3261">
        <v>0</v>
      </c>
      <c r="V3261" s="17">
        <v>1.8757362660205019</v>
      </c>
      <c r="W3261" t="s">
        <v>8292</v>
      </c>
      <c r="X3261" s="21">
        <v>-12.1709997881375</v>
      </c>
      <c r="Y3261" s="21">
        <v>-51.503558438144999</v>
      </c>
      <c r="Z3261">
        <v>0</v>
      </c>
    </row>
    <row r="3262" spans="1:26" x14ac:dyDescent="0.25">
      <c r="A3262" t="str">
        <f t="shared" si="50"/>
        <v>TeolândiaBA</v>
      </c>
      <c r="B3262" s="8">
        <v>2017</v>
      </c>
      <c r="C3262" s="9" t="s">
        <v>951</v>
      </c>
      <c r="D3262" s="9" t="s">
        <v>4029</v>
      </c>
      <c r="E3262" s="9" t="s">
        <v>4704</v>
      </c>
      <c r="F3262" s="9" t="s">
        <v>4705</v>
      </c>
      <c r="G3262" s="10" t="s">
        <v>7637</v>
      </c>
      <c r="H3262" s="11">
        <v>9669.1200000000008</v>
      </c>
      <c r="I3262" s="11">
        <v>148488.734</v>
      </c>
      <c r="J3262" s="12">
        <v>15357.00601502515</v>
      </c>
      <c r="K3262" s="13" t="s">
        <v>7642</v>
      </c>
      <c r="L3262" s="13">
        <v>0</v>
      </c>
      <c r="M3262" s="14">
        <v>0</v>
      </c>
      <c r="N3262" s="15">
        <v>0</v>
      </c>
      <c r="O3262" s="16" t="s">
        <v>7637</v>
      </c>
      <c r="P3262" s="16" t="s">
        <v>7637</v>
      </c>
      <c r="Q3262" s="16" t="s">
        <v>7637</v>
      </c>
      <c r="R3262" s="16" t="s">
        <v>7637</v>
      </c>
      <c r="S3262" s="16" t="s">
        <v>7637</v>
      </c>
      <c r="T3262" s="16">
        <v>0</v>
      </c>
      <c r="U3262">
        <v>0</v>
      </c>
      <c r="V3262" s="17">
        <v>0.44468896365588451</v>
      </c>
      <c r="W3262" t="s">
        <v>12562</v>
      </c>
      <c r="X3262" s="21">
        <v>-13.59241323755</v>
      </c>
      <c r="Y3262" s="21">
        <v>-39.488752224332202</v>
      </c>
      <c r="Z3262">
        <v>0</v>
      </c>
    </row>
    <row r="3263" spans="1:26" x14ac:dyDescent="0.25">
      <c r="A3263" t="str">
        <f t="shared" si="50"/>
        <v>IgrapiúnaBA</v>
      </c>
      <c r="B3263" s="8">
        <v>2017</v>
      </c>
      <c r="C3263" s="9" t="s">
        <v>951</v>
      </c>
      <c r="D3263" s="9" t="s">
        <v>4029</v>
      </c>
      <c r="E3263" s="9" t="s">
        <v>4706</v>
      </c>
      <c r="F3263" s="9" t="s">
        <v>4707</v>
      </c>
      <c r="G3263" s="10" t="s">
        <v>7637</v>
      </c>
      <c r="H3263" s="11">
        <v>11017.38</v>
      </c>
      <c r="I3263" s="11">
        <v>156303.625</v>
      </c>
      <c r="J3263" s="12">
        <v>14187.004986666523</v>
      </c>
      <c r="K3263" s="13" t="s">
        <v>7642</v>
      </c>
      <c r="L3263" s="13">
        <v>0</v>
      </c>
      <c r="M3263" s="14">
        <v>0</v>
      </c>
      <c r="N3263" s="15">
        <v>0</v>
      </c>
      <c r="O3263" s="16" t="s">
        <v>7637</v>
      </c>
      <c r="P3263" s="16" t="s">
        <v>7637</v>
      </c>
      <c r="Q3263" s="16" t="s">
        <v>7637</v>
      </c>
      <c r="R3263" s="16" t="s">
        <v>7637</v>
      </c>
      <c r="S3263" s="16" t="s">
        <v>7637</v>
      </c>
      <c r="T3263" s="16">
        <v>0</v>
      </c>
      <c r="U3263">
        <v>0</v>
      </c>
      <c r="V3263" s="17">
        <v>0.5016624934439784</v>
      </c>
      <c r="W3263" t="s">
        <v>9697</v>
      </c>
      <c r="X3263" s="21">
        <v>-13.821353680387</v>
      </c>
      <c r="Y3263" s="21">
        <v>-39.141598306271099</v>
      </c>
      <c r="Z3263">
        <v>0</v>
      </c>
    </row>
    <row r="3264" spans="1:26" x14ac:dyDescent="0.25">
      <c r="A3264" t="str">
        <f t="shared" si="50"/>
        <v>AcorizalMT</v>
      </c>
      <c r="B3264" s="8">
        <v>2017</v>
      </c>
      <c r="C3264" s="9" t="s">
        <v>2202</v>
      </c>
      <c r="D3264" s="9" t="s">
        <v>3930</v>
      </c>
      <c r="E3264" s="9" t="s">
        <v>4708</v>
      </c>
      <c r="F3264" s="9" t="s">
        <v>4708</v>
      </c>
      <c r="G3264" s="10" t="s">
        <v>7637</v>
      </c>
      <c r="H3264" s="11">
        <v>13613.05</v>
      </c>
      <c r="I3264" s="11">
        <v>71727.172999999995</v>
      </c>
      <c r="J3264" s="12">
        <v>5269.0009219094909</v>
      </c>
      <c r="K3264" s="13" t="s">
        <v>7642</v>
      </c>
      <c r="L3264" s="13">
        <v>0</v>
      </c>
      <c r="M3264" s="14">
        <v>0</v>
      </c>
      <c r="N3264" s="15">
        <v>0</v>
      </c>
      <c r="O3264" s="16" t="s">
        <v>7637</v>
      </c>
      <c r="P3264" s="16" t="s">
        <v>7637</v>
      </c>
      <c r="Q3264" s="16" t="s">
        <v>7637</v>
      </c>
      <c r="R3264" s="16" t="s">
        <v>7637</v>
      </c>
      <c r="S3264" s="16" t="s">
        <v>7637</v>
      </c>
      <c r="T3264" s="16">
        <v>0</v>
      </c>
      <c r="U3264">
        <v>0</v>
      </c>
      <c r="V3264" s="17">
        <v>0.6005831786017527</v>
      </c>
      <c r="W3264" t="s">
        <v>7675</v>
      </c>
      <c r="X3264" s="21">
        <v>-15.194456628277001</v>
      </c>
      <c r="Y3264" s="21">
        <v>-56.3636624927206</v>
      </c>
      <c r="Z3264">
        <v>0</v>
      </c>
    </row>
    <row r="3265" spans="1:26" x14ac:dyDescent="0.25">
      <c r="A3265" t="str">
        <f t="shared" si="50"/>
        <v>CravolândiaBA</v>
      </c>
      <c r="B3265" s="8">
        <v>2017</v>
      </c>
      <c r="C3265" s="9" t="s">
        <v>951</v>
      </c>
      <c r="D3265" s="9" t="s">
        <v>4029</v>
      </c>
      <c r="E3265" s="9" t="s">
        <v>4709</v>
      </c>
      <c r="F3265" s="9" t="s">
        <v>4710</v>
      </c>
      <c r="G3265" s="10" t="s">
        <v>7637</v>
      </c>
      <c r="H3265" s="11">
        <v>6593.19</v>
      </c>
      <c r="I3265" s="11">
        <v>36763.612999999998</v>
      </c>
      <c r="J3265" s="12">
        <v>5575.9978098613865</v>
      </c>
      <c r="K3265" s="13" t="s">
        <v>7642</v>
      </c>
      <c r="L3265" s="13">
        <v>0</v>
      </c>
      <c r="M3265" s="14">
        <v>0</v>
      </c>
      <c r="N3265" s="15">
        <v>0</v>
      </c>
      <c r="O3265" s="16" t="s">
        <v>7637</v>
      </c>
      <c r="P3265" s="16" t="s">
        <v>7637</v>
      </c>
      <c r="Q3265" s="16" t="s">
        <v>7637</v>
      </c>
      <c r="R3265" s="16" t="s">
        <v>7637</v>
      </c>
      <c r="S3265" s="16" t="s">
        <v>7637</v>
      </c>
      <c r="T3265" s="16">
        <v>0</v>
      </c>
      <c r="U3265">
        <v>0</v>
      </c>
      <c r="V3265" s="17">
        <v>0.29539304603640476</v>
      </c>
      <c r="W3265" t="s">
        <v>9017</v>
      </c>
      <c r="X3265" s="21">
        <v>-13.355588120767701</v>
      </c>
      <c r="Y3265" s="21">
        <v>-39.813042529598803</v>
      </c>
      <c r="Z3265">
        <v>0</v>
      </c>
    </row>
    <row r="3266" spans="1:26" x14ac:dyDescent="0.25">
      <c r="A3266" t="str">
        <f t="shared" si="50"/>
        <v>Serra Nova DouradaMT</v>
      </c>
      <c r="B3266" s="8">
        <v>2017</v>
      </c>
      <c r="C3266" s="9" t="s">
        <v>2202</v>
      </c>
      <c r="D3266" s="9" t="s">
        <v>3930</v>
      </c>
      <c r="E3266" s="9" t="s">
        <v>4711</v>
      </c>
      <c r="F3266" s="9" t="s">
        <v>4711</v>
      </c>
      <c r="G3266" s="10" t="s">
        <v>7637</v>
      </c>
      <c r="H3266" s="11">
        <v>22899.55</v>
      </c>
      <c r="I3266" s="11">
        <v>36066.788</v>
      </c>
      <c r="J3266" s="12">
        <v>1574.9998580758138</v>
      </c>
      <c r="K3266" s="13" t="s">
        <v>7642</v>
      </c>
      <c r="L3266" s="13">
        <v>0</v>
      </c>
      <c r="M3266" s="14">
        <v>0</v>
      </c>
      <c r="N3266" s="15">
        <v>0</v>
      </c>
      <c r="O3266" s="16" t="s">
        <v>7637</v>
      </c>
      <c r="P3266" s="16" t="s">
        <v>7637</v>
      </c>
      <c r="Q3266" s="16" t="s">
        <v>7637</v>
      </c>
      <c r="R3266" s="16" t="s">
        <v>7637</v>
      </c>
      <c r="S3266" s="16" t="s">
        <v>7637</v>
      </c>
      <c r="T3266" s="16">
        <v>0</v>
      </c>
      <c r="U3266">
        <v>0</v>
      </c>
      <c r="V3266" s="17">
        <v>0.9987249491664989</v>
      </c>
      <c r="W3266" t="s">
        <v>12379</v>
      </c>
      <c r="X3266" s="21">
        <v>-12.0900555386563</v>
      </c>
      <c r="Y3266" s="21">
        <v>-51.4029466471681</v>
      </c>
      <c r="Z3266">
        <v>0</v>
      </c>
    </row>
    <row r="3267" spans="1:26" x14ac:dyDescent="0.25">
      <c r="A3267" t="str">
        <f t="shared" ref="A3267:A3330" si="51">E3267&amp;D3267</f>
        <v>Brotas de MacaúbasBA</v>
      </c>
      <c r="B3267" s="8">
        <v>2017</v>
      </c>
      <c r="C3267" s="9" t="s">
        <v>951</v>
      </c>
      <c r="D3267" s="9" t="s">
        <v>4029</v>
      </c>
      <c r="E3267" s="9" t="s">
        <v>4712</v>
      </c>
      <c r="F3267" s="9" t="s">
        <v>4713</v>
      </c>
      <c r="G3267" s="10" t="s">
        <v>7637</v>
      </c>
      <c r="H3267" s="11">
        <v>6963.18</v>
      </c>
      <c r="I3267" s="11">
        <v>76413.947</v>
      </c>
      <c r="J3267" s="12">
        <v>10974.001390169435</v>
      </c>
      <c r="K3267" s="13" t="s">
        <v>7642</v>
      </c>
      <c r="L3267" s="13">
        <v>0</v>
      </c>
      <c r="M3267" s="14">
        <v>0</v>
      </c>
      <c r="N3267" s="15">
        <v>0</v>
      </c>
      <c r="O3267" s="16" t="s">
        <v>7637</v>
      </c>
      <c r="P3267" s="16" t="s">
        <v>7637</v>
      </c>
      <c r="Q3267" s="16" t="s">
        <v>7637</v>
      </c>
      <c r="R3267" s="16" t="s">
        <v>7637</v>
      </c>
      <c r="S3267" s="16" t="s">
        <v>7637</v>
      </c>
      <c r="T3267" s="16">
        <v>0</v>
      </c>
      <c r="U3267">
        <v>0</v>
      </c>
      <c r="V3267" s="17">
        <v>0.31985240064506726</v>
      </c>
      <c r="W3267" t="s">
        <v>8382</v>
      </c>
      <c r="X3267" s="21">
        <v>-11.995057420390999</v>
      </c>
      <c r="Y3267" s="21">
        <v>-42.630238595394999</v>
      </c>
      <c r="Z3267">
        <v>0</v>
      </c>
    </row>
    <row r="3268" spans="1:26" x14ac:dyDescent="0.25">
      <c r="A3268" t="str">
        <f t="shared" si="51"/>
        <v>JangadaMT</v>
      </c>
      <c r="B3268" s="8">
        <v>2017</v>
      </c>
      <c r="C3268" s="9" t="s">
        <v>2202</v>
      </c>
      <c r="D3268" s="9" t="s">
        <v>3930</v>
      </c>
      <c r="E3268" s="9" t="s">
        <v>4714</v>
      </c>
      <c r="F3268" s="9" t="s">
        <v>4714</v>
      </c>
      <c r="G3268" s="10" t="s">
        <v>7637</v>
      </c>
      <c r="H3268" s="11">
        <v>33098.949999999997</v>
      </c>
      <c r="I3268" s="11">
        <v>264659.17200000002</v>
      </c>
      <c r="J3268" s="12">
        <v>7995.9990271594734</v>
      </c>
      <c r="K3268" s="13" t="s">
        <v>7640</v>
      </c>
      <c r="L3268" s="13">
        <v>0</v>
      </c>
      <c r="M3268" s="14">
        <v>0</v>
      </c>
      <c r="N3268" s="15">
        <v>0</v>
      </c>
      <c r="O3268" s="16" t="s">
        <v>7637</v>
      </c>
      <c r="P3268" s="16" t="s">
        <v>7637</v>
      </c>
      <c r="Q3268" s="16" t="s">
        <v>7637</v>
      </c>
      <c r="R3268" s="16" t="s">
        <v>7637</v>
      </c>
      <c r="S3268" s="16" t="s">
        <v>7637</v>
      </c>
      <c r="T3268" s="16">
        <v>0</v>
      </c>
      <c r="U3268">
        <v>0</v>
      </c>
      <c r="V3268" s="17">
        <v>1.453881449762281</v>
      </c>
      <c r="W3268" t="s">
        <v>10041</v>
      </c>
      <c r="X3268" s="21">
        <v>-15.235475502832101</v>
      </c>
      <c r="Y3268" s="21">
        <v>-56.492130252422101</v>
      </c>
      <c r="Z3268">
        <v>0</v>
      </c>
    </row>
    <row r="3269" spans="1:26" x14ac:dyDescent="0.25">
      <c r="A3269" t="str">
        <f t="shared" si="51"/>
        <v>Santa InêsMA</v>
      </c>
      <c r="B3269" s="8">
        <v>2017</v>
      </c>
      <c r="C3269" s="9" t="s">
        <v>951</v>
      </c>
      <c r="D3269" s="9" t="s">
        <v>1631</v>
      </c>
      <c r="E3269" s="9" t="s">
        <v>4715</v>
      </c>
      <c r="F3269" s="9" t="s">
        <v>4716</v>
      </c>
      <c r="G3269" s="10">
        <v>1726.59</v>
      </c>
      <c r="H3269" s="11">
        <v>13920.89</v>
      </c>
      <c r="I3269" s="11">
        <v>1225219.4990000001</v>
      </c>
      <c r="J3269" s="12">
        <v>88013.014900627764</v>
      </c>
      <c r="K3269" s="13" t="s">
        <v>7636</v>
      </c>
      <c r="L3269" s="13">
        <v>0</v>
      </c>
      <c r="M3269" s="14">
        <v>0</v>
      </c>
      <c r="N3269" s="15">
        <v>0</v>
      </c>
      <c r="O3269" s="16" t="s">
        <v>7637</v>
      </c>
      <c r="P3269" s="16" t="s">
        <v>7637</v>
      </c>
      <c r="Q3269" s="16" t="s">
        <v>7637</v>
      </c>
      <c r="R3269" s="16" t="s">
        <v>7637</v>
      </c>
      <c r="S3269" s="16" t="s">
        <v>7637</v>
      </c>
      <c r="T3269" s="16">
        <v>0</v>
      </c>
      <c r="U3269">
        <v>0</v>
      </c>
      <c r="V3269" s="17">
        <v>8.2832685168785467</v>
      </c>
      <c r="W3269" t="s">
        <v>11820</v>
      </c>
      <c r="X3269" s="21">
        <v>-13.2953825783594</v>
      </c>
      <c r="Y3269" s="21">
        <v>-39.8214695528983</v>
      </c>
      <c r="Z3269">
        <v>0</v>
      </c>
    </row>
    <row r="3270" spans="1:26" x14ac:dyDescent="0.25">
      <c r="A3270" t="str">
        <f t="shared" si="51"/>
        <v>ItuberáBA</v>
      </c>
      <c r="B3270" s="8">
        <v>2017</v>
      </c>
      <c r="C3270" s="9" t="s">
        <v>951</v>
      </c>
      <c r="D3270" s="9" t="s">
        <v>4029</v>
      </c>
      <c r="E3270" s="9" t="s">
        <v>4717</v>
      </c>
      <c r="F3270" s="9" t="s">
        <v>4718</v>
      </c>
      <c r="G3270" s="10" t="s">
        <v>7637</v>
      </c>
      <c r="H3270" s="11">
        <v>9924.52</v>
      </c>
      <c r="I3270" s="11">
        <v>292058.82699999999</v>
      </c>
      <c r="J3270" s="12">
        <v>29428.005283882743</v>
      </c>
      <c r="K3270" s="13" t="s">
        <v>7642</v>
      </c>
      <c r="L3270" s="13">
        <v>0</v>
      </c>
      <c r="M3270" s="14">
        <v>0</v>
      </c>
      <c r="N3270" s="15">
        <v>0</v>
      </c>
      <c r="O3270" s="16" t="s">
        <v>7637</v>
      </c>
      <c r="P3270" s="16" t="s">
        <v>7637</v>
      </c>
      <c r="Q3270" s="16" t="s">
        <v>7637</v>
      </c>
      <c r="R3270" s="16" t="s">
        <v>7637</v>
      </c>
      <c r="S3270" s="16" t="s">
        <v>7637</v>
      </c>
      <c r="T3270" s="16">
        <v>0</v>
      </c>
      <c r="U3270">
        <v>0</v>
      </c>
      <c r="V3270" s="17">
        <v>0.47795018553643831</v>
      </c>
      <c r="W3270" t="s">
        <v>9969</v>
      </c>
      <c r="X3270" s="21">
        <v>-13.7249559811377</v>
      </c>
      <c r="Y3270" s="21">
        <v>-39.148701216488803</v>
      </c>
      <c r="Z3270">
        <v>0</v>
      </c>
    </row>
    <row r="3271" spans="1:26" x14ac:dyDescent="0.25">
      <c r="A3271" t="str">
        <f t="shared" si="51"/>
        <v>IbiqueraBA</v>
      </c>
      <c r="B3271" s="8">
        <v>2017</v>
      </c>
      <c r="C3271" s="9" t="s">
        <v>951</v>
      </c>
      <c r="D3271" s="9" t="s">
        <v>4029</v>
      </c>
      <c r="E3271" s="9" t="s">
        <v>4719</v>
      </c>
      <c r="F3271" s="9" t="s">
        <v>4719</v>
      </c>
      <c r="G3271" s="10" t="s">
        <v>7637</v>
      </c>
      <c r="H3271" s="11">
        <v>6420.17</v>
      </c>
      <c r="I3271" s="11">
        <v>27054.6</v>
      </c>
      <c r="J3271" s="12">
        <v>4214.000563847997</v>
      </c>
      <c r="K3271" s="13" t="s">
        <v>7642</v>
      </c>
      <c r="L3271" s="13">
        <v>0</v>
      </c>
      <c r="M3271" s="14">
        <v>0</v>
      </c>
      <c r="N3271" s="15">
        <v>0</v>
      </c>
      <c r="O3271" s="16" t="s">
        <v>7637</v>
      </c>
      <c r="P3271" s="16" t="s">
        <v>7637</v>
      </c>
      <c r="Q3271" s="16" t="s">
        <v>7637</v>
      </c>
      <c r="R3271" s="16" t="s">
        <v>7637</v>
      </c>
      <c r="S3271" s="16" t="s">
        <v>7637</v>
      </c>
      <c r="T3271" s="16">
        <v>0</v>
      </c>
      <c r="U3271">
        <v>0</v>
      </c>
      <c r="V3271" s="17">
        <v>0.28575884523253658</v>
      </c>
      <c r="W3271" t="s">
        <v>9650</v>
      </c>
      <c r="X3271" s="21">
        <v>-12.648388873506899</v>
      </c>
      <c r="Y3271" s="21">
        <v>-40.930358132383802</v>
      </c>
      <c r="Z3271">
        <v>0</v>
      </c>
    </row>
    <row r="3272" spans="1:26" x14ac:dyDescent="0.25">
      <c r="A3272" t="str">
        <f t="shared" si="51"/>
        <v>Presidente Tancredo NevesBA</v>
      </c>
      <c r="B3272" s="8">
        <v>2017</v>
      </c>
      <c r="C3272" s="9" t="s">
        <v>951</v>
      </c>
      <c r="D3272" s="9" t="s">
        <v>4029</v>
      </c>
      <c r="E3272" s="9" t="s">
        <v>4720</v>
      </c>
      <c r="F3272" s="9" t="s">
        <v>4720</v>
      </c>
      <c r="G3272" s="10" t="s">
        <v>7637</v>
      </c>
      <c r="H3272" s="11">
        <v>8407.7199999999993</v>
      </c>
      <c r="I3272" s="11">
        <v>236105.693</v>
      </c>
      <c r="J3272" s="12">
        <v>28082.011889073379</v>
      </c>
      <c r="K3272" s="13" t="s">
        <v>7642</v>
      </c>
      <c r="L3272" s="13">
        <v>0</v>
      </c>
      <c r="M3272" s="14">
        <v>0</v>
      </c>
      <c r="N3272" s="15">
        <v>0</v>
      </c>
      <c r="O3272" s="16" t="s">
        <v>7637</v>
      </c>
      <c r="P3272" s="16" t="s">
        <v>7637</v>
      </c>
      <c r="Q3272" s="16" t="s">
        <v>7637</v>
      </c>
      <c r="R3272" s="16" t="s">
        <v>7637</v>
      </c>
      <c r="S3272" s="16" t="s">
        <v>7637</v>
      </c>
      <c r="T3272" s="16">
        <v>0</v>
      </c>
      <c r="U3272">
        <v>0</v>
      </c>
      <c r="V3272" s="17">
        <v>0.40949188655556945</v>
      </c>
      <c r="W3272" t="s">
        <v>11475</v>
      </c>
      <c r="X3272" s="21">
        <v>-13.453607604428001</v>
      </c>
      <c r="Y3272" s="21">
        <v>-39.422859750938102</v>
      </c>
      <c r="Z3272">
        <v>0</v>
      </c>
    </row>
    <row r="3273" spans="1:26" x14ac:dyDescent="0.25">
      <c r="A3273" t="str">
        <f t="shared" si="51"/>
        <v>Nova ItaranaBA</v>
      </c>
      <c r="B3273" s="8">
        <v>2017</v>
      </c>
      <c r="C3273" s="9" t="s">
        <v>951</v>
      </c>
      <c r="D3273" s="9" t="s">
        <v>4029</v>
      </c>
      <c r="E3273" s="9" t="s">
        <v>4721</v>
      </c>
      <c r="F3273" s="9" t="s">
        <v>4721</v>
      </c>
      <c r="G3273" s="10" t="s">
        <v>7637</v>
      </c>
      <c r="H3273" s="11">
        <v>5779.83</v>
      </c>
      <c r="I3273" s="11">
        <v>48712.436999999998</v>
      </c>
      <c r="J3273" s="12">
        <v>8428.0051489403668</v>
      </c>
      <c r="K3273" s="13" t="s">
        <v>7642</v>
      </c>
      <c r="L3273" s="13">
        <v>0</v>
      </c>
      <c r="M3273" s="14">
        <v>0</v>
      </c>
      <c r="N3273" s="15">
        <v>0</v>
      </c>
      <c r="O3273" s="16" t="s">
        <v>7637</v>
      </c>
      <c r="P3273" s="16" t="s">
        <v>7637</v>
      </c>
      <c r="Q3273" s="16" t="s">
        <v>7637</v>
      </c>
      <c r="R3273" s="16" t="s">
        <v>7637</v>
      </c>
      <c r="S3273" s="16" t="s">
        <v>7637</v>
      </c>
      <c r="T3273" s="16">
        <v>0</v>
      </c>
      <c r="U3273">
        <v>0</v>
      </c>
      <c r="V3273" s="17">
        <v>0.2643566483671535</v>
      </c>
      <c r="W3273" t="s">
        <v>10828</v>
      </c>
      <c r="X3273" s="21">
        <v>-13.0269335918619</v>
      </c>
      <c r="Y3273" s="21">
        <v>-40.068299369933001</v>
      </c>
      <c r="Z3273">
        <v>0</v>
      </c>
    </row>
    <row r="3274" spans="1:26" x14ac:dyDescent="0.25">
      <c r="A3274" t="str">
        <f t="shared" si="51"/>
        <v>UbaíraBA</v>
      </c>
      <c r="B3274" s="8">
        <v>2017</v>
      </c>
      <c r="C3274" s="9" t="s">
        <v>951</v>
      </c>
      <c r="D3274" s="9" t="s">
        <v>4029</v>
      </c>
      <c r="E3274" s="9" t="s">
        <v>4722</v>
      </c>
      <c r="F3274" s="9" t="s">
        <v>4723</v>
      </c>
      <c r="G3274" s="10" t="s">
        <v>7637</v>
      </c>
      <c r="H3274" s="11">
        <v>8328.4500000000007</v>
      </c>
      <c r="I3274" s="11">
        <v>173231.701</v>
      </c>
      <c r="J3274" s="12">
        <v>20799.992915848688</v>
      </c>
      <c r="K3274" s="13" t="s">
        <v>7642</v>
      </c>
      <c r="L3274" s="13">
        <v>0</v>
      </c>
      <c r="M3274" s="14">
        <v>0</v>
      </c>
      <c r="N3274" s="15">
        <v>0</v>
      </c>
      <c r="O3274" s="16" t="s">
        <v>7637</v>
      </c>
      <c r="P3274" s="16" t="s">
        <v>7637</v>
      </c>
      <c r="Q3274" s="16" t="s">
        <v>7637</v>
      </c>
      <c r="R3274" s="16" t="s">
        <v>7637</v>
      </c>
      <c r="S3274" s="16" t="s">
        <v>7637</v>
      </c>
      <c r="T3274" s="16">
        <v>0</v>
      </c>
      <c r="U3274">
        <v>0</v>
      </c>
      <c r="V3274" s="17">
        <v>0.39467780581957967</v>
      </c>
      <c r="W3274" t="s">
        <v>12696</v>
      </c>
      <c r="X3274" s="21">
        <v>-13.2685247375695</v>
      </c>
      <c r="Y3274" s="21">
        <v>-39.662719147819203</v>
      </c>
      <c r="Z3274">
        <v>0</v>
      </c>
    </row>
    <row r="3275" spans="1:26" x14ac:dyDescent="0.25">
      <c r="A3275" t="str">
        <f t="shared" si="51"/>
        <v>IraquaraBA</v>
      </c>
      <c r="B3275" s="8">
        <v>2017</v>
      </c>
      <c r="C3275" s="9" t="s">
        <v>951</v>
      </c>
      <c r="D3275" s="9" t="s">
        <v>4029</v>
      </c>
      <c r="E3275" s="9" t="s">
        <v>4724</v>
      </c>
      <c r="F3275" s="9" t="s">
        <v>4724</v>
      </c>
      <c r="G3275" s="10" t="s">
        <v>7637</v>
      </c>
      <c r="H3275" s="11">
        <v>14716.44</v>
      </c>
      <c r="I3275" s="11">
        <v>375798.98800000001</v>
      </c>
      <c r="J3275" s="12">
        <v>25535.998380043002</v>
      </c>
      <c r="K3275" s="13" t="s">
        <v>7640</v>
      </c>
      <c r="L3275" s="13">
        <v>0</v>
      </c>
      <c r="M3275" s="14">
        <v>0</v>
      </c>
      <c r="N3275" s="15">
        <v>0</v>
      </c>
      <c r="O3275" s="16" t="s">
        <v>7637</v>
      </c>
      <c r="P3275" s="16" t="s">
        <v>7637</v>
      </c>
      <c r="Q3275" s="16" t="s">
        <v>7637</v>
      </c>
      <c r="R3275" s="16" t="s">
        <v>7637</v>
      </c>
      <c r="S3275" s="16" t="s">
        <v>7637</v>
      </c>
      <c r="T3275" s="16">
        <v>0</v>
      </c>
      <c r="U3275">
        <v>0</v>
      </c>
      <c r="V3275" s="17">
        <v>0.68131891831682567</v>
      </c>
      <c r="W3275" t="s">
        <v>9808</v>
      </c>
      <c r="X3275" s="21">
        <v>-12.2433229335705</v>
      </c>
      <c r="Y3275" s="21">
        <v>-41.6158450515249</v>
      </c>
      <c r="Z3275">
        <v>0</v>
      </c>
    </row>
    <row r="3276" spans="1:26" x14ac:dyDescent="0.25">
      <c r="A3276" t="str">
        <f t="shared" si="51"/>
        <v>Nilo PeçanhaBA</v>
      </c>
      <c r="B3276" s="8">
        <v>2017</v>
      </c>
      <c r="C3276" s="9" t="s">
        <v>951</v>
      </c>
      <c r="D3276" s="9" t="s">
        <v>4029</v>
      </c>
      <c r="E3276" s="9" t="s">
        <v>4725</v>
      </c>
      <c r="F3276" s="9" t="s">
        <v>4726</v>
      </c>
      <c r="G3276" s="10" t="s">
        <v>7637</v>
      </c>
      <c r="H3276" s="11">
        <v>8516.3700000000008</v>
      </c>
      <c r="I3276" s="11">
        <v>122363.143</v>
      </c>
      <c r="J3276" s="12">
        <v>14367.992818536533</v>
      </c>
      <c r="K3276" s="13" t="s">
        <v>7642</v>
      </c>
      <c r="L3276" s="13">
        <v>0</v>
      </c>
      <c r="M3276" s="14">
        <v>0</v>
      </c>
      <c r="N3276" s="15">
        <v>0</v>
      </c>
      <c r="O3276" s="16" t="s">
        <v>7637</v>
      </c>
      <c r="P3276" s="16" t="s">
        <v>7637</v>
      </c>
      <c r="Q3276" s="16" t="s">
        <v>7637</v>
      </c>
      <c r="R3276" s="16" t="s">
        <v>7637</v>
      </c>
      <c r="S3276" s="16" t="s">
        <v>7637</v>
      </c>
      <c r="T3276" s="16">
        <v>0</v>
      </c>
      <c r="U3276">
        <v>0</v>
      </c>
      <c r="V3276" s="17">
        <v>0.3928526065425032</v>
      </c>
      <c r="W3276" t="s">
        <v>10757</v>
      </c>
      <c r="X3276" s="21">
        <v>-13.600832037680799</v>
      </c>
      <c r="Y3276" s="21">
        <v>-39.1058528088804</v>
      </c>
      <c r="Z3276">
        <v>0</v>
      </c>
    </row>
    <row r="3277" spans="1:26" x14ac:dyDescent="0.25">
      <c r="A3277" t="str">
        <f t="shared" si="51"/>
        <v>Aliança do TocantinsTO</v>
      </c>
      <c r="B3277" s="8">
        <v>2017</v>
      </c>
      <c r="C3277" s="9" t="s">
        <v>601</v>
      </c>
      <c r="D3277" s="9" t="s">
        <v>2298</v>
      </c>
      <c r="E3277" s="9" t="s">
        <v>4727</v>
      </c>
      <c r="F3277" s="9" t="s">
        <v>4728</v>
      </c>
      <c r="G3277" s="10" t="s">
        <v>7637</v>
      </c>
      <c r="H3277" s="11">
        <v>20773.07</v>
      </c>
      <c r="I3277" s="11">
        <v>114812.739</v>
      </c>
      <c r="J3277" s="12">
        <v>5526.9990906495768</v>
      </c>
      <c r="K3277" s="13" t="s">
        <v>7642</v>
      </c>
      <c r="L3277" s="13">
        <v>0</v>
      </c>
      <c r="M3277" s="14">
        <v>0</v>
      </c>
      <c r="N3277" s="15">
        <v>0</v>
      </c>
      <c r="O3277" s="16" t="s">
        <v>7637</v>
      </c>
      <c r="P3277" s="16" t="s">
        <v>7637</v>
      </c>
      <c r="Q3277" s="16" t="s">
        <v>7637</v>
      </c>
      <c r="R3277" s="16" t="s">
        <v>7637</v>
      </c>
      <c r="S3277" s="16" t="s">
        <v>7637</v>
      </c>
      <c r="T3277" s="16">
        <v>0</v>
      </c>
      <c r="U3277">
        <v>0</v>
      </c>
      <c r="V3277" s="17">
        <v>0.91277962103085775</v>
      </c>
      <c r="W3277" t="s">
        <v>7764</v>
      </c>
      <c r="X3277" s="21">
        <v>-11.305994089819199</v>
      </c>
      <c r="Y3277" s="21">
        <v>-48.936484639273203</v>
      </c>
      <c r="Z3277">
        <v>0</v>
      </c>
    </row>
    <row r="3278" spans="1:26" x14ac:dyDescent="0.25">
      <c r="A3278" t="str">
        <f t="shared" si="51"/>
        <v>IpueirasTO</v>
      </c>
      <c r="B3278" s="8">
        <v>2017</v>
      </c>
      <c r="C3278" s="9" t="s">
        <v>601</v>
      </c>
      <c r="D3278" s="9" t="s">
        <v>2298</v>
      </c>
      <c r="E3278" s="9" t="s">
        <v>4729</v>
      </c>
      <c r="F3278" s="9" t="s">
        <v>4729</v>
      </c>
      <c r="G3278" s="10" t="s">
        <v>7637</v>
      </c>
      <c r="H3278" s="11">
        <v>18720.03</v>
      </c>
      <c r="I3278" s="11">
        <v>36597.654999999999</v>
      </c>
      <c r="J3278" s="12">
        <v>1954.9998050216802</v>
      </c>
      <c r="K3278" s="13" t="s">
        <v>7642</v>
      </c>
      <c r="L3278" s="13">
        <v>0</v>
      </c>
      <c r="M3278" s="14">
        <v>0</v>
      </c>
      <c r="N3278" s="15">
        <v>0</v>
      </c>
      <c r="O3278" s="16" t="s">
        <v>7637</v>
      </c>
      <c r="P3278" s="16" t="s">
        <v>7637</v>
      </c>
      <c r="Q3278" s="16" t="s">
        <v>7637</v>
      </c>
      <c r="R3278" s="16" t="s">
        <v>7637</v>
      </c>
      <c r="S3278" s="16" t="s">
        <v>7637</v>
      </c>
      <c r="T3278" s="16">
        <v>0</v>
      </c>
      <c r="U3278">
        <v>0</v>
      </c>
      <c r="V3278" s="17">
        <v>0.81749567502657394</v>
      </c>
      <c r="W3278" t="s">
        <v>9792</v>
      </c>
      <c r="X3278" s="21">
        <v>-11.2379170101194</v>
      </c>
      <c r="Y3278" s="21">
        <v>-48.455245203475201</v>
      </c>
      <c r="Z3278">
        <v>0</v>
      </c>
    </row>
    <row r="3279" spans="1:26" x14ac:dyDescent="0.25">
      <c r="A3279" t="str">
        <f t="shared" si="51"/>
        <v>DueréTO</v>
      </c>
      <c r="B3279" s="8">
        <v>2017</v>
      </c>
      <c r="C3279" s="9" t="s">
        <v>601</v>
      </c>
      <c r="D3279" s="9" t="s">
        <v>2298</v>
      </c>
      <c r="E3279" s="9" t="s">
        <v>4730</v>
      </c>
      <c r="F3279" s="9" t="s">
        <v>4731</v>
      </c>
      <c r="G3279" s="10" t="s">
        <v>7637</v>
      </c>
      <c r="H3279" s="11">
        <v>25916.04</v>
      </c>
      <c r="I3279" s="11">
        <v>122505.132</v>
      </c>
      <c r="J3279" s="12">
        <v>4727.0004213606699</v>
      </c>
      <c r="K3279" s="13" t="s">
        <v>7644</v>
      </c>
      <c r="L3279" s="13">
        <v>0</v>
      </c>
      <c r="M3279" s="14">
        <v>0</v>
      </c>
      <c r="N3279" s="15">
        <v>0</v>
      </c>
      <c r="O3279" s="16" t="s">
        <v>7637</v>
      </c>
      <c r="P3279" s="16" t="s">
        <v>7637</v>
      </c>
      <c r="Q3279" s="16" t="s">
        <v>7637</v>
      </c>
      <c r="R3279" s="16" t="s">
        <v>7637</v>
      </c>
      <c r="S3279" s="16" t="s">
        <v>7637</v>
      </c>
      <c r="T3279" s="16">
        <v>0</v>
      </c>
      <c r="U3279">
        <v>0</v>
      </c>
      <c r="V3279" s="17">
        <v>1.1353627125845307</v>
      </c>
      <c r="W3279" t="s">
        <v>9199</v>
      </c>
      <c r="X3279" s="21">
        <v>-11.342059808159499</v>
      </c>
      <c r="Y3279" s="21">
        <v>-49.271955729957597</v>
      </c>
      <c r="Z3279">
        <v>0</v>
      </c>
    </row>
    <row r="3280" spans="1:26" x14ac:dyDescent="0.25">
      <c r="A3280" t="str">
        <f t="shared" si="51"/>
        <v>IpupiaraBA</v>
      </c>
      <c r="B3280" s="8">
        <v>2017</v>
      </c>
      <c r="C3280" s="9" t="s">
        <v>951</v>
      </c>
      <c r="D3280" s="9" t="s">
        <v>4029</v>
      </c>
      <c r="E3280" s="9" t="s">
        <v>4732</v>
      </c>
      <c r="F3280" s="9" t="s">
        <v>4732</v>
      </c>
      <c r="G3280" s="10" t="s">
        <v>7637</v>
      </c>
      <c r="H3280" s="11">
        <v>7649.51</v>
      </c>
      <c r="I3280" s="11">
        <v>77696.062999999995</v>
      </c>
      <c r="J3280" s="12">
        <v>10156.998683575808</v>
      </c>
      <c r="K3280" s="13" t="s">
        <v>7642</v>
      </c>
      <c r="L3280" s="13">
        <v>0</v>
      </c>
      <c r="M3280" s="14">
        <v>0</v>
      </c>
      <c r="N3280" s="15">
        <v>0</v>
      </c>
      <c r="O3280" s="16" t="s">
        <v>7637</v>
      </c>
      <c r="P3280" s="16" t="s">
        <v>7637</v>
      </c>
      <c r="Q3280" s="16" t="s">
        <v>7637</v>
      </c>
      <c r="R3280" s="16" t="s">
        <v>7637</v>
      </c>
      <c r="S3280" s="16" t="s">
        <v>7637</v>
      </c>
      <c r="T3280" s="16">
        <v>0</v>
      </c>
      <c r="U3280">
        <v>0</v>
      </c>
      <c r="V3280" s="17">
        <v>0.34850237973215364</v>
      </c>
      <c r="W3280" t="s">
        <v>9795</v>
      </c>
      <c r="X3280" s="21">
        <v>-11.8220415482545</v>
      </c>
      <c r="Y3280" s="21">
        <v>-42.611413424104597</v>
      </c>
      <c r="Z3280">
        <v>0</v>
      </c>
    </row>
    <row r="3281" spans="1:26" x14ac:dyDescent="0.25">
      <c r="A3281" t="str">
        <f t="shared" si="51"/>
        <v>Boa Vista do TupimBA</v>
      </c>
      <c r="B3281" s="8">
        <v>2017</v>
      </c>
      <c r="C3281" s="9" t="s">
        <v>951</v>
      </c>
      <c r="D3281" s="9" t="s">
        <v>4029</v>
      </c>
      <c r="E3281" s="9" t="s">
        <v>4733</v>
      </c>
      <c r="F3281" s="9" t="s">
        <v>4733</v>
      </c>
      <c r="G3281" s="10" t="s">
        <v>7637</v>
      </c>
      <c r="H3281" s="11">
        <v>6064.5</v>
      </c>
      <c r="I3281" s="11">
        <v>118269.875</v>
      </c>
      <c r="J3281" s="12">
        <v>19501.999340423779</v>
      </c>
      <c r="K3281" s="13" t="s">
        <v>7642</v>
      </c>
      <c r="L3281" s="13">
        <v>0</v>
      </c>
      <c r="M3281" s="14">
        <v>0</v>
      </c>
      <c r="N3281" s="15">
        <v>0</v>
      </c>
      <c r="O3281" s="16" t="s">
        <v>7637</v>
      </c>
      <c r="P3281" s="16" t="s">
        <v>7637</v>
      </c>
      <c r="Q3281" s="16" t="s">
        <v>7637</v>
      </c>
      <c r="R3281" s="16" t="s">
        <v>7637</v>
      </c>
      <c r="S3281" s="16" t="s">
        <v>7637</v>
      </c>
      <c r="T3281" s="16">
        <v>0</v>
      </c>
      <c r="U3281">
        <v>0</v>
      </c>
      <c r="V3281" s="17">
        <v>0.29380019701044807</v>
      </c>
      <c r="W3281" t="s">
        <v>8266</v>
      </c>
      <c r="X3281" s="21">
        <v>-12.660564144084001</v>
      </c>
      <c r="Y3281" s="21">
        <v>-40.608851507475698</v>
      </c>
      <c r="Z3281">
        <v>0</v>
      </c>
    </row>
    <row r="3282" spans="1:26" x14ac:dyDescent="0.25">
      <c r="A3282" t="str">
        <f t="shared" si="51"/>
        <v>JiquiriçáBA</v>
      </c>
      <c r="B3282" s="8">
        <v>2017</v>
      </c>
      <c r="C3282" s="9" t="s">
        <v>951</v>
      </c>
      <c r="D3282" s="9" t="s">
        <v>4029</v>
      </c>
      <c r="E3282" s="9" t="s">
        <v>4734</v>
      </c>
      <c r="F3282" s="9" t="s">
        <v>4735</v>
      </c>
      <c r="G3282" s="10" t="s">
        <v>7637</v>
      </c>
      <c r="H3282" s="11">
        <v>6922.85</v>
      </c>
      <c r="I3282" s="11">
        <v>104576.647</v>
      </c>
      <c r="J3282" s="12">
        <v>15106.010819243518</v>
      </c>
      <c r="K3282" s="13" t="s">
        <v>7642</v>
      </c>
      <c r="L3282" s="13">
        <v>0</v>
      </c>
      <c r="M3282" s="14">
        <v>0</v>
      </c>
      <c r="N3282" s="15">
        <v>0</v>
      </c>
      <c r="O3282" s="16" t="s">
        <v>7637</v>
      </c>
      <c r="P3282" s="16" t="s">
        <v>7637</v>
      </c>
      <c r="Q3282" s="16" t="s">
        <v>7637</v>
      </c>
      <c r="R3282" s="16" t="s">
        <v>7637</v>
      </c>
      <c r="S3282" s="16" t="s">
        <v>7637</v>
      </c>
      <c r="T3282" s="16">
        <v>0</v>
      </c>
      <c r="U3282">
        <v>0</v>
      </c>
      <c r="V3282" s="17">
        <v>0.32448306271181687</v>
      </c>
      <c r="W3282" t="s">
        <v>10102</v>
      </c>
      <c r="X3282" s="21">
        <v>-13.2540070959739</v>
      </c>
      <c r="Y3282" s="21">
        <v>-39.5682118552783</v>
      </c>
      <c r="Z3282">
        <v>0</v>
      </c>
    </row>
    <row r="3283" spans="1:26" x14ac:dyDescent="0.25">
      <c r="A3283" t="str">
        <f t="shared" si="51"/>
        <v>BrejõesBA</v>
      </c>
      <c r="B3283" s="8">
        <v>2017</v>
      </c>
      <c r="C3283" s="9" t="s">
        <v>951</v>
      </c>
      <c r="D3283" s="9" t="s">
        <v>4029</v>
      </c>
      <c r="E3283" s="9" t="s">
        <v>4736</v>
      </c>
      <c r="F3283" s="9" t="s">
        <v>4737</v>
      </c>
      <c r="G3283" s="10" t="s">
        <v>7637</v>
      </c>
      <c r="H3283" s="11">
        <v>7333.57</v>
      </c>
      <c r="I3283" s="11">
        <v>110898.266</v>
      </c>
      <c r="J3283" s="12">
        <v>15122.002789909964</v>
      </c>
      <c r="K3283" s="13" t="s">
        <v>7642</v>
      </c>
      <c r="L3283" s="13">
        <v>0</v>
      </c>
      <c r="M3283" s="14">
        <v>0</v>
      </c>
      <c r="N3283" s="15">
        <v>0</v>
      </c>
      <c r="O3283" s="16" t="s">
        <v>7637</v>
      </c>
      <c r="P3283" s="16" t="s">
        <v>7637</v>
      </c>
      <c r="Q3283" s="16" t="s">
        <v>7637</v>
      </c>
      <c r="R3283" s="16" t="s">
        <v>7637</v>
      </c>
      <c r="S3283" s="16" t="s">
        <v>7637</v>
      </c>
      <c r="T3283" s="16">
        <v>0</v>
      </c>
      <c r="U3283">
        <v>0</v>
      </c>
      <c r="V3283" s="17">
        <v>0.34242638464578823</v>
      </c>
      <c r="W3283" t="s">
        <v>8374</v>
      </c>
      <c r="X3283" s="21">
        <v>-13.103992102131899</v>
      </c>
      <c r="Y3283" s="21">
        <v>-39.7941787744926</v>
      </c>
      <c r="Z3283">
        <v>0</v>
      </c>
    </row>
    <row r="3284" spans="1:26" x14ac:dyDescent="0.25">
      <c r="A3284" t="str">
        <f t="shared" si="51"/>
        <v>Pindorama do TocantinsTO</v>
      </c>
      <c r="B3284" s="8">
        <v>2017</v>
      </c>
      <c r="C3284" s="9" t="s">
        <v>601</v>
      </c>
      <c r="D3284" s="9" t="s">
        <v>2298</v>
      </c>
      <c r="E3284" s="9" t="s">
        <v>4738</v>
      </c>
      <c r="F3284" s="9" t="s">
        <v>4738</v>
      </c>
      <c r="G3284" s="10" t="s">
        <v>7637</v>
      </c>
      <c r="H3284" s="11">
        <v>10741.92</v>
      </c>
      <c r="I3284" s="11">
        <v>48553.470999999998</v>
      </c>
      <c r="J3284" s="12">
        <v>4519.9993111101176</v>
      </c>
      <c r="K3284" s="13" t="s">
        <v>7642</v>
      </c>
      <c r="L3284" s="13">
        <v>0</v>
      </c>
      <c r="M3284" s="14">
        <v>0</v>
      </c>
      <c r="N3284" s="15">
        <v>0</v>
      </c>
      <c r="O3284" s="16" t="s">
        <v>7637</v>
      </c>
      <c r="P3284" s="16" t="s">
        <v>7637</v>
      </c>
      <c r="Q3284" s="16" t="s">
        <v>7637</v>
      </c>
      <c r="R3284" s="16" t="s">
        <v>7637</v>
      </c>
      <c r="S3284" s="16" t="s">
        <v>7637</v>
      </c>
      <c r="T3284" s="16">
        <v>0</v>
      </c>
      <c r="U3284">
        <v>0</v>
      </c>
      <c r="V3284" s="17">
        <v>0.47438370208502384</v>
      </c>
      <c r="W3284" t="s">
        <v>11258</v>
      </c>
      <c r="X3284" s="21">
        <v>-11.135832335271299</v>
      </c>
      <c r="Y3284" s="21">
        <v>-47.578238146970598</v>
      </c>
      <c r="Z3284">
        <v>0</v>
      </c>
    </row>
    <row r="3285" spans="1:26" x14ac:dyDescent="0.25">
      <c r="A3285" t="str">
        <f t="shared" si="51"/>
        <v>TaperoáPB</v>
      </c>
      <c r="B3285" s="8">
        <v>2017</v>
      </c>
      <c r="C3285" s="9" t="s">
        <v>951</v>
      </c>
      <c r="D3285" s="9" t="s">
        <v>952</v>
      </c>
      <c r="E3285" s="9" t="s">
        <v>4739</v>
      </c>
      <c r="F3285" s="9" t="s">
        <v>4740</v>
      </c>
      <c r="G3285" s="10" t="s">
        <v>7637</v>
      </c>
      <c r="H3285" s="11">
        <v>8061.71</v>
      </c>
      <c r="I3285" s="11">
        <v>123150.67</v>
      </c>
      <c r="J3285" s="12">
        <v>15275.998516443782</v>
      </c>
      <c r="K3285" s="13" t="s">
        <v>7642</v>
      </c>
      <c r="L3285" s="13">
        <v>0</v>
      </c>
      <c r="M3285" s="14">
        <v>0</v>
      </c>
      <c r="N3285" s="15">
        <v>0</v>
      </c>
      <c r="O3285" s="16" t="s">
        <v>7637</v>
      </c>
      <c r="P3285" s="16" t="s">
        <v>7637</v>
      </c>
      <c r="Q3285" s="16" t="s">
        <v>7637</v>
      </c>
      <c r="R3285" s="16" t="s">
        <v>7637</v>
      </c>
      <c r="S3285" s="16" t="s">
        <v>7637</v>
      </c>
      <c r="T3285" s="16">
        <v>0</v>
      </c>
      <c r="U3285">
        <v>0</v>
      </c>
      <c r="V3285" s="17">
        <v>0.37443275696442846</v>
      </c>
      <c r="W3285" t="s">
        <v>12515</v>
      </c>
      <c r="X3285" s="21">
        <v>-13.5391578081774</v>
      </c>
      <c r="Y3285" s="21">
        <v>-39.100498521942498</v>
      </c>
      <c r="Z3285">
        <v>0</v>
      </c>
    </row>
    <row r="3286" spans="1:26" x14ac:dyDescent="0.25">
      <c r="A3286" t="str">
        <f t="shared" si="51"/>
        <v>São Félix do AraguaiaMT</v>
      </c>
      <c r="B3286" s="8">
        <v>2017</v>
      </c>
      <c r="C3286" s="9" t="s">
        <v>2202</v>
      </c>
      <c r="D3286" s="9" t="s">
        <v>3930</v>
      </c>
      <c r="E3286" s="9" t="s">
        <v>4741</v>
      </c>
      <c r="F3286" s="9" t="s">
        <v>4742</v>
      </c>
      <c r="G3286" s="10" t="s">
        <v>7637</v>
      </c>
      <c r="H3286" s="11">
        <v>49583.99</v>
      </c>
      <c r="I3286" s="11">
        <v>559803.30200000003</v>
      </c>
      <c r="J3286" s="12">
        <v>11290.001107212229</v>
      </c>
      <c r="K3286" s="13" t="s">
        <v>7641</v>
      </c>
      <c r="L3286" s="13">
        <v>0</v>
      </c>
      <c r="M3286" s="14">
        <v>0</v>
      </c>
      <c r="N3286" s="15">
        <v>0</v>
      </c>
      <c r="O3286" s="16" t="s">
        <v>7637</v>
      </c>
      <c r="P3286" s="16" t="s">
        <v>7637</v>
      </c>
      <c r="Q3286" s="16" t="s">
        <v>7637</v>
      </c>
      <c r="R3286" s="16" t="s">
        <v>7637</v>
      </c>
      <c r="S3286" s="16" t="s">
        <v>7637</v>
      </c>
      <c r="T3286" s="16">
        <v>0</v>
      </c>
      <c r="U3286">
        <v>0</v>
      </c>
      <c r="V3286" s="17">
        <v>2.1783697145131797</v>
      </c>
      <c r="W3286" t="s">
        <v>12024</v>
      </c>
      <c r="X3286" s="21">
        <v>-11.620885326961799</v>
      </c>
      <c r="Y3286" s="21">
        <v>-50.678177404144698</v>
      </c>
      <c r="Z3286">
        <v>0</v>
      </c>
    </row>
    <row r="3287" spans="1:26" x14ac:dyDescent="0.25">
      <c r="A3287" t="str">
        <f t="shared" si="51"/>
        <v>SilvanópolisTO</v>
      </c>
      <c r="B3287" s="8">
        <v>2017</v>
      </c>
      <c r="C3287" s="9" t="s">
        <v>601</v>
      </c>
      <c r="D3287" s="9" t="s">
        <v>2298</v>
      </c>
      <c r="E3287" s="9" t="s">
        <v>4743</v>
      </c>
      <c r="F3287" s="9" t="s">
        <v>4744</v>
      </c>
      <c r="G3287" s="10" t="s">
        <v>7637</v>
      </c>
      <c r="H3287" s="11">
        <v>27147.79</v>
      </c>
      <c r="I3287" s="11">
        <v>146570.921</v>
      </c>
      <c r="J3287" s="12">
        <v>5399.0001027707967</v>
      </c>
      <c r="K3287" s="13" t="s">
        <v>7641</v>
      </c>
      <c r="L3287" s="13">
        <v>0</v>
      </c>
      <c r="M3287" s="14">
        <v>0</v>
      </c>
      <c r="N3287" s="15">
        <v>0</v>
      </c>
      <c r="O3287" s="16" t="s">
        <v>7637</v>
      </c>
      <c r="P3287" s="16" t="s">
        <v>7637</v>
      </c>
      <c r="Q3287" s="16" t="s">
        <v>7637</v>
      </c>
      <c r="R3287" s="16" t="s">
        <v>7637</v>
      </c>
      <c r="S3287" s="16" t="s">
        <v>7637</v>
      </c>
      <c r="T3287" s="16">
        <v>0</v>
      </c>
      <c r="U3287">
        <v>0</v>
      </c>
      <c r="V3287" s="17">
        <v>1.1901463803481609</v>
      </c>
      <c r="W3287" t="s">
        <v>12415</v>
      </c>
      <c r="X3287" s="21">
        <v>-11.147528368431701</v>
      </c>
      <c r="Y3287" s="21">
        <v>-48.169752713905297</v>
      </c>
      <c r="Z3287">
        <v>0</v>
      </c>
    </row>
    <row r="3288" spans="1:26" x14ac:dyDescent="0.25">
      <c r="A3288" t="str">
        <f t="shared" si="51"/>
        <v>MutuípeBA</v>
      </c>
      <c r="B3288" s="8">
        <v>2017</v>
      </c>
      <c r="C3288" s="9" t="s">
        <v>951</v>
      </c>
      <c r="D3288" s="9" t="s">
        <v>4029</v>
      </c>
      <c r="E3288" s="9" t="s">
        <v>4745</v>
      </c>
      <c r="F3288" s="9" t="s">
        <v>4746</v>
      </c>
      <c r="G3288" s="10" t="s">
        <v>7637</v>
      </c>
      <c r="H3288" s="11">
        <v>8742.7000000000007</v>
      </c>
      <c r="I3288" s="11">
        <v>201064.639</v>
      </c>
      <c r="J3288" s="12">
        <v>22998.002790899831</v>
      </c>
      <c r="K3288" s="13" t="s">
        <v>7642</v>
      </c>
      <c r="L3288" s="13">
        <v>0</v>
      </c>
      <c r="M3288" s="14">
        <v>0</v>
      </c>
      <c r="N3288" s="15">
        <v>0</v>
      </c>
      <c r="O3288" s="16" t="s">
        <v>7637</v>
      </c>
      <c r="P3288" s="16" t="s">
        <v>7637</v>
      </c>
      <c r="Q3288" s="16" t="s">
        <v>7637</v>
      </c>
      <c r="R3288" s="16" t="s">
        <v>7637</v>
      </c>
      <c r="S3288" s="16" t="s">
        <v>7637</v>
      </c>
      <c r="T3288" s="16">
        <v>0</v>
      </c>
      <c r="U3288">
        <v>0</v>
      </c>
      <c r="V3288" s="17">
        <v>0.41620336596362878</v>
      </c>
      <c r="W3288" t="s">
        <v>10724</v>
      </c>
      <c r="X3288" s="21">
        <v>-13.2288316584934</v>
      </c>
      <c r="Y3288" s="21">
        <v>-39.504694429618397</v>
      </c>
      <c r="Z3288">
        <v>0</v>
      </c>
    </row>
    <row r="3289" spans="1:26" x14ac:dyDescent="0.25">
      <c r="A3289" t="str">
        <f t="shared" si="51"/>
        <v>MorparáBA</v>
      </c>
      <c r="B3289" s="8">
        <v>2017</v>
      </c>
      <c r="C3289" s="9" t="s">
        <v>951</v>
      </c>
      <c r="D3289" s="9" t="s">
        <v>4029</v>
      </c>
      <c r="E3289" s="9" t="s">
        <v>4747</v>
      </c>
      <c r="F3289" s="9" t="s">
        <v>4748</v>
      </c>
      <c r="G3289" s="10" t="s">
        <v>7637</v>
      </c>
      <c r="H3289" s="11">
        <v>6923.08</v>
      </c>
      <c r="I3289" s="11">
        <v>61961.55</v>
      </c>
      <c r="J3289" s="12">
        <v>8949.9976888899182</v>
      </c>
      <c r="K3289" s="13" t="s">
        <v>7642</v>
      </c>
      <c r="L3289" s="13">
        <v>0</v>
      </c>
      <c r="M3289" s="14">
        <v>0</v>
      </c>
      <c r="N3289" s="15">
        <v>0</v>
      </c>
      <c r="O3289" s="16" t="s">
        <v>7637</v>
      </c>
      <c r="P3289" s="16" t="s">
        <v>7637</v>
      </c>
      <c r="Q3289" s="16" t="s">
        <v>7637</v>
      </c>
      <c r="R3289" s="16" t="s">
        <v>7637</v>
      </c>
      <c r="S3289" s="16" t="s">
        <v>7637</v>
      </c>
      <c r="T3289" s="16">
        <v>0</v>
      </c>
      <c r="U3289">
        <v>0</v>
      </c>
      <c r="V3289" s="17">
        <v>0.31497495247850765</v>
      </c>
      <c r="W3289" t="s">
        <v>10677</v>
      </c>
      <c r="X3289" s="21">
        <v>-11.557329423094201</v>
      </c>
      <c r="Y3289" s="21">
        <v>-43.2769175557263</v>
      </c>
      <c r="Z3289">
        <v>0</v>
      </c>
    </row>
    <row r="3290" spans="1:26" x14ac:dyDescent="0.25">
      <c r="A3290" t="str">
        <f t="shared" si="51"/>
        <v>Rosário OesteMT</v>
      </c>
      <c r="B3290" s="8">
        <v>2017</v>
      </c>
      <c r="C3290" s="9" t="s">
        <v>2202</v>
      </c>
      <c r="D3290" s="9" t="s">
        <v>3930</v>
      </c>
      <c r="E3290" s="9" t="s">
        <v>4749</v>
      </c>
      <c r="F3290" s="9" t="s">
        <v>4750</v>
      </c>
      <c r="G3290" s="10" t="s">
        <v>7637</v>
      </c>
      <c r="H3290" s="11">
        <v>16709.810000000001</v>
      </c>
      <c r="I3290" s="11">
        <v>282529.49200000003</v>
      </c>
      <c r="J3290" s="12">
        <v>16908.001467401482</v>
      </c>
      <c r="K3290" s="13" t="s">
        <v>7642</v>
      </c>
      <c r="L3290" s="13">
        <v>0</v>
      </c>
      <c r="M3290" s="14">
        <v>0</v>
      </c>
      <c r="N3290" s="15">
        <v>0</v>
      </c>
      <c r="O3290" s="16" t="s">
        <v>7637</v>
      </c>
      <c r="P3290" s="16" t="s">
        <v>7637</v>
      </c>
      <c r="Q3290" s="16" t="s">
        <v>7637</v>
      </c>
      <c r="R3290" s="16" t="s">
        <v>7637</v>
      </c>
      <c r="S3290" s="16" t="s">
        <v>7637</v>
      </c>
      <c r="T3290" s="16">
        <v>0</v>
      </c>
      <c r="U3290">
        <v>0</v>
      </c>
      <c r="V3290" s="17">
        <v>0.75439762272377342</v>
      </c>
      <c r="W3290" t="s">
        <v>11712</v>
      </c>
      <c r="X3290" s="21">
        <v>-14.826368386837</v>
      </c>
      <c r="Y3290" s="21">
        <v>-56.424006062994998</v>
      </c>
      <c r="Z3290">
        <v>0</v>
      </c>
    </row>
    <row r="3291" spans="1:26" x14ac:dyDescent="0.25">
      <c r="A3291" t="str">
        <f t="shared" si="51"/>
        <v>Souto SoaresBA</v>
      </c>
      <c r="B3291" s="8">
        <v>2017</v>
      </c>
      <c r="C3291" s="9" t="s">
        <v>951</v>
      </c>
      <c r="D3291" s="9" t="s">
        <v>4029</v>
      </c>
      <c r="E3291" s="9" t="s">
        <v>4751</v>
      </c>
      <c r="F3291" s="9" t="s">
        <v>4751</v>
      </c>
      <c r="G3291" s="10" t="s">
        <v>7637</v>
      </c>
      <c r="H3291" s="11">
        <v>5897.1</v>
      </c>
      <c r="I3291" s="11">
        <v>103217.016</v>
      </c>
      <c r="J3291" s="12">
        <v>17503.012667243223</v>
      </c>
      <c r="K3291" s="13" t="s">
        <v>7642</v>
      </c>
      <c r="L3291" s="13">
        <v>0</v>
      </c>
      <c r="M3291" s="14">
        <v>0</v>
      </c>
      <c r="N3291" s="15">
        <v>0</v>
      </c>
      <c r="O3291" s="16" t="s">
        <v>7637</v>
      </c>
      <c r="P3291" s="16" t="s">
        <v>7637</v>
      </c>
      <c r="Q3291" s="16" t="s">
        <v>7637</v>
      </c>
      <c r="R3291" s="16" t="s">
        <v>7637</v>
      </c>
      <c r="S3291" s="16" t="s">
        <v>7637</v>
      </c>
      <c r="T3291" s="16">
        <v>0</v>
      </c>
      <c r="U3291">
        <v>0</v>
      </c>
      <c r="V3291" s="17">
        <v>0.28341755540548585</v>
      </c>
      <c r="W3291" t="s">
        <v>12457</v>
      </c>
      <c r="X3291" s="21">
        <v>-12.088488109164899</v>
      </c>
      <c r="Y3291" s="21">
        <v>-41.643058042939103</v>
      </c>
      <c r="Z3291">
        <v>0</v>
      </c>
    </row>
    <row r="3292" spans="1:26" x14ac:dyDescent="0.25">
      <c r="A3292" t="str">
        <f t="shared" si="51"/>
        <v>NobresMT</v>
      </c>
      <c r="B3292" s="8">
        <v>2017</v>
      </c>
      <c r="C3292" s="9" t="s">
        <v>2202</v>
      </c>
      <c r="D3292" s="9" t="s">
        <v>3930</v>
      </c>
      <c r="E3292" s="9" t="s">
        <v>4752</v>
      </c>
      <c r="F3292" s="9" t="s">
        <v>4752</v>
      </c>
      <c r="G3292" s="10" t="s">
        <v>7637</v>
      </c>
      <c r="H3292" s="11">
        <v>35303.94</v>
      </c>
      <c r="I3292" s="11">
        <v>526628.848</v>
      </c>
      <c r="J3292" s="12">
        <v>14916.99929243025</v>
      </c>
      <c r="K3292" s="13" t="s">
        <v>7640</v>
      </c>
      <c r="L3292" s="13">
        <v>0</v>
      </c>
      <c r="M3292" s="14">
        <v>0</v>
      </c>
      <c r="N3292" s="15">
        <v>0</v>
      </c>
      <c r="O3292" s="16" t="s">
        <v>7637</v>
      </c>
      <c r="P3292" s="16" t="s">
        <v>7637</v>
      </c>
      <c r="Q3292" s="16" t="s">
        <v>7637</v>
      </c>
      <c r="R3292" s="16" t="s">
        <v>7637</v>
      </c>
      <c r="S3292" s="16" t="s">
        <v>7637</v>
      </c>
      <c r="T3292" s="16">
        <v>0</v>
      </c>
      <c r="U3292">
        <v>0</v>
      </c>
      <c r="V3292" s="17">
        <v>1.5623306247165727</v>
      </c>
      <c r="W3292" t="s">
        <v>10766</v>
      </c>
      <c r="X3292" s="21">
        <v>-14.719597236361</v>
      </c>
      <c r="Y3292" s="21">
        <v>-56.328793350206098</v>
      </c>
      <c r="Z3292">
        <v>0</v>
      </c>
    </row>
    <row r="3293" spans="1:26" x14ac:dyDescent="0.25">
      <c r="A3293" t="str">
        <f t="shared" si="51"/>
        <v>CairuBA</v>
      </c>
      <c r="B3293" s="8">
        <v>2017</v>
      </c>
      <c r="C3293" s="9" t="s">
        <v>951</v>
      </c>
      <c r="D3293" s="9" t="s">
        <v>4029</v>
      </c>
      <c r="E3293" s="9" t="s">
        <v>4753</v>
      </c>
      <c r="F3293" s="9" t="s">
        <v>4753</v>
      </c>
      <c r="G3293" s="10" t="s">
        <v>7637</v>
      </c>
      <c r="H3293" s="11">
        <v>34221.730000000003</v>
      </c>
      <c r="I3293" s="11">
        <v>623656.83200000005</v>
      </c>
      <c r="J3293" s="12">
        <v>18224.000715334962</v>
      </c>
      <c r="K3293" s="13" t="s">
        <v>7643</v>
      </c>
      <c r="L3293" s="13">
        <v>0</v>
      </c>
      <c r="M3293" s="14">
        <v>0</v>
      </c>
      <c r="N3293" s="15">
        <v>0</v>
      </c>
      <c r="O3293" s="16" t="s">
        <v>7637</v>
      </c>
      <c r="P3293" s="16" t="s">
        <v>7637</v>
      </c>
      <c r="Q3293" s="16" t="s">
        <v>7637</v>
      </c>
      <c r="R3293" s="16" t="s">
        <v>7637</v>
      </c>
      <c r="S3293" s="16" t="s">
        <v>7637</v>
      </c>
      <c r="T3293" s="16">
        <v>0</v>
      </c>
      <c r="U3293">
        <v>0</v>
      </c>
      <c r="V3293" s="17">
        <v>1.521006372080105</v>
      </c>
      <c r="W3293" t="s">
        <v>8480</v>
      </c>
      <c r="X3293" s="21">
        <v>-13.4908296028925</v>
      </c>
      <c r="Y3293" s="21">
        <v>-39.0468494797597</v>
      </c>
      <c r="Z3293">
        <v>0</v>
      </c>
    </row>
    <row r="3294" spans="1:26" x14ac:dyDescent="0.25">
      <c r="A3294" t="str">
        <f t="shared" si="51"/>
        <v>IaçuBA</v>
      </c>
      <c r="B3294" s="8">
        <v>2017</v>
      </c>
      <c r="C3294" s="9" t="s">
        <v>951</v>
      </c>
      <c r="D3294" s="9" t="s">
        <v>4029</v>
      </c>
      <c r="E3294" s="9" t="s">
        <v>4754</v>
      </c>
      <c r="F3294" s="9" t="s">
        <v>4755</v>
      </c>
      <c r="G3294" s="10" t="s">
        <v>7637</v>
      </c>
      <c r="H3294" s="11">
        <v>7747.7</v>
      </c>
      <c r="I3294" s="11">
        <v>200541.571</v>
      </c>
      <c r="J3294" s="12">
        <v>25884.013449152651</v>
      </c>
      <c r="K3294" s="13" t="s">
        <v>7642</v>
      </c>
      <c r="L3294" s="13">
        <v>0</v>
      </c>
      <c r="M3294" s="14">
        <v>0</v>
      </c>
      <c r="N3294" s="15">
        <v>0</v>
      </c>
      <c r="O3294" s="16" t="s">
        <v>7637</v>
      </c>
      <c r="P3294" s="16" t="s">
        <v>7637</v>
      </c>
      <c r="Q3294" s="16" t="s">
        <v>7637</v>
      </c>
      <c r="R3294" s="16" t="s">
        <v>7637</v>
      </c>
      <c r="S3294" s="16" t="s">
        <v>7637</v>
      </c>
      <c r="T3294" s="16">
        <v>0</v>
      </c>
      <c r="U3294">
        <v>0</v>
      </c>
      <c r="V3294" s="17">
        <v>0.3772096208219835</v>
      </c>
      <c r="W3294" t="s">
        <v>9623</v>
      </c>
      <c r="X3294" s="21">
        <v>-12.767084382849401</v>
      </c>
      <c r="Y3294" s="21">
        <v>-40.2059408291599</v>
      </c>
      <c r="Z3294">
        <v>0</v>
      </c>
    </row>
    <row r="3295" spans="1:26" x14ac:dyDescent="0.25">
      <c r="A3295" t="str">
        <f t="shared" si="51"/>
        <v>WagnerBA</v>
      </c>
      <c r="B3295" s="8">
        <v>2017</v>
      </c>
      <c r="C3295" s="9" t="s">
        <v>951</v>
      </c>
      <c r="D3295" s="9" t="s">
        <v>4029</v>
      </c>
      <c r="E3295" s="9" t="s">
        <v>4756</v>
      </c>
      <c r="F3295" s="9" t="s">
        <v>4756</v>
      </c>
      <c r="G3295" s="10" t="s">
        <v>7637</v>
      </c>
      <c r="H3295" s="11">
        <v>7066.49</v>
      </c>
      <c r="I3295" s="11">
        <v>68919.48</v>
      </c>
      <c r="J3295" s="12">
        <v>9753.0004287843039</v>
      </c>
      <c r="K3295" s="13" t="s">
        <v>7642</v>
      </c>
      <c r="L3295" s="13">
        <v>0</v>
      </c>
      <c r="M3295" s="14">
        <v>0</v>
      </c>
      <c r="N3295" s="15">
        <v>0</v>
      </c>
      <c r="O3295" s="16" t="s">
        <v>7637</v>
      </c>
      <c r="P3295" s="16" t="s">
        <v>7637</v>
      </c>
      <c r="Q3295" s="16" t="s">
        <v>7637</v>
      </c>
      <c r="R3295" s="16" t="s">
        <v>7637</v>
      </c>
      <c r="S3295" s="16" t="s">
        <v>7637</v>
      </c>
      <c r="T3295" s="16">
        <v>0</v>
      </c>
      <c r="U3295">
        <v>0</v>
      </c>
      <c r="V3295" s="17">
        <v>0.32246649999011562</v>
      </c>
      <c r="W3295" t="s">
        <v>12882</v>
      </c>
      <c r="X3295" s="21">
        <v>-12.279123349813601</v>
      </c>
      <c r="Y3295" s="21">
        <v>-41.166807793123702</v>
      </c>
      <c r="Z3295">
        <v>0</v>
      </c>
    </row>
    <row r="3296" spans="1:26" x14ac:dyDescent="0.25">
      <c r="A3296" t="str">
        <f t="shared" si="51"/>
        <v>Santa Rita do TrivelatoMT</v>
      </c>
      <c r="B3296" s="8">
        <v>2017</v>
      </c>
      <c r="C3296" s="9" t="s">
        <v>2202</v>
      </c>
      <c r="D3296" s="9" t="s">
        <v>3930</v>
      </c>
      <c r="E3296" s="9" t="s">
        <v>4757</v>
      </c>
      <c r="F3296" s="9" t="s">
        <v>4757</v>
      </c>
      <c r="G3296" s="10" t="s">
        <v>7637</v>
      </c>
      <c r="H3296" s="11">
        <v>177212.67</v>
      </c>
      <c r="I3296" s="11">
        <v>572574.152</v>
      </c>
      <c r="J3296" s="12">
        <v>3231.000085941936</v>
      </c>
      <c r="K3296" s="13" t="s">
        <v>7641</v>
      </c>
      <c r="L3296" s="13">
        <v>0</v>
      </c>
      <c r="M3296" s="14">
        <v>0</v>
      </c>
      <c r="N3296" s="15">
        <v>0</v>
      </c>
      <c r="O3296" s="16" t="s">
        <v>7637</v>
      </c>
      <c r="P3296" s="16" t="s">
        <v>7637</v>
      </c>
      <c r="Q3296" s="16" t="s">
        <v>7637</v>
      </c>
      <c r="R3296" s="16" t="s">
        <v>7637</v>
      </c>
      <c r="S3296" s="16" t="s">
        <v>7637</v>
      </c>
      <c r="T3296" s="16">
        <v>0</v>
      </c>
      <c r="U3296">
        <v>0</v>
      </c>
      <c r="V3296" s="17">
        <v>7.7180298386313719</v>
      </c>
      <c r="W3296" t="s">
        <v>11870</v>
      </c>
      <c r="X3296" s="21">
        <v>-13.816186964214999</v>
      </c>
      <c r="Y3296" s="21">
        <v>-55.274121656718201</v>
      </c>
      <c r="Z3296">
        <v>0</v>
      </c>
    </row>
    <row r="3297" spans="1:26" x14ac:dyDescent="0.25">
      <c r="A3297" t="str">
        <f t="shared" si="51"/>
        <v>CáceresMT</v>
      </c>
      <c r="B3297" s="8">
        <v>2017</v>
      </c>
      <c r="C3297" s="9" t="s">
        <v>2202</v>
      </c>
      <c r="D3297" s="9" t="s">
        <v>3930</v>
      </c>
      <c r="E3297" s="9" t="s">
        <v>4758</v>
      </c>
      <c r="F3297" s="9" t="s">
        <v>4759</v>
      </c>
      <c r="G3297" s="10">
        <v>3025.49</v>
      </c>
      <c r="H3297" s="11">
        <v>19896.86</v>
      </c>
      <c r="I3297" s="11">
        <v>1816006.2679999999</v>
      </c>
      <c r="J3297" s="12">
        <v>91270.997936357788</v>
      </c>
      <c r="K3297" s="13" t="s">
        <v>7636</v>
      </c>
      <c r="L3297" s="13">
        <v>0</v>
      </c>
      <c r="M3297" s="14">
        <v>0</v>
      </c>
      <c r="N3297" s="15">
        <v>0</v>
      </c>
      <c r="O3297" s="16" t="s">
        <v>7637</v>
      </c>
      <c r="P3297" s="16" t="s">
        <v>7637</v>
      </c>
      <c r="Q3297" s="16" t="s">
        <v>7637</v>
      </c>
      <c r="R3297" s="16" t="s">
        <v>7637</v>
      </c>
      <c r="S3297" s="16" t="s">
        <v>7637</v>
      </c>
      <c r="T3297" s="16">
        <v>0</v>
      </c>
      <c r="U3297">
        <v>0</v>
      </c>
      <c r="V3297" s="17">
        <v>14.222678872857985</v>
      </c>
      <c r="W3297" t="s">
        <v>8434</v>
      </c>
      <c r="X3297" s="21">
        <v>-16.076845535101899</v>
      </c>
      <c r="Y3297" s="21">
        <v>-57.682243220007202</v>
      </c>
      <c r="Z3297">
        <v>0</v>
      </c>
    </row>
    <row r="3298" spans="1:26" x14ac:dyDescent="0.25">
      <c r="A3298" t="str">
        <f t="shared" si="51"/>
        <v>LajedinhoBA</v>
      </c>
      <c r="B3298" s="8">
        <v>2017</v>
      </c>
      <c r="C3298" s="9" t="s">
        <v>951</v>
      </c>
      <c r="D3298" s="9" t="s">
        <v>4029</v>
      </c>
      <c r="E3298" s="9" t="s">
        <v>4760</v>
      </c>
      <c r="F3298" s="9" t="s">
        <v>4760</v>
      </c>
      <c r="G3298" s="10" t="s">
        <v>7637</v>
      </c>
      <c r="H3298" s="11">
        <v>15107.42</v>
      </c>
      <c r="I3298" s="11">
        <v>60686.499000000003</v>
      </c>
      <c r="J3298" s="12">
        <v>4016.9995273845566</v>
      </c>
      <c r="K3298" s="13" t="s">
        <v>7638</v>
      </c>
      <c r="L3298" s="13">
        <v>0</v>
      </c>
      <c r="M3298" s="14">
        <v>0</v>
      </c>
      <c r="N3298" s="15">
        <v>0</v>
      </c>
      <c r="O3298" s="16" t="s">
        <v>7637</v>
      </c>
      <c r="P3298" s="16" t="s">
        <v>7637</v>
      </c>
      <c r="Q3298" s="16" t="s">
        <v>7637</v>
      </c>
      <c r="R3298" s="16" t="s">
        <v>7637</v>
      </c>
      <c r="S3298" s="16" t="s">
        <v>7637</v>
      </c>
      <c r="T3298" s="16">
        <v>0</v>
      </c>
      <c r="U3298">
        <v>0</v>
      </c>
      <c r="V3298" s="17">
        <v>0.66362843455580844</v>
      </c>
      <c r="W3298" t="s">
        <v>10239</v>
      </c>
      <c r="X3298" s="21">
        <v>-12.355609109659801</v>
      </c>
      <c r="Y3298" s="21">
        <v>-40.903432634763703</v>
      </c>
      <c r="Z3298">
        <v>0</v>
      </c>
    </row>
    <row r="3299" spans="1:26" x14ac:dyDescent="0.25">
      <c r="A3299" t="str">
        <f t="shared" si="51"/>
        <v>LajeBA</v>
      </c>
      <c r="B3299" s="8">
        <v>2017</v>
      </c>
      <c r="C3299" s="9" t="s">
        <v>951</v>
      </c>
      <c r="D3299" s="9" t="s">
        <v>4029</v>
      </c>
      <c r="E3299" s="9" t="s">
        <v>4761</v>
      </c>
      <c r="F3299" s="9" t="s">
        <v>4761</v>
      </c>
      <c r="G3299" s="10" t="s">
        <v>7637</v>
      </c>
      <c r="H3299" s="11">
        <v>8890.65</v>
      </c>
      <c r="I3299" s="11">
        <v>216096.11799999999</v>
      </c>
      <c r="J3299" s="12">
        <v>24305.997649215748</v>
      </c>
      <c r="K3299" s="13" t="s">
        <v>7642</v>
      </c>
      <c r="L3299" s="13">
        <v>0</v>
      </c>
      <c r="M3299" s="14">
        <v>0</v>
      </c>
      <c r="N3299" s="15">
        <v>0</v>
      </c>
      <c r="O3299" s="16" t="s">
        <v>7637</v>
      </c>
      <c r="P3299" s="16" t="s">
        <v>7637</v>
      </c>
      <c r="Q3299" s="16" t="s">
        <v>7637</v>
      </c>
      <c r="R3299" s="16" t="s">
        <v>7637</v>
      </c>
      <c r="S3299" s="16" t="s">
        <v>7637</v>
      </c>
      <c r="T3299" s="16">
        <v>0</v>
      </c>
      <c r="U3299">
        <v>0</v>
      </c>
      <c r="V3299" s="17">
        <v>0.42471246305473009</v>
      </c>
      <c r="W3299" t="s">
        <v>10232</v>
      </c>
      <c r="X3299" s="21">
        <v>-13.1677774485567</v>
      </c>
      <c r="Y3299" s="21">
        <v>-39.4215907510725</v>
      </c>
      <c r="Z3299">
        <v>0</v>
      </c>
    </row>
    <row r="3300" spans="1:26" x14ac:dyDescent="0.25">
      <c r="A3300" t="str">
        <f t="shared" si="51"/>
        <v>Crixás do TocantinsTO</v>
      </c>
      <c r="B3300" s="8">
        <v>2017</v>
      </c>
      <c r="C3300" s="9" t="s">
        <v>601</v>
      </c>
      <c r="D3300" s="9" t="s">
        <v>2298</v>
      </c>
      <c r="E3300" s="9" t="s">
        <v>4762</v>
      </c>
      <c r="F3300" s="9" t="s">
        <v>4763</v>
      </c>
      <c r="G3300" s="10" t="s">
        <v>7637</v>
      </c>
      <c r="H3300" s="11">
        <v>24191.33</v>
      </c>
      <c r="I3300" s="11">
        <v>41318.794999999998</v>
      </c>
      <c r="J3300" s="12">
        <v>1708.0001388927353</v>
      </c>
      <c r="K3300" s="13" t="s">
        <v>7642</v>
      </c>
      <c r="L3300" s="13">
        <v>0</v>
      </c>
      <c r="M3300" s="14">
        <v>0</v>
      </c>
      <c r="N3300" s="15">
        <v>0</v>
      </c>
      <c r="O3300" s="16" t="s">
        <v>7637</v>
      </c>
      <c r="P3300" s="16" t="s">
        <v>7637</v>
      </c>
      <c r="Q3300" s="16" t="s">
        <v>7637</v>
      </c>
      <c r="R3300" s="16" t="s">
        <v>7637</v>
      </c>
      <c r="S3300" s="16" t="s">
        <v>7637</v>
      </c>
      <c r="T3300" s="16">
        <v>0</v>
      </c>
      <c r="U3300">
        <v>0</v>
      </c>
      <c r="V3300" s="17">
        <v>1.0551569895865154</v>
      </c>
      <c r="W3300" t="s">
        <v>9037</v>
      </c>
      <c r="X3300" s="21">
        <v>-11.1048946269383</v>
      </c>
      <c r="Y3300" s="21">
        <v>-48.919010694479802</v>
      </c>
      <c r="Z3300">
        <v>0</v>
      </c>
    </row>
    <row r="3301" spans="1:26" x14ac:dyDescent="0.25">
      <c r="A3301" t="str">
        <f t="shared" si="51"/>
        <v>AmargosaBA</v>
      </c>
      <c r="B3301" s="8">
        <v>2017</v>
      </c>
      <c r="C3301" s="9" t="s">
        <v>951</v>
      </c>
      <c r="D3301" s="9" t="s">
        <v>4029</v>
      </c>
      <c r="E3301" s="9" t="s">
        <v>4764</v>
      </c>
      <c r="F3301" s="9" t="s">
        <v>4764</v>
      </c>
      <c r="G3301" s="10" t="s">
        <v>7637</v>
      </c>
      <c r="H3301" s="11">
        <v>8855.02</v>
      </c>
      <c r="I3301" s="11">
        <v>338784.15899999999</v>
      </c>
      <c r="J3301" s="12">
        <v>38258.994220227622</v>
      </c>
      <c r="K3301" s="13" t="s">
        <v>7636</v>
      </c>
      <c r="L3301" s="13">
        <v>0</v>
      </c>
      <c r="M3301" s="14">
        <v>0</v>
      </c>
      <c r="N3301" s="15">
        <v>0</v>
      </c>
      <c r="O3301" s="16" t="s">
        <v>7637</v>
      </c>
      <c r="P3301" s="16" t="s">
        <v>7637</v>
      </c>
      <c r="Q3301" s="16" t="s">
        <v>7637</v>
      </c>
      <c r="R3301" s="16" t="s">
        <v>7637</v>
      </c>
      <c r="S3301" s="16" t="s">
        <v>7637</v>
      </c>
      <c r="T3301" s="16">
        <v>0</v>
      </c>
      <c r="U3301">
        <v>0</v>
      </c>
      <c r="V3301" s="17">
        <v>0.44495998685405469</v>
      </c>
      <c r="W3301" t="s">
        <v>7835</v>
      </c>
      <c r="X3301" s="21">
        <v>-13.03188516647</v>
      </c>
      <c r="Y3301" s="21">
        <v>-39.597234037343902</v>
      </c>
      <c r="Z3301">
        <v>0</v>
      </c>
    </row>
    <row r="3302" spans="1:26" x14ac:dyDescent="0.25">
      <c r="A3302" t="str">
        <f t="shared" si="51"/>
        <v>ValençaBA</v>
      </c>
      <c r="B3302" s="8">
        <v>2017</v>
      </c>
      <c r="C3302" s="9" t="s">
        <v>951</v>
      </c>
      <c r="D3302" s="9" t="s">
        <v>4029</v>
      </c>
      <c r="E3302" s="9" t="s">
        <v>4765</v>
      </c>
      <c r="F3302" s="9" t="s">
        <v>4766</v>
      </c>
      <c r="G3302" s="10">
        <v>1635.81</v>
      </c>
      <c r="H3302" s="11">
        <v>14534.73</v>
      </c>
      <c r="I3302" s="11">
        <v>1435289.6710000001</v>
      </c>
      <c r="J3302" s="12">
        <v>98748.973733946215</v>
      </c>
      <c r="K3302" s="13" t="s">
        <v>7636</v>
      </c>
      <c r="L3302" s="13">
        <v>0</v>
      </c>
      <c r="M3302" s="14">
        <v>0</v>
      </c>
      <c r="N3302" s="15">
        <v>0</v>
      </c>
      <c r="O3302" s="16" t="s">
        <v>7637</v>
      </c>
      <c r="P3302" s="16" t="s">
        <v>7637</v>
      </c>
      <c r="Q3302" s="16" t="s">
        <v>7637</v>
      </c>
      <c r="R3302" s="16" t="s">
        <v>7637</v>
      </c>
      <c r="S3302" s="16" t="s">
        <v>7637</v>
      </c>
      <c r="T3302" s="16">
        <v>0</v>
      </c>
      <c r="U3302">
        <v>0</v>
      </c>
      <c r="V3302" s="17">
        <v>7.9314883425664595</v>
      </c>
      <c r="W3302" t="s">
        <v>12767</v>
      </c>
      <c r="X3302" s="21">
        <v>-13.367399929136299</v>
      </c>
      <c r="Y3302" s="21">
        <v>-39.073277505109502</v>
      </c>
      <c r="Z3302">
        <v>0</v>
      </c>
    </row>
    <row r="3303" spans="1:26" x14ac:dyDescent="0.25">
      <c r="A3303" t="str">
        <f t="shared" si="51"/>
        <v>MilagresCE</v>
      </c>
      <c r="B3303" s="8">
        <v>2017</v>
      </c>
      <c r="C3303" s="9" t="s">
        <v>951</v>
      </c>
      <c r="D3303" s="9" t="s">
        <v>2761</v>
      </c>
      <c r="E3303" s="9" t="s">
        <v>4767</v>
      </c>
      <c r="F3303" s="9" t="s">
        <v>4767</v>
      </c>
      <c r="G3303" s="10" t="s">
        <v>7637</v>
      </c>
      <c r="H3303" s="11">
        <v>7893.49</v>
      </c>
      <c r="I3303" s="11">
        <v>222841.08600000001</v>
      </c>
      <c r="J3303" s="12">
        <v>28230.996175329292</v>
      </c>
      <c r="K3303" s="13" t="s">
        <v>7642</v>
      </c>
      <c r="L3303" s="13">
        <v>0</v>
      </c>
      <c r="M3303" s="14">
        <v>0</v>
      </c>
      <c r="N3303" s="15">
        <v>0</v>
      </c>
      <c r="O3303" s="16" t="s">
        <v>7637</v>
      </c>
      <c r="P3303" s="16" t="s">
        <v>7637</v>
      </c>
      <c r="Q3303" s="16" t="s">
        <v>7637</v>
      </c>
      <c r="R3303" s="16" t="s">
        <v>7637</v>
      </c>
      <c r="S3303" s="16" t="s">
        <v>7637</v>
      </c>
      <c r="T3303" s="16">
        <v>0</v>
      </c>
      <c r="U3303">
        <v>0</v>
      </c>
      <c r="V3303" s="17">
        <v>0.38723184237573266</v>
      </c>
      <c r="W3303" t="s">
        <v>10565</v>
      </c>
      <c r="X3303" s="21">
        <v>-12.867092979565999</v>
      </c>
      <c r="Y3303" s="21">
        <v>-39.861523413599997</v>
      </c>
      <c r="Z3303">
        <v>0</v>
      </c>
    </row>
    <row r="3304" spans="1:26" x14ac:dyDescent="0.25">
      <c r="A3304" t="str">
        <f t="shared" si="51"/>
        <v>Alto Boa VistaMT</v>
      </c>
      <c r="B3304" s="8">
        <v>2017</v>
      </c>
      <c r="C3304" s="9" t="s">
        <v>2202</v>
      </c>
      <c r="D3304" s="9" t="s">
        <v>3930</v>
      </c>
      <c r="E3304" s="9" t="s">
        <v>4768</v>
      </c>
      <c r="F3304" s="9" t="s">
        <v>4768</v>
      </c>
      <c r="G3304" s="10" t="s">
        <v>7637</v>
      </c>
      <c r="H3304" s="11">
        <v>16837.419999999998</v>
      </c>
      <c r="I3304" s="11">
        <v>108870.77899999999</v>
      </c>
      <c r="J3304" s="12">
        <v>6466.0012638515882</v>
      </c>
      <c r="K3304" s="13" t="s">
        <v>7642</v>
      </c>
      <c r="L3304" s="13">
        <v>0</v>
      </c>
      <c r="M3304" s="14">
        <v>0</v>
      </c>
      <c r="N3304" s="15">
        <v>0</v>
      </c>
      <c r="O3304" s="16" t="s">
        <v>7637</v>
      </c>
      <c r="P3304" s="16" t="s">
        <v>7637</v>
      </c>
      <c r="Q3304" s="16" t="s">
        <v>7637</v>
      </c>
      <c r="R3304" s="16" t="s">
        <v>7637</v>
      </c>
      <c r="S3304" s="16" t="s">
        <v>7637</v>
      </c>
      <c r="T3304" s="16">
        <v>0</v>
      </c>
      <c r="U3304">
        <v>0</v>
      </c>
      <c r="V3304" s="17">
        <v>0.74293364981765686</v>
      </c>
      <c r="W3304" t="s">
        <v>7792</v>
      </c>
      <c r="X3304" s="21">
        <v>-11.6721479709186</v>
      </c>
      <c r="Y3304" s="21">
        <v>-51.377590507444602</v>
      </c>
      <c r="Z3304">
        <v>0</v>
      </c>
    </row>
    <row r="3305" spans="1:26" x14ac:dyDescent="0.25">
      <c r="A3305" t="str">
        <f t="shared" si="51"/>
        <v>Barra do MendesBA</v>
      </c>
      <c r="B3305" s="8">
        <v>2017</v>
      </c>
      <c r="C3305" s="9" t="s">
        <v>951</v>
      </c>
      <c r="D3305" s="9" t="s">
        <v>4029</v>
      </c>
      <c r="E3305" s="9" t="s">
        <v>4769</v>
      </c>
      <c r="F3305" s="9" t="s">
        <v>4769</v>
      </c>
      <c r="G3305" s="10" t="s">
        <v>7637</v>
      </c>
      <c r="H3305" s="11">
        <v>6470.5</v>
      </c>
      <c r="I3305" s="11">
        <v>94210.486000000004</v>
      </c>
      <c r="J3305" s="12">
        <v>14560.000927285373</v>
      </c>
      <c r="K3305" s="13" t="s">
        <v>7642</v>
      </c>
      <c r="L3305" s="13">
        <v>0</v>
      </c>
      <c r="M3305" s="14">
        <v>0</v>
      </c>
      <c r="N3305" s="15">
        <v>0</v>
      </c>
      <c r="O3305" s="16" t="s">
        <v>7637</v>
      </c>
      <c r="P3305" s="16" t="s">
        <v>7637</v>
      </c>
      <c r="Q3305" s="16" t="s">
        <v>7637</v>
      </c>
      <c r="R3305" s="16" t="s">
        <v>7637</v>
      </c>
      <c r="S3305" s="16" t="s">
        <v>7637</v>
      </c>
      <c r="T3305" s="16">
        <v>0</v>
      </c>
      <c r="U3305">
        <v>0</v>
      </c>
      <c r="V3305" s="17">
        <v>0.30390623012803331</v>
      </c>
      <c r="W3305" t="s">
        <v>8149</v>
      </c>
      <c r="X3305" s="21">
        <v>-11.810440241338799</v>
      </c>
      <c r="Y3305" s="21">
        <v>-42.059342742329299</v>
      </c>
      <c r="Z3305">
        <v>0</v>
      </c>
    </row>
    <row r="3306" spans="1:26" x14ac:dyDescent="0.25">
      <c r="A3306" t="str">
        <f t="shared" si="51"/>
        <v>Formosa do Rio PretoBA</v>
      </c>
      <c r="B3306" s="8">
        <v>2017</v>
      </c>
      <c r="C3306" s="9" t="s">
        <v>951</v>
      </c>
      <c r="D3306" s="9" t="s">
        <v>4029</v>
      </c>
      <c r="E3306" s="9" t="s">
        <v>4770</v>
      </c>
      <c r="F3306" s="9" t="s">
        <v>4770</v>
      </c>
      <c r="G3306" s="10" t="s">
        <v>7637</v>
      </c>
      <c r="H3306" s="11">
        <v>67321.52</v>
      </c>
      <c r="I3306" s="11">
        <v>1744435.233</v>
      </c>
      <c r="J3306" s="12">
        <v>25912.000100413657</v>
      </c>
      <c r="K3306" s="13" t="s">
        <v>7641</v>
      </c>
      <c r="L3306" s="13">
        <v>0</v>
      </c>
      <c r="M3306" s="14">
        <v>0</v>
      </c>
      <c r="N3306" s="15">
        <v>0</v>
      </c>
      <c r="O3306" s="16" t="s">
        <v>7637</v>
      </c>
      <c r="P3306" s="16" t="s">
        <v>7637</v>
      </c>
      <c r="Q3306" s="16" t="s">
        <v>7637</v>
      </c>
      <c r="R3306" s="16" t="s">
        <v>7637</v>
      </c>
      <c r="S3306" s="16" t="s">
        <v>7637</v>
      </c>
      <c r="T3306" s="16">
        <v>0</v>
      </c>
      <c r="U3306">
        <v>0</v>
      </c>
      <c r="V3306" s="17">
        <v>2.9818120730728528</v>
      </c>
      <c r="W3306" t="s">
        <v>9377</v>
      </c>
      <c r="X3306" s="21">
        <v>-11.042659578517201</v>
      </c>
      <c r="Y3306" s="21">
        <v>-45.190388887587297</v>
      </c>
      <c r="Z3306">
        <v>0</v>
      </c>
    </row>
    <row r="3307" spans="1:26" x14ac:dyDescent="0.25">
      <c r="A3307" t="str">
        <f t="shared" si="51"/>
        <v>Mulungu do MorroBA</v>
      </c>
      <c r="B3307" s="8">
        <v>2017</v>
      </c>
      <c r="C3307" s="9" t="s">
        <v>951</v>
      </c>
      <c r="D3307" s="9" t="s">
        <v>4029</v>
      </c>
      <c r="E3307" s="9" t="s">
        <v>4771</v>
      </c>
      <c r="F3307" s="9" t="s">
        <v>4771</v>
      </c>
      <c r="G3307" s="10" t="s">
        <v>7637</v>
      </c>
      <c r="H3307" s="11">
        <v>7660.77</v>
      </c>
      <c r="I3307" s="11">
        <v>91837.258000000002</v>
      </c>
      <c r="J3307" s="12">
        <v>11987.993112963841</v>
      </c>
      <c r="K3307" s="13" t="s">
        <v>7642</v>
      </c>
      <c r="L3307" s="13">
        <v>0</v>
      </c>
      <c r="M3307" s="14">
        <v>0</v>
      </c>
      <c r="N3307" s="15">
        <v>0</v>
      </c>
      <c r="O3307" s="16" t="s">
        <v>7637</v>
      </c>
      <c r="P3307" s="16" t="s">
        <v>7637</v>
      </c>
      <c r="Q3307" s="16" t="s">
        <v>7637</v>
      </c>
      <c r="R3307" s="16" t="s">
        <v>7637</v>
      </c>
      <c r="S3307" s="16" t="s">
        <v>7637</v>
      </c>
      <c r="T3307" s="16">
        <v>0</v>
      </c>
      <c r="U3307">
        <v>0</v>
      </c>
      <c r="V3307" s="17">
        <v>0.35183573187924216</v>
      </c>
      <c r="W3307" t="s">
        <v>10710</v>
      </c>
      <c r="X3307" s="21">
        <v>-11.965217483911699</v>
      </c>
      <c r="Y3307" s="21">
        <v>-41.637692850466102</v>
      </c>
      <c r="Z3307">
        <v>0</v>
      </c>
    </row>
    <row r="3308" spans="1:26" x14ac:dyDescent="0.25">
      <c r="A3308" t="str">
        <f t="shared" si="51"/>
        <v>Brejinho de NazaréTO</v>
      </c>
      <c r="B3308" s="8">
        <v>2017</v>
      </c>
      <c r="C3308" s="9" t="s">
        <v>601</v>
      </c>
      <c r="D3308" s="9" t="s">
        <v>2298</v>
      </c>
      <c r="E3308" s="9" t="s">
        <v>4772</v>
      </c>
      <c r="F3308" s="9" t="s">
        <v>4773</v>
      </c>
      <c r="G3308" s="10" t="s">
        <v>7637</v>
      </c>
      <c r="H3308" s="11">
        <v>27951.13</v>
      </c>
      <c r="I3308" s="11">
        <v>153703.23699999999</v>
      </c>
      <c r="J3308" s="12">
        <v>5498.9990386792952</v>
      </c>
      <c r="K3308" s="13" t="s">
        <v>7645</v>
      </c>
      <c r="L3308" s="13">
        <v>0</v>
      </c>
      <c r="M3308" s="14">
        <v>0</v>
      </c>
      <c r="N3308" s="15">
        <v>0</v>
      </c>
      <c r="O3308" s="16" t="s">
        <v>7637</v>
      </c>
      <c r="P3308" s="16" t="s">
        <v>7637</v>
      </c>
      <c r="Q3308" s="16" t="s">
        <v>7637</v>
      </c>
      <c r="R3308" s="16" t="s">
        <v>7637</v>
      </c>
      <c r="S3308" s="16" t="s">
        <v>7637</v>
      </c>
      <c r="T3308" s="16">
        <v>0</v>
      </c>
      <c r="U3308">
        <v>0</v>
      </c>
      <c r="V3308" s="17">
        <v>1.2252995558776767</v>
      </c>
      <c r="W3308" t="s">
        <v>8363</v>
      </c>
      <c r="X3308" s="21">
        <v>-11.0208578727875</v>
      </c>
      <c r="Y3308" s="21">
        <v>-48.568332906540398</v>
      </c>
      <c r="Z3308">
        <v>0</v>
      </c>
    </row>
    <row r="3309" spans="1:26" x14ac:dyDescent="0.25">
      <c r="A3309" t="str">
        <f t="shared" si="51"/>
        <v>São Miguel das MatasBA</v>
      </c>
      <c r="B3309" s="8">
        <v>2017</v>
      </c>
      <c r="C3309" s="9" t="s">
        <v>951</v>
      </c>
      <c r="D3309" s="9" t="s">
        <v>4029</v>
      </c>
      <c r="E3309" s="9" t="s">
        <v>4774</v>
      </c>
      <c r="F3309" s="9" t="s">
        <v>4775</v>
      </c>
      <c r="G3309" s="10" t="s">
        <v>7637</v>
      </c>
      <c r="H3309" s="11">
        <v>8972.9599999999991</v>
      </c>
      <c r="I3309" s="11">
        <v>108501.014</v>
      </c>
      <c r="J3309" s="12">
        <v>12091.997958310301</v>
      </c>
      <c r="K3309" s="13" t="s">
        <v>7642</v>
      </c>
      <c r="L3309" s="13">
        <v>0</v>
      </c>
      <c r="M3309" s="14">
        <v>0</v>
      </c>
      <c r="N3309" s="15">
        <v>0</v>
      </c>
      <c r="O3309" s="16" t="s">
        <v>7637</v>
      </c>
      <c r="P3309" s="16" t="s">
        <v>7637</v>
      </c>
      <c r="Q3309" s="16" t="s">
        <v>7637</v>
      </c>
      <c r="R3309" s="16" t="s">
        <v>7637</v>
      </c>
      <c r="S3309" s="16" t="s">
        <v>7637</v>
      </c>
      <c r="T3309" s="16">
        <v>0</v>
      </c>
      <c r="U3309">
        <v>0</v>
      </c>
      <c r="V3309" s="17">
        <v>0.4092103623653417</v>
      </c>
      <c r="W3309" t="s">
        <v>12214</v>
      </c>
      <c r="X3309" s="21">
        <v>-13.0438367587005</v>
      </c>
      <c r="Y3309" s="21">
        <v>-39.458170850456803</v>
      </c>
      <c r="Z3309">
        <v>0</v>
      </c>
    </row>
    <row r="3310" spans="1:26" x14ac:dyDescent="0.25">
      <c r="A3310" t="str">
        <f t="shared" si="51"/>
        <v>ItaberabaBA</v>
      </c>
      <c r="B3310" s="8">
        <v>2017</v>
      </c>
      <c r="C3310" s="9" t="s">
        <v>951</v>
      </c>
      <c r="D3310" s="9" t="s">
        <v>4029</v>
      </c>
      <c r="E3310" s="9" t="s">
        <v>4776</v>
      </c>
      <c r="F3310" s="9" t="s">
        <v>4776</v>
      </c>
      <c r="G3310" s="10">
        <v>1400.03</v>
      </c>
      <c r="H3310" s="11">
        <v>12990.37</v>
      </c>
      <c r="I3310" s="11">
        <v>867834.88199999998</v>
      </c>
      <c r="J3310" s="12">
        <v>66806.017226607088</v>
      </c>
      <c r="K3310" s="13" t="s">
        <v>7636</v>
      </c>
      <c r="L3310" s="13">
        <v>0</v>
      </c>
      <c r="M3310" s="14">
        <v>0</v>
      </c>
      <c r="N3310" s="15">
        <v>0</v>
      </c>
      <c r="O3310" s="16" t="s">
        <v>7637</v>
      </c>
      <c r="P3310" s="16" t="s">
        <v>7637</v>
      </c>
      <c r="Q3310" s="16" t="s">
        <v>7637</v>
      </c>
      <c r="R3310" s="16" t="s">
        <v>7637</v>
      </c>
      <c r="S3310" s="16" t="s">
        <v>7637</v>
      </c>
      <c r="T3310" s="16">
        <v>0</v>
      </c>
      <c r="U3310">
        <v>0</v>
      </c>
      <c r="V3310" s="17">
        <v>6.7827982472311694</v>
      </c>
      <c r="W3310" t="s">
        <v>9825</v>
      </c>
      <c r="X3310" s="21">
        <v>-12.524628002719099</v>
      </c>
      <c r="Y3310" s="21">
        <v>-40.306229227231398</v>
      </c>
      <c r="Z3310">
        <v>0</v>
      </c>
    </row>
    <row r="3311" spans="1:26" x14ac:dyDescent="0.25">
      <c r="A3311" t="str">
        <f t="shared" si="51"/>
        <v>Porto EstrelaMT</v>
      </c>
      <c r="B3311" s="8">
        <v>2017</v>
      </c>
      <c r="C3311" s="9" t="s">
        <v>2202</v>
      </c>
      <c r="D3311" s="9" t="s">
        <v>3930</v>
      </c>
      <c r="E3311" s="9" t="s">
        <v>4777</v>
      </c>
      <c r="F3311" s="9" t="s">
        <v>4777</v>
      </c>
      <c r="G3311" s="10" t="s">
        <v>7637</v>
      </c>
      <c r="H3311" s="11">
        <v>18103.62</v>
      </c>
      <c r="I3311" s="11">
        <v>53822.072</v>
      </c>
      <c r="J3311" s="12">
        <v>2973.0005380139442</v>
      </c>
      <c r="K3311" s="13" t="s">
        <v>7642</v>
      </c>
      <c r="L3311" s="13">
        <v>0</v>
      </c>
      <c r="M3311" s="14">
        <v>0</v>
      </c>
      <c r="N3311" s="15">
        <v>0</v>
      </c>
      <c r="O3311" s="16" t="s">
        <v>7637</v>
      </c>
      <c r="P3311" s="16" t="s">
        <v>7637</v>
      </c>
      <c r="Q3311" s="16" t="s">
        <v>7637</v>
      </c>
      <c r="R3311" s="16" t="s">
        <v>7637</v>
      </c>
      <c r="S3311" s="16" t="s">
        <v>7637</v>
      </c>
      <c r="T3311" s="16">
        <v>0</v>
      </c>
      <c r="U3311">
        <v>0</v>
      </c>
      <c r="V3311" s="17">
        <v>0.79234466647755508</v>
      </c>
      <c r="W3311" t="s">
        <v>11410</v>
      </c>
      <c r="X3311" s="21">
        <v>-15.3333265114981</v>
      </c>
      <c r="Y3311" s="21">
        <v>-57.204538077410703</v>
      </c>
      <c r="Z3311">
        <v>0</v>
      </c>
    </row>
    <row r="3312" spans="1:26" x14ac:dyDescent="0.25">
      <c r="A3312" t="str">
        <f t="shared" si="51"/>
        <v>Elísio MedradoBA</v>
      </c>
      <c r="B3312" s="8">
        <v>2017</v>
      </c>
      <c r="C3312" s="9" t="s">
        <v>951</v>
      </c>
      <c r="D3312" s="9" t="s">
        <v>4029</v>
      </c>
      <c r="E3312" s="9" t="s">
        <v>4778</v>
      </c>
      <c r="F3312" s="9" t="s">
        <v>4779</v>
      </c>
      <c r="G3312" s="10" t="s">
        <v>7637</v>
      </c>
      <c r="H3312" s="11">
        <v>6473.98</v>
      </c>
      <c r="I3312" s="11">
        <v>54776.36</v>
      </c>
      <c r="J3312" s="12">
        <v>8461.0023509494949</v>
      </c>
      <c r="K3312" s="13" t="s">
        <v>7642</v>
      </c>
      <c r="L3312" s="13">
        <v>0</v>
      </c>
      <c r="M3312" s="14">
        <v>0</v>
      </c>
      <c r="N3312" s="15">
        <v>0</v>
      </c>
      <c r="O3312" s="16" t="s">
        <v>7637</v>
      </c>
      <c r="P3312" s="16" t="s">
        <v>7637</v>
      </c>
      <c r="Q3312" s="16" t="s">
        <v>7637</v>
      </c>
      <c r="R3312" s="16" t="s">
        <v>7637</v>
      </c>
      <c r="S3312" s="16" t="s">
        <v>7637</v>
      </c>
      <c r="T3312" s="16">
        <v>0</v>
      </c>
      <c r="U3312">
        <v>0</v>
      </c>
      <c r="V3312" s="17">
        <v>0.29465154663548171</v>
      </c>
      <c r="W3312" t="s">
        <v>9215</v>
      </c>
      <c r="X3312" s="21">
        <v>-12.9463844282709</v>
      </c>
      <c r="Y3312" s="21">
        <v>-39.521033326568102</v>
      </c>
      <c r="Z3312">
        <v>0</v>
      </c>
    </row>
    <row r="3313" spans="1:26" x14ac:dyDescent="0.25">
      <c r="A3313" t="str">
        <f t="shared" si="51"/>
        <v>Barro AltoBA</v>
      </c>
      <c r="B3313" s="8">
        <v>2017</v>
      </c>
      <c r="C3313" s="9" t="s">
        <v>951</v>
      </c>
      <c r="D3313" s="9" t="s">
        <v>4029</v>
      </c>
      <c r="E3313" s="9" t="s">
        <v>4780</v>
      </c>
      <c r="F3313" s="9" t="s">
        <v>4780</v>
      </c>
      <c r="G3313" s="10" t="s">
        <v>7637</v>
      </c>
      <c r="H3313" s="11">
        <v>5558.82</v>
      </c>
      <c r="I3313" s="11">
        <v>84588.543999999994</v>
      </c>
      <c r="J3313" s="12">
        <v>15216.996412907776</v>
      </c>
      <c r="K3313" s="13" t="s">
        <v>7642</v>
      </c>
      <c r="L3313" s="13">
        <v>0</v>
      </c>
      <c r="M3313" s="14">
        <v>0</v>
      </c>
      <c r="N3313" s="15">
        <v>0</v>
      </c>
      <c r="O3313" s="16" t="s">
        <v>7637</v>
      </c>
      <c r="P3313" s="16" t="s">
        <v>7637</v>
      </c>
      <c r="Q3313" s="16" t="s">
        <v>7637</v>
      </c>
      <c r="R3313" s="16" t="s">
        <v>7637</v>
      </c>
      <c r="S3313" s="16" t="s">
        <v>7637</v>
      </c>
      <c r="T3313" s="16">
        <v>0</v>
      </c>
      <c r="U3313">
        <v>0</v>
      </c>
      <c r="V3313" s="17">
        <v>0.26514463455730342</v>
      </c>
      <c r="W3313" t="s">
        <v>8173</v>
      </c>
      <c r="X3313" s="21">
        <v>-11.7609331113533</v>
      </c>
      <c r="Y3313" s="21">
        <v>-41.905783450423797</v>
      </c>
      <c r="Z3313">
        <v>0</v>
      </c>
    </row>
    <row r="3314" spans="1:26" x14ac:dyDescent="0.25">
      <c r="A3314" t="str">
        <f t="shared" si="51"/>
        <v>UtingaBA</v>
      </c>
      <c r="B3314" s="8">
        <v>2017</v>
      </c>
      <c r="C3314" s="9" t="s">
        <v>951</v>
      </c>
      <c r="D3314" s="9" t="s">
        <v>4029</v>
      </c>
      <c r="E3314" s="9" t="s">
        <v>4781</v>
      </c>
      <c r="F3314" s="9" t="s">
        <v>4781</v>
      </c>
      <c r="G3314" s="10" t="s">
        <v>7637</v>
      </c>
      <c r="H3314" s="11">
        <v>7894.24</v>
      </c>
      <c r="I3314" s="11">
        <v>156148.079</v>
      </c>
      <c r="J3314" s="12">
        <v>19780.001494760734</v>
      </c>
      <c r="K3314" s="13" t="s">
        <v>7642</v>
      </c>
      <c r="L3314" s="13">
        <v>0</v>
      </c>
      <c r="M3314" s="14">
        <v>0</v>
      </c>
      <c r="N3314" s="15">
        <v>0</v>
      </c>
      <c r="O3314" s="16" t="s">
        <v>7637</v>
      </c>
      <c r="P3314" s="16" t="s">
        <v>7637</v>
      </c>
      <c r="Q3314" s="16" t="s">
        <v>7637</v>
      </c>
      <c r="R3314" s="16" t="s">
        <v>7637</v>
      </c>
      <c r="S3314" s="16" t="s">
        <v>7637</v>
      </c>
      <c r="T3314" s="16">
        <v>0</v>
      </c>
      <c r="U3314">
        <v>0</v>
      </c>
      <c r="V3314" s="17">
        <v>0.37412768815421216</v>
      </c>
      <c r="W3314" t="s">
        <v>12759</v>
      </c>
      <c r="X3314" s="21">
        <v>-12.0787197262883</v>
      </c>
      <c r="Y3314" s="21">
        <v>-41.095769219549297</v>
      </c>
      <c r="Z3314">
        <v>0</v>
      </c>
    </row>
    <row r="3315" spans="1:26" x14ac:dyDescent="0.25">
      <c r="A3315" t="str">
        <f t="shared" si="51"/>
        <v>VarzedoBA</v>
      </c>
      <c r="B3315" s="8">
        <v>2017</v>
      </c>
      <c r="C3315" s="9" t="s">
        <v>951</v>
      </c>
      <c r="D3315" s="9" t="s">
        <v>4029</v>
      </c>
      <c r="E3315" s="9" t="s">
        <v>4782</v>
      </c>
      <c r="F3315" s="9" t="s">
        <v>4782</v>
      </c>
      <c r="G3315" s="10" t="s">
        <v>7637</v>
      </c>
      <c r="H3315" s="11">
        <v>11168.9</v>
      </c>
      <c r="I3315" s="11">
        <v>104708.43700000001</v>
      </c>
      <c r="J3315" s="12">
        <v>9374.9999552328336</v>
      </c>
      <c r="K3315" s="13" t="s">
        <v>7642</v>
      </c>
      <c r="L3315" s="13">
        <v>0</v>
      </c>
      <c r="M3315" s="14">
        <v>0</v>
      </c>
      <c r="N3315" s="15">
        <v>0</v>
      </c>
      <c r="O3315" s="16" t="s">
        <v>7637</v>
      </c>
      <c r="P3315" s="16" t="s">
        <v>7637</v>
      </c>
      <c r="Q3315" s="16" t="s">
        <v>7637</v>
      </c>
      <c r="R3315" s="16" t="s">
        <v>7637</v>
      </c>
      <c r="S3315" s="16" t="s">
        <v>7637</v>
      </c>
      <c r="T3315" s="16">
        <v>0</v>
      </c>
      <c r="U3315">
        <v>0</v>
      </c>
      <c r="V3315" s="17">
        <v>0.50065628193425316</v>
      </c>
      <c r="W3315" t="s">
        <v>12798</v>
      </c>
      <c r="X3315" s="21">
        <v>-12.967602444717</v>
      </c>
      <c r="Y3315" s="21">
        <v>-39.392200276679198</v>
      </c>
      <c r="Z3315">
        <v>0</v>
      </c>
    </row>
    <row r="3316" spans="1:26" x14ac:dyDescent="0.25">
      <c r="A3316" t="str">
        <f t="shared" si="51"/>
        <v>Alto ParaguaiMT</v>
      </c>
      <c r="B3316" s="8">
        <v>2017</v>
      </c>
      <c r="C3316" s="9" t="s">
        <v>2202</v>
      </c>
      <c r="D3316" s="9" t="s">
        <v>3930</v>
      </c>
      <c r="E3316" s="9" t="s">
        <v>4783</v>
      </c>
      <c r="F3316" s="9" t="s">
        <v>4783</v>
      </c>
      <c r="G3316" s="10" t="s">
        <v>7637</v>
      </c>
      <c r="H3316" s="11">
        <v>10577.65</v>
      </c>
      <c r="I3316" s="11">
        <v>115518.56299999999</v>
      </c>
      <c r="J3316" s="12">
        <v>10921.004476419621</v>
      </c>
      <c r="K3316" s="13" t="s">
        <v>7642</v>
      </c>
      <c r="L3316" s="13">
        <v>0</v>
      </c>
      <c r="M3316" s="14">
        <v>0</v>
      </c>
      <c r="N3316" s="15">
        <v>0</v>
      </c>
      <c r="O3316" s="16" t="s">
        <v>7637</v>
      </c>
      <c r="P3316" s="16" t="s">
        <v>7637</v>
      </c>
      <c r="Q3316" s="16" t="s">
        <v>7637</v>
      </c>
      <c r="R3316" s="16" t="s">
        <v>7637</v>
      </c>
      <c r="S3316" s="16" t="s">
        <v>7637</v>
      </c>
      <c r="T3316" s="16">
        <v>0</v>
      </c>
      <c r="U3316">
        <v>0</v>
      </c>
      <c r="V3316" s="17">
        <v>0.47732964683188328</v>
      </c>
      <c r="W3316" t="s">
        <v>7800</v>
      </c>
      <c r="X3316" s="21">
        <v>-14.514141318769299</v>
      </c>
      <c r="Y3316" s="21">
        <v>-56.478065728298198</v>
      </c>
      <c r="Z3316">
        <v>0</v>
      </c>
    </row>
    <row r="3317" spans="1:26" x14ac:dyDescent="0.25">
      <c r="A3317" t="str">
        <f t="shared" si="51"/>
        <v>Santa Rita de CássiaBA</v>
      </c>
      <c r="B3317" s="8">
        <v>2017</v>
      </c>
      <c r="C3317" s="9" t="s">
        <v>951</v>
      </c>
      <c r="D3317" s="9" t="s">
        <v>4029</v>
      </c>
      <c r="E3317" s="9" t="s">
        <v>4784</v>
      </c>
      <c r="F3317" s="9" t="s">
        <v>4785</v>
      </c>
      <c r="G3317" s="10" t="s">
        <v>7637</v>
      </c>
      <c r="H3317" s="11">
        <v>7432.29</v>
      </c>
      <c r="I3317" s="11">
        <v>216621.46</v>
      </c>
      <c r="J3317" s="12">
        <v>29145.991343179558</v>
      </c>
      <c r="K3317" s="13" t="s">
        <v>7642</v>
      </c>
      <c r="L3317" s="13">
        <v>0</v>
      </c>
      <c r="M3317" s="14">
        <v>0</v>
      </c>
      <c r="N3317" s="15">
        <v>0</v>
      </c>
      <c r="O3317" s="16" t="s">
        <v>7637</v>
      </c>
      <c r="P3317" s="16" t="s">
        <v>7637</v>
      </c>
      <c r="Q3317" s="16" t="s">
        <v>7637</v>
      </c>
      <c r="R3317" s="16" t="s">
        <v>7637</v>
      </c>
      <c r="S3317" s="16" t="s">
        <v>7637</v>
      </c>
      <c r="T3317" s="16">
        <v>0</v>
      </c>
      <c r="U3317">
        <v>0</v>
      </c>
      <c r="V3317" s="17">
        <v>0.36847778813455018</v>
      </c>
      <c r="W3317" t="s">
        <v>11859</v>
      </c>
      <c r="X3317" s="21">
        <v>-10.996152759306201</v>
      </c>
      <c r="Y3317" s="21">
        <v>-44.521376295730001</v>
      </c>
      <c r="Z3317">
        <v>0</v>
      </c>
    </row>
    <row r="3318" spans="1:26" x14ac:dyDescent="0.25">
      <c r="A3318" t="str">
        <f t="shared" si="51"/>
        <v>IbipebaBA</v>
      </c>
      <c r="B3318" s="8">
        <v>2017</v>
      </c>
      <c r="C3318" s="9" t="s">
        <v>951</v>
      </c>
      <c r="D3318" s="9" t="s">
        <v>4029</v>
      </c>
      <c r="E3318" s="9" t="s">
        <v>4786</v>
      </c>
      <c r="F3318" s="9" t="s">
        <v>4786</v>
      </c>
      <c r="G3318" s="10" t="s">
        <v>7637</v>
      </c>
      <c r="H3318" s="11">
        <v>6609.47</v>
      </c>
      <c r="I3318" s="11">
        <v>123451.70299999999</v>
      </c>
      <c r="J3318" s="12">
        <v>18678.003379998696</v>
      </c>
      <c r="K3318" s="13" t="s">
        <v>7642</v>
      </c>
      <c r="L3318" s="13">
        <v>0</v>
      </c>
      <c r="M3318" s="14">
        <v>0</v>
      </c>
      <c r="N3318" s="15">
        <v>0</v>
      </c>
      <c r="O3318" s="16" t="s">
        <v>7637</v>
      </c>
      <c r="P3318" s="16" t="s">
        <v>7637</v>
      </c>
      <c r="Q3318" s="16" t="s">
        <v>7637</v>
      </c>
      <c r="R3318" s="16" t="s">
        <v>7637</v>
      </c>
      <c r="S3318" s="16" t="s">
        <v>7637</v>
      </c>
      <c r="T3318" s="16">
        <v>0</v>
      </c>
      <c r="U3318">
        <v>0</v>
      </c>
      <c r="V3318" s="17">
        <v>0.31632442818593043</v>
      </c>
      <c r="W3318" t="s">
        <v>9647</v>
      </c>
      <c r="X3318" s="21">
        <v>-11.6442143753578</v>
      </c>
      <c r="Y3318" s="21">
        <v>-42.0198580929626</v>
      </c>
      <c r="Z3318">
        <v>0</v>
      </c>
    </row>
    <row r="3319" spans="1:26" x14ac:dyDescent="0.25">
      <c r="A3319" t="str">
        <f t="shared" si="51"/>
        <v>DiamantinoMT</v>
      </c>
      <c r="B3319" s="8">
        <v>2017</v>
      </c>
      <c r="C3319" s="9" t="s">
        <v>2202</v>
      </c>
      <c r="D3319" s="9" t="s">
        <v>3930</v>
      </c>
      <c r="E3319" s="9" t="s">
        <v>4787</v>
      </c>
      <c r="F3319" s="9" t="s">
        <v>4787</v>
      </c>
      <c r="G3319" s="10" t="s">
        <v>7637</v>
      </c>
      <c r="H3319" s="11">
        <v>91907.1</v>
      </c>
      <c r="I3319" s="11">
        <v>1957069.773</v>
      </c>
      <c r="J3319" s="12">
        <v>21293.999843320049</v>
      </c>
      <c r="K3319" s="13" t="s">
        <v>7641</v>
      </c>
      <c r="L3319" s="13">
        <v>0</v>
      </c>
      <c r="M3319" s="14">
        <v>0</v>
      </c>
      <c r="N3319" s="15">
        <v>0</v>
      </c>
      <c r="O3319" s="16" t="s">
        <v>7637</v>
      </c>
      <c r="P3319" s="16" t="s">
        <v>7637</v>
      </c>
      <c r="Q3319" s="16" t="s">
        <v>7637</v>
      </c>
      <c r="R3319" s="16" t="s">
        <v>7637</v>
      </c>
      <c r="S3319" s="16" t="s">
        <v>7637</v>
      </c>
      <c r="T3319" s="16">
        <v>0</v>
      </c>
      <c r="U3319">
        <v>0</v>
      </c>
      <c r="V3319" s="17">
        <v>4.0461826790218041</v>
      </c>
      <c r="W3319" t="s">
        <v>9123</v>
      </c>
      <c r="X3319" s="21">
        <v>-14.400821663081199</v>
      </c>
      <c r="Y3319" s="21">
        <v>-56.437529169306202</v>
      </c>
      <c r="Z3319">
        <v>0</v>
      </c>
    </row>
    <row r="3320" spans="1:26" x14ac:dyDescent="0.25">
      <c r="A3320" t="str">
        <f t="shared" si="51"/>
        <v>ItatimBA</v>
      </c>
      <c r="B3320" s="8">
        <v>2017</v>
      </c>
      <c r="C3320" s="9" t="s">
        <v>951</v>
      </c>
      <c r="D3320" s="9" t="s">
        <v>4029</v>
      </c>
      <c r="E3320" s="9" t="s">
        <v>4788</v>
      </c>
      <c r="F3320" s="9" t="s">
        <v>4788</v>
      </c>
      <c r="G3320" s="10" t="s">
        <v>7637</v>
      </c>
      <c r="H3320" s="11">
        <v>20926.71</v>
      </c>
      <c r="I3320" s="11">
        <v>313000.79399999999</v>
      </c>
      <c r="J3320" s="12">
        <v>14956.999643039922</v>
      </c>
      <c r="K3320" s="13" t="s">
        <v>7638</v>
      </c>
      <c r="L3320" s="13">
        <v>0</v>
      </c>
      <c r="M3320" s="14">
        <v>0</v>
      </c>
      <c r="N3320" s="15">
        <v>0</v>
      </c>
      <c r="O3320" s="16" t="s">
        <v>7637</v>
      </c>
      <c r="P3320" s="16" t="s">
        <v>7637</v>
      </c>
      <c r="Q3320" s="16" t="s">
        <v>7637</v>
      </c>
      <c r="R3320" s="16" t="s">
        <v>7637</v>
      </c>
      <c r="S3320" s="16" t="s">
        <v>7637</v>
      </c>
      <c r="T3320" s="16">
        <v>0</v>
      </c>
      <c r="U3320">
        <v>0</v>
      </c>
      <c r="V3320" s="17">
        <v>0.93518314615402132</v>
      </c>
      <c r="W3320" t="s">
        <v>9945</v>
      </c>
      <c r="X3320" s="21">
        <v>-12.7136091665437</v>
      </c>
      <c r="Y3320" s="21">
        <v>-39.697131878765802</v>
      </c>
      <c r="Z3320">
        <v>0</v>
      </c>
    </row>
    <row r="3321" spans="1:26" x14ac:dyDescent="0.25">
      <c r="A3321" t="str">
        <f t="shared" si="51"/>
        <v>Gentio do OuroBA</v>
      </c>
      <c r="B3321" s="8">
        <v>2017</v>
      </c>
      <c r="C3321" s="9" t="s">
        <v>951</v>
      </c>
      <c r="D3321" s="9" t="s">
        <v>4029</v>
      </c>
      <c r="E3321" s="9" t="s">
        <v>4789</v>
      </c>
      <c r="F3321" s="9" t="s">
        <v>4789</v>
      </c>
      <c r="G3321" s="10" t="s">
        <v>7637</v>
      </c>
      <c r="H3321" s="11">
        <v>12385.07</v>
      </c>
      <c r="I3321" s="11">
        <v>144149.818</v>
      </c>
      <c r="J3321" s="12">
        <v>11638.99905289191</v>
      </c>
      <c r="K3321" s="13" t="s">
        <v>7640</v>
      </c>
      <c r="L3321" s="13">
        <v>0</v>
      </c>
      <c r="M3321" s="14">
        <v>0</v>
      </c>
      <c r="N3321" s="15">
        <v>0</v>
      </c>
      <c r="O3321" s="16" t="s">
        <v>7637</v>
      </c>
      <c r="P3321" s="16" t="s">
        <v>7637</v>
      </c>
      <c r="Q3321" s="16" t="s">
        <v>7637</v>
      </c>
      <c r="R3321" s="16" t="s">
        <v>7637</v>
      </c>
      <c r="S3321" s="16" t="s">
        <v>7637</v>
      </c>
      <c r="T3321" s="16">
        <v>0</v>
      </c>
      <c r="U3321">
        <v>0</v>
      </c>
      <c r="V3321" s="17">
        <v>0.55726109292193793</v>
      </c>
      <c r="W3321" t="s">
        <v>9457</v>
      </c>
      <c r="X3321" s="21">
        <v>-11.4346707215024</v>
      </c>
      <c r="Y3321" s="21">
        <v>-42.507998184369001</v>
      </c>
      <c r="Z3321">
        <v>0</v>
      </c>
    </row>
    <row r="3322" spans="1:26" x14ac:dyDescent="0.25">
      <c r="A3322" t="str">
        <f t="shared" si="51"/>
        <v>Ponte Alta do TocantinsTO</v>
      </c>
      <c r="B3322" s="8">
        <v>2017</v>
      </c>
      <c r="C3322" s="9" t="s">
        <v>601</v>
      </c>
      <c r="D3322" s="9" t="s">
        <v>2298</v>
      </c>
      <c r="E3322" s="9" t="s">
        <v>4790</v>
      </c>
      <c r="F3322" s="9" t="s">
        <v>4790</v>
      </c>
      <c r="G3322" s="10" t="s">
        <v>7637</v>
      </c>
      <c r="H3322" s="11">
        <v>9886.69</v>
      </c>
      <c r="I3322" s="11">
        <v>78589.279999999999</v>
      </c>
      <c r="J3322" s="12">
        <v>7948.998097442116</v>
      </c>
      <c r="K3322" s="13" t="s">
        <v>7642</v>
      </c>
      <c r="L3322" s="13">
        <v>0</v>
      </c>
      <c r="M3322" s="14">
        <v>0</v>
      </c>
      <c r="N3322" s="15">
        <v>0</v>
      </c>
      <c r="O3322" s="16" t="s">
        <v>7637</v>
      </c>
      <c r="P3322" s="16" t="s">
        <v>7637</v>
      </c>
      <c r="Q3322" s="16" t="s">
        <v>7637</v>
      </c>
      <c r="R3322" s="16" t="s">
        <v>7637</v>
      </c>
      <c r="S3322" s="16" t="s">
        <v>7637</v>
      </c>
      <c r="T3322" s="16">
        <v>0</v>
      </c>
      <c r="U3322">
        <v>0</v>
      </c>
      <c r="V3322" s="17">
        <v>0.44253909565678834</v>
      </c>
      <c r="W3322" t="s">
        <v>11370</v>
      </c>
      <c r="X3322" s="21">
        <v>-10.7419009822032</v>
      </c>
      <c r="Y3322" s="21">
        <v>-47.5399162544687</v>
      </c>
      <c r="Z3322">
        <v>0</v>
      </c>
    </row>
    <row r="3323" spans="1:26" x14ac:dyDescent="0.25">
      <c r="A3323" t="str">
        <f t="shared" si="51"/>
        <v>Santa Rita do TocantinsTO</v>
      </c>
      <c r="B3323" s="8">
        <v>2017</v>
      </c>
      <c r="C3323" s="9" t="s">
        <v>601</v>
      </c>
      <c r="D3323" s="9" t="s">
        <v>2298</v>
      </c>
      <c r="E3323" s="9" t="s">
        <v>4791</v>
      </c>
      <c r="F3323" s="9" t="s">
        <v>4791</v>
      </c>
      <c r="G3323" s="10" t="s">
        <v>7637</v>
      </c>
      <c r="H3323" s="11">
        <v>35707.78</v>
      </c>
      <c r="I3323" s="11">
        <v>83663.323999999993</v>
      </c>
      <c r="J3323" s="12">
        <v>2342.9998728568394</v>
      </c>
      <c r="K3323" s="13" t="s">
        <v>7641</v>
      </c>
      <c r="L3323" s="13">
        <v>0</v>
      </c>
      <c r="M3323" s="14">
        <v>0</v>
      </c>
      <c r="N3323" s="15">
        <v>0</v>
      </c>
      <c r="O3323" s="16" t="s">
        <v>7637</v>
      </c>
      <c r="P3323" s="16" t="s">
        <v>7637</v>
      </c>
      <c r="Q3323" s="16" t="s">
        <v>7637</v>
      </c>
      <c r="R3323" s="16" t="s">
        <v>7637</v>
      </c>
      <c r="S3323" s="16" t="s">
        <v>7637</v>
      </c>
      <c r="T3323" s="16">
        <v>0</v>
      </c>
      <c r="U3323">
        <v>0</v>
      </c>
      <c r="V3323" s="17">
        <v>1.5574015250653426</v>
      </c>
      <c r="W3323" t="s">
        <v>11869</v>
      </c>
      <c r="X3323" s="21">
        <v>-10.864117282981301</v>
      </c>
      <c r="Y3323" s="21">
        <v>-48.908397494529801</v>
      </c>
      <c r="Z3323">
        <v>0</v>
      </c>
    </row>
    <row r="3324" spans="1:26" x14ac:dyDescent="0.25">
      <c r="A3324" t="str">
        <f t="shared" si="51"/>
        <v>Santo Antônio de JesusBA</v>
      </c>
      <c r="B3324" s="8">
        <v>2017</v>
      </c>
      <c r="C3324" s="9" t="s">
        <v>951</v>
      </c>
      <c r="D3324" s="9" t="s">
        <v>4029</v>
      </c>
      <c r="E3324" s="9" t="s">
        <v>4792</v>
      </c>
      <c r="F3324" s="9" t="s">
        <v>4793</v>
      </c>
      <c r="G3324" s="10">
        <v>1617.95</v>
      </c>
      <c r="H3324" s="11">
        <v>20268.73</v>
      </c>
      <c r="I3324" s="11">
        <v>2094611.493</v>
      </c>
      <c r="J3324" s="12">
        <v>103342.01960359629</v>
      </c>
      <c r="K3324" s="13" t="s">
        <v>7636</v>
      </c>
      <c r="L3324" s="13">
        <v>0</v>
      </c>
      <c r="M3324" s="14">
        <v>0</v>
      </c>
      <c r="N3324" s="15">
        <v>0</v>
      </c>
      <c r="O3324" s="16" t="s">
        <v>7637</v>
      </c>
      <c r="P3324" s="16" t="s">
        <v>7637</v>
      </c>
      <c r="Q3324" s="16" t="s">
        <v>7637</v>
      </c>
      <c r="R3324" s="16" t="s">
        <v>7637</v>
      </c>
      <c r="S3324" s="16" t="s">
        <v>7637</v>
      </c>
      <c r="T3324" s="16">
        <v>0</v>
      </c>
      <c r="U3324">
        <v>0</v>
      </c>
      <c r="V3324" s="17">
        <v>8.1154320209885693</v>
      </c>
      <c r="W3324" t="s">
        <v>11944</v>
      </c>
      <c r="X3324" s="21">
        <v>-12.9618365815967</v>
      </c>
      <c r="Y3324" s="21">
        <v>-39.258728308893502</v>
      </c>
      <c r="Z3324">
        <v>0</v>
      </c>
    </row>
    <row r="3325" spans="1:26" x14ac:dyDescent="0.25">
      <c r="A3325" t="str">
        <f t="shared" si="51"/>
        <v>Monte do CarmoTO</v>
      </c>
      <c r="B3325" s="8">
        <v>2017</v>
      </c>
      <c r="C3325" s="9" t="s">
        <v>601</v>
      </c>
      <c r="D3325" s="9" t="s">
        <v>2298</v>
      </c>
      <c r="E3325" s="9" t="s">
        <v>4794</v>
      </c>
      <c r="F3325" s="9" t="s">
        <v>4794</v>
      </c>
      <c r="G3325" s="10" t="s">
        <v>7637</v>
      </c>
      <c r="H3325" s="11">
        <v>20453.07</v>
      </c>
      <c r="I3325" s="11">
        <v>158920.37299999999</v>
      </c>
      <c r="J3325" s="12">
        <v>7770.0009338451382</v>
      </c>
      <c r="K3325" s="13" t="s">
        <v>7641</v>
      </c>
      <c r="L3325" s="13">
        <v>0</v>
      </c>
      <c r="M3325" s="14">
        <v>0</v>
      </c>
      <c r="N3325" s="15">
        <v>0</v>
      </c>
      <c r="O3325" s="16" t="s">
        <v>7637</v>
      </c>
      <c r="P3325" s="16" t="s">
        <v>7637</v>
      </c>
      <c r="Q3325" s="16" t="s">
        <v>7637</v>
      </c>
      <c r="R3325" s="16" t="s">
        <v>7637</v>
      </c>
      <c r="S3325" s="16" t="s">
        <v>7637</v>
      </c>
      <c r="T3325" s="16">
        <v>0</v>
      </c>
      <c r="U3325">
        <v>0</v>
      </c>
      <c r="V3325" s="17">
        <v>0.90257365133174228</v>
      </c>
      <c r="W3325" t="s">
        <v>10651</v>
      </c>
      <c r="X3325" s="21">
        <v>-10.7614816743107</v>
      </c>
      <c r="Y3325" s="21">
        <v>-48.111807859768703</v>
      </c>
      <c r="Z3325">
        <v>0</v>
      </c>
    </row>
    <row r="3326" spans="1:26" x14ac:dyDescent="0.25">
      <c r="A3326" t="str">
        <f t="shared" si="51"/>
        <v>Barra do BugresMT</v>
      </c>
      <c r="B3326" s="8">
        <v>2017</v>
      </c>
      <c r="C3326" s="9" t="s">
        <v>2202</v>
      </c>
      <c r="D3326" s="9" t="s">
        <v>3930</v>
      </c>
      <c r="E3326" s="9" t="s">
        <v>4795</v>
      </c>
      <c r="F3326" s="9" t="s">
        <v>4795</v>
      </c>
      <c r="G3326" s="10" t="s">
        <v>7637</v>
      </c>
      <c r="H3326" s="11">
        <v>38900.89</v>
      </c>
      <c r="I3326" s="11">
        <v>1308781.629</v>
      </c>
      <c r="J3326" s="12">
        <v>33644.002206633319</v>
      </c>
      <c r="K3326" s="13" t="s">
        <v>7641</v>
      </c>
      <c r="L3326" s="13">
        <v>0</v>
      </c>
      <c r="M3326" s="14">
        <v>0</v>
      </c>
      <c r="N3326" s="15">
        <v>0</v>
      </c>
      <c r="O3326" s="16" t="s">
        <v>7637</v>
      </c>
      <c r="P3326" s="16" t="s">
        <v>7637</v>
      </c>
      <c r="Q3326" s="16" t="s">
        <v>7637</v>
      </c>
      <c r="R3326" s="16" t="s">
        <v>7637</v>
      </c>
      <c r="S3326" s="16" t="s">
        <v>7637</v>
      </c>
      <c r="T3326" s="16">
        <v>0</v>
      </c>
      <c r="U3326">
        <v>0</v>
      </c>
      <c r="V3326" s="17">
        <v>1.7533424801374724</v>
      </c>
      <c r="W3326" t="s">
        <v>8142</v>
      </c>
      <c r="X3326" s="21">
        <v>-15.0705896570252</v>
      </c>
      <c r="Y3326" s="21">
        <v>-57.1882245315294</v>
      </c>
      <c r="Z3326">
        <v>0</v>
      </c>
    </row>
    <row r="3327" spans="1:26" x14ac:dyDescent="0.25">
      <c r="A3327" t="str">
        <f t="shared" si="51"/>
        <v>Santa TeresinhaPB</v>
      </c>
      <c r="B3327" s="8">
        <v>2017</v>
      </c>
      <c r="C3327" s="9" t="s">
        <v>951</v>
      </c>
      <c r="D3327" s="9" t="s">
        <v>952</v>
      </c>
      <c r="E3327" s="9" t="s">
        <v>4796</v>
      </c>
      <c r="F3327" s="9" t="s">
        <v>4796</v>
      </c>
      <c r="G3327" s="10" t="s">
        <v>7637</v>
      </c>
      <c r="H3327" s="11">
        <v>9757.39</v>
      </c>
      <c r="I3327" s="11">
        <v>44620.557000000001</v>
      </c>
      <c r="J3327" s="12">
        <v>4573.0012841548814</v>
      </c>
      <c r="K3327" s="13" t="s">
        <v>7642</v>
      </c>
      <c r="L3327" s="13">
        <v>0</v>
      </c>
      <c r="M3327" s="14">
        <v>0</v>
      </c>
      <c r="N3327" s="15">
        <v>0</v>
      </c>
      <c r="O3327" s="16" t="s">
        <v>7637</v>
      </c>
      <c r="P3327" s="16" t="s">
        <v>7637</v>
      </c>
      <c r="Q3327" s="16" t="s">
        <v>7637</v>
      </c>
      <c r="R3327" s="16" t="s">
        <v>7637</v>
      </c>
      <c r="S3327" s="16" t="s">
        <v>7637</v>
      </c>
      <c r="T3327" s="16">
        <v>0</v>
      </c>
      <c r="U3327">
        <v>0</v>
      </c>
      <c r="V3327" s="17">
        <v>0.43160413506563522</v>
      </c>
      <c r="W3327" t="s">
        <v>11883</v>
      </c>
      <c r="X3327" s="21">
        <v>-12.769595534254499</v>
      </c>
      <c r="Y3327" s="21">
        <v>-39.5227028216908</v>
      </c>
      <c r="Z3327">
        <v>0</v>
      </c>
    </row>
    <row r="3328" spans="1:26" x14ac:dyDescent="0.25">
      <c r="A3328" t="str">
        <f t="shared" si="51"/>
        <v>AratuípeBA</v>
      </c>
      <c r="B3328" s="8">
        <v>2017</v>
      </c>
      <c r="C3328" s="9" t="s">
        <v>951</v>
      </c>
      <c r="D3328" s="9" t="s">
        <v>4029</v>
      </c>
      <c r="E3328" s="9" t="s">
        <v>4797</v>
      </c>
      <c r="F3328" s="9" t="s">
        <v>4798</v>
      </c>
      <c r="G3328" s="10" t="s">
        <v>7637</v>
      </c>
      <c r="H3328" s="11">
        <v>7017.34</v>
      </c>
      <c r="I3328" s="11">
        <v>64356.027999999998</v>
      </c>
      <c r="J3328" s="12">
        <v>9171.0004075618399</v>
      </c>
      <c r="K3328" s="13" t="s">
        <v>7642</v>
      </c>
      <c r="L3328" s="13">
        <v>0</v>
      </c>
      <c r="M3328" s="14">
        <v>0</v>
      </c>
      <c r="N3328" s="15">
        <v>0</v>
      </c>
      <c r="O3328" s="16" t="s">
        <v>7637</v>
      </c>
      <c r="P3328" s="16" t="s">
        <v>7637</v>
      </c>
      <c r="Q3328" s="16" t="s">
        <v>7637</v>
      </c>
      <c r="R3328" s="16" t="s">
        <v>7637</v>
      </c>
      <c r="S3328" s="16" t="s">
        <v>7637</v>
      </c>
      <c r="T3328" s="16">
        <v>0</v>
      </c>
      <c r="U3328">
        <v>0</v>
      </c>
      <c r="V3328" s="17">
        <v>0.31942415105058464</v>
      </c>
      <c r="W3328" t="s">
        <v>7989</v>
      </c>
      <c r="X3328" s="21">
        <v>-13.077318364943199</v>
      </c>
      <c r="Y3328" s="21">
        <v>-39.001871156438298</v>
      </c>
      <c r="Z3328">
        <v>0</v>
      </c>
    </row>
    <row r="3329" spans="1:26" x14ac:dyDescent="0.25">
      <c r="A3329" t="str">
        <f t="shared" si="51"/>
        <v>Muniz FerreiraBA</v>
      </c>
      <c r="B3329" s="8">
        <v>2017</v>
      </c>
      <c r="C3329" s="9" t="s">
        <v>951</v>
      </c>
      <c r="D3329" s="9" t="s">
        <v>4029</v>
      </c>
      <c r="E3329" s="9" t="s">
        <v>4799</v>
      </c>
      <c r="F3329" s="9" t="s">
        <v>4799</v>
      </c>
      <c r="G3329" s="10" t="s">
        <v>7637</v>
      </c>
      <c r="H3329" s="11">
        <v>6221.4</v>
      </c>
      <c r="I3329" s="11">
        <v>47767.938999999998</v>
      </c>
      <c r="J3329" s="12">
        <v>7678.0047899186675</v>
      </c>
      <c r="K3329" s="13" t="s">
        <v>7642</v>
      </c>
      <c r="L3329" s="13">
        <v>0</v>
      </c>
      <c r="M3329" s="14">
        <v>0</v>
      </c>
      <c r="N3329" s="15">
        <v>0</v>
      </c>
      <c r="O3329" s="16" t="s">
        <v>7637</v>
      </c>
      <c r="P3329" s="16" t="s">
        <v>7637</v>
      </c>
      <c r="Q3329" s="16" t="s">
        <v>7637</v>
      </c>
      <c r="R3329" s="16" t="s">
        <v>7637</v>
      </c>
      <c r="S3329" s="16" t="s">
        <v>7637</v>
      </c>
      <c r="T3329" s="16">
        <v>0</v>
      </c>
      <c r="U3329">
        <v>0</v>
      </c>
      <c r="V3329" s="17">
        <v>0.28244068335079681</v>
      </c>
      <c r="W3329" t="s">
        <v>10714</v>
      </c>
      <c r="X3329" s="21">
        <v>-13.0019880426001</v>
      </c>
      <c r="Y3329" s="21">
        <v>-39.108554051469099</v>
      </c>
      <c r="Z3329">
        <v>0</v>
      </c>
    </row>
    <row r="3330" spans="1:26" x14ac:dyDescent="0.25">
      <c r="A3330" t="str">
        <f t="shared" si="51"/>
        <v>Sebastião BarrosPI</v>
      </c>
      <c r="B3330" s="8">
        <v>2017</v>
      </c>
      <c r="C3330" s="9" t="s">
        <v>951</v>
      </c>
      <c r="D3330" s="9" t="s">
        <v>4630</v>
      </c>
      <c r="E3330" s="9" t="s">
        <v>4800</v>
      </c>
      <c r="F3330" s="9" t="s">
        <v>4801</v>
      </c>
      <c r="G3330" s="10" t="s">
        <v>7637</v>
      </c>
      <c r="H3330" s="11">
        <v>10254.299999999999</v>
      </c>
      <c r="I3330" s="11">
        <v>35079.953999999998</v>
      </c>
      <c r="J3330" s="12">
        <v>3420.9993856235924</v>
      </c>
      <c r="K3330" s="13" t="s">
        <v>7642</v>
      </c>
      <c r="L3330" s="13">
        <v>0</v>
      </c>
      <c r="M3330" s="14">
        <v>0</v>
      </c>
      <c r="N3330" s="15">
        <v>0</v>
      </c>
      <c r="O3330" s="16" t="s">
        <v>7637</v>
      </c>
      <c r="P3330" s="16" t="s">
        <v>7637</v>
      </c>
      <c r="Q3330" s="16" t="s">
        <v>7637</v>
      </c>
      <c r="R3330" s="16" t="s">
        <v>7637</v>
      </c>
      <c r="S3330" s="16" t="s">
        <v>7637</v>
      </c>
      <c r="T3330" s="16">
        <v>0</v>
      </c>
      <c r="U3330">
        <v>0</v>
      </c>
      <c r="V3330" s="17">
        <v>0.45142389048220977</v>
      </c>
      <c r="W3330" t="s">
        <v>12323</v>
      </c>
      <c r="X3330" s="21">
        <v>-10.817409875697299</v>
      </c>
      <c r="Y3330" s="21">
        <v>-44.834079017911201</v>
      </c>
      <c r="Z3330">
        <v>0</v>
      </c>
    </row>
    <row r="3331" spans="1:26" x14ac:dyDescent="0.25">
      <c r="A3331" t="str">
        <f t="shared" ref="A3331:A3394" si="52">E3331&amp;D3331</f>
        <v>IbititáBA</v>
      </c>
      <c r="B3331" s="8">
        <v>2017</v>
      </c>
      <c r="C3331" s="9" t="s">
        <v>951</v>
      </c>
      <c r="D3331" s="9" t="s">
        <v>4029</v>
      </c>
      <c r="E3331" s="9" t="s">
        <v>4802</v>
      </c>
      <c r="F3331" s="9" t="s">
        <v>4803</v>
      </c>
      <c r="G3331" s="10" t="s">
        <v>7637</v>
      </c>
      <c r="H3331" s="11">
        <v>6529.85</v>
      </c>
      <c r="I3331" s="11">
        <v>117197.727</v>
      </c>
      <c r="J3331" s="12">
        <v>17947.996814628204</v>
      </c>
      <c r="K3331" s="13" t="s">
        <v>7642</v>
      </c>
      <c r="L3331" s="13">
        <v>0</v>
      </c>
      <c r="M3331" s="14">
        <v>0</v>
      </c>
      <c r="N3331" s="15">
        <v>0</v>
      </c>
      <c r="O3331" s="16" t="s">
        <v>7637</v>
      </c>
      <c r="P3331" s="16" t="s">
        <v>7637</v>
      </c>
      <c r="Q3331" s="16" t="s">
        <v>7637</v>
      </c>
      <c r="R3331" s="16" t="s">
        <v>7637</v>
      </c>
      <c r="S3331" s="16" t="s">
        <v>7637</v>
      </c>
      <c r="T3331" s="16">
        <v>0</v>
      </c>
      <c r="U3331">
        <v>0</v>
      </c>
      <c r="V3331" s="17">
        <v>0.31172215540008347</v>
      </c>
      <c r="W3331" t="s">
        <v>9668</v>
      </c>
      <c r="X3331" s="21">
        <v>-11.5418649014452</v>
      </c>
      <c r="Y3331" s="21">
        <v>-41.975152660283896</v>
      </c>
      <c r="Z3331">
        <v>0</v>
      </c>
    </row>
    <row r="3332" spans="1:26" x14ac:dyDescent="0.25">
      <c r="A3332" t="str">
        <f t="shared" si="52"/>
        <v>NazaréTO</v>
      </c>
      <c r="B3332" s="8">
        <v>2017</v>
      </c>
      <c r="C3332" s="9" t="s">
        <v>601</v>
      </c>
      <c r="D3332" s="9" t="s">
        <v>2298</v>
      </c>
      <c r="E3332" s="9" t="s">
        <v>4804</v>
      </c>
      <c r="F3332" s="9" t="s">
        <v>4805</v>
      </c>
      <c r="G3332" s="10" t="s">
        <v>7637</v>
      </c>
      <c r="H3332" s="11">
        <v>10960.34</v>
      </c>
      <c r="I3332" s="11">
        <v>44498.968999999997</v>
      </c>
      <c r="J3332" s="12">
        <v>4059.9989598862808</v>
      </c>
      <c r="K3332" s="13" t="s">
        <v>7642</v>
      </c>
      <c r="L3332" s="13">
        <v>0</v>
      </c>
      <c r="M3332" s="14">
        <v>0</v>
      </c>
      <c r="N3332" s="15">
        <v>0</v>
      </c>
      <c r="O3332" s="16" t="s">
        <v>7637</v>
      </c>
      <c r="P3332" s="16" t="s">
        <v>7637</v>
      </c>
      <c r="Q3332" s="16" t="s">
        <v>7637</v>
      </c>
      <c r="R3332" s="16" t="s">
        <v>7637</v>
      </c>
      <c r="S3332" s="16" t="s">
        <v>7637</v>
      </c>
      <c r="T3332" s="16">
        <v>0</v>
      </c>
      <c r="U3332">
        <v>0</v>
      </c>
      <c r="V3332" s="17">
        <v>0.48316573738982788</v>
      </c>
      <c r="W3332" t="s">
        <v>10742</v>
      </c>
      <c r="X3332" s="21">
        <v>-13.033623321651501</v>
      </c>
      <c r="Y3332" s="21">
        <v>-39.010391172838197</v>
      </c>
      <c r="Z3332">
        <v>0</v>
      </c>
    </row>
    <row r="3333" spans="1:26" x14ac:dyDescent="0.25">
      <c r="A3333" t="str">
        <f t="shared" si="52"/>
        <v>JaguaripeBA</v>
      </c>
      <c r="B3333" s="8">
        <v>2017</v>
      </c>
      <c r="C3333" s="9" t="s">
        <v>951</v>
      </c>
      <c r="D3333" s="9" t="s">
        <v>4029</v>
      </c>
      <c r="E3333" s="9" t="s">
        <v>4806</v>
      </c>
      <c r="F3333" s="9" t="s">
        <v>4806</v>
      </c>
      <c r="G3333" s="10" t="s">
        <v>7637</v>
      </c>
      <c r="H3333" s="11">
        <v>8299.2800000000007</v>
      </c>
      <c r="I3333" s="11">
        <v>157985.04399999999</v>
      </c>
      <c r="J3333" s="12">
        <v>19035.993965741603</v>
      </c>
      <c r="K3333" s="13" t="s">
        <v>7642</v>
      </c>
      <c r="L3333" s="13">
        <v>0</v>
      </c>
      <c r="M3333" s="14">
        <v>0</v>
      </c>
      <c r="N3333" s="15">
        <v>0</v>
      </c>
      <c r="O3333" s="16" t="s">
        <v>7637</v>
      </c>
      <c r="P3333" s="16" t="s">
        <v>7637</v>
      </c>
      <c r="Q3333" s="16" t="s">
        <v>7637</v>
      </c>
      <c r="R3333" s="16" t="s">
        <v>7637</v>
      </c>
      <c r="S3333" s="16" t="s">
        <v>7637</v>
      </c>
      <c r="T3333" s="16">
        <v>0</v>
      </c>
      <c r="U3333">
        <v>0</v>
      </c>
      <c r="V3333" s="17">
        <v>0.3906555336115265</v>
      </c>
      <c r="W3333" t="s">
        <v>10026</v>
      </c>
      <c r="X3333" s="21">
        <v>-13.111374820554399</v>
      </c>
      <c r="Y3333" s="21">
        <v>-38.894213871192797</v>
      </c>
      <c r="Z3333">
        <v>0</v>
      </c>
    </row>
    <row r="3334" spans="1:26" x14ac:dyDescent="0.25">
      <c r="A3334" t="str">
        <f t="shared" si="52"/>
        <v>Castro AlvesBA</v>
      </c>
      <c r="B3334" s="8">
        <v>2017</v>
      </c>
      <c r="C3334" s="9" t="s">
        <v>951</v>
      </c>
      <c r="D3334" s="9" t="s">
        <v>4029</v>
      </c>
      <c r="E3334" s="9" t="s">
        <v>4807</v>
      </c>
      <c r="F3334" s="9" t="s">
        <v>4807</v>
      </c>
      <c r="G3334" s="10" t="s">
        <v>7637</v>
      </c>
      <c r="H3334" s="11">
        <v>13651.51</v>
      </c>
      <c r="I3334" s="11">
        <v>371839.72399999999</v>
      </c>
      <c r="J3334" s="12">
        <v>27237.992280707407</v>
      </c>
      <c r="K3334" s="13" t="s">
        <v>7636</v>
      </c>
      <c r="L3334" s="13">
        <v>0</v>
      </c>
      <c r="M3334" s="14">
        <v>0</v>
      </c>
      <c r="N3334" s="15">
        <v>0</v>
      </c>
      <c r="O3334" s="16" t="s">
        <v>7637</v>
      </c>
      <c r="P3334" s="16" t="s">
        <v>7637</v>
      </c>
      <c r="Q3334" s="16" t="s">
        <v>7637</v>
      </c>
      <c r="R3334" s="16" t="s">
        <v>7637</v>
      </c>
      <c r="S3334" s="16" t="s">
        <v>7637</v>
      </c>
      <c r="T3334" s="16">
        <v>0</v>
      </c>
      <c r="U3334">
        <v>0</v>
      </c>
      <c r="V3334" s="17">
        <v>0.63749356743861696</v>
      </c>
      <c r="W3334" t="s">
        <v>8756</v>
      </c>
      <c r="X3334" s="21">
        <v>-12.767617594096601</v>
      </c>
      <c r="Y3334" s="21">
        <v>-39.426634588681601</v>
      </c>
      <c r="Z3334">
        <v>0</v>
      </c>
    </row>
    <row r="3335" spans="1:26" x14ac:dyDescent="0.25">
      <c r="A3335" t="str">
        <f t="shared" si="52"/>
        <v>Dom Macedo CostaBA</v>
      </c>
      <c r="B3335" s="8">
        <v>2017</v>
      </c>
      <c r="C3335" s="9" t="s">
        <v>951</v>
      </c>
      <c r="D3335" s="9" t="s">
        <v>4029</v>
      </c>
      <c r="E3335" s="9" t="s">
        <v>4808</v>
      </c>
      <c r="F3335" s="9" t="s">
        <v>4808</v>
      </c>
      <c r="G3335" s="10" t="s">
        <v>7637</v>
      </c>
      <c r="H3335" s="11">
        <v>7426.72</v>
      </c>
      <c r="I3335" s="11">
        <v>31281.331999999999</v>
      </c>
      <c r="J3335" s="12">
        <v>4211.998298037357</v>
      </c>
      <c r="K3335" s="13" t="s">
        <v>7642</v>
      </c>
      <c r="L3335" s="13">
        <v>0</v>
      </c>
      <c r="M3335" s="14">
        <v>0</v>
      </c>
      <c r="N3335" s="15">
        <v>0</v>
      </c>
      <c r="O3335" s="16" t="s">
        <v>7637</v>
      </c>
      <c r="P3335" s="16" t="s">
        <v>7637</v>
      </c>
      <c r="Q3335" s="16" t="s">
        <v>7637</v>
      </c>
      <c r="R3335" s="16" t="s">
        <v>7637</v>
      </c>
      <c r="S3335" s="16" t="s">
        <v>7637</v>
      </c>
      <c r="T3335" s="16">
        <v>0</v>
      </c>
      <c r="U3335">
        <v>0</v>
      </c>
      <c r="V3335" s="17">
        <v>0.32957457282279456</v>
      </c>
      <c r="W3335" t="s">
        <v>9165</v>
      </c>
      <c r="X3335" s="21">
        <v>-12.905967924130399</v>
      </c>
      <c r="Y3335" s="21">
        <v>-39.1920745678309</v>
      </c>
      <c r="Z3335">
        <v>0</v>
      </c>
    </row>
    <row r="3336" spans="1:26" x14ac:dyDescent="0.25">
      <c r="A3336" t="str">
        <f t="shared" si="52"/>
        <v>Porto NacionalTO</v>
      </c>
      <c r="B3336" s="8">
        <v>2017</v>
      </c>
      <c r="C3336" s="9" t="s">
        <v>601</v>
      </c>
      <c r="D3336" s="9" t="s">
        <v>2298</v>
      </c>
      <c r="E3336" s="9" t="s">
        <v>4809</v>
      </c>
      <c r="F3336" s="9" t="s">
        <v>4809</v>
      </c>
      <c r="G3336" s="10">
        <v>2067.04</v>
      </c>
      <c r="H3336" s="11">
        <v>49738.85</v>
      </c>
      <c r="I3336" s="11">
        <v>2627603.8280000002</v>
      </c>
      <c r="J3336" s="12">
        <v>52827.997189319824</v>
      </c>
      <c r="K3336" s="13" t="s">
        <v>7638</v>
      </c>
      <c r="L3336" s="13">
        <v>0</v>
      </c>
      <c r="M3336" s="14">
        <v>0</v>
      </c>
      <c r="N3336" s="15">
        <v>0</v>
      </c>
      <c r="O3336" s="16" t="s">
        <v>7637</v>
      </c>
      <c r="P3336" s="16" t="s">
        <v>7637</v>
      </c>
      <c r="Q3336" s="16" t="s">
        <v>7637</v>
      </c>
      <c r="R3336" s="16" t="s">
        <v>7637</v>
      </c>
      <c r="S3336" s="16" t="s">
        <v>7637</v>
      </c>
      <c r="T3336" s="16">
        <v>0</v>
      </c>
      <c r="U3336">
        <v>0</v>
      </c>
      <c r="V3336" s="17">
        <v>11.287009845730488</v>
      </c>
      <c r="W3336" t="s">
        <v>11419</v>
      </c>
      <c r="X3336" s="21">
        <v>-10.703132041515801</v>
      </c>
      <c r="Y3336" s="21">
        <v>-48.408391617452899</v>
      </c>
      <c r="Z3336">
        <v>0</v>
      </c>
    </row>
    <row r="3337" spans="1:26" x14ac:dyDescent="0.25">
      <c r="A3337" t="str">
        <f t="shared" si="52"/>
        <v>CafarnaumBA</v>
      </c>
      <c r="B3337" s="8">
        <v>2017</v>
      </c>
      <c r="C3337" s="9" t="s">
        <v>951</v>
      </c>
      <c r="D3337" s="9" t="s">
        <v>4029</v>
      </c>
      <c r="E3337" s="9" t="s">
        <v>4810</v>
      </c>
      <c r="F3337" s="9" t="s">
        <v>4810</v>
      </c>
      <c r="G3337" s="10" t="s">
        <v>7637</v>
      </c>
      <c r="H3337" s="11">
        <v>8387.58</v>
      </c>
      <c r="I3337" s="11">
        <v>159414.38099999999</v>
      </c>
      <c r="J3337" s="12">
        <v>19006.004234832933</v>
      </c>
      <c r="K3337" s="13" t="s">
        <v>7642</v>
      </c>
      <c r="L3337" s="13">
        <v>0</v>
      </c>
      <c r="M3337" s="14">
        <v>0</v>
      </c>
      <c r="N3337" s="15">
        <v>0</v>
      </c>
      <c r="O3337" s="16" t="s">
        <v>7637</v>
      </c>
      <c r="P3337" s="16" t="s">
        <v>7637</v>
      </c>
      <c r="Q3337" s="16" t="s">
        <v>7637</v>
      </c>
      <c r="R3337" s="16" t="s">
        <v>7637</v>
      </c>
      <c r="S3337" s="16" t="s">
        <v>7637</v>
      </c>
      <c r="T3337" s="16">
        <v>0</v>
      </c>
      <c r="U3337">
        <v>0</v>
      </c>
      <c r="V3337" s="17">
        <v>0.39446404208628377</v>
      </c>
      <c r="W3337" t="s">
        <v>8466</v>
      </c>
      <c r="X3337" s="21">
        <v>-11.691839275031199</v>
      </c>
      <c r="Y3337" s="21">
        <v>-41.469162343534499</v>
      </c>
      <c r="Z3337">
        <v>0</v>
      </c>
    </row>
    <row r="3338" spans="1:26" x14ac:dyDescent="0.25">
      <c r="A3338" t="str">
        <f t="shared" si="52"/>
        <v>BarraBA</v>
      </c>
      <c r="B3338" s="8">
        <v>2017</v>
      </c>
      <c r="C3338" s="9" t="s">
        <v>951</v>
      </c>
      <c r="D3338" s="9" t="s">
        <v>4029</v>
      </c>
      <c r="E3338" s="9" t="s">
        <v>4811</v>
      </c>
      <c r="F3338" s="9" t="s">
        <v>4811</v>
      </c>
      <c r="G3338" s="10">
        <v>1948.35</v>
      </c>
      <c r="H3338" s="11">
        <v>6727.87</v>
      </c>
      <c r="I3338" s="11">
        <v>369461.15700000001</v>
      </c>
      <c r="J3338" s="12">
        <v>54915.026152407816</v>
      </c>
      <c r="K3338" s="13" t="s">
        <v>7642</v>
      </c>
      <c r="L3338" s="13">
        <v>0</v>
      </c>
      <c r="M3338" s="14">
        <v>0</v>
      </c>
      <c r="N3338" s="15">
        <v>0</v>
      </c>
      <c r="O3338" s="16" t="s">
        <v>7637</v>
      </c>
      <c r="P3338" s="16" t="s">
        <v>7637</v>
      </c>
      <c r="Q3338" s="16" t="s">
        <v>7637</v>
      </c>
      <c r="R3338" s="16" t="s">
        <v>7637</v>
      </c>
      <c r="S3338" s="16" t="s">
        <v>7637</v>
      </c>
      <c r="T3338" s="16">
        <v>0</v>
      </c>
      <c r="U3338">
        <v>0</v>
      </c>
      <c r="V3338" s="17">
        <v>8.8817971863813465</v>
      </c>
      <c r="W3338" t="s">
        <v>8132</v>
      </c>
      <c r="X3338" s="21">
        <v>-11.086335194478099</v>
      </c>
      <c r="Y3338" s="21">
        <v>-43.146263099967697</v>
      </c>
      <c r="Z3338">
        <v>0</v>
      </c>
    </row>
    <row r="3339" spans="1:26" x14ac:dyDescent="0.25">
      <c r="A3339" t="str">
        <f t="shared" si="52"/>
        <v>Oliveira de FátimaTO</v>
      </c>
      <c r="B3339" s="8">
        <v>2017</v>
      </c>
      <c r="C3339" s="9" t="s">
        <v>601</v>
      </c>
      <c r="D3339" s="9" t="s">
        <v>2298</v>
      </c>
      <c r="E3339" s="9" t="s">
        <v>4812</v>
      </c>
      <c r="F3339" s="9" t="s">
        <v>4813</v>
      </c>
      <c r="G3339" s="10" t="s">
        <v>7637</v>
      </c>
      <c r="H3339" s="11">
        <v>17626.87</v>
      </c>
      <c r="I3339" s="11">
        <v>19565.821</v>
      </c>
      <c r="J3339" s="12">
        <v>1109.9997333616236</v>
      </c>
      <c r="K3339" s="13" t="s">
        <v>7642</v>
      </c>
      <c r="L3339" s="13">
        <v>0</v>
      </c>
      <c r="M3339" s="14">
        <v>0</v>
      </c>
      <c r="N3339" s="15">
        <v>0</v>
      </c>
      <c r="O3339" s="16" t="s">
        <v>7637</v>
      </c>
      <c r="P3339" s="16" t="s">
        <v>7637</v>
      </c>
      <c r="Q3339" s="16" t="s">
        <v>7637</v>
      </c>
      <c r="R3339" s="16" t="s">
        <v>7637</v>
      </c>
      <c r="S3339" s="16" t="s">
        <v>7637</v>
      </c>
      <c r="T3339" s="16">
        <v>0</v>
      </c>
      <c r="U3339">
        <v>0</v>
      </c>
      <c r="V3339" s="17">
        <v>0.76854347345550011</v>
      </c>
      <c r="W3339" t="s">
        <v>10931</v>
      </c>
      <c r="X3339" s="21">
        <v>-10.7073824426359</v>
      </c>
      <c r="Y3339" s="21">
        <v>-48.908996689890401</v>
      </c>
      <c r="Z3339">
        <v>0</v>
      </c>
    </row>
    <row r="3340" spans="1:26" x14ac:dyDescent="0.25">
      <c r="A3340" t="str">
        <f t="shared" si="52"/>
        <v>DeniseMT</v>
      </c>
      <c r="B3340" s="8">
        <v>2017</v>
      </c>
      <c r="C3340" s="9" t="s">
        <v>2202</v>
      </c>
      <c r="D3340" s="9" t="s">
        <v>3930</v>
      </c>
      <c r="E3340" s="9" t="s">
        <v>4814</v>
      </c>
      <c r="F3340" s="9" t="s">
        <v>4814</v>
      </c>
      <c r="G3340" s="10" t="s">
        <v>7637</v>
      </c>
      <c r="H3340" s="11">
        <v>52095.49</v>
      </c>
      <c r="I3340" s="11">
        <v>474850.40100000001</v>
      </c>
      <c r="J3340" s="12">
        <v>9115.0001852367641</v>
      </c>
      <c r="K3340" s="13" t="s">
        <v>7641</v>
      </c>
      <c r="L3340" s="13">
        <v>0</v>
      </c>
      <c r="M3340" s="14">
        <v>0</v>
      </c>
      <c r="N3340" s="15">
        <v>0</v>
      </c>
      <c r="O3340" s="16" t="s">
        <v>7637</v>
      </c>
      <c r="P3340" s="16" t="s">
        <v>7637</v>
      </c>
      <c r="Q3340" s="16" t="s">
        <v>7637</v>
      </c>
      <c r="R3340" s="16" t="s">
        <v>7637</v>
      </c>
      <c r="S3340" s="16" t="s">
        <v>7637</v>
      </c>
      <c r="T3340" s="16">
        <v>0</v>
      </c>
      <c r="U3340">
        <v>0</v>
      </c>
      <c r="V3340" s="17">
        <v>2.2836511624203699</v>
      </c>
      <c r="W3340" t="s">
        <v>9106</v>
      </c>
      <c r="X3340" s="21">
        <v>-14.728950515159299</v>
      </c>
      <c r="Y3340" s="21">
        <v>-57.0507388769513</v>
      </c>
      <c r="Z3340">
        <v>0</v>
      </c>
    </row>
    <row r="3341" spans="1:26" x14ac:dyDescent="0.25">
      <c r="A3341" t="str">
        <f t="shared" si="52"/>
        <v>MacajubaBA</v>
      </c>
      <c r="B3341" s="8">
        <v>2017</v>
      </c>
      <c r="C3341" s="9" t="s">
        <v>951</v>
      </c>
      <c r="D3341" s="9" t="s">
        <v>4029</v>
      </c>
      <c r="E3341" s="9" t="s">
        <v>4815</v>
      </c>
      <c r="F3341" s="9" t="s">
        <v>4815</v>
      </c>
      <c r="G3341" s="10" t="s">
        <v>7637</v>
      </c>
      <c r="H3341" s="11">
        <v>6108.18</v>
      </c>
      <c r="I3341" s="11">
        <v>72559.115999999995</v>
      </c>
      <c r="J3341" s="12">
        <v>11879.007494867537</v>
      </c>
      <c r="K3341" s="13" t="s">
        <v>7642</v>
      </c>
      <c r="L3341" s="13">
        <v>0</v>
      </c>
      <c r="M3341" s="14">
        <v>0</v>
      </c>
      <c r="N3341" s="15">
        <v>0</v>
      </c>
      <c r="O3341" s="16" t="s">
        <v>7637</v>
      </c>
      <c r="P3341" s="16" t="s">
        <v>7637</v>
      </c>
      <c r="Q3341" s="16" t="s">
        <v>7637</v>
      </c>
      <c r="R3341" s="16" t="s">
        <v>7637</v>
      </c>
      <c r="S3341" s="16" t="s">
        <v>7637</v>
      </c>
      <c r="T3341" s="16">
        <v>0</v>
      </c>
      <c r="U3341">
        <v>0</v>
      </c>
      <c r="V3341" s="17">
        <v>0.283974458260014</v>
      </c>
      <c r="W3341" t="s">
        <v>10337</v>
      </c>
      <c r="X3341" s="21">
        <v>-12.1376364789781</v>
      </c>
      <c r="Y3341" s="21">
        <v>-40.360269539811902</v>
      </c>
      <c r="Z3341">
        <v>0</v>
      </c>
    </row>
    <row r="3342" spans="1:26" x14ac:dyDescent="0.25">
      <c r="A3342" t="str">
        <f t="shared" si="52"/>
        <v>Cristalândia do PiauíPI</v>
      </c>
      <c r="B3342" s="8">
        <v>2017</v>
      </c>
      <c r="C3342" s="9" t="s">
        <v>951</v>
      </c>
      <c r="D3342" s="9" t="s">
        <v>4630</v>
      </c>
      <c r="E3342" s="9" t="s">
        <v>4816</v>
      </c>
      <c r="F3342" s="9" t="s">
        <v>4817</v>
      </c>
      <c r="G3342" s="10" t="s">
        <v>7637</v>
      </c>
      <c r="H3342" s="11">
        <v>6590.56</v>
      </c>
      <c r="I3342" s="11">
        <v>53739.396000000001</v>
      </c>
      <c r="J3342" s="12">
        <v>8153.9954116190429</v>
      </c>
      <c r="K3342" s="13" t="s">
        <v>7642</v>
      </c>
      <c r="L3342" s="13">
        <v>0</v>
      </c>
      <c r="M3342" s="14">
        <v>0</v>
      </c>
      <c r="N3342" s="15">
        <v>0</v>
      </c>
      <c r="O3342" s="16" t="s">
        <v>7637</v>
      </c>
      <c r="P3342" s="16" t="s">
        <v>7637</v>
      </c>
      <c r="Q3342" s="16" t="s">
        <v>7637</v>
      </c>
      <c r="R3342" s="16" t="s">
        <v>7637</v>
      </c>
      <c r="S3342" s="16" t="s">
        <v>7637</v>
      </c>
      <c r="T3342" s="16">
        <v>0</v>
      </c>
      <c r="U3342">
        <v>0</v>
      </c>
      <c r="V3342" s="17">
        <v>0.29925714786078073</v>
      </c>
      <c r="W3342" t="s">
        <v>9027</v>
      </c>
      <c r="X3342" s="21">
        <v>-10.644741607234399</v>
      </c>
      <c r="Y3342" s="21">
        <v>-45.189625138616002</v>
      </c>
      <c r="Z3342">
        <v>0</v>
      </c>
    </row>
    <row r="3343" spans="1:26" x14ac:dyDescent="0.25">
      <c r="A3343" t="str">
        <f t="shared" si="52"/>
        <v>MateirosTO</v>
      </c>
      <c r="B3343" s="8">
        <v>2017</v>
      </c>
      <c r="C3343" s="9" t="s">
        <v>601</v>
      </c>
      <c r="D3343" s="9" t="s">
        <v>2298</v>
      </c>
      <c r="E3343" s="9" t="s">
        <v>4818</v>
      </c>
      <c r="F3343" s="9" t="s">
        <v>4818</v>
      </c>
      <c r="G3343" s="10" t="s">
        <v>7637</v>
      </c>
      <c r="H3343" s="11">
        <v>48252.43</v>
      </c>
      <c r="I3343" s="11">
        <v>126131.863</v>
      </c>
      <c r="J3343" s="12">
        <v>2614.0002275533066</v>
      </c>
      <c r="K3343" s="13" t="s">
        <v>7641</v>
      </c>
      <c r="L3343" s="13">
        <v>0</v>
      </c>
      <c r="M3343" s="14">
        <v>0</v>
      </c>
      <c r="N3343" s="15">
        <v>0</v>
      </c>
      <c r="O3343" s="16" t="s">
        <v>7637</v>
      </c>
      <c r="P3343" s="16" t="s">
        <v>7637</v>
      </c>
      <c r="Q3343" s="16" t="s">
        <v>7637</v>
      </c>
      <c r="R3343" s="16" t="s">
        <v>7637</v>
      </c>
      <c r="S3343" s="16" t="s">
        <v>7637</v>
      </c>
      <c r="T3343" s="16">
        <v>0</v>
      </c>
      <c r="U3343">
        <v>0</v>
      </c>
      <c r="V3343" s="17">
        <v>2.1038301073989016</v>
      </c>
      <c r="W3343" t="s">
        <v>10505</v>
      </c>
      <c r="X3343" s="21">
        <v>-10.546807698508401</v>
      </c>
      <c r="Y3343" s="21">
        <v>-46.417128941358001</v>
      </c>
      <c r="Z3343">
        <v>0</v>
      </c>
    </row>
    <row r="3344" spans="1:26" x14ac:dyDescent="0.25">
      <c r="A3344" t="str">
        <f t="shared" si="52"/>
        <v>NortelândiaMT</v>
      </c>
      <c r="B3344" s="8">
        <v>2017</v>
      </c>
      <c r="C3344" s="9" t="s">
        <v>2202</v>
      </c>
      <c r="D3344" s="9" t="s">
        <v>3930</v>
      </c>
      <c r="E3344" s="9" t="s">
        <v>4819</v>
      </c>
      <c r="F3344" s="9" t="s">
        <v>4820</v>
      </c>
      <c r="G3344" s="10" t="s">
        <v>7637</v>
      </c>
      <c r="H3344" s="11">
        <v>20121.509999999998</v>
      </c>
      <c r="I3344" s="11">
        <v>118616.303</v>
      </c>
      <c r="J3344" s="12">
        <v>5895.000077031993</v>
      </c>
      <c r="K3344" s="13" t="s">
        <v>7642</v>
      </c>
      <c r="L3344" s="13">
        <v>0</v>
      </c>
      <c r="M3344" s="14">
        <v>0</v>
      </c>
      <c r="N3344" s="15">
        <v>0</v>
      </c>
      <c r="O3344" s="16" t="s">
        <v>7637</v>
      </c>
      <c r="P3344" s="16" t="s">
        <v>7637</v>
      </c>
      <c r="Q3344" s="16" t="s">
        <v>7637</v>
      </c>
      <c r="R3344" s="16" t="s">
        <v>7637</v>
      </c>
      <c r="S3344" s="16" t="s">
        <v>7637</v>
      </c>
      <c r="T3344" s="16">
        <v>0</v>
      </c>
      <c r="U3344">
        <v>0</v>
      </c>
      <c r="V3344" s="17">
        <v>0.88501813232264637</v>
      </c>
      <c r="W3344" t="s">
        <v>10770</v>
      </c>
      <c r="X3344" s="21">
        <v>-14.453650918926501</v>
      </c>
      <c r="Y3344" s="21">
        <v>-56.802289288574997</v>
      </c>
      <c r="Z3344">
        <v>0</v>
      </c>
    </row>
    <row r="3345" spans="1:26" x14ac:dyDescent="0.25">
      <c r="A3345" t="str">
        <f t="shared" si="52"/>
        <v>Nova MutumMT</v>
      </c>
      <c r="B3345" s="8">
        <v>2017</v>
      </c>
      <c r="C3345" s="9" t="s">
        <v>2202</v>
      </c>
      <c r="D3345" s="9" t="s">
        <v>3930</v>
      </c>
      <c r="E3345" s="9" t="s">
        <v>4821</v>
      </c>
      <c r="F3345" s="9" t="s">
        <v>4821</v>
      </c>
      <c r="G3345" s="10" t="s">
        <v>7637</v>
      </c>
      <c r="H3345" s="11">
        <v>65340.93</v>
      </c>
      <c r="I3345" s="11">
        <v>2783980.8930000002</v>
      </c>
      <c r="J3345" s="12">
        <v>42606.998293412726</v>
      </c>
      <c r="K3345" s="13" t="s">
        <v>7641</v>
      </c>
      <c r="L3345" s="13">
        <v>0</v>
      </c>
      <c r="M3345" s="14">
        <v>0</v>
      </c>
      <c r="N3345" s="15">
        <v>0</v>
      </c>
      <c r="O3345" s="16" t="s">
        <v>7637</v>
      </c>
      <c r="P3345" s="16" t="s">
        <v>7637</v>
      </c>
      <c r="Q3345" s="16" t="s">
        <v>7637</v>
      </c>
      <c r="R3345" s="16" t="s">
        <v>7637</v>
      </c>
      <c r="S3345" s="16" t="s">
        <v>7637</v>
      </c>
      <c r="T3345" s="16">
        <v>0</v>
      </c>
      <c r="U3345">
        <v>0</v>
      </c>
      <c r="V3345" s="17">
        <v>2.9294020978819493</v>
      </c>
      <c r="W3345" t="s">
        <v>10839</v>
      </c>
      <c r="X3345" s="21">
        <v>-13.819562279389499</v>
      </c>
      <c r="Y3345" s="21">
        <v>-56.0802328384814</v>
      </c>
      <c r="Z3345">
        <v>0</v>
      </c>
    </row>
    <row r="3346" spans="1:26" x14ac:dyDescent="0.25">
      <c r="A3346" t="str">
        <f t="shared" si="52"/>
        <v>Lagoa da ConfusãoTO</v>
      </c>
      <c r="B3346" s="8">
        <v>2017</v>
      </c>
      <c r="C3346" s="9" t="s">
        <v>601</v>
      </c>
      <c r="D3346" s="9" t="s">
        <v>2298</v>
      </c>
      <c r="E3346" s="9" t="s">
        <v>4822</v>
      </c>
      <c r="F3346" s="9" t="s">
        <v>4823</v>
      </c>
      <c r="G3346" s="10" t="s">
        <v>7637</v>
      </c>
      <c r="H3346" s="11">
        <v>39290.31</v>
      </c>
      <c r="I3346" s="11">
        <v>503230.24300000002</v>
      </c>
      <c r="J3346" s="12">
        <v>12807.998791559548</v>
      </c>
      <c r="K3346" s="13" t="s">
        <v>7641</v>
      </c>
      <c r="L3346" s="13">
        <v>0</v>
      </c>
      <c r="M3346" s="14">
        <v>0</v>
      </c>
      <c r="N3346" s="15">
        <v>0</v>
      </c>
      <c r="O3346" s="16" t="s">
        <v>7637</v>
      </c>
      <c r="P3346" s="16" t="s">
        <v>7637</v>
      </c>
      <c r="Q3346" s="16" t="s">
        <v>7637</v>
      </c>
      <c r="R3346" s="16" t="s">
        <v>7637</v>
      </c>
      <c r="S3346" s="16" t="s">
        <v>7637</v>
      </c>
      <c r="T3346" s="16">
        <v>0</v>
      </c>
      <c r="U3346">
        <v>0</v>
      </c>
      <c r="V3346" s="17">
        <v>1.7323915456765033</v>
      </c>
      <c r="W3346" t="s">
        <v>10200</v>
      </c>
      <c r="X3346" s="21">
        <v>-10.787562182859199</v>
      </c>
      <c r="Y3346" s="21">
        <v>-49.621291831361802</v>
      </c>
      <c r="Z3346">
        <v>0</v>
      </c>
    </row>
    <row r="3347" spans="1:26" x14ac:dyDescent="0.25">
      <c r="A3347" t="str">
        <f t="shared" si="52"/>
        <v>São FelipeBA</v>
      </c>
      <c r="B3347" s="8">
        <v>2017</v>
      </c>
      <c r="C3347" s="9" t="s">
        <v>951</v>
      </c>
      <c r="D3347" s="9" t="s">
        <v>4029</v>
      </c>
      <c r="E3347" s="9" t="s">
        <v>4824</v>
      </c>
      <c r="F3347" s="9" t="s">
        <v>4825</v>
      </c>
      <c r="G3347" s="10" t="s">
        <v>7637</v>
      </c>
      <c r="H3347" s="11">
        <v>8204.14</v>
      </c>
      <c r="I3347" s="11">
        <v>180195.783</v>
      </c>
      <c r="J3347" s="12">
        <v>21964.00634313895</v>
      </c>
      <c r="K3347" s="13" t="s">
        <v>7642</v>
      </c>
      <c r="L3347" s="13">
        <v>0</v>
      </c>
      <c r="M3347" s="14">
        <v>0</v>
      </c>
      <c r="N3347" s="15">
        <v>0</v>
      </c>
      <c r="O3347" s="16" t="s">
        <v>7637</v>
      </c>
      <c r="P3347" s="16" t="s">
        <v>7637</v>
      </c>
      <c r="Q3347" s="16" t="s">
        <v>7637</v>
      </c>
      <c r="R3347" s="16" t="s">
        <v>7637</v>
      </c>
      <c r="S3347" s="16" t="s">
        <v>7637</v>
      </c>
      <c r="T3347" s="16">
        <v>0</v>
      </c>
      <c r="U3347">
        <v>0</v>
      </c>
      <c r="V3347" s="17">
        <v>0.39106098118395644</v>
      </c>
      <c r="W3347" t="s">
        <v>12019</v>
      </c>
      <c r="X3347" s="21">
        <v>-12.845544730978499</v>
      </c>
      <c r="Y3347" s="21">
        <v>-39.087104435937697</v>
      </c>
      <c r="Z3347">
        <v>0</v>
      </c>
    </row>
    <row r="3348" spans="1:26" x14ac:dyDescent="0.25">
      <c r="A3348" t="str">
        <f t="shared" si="52"/>
        <v>CurvelândiaMT</v>
      </c>
      <c r="B3348" s="8">
        <v>2017</v>
      </c>
      <c r="C3348" s="9" t="s">
        <v>2202</v>
      </c>
      <c r="D3348" s="9" t="s">
        <v>3930</v>
      </c>
      <c r="E3348" s="9" t="s">
        <v>4826</v>
      </c>
      <c r="F3348" s="9" t="s">
        <v>4827</v>
      </c>
      <c r="G3348" s="10" t="s">
        <v>7637</v>
      </c>
      <c r="H3348" s="11">
        <v>20778.86</v>
      </c>
      <c r="I3348" s="11">
        <v>104912.44500000001</v>
      </c>
      <c r="J3348" s="12">
        <v>5048.9990788715068</v>
      </c>
      <c r="K3348" s="13" t="s">
        <v>7641</v>
      </c>
      <c r="L3348" s="13">
        <v>0</v>
      </c>
      <c r="M3348" s="14">
        <v>0</v>
      </c>
      <c r="N3348" s="15">
        <v>0</v>
      </c>
      <c r="O3348" s="16" t="s">
        <v>7637</v>
      </c>
      <c r="P3348" s="16" t="s">
        <v>7637</v>
      </c>
      <c r="Q3348" s="16" t="s">
        <v>7637</v>
      </c>
      <c r="R3348" s="16" t="s">
        <v>7637</v>
      </c>
      <c r="S3348" s="16" t="s">
        <v>7637</v>
      </c>
      <c r="T3348" s="16">
        <v>0</v>
      </c>
      <c r="U3348">
        <v>0</v>
      </c>
      <c r="V3348" s="17">
        <v>0.91223585777791172</v>
      </c>
      <c r="W3348" t="s">
        <v>9089</v>
      </c>
      <c r="X3348" s="21">
        <v>-15.608819180857299</v>
      </c>
      <c r="Y3348" s="21">
        <v>-57.913714040009502</v>
      </c>
      <c r="Z3348">
        <v>0</v>
      </c>
    </row>
    <row r="3349" spans="1:26" x14ac:dyDescent="0.25">
      <c r="A3349" t="str">
        <f t="shared" si="52"/>
        <v>Conceição do AlmeidaBA</v>
      </c>
      <c r="B3349" s="8">
        <v>2017</v>
      </c>
      <c r="C3349" s="9" t="s">
        <v>951</v>
      </c>
      <c r="D3349" s="9" t="s">
        <v>4029</v>
      </c>
      <c r="E3349" s="9" t="s">
        <v>4828</v>
      </c>
      <c r="F3349" s="9" t="s">
        <v>4829</v>
      </c>
      <c r="G3349" s="10" t="s">
        <v>7637</v>
      </c>
      <c r="H3349" s="11">
        <v>8447.24</v>
      </c>
      <c r="I3349" s="11">
        <v>153984.81299999999</v>
      </c>
      <c r="J3349" s="12">
        <v>18229.008883374925</v>
      </c>
      <c r="K3349" s="13" t="s">
        <v>7642</v>
      </c>
      <c r="L3349" s="13">
        <v>0</v>
      </c>
      <c r="M3349" s="14">
        <v>0</v>
      </c>
      <c r="N3349" s="15">
        <v>0</v>
      </c>
      <c r="O3349" s="16" t="s">
        <v>7637</v>
      </c>
      <c r="P3349" s="16" t="s">
        <v>7637</v>
      </c>
      <c r="Q3349" s="16" t="s">
        <v>7637</v>
      </c>
      <c r="R3349" s="16" t="s">
        <v>7637</v>
      </c>
      <c r="S3349" s="16" t="s">
        <v>7637</v>
      </c>
      <c r="T3349" s="16">
        <v>0</v>
      </c>
      <c r="U3349">
        <v>0</v>
      </c>
      <c r="V3349" s="17">
        <v>0.39585731805860191</v>
      </c>
      <c r="W3349" t="s">
        <v>8905</v>
      </c>
      <c r="X3349" s="21">
        <v>-12.7840279773524</v>
      </c>
      <c r="Y3349" s="21">
        <v>-39.171790583984198</v>
      </c>
      <c r="Z3349">
        <v>0</v>
      </c>
    </row>
    <row r="3350" spans="1:26" x14ac:dyDescent="0.25">
      <c r="A3350" t="str">
        <f t="shared" si="52"/>
        <v>UibaíBA</v>
      </c>
      <c r="B3350" s="8">
        <v>2017</v>
      </c>
      <c r="C3350" s="9" t="s">
        <v>951</v>
      </c>
      <c r="D3350" s="9" t="s">
        <v>4029</v>
      </c>
      <c r="E3350" s="9" t="s">
        <v>4830</v>
      </c>
      <c r="F3350" s="9" t="s">
        <v>4831</v>
      </c>
      <c r="G3350" s="10" t="s">
        <v>7637</v>
      </c>
      <c r="H3350" s="11">
        <v>6207.38</v>
      </c>
      <c r="I3350" s="11">
        <v>89845.62</v>
      </c>
      <c r="J3350" s="12">
        <v>14474.000302865297</v>
      </c>
      <c r="K3350" s="13" t="s">
        <v>7642</v>
      </c>
      <c r="L3350" s="13">
        <v>0</v>
      </c>
      <c r="M3350" s="14">
        <v>0</v>
      </c>
      <c r="N3350" s="15">
        <v>0</v>
      </c>
      <c r="O3350" s="16" t="s">
        <v>7637</v>
      </c>
      <c r="P3350" s="16" t="s">
        <v>7637</v>
      </c>
      <c r="Q3350" s="16" t="s">
        <v>7637</v>
      </c>
      <c r="R3350" s="16" t="s">
        <v>7637</v>
      </c>
      <c r="S3350" s="16" t="s">
        <v>7637</v>
      </c>
      <c r="T3350" s="16">
        <v>0</v>
      </c>
      <c r="U3350">
        <v>0</v>
      </c>
      <c r="V3350" s="17">
        <v>0.29229584723437213</v>
      </c>
      <c r="W3350" t="s">
        <v>12709</v>
      </c>
      <c r="X3350" s="21">
        <v>-11.3398576703574</v>
      </c>
      <c r="Y3350" s="21">
        <v>-42.135724521202803</v>
      </c>
      <c r="Z3350">
        <v>0</v>
      </c>
    </row>
    <row r="3351" spans="1:26" x14ac:dyDescent="0.25">
      <c r="A3351" t="str">
        <f t="shared" si="52"/>
        <v>ArenápolisMT</v>
      </c>
      <c r="B3351" s="8">
        <v>2017</v>
      </c>
      <c r="C3351" s="9" t="s">
        <v>2202</v>
      </c>
      <c r="D3351" s="9" t="s">
        <v>3930</v>
      </c>
      <c r="E3351" s="9" t="s">
        <v>4832</v>
      </c>
      <c r="F3351" s="9" t="s">
        <v>4833</v>
      </c>
      <c r="G3351" s="10" t="s">
        <v>7637</v>
      </c>
      <c r="H3351" s="11">
        <v>17951.61</v>
      </c>
      <c r="I3351" s="11">
        <v>169732.44699999999</v>
      </c>
      <c r="J3351" s="12">
        <v>9454.9985767293292</v>
      </c>
      <c r="K3351" s="13" t="s">
        <v>7636</v>
      </c>
      <c r="L3351" s="13">
        <v>0</v>
      </c>
      <c r="M3351" s="14">
        <v>0</v>
      </c>
      <c r="N3351" s="15">
        <v>0</v>
      </c>
      <c r="O3351" s="16" t="s">
        <v>7637</v>
      </c>
      <c r="P3351" s="16" t="s">
        <v>7637</v>
      </c>
      <c r="Q3351" s="16" t="s">
        <v>7637</v>
      </c>
      <c r="R3351" s="16" t="s">
        <v>7637</v>
      </c>
      <c r="S3351" s="16" t="s">
        <v>7637</v>
      </c>
      <c r="T3351" s="16">
        <v>0</v>
      </c>
      <c r="U3351">
        <v>0</v>
      </c>
      <c r="V3351" s="17">
        <v>0.79636426527432003</v>
      </c>
      <c r="W3351" t="s">
        <v>8007</v>
      </c>
      <c r="X3351" s="21">
        <v>-14.462767041546501</v>
      </c>
      <c r="Y3351" s="21">
        <v>-56.841718204667899</v>
      </c>
      <c r="Z3351">
        <v>0</v>
      </c>
    </row>
    <row r="3352" spans="1:26" x14ac:dyDescent="0.25">
      <c r="A3352" t="str">
        <f t="shared" si="52"/>
        <v>SapeaçuBA</v>
      </c>
      <c r="B3352" s="8">
        <v>2017</v>
      </c>
      <c r="C3352" s="9" t="s">
        <v>951</v>
      </c>
      <c r="D3352" s="9" t="s">
        <v>4029</v>
      </c>
      <c r="E3352" s="9" t="s">
        <v>4834</v>
      </c>
      <c r="F3352" s="9" t="s">
        <v>4835</v>
      </c>
      <c r="G3352" s="10" t="s">
        <v>7637</v>
      </c>
      <c r="H3352" s="11">
        <v>8743.5</v>
      </c>
      <c r="I3352" s="11">
        <v>158379.75</v>
      </c>
      <c r="J3352" s="12">
        <v>18113.998970663921</v>
      </c>
      <c r="K3352" s="13" t="s">
        <v>7642</v>
      </c>
      <c r="L3352" s="13">
        <v>0</v>
      </c>
      <c r="M3352" s="14">
        <v>0</v>
      </c>
      <c r="N3352" s="15">
        <v>0</v>
      </c>
      <c r="O3352" s="16" t="s">
        <v>7637</v>
      </c>
      <c r="P3352" s="16" t="s">
        <v>7637</v>
      </c>
      <c r="Q3352" s="16" t="s">
        <v>7637</v>
      </c>
      <c r="R3352" s="16" t="s">
        <v>7637</v>
      </c>
      <c r="S3352" s="16" t="s">
        <v>7637</v>
      </c>
      <c r="T3352" s="16">
        <v>0</v>
      </c>
      <c r="U3352">
        <v>0</v>
      </c>
      <c r="V3352" s="17">
        <v>0.4086106140895252</v>
      </c>
      <c r="W3352" t="s">
        <v>12299</v>
      </c>
      <c r="X3352" s="21">
        <v>-12.7297846598651</v>
      </c>
      <c r="Y3352" s="21">
        <v>-39.187013348005998</v>
      </c>
      <c r="Z3352">
        <v>0</v>
      </c>
    </row>
    <row r="3353" spans="1:26" x14ac:dyDescent="0.25">
      <c r="A3353" t="str">
        <f t="shared" si="52"/>
        <v>TapiramutáBA</v>
      </c>
      <c r="B3353" s="8">
        <v>2017</v>
      </c>
      <c r="C3353" s="9" t="s">
        <v>951</v>
      </c>
      <c r="D3353" s="9" t="s">
        <v>4029</v>
      </c>
      <c r="E3353" s="9" t="s">
        <v>4836</v>
      </c>
      <c r="F3353" s="9" t="s">
        <v>4837</v>
      </c>
      <c r="G3353" s="10" t="s">
        <v>7637</v>
      </c>
      <c r="H3353" s="11">
        <v>6071.31</v>
      </c>
      <c r="I3353" s="11">
        <v>108342.605</v>
      </c>
      <c r="J3353" s="12">
        <v>17845.012855545177</v>
      </c>
      <c r="K3353" s="13" t="s">
        <v>7642</v>
      </c>
      <c r="L3353" s="13">
        <v>0</v>
      </c>
      <c r="M3353" s="14">
        <v>0</v>
      </c>
      <c r="N3353" s="15">
        <v>0</v>
      </c>
      <c r="O3353" s="16" t="s">
        <v>7637</v>
      </c>
      <c r="P3353" s="16" t="s">
        <v>7637</v>
      </c>
      <c r="Q3353" s="16" t="s">
        <v>7637</v>
      </c>
      <c r="R3353" s="16" t="s">
        <v>7637</v>
      </c>
      <c r="S3353" s="16" t="s">
        <v>7637</v>
      </c>
      <c r="T3353" s="16">
        <v>0</v>
      </c>
      <c r="U3353">
        <v>0</v>
      </c>
      <c r="V3353" s="17">
        <v>0.29154770816361109</v>
      </c>
      <c r="W3353" t="s">
        <v>12519</v>
      </c>
      <c r="X3353" s="21">
        <v>-11.8479218878492</v>
      </c>
      <c r="Y3353" s="21">
        <v>-40.792990813875001</v>
      </c>
      <c r="Z3353">
        <v>0</v>
      </c>
    </row>
    <row r="3354" spans="1:26" x14ac:dyDescent="0.25">
      <c r="A3354" t="str">
        <f t="shared" si="52"/>
        <v>LapãoBA</v>
      </c>
      <c r="B3354" s="8">
        <v>2017</v>
      </c>
      <c r="C3354" s="9" t="s">
        <v>951</v>
      </c>
      <c r="D3354" s="9" t="s">
        <v>4029</v>
      </c>
      <c r="E3354" s="9" t="s">
        <v>4838</v>
      </c>
      <c r="F3354" s="9" t="s">
        <v>4839</v>
      </c>
      <c r="G3354" s="10" t="s">
        <v>7637</v>
      </c>
      <c r="H3354" s="11">
        <v>6787.59</v>
      </c>
      <c r="I3354" s="11">
        <v>191708.80600000001</v>
      </c>
      <c r="J3354" s="12">
        <v>28244.016801250516</v>
      </c>
      <c r="K3354" s="13" t="s">
        <v>7642</v>
      </c>
      <c r="L3354" s="13">
        <v>0</v>
      </c>
      <c r="M3354" s="14">
        <v>0</v>
      </c>
      <c r="N3354" s="15">
        <v>0</v>
      </c>
      <c r="O3354" s="16" t="s">
        <v>7637</v>
      </c>
      <c r="P3354" s="16" t="s">
        <v>7637</v>
      </c>
      <c r="Q3354" s="16" t="s">
        <v>7637</v>
      </c>
      <c r="R3354" s="16" t="s">
        <v>7637</v>
      </c>
      <c r="S3354" s="16" t="s">
        <v>7637</v>
      </c>
      <c r="T3354" s="16">
        <v>0</v>
      </c>
      <c r="U3354">
        <v>0</v>
      </c>
      <c r="V3354" s="17">
        <v>0.33888016311678348</v>
      </c>
      <c r="W3354" t="s">
        <v>10251</v>
      </c>
      <c r="X3354" s="21">
        <v>-11.385534263494201</v>
      </c>
      <c r="Y3354" s="21">
        <v>-41.828956464535402</v>
      </c>
      <c r="Z3354">
        <v>0</v>
      </c>
    </row>
    <row r="3355" spans="1:26" x14ac:dyDescent="0.25">
      <c r="A3355" t="str">
        <f t="shared" si="52"/>
        <v>Mirassol d'OesteMT</v>
      </c>
      <c r="B3355" s="8">
        <v>2017</v>
      </c>
      <c r="C3355" s="9" t="s">
        <v>2202</v>
      </c>
      <c r="D3355" s="9" t="s">
        <v>3930</v>
      </c>
      <c r="E3355" s="9" t="s">
        <v>4840</v>
      </c>
      <c r="F3355" s="9" t="s">
        <v>4840</v>
      </c>
      <c r="G3355" s="10" t="s">
        <v>7637</v>
      </c>
      <c r="H3355" s="11">
        <v>24933.59</v>
      </c>
      <c r="I3355" s="11">
        <v>667422.34900000005</v>
      </c>
      <c r="J3355" s="12">
        <v>26768.000476465684</v>
      </c>
      <c r="K3355" s="13" t="s">
        <v>7636</v>
      </c>
      <c r="L3355" s="13">
        <v>0</v>
      </c>
      <c r="M3355" s="14">
        <v>0</v>
      </c>
      <c r="N3355" s="15">
        <v>0</v>
      </c>
      <c r="O3355" s="16" t="s">
        <v>7637</v>
      </c>
      <c r="P3355" s="16" t="s">
        <v>7637</v>
      </c>
      <c r="Q3355" s="16" t="s">
        <v>7637</v>
      </c>
      <c r="R3355" s="16" t="s">
        <v>7637</v>
      </c>
      <c r="S3355" s="16" t="s">
        <v>7637</v>
      </c>
      <c r="T3355" s="16">
        <v>0</v>
      </c>
      <c r="U3355">
        <v>0</v>
      </c>
      <c r="V3355" s="17">
        <v>1.1300735586940558</v>
      </c>
      <c r="W3355" t="s">
        <v>10600</v>
      </c>
      <c r="X3355" s="21">
        <v>-15.674588321903601</v>
      </c>
      <c r="Y3355" s="21">
        <v>-58.089572501101003</v>
      </c>
      <c r="Z3355">
        <v>0</v>
      </c>
    </row>
    <row r="3356" spans="1:26" x14ac:dyDescent="0.25">
      <c r="A3356" t="str">
        <f t="shared" si="52"/>
        <v>MansidãoBA</v>
      </c>
      <c r="B3356" s="8">
        <v>2017</v>
      </c>
      <c r="C3356" s="9" t="s">
        <v>951</v>
      </c>
      <c r="D3356" s="9" t="s">
        <v>4029</v>
      </c>
      <c r="E3356" s="9" t="s">
        <v>4841</v>
      </c>
      <c r="F3356" s="9" t="s">
        <v>4842</v>
      </c>
      <c r="G3356" s="10" t="s">
        <v>7637</v>
      </c>
      <c r="H3356" s="11">
        <v>5125.3999999999996</v>
      </c>
      <c r="I3356" s="11">
        <v>71545.441999999995</v>
      </c>
      <c r="J3356" s="12">
        <v>13958.996761228391</v>
      </c>
      <c r="K3356" s="13" t="s">
        <v>7642</v>
      </c>
      <c r="L3356" s="13">
        <v>0</v>
      </c>
      <c r="M3356" s="14">
        <v>0</v>
      </c>
      <c r="N3356" s="15">
        <v>0</v>
      </c>
      <c r="O3356" s="16" t="s">
        <v>7637</v>
      </c>
      <c r="P3356" s="16" t="s">
        <v>7637</v>
      </c>
      <c r="Q3356" s="16" t="s">
        <v>7637</v>
      </c>
      <c r="R3356" s="16" t="s">
        <v>7637</v>
      </c>
      <c r="S3356" s="16" t="s">
        <v>7637</v>
      </c>
      <c r="T3356" s="16">
        <v>0</v>
      </c>
      <c r="U3356">
        <v>0</v>
      </c>
      <c r="V3356" s="17">
        <v>0.24430968877530188</v>
      </c>
      <c r="W3356" t="s">
        <v>10412</v>
      </c>
      <c r="X3356" s="21">
        <v>-10.723139317823</v>
      </c>
      <c r="Y3356" s="21">
        <v>-44.043153681494701</v>
      </c>
      <c r="Z3356">
        <v>0</v>
      </c>
    </row>
    <row r="3357" spans="1:26" x14ac:dyDescent="0.25">
      <c r="A3357" t="str">
        <f t="shared" si="52"/>
        <v>Nova RosalândiaTO</v>
      </c>
      <c r="B3357" s="8">
        <v>2017</v>
      </c>
      <c r="C3357" s="9" t="s">
        <v>601</v>
      </c>
      <c r="D3357" s="9" t="s">
        <v>2298</v>
      </c>
      <c r="E3357" s="9" t="s">
        <v>4843</v>
      </c>
      <c r="F3357" s="9" t="s">
        <v>4844</v>
      </c>
      <c r="G3357" s="10" t="s">
        <v>7637</v>
      </c>
      <c r="H3357" s="11">
        <v>11588.87</v>
      </c>
      <c r="I3357" s="11">
        <v>48708.002</v>
      </c>
      <c r="J3357" s="12">
        <v>4202.9983941488681</v>
      </c>
      <c r="K3357" s="13" t="s">
        <v>7642</v>
      </c>
      <c r="L3357" s="13">
        <v>0</v>
      </c>
      <c r="M3357" s="14">
        <v>0</v>
      </c>
      <c r="N3357" s="15">
        <v>0</v>
      </c>
      <c r="O3357" s="16" t="s">
        <v>7637</v>
      </c>
      <c r="P3357" s="16" t="s">
        <v>7637</v>
      </c>
      <c r="Q3357" s="16" t="s">
        <v>7637</v>
      </c>
      <c r="R3357" s="16" t="s">
        <v>7637</v>
      </c>
      <c r="S3357" s="16" t="s">
        <v>7637</v>
      </c>
      <c r="T3357" s="16">
        <v>0</v>
      </c>
      <c r="U3357">
        <v>0</v>
      </c>
      <c r="V3357" s="17">
        <v>0.51075395866888218</v>
      </c>
      <c r="W3357" t="s">
        <v>10859</v>
      </c>
      <c r="X3357" s="21">
        <v>-10.5655277951701</v>
      </c>
      <c r="Y3357" s="21">
        <v>-48.912863534869402</v>
      </c>
      <c r="Z3357">
        <v>0</v>
      </c>
    </row>
    <row r="3358" spans="1:26" x14ac:dyDescent="0.25">
      <c r="A3358" t="str">
        <f t="shared" si="52"/>
        <v>Presidente DutraMA</v>
      </c>
      <c r="B3358" s="8">
        <v>2017</v>
      </c>
      <c r="C3358" s="9" t="s">
        <v>951</v>
      </c>
      <c r="D3358" s="9" t="s">
        <v>1631</v>
      </c>
      <c r="E3358" s="9" t="s">
        <v>4845</v>
      </c>
      <c r="F3358" s="9" t="s">
        <v>4845</v>
      </c>
      <c r="G3358" s="10" t="s">
        <v>7637</v>
      </c>
      <c r="H3358" s="11">
        <v>11704.58</v>
      </c>
      <c r="I3358" s="11">
        <v>552912.86</v>
      </c>
      <c r="J3358" s="12">
        <v>47239.017546977338</v>
      </c>
      <c r="K3358" s="13" t="s">
        <v>7636</v>
      </c>
      <c r="L3358" s="13">
        <v>0</v>
      </c>
      <c r="M3358" s="14">
        <v>0</v>
      </c>
      <c r="N3358" s="15">
        <v>0</v>
      </c>
      <c r="O3358" s="16" t="s">
        <v>7637</v>
      </c>
      <c r="P3358" s="16" t="s">
        <v>7637</v>
      </c>
      <c r="Q3358" s="16" t="s">
        <v>7637</v>
      </c>
      <c r="R3358" s="16" t="s">
        <v>7637</v>
      </c>
      <c r="S3358" s="16" t="s">
        <v>7637</v>
      </c>
      <c r="T3358" s="16">
        <v>0</v>
      </c>
      <c r="U3358">
        <v>0</v>
      </c>
      <c r="V3358" s="17">
        <v>0.58409714028751825</v>
      </c>
      <c r="W3358" t="s">
        <v>11461</v>
      </c>
      <c r="X3358" s="21">
        <v>-11.2927826016374</v>
      </c>
      <c r="Y3358" s="21">
        <v>-41.984683427105203</v>
      </c>
      <c r="Z3358">
        <v>0</v>
      </c>
    </row>
    <row r="3359" spans="1:26" x14ac:dyDescent="0.25">
      <c r="A3359" t="str">
        <f t="shared" si="52"/>
        <v>Santo AfonsoMT</v>
      </c>
      <c r="B3359" s="8">
        <v>2017</v>
      </c>
      <c r="C3359" s="9" t="s">
        <v>2202</v>
      </c>
      <c r="D3359" s="9" t="s">
        <v>3930</v>
      </c>
      <c r="E3359" s="9" t="s">
        <v>4846</v>
      </c>
      <c r="F3359" s="9" t="s">
        <v>4846</v>
      </c>
      <c r="G3359" s="10" t="s">
        <v>7637</v>
      </c>
      <c r="H3359" s="11">
        <v>22242.75</v>
      </c>
      <c r="I3359" s="11">
        <v>67840.392999999996</v>
      </c>
      <c r="J3359" s="12">
        <v>3050.0002472715828</v>
      </c>
      <c r="K3359" s="13" t="s">
        <v>7642</v>
      </c>
      <c r="L3359" s="13">
        <v>0</v>
      </c>
      <c r="M3359" s="14">
        <v>0</v>
      </c>
      <c r="N3359" s="15">
        <v>0</v>
      </c>
      <c r="O3359" s="16" t="s">
        <v>7637</v>
      </c>
      <c r="P3359" s="16" t="s">
        <v>7637</v>
      </c>
      <c r="Q3359" s="16" t="s">
        <v>7637</v>
      </c>
      <c r="R3359" s="16" t="s">
        <v>7637</v>
      </c>
      <c r="S3359" s="16" t="s">
        <v>7637</v>
      </c>
      <c r="T3359" s="16">
        <v>0</v>
      </c>
      <c r="U3359">
        <v>0</v>
      </c>
      <c r="V3359" s="17">
        <v>0.97262135521893101</v>
      </c>
      <c r="W3359" t="s">
        <v>11929</v>
      </c>
      <c r="X3359" s="21">
        <v>-14.4949022701869</v>
      </c>
      <c r="Y3359" s="21">
        <v>-57.009537452315698</v>
      </c>
      <c r="Z3359">
        <v>0</v>
      </c>
    </row>
    <row r="3360" spans="1:26" x14ac:dyDescent="0.25">
      <c r="A3360" t="str">
        <f t="shared" si="52"/>
        <v>CristalândiaTO</v>
      </c>
      <c r="B3360" s="8">
        <v>2017</v>
      </c>
      <c r="C3360" s="9" t="s">
        <v>601</v>
      </c>
      <c r="D3360" s="9" t="s">
        <v>2298</v>
      </c>
      <c r="E3360" s="9" t="s">
        <v>4847</v>
      </c>
      <c r="F3360" s="9" t="s">
        <v>4848</v>
      </c>
      <c r="G3360" s="10" t="s">
        <v>7637</v>
      </c>
      <c r="H3360" s="11">
        <v>14258.33</v>
      </c>
      <c r="I3360" s="11">
        <v>105140.92200000001</v>
      </c>
      <c r="J3360" s="12">
        <v>7373.9997601402138</v>
      </c>
      <c r="K3360" s="13" t="s">
        <v>7642</v>
      </c>
      <c r="L3360" s="13">
        <v>0</v>
      </c>
      <c r="M3360" s="14">
        <v>0</v>
      </c>
      <c r="N3360" s="15">
        <v>0</v>
      </c>
      <c r="O3360" s="16" t="s">
        <v>7637</v>
      </c>
      <c r="P3360" s="16" t="s">
        <v>7637</v>
      </c>
      <c r="Q3360" s="16" t="s">
        <v>7637</v>
      </c>
      <c r="R3360" s="16" t="s">
        <v>7637</v>
      </c>
      <c r="S3360" s="16" t="s">
        <v>7637</v>
      </c>
      <c r="T3360" s="16">
        <v>0</v>
      </c>
      <c r="U3360">
        <v>0</v>
      </c>
      <c r="V3360" s="17">
        <v>0.63206757279017756</v>
      </c>
      <c r="W3360" t="s">
        <v>9026</v>
      </c>
      <c r="X3360" s="21">
        <v>-10.598905599964199</v>
      </c>
      <c r="Y3360" s="21">
        <v>-49.194590289040597</v>
      </c>
      <c r="Z3360">
        <v>0</v>
      </c>
    </row>
    <row r="3361" spans="1:26" x14ac:dyDescent="0.25">
      <c r="A3361" t="str">
        <f t="shared" si="52"/>
        <v>Nova UbiratãMT</v>
      </c>
      <c r="B3361" s="8">
        <v>2017</v>
      </c>
      <c r="C3361" s="9" t="s">
        <v>2202</v>
      </c>
      <c r="D3361" s="9" t="s">
        <v>3930</v>
      </c>
      <c r="E3361" s="9" t="s">
        <v>4849</v>
      </c>
      <c r="F3361" s="9" t="s">
        <v>4850</v>
      </c>
      <c r="G3361" s="10" t="s">
        <v>7637</v>
      </c>
      <c r="H3361" s="11">
        <v>90449.04</v>
      </c>
      <c r="I3361" s="11">
        <v>1026777.473</v>
      </c>
      <c r="J3361" s="12">
        <v>11351.999678492994</v>
      </c>
      <c r="K3361" s="13" t="s">
        <v>7641</v>
      </c>
      <c r="L3361" s="13">
        <v>0</v>
      </c>
      <c r="M3361" s="14">
        <v>0</v>
      </c>
      <c r="N3361" s="15">
        <v>0</v>
      </c>
      <c r="O3361" s="16" t="s">
        <v>7637</v>
      </c>
      <c r="P3361" s="16" t="s">
        <v>7637</v>
      </c>
      <c r="Q3361" s="16" t="s">
        <v>7637</v>
      </c>
      <c r="R3361" s="16" t="s">
        <v>7637</v>
      </c>
      <c r="S3361" s="16" t="s">
        <v>7637</v>
      </c>
      <c r="T3361" s="16">
        <v>0</v>
      </c>
      <c r="U3361">
        <v>0</v>
      </c>
      <c r="V3361" s="17">
        <v>3.9599973240140529</v>
      </c>
      <c r="W3361" t="s">
        <v>10870</v>
      </c>
      <c r="X3361" s="21">
        <v>-13.035608136366401</v>
      </c>
      <c r="Y3361" s="21">
        <v>-55.250354355642301</v>
      </c>
      <c r="Z3361">
        <v>0</v>
      </c>
    </row>
    <row r="3362" spans="1:26" x14ac:dyDescent="0.25">
      <c r="A3362" t="str">
        <f t="shared" si="52"/>
        <v>IrecêBA</v>
      </c>
      <c r="B3362" s="8">
        <v>2017</v>
      </c>
      <c r="C3362" s="9" t="s">
        <v>951</v>
      </c>
      <c r="D3362" s="9" t="s">
        <v>4029</v>
      </c>
      <c r="E3362" s="9" t="s">
        <v>4851</v>
      </c>
      <c r="F3362" s="9" t="s">
        <v>4852</v>
      </c>
      <c r="G3362" s="10">
        <v>1691.25</v>
      </c>
      <c r="H3362" s="11">
        <v>14511.79</v>
      </c>
      <c r="I3362" s="11">
        <v>1080881.345</v>
      </c>
      <c r="J3362" s="12">
        <v>74482.978667690186</v>
      </c>
      <c r="K3362" s="13" t="s">
        <v>7636</v>
      </c>
      <c r="L3362" s="13">
        <v>0</v>
      </c>
      <c r="M3362" s="14">
        <v>0</v>
      </c>
      <c r="N3362" s="15">
        <v>0</v>
      </c>
      <c r="O3362" s="16" t="s">
        <v>7637</v>
      </c>
      <c r="P3362" s="16" t="s">
        <v>7637</v>
      </c>
      <c r="Q3362" s="16" t="s">
        <v>7637</v>
      </c>
      <c r="R3362" s="16" t="s">
        <v>7637</v>
      </c>
      <c r="S3362" s="16" t="s">
        <v>7637</v>
      </c>
      <c r="T3362" s="16">
        <v>0</v>
      </c>
      <c r="U3362">
        <v>0</v>
      </c>
      <c r="V3362" s="17">
        <v>8.1333616770756478</v>
      </c>
      <c r="W3362" t="s">
        <v>9812</v>
      </c>
      <c r="X3362" s="21">
        <v>-11.3037548097008</v>
      </c>
      <c r="Y3362" s="21">
        <v>-41.853803538727803</v>
      </c>
      <c r="Z3362">
        <v>0</v>
      </c>
    </row>
    <row r="3363" spans="1:26" x14ac:dyDescent="0.25">
      <c r="A3363" t="str">
        <f t="shared" si="52"/>
        <v>Cruz das AlmasBA</v>
      </c>
      <c r="B3363" s="8">
        <v>2017</v>
      </c>
      <c r="C3363" s="9" t="s">
        <v>951</v>
      </c>
      <c r="D3363" s="9" t="s">
        <v>4029</v>
      </c>
      <c r="E3363" s="9" t="s">
        <v>4853</v>
      </c>
      <c r="F3363" s="9" t="s">
        <v>4853</v>
      </c>
      <c r="G3363" s="10">
        <v>2536.3200000000002</v>
      </c>
      <c r="H3363" s="11">
        <v>14392.44</v>
      </c>
      <c r="I3363" s="11">
        <v>934530.23</v>
      </c>
      <c r="J3363" s="12">
        <v>64932.021950412847</v>
      </c>
      <c r="K3363" s="13" t="s">
        <v>7636</v>
      </c>
      <c r="L3363" s="13">
        <v>0</v>
      </c>
      <c r="M3363" s="14">
        <v>0</v>
      </c>
      <c r="N3363" s="15">
        <v>0</v>
      </c>
      <c r="O3363" s="16" t="s">
        <v>7637</v>
      </c>
      <c r="P3363" s="16" t="s">
        <v>7637</v>
      </c>
      <c r="Q3363" s="16" t="s">
        <v>7637</v>
      </c>
      <c r="R3363" s="16" t="s">
        <v>7637</v>
      </c>
      <c r="S3363" s="16" t="s">
        <v>7637</v>
      </c>
      <c r="T3363" s="16">
        <v>0</v>
      </c>
      <c r="U3363">
        <v>0</v>
      </c>
      <c r="V3363" s="17">
        <v>11.801353478057534</v>
      </c>
      <c r="W3363" t="s">
        <v>9043</v>
      </c>
      <c r="X3363" s="21">
        <v>-12.667964231143801</v>
      </c>
      <c r="Y3363" s="21">
        <v>-39.101110797059299</v>
      </c>
      <c r="Z3363">
        <v>0</v>
      </c>
    </row>
    <row r="3364" spans="1:26" x14ac:dyDescent="0.25">
      <c r="A3364" t="str">
        <f t="shared" si="52"/>
        <v>MaragogipeBA</v>
      </c>
      <c r="B3364" s="8">
        <v>2017</v>
      </c>
      <c r="C3364" s="9" t="s">
        <v>951</v>
      </c>
      <c r="D3364" s="9" t="s">
        <v>4029</v>
      </c>
      <c r="E3364" s="9" t="s">
        <v>4854</v>
      </c>
      <c r="F3364" s="9" t="s">
        <v>4854</v>
      </c>
      <c r="G3364" s="10" t="s">
        <v>7637</v>
      </c>
      <c r="H3364" s="11">
        <v>7211.1</v>
      </c>
      <c r="I3364" s="11">
        <v>333585.61900000001</v>
      </c>
      <c r="J3364" s="12">
        <v>46260.018443788045</v>
      </c>
      <c r="K3364" s="13" t="s">
        <v>7642</v>
      </c>
      <c r="L3364" s="13">
        <v>0</v>
      </c>
      <c r="M3364" s="14">
        <v>0</v>
      </c>
      <c r="N3364" s="15">
        <v>0</v>
      </c>
      <c r="O3364" s="16" t="s">
        <v>7637</v>
      </c>
      <c r="P3364" s="16" t="s">
        <v>7637</v>
      </c>
      <c r="Q3364" s="16" t="s">
        <v>7637</v>
      </c>
      <c r="R3364" s="16" t="s">
        <v>7637</v>
      </c>
      <c r="S3364" s="16" t="s">
        <v>7637</v>
      </c>
      <c r="T3364" s="16">
        <v>0</v>
      </c>
      <c r="U3364">
        <v>0</v>
      </c>
      <c r="V3364" s="17">
        <v>0.38530447002071511</v>
      </c>
      <c r="W3364" t="s">
        <v>10430</v>
      </c>
      <c r="X3364" s="21">
        <v>-12.7764690281535</v>
      </c>
      <c r="Y3364" s="21">
        <v>-38.9178416113404</v>
      </c>
      <c r="Z3364">
        <v>0</v>
      </c>
    </row>
    <row r="3365" spans="1:26" x14ac:dyDescent="0.25">
      <c r="A3365" t="str">
        <f t="shared" si="52"/>
        <v>Rafael JambeiroBA</v>
      </c>
      <c r="B3365" s="8">
        <v>2017</v>
      </c>
      <c r="C3365" s="9" t="s">
        <v>951</v>
      </c>
      <c r="D3365" s="9" t="s">
        <v>4029</v>
      </c>
      <c r="E3365" s="9" t="s">
        <v>4855</v>
      </c>
      <c r="F3365" s="9" t="s">
        <v>4855</v>
      </c>
      <c r="G3365" s="10" t="s">
        <v>7637</v>
      </c>
      <c r="H3365" s="11">
        <v>10377.52</v>
      </c>
      <c r="I3365" s="11">
        <v>244515.011</v>
      </c>
      <c r="J3365" s="12">
        <v>23561.988895227376</v>
      </c>
      <c r="K3365" s="13" t="s">
        <v>7642</v>
      </c>
      <c r="L3365" s="13">
        <v>0</v>
      </c>
      <c r="M3365" s="14">
        <v>0</v>
      </c>
      <c r="N3365" s="15">
        <v>0</v>
      </c>
      <c r="O3365" s="16" t="s">
        <v>7637</v>
      </c>
      <c r="P3365" s="16" t="s">
        <v>7637</v>
      </c>
      <c r="Q3365" s="16" t="s">
        <v>7637</v>
      </c>
      <c r="R3365" s="16" t="s">
        <v>7637</v>
      </c>
      <c r="S3365" s="16" t="s">
        <v>7637</v>
      </c>
      <c r="T3365" s="16">
        <v>0</v>
      </c>
      <c r="U3365">
        <v>0</v>
      </c>
      <c r="V3365" s="17">
        <v>0.48852531615569444</v>
      </c>
      <c r="W3365" t="s">
        <v>11536</v>
      </c>
      <c r="X3365" s="21">
        <v>-12.4057033617015</v>
      </c>
      <c r="Y3365" s="21">
        <v>-39.500984341409897</v>
      </c>
      <c r="Z3365">
        <v>0</v>
      </c>
    </row>
    <row r="3366" spans="1:26" x14ac:dyDescent="0.25">
      <c r="A3366" t="str">
        <f t="shared" si="52"/>
        <v>Salinas da MargaridaBA</v>
      </c>
      <c r="B3366" s="8">
        <v>2017</v>
      </c>
      <c r="C3366" s="9" t="s">
        <v>951</v>
      </c>
      <c r="D3366" s="9" t="s">
        <v>4029</v>
      </c>
      <c r="E3366" s="9" t="s">
        <v>4856</v>
      </c>
      <c r="F3366" s="9" t="s">
        <v>4856</v>
      </c>
      <c r="G3366" s="10" t="s">
        <v>7637</v>
      </c>
      <c r="H3366" s="11">
        <v>9920.61</v>
      </c>
      <c r="I3366" s="11">
        <v>156467.92199999999</v>
      </c>
      <c r="J3366" s="12">
        <v>15772.006156879464</v>
      </c>
      <c r="K3366" s="13" t="s">
        <v>7645</v>
      </c>
      <c r="L3366" s="13">
        <v>0</v>
      </c>
      <c r="M3366" s="14">
        <v>0</v>
      </c>
      <c r="N3366" s="15">
        <v>0</v>
      </c>
      <c r="O3366" s="16" t="s">
        <v>7637</v>
      </c>
      <c r="P3366" s="16" t="s">
        <v>7637</v>
      </c>
      <c r="Q3366" s="16" t="s">
        <v>7637</v>
      </c>
      <c r="R3366" s="16" t="s">
        <v>7637</v>
      </c>
      <c r="S3366" s="16" t="s">
        <v>7637</v>
      </c>
      <c r="T3366" s="16">
        <v>0</v>
      </c>
      <c r="U3366">
        <v>0</v>
      </c>
      <c r="V3366" s="17">
        <v>0.45631362271291914</v>
      </c>
      <c r="W3366" t="s">
        <v>11743</v>
      </c>
      <c r="X3366" s="21">
        <v>-12.8734637385953</v>
      </c>
      <c r="Y3366" s="21">
        <v>-38.756485566642297</v>
      </c>
      <c r="Z3366">
        <v>0</v>
      </c>
    </row>
    <row r="3367" spans="1:26" x14ac:dyDescent="0.25">
      <c r="A3367" t="str">
        <f t="shared" si="52"/>
        <v>América DouradaBA</v>
      </c>
      <c r="B3367" s="8">
        <v>2017</v>
      </c>
      <c r="C3367" s="9" t="s">
        <v>951</v>
      </c>
      <c r="D3367" s="9" t="s">
        <v>4029</v>
      </c>
      <c r="E3367" s="9" t="s">
        <v>4857</v>
      </c>
      <c r="F3367" s="9" t="s">
        <v>4858</v>
      </c>
      <c r="G3367" s="10" t="s">
        <v>7637</v>
      </c>
      <c r="H3367" s="11">
        <v>6621.81</v>
      </c>
      <c r="I3367" s="11">
        <v>111233.22199999999</v>
      </c>
      <c r="J3367" s="12">
        <v>16798.008701548366</v>
      </c>
      <c r="K3367" s="13" t="s">
        <v>7642</v>
      </c>
      <c r="L3367" s="13">
        <v>0</v>
      </c>
      <c r="M3367" s="14">
        <v>0</v>
      </c>
      <c r="N3367" s="15">
        <v>0</v>
      </c>
      <c r="O3367" s="16" t="s">
        <v>7637</v>
      </c>
      <c r="P3367" s="16" t="s">
        <v>7637</v>
      </c>
      <c r="Q3367" s="16" t="s">
        <v>7637</v>
      </c>
      <c r="R3367" s="16" t="s">
        <v>7637</v>
      </c>
      <c r="S3367" s="16" t="s">
        <v>7637</v>
      </c>
      <c r="T3367" s="16">
        <v>0</v>
      </c>
      <c r="U3367">
        <v>0</v>
      </c>
      <c r="V3367" s="17">
        <v>0.31396126365105331</v>
      </c>
      <c r="W3367" t="s">
        <v>7838</v>
      </c>
      <c r="X3367" s="21">
        <v>-11.443377016395001</v>
      </c>
      <c r="Y3367" s="21">
        <v>-41.439345837524399</v>
      </c>
      <c r="Z3367">
        <v>0</v>
      </c>
    </row>
    <row r="3368" spans="1:26" x14ac:dyDescent="0.25">
      <c r="A3368" t="str">
        <f t="shared" si="52"/>
        <v>Vera CruzRN</v>
      </c>
      <c r="B3368" s="8">
        <v>2017</v>
      </c>
      <c r="C3368" s="9" t="s">
        <v>951</v>
      </c>
      <c r="D3368" s="9" t="s">
        <v>1855</v>
      </c>
      <c r="E3368" s="9" t="s">
        <v>4859</v>
      </c>
      <c r="F3368" s="9" t="s">
        <v>4859</v>
      </c>
      <c r="G3368" s="10" t="s">
        <v>7637</v>
      </c>
      <c r="H3368" s="11">
        <v>8627.61</v>
      </c>
      <c r="I3368" s="11">
        <v>106732.133</v>
      </c>
      <c r="J3368" s="12">
        <v>12370.996486860207</v>
      </c>
      <c r="K3368" s="13" t="s">
        <v>7642</v>
      </c>
      <c r="L3368" s="13">
        <v>0</v>
      </c>
      <c r="M3368" s="14">
        <v>0</v>
      </c>
      <c r="N3368" s="15">
        <v>0</v>
      </c>
      <c r="O3368" s="16" t="s">
        <v>7637</v>
      </c>
      <c r="P3368" s="16" t="s">
        <v>7637</v>
      </c>
      <c r="Q3368" s="16" t="s">
        <v>7637</v>
      </c>
      <c r="R3368" s="16" t="s">
        <v>7637</v>
      </c>
      <c r="S3368" s="16" t="s">
        <v>7637</v>
      </c>
      <c r="T3368" s="16">
        <v>0</v>
      </c>
      <c r="U3368">
        <v>0</v>
      </c>
      <c r="V3368" s="17">
        <v>0.39458811512070258</v>
      </c>
      <c r="W3368" t="s">
        <v>12808</v>
      </c>
      <c r="X3368" s="21">
        <v>-12.963744483988901</v>
      </c>
      <c r="Y3368" s="21">
        <v>-38.6177360987068</v>
      </c>
      <c r="Z3368">
        <v>0</v>
      </c>
    </row>
    <row r="3369" spans="1:26" x14ac:dyDescent="0.25">
      <c r="A3369" t="str">
        <f t="shared" si="52"/>
        <v>João DouradoBA</v>
      </c>
      <c r="B3369" s="8">
        <v>2017</v>
      </c>
      <c r="C3369" s="9" t="s">
        <v>951</v>
      </c>
      <c r="D3369" s="9" t="s">
        <v>4029</v>
      </c>
      <c r="E3369" s="9" t="s">
        <v>4860</v>
      </c>
      <c r="F3369" s="9" t="s">
        <v>4861</v>
      </c>
      <c r="G3369" s="10" t="s">
        <v>7637</v>
      </c>
      <c r="H3369" s="11">
        <v>8141.93</v>
      </c>
      <c r="I3369" s="11">
        <v>208807.932</v>
      </c>
      <c r="J3369" s="12">
        <v>25645.999412915611</v>
      </c>
      <c r="K3369" s="13" t="s">
        <v>7642</v>
      </c>
      <c r="L3369" s="13">
        <v>0</v>
      </c>
      <c r="M3369" s="14">
        <v>0</v>
      </c>
      <c r="N3369" s="15">
        <v>0</v>
      </c>
      <c r="O3369" s="16" t="s">
        <v>7637</v>
      </c>
      <c r="P3369" s="16" t="s">
        <v>7637</v>
      </c>
      <c r="Q3369" s="16" t="s">
        <v>7637</v>
      </c>
      <c r="R3369" s="16" t="s">
        <v>7637</v>
      </c>
      <c r="S3369" s="16" t="s">
        <v>7637</v>
      </c>
      <c r="T3369" s="16">
        <v>0</v>
      </c>
      <c r="U3369">
        <v>0</v>
      </c>
      <c r="V3369" s="17">
        <v>0.39407471049320819</v>
      </c>
      <c r="W3369" t="s">
        <v>10112</v>
      </c>
      <c r="X3369" s="21">
        <v>-11.3490802748703</v>
      </c>
      <c r="Y3369" s="21">
        <v>-41.655139220641097</v>
      </c>
      <c r="Z3369">
        <v>0</v>
      </c>
    </row>
    <row r="3370" spans="1:26" x14ac:dyDescent="0.25">
      <c r="A3370" t="str">
        <f t="shared" si="52"/>
        <v>Mundo NovoBA</v>
      </c>
      <c r="B3370" s="8">
        <v>2017</v>
      </c>
      <c r="C3370" s="9" t="s">
        <v>951</v>
      </c>
      <c r="D3370" s="9" t="s">
        <v>4029</v>
      </c>
      <c r="E3370" s="9" t="s">
        <v>4862</v>
      </c>
      <c r="F3370" s="9" t="s">
        <v>4862</v>
      </c>
      <c r="G3370" s="10" t="s">
        <v>7637</v>
      </c>
      <c r="H3370" s="11">
        <v>5764.78</v>
      </c>
      <c r="I3370" s="11">
        <v>157747.35800000001</v>
      </c>
      <c r="J3370" s="12">
        <v>27363.985789570463</v>
      </c>
      <c r="K3370" s="13" t="s">
        <v>7642</v>
      </c>
      <c r="L3370" s="13">
        <v>0</v>
      </c>
      <c r="M3370" s="14">
        <v>0</v>
      </c>
      <c r="N3370" s="15">
        <v>0</v>
      </c>
      <c r="O3370" s="16" t="s">
        <v>7637</v>
      </c>
      <c r="P3370" s="16" t="s">
        <v>7637</v>
      </c>
      <c r="Q3370" s="16" t="s">
        <v>7637</v>
      </c>
      <c r="R3370" s="16" t="s">
        <v>7637</v>
      </c>
      <c r="S3370" s="16" t="s">
        <v>7637</v>
      </c>
      <c r="T3370" s="16">
        <v>0</v>
      </c>
      <c r="U3370">
        <v>0</v>
      </c>
      <c r="V3370" s="17">
        <v>0.29279067174997719</v>
      </c>
      <c r="W3370" t="s">
        <v>10711</v>
      </c>
      <c r="X3370" s="21">
        <v>-11.865986175666899</v>
      </c>
      <c r="Y3370" s="21">
        <v>-40.470663242463999</v>
      </c>
      <c r="Z3370">
        <v>0</v>
      </c>
    </row>
    <row r="3371" spans="1:26" x14ac:dyDescent="0.25">
      <c r="A3371" t="str">
        <f t="shared" si="52"/>
        <v>Morro do ChapéuBA</v>
      </c>
      <c r="B3371" s="8">
        <v>2017</v>
      </c>
      <c r="C3371" s="9" t="s">
        <v>951</v>
      </c>
      <c r="D3371" s="9" t="s">
        <v>4029</v>
      </c>
      <c r="E3371" s="9" t="s">
        <v>4863</v>
      </c>
      <c r="F3371" s="9" t="s">
        <v>4864</v>
      </c>
      <c r="G3371" s="10" t="s">
        <v>7637</v>
      </c>
      <c r="H3371" s="11">
        <v>10435.07</v>
      </c>
      <c r="I3371" s="11">
        <v>384594.86</v>
      </c>
      <c r="J3371" s="12">
        <v>36855.992341210935</v>
      </c>
      <c r="K3371" s="13" t="s">
        <v>7642</v>
      </c>
      <c r="L3371" s="13">
        <v>0</v>
      </c>
      <c r="M3371" s="14">
        <v>0</v>
      </c>
      <c r="N3371" s="15">
        <v>0</v>
      </c>
      <c r="O3371" s="16" t="s">
        <v>7637</v>
      </c>
      <c r="P3371" s="16" t="s">
        <v>7637</v>
      </c>
      <c r="Q3371" s="16" t="s">
        <v>7637</v>
      </c>
      <c r="R3371" s="16" t="s">
        <v>7637</v>
      </c>
      <c r="S3371" s="16" t="s">
        <v>7637</v>
      </c>
      <c r="T3371" s="16">
        <v>0</v>
      </c>
      <c r="U3371">
        <v>0</v>
      </c>
      <c r="V3371" s="17">
        <v>0.51199540414257105</v>
      </c>
      <c r="W3371" t="s">
        <v>10686</v>
      </c>
      <c r="X3371" s="21">
        <v>-11.549243897780601</v>
      </c>
      <c r="Y3371" s="21">
        <v>-41.156797998241501</v>
      </c>
      <c r="Z3371">
        <v>0</v>
      </c>
    </row>
    <row r="3372" spans="1:26" x14ac:dyDescent="0.25">
      <c r="A3372" t="str">
        <f t="shared" si="52"/>
        <v>Nova MarilândiaMT</v>
      </c>
      <c r="B3372" s="8">
        <v>2017</v>
      </c>
      <c r="C3372" s="9" t="s">
        <v>2202</v>
      </c>
      <c r="D3372" s="9" t="s">
        <v>3930</v>
      </c>
      <c r="E3372" s="9" t="s">
        <v>4865</v>
      </c>
      <c r="F3372" s="9" t="s">
        <v>4866</v>
      </c>
      <c r="G3372" s="10" t="s">
        <v>7637</v>
      </c>
      <c r="H3372" s="11">
        <v>51097.46</v>
      </c>
      <c r="I3372" s="11">
        <v>161416.88800000001</v>
      </c>
      <c r="J3372" s="12">
        <v>3159.0002321054708</v>
      </c>
      <c r="K3372" s="13" t="s">
        <v>7640</v>
      </c>
      <c r="L3372" s="13">
        <v>0</v>
      </c>
      <c r="M3372" s="14">
        <v>0</v>
      </c>
      <c r="N3372" s="15">
        <v>0</v>
      </c>
      <c r="O3372" s="16" t="s">
        <v>7637</v>
      </c>
      <c r="P3372" s="16" t="s">
        <v>7637</v>
      </c>
      <c r="Q3372" s="16" t="s">
        <v>7637</v>
      </c>
      <c r="R3372" s="16" t="s">
        <v>7637</v>
      </c>
      <c r="S3372" s="16" t="s">
        <v>7637</v>
      </c>
      <c r="T3372" s="16">
        <v>0</v>
      </c>
      <c r="U3372">
        <v>0</v>
      </c>
      <c r="V3372" s="17">
        <v>2.2286949153883029</v>
      </c>
      <c r="W3372" t="s">
        <v>10835</v>
      </c>
      <c r="X3372" s="21">
        <v>-14.3684168748551</v>
      </c>
      <c r="Y3372" s="21">
        <v>-56.975283287217003</v>
      </c>
      <c r="Z3372">
        <v>0</v>
      </c>
    </row>
    <row r="3373" spans="1:26" x14ac:dyDescent="0.25">
      <c r="A3373" t="str">
        <f t="shared" si="52"/>
        <v>ItaparicaBA</v>
      </c>
      <c r="B3373" s="8">
        <v>2017</v>
      </c>
      <c r="C3373" s="9" t="s">
        <v>951</v>
      </c>
      <c r="D3373" s="9" t="s">
        <v>4029</v>
      </c>
      <c r="E3373" s="9" t="s">
        <v>4867</v>
      </c>
      <c r="F3373" s="9" t="s">
        <v>4867</v>
      </c>
      <c r="G3373" s="10" t="s">
        <v>7637</v>
      </c>
      <c r="H3373" s="11">
        <v>9824.7900000000009</v>
      </c>
      <c r="I3373" s="11">
        <v>224653.682</v>
      </c>
      <c r="J3373" s="12">
        <v>22866.003446384097</v>
      </c>
      <c r="K3373" s="13" t="s">
        <v>7636</v>
      </c>
      <c r="L3373" s="13">
        <v>0</v>
      </c>
      <c r="M3373" s="14">
        <v>0</v>
      </c>
      <c r="N3373" s="15">
        <v>0</v>
      </c>
      <c r="O3373" s="16" t="s">
        <v>7637</v>
      </c>
      <c r="P3373" s="16" t="s">
        <v>7637</v>
      </c>
      <c r="Q3373" s="16" t="s">
        <v>7637</v>
      </c>
      <c r="R3373" s="16" t="s">
        <v>7637</v>
      </c>
      <c r="S3373" s="16" t="s">
        <v>7637</v>
      </c>
      <c r="T3373" s="16">
        <v>0</v>
      </c>
      <c r="U3373">
        <v>0</v>
      </c>
      <c r="V3373" s="17">
        <v>0.46327775496475609</v>
      </c>
      <c r="W3373" t="s">
        <v>9891</v>
      </c>
      <c r="X3373" s="21">
        <v>-12.8936549389104</v>
      </c>
      <c r="Y3373" s="21">
        <v>-38.6802710396544</v>
      </c>
      <c r="Z3373">
        <v>0</v>
      </c>
    </row>
    <row r="3374" spans="1:26" x14ac:dyDescent="0.25">
      <c r="A3374" t="str">
        <f t="shared" si="52"/>
        <v>BuritiramaBA</v>
      </c>
      <c r="B3374" s="8">
        <v>2017</v>
      </c>
      <c r="C3374" s="9" t="s">
        <v>951</v>
      </c>
      <c r="D3374" s="9" t="s">
        <v>4029</v>
      </c>
      <c r="E3374" s="9" t="s">
        <v>4868</v>
      </c>
      <c r="F3374" s="9" t="s">
        <v>4868</v>
      </c>
      <c r="G3374" s="10" t="s">
        <v>7637</v>
      </c>
      <c r="H3374" s="11">
        <v>5651.05</v>
      </c>
      <c r="I3374" s="11">
        <v>123113.765</v>
      </c>
      <c r="J3374" s="12">
        <v>21785.998177329875</v>
      </c>
      <c r="K3374" s="13" t="s">
        <v>7642</v>
      </c>
      <c r="L3374" s="13">
        <v>0</v>
      </c>
      <c r="M3374" s="14">
        <v>0</v>
      </c>
      <c r="N3374" s="15">
        <v>0</v>
      </c>
      <c r="O3374" s="16" t="s">
        <v>7637</v>
      </c>
      <c r="P3374" s="16" t="s">
        <v>7637</v>
      </c>
      <c r="Q3374" s="16" t="s">
        <v>7637</v>
      </c>
      <c r="R3374" s="16" t="s">
        <v>7637</v>
      </c>
      <c r="S3374" s="16" t="s">
        <v>7637</v>
      </c>
      <c r="T3374" s="16">
        <v>0</v>
      </c>
      <c r="U3374">
        <v>0</v>
      </c>
      <c r="V3374" s="17">
        <v>0.27925344669559082</v>
      </c>
      <c r="W3374" t="s">
        <v>8406</v>
      </c>
      <c r="X3374" s="21">
        <v>-10.7175743450579</v>
      </c>
      <c r="Y3374" s="21">
        <v>-43.633951308903903</v>
      </c>
      <c r="Z3374">
        <v>0</v>
      </c>
    </row>
    <row r="3375" spans="1:26" x14ac:dyDescent="0.25">
      <c r="A3375" t="str">
        <f t="shared" si="52"/>
        <v>São José dos Quatro MarcosMT</v>
      </c>
      <c r="B3375" s="8">
        <v>2017</v>
      </c>
      <c r="C3375" s="9" t="s">
        <v>2202</v>
      </c>
      <c r="D3375" s="9" t="s">
        <v>3930</v>
      </c>
      <c r="E3375" s="9" t="s">
        <v>4869</v>
      </c>
      <c r="F3375" s="9" t="s">
        <v>4870</v>
      </c>
      <c r="G3375" s="10" t="s">
        <v>7637</v>
      </c>
      <c r="H3375" s="11">
        <v>19823.03</v>
      </c>
      <c r="I3375" s="11">
        <v>365774.57699999999</v>
      </c>
      <c r="J3375" s="12">
        <v>18452.00138424852</v>
      </c>
      <c r="K3375" s="13" t="s">
        <v>7642</v>
      </c>
      <c r="L3375" s="13">
        <v>0</v>
      </c>
      <c r="M3375" s="14">
        <v>0</v>
      </c>
      <c r="N3375" s="15">
        <v>0</v>
      </c>
      <c r="O3375" s="16" t="s">
        <v>7637</v>
      </c>
      <c r="P3375" s="16" t="s">
        <v>7637</v>
      </c>
      <c r="Q3375" s="16" t="s">
        <v>7637</v>
      </c>
      <c r="R3375" s="16" t="s">
        <v>7637</v>
      </c>
      <c r="S3375" s="16" t="s">
        <v>7637</v>
      </c>
      <c r="T3375" s="16">
        <v>0</v>
      </c>
      <c r="U3375">
        <v>0</v>
      </c>
      <c r="V3375" s="17">
        <v>0.89282480383494245</v>
      </c>
      <c r="W3375" t="s">
        <v>12182</v>
      </c>
      <c r="X3375" s="21">
        <v>-15.6280132789686</v>
      </c>
      <c r="Y3375" s="21">
        <v>-58.177663745645397</v>
      </c>
      <c r="Z3375">
        <v>0</v>
      </c>
    </row>
    <row r="3376" spans="1:26" x14ac:dyDescent="0.25">
      <c r="A3376" t="str">
        <f t="shared" si="52"/>
        <v>Glória D'OesteMT</v>
      </c>
      <c r="B3376" s="8">
        <v>2017</v>
      </c>
      <c r="C3376" s="9" t="s">
        <v>2202</v>
      </c>
      <c r="D3376" s="9" t="s">
        <v>3930</v>
      </c>
      <c r="E3376" s="9" t="s">
        <v>4871</v>
      </c>
      <c r="F3376" s="9" t="s">
        <v>4872</v>
      </c>
      <c r="G3376" s="10" t="s">
        <v>7637</v>
      </c>
      <c r="H3376" s="11">
        <v>22981.1</v>
      </c>
      <c r="I3376" s="11">
        <v>68115.976999999999</v>
      </c>
      <c r="J3376" s="12">
        <v>2963.9998520523386</v>
      </c>
      <c r="K3376" s="13" t="s">
        <v>7642</v>
      </c>
      <c r="L3376" s="13">
        <v>0</v>
      </c>
      <c r="M3376" s="14">
        <v>0</v>
      </c>
      <c r="N3376" s="15">
        <v>0</v>
      </c>
      <c r="O3376" s="16" t="s">
        <v>7637</v>
      </c>
      <c r="P3376" s="16" t="s">
        <v>7637</v>
      </c>
      <c r="Q3376" s="16" t="s">
        <v>7637</v>
      </c>
      <c r="R3376" s="16" t="s">
        <v>7637</v>
      </c>
      <c r="S3376" s="16" t="s">
        <v>7637</v>
      </c>
      <c r="T3376" s="16">
        <v>0</v>
      </c>
      <c r="U3376">
        <v>0</v>
      </c>
      <c r="V3376" s="17">
        <v>1.0046122594434119</v>
      </c>
      <c r="W3376" t="s">
        <v>9468</v>
      </c>
      <c r="X3376" s="21">
        <v>-15.7683605389847</v>
      </c>
      <c r="Y3376" s="21">
        <v>-58.308538316258897</v>
      </c>
      <c r="Z3376">
        <v>0</v>
      </c>
    </row>
    <row r="3377" spans="1:26" x14ac:dyDescent="0.25">
      <c r="A3377" t="str">
        <f t="shared" si="52"/>
        <v>São GabrielBA</v>
      </c>
      <c r="B3377" s="8">
        <v>2017</v>
      </c>
      <c r="C3377" s="9" t="s">
        <v>951</v>
      </c>
      <c r="D3377" s="9" t="s">
        <v>4029</v>
      </c>
      <c r="E3377" s="9" t="s">
        <v>4873</v>
      </c>
      <c r="F3377" s="9" t="s">
        <v>4874</v>
      </c>
      <c r="G3377" s="10" t="s">
        <v>7637</v>
      </c>
      <c r="H3377" s="11">
        <v>5590.49</v>
      </c>
      <c r="I3377" s="11">
        <v>109646.213</v>
      </c>
      <c r="J3377" s="12">
        <v>19612.987949177979</v>
      </c>
      <c r="K3377" s="13" t="s">
        <v>7642</v>
      </c>
      <c r="L3377" s="13">
        <v>0</v>
      </c>
      <c r="M3377" s="14">
        <v>0</v>
      </c>
      <c r="N3377" s="15">
        <v>0</v>
      </c>
      <c r="O3377" s="16" t="s">
        <v>7637</v>
      </c>
      <c r="P3377" s="16" t="s">
        <v>7637</v>
      </c>
      <c r="Q3377" s="16" t="s">
        <v>7637</v>
      </c>
      <c r="R3377" s="16" t="s">
        <v>7637</v>
      </c>
      <c r="S3377" s="16" t="s">
        <v>7637</v>
      </c>
      <c r="T3377" s="16">
        <v>0</v>
      </c>
      <c r="U3377">
        <v>0</v>
      </c>
      <c r="V3377" s="17">
        <v>0.27327295329851764</v>
      </c>
      <c r="W3377" t="s">
        <v>12047</v>
      </c>
      <c r="X3377" s="21">
        <v>-11.2274026334337</v>
      </c>
      <c r="Y3377" s="21">
        <v>-41.879745427475903</v>
      </c>
      <c r="Z3377">
        <v>0</v>
      </c>
    </row>
    <row r="3378" spans="1:26" x14ac:dyDescent="0.25">
      <c r="A3378" t="str">
        <f t="shared" si="52"/>
        <v>CorrentePI</v>
      </c>
      <c r="B3378" s="8">
        <v>2017</v>
      </c>
      <c r="C3378" s="9" t="s">
        <v>951</v>
      </c>
      <c r="D3378" s="9" t="s">
        <v>4630</v>
      </c>
      <c r="E3378" s="9" t="s">
        <v>4875</v>
      </c>
      <c r="F3378" s="9" t="s">
        <v>4875</v>
      </c>
      <c r="G3378" s="10" t="s">
        <v>7637</v>
      </c>
      <c r="H3378" s="11">
        <v>14540.63</v>
      </c>
      <c r="I3378" s="11">
        <v>381037.20699999999</v>
      </c>
      <c r="J3378" s="12">
        <v>26204.999852138455</v>
      </c>
      <c r="K3378" s="13" t="s">
        <v>7642</v>
      </c>
      <c r="L3378" s="13">
        <v>0</v>
      </c>
      <c r="M3378" s="14">
        <v>0</v>
      </c>
      <c r="N3378" s="15">
        <v>0</v>
      </c>
      <c r="O3378" s="16" t="s">
        <v>7637</v>
      </c>
      <c r="P3378" s="16" t="s">
        <v>7637</v>
      </c>
      <c r="Q3378" s="16" t="s">
        <v>7637</v>
      </c>
      <c r="R3378" s="16" t="s">
        <v>7637</v>
      </c>
      <c r="S3378" s="16" t="s">
        <v>7637</v>
      </c>
      <c r="T3378" s="16">
        <v>0</v>
      </c>
      <c r="U3378">
        <v>0</v>
      </c>
      <c r="V3378" s="17">
        <v>0.67471120225421699</v>
      </c>
      <c r="W3378" t="s">
        <v>8988</v>
      </c>
      <c r="X3378" s="21">
        <v>-10.433778590996999</v>
      </c>
      <c r="Y3378" s="21">
        <v>-45.163710722651203</v>
      </c>
      <c r="Z3378">
        <v>0</v>
      </c>
    </row>
    <row r="3379" spans="1:26" x14ac:dyDescent="0.25">
      <c r="A3379" t="str">
        <f t="shared" si="52"/>
        <v>CentralBA</v>
      </c>
      <c r="B3379" s="8">
        <v>2017</v>
      </c>
      <c r="C3379" s="9" t="s">
        <v>951</v>
      </c>
      <c r="D3379" s="9" t="s">
        <v>4029</v>
      </c>
      <c r="E3379" s="9" t="s">
        <v>4876</v>
      </c>
      <c r="F3379" s="9" t="s">
        <v>4876</v>
      </c>
      <c r="G3379" s="10" t="s">
        <v>7637</v>
      </c>
      <c r="H3379" s="11">
        <v>9996.6299999999992</v>
      </c>
      <c r="I3379" s="11">
        <v>179629.405</v>
      </c>
      <c r="J3379" s="12">
        <v>17968.996051669415</v>
      </c>
      <c r="K3379" s="13" t="s">
        <v>7642</v>
      </c>
      <c r="L3379" s="13">
        <v>0</v>
      </c>
      <c r="M3379" s="14">
        <v>0</v>
      </c>
      <c r="N3379" s="15">
        <v>0</v>
      </c>
      <c r="O3379" s="16" t="s">
        <v>7637</v>
      </c>
      <c r="P3379" s="16" t="s">
        <v>7637</v>
      </c>
      <c r="Q3379" s="16" t="s">
        <v>7637</v>
      </c>
      <c r="R3379" s="16" t="s">
        <v>7637</v>
      </c>
      <c r="S3379" s="16" t="s">
        <v>7637</v>
      </c>
      <c r="T3379" s="16">
        <v>0</v>
      </c>
      <c r="U3379">
        <v>0</v>
      </c>
      <c r="V3379" s="17">
        <v>0.463085415154949</v>
      </c>
      <c r="W3379" t="s">
        <v>8792</v>
      </c>
      <c r="X3379" s="21">
        <v>-11.138012651543701</v>
      </c>
      <c r="Y3379" s="21">
        <v>-42.111968119354799</v>
      </c>
      <c r="Z3379">
        <v>0</v>
      </c>
    </row>
    <row r="3380" spans="1:26" x14ac:dyDescent="0.25">
      <c r="A3380" t="str">
        <f t="shared" si="52"/>
        <v>Cabaceiras do ParaguaçuBA</v>
      </c>
      <c r="B3380" s="8">
        <v>2017</v>
      </c>
      <c r="C3380" s="9" t="s">
        <v>951</v>
      </c>
      <c r="D3380" s="9" t="s">
        <v>4029</v>
      </c>
      <c r="E3380" s="9" t="s">
        <v>4877</v>
      </c>
      <c r="F3380" s="9" t="s">
        <v>4878</v>
      </c>
      <c r="G3380" s="10" t="s">
        <v>7637</v>
      </c>
      <c r="H3380" s="11">
        <v>5982.95</v>
      </c>
      <c r="I3380" s="11">
        <v>115542.68799999999</v>
      </c>
      <c r="J3380" s="12">
        <v>19311.992913194994</v>
      </c>
      <c r="K3380" s="13" t="s">
        <v>7642</v>
      </c>
      <c r="L3380" s="13">
        <v>0</v>
      </c>
      <c r="M3380" s="14">
        <v>0</v>
      </c>
      <c r="N3380" s="15">
        <v>0</v>
      </c>
      <c r="O3380" s="16" t="s">
        <v>7637</v>
      </c>
      <c r="P3380" s="16" t="s">
        <v>7637</v>
      </c>
      <c r="Q3380" s="16" t="s">
        <v>7637</v>
      </c>
      <c r="R3380" s="16" t="s">
        <v>7637</v>
      </c>
      <c r="S3380" s="16" t="s">
        <v>7637</v>
      </c>
      <c r="T3380" s="16">
        <v>0</v>
      </c>
      <c r="U3380">
        <v>0</v>
      </c>
      <c r="V3380" s="17">
        <v>0.28994708117425078</v>
      </c>
      <c r="W3380" t="s">
        <v>8417</v>
      </c>
      <c r="X3380" s="21">
        <v>-12.532141404329399</v>
      </c>
      <c r="Y3380" s="21">
        <v>-39.190555270651203</v>
      </c>
      <c r="Z3380">
        <v>0</v>
      </c>
    </row>
    <row r="3381" spans="1:26" x14ac:dyDescent="0.25">
      <c r="A3381" t="str">
        <f t="shared" si="52"/>
        <v>SalvadorBA</v>
      </c>
      <c r="B3381" s="8">
        <v>2017</v>
      </c>
      <c r="C3381" s="9" t="s">
        <v>951</v>
      </c>
      <c r="D3381" s="9" t="s">
        <v>4029</v>
      </c>
      <c r="E3381" s="9" t="s">
        <v>4879</v>
      </c>
      <c r="F3381" s="9" t="s">
        <v>4879</v>
      </c>
      <c r="G3381" s="10">
        <v>3191.98</v>
      </c>
      <c r="H3381" s="11">
        <v>21231.48</v>
      </c>
      <c r="I3381" s="11">
        <v>62717483.401000001</v>
      </c>
      <c r="J3381" s="12">
        <v>2953985.4687944506</v>
      </c>
      <c r="K3381" s="13" t="s">
        <v>7636</v>
      </c>
      <c r="L3381" s="13">
        <v>22</v>
      </c>
      <c r="M3381" s="14">
        <v>2</v>
      </c>
      <c r="N3381" s="15">
        <v>18</v>
      </c>
      <c r="O3381" s="16">
        <v>0.61111111111111116</v>
      </c>
      <c r="P3381" s="16">
        <v>5.5555555555555552E-2</v>
      </c>
      <c r="Q3381" s="16">
        <v>5.5555555555555552E-2</v>
      </c>
      <c r="R3381" s="16">
        <v>5.5555555555555552E-2</v>
      </c>
      <c r="S3381" s="16">
        <v>0</v>
      </c>
      <c r="T3381" s="16">
        <v>0.2222222222222221</v>
      </c>
      <c r="U3381">
        <v>8</v>
      </c>
      <c r="V3381" s="17">
        <v>26.584880392094536</v>
      </c>
      <c r="W3381" t="s">
        <v>11758</v>
      </c>
      <c r="X3381" s="21">
        <v>-12.972681151286</v>
      </c>
      <c r="Y3381" s="21">
        <v>-38.501707683196003</v>
      </c>
      <c r="Z3381">
        <v>0</v>
      </c>
    </row>
    <row r="3382" spans="1:26" x14ac:dyDescent="0.25">
      <c r="A3382" t="str">
        <f t="shared" si="52"/>
        <v>Baixa GrandeBA</v>
      </c>
      <c r="B3382" s="8">
        <v>2017</v>
      </c>
      <c r="C3382" s="9" t="s">
        <v>951</v>
      </c>
      <c r="D3382" s="9" t="s">
        <v>4029</v>
      </c>
      <c r="E3382" s="9" t="s">
        <v>4880</v>
      </c>
      <c r="F3382" s="9" t="s">
        <v>4880</v>
      </c>
      <c r="G3382" s="10" t="s">
        <v>7637</v>
      </c>
      <c r="H3382" s="11">
        <v>6601.63</v>
      </c>
      <c r="I3382" s="11">
        <v>141294.64000000001</v>
      </c>
      <c r="J3382" s="12">
        <v>21402.992897208722</v>
      </c>
      <c r="K3382" s="13" t="s">
        <v>7642</v>
      </c>
      <c r="L3382" s="13">
        <v>0</v>
      </c>
      <c r="M3382" s="14">
        <v>0</v>
      </c>
      <c r="N3382" s="15">
        <v>0</v>
      </c>
      <c r="O3382" s="16" t="s">
        <v>7637</v>
      </c>
      <c r="P3382" s="16" t="s">
        <v>7637</v>
      </c>
      <c r="Q3382" s="16" t="s">
        <v>7637</v>
      </c>
      <c r="R3382" s="16" t="s">
        <v>7637</v>
      </c>
      <c r="S3382" s="16" t="s">
        <v>7637</v>
      </c>
      <c r="T3382" s="16">
        <v>0</v>
      </c>
      <c r="U3382">
        <v>0</v>
      </c>
      <c r="V3382" s="17">
        <v>0.32018788885735455</v>
      </c>
      <c r="W3382" t="s">
        <v>8088</v>
      </c>
      <c r="X3382" s="21">
        <v>-11.9561079618076</v>
      </c>
      <c r="Y3382" s="21">
        <v>-40.168693227479501</v>
      </c>
      <c r="Z3382">
        <v>0</v>
      </c>
    </row>
    <row r="3383" spans="1:26" x14ac:dyDescent="0.25">
      <c r="A3383" t="str">
        <f t="shared" si="52"/>
        <v>Governador MangabeiraBA</v>
      </c>
      <c r="B3383" s="8">
        <v>2017</v>
      </c>
      <c r="C3383" s="9" t="s">
        <v>951</v>
      </c>
      <c r="D3383" s="9" t="s">
        <v>4029</v>
      </c>
      <c r="E3383" s="9" t="s">
        <v>4881</v>
      </c>
      <c r="F3383" s="9" t="s">
        <v>4881</v>
      </c>
      <c r="G3383" s="10" t="s">
        <v>7637</v>
      </c>
      <c r="H3383" s="11">
        <v>8989.94</v>
      </c>
      <c r="I3383" s="11">
        <v>193238.815</v>
      </c>
      <c r="J3383" s="12">
        <v>21495.006084578985</v>
      </c>
      <c r="K3383" s="13" t="s">
        <v>7642</v>
      </c>
      <c r="L3383" s="13">
        <v>0</v>
      </c>
      <c r="M3383" s="14">
        <v>0</v>
      </c>
      <c r="N3383" s="15">
        <v>0</v>
      </c>
      <c r="O3383" s="16" t="s">
        <v>7637</v>
      </c>
      <c r="P3383" s="16" t="s">
        <v>7637</v>
      </c>
      <c r="Q3383" s="16" t="s">
        <v>7637</v>
      </c>
      <c r="R3383" s="16" t="s">
        <v>7637</v>
      </c>
      <c r="S3383" s="16" t="s">
        <v>7637</v>
      </c>
      <c r="T3383" s="16">
        <v>0</v>
      </c>
      <c r="U3383">
        <v>0</v>
      </c>
      <c r="V3383" s="17">
        <v>0.42465596365174635</v>
      </c>
      <c r="W3383" t="s">
        <v>9502</v>
      </c>
      <c r="X3383" s="21">
        <v>-12.599862943026199</v>
      </c>
      <c r="Y3383" s="21">
        <v>-39.041530281814701</v>
      </c>
      <c r="Z3383">
        <v>0</v>
      </c>
    </row>
    <row r="3384" spans="1:26" x14ac:dyDescent="0.25">
      <c r="A3384" t="str">
        <f t="shared" si="52"/>
        <v>Itaguaçu da BahiaBA</v>
      </c>
      <c r="B3384" s="8">
        <v>2017</v>
      </c>
      <c r="C3384" s="9" t="s">
        <v>951</v>
      </c>
      <c r="D3384" s="9" t="s">
        <v>4029</v>
      </c>
      <c r="E3384" s="9" t="s">
        <v>4882</v>
      </c>
      <c r="F3384" s="9" t="s">
        <v>4883</v>
      </c>
      <c r="G3384" s="10" t="s">
        <v>7637</v>
      </c>
      <c r="H3384" s="11">
        <v>6603.64</v>
      </c>
      <c r="I3384" s="11">
        <v>97192.339000000007</v>
      </c>
      <c r="J3384" s="12">
        <v>14717.99477257997</v>
      </c>
      <c r="K3384" s="13" t="s">
        <v>7642</v>
      </c>
      <c r="L3384" s="13">
        <v>0</v>
      </c>
      <c r="M3384" s="14">
        <v>0</v>
      </c>
      <c r="N3384" s="15">
        <v>0</v>
      </c>
      <c r="O3384" s="16" t="s">
        <v>7637</v>
      </c>
      <c r="P3384" s="16" t="s">
        <v>7637</v>
      </c>
      <c r="Q3384" s="16" t="s">
        <v>7637</v>
      </c>
      <c r="R3384" s="16" t="s">
        <v>7637</v>
      </c>
      <c r="S3384" s="16" t="s">
        <v>7637</v>
      </c>
      <c r="T3384" s="16">
        <v>0</v>
      </c>
      <c r="U3384">
        <v>0</v>
      </c>
      <c r="V3384" s="17">
        <v>0.30995797379086371</v>
      </c>
      <c r="W3384" t="s">
        <v>9845</v>
      </c>
      <c r="X3384" s="21">
        <v>-11.0101358923717</v>
      </c>
      <c r="Y3384" s="21">
        <v>-42.399812711455702</v>
      </c>
      <c r="Z3384">
        <v>0</v>
      </c>
    </row>
    <row r="3385" spans="1:26" x14ac:dyDescent="0.25">
      <c r="A3385" t="str">
        <f t="shared" si="52"/>
        <v>MuritibaBA</v>
      </c>
      <c r="B3385" s="8">
        <v>2017</v>
      </c>
      <c r="C3385" s="9" t="s">
        <v>951</v>
      </c>
      <c r="D3385" s="9" t="s">
        <v>4029</v>
      </c>
      <c r="E3385" s="9" t="s">
        <v>4884</v>
      </c>
      <c r="F3385" s="9" t="s">
        <v>4884</v>
      </c>
      <c r="G3385" s="10" t="s">
        <v>7637</v>
      </c>
      <c r="H3385" s="11">
        <v>8445.23</v>
      </c>
      <c r="I3385" s="11">
        <v>258685.82</v>
      </c>
      <c r="J3385" s="12">
        <v>30630.997616405948</v>
      </c>
      <c r="K3385" s="13" t="s">
        <v>7642</v>
      </c>
      <c r="L3385" s="13">
        <v>0</v>
      </c>
      <c r="M3385" s="14">
        <v>0</v>
      </c>
      <c r="N3385" s="15">
        <v>0</v>
      </c>
      <c r="O3385" s="16" t="s">
        <v>7637</v>
      </c>
      <c r="P3385" s="16" t="s">
        <v>7637</v>
      </c>
      <c r="Q3385" s="16" t="s">
        <v>7637</v>
      </c>
      <c r="R3385" s="16" t="s">
        <v>7637</v>
      </c>
      <c r="S3385" s="16" t="s">
        <v>7637</v>
      </c>
      <c r="T3385" s="16">
        <v>0</v>
      </c>
      <c r="U3385">
        <v>0</v>
      </c>
      <c r="V3385" s="17">
        <v>0.41510693185056879</v>
      </c>
      <c r="W3385" t="s">
        <v>10722</v>
      </c>
      <c r="X3385" s="21">
        <v>-12.6200263750732</v>
      </c>
      <c r="Y3385" s="21">
        <v>-38.990269355574</v>
      </c>
      <c r="Z3385">
        <v>0</v>
      </c>
    </row>
    <row r="3386" spans="1:26" x14ac:dyDescent="0.25">
      <c r="A3386" t="str">
        <f t="shared" si="52"/>
        <v>PugmilTO</v>
      </c>
      <c r="B3386" s="8">
        <v>2017</v>
      </c>
      <c r="C3386" s="9" t="s">
        <v>601</v>
      </c>
      <c r="D3386" s="9" t="s">
        <v>2298</v>
      </c>
      <c r="E3386" s="9" t="s">
        <v>4885</v>
      </c>
      <c r="F3386" s="9" t="s">
        <v>4885</v>
      </c>
      <c r="G3386" s="10" t="s">
        <v>7637</v>
      </c>
      <c r="H3386" s="11">
        <v>18313.39</v>
      </c>
      <c r="I3386" s="11">
        <v>48530.483</v>
      </c>
      <c r="J3386" s="12">
        <v>2649.999972697573</v>
      </c>
      <c r="K3386" s="13" t="s">
        <v>7642</v>
      </c>
      <c r="L3386" s="13">
        <v>0</v>
      </c>
      <c r="M3386" s="14">
        <v>0</v>
      </c>
      <c r="N3386" s="15">
        <v>0</v>
      </c>
      <c r="O3386" s="16" t="s">
        <v>7637</v>
      </c>
      <c r="P3386" s="16" t="s">
        <v>7637</v>
      </c>
      <c r="Q3386" s="16" t="s">
        <v>7637</v>
      </c>
      <c r="R3386" s="16" t="s">
        <v>7637</v>
      </c>
      <c r="S3386" s="16" t="s">
        <v>7637</v>
      </c>
      <c r="T3386" s="16">
        <v>0</v>
      </c>
      <c r="U3386">
        <v>0</v>
      </c>
      <c r="V3386" s="17">
        <v>0.80094351859279944</v>
      </c>
      <c r="W3386" t="s">
        <v>11492</v>
      </c>
      <c r="X3386" s="21">
        <v>-10.4244721737216</v>
      </c>
      <c r="Y3386" s="21">
        <v>-48.896124257793701</v>
      </c>
      <c r="Z3386">
        <v>0</v>
      </c>
    </row>
    <row r="3387" spans="1:26" x14ac:dyDescent="0.25">
      <c r="A3387" t="str">
        <f t="shared" si="52"/>
        <v>Lagoa do TocantinsTO</v>
      </c>
      <c r="B3387" s="8">
        <v>2017</v>
      </c>
      <c r="C3387" s="9" t="s">
        <v>601</v>
      </c>
      <c r="D3387" s="9" t="s">
        <v>2298</v>
      </c>
      <c r="E3387" s="9" t="s">
        <v>4886</v>
      </c>
      <c r="F3387" s="9" t="s">
        <v>4886</v>
      </c>
      <c r="G3387" s="10" t="s">
        <v>7637</v>
      </c>
      <c r="H3387" s="11">
        <v>9163.15</v>
      </c>
      <c r="I3387" s="11">
        <v>38402.773000000001</v>
      </c>
      <c r="J3387" s="12">
        <v>4191.0012386570124</v>
      </c>
      <c r="K3387" s="13" t="s">
        <v>7642</v>
      </c>
      <c r="L3387" s="13">
        <v>0</v>
      </c>
      <c r="M3387" s="14">
        <v>0</v>
      </c>
      <c r="N3387" s="15">
        <v>0</v>
      </c>
      <c r="O3387" s="16" t="s">
        <v>7637</v>
      </c>
      <c r="P3387" s="16" t="s">
        <v>7637</v>
      </c>
      <c r="Q3387" s="16" t="s">
        <v>7637</v>
      </c>
      <c r="R3387" s="16" t="s">
        <v>7637</v>
      </c>
      <c r="S3387" s="16" t="s">
        <v>7637</v>
      </c>
      <c r="T3387" s="16">
        <v>0</v>
      </c>
      <c r="U3387">
        <v>0</v>
      </c>
      <c r="V3387" s="17">
        <v>0.40513487382659008</v>
      </c>
      <c r="W3387" t="s">
        <v>10213</v>
      </c>
      <c r="X3387" s="21">
        <v>-10.296328226267701</v>
      </c>
      <c r="Y3387" s="21">
        <v>-47.565275700143999</v>
      </c>
      <c r="Z3387">
        <v>0</v>
      </c>
    </row>
    <row r="3388" spans="1:26" x14ac:dyDescent="0.25">
      <c r="A3388" t="str">
        <f t="shared" si="52"/>
        <v>PiritibaBA</v>
      </c>
      <c r="B3388" s="8">
        <v>2017</v>
      </c>
      <c r="C3388" s="9" t="s">
        <v>951</v>
      </c>
      <c r="D3388" s="9" t="s">
        <v>4029</v>
      </c>
      <c r="E3388" s="9" t="s">
        <v>4887</v>
      </c>
      <c r="F3388" s="9" t="s">
        <v>4887</v>
      </c>
      <c r="G3388" s="10" t="s">
        <v>7637</v>
      </c>
      <c r="H3388" s="11">
        <v>5837.49</v>
      </c>
      <c r="I3388" s="11">
        <v>147168.99100000001</v>
      </c>
      <c r="J3388" s="12">
        <v>25211.005243692067</v>
      </c>
      <c r="K3388" s="13" t="s">
        <v>7642</v>
      </c>
      <c r="L3388" s="13">
        <v>0</v>
      </c>
      <c r="M3388" s="14">
        <v>0</v>
      </c>
      <c r="N3388" s="15">
        <v>0</v>
      </c>
      <c r="O3388" s="16" t="s">
        <v>7637</v>
      </c>
      <c r="P3388" s="16" t="s">
        <v>7637</v>
      </c>
      <c r="Q3388" s="16" t="s">
        <v>7637</v>
      </c>
      <c r="R3388" s="16" t="s">
        <v>7637</v>
      </c>
      <c r="S3388" s="16" t="s">
        <v>7637</v>
      </c>
      <c r="T3388" s="16">
        <v>0</v>
      </c>
      <c r="U3388">
        <v>0</v>
      </c>
      <c r="V3388" s="17">
        <v>0.29266166296285262</v>
      </c>
      <c r="W3388" t="s">
        <v>11315</v>
      </c>
      <c r="X3388" s="21">
        <v>-11.7307906993603</v>
      </c>
      <c r="Y3388" s="21">
        <v>-40.5547965301663</v>
      </c>
      <c r="Z3388">
        <v>0</v>
      </c>
    </row>
    <row r="3389" spans="1:26" x14ac:dyDescent="0.25">
      <c r="A3389" t="str">
        <f t="shared" si="52"/>
        <v>IpiráBA</v>
      </c>
      <c r="B3389" s="8">
        <v>2017</v>
      </c>
      <c r="C3389" s="9" t="s">
        <v>951</v>
      </c>
      <c r="D3389" s="9" t="s">
        <v>4029</v>
      </c>
      <c r="E3389" s="9" t="s">
        <v>4888</v>
      </c>
      <c r="F3389" s="9" t="s">
        <v>2504</v>
      </c>
      <c r="G3389" s="10">
        <v>1543.15</v>
      </c>
      <c r="H3389" s="11">
        <v>10343.82</v>
      </c>
      <c r="I3389" s="11">
        <v>647843.91500000004</v>
      </c>
      <c r="J3389" s="12">
        <v>62631.012043906419</v>
      </c>
      <c r="K3389" s="13" t="s">
        <v>7642</v>
      </c>
      <c r="L3389" s="13">
        <v>0</v>
      </c>
      <c r="M3389" s="14">
        <v>0</v>
      </c>
      <c r="N3389" s="15">
        <v>0</v>
      </c>
      <c r="O3389" s="16" t="s">
        <v>7637</v>
      </c>
      <c r="P3389" s="16" t="s">
        <v>7637</v>
      </c>
      <c r="Q3389" s="16" t="s">
        <v>7637</v>
      </c>
      <c r="R3389" s="16" t="s">
        <v>7637</v>
      </c>
      <c r="S3389" s="16" t="s">
        <v>7637</v>
      </c>
      <c r="T3389" s="16">
        <v>0</v>
      </c>
      <c r="U3389">
        <v>0</v>
      </c>
      <c r="V3389" s="17">
        <v>7.2842883743754943</v>
      </c>
      <c r="W3389" t="s">
        <v>9774</v>
      </c>
      <c r="X3389" s="21">
        <v>-12.156501762935401</v>
      </c>
      <c r="Y3389" s="21">
        <v>-39.736268715224099</v>
      </c>
      <c r="Z3389">
        <v>0</v>
      </c>
    </row>
    <row r="3390" spans="1:26" x14ac:dyDescent="0.25">
      <c r="A3390" t="str">
        <f t="shared" si="52"/>
        <v>São FélixBA</v>
      </c>
      <c r="B3390" s="8">
        <v>2017</v>
      </c>
      <c r="C3390" s="9" t="s">
        <v>951</v>
      </c>
      <c r="D3390" s="9" t="s">
        <v>4029</v>
      </c>
      <c r="E3390" s="9" t="s">
        <v>4889</v>
      </c>
      <c r="F3390" s="9" t="s">
        <v>4890</v>
      </c>
      <c r="G3390" s="10" t="s">
        <v>7637</v>
      </c>
      <c r="H3390" s="11">
        <v>8766.5400000000009</v>
      </c>
      <c r="I3390" s="11">
        <v>134215.65400000001</v>
      </c>
      <c r="J3390" s="12">
        <v>15309.991627255451</v>
      </c>
      <c r="K3390" s="13" t="s">
        <v>7642</v>
      </c>
      <c r="L3390" s="13">
        <v>0</v>
      </c>
      <c r="M3390" s="14">
        <v>0</v>
      </c>
      <c r="N3390" s="15">
        <v>0</v>
      </c>
      <c r="O3390" s="16" t="s">
        <v>7637</v>
      </c>
      <c r="P3390" s="16" t="s">
        <v>7637</v>
      </c>
      <c r="Q3390" s="16" t="s">
        <v>7637</v>
      </c>
      <c r="R3390" s="16" t="s">
        <v>7637</v>
      </c>
      <c r="S3390" s="16" t="s">
        <v>7637</v>
      </c>
      <c r="T3390" s="16">
        <v>0</v>
      </c>
      <c r="U3390">
        <v>0</v>
      </c>
      <c r="V3390" s="17">
        <v>0.40523659938072326</v>
      </c>
      <c r="W3390" t="s">
        <v>12021</v>
      </c>
      <c r="X3390" s="21">
        <v>-12.6129079838261</v>
      </c>
      <c r="Y3390" s="21">
        <v>-38.974158950271899</v>
      </c>
      <c r="Z3390">
        <v>0</v>
      </c>
    </row>
    <row r="3391" spans="1:26" x14ac:dyDescent="0.25">
      <c r="A3391" t="str">
        <f t="shared" si="52"/>
        <v>Lambari D'OesteMT</v>
      </c>
      <c r="B3391" s="8">
        <v>2017</v>
      </c>
      <c r="C3391" s="9" t="s">
        <v>2202</v>
      </c>
      <c r="D3391" s="9" t="s">
        <v>3930</v>
      </c>
      <c r="E3391" s="9" t="s">
        <v>4891</v>
      </c>
      <c r="F3391" s="9" t="s">
        <v>4891</v>
      </c>
      <c r="G3391" s="10" t="s">
        <v>7637</v>
      </c>
      <c r="H3391" s="11">
        <v>37265.800000000003</v>
      </c>
      <c r="I3391" s="11">
        <v>219383.78200000001</v>
      </c>
      <c r="J3391" s="12">
        <v>5887.0004669160462</v>
      </c>
      <c r="K3391" s="13" t="s">
        <v>7641</v>
      </c>
      <c r="L3391" s="13">
        <v>0</v>
      </c>
      <c r="M3391" s="14">
        <v>0</v>
      </c>
      <c r="N3391" s="15">
        <v>0</v>
      </c>
      <c r="O3391" s="16" t="s">
        <v>7637</v>
      </c>
      <c r="P3391" s="16" t="s">
        <v>7637</v>
      </c>
      <c r="Q3391" s="16" t="s">
        <v>7637</v>
      </c>
      <c r="R3391" s="16" t="s">
        <v>7637</v>
      </c>
      <c r="S3391" s="16" t="s">
        <v>7637</v>
      </c>
      <c r="T3391" s="16">
        <v>0</v>
      </c>
      <c r="U3391">
        <v>0</v>
      </c>
      <c r="V3391" s="17">
        <v>1.6316051016282365</v>
      </c>
      <c r="W3391" t="s">
        <v>10247</v>
      </c>
      <c r="X3391" s="21">
        <v>-15.3186454299786</v>
      </c>
      <c r="Y3391" s="21">
        <v>-58.004940254546597</v>
      </c>
      <c r="Z3391">
        <v>0</v>
      </c>
    </row>
    <row r="3392" spans="1:26" x14ac:dyDescent="0.25">
      <c r="A3392" t="str">
        <f t="shared" si="52"/>
        <v>SaubaraBA</v>
      </c>
      <c r="B3392" s="8">
        <v>2017</v>
      </c>
      <c r="C3392" s="9" t="s">
        <v>951</v>
      </c>
      <c r="D3392" s="9" t="s">
        <v>4029</v>
      </c>
      <c r="E3392" s="9" t="s">
        <v>4892</v>
      </c>
      <c r="F3392" s="9" t="s">
        <v>4892</v>
      </c>
      <c r="G3392" s="10" t="s">
        <v>7637</v>
      </c>
      <c r="H3392" s="11">
        <v>10249.450000000001</v>
      </c>
      <c r="I3392" s="11">
        <v>126888.23699999999</v>
      </c>
      <c r="J3392" s="12">
        <v>12380.004488045697</v>
      </c>
      <c r="K3392" s="13" t="s">
        <v>7642</v>
      </c>
      <c r="L3392" s="13">
        <v>0</v>
      </c>
      <c r="M3392" s="14">
        <v>0</v>
      </c>
      <c r="N3392" s="15">
        <v>0</v>
      </c>
      <c r="O3392" s="16" t="s">
        <v>7637</v>
      </c>
      <c r="P3392" s="16" t="s">
        <v>7637</v>
      </c>
      <c r="Q3392" s="16" t="s">
        <v>7637</v>
      </c>
      <c r="R3392" s="16" t="s">
        <v>7637</v>
      </c>
      <c r="S3392" s="16" t="s">
        <v>7637</v>
      </c>
      <c r="T3392" s="16">
        <v>0</v>
      </c>
      <c r="U3392">
        <v>0</v>
      </c>
      <c r="V3392" s="17">
        <v>0.465320483698002</v>
      </c>
      <c r="W3392" t="s">
        <v>12315</v>
      </c>
      <c r="X3392" s="21">
        <v>-12.739828818460801</v>
      </c>
      <c r="Y3392" s="21">
        <v>-38.7669659967843</v>
      </c>
      <c r="Z3392">
        <v>0</v>
      </c>
    </row>
    <row r="3393" spans="1:26" x14ac:dyDescent="0.25">
      <c r="A3393" t="str">
        <f t="shared" si="52"/>
        <v>Porto EsperidiãoMT</v>
      </c>
      <c r="B3393" s="8">
        <v>2017</v>
      </c>
      <c r="C3393" s="9" t="s">
        <v>2202</v>
      </c>
      <c r="D3393" s="9" t="s">
        <v>3930</v>
      </c>
      <c r="E3393" s="9" t="s">
        <v>4893</v>
      </c>
      <c r="F3393" s="9" t="s">
        <v>4894</v>
      </c>
      <c r="G3393" s="10" t="s">
        <v>7637</v>
      </c>
      <c r="H3393" s="11">
        <v>16423.55</v>
      </c>
      <c r="I3393" s="11">
        <v>190562.49100000001</v>
      </c>
      <c r="J3393" s="12">
        <v>11603.002456837896</v>
      </c>
      <c r="K3393" s="13" t="s">
        <v>7642</v>
      </c>
      <c r="L3393" s="13">
        <v>0</v>
      </c>
      <c r="M3393" s="14">
        <v>0</v>
      </c>
      <c r="N3393" s="15">
        <v>0</v>
      </c>
      <c r="O3393" s="16" t="s">
        <v>7637</v>
      </c>
      <c r="P3393" s="16" t="s">
        <v>7637</v>
      </c>
      <c r="Q3393" s="16" t="s">
        <v>7637</v>
      </c>
      <c r="R3393" s="16" t="s">
        <v>7637</v>
      </c>
      <c r="S3393" s="16" t="s">
        <v>7637</v>
      </c>
      <c r="T3393" s="16">
        <v>0</v>
      </c>
      <c r="U3393">
        <v>0</v>
      </c>
      <c r="V3393" s="17">
        <v>0.73326970616210407</v>
      </c>
      <c r="W3393" t="s">
        <v>11409</v>
      </c>
      <c r="X3393" s="21">
        <v>-15.8574553184483</v>
      </c>
      <c r="Y3393" s="21">
        <v>-58.462373675324201</v>
      </c>
      <c r="Z3393">
        <v>0</v>
      </c>
    </row>
    <row r="3394" spans="1:26" x14ac:dyDescent="0.25">
      <c r="A3394" t="str">
        <f t="shared" si="52"/>
        <v>Santo EstêvãoBA</v>
      </c>
      <c r="B3394" s="8">
        <v>2017</v>
      </c>
      <c r="C3394" s="9" t="s">
        <v>951</v>
      </c>
      <c r="D3394" s="9" t="s">
        <v>4029</v>
      </c>
      <c r="E3394" s="9" t="s">
        <v>4895</v>
      </c>
      <c r="F3394" s="9" t="s">
        <v>4896</v>
      </c>
      <c r="G3394" s="10">
        <v>1434.67</v>
      </c>
      <c r="H3394" s="11">
        <v>13478.82</v>
      </c>
      <c r="I3394" s="11">
        <v>726481.45</v>
      </c>
      <c r="J3394" s="12">
        <v>53898.000715196133</v>
      </c>
      <c r="K3394" s="13" t="s">
        <v>7636</v>
      </c>
      <c r="L3394" s="13">
        <v>0</v>
      </c>
      <c r="M3394" s="14">
        <v>0</v>
      </c>
      <c r="N3394" s="15">
        <v>0</v>
      </c>
      <c r="O3394" s="16" t="s">
        <v>7637</v>
      </c>
      <c r="P3394" s="16" t="s">
        <v>7637</v>
      </c>
      <c r="Q3394" s="16" t="s">
        <v>7637</v>
      </c>
      <c r="R3394" s="16" t="s">
        <v>7637</v>
      </c>
      <c r="S3394" s="16" t="s">
        <v>7637</v>
      </c>
      <c r="T3394" s="16">
        <v>0</v>
      </c>
      <c r="U3394">
        <v>0</v>
      </c>
      <c r="V3394" s="17">
        <v>6.9348405916294693</v>
      </c>
      <c r="W3394" t="s">
        <v>11973</v>
      </c>
      <c r="X3394" s="21">
        <v>-12.4284277822475</v>
      </c>
      <c r="Y3394" s="21">
        <v>-39.250865575223202</v>
      </c>
      <c r="Z3394">
        <v>0</v>
      </c>
    </row>
    <row r="3395" spans="1:26" x14ac:dyDescent="0.25">
      <c r="A3395" t="str">
        <f t="shared" ref="A3395:A3458" si="53">E3395&amp;D3395</f>
        <v>PiumTO</v>
      </c>
      <c r="B3395" s="8">
        <v>2017</v>
      </c>
      <c r="C3395" s="9" t="s">
        <v>601</v>
      </c>
      <c r="D3395" s="9" t="s">
        <v>2298</v>
      </c>
      <c r="E3395" s="9" t="s">
        <v>4897</v>
      </c>
      <c r="F3395" s="9" t="s">
        <v>4897</v>
      </c>
      <c r="G3395" s="10" t="s">
        <v>7637</v>
      </c>
      <c r="H3395" s="11">
        <v>18529.68</v>
      </c>
      <c r="I3395" s="11">
        <v>139639.68700000001</v>
      </c>
      <c r="J3395" s="12">
        <v>7536.0009994775955</v>
      </c>
      <c r="K3395" s="13" t="s">
        <v>7642</v>
      </c>
      <c r="L3395" s="13">
        <v>0</v>
      </c>
      <c r="M3395" s="14">
        <v>0</v>
      </c>
      <c r="N3395" s="15">
        <v>0</v>
      </c>
      <c r="O3395" s="16" t="s">
        <v>7637</v>
      </c>
      <c r="P3395" s="16" t="s">
        <v>7637</v>
      </c>
      <c r="Q3395" s="16" t="s">
        <v>7637</v>
      </c>
      <c r="R3395" s="16" t="s">
        <v>7637</v>
      </c>
      <c r="S3395" s="16" t="s">
        <v>7637</v>
      </c>
      <c r="T3395" s="16">
        <v>0</v>
      </c>
      <c r="U3395">
        <v>0</v>
      </c>
      <c r="V3395" s="17">
        <v>0.81839760648890747</v>
      </c>
      <c r="W3395" t="s">
        <v>11321</v>
      </c>
      <c r="X3395" s="21">
        <v>-10.440861113951399</v>
      </c>
      <c r="Y3395" s="21">
        <v>-49.1796781106178</v>
      </c>
      <c r="Z3395">
        <v>0</v>
      </c>
    </row>
    <row r="3396" spans="1:26" x14ac:dyDescent="0.25">
      <c r="A3396" t="str">
        <f t="shared" si="53"/>
        <v>CachoeiraBA</v>
      </c>
      <c r="B3396" s="8">
        <v>2017</v>
      </c>
      <c r="C3396" s="9" t="s">
        <v>951</v>
      </c>
      <c r="D3396" s="9" t="s">
        <v>4029</v>
      </c>
      <c r="E3396" s="9" t="s">
        <v>4898</v>
      </c>
      <c r="F3396" s="9" t="s">
        <v>4898</v>
      </c>
      <c r="G3396" s="10" t="s">
        <v>7637</v>
      </c>
      <c r="H3396" s="11">
        <v>14062.73</v>
      </c>
      <c r="I3396" s="11">
        <v>494150.33</v>
      </c>
      <c r="J3396" s="12">
        <v>35139.004304285161</v>
      </c>
      <c r="K3396" s="13" t="s">
        <v>7636</v>
      </c>
      <c r="L3396" s="13">
        <v>0</v>
      </c>
      <c r="M3396" s="14">
        <v>0</v>
      </c>
      <c r="N3396" s="15">
        <v>0</v>
      </c>
      <c r="O3396" s="16" t="s">
        <v>7637</v>
      </c>
      <c r="P3396" s="16" t="s">
        <v>7637</v>
      </c>
      <c r="Q3396" s="16" t="s">
        <v>7637</v>
      </c>
      <c r="R3396" s="16" t="s">
        <v>7637</v>
      </c>
      <c r="S3396" s="16" t="s">
        <v>7637</v>
      </c>
      <c r="T3396" s="16">
        <v>0</v>
      </c>
      <c r="U3396">
        <v>0</v>
      </c>
      <c r="V3396" s="17">
        <v>0.6681769180357644</v>
      </c>
      <c r="W3396" t="s">
        <v>8435</v>
      </c>
      <c r="X3396" s="21">
        <v>-12.5998910428318</v>
      </c>
      <c r="Y3396" s="21">
        <v>-38.959017686401303</v>
      </c>
      <c r="Z3396">
        <v>0</v>
      </c>
    </row>
    <row r="3397" spans="1:26" x14ac:dyDescent="0.25">
      <c r="A3397" t="str">
        <f t="shared" si="53"/>
        <v>Santa Tereza do TocantinsTO</v>
      </c>
      <c r="B3397" s="8">
        <v>2017</v>
      </c>
      <c r="C3397" s="9" t="s">
        <v>601</v>
      </c>
      <c r="D3397" s="9" t="s">
        <v>2298</v>
      </c>
      <c r="E3397" s="9" t="s">
        <v>4899</v>
      </c>
      <c r="F3397" s="9" t="s">
        <v>4899</v>
      </c>
      <c r="G3397" s="10" t="s">
        <v>7637</v>
      </c>
      <c r="H3397" s="11">
        <v>11275.22</v>
      </c>
      <c r="I3397" s="11">
        <v>31852.494999999999</v>
      </c>
      <c r="J3397" s="12">
        <v>2824.9998669649017</v>
      </c>
      <c r="K3397" s="13" t="s">
        <v>7642</v>
      </c>
      <c r="L3397" s="13">
        <v>0</v>
      </c>
      <c r="M3397" s="14">
        <v>0</v>
      </c>
      <c r="N3397" s="15">
        <v>0</v>
      </c>
      <c r="O3397" s="16" t="s">
        <v>7637</v>
      </c>
      <c r="P3397" s="16" t="s">
        <v>7637</v>
      </c>
      <c r="Q3397" s="16" t="s">
        <v>7637</v>
      </c>
      <c r="R3397" s="16" t="s">
        <v>7637</v>
      </c>
      <c r="S3397" s="16" t="s">
        <v>7637</v>
      </c>
      <c r="T3397" s="16">
        <v>0</v>
      </c>
      <c r="U3397">
        <v>0</v>
      </c>
      <c r="V3397" s="17">
        <v>0.49491759231792293</v>
      </c>
      <c r="W3397" t="s">
        <v>11887</v>
      </c>
      <c r="X3397" s="21">
        <v>-10.2821311901108</v>
      </c>
      <c r="Y3397" s="21">
        <v>-47.8101776336879</v>
      </c>
      <c r="Z3397">
        <v>0</v>
      </c>
    </row>
    <row r="3398" spans="1:26" x14ac:dyDescent="0.25">
      <c r="A3398" t="str">
        <f t="shared" si="53"/>
        <v>Xique-XiqueBA</v>
      </c>
      <c r="B3398" s="8">
        <v>2017</v>
      </c>
      <c r="C3398" s="9" t="s">
        <v>951</v>
      </c>
      <c r="D3398" s="9" t="s">
        <v>4029</v>
      </c>
      <c r="E3398" s="9" t="s">
        <v>4900</v>
      </c>
      <c r="F3398" s="9" t="s">
        <v>4900</v>
      </c>
      <c r="G3398" s="10" t="s">
        <v>7637</v>
      </c>
      <c r="H3398" s="11">
        <v>7636.14</v>
      </c>
      <c r="I3398" s="11">
        <v>369321.74099999998</v>
      </c>
      <c r="J3398" s="12">
        <v>48364.977724347642</v>
      </c>
      <c r="K3398" s="13" t="s">
        <v>7642</v>
      </c>
      <c r="L3398" s="13">
        <v>0</v>
      </c>
      <c r="M3398" s="14">
        <v>0</v>
      </c>
      <c r="N3398" s="15">
        <v>0</v>
      </c>
      <c r="O3398" s="16" t="s">
        <v>7637</v>
      </c>
      <c r="P3398" s="16" t="s">
        <v>7637</v>
      </c>
      <c r="Q3398" s="16" t="s">
        <v>7637</v>
      </c>
      <c r="R3398" s="16" t="s">
        <v>7637</v>
      </c>
      <c r="S3398" s="16" t="s">
        <v>7637</v>
      </c>
      <c r="T3398" s="16">
        <v>0</v>
      </c>
      <c r="U3398">
        <v>0</v>
      </c>
      <c r="V3398" s="17">
        <v>0.40722883577985092</v>
      </c>
      <c r="W3398" t="s">
        <v>12898</v>
      </c>
      <c r="X3398" s="21">
        <v>-10.8233943246909</v>
      </c>
      <c r="Y3398" s="21">
        <v>-42.724891938794897</v>
      </c>
      <c r="Z3398">
        <v>0</v>
      </c>
    </row>
    <row r="3399" spans="1:26" x14ac:dyDescent="0.25">
      <c r="A3399" t="str">
        <f t="shared" si="53"/>
        <v>Canabrava do NorteMT</v>
      </c>
      <c r="B3399" s="8">
        <v>2017</v>
      </c>
      <c r="C3399" s="9" t="s">
        <v>2202</v>
      </c>
      <c r="D3399" s="9" t="s">
        <v>3930</v>
      </c>
      <c r="E3399" s="9" t="s">
        <v>4901</v>
      </c>
      <c r="F3399" s="9" t="s">
        <v>4901</v>
      </c>
      <c r="G3399" s="10" t="s">
        <v>7637</v>
      </c>
      <c r="H3399" s="11">
        <v>24037.31</v>
      </c>
      <c r="I3399" s="11">
        <v>111292.764</v>
      </c>
      <c r="J3399" s="12">
        <v>4630.0007779572661</v>
      </c>
      <c r="K3399" s="13" t="s">
        <v>7641</v>
      </c>
      <c r="L3399" s="13">
        <v>0</v>
      </c>
      <c r="M3399" s="14">
        <v>0</v>
      </c>
      <c r="N3399" s="15">
        <v>0</v>
      </c>
      <c r="O3399" s="16" t="s">
        <v>7637</v>
      </c>
      <c r="P3399" s="16" t="s">
        <v>7637</v>
      </c>
      <c r="Q3399" s="16" t="s">
        <v>7637</v>
      </c>
      <c r="R3399" s="16" t="s">
        <v>7637</v>
      </c>
      <c r="S3399" s="16" t="s">
        <v>7637</v>
      </c>
      <c r="T3399" s="16">
        <v>0</v>
      </c>
      <c r="U3399">
        <v>0</v>
      </c>
      <c r="V3399" s="17">
        <v>1.0534021803930083</v>
      </c>
      <c r="W3399" t="s">
        <v>8590</v>
      </c>
      <c r="X3399" s="21">
        <v>-11.0500211680014</v>
      </c>
      <c r="Y3399" s="21">
        <v>-51.826530739831298</v>
      </c>
      <c r="Z3399">
        <v>0</v>
      </c>
    </row>
    <row r="3400" spans="1:26" x14ac:dyDescent="0.25">
      <c r="A3400" t="str">
        <f t="shared" si="53"/>
        <v>Antônio CardosoBA</v>
      </c>
      <c r="B3400" s="8">
        <v>2017</v>
      </c>
      <c r="C3400" s="9" t="s">
        <v>951</v>
      </c>
      <c r="D3400" s="9" t="s">
        <v>4029</v>
      </c>
      <c r="E3400" s="9" t="s">
        <v>4902</v>
      </c>
      <c r="F3400" s="9" t="s">
        <v>4903</v>
      </c>
      <c r="G3400" s="10" t="s">
        <v>7637</v>
      </c>
      <c r="H3400" s="11">
        <v>8630.73</v>
      </c>
      <c r="I3400" s="11">
        <v>105363.982</v>
      </c>
      <c r="J3400" s="12">
        <v>12208.003494490038</v>
      </c>
      <c r="K3400" s="13" t="s">
        <v>7642</v>
      </c>
      <c r="L3400" s="13">
        <v>0</v>
      </c>
      <c r="M3400" s="14">
        <v>0</v>
      </c>
      <c r="N3400" s="15">
        <v>0</v>
      </c>
      <c r="O3400" s="16" t="s">
        <v>7637</v>
      </c>
      <c r="P3400" s="16" t="s">
        <v>7637</v>
      </c>
      <c r="Q3400" s="16" t="s">
        <v>7637</v>
      </c>
      <c r="R3400" s="16" t="s">
        <v>7637</v>
      </c>
      <c r="S3400" s="16" t="s">
        <v>7637</v>
      </c>
      <c r="T3400" s="16">
        <v>0</v>
      </c>
      <c r="U3400">
        <v>0</v>
      </c>
      <c r="V3400" s="17">
        <v>0.39446975815824059</v>
      </c>
      <c r="W3400" t="s">
        <v>7897</v>
      </c>
      <c r="X3400" s="21">
        <v>-12.433939970667</v>
      </c>
      <c r="Y3400" s="21">
        <v>-39.117878625392898</v>
      </c>
      <c r="Z3400">
        <v>0</v>
      </c>
    </row>
    <row r="3401" spans="1:26" x14ac:dyDescent="0.25">
      <c r="A3401" t="str">
        <f t="shared" si="53"/>
        <v>Conceição da FeiraBA</v>
      </c>
      <c r="B3401" s="8">
        <v>2017</v>
      </c>
      <c r="C3401" s="9" t="s">
        <v>951</v>
      </c>
      <c r="D3401" s="9" t="s">
        <v>4029</v>
      </c>
      <c r="E3401" s="9" t="s">
        <v>4904</v>
      </c>
      <c r="F3401" s="9" t="s">
        <v>4905</v>
      </c>
      <c r="G3401" s="10" t="s">
        <v>7637</v>
      </c>
      <c r="H3401" s="11">
        <v>10564.6</v>
      </c>
      <c r="I3401" s="11">
        <v>243239.32500000001</v>
      </c>
      <c r="J3401" s="12">
        <v>23023.997595744277</v>
      </c>
      <c r="K3401" s="13" t="s">
        <v>7642</v>
      </c>
      <c r="L3401" s="13">
        <v>0</v>
      </c>
      <c r="M3401" s="14">
        <v>0</v>
      </c>
      <c r="N3401" s="15">
        <v>0</v>
      </c>
      <c r="O3401" s="16" t="s">
        <v>7637</v>
      </c>
      <c r="P3401" s="16" t="s">
        <v>7637</v>
      </c>
      <c r="Q3401" s="16" t="s">
        <v>7637</v>
      </c>
      <c r="R3401" s="16" t="s">
        <v>7637</v>
      </c>
      <c r="S3401" s="16" t="s">
        <v>7637</v>
      </c>
      <c r="T3401" s="16">
        <v>0</v>
      </c>
      <c r="U3401">
        <v>0</v>
      </c>
      <c r="V3401" s="17">
        <v>0.49585202827134822</v>
      </c>
      <c r="W3401" t="s">
        <v>8900</v>
      </c>
      <c r="X3401" s="21">
        <v>-12.5082825091778</v>
      </c>
      <c r="Y3401" s="21">
        <v>-38.998145854618798</v>
      </c>
      <c r="Z3401">
        <v>0</v>
      </c>
    </row>
    <row r="3402" spans="1:26" x14ac:dyDescent="0.25">
      <c r="A3402" t="str">
        <f t="shared" si="53"/>
        <v>IpecaetáBA</v>
      </c>
      <c r="B3402" s="8">
        <v>2017</v>
      </c>
      <c r="C3402" s="9" t="s">
        <v>951</v>
      </c>
      <c r="D3402" s="9" t="s">
        <v>4029</v>
      </c>
      <c r="E3402" s="9" t="s">
        <v>4906</v>
      </c>
      <c r="F3402" s="9" t="s">
        <v>4907</v>
      </c>
      <c r="G3402" s="10" t="s">
        <v>7637</v>
      </c>
      <c r="H3402" s="11">
        <v>5011.0200000000004</v>
      </c>
      <c r="I3402" s="11">
        <v>77665.728000000003</v>
      </c>
      <c r="J3402" s="12">
        <v>15498.985835219177</v>
      </c>
      <c r="K3402" s="13" t="s">
        <v>7642</v>
      </c>
      <c r="L3402" s="13">
        <v>0</v>
      </c>
      <c r="M3402" s="14">
        <v>0</v>
      </c>
      <c r="N3402" s="15">
        <v>0</v>
      </c>
      <c r="O3402" s="16" t="s">
        <v>7637</v>
      </c>
      <c r="P3402" s="16" t="s">
        <v>7637</v>
      </c>
      <c r="Q3402" s="16" t="s">
        <v>7637</v>
      </c>
      <c r="R3402" s="16" t="s">
        <v>7637</v>
      </c>
      <c r="S3402" s="16" t="s">
        <v>7637</v>
      </c>
      <c r="T3402" s="16">
        <v>0</v>
      </c>
      <c r="U3402">
        <v>0</v>
      </c>
      <c r="V3402" s="17">
        <v>0.24167653761310504</v>
      </c>
      <c r="W3402" t="s">
        <v>9767</v>
      </c>
      <c r="X3402" s="21">
        <v>-12.315702240616799</v>
      </c>
      <c r="Y3402" s="21">
        <v>-39.308396969813501</v>
      </c>
      <c r="Z3402">
        <v>0</v>
      </c>
    </row>
    <row r="3403" spans="1:26" x14ac:dyDescent="0.25">
      <c r="A3403" t="str">
        <f t="shared" si="53"/>
        <v>Madre de DeusBA</v>
      </c>
      <c r="B3403" s="8">
        <v>2017</v>
      </c>
      <c r="C3403" s="9" t="s">
        <v>951</v>
      </c>
      <c r="D3403" s="9" t="s">
        <v>4029</v>
      </c>
      <c r="E3403" s="9" t="s">
        <v>4908</v>
      </c>
      <c r="F3403" s="9" t="s">
        <v>4908</v>
      </c>
      <c r="G3403" s="10" t="s">
        <v>7637</v>
      </c>
      <c r="H3403" s="11">
        <v>21144.39</v>
      </c>
      <c r="I3403" s="11">
        <v>444180.29100000003</v>
      </c>
      <c r="J3403" s="12">
        <v>21007.004269217512</v>
      </c>
      <c r="K3403" s="13" t="s">
        <v>7636</v>
      </c>
      <c r="L3403" s="13">
        <v>0</v>
      </c>
      <c r="M3403" s="14">
        <v>0</v>
      </c>
      <c r="N3403" s="15">
        <v>0</v>
      </c>
      <c r="O3403" s="16" t="s">
        <v>7637</v>
      </c>
      <c r="P3403" s="16" t="s">
        <v>7637</v>
      </c>
      <c r="Q3403" s="16" t="s">
        <v>7637</v>
      </c>
      <c r="R3403" s="16" t="s">
        <v>7637</v>
      </c>
      <c r="S3403" s="16" t="s">
        <v>7637</v>
      </c>
      <c r="T3403" s="16">
        <v>0</v>
      </c>
      <c r="U3403">
        <v>0</v>
      </c>
      <c r="V3403" s="17">
        <v>0.95477209058498247</v>
      </c>
      <c r="W3403" t="s">
        <v>10359</v>
      </c>
      <c r="X3403" s="21">
        <v>-12.745070229289199</v>
      </c>
      <c r="Y3403" s="21">
        <v>-38.615636382546697</v>
      </c>
      <c r="Z3403">
        <v>0</v>
      </c>
    </row>
    <row r="3404" spans="1:26" x14ac:dyDescent="0.25">
      <c r="A3404" t="str">
        <f t="shared" si="53"/>
        <v>JussaraBA</v>
      </c>
      <c r="B3404" s="8">
        <v>2017</v>
      </c>
      <c r="C3404" s="9" t="s">
        <v>951</v>
      </c>
      <c r="D3404" s="9" t="s">
        <v>4029</v>
      </c>
      <c r="E3404" s="9" t="s">
        <v>4909</v>
      </c>
      <c r="F3404" s="9" t="s">
        <v>4909</v>
      </c>
      <c r="G3404" s="10" t="s">
        <v>7637</v>
      </c>
      <c r="H3404" s="11">
        <v>6123.2</v>
      </c>
      <c r="I3404" s="11">
        <v>98007.987999999998</v>
      </c>
      <c r="J3404" s="12">
        <v>16006.007969689052</v>
      </c>
      <c r="K3404" s="13" t="s">
        <v>7642</v>
      </c>
      <c r="L3404" s="13">
        <v>0</v>
      </c>
      <c r="M3404" s="14">
        <v>0</v>
      </c>
      <c r="N3404" s="15">
        <v>0</v>
      </c>
      <c r="O3404" s="16" t="s">
        <v>7637</v>
      </c>
      <c r="P3404" s="16" t="s">
        <v>7637</v>
      </c>
      <c r="Q3404" s="16" t="s">
        <v>7637</v>
      </c>
      <c r="R3404" s="16" t="s">
        <v>7637</v>
      </c>
      <c r="S3404" s="16" t="s">
        <v>7637</v>
      </c>
      <c r="T3404" s="16">
        <v>0</v>
      </c>
      <c r="U3404">
        <v>0</v>
      </c>
      <c r="V3404" s="17">
        <v>0.29098197645972695</v>
      </c>
      <c r="W3404" t="s">
        <v>10177</v>
      </c>
      <c r="X3404" s="21">
        <v>-11.0435203197222</v>
      </c>
      <c r="Y3404" s="21">
        <v>-41.970577038046898</v>
      </c>
      <c r="Z3404">
        <v>0</v>
      </c>
    </row>
    <row r="3405" spans="1:26" x14ac:dyDescent="0.25">
      <c r="A3405" t="str">
        <f t="shared" si="53"/>
        <v>Tangará da SerraMT</v>
      </c>
      <c r="B3405" s="8">
        <v>2017</v>
      </c>
      <c r="C3405" s="9" t="s">
        <v>2202</v>
      </c>
      <c r="D3405" s="9" t="s">
        <v>3930</v>
      </c>
      <c r="E3405" s="9" t="s">
        <v>4910</v>
      </c>
      <c r="F3405" s="9" t="s">
        <v>4911</v>
      </c>
      <c r="G3405" s="10">
        <v>2084.0300000000002</v>
      </c>
      <c r="H3405" s="11">
        <v>30506.85</v>
      </c>
      <c r="I3405" s="11">
        <v>3014931.0430000001</v>
      </c>
      <c r="J3405" s="12">
        <v>98828.00233390207</v>
      </c>
      <c r="K3405" s="13" t="s">
        <v>7636</v>
      </c>
      <c r="L3405" s="13">
        <v>0</v>
      </c>
      <c r="M3405" s="14">
        <v>0</v>
      </c>
      <c r="N3405" s="15">
        <v>0</v>
      </c>
      <c r="O3405" s="16" t="s">
        <v>7637</v>
      </c>
      <c r="P3405" s="16" t="s">
        <v>7637</v>
      </c>
      <c r="Q3405" s="16" t="s">
        <v>7637</v>
      </c>
      <c r="R3405" s="16" t="s">
        <v>7637</v>
      </c>
      <c r="S3405" s="16" t="s">
        <v>7637</v>
      </c>
      <c r="T3405" s="16">
        <v>0</v>
      </c>
      <c r="U3405">
        <v>0</v>
      </c>
      <c r="V3405" s="17">
        <v>10.596338831662411</v>
      </c>
      <c r="W3405" t="s">
        <v>12504</v>
      </c>
      <c r="X3405" s="21">
        <v>-14.6233377467717</v>
      </c>
      <c r="Y3405" s="21">
        <v>-57.493719190545796</v>
      </c>
      <c r="Z3405">
        <v>0</v>
      </c>
    </row>
    <row r="3406" spans="1:26" x14ac:dyDescent="0.25">
      <c r="A3406" t="str">
        <f t="shared" si="53"/>
        <v>São Félix do TocantinsTO</v>
      </c>
      <c r="B3406" s="8">
        <v>2017</v>
      </c>
      <c r="C3406" s="9" t="s">
        <v>601</v>
      </c>
      <c r="D3406" s="9" t="s">
        <v>2298</v>
      </c>
      <c r="E3406" s="9" t="s">
        <v>4912</v>
      </c>
      <c r="F3406" s="9" t="s">
        <v>4913</v>
      </c>
      <c r="G3406" s="10" t="s">
        <v>7637</v>
      </c>
      <c r="H3406" s="11">
        <v>11715.31</v>
      </c>
      <c r="I3406" s="11">
        <v>18404.753000000001</v>
      </c>
      <c r="J3406" s="12">
        <v>1571.0000845048062</v>
      </c>
      <c r="K3406" s="13" t="s">
        <v>7642</v>
      </c>
      <c r="L3406" s="13">
        <v>0</v>
      </c>
      <c r="M3406" s="14">
        <v>0</v>
      </c>
      <c r="N3406" s="15">
        <v>0</v>
      </c>
      <c r="O3406" s="16" t="s">
        <v>7637</v>
      </c>
      <c r="P3406" s="16" t="s">
        <v>7637</v>
      </c>
      <c r="Q3406" s="16" t="s">
        <v>7637</v>
      </c>
      <c r="R3406" s="16" t="s">
        <v>7637</v>
      </c>
      <c r="S3406" s="16" t="s">
        <v>7637</v>
      </c>
      <c r="T3406" s="16">
        <v>0</v>
      </c>
      <c r="U3406">
        <v>0</v>
      </c>
      <c r="V3406" s="17">
        <v>0.51208064860080738</v>
      </c>
      <c r="W3406" t="s">
        <v>12027</v>
      </c>
      <c r="X3406" s="21">
        <v>-10.1618915550841</v>
      </c>
      <c r="Y3406" s="21">
        <v>-46.6621580476899</v>
      </c>
      <c r="Z3406">
        <v>0</v>
      </c>
    </row>
    <row r="3407" spans="1:26" x14ac:dyDescent="0.25">
      <c r="A3407" t="str">
        <f t="shared" si="53"/>
        <v>Lauro de FreitasBA</v>
      </c>
      <c r="B3407" s="8">
        <v>2017</v>
      </c>
      <c r="C3407" s="9" t="s">
        <v>951</v>
      </c>
      <c r="D3407" s="9" t="s">
        <v>4029</v>
      </c>
      <c r="E3407" s="9" t="s">
        <v>4914</v>
      </c>
      <c r="F3407" s="9" t="s">
        <v>4914</v>
      </c>
      <c r="G3407" s="10">
        <v>1636.74</v>
      </c>
      <c r="H3407" s="11">
        <v>31809.81</v>
      </c>
      <c r="I3407" s="11">
        <v>6286762.7939999998</v>
      </c>
      <c r="J3407" s="12">
        <v>197635.97437394311</v>
      </c>
      <c r="K3407" s="13" t="s">
        <v>7636</v>
      </c>
      <c r="L3407" s="13">
        <v>1</v>
      </c>
      <c r="M3407" s="14">
        <v>0</v>
      </c>
      <c r="N3407" s="15">
        <v>0</v>
      </c>
      <c r="O3407" s="16" t="s">
        <v>7637</v>
      </c>
      <c r="P3407" s="16" t="s">
        <v>7637</v>
      </c>
      <c r="Q3407" s="16" t="s">
        <v>7637</v>
      </c>
      <c r="R3407" s="16" t="s">
        <v>7637</v>
      </c>
      <c r="S3407" s="16" t="s">
        <v>7637</v>
      </c>
      <c r="T3407" s="16">
        <v>0</v>
      </c>
      <c r="U3407">
        <v>0</v>
      </c>
      <c r="V3407" s="17">
        <v>8.9804566199588649</v>
      </c>
      <c r="W3407" t="s">
        <v>10261</v>
      </c>
      <c r="X3407" s="21">
        <v>-12.8982504018716</v>
      </c>
      <c r="Y3407" s="21">
        <v>-38.321326434612502</v>
      </c>
      <c r="Z3407">
        <v>0</v>
      </c>
    </row>
    <row r="3408" spans="1:26" x14ac:dyDescent="0.25">
      <c r="A3408" t="str">
        <f t="shared" si="53"/>
        <v>Rio BrancoAC</v>
      </c>
      <c r="B3408" s="8">
        <v>2017</v>
      </c>
      <c r="C3408" s="9" t="s">
        <v>601</v>
      </c>
      <c r="D3408" s="9" t="s">
        <v>1956</v>
      </c>
      <c r="E3408" s="9" t="s">
        <v>4915</v>
      </c>
      <c r="F3408" s="9" t="s">
        <v>4915</v>
      </c>
      <c r="G3408" s="10">
        <v>2972.13</v>
      </c>
      <c r="H3408" s="11">
        <v>21258.68</v>
      </c>
      <c r="I3408" s="11">
        <v>8151493.5810000002</v>
      </c>
      <c r="J3408" s="12">
        <v>383443.07271194638</v>
      </c>
      <c r="K3408" s="13" t="s">
        <v>7636</v>
      </c>
      <c r="L3408" s="13">
        <v>1</v>
      </c>
      <c r="M3408" s="14">
        <v>0</v>
      </c>
      <c r="N3408" s="15">
        <v>1</v>
      </c>
      <c r="O3408" s="16">
        <v>1</v>
      </c>
      <c r="P3408" s="16">
        <v>0</v>
      </c>
      <c r="Q3408" s="16">
        <v>0</v>
      </c>
      <c r="R3408" s="16">
        <v>0</v>
      </c>
      <c r="S3408" s="16">
        <v>0</v>
      </c>
      <c r="T3408" s="16">
        <v>0</v>
      </c>
      <c r="U3408">
        <v>1</v>
      </c>
      <c r="V3408" s="17">
        <v>15.254533212247654</v>
      </c>
      <c r="W3408" t="s">
        <v>11624</v>
      </c>
      <c r="X3408" s="21">
        <v>-15.2470683790461</v>
      </c>
      <c r="Y3408" s="21">
        <v>-58.126744022359098</v>
      </c>
      <c r="Z3408">
        <v>0</v>
      </c>
    </row>
    <row r="3409" spans="1:26" x14ac:dyDescent="0.25">
      <c r="A3409" t="str">
        <f t="shared" si="53"/>
        <v>São Francisco do CondeBA</v>
      </c>
      <c r="B3409" s="8">
        <v>2017</v>
      </c>
      <c r="C3409" s="9" t="s">
        <v>951</v>
      </c>
      <c r="D3409" s="9" t="s">
        <v>4029</v>
      </c>
      <c r="E3409" s="9" t="s">
        <v>4916</v>
      </c>
      <c r="F3409" s="9" t="s">
        <v>4917</v>
      </c>
      <c r="G3409" s="10" t="s">
        <v>7637</v>
      </c>
      <c r="H3409" s="11">
        <v>253895.58</v>
      </c>
      <c r="I3409" s="11">
        <v>10211680.18</v>
      </c>
      <c r="J3409" s="12">
        <v>40219.999812521353</v>
      </c>
      <c r="K3409" s="13" t="s">
        <v>7640</v>
      </c>
      <c r="L3409" s="13">
        <v>0</v>
      </c>
      <c r="M3409" s="14">
        <v>0</v>
      </c>
      <c r="N3409" s="15">
        <v>0</v>
      </c>
      <c r="O3409" s="16" t="s">
        <v>7637</v>
      </c>
      <c r="P3409" s="16" t="s">
        <v>7637</v>
      </c>
      <c r="Q3409" s="16" t="s">
        <v>7637</v>
      </c>
      <c r="R3409" s="16" t="s">
        <v>7637</v>
      </c>
      <c r="S3409" s="16" t="s">
        <v>7637</v>
      </c>
      <c r="T3409" s="16">
        <v>0</v>
      </c>
      <c r="U3409">
        <v>0</v>
      </c>
      <c r="V3409" s="17">
        <v>11.191245484025069</v>
      </c>
      <c r="W3409" t="s">
        <v>12039</v>
      </c>
      <c r="X3409" s="21">
        <v>-12.6221312622782</v>
      </c>
      <c r="Y3409" s="21">
        <v>-38.676233818705803</v>
      </c>
      <c r="Z3409">
        <v>0</v>
      </c>
    </row>
    <row r="3410" spans="1:26" x14ac:dyDescent="0.25">
      <c r="A3410" t="str">
        <f t="shared" si="53"/>
        <v>AraputangaMT</v>
      </c>
      <c r="B3410" s="8">
        <v>2017</v>
      </c>
      <c r="C3410" s="9" t="s">
        <v>2202</v>
      </c>
      <c r="D3410" s="9" t="s">
        <v>3930</v>
      </c>
      <c r="E3410" s="9" t="s">
        <v>4918</v>
      </c>
      <c r="F3410" s="9" t="s">
        <v>4918</v>
      </c>
      <c r="G3410" s="10" t="s">
        <v>7637</v>
      </c>
      <c r="H3410" s="11">
        <v>25728.15</v>
      </c>
      <c r="I3410" s="11">
        <v>417387.80800000002</v>
      </c>
      <c r="J3410" s="12">
        <v>16223.001187415342</v>
      </c>
      <c r="K3410" s="13" t="s">
        <v>7636</v>
      </c>
      <c r="L3410" s="13">
        <v>0</v>
      </c>
      <c r="M3410" s="14">
        <v>0</v>
      </c>
      <c r="N3410" s="15">
        <v>0</v>
      </c>
      <c r="O3410" s="16" t="s">
        <v>7637</v>
      </c>
      <c r="P3410" s="16" t="s">
        <v>7637</v>
      </c>
      <c r="Q3410" s="16" t="s">
        <v>7637</v>
      </c>
      <c r="R3410" s="16" t="s">
        <v>7637</v>
      </c>
      <c r="S3410" s="16" t="s">
        <v>7637</v>
      </c>
      <c r="T3410" s="16">
        <v>0</v>
      </c>
      <c r="U3410">
        <v>0</v>
      </c>
      <c r="V3410" s="17">
        <v>1.1468118128156812</v>
      </c>
      <c r="W3410" t="s">
        <v>7973</v>
      </c>
      <c r="X3410" s="21">
        <v>-15.4645244938914</v>
      </c>
      <c r="Y3410" s="21">
        <v>-58.342908222075501</v>
      </c>
      <c r="Z3410">
        <v>0</v>
      </c>
    </row>
    <row r="3411" spans="1:26" x14ac:dyDescent="0.25">
      <c r="A3411" t="str">
        <f t="shared" si="53"/>
        <v>São Gonçalo dos CamposBA</v>
      </c>
      <c r="B3411" s="8">
        <v>2017</v>
      </c>
      <c r="C3411" s="9" t="s">
        <v>951</v>
      </c>
      <c r="D3411" s="9" t="s">
        <v>4029</v>
      </c>
      <c r="E3411" s="9" t="s">
        <v>4919</v>
      </c>
      <c r="F3411" s="9" t="s">
        <v>4920</v>
      </c>
      <c r="G3411" s="10" t="s">
        <v>7637</v>
      </c>
      <c r="H3411" s="11">
        <v>22184.720000000001</v>
      </c>
      <c r="I3411" s="11">
        <v>843418.73899999994</v>
      </c>
      <c r="J3411" s="12">
        <v>38018.002435910836</v>
      </c>
      <c r="K3411" s="13" t="s">
        <v>7638</v>
      </c>
      <c r="L3411" s="13">
        <v>0</v>
      </c>
      <c r="M3411" s="14">
        <v>0</v>
      </c>
      <c r="N3411" s="15">
        <v>0</v>
      </c>
      <c r="O3411" s="16" t="s">
        <v>7637</v>
      </c>
      <c r="P3411" s="16" t="s">
        <v>7637</v>
      </c>
      <c r="Q3411" s="16" t="s">
        <v>7637</v>
      </c>
      <c r="R3411" s="16" t="s">
        <v>7637</v>
      </c>
      <c r="S3411" s="16" t="s">
        <v>7637</v>
      </c>
      <c r="T3411" s="16">
        <v>0</v>
      </c>
      <c r="U3411">
        <v>0</v>
      </c>
      <c r="V3411" s="17">
        <v>1.0287405536597956</v>
      </c>
      <c r="W3411" t="s">
        <v>12064</v>
      </c>
      <c r="X3411" s="21">
        <v>-12.435236434504199</v>
      </c>
      <c r="Y3411" s="21">
        <v>-38.949470255245501</v>
      </c>
      <c r="Z3411">
        <v>0</v>
      </c>
    </row>
    <row r="3412" spans="1:26" x14ac:dyDescent="0.25">
      <c r="A3412" t="str">
        <f t="shared" si="53"/>
        <v>Porto Alegre do NorteMT</v>
      </c>
      <c r="B3412" s="8">
        <v>2017</v>
      </c>
      <c r="C3412" s="9" t="s">
        <v>2202</v>
      </c>
      <c r="D3412" s="9" t="s">
        <v>3930</v>
      </c>
      <c r="E3412" s="9" t="s">
        <v>4921</v>
      </c>
      <c r="F3412" s="9" t="s">
        <v>4921</v>
      </c>
      <c r="G3412" s="10" t="s">
        <v>7637</v>
      </c>
      <c r="H3412" s="11">
        <v>16336.52</v>
      </c>
      <c r="I3412" s="11">
        <v>195956.50599999999</v>
      </c>
      <c r="J3412" s="12">
        <v>11994.996853675078</v>
      </c>
      <c r="K3412" s="13" t="s">
        <v>7642</v>
      </c>
      <c r="L3412" s="13">
        <v>0</v>
      </c>
      <c r="M3412" s="14">
        <v>0</v>
      </c>
      <c r="N3412" s="15">
        <v>0</v>
      </c>
      <c r="O3412" s="16" t="s">
        <v>7637</v>
      </c>
      <c r="P3412" s="16" t="s">
        <v>7637</v>
      </c>
      <c r="Q3412" s="16" t="s">
        <v>7637</v>
      </c>
      <c r="R3412" s="16" t="s">
        <v>7637</v>
      </c>
      <c r="S3412" s="16" t="s">
        <v>7637</v>
      </c>
      <c r="T3412" s="16">
        <v>0</v>
      </c>
      <c r="U3412">
        <v>0</v>
      </c>
      <c r="V3412" s="17">
        <v>0.73011319644855011</v>
      </c>
      <c r="W3412" t="s">
        <v>11397</v>
      </c>
      <c r="X3412" s="21">
        <v>-10.8765496984531</v>
      </c>
      <c r="Y3412" s="21">
        <v>-51.6361340993436</v>
      </c>
      <c r="Z3412">
        <v>0</v>
      </c>
    </row>
    <row r="3413" spans="1:26" x14ac:dyDescent="0.25">
      <c r="A3413" t="str">
        <f t="shared" si="53"/>
        <v>Simões FilhoBA</v>
      </c>
      <c r="B3413" s="8">
        <v>2017</v>
      </c>
      <c r="C3413" s="9" t="s">
        <v>951</v>
      </c>
      <c r="D3413" s="9" t="s">
        <v>4029</v>
      </c>
      <c r="E3413" s="9" t="s">
        <v>4922</v>
      </c>
      <c r="F3413" s="9" t="s">
        <v>4923</v>
      </c>
      <c r="G3413" s="10">
        <v>2297.87</v>
      </c>
      <c r="H3413" s="11">
        <v>39118.47</v>
      </c>
      <c r="I3413" s="11">
        <v>5322068.0959999999</v>
      </c>
      <c r="J3413" s="12">
        <v>136050.00645475142</v>
      </c>
      <c r="K3413" s="13" t="s">
        <v>7636</v>
      </c>
      <c r="L3413" s="13">
        <v>0</v>
      </c>
      <c r="M3413" s="14">
        <v>0</v>
      </c>
      <c r="N3413" s="15">
        <v>0</v>
      </c>
      <c r="O3413" s="16" t="s">
        <v>7637</v>
      </c>
      <c r="P3413" s="16" t="s">
        <v>7637</v>
      </c>
      <c r="Q3413" s="16" t="s">
        <v>7637</v>
      </c>
      <c r="R3413" s="16" t="s">
        <v>7637</v>
      </c>
      <c r="S3413" s="16" t="s">
        <v>7637</v>
      </c>
      <c r="T3413" s="16">
        <v>0</v>
      </c>
      <c r="U3413">
        <v>0</v>
      </c>
      <c r="V3413" s="17">
        <v>11.979446935855023</v>
      </c>
      <c r="W3413" t="s">
        <v>12424</v>
      </c>
      <c r="X3413" s="21">
        <v>-12.787036709779199</v>
      </c>
      <c r="Y3413" s="21">
        <v>-38.403262891467698</v>
      </c>
      <c r="Z3413">
        <v>0</v>
      </c>
    </row>
    <row r="3414" spans="1:26" x14ac:dyDescent="0.25">
      <c r="A3414" t="str">
        <f t="shared" si="53"/>
        <v>CandeiasBA</v>
      </c>
      <c r="B3414" s="8">
        <v>2017</v>
      </c>
      <c r="C3414" s="9" t="s">
        <v>951</v>
      </c>
      <c r="D3414" s="9" t="s">
        <v>4029</v>
      </c>
      <c r="E3414" s="9" t="s">
        <v>4924</v>
      </c>
      <c r="F3414" s="9" t="s">
        <v>4924</v>
      </c>
      <c r="G3414" s="10">
        <v>2946.4</v>
      </c>
      <c r="H3414" s="11">
        <v>43135.87</v>
      </c>
      <c r="I3414" s="11">
        <v>3869589.1129999999</v>
      </c>
      <c r="J3414" s="12">
        <v>89706.99125808751</v>
      </c>
      <c r="K3414" s="13" t="s">
        <v>7640</v>
      </c>
      <c r="L3414" s="13">
        <v>0</v>
      </c>
      <c r="M3414" s="14">
        <v>0</v>
      </c>
      <c r="N3414" s="15">
        <v>0</v>
      </c>
      <c r="O3414" s="16" t="s">
        <v>7637</v>
      </c>
      <c r="P3414" s="16" t="s">
        <v>7637</v>
      </c>
      <c r="Q3414" s="16" t="s">
        <v>7637</v>
      </c>
      <c r="R3414" s="16" t="s">
        <v>7637</v>
      </c>
      <c r="S3414" s="16" t="s">
        <v>7637</v>
      </c>
      <c r="T3414" s="16">
        <v>0</v>
      </c>
      <c r="U3414">
        <v>0</v>
      </c>
      <c r="V3414" s="17">
        <v>14.903593890977287</v>
      </c>
      <c r="W3414" t="s">
        <v>8599</v>
      </c>
      <c r="X3414" s="21">
        <v>-12.671135383373199</v>
      </c>
      <c r="Y3414" s="21">
        <v>-38.540478277666203</v>
      </c>
      <c r="Z3414">
        <v>0</v>
      </c>
    </row>
    <row r="3415" spans="1:26" x14ac:dyDescent="0.25">
      <c r="A3415" t="str">
        <f t="shared" si="53"/>
        <v>Júlio BorgesPI</v>
      </c>
      <c r="B3415" s="8">
        <v>2017</v>
      </c>
      <c r="C3415" s="9" t="s">
        <v>951</v>
      </c>
      <c r="D3415" s="9" t="s">
        <v>4630</v>
      </c>
      <c r="E3415" s="9" t="s">
        <v>4925</v>
      </c>
      <c r="F3415" s="9" t="s">
        <v>4926</v>
      </c>
      <c r="G3415" s="10" t="s">
        <v>7637</v>
      </c>
      <c r="H3415" s="11">
        <v>7309.32</v>
      </c>
      <c r="I3415" s="11">
        <v>40449.79</v>
      </c>
      <c r="J3415" s="12">
        <v>5534.0017949686153</v>
      </c>
      <c r="K3415" s="13" t="s">
        <v>7642</v>
      </c>
      <c r="L3415" s="13">
        <v>0</v>
      </c>
      <c r="M3415" s="14">
        <v>0</v>
      </c>
      <c r="N3415" s="15">
        <v>0</v>
      </c>
      <c r="O3415" s="16" t="s">
        <v>7637</v>
      </c>
      <c r="P3415" s="16" t="s">
        <v>7637</v>
      </c>
      <c r="Q3415" s="16" t="s">
        <v>7637</v>
      </c>
      <c r="R3415" s="16" t="s">
        <v>7637</v>
      </c>
      <c r="S3415" s="16" t="s">
        <v>7637</v>
      </c>
      <c r="T3415" s="16">
        <v>0</v>
      </c>
      <c r="U3415">
        <v>0</v>
      </c>
      <c r="V3415" s="17">
        <v>0.32651212219903153</v>
      </c>
      <c r="W3415" t="s">
        <v>10152</v>
      </c>
      <c r="X3415" s="21">
        <v>-10.327433835873499</v>
      </c>
      <c r="Y3415" s="21">
        <v>-44.239066947286503</v>
      </c>
      <c r="Z3415">
        <v>0</v>
      </c>
    </row>
    <row r="3416" spans="1:26" x14ac:dyDescent="0.25">
      <c r="A3416" t="str">
        <f t="shared" si="53"/>
        <v>Serra PretaBA</v>
      </c>
      <c r="B3416" s="8">
        <v>2017</v>
      </c>
      <c r="C3416" s="9" t="s">
        <v>951</v>
      </c>
      <c r="D3416" s="9" t="s">
        <v>4029</v>
      </c>
      <c r="E3416" s="9" t="s">
        <v>4927</v>
      </c>
      <c r="F3416" s="9" t="s">
        <v>4927</v>
      </c>
      <c r="G3416" s="10" t="s">
        <v>7637</v>
      </c>
      <c r="H3416" s="11">
        <v>6663.89</v>
      </c>
      <c r="I3416" s="11">
        <v>106862.208</v>
      </c>
      <c r="J3416" s="12">
        <v>16036.01019824757</v>
      </c>
      <c r="K3416" s="13" t="s">
        <v>7642</v>
      </c>
      <c r="L3416" s="13">
        <v>0</v>
      </c>
      <c r="M3416" s="14">
        <v>0</v>
      </c>
      <c r="N3416" s="15">
        <v>0</v>
      </c>
      <c r="O3416" s="16" t="s">
        <v>7637</v>
      </c>
      <c r="P3416" s="16" t="s">
        <v>7637</v>
      </c>
      <c r="Q3416" s="16" t="s">
        <v>7637</v>
      </c>
      <c r="R3416" s="16" t="s">
        <v>7637</v>
      </c>
      <c r="S3416" s="16" t="s">
        <v>7637</v>
      </c>
      <c r="T3416" s="16">
        <v>0</v>
      </c>
      <c r="U3416">
        <v>0</v>
      </c>
      <c r="V3416" s="17">
        <v>0.31462123221412713</v>
      </c>
      <c r="W3416" t="s">
        <v>12380</v>
      </c>
      <c r="X3416" s="21">
        <v>-12.1597575924082</v>
      </c>
      <c r="Y3416" s="21">
        <v>-39.331990091502</v>
      </c>
      <c r="Z3416">
        <v>0</v>
      </c>
    </row>
    <row r="3417" spans="1:26" x14ac:dyDescent="0.25">
      <c r="A3417" t="str">
        <f t="shared" si="53"/>
        <v>Santo AmaroBA</v>
      </c>
      <c r="B3417" s="8">
        <v>2017</v>
      </c>
      <c r="C3417" s="9" t="s">
        <v>951</v>
      </c>
      <c r="D3417" s="9" t="s">
        <v>4029</v>
      </c>
      <c r="E3417" s="9" t="s">
        <v>4928</v>
      </c>
      <c r="F3417" s="9" t="s">
        <v>4928</v>
      </c>
      <c r="G3417" s="10">
        <v>1650.97</v>
      </c>
      <c r="H3417" s="11">
        <v>12646.76</v>
      </c>
      <c r="I3417" s="11">
        <v>783605.90700000001</v>
      </c>
      <c r="J3417" s="12">
        <v>61961.000841322202</v>
      </c>
      <c r="K3417" s="13" t="s">
        <v>7636</v>
      </c>
      <c r="L3417" s="13">
        <v>0</v>
      </c>
      <c r="M3417" s="14">
        <v>0</v>
      </c>
      <c r="N3417" s="15">
        <v>0</v>
      </c>
      <c r="O3417" s="16" t="s">
        <v>7637</v>
      </c>
      <c r="P3417" s="16" t="s">
        <v>7637</v>
      </c>
      <c r="Q3417" s="16" t="s">
        <v>7637</v>
      </c>
      <c r="R3417" s="16" t="s">
        <v>7637</v>
      </c>
      <c r="S3417" s="16" t="s">
        <v>7637</v>
      </c>
      <c r="T3417" s="16">
        <v>0</v>
      </c>
      <c r="U3417">
        <v>0</v>
      </c>
      <c r="V3417" s="17">
        <v>7.8552518940309142</v>
      </c>
      <c r="W3417" t="s">
        <v>11930</v>
      </c>
      <c r="X3417" s="21">
        <v>-12.548456252363</v>
      </c>
      <c r="Y3417" s="21">
        <v>-38.706011932146602</v>
      </c>
      <c r="Z3417">
        <v>0</v>
      </c>
    </row>
    <row r="3418" spans="1:26" x14ac:dyDescent="0.25">
      <c r="A3418" t="str">
        <f t="shared" si="53"/>
        <v>MairiBA</v>
      </c>
      <c r="B3418" s="8">
        <v>2017</v>
      </c>
      <c r="C3418" s="9" t="s">
        <v>951</v>
      </c>
      <c r="D3418" s="9" t="s">
        <v>4029</v>
      </c>
      <c r="E3418" s="9" t="s">
        <v>4929</v>
      </c>
      <c r="F3418" s="9" t="s">
        <v>4929</v>
      </c>
      <c r="G3418" s="10" t="s">
        <v>7637</v>
      </c>
      <c r="H3418" s="11">
        <v>6855.53</v>
      </c>
      <c r="I3418" s="11">
        <v>135019.60399999999</v>
      </c>
      <c r="J3418" s="12">
        <v>19694.991342755413</v>
      </c>
      <c r="K3418" s="13" t="s">
        <v>7642</v>
      </c>
      <c r="L3418" s="13">
        <v>0</v>
      </c>
      <c r="M3418" s="14">
        <v>0</v>
      </c>
      <c r="N3418" s="15">
        <v>0</v>
      </c>
      <c r="O3418" s="16" t="s">
        <v>7637</v>
      </c>
      <c r="P3418" s="16" t="s">
        <v>7637</v>
      </c>
      <c r="Q3418" s="16" t="s">
        <v>7637</v>
      </c>
      <c r="R3418" s="16" t="s">
        <v>7637</v>
      </c>
      <c r="S3418" s="16" t="s">
        <v>7637</v>
      </c>
      <c r="T3418" s="16">
        <v>0</v>
      </c>
      <c r="U3418">
        <v>0</v>
      </c>
      <c r="V3418" s="17">
        <v>0.32863869452631816</v>
      </c>
      <c r="W3418" t="s">
        <v>10370</v>
      </c>
      <c r="X3418" s="21">
        <v>-11.706013605895899</v>
      </c>
      <c r="Y3418" s="21">
        <v>-40.1498186324594</v>
      </c>
      <c r="Z3418">
        <v>0</v>
      </c>
    </row>
    <row r="3419" spans="1:26" x14ac:dyDescent="0.25">
      <c r="A3419" t="str">
        <f t="shared" si="53"/>
        <v>Salto do CéuMT</v>
      </c>
      <c r="B3419" s="8">
        <v>2017</v>
      </c>
      <c r="C3419" s="9" t="s">
        <v>2202</v>
      </c>
      <c r="D3419" s="9" t="s">
        <v>3930</v>
      </c>
      <c r="E3419" s="9" t="s">
        <v>4930</v>
      </c>
      <c r="F3419" s="9" t="s">
        <v>4931</v>
      </c>
      <c r="G3419" s="10" t="s">
        <v>7637</v>
      </c>
      <c r="H3419" s="11">
        <v>16987.73</v>
      </c>
      <c r="I3419" s="11">
        <v>56857.930999999997</v>
      </c>
      <c r="J3419" s="12">
        <v>3346.9999228855181</v>
      </c>
      <c r="K3419" s="13" t="s">
        <v>7642</v>
      </c>
      <c r="L3419" s="13">
        <v>0</v>
      </c>
      <c r="M3419" s="14">
        <v>0</v>
      </c>
      <c r="N3419" s="15">
        <v>0</v>
      </c>
      <c r="O3419" s="16" t="s">
        <v>7637</v>
      </c>
      <c r="P3419" s="16" t="s">
        <v>7637</v>
      </c>
      <c r="Q3419" s="16" t="s">
        <v>7637</v>
      </c>
      <c r="R3419" s="16" t="s">
        <v>7637</v>
      </c>
      <c r="S3419" s="16" t="s">
        <v>7637</v>
      </c>
      <c r="T3419" s="16">
        <v>0</v>
      </c>
      <c r="U3419">
        <v>0</v>
      </c>
      <c r="V3419" s="17">
        <v>0.74438830094081576</v>
      </c>
      <c r="W3419" t="s">
        <v>11752</v>
      </c>
      <c r="X3419" s="21">
        <v>-15.130773983570901</v>
      </c>
      <c r="Y3419" s="21">
        <v>-58.132166458686498</v>
      </c>
      <c r="Z3419">
        <v>0</v>
      </c>
    </row>
    <row r="3420" spans="1:26" x14ac:dyDescent="0.25">
      <c r="A3420" t="str">
        <f t="shared" si="53"/>
        <v>PintadasBA</v>
      </c>
      <c r="B3420" s="8">
        <v>2017</v>
      </c>
      <c r="C3420" s="9" t="s">
        <v>951</v>
      </c>
      <c r="D3420" s="9" t="s">
        <v>4029</v>
      </c>
      <c r="E3420" s="9" t="s">
        <v>4932</v>
      </c>
      <c r="F3420" s="9" t="s">
        <v>4932</v>
      </c>
      <c r="G3420" s="10" t="s">
        <v>7637</v>
      </c>
      <c r="H3420" s="11">
        <v>7129.6</v>
      </c>
      <c r="I3420" s="11">
        <v>78511.16</v>
      </c>
      <c r="J3420" s="12">
        <v>11012.000673249551</v>
      </c>
      <c r="K3420" s="13" t="s">
        <v>7642</v>
      </c>
      <c r="L3420" s="13">
        <v>0</v>
      </c>
      <c r="M3420" s="14">
        <v>0</v>
      </c>
      <c r="N3420" s="15">
        <v>0</v>
      </c>
      <c r="O3420" s="16" t="s">
        <v>7637</v>
      </c>
      <c r="P3420" s="16" t="s">
        <v>7637</v>
      </c>
      <c r="Q3420" s="16" t="s">
        <v>7637</v>
      </c>
      <c r="R3420" s="16" t="s">
        <v>7637</v>
      </c>
      <c r="S3420" s="16" t="s">
        <v>7637</v>
      </c>
      <c r="T3420" s="16">
        <v>0</v>
      </c>
      <c r="U3420">
        <v>0</v>
      </c>
      <c r="V3420" s="17">
        <v>0.32716574947999727</v>
      </c>
      <c r="W3420" t="s">
        <v>11273</v>
      </c>
      <c r="X3420" s="21">
        <v>-11.8122317926272</v>
      </c>
      <c r="Y3420" s="21">
        <v>-39.908654007752297</v>
      </c>
      <c r="Z3420">
        <v>0</v>
      </c>
    </row>
    <row r="3421" spans="1:26" x14ac:dyDescent="0.25">
      <c r="A3421" t="str">
        <f t="shared" si="53"/>
        <v>Lucas do Rio VerdeMT</v>
      </c>
      <c r="B3421" s="8">
        <v>2017</v>
      </c>
      <c r="C3421" s="9" t="s">
        <v>2202</v>
      </c>
      <c r="D3421" s="9" t="s">
        <v>3930</v>
      </c>
      <c r="E3421" s="9" t="s">
        <v>4933</v>
      </c>
      <c r="F3421" s="9" t="s">
        <v>4933</v>
      </c>
      <c r="G3421" s="10">
        <v>2396.21</v>
      </c>
      <c r="H3421" s="11">
        <v>60473.87</v>
      </c>
      <c r="I3421" s="11">
        <v>3720050.1949999998</v>
      </c>
      <c r="J3421" s="12">
        <v>61515.001355130727</v>
      </c>
      <c r="K3421" s="13" t="s">
        <v>7636</v>
      </c>
      <c r="L3421" s="13">
        <v>0</v>
      </c>
      <c r="M3421" s="14">
        <v>0</v>
      </c>
      <c r="N3421" s="15">
        <v>0</v>
      </c>
      <c r="O3421" s="16" t="s">
        <v>7637</v>
      </c>
      <c r="P3421" s="16" t="s">
        <v>7637</v>
      </c>
      <c r="Q3421" s="16" t="s">
        <v>7637</v>
      </c>
      <c r="R3421" s="16" t="s">
        <v>7637</v>
      </c>
      <c r="S3421" s="16" t="s">
        <v>7637</v>
      </c>
      <c r="T3421" s="16">
        <v>0</v>
      </c>
      <c r="U3421">
        <v>0</v>
      </c>
      <c r="V3421" s="17">
        <v>13.213036815492393</v>
      </c>
      <c r="W3421" t="s">
        <v>10310</v>
      </c>
      <c r="X3421" s="21">
        <v>-13.0717182891202</v>
      </c>
      <c r="Y3421" s="21">
        <v>-55.913520229251098</v>
      </c>
      <c r="Z3421">
        <v>0</v>
      </c>
    </row>
    <row r="3422" spans="1:26" x14ac:dyDescent="0.25">
      <c r="A3422" t="str">
        <f t="shared" si="53"/>
        <v>ParnaguáPI</v>
      </c>
      <c r="B3422" s="8">
        <v>2017</v>
      </c>
      <c r="C3422" s="9" t="s">
        <v>951</v>
      </c>
      <c r="D3422" s="9" t="s">
        <v>4630</v>
      </c>
      <c r="E3422" s="9" t="s">
        <v>4934</v>
      </c>
      <c r="F3422" s="9" t="s">
        <v>4935</v>
      </c>
      <c r="G3422" s="10" t="s">
        <v>7637</v>
      </c>
      <c r="H3422" s="11">
        <v>7629.27</v>
      </c>
      <c r="I3422" s="11">
        <v>80969.433000000005</v>
      </c>
      <c r="J3422" s="12">
        <v>10612.998753484933</v>
      </c>
      <c r="K3422" s="13" t="s">
        <v>7642</v>
      </c>
      <c r="L3422" s="13">
        <v>0</v>
      </c>
      <c r="M3422" s="14">
        <v>0</v>
      </c>
      <c r="N3422" s="15">
        <v>0</v>
      </c>
      <c r="O3422" s="16" t="s">
        <v>7637</v>
      </c>
      <c r="P3422" s="16" t="s">
        <v>7637</v>
      </c>
      <c r="Q3422" s="16" t="s">
        <v>7637</v>
      </c>
      <c r="R3422" s="16" t="s">
        <v>7637</v>
      </c>
      <c r="S3422" s="16" t="s">
        <v>7637</v>
      </c>
      <c r="T3422" s="16">
        <v>0</v>
      </c>
      <c r="U3422">
        <v>0</v>
      </c>
      <c r="V3422" s="17">
        <v>0.3483280351914167</v>
      </c>
      <c r="W3422" t="s">
        <v>11090</v>
      </c>
      <c r="X3422" s="21">
        <v>-10.2239797127397</v>
      </c>
      <c r="Y3422" s="21">
        <v>-44.6375841393914</v>
      </c>
      <c r="Z3422">
        <v>0</v>
      </c>
    </row>
    <row r="3423" spans="1:26" x14ac:dyDescent="0.25">
      <c r="A3423" t="str">
        <f t="shared" si="53"/>
        <v>Paraíso do TocantinsTO</v>
      </c>
      <c r="B3423" s="8">
        <v>2017</v>
      </c>
      <c r="C3423" s="9" t="s">
        <v>601</v>
      </c>
      <c r="D3423" s="9" t="s">
        <v>2298</v>
      </c>
      <c r="E3423" s="9" t="s">
        <v>4936</v>
      </c>
      <c r="F3423" s="9" t="s">
        <v>4937</v>
      </c>
      <c r="G3423" s="10">
        <v>1768.35</v>
      </c>
      <c r="H3423" s="11">
        <v>23756.02</v>
      </c>
      <c r="I3423" s="11">
        <v>1196353.0209999999</v>
      </c>
      <c r="J3423" s="12">
        <v>50359.993845770463</v>
      </c>
      <c r="K3423" s="13" t="s">
        <v>7636</v>
      </c>
      <c r="L3423" s="13">
        <v>0</v>
      </c>
      <c r="M3423" s="14">
        <v>0</v>
      </c>
      <c r="N3423" s="15">
        <v>0</v>
      </c>
      <c r="O3423" s="16" t="s">
        <v>7637</v>
      </c>
      <c r="P3423" s="16" t="s">
        <v>7637</v>
      </c>
      <c r="Q3423" s="16" t="s">
        <v>7637</v>
      </c>
      <c r="R3423" s="16" t="s">
        <v>7637</v>
      </c>
      <c r="S3423" s="16" t="s">
        <v>7637</v>
      </c>
      <c r="T3423" s="16">
        <v>0</v>
      </c>
      <c r="U3423">
        <v>0</v>
      </c>
      <c r="V3423" s="17">
        <v>8.8371218257524671</v>
      </c>
      <c r="W3423" t="s">
        <v>11053</v>
      </c>
      <c r="X3423" s="21">
        <v>-10.175422049839399</v>
      </c>
      <c r="Y3423" s="21">
        <v>-48.8826548727668</v>
      </c>
      <c r="Z3423">
        <v>0</v>
      </c>
    </row>
    <row r="3424" spans="1:26" x14ac:dyDescent="0.25">
      <c r="A3424" t="str">
        <f t="shared" si="53"/>
        <v>Feliz NatalMT</v>
      </c>
      <c r="B3424" s="8">
        <v>2017</v>
      </c>
      <c r="C3424" s="9" t="s">
        <v>2202</v>
      </c>
      <c r="D3424" s="9" t="s">
        <v>3930</v>
      </c>
      <c r="E3424" s="9" t="s">
        <v>4938</v>
      </c>
      <c r="F3424" s="9" t="s">
        <v>4938</v>
      </c>
      <c r="G3424" s="10" t="s">
        <v>7637</v>
      </c>
      <c r="H3424" s="11">
        <v>29278.52</v>
      </c>
      <c r="I3424" s="11">
        <v>393825.41800000001</v>
      </c>
      <c r="J3424" s="12">
        <v>13451.001553357206</v>
      </c>
      <c r="K3424" s="13" t="s">
        <v>7641</v>
      </c>
      <c r="L3424" s="13">
        <v>0</v>
      </c>
      <c r="M3424" s="14">
        <v>0</v>
      </c>
      <c r="N3424" s="15">
        <v>0</v>
      </c>
      <c r="O3424" s="16" t="s">
        <v>7637</v>
      </c>
      <c r="P3424" s="16" t="s">
        <v>7637</v>
      </c>
      <c r="Q3424" s="16" t="s">
        <v>7637</v>
      </c>
      <c r="R3424" s="16" t="s">
        <v>7637</v>
      </c>
      <c r="S3424" s="16" t="s">
        <v>7637</v>
      </c>
      <c r="T3424" s="16">
        <v>0</v>
      </c>
      <c r="U3424">
        <v>0</v>
      </c>
      <c r="V3424" s="17">
        <v>1.2969206896337764</v>
      </c>
      <c r="W3424" t="s">
        <v>9326</v>
      </c>
      <c r="X3424" s="21">
        <v>-12.382172778160999</v>
      </c>
      <c r="Y3424" s="21">
        <v>-54.938929495747203</v>
      </c>
      <c r="Z3424">
        <v>0</v>
      </c>
    </row>
    <row r="3425" spans="1:26" x14ac:dyDescent="0.25">
      <c r="A3425" t="str">
        <f t="shared" si="53"/>
        <v>AngueraBA</v>
      </c>
      <c r="B3425" s="8">
        <v>2017</v>
      </c>
      <c r="C3425" s="9" t="s">
        <v>951</v>
      </c>
      <c r="D3425" s="9" t="s">
        <v>4029</v>
      </c>
      <c r="E3425" s="9" t="s">
        <v>4939</v>
      </c>
      <c r="F3425" s="9" t="s">
        <v>4939</v>
      </c>
      <c r="G3425" s="10" t="s">
        <v>7637</v>
      </c>
      <c r="H3425" s="11">
        <v>5740.58</v>
      </c>
      <c r="I3425" s="11">
        <v>65907.59</v>
      </c>
      <c r="J3425" s="12">
        <v>11480.998435698135</v>
      </c>
      <c r="K3425" s="13" t="s">
        <v>7642</v>
      </c>
      <c r="L3425" s="13">
        <v>0</v>
      </c>
      <c r="M3425" s="14">
        <v>0</v>
      </c>
      <c r="N3425" s="15">
        <v>0</v>
      </c>
      <c r="O3425" s="16" t="s">
        <v>7637</v>
      </c>
      <c r="P3425" s="16" t="s">
        <v>7637</v>
      </c>
      <c r="Q3425" s="16" t="s">
        <v>7637</v>
      </c>
      <c r="R3425" s="16" t="s">
        <v>7637</v>
      </c>
      <c r="S3425" s="16" t="s">
        <v>7637</v>
      </c>
      <c r="T3425" s="16">
        <v>0</v>
      </c>
      <c r="U3425">
        <v>0</v>
      </c>
      <c r="V3425" s="17">
        <v>0.26733595411930655</v>
      </c>
      <c r="W3425" t="s">
        <v>7882</v>
      </c>
      <c r="X3425" s="21">
        <v>-12.151901151265999</v>
      </c>
      <c r="Y3425" s="21">
        <v>-39.244056156293802</v>
      </c>
      <c r="Z3425">
        <v>0</v>
      </c>
    </row>
    <row r="3426" spans="1:26" x14ac:dyDescent="0.25">
      <c r="A3426" t="str">
        <f t="shared" si="53"/>
        <v>Miguel CalmonBA</v>
      </c>
      <c r="B3426" s="8">
        <v>2017</v>
      </c>
      <c r="C3426" s="9" t="s">
        <v>951</v>
      </c>
      <c r="D3426" s="9" t="s">
        <v>4029</v>
      </c>
      <c r="E3426" s="9" t="s">
        <v>4940</v>
      </c>
      <c r="F3426" s="9" t="s">
        <v>4940</v>
      </c>
      <c r="G3426" s="10" t="s">
        <v>7637</v>
      </c>
      <c r="H3426" s="11">
        <v>7852.92</v>
      </c>
      <c r="I3426" s="11">
        <v>216112.22700000001</v>
      </c>
      <c r="J3426" s="12">
        <v>27519.983267370608</v>
      </c>
      <c r="K3426" s="13" t="s">
        <v>7642</v>
      </c>
      <c r="L3426" s="13">
        <v>0</v>
      </c>
      <c r="M3426" s="14">
        <v>0</v>
      </c>
      <c r="N3426" s="15">
        <v>0</v>
      </c>
      <c r="O3426" s="16" t="s">
        <v>7637</v>
      </c>
      <c r="P3426" s="16" t="s">
        <v>7637</v>
      </c>
      <c r="Q3426" s="16" t="s">
        <v>7637</v>
      </c>
      <c r="R3426" s="16" t="s">
        <v>7637</v>
      </c>
      <c r="S3426" s="16" t="s">
        <v>7637</v>
      </c>
      <c r="T3426" s="16">
        <v>0</v>
      </c>
      <c r="U3426">
        <v>0</v>
      </c>
      <c r="V3426" s="17">
        <v>0.38435231243060647</v>
      </c>
      <c r="W3426" t="s">
        <v>10561</v>
      </c>
      <c r="X3426" s="21">
        <v>-11.431235293735</v>
      </c>
      <c r="Y3426" s="21">
        <v>-40.596863685633203</v>
      </c>
      <c r="Z3426">
        <v>0</v>
      </c>
    </row>
    <row r="3427" spans="1:26" x14ac:dyDescent="0.25">
      <c r="A3427" t="str">
        <f t="shared" si="53"/>
        <v>Várzea NovaBA</v>
      </c>
      <c r="B3427" s="8">
        <v>2017</v>
      </c>
      <c r="C3427" s="9" t="s">
        <v>951</v>
      </c>
      <c r="D3427" s="9" t="s">
        <v>4029</v>
      </c>
      <c r="E3427" s="9" t="s">
        <v>4941</v>
      </c>
      <c r="F3427" s="9" t="s">
        <v>4942</v>
      </c>
      <c r="G3427" s="10" t="s">
        <v>7637</v>
      </c>
      <c r="H3427" s="11">
        <v>8876.35</v>
      </c>
      <c r="I3427" s="11">
        <v>119422.42600000001</v>
      </c>
      <c r="J3427" s="12">
        <v>13454.001475831845</v>
      </c>
      <c r="K3427" s="13" t="s">
        <v>7642</v>
      </c>
      <c r="L3427" s="13">
        <v>0</v>
      </c>
      <c r="M3427" s="14">
        <v>0</v>
      </c>
      <c r="N3427" s="15">
        <v>0</v>
      </c>
      <c r="O3427" s="16" t="s">
        <v>7637</v>
      </c>
      <c r="P3427" s="16" t="s">
        <v>7637</v>
      </c>
      <c r="Q3427" s="16" t="s">
        <v>7637</v>
      </c>
      <c r="R3427" s="16" t="s">
        <v>7637</v>
      </c>
      <c r="S3427" s="16" t="s">
        <v>7637</v>
      </c>
      <c r="T3427" s="16">
        <v>0</v>
      </c>
      <c r="U3427">
        <v>0</v>
      </c>
      <c r="V3427" s="17">
        <v>0.40712673614235739</v>
      </c>
      <c r="W3427" t="s">
        <v>12796</v>
      </c>
      <c r="X3427" s="21">
        <v>-11.256123597496099</v>
      </c>
      <c r="Y3427" s="21">
        <v>-40.9435081650944</v>
      </c>
      <c r="Z3427">
        <v>0</v>
      </c>
    </row>
    <row r="3428" spans="1:26" x14ac:dyDescent="0.25">
      <c r="A3428" t="str">
        <f t="shared" si="53"/>
        <v>Riacho FrioPI</v>
      </c>
      <c r="B3428" s="8">
        <v>2017</v>
      </c>
      <c r="C3428" s="9" t="s">
        <v>951</v>
      </c>
      <c r="D3428" s="9" t="s">
        <v>4630</v>
      </c>
      <c r="E3428" s="9" t="s">
        <v>4943</v>
      </c>
      <c r="F3428" s="9" t="s">
        <v>4943</v>
      </c>
      <c r="G3428" s="10" t="s">
        <v>7637</v>
      </c>
      <c r="H3428" s="11">
        <v>8277.65</v>
      </c>
      <c r="I3428" s="11">
        <v>35146.902999999998</v>
      </c>
      <c r="J3428" s="12">
        <v>4246.0001328879571</v>
      </c>
      <c r="K3428" s="13" t="s">
        <v>7642</v>
      </c>
      <c r="L3428" s="13">
        <v>0</v>
      </c>
      <c r="M3428" s="14">
        <v>0</v>
      </c>
      <c r="N3428" s="15">
        <v>0</v>
      </c>
      <c r="O3428" s="16" t="s">
        <v>7637</v>
      </c>
      <c r="P3428" s="16" t="s">
        <v>7637</v>
      </c>
      <c r="Q3428" s="16" t="s">
        <v>7637</v>
      </c>
      <c r="R3428" s="16" t="s">
        <v>7637</v>
      </c>
      <c r="S3428" s="16" t="s">
        <v>7637</v>
      </c>
      <c r="T3428" s="16">
        <v>0</v>
      </c>
      <c r="U3428">
        <v>0</v>
      </c>
      <c r="V3428" s="17">
        <v>0.36667164523647694</v>
      </c>
      <c r="W3428" t="s">
        <v>11587</v>
      </c>
      <c r="X3428" s="21">
        <v>-10.1293253474611</v>
      </c>
      <c r="Y3428" s="21">
        <v>-44.954229765668899</v>
      </c>
      <c r="Z3428">
        <v>0</v>
      </c>
    </row>
    <row r="3429" spans="1:26" x14ac:dyDescent="0.25">
      <c r="A3429" t="str">
        <f t="shared" si="53"/>
        <v>Várzea do PoçoBA</v>
      </c>
      <c r="B3429" s="8">
        <v>2017</v>
      </c>
      <c r="C3429" s="9" t="s">
        <v>951</v>
      </c>
      <c r="D3429" s="9" t="s">
        <v>4029</v>
      </c>
      <c r="E3429" s="9" t="s">
        <v>4944</v>
      </c>
      <c r="F3429" s="9" t="s">
        <v>4945</v>
      </c>
      <c r="G3429" s="10" t="s">
        <v>7637</v>
      </c>
      <c r="H3429" s="11">
        <v>8001.42</v>
      </c>
      <c r="I3429" s="11">
        <v>75605.452999999994</v>
      </c>
      <c r="J3429" s="12">
        <v>9449.0044267142566</v>
      </c>
      <c r="K3429" s="13" t="s">
        <v>7642</v>
      </c>
      <c r="L3429" s="13">
        <v>0</v>
      </c>
      <c r="M3429" s="14">
        <v>0</v>
      </c>
      <c r="N3429" s="15">
        <v>0</v>
      </c>
      <c r="O3429" s="16" t="s">
        <v>7637</v>
      </c>
      <c r="P3429" s="16" t="s">
        <v>7637</v>
      </c>
      <c r="Q3429" s="16" t="s">
        <v>7637</v>
      </c>
      <c r="R3429" s="16" t="s">
        <v>7637</v>
      </c>
      <c r="S3429" s="16" t="s">
        <v>7637</v>
      </c>
      <c r="T3429" s="16">
        <v>0</v>
      </c>
      <c r="U3429">
        <v>0</v>
      </c>
      <c r="V3429" s="17">
        <v>0.36273904508952654</v>
      </c>
      <c r="W3429" t="s">
        <v>12794</v>
      </c>
      <c r="X3429" s="21">
        <v>-11.5273517145756</v>
      </c>
      <c r="Y3429" s="21">
        <v>-40.3186825092126</v>
      </c>
      <c r="Z3429">
        <v>0</v>
      </c>
    </row>
    <row r="3430" spans="1:26" x14ac:dyDescent="0.25">
      <c r="A3430" t="str">
        <f t="shared" si="53"/>
        <v>CamaçariBA</v>
      </c>
      <c r="B3430" s="8">
        <v>2017</v>
      </c>
      <c r="C3430" s="9" t="s">
        <v>951</v>
      </c>
      <c r="D3430" s="9" t="s">
        <v>4029</v>
      </c>
      <c r="E3430" s="9" t="s">
        <v>4946</v>
      </c>
      <c r="F3430" s="9" t="s">
        <v>4947</v>
      </c>
      <c r="G3430" s="10">
        <v>3887.13</v>
      </c>
      <c r="H3430" s="11">
        <v>77816.679999999993</v>
      </c>
      <c r="I3430" s="11">
        <v>23103227.390000001</v>
      </c>
      <c r="J3430" s="12">
        <v>296892.99761953356</v>
      </c>
      <c r="K3430" s="13" t="s">
        <v>7640</v>
      </c>
      <c r="L3430" s="13">
        <v>0</v>
      </c>
      <c r="M3430" s="14">
        <v>0</v>
      </c>
      <c r="N3430" s="15">
        <v>0</v>
      </c>
      <c r="O3430" s="16" t="s">
        <v>7637</v>
      </c>
      <c r="P3430" s="16" t="s">
        <v>7637</v>
      </c>
      <c r="Q3430" s="16" t="s">
        <v>7637</v>
      </c>
      <c r="R3430" s="16" t="s">
        <v>7637</v>
      </c>
      <c r="S3430" s="16" t="s">
        <v>7637</v>
      </c>
      <c r="T3430" s="16">
        <v>0</v>
      </c>
      <c r="U3430">
        <v>0</v>
      </c>
      <c r="V3430" s="17">
        <v>20.991369767981478</v>
      </c>
      <c r="W3430" t="s">
        <v>8506</v>
      </c>
      <c r="X3430" s="21">
        <v>-12.7000873375359</v>
      </c>
      <c r="Y3430" s="21">
        <v>-38.326583224409497</v>
      </c>
      <c r="Z3430">
        <v>0</v>
      </c>
    </row>
    <row r="3431" spans="1:26" x14ac:dyDescent="0.25">
      <c r="A3431" t="str">
        <f t="shared" si="53"/>
        <v>Várzea da RoçaBA</v>
      </c>
      <c r="B3431" s="8">
        <v>2017</v>
      </c>
      <c r="C3431" s="9" t="s">
        <v>951</v>
      </c>
      <c r="D3431" s="9" t="s">
        <v>4029</v>
      </c>
      <c r="E3431" s="9" t="s">
        <v>4948</v>
      </c>
      <c r="F3431" s="9" t="s">
        <v>4949</v>
      </c>
      <c r="G3431" s="10" t="s">
        <v>7637</v>
      </c>
      <c r="H3431" s="11">
        <v>6120.4</v>
      </c>
      <c r="I3431" s="11">
        <v>89737.308000000005</v>
      </c>
      <c r="J3431" s="12">
        <v>14662.000522841647</v>
      </c>
      <c r="K3431" s="13" t="s">
        <v>7642</v>
      </c>
      <c r="L3431" s="13">
        <v>0</v>
      </c>
      <c r="M3431" s="14">
        <v>0</v>
      </c>
      <c r="N3431" s="15">
        <v>0</v>
      </c>
      <c r="O3431" s="16" t="s">
        <v>7637</v>
      </c>
      <c r="P3431" s="16" t="s">
        <v>7637</v>
      </c>
      <c r="Q3431" s="16" t="s">
        <v>7637</v>
      </c>
      <c r="R3431" s="16" t="s">
        <v>7637</v>
      </c>
      <c r="S3431" s="16" t="s">
        <v>7637</v>
      </c>
      <c r="T3431" s="16">
        <v>0</v>
      </c>
      <c r="U3431">
        <v>0</v>
      </c>
      <c r="V3431" s="17">
        <v>0.28879101265400098</v>
      </c>
      <c r="W3431" t="s">
        <v>12793</v>
      </c>
      <c r="X3431" s="21">
        <v>-11.6069859951072</v>
      </c>
      <c r="Y3431" s="21">
        <v>-40.138635574162798</v>
      </c>
      <c r="Z3431">
        <v>0</v>
      </c>
    </row>
    <row r="3432" spans="1:26" x14ac:dyDescent="0.25">
      <c r="A3432" t="str">
        <f t="shared" si="53"/>
        <v>Feira de SantanaBA</v>
      </c>
      <c r="B3432" s="8">
        <v>2017</v>
      </c>
      <c r="C3432" s="9" t="s">
        <v>951</v>
      </c>
      <c r="D3432" s="9" t="s">
        <v>4029</v>
      </c>
      <c r="E3432" s="9" t="s">
        <v>4950</v>
      </c>
      <c r="F3432" s="9" t="s">
        <v>4950</v>
      </c>
      <c r="G3432" s="10">
        <v>1862.49</v>
      </c>
      <c r="H3432" s="11">
        <v>21765.41</v>
      </c>
      <c r="I3432" s="11">
        <v>13657295.096999999</v>
      </c>
      <c r="J3432" s="12">
        <v>627477.04256432562</v>
      </c>
      <c r="K3432" s="13" t="s">
        <v>7636</v>
      </c>
      <c r="L3432" s="13">
        <v>3</v>
      </c>
      <c r="M3432" s="14">
        <v>0</v>
      </c>
      <c r="N3432" s="15">
        <v>0</v>
      </c>
      <c r="O3432" s="16" t="s">
        <v>7637</v>
      </c>
      <c r="P3432" s="16" t="s">
        <v>7637</v>
      </c>
      <c r="Q3432" s="16" t="s">
        <v>7637</v>
      </c>
      <c r="R3432" s="16" t="s">
        <v>7637</v>
      </c>
      <c r="S3432" s="16" t="s">
        <v>7637</v>
      </c>
      <c r="T3432" s="16">
        <v>0</v>
      </c>
      <c r="U3432">
        <v>0</v>
      </c>
      <c r="V3432" s="17">
        <v>10.440909467994915</v>
      </c>
      <c r="W3432" t="s">
        <v>9316</v>
      </c>
      <c r="X3432" s="21">
        <v>-12.2668752589158</v>
      </c>
      <c r="Y3432" s="21">
        <v>-38.966615330599303</v>
      </c>
      <c r="Z3432">
        <v>0</v>
      </c>
    </row>
    <row r="3433" spans="1:26" x14ac:dyDescent="0.25">
      <c r="A3433" t="str">
        <f t="shared" si="53"/>
        <v>Amélia RodriguesBA</v>
      </c>
      <c r="B3433" s="8">
        <v>2017</v>
      </c>
      <c r="C3433" s="9" t="s">
        <v>951</v>
      </c>
      <c r="D3433" s="9" t="s">
        <v>4029</v>
      </c>
      <c r="E3433" s="9" t="s">
        <v>4951</v>
      </c>
      <c r="F3433" s="9" t="s">
        <v>4952</v>
      </c>
      <c r="G3433" s="10" t="s">
        <v>7637</v>
      </c>
      <c r="H3433" s="11">
        <v>10931</v>
      </c>
      <c r="I3433" s="11">
        <v>288676.86900000001</v>
      </c>
      <c r="J3433" s="12">
        <v>26409.008233464458</v>
      </c>
      <c r="K3433" s="13" t="s">
        <v>7636</v>
      </c>
      <c r="L3433" s="13">
        <v>0</v>
      </c>
      <c r="M3433" s="14">
        <v>0</v>
      </c>
      <c r="N3433" s="15">
        <v>0</v>
      </c>
      <c r="O3433" s="16" t="s">
        <v>7637</v>
      </c>
      <c r="P3433" s="16" t="s">
        <v>7637</v>
      </c>
      <c r="Q3433" s="16" t="s">
        <v>7637</v>
      </c>
      <c r="R3433" s="16" t="s">
        <v>7637</v>
      </c>
      <c r="S3433" s="16" t="s">
        <v>7637</v>
      </c>
      <c r="T3433" s="16">
        <v>0</v>
      </c>
      <c r="U3433">
        <v>0</v>
      </c>
      <c r="V3433" s="17">
        <v>0.51721205869298048</v>
      </c>
      <c r="W3433" t="s">
        <v>7837</v>
      </c>
      <c r="X3433" s="21">
        <v>-12.397577985847899</v>
      </c>
      <c r="Y3433" s="21">
        <v>-38.753525163213602</v>
      </c>
      <c r="Z3433">
        <v>0</v>
      </c>
    </row>
    <row r="3434" spans="1:26" x14ac:dyDescent="0.25">
      <c r="A3434" t="str">
        <f t="shared" si="53"/>
        <v>Chapada de AreiaTO</v>
      </c>
      <c r="B3434" s="8">
        <v>2017</v>
      </c>
      <c r="C3434" s="9" t="s">
        <v>601</v>
      </c>
      <c r="D3434" s="9" t="s">
        <v>2298</v>
      </c>
      <c r="E3434" s="9" t="s">
        <v>4953</v>
      </c>
      <c r="F3434" s="9" t="s">
        <v>4953</v>
      </c>
      <c r="G3434" s="10" t="s">
        <v>7637</v>
      </c>
      <c r="H3434" s="11">
        <v>18478.349999999999</v>
      </c>
      <c r="I3434" s="11">
        <v>25999.036</v>
      </c>
      <c r="J3434" s="12">
        <v>1406.9998674124045</v>
      </c>
      <c r="K3434" s="13" t="s">
        <v>7642</v>
      </c>
      <c r="L3434" s="13">
        <v>0</v>
      </c>
      <c r="M3434" s="14">
        <v>0</v>
      </c>
      <c r="N3434" s="15">
        <v>0</v>
      </c>
      <c r="O3434" s="16" t="s">
        <v>7637</v>
      </c>
      <c r="P3434" s="16" t="s">
        <v>7637</v>
      </c>
      <c r="Q3434" s="16" t="s">
        <v>7637</v>
      </c>
      <c r="R3434" s="16" t="s">
        <v>7637</v>
      </c>
      <c r="S3434" s="16" t="s">
        <v>7637</v>
      </c>
      <c r="T3434" s="16">
        <v>0</v>
      </c>
      <c r="U3434">
        <v>0</v>
      </c>
      <c r="V3434" s="17">
        <v>0.80607751378196335</v>
      </c>
      <c r="W3434" t="s">
        <v>8820</v>
      </c>
      <c r="X3434" s="21">
        <v>-10.137850923799199</v>
      </c>
      <c r="Y3434" s="21">
        <v>-49.148060256072</v>
      </c>
      <c r="Z3434">
        <v>0</v>
      </c>
    </row>
    <row r="3435" spans="1:26" x14ac:dyDescent="0.25">
      <c r="A3435" t="str">
        <f t="shared" si="53"/>
        <v>IndiavaíMT</v>
      </c>
      <c r="B3435" s="8">
        <v>2017</v>
      </c>
      <c r="C3435" s="9" t="s">
        <v>2202</v>
      </c>
      <c r="D3435" s="9" t="s">
        <v>3930</v>
      </c>
      <c r="E3435" s="9" t="s">
        <v>4954</v>
      </c>
      <c r="F3435" s="9" t="s">
        <v>4955</v>
      </c>
      <c r="G3435" s="10" t="s">
        <v>7637</v>
      </c>
      <c r="H3435" s="11">
        <v>21553.71</v>
      </c>
      <c r="I3435" s="11">
        <v>57074.233999999997</v>
      </c>
      <c r="J3435" s="12">
        <v>2648.0004602455911</v>
      </c>
      <c r="K3435" s="13" t="s">
        <v>7639</v>
      </c>
      <c r="L3435" s="13">
        <v>0</v>
      </c>
      <c r="M3435" s="14">
        <v>0</v>
      </c>
      <c r="N3435" s="15">
        <v>0</v>
      </c>
      <c r="O3435" s="16" t="s">
        <v>7637</v>
      </c>
      <c r="P3435" s="16" t="s">
        <v>7637</v>
      </c>
      <c r="Q3435" s="16" t="s">
        <v>7637</v>
      </c>
      <c r="R3435" s="16" t="s">
        <v>7637</v>
      </c>
      <c r="S3435" s="16" t="s">
        <v>7637</v>
      </c>
      <c r="T3435" s="16">
        <v>0</v>
      </c>
      <c r="U3435">
        <v>0</v>
      </c>
      <c r="V3435" s="17">
        <v>0.94195976774830681</v>
      </c>
      <c r="W3435" t="s">
        <v>9742</v>
      </c>
      <c r="X3435" s="21">
        <v>-15.4962376572265</v>
      </c>
      <c r="Y3435" s="21">
        <v>-58.578680057733699</v>
      </c>
      <c r="Z3435">
        <v>0</v>
      </c>
    </row>
    <row r="3436" spans="1:26" x14ac:dyDescent="0.25">
      <c r="A3436" t="str">
        <f t="shared" si="53"/>
        <v>Novo AcordoTO</v>
      </c>
      <c r="B3436" s="8">
        <v>2017</v>
      </c>
      <c r="C3436" s="9" t="s">
        <v>601</v>
      </c>
      <c r="D3436" s="9" t="s">
        <v>2298</v>
      </c>
      <c r="E3436" s="9" t="s">
        <v>4956</v>
      </c>
      <c r="F3436" s="9" t="s">
        <v>4956</v>
      </c>
      <c r="G3436" s="10" t="s">
        <v>7637</v>
      </c>
      <c r="H3436" s="11">
        <v>10800.03</v>
      </c>
      <c r="I3436" s="11">
        <v>46083.718999999997</v>
      </c>
      <c r="J3436" s="12">
        <v>4266.9991657430573</v>
      </c>
      <c r="K3436" s="13" t="s">
        <v>7642</v>
      </c>
      <c r="L3436" s="13">
        <v>0</v>
      </c>
      <c r="M3436" s="14">
        <v>0</v>
      </c>
      <c r="N3436" s="15">
        <v>0</v>
      </c>
      <c r="O3436" s="16" t="s">
        <v>7637</v>
      </c>
      <c r="P3436" s="16" t="s">
        <v>7637</v>
      </c>
      <c r="Q3436" s="16" t="s">
        <v>7637</v>
      </c>
      <c r="R3436" s="16" t="s">
        <v>7637</v>
      </c>
      <c r="S3436" s="16" t="s">
        <v>7637</v>
      </c>
      <c r="T3436" s="16">
        <v>0</v>
      </c>
      <c r="U3436">
        <v>0</v>
      </c>
      <c r="V3436" s="17">
        <v>0.47651400397409527</v>
      </c>
      <c r="W3436" t="s">
        <v>10877</v>
      </c>
      <c r="X3436" s="21">
        <v>-9.9710574855766492</v>
      </c>
      <c r="Y3436" s="21">
        <v>-47.678911219062599</v>
      </c>
      <c r="Z3436">
        <v>0</v>
      </c>
    </row>
    <row r="3437" spans="1:26" x14ac:dyDescent="0.25">
      <c r="A3437" t="str">
        <f t="shared" si="53"/>
        <v>São Gonçalo do GurguéiaPI</v>
      </c>
      <c r="B3437" s="8">
        <v>2017</v>
      </c>
      <c r="C3437" s="9" t="s">
        <v>951</v>
      </c>
      <c r="D3437" s="9" t="s">
        <v>4630</v>
      </c>
      <c r="E3437" s="9" t="s">
        <v>4957</v>
      </c>
      <c r="F3437" s="9" t="s">
        <v>4958</v>
      </c>
      <c r="G3437" s="10" t="s">
        <v>7637</v>
      </c>
      <c r="H3437" s="11">
        <v>9616.43</v>
      </c>
      <c r="I3437" s="11">
        <v>28733.885999999999</v>
      </c>
      <c r="J3437" s="12">
        <v>2987.9992887173303</v>
      </c>
      <c r="K3437" s="13" t="s">
        <v>7642</v>
      </c>
      <c r="L3437" s="13">
        <v>0</v>
      </c>
      <c r="M3437" s="14">
        <v>0</v>
      </c>
      <c r="N3437" s="15">
        <v>0</v>
      </c>
      <c r="O3437" s="16" t="s">
        <v>7637</v>
      </c>
      <c r="P3437" s="16" t="s">
        <v>7637</v>
      </c>
      <c r="Q3437" s="16" t="s">
        <v>7637</v>
      </c>
      <c r="R3437" s="16" t="s">
        <v>7637</v>
      </c>
      <c r="S3437" s="16" t="s">
        <v>7637</v>
      </c>
      <c r="T3437" s="16">
        <v>0</v>
      </c>
      <c r="U3437">
        <v>0</v>
      </c>
      <c r="V3437" s="17">
        <v>0.42297990685176645</v>
      </c>
      <c r="W3437" t="s">
        <v>12058</v>
      </c>
      <c r="X3437" s="21">
        <v>-10.0307119498862</v>
      </c>
      <c r="Y3437" s="21">
        <v>-45.3021958603276</v>
      </c>
      <c r="Z3437">
        <v>0</v>
      </c>
    </row>
    <row r="3438" spans="1:26" x14ac:dyDescent="0.25">
      <c r="A3438" t="str">
        <f t="shared" si="53"/>
        <v>Pé de SerraBA</v>
      </c>
      <c r="B3438" s="8">
        <v>2017</v>
      </c>
      <c r="C3438" s="9" t="s">
        <v>951</v>
      </c>
      <c r="D3438" s="9" t="s">
        <v>4029</v>
      </c>
      <c r="E3438" s="9" t="s">
        <v>4959</v>
      </c>
      <c r="F3438" s="9" t="s">
        <v>4960</v>
      </c>
      <c r="G3438" s="10" t="s">
        <v>7637</v>
      </c>
      <c r="H3438" s="11">
        <v>6678.4</v>
      </c>
      <c r="I3438" s="11">
        <v>95006.976999999999</v>
      </c>
      <c r="J3438" s="12">
        <v>14226.00877455678</v>
      </c>
      <c r="K3438" s="13" t="s">
        <v>7642</v>
      </c>
      <c r="L3438" s="13">
        <v>0</v>
      </c>
      <c r="M3438" s="14">
        <v>0</v>
      </c>
      <c r="N3438" s="15">
        <v>0</v>
      </c>
      <c r="O3438" s="16" t="s">
        <v>7637</v>
      </c>
      <c r="P3438" s="16" t="s">
        <v>7637</v>
      </c>
      <c r="Q3438" s="16" t="s">
        <v>7637</v>
      </c>
      <c r="R3438" s="16" t="s">
        <v>7637</v>
      </c>
      <c r="S3438" s="16" t="s">
        <v>7637</v>
      </c>
      <c r="T3438" s="16">
        <v>0</v>
      </c>
      <c r="U3438">
        <v>0</v>
      </c>
      <c r="V3438" s="17">
        <v>0.31245963673654809</v>
      </c>
      <c r="W3438" t="s">
        <v>11147</v>
      </c>
      <c r="X3438" s="21">
        <v>-11.831732180294001</v>
      </c>
      <c r="Y3438" s="21">
        <v>-39.611363432897399</v>
      </c>
      <c r="Z3438">
        <v>0</v>
      </c>
    </row>
    <row r="3439" spans="1:26" x14ac:dyDescent="0.25">
      <c r="A3439" t="str">
        <f t="shared" si="53"/>
        <v>São Sebastião do PasséBA</v>
      </c>
      <c r="B3439" s="8">
        <v>2017</v>
      </c>
      <c r="C3439" s="9" t="s">
        <v>951</v>
      </c>
      <c r="D3439" s="9" t="s">
        <v>4029</v>
      </c>
      <c r="E3439" s="9" t="s">
        <v>4961</v>
      </c>
      <c r="F3439" s="9" t="s">
        <v>4962</v>
      </c>
      <c r="G3439" s="10" t="s">
        <v>7637</v>
      </c>
      <c r="H3439" s="11">
        <v>11965.3</v>
      </c>
      <c r="I3439" s="11">
        <v>548333.603</v>
      </c>
      <c r="J3439" s="12">
        <v>45826.983276641629</v>
      </c>
      <c r="K3439" s="13" t="s">
        <v>7642</v>
      </c>
      <c r="L3439" s="13">
        <v>0</v>
      </c>
      <c r="M3439" s="14">
        <v>0</v>
      </c>
      <c r="N3439" s="15">
        <v>0</v>
      </c>
      <c r="O3439" s="16" t="s">
        <v>7637</v>
      </c>
      <c r="P3439" s="16" t="s">
        <v>7637</v>
      </c>
      <c r="Q3439" s="16" t="s">
        <v>7637</v>
      </c>
      <c r="R3439" s="16" t="s">
        <v>7637</v>
      </c>
      <c r="S3439" s="16" t="s">
        <v>7637</v>
      </c>
      <c r="T3439" s="16">
        <v>0</v>
      </c>
      <c r="U3439">
        <v>0</v>
      </c>
      <c r="V3439" s="17">
        <v>0.59329917938191168</v>
      </c>
      <c r="W3439" t="s">
        <v>12278</v>
      </c>
      <c r="X3439" s="21">
        <v>-12.512712137791899</v>
      </c>
      <c r="Y3439" s="21">
        <v>-38.490832187632201</v>
      </c>
      <c r="Z3439">
        <v>0</v>
      </c>
    </row>
    <row r="3440" spans="1:26" x14ac:dyDescent="0.25">
      <c r="A3440" t="str">
        <f t="shared" si="53"/>
        <v>Conceição do JacuípeBA</v>
      </c>
      <c r="B3440" s="8">
        <v>2017</v>
      </c>
      <c r="C3440" s="9" t="s">
        <v>951</v>
      </c>
      <c r="D3440" s="9" t="s">
        <v>4029</v>
      </c>
      <c r="E3440" s="9" t="s">
        <v>4963</v>
      </c>
      <c r="F3440" s="9" t="s">
        <v>4964</v>
      </c>
      <c r="G3440" s="10" t="s">
        <v>7637</v>
      </c>
      <c r="H3440" s="11">
        <v>67936.570000000007</v>
      </c>
      <c r="I3440" s="11">
        <v>2301419.2749999999</v>
      </c>
      <c r="J3440" s="12">
        <v>33876.000436878101</v>
      </c>
      <c r="K3440" s="13" t="s">
        <v>7640</v>
      </c>
      <c r="L3440" s="13">
        <v>0</v>
      </c>
      <c r="M3440" s="14">
        <v>0</v>
      </c>
      <c r="N3440" s="15">
        <v>0</v>
      </c>
      <c r="O3440" s="16" t="s">
        <v>7637</v>
      </c>
      <c r="P3440" s="16" t="s">
        <v>7637</v>
      </c>
      <c r="Q3440" s="16" t="s">
        <v>7637</v>
      </c>
      <c r="R3440" s="16" t="s">
        <v>7637</v>
      </c>
      <c r="S3440" s="16" t="s">
        <v>7637</v>
      </c>
      <c r="T3440" s="16">
        <v>0</v>
      </c>
      <c r="U3440">
        <v>0</v>
      </c>
      <c r="V3440" s="17">
        <v>3.0251847371287668</v>
      </c>
      <c r="W3440" t="s">
        <v>8910</v>
      </c>
      <c r="X3440" s="21">
        <v>-12.3272778151451</v>
      </c>
      <c r="Y3440" s="21">
        <v>-38.7687539752622</v>
      </c>
      <c r="Z3440">
        <v>0</v>
      </c>
    </row>
    <row r="3441" spans="1:26" x14ac:dyDescent="0.25">
      <c r="A3441" t="str">
        <f t="shared" si="53"/>
        <v>Aparecida do Rio NegroTO</v>
      </c>
      <c r="B3441" s="8">
        <v>2017</v>
      </c>
      <c r="C3441" s="9" t="s">
        <v>601</v>
      </c>
      <c r="D3441" s="9" t="s">
        <v>2298</v>
      </c>
      <c r="E3441" s="9" t="s">
        <v>4965</v>
      </c>
      <c r="F3441" s="9" t="s">
        <v>4965</v>
      </c>
      <c r="G3441" s="10" t="s">
        <v>7637</v>
      </c>
      <c r="H3441" s="11">
        <v>19229.27</v>
      </c>
      <c r="I3441" s="11">
        <v>90877.547000000006</v>
      </c>
      <c r="J3441" s="12">
        <v>4726.0008830288407</v>
      </c>
      <c r="K3441" s="13" t="s">
        <v>7641</v>
      </c>
      <c r="L3441" s="13">
        <v>0</v>
      </c>
      <c r="M3441" s="14">
        <v>0</v>
      </c>
      <c r="N3441" s="15">
        <v>0</v>
      </c>
      <c r="O3441" s="16" t="s">
        <v>7637</v>
      </c>
      <c r="P3441" s="16" t="s">
        <v>7637</v>
      </c>
      <c r="Q3441" s="16" t="s">
        <v>7637</v>
      </c>
      <c r="R3441" s="16" t="s">
        <v>7637</v>
      </c>
      <c r="S3441" s="16" t="s">
        <v>7637</v>
      </c>
      <c r="T3441" s="16">
        <v>0</v>
      </c>
      <c r="U3441">
        <v>0</v>
      </c>
      <c r="V3441" s="17">
        <v>0.84423188074432542</v>
      </c>
      <c r="W3441" t="s">
        <v>7909</v>
      </c>
      <c r="X3441" s="21">
        <v>-9.9528278060553799</v>
      </c>
      <c r="Y3441" s="21">
        <v>-47.9720369417333</v>
      </c>
      <c r="Z3441">
        <v>0</v>
      </c>
    </row>
    <row r="3442" spans="1:26" x14ac:dyDescent="0.25">
      <c r="A3442" t="str">
        <f t="shared" si="53"/>
        <v>ConfresaMT</v>
      </c>
      <c r="B3442" s="8">
        <v>2017</v>
      </c>
      <c r="C3442" s="9" t="s">
        <v>2202</v>
      </c>
      <c r="D3442" s="9" t="s">
        <v>3930</v>
      </c>
      <c r="E3442" s="9" t="s">
        <v>4966</v>
      </c>
      <c r="F3442" s="9" t="s">
        <v>4966</v>
      </c>
      <c r="G3442" s="10" t="s">
        <v>7637</v>
      </c>
      <c r="H3442" s="11">
        <v>24590.12</v>
      </c>
      <c r="I3442" s="11">
        <v>724695.34499999997</v>
      </c>
      <c r="J3442" s="12">
        <v>29470.996684847411</v>
      </c>
      <c r="K3442" s="13" t="s">
        <v>7636</v>
      </c>
      <c r="L3442" s="13">
        <v>0</v>
      </c>
      <c r="M3442" s="14">
        <v>0</v>
      </c>
      <c r="N3442" s="15">
        <v>0</v>
      </c>
      <c r="O3442" s="16" t="s">
        <v>7637</v>
      </c>
      <c r="P3442" s="16" t="s">
        <v>7637</v>
      </c>
      <c r="Q3442" s="16" t="s">
        <v>7637</v>
      </c>
      <c r="R3442" s="16" t="s">
        <v>7637</v>
      </c>
      <c r="S3442" s="16" t="s">
        <v>7637</v>
      </c>
      <c r="T3442" s="16">
        <v>0</v>
      </c>
      <c r="U3442">
        <v>0</v>
      </c>
      <c r="V3442" s="17">
        <v>1.1196435607536717</v>
      </c>
      <c r="W3442" t="s">
        <v>8927</v>
      </c>
      <c r="X3442" s="21">
        <v>-10.644117807674499</v>
      </c>
      <c r="Y3442" s="21">
        <v>-51.570275410566403</v>
      </c>
      <c r="Z3442">
        <v>0</v>
      </c>
    </row>
    <row r="3443" spans="1:26" x14ac:dyDescent="0.25">
      <c r="A3443" t="str">
        <f t="shared" si="53"/>
        <v>Dias d'ÁvilaBA</v>
      </c>
      <c r="B3443" s="8">
        <v>2017</v>
      </c>
      <c r="C3443" s="9" t="s">
        <v>951</v>
      </c>
      <c r="D3443" s="9" t="s">
        <v>4029</v>
      </c>
      <c r="E3443" s="9" t="s">
        <v>4967</v>
      </c>
      <c r="F3443" s="9" t="s">
        <v>4968</v>
      </c>
      <c r="G3443" s="10">
        <v>2524.11</v>
      </c>
      <c r="H3443" s="11">
        <v>37896.15</v>
      </c>
      <c r="I3443" s="11">
        <v>3056589.4190000002</v>
      </c>
      <c r="J3443" s="12">
        <v>80656.990723332055</v>
      </c>
      <c r="K3443" s="13" t="s">
        <v>7640</v>
      </c>
      <c r="L3443" s="13">
        <v>0</v>
      </c>
      <c r="M3443" s="14">
        <v>0</v>
      </c>
      <c r="N3443" s="15">
        <v>0</v>
      </c>
      <c r="O3443" s="16" t="s">
        <v>7637</v>
      </c>
      <c r="P3443" s="16" t="s">
        <v>7637</v>
      </c>
      <c r="Q3443" s="16" t="s">
        <v>7637</v>
      </c>
      <c r="R3443" s="16" t="s">
        <v>7637</v>
      </c>
      <c r="S3443" s="16" t="s">
        <v>7637</v>
      </c>
      <c r="T3443" s="16">
        <v>0</v>
      </c>
      <c r="U3443">
        <v>0</v>
      </c>
      <c r="V3443" s="17">
        <v>12.811998208364422</v>
      </c>
      <c r="W3443" t="s">
        <v>9125</v>
      </c>
      <c r="X3443" s="21">
        <v>-12.619198944172799</v>
      </c>
      <c r="Y3443" s="21">
        <v>-38.292962879255803</v>
      </c>
      <c r="Z3443">
        <v>0</v>
      </c>
    </row>
    <row r="3444" spans="1:26" x14ac:dyDescent="0.25">
      <c r="A3444" t="str">
        <f t="shared" si="53"/>
        <v>Capela do Alto AlegreBA</v>
      </c>
      <c r="B3444" s="8">
        <v>2017</v>
      </c>
      <c r="C3444" s="9" t="s">
        <v>951</v>
      </c>
      <c r="D3444" s="9" t="s">
        <v>4029</v>
      </c>
      <c r="E3444" s="9" t="s">
        <v>4969</v>
      </c>
      <c r="F3444" s="9" t="s">
        <v>4969</v>
      </c>
      <c r="G3444" s="10" t="s">
        <v>7637</v>
      </c>
      <c r="H3444" s="11">
        <v>7248.52</v>
      </c>
      <c r="I3444" s="11">
        <v>88424.684999999998</v>
      </c>
      <c r="J3444" s="12">
        <v>12198.998554187612</v>
      </c>
      <c r="K3444" s="13" t="s">
        <v>7642</v>
      </c>
      <c r="L3444" s="13">
        <v>0</v>
      </c>
      <c r="M3444" s="14">
        <v>0</v>
      </c>
      <c r="N3444" s="15">
        <v>0</v>
      </c>
      <c r="O3444" s="16" t="s">
        <v>7637</v>
      </c>
      <c r="P3444" s="16" t="s">
        <v>7637</v>
      </c>
      <c r="Q3444" s="16" t="s">
        <v>7637</v>
      </c>
      <c r="R3444" s="16" t="s">
        <v>7637</v>
      </c>
      <c r="S3444" s="16" t="s">
        <v>7637</v>
      </c>
      <c r="T3444" s="16">
        <v>0</v>
      </c>
      <c r="U3444">
        <v>0</v>
      </c>
      <c r="V3444" s="17">
        <v>0.33418830785188836</v>
      </c>
      <c r="W3444" t="s">
        <v>8641</v>
      </c>
      <c r="X3444" s="21">
        <v>-11.6662390382791</v>
      </c>
      <c r="Y3444" s="21">
        <v>-39.835239832104897</v>
      </c>
      <c r="Z3444">
        <v>0</v>
      </c>
    </row>
    <row r="3445" spans="1:26" x14ac:dyDescent="0.25">
      <c r="A3445" t="str">
        <f t="shared" si="53"/>
        <v>SerrolândiaBA</v>
      </c>
      <c r="B3445" s="8">
        <v>2017</v>
      </c>
      <c r="C3445" s="9" t="s">
        <v>951</v>
      </c>
      <c r="D3445" s="9" t="s">
        <v>4029</v>
      </c>
      <c r="E3445" s="9" t="s">
        <v>4970</v>
      </c>
      <c r="F3445" s="9" t="s">
        <v>4971</v>
      </c>
      <c r="G3445" s="10" t="s">
        <v>7637</v>
      </c>
      <c r="H3445" s="11">
        <v>6436.09</v>
      </c>
      <c r="I3445" s="11">
        <v>89024.04</v>
      </c>
      <c r="J3445" s="12">
        <v>13832.006699719861</v>
      </c>
      <c r="K3445" s="13" t="s">
        <v>7642</v>
      </c>
      <c r="L3445" s="13">
        <v>0</v>
      </c>
      <c r="M3445" s="14">
        <v>0</v>
      </c>
      <c r="N3445" s="15">
        <v>0</v>
      </c>
      <c r="O3445" s="16" t="s">
        <v>7637</v>
      </c>
      <c r="P3445" s="16" t="s">
        <v>7637</v>
      </c>
      <c r="Q3445" s="16" t="s">
        <v>7637</v>
      </c>
      <c r="R3445" s="16" t="s">
        <v>7637</v>
      </c>
      <c r="S3445" s="16" t="s">
        <v>7637</v>
      </c>
      <c r="T3445" s="16">
        <v>0</v>
      </c>
      <c r="U3445">
        <v>0</v>
      </c>
      <c r="V3445" s="17">
        <v>0.30128263207571859</v>
      </c>
      <c r="W3445" t="s">
        <v>12395</v>
      </c>
      <c r="X3445" s="21">
        <v>-11.4165926753598</v>
      </c>
      <c r="Y3445" s="21">
        <v>-40.301031409253298</v>
      </c>
      <c r="Z3445">
        <v>0</v>
      </c>
    </row>
    <row r="3446" spans="1:26" x14ac:dyDescent="0.25">
      <c r="A3446" t="str">
        <f t="shared" si="53"/>
        <v>Monte Santo do TocantinsTO</v>
      </c>
      <c r="B3446" s="8">
        <v>2017</v>
      </c>
      <c r="C3446" s="9" t="s">
        <v>601</v>
      </c>
      <c r="D3446" s="9" t="s">
        <v>2298</v>
      </c>
      <c r="E3446" s="9" t="s">
        <v>4972</v>
      </c>
      <c r="F3446" s="9" t="s">
        <v>4972</v>
      </c>
      <c r="G3446" s="10" t="s">
        <v>7637</v>
      </c>
      <c r="H3446" s="11">
        <v>16096.22</v>
      </c>
      <c r="I3446" s="11">
        <v>36441.847999999998</v>
      </c>
      <c r="J3446" s="12">
        <v>2264.0003677882132</v>
      </c>
      <c r="K3446" s="13" t="s">
        <v>7642</v>
      </c>
      <c r="L3446" s="13">
        <v>0</v>
      </c>
      <c r="M3446" s="14">
        <v>0</v>
      </c>
      <c r="N3446" s="15">
        <v>0</v>
      </c>
      <c r="O3446" s="16" t="s">
        <v>7637</v>
      </c>
      <c r="P3446" s="16" t="s">
        <v>7637</v>
      </c>
      <c r="Q3446" s="16" t="s">
        <v>7637</v>
      </c>
      <c r="R3446" s="16" t="s">
        <v>7637</v>
      </c>
      <c r="S3446" s="16" t="s">
        <v>7637</v>
      </c>
      <c r="T3446" s="16">
        <v>0</v>
      </c>
      <c r="U3446">
        <v>0</v>
      </c>
      <c r="V3446" s="17">
        <v>0.70382449241959122</v>
      </c>
      <c r="W3446" t="s">
        <v>10658</v>
      </c>
      <c r="X3446" s="21">
        <v>-10.0063080858517</v>
      </c>
      <c r="Y3446" s="21">
        <v>-48.9922676797961</v>
      </c>
      <c r="Z3446">
        <v>0</v>
      </c>
    </row>
    <row r="3447" spans="1:26" x14ac:dyDescent="0.25">
      <c r="A3447" t="str">
        <f t="shared" si="53"/>
        <v>Barreiras do PiauíPI</v>
      </c>
      <c r="B3447" s="8">
        <v>2017</v>
      </c>
      <c r="C3447" s="9" t="s">
        <v>951</v>
      </c>
      <c r="D3447" s="9" t="s">
        <v>4630</v>
      </c>
      <c r="E3447" s="9" t="s">
        <v>4973</v>
      </c>
      <c r="F3447" s="9" t="s">
        <v>4974</v>
      </c>
      <c r="G3447" s="10" t="s">
        <v>7637</v>
      </c>
      <c r="H3447" s="11">
        <v>7353.81</v>
      </c>
      <c r="I3447" s="11">
        <v>24223.458999999999</v>
      </c>
      <c r="J3447" s="12">
        <v>3294.0012048176386</v>
      </c>
      <c r="K3447" s="13" t="s">
        <v>7642</v>
      </c>
      <c r="L3447" s="13">
        <v>0</v>
      </c>
      <c r="M3447" s="14">
        <v>0</v>
      </c>
      <c r="N3447" s="15">
        <v>0</v>
      </c>
      <c r="O3447" s="16" t="s">
        <v>7637</v>
      </c>
      <c r="P3447" s="16" t="s">
        <v>7637</v>
      </c>
      <c r="Q3447" s="16" t="s">
        <v>7637</v>
      </c>
      <c r="R3447" s="16" t="s">
        <v>7637</v>
      </c>
      <c r="S3447" s="16" t="s">
        <v>7637</v>
      </c>
      <c r="T3447" s="16">
        <v>0</v>
      </c>
      <c r="U3447">
        <v>0</v>
      </c>
      <c r="V3447" s="17">
        <v>0.32497777543111511</v>
      </c>
      <c r="W3447" t="s">
        <v>8166</v>
      </c>
      <c r="X3447" s="21">
        <v>-9.9239409368098599</v>
      </c>
      <c r="Y3447" s="21">
        <v>-45.473452917809901</v>
      </c>
      <c r="Z3447">
        <v>0</v>
      </c>
    </row>
    <row r="3448" spans="1:26" x14ac:dyDescent="0.25">
      <c r="A3448" t="str">
        <f t="shared" si="53"/>
        <v>Coração de MariaBA</v>
      </c>
      <c r="B3448" s="8">
        <v>2017</v>
      </c>
      <c r="C3448" s="9" t="s">
        <v>951</v>
      </c>
      <c r="D3448" s="9" t="s">
        <v>4029</v>
      </c>
      <c r="E3448" s="9" t="s">
        <v>4975</v>
      </c>
      <c r="F3448" s="9" t="s">
        <v>4976</v>
      </c>
      <c r="G3448" s="10" t="s">
        <v>7637</v>
      </c>
      <c r="H3448" s="11">
        <v>7443.6</v>
      </c>
      <c r="I3448" s="11">
        <v>177872.20600000001</v>
      </c>
      <c r="J3448" s="12">
        <v>23895.99199312161</v>
      </c>
      <c r="K3448" s="13" t="s">
        <v>7642</v>
      </c>
      <c r="L3448" s="13">
        <v>0</v>
      </c>
      <c r="M3448" s="14">
        <v>0</v>
      </c>
      <c r="N3448" s="15">
        <v>0</v>
      </c>
      <c r="O3448" s="16" t="s">
        <v>7637</v>
      </c>
      <c r="P3448" s="16" t="s">
        <v>7637</v>
      </c>
      <c r="Q3448" s="16" t="s">
        <v>7637</v>
      </c>
      <c r="R3448" s="16" t="s">
        <v>7637</v>
      </c>
      <c r="S3448" s="16" t="s">
        <v>7637</v>
      </c>
      <c r="T3448" s="16">
        <v>0</v>
      </c>
      <c r="U3448">
        <v>0</v>
      </c>
      <c r="V3448" s="17">
        <v>0.36083181870817782</v>
      </c>
      <c r="W3448" t="s">
        <v>8948</v>
      </c>
      <c r="X3448" s="21">
        <v>-12.249261033767899</v>
      </c>
      <c r="Y3448" s="21">
        <v>-38.747707398712102</v>
      </c>
      <c r="Z3448">
        <v>0</v>
      </c>
    </row>
    <row r="3449" spans="1:26" x14ac:dyDescent="0.25">
      <c r="A3449" t="str">
        <f t="shared" si="53"/>
        <v>São José do Rio ClaroMT</v>
      </c>
      <c r="B3449" s="8">
        <v>2017</v>
      </c>
      <c r="C3449" s="9" t="s">
        <v>2202</v>
      </c>
      <c r="D3449" s="9" t="s">
        <v>3930</v>
      </c>
      <c r="E3449" s="9" t="s">
        <v>4977</v>
      </c>
      <c r="F3449" s="9" t="s">
        <v>4978</v>
      </c>
      <c r="G3449" s="10" t="s">
        <v>7637</v>
      </c>
      <c r="H3449" s="11">
        <v>34647.230000000003</v>
      </c>
      <c r="I3449" s="11">
        <v>683520.50899999996</v>
      </c>
      <c r="J3449" s="12">
        <v>19727.998717357779</v>
      </c>
      <c r="K3449" s="13" t="s">
        <v>7641</v>
      </c>
      <c r="L3449" s="13">
        <v>0</v>
      </c>
      <c r="M3449" s="14">
        <v>0</v>
      </c>
      <c r="N3449" s="15">
        <v>0</v>
      </c>
      <c r="O3449" s="16" t="s">
        <v>7637</v>
      </c>
      <c r="P3449" s="16" t="s">
        <v>7637</v>
      </c>
      <c r="Q3449" s="16" t="s">
        <v>7637</v>
      </c>
      <c r="R3449" s="16" t="s">
        <v>7637</v>
      </c>
      <c r="S3449" s="16" t="s">
        <v>7637</v>
      </c>
      <c r="T3449" s="16">
        <v>0</v>
      </c>
      <c r="U3449">
        <v>0</v>
      </c>
      <c r="V3449" s="17">
        <v>1.542264283826732</v>
      </c>
      <c r="W3449" t="s">
        <v>12169</v>
      </c>
      <c r="X3449" s="21">
        <v>-13.4502278301931</v>
      </c>
      <c r="Y3449" s="21">
        <v>-56.720962675139802</v>
      </c>
      <c r="Z3449">
        <v>0</v>
      </c>
    </row>
    <row r="3450" spans="1:26" x14ac:dyDescent="0.25">
      <c r="A3450" t="str">
        <f t="shared" si="53"/>
        <v>Avelino LopesPI</v>
      </c>
      <c r="B3450" s="8">
        <v>2017</v>
      </c>
      <c r="C3450" s="9" t="s">
        <v>951</v>
      </c>
      <c r="D3450" s="9" t="s">
        <v>4630</v>
      </c>
      <c r="E3450" s="9" t="s">
        <v>4979</v>
      </c>
      <c r="F3450" s="9" t="s">
        <v>4979</v>
      </c>
      <c r="G3450" s="10" t="s">
        <v>7637</v>
      </c>
      <c r="H3450" s="11">
        <v>6759.8</v>
      </c>
      <c r="I3450" s="11">
        <v>77758.012000000002</v>
      </c>
      <c r="J3450" s="12">
        <v>11503.004822627889</v>
      </c>
      <c r="K3450" s="13" t="s">
        <v>7642</v>
      </c>
      <c r="L3450" s="13">
        <v>0</v>
      </c>
      <c r="M3450" s="14">
        <v>0</v>
      </c>
      <c r="N3450" s="15">
        <v>0</v>
      </c>
      <c r="O3450" s="16" t="s">
        <v>7637</v>
      </c>
      <c r="P3450" s="16" t="s">
        <v>7637</v>
      </c>
      <c r="Q3450" s="16" t="s">
        <v>7637</v>
      </c>
      <c r="R3450" s="16" t="s">
        <v>7637</v>
      </c>
      <c r="S3450" s="16" t="s">
        <v>7637</v>
      </c>
      <c r="T3450" s="16">
        <v>0</v>
      </c>
      <c r="U3450">
        <v>0</v>
      </c>
      <c r="V3450" s="17">
        <v>0.31180390276057612</v>
      </c>
      <c r="W3450" t="s">
        <v>8071</v>
      </c>
      <c r="X3450" s="21">
        <v>-10.134670365661799</v>
      </c>
      <c r="Y3450" s="21">
        <v>-43.949555202865803</v>
      </c>
      <c r="Z3450">
        <v>0</v>
      </c>
    </row>
    <row r="3451" spans="1:26" x14ac:dyDescent="0.25">
      <c r="A3451" t="str">
        <f t="shared" si="53"/>
        <v>Mata de São JoãoBA</v>
      </c>
      <c r="B3451" s="8">
        <v>2017</v>
      </c>
      <c r="C3451" s="9" t="s">
        <v>951</v>
      </c>
      <c r="D3451" s="9" t="s">
        <v>4029</v>
      </c>
      <c r="E3451" s="9" t="s">
        <v>4980</v>
      </c>
      <c r="F3451" s="9" t="s">
        <v>4981</v>
      </c>
      <c r="G3451" s="10" t="s">
        <v>7637</v>
      </c>
      <c r="H3451" s="11">
        <v>22407.1</v>
      </c>
      <c r="I3451" s="11">
        <v>1053089.0730000001</v>
      </c>
      <c r="J3451" s="12">
        <v>46998.008354494785</v>
      </c>
      <c r="K3451" s="13" t="s">
        <v>7636</v>
      </c>
      <c r="L3451" s="13">
        <v>0</v>
      </c>
      <c r="M3451" s="14">
        <v>0</v>
      </c>
      <c r="N3451" s="15">
        <v>0</v>
      </c>
      <c r="O3451" s="16" t="s">
        <v>7637</v>
      </c>
      <c r="P3451" s="16" t="s">
        <v>7637</v>
      </c>
      <c r="Q3451" s="16" t="s">
        <v>7637</v>
      </c>
      <c r="R3451" s="16" t="s">
        <v>7637</v>
      </c>
      <c r="S3451" s="16" t="s">
        <v>7637</v>
      </c>
      <c r="T3451" s="16">
        <v>0</v>
      </c>
      <c r="U3451">
        <v>0</v>
      </c>
      <c r="V3451" s="17">
        <v>1.0535635878151186</v>
      </c>
      <c r="W3451" t="s">
        <v>10499</v>
      </c>
      <c r="X3451" s="21">
        <v>-12.5311334612593</v>
      </c>
      <c r="Y3451" s="21">
        <v>-38.301215831091</v>
      </c>
      <c r="Z3451">
        <v>0</v>
      </c>
    </row>
    <row r="3452" spans="1:26" x14ac:dyDescent="0.25">
      <c r="A3452" t="str">
        <f t="shared" si="53"/>
        <v>Teodoro SampaioBA</v>
      </c>
      <c r="B3452" s="8">
        <v>2017</v>
      </c>
      <c r="C3452" s="9" t="s">
        <v>951</v>
      </c>
      <c r="D3452" s="9" t="s">
        <v>4029</v>
      </c>
      <c r="E3452" s="9" t="s">
        <v>4982</v>
      </c>
      <c r="F3452" s="9" t="s">
        <v>4982</v>
      </c>
      <c r="G3452" s="10" t="s">
        <v>7637</v>
      </c>
      <c r="H3452" s="11">
        <v>15785.15</v>
      </c>
      <c r="I3452" s="11">
        <v>125270.944</v>
      </c>
      <c r="J3452" s="12">
        <v>7935.9995945556429</v>
      </c>
      <c r="K3452" s="13" t="s">
        <v>7636</v>
      </c>
      <c r="L3452" s="13">
        <v>0</v>
      </c>
      <c r="M3452" s="14">
        <v>0</v>
      </c>
      <c r="N3452" s="15">
        <v>0</v>
      </c>
      <c r="O3452" s="16" t="s">
        <v>7637</v>
      </c>
      <c r="P3452" s="16" t="s">
        <v>7637</v>
      </c>
      <c r="Q3452" s="16" t="s">
        <v>7637</v>
      </c>
      <c r="R3452" s="16" t="s">
        <v>7637</v>
      </c>
      <c r="S3452" s="16" t="s">
        <v>7637</v>
      </c>
      <c r="T3452" s="16">
        <v>0</v>
      </c>
      <c r="U3452">
        <v>0</v>
      </c>
      <c r="V3452" s="17">
        <v>0.699488744552061</v>
      </c>
      <c r="W3452" t="s">
        <v>12559</v>
      </c>
      <c r="X3452" s="21">
        <v>-12.302576436919299</v>
      </c>
      <c r="Y3452" s="21">
        <v>-38.640162942424801</v>
      </c>
      <c r="Z3452">
        <v>0</v>
      </c>
    </row>
    <row r="3453" spans="1:26" x14ac:dyDescent="0.25">
      <c r="A3453" t="str">
        <f t="shared" si="53"/>
        <v>Figueirópolis D'OesteMT</v>
      </c>
      <c r="B3453" s="8">
        <v>2017</v>
      </c>
      <c r="C3453" s="9" t="s">
        <v>2202</v>
      </c>
      <c r="D3453" s="9" t="s">
        <v>3930</v>
      </c>
      <c r="E3453" s="9" t="s">
        <v>4983</v>
      </c>
      <c r="F3453" s="9" t="s">
        <v>4984</v>
      </c>
      <c r="G3453" s="10" t="s">
        <v>7637</v>
      </c>
      <c r="H3453" s="11">
        <v>16898.32</v>
      </c>
      <c r="I3453" s="11">
        <v>58197.817000000003</v>
      </c>
      <c r="J3453" s="12">
        <v>3444.0001727982426</v>
      </c>
      <c r="K3453" s="13" t="s">
        <v>7642</v>
      </c>
      <c r="L3453" s="13">
        <v>0</v>
      </c>
      <c r="M3453" s="14">
        <v>0</v>
      </c>
      <c r="N3453" s="15">
        <v>0</v>
      </c>
      <c r="O3453" s="16" t="s">
        <v>7637</v>
      </c>
      <c r="P3453" s="16" t="s">
        <v>7637</v>
      </c>
      <c r="Q3453" s="16" t="s">
        <v>7637</v>
      </c>
      <c r="R3453" s="16" t="s">
        <v>7637</v>
      </c>
      <c r="S3453" s="16" t="s">
        <v>7637</v>
      </c>
      <c r="T3453" s="16">
        <v>0</v>
      </c>
      <c r="U3453">
        <v>0</v>
      </c>
      <c r="V3453" s="17">
        <v>0.74065489864777123</v>
      </c>
      <c r="W3453" t="s">
        <v>9344</v>
      </c>
      <c r="X3453" s="21">
        <v>-15.4490145134888</v>
      </c>
      <c r="Y3453" s="21">
        <v>-58.738198112966103</v>
      </c>
      <c r="Z3453">
        <v>0</v>
      </c>
    </row>
    <row r="3454" spans="1:26" x14ac:dyDescent="0.25">
      <c r="A3454" t="str">
        <f t="shared" si="53"/>
        <v>TanquinhoBA</v>
      </c>
      <c r="B3454" s="8">
        <v>2017</v>
      </c>
      <c r="C3454" s="9" t="s">
        <v>951</v>
      </c>
      <c r="D3454" s="9" t="s">
        <v>4029</v>
      </c>
      <c r="E3454" s="9" t="s">
        <v>4985</v>
      </c>
      <c r="F3454" s="9" t="s">
        <v>4985</v>
      </c>
      <c r="G3454" s="10" t="s">
        <v>7637</v>
      </c>
      <c r="H3454" s="11">
        <v>6366.9</v>
      </c>
      <c r="I3454" s="11">
        <v>52412.29</v>
      </c>
      <c r="J3454" s="12">
        <v>8231.9951624809564</v>
      </c>
      <c r="K3454" s="13" t="s">
        <v>7642</v>
      </c>
      <c r="L3454" s="13">
        <v>0</v>
      </c>
      <c r="M3454" s="14">
        <v>0</v>
      </c>
      <c r="N3454" s="15">
        <v>0</v>
      </c>
      <c r="O3454" s="16" t="s">
        <v>7637</v>
      </c>
      <c r="P3454" s="16" t="s">
        <v>7637</v>
      </c>
      <c r="Q3454" s="16" t="s">
        <v>7637</v>
      </c>
      <c r="R3454" s="16" t="s">
        <v>7637</v>
      </c>
      <c r="S3454" s="16" t="s">
        <v>7637</v>
      </c>
      <c r="T3454" s="16">
        <v>0</v>
      </c>
      <c r="U3454">
        <v>0</v>
      </c>
      <c r="V3454" s="17">
        <v>0.28963306996952798</v>
      </c>
      <c r="W3454" t="s">
        <v>12510</v>
      </c>
      <c r="X3454" s="21">
        <v>-11.9750632330007</v>
      </c>
      <c r="Y3454" s="21">
        <v>-39.1048231223958</v>
      </c>
      <c r="Z3454">
        <v>0</v>
      </c>
    </row>
    <row r="3455" spans="1:26" x14ac:dyDescent="0.25">
      <c r="A3455" t="str">
        <f t="shared" si="53"/>
        <v>CurimatáPI</v>
      </c>
      <c r="B3455" s="8">
        <v>2017</v>
      </c>
      <c r="C3455" s="9" t="s">
        <v>951</v>
      </c>
      <c r="D3455" s="9" t="s">
        <v>4630</v>
      </c>
      <c r="E3455" s="9" t="s">
        <v>4986</v>
      </c>
      <c r="F3455" s="9" t="s">
        <v>4987</v>
      </c>
      <c r="G3455" s="10" t="s">
        <v>7637</v>
      </c>
      <c r="H3455" s="11">
        <v>7938.47</v>
      </c>
      <c r="I3455" s="11">
        <v>88831.432000000001</v>
      </c>
      <c r="J3455" s="12">
        <v>11189.994041673017</v>
      </c>
      <c r="K3455" s="13" t="s">
        <v>7642</v>
      </c>
      <c r="L3455" s="13">
        <v>0</v>
      </c>
      <c r="M3455" s="14">
        <v>0</v>
      </c>
      <c r="N3455" s="15">
        <v>0</v>
      </c>
      <c r="O3455" s="16" t="s">
        <v>7637</v>
      </c>
      <c r="P3455" s="16" t="s">
        <v>7637</v>
      </c>
      <c r="Q3455" s="16" t="s">
        <v>7637</v>
      </c>
      <c r="R3455" s="16" t="s">
        <v>7637</v>
      </c>
      <c r="S3455" s="16" t="s">
        <v>7637</v>
      </c>
      <c r="T3455" s="16">
        <v>0</v>
      </c>
      <c r="U3455">
        <v>0</v>
      </c>
      <c r="V3455" s="17">
        <v>0.36270277794644906</v>
      </c>
      <c r="W3455" t="s">
        <v>9073</v>
      </c>
      <c r="X3455" s="21">
        <v>-10.0330365223946</v>
      </c>
      <c r="Y3455" s="21">
        <v>-44.3005566068192</v>
      </c>
      <c r="Z3455">
        <v>0</v>
      </c>
    </row>
    <row r="3456" spans="1:26" x14ac:dyDescent="0.25">
      <c r="A3456" t="str">
        <f t="shared" si="53"/>
        <v>QuixabeiraBA</v>
      </c>
      <c r="B3456" s="8">
        <v>2017</v>
      </c>
      <c r="C3456" s="9" t="s">
        <v>951</v>
      </c>
      <c r="D3456" s="9" t="s">
        <v>4029</v>
      </c>
      <c r="E3456" s="9" t="s">
        <v>4988</v>
      </c>
      <c r="F3456" s="9" t="s">
        <v>4988</v>
      </c>
      <c r="G3456" s="10" t="s">
        <v>7637</v>
      </c>
      <c r="H3456" s="11">
        <v>6414.47</v>
      </c>
      <c r="I3456" s="11">
        <v>60366.616999999998</v>
      </c>
      <c r="J3456" s="12">
        <v>9411.0062093984361</v>
      </c>
      <c r="K3456" s="13" t="s">
        <v>7642</v>
      </c>
      <c r="L3456" s="13">
        <v>0</v>
      </c>
      <c r="M3456" s="14">
        <v>0</v>
      </c>
      <c r="N3456" s="15">
        <v>0</v>
      </c>
      <c r="O3456" s="16" t="s">
        <v>7637</v>
      </c>
      <c r="P3456" s="16" t="s">
        <v>7637</v>
      </c>
      <c r="Q3456" s="16" t="s">
        <v>7637</v>
      </c>
      <c r="R3456" s="16" t="s">
        <v>7637</v>
      </c>
      <c r="S3456" s="16" t="s">
        <v>7637</v>
      </c>
      <c r="T3456" s="16">
        <v>0</v>
      </c>
      <c r="U3456">
        <v>0</v>
      </c>
      <c r="V3456" s="17">
        <v>0.29352339493658103</v>
      </c>
      <c r="W3456" t="s">
        <v>11529</v>
      </c>
      <c r="X3456" s="21">
        <v>-11.4107816598141</v>
      </c>
      <c r="Y3456" s="21">
        <v>-40.126216824515502</v>
      </c>
      <c r="Z3456">
        <v>0</v>
      </c>
    </row>
    <row r="3457" spans="1:26" x14ac:dyDescent="0.25">
      <c r="A3457" t="str">
        <f t="shared" si="53"/>
        <v>Riachão do JacuípeBA</v>
      </c>
      <c r="B3457" s="8">
        <v>2017</v>
      </c>
      <c r="C3457" s="9" t="s">
        <v>951</v>
      </c>
      <c r="D3457" s="9" t="s">
        <v>4029</v>
      </c>
      <c r="E3457" s="9" t="s">
        <v>4989</v>
      </c>
      <c r="F3457" s="9" t="s">
        <v>4990</v>
      </c>
      <c r="G3457" s="10" t="s">
        <v>7637</v>
      </c>
      <c r="H3457" s="11">
        <v>8777.84</v>
      </c>
      <c r="I3457" s="11">
        <v>305328.33</v>
      </c>
      <c r="J3457" s="12">
        <v>34783.993556501373</v>
      </c>
      <c r="K3457" s="13" t="s">
        <v>7636</v>
      </c>
      <c r="L3457" s="13">
        <v>0</v>
      </c>
      <c r="M3457" s="14">
        <v>0</v>
      </c>
      <c r="N3457" s="15">
        <v>0</v>
      </c>
      <c r="O3457" s="16" t="s">
        <v>7637</v>
      </c>
      <c r="P3457" s="16" t="s">
        <v>7637</v>
      </c>
      <c r="Q3457" s="16" t="s">
        <v>7637</v>
      </c>
      <c r="R3457" s="16" t="s">
        <v>7637</v>
      </c>
      <c r="S3457" s="16" t="s">
        <v>7637</v>
      </c>
      <c r="T3457" s="16">
        <v>0</v>
      </c>
      <c r="U3457">
        <v>0</v>
      </c>
      <c r="V3457" s="17">
        <v>0.43614932394958544</v>
      </c>
      <c r="W3457" t="s">
        <v>11578</v>
      </c>
      <c r="X3457" s="21">
        <v>-11.8071243111669</v>
      </c>
      <c r="Y3457" s="21">
        <v>-39.382136765682397</v>
      </c>
      <c r="Z3457">
        <v>0</v>
      </c>
    </row>
    <row r="3458" spans="1:26" x14ac:dyDescent="0.25">
      <c r="A3458" t="str">
        <f t="shared" si="53"/>
        <v>OurolândiaBA</v>
      </c>
      <c r="B3458" s="8">
        <v>2017</v>
      </c>
      <c r="C3458" s="9" t="s">
        <v>951</v>
      </c>
      <c r="D3458" s="9" t="s">
        <v>4029</v>
      </c>
      <c r="E3458" s="9" t="s">
        <v>4991</v>
      </c>
      <c r="F3458" s="9" t="s">
        <v>4992</v>
      </c>
      <c r="G3458" s="10" t="s">
        <v>7637</v>
      </c>
      <c r="H3458" s="11">
        <v>8083.04</v>
      </c>
      <c r="I3458" s="11">
        <v>145696.73199999999</v>
      </c>
      <c r="J3458" s="12">
        <v>18024.992082186898</v>
      </c>
      <c r="K3458" s="13" t="s">
        <v>7642</v>
      </c>
      <c r="L3458" s="13">
        <v>0</v>
      </c>
      <c r="M3458" s="14">
        <v>0</v>
      </c>
      <c r="N3458" s="15">
        <v>0</v>
      </c>
      <c r="O3458" s="16" t="s">
        <v>7637</v>
      </c>
      <c r="P3458" s="16" t="s">
        <v>7637</v>
      </c>
      <c r="Q3458" s="16" t="s">
        <v>7637</v>
      </c>
      <c r="R3458" s="16" t="s">
        <v>7637</v>
      </c>
      <c r="S3458" s="16" t="s">
        <v>7637</v>
      </c>
      <c r="T3458" s="16">
        <v>0</v>
      </c>
      <c r="U3458">
        <v>0</v>
      </c>
      <c r="V3458" s="17">
        <v>0.37964108219053633</v>
      </c>
      <c r="W3458" t="s">
        <v>10971</v>
      </c>
      <c r="X3458" s="21">
        <v>-10.970333856760099</v>
      </c>
      <c r="Y3458" s="21">
        <v>-41.081167998732397</v>
      </c>
      <c r="Z3458">
        <v>0</v>
      </c>
    </row>
    <row r="3459" spans="1:26" x14ac:dyDescent="0.25">
      <c r="A3459" t="str">
        <f t="shared" ref="A3459:A3522" si="54">E3459&amp;D3459</f>
        <v>Reserva do CabaçalMT</v>
      </c>
      <c r="B3459" s="8">
        <v>2017</v>
      </c>
      <c r="C3459" s="9" t="s">
        <v>2202</v>
      </c>
      <c r="D3459" s="9" t="s">
        <v>3930</v>
      </c>
      <c r="E3459" s="9" t="s">
        <v>4993</v>
      </c>
      <c r="F3459" s="9" t="s">
        <v>4994</v>
      </c>
      <c r="G3459" s="10" t="s">
        <v>7637</v>
      </c>
      <c r="H3459" s="11">
        <v>14599.76</v>
      </c>
      <c r="I3459" s="11">
        <v>38630.962</v>
      </c>
      <c r="J3459" s="12">
        <v>2645.9997972569413</v>
      </c>
      <c r="K3459" s="13" t="s">
        <v>7642</v>
      </c>
      <c r="L3459" s="13">
        <v>0</v>
      </c>
      <c r="M3459" s="14">
        <v>0</v>
      </c>
      <c r="N3459" s="15">
        <v>0</v>
      </c>
      <c r="O3459" s="16" t="s">
        <v>7637</v>
      </c>
      <c r="P3459" s="16" t="s">
        <v>7637</v>
      </c>
      <c r="Q3459" s="16" t="s">
        <v>7637</v>
      </c>
      <c r="R3459" s="16" t="s">
        <v>7637</v>
      </c>
      <c r="S3459" s="16" t="s">
        <v>7637</v>
      </c>
      <c r="T3459" s="16">
        <v>0</v>
      </c>
      <c r="U3459">
        <v>0</v>
      </c>
      <c r="V3459" s="17">
        <v>0.63931890091545274</v>
      </c>
      <c r="W3459" t="s">
        <v>11568</v>
      </c>
      <c r="X3459" s="21">
        <v>-15.0751003427202</v>
      </c>
      <c r="Y3459" s="21">
        <v>-58.459514631817399</v>
      </c>
      <c r="Z3459">
        <v>0</v>
      </c>
    </row>
    <row r="3460" spans="1:26" x14ac:dyDescent="0.25">
      <c r="A3460" t="str">
        <f t="shared" si="54"/>
        <v>PojucaBA</v>
      </c>
      <c r="B3460" s="8">
        <v>2017</v>
      </c>
      <c r="C3460" s="9" t="s">
        <v>951</v>
      </c>
      <c r="D3460" s="9" t="s">
        <v>4029</v>
      </c>
      <c r="E3460" s="9" t="s">
        <v>4995</v>
      </c>
      <c r="F3460" s="9" t="s">
        <v>4995</v>
      </c>
      <c r="G3460" s="10" t="s">
        <v>7637</v>
      </c>
      <c r="H3460" s="11">
        <v>21834.06</v>
      </c>
      <c r="I3460" s="11">
        <v>867205.01</v>
      </c>
      <c r="J3460" s="12">
        <v>39717.991523335557</v>
      </c>
      <c r="K3460" s="13" t="s">
        <v>7636</v>
      </c>
      <c r="L3460" s="13">
        <v>0</v>
      </c>
      <c r="M3460" s="14">
        <v>0</v>
      </c>
      <c r="N3460" s="15">
        <v>0</v>
      </c>
      <c r="O3460" s="16" t="s">
        <v>7637</v>
      </c>
      <c r="P3460" s="16" t="s">
        <v>7637</v>
      </c>
      <c r="Q3460" s="16" t="s">
        <v>7637</v>
      </c>
      <c r="R3460" s="16" t="s">
        <v>7637</v>
      </c>
      <c r="S3460" s="16" t="s">
        <v>7637</v>
      </c>
      <c r="T3460" s="16">
        <v>0</v>
      </c>
      <c r="U3460">
        <v>0</v>
      </c>
      <c r="V3460" s="17">
        <v>1.0162192635125638</v>
      </c>
      <c r="W3460" t="s">
        <v>11350</v>
      </c>
      <c r="X3460" s="21">
        <v>-12.4307281019522</v>
      </c>
      <c r="Y3460" s="21">
        <v>-38.337469081656799</v>
      </c>
      <c r="Z3460">
        <v>0</v>
      </c>
    </row>
    <row r="3461" spans="1:26" x14ac:dyDescent="0.25">
      <c r="A3461" t="str">
        <f t="shared" si="54"/>
        <v>VeraMT</v>
      </c>
      <c r="B3461" s="8">
        <v>2017</v>
      </c>
      <c r="C3461" s="9" t="s">
        <v>2202</v>
      </c>
      <c r="D3461" s="9" t="s">
        <v>3930</v>
      </c>
      <c r="E3461" s="9" t="s">
        <v>4996</v>
      </c>
      <c r="F3461" s="9" t="s">
        <v>4996</v>
      </c>
      <c r="G3461" s="10" t="s">
        <v>7637</v>
      </c>
      <c r="H3461" s="11">
        <v>47272.23</v>
      </c>
      <c r="I3461" s="11">
        <v>515314.57</v>
      </c>
      <c r="J3461" s="12">
        <v>10900.999804747946</v>
      </c>
      <c r="K3461" s="13" t="s">
        <v>7641</v>
      </c>
      <c r="L3461" s="13">
        <v>0</v>
      </c>
      <c r="M3461" s="14">
        <v>0</v>
      </c>
      <c r="N3461" s="15">
        <v>0</v>
      </c>
      <c r="O3461" s="16" t="s">
        <v>7637</v>
      </c>
      <c r="P3461" s="16" t="s">
        <v>7637</v>
      </c>
      <c r="Q3461" s="16" t="s">
        <v>7637</v>
      </c>
      <c r="R3461" s="16" t="s">
        <v>7637</v>
      </c>
      <c r="S3461" s="16" t="s">
        <v>7637</v>
      </c>
      <c r="T3461" s="16">
        <v>0</v>
      </c>
      <c r="U3461">
        <v>0</v>
      </c>
      <c r="V3461" s="17">
        <v>2.0768537964874962</v>
      </c>
      <c r="W3461" t="s">
        <v>12807</v>
      </c>
      <c r="X3461" s="21">
        <v>-12.289116546008</v>
      </c>
      <c r="Y3461" s="21">
        <v>-55.296916133694801</v>
      </c>
      <c r="Z3461">
        <v>0</v>
      </c>
    </row>
    <row r="3462" spans="1:26" x14ac:dyDescent="0.25">
      <c r="A3462" t="str">
        <f t="shared" si="54"/>
        <v>JacobinaBA</v>
      </c>
      <c r="B3462" s="8">
        <v>2017</v>
      </c>
      <c r="C3462" s="9" t="s">
        <v>951</v>
      </c>
      <c r="D3462" s="9" t="s">
        <v>4029</v>
      </c>
      <c r="E3462" s="9" t="s">
        <v>4997</v>
      </c>
      <c r="F3462" s="9" t="s">
        <v>4997</v>
      </c>
      <c r="G3462" s="10">
        <v>1990.16</v>
      </c>
      <c r="H3462" s="11">
        <v>15180.12</v>
      </c>
      <c r="I3462" s="11">
        <v>1269589.577</v>
      </c>
      <c r="J3462" s="12">
        <v>83635.015862852204</v>
      </c>
      <c r="K3462" s="13" t="s">
        <v>7636</v>
      </c>
      <c r="L3462" s="13">
        <v>0</v>
      </c>
      <c r="M3462" s="14">
        <v>0</v>
      </c>
      <c r="N3462" s="15">
        <v>0</v>
      </c>
      <c r="O3462" s="16" t="s">
        <v>7637</v>
      </c>
      <c r="P3462" s="16" t="s">
        <v>7637</v>
      </c>
      <c r="Q3462" s="16" t="s">
        <v>7637</v>
      </c>
      <c r="R3462" s="16" t="s">
        <v>7637</v>
      </c>
      <c r="S3462" s="16" t="s">
        <v>7637</v>
      </c>
      <c r="T3462" s="16">
        <v>0</v>
      </c>
      <c r="U3462">
        <v>0</v>
      </c>
      <c r="V3462" s="17">
        <v>9.482368062500365</v>
      </c>
      <c r="W3462" t="s">
        <v>10007</v>
      </c>
      <c r="X3462" s="21">
        <v>-11.1816556835107</v>
      </c>
      <c r="Y3462" s="21">
        <v>-40.512025055927097</v>
      </c>
      <c r="Z3462">
        <v>0</v>
      </c>
    </row>
    <row r="3463" spans="1:26" x14ac:dyDescent="0.25">
      <c r="A3463" t="str">
        <f t="shared" si="54"/>
        <v>Nova FátimaBA</v>
      </c>
      <c r="B3463" s="8">
        <v>2017</v>
      </c>
      <c r="C3463" s="9" t="s">
        <v>951</v>
      </c>
      <c r="D3463" s="9" t="s">
        <v>4029</v>
      </c>
      <c r="E3463" s="9" t="s">
        <v>4998</v>
      </c>
      <c r="F3463" s="9" t="s">
        <v>4999</v>
      </c>
      <c r="G3463" s="10" t="s">
        <v>7637</v>
      </c>
      <c r="H3463" s="11">
        <v>8973.1</v>
      </c>
      <c r="I3463" s="11">
        <v>72852.625</v>
      </c>
      <c r="J3463" s="12">
        <v>8119.002908693762</v>
      </c>
      <c r="K3463" s="13" t="s">
        <v>7642</v>
      </c>
      <c r="L3463" s="13">
        <v>0</v>
      </c>
      <c r="M3463" s="14">
        <v>0</v>
      </c>
      <c r="N3463" s="15">
        <v>0</v>
      </c>
      <c r="O3463" s="16" t="s">
        <v>7637</v>
      </c>
      <c r="P3463" s="16" t="s">
        <v>7637</v>
      </c>
      <c r="Q3463" s="16" t="s">
        <v>7637</v>
      </c>
      <c r="R3463" s="16" t="s">
        <v>7637</v>
      </c>
      <c r="S3463" s="16" t="s">
        <v>7637</v>
      </c>
      <c r="T3463" s="16">
        <v>0</v>
      </c>
      <c r="U3463">
        <v>0</v>
      </c>
      <c r="V3463" s="17">
        <v>0.40300372133413576</v>
      </c>
      <c r="W3463" t="s">
        <v>10813</v>
      </c>
      <c r="X3463" s="21">
        <v>-11.6082418137188</v>
      </c>
      <c r="Y3463" s="21">
        <v>-39.630127561218103</v>
      </c>
      <c r="Z3463">
        <v>0</v>
      </c>
    </row>
    <row r="3464" spans="1:26" x14ac:dyDescent="0.25">
      <c r="A3464" t="str">
        <f t="shared" si="54"/>
        <v>GilbuésPI</v>
      </c>
      <c r="B3464" s="8">
        <v>2017</v>
      </c>
      <c r="C3464" s="9" t="s">
        <v>951</v>
      </c>
      <c r="D3464" s="9" t="s">
        <v>4630</v>
      </c>
      <c r="E3464" s="9" t="s">
        <v>5000</v>
      </c>
      <c r="F3464" s="9" t="s">
        <v>5001</v>
      </c>
      <c r="G3464" s="10" t="s">
        <v>7637</v>
      </c>
      <c r="H3464" s="11">
        <v>17665.72</v>
      </c>
      <c r="I3464" s="11">
        <v>185878.73800000001</v>
      </c>
      <c r="J3464" s="12">
        <v>10522.001820474909</v>
      </c>
      <c r="K3464" s="13" t="s">
        <v>7641</v>
      </c>
      <c r="L3464" s="13">
        <v>0</v>
      </c>
      <c r="M3464" s="14">
        <v>0</v>
      </c>
      <c r="N3464" s="15">
        <v>0</v>
      </c>
      <c r="O3464" s="16" t="s">
        <v>7637</v>
      </c>
      <c r="P3464" s="16" t="s">
        <v>7637</v>
      </c>
      <c r="Q3464" s="16" t="s">
        <v>7637</v>
      </c>
      <c r="R3464" s="16" t="s">
        <v>7637</v>
      </c>
      <c r="S3464" s="16" t="s">
        <v>7637</v>
      </c>
      <c r="T3464" s="16">
        <v>0</v>
      </c>
      <c r="U3464">
        <v>0</v>
      </c>
      <c r="V3464" s="17">
        <v>0.78565366436647166</v>
      </c>
      <c r="W3464" t="s">
        <v>9460</v>
      </c>
      <c r="X3464" s="21">
        <v>-9.8309437657620204</v>
      </c>
      <c r="Y3464" s="21">
        <v>-45.337017472300502</v>
      </c>
      <c r="Z3464">
        <v>0</v>
      </c>
    </row>
    <row r="3465" spans="1:26" x14ac:dyDescent="0.25">
      <c r="A3465" t="str">
        <f t="shared" si="54"/>
        <v>SorrisoMT</v>
      </c>
      <c r="B3465" s="8">
        <v>2017</v>
      </c>
      <c r="C3465" s="9" t="s">
        <v>2202</v>
      </c>
      <c r="D3465" s="9" t="s">
        <v>3930</v>
      </c>
      <c r="E3465" s="9" t="s">
        <v>5002</v>
      </c>
      <c r="F3465" s="9" t="s">
        <v>5002</v>
      </c>
      <c r="G3465" s="10">
        <v>2347.4899999999998</v>
      </c>
      <c r="H3465" s="11">
        <v>67251.95</v>
      </c>
      <c r="I3465" s="11">
        <v>5731412.9890000001</v>
      </c>
      <c r="J3465" s="12">
        <v>85223.000805181116</v>
      </c>
      <c r="K3465" s="13" t="s">
        <v>7638</v>
      </c>
      <c r="L3465" s="13">
        <v>0</v>
      </c>
      <c r="M3465" s="14">
        <v>0</v>
      </c>
      <c r="N3465" s="15">
        <v>2</v>
      </c>
      <c r="O3465" s="16">
        <v>0.5</v>
      </c>
      <c r="P3465" s="16">
        <v>0</v>
      </c>
      <c r="Q3465" s="16">
        <v>0</v>
      </c>
      <c r="R3465" s="16">
        <v>0</v>
      </c>
      <c r="S3465" s="16">
        <v>0</v>
      </c>
      <c r="T3465" s="16">
        <v>0.5</v>
      </c>
      <c r="U3465">
        <v>2</v>
      </c>
      <c r="V3465" s="17">
        <v>14.57160137196108</v>
      </c>
      <c r="W3465" t="s">
        <v>12453</v>
      </c>
      <c r="X3465" s="21">
        <v>-12.5429511400586</v>
      </c>
      <c r="Y3465" s="21">
        <v>-55.721479195151304</v>
      </c>
      <c r="Z3465">
        <v>0</v>
      </c>
    </row>
    <row r="3466" spans="1:26" x14ac:dyDescent="0.25">
      <c r="A3466" t="str">
        <f t="shared" si="54"/>
        <v>CatuBA</v>
      </c>
      <c r="B3466" s="8">
        <v>2017</v>
      </c>
      <c r="C3466" s="9" t="s">
        <v>951</v>
      </c>
      <c r="D3466" s="9" t="s">
        <v>4029</v>
      </c>
      <c r="E3466" s="9" t="s">
        <v>5003</v>
      </c>
      <c r="F3466" s="9" t="s">
        <v>5003</v>
      </c>
      <c r="G3466" s="10">
        <v>2640.02</v>
      </c>
      <c r="H3466" s="11">
        <v>9468.18</v>
      </c>
      <c r="I3466" s="11">
        <v>534564</v>
      </c>
      <c r="J3466" s="12">
        <v>56459.002680557402</v>
      </c>
      <c r="K3466" s="13" t="s">
        <v>7636</v>
      </c>
      <c r="L3466" s="13">
        <v>0</v>
      </c>
      <c r="M3466" s="14">
        <v>0</v>
      </c>
      <c r="N3466" s="15">
        <v>0</v>
      </c>
      <c r="O3466" s="16" t="s">
        <v>7637</v>
      </c>
      <c r="P3466" s="16" t="s">
        <v>7637</v>
      </c>
      <c r="Q3466" s="16" t="s">
        <v>7637</v>
      </c>
      <c r="R3466" s="16" t="s">
        <v>7637</v>
      </c>
      <c r="S3466" s="16" t="s">
        <v>7637</v>
      </c>
      <c r="T3466" s="16">
        <v>0</v>
      </c>
      <c r="U3466">
        <v>0</v>
      </c>
      <c r="V3466" s="17">
        <v>12.023770523927588</v>
      </c>
      <c r="W3466" t="s">
        <v>8769</v>
      </c>
      <c r="X3466" s="21">
        <v>-12.3540550224052</v>
      </c>
      <c r="Y3466" s="21">
        <v>-38.375444943330898</v>
      </c>
      <c r="Z3466">
        <v>0</v>
      </c>
    </row>
    <row r="3467" spans="1:26" x14ac:dyDescent="0.25">
      <c r="A3467" t="str">
        <f t="shared" si="54"/>
        <v>BarrolândiaTO</v>
      </c>
      <c r="B3467" s="8">
        <v>2017</v>
      </c>
      <c r="C3467" s="9" t="s">
        <v>601</v>
      </c>
      <c r="D3467" s="9" t="s">
        <v>2298</v>
      </c>
      <c r="E3467" s="9" t="s">
        <v>5004</v>
      </c>
      <c r="F3467" s="9" t="s">
        <v>5005</v>
      </c>
      <c r="G3467" s="10" t="s">
        <v>7637</v>
      </c>
      <c r="H3467" s="11">
        <v>14386.09</v>
      </c>
      <c r="I3467" s="11">
        <v>81180.691999999995</v>
      </c>
      <c r="J3467" s="12">
        <v>5642.9990358742361</v>
      </c>
      <c r="K3467" s="13" t="s">
        <v>7642</v>
      </c>
      <c r="L3467" s="13">
        <v>0</v>
      </c>
      <c r="M3467" s="14">
        <v>0</v>
      </c>
      <c r="N3467" s="15">
        <v>0</v>
      </c>
      <c r="O3467" s="16" t="s">
        <v>7637</v>
      </c>
      <c r="P3467" s="16" t="s">
        <v>7637</v>
      </c>
      <c r="Q3467" s="16" t="s">
        <v>7637</v>
      </c>
      <c r="R3467" s="16" t="s">
        <v>7637</v>
      </c>
      <c r="S3467" s="16" t="s">
        <v>7637</v>
      </c>
      <c r="T3467" s="16">
        <v>0</v>
      </c>
      <c r="U3467">
        <v>0</v>
      </c>
      <c r="V3467" s="17">
        <v>0.63484566434247625</v>
      </c>
      <c r="W3467" t="s">
        <v>8177</v>
      </c>
      <c r="X3467" s="21">
        <v>-9.8344646546017298</v>
      </c>
      <c r="Y3467" s="21">
        <v>-48.7255875135209</v>
      </c>
      <c r="Z3467">
        <v>0</v>
      </c>
    </row>
    <row r="3468" spans="1:26" x14ac:dyDescent="0.25">
      <c r="A3468" t="str">
        <f t="shared" si="54"/>
        <v>SantanópolisBA</v>
      </c>
      <c r="B3468" s="8">
        <v>2017</v>
      </c>
      <c r="C3468" s="9" t="s">
        <v>951</v>
      </c>
      <c r="D3468" s="9" t="s">
        <v>4029</v>
      </c>
      <c r="E3468" s="9" t="s">
        <v>5006</v>
      </c>
      <c r="F3468" s="9" t="s">
        <v>5007</v>
      </c>
      <c r="G3468" s="10" t="s">
        <v>7637</v>
      </c>
      <c r="H3468" s="11">
        <v>5445.53</v>
      </c>
      <c r="I3468" s="11">
        <v>50441.968000000001</v>
      </c>
      <c r="J3468" s="12">
        <v>9263.0043356661336</v>
      </c>
      <c r="K3468" s="13" t="s">
        <v>7642</v>
      </c>
      <c r="L3468" s="13">
        <v>0</v>
      </c>
      <c r="M3468" s="14">
        <v>0</v>
      </c>
      <c r="N3468" s="15">
        <v>0</v>
      </c>
      <c r="O3468" s="16" t="s">
        <v>7637</v>
      </c>
      <c r="P3468" s="16" t="s">
        <v>7637</v>
      </c>
      <c r="Q3468" s="16" t="s">
        <v>7637</v>
      </c>
      <c r="R3468" s="16" t="s">
        <v>7637</v>
      </c>
      <c r="S3468" s="16" t="s">
        <v>7637</v>
      </c>
      <c r="T3468" s="16">
        <v>0</v>
      </c>
      <c r="U3468">
        <v>0</v>
      </c>
      <c r="V3468" s="17">
        <v>0.25107170134834411</v>
      </c>
      <c r="W3468" t="s">
        <v>11924</v>
      </c>
      <c r="X3468" s="21">
        <v>-12.025135649112199</v>
      </c>
      <c r="Y3468" s="21">
        <v>-38.865831107371399</v>
      </c>
      <c r="Z3468">
        <v>0</v>
      </c>
    </row>
    <row r="3469" spans="1:26" x14ac:dyDescent="0.25">
      <c r="A3469" t="str">
        <f t="shared" si="54"/>
        <v>Capim GrossoBA</v>
      </c>
      <c r="B3469" s="8">
        <v>2017</v>
      </c>
      <c r="C3469" s="9" t="s">
        <v>951</v>
      </c>
      <c r="D3469" s="9" t="s">
        <v>4029</v>
      </c>
      <c r="E3469" s="9" t="s">
        <v>5008</v>
      </c>
      <c r="F3469" s="9" t="s">
        <v>5008</v>
      </c>
      <c r="G3469" s="10" t="s">
        <v>7637</v>
      </c>
      <c r="H3469" s="11">
        <v>12612.46</v>
      </c>
      <c r="I3469" s="11">
        <v>395930.47700000001</v>
      </c>
      <c r="J3469" s="12">
        <v>31392.010519755862</v>
      </c>
      <c r="K3469" s="13" t="s">
        <v>7636</v>
      </c>
      <c r="L3469" s="13">
        <v>0</v>
      </c>
      <c r="M3469" s="14">
        <v>0</v>
      </c>
      <c r="N3469" s="15">
        <v>0</v>
      </c>
      <c r="O3469" s="16" t="s">
        <v>7637</v>
      </c>
      <c r="P3469" s="16" t="s">
        <v>7637</v>
      </c>
      <c r="Q3469" s="16" t="s">
        <v>7637</v>
      </c>
      <c r="R3469" s="16" t="s">
        <v>7637</v>
      </c>
      <c r="S3469" s="16" t="s">
        <v>7637</v>
      </c>
      <c r="T3469" s="16">
        <v>0</v>
      </c>
      <c r="U3469">
        <v>0</v>
      </c>
      <c r="V3469" s="17">
        <v>0.59868016043951522</v>
      </c>
      <c r="W3469" t="s">
        <v>8647</v>
      </c>
      <c r="X3469" s="21">
        <v>-11.380099307414101</v>
      </c>
      <c r="Y3469" s="21">
        <v>-40.0092797350909</v>
      </c>
      <c r="Z3469">
        <v>0</v>
      </c>
    </row>
    <row r="3470" spans="1:26" x14ac:dyDescent="0.25">
      <c r="A3470" t="str">
        <f t="shared" si="54"/>
        <v>Santa BárbaraBA</v>
      </c>
      <c r="B3470" s="8">
        <v>2017</v>
      </c>
      <c r="C3470" s="9" t="s">
        <v>951</v>
      </c>
      <c r="D3470" s="9" t="s">
        <v>4029</v>
      </c>
      <c r="E3470" s="9" t="s">
        <v>5009</v>
      </c>
      <c r="F3470" s="9" t="s">
        <v>5010</v>
      </c>
      <c r="G3470" s="10" t="s">
        <v>7637</v>
      </c>
      <c r="H3470" s="11">
        <v>7770.41</v>
      </c>
      <c r="I3470" s="11">
        <v>166403.33300000001</v>
      </c>
      <c r="J3470" s="12">
        <v>21415.000366776017</v>
      </c>
      <c r="K3470" s="13" t="s">
        <v>7642</v>
      </c>
      <c r="L3470" s="13">
        <v>0</v>
      </c>
      <c r="M3470" s="14">
        <v>0</v>
      </c>
      <c r="N3470" s="15">
        <v>0</v>
      </c>
      <c r="O3470" s="16" t="s">
        <v>7637</v>
      </c>
      <c r="P3470" s="16" t="s">
        <v>7637</v>
      </c>
      <c r="Q3470" s="16" t="s">
        <v>7637</v>
      </c>
      <c r="R3470" s="16" t="s">
        <v>7637</v>
      </c>
      <c r="S3470" s="16" t="s">
        <v>7637</v>
      </c>
      <c r="T3470" s="16">
        <v>0</v>
      </c>
      <c r="U3470">
        <v>0</v>
      </c>
      <c r="V3470" s="17">
        <v>0.37126022008615178</v>
      </c>
      <c r="W3470" t="s">
        <v>11773</v>
      </c>
      <c r="X3470" s="21">
        <v>-11.952716037279201</v>
      </c>
      <c r="Y3470" s="21">
        <v>-38.974756836131398</v>
      </c>
      <c r="Z3470">
        <v>0</v>
      </c>
    </row>
    <row r="3471" spans="1:26" x14ac:dyDescent="0.25">
      <c r="A3471" t="str">
        <f t="shared" si="54"/>
        <v>PedrãoBA</v>
      </c>
      <c r="B3471" s="8">
        <v>2017</v>
      </c>
      <c r="C3471" s="9" t="s">
        <v>951</v>
      </c>
      <c r="D3471" s="9" t="s">
        <v>4029</v>
      </c>
      <c r="E3471" s="9" t="s">
        <v>5011</v>
      </c>
      <c r="F3471" s="9" t="s">
        <v>5012</v>
      </c>
      <c r="G3471" s="10" t="s">
        <v>7637</v>
      </c>
      <c r="H3471" s="11">
        <v>5319.96</v>
      </c>
      <c r="I3471" s="11">
        <v>40043.373</v>
      </c>
      <c r="J3471" s="12">
        <v>7527.0064060632039</v>
      </c>
      <c r="K3471" s="13" t="s">
        <v>7642</v>
      </c>
      <c r="L3471" s="13">
        <v>0</v>
      </c>
      <c r="M3471" s="14">
        <v>0</v>
      </c>
      <c r="N3471" s="15">
        <v>0</v>
      </c>
      <c r="O3471" s="16" t="s">
        <v>7637</v>
      </c>
      <c r="P3471" s="16" t="s">
        <v>7637</v>
      </c>
      <c r="Q3471" s="16" t="s">
        <v>7637</v>
      </c>
      <c r="R3471" s="16" t="s">
        <v>7637</v>
      </c>
      <c r="S3471" s="16" t="s">
        <v>7637</v>
      </c>
      <c r="T3471" s="16">
        <v>0</v>
      </c>
      <c r="U3471">
        <v>0</v>
      </c>
      <c r="V3471" s="17">
        <v>0.24293949498876038</v>
      </c>
      <c r="W3471" t="s">
        <v>11166</v>
      </c>
      <c r="X3471" s="21">
        <v>-12.1456204007797</v>
      </c>
      <c r="Y3471" s="21">
        <v>-38.642802849411602</v>
      </c>
      <c r="Z3471">
        <v>0</v>
      </c>
    </row>
    <row r="3472" spans="1:26" x14ac:dyDescent="0.25">
      <c r="A3472" t="str">
        <f t="shared" si="54"/>
        <v>São José do JacuípeBA</v>
      </c>
      <c r="B3472" s="8">
        <v>2017</v>
      </c>
      <c r="C3472" s="9" t="s">
        <v>951</v>
      </c>
      <c r="D3472" s="9" t="s">
        <v>4029</v>
      </c>
      <c r="E3472" s="9" t="s">
        <v>5013</v>
      </c>
      <c r="F3472" s="9" t="s">
        <v>5014</v>
      </c>
      <c r="G3472" s="10" t="s">
        <v>7637</v>
      </c>
      <c r="H3472" s="11">
        <v>7433.8</v>
      </c>
      <c r="I3472" s="11">
        <v>80166.108999999997</v>
      </c>
      <c r="J3472" s="12">
        <v>10784.001318302886</v>
      </c>
      <c r="K3472" s="13" t="s">
        <v>7642</v>
      </c>
      <c r="L3472" s="13">
        <v>0</v>
      </c>
      <c r="M3472" s="14">
        <v>0</v>
      </c>
      <c r="N3472" s="15">
        <v>0</v>
      </c>
      <c r="O3472" s="16" t="s">
        <v>7637</v>
      </c>
      <c r="P3472" s="16" t="s">
        <v>7637</v>
      </c>
      <c r="Q3472" s="16" t="s">
        <v>7637</v>
      </c>
      <c r="R3472" s="16" t="s">
        <v>7637</v>
      </c>
      <c r="S3472" s="16" t="s">
        <v>7637</v>
      </c>
      <c r="T3472" s="16">
        <v>0</v>
      </c>
      <c r="U3472">
        <v>0</v>
      </c>
      <c r="V3472" s="17">
        <v>0.34007291899769476</v>
      </c>
      <c r="W3472" t="s">
        <v>12161</v>
      </c>
      <c r="X3472" s="21">
        <v>-11.4236718260332</v>
      </c>
      <c r="Y3472" s="21">
        <v>-39.8846221527822</v>
      </c>
      <c r="Z3472">
        <v>0</v>
      </c>
    </row>
    <row r="3473" spans="1:26" x14ac:dyDescent="0.25">
      <c r="A3473" t="str">
        <f t="shared" si="54"/>
        <v>GaviãoBA</v>
      </c>
      <c r="B3473" s="8">
        <v>2017</v>
      </c>
      <c r="C3473" s="9" t="s">
        <v>951</v>
      </c>
      <c r="D3473" s="9" t="s">
        <v>4029</v>
      </c>
      <c r="E3473" s="9" t="s">
        <v>5015</v>
      </c>
      <c r="F3473" s="9" t="s">
        <v>5016</v>
      </c>
      <c r="G3473" s="10" t="s">
        <v>7637</v>
      </c>
      <c r="H3473" s="11">
        <v>8101.03</v>
      </c>
      <c r="I3473" s="11">
        <v>38277.345999999998</v>
      </c>
      <c r="J3473" s="12">
        <v>4724.9974385973137</v>
      </c>
      <c r="K3473" s="13" t="s">
        <v>7642</v>
      </c>
      <c r="L3473" s="13">
        <v>0</v>
      </c>
      <c r="M3473" s="14">
        <v>0</v>
      </c>
      <c r="N3473" s="15">
        <v>0</v>
      </c>
      <c r="O3473" s="16" t="s">
        <v>7637</v>
      </c>
      <c r="P3473" s="16" t="s">
        <v>7637</v>
      </c>
      <c r="Q3473" s="16" t="s">
        <v>7637</v>
      </c>
      <c r="R3473" s="16" t="s">
        <v>7637</v>
      </c>
      <c r="S3473" s="16" t="s">
        <v>7637</v>
      </c>
      <c r="T3473" s="16">
        <v>0</v>
      </c>
      <c r="U3473">
        <v>0</v>
      </c>
      <c r="V3473" s="17">
        <v>0.35972812188272341</v>
      </c>
      <c r="W3473" t="s">
        <v>9448</v>
      </c>
      <c r="X3473" s="21">
        <v>-11.4712007988959</v>
      </c>
      <c r="Y3473" s="21">
        <v>-39.783190757053603</v>
      </c>
      <c r="Z3473">
        <v>0</v>
      </c>
    </row>
    <row r="3474" spans="1:26" x14ac:dyDescent="0.25">
      <c r="A3474" t="str">
        <f t="shared" si="54"/>
        <v>IraráBA</v>
      </c>
      <c r="B3474" s="8">
        <v>2017</v>
      </c>
      <c r="C3474" s="9" t="s">
        <v>951</v>
      </c>
      <c r="D3474" s="9" t="s">
        <v>4029</v>
      </c>
      <c r="E3474" s="9" t="s">
        <v>5017</v>
      </c>
      <c r="F3474" s="9" t="s">
        <v>5018</v>
      </c>
      <c r="G3474" s="10" t="s">
        <v>7637</v>
      </c>
      <c r="H3474" s="11">
        <v>8116.96</v>
      </c>
      <c r="I3474" s="11">
        <v>242526.649</v>
      </c>
      <c r="J3474" s="12">
        <v>29879.000142910649</v>
      </c>
      <c r="K3474" s="13" t="s">
        <v>7642</v>
      </c>
      <c r="L3474" s="13">
        <v>0</v>
      </c>
      <c r="M3474" s="14">
        <v>0</v>
      </c>
      <c r="N3474" s="15">
        <v>0</v>
      </c>
      <c r="O3474" s="16" t="s">
        <v>7637</v>
      </c>
      <c r="P3474" s="16" t="s">
        <v>7637</v>
      </c>
      <c r="Q3474" s="16" t="s">
        <v>7637</v>
      </c>
      <c r="R3474" s="16" t="s">
        <v>7637</v>
      </c>
      <c r="S3474" s="16" t="s">
        <v>7637</v>
      </c>
      <c r="T3474" s="16">
        <v>0</v>
      </c>
      <c r="U3474">
        <v>0</v>
      </c>
      <c r="V3474" s="17">
        <v>0.39957131519735417</v>
      </c>
      <c r="W3474" t="s">
        <v>9809</v>
      </c>
      <c r="X3474" s="21">
        <v>-12.050894333883599</v>
      </c>
      <c r="Y3474" s="21">
        <v>-38.763459604888901</v>
      </c>
      <c r="Z3474">
        <v>0</v>
      </c>
    </row>
    <row r="3475" spans="1:26" x14ac:dyDescent="0.25">
      <c r="A3475" t="str">
        <f t="shared" si="54"/>
        <v>LajeadoTO</v>
      </c>
      <c r="B3475" s="8">
        <v>2017</v>
      </c>
      <c r="C3475" s="9" t="s">
        <v>601</v>
      </c>
      <c r="D3475" s="9" t="s">
        <v>2298</v>
      </c>
      <c r="E3475" s="9" t="s">
        <v>5019</v>
      </c>
      <c r="F3475" s="9" t="s">
        <v>5019</v>
      </c>
      <c r="G3475" s="10" t="s">
        <v>7637</v>
      </c>
      <c r="H3475" s="11">
        <v>20486.41</v>
      </c>
      <c r="I3475" s="11">
        <v>63343.983</v>
      </c>
      <c r="J3475" s="12">
        <v>3092.0001601061385</v>
      </c>
      <c r="K3475" s="13" t="s">
        <v>7642</v>
      </c>
      <c r="L3475" s="13">
        <v>0</v>
      </c>
      <c r="M3475" s="14">
        <v>0</v>
      </c>
      <c r="N3475" s="15">
        <v>0</v>
      </c>
      <c r="O3475" s="16" t="s">
        <v>7637</v>
      </c>
      <c r="P3475" s="16" t="s">
        <v>7637</v>
      </c>
      <c r="Q3475" s="16" t="s">
        <v>7637</v>
      </c>
      <c r="R3475" s="16" t="s">
        <v>7637</v>
      </c>
      <c r="S3475" s="16" t="s">
        <v>7637</v>
      </c>
      <c r="T3475" s="16">
        <v>0</v>
      </c>
      <c r="U3475">
        <v>0</v>
      </c>
      <c r="V3475" s="17">
        <v>0.89624876761787886</v>
      </c>
      <c r="W3475" t="s">
        <v>10234</v>
      </c>
      <c r="X3475" s="21">
        <v>-9.7503786769822707</v>
      </c>
      <c r="Y3475" s="21">
        <v>-48.356864159381701</v>
      </c>
      <c r="Z3475">
        <v>0</v>
      </c>
    </row>
    <row r="3476" spans="1:26" x14ac:dyDescent="0.25">
      <c r="A3476" t="str">
        <f t="shared" si="54"/>
        <v>UmburanasBA</v>
      </c>
      <c r="B3476" s="8">
        <v>2017</v>
      </c>
      <c r="C3476" s="9" t="s">
        <v>951</v>
      </c>
      <c r="D3476" s="9" t="s">
        <v>4029</v>
      </c>
      <c r="E3476" s="9" t="s">
        <v>5020</v>
      </c>
      <c r="F3476" s="9" t="s">
        <v>5020</v>
      </c>
      <c r="G3476" s="10" t="s">
        <v>7637</v>
      </c>
      <c r="H3476" s="11">
        <v>6043.99</v>
      </c>
      <c r="I3476" s="11">
        <v>117990.86</v>
      </c>
      <c r="J3476" s="12">
        <v>19522.014430864379</v>
      </c>
      <c r="K3476" s="13" t="s">
        <v>7642</v>
      </c>
      <c r="L3476" s="13">
        <v>0</v>
      </c>
      <c r="M3476" s="14">
        <v>0</v>
      </c>
      <c r="N3476" s="15">
        <v>0</v>
      </c>
      <c r="O3476" s="16" t="s">
        <v>7637</v>
      </c>
      <c r="P3476" s="16" t="s">
        <v>7637</v>
      </c>
      <c r="Q3476" s="16" t="s">
        <v>7637</v>
      </c>
      <c r="R3476" s="16" t="s">
        <v>7637</v>
      </c>
      <c r="S3476" s="16" t="s">
        <v>7637</v>
      </c>
      <c r="T3476" s="16">
        <v>0</v>
      </c>
      <c r="U3476">
        <v>0</v>
      </c>
      <c r="V3476" s="17">
        <v>0.29293542618120544</v>
      </c>
      <c r="W3476" t="s">
        <v>12717</v>
      </c>
      <c r="X3476" s="21">
        <v>-10.730858643328</v>
      </c>
      <c r="Y3476" s="21">
        <v>-41.326344945116801</v>
      </c>
      <c r="Z3476">
        <v>0</v>
      </c>
    </row>
    <row r="3477" spans="1:26" x14ac:dyDescent="0.25">
      <c r="A3477" t="str">
        <f t="shared" si="54"/>
        <v>CandealBA</v>
      </c>
      <c r="B3477" s="8">
        <v>2017</v>
      </c>
      <c r="C3477" s="9" t="s">
        <v>951</v>
      </c>
      <c r="D3477" s="9" t="s">
        <v>4029</v>
      </c>
      <c r="E3477" s="9" t="s">
        <v>5021</v>
      </c>
      <c r="F3477" s="9" t="s">
        <v>5021</v>
      </c>
      <c r="G3477" s="10" t="s">
        <v>7637</v>
      </c>
      <c r="H3477" s="11">
        <v>6048.62</v>
      </c>
      <c r="I3477" s="11">
        <v>53451.629000000001</v>
      </c>
      <c r="J3477" s="12">
        <v>8836.9957114184726</v>
      </c>
      <c r="K3477" s="13" t="s">
        <v>7642</v>
      </c>
      <c r="L3477" s="13">
        <v>0</v>
      </c>
      <c r="M3477" s="14">
        <v>0</v>
      </c>
      <c r="N3477" s="15">
        <v>0</v>
      </c>
      <c r="O3477" s="16" t="s">
        <v>7637</v>
      </c>
      <c r="P3477" s="16" t="s">
        <v>7637</v>
      </c>
      <c r="Q3477" s="16" t="s">
        <v>7637</v>
      </c>
      <c r="R3477" s="16" t="s">
        <v>7637</v>
      </c>
      <c r="S3477" s="16" t="s">
        <v>7637</v>
      </c>
      <c r="T3477" s="16">
        <v>0</v>
      </c>
      <c r="U3477">
        <v>0</v>
      </c>
      <c r="V3477" s="17">
        <v>0.27669708027066214</v>
      </c>
      <c r="W3477" t="s">
        <v>8598</v>
      </c>
      <c r="X3477" s="21">
        <v>-11.8052945992565</v>
      </c>
      <c r="Y3477" s="21">
        <v>-39.120599888235901</v>
      </c>
      <c r="Z3477">
        <v>0</v>
      </c>
    </row>
    <row r="3478" spans="1:26" x14ac:dyDescent="0.25">
      <c r="A3478" t="str">
        <f t="shared" si="54"/>
        <v>Monte Alegre do PiauíPI</v>
      </c>
      <c r="B3478" s="8">
        <v>2017</v>
      </c>
      <c r="C3478" s="9" t="s">
        <v>951</v>
      </c>
      <c r="D3478" s="9" t="s">
        <v>4630</v>
      </c>
      <c r="E3478" s="9" t="s">
        <v>5022</v>
      </c>
      <c r="F3478" s="9" t="s">
        <v>5023</v>
      </c>
      <c r="G3478" s="10" t="s">
        <v>7637</v>
      </c>
      <c r="H3478" s="11">
        <v>14847.26</v>
      </c>
      <c r="I3478" s="11">
        <v>155124.163</v>
      </c>
      <c r="J3478" s="12">
        <v>10447.99936149835</v>
      </c>
      <c r="K3478" s="13" t="s">
        <v>7641</v>
      </c>
      <c r="L3478" s="13">
        <v>0</v>
      </c>
      <c r="M3478" s="14">
        <v>0</v>
      </c>
      <c r="N3478" s="15">
        <v>0</v>
      </c>
      <c r="O3478" s="16" t="s">
        <v>7637</v>
      </c>
      <c r="P3478" s="16" t="s">
        <v>7637</v>
      </c>
      <c r="Q3478" s="16" t="s">
        <v>7637</v>
      </c>
      <c r="R3478" s="16" t="s">
        <v>7637</v>
      </c>
      <c r="S3478" s="16" t="s">
        <v>7637</v>
      </c>
      <c r="T3478" s="16">
        <v>0</v>
      </c>
      <c r="U3478">
        <v>0</v>
      </c>
      <c r="V3478" s="17">
        <v>0.66268371467702469</v>
      </c>
      <c r="W3478" t="s">
        <v>10638</v>
      </c>
      <c r="X3478" s="21">
        <v>-9.7540640308523603</v>
      </c>
      <c r="Y3478" s="21">
        <v>-45.304097874662403</v>
      </c>
      <c r="Z3478">
        <v>0</v>
      </c>
    </row>
    <row r="3479" spans="1:26" x14ac:dyDescent="0.25">
      <c r="A3479" t="str">
        <f t="shared" si="54"/>
        <v>IchuBA</v>
      </c>
      <c r="B3479" s="8">
        <v>2017</v>
      </c>
      <c r="C3479" s="9" t="s">
        <v>951</v>
      </c>
      <c r="D3479" s="9" t="s">
        <v>4029</v>
      </c>
      <c r="E3479" s="9" t="s">
        <v>5024</v>
      </c>
      <c r="F3479" s="9" t="s">
        <v>5024</v>
      </c>
      <c r="G3479" s="10" t="s">
        <v>7637</v>
      </c>
      <c r="H3479" s="11">
        <v>6334.54</v>
      </c>
      <c r="I3479" s="11">
        <v>40775.453000000001</v>
      </c>
      <c r="J3479" s="12">
        <v>6437.0030025858241</v>
      </c>
      <c r="K3479" s="13" t="s">
        <v>7642</v>
      </c>
      <c r="L3479" s="13">
        <v>0</v>
      </c>
      <c r="M3479" s="14">
        <v>0</v>
      </c>
      <c r="N3479" s="15">
        <v>0</v>
      </c>
      <c r="O3479" s="16" t="s">
        <v>7637</v>
      </c>
      <c r="P3479" s="16" t="s">
        <v>7637</v>
      </c>
      <c r="Q3479" s="16" t="s">
        <v>7637</v>
      </c>
      <c r="R3479" s="16" t="s">
        <v>7637</v>
      </c>
      <c r="S3479" s="16" t="s">
        <v>7637</v>
      </c>
      <c r="T3479" s="16">
        <v>0</v>
      </c>
      <c r="U3479">
        <v>0</v>
      </c>
      <c r="V3479" s="17">
        <v>0.28545693419831636</v>
      </c>
      <c r="W3479" t="s">
        <v>9679</v>
      </c>
      <c r="X3479" s="21">
        <v>-11.7486898092445</v>
      </c>
      <c r="Y3479" s="21">
        <v>-39.1905638114319</v>
      </c>
      <c r="Z3479">
        <v>0</v>
      </c>
    </row>
    <row r="3480" spans="1:26" x14ac:dyDescent="0.25">
      <c r="A3480" t="str">
        <f t="shared" si="54"/>
        <v>São José do XinguMT</v>
      </c>
      <c r="B3480" s="8">
        <v>2017</v>
      </c>
      <c r="C3480" s="9" t="s">
        <v>2202</v>
      </c>
      <c r="D3480" s="9" t="s">
        <v>3930</v>
      </c>
      <c r="E3480" s="9" t="s">
        <v>5025</v>
      </c>
      <c r="F3480" s="9" t="s">
        <v>5026</v>
      </c>
      <c r="G3480" s="10" t="s">
        <v>7637</v>
      </c>
      <c r="H3480" s="11">
        <v>44052.92</v>
      </c>
      <c r="I3480" s="11">
        <v>238590.606</v>
      </c>
      <c r="J3480" s="12">
        <v>5415.9998020562543</v>
      </c>
      <c r="K3480" s="13" t="s">
        <v>7641</v>
      </c>
      <c r="L3480" s="13">
        <v>0</v>
      </c>
      <c r="M3480" s="14">
        <v>0</v>
      </c>
      <c r="N3480" s="15">
        <v>0</v>
      </c>
      <c r="O3480" s="16" t="s">
        <v>7637</v>
      </c>
      <c r="P3480" s="16" t="s">
        <v>7637</v>
      </c>
      <c r="Q3480" s="16" t="s">
        <v>7637</v>
      </c>
      <c r="R3480" s="16" t="s">
        <v>7637</v>
      </c>
      <c r="S3480" s="16" t="s">
        <v>7637</v>
      </c>
      <c r="T3480" s="16">
        <v>0</v>
      </c>
      <c r="U3480">
        <v>0</v>
      </c>
      <c r="V3480" s="17">
        <v>1.9262925908631223</v>
      </c>
      <c r="W3480" t="s">
        <v>12176</v>
      </c>
      <c r="X3480" s="21">
        <v>-10.8019259231387</v>
      </c>
      <c r="Y3480" s="21">
        <v>-52.7351167947945</v>
      </c>
      <c r="Z3480">
        <v>0</v>
      </c>
    </row>
    <row r="3481" spans="1:26" x14ac:dyDescent="0.25">
      <c r="A3481" t="str">
        <f t="shared" si="54"/>
        <v>JauruMT</v>
      </c>
      <c r="B3481" s="8">
        <v>2017</v>
      </c>
      <c r="C3481" s="9" t="s">
        <v>2202</v>
      </c>
      <c r="D3481" s="9" t="s">
        <v>3930</v>
      </c>
      <c r="E3481" s="9" t="s">
        <v>5027</v>
      </c>
      <c r="F3481" s="9" t="s">
        <v>5027</v>
      </c>
      <c r="G3481" s="10" t="s">
        <v>7637</v>
      </c>
      <c r="H3481" s="11">
        <v>31177.02</v>
      </c>
      <c r="I3481" s="11">
        <v>273609.54300000001</v>
      </c>
      <c r="J3481" s="12">
        <v>8776.0004965195531</v>
      </c>
      <c r="K3481" s="13" t="s">
        <v>7639</v>
      </c>
      <c r="L3481" s="13">
        <v>0</v>
      </c>
      <c r="M3481" s="14">
        <v>0</v>
      </c>
      <c r="N3481" s="15">
        <v>0</v>
      </c>
      <c r="O3481" s="16" t="s">
        <v>7637</v>
      </c>
      <c r="P3481" s="16" t="s">
        <v>7637</v>
      </c>
      <c r="Q3481" s="16" t="s">
        <v>7637</v>
      </c>
      <c r="R3481" s="16" t="s">
        <v>7637</v>
      </c>
      <c r="S3481" s="16" t="s">
        <v>7637</v>
      </c>
      <c r="T3481" s="16">
        <v>0</v>
      </c>
      <c r="U3481">
        <v>0</v>
      </c>
      <c r="V3481" s="17">
        <v>1.3715187076361206</v>
      </c>
      <c r="W3481" t="s">
        <v>10082</v>
      </c>
      <c r="X3481" s="21">
        <v>-15.338405166227499</v>
      </c>
      <c r="Y3481" s="21">
        <v>-58.872831417919798</v>
      </c>
      <c r="Z3481">
        <v>0</v>
      </c>
    </row>
    <row r="3482" spans="1:26" x14ac:dyDescent="0.25">
      <c r="A3482" t="str">
        <f t="shared" si="54"/>
        <v>CaémBA</v>
      </c>
      <c r="B3482" s="8">
        <v>2017</v>
      </c>
      <c r="C3482" s="9" t="s">
        <v>951</v>
      </c>
      <c r="D3482" s="9" t="s">
        <v>4029</v>
      </c>
      <c r="E3482" s="9" t="s">
        <v>5028</v>
      </c>
      <c r="F3482" s="9" t="s">
        <v>5029</v>
      </c>
      <c r="G3482" s="10" t="s">
        <v>7637</v>
      </c>
      <c r="H3482" s="11">
        <v>7022.59</v>
      </c>
      <c r="I3482" s="11">
        <v>70633.232000000004</v>
      </c>
      <c r="J3482" s="12">
        <v>10058.003101419847</v>
      </c>
      <c r="K3482" s="13" t="s">
        <v>7642</v>
      </c>
      <c r="L3482" s="13">
        <v>0</v>
      </c>
      <c r="M3482" s="14">
        <v>0</v>
      </c>
      <c r="N3482" s="15">
        <v>0</v>
      </c>
      <c r="O3482" s="16" t="s">
        <v>7637</v>
      </c>
      <c r="P3482" s="16" t="s">
        <v>7637</v>
      </c>
      <c r="Q3482" s="16" t="s">
        <v>7637</v>
      </c>
      <c r="R3482" s="16" t="s">
        <v>7637</v>
      </c>
      <c r="S3482" s="16" t="s">
        <v>7637</v>
      </c>
      <c r="T3482" s="16">
        <v>0</v>
      </c>
      <c r="U3482">
        <v>0</v>
      </c>
      <c r="V3482" s="17">
        <v>0.32102512631355024</v>
      </c>
      <c r="W3482" t="s">
        <v>8460</v>
      </c>
      <c r="X3482" s="21">
        <v>-11.068131162560499</v>
      </c>
      <c r="Y3482" s="21">
        <v>-40.432370367439297</v>
      </c>
      <c r="Z3482">
        <v>0</v>
      </c>
    </row>
    <row r="3483" spans="1:26" x14ac:dyDescent="0.25">
      <c r="A3483" t="str">
        <f t="shared" si="54"/>
        <v>Divinópolis do TocantinsTO</v>
      </c>
      <c r="B3483" s="8">
        <v>2017</v>
      </c>
      <c r="C3483" s="9" t="s">
        <v>601</v>
      </c>
      <c r="D3483" s="9" t="s">
        <v>2298</v>
      </c>
      <c r="E3483" s="9" t="s">
        <v>5030</v>
      </c>
      <c r="F3483" s="9" t="s">
        <v>5031</v>
      </c>
      <c r="G3483" s="10" t="s">
        <v>7637</v>
      </c>
      <c r="H3483" s="11">
        <v>17108.330000000002</v>
      </c>
      <c r="I3483" s="11">
        <v>117499.981</v>
      </c>
      <c r="J3483" s="12">
        <v>6867.9982792008332</v>
      </c>
      <c r="K3483" s="13" t="s">
        <v>7642</v>
      </c>
      <c r="L3483" s="13">
        <v>0</v>
      </c>
      <c r="M3483" s="14">
        <v>0</v>
      </c>
      <c r="N3483" s="15">
        <v>0</v>
      </c>
      <c r="O3483" s="16" t="s">
        <v>7637</v>
      </c>
      <c r="P3483" s="16" t="s">
        <v>7637</v>
      </c>
      <c r="Q3483" s="16" t="s">
        <v>7637</v>
      </c>
      <c r="R3483" s="16" t="s">
        <v>7637</v>
      </c>
      <c r="S3483" s="16" t="s">
        <v>7637</v>
      </c>
      <c r="T3483" s="16">
        <v>0</v>
      </c>
      <c r="U3483">
        <v>0</v>
      </c>
      <c r="V3483" s="17">
        <v>0.75538927568230663</v>
      </c>
      <c r="W3483" t="s">
        <v>9142</v>
      </c>
      <c r="X3483" s="21">
        <v>-9.8006029376778194</v>
      </c>
      <c r="Y3483" s="21">
        <v>-49.217236460089403</v>
      </c>
      <c r="Z3483">
        <v>0</v>
      </c>
    </row>
    <row r="3484" spans="1:26" x14ac:dyDescent="0.25">
      <c r="A3484" t="str">
        <f t="shared" si="54"/>
        <v>União do SulMT</v>
      </c>
      <c r="B3484" s="8">
        <v>2017</v>
      </c>
      <c r="C3484" s="9" t="s">
        <v>2202</v>
      </c>
      <c r="D3484" s="9" t="s">
        <v>3930</v>
      </c>
      <c r="E3484" s="9" t="s">
        <v>5032</v>
      </c>
      <c r="F3484" s="9" t="s">
        <v>5033</v>
      </c>
      <c r="G3484" s="10" t="s">
        <v>7637</v>
      </c>
      <c r="H3484" s="11">
        <v>40624.33</v>
      </c>
      <c r="I3484" s="11">
        <v>140885.16699999999</v>
      </c>
      <c r="J3484" s="12">
        <v>3467.9997676269363</v>
      </c>
      <c r="K3484" s="13" t="s">
        <v>7641</v>
      </c>
      <c r="L3484" s="13">
        <v>0</v>
      </c>
      <c r="M3484" s="14">
        <v>0</v>
      </c>
      <c r="N3484" s="15">
        <v>0</v>
      </c>
      <c r="O3484" s="16" t="s">
        <v>7637</v>
      </c>
      <c r="P3484" s="16" t="s">
        <v>7637</v>
      </c>
      <c r="Q3484" s="16" t="s">
        <v>7637</v>
      </c>
      <c r="R3484" s="16" t="s">
        <v>7637</v>
      </c>
      <c r="S3484" s="16" t="s">
        <v>7637</v>
      </c>
      <c r="T3484" s="16">
        <v>0</v>
      </c>
      <c r="U3484">
        <v>0</v>
      </c>
      <c r="V3484" s="17">
        <v>1.7734228734335986</v>
      </c>
      <c r="W3484" t="s">
        <v>12729</v>
      </c>
      <c r="X3484" s="21">
        <v>-11.530169054310299</v>
      </c>
      <c r="Y3484" s="21">
        <v>-54.368598385138803</v>
      </c>
      <c r="Z3484">
        <v>0</v>
      </c>
    </row>
    <row r="3485" spans="1:26" x14ac:dyDescent="0.25">
      <c r="A3485" t="str">
        <f t="shared" si="54"/>
        <v>LizardaTO</v>
      </c>
      <c r="B3485" s="8">
        <v>2017</v>
      </c>
      <c r="C3485" s="9" t="s">
        <v>601</v>
      </c>
      <c r="D3485" s="9" t="s">
        <v>2298</v>
      </c>
      <c r="E3485" s="9" t="s">
        <v>5034</v>
      </c>
      <c r="F3485" s="9" t="s">
        <v>5034</v>
      </c>
      <c r="G3485" s="10" t="s">
        <v>7637</v>
      </c>
      <c r="H3485" s="11">
        <v>9000.14</v>
      </c>
      <c r="I3485" s="11">
        <v>34083.523000000001</v>
      </c>
      <c r="J3485" s="12">
        <v>3786.9992022346323</v>
      </c>
      <c r="K3485" s="13" t="s">
        <v>7642</v>
      </c>
      <c r="L3485" s="13">
        <v>0</v>
      </c>
      <c r="M3485" s="14">
        <v>0</v>
      </c>
      <c r="N3485" s="15">
        <v>0</v>
      </c>
      <c r="O3485" s="16" t="s">
        <v>7637</v>
      </c>
      <c r="P3485" s="16" t="s">
        <v>7637</v>
      </c>
      <c r="Q3485" s="16" t="s">
        <v>7637</v>
      </c>
      <c r="R3485" s="16" t="s">
        <v>7637</v>
      </c>
      <c r="S3485" s="16" t="s">
        <v>7637</v>
      </c>
      <c r="T3485" s="16">
        <v>0</v>
      </c>
      <c r="U3485">
        <v>0</v>
      </c>
      <c r="V3485" s="17">
        <v>0.39740663048071256</v>
      </c>
      <c r="W3485" t="s">
        <v>10299</v>
      </c>
      <c r="X3485" s="21">
        <v>-9.5954138245975198</v>
      </c>
      <c r="Y3485" s="21">
        <v>-46.673147278515899</v>
      </c>
      <c r="Z3485">
        <v>0</v>
      </c>
    </row>
    <row r="3486" spans="1:26" x14ac:dyDescent="0.25">
      <c r="A3486" t="str">
        <f t="shared" si="54"/>
        <v>OuriçangasBA</v>
      </c>
      <c r="B3486" s="8">
        <v>2017</v>
      </c>
      <c r="C3486" s="9" t="s">
        <v>951</v>
      </c>
      <c r="D3486" s="9" t="s">
        <v>4029</v>
      </c>
      <c r="E3486" s="9" t="s">
        <v>5035</v>
      </c>
      <c r="F3486" s="9" t="s">
        <v>5036</v>
      </c>
      <c r="G3486" s="10" t="s">
        <v>7637</v>
      </c>
      <c r="H3486" s="11">
        <v>5763.1</v>
      </c>
      <c r="I3486" s="11">
        <v>51383.838000000003</v>
      </c>
      <c r="J3486" s="12">
        <v>8916.0066630806341</v>
      </c>
      <c r="K3486" s="13" t="s">
        <v>7642</v>
      </c>
      <c r="L3486" s="13">
        <v>0</v>
      </c>
      <c r="M3486" s="14">
        <v>0</v>
      </c>
      <c r="N3486" s="15">
        <v>0</v>
      </c>
      <c r="O3486" s="16" t="s">
        <v>7637</v>
      </c>
      <c r="P3486" s="16" t="s">
        <v>7637</v>
      </c>
      <c r="Q3486" s="16" t="s">
        <v>7637</v>
      </c>
      <c r="R3486" s="16" t="s">
        <v>7637</v>
      </c>
      <c r="S3486" s="16" t="s">
        <v>7637</v>
      </c>
      <c r="T3486" s="16">
        <v>0</v>
      </c>
      <c r="U3486">
        <v>0</v>
      </c>
      <c r="V3486" s="17">
        <v>0.26437739341184485</v>
      </c>
      <c r="W3486" t="s">
        <v>10955</v>
      </c>
      <c r="X3486" s="21">
        <v>-12.011681645025501</v>
      </c>
      <c r="Y3486" s="21">
        <v>-38.629476635499302</v>
      </c>
      <c r="Z3486">
        <v>0</v>
      </c>
    </row>
    <row r="3487" spans="1:26" x14ac:dyDescent="0.25">
      <c r="A3487" t="str">
        <f t="shared" si="54"/>
        <v>MirangabaBA</v>
      </c>
      <c r="B3487" s="8">
        <v>2017</v>
      </c>
      <c r="C3487" s="9" t="s">
        <v>951</v>
      </c>
      <c r="D3487" s="9" t="s">
        <v>4029</v>
      </c>
      <c r="E3487" s="9" t="s">
        <v>5037</v>
      </c>
      <c r="F3487" s="9" t="s">
        <v>5037</v>
      </c>
      <c r="G3487" s="10" t="s">
        <v>7637</v>
      </c>
      <c r="H3487" s="11">
        <v>5743.03</v>
      </c>
      <c r="I3487" s="11">
        <v>107561.281</v>
      </c>
      <c r="J3487" s="12">
        <v>18729.012559572213</v>
      </c>
      <c r="K3487" s="13" t="s">
        <v>7642</v>
      </c>
      <c r="L3487" s="13">
        <v>0</v>
      </c>
      <c r="M3487" s="14">
        <v>0</v>
      </c>
      <c r="N3487" s="15">
        <v>0</v>
      </c>
      <c r="O3487" s="16" t="s">
        <v>7637</v>
      </c>
      <c r="P3487" s="16" t="s">
        <v>7637</v>
      </c>
      <c r="Q3487" s="16" t="s">
        <v>7637</v>
      </c>
      <c r="R3487" s="16" t="s">
        <v>7637</v>
      </c>
      <c r="S3487" s="16" t="s">
        <v>7637</v>
      </c>
      <c r="T3487" s="16">
        <v>0</v>
      </c>
      <c r="U3487">
        <v>0</v>
      </c>
      <c r="V3487" s="17">
        <v>0.27857592442059426</v>
      </c>
      <c r="W3487" t="s">
        <v>10593</v>
      </c>
      <c r="X3487" s="21">
        <v>-10.9542610507714</v>
      </c>
      <c r="Y3487" s="21">
        <v>-40.574814602663601</v>
      </c>
      <c r="Z3487">
        <v>0</v>
      </c>
    </row>
    <row r="3488" spans="1:26" x14ac:dyDescent="0.25">
      <c r="A3488" t="str">
        <f t="shared" si="54"/>
        <v>AramariBA</v>
      </c>
      <c r="B3488" s="8">
        <v>2017</v>
      </c>
      <c r="C3488" s="9" t="s">
        <v>951</v>
      </c>
      <c r="D3488" s="9" t="s">
        <v>4029</v>
      </c>
      <c r="E3488" s="9" t="s">
        <v>5038</v>
      </c>
      <c r="F3488" s="9" t="s">
        <v>5038</v>
      </c>
      <c r="G3488" s="10" t="s">
        <v>7637</v>
      </c>
      <c r="H3488" s="11">
        <v>7667.07</v>
      </c>
      <c r="I3488" s="11">
        <v>89727.743000000002</v>
      </c>
      <c r="J3488" s="12">
        <v>11703.002972452319</v>
      </c>
      <c r="K3488" s="13" t="s">
        <v>7642</v>
      </c>
      <c r="L3488" s="13">
        <v>0</v>
      </c>
      <c r="M3488" s="14">
        <v>0</v>
      </c>
      <c r="N3488" s="15">
        <v>0</v>
      </c>
      <c r="O3488" s="16" t="s">
        <v>7637</v>
      </c>
      <c r="P3488" s="16" t="s">
        <v>7637</v>
      </c>
      <c r="Q3488" s="16" t="s">
        <v>7637</v>
      </c>
      <c r="R3488" s="16" t="s">
        <v>7637</v>
      </c>
      <c r="S3488" s="16" t="s">
        <v>7637</v>
      </c>
      <c r="T3488" s="16">
        <v>0</v>
      </c>
      <c r="U3488">
        <v>0</v>
      </c>
      <c r="V3488" s="17">
        <v>0.35166795642582399</v>
      </c>
      <c r="W3488" t="s">
        <v>7958</v>
      </c>
      <c r="X3488" s="21">
        <v>-12.0888448448781</v>
      </c>
      <c r="Y3488" s="21">
        <v>-38.497255723052902</v>
      </c>
      <c r="Z3488">
        <v>0</v>
      </c>
    </row>
    <row r="3489" spans="1:26" x14ac:dyDescent="0.25">
      <c r="A3489" t="str">
        <f t="shared" si="54"/>
        <v>AlagoinhasBA</v>
      </c>
      <c r="B3489" s="8">
        <v>2017</v>
      </c>
      <c r="C3489" s="9" t="s">
        <v>951</v>
      </c>
      <c r="D3489" s="9" t="s">
        <v>4029</v>
      </c>
      <c r="E3489" s="9" t="s">
        <v>5039</v>
      </c>
      <c r="F3489" s="9" t="s">
        <v>5039</v>
      </c>
      <c r="G3489" s="10">
        <v>1927.36</v>
      </c>
      <c r="H3489" s="11">
        <v>22500.080000000002</v>
      </c>
      <c r="I3489" s="11">
        <v>3509539.9959999998</v>
      </c>
      <c r="J3489" s="12">
        <v>155979.00078577496</v>
      </c>
      <c r="K3489" s="13" t="s">
        <v>7636</v>
      </c>
      <c r="L3489" s="13">
        <v>0</v>
      </c>
      <c r="M3489" s="14">
        <v>0</v>
      </c>
      <c r="N3489" s="15">
        <v>0</v>
      </c>
      <c r="O3489" s="16" t="s">
        <v>7637</v>
      </c>
      <c r="P3489" s="16" t="s">
        <v>7637</v>
      </c>
      <c r="Q3489" s="16" t="s">
        <v>7637</v>
      </c>
      <c r="R3489" s="16" t="s">
        <v>7637</v>
      </c>
      <c r="S3489" s="16" t="s">
        <v>7637</v>
      </c>
      <c r="T3489" s="16">
        <v>0</v>
      </c>
      <c r="U3489">
        <v>0</v>
      </c>
      <c r="V3489" s="17">
        <v>9.6534298003460517</v>
      </c>
      <c r="W3489" t="s">
        <v>7738</v>
      </c>
      <c r="X3489" s="21">
        <v>-12.133972176925999</v>
      </c>
      <c r="Y3489" s="21">
        <v>-38.421090223883901</v>
      </c>
      <c r="Z3489">
        <v>0</v>
      </c>
    </row>
    <row r="3490" spans="1:26" x14ac:dyDescent="0.25">
      <c r="A3490" t="str">
        <f t="shared" si="54"/>
        <v>RetirolândiaBA</v>
      </c>
      <c r="B3490" s="8">
        <v>2017</v>
      </c>
      <c r="C3490" s="9" t="s">
        <v>951</v>
      </c>
      <c r="D3490" s="9" t="s">
        <v>4029</v>
      </c>
      <c r="E3490" s="9" t="s">
        <v>5040</v>
      </c>
      <c r="F3490" s="9" t="s">
        <v>5041</v>
      </c>
      <c r="G3490" s="10" t="s">
        <v>7637</v>
      </c>
      <c r="H3490" s="11">
        <v>8405.4500000000007</v>
      </c>
      <c r="I3490" s="11">
        <v>123812.22500000001</v>
      </c>
      <c r="J3490" s="12">
        <v>14729.993635081999</v>
      </c>
      <c r="K3490" s="13" t="s">
        <v>7642</v>
      </c>
      <c r="L3490" s="13">
        <v>0</v>
      </c>
      <c r="M3490" s="14">
        <v>0</v>
      </c>
      <c r="N3490" s="15">
        <v>0</v>
      </c>
      <c r="O3490" s="16" t="s">
        <v>7637</v>
      </c>
      <c r="P3490" s="16" t="s">
        <v>7637</v>
      </c>
      <c r="Q3490" s="16" t="s">
        <v>7637</v>
      </c>
      <c r="R3490" s="16" t="s">
        <v>7637</v>
      </c>
      <c r="S3490" s="16" t="s">
        <v>7637</v>
      </c>
      <c r="T3490" s="16">
        <v>0</v>
      </c>
      <c r="U3490">
        <v>0</v>
      </c>
      <c r="V3490" s="17">
        <v>0.38857849967900515</v>
      </c>
      <c r="W3490" t="s">
        <v>11573</v>
      </c>
      <c r="X3490" s="21">
        <v>-11.493495032355099</v>
      </c>
      <c r="Y3490" s="21">
        <v>-39.428293614072203</v>
      </c>
      <c r="Z3490">
        <v>0</v>
      </c>
    </row>
    <row r="3491" spans="1:26" x14ac:dyDescent="0.25">
      <c r="A3491" t="str">
        <f t="shared" si="54"/>
        <v>Marianópolis do TocantinsTO</v>
      </c>
      <c r="B3491" s="8">
        <v>2017</v>
      </c>
      <c r="C3491" s="9" t="s">
        <v>601</v>
      </c>
      <c r="D3491" s="9" t="s">
        <v>2298</v>
      </c>
      <c r="E3491" s="9" t="s">
        <v>5042</v>
      </c>
      <c r="F3491" s="9" t="s">
        <v>5043</v>
      </c>
      <c r="G3491" s="10" t="s">
        <v>7637</v>
      </c>
      <c r="H3491" s="11">
        <v>23491.05</v>
      </c>
      <c r="I3491" s="11">
        <v>118723.776</v>
      </c>
      <c r="J3491" s="12">
        <v>5054.0003958954576</v>
      </c>
      <c r="K3491" s="13" t="s">
        <v>7641</v>
      </c>
      <c r="L3491" s="13">
        <v>0</v>
      </c>
      <c r="M3491" s="14">
        <v>0</v>
      </c>
      <c r="N3491" s="15">
        <v>0</v>
      </c>
      <c r="O3491" s="16" t="s">
        <v>7637</v>
      </c>
      <c r="P3491" s="16" t="s">
        <v>7637</v>
      </c>
      <c r="Q3491" s="16" t="s">
        <v>7637</v>
      </c>
      <c r="R3491" s="16" t="s">
        <v>7637</v>
      </c>
      <c r="S3491" s="16" t="s">
        <v>7637</v>
      </c>
      <c r="T3491" s="16">
        <v>0</v>
      </c>
      <c r="U3491">
        <v>0</v>
      </c>
      <c r="V3491" s="17">
        <v>1.0303353617403885</v>
      </c>
      <c r="W3491" t="s">
        <v>10463</v>
      </c>
      <c r="X3491" s="21">
        <v>-9.7941894062153096</v>
      </c>
      <c r="Y3491" s="21">
        <v>-49.655650090893701</v>
      </c>
      <c r="Z3491">
        <v>0</v>
      </c>
    </row>
    <row r="3492" spans="1:26" x14ac:dyDescent="0.25">
      <c r="A3492" t="str">
        <f t="shared" si="54"/>
        <v>Conceição do CoitéBA</v>
      </c>
      <c r="B3492" s="8">
        <v>2017</v>
      </c>
      <c r="C3492" s="9" t="s">
        <v>951</v>
      </c>
      <c r="D3492" s="9" t="s">
        <v>4029</v>
      </c>
      <c r="E3492" s="9" t="s">
        <v>5044</v>
      </c>
      <c r="F3492" s="9" t="s">
        <v>5045</v>
      </c>
      <c r="G3492" s="10">
        <v>1428.52</v>
      </c>
      <c r="H3492" s="11">
        <v>11011.29</v>
      </c>
      <c r="I3492" s="11">
        <v>752104.103</v>
      </c>
      <c r="J3492" s="12">
        <v>68302.996560802581</v>
      </c>
      <c r="K3492" s="13" t="s">
        <v>7636</v>
      </c>
      <c r="L3492" s="13">
        <v>0</v>
      </c>
      <c r="M3492" s="14">
        <v>0</v>
      </c>
      <c r="N3492" s="15">
        <v>0</v>
      </c>
      <c r="O3492" s="16" t="s">
        <v>7637</v>
      </c>
      <c r="P3492" s="16" t="s">
        <v>7637</v>
      </c>
      <c r="Q3492" s="16" t="s">
        <v>7637</v>
      </c>
      <c r="R3492" s="16" t="s">
        <v>7637</v>
      </c>
      <c r="S3492" s="16" t="s">
        <v>7637</v>
      </c>
      <c r="T3492" s="16">
        <v>0</v>
      </c>
      <c r="U3492">
        <v>0</v>
      </c>
      <c r="V3492" s="17">
        <v>6.8223015658882309</v>
      </c>
      <c r="W3492" t="s">
        <v>8909</v>
      </c>
      <c r="X3492" s="21">
        <v>-11.5603950935685</v>
      </c>
      <c r="Y3492" s="21">
        <v>-39.281150755809897</v>
      </c>
      <c r="Z3492">
        <v>0</v>
      </c>
    </row>
    <row r="3493" spans="1:26" x14ac:dyDescent="0.25">
      <c r="A3493" t="str">
        <f t="shared" si="54"/>
        <v>Caldeirão GrandeBA</v>
      </c>
      <c r="B3493" s="8">
        <v>2017</v>
      </c>
      <c r="C3493" s="9" t="s">
        <v>951</v>
      </c>
      <c r="D3493" s="9" t="s">
        <v>4029</v>
      </c>
      <c r="E3493" s="9" t="s">
        <v>5046</v>
      </c>
      <c r="F3493" s="9" t="s">
        <v>5047</v>
      </c>
      <c r="G3493" s="10" t="s">
        <v>7637</v>
      </c>
      <c r="H3493" s="11">
        <v>6908.09</v>
      </c>
      <c r="I3493" s="11">
        <v>94730.623999999996</v>
      </c>
      <c r="J3493" s="12">
        <v>13712.997948781791</v>
      </c>
      <c r="K3493" s="13" t="s">
        <v>7642</v>
      </c>
      <c r="L3493" s="13">
        <v>0</v>
      </c>
      <c r="M3493" s="14">
        <v>0</v>
      </c>
      <c r="N3493" s="15">
        <v>0</v>
      </c>
      <c r="O3493" s="16" t="s">
        <v>7637</v>
      </c>
      <c r="P3493" s="16" t="s">
        <v>7637</v>
      </c>
      <c r="Q3493" s="16" t="s">
        <v>7637</v>
      </c>
      <c r="R3493" s="16" t="s">
        <v>7637</v>
      </c>
      <c r="S3493" s="16" t="s">
        <v>7637</v>
      </c>
      <c r="T3493" s="16">
        <v>0</v>
      </c>
      <c r="U3493">
        <v>0</v>
      </c>
      <c r="V3493" s="17">
        <v>0.32168549281185804</v>
      </c>
      <c r="W3493" t="s">
        <v>8500</v>
      </c>
      <c r="X3493" s="21">
        <v>-11.0279448319307</v>
      </c>
      <c r="Y3493" s="21">
        <v>-40.297465775454803</v>
      </c>
      <c r="Z3493">
        <v>0</v>
      </c>
    </row>
    <row r="3494" spans="1:26" x14ac:dyDescent="0.25">
      <c r="A3494" t="str">
        <f t="shared" si="54"/>
        <v>Água FriaBA</v>
      </c>
      <c r="B3494" s="8">
        <v>2017</v>
      </c>
      <c r="C3494" s="9" t="s">
        <v>951</v>
      </c>
      <c r="D3494" s="9" t="s">
        <v>4029</v>
      </c>
      <c r="E3494" s="9" t="s">
        <v>5048</v>
      </c>
      <c r="F3494" s="9" t="s">
        <v>5049</v>
      </c>
      <c r="G3494" s="10" t="s">
        <v>7637</v>
      </c>
      <c r="H3494" s="11">
        <v>7809.25</v>
      </c>
      <c r="I3494" s="11">
        <v>136724.43400000001</v>
      </c>
      <c r="J3494" s="12">
        <v>17508.010884527965</v>
      </c>
      <c r="K3494" s="13" t="s">
        <v>7642</v>
      </c>
      <c r="L3494" s="13">
        <v>0</v>
      </c>
      <c r="M3494" s="14">
        <v>0</v>
      </c>
      <c r="N3494" s="15">
        <v>0</v>
      </c>
      <c r="O3494" s="16" t="s">
        <v>7637</v>
      </c>
      <c r="P3494" s="16" t="s">
        <v>7637</v>
      </c>
      <c r="Q3494" s="16" t="s">
        <v>7637</v>
      </c>
      <c r="R3494" s="16" t="s">
        <v>7637</v>
      </c>
      <c r="S3494" s="16" t="s">
        <v>7637</v>
      </c>
      <c r="T3494" s="16">
        <v>0</v>
      </c>
      <c r="U3494">
        <v>0</v>
      </c>
      <c r="V3494" s="17">
        <v>0.36688628655269118</v>
      </c>
      <c r="W3494" t="s">
        <v>7703</v>
      </c>
      <c r="X3494" s="21">
        <v>-11.8622803119423</v>
      </c>
      <c r="Y3494" s="21">
        <v>-38.764183388134299</v>
      </c>
      <c r="Z3494">
        <v>0</v>
      </c>
    </row>
    <row r="3495" spans="1:26" x14ac:dyDescent="0.25">
      <c r="A3495" t="str">
        <f t="shared" si="54"/>
        <v>Santa CarmemMT</v>
      </c>
      <c r="B3495" s="8">
        <v>2017</v>
      </c>
      <c r="C3495" s="9" t="s">
        <v>2202</v>
      </c>
      <c r="D3495" s="9" t="s">
        <v>3930</v>
      </c>
      <c r="E3495" s="9" t="s">
        <v>5050</v>
      </c>
      <c r="F3495" s="9" t="s">
        <v>5050</v>
      </c>
      <c r="G3495" s="10" t="s">
        <v>7637</v>
      </c>
      <c r="H3495" s="11">
        <v>71232.820000000007</v>
      </c>
      <c r="I3495" s="11">
        <v>310575.10800000001</v>
      </c>
      <c r="J3495" s="12">
        <v>4360.0001796924507</v>
      </c>
      <c r="K3495" s="13" t="s">
        <v>7641</v>
      </c>
      <c r="L3495" s="13">
        <v>0</v>
      </c>
      <c r="M3495" s="14">
        <v>0</v>
      </c>
      <c r="N3495" s="15">
        <v>0</v>
      </c>
      <c r="O3495" s="16" t="s">
        <v>7637</v>
      </c>
      <c r="P3495" s="16" t="s">
        <v>7637</v>
      </c>
      <c r="Q3495" s="16" t="s">
        <v>7637</v>
      </c>
      <c r="R3495" s="16" t="s">
        <v>7637</v>
      </c>
      <c r="S3495" s="16" t="s">
        <v>7637</v>
      </c>
      <c r="T3495" s="16">
        <v>0</v>
      </c>
      <c r="U3495">
        <v>0</v>
      </c>
      <c r="V3495" s="17">
        <v>3.1075987242352601</v>
      </c>
      <c r="W3495" t="s">
        <v>11782</v>
      </c>
      <c r="X3495" s="21">
        <v>-11.977746995740601</v>
      </c>
      <c r="Y3495" s="21">
        <v>-55.277352974094597</v>
      </c>
      <c r="Z3495">
        <v>0</v>
      </c>
    </row>
    <row r="3496" spans="1:26" x14ac:dyDescent="0.25">
      <c r="A3496" t="str">
        <f t="shared" si="54"/>
        <v>LamarãoBA</v>
      </c>
      <c r="B3496" s="8">
        <v>2017</v>
      </c>
      <c r="C3496" s="9" t="s">
        <v>951</v>
      </c>
      <c r="D3496" s="9" t="s">
        <v>4029</v>
      </c>
      <c r="E3496" s="9" t="s">
        <v>5051</v>
      </c>
      <c r="F3496" s="9" t="s">
        <v>5052</v>
      </c>
      <c r="G3496" s="10" t="s">
        <v>7637</v>
      </c>
      <c r="H3496" s="11">
        <v>5411.9</v>
      </c>
      <c r="I3496" s="11">
        <v>48744.949000000001</v>
      </c>
      <c r="J3496" s="12">
        <v>9006.99366211497</v>
      </c>
      <c r="K3496" s="13" t="s">
        <v>7642</v>
      </c>
      <c r="L3496" s="13">
        <v>0</v>
      </c>
      <c r="M3496" s="14">
        <v>0</v>
      </c>
      <c r="N3496" s="15">
        <v>0</v>
      </c>
      <c r="O3496" s="16" t="s">
        <v>7637</v>
      </c>
      <c r="P3496" s="16" t="s">
        <v>7637</v>
      </c>
      <c r="Q3496" s="16" t="s">
        <v>7637</v>
      </c>
      <c r="R3496" s="16" t="s">
        <v>7637</v>
      </c>
      <c r="S3496" s="16" t="s">
        <v>7637</v>
      </c>
      <c r="T3496" s="16">
        <v>0</v>
      </c>
      <c r="U3496">
        <v>0</v>
      </c>
      <c r="V3496" s="17">
        <v>0.24921369412234959</v>
      </c>
      <c r="W3496" t="s">
        <v>10245</v>
      </c>
      <c r="X3496" s="21">
        <v>-11.7734566908031</v>
      </c>
      <c r="Y3496" s="21">
        <v>-38.887330172938299</v>
      </c>
      <c r="Z3496">
        <v>0</v>
      </c>
    </row>
    <row r="3497" spans="1:26" x14ac:dyDescent="0.25">
      <c r="A3497" t="str">
        <f t="shared" si="54"/>
        <v>SaúdeBA</v>
      </c>
      <c r="B3497" s="8">
        <v>2017</v>
      </c>
      <c r="C3497" s="9" t="s">
        <v>951</v>
      </c>
      <c r="D3497" s="9" t="s">
        <v>4029</v>
      </c>
      <c r="E3497" s="9" t="s">
        <v>5053</v>
      </c>
      <c r="F3497" s="9" t="s">
        <v>5054</v>
      </c>
      <c r="G3497" s="10" t="s">
        <v>7637</v>
      </c>
      <c r="H3497" s="11">
        <v>5951.69</v>
      </c>
      <c r="I3497" s="11">
        <v>79663.331999999995</v>
      </c>
      <c r="J3497" s="12">
        <v>13384.993506046183</v>
      </c>
      <c r="K3497" s="13" t="s">
        <v>7642</v>
      </c>
      <c r="L3497" s="13">
        <v>0</v>
      </c>
      <c r="M3497" s="14">
        <v>0</v>
      </c>
      <c r="N3497" s="15">
        <v>0</v>
      </c>
      <c r="O3497" s="16" t="s">
        <v>7637</v>
      </c>
      <c r="P3497" s="16" t="s">
        <v>7637</v>
      </c>
      <c r="Q3497" s="16" t="s">
        <v>7637</v>
      </c>
      <c r="R3497" s="16" t="s">
        <v>7637</v>
      </c>
      <c r="S3497" s="16" t="s">
        <v>7637</v>
      </c>
      <c r="T3497" s="16">
        <v>0</v>
      </c>
      <c r="U3497">
        <v>0</v>
      </c>
      <c r="V3497" s="17">
        <v>0.27946751423901595</v>
      </c>
      <c r="W3497" t="s">
        <v>12318</v>
      </c>
      <c r="X3497" s="21">
        <v>-10.9411544696452</v>
      </c>
      <c r="Y3497" s="21">
        <v>-40.420444745157099</v>
      </c>
      <c r="Z3497">
        <v>0</v>
      </c>
    </row>
    <row r="3498" spans="1:26" x14ac:dyDescent="0.25">
      <c r="A3498" t="str">
        <f t="shared" si="54"/>
        <v>ValenteBA</v>
      </c>
      <c r="B3498" s="8">
        <v>2017</v>
      </c>
      <c r="C3498" s="9" t="s">
        <v>951</v>
      </c>
      <c r="D3498" s="9" t="s">
        <v>4029</v>
      </c>
      <c r="E3498" s="9" t="s">
        <v>5055</v>
      </c>
      <c r="F3498" s="9" t="s">
        <v>5055</v>
      </c>
      <c r="G3498" s="10" t="s">
        <v>7637</v>
      </c>
      <c r="H3498" s="11">
        <v>7779.79</v>
      </c>
      <c r="I3498" s="11">
        <v>223614.59899999999</v>
      </c>
      <c r="J3498" s="12">
        <v>28743.012214982668</v>
      </c>
      <c r="K3498" s="13" t="s">
        <v>7642</v>
      </c>
      <c r="L3498" s="13">
        <v>0</v>
      </c>
      <c r="M3498" s="14">
        <v>0</v>
      </c>
      <c r="N3498" s="15">
        <v>0</v>
      </c>
      <c r="O3498" s="16" t="s">
        <v>7637</v>
      </c>
      <c r="P3498" s="16" t="s">
        <v>7637</v>
      </c>
      <c r="Q3498" s="16" t="s">
        <v>7637</v>
      </c>
      <c r="R3498" s="16" t="s">
        <v>7637</v>
      </c>
      <c r="S3498" s="16" t="s">
        <v>7637</v>
      </c>
      <c r="T3498" s="16">
        <v>0</v>
      </c>
      <c r="U3498">
        <v>0</v>
      </c>
      <c r="V3498" s="17">
        <v>0.3830540514708396</v>
      </c>
      <c r="W3498" t="s">
        <v>12769</v>
      </c>
      <c r="X3498" s="21">
        <v>-11.413347585863599</v>
      </c>
      <c r="Y3498" s="21">
        <v>-39.465316499728097</v>
      </c>
      <c r="Z3498">
        <v>0</v>
      </c>
    </row>
    <row r="3499" spans="1:26" x14ac:dyDescent="0.25">
      <c r="A3499" t="str">
        <f t="shared" si="54"/>
        <v>Miracema do TocantinsTO</v>
      </c>
      <c r="B3499" s="8">
        <v>2017</v>
      </c>
      <c r="C3499" s="9" t="s">
        <v>601</v>
      </c>
      <c r="D3499" s="9" t="s">
        <v>2298</v>
      </c>
      <c r="E3499" s="9" t="s">
        <v>5056</v>
      </c>
      <c r="F3499" s="9" t="s">
        <v>5056</v>
      </c>
      <c r="G3499" s="10" t="s">
        <v>7637</v>
      </c>
      <c r="H3499" s="11">
        <v>27317.54</v>
      </c>
      <c r="I3499" s="11">
        <v>520535.69699999999</v>
      </c>
      <c r="J3499" s="12">
        <v>19054.998985999471</v>
      </c>
      <c r="K3499" s="13" t="s">
        <v>7639</v>
      </c>
      <c r="L3499" s="13">
        <v>0</v>
      </c>
      <c r="M3499" s="14">
        <v>0</v>
      </c>
      <c r="N3499" s="15">
        <v>0</v>
      </c>
      <c r="O3499" s="16" t="s">
        <v>7637</v>
      </c>
      <c r="P3499" s="16" t="s">
        <v>7637</v>
      </c>
      <c r="Q3499" s="16" t="s">
        <v>7637</v>
      </c>
      <c r="R3499" s="16" t="s">
        <v>7637</v>
      </c>
      <c r="S3499" s="16" t="s">
        <v>7637</v>
      </c>
      <c r="T3499" s="16">
        <v>0</v>
      </c>
      <c r="U3499">
        <v>0</v>
      </c>
      <c r="V3499" s="17">
        <v>1.2210418570509425</v>
      </c>
      <c r="W3499" t="s">
        <v>10583</v>
      </c>
      <c r="X3499" s="21">
        <v>-9.5659777661653305</v>
      </c>
      <c r="Y3499" s="21">
        <v>-48.393362175529397</v>
      </c>
      <c r="Z3499">
        <v>0</v>
      </c>
    </row>
    <row r="3500" spans="1:26" x14ac:dyDescent="0.25">
      <c r="A3500" t="str">
        <f t="shared" si="54"/>
        <v>TocantíniaTO</v>
      </c>
      <c r="B3500" s="8">
        <v>2017</v>
      </c>
      <c r="C3500" s="9" t="s">
        <v>601</v>
      </c>
      <c r="D3500" s="9" t="s">
        <v>2298</v>
      </c>
      <c r="E3500" s="9" t="s">
        <v>5057</v>
      </c>
      <c r="F3500" s="9" t="s">
        <v>5058</v>
      </c>
      <c r="G3500" s="10" t="s">
        <v>7637</v>
      </c>
      <c r="H3500" s="11">
        <v>9010.85</v>
      </c>
      <c r="I3500" s="11">
        <v>67220.972999999998</v>
      </c>
      <c r="J3500" s="12">
        <v>7460.003551274297</v>
      </c>
      <c r="K3500" s="13" t="s">
        <v>7642</v>
      </c>
      <c r="L3500" s="13">
        <v>0</v>
      </c>
      <c r="M3500" s="14">
        <v>0</v>
      </c>
      <c r="N3500" s="15">
        <v>0</v>
      </c>
      <c r="O3500" s="16" t="s">
        <v>7637</v>
      </c>
      <c r="P3500" s="16" t="s">
        <v>7637</v>
      </c>
      <c r="Q3500" s="16" t="s">
        <v>7637</v>
      </c>
      <c r="R3500" s="16" t="s">
        <v>7637</v>
      </c>
      <c r="S3500" s="16" t="s">
        <v>7637</v>
      </c>
      <c r="T3500" s="16">
        <v>0</v>
      </c>
      <c r="U3500">
        <v>0</v>
      </c>
      <c r="V3500" s="17">
        <v>0.40361766341273381</v>
      </c>
      <c r="W3500" t="s">
        <v>12603</v>
      </c>
      <c r="X3500" s="21">
        <v>-9.5636197757726897</v>
      </c>
      <c r="Y3500" s="21">
        <v>-48.374486057050802</v>
      </c>
      <c r="Z3500">
        <v>0</v>
      </c>
    </row>
    <row r="3501" spans="1:26" x14ac:dyDescent="0.25">
      <c r="A3501" t="str">
        <f t="shared" si="54"/>
        <v>SerrinhaRN</v>
      </c>
      <c r="B3501" s="8">
        <v>2017</v>
      </c>
      <c r="C3501" s="9" t="s">
        <v>951</v>
      </c>
      <c r="D3501" s="9" t="s">
        <v>1855</v>
      </c>
      <c r="E3501" s="9" t="s">
        <v>5059</v>
      </c>
      <c r="F3501" s="9" t="s">
        <v>5059</v>
      </c>
      <c r="G3501" s="10" t="s">
        <v>7637</v>
      </c>
      <c r="H3501" s="11">
        <v>8515.66</v>
      </c>
      <c r="I3501" s="11">
        <v>54687.595000000001</v>
      </c>
      <c r="J3501" s="12">
        <v>6422.0031095652012</v>
      </c>
      <c r="K3501" s="13" t="s">
        <v>7642</v>
      </c>
      <c r="L3501" s="13">
        <v>0</v>
      </c>
      <c r="M3501" s="14">
        <v>0</v>
      </c>
      <c r="N3501" s="15">
        <v>0</v>
      </c>
      <c r="O3501" s="16" t="s">
        <v>7637</v>
      </c>
      <c r="P3501" s="16" t="s">
        <v>7637</v>
      </c>
      <c r="Q3501" s="16" t="s">
        <v>7637</v>
      </c>
      <c r="R3501" s="16" t="s">
        <v>7637</v>
      </c>
      <c r="S3501" s="16" t="s">
        <v>7637</v>
      </c>
      <c r="T3501" s="16">
        <v>0</v>
      </c>
      <c r="U3501">
        <v>0</v>
      </c>
      <c r="V3501" s="17">
        <v>0.38042733320796052</v>
      </c>
      <c r="W3501" t="s">
        <v>12391</v>
      </c>
      <c r="X3501" s="21">
        <v>-11.658849930479301</v>
      </c>
      <c r="Y3501" s="21">
        <v>-39.010297925501497</v>
      </c>
      <c r="Z3501">
        <v>0</v>
      </c>
    </row>
    <row r="3502" spans="1:26" x14ac:dyDescent="0.25">
      <c r="A3502" t="str">
        <f t="shared" si="54"/>
        <v>Vale de São DomingosMT</v>
      </c>
      <c r="B3502" s="8">
        <v>2017</v>
      </c>
      <c r="C3502" s="9" t="s">
        <v>2202</v>
      </c>
      <c r="D3502" s="9" t="s">
        <v>3930</v>
      </c>
      <c r="E3502" s="9" t="s">
        <v>5060</v>
      </c>
      <c r="F3502" s="9" t="s">
        <v>5061</v>
      </c>
      <c r="G3502" s="10" t="s">
        <v>7637</v>
      </c>
      <c r="H3502" s="11">
        <v>16057.89</v>
      </c>
      <c r="I3502" s="11">
        <v>48832.036</v>
      </c>
      <c r="J3502" s="12">
        <v>3040.999533562629</v>
      </c>
      <c r="K3502" s="13" t="s">
        <v>7642</v>
      </c>
      <c r="L3502" s="13">
        <v>0</v>
      </c>
      <c r="M3502" s="14">
        <v>0</v>
      </c>
      <c r="N3502" s="15">
        <v>0</v>
      </c>
      <c r="O3502" s="16" t="s">
        <v>7637</v>
      </c>
      <c r="P3502" s="16" t="s">
        <v>7637</v>
      </c>
      <c r="Q3502" s="16" t="s">
        <v>7637</v>
      </c>
      <c r="R3502" s="16" t="s">
        <v>7637</v>
      </c>
      <c r="S3502" s="16" t="s">
        <v>7637</v>
      </c>
      <c r="T3502" s="16">
        <v>0</v>
      </c>
      <c r="U3502">
        <v>0</v>
      </c>
      <c r="V3502" s="17">
        <v>0.70341874759963519</v>
      </c>
      <c r="W3502" t="s">
        <v>12761</v>
      </c>
      <c r="X3502" s="21">
        <v>-15.2954140489077</v>
      </c>
      <c r="Y3502" s="21">
        <v>-59.062382358983797</v>
      </c>
      <c r="Z3502">
        <v>0</v>
      </c>
    </row>
    <row r="3503" spans="1:26" x14ac:dyDescent="0.25">
      <c r="A3503" t="str">
        <f t="shared" si="54"/>
        <v>ItanagraBA</v>
      </c>
      <c r="B3503" s="8">
        <v>2017</v>
      </c>
      <c r="C3503" s="9" t="s">
        <v>951</v>
      </c>
      <c r="D3503" s="9" t="s">
        <v>4029</v>
      </c>
      <c r="E3503" s="9" t="s">
        <v>5062</v>
      </c>
      <c r="F3503" s="9" t="s">
        <v>5062</v>
      </c>
      <c r="G3503" s="10" t="s">
        <v>7637</v>
      </c>
      <c r="H3503" s="11">
        <v>8010.09</v>
      </c>
      <c r="I3503" s="11">
        <v>53907.889000000003</v>
      </c>
      <c r="J3503" s="12">
        <v>6729.9979151295429</v>
      </c>
      <c r="K3503" s="13" t="s">
        <v>7642</v>
      </c>
      <c r="L3503" s="13">
        <v>0</v>
      </c>
      <c r="M3503" s="14">
        <v>0</v>
      </c>
      <c r="N3503" s="15">
        <v>0</v>
      </c>
      <c r="O3503" s="16" t="s">
        <v>7637</v>
      </c>
      <c r="P3503" s="16" t="s">
        <v>7637</v>
      </c>
      <c r="Q3503" s="16" t="s">
        <v>7637</v>
      </c>
      <c r="R3503" s="16" t="s">
        <v>7637</v>
      </c>
      <c r="S3503" s="16" t="s">
        <v>7637</v>
      </c>
      <c r="T3503" s="16">
        <v>0</v>
      </c>
      <c r="U3503">
        <v>0</v>
      </c>
      <c r="V3503" s="17">
        <v>0.35888750933535313</v>
      </c>
      <c r="W3503" t="s">
        <v>9881</v>
      </c>
      <c r="X3503" s="21">
        <v>-12.254891218199999</v>
      </c>
      <c r="Y3503" s="21">
        <v>-38.040515688040699</v>
      </c>
      <c r="Z3503">
        <v>0</v>
      </c>
    </row>
    <row r="3504" spans="1:26" x14ac:dyDescent="0.25">
      <c r="A3504" t="str">
        <f t="shared" si="54"/>
        <v>AbreulândiaTO</v>
      </c>
      <c r="B3504" s="8">
        <v>2017</v>
      </c>
      <c r="C3504" s="9" t="s">
        <v>601</v>
      </c>
      <c r="D3504" s="9" t="s">
        <v>2298</v>
      </c>
      <c r="E3504" s="9" t="s">
        <v>5063</v>
      </c>
      <c r="F3504" s="9" t="s">
        <v>5064</v>
      </c>
      <c r="G3504" s="10" t="s">
        <v>7637</v>
      </c>
      <c r="H3504" s="11">
        <v>21850.43</v>
      </c>
      <c r="I3504" s="11">
        <v>56177.457000000002</v>
      </c>
      <c r="J3504" s="12">
        <v>2571.0000672755641</v>
      </c>
      <c r="K3504" s="13" t="s">
        <v>7642</v>
      </c>
      <c r="L3504" s="13">
        <v>0</v>
      </c>
      <c r="M3504" s="14">
        <v>0</v>
      </c>
      <c r="N3504" s="15">
        <v>0</v>
      </c>
      <c r="O3504" s="16" t="s">
        <v>7637</v>
      </c>
      <c r="P3504" s="16" t="s">
        <v>7637</v>
      </c>
      <c r="Q3504" s="16" t="s">
        <v>7637</v>
      </c>
      <c r="R3504" s="16" t="s">
        <v>7637</v>
      </c>
      <c r="S3504" s="16" t="s">
        <v>7637</v>
      </c>
      <c r="T3504" s="16">
        <v>0</v>
      </c>
      <c r="U3504">
        <v>0</v>
      </c>
      <c r="V3504" s="17">
        <v>0.95474417970065639</v>
      </c>
      <c r="W3504" t="s">
        <v>7664</v>
      </c>
      <c r="X3504" s="21">
        <v>-9.6222214400458199</v>
      </c>
      <c r="Y3504" s="21">
        <v>-49.156505198460799</v>
      </c>
      <c r="Z3504">
        <v>0</v>
      </c>
    </row>
    <row r="3505" spans="1:26" x14ac:dyDescent="0.25">
      <c r="A3505" t="str">
        <f t="shared" si="54"/>
        <v>MiranorteTO</v>
      </c>
      <c r="B3505" s="8">
        <v>2017</v>
      </c>
      <c r="C3505" s="9" t="s">
        <v>601</v>
      </c>
      <c r="D3505" s="9" t="s">
        <v>2298</v>
      </c>
      <c r="E3505" s="9" t="s">
        <v>5065</v>
      </c>
      <c r="F3505" s="9" t="s">
        <v>5065</v>
      </c>
      <c r="G3505" s="10" t="s">
        <v>7637</v>
      </c>
      <c r="H3505" s="11">
        <v>16295.83</v>
      </c>
      <c r="I3505" s="11">
        <v>218787.77299999999</v>
      </c>
      <c r="J3505" s="12">
        <v>13425.997509792382</v>
      </c>
      <c r="K3505" s="13" t="s">
        <v>7642</v>
      </c>
      <c r="L3505" s="13">
        <v>0</v>
      </c>
      <c r="M3505" s="14">
        <v>0</v>
      </c>
      <c r="N3505" s="15">
        <v>0</v>
      </c>
      <c r="O3505" s="16" t="s">
        <v>7637</v>
      </c>
      <c r="P3505" s="16" t="s">
        <v>7637</v>
      </c>
      <c r="Q3505" s="16" t="s">
        <v>7637</v>
      </c>
      <c r="R3505" s="16" t="s">
        <v>7637</v>
      </c>
      <c r="S3505" s="16" t="s">
        <v>7637</v>
      </c>
      <c r="T3505" s="16">
        <v>0</v>
      </c>
      <c r="U3505">
        <v>0</v>
      </c>
      <c r="V3505" s="17">
        <v>0.7306667221427694</v>
      </c>
      <c r="W3505" t="s">
        <v>10594</v>
      </c>
      <c r="X3505" s="21">
        <v>-9.5294893747756699</v>
      </c>
      <c r="Y3505" s="21">
        <v>-48.5926053549966</v>
      </c>
      <c r="Z3505">
        <v>0</v>
      </c>
    </row>
    <row r="3506" spans="1:26" x14ac:dyDescent="0.25">
      <c r="A3506" t="str">
        <f t="shared" si="54"/>
        <v>Vila RicaMT</v>
      </c>
      <c r="B3506" s="8">
        <v>2017</v>
      </c>
      <c r="C3506" s="9" t="s">
        <v>2202</v>
      </c>
      <c r="D3506" s="9" t="s">
        <v>3930</v>
      </c>
      <c r="E3506" s="9" t="s">
        <v>5066</v>
      </c>
      <c r="F3506" s="9" t="s">
        <v>5066</v>
      </c>
      <c r="G3506" s="10" t="s">
        <v>7637</v>
      </c>
      <c r="H3506" s="11">
        <v>16933.82</v>
      </c>
      <c r="I3506" s="11">
        <v>420551.42499999999</v>
      </c>
      <c r="J3506" s="12">
        <v>24835.000312983131</v>
      </c>
      <c r="K3506" s="13" t="s">
        <v>7642</v>
      </c>
      <c r="L3506" s="13">
        <v>0</v>
      </c>
      <c r="M3506" s="14">
        <v>0</v>
      </c>
      <c r="N3506" s="15">
        <v>0</v>
      </c>
      <c r="O3506" s="16" t="s">
        <v>7637</v>
      </c>
      <c r="P3506" s="16" t="s">
        <v>7637</v>
      </c>
      <c r="Q3506" s="16" t="s">
        <v>7637</v>
      </c>
      <c r="R3506" s="16" t="s">
        <v>7637</v>
      </c>
      <c r="S3506" s="16" t="s">
        <v>7637</v>
      </c>
      <c r="T3506" s="16">
        <v>0</v>
      </c>
      <c r="U3506">
        <v>0</v>
      </c>
      <c r="V3506" s="17">
        <v>0.7771112423462051</v>
      </c>
      <c r="W3506" t="s">
        <v>12849</v>
      </c>
      <c r="X3506" s="21">
        <v>-10.0140866671541</v>
      </c>
      <c r="Y3506" s="21">
        <v>-51.118997996219299</v>
      </c>
      <c r="Z3506">
        <v>0</v>
      </c>
    </row>
    <row r="3507" spans="1:26" x14ac:dyDescent="0.25">
      <c r="A3507" t="str">
        <f t="shared" si="54"/>
        <v>Morro Cabeça no TempoPI</v>
      </c>
      <c r="B3507" s="8">
        <v>2017</v>
      </c>
      <c r="C3507" s="9" t="s">
        <v>951</v>
      </c>
      <c r="D3507" s="9" t="s">
        <v>4630</v>
      </c>
      <c r="E3507" s="9" t="s">
        <v>5067</v>
      </c>
      <c r="F3507" s="9" t="s">
        <v>5068</v>
      </c>
      <c r="G3507" s="10" t="s">
        <v>7637</v>
      </c>
      <c r="H3507" s="11">
        <v>7532.1</v>
      </c>
      <c r="I3507" s="11">
        <v>30625.510999999999</v>
      </c>
      <c r="J3507" s="12">
        <v>4065.9989909852488</v>
      </c>
      <c r="K3507" s="13" t="s">
        <v>7642</v>
      </c>
      <c r="L3507" s="13">
        <v>0</v>
      </c>
      <c r="M3507" s="14">
        <v>0</v>
      </c>
      <c r="N3507" s="15">
        <v>0</v>
      </c>
      <c r="O3507" s="16" t="s">
        <v>7637</v>
      </c>
      <c r="P3507" s="16" t="s">
        <v>7637</v>
      </c>
      <c r="Q3507" s="16" t="s">
        <v>7637</v>
      </c>
      <c r="R3507" s="16" t="s">
        <v>7637</v>
      </c>
      <c r="S3507" s="16" t="s">
        <v>7637</v>
      </c>
      <c r="T3507" s="16">
        <v>0</v>
      </c>
      <c r="U3507">
        <v>0</v>
      </c>
      <c r="V3507" s="17">
        <v>0.33393565055288804</v>
      </c>
      <c r="W3507" t="s">
        <v>10683</v>
      </c>
      <c r="X3507" s="21">
        <v>-9.7276805699118807</v>
      </c>
      <c r="Y3507" s="21">
        <v>-43.908173197906798</v>
      </c>
      <c r="Z3507">
        <v>0</v>
      </c>
    </row>
    <row r="3508" spans="1:26" x14ac:dyDescent="0.25">
      <c r="A3508" t="str">
        <f t="shared" si="54"/>
        <v>TapurahMT</v>
      </c>
      <c r="B3508" s="8">
        <v>2017</v>
      </c>
      <c r="C3508" s="9" t="s">
        <v>2202</v>
      </c>
      <c r="D3508" s="9" t="s">
        <v>3930</v>
      </c>
      <c r="E3508" s="9" t="s">
        <v>5069</v>
      </c>
      <c r="F3508" s="9" t="s">
        <v>5069</v>
      </c>
      <c r="G3508" s="10" t="s">
        <v>7637</v>
      </c>
      <c r="H3508" s="11">
        <v>59929.3</v>
      </c>
      <c r="I3508" s="11">
        <v>777103.26500000001</v>
      </c>
      <c r="J3508" s="12">
        <v>12967.000532293885</v>
      </c>
      <c r="K3508" s="13" t="s">
        <v>7641</v>
      </c>
      <c r="L3508" s="13">
        <v>0</v>
      </c>
      <c r="M3508" s="14">
        <v>0</v>
      </c>
      <c r="N3508" s="15">
        <v>0</v>
      </c>
      <c r="O3508" s="16" t="s">
        <v>7637</v>
      </c>
      <c r="P3508" s="16" t="s">
        <v>7637</v>
      </c>
      <c r="Q3508" s="16" t="s">
        <v>7637</v>
      </c>
      <c r="R3508" s="16" t="s">
        <v>7637</v>
      </c>
      <c r="S3508" s="16" t="s">
        <v>7637</v>
      </c>
      <c r="T3508" s="16">
        <v>0</v>
      </c>
      <c r="U3508">
        <v>0</v>
      </c>
      <c r="V3508" s="17">
        <v>2.6327228933660693</v>
      </c>
      <c r="W3508" t="s">
        <v>12521</v>
      </c>
      <c r="X3508" s="21">
        <v>-12.7376559672193</v>
      </c>
      <c r="Y3508" s="21">
        <v>-56.514257309784199</v>
      </c>
      <c r="Z3508">
        <v>0</v>
      </c>
    </row>
    <row r="3509" spans="1:26" x14ac:dyDescent="0.25">
      <c r="A3509" t="str">
        <f t="shared" si="54"/>
        <v>BarrocasBA</v>
      </c>
      <c r="B3509" s="8">
        <v>2017</v>
      </c>
      <c r="C3509" s="9" t="s">
        <v>951</v>
      </c>
      <c r="D3509" s="9" t="s">
        <v>4029</v>
      </c>
      <c r="E3509" s="9" t="s">
        <v>5070</v>
      </c>
      <c r="F3509" s="9" t="s">
        <v>5070</v>
      </c>
      <c r="G3509" s="10" t="s">
        <v>7637</v>
      </c>
      <c r="H3509" s="11">
        <v>13548.37</v>
      </c>
      <c r="I3509" s="11">
        <v>220784.30900000001</v>
      </c>
      <c r="J3509" s="12">
        <v>16296.005275911419</v>
      </c>
      <c r="K3509" s="13" t="s">
        <v>7643</v>
      </c>
      <c r="L3509" s="13">
        <v>0</v>
      </c>
      <c r="M3509" s="14">
        <v>0</v>
      </c>
      <c r="N3509" s="15">
        <v>0</v>
      </c>
      <c r="O3509" s="16" t="s">
        <v>7637</v>
      </c>
      <c r="P3509" s="16" t="s">
        <v>7637</v>
      </c>
      <c r="Q3509" s="16" t="s">
        <v>7637</v>
      </c>
      <c r="R3509" s="16" t="s">
        <v>7637</v>
      </c>
      <c r="S3509" s="16" t="s">
        <v>7637</v>
      </c>
      <c r="T3509" s="16">
        <v>0</v>
      </c>
      <c r="U3509">
        <v>0</v>
      </c>
      <c r="V3509" s="17">
        <v>0.61544312243674915</v>
      </c>
      <c r="W3509" t="s">
        <v>8176</v>
      </c>
      <c r="X3509" s="21">
        <v>-11.5276638001816</v>
      </c>
      <c r="Y3509" s="21">
        <v>-39.077915861753802</v>
      </c>
      <c r="Z3509">
        <v>0</v>
      </c>
    </row>
    <row r="3510" spans="1:26" x14ac:dyDescent="0.25">
      <c r="A3510" t="str">
        <f t="shared" si="54"/>
        <v>Pilão ArcadoBA</v>
      </c>
      <c r="B3510" s="8">
        <v>2017</v>
      </c>
      <c r="C3510" s="9" t="s">
        <v>951</v>
      </c>
      <c r="D3510" s="9" t="s">
        <v>4029</v>
      </c>
      <c r="E3510" s="9" t="s">
        <v>5071</v>
      </c>
      <c r="F3510" s="9" t="s">
        <v>5072</v>
      </c>
      <c r="G3510" s="10" t="s">
        <v>7637</v>
      </c>
      <c r="H3510" s="11">
        <v>6182.23</v>
      </c>
      <c r="I3510" s="11">
        <v>220953.05100000001</v>
      </c>
      <c r="J3510" s="12">
        <v>35740.024392492676</v>
      </c>
      <c r="K3510" s="13" t="s">
        <v>7642</v>
      </c>
      <c r="L3510" s="13">
        <v>0</v>
      </c>
      <c r="M3510" s="14">
        <v>0</v>
      </c>
      <c r="N3510" s="15">
        <v>0</v>
      </c>
      <c r="O3510" s="16" t="s">
        <v>7637</v>
      </c>
      <c r="P3510" s="16" t="s">
        <v>7637</v>
      </c>
      <c r="Q3510" s="16" t="s">
        <v>7637</v>
      </c>
      <c r="R3510" s="16" t="s">
        <v>7637</v>
      </c>
      <c r="S3510" s="16" t="s">
        <v>7637</v>
      </c>
      <c r="T3510" s="16">
        <v>0</v>
      </c>
      <c r="U3510">
        <v>0</v>
      </c>
      <c r="V3510" s="17">
        <v>0.32394413001702332</v>
      </c>
      <c r="W3510" t="s">
        <v>11242</v>
      </c>
      <c r="X3510" s="21">
        <v>-9.9969988882868801</v>
      </c>
      <c r="Y3510" s="21">
        <v>-42.482036107383202</v>
      </c>
      <c r="Z3510">
        <v>0</v>
      </c>
    </row>
    <row r="3511" spans="1:26" x14ac:dyDescent="0.25">
      <c r="A3511" t="str">
        <f t="shared" si="54"/>
        <v>BiritingaBA</v>
      </c>
      <c r="B3511" s="8">
        <v>2017</v>
      </c>
      <c r="C3511" s="9" t="s">
        <v>951</v>
      </c>
      <c r="D3511" s="9" t="s">
        <v>4029</v>
      </c>
      <c r="E3511" s="9" t="s">
        <v>5073</v>
      </c>
      <c r="F3511" s="9" t="s">
        <v>5073</v>
      </c>
      <c r="G3511" s="10" t="s">
        <v>7637</v>
      </c>
      <c r="H3511" s="11">
        <v>6918.15</v>
      </c>
      <c r="I3511" s="11">
        <v>115207.891</v>
      </c>
      <c r="J3511" s="12">
        <v>16652.991189841217</v>
      </c>
      <c r="K3511" s="13" t="s">
        <v>7642</v>
      </c>
      <c r="L3511" s="13">
        <v>0</v>
      </c>
      <c r="M3511" s="14">
        <v>0</v>
      </c>
      <c r="N3511" s="15">
        <v>0</v>
      </c>
      <c r="O3511" s="16" t="s">
        <v>7637</v>
      </c>
      <c r="P3511" s="16" t="s">
        <v>7637</v>
      </c>
      <c r="Q3511" s="16" t="s">
        <v>7637</v>
      </c>
      <c r="R3511" s="16" t="s">
        <v>7637</v>
      </c>
      <c r="S3511" s="16" t="s">
        <v>7637</v>
      </c>
      <c r="T3511" s="16">
        <v>0</v>
      </c>
      <c r="U3511">
        <v>0</v>
      </c>
      <c r="V3511" s="17">
        <v>0.32666981963493386</v>
      </c>
      <c r="W3511" t="s">
        <v>8246</v>
      </c>
      <c r="X3511" s="21">
        <v>-11.6214563276648</v>
      </c>
      <c r="Y3511" s="21">
        <v>-38.805447343111702</v>
      </c>
      <c r="Z3511">
        <v>0</v>
      </c>
    </row>
    <row r="3512" spans="1:26" x14ac:dyDescent="0.25">
      <c r="A3512" t="str">
        <f t="shared" si="54"/>
        <v>CláudiaMT</v>
      </c>
      <c r="B3512" s="8">
        <v>2017</v>
      </c>
      <c r="C3512" s="9" t="s">
        <v>2202</v>
      </c>
      <c r="D3512" s="9" t="s">
        <v>3930</v>
      </c>
      <c r="E3512" s="9" t="s">
        <v>5074</v>
      </c>
      <c r="F3512" s="9" t="s">
        <v>5075</v>
      </c>
      <c r="G3512" s="10" t="s">
        <v>7637</v>
      </c>
      <c r="H3512" s="11">
        <v>34922.06</v>
      </c>
      <c r="I3512" s="11">
        <v>409146.80900000001</v>
      </c>
      <c r="J3512" s="12">
        <v>11715.998683926437</v>
      </c>
      <c r="K3512" s="13" t="s">
        <v>7641</v>
      </c>
      <c r="L3512" s="13">
        <v>0</v>
      </c>
      <c r="M3512" s="14">
        <v>0</v>
      </c>
      <c r="N3512" s="15">
        <v>0</v>
      </c>
      <c r="O3512" s="16" t="s">
        <v>7637</v>
      </c>
      <c r="P3512" s="16" t="s">
        <v>7637</v>
      </c>
      <c r="Q3512" s="16" t="s">
        <v>7637</v>
      </c>
      <c r="R3512" s="16" t="s">
        <v>7637</v>
      </c>
      <c r="S3512" s="16" t="s">
        <v>7637</v>
      </c>
      <c r="T3512" s="16">
        <v>0</v>
      </c>
      <c r="U3512">
        <v>0</v>
      </c>
      <c r="V3512" s="17">
        <v>1.5399526773082486</v>
      </c>
      <c r="W3512" t="s">
        <v>8855</v>
      </c>
      <c r="X3512" s="21">
        <v>-11.5069908082151</v>
      </c>
      <c r="Y3512" s="21">
        <v>-54.877716850443903</v>
      </c>
      <c r="Z3512">
        <v>0</v>
      </c>
    </row>
    <row r="3513" spans="1:26" x14ac:dyDescent="0.25">
      <c r="A3513" t="str">
        <f t="shared" si="54"/>
        <v>TeofilândiaBA</v>
      </c>
      <c r="B3513" s="8">
        <v>2017</v>
      </c>
      <c r="C3513" s="9" t="s">
        <v>951</v>
      </c>
      <c r="D3513" s="9" t="s">
        <v>4029</v>
      </c>
      <c r="E3513" s="9" t="s">
        <v>5076</v>
      </c>
      <c r="F3513" s="9" t="s">
        <v>5077</v>
      </c>
      <c r="G3513" s="10" t="s">
        <v>7637</v>
      </c>
      <c r="H3513" s="11">
        <v>6420.03</v>
      </c>
      <c r="I3513" s="11">
        <v>150087.443</v>
      </c>
      <c r="J3513" s="12">
        <v>23377.99714331553</v>
      </c>
      <c r="K3513" s="13" t="s">
        <v>7642</v>
      </c>
      <c r="L3513" s="13">
        <v>0</v>
      </c>
      <c r="M3513" s="14">
        <v>0</v>
      </c>
      <c r="N3513" s="15">
        <v>0</v>
      </c>
      <c r="O3513" s="16" t="s">
        <v>7637</v>
      </c>
      <c r="P3513" s="16" t="s">
        <v>7637</v>
      </c>
      <c r="Q3513" s="16" t="s">
        <v>7637</v>
      </c>
      <c r="R3513" s="16" t="s">
        <v>7637</v>
      </c>
      <c r="S3513" s="16" t="s">
        <v>7637</v>
      </c>
      <c r="T3513" s="16">
        <v>0</v>
      </c>
      <c r="U3513">
        <v>0</v>
      </c>
      <c r="V3513" s="17">
        <v>0.31530052444325962</v>
      </c>
      <c r="W3513" t="s">
        <v>12560</v>
      </c>
      <c r="X3513" s="21">
        <v>-11.4790281702227</v>
      </c>
      <c r="Y3513" s="21">
        <v>-38.997128110176</v>
      </c>
      <c r="Z3513">
        <v>0</v>
      </c>
    </row>
    <row r="3514" spans="1:26" x14ac:dyDescent="0.25">
      <c r="A3514" t="str">
        <f t="shared" si="54"/>
        <v>Rio SonoTO</v>
      </c>
      <c r="B3514" s="8">
        <v>2017</v>
      </c>
      <c r="C3514" s="9" t="s">
        <v>601</v>
      </c>
      <c r="D3514" s="9" t="s">
        <v>2298</v>
      </c>
      <c r="E3514" s="9" t="s">
        <v>5078</v>
      </c>
      <c r="F3514" s="9" t="s">
        <v>5078</v>
      </c>
      <c r="G3514" s="10" t="s">
        <v>7637</v>
      </c>
      <c r="H3514" s="11">
        <v>9388.07</v>
      </c>
      <c r="I3514" s="11">
        <v>61135.097999999998</v>
      </c>
      <c r="J3514" s="12">
        <v>6511.998525788581</v>
      </c>
      <c r="K3514" s="13" t="s">
        <v>7642</v>
      </c>
      <c r="L3514" s="13">
        <v>0</v>
      </c>
      <c r="M3514" s="14">
        <v>0</v>
      </c>
      <c r="N3514" s="15">
        <v>0</v>
      </c>
      <c r="O3514" s="16" t="s">
        <v>7637</v>
      </c>
      <c r="P3514" s="16" t="s">
        <v>7637</v>
      </c>
      <c r="Q3514" s="16" t="s">
        <v>7637</v>
      </c>
      <c r="R3514" s="16" t="s">
        <v>7637</v>
      </c>
      <c r="S3514" s="16" t="s">
        <v>7637</v>
      </c>
      <c r="T3514" s="16">
        <v>0</v>
      </c>
      <c r="U3514">
        <v>0</v>
      </c>
      <c r="V3514" s="17">
        <v>0.41856413454836333</v>
      </c>
      <c r="W3514" t="s">
        <v>11672</v>
      </c>
      <c r="X3514" s="21">
        <v>-9.3484884184828498</v>
      </c>
      <c r="Y3514" s="21">
        <v>-47.894214397866101</v>
      </c>
      <c r="Z3514">
        <v>0</v>
      </c>
    </row>
    <row r="3515" spans="1:26" x14ac:dyDescent="0.25">
      <c r="A3515" t="str">
        <f t="shared" si="54"/>
        <v>SantaluzBA</v>
      </c>
      <c r="B3515" s="8">
        <v>2017</v>
      </c>
      <c r="C3515" s="9" t="s">
        <v>951</v>
      </c>
      <c r="D3515" s="9" t="s">
        <v>4029</v>
      </c>
      <c r="E3515" s="9" t="s">
        <v>5079</v>
      </c>
      <c r="F3515" s="9" t="s">
        <v>5079</v>
      </c>
      <c r="G3515" s="10" t="s">
        <v>7637</v>
      </c>
      <c r="H3515" s="11">
        <v>9002.4500000000007</v>
      </c>
      <c r="I3515" s="11">
        <v>345892.109</v>
      </c>
      <c r="J3515" s="12">
        <v>38421.997234086273</v>
      </c>
      <c r="K3515" s="13" t="s">
        <v>7642</v>
      </c>
      <c r="L3515" s="13">
        <v>0</v>
      </c>
      <c r="M3515" s="14">
        <v>0</v>
      </c>
      <c r="N3515" s="15">
        <v>0</v>
      </c>
      <c r="O3515" s="16" t="s">
        <v>7637</v>
      </c>
      <c r="P3515" s="16" t="s">
        <v>7637</v>
      </c>
      <c r="Q3515" s="16" t="s">
        <v>7637</v>
      </c>
      <c r="R3515" s="16" t="s">
        <v>7637</v>
      </c>
      <c r="S3515" s="16" t="s">
        <v>7637</v>
      </c>
      <c r="T3515" s="16">
        <v>0</v>
      </c>
      <c r="U3515">
        <v>0</v>
      </c>
      <c r="V3515" s="17">
        <v>0.45167616014898404</v>
      </c>
      <c r="W3515" t="s">
        <v>11895</v>
      </c>
      <c r="X3515" s="21">
        <v>-11.251266309448599</v>
      </c>
      <c r="Y3515" s="21">
        <v>-39.375329079137202</v>
      </c>
      <c r="Z3515">
        <v>0</v>
      </c>
    </row>
    <row r="3516" spans="1:26" x14ac:dyDescent="0.25">
      <c r="A3516" t="str">
        <f t="shared" si="54"/>
        <v>Ponto NovoBA</v>
      </c>
      <c r="B3516" s="8">
        <v>2017</v>
      </c>
      <c r="C3516" s="9" t="s">
        <v>951</v>
      </c>
      <c r="D3516" s="9" t="s">
        <v>4029</v>
      </c>
      <c r="E3516" s="9" t="s">
        <v>5080</v>
      </c>
      <c r="F3516" s="9" t="s">
        <v>5080</v>
      </c>
      <c r="G3516" s="10" t="s">
        <v>7637</v>
      </c>
      <c r="H3516" s="11">
        <v>7097.62</v>
      </c>
      <c r="I3516" s="11">
        <v>112355.292</v>
      </c>
      <c r="J3516" s="12">
        <v>15829.99540691105</v>
      </c>
      <c r="K3516" s="13" t="s">
        <v>7642</v>
      </c>
      <c r="L3516" s="13">
        <v>0</v>
      </c>
      <c r="M3516" s="14">
        <v>0</v>
      </c>
      <c r="N3516" s="15">
        <v>0</v>
      </c>
      <c r="O3516" s="16" t="s">
        <v>7637</v>
      </c>
      <c r="P3516" s="16" t="s">
        <v>7637</v>
      </c>
      <c r="Q3516" s="16" t="s">
        <v>7637</v>
      </c>
      <c r="R3516" s="16" t="s">
        <v>7637</v>
      </c>
      <c r="S3516" s="16" t="s">
        <v>7637</v>
      </c>
      <c r="T3516" s="16">
        <v>0</v>
      </c>
      <c r="U3516">
        <v>0</v>
      </c>
      <c r="V3516" s="17">
        <v>0.33322825414125468</v>
      </c>
      <c r="W3516" t="s">
        <v>11380</v>
      </c>
      <c r="X3516" s="21">
        <v>-10.861849234225501</v>
      </c>
      <c r="Y3516" s="21">
        <v>-40.133427290264301</v>
      </c>
      <c r="Z3516">
        <v>0</v>
      </c>
    </row>
    <row r="3517" spans="1:26" x14ac:dyDescent="0.25">
      <c r="A3517" t="str">
        <f t="shared" si="54"/>
        <v>Redenção do GurguéiaPI</v>
      </c>
      <c r="B3517" s="8">
        <v>2017</v>
      </c>
      <c r="C3517" s="9" t="s">
        <v>951</v>
      </c>
      <c r="D3517" s="9" t="s">
        <v>4630</v>
      </c>
      <c r="E3517" s="9" t="s">
        <v>5081</v>
      </c>
      <c r="F3517" s="9" t="s">
        <v>5082</v>
      </c>
      <c r="G3517" s="10" t="s">
        <v>7637</v>
      </c>
      <c r="H3517" s="11">
        <v>7807.64</v>
      </c>
      <c r="I3517" s="11">
        <v>67411.153999999995</v>
      </c>
      <c r="J3517" s="12">
        <v>8633.9987499423623</v>
      </c>
      <c r="K3517" s="13" t="s">
        <v>7642</v>
      </c>
      <c r="L3517" s="13">
        <v>0</v>
      </c>
      <c r="M3517" s="14">
        <v>0</v>
      </c>
      <c r="N3517" s="15">
        <v>0</v>
      </c>
      <c r="O3517" s="16" t="s">
        <v>7637</v>
      </c>
      <c r="P3517" s="16" t="s">
        <v>7637</v>
      </c>
      <c r="Q3517" s="16" t="s">
        <v>7637</v>
      </c>
      <c r="R3517" s="16" t="s">
        <v>7637</v>
      </c>
      <c r="S3517" s="16" t="s">
        <v>7637</v>
      </c>
      <c r="T3517" s="16">
        <v>0</v>
      </c>
      <c r="U3517">
        <v>0</v>
      </c>
      <c r="V3517" s="17">
        <v>0.35302807337458575</v>
      </c>
      <c r="W3517" t="s">
        <v>11553</v>
      </c>
      <c r="X3517" s="21">
        <v>-9.4850871135493904</v>
      </c>
      <c r="Y3517" s="21">
        <v>-44.579804455748501</v>
      </c>
      <c r="Z3517">
        <v>0</v>
      </c>
    </row>
    <row r="3518" spans="1:26" x14ac:dyDescent="0.25">
      <c r="A3518" t="str">
        <f t="shared" si="54"/>
        <v>PindobaçuBA</v>
      </c>
      <c r="B3518" s="8">
        <v>2017</v>
      </c>
      <c r="C3518" s="9" t="s">
        <v>951</v>
      </c>
      <c r="D3518" s="9" t="s">
        <v>4029</v>
      </c>
      <c r="E3518" s="9" t="s">
        <v>5083</v>
      </c>
      <c r="F3518" s="9" t="s">
        <v>5084</v>
      </c>
      <c r="G3518" s="10" t="s">
        <v>7637</v>
      </c>
      <c r="H3518" s="11">
        <v>6228.47</v>
      </c>
      <c r="I3518" s="11">
        <v>131862.951</v>
      </c>
      <c r="J3518" s="12">
        <v>21171.002027785315</v>
      </c>
      <c r="K3518" s="13" t="s">
        <v>7642</v>
      </c>
      <c r="L3518" s="13">
        <v>0</v>
      </c>
      <c r="M3518" s="14">
        <v>0</v>
      </c>
      <c r="N3518" s="15">
        <v>0</v>
      </c>
      <c r="O3518" s="16" t="s">
        <v>7637</v>
      </c>
      <c r="P3518" s="16" t="s">
        <v>7637</v>
      </c>
      <c r="Q3518" s="16" t="s">
        <v>7637</v>
      </c>
      <c r="R3518" s="16" t="s">
        <v>7637</v>
      </c>
      <c r="S3518" s="16" t="s">
        <v>7637</v>
      </c>
      <c r="T3518" s="16">
        <v>0</v>
      </c>
      <c r="U3518">
        <v>0</v>
      </c>
      <c r="V3518" s="17">
        <v>0.30353051226533145</v>
      </c>
      <c r="W3518" t="s">
        <v>11256</v>
      </c>
      <c r="X3518" s="21">
        <v>-10.7437744809425</v>
      </c>
      <c r="Y3518" s="21">
        <v>-40.367802554647199</v>
      </c>
      <c r="Z3518">
        <v>0</v>
      </c>
    </row>
    <row r="3519" spans="1:26" x14ac:dyDescent="0.25">
      <c r="A3519" t="str">
        <f t="shared" si="54"/>
        <v>SinopMT</v>
      </c>
      <c r="B3519" s="8">
        <v>2017</v>
      </c>
      <c r="C3519" s="9" t="s">
        <v>2202</v>
      </c>
      <c r="D3519" s="9" t="s">
        <v>3930</v>
      </c>
      <c r="E3519" s="9" t="s">
        <v>5085</v>
      </c>
      <c r="F3519" s="9" t="s">
        <v>5085</v>
      </c>
      <c r="G3519" s="10">
        <v>2214.4899999999998</v>
      </c>
      <c r="H3519" s="11">
        <v>41408.120000000003</v>
      </c>
      <c r="I3519" s="11">
        <v>5626287.1169999996</v>
      </c>
      <c r="J3519" s="12">
        <v>135874.00531586556</v>
      </c>
      <c r="K3519" s="13" t="s">
        <v>7638</v>
      </c>
      <c r="L3519" s="13">
        <v>0</v>
      </c>
      <c r="M3519" s="14">
        <v>0</v>
      </c>
      <c r="N3519" s="15">
        <v>0</v>
      </c>
      <c r="O3519" s="16" t="s">
        <v>7637</v>
      </c>
      <c r="P3519" s="16" t="s">
        <v>7637</v>
      </c>
      <c r="Q3519" s="16" t="s">
        <v>7637</v>
      </c>
      <c r="R3519" s="16" t="s">
        <v>7637</v>
      </c>
      <c r="S3519" s="16" t="s">
        <v>7637</v>
      </c>
      <c r="T3519" s="16">
        <v>0</v>
      </c>
      <c r="U3519">
        <v>0</v>
      </c>
      <c r="V3519" s="17">
        <v>11.717444976505687</v>
      </c>
      <c r="W3519" t="s">
        <v>12429</v>
      </c>
      <c r="X3519" s="21">
        <v>-11.8608520656654</v>
      </c>
      <c r="Y3519" s="21">
        <v>-55.509487980189803</v>
      </c>
      <c r="Z3519">
        <v>0</v>
      </c>
    </row>
    <row r="3520" spans="1:26" x14ac:dyDescent="0.25">
      <c r="A3520" t="str">
        <f t="shared" si="54"/>
        <v>Nova MaringáMT</v>
      </c>
      <c r="B3520" s="8">
        <v>2017</v>
      </c>
      <c r="C3520" s="9" t="s">
        <v>2202</v>
      </c>
      <c r="D3520" s="9" t="s">
        <v>3930</v>
      </c>
      <c r="E3520" s="9" t="s">
        <v>5086</v>
      </c>
      <c r="F3520" s="9" t="s">
        <v>5087</v>
      </c>
      <c r="G3520" s="10" t="s">
        <v>7637</v>
      </c>
      <c r="H3520" s="11">
        <v>52719.76</v>
      </c>
      <c r="I3520" s="11">
        <v>431353.04800000001</v>
      </c>
      <c r="J3520" s="12">
        <v>8181.9994628200129</v>
      </c>
      <c r="K3520" s="13" t="s">
        <v>7641</v>
      </c>
      <c r="L3520" s="13">
        <v>0</v>
      </c>
      <c r="M3520" s="14">
        <v>0</v>
      </c>
      <c r="N3520" s="15">
        <v>0</v>
      </c>
      <c r="O3520" s="16" t="s">
        <v>7637</v>
      </c>
      <c r="P3520" s="16" t="s">
        <v>7637</v>
      </c>
      <c r="Q3520" s="16" t="s">
        <v>7637</v>
      </c>
      <c r="R3520" s="16" t="s">
        <v>7637</v>
      </c>
      <c r="S3520" s="16" t="s">
        <v>7637</v>
      </c>
      <c r="T3520" s="16">
        <v>0</v>
      </c>
      <c r="U3520">
        <v>0</v>
      </c>
      <c r="V3520" s="17">
        <v>2.30904500979773</v>
      </c>
      <c r="W3520" t="s">
        <v>10836</v>
      </c>
      <c r="X3520" s="21">
        <v>-13.030672627288</v>
      </c>
      <c r="Y3520" s="21">
        <v>-57.092172678762303</v>
      </c>
      <c r="Z3520">
        <v>0</v>
      </c>
    </row>
    <row r="3521" spans="1:26" x14ac:dyDescent="0.25">
      <c r="A3521" t="str">
        <f t="shared" si="54"/>
        <v>Rio dos BoisTO</v>
      </c>
      <c r="B3521" s="8">
        <v>2017</v>
      </c>
      <c r="C3521" s="9" t="s">
        <v>601</v>
      </c>
      <c r="D3521" s="9" t="s">
        <v>2298</v>
      </c>
      <c r="E3521" s="9" t="s">
        <v>5088</v>
      </c>
      <c r="F3521" s="9" t="s">
        <v>5088</v>
      </c>
      <c r="G3521" s="10" t="s">
        <v>7637</v>
      </c>
      <c r="H3521" s="11">
        <v>15675.51</v>
      </c>
      <c r="I3521" s="11">
        <v>44048.17</v>
      </c>
      <c r="J3521" s="12">
        <v>2809.9991643015123</v>
      </c>
      <c r="K3521" s="13" t="s">
        <v>7642</v>
      </c>
      <c r="L3521" s="13">
        <v>0</v>
      </c>
      <c r="M3521" s="14">
        <v>0</v>
      </c>
      <c r="N3521" s="15">
        <v>0</v>
      </c>
      <c r="O3521" s="16" t="s">
        <v>7637</v>
      </c>
      <c r="P3521" s="16" t="s">
        <v>7637</v>
      </c>
      <c r="Q3521" s="16" t="s">
        <v>7637</v>
      </c>
      <c r="R3521" s="16" t="s">
        <v>7637</v>
      </c>
      <c r="S3521" s="16" t="s">
        <v>7637</v>
      </c>
      <c r="T3521" s="16">
        <v>0</v>
      </c>
      <c r="U3521">
        <v>0</v>
      </c>
      <c r="V3521" s="17">
        <v>0.68640167543878206</v>
      </c>
      <c r="W3521" t="s">
        <v>11646</v>
      </c>
      <c r="X3521" s="21">
        <v>-9.34186215104301</v>
      </c>
      <c r="Y3521" s="21">
        <v>-48.533683161228197</v>
      </c>
      <c r="Z3521">
        <v>0</v>
      </c>
    </row>
    <row r="3522" spans="1:26" x14ac:dyDescent="0.25">
      <c r="A3522" t="str">
        <f t="shared" si="54"/>
        <v>InhambupeBA</v>
      </c>
      <c r="B3522" s="8">
        <v>2017</v>
      </c>
      <c r="C3522" s="9" t="s">
        <v>951</v>
      </c>
      <c r="D3522" s="9" t="s">
        <v>4029</v>
      </c>
      <c r="E3522" s="9" t="s">
        <v>5089</v>
      </c>
      <c r="F3522" s="9" t="s">
        <v>5089</v>
      </c>
      <c r="G3522" s="10" t="s">
        <v>7637</v>
      </c>
      <c r="H3522" s="11">
        <v>11212.53</v>
      </c>
      <c r="I3522" s="11">
        <v>453580.61099999998</v>
      </c>
      <c r="J3522" s="12">
        <v>40453.012032074825</v>
      </c>
      <c r="K3522" s="13" t="s">
        <v>7641</v>
      </c>
      <c r="L3522" s="13">
        <v>0</v>
      </c>
      <c r="M3522" s="14">
        <v>0</v>
      </c>
      <c r="N3522" s="15">
        <v>0</v>
      </c>
      <c r="O3522" s="16" t="s">
        <v>7637</v>
      </c>
      <c r="P3522" s="16" t="s">
        <v>7637</v>
      </c>
      <c r="Q3522" s="16" t="s">
        <v>7637</v>
      </c>
      <c r="R3522" s="16" t="s">
        <v>7637</v>
      </c>
      <c r="S3522" s="16" t="s">
        <v>7637</v>
      </c>
      <c r="T3522" s="16">
        <v>0</v>
      </c>
      <c r="U3522">
        <v>0</v>
      </c>
      <c r="V3522" s="17">
        <v>0.55175278136848827</v>
      </c>
      <c r="W3522" t="s">
        <v>9747</v>
      </c>
      <c r="X3522" s="21">
        <v>-11.7911136671632</v>
      </c>
      <c r="Y3522" s="21">
        <v>-38.355765988178099</v>
      </c>
      <c r="Z3522">
        <v>0</v>
      </c>
    </row>
    <row r="3523" spans="1:26" x14ac:dyDescent="0.25">
      <c r="A3523" t="str">
        <f t="shared" ref="A3523:A3586" si="55">E3523&amp;D3523</f>
        <v>Ipiranga do NorteMT</v>
      </c>
      <c r="B3523" s="8">
        <v>2017</v>
      </c>
      <c r="C3523" s="9" t="s">
        <v>2202</v>
      </c>
      <c r="D3523" s="9" t="s">
        <v>3930</v>
      </c>
      <c r="E3523" s="9" t="s">
        <v>5090</v>
      </c>
      <c r="F3523" s="9" t="s">
        <v>5090</v>
      </c>
      <c r="G3523" s="10" t="s">
        <v>7637</v>
      </c>
      <c r="H3523" s="11">
        <v>96465.86</v>
      </c>
      <c r="I3523" s="11">
        <v>691756.65300000005</v>
      </c>
      <c r="J3523" s="12">
        <v>7170.9996987535278</v>
      </c>
      <c r="K3523" s="13" t="s">
        <v>7641</v>
      </c>
      <c r="L3523" s="13">
        <v>0</v>
      </c>
      <c r="M3523" s="14">
        <v>0</v>
      </c>
      <c r="N3523" s="15">
        <v>0</v>
      </c>
      <c r="O3523" s="16" t="s">
        <v>7637</v>
      </c>
      <c r="P3523" s="16" t="s">
        <v>7637</v>
      </c>
      <c r="Q3523" s="16" t="s">
        <v>7637</v>
      </c>
      <c r="R3523" s="16" t="s">
        <v>7637</v>
      </c>
      <c r="S3523" s="16" t="s">
        <v>7637</v>
      </c>
      <c r="T3523" s="16">
        <v>0</v>
      </c>
      <c r="U3523">
        <v>0</v>
      </c>
      <c r="V3523" s="17">
        <v>4.212623486891685</v>
      </c>
      <c r="W3523" t="s">
        <v>9777</v>
      </c>
      <c r="X3523" s="21">
        <v>-12.2405846432458</v>
      </c>
      <c r="Y3523" s="21">
        <v>-56.146365501186203</v>
      </c>
      <c r="Z3523">
        <v>0</v>
      </c>
    </row>
    <row r="3524" spans="1:26" x14ac:dyDescent="0.25">
      <c r="A3524" t="str">
        <f t="shared" si="55"/>
        <v>Entre RiosBA</v>
      </c>
      <c r="B3524" s="8">
        <v>2017</v>
      </c>
      <c r="C3524" s="9" t="s">
        <v>951</v>
      </c>
      <c r="D3524" s="9" t="s">
        <v>4029</v>
      </c>
      <c r="E3524" s="9" t="s">
        <v>5091</v>
      </c>
      <c r="F3524" s="9" t="s">
        <v>5091</v>
      </c>
      <c r="G3524" s="10" t="s">
        <v>7637</v>
      </c>
      <c r="H3524" s="11">
        <v>11245.18</v>
      </c>
      <c r="I3524" s="11">
        <v>486050.37800000003</v>
      </c>
      <c r="J3524" s="12">
        <v>43222.996697251627</v>
      </c>
      <c r="K3524" s="13" t="s">
        <v>7642</v>
      </c>
      <c r="L3524" s="13">
        <v>0</v>
      </c>
      <c r="M3524" s="14">
        <v>0</v>
      </c>
      <c r="N3524" s="15">
        <v>0</v>
      </c>
      <c r="O3524" s="16" t="s">
        <v>7637</v>
      </c>
      <c r="P3524" s="16" t="s">
        <v>7637</v>
      </c>
      <c r="Q3524" s="16" t="s">
        <v>7637</v>
      </c>
      <c r="R3524" s="16" t="s">
        <v>7637</v>
      </c>
      <c r="S3524" s="16" t="s">
        <v>7637</v>
      </c>
      <c r="T3524" s="16">
        <v>0</v>
      </c>
      <c r="U3524">
        <v>0</v>
      </c>
      <c r="V3524" s="17">
        <v>0.55756985410144788</v>
      </c>
      <c r="W3524" t="s">
        <v>9233</v>
      </c>
      <c r="X3524" s="21">
        <v>-11.939609496376001</v>
      </c>
      <c r="Y3524" s="21">
        <v>-38.087440569269802</v>
      </c>
      <c r="Z3524">
        <v>0</v>
      </c>
    </row>
    <row r="3525" spans="1:26" x14ac:dyDescent="0.25">
      <c r="A3525" t="str">
        <f t="shared" si="55"/>
        <v>Campo Novo do ParecisMT</v>
      </c>
      <c r="B3525" s="8">
        <v>2017</v>
      </c>
      <c r="C3525" s="9" t="s">
        <v>2202</v>
      </c>
      <c r="D3525" s="9" t="s">
        <v>3930</v>
      </c>
      <c r="E3525" s="9" t="s">
        <v>5092</v>
      </c>
      <c r="F3525" s="9" t="s">
        <v>5092</v>
      </c>
      <c r="G3525" s="10" t="s">
        <v>7637</v>
      </c>
      <c r="H3525" s="11">
        <v>87440.88</v>
      </c>
      <c r="I3525" s="11">
        <v>2933729.0019999999</v>
      </c>
      <c r="J3525" s="12">
        <v>33551.00042451539</v>
      </c>
      <c r="K3525" s="13" t="s">
        <v>7641</v>
      </c>
      <c r="L3525" s="13">
        <v>0</v>
      </c>
      <c r="M3525" s="14">
        <v>0</v>
      </c>
      <c r="N3525" s="15">
        <v>0</v>
      </c>
      <c r="O3525" s="16" t="s">
        <v>7637</v>
      </c>
      <c r="P3525" s="16" t="s">
        <v>7637</v>
      </c>
      <c r="Q3525" s="16" t="s">
        <v>7637</v>
      </c>
      <c r="R3525" s="16" t="s">
        <v>7637</v>
      </c>
      <c r="S3525" s="16" t="s">
        <v>7637</v>
      </c>
      <c r="T3525" s="16">
        <v>0</v>
      </c>
      <c r="U3525">
        <v>0</v>
      </c>
      <c r="V3525" s="17">
        <v>3.8785161580770584</v>
      </c>
      <c r="W3525" t="s">
        <v>8571</v>
      </c>
      <c r="X3525" s="21">
        <v>-13.659159116015701</v>
      </c>
      <c r="Y3525" s="21">
        <v>-57.891164343104897</v>
      </c>
      <c r="Z3525">
        <v>0</v>
      </c>
    </row>
    <row r="3526" spans="1:26" x14ac:dyDescent="0.25">
      <c r="A3526" t="str">
        <f t="shared" si="55"/>
        <v>Sátiro DiasBA</v>
      </c>
      <c r="B3526" s="8">
        <v>2017</v>
      </c>
      <c r="C3526" s="9" t="s">
        <v>951</v>
      </c>
      <c r="D3526" s="9" t="s">
        <v>4029</v>
      </c>
      <c r="E3526" s="9" t="s">
        <v>5093</v>
      </c>
      <c r="F3526" s="9" t="s">
        <v>5094</v>
      </c>
      <c r="G3526" s="10" t="s">
        <v>7637</v>
      </c>
      <c r="H3526" s="11">
        <v>7216.7</v>
      </c>
      <c r="I3526" s="11">
        <v>147429.91800000001</v>
      </c>
      <c r="J3526" s="12">
        <v>20428.99358432525</v>
      </c>
      <c r="K3526" s="13" t="s">
        <v>7642</v>
      </c>
      <c r="L3526" s="13">
        <v>0</v>
      </c>
      <c r="M3526" s="14">
        <v>0</v>
      </c>
      <c r="N3526" s="15">
        <v>0</v>
      </c>
      <c r="O3526" s="16" t="s">
        <v>7637</v>
      </c>
      <c r="P3526" s="16" t="s">
        <v>7637</v>
      </c>
      <c r="Q3526" s="16" t="s">
        <v>7637</v>
      </c>
      <c r="R3526" s="16" t="s">
        <v>7637</v>
      </c>
      <c r="S3526" s="16" t="s">
        <v>7637</v>
      </c>
      <c r="T3526" s="16">
        <v>0</v>
      </c>
      <c r="U3526">
        <v>0</v>
      </c>
      <c r="V3526" s="17">
        <v>0.3455464596797202</v>
      </c>
      <c r="W3526" t="s">
        <v>12312</v>
      </c>
      <c r="X3526" s="21">
        <v>-11.603976727367</v>
      </c>
      <c r="Y3526" s="21">
        <v>-38.581364662955799</v>
      </c>
      <c r="Z3526">
        <v>0</v>
      </c>
    </row>
    <row r="3527" spans="1:26" x14ac:dyDescent="0.25">
      <c r="A3527" t="str">
        <f t="shared" si="55"/>
        <v>Pontes e LacerdaMT</v>
      </c>
      <c r="B3527" s="8">
        <v>2017</v>
      </c>
      <c r="C3527" s="9" t="s">
        <v>2202</v>
      </c>
      <c r="D3527" s="9" t="s">
        <v>3930</v>
      </c>
      <c r="E3527" s="9" t="s">
        <v>5095</v>
      </c>
      <c r="F3527" s="9" t="s">
        <v>5095</v>
      </c>
      <c r="G3527" s="10" t="s">
        <v>7637</v>
      </c>
      <c r="H3527" s="11">
        <v>27121.8</v>
      </c>
      <c r="I3527" s="11">
        <v>1188802.6059999999</v>
      </c>
      <c r="J3527" s="12">
        <v>43831.995147814676</v>
      </c>
      <c r="K3527" s="13" t="s">
        <v>7636</v>
      </c>
      <c r="L3527" s="13">
        <v>0</v>
      </c>
      <c r="M3527" s="14">
        <v>0</v>
      </c>
      <c r="N3527" s="15">
        <v>0</v>
      </c>
      <c r="O3527" s="16" t="s">
        <v>7637</v>
      </c>
      <c r="P3527" s="16" t="s">
        <v>7637</v>
      </c>
      <c r="Q3527" s="16" t="s">
        <v>7637</v>
      </c>
      <c r="R3527" s="16" t="s">
        <v>7637</v>
      </c>
      <c r="S3527" s="16" t="s">
        <v>7637</v>
      </c>
      <c r="T3527" s="16">
        <v>0</v>
      </c>
      <c r="U3527">
        <v>0</v>
      </c>
      <c r="V3527" s="17">
        <v>1.2550987540321119</v>
      </c>
      <c r="W3527" t="s">
        <v>11375</v>
      </c>
      <c r="X3527" s="21">
        <v>-15.2308631955854</v>
      </c>
      <c r="Y3527" s="21">
        <v>-59.336843359710898</v>
      </c>
      <c r="Z3527">
        <v>0</v>
      </c>
    </row>
    <row r="3528" spans="1:26" x14ac:dyDescent="0.25">
      <c r="A3528" t="str">
        <f t="shared" si="55"/>
        <v>FiladélfiaTO</v>
      </c>
      <c r="B3528" s="8">
        <v>2017</v>
      </c>
      <c r="C3528" s="9" t="s">
        <v>601</v>
      </c>
      <c r="D3528" s="9" t="s">
        <v>2298</v>
      </c>
      <c r="E3528" s="9" t="s">
        <v>5096</v>
      </c>
      <c r="F3528" s="9" t="s">
        <v>5097</v>
      </c>
      <c r="G3528" s="10" t="s">
        <v>7637</v>
      </c>
      <c r="H3528" s="11">
        <v>10993.8</v>
      </c>
      <c r="I3528" s="11">
        <v>97767.857999999993</v>
      </c>
      <c r="J3528" s="12">
        <v>8892.9995088140586</v>
      </c>
      <c r="K3528" s="13" t="s">
        <v>7642</v>
      </c>
      <c r="L3528" s="13">
        <v>0</v>
      </c>
      <c r="M3528" s="14">
        <v>0</v>
      </c>
      <c r="N3528" s="15">
        <v>0</v>
      </c>
      <c r="O3528" s="16" t="s">
        <v>7637</v>
      </c>
      <c r="P3528" s="16" t="s">
        <v>7637</v>
      </c>
      <c r="Q3528" s="16" t="s">
        <v>7637</v>
      </c>
      <c r="R3528" s="16" t="s">
        <v>7637</v>
      </c>
      <c r="S3528" s="16" t="s">
        <v>7637</v>
      </c>
      <c r="T3528" s="16">
        <v>0</v>
      </c>
      <c r="U3528">
        <v>0</v>
      </c>
      <c r="V3528" s="17">
        <v>0.49226369768893841</v>
      </c>
      <c r="W3528" t="s">
        <v>9345</v>
      </c>
      <c r="X3528" s="21">
        <v>-10.7403532190822</v>
      </c>
      <c r="Y3528" s="21">
        <v>-40.132494452628301</v>
      </c>
      <c r="Z3528">
        <v>0</v>
      </c>
    </row>
    <row r="3529" spans="1:26" x14ac:dyDescent="0.25">
      <c r="A3529" t="str">
        <f t="shared" si="55"/>
        <v>AraciBA</v>
      </c>
      <c r="B3529" s="8">
        <v>2017</v>
      </c>
      <c r="C3529" s="9" t="s">
        <v>951</v>
      </c>
      <c r="D3529" s="9" t="s">
        <v>4029</v>
      </c>
      <c r="E3529" s="9" t="s">
        <v>5098</v>
      </c>
      <c r="F3529" s="9" t="s">
        <v>5098</v>
      </c>
      <c r="G3529" s="10">
        <v>1952.2</v>
      </c>
      <c r="H3529" s="11">
        <v>6811.66</v>
      </c>
      <c r="I3529" s="11">
        <v>381010.23300000001</v>
      </c>
      <c r="J3529" s="12">
        <v>55935.004536339162</v>
      </c>
      <c r="K3529" s="13" t="s">
        <v>7642</v>
      </c>
      <c r="L3529" s="13">
        <v>0</v>
      </c>
      <c r="M3529" s="14">
        <v>0</v>
      </c>
      <c r="N3529" s="15">
        <v>0</v>
      </c>
      <c r="O3529" s="16" t="s">
        <v>7637</v>
      </c>
      <c r="P3529" s="16" t="s">
        <v>7637</v>
      </c>
      <c r="Q3529" s="16" t="s">
        <v>7637</v>
      </c>
      <c r="R3529" s="16" t="s">
        <v>7637</v>
      </c>
      <c r="S3529" s="16" t="s">
        <v>7637</v>
      </c>
      <c r="T3529" s="16">
        <v>0</v>
      </c>
      <c r="U3529">
        <v>0</v>
      </c>
      <c r="V3529" s="17">
        <v>8.9038622253530733</v>
      </c>
      <c r="W3529" t="s">
        <v>7936</v>
      </c>
      <c r="X3529" s="21">
        <v>-11.333334852043199</v>
      </c>
      <c r="Y3529" s="21">
        <v>-38.959916989218002</v>
      </c>
      <c r="Z3529">
        <v>0</v>
      </c>
    </row>
    <row r="3530" spans="1:26" x14ac:dyDescent="0.25">
      <c r="A3530" t="str">
        <f t="shared" si="55"/>
        <v>Santa Cruz do XinguMT</v>
      </c>
      <c r="B3530" s="8">
        <v>2017</v>
      </c>
      <c r="C3530" s="9" t="s">
        <v>2202</v>
      </c>
      <c r="D3530" s="9" t="s">
        <v>3930</v>
      </c>
      <c r="E3530" s="9" t="s">
        <v>5099</v>
      </c>
      <c r="F3530" s="9" t="s">
        <v>5099</v>
      </c>
      <c r="G3530" s="10" t="s">
        <v>7637</v>
      </c>
      <c r="H3530" s="11">
        <v>34487.9</v>
      </c>
      <c r="I3530" s="11">
        <v>83495.209000000003</v>
      </c>
      <c r="J3530" s="12">
        <v>2421.0000898865978</v>
      </c>
      <c r="K3530" s="13" t="s">
        <v>7641</v>
      </c>
      <c r="L3530" s="13">
        <v>0</v>
      </c>
      <c r="M3530" s="14">
        <v>0</v>
      </c>
      <c r="N3530" s="15">
        <v>0</v>
      </c>
      <c r="O3530" s="16" t="s">
        <v>7637</v>
      </c>
      <c r="P3530" s="16" t="s">
        <v>7637</v>
      </c>
      <c r="Q3530" s="16" t="s">
        <v>7637</v>
      </c>
      <c r="R3530" s="16" t="s">
        <v>7637</v>
      </c>
      <c r="S3530" s="16" t="s">
        <v>7637</v>
      </c>
      <c r="T3530" s="16">
        <v>0</v>
      </c>
      <c r="U3530">
        <v>0</v>
      </c>
      <c r="V3530" s="17">
        <v>1.5044542832027852</v>
      </c>
      <c r="W3530" t="s">
        <v>11805</v>
      </c>
      <c r="X3530" s="21">
        <v>-10.153580675322701</v>
      </c>
      <c r="Y3530" s="21">
        <v>-52.395754381766601</v>
      </c>
      <c r="Z3530">
        <v>0</v>
      </c>
    </row>
    <row r="3531" spans="1:26" x14ac:dyDescent="0.25">
      <c r="A3531" t="str">
        <f t="shared" si="55"/>
        <v>Cardeal da SilvaBA</v>
      </c>
      <c r="B3531" s="8">
        <v>2017</v>
      </c>
      <c r="C3531" s="9" t="s">
        <v>951</v>
      </c>
      <c r="D3531" s="9" t="s">
        <v>4029</v>
      </c>
      <c r="E3531" s="9" t="s">
        <v>5100</v>
      </c>
      <c r="F3531" s="9" t="s">
        <v>5100</v>
      </c>
      <c r="G3531" s="10" t="s">
        <v>7637</v>
      </c>
      <c r="H3531" s="11">
        <v>8172.41</v>
      </c>
      <c r="I3531" s="11">
        <v>77997.483999999997</v>
      </c>
      <c r="J3531" s="12">
        <v>9544.0003621942615</v>
      </c>
      <c r="K3531" s="13" t="s">
        <v>7642</v>
      </c>
      <c r="L3531" s="13">
        <v>0</v>
      </c>
      <c r="M3531" s="14">
        <v>0</v>
      </c>
      <c r="N3531" s="15">
        <v>0</v>
      </c>
      <c r="O3531" s="16" t="s">
        <v>7637</v>
      </c>
      <c r="P3531" s="16" t="s">
        <v>7637</v>
      </c>
      <c r="Q3531" s="16" t="s">
        <v>7637</v>
      </c>
      <c r="R3531" s="16" t="s">
        <v>7637</v>
      </c>
      <c r="S3531" s="16" t="s">
        <v>7637</v>
      </c>
      <c r="T3531" s="16">
        <v>0</v>
      </c>
      <c r="U3531">
        <v>0</v>
      </c>
      <c r="V3531" s="17">
        <v>0.37033844715908715</v>
      </c>
      <c r="W3531" t="s">
        <v>8685</v>
      </c>
      <c r="X3531" s="21">
        <v>-11.9418366994149</v>
      </c>
      <c r="Y3531" s="21">
        <v>-37.948722639611397</v>
      </c>
      <c r="Z3531">
        <v>0</v>
      </c>
    </row>
    <row r="3532" spans="1:26" x14ac:dyDescent="0.25">
      <c r="A3532" t="str">
        <f t="shared" si="55"/>
        <v>MarcelândiaMT</v>
      </c>
      <c r="B3532" s="8">
        <v>2017</v>
      </c>
      <c r="C3532" s="9" t="s">
        <v>2202</v>
      </c>
      <c r="D3532" s="9" t="s">
        <v>3930</v>
      </c>
      <c r="E3532" s="9" t="s">
        <v>5101</v>
      </c>
      <c r="F3532" s="9" t="s">
        <v>5102</v>
      </c>
      <c r="G3532" s="10" t="s">
        <v>7637</v>
      </c>
      <c r="H3532" s="11">
        <v>27675.63</v>
      </c>
      <c r="I3532" s="11">
        <v>288435.37900000002</v>
      </c>
      <c r="J3532" s="12">
        <v>10421.998668142332</v>
      </c>
      <c r="K3532" s="13" t="s">
        <v>7641</v>
      </c>
      <c r="L3532" s="13">
        <v>0</v>
      </c>
      <c r="M3532" s="14">
        <v>0</v>
      </c>
      <c r="N3532" s="15">
        <v>0</v>
      </c>
      <c r="O3532" s="16" t="s">
        <v>7637</v>
      </c>
      <c r="P3532" s="16" t="s">
        <v>7637</v>
      </c>
      <c r="Q3532" s="16" t="s">
        <v>7637</v>
      </c>
      <c r="R3532" s="16" t="s">
        <v>7637</v>
      </c>
      <c r="S3532" s="16" t="s">
        <v>7637</v>
      </c>
      <c r="T3532" s="16">
        <v>0</v>
      </c>
      <c r="U3532">
        <v>0</v>
      </c>
      <c r="V3532" s="17">
        <v>1.2217912928680801</v>
      </c>
      <c r="W3532" t="s">
        <v>10444</v>
      </c>
      <c r="X3532" s="21">
        <v>-11.0466297771732</v>
      </c>
      <c r="Y3532" s="21">
        <v>-54.438673833984303</v>
      </c>
      <c r="Z3532">
        <v>0</v>
      </c>
    </row>
    <row r="3533" spans="1:26" x14ac:dyDescent="0.25">
      <c r="A3533" t="str">
        <f t="shared" si="55"/>
        <v>Antônio GonçalvesBA</v>
      </c>
      <c r="B3533" s="8">
        <v>2017</v>
      </c>
      <c r="C3533" s="9" t="s">
        <v>951</v>
      </c>
      <c r="D3533" s="9" t="s">
        <v>4029</v>
      </c>
      <c r="E3533" s="9" t="s">
        <v>5103</v>
      </c>
      <c r="F3533" s="9" t="s">
        <v>5104</v>
      </c>
      <c r="G3533" s="10" t="s">
        <v>7637</v>
      </c>
      <c r="H3533" s="11">
        <v>5696.87</v>
      </c>
      <c r="I3533" s="11">
        <v>68772.596999999994</v>
      </c>
      <c r="J3533" s="12">
        <v>12071.996903562833</v>
      </c>
      <c r="K3533" s="13" t="s">
        <v>7642</v>
      </c>
      <c r="L3533" s="13">
        <v>0</v>
      </c>
      <c r="M3533" s="14">
        <v>0</v>
      </c>
      <c r="N3533" s="15">
        <v>0</v>
      </c>
      <c r="O3533" s="16" t="s">
        <v>7637</v>
      </c>
      <c r="P3533" s="16" t="s">
        <v>7637</v>
      </c>
      <c r="Q3533" s="16" t="s">
        <v>7637</v>
      </c>
      <c r="R3533" s="16" t="s">
        <v>7637</v>
      </c>
      <c r="S3533" s="16" t="s">
        <v>7637</v>
      </c>
      <c r="T3533" s="16">
        <v>0</v>
      </c>
      <c r="U3533">
        <v>0</v>
      </c>
      <c r="V3533" s="17">
        <v>0.26633792800770079</v>
      </c>
      <c r="W3533" t="s">
        <v>7900</v>
      </c>
      <c r="X3533" s="21">
        <v>-10.5721559655428</v>
      </c>
      <c r="Y3533" s="21">
        <v>-40.2758269885868</v>
      </c>
      <c r="Z3533">
        <v>0</v>
      </c>
    </row>
    <row r="3534" spans="1:26" x14ac:dyDescent="0.25">
      <c r="A3534" t="str">
        <f t="shared" si="55"/>
        <v>Dois Irmãos do TocantinsTO</v>
      </c>
      <c r="B3534" s="8">
        <v>2017</v>
      </c>
      <c r="C3534" s="9" t="s">
        <v>601</v>
      </c>
      <c r="D3534" s="9" t="s">
        <v>2298</v>
      </c>
      <c r="E3534" s="9" t="s">
        <v>5105</v>
      </c>
      <c r="F3534" s="9" t="s">
        <v>5106</v>
      </c>
      <c r="G3534" s="10" t="s">
        <v>7637</v>
      </c>
      <c r="H3534" s="11">
        <v>13895.55</v>
      </c>
      <c r="I3534" s="11">
        <v>101242.944</v>
      </c>
      <c r="J3534" s="12">
        <v>7285.9976035493382</v>
      </c>
      <c r="K3534" s="13" t="s">
        <v>7642</v>
      </c>
      <c r="L3534" s="13">
        <v>0</v>
      </c>
      <c r="M3534" s="14">
        <v>0</v>
      </c>
      <c r="N3534" s="15">
        <v>0</v>
      </c>
      <c r="O3534" s="16" t="s">
        <v>7637</v>
      </c>
      <c r="P3534" s="16" t="s">
        <v>7637</v>
      </c>
      <c r="Q3534" s="16" t="s">
        <v>7637</v>
      </c>
      <c r="R3534" s="16" t="s">
        <v>7637</v>
      </c>
      <c r="S3534" s="16" t="s">
        <v>7637</v>
      </c>
      <c r="T3534" s="16">
        <v>0</v>
      </c>
      <c r="U3534">
        <v>0</v>
      </c>
      <c r="V3534" s="17">
        <v>0.61612325627802855</v>
      </c>
      <c r="W3534" t="s">
        <v>9151</v>
      </c>
      <c r="X3534" s="21">
        <v>-9.2557555746109905</v>
      </c>
      <c r="Y3534" s="21">
        <v>-49.064141921012201</v>
      </c>
      <c r="Z3534">
        <v>0</v>
      </c>
    </row>
    <row r="3535" spans="1:26" x14ac:dyDescent="0.25">
      <c r="A3535" t="str">
        <f t="shared" si="55"/>
        <v>Santa FilomenaPI</v>
      </c>
      <c r="B3535" s="8">
        <v>2017</v>
      </c>
      <c r="C3535" s="9" t="s">
        <v>951</v>
      </c>
      <c r="D3535" s="9" t="s">
        <v>4630</v>
      </c>
      <c r="E3535" s="9" t="s">
        <v>5107</v>
      </c>
      <c r="F3535" s="9" t="s">
        <v>5107</v>
      </c>
      <c r="G3535" s="10" t="s">
        <v>7637</v>
      </c>
      <c r="H3535" s="11">
        <v>34627.480000000003</v>
      </c>
      <c r="I3535" s="11">
        <v>213166.77100000001</v>
      </c>
      <c r="J3535" s="12">
        <v>6156.0001189806471</v>
      </c>
      <c r="K3535" s="13" t="s">
        <v>7641</v>
      </c>
      <c r="L3535" s="13">
        <v>0</v>
      </c>
      <c r="M3535" s="14">
        <v>0</v>
      </c>
      <c r="N3535" s="15">
        <v>0</v>
      </c>
      <c r="O3535" s="16" t="s">
        <v>7637</v>
      </c>
      <c r="P3535" s="16" t="s">
        <v>7637</v>
      </c>
      <c r="Q3535" s="16" t="s">
        <v>7637</v>
      </c>
      <c r="R3535" s="16" t="s">
        <v>7637</v>
      </c>
      <c r="S3535" s="16" t="s">
        <v>7637</v>
      </c>
      <c r="T3535" s="16">
        <v>0</v>
      </c>
      <c r="U3535">
        <v>0</v>
      </c>
      <c r="V3535" s="17">
        <v>1.5171912923455941</v>
      </c>
      <c r="W3535" t="s">
        <v>11814</v>
      </c>
      <c r="X3535" s="21">
        <v>-9.1175174838932698</v>
      </c>
      <c r="Y3535" s="21">
        <v>-45.918209002520797</v>
      </c>
      <c r="Z3535">
        <v>0</v>
      </c>
    </row>
    <row r="3536" spans="1:26" x14ac:dyDescent="0.25">
      <c r="A3536" t="str">
        <f t="shared" si="55"/>
        <v>Alto ParnaíbaMA</v>
      </c>
      <c r="B3536" s="8">
        <v>2017</v>
      </c>
      <c r="C3536" s="9" t="s">
        <v>951</v>
      </c>
      <c r="D3536" s="9" t="s">
        <v>1631</v>
      </c>
      <c r="E3536" s="9" t="s">
        <v>5108</v>
      </c>
      <c r="F3536" s="9" t="s">
        <v>5109</v>
      </c>
      <c r="G3536" s="10" t="s">
        <v>7637</v>
      </c>
      <c r="H3536" s="11">
        <v>26172.09</v>
      </c>
      <c r="I3536" s="11">
        <v>287919.16200000001</v>
      </c>
      <c r="J3536" s="12">
        <v>11000.999996561222</v>
      </c>
      <c r="K3536" s="13" t="s">
        <v>7641</v>
      </c>
      <c r="L3536" s="13">
        <v>0</v>
      </c>
      <c r="M3536" s="14">
        <v>0</v>
      </c>
      <c r="N3536" s="15">
        <v>0</v>
      </c>
      <c r="O3536" s="16" t="s">
        <v>7637</v>
      </c>
      <c r="P3536" s="16" t="s">
        <v>7637</v>
      </c>
      <c r="Q3536" s="16" t="s">
        <v>7637</v>
      </c>
      <c r="R3536" s="16" t="s">
        <v>7637</v>
      </c>
      <c r="S3536" s="16" t="s">
        <v>7637</v>
      </c>
      <c r="T3536" s="16">
        <v>0</v>
      </c>
      <c r="U3536">
        <v>0</v>
      </c>
      <c r="V3536" s="17">
        <v>1.157247419858499</v>
      </c>
      <c r="W3536" t="s">
        <v>7804</v>
      </c>
      <c r="X3536" s="21">
        <v>-9.1102738066520992</v>
      </c>
      <c r="Y3536" s="21">
        <v>-45.933595623703297</v>
      </c>
      <c r="Z3536">
        <v>0</v>
      </c>
    </row>
    <row r="3537" spans="1:26" x14ac:dyDescent="0.25">
      <c r="A3537" t="str">
        <f t="shared" si="55"/>
        <v>Campo FormosoBA</v>
      </c>
      <c r="B3537" s="8">
        <v>2017</v>
      </c>
      <c r="C3537" s="9" t="s">
        <v>951</v>
      </c>
      <c r="D3537" s="9" t="s">
        <v>4029</v>
      </c>
      <c r="E3537" s="9" t="s">
        <v>5110</v>
      </c>
      <c r="F3537" s="9" t="s">
        <v>5110</v>
      </c>
      <c r="G3537" s="10">
        <v>2152.7199999999998</v>
      </c>
      <c r="H3537" s="11">
        <v>15091.42</v>
      </c>
      <c r="I3537" s="11">
        <v>1108434.8759999999</v>
      </c>
      <c r="J3537" s="12">
        <v>73448.017217730332</v>
      </c>
      <c r="K3537" s="13" t="s">
        <v>7640</v>
      </c>
      <c r="L3537" s="13">
        <v>0</v>
      </c>
      <c r="M3537" s="14">
        <v>0</v>
      </c>
      <c r="N3537" s="15">
        <v>0</v>
      </c>
      <c r="O3537" s="16" t="s">
        <v>7637</v>
      </c>
      <c r="P3537" s="16" t="s">
        <v>7637</v>
      </c>
      <c r="Q3537" s="16" t="s">
        <v>7637</v>
      </c>
      <c r="R3537" s="16" t="s">
        <v>7637</v>
      </c>
      <c r="S3537" s="16" t="s">
        <v>7637</v>
      </c>
      <c r="T3537" s="16">
        <v>0</v>
      </c>
      <c r="U3537">
        <v>0</v>
      </c>
      <c r="V3537" s="17">
        <v>10.171538311649407</v>
      </c>
      <c r="W3537" t="s">
        <v>8559</v>
      </c>
      <c r="X3537" s="21">
        <v>-10.510985263899901</v>
      </c>
      <c r="Y3537" s="21">
        <v>-40.320360970864499</v>
      </c>
      <c r="Z3537">
        <v>0</v>
      </c>
    </row>
    <row r="3538" spans="1:26" x14ac:dyDescent="0.25">
      <c r="A3538" t="str">
        <f t="shared" si="55"/>
        <v>GuaribasPI</v>
      </c>
      <c r="B3538" s="8">
        <v>2017</v>
      </c>
      <c r="C3538" s="9" t="s">
        <v>951</v>
      </c>
      <c r="D3538" s="9" t="s">
        <v>4630</v>
      </c>
      <c r="E3538" s="9" t="s">
        <v>5111</v>
      </c>
      <c r="F3538" s="9" t="s">
        <v>5111</v>
      </c>
      <c r="G3538" s="10" t="s">
        <v>7637</v>
      </c>
      <c r="H3538" s="11">
        <v>6833.16</v>
      </c>
      <c r="I3538" s="11">
        <v>30674.071</v>
      </c>
      <c r="J3538" s="12">
        <v>4489.002306399967</v>
      </c>
      <c r="K3538" s="13" t="s">
        <v>7642</v>
      </c>
      <c r="L3538" s="13">
        <v>0</v>
      </c>
      <c r="M3538" s="14">
        <v>0</v>
      </c>
      <c r="N3538" s="15">
        <v>0</v>
      </c>
      <c r="O3538" s="16" t="s">
        <v>7637</v>
      </c>
      <c r="P3538" s="16" t="s">
        <v>7637</v>
      </c>
      <c r="Q3538" s="16" t="s">
        <v>7637</v>
      </c>
      <c r="R3538" s="16" t="s">
        <v>7637</v>
      </c>
      <c r="S3538" s="16" t="s">
        <v>7637</v>
      </c>
      <c r="T3538" s="16">
        <v>0</v>
      </c>
      <c r="U3538">
        <v>0</v>
      </c>
      <c r="V3538" s="17">
        <v>0.30416280526182754</v>
      </c>
      <c r="W3538" t="s">
        <v>9581</v>
      </c>
      <c r="X3538" s="21">
        <v>-9.3944314741630492</v>
      </c>
      <c r="Y3538" s="21">
        <v>-43.6918068252034</v>
      </c>
      <c r="Z3538">
        <v>0</v>
      </c>
    </row>
    <row r="3539" spans="1:26" x14ac:dyDescent="0.25">
      <c r="A3539" t="str">
        <f t="shared" si="55"/>
        <v>ItiúbaBA</v>
      </c>
      <c r="B3539" s="8">
        <v>2017</v>
      </c>
      <c r="C3539" s="9" t="s">
        <v>951</v>
      </c>
      <c r="D3539" s="9" t="s">
        <v>4029</v>
      </c>
      <c r="E3539" s="9" t="s">
        <v>5112</v>
      </c>
      <c r="F3539" s="9" t="s">
        <v>5113</v>
      </c>
      <c r="G3539" s="10" t="s">
        <v>7637</v>
      </c>
      <c r="H3539" s="11">
        <v>6920.46</v>
      </c>
      <c r="I3539" s="11">
        <v>259980.992</v>
      </c>
      <c r="J3539" s="12">
        <v>37567.010285443452</v>
      </c>
      <c r="K3539" s="13" t="s">
        <v>7642</v>
      </c>
      <c r="L3539" s="13">
        <v>0</v>
      </c>
      <c r="M3539" s="14">
        <v>0</v>
      </c>
      <c r="N3539" s="15">
        <v>0</v>
      </c>
      <c r="O3539" s="16" t="s">
        <v>7637</v>
      </c>
      <c r="P3539" s="16" t="s">
        <v>7637</v>
      </c>
      <c r="Q3539" s="16" t="s">
        <v>7637</v>
      </c>
      <c r="R3539" s="16" t="s">
        <v>7637</v>
      </c>
      <c r="S3539" s="16" t="s">
        <v>7637</v>
      </c>
      <c r="T3539" s="16">
        <v>0</v>
      </c>
      <c r="U3539">
        <v>0</v>
      </c>
      <c r="V3539" s="17">
        <v>0.35910645363749505</v>
      </c>
      <c r="W3539" t="s">
        <v>9964</v>
      </c>
      <c r="X3539" s="21">
        <v>-10.691432576752399</v>
      </c>
      <c r="Y3539" s="21">
        <v>-39.854315340891802</v>
      </c>
      <c r="Z3539">
        <v>0</v>
      </c>
    </row>
    <row r="3540" spans="1:26" x14ac:dyDescent="0.25">
      <c r="A3540" t="str">
        <f t="shared" si="55"/>
        <v>EsplanadaBA</v>
      </c>
      <c r="B3540" s="8">
        <v>2017</v>
      </c>
      <c r="C3540" s="9" t="s">
        <v>951</v>
      </c>
      <c r="D3540" s="9" t="s">
        <v>4029</v>
      </c>
      <c r="E3540" s="9" t="s">
        <v>5114</v>
      </c>
      <c r="F3540" s="9" t="s">
        <v>5114</v>
      </c>
      <c r="G3540" s="10" t="s">
        <v>7637</v>
      </c>
      <c r="H3540" s="11">
        <v>14814.47</v>
      </c>
      <c r="I3540" s="11">
        <v>560653.46600000001</v>
      </c>
      <c r="J3540" s="12">
        <v>37844.989797137532</v>
      </c>
      <c r="K3540" s="13" t="s">
        <v>7636</v>
      </c>
      <c r="L3540" s="13">
        <v>0</v>
      </c>
      <c r="M3540" s="14">
        <v>0</v>
      </c>
      <c r="N3540" s="15">
        <v>0</v>
      </c>
      <c r="O3540" s="16" t="s">
        <v>7637</v>
      </c>
      <c r="P3540" s="16" t="s">
        <v>7637</v>
      </c>
      <c r="Q3540" s="16" t="s">
        <v>7637</v>
      </c>
      <c r="R3540" s="16" t="s">
        <v>7637</v>
      </c>
      <c r="S3540" s="16" t="s">
        <v>7637</v>
      </c>
      <c r="T3540" s="16">
        <v>0</v>
      </c>
      <c r="U3540">
        <v>0</v>
      </c>
      <c r="V3540" s="17">
        <v>0.7054694898646745</v>
      </c>
      <c r="W3540" t="s">
        <v>9267</v>
      </c>
      <c r="X3540" s="21">
        <v>-11.792996368136899</v>
      </c>
      <c r="Y3540" s="21">
        <v>-37.950618306611197</v>
      </c>
      <c r="Z3540">
        <v>0</v>
      </c>
    </row>
    <row r="3541" spans="1:26" x14ac:dyDescent="0.25">
      <c r="A3541" t="str">
        <f t="shared" si="55"/>
        <v>Campo Alegre de LourdesBA</v>
      </c>
      <c r="B3541" s="8">
        <v>2017</v>
      </c>
      <c r="C3541" s="9" t="s">
        <v>951</v>
      </c>
      <c r="D3541" s="9" t="s">
        <v>4029</v>
      </c>
      <c r="E3541" s="9" t="s">
        <v>5115</v>
      </c>
      <c r="F3541" s="9" t="s">
        <v>5115</v>
      </c>
      <c r="G3541" s="10" t="s">
        <v>7637</v>
      </c>
      <c r="H3541" s="11">
        <v>6747.51</v>
      </c>
      <c r="I3541" s="11">
        <v>202749.12299999999</v>
      </c>
      <c r="J3541" s="12">
        <v>30047.99148130199</v>
      </c>
      <c r="K3541" s="13" t="s">
        <v>7642</v>
      </c>
      <c r="L3541" s="13">
        <v>0</v>
      </c>
      <c r="M3541" s="14">
        <v>0</v>
      </c>
      <c r="N3541" s="15">
        <v>0</v>
      </c>
      <c r="O3541" s="16" t="s">
        <v>7637</v>
      </c>
      <c r="P3541" s="16" t="s">
        <v>7637</v>
      </c>
      <c r="Q3541" s="16" t="s">
        <v>7637</v>
      </c>
      <c r="R3541" s="16" t="s">
        <v>7637</v>
      </c>
      <c r="S3541" s="16" t="s">
        <v>7637</v>
      </c>
      <c r="T3541" s="16">
        <v>0</v>
      </c>
      <c r="U3541">
        <v>0</v>
      </c>
      <c r="V3541" s="17">
        <v>0.33991357439689046</v>
      </c>
      <c r="W3541" t="s">
        <v>8547</v>
      </c>
      <c r="X3541" s="21">
        <v>-9.5160243971353307</v>
      </c>
      <c r="Y3541" s="21">
        <v>-43.0088453615124</v>
      </c>
      <c r="Z3541">
        <v>0</v>
      </c>
    </row>
    <row r="3542" spans="1:26" x14ac:dyDescent="0.25">
      <c r="A3542" t="str">
        <f t="shared" si="55"/>
        <v>AporáBA</v>
      </c>
      <c r="B3542" s="8">
        <v>2017</v>
      </c>
      <c r="C3542" s="9" t="s">
        <v>951</v>
      </c>
      <c r="D3542" s="9" t="s">
        <v>4029</v>
      </c>
      <c r="E3542" s="9" t="s">
        <v>5116</v>
      </c>
      <c r="F3542" s="9" t="s">
        <v>5117</v>
      </c>
      <c r="G3542" s="10" t="s">
        <v>7637</v>
      </c>
      <c r="H3542" s="11">
        <v>7437.68</v>
      </c>
      <c r="I3542" s="11">
        <v>136362.435</v>
      </c>
      <c r="J3542" s="12">
        <v>18334.001328371211</v>
      </c>
      <c r="K3542" s="13" t="s">
        <v>7642</v>
      </c>
      <c r="L3542" s="13">
        <v>0</v>
      </c>
      <c r="M3542" s="14">
        <v>0</v>
      </c>
      <c r="N3542" s="15">
        <v>0</v>
      </c>
      <c r="O3542" s="16" t="s">
        <v>7637</v>
      </c>
      <c r="P3542" s="16" t="s">
        <v>7637</v>
      </c>
      <c r="Q3542" s="16" t="s">
        <v>7637</v>
      </c>
      <c r="R3542" s="16" t="s">
        <v>7637</v>
      </c>
      <c r="S3542" s="16" t="s">
        <v>7637</v>
      </c>
      <c r="T3542" s="16">
        <v>0</v>
      </c>
      <c r="U3542">
        <v>0</v>
      </c>
      <c r="V3542" s="17">
        <v>0.35194884718471653</v>
      </c>
      <c r="W3542" t="s">
        <v>7919</v>
      </c>
      <c r="X3542" s="21">
        <v>-11.660749807227701</v>
      </c>
      <c r="Y3542" s="21">
        <v>-38.080629446502002</v>
      </c>
      <c r="Z3542">
        <v>0</v>
      </c>
    </row>
    <row r="3543" spans="1:26" x14ac:dyDescent="0.25">
      <c r="A3543" t="str">
        <f t="shared" si="55"/>
        <v>CasearaTO</v>
      </c>
      <c r="B3543" s="8">
        <v>2017</v>
      </c>
      <c r="C3543" s="9" t="s">
        <v>601</v>
      </c>
      <c r="D3543" s="9" t="s">
        <v>2298</v>
      </c>
      <c r="E3543" s="9" t="s">
        <v>5118</v>
      </c>
      <c r="F3543" s="9" t="s">
        <v>5118</v>
      </c>
      <c r="G3543" s="10" t="s">
        <v>7637</v>
      </c>
      <c r="H3543" s="11">
        <v>24963.71</v>
      </c>
      <c r="I3543" s="11">
        <v>131433.95600000001</v>
      </c>
      <c r="J3543" s="12">
        <v>5265.0009153286919</v>
      </c>
      <c r="K3543" s="13" t="s">
        <v>7641</v>
      </c>
      <c r="L3543" s="13">
        <v>0</v>
      </c>
      <c r="M3543" s="14">
        <v>0</v>
      </c>
      <c r="N3543" s="15">
        <v>0</v>
      </c>
      <c r="O3543" s="16" t="s">
        <v>7637</v>
      </c>
      <c r="P3543" s="16" t="s">
        <v>7637</v>
      </c>
      <c r="Q3543" s="16" t="s">
        <v>7637</v>
      </c>
      <c r="R3543" s="16" t="s">
        <v>7637</v>
      </c>
      <c r="S3543" s="16" t="s">
        <v>7637</v>
      </c>
      <c r="T3543" s="16">
        <v>0</v>
      </c>
      <c r="U3543">
        <v>0</v>
      </c>
      <c r="V3543" s="17">
        <v>1.0948151946615667</v>
      </c>
      <c r="W3543" t="s">
        <v>8740</v>
      </c>
      <c r="X3543" s="21">
        <v>-9.2743151424224592</v>
      </c>
      <c r="Y3543" s="21">
        <v>-49.955878624893401</v>
      </c>
      <c r="Z3543">
        <v>0</v>
      </c>
    </row>
    <row r="3544" spans="1:26" x14ac:dyDescent="0.25">
      <c r="A3544" t="str">
        <f t="shared" si="55"/>
        <v>Fortaleza do TabocãoTO</v>
      </c>
      <c r="B3544" s="8">
        <v>2017</v>
      </c>
      <c r="C3544" s="9" t="s">
        <v>601</v>
      </c>
      <c r="D3544" s="9" t="s">
        <v>2298</v>
      </c>
      <c r="E3544" s="9" t="s">
        <v>5119</v>
      </c>
      <c r="F3544" s="9" t="s">
        <v>5120</v>
      </c>
      <c r="G3544" s="10" t="s">
        <v>7637</v>
      </c>
      <c r="H3544" s="11">
        <v>52994.69</v>
      </c>
      <c r="I3544" s="11">
        <v>136938.27499999999</v>
      </c>
      <c r="J3544" s="12">
        <v>2583.999925275532</v>
      </c>
      <c r="K3544" s="13" t="s">
        <v>7638</v>
      </c>
      <c r="L3544" s="13">
        <v>0</v>
      </c>
      <c r="M3544" s="14">
        <v>0</v>
      </c>
      <c r="N3544" s="15">
        <v>0</v>
      </c>
      <c r="O3544" s="16" t="s">
        <v>7637</v>
      </c>
      <c r="P3544" s="16" t="s">
        <v>7637</v>
      </c>
      <c r="Q3544" s="16" t="s">
        <v>7637</v>
      </c>
      <c r="R3544" s="16" t="s">
        <v>7637</v>
      </c>
      <c r="S3544" s="16" t="s">
        <v>7637</v>
      </c>
      <c r="T3544" s="16">
        <v>0</v>
      </c>
      <c r="U3544">
        <v>0</v>
      </c>
      <c r="V3544" s="17">
        <v>2.3101548199464244</v>
      </c>
      <c r="W3544" t="s">
        <v>9386</v>
      </c>
      <c r="X3544" s="21">
        <v>-9.0565252068082103</v>
      </c>
      <c r="Y3544" s="21">
        <v>-48.520945403215798</v>
      </c>
      <c r="Z3544">
        <v>0</v>
      </c>
    </row>
    <row r="3545" spans="1:26" x14ac:dyDescent="0.25">
      <c r="A3545" t="str">
        <f t="shared" si="55"/>
        <v>Senhor do BonfimBA</v>
      </c>
      <c r="B3545" s="8">
        <v>2017</v>
      </c>
      <c r="C3545" s="9" t="s">
        <v>951</v>
      </c>
      <c r="D3545" s="9" t="s">
        <v>4029</v>
      </c>
      <c r="E3545" s="9" t="s">
        <v>5121</v>
      </c>
      <c r="F3545" s="9" t="s">
        <v>5121</v>
      </c>
      <c r="G3545" s="10">
        <v>1614.55</v>
      </c>
      <c r="H3545" s="11">
        <v>10017.35</v>
      </c>
      <c r="I3545" s="11">
        <v>813589.25399999996</v>
      </c>
      <c r="J3545" s="12">
        <v>81218.012148921611</v>
      </c>
      <c r="K3545" s="13" t="s">
        <v>7636</v>
      </c>
      <c r="L3545" s="13">
        <v>0</v>
      </c>
      <c r="M3545" s="14">
        <v>0</v>
      </c>
      <c r="N3545" s="15">
        <v>0</v>
      </c>
      <c r="O3545" s="16" t="s">
        <v>7637</v>
      </c>
      <c r="P3545" s="16" t="s">
        <v>7637</v>
      </c>
      <c r="Q3545" s="16" t="s">
        <v>7637</v>
      </c>
      <c r="R3545" s="16" t="s">
        <v>7637</v>
      </c>
      <c r="S3545" s="16" t="s">
        <v>7637</v>
      </c>
      <c r="T3545" s="16">
        <v>0</v>
      </c>
      <c r="U3545">
        <v>0</v>
      </c>
      <c r="V3545" s="17">
        <v>7.61079738623285</v>
      </c>
      <c r="W3545" t="s">
        <v>12350</v>
      </c>
      <c r="X3545" s="21">
        <v>-10.4597891221102</v>
      </c>
      <c r="Y3545" s="21">
        <v>-40.186860977091797</v>
      </c>
      <c r="Z3545">
        <v>0</v>
      </c>
    </row>
    <row r="3546" spans="1:26" x14ac:dyDescent="0.25">
      <c r="A3546" t="str">
        <f t="shared" si="55"/>
        <v>NordestinaBA</v>
      </c>
      <c r="B3546" s="8">
        <v>2017</v>
      </c>
      <c r="C3546" s="9" t="s">
        <v>951</v>
      </c>
      <c r="D3546" s="9" t="s">
        <v>4029</v>
      </c>
      <c r="E3546" s="9" t="s">
        <v>5122</v>
      </c>
      <c r="F3546" s="9" t="s">
        <v>5122</v>
      </c>
      <c r="G3546" s="10" t="s">
        <v>7637</v>
      </c>
      <c r="H3546" s="11">
        <v>11847.99</v>
      </c>
      <c r="I3546" s="11">
        <v>161097.177</v>
      </c>
      <c r="J3546" s="12">
        <v>13597.00480841054</v>
      </c>
      <c r="K3546" s="13" t="s">
        <v>7643</v>
      </c>
      <c r="L3546" s="13">
        <v>0</v>
      </c>
      <c r="M3546" s="14">
        <v>0</v>
      </c>
      <c r="N3546" s="15">
        <v>0</v>
      </c>
      <c r="O3546" s="16" t="s">
        <v>7637</v>
      </c>
      <c r="P3546" s="16" t="s">
        <v>7637</v>
      </c>
      <c r="Q3546" s="16" t="s">
        <v>7637</v>
      </c>
      <c r="R3546" s="16" t="s">
        <v>7637</v>
      </c>
      <c r="S3546" s="16" t="s">
        <v>7637</v>
      </c>
      <c r="T3546" s="16">
        <v>0</v>
      </c>
      <c r="U3546">
        <v>0</v>
      </c>
      <c r="V3546" s="17">
        <v>0.53695592143954241</v>
      </c>
      <c r="W3546" t="s">
        <v>10768</v>
      </c>
      <c r="X3546" s="21">
        <v>-10.826221787897399</v>
      </c>
      <c r="Y3546" s="21">
        <v>-39.430131056840303</v>
      </c>
      <c r="Z3546">
        <v>0</v>
      </c>
    </row>
    <row r="3547" spans="1:26" x14ac:dyDescent="0.25">
      <c r="A3547" t="str">
        <f t="shared" si="55"/>
        <v>AcajutibaBA</v>
      </c>
      <c r="B3547" s="8">
        <v>2017</v>
      </c>
      <c r="C3547" s="9" t="s">
        <v>951</v>
      </c>
      <c r="D3547" s="9" t="s">
        <v>4029</v>
      </c>
      <c r="E3547" s="9" t="s">
        <v>5123</v>
      </c>
      <c r="F3547" s="9" t="s">
        <v>5123</v>
      </c>
      <c r="G3547" s="10" t="s">
        <v>7637</v>
      </c>
      <c r="H3547" s="11">
        <v>7669.71</v>
      </c>
      <c r="I3547" s="11">
        <v>120621.546</v>
      </c>
      <c r="J3547" s="12">
        <v>15727.002194346331</v>
      </c>
      <c r="K3547" s="13" t="s">
        <v>7642</v>
      </c>
      <c r="L3547" s="13">
        <v>0</v>
      </c>
      <c r="M3547" s="14">
        <v>0</v>
      </c>
      <c r="N3547" s="15">
        <v>0</v>
      </c>
      <c r="O3547" s="16" t="s">
        <v>7637</v>
      </c>
      <c r="P3547" s="16" t="s">
        <v>7637</v>
      </c>
      <c r="Q3547" s="16" t="s">
        <v>7637</v>
      </c>
      <c r="R3547" s="16" t="s">
        <v>7637</v>
      </c>
      <c r="S3547" s="16" t="s">
        <v>7637</v>
      </c>
      <c r="T3547" s="16">
        <v>0</v>
      </c>
      <c r="U3547">
        <v>0</v>
      </c>
      <c r="V3547" s="17">
        <v>0.35803055612482659</v>
      </c>
      <c r="W3547" t="s">
        <v>7667</v>
      </c>
      <c r="X3547" s="21">
        <v>-11.6579660215665</v>
      </c>
      <c r="Y3547" s="21">
        <v>-38.020051756703801</v>
      </c>
      <c r="Z3547">
        <v>0</v>
      </c>
    </row>
    <row r="3548" spans="1:26" x14ac:dyDescent="0.25">
      <c r="A3548" t="str">
        <f t="shared" si="55"/>
        <v>ItanhangáMT</v>
      </c>
      <c r="B3548" s="8">
        <v>2017</v>
      </c>
      <c r="C3548" s="9" t="s">
        <v>2202</v>
      </c>
      <c r="D3548" s="9" t="s">
        <v>3930</v>
      </c>
      <c r="E3548" s="9" t="s">
        <v>5124</v>
      </c>
      <c r="F3548" s="9" t="s">
        <v>5125</v>
      </c>
      <c r="G3548" s="10" t="s">
        <v>7637</v>
      </c>
      <c r="H3548" s="11">
        <v>37706.92</v>
      </c>
      <c r="I3548" s="11">
        <v>241173.46</v>
      </c>
      <c r="J3548" s="12">
        <v>6395.999991513494</v>
      </c>
      <c r="K3548" s="13" t="s">
        <v>7641</v>
      </c>
      <c r="L3548" s="13">
        <v>0</v>
      </c>
      <c r="M3548" s="14">
        <v>0</v>
      </c>
      <c r="N3548" s="15">
        <v>0</v>
      </c>
      <c r="O3548" s="16" t="s">
        <v>7637</v>
      </c>
      <c r="P3548" s="16" t="s">
        <v>7637</v>
      </c>
      <c r="Q3548" s="16" t="s">
        <v>7637</v>
      </c>
      <c r="R3548" s="16" t="s">
        <v>7637</v>
      </c>
      <c r="S3548" s="16" t="s">
        <v>7637</v>
      </c>
      <c r="T3548" s="16">
        <v>0</v>
      </c>
      <c r="U3548">
        <v>0</v>
      </c>
      <c r="V3548" s="17">
        <v>1.6517364471877383</v>
      </c>
      <c r="W3548" t="s">
        <v>9884</v>
      </c>
      <c r="X3548" s="21">
        <v>-12.2363381727882</v>
      </c>
      <c r="Y3548" s="21">
        <v>-56.642543490922797</v>
      </c>
      <c r="Z3548">
        <v>0</v>
      </c>
    </row>
    <row r="3549" spans="1:26" x14ac:dyDescent="0.25">
      <c r="A3549" t="str">
        <f t="shared" si="55"/>
        <v>Santana do AraguaiaPA</v>
      </c>
      <c r="B3549" s="8">
        <v>2017</v>
      </c>
      <c r="C3549" s="9" t="s">
        <v>601</v>
      </c>
      <c r="D3549" s="9" t="s">
        <v>5126</v>
      </c>
      <c r="E3549" s="9" t="s">
        <v>5127</v>
      </c>
      <c r="F3549" s="9" t="s">
        <v>5127</v>
      </c>
      <c r="G3549" s="10">
        <v>2050.36</v>
      </c>
      <c r="H3549" s="11">
        <v>11349.19</v>
      </c>
      <c r="I3549" s="11">
        <v>803113.91799999995</v>
      </c>
      <c r="J3549" s="12">
        <v>70763.985623643617</v>
      </c>
      <c r="K3549" s="13" t="s">
        <v>7642</v>
      </c>
      <c r="L3549" s="13">
        <v>0</v>
      </c>
      <c r="M3549" s="14">
        <v>0</v>
      </c>
      <c r="N3549" s="15">
        <v>0</v>
      </c>
      <c r="O3549" s="16" t="s">
        <v>7637</v>
      </c>
      <c r="P3549" s="16" t="s">
        <v>7637</v>
      </c>
      <c r="Q3549" s="16" t="s">
        <v>7637</v>
      </c>
      <c r="R3549" s="16" t="s">
        <v>7637</v>
      </c>
      <c r="S3549" s="16" t="s">
        <v>7637</v>
      </c>
      <c r="T3549" s="16">
        <v>0</v>
      </c>
      <c r="U3549">
        <v>0</v>
      </c>
      <c r="V3549" s="17">
        <v>9.5553600655001691</v>
      </c>
      <c r="W3549" t="s">
        <v>11905</v>
      </c>
      <c r="X3549" s="21">
        <v>-9.3285175065933004</v>
      </c>
      <c r="Y3549" s="21">
        <v>-50.350429689231603</v>
      </c>
      <c r="Z3549">
        <v>0</v>
      </c>
    </row>
    <row r="3550" spans="1:26" x14ac:dyDescent="0.25">
      <c r="A3550" t="str">
        <f t="shared" si="55"/>
        <v>CentenárioTO</v>
      </c>
      <c r="B3550" s="8">
        <v>2017</v>
      </c>
      <c r="C3550" s="9" t="s">
        <v>601</v>
      </c>
      <c r="D3550" s="9" t="s">
        <v>2298</v>
      </c>
      <c r="E3550" s="9" t="s">
        <v>5128</v>
      </c>
      <c r="F3550" s="9" t="s">
        <v>5129</v>
      </c>
      <c r="G3550" s="10" t="s">
        <v>7637</v>
      </c>
      <c r="H3550" s="11">
        <v>11400.86</v>
      </c>
      <c r="I3550" s="11">
        <v>32674.857</v>
      </c>
      <c r="J3550" s="12">
        <v>2865.999319349593</v>
      </c>
      <c r="K3550" s="13" t="s">
        <v>7642</v>
      </c>
      <c r="L3550" s="13">
        <v>0</v>
      </c>
      <c r="M3550" s="14">
        <v>0</v>
      </c>
      <c r="N3550" s="15">
        <v>0</v>
      </c>
      <c r="O3550" s="16" t="s">
        <v>7637</v>
      </c>
      <c r="P3550" s="16" t="s">
        <v>7637</v>
      </c>
      <c r="Q3550" s="16" t="s">
        <v>7637</v>
      </c>
      <c r="R3550" s="16" t="s">
        <v>7637</v>
      </c>
      <c r="S3550" s="16" t="s">
        <v>7637</v>
      </c>
      <c r="T3550" s="16">
        <v>0</v>
      </c>
      <c r="U3550">
        <v>0</v>
      </c>
      <c r="V3550" s="17">
        <v>0.50045063398978751</v>
      </c>
      <c r="W3550" t="s">
        <v>8790</v>
      </c>
      <c r="X3550" s="21">
        <v>-8.9616147907574604</v>
      </c>
      <c r="Y3550" s="21">
        <v>-47.3380338067238</v>
      </c>
      <c r="Z3550">
        <v>0</v>
      </c>
    </row>
    <row r="3551" spans="1:26" x14ac:dyDescent="0.25">
      <c r="A3551" t="str">
        <f t="shared" si="55"/>
        <v>Fartura do PiauíPI</v>
      </c>
      <c r="B3551" s="8">
        <v>2017</v>
      </c>
      <c r="C3551" s="9" t="s">
        <v>951</v>
      </c>
      <c r="D3551" s="9" t="s">
        <v>4630</v>
      </c>
      <c r="E3551" s="9" t="s">
        <v>5130</v>
      </c>
      <c r="F3551" s="9" t="s">
        <v>5131</v>
      </c>
      <c r="G3551" s="10" t="s">
        <v>7637</v>
      </c>
      <c r="H3551" s="11">
        <v>5340.05</v>
      </c>
      <c r="I3551" s="11">
        <v>27875.045999999998</v>
      </c>
      <c r="J3551" s="12">
        <v>5219.9971910375361</v>
      </c>
      <c r="K3551" s="13" t="s">
        <v>7642</v>
      </c>
      <c r="L3551" s="13">
        <v>0</v>
      </c>
      <c r="M3551" s="14">
        <v>0</v>
      </c>
      <c r="N3551" s="15">
        <v>0</v>
      </c>
      <c r="O3551" s="16" t="s">
        <v>7637</v>
      </c>
      <c r="P3551" s="16" t="s">
        <v>7637</v>
      </c>
      <c r="Q3551" s="16" t="s">
        <v>7637</v>
      </c>
      <c r="R3551" s="16" t="s">
        <v>7637</v>
      </c>
      <c r="S3551" s="16" t="s">
        <v>7637</v>
      </c>
      <c r="T3551" s="16">
        <v>0</v>
      </c>
      <c r="U3551">
        <v>0</v>
      </c>
      <c r="V3551" s="17">
        <v>0.24027900151593928</v>
      </c>
      <c r="W3551" t="s">
        <v>9304</v>
      </c>
      <c r="X3551" s="21">
        <v>-9.4790674441805205</v>
      </c>
      <c r="Y3551" s="21">
        <v>-42.790587028083898</v>
      </c>
      <c r="Z3551">
        <v>0</v>
      </c>
    </row>
    <row r="3552" spans="1:26" x14ac:dyDescent="0.25">
      <c r="A3552" t="str">
        <f t="shared" si="55"/>
        <v>Sento SéBA</v>
      </c>
      <c r="B3552" s="8">
        <v>2017</v>
      </c>
      <c r="C3552" s="9" t="s">
        <v>951</v>
      </c>
      <c r="D3552" s="9" t="s">
        <v>4029</v>
      </c>
      <c r="E3552" s="9" t="s">
        <v>5132</v>
      </c>
      <c r="F3552" s="9" t="s">
        <v>5133</v>
      </c>
      <c r="G3552" s="10" t="s">
        <v>7637</v>
      </c>
      <c r="H3552" s="11">
        <v>11171.67</v>
      </c>
      <c r="I3552" s="11">
        <v>467992.386</v>
      </c>
      <c r="J3552" s="12">
        <v>41890.996243175818</v>
      </c>
      <c r="K3552" s="13" t="s">
        <v>7639</v>
      </c>
      <c r="L3552" s="13">
        <v>0</v>
      </c>
      <c r="M3552" s="14">
        <v>0</v>
      </c>
      <c r="N3552" s="15">
        <v>0</v>
      </c>
      <c r="O3552" s="16" t="s">
        <v>7637</v>
      </c>
      <c r="P3552" s="16" t="s">
        <v>7637</v>
      </c>
      <c r="Q3552" s="16" t="s">
        <v>7637</v>
      </c>
      <c r="R3552" s="16" t="s">
        <v>7637</v>
      </c>
      <c r="S3552" s="16" t="s">
        <v>7637</v>
      </c>
      <c r="T3552" s="16">
        <v>0</v>
      </c>
      <c r="U3552">
        <v>0</v>
      </c>
      <c r="V3552" s="17">
        <v>0.55223705478677299</v>
      </c>
      <c r="W3552" t="s">
        <v>12355</v>
      </c>
      <c r="X3552" s="21">
        <v>-9.7418074965460093</v>
      </c>
      <c r="Y3552" s="21">
        <v>-41.878902996870302</v>
      </c>
      <c r="Z3552">
        <v>0</v>
      </c>
    </row>
    <row r="3553" spans="1:26" x14ac:dyDescent="0.25">
      <c r="A3553" t="str">
        <f t="shared" si="55"/>
        <v>TupiramaTO</v>
      </c>
      <c r="B3553" s="8">
        <v>2017</v>
      </c>
      <c r="C3553" s="9" t="s">
        <v>601</v>
      </c>
      <c r="D3553" s="9" t="s">
        <v>2298</v>
      </c>
      <c r="E3553" s="9" t="s">
        <v>5134</v>
      </c>
      <c r="F3553" s="9" t="s">
        <v>5134</v>
      </c>
      <c r="G3553" s="10" t="s">
        <v>7637</v>
      </c>
      <c r="H3553" s="11">
        <v>24990.62</v>
      </c>
      <c r="I3553" s="11">
        <v>46057.714999999997</v>
      </c>
      <c r="J3553" s="12">
        <v>1843.0000936351319</v>
      </c>
      <c r="K3553" s="13" t="s">
        <v>7641</v>
      </c>
      <c r="L3553" s="13">
        <v>0</v>
      </c>
      <c r="M3553" s="14">
        <v>0</v>
      </c>
      <c r="N3553" s="15">
        <v>0</v>
      </c>
      <c r="O3553" s="16" t="s">
        <v>7637</v>
      </c>
      <c r="P3553" s="16" t="s">
        <v>7637</v>
      </c>
      <c r="Q3553" s="16" t="s">
        <v>7637</v>
      </c>
      <c r="R3553" s="16" t="s">
        <v>7637</v>
      </c>
      <c r="S3553" s="16" t="s">
        <v>7637</v>
      </c>
      <c r="T3553" s="16">
        <v>0</v>
      </c>
      <c r="U3553">
        <v>0</v>
      </c>
      <c r="V3553" s="17">
        <v>1.0901655022886814</v>
      </c>
      <c r="W3553" t="s">
        <v>12679</v>
      </c>
      <c r="X3553" s="21">
        <v>-8.9758706592671302</v>
      </c>
      <c r="Y3553" s="21">
        <v>-48.19031589798</v>
      </c>
      <c r="Z3553">
        <v>0</v>
      </c>
    </row>
    <row r="3554" spans="1:26" x14ac:dyDescent="0.25">
      <c r="A3554" t="str">
        <f t="shared" si="55"/>
        <v>Pedro AfonsoTO</v>
      </c>
      <c r="B3554" s="8">
        <v>2017</v>
      </c>
      <c r="C3554" s="9" t="s">
        <v>601</v>
      </c>
      <c r="D3554" s="9" t="s">
        <v>2298</v>
      </c>
      <c r="E3554" s="9" t="s">
        <v>5135</v>
      </c>
      <c r="F3554" s="9" t="s">
        <v>5135</v>
      </c>
      <c r="G3554" s="10" t="s">
        <v>7637</v>
      </c>
      <c r="H3554" s="11">
        <v>50129.16</v>
      </c>
      <c r="I3554" s="11">
        <v>666116.21900000004</v>
      </c>
      <c r="J3554" s="12">
        <v>13287.998821444446</v>
      </c>
      <c r="K3554" s="13" t="s">
        <v>7640</v>
      </c>
      <c r="L3554" s="13">
        <v>0</v>
      </c>
      <c r="M3554" s="14">
        <v>0</v>
      </c>
      <c r="N3554" s="15">
        <v>0</v>
      </c>
      <c r="O3554" s="16" t="s">
        <v>7637</v>
      </c>
      <c r="P3554" s="16" t="s">
        <v>7637</v>
      </c>
      <c r="Q3554" s="16" t="s">
        <v>7637</v>
      </c>
      <c r="R3554" s="16" t="s">
        <v>7637</v>
      </c>
      <c r="S3554" s="16" t="s">
        <v>7637</v>
      </c>
      <c r="T3554" s="16">
        <v>0</v>
      </c>
      <c r="U3554">
        <v>0</v>
      </c>
      <c r="V3554" s="17">
        <v>2.2059659726774203</v>
      </c>
      <c r="W3554" t="s">
        <v>11177</v>
      </c>
      <c r="X3554" s="21">
        <v>-8.9707601549123304</v>
      </c>
      <c r="Y3554" s="21">
        <v>-48.173322181696903</v>
      </c>
      <c r="Z3554">
        <v>0</v>
      </c>
    </row>
    <row r="3555" spans="1:26" x14ac:dyDescent="0.25">
      <c r="A3555" t="str">
        <f t="shared" si="55"/>
        <v>Bom Jesus do TocantinsPA</v>
      </c>
      <c r="B3555" s="8">
        <v>2017</v>
      </c>
      <c r="C3555" s="9" t="s">
        <v>601</v>
      </c>
      <c r="D3555" s="9" t="s">
        <v>5126</v>
      </c>
      <c r="E3555" s="9" t="s">
        <v>5136</v>
      </c>
      <c r="F3555" s="9" t="s">
        <v>5136</v>
      </c>
      <c r="G3555" s="10" t="s">
        <v>7637</v>
      </c>
      <c r="H3555" s="11">
        <v>9967.0499999999993</v>
      </c>
      <c r="I3555" s="11">
        <v>164625.75200000001</v>
      </c>
      <c r="J3555" s="12">
        <v>16516.99871075193</v>
      </c>
      <c r="K3555" s="13" t="s">
        <v>7642</v>
      </c>
      <c r="L3555" s="13">
        <v>0</v>
      </c>
      <c r="M3555" s="14">
        <v>0</v>
      </c>
      <c r="N3555" s="15">
        <v>0</v>
      </c>
      <c r="O3555" s="16" t="s">
        <v>7637</v>
      </c>
      <c r="P3555" s="16" t="s">
        <v>7637</v>
      </c>
      <c r="Q3555" s="16" t="s">
        <v>7637</v>
      </c>
      <c r="R3555" s="16" t="s">
        <v>7637</v>
      </c>
      <c r="S3555" s="16" t="s">
        <v>7637</v>
      </c>
      <c r="T3555" s="16">
        <v>0</v>
      </c>
      <c r="U3555">
        <v>0</v>
      </c>
      <c r="V3555" s="17">
        <v>0.45951126328349623</v>
      </c>
      <c r="W3555" t="s">
        <v>8298</v>
      </c>
      <c r="X3555" s="21">
        <v>-8.9634791278489008</v>
      </c>
      <c r="Y3555" s="21">
        <v>-48.165423125531397</v>
      </c>
      <c r="Z3555">
        <v>0</v>
      </c>
    </row>
    <row r="3556" spans="1:26" x14ac:dyDescent="0.25">
      <c r="A3556" t="str">
        <f t="shared" si="55"/>
        <v>CrisópolisBA</v>
      </c>
      <c r="B3556" s="8">
        <v>2017</v>
      </c>
      <c r="C3556" s="9" t="s">
        <v>951</v>
      </c>
      <c r="D3556" s="9" t="s">
        <v>4029</v>
      </c>
      <c r="E3556" s="9" t="s">
        <v>5137</v>
      </c>
      <c r="F3556" s="9" t="s">
        <v>5138</v>
      </c>
      <c r="G3556" s="10" t="s">
        <v>7637</v>
      </c>
      <c r="H3556" s="11">
        <v>6802.06</v>
      </c>
      <c r="I3556" s="11">
        <v>148523.08900000001</v>
      </c>
      <c r="J3556" s="12">
        <v>21835.016009855837</v>
      </c>
      <c r="K3556" s="13" t="s">
        <v>7642</v>
      </c>
      <c r="L3556" s="13">
        <v>0</v>
      </c>
      <c r="M3556" s="14">
        <v>0</v>
      </c>
      <c r="N3556" s="15">
        <v>0</v>
      </c>
      <c r="O3556" s="16" t="s">
        <v>7637</v>
      </c>
      <c r="P3556" s="16" t="s">
        <v>7637</v>
      </c>
      <c r="Q3556" s="16" t="s">
        <v>7637</v>
      </c>
      <c r="R3556" s="16" t="s">
        <v>7637</v>
      </c>
      <c r="S3556" s="16" t="s">
        <v>7637</v>
      </c>
      <c r="T3556" s="16">
        <v>0</v>
      </c>
      <c r="U3556">
        <v>0</v>
      </c>
      <c r="V3556" s="17">
        <v>0.32961043154840397</v>
      </c>
      <c r="W3556" t="s">
        <v>9020</v>
      </c>
      <c r="X3556" s="21">
        <v>-11.506372040078199</v>
      </c>
      <c r="Y3556" s="21">
        <v>-38.151795545741301</v>
      </c>
      <c r="Z3556">
        <v>0</v>
      </c>
    </row>
    <row r="3557" spans="1:26" x14ac:dyDescent="0.25">
      <c r="A3557" t="str">
        <f t="shared" si="55"/>
        <v>OlindinaBA</v>
      </c>
      <c r="B3557" s="8">
        <v>2017</v>
      </c>
      <c r="C3557" s="9" t="s">
        <v>951</v>
      </c>
      <c r="D3557" s="9" t="s">
        <v>4029</v>
      </c>
      <c r="E3557" s="9" t="s">
        <v>5139</v>
      </c>
      <c r="F3557" s="9" t="s">
        <v>5139</v>
      </c>
      <c r="G3557" s="10" t="s">
        <v>7637</v>
      </c>
      <c r="H3557" s="11">
        <v>6701.2</v>
      </c>
      <c r="I3557" s="11">
        <v>195855.98199999999</v>
      </c>
      <c r="J3557" s="12">
        <v>29227.00143257924</v>
      </c>
      <c r="K3557" s="13" t="s">
        <v>7642</v>
      </c>
      <c r="L3557" s="13">
        <v>0</v>
      </c>
      <c r="M3557" s="14">
        <v>0</v>
      </c>
      <c r="N3557" s="15">
        <v>0</v>
      </c>
      <c r="O3557" s="16" t="s">
        <v>7637</v>
      </c>
      <c r="P3557" s="16" t="s">
        <v>7637</v>
      </c>
      <c r="Q3557" s="16" t="s">
        <v>7637</v>
      </c>
      <c r="R3557" s="16" t="s">
        <v>7637</v>
      </c>
      <c r="S3557" s="16" t="s">
        <v>7637</v>
      </c>
      <c r="T3557" s="16">
        <v>0</v>
      </c>
      <c r="U3557">
        <v>0</v>
      </c>
      <c r="V3557" s="17">
        <v>0.3366194502287787</v>
      </c>
      <c r="W3557" t="s">
        <v>10928</v>
      </c>
      <c r="X3557" s="21">
        <v>-11.359155644448499</v>
      </c>
      <c r="Y3557" s="21">
        <v>-38.326526056143599</v>
      </c>
      <c r="Z3557">
        <v>0</v>
      </c>
    </row>
    <row r="3558" spans="1:26" x14ac:dyDescent="0.25">
      <c r="A3558" t="str">
        <f t="shared" si="55"/>
        <v>RemansoBA</v>
      </c>
      <c r="B3558" s="8">
        <v>2017</v>
      </c>
      <c r="C3558" s="9" t="s">
        <v>951</v>
      </c>
      <c r="D3558" s="9" t="s">
        <v>4029</v>
      </c>
      <c r="E3558" s="9" t="s">
        <v>5140</v>
      </c>
      <c r="F3558" s="9" t="s">
        <v>5140</v>
      </c>
      <c r="G3558" s="10" t="s">
        <v>7637</v>
      </c>
      <c r="H3558" s="11">
        <v>7761.84</v>
      </c>
      <c r="I3558" s="11">
        <v>331213.16399999999</v>
      </c>
      <c r="J3558" s="12">
        <v>42671.990662007978</v>
      </c>
      <c r="K3558" s="13" t="s">
        <v>7642</v>
      </c>
      <c r="L3558" s="13">
        <v>0</v>
      </c>
      <c r="M3558" s="14">
        <v>0</v>
      </c>
      <c r="N3558" s="15">
        <v>0</v>
      </c>
      <c r="O3558" s="16" t="s">
        <v>7637</v>
      </c>
      <c r="P3558" s="16" t="s">
        <v>7637</v>
      </c>
      <c r="Q3558" s="16" t="s">
        <v>7637</v>
      </c>
      <c r="R3558" s="16" t="s">
        <v>7637</v>
      </c>
      <c r="S3558" s="16" t="s">
        <v>7637</v>
      </c>
      <c r="T3558" s="16">
        <v>0</v>
      </c>
      <c r="U3558">
        <v>0</v>
      </c>
      <c r="V3558" s="17">
        <v>0.40390543258756673</v>
      </c>
      <c r="W3558" t="s">
        <v>11561</v>
      </c>
      <c r="X3558" s="21">
        <v>-9.6198686328042395</v>
      </c>
      <c r="Y3558" s="21">
        <v>-42.085180285951502</v>
      </c>
      <c r="Z3558">
        <v>0</v>
      </c>
    </row>
    <row r="3559" spans="1:26" x14ac:dyDescent="0.25">
      <c r="A3559" t="str">
        <f t="shared" si="55"/>
        <v>CaracolPI</v>
      </c>
      <c r="B3559" s="8">
        <v>2017</v>
      </c>
      <c r="C3559" s="9" t="s">
        <v>951</v>
      </c>
      <c r="D3559" s="9" t="s">
        <v>4630</v>
      </c>
      <c r="E3559" s="9" t="s">
        <v>5141</v>
      </c>
      <c r="F3559" s="9" t="s">
        <v>5141</v>
      </c>
      <c r="G3559" s="10" t="s">
        <v>7637</v>
      </c>
      <c r="H3559" s="11">
        <v>6448.28</v>
      </c>
      <c r="I3559" s="11">
        <v>69183.61</v>
      </c>
      <c r="J3559" s="12">
        <v>10729.002152511988</v>
      </c>
      <c r="K3559" s="13" t="s">
        <v>7642</v>
      </c>
      <c r="L3559" s="13">
        <v>0</v>
      </c>
      <c r="M3559" s="14">
        <v>0</v>
      </c>
      <c r="N3559" s="15">
        <v>0</v>
      </c>
      <c r="O3559" s="16" t="s">
        <v>7637</v>
      </c>
      <c r="P3559" s="16" t="s">
        <v>7637</v>
      </c>
      <c r="Q3559" s="16" t="s">
        <v>7637</v>
      </c>
      <c r="R3559" s="16" t="s">
        <v>7637</v>
      </c>
      <c r="S3559" s="16" t="s">
        <v>7637</v>
      </c>
      <c r="T3559" s="16">
        <v>0</v>
      </c>
      <c r="U3559">
        <v>0</v>
      </c>
      <c r="V3559" s="17">
        <v>0.29702923190500563</v>
      </c>
      <c r="W3559" t="s">
        <v>8668</v>
      </c>
      <c r="X3559" s="21">
        <v>-9.2797585869218508</v>
      </c>
      <c r="Y3559" s="21">
        <v>-43.329347363051198</v>
      </c>
      <c r="Z3559">
        <v>0</v>
      </c>
    </row>
    <row r="3560" spans="1:26" x14ac:dyDescent="0.25">
      <c r="A3560" t="str">
        <f t="shared" si="55"/>
        <v>Bom JesusPI</v>
      </c>
      <c r="B3560" s="8">
        <v>2017</v>
      </c>
      <c r="C3560" s="9" t="s">
        <v>951</v>
      </c>
      <c r="D3560" s="9" t="s">
        <v>4630</v>
      </c>
      <c r="E3560" s="9" t="s">
        <v>5142</v>
      </c>
      <c r="F3560" s="9" t="s">
        <v>5142</v>
      </c>
      <c r="G3560" s="10" t="s">
        <v>7637</v>
      </c>
      <c r="H3560" s="11">
        <v>35355.769999999997</v>
      </c>
      <c r="I3560" s="11">
        <v>873676.33499999996</v>
      </c>
      <c r="J3560" s="12">
        <v>24710.997243165686</v>
      </c>
      <c r="K3560" s="13" t="s">
        <v>7638</v>
      </c>
      <c r="L3560" s="13">
        <v>0</v>
      </c>
      <c r="M3560" s="14">
        <v>0</v>
      </c>
      <c r="N3560" s="15">
        <v>0</v>
      </c>
      <c r="O3560" s="16" t="s">
        <v>7637</v>
      </c>
      <c r="P3560" s="16" t="s">
        <v>7637</v>
      </c>
      <c r="Q3560" s="16" t="s">
        <v>7637</v>
      </c>
      <c r="R3560" s="16" t="s">
        <v>7637</v>
      </c>
      <c r="S3560" s="16" t="s">
        <v>7637</v>
      </c>
      <c r="T3560" s="16">
        <v>0</v>
      </c>
      <c r="U3560">
        <v>0</v>
      </c>
      <c r="V3560" s="17">
        <v>1.5821240770299712</v>
      </c>
      <c r="W3560" t="s">
        <v>8285</v>
      </c>
      <c r="X3560" s="21">
        <v>-9.0716624837853601</v>
      </c>
      <c r="Y3560" s="21">
        <v>-44.359306994695203</v>
      </c>
      <c r="Z3560">
        <v>0</v>
      </c>
    </row>
    <row r="3561" spans="1:26" x14ac:dyDescent="0.25">
      <c r="A3561" t="str">
        <f t="shared" si="55"/>
        <v>Nova SoureBA</v>
      </c>
      <c r="B3561" s="8">
        <v>2017</v>
      </c>
      <c r="C3561" s="9" t="s">
        <v>951</v>
      </c>
      <c r="D3561" s="9" t="s">
        <v>4029</v>
      </c>
      <c r="E3561" s="9" t="s">
        <v>5143</v>
      </c>
      <c r="F3561" s="9" t="s">
        <v>5143</v>
      </c>
      <c r="G3561" s="10" t="s">
        <v>7637</v>
      </c>
      <c r="H3561" s="11">
        <v>8000.09</v>
      </c>
      <c r="I3561" s="11">
        <v>203682.18599999999</v>
      </c>
      <c r="J3561" s="12">
        <v>25459.986825148215</v>
      </c>
      <c r="K3561" s="13" t="s">
        <v>7642</v>
      </c>
      <c r="L3561" s="13">
        <v>0</v>
      </c>
      <c r="M3561" s="14">
        <v>0</v>
      </c>
      <c r="N3561" s="15">
        <v>0</v>
      </c>
      <c r="O3561" s="16" t="s">
        <v>7637</v>
      </c>
      <c r="P3561" s="16" t="s">
        <v>7637</v>
      </c>
      <c r="Q3561" s="16" t="s">
        <v>7637</v>
      </c>
      <c r="R3561" s="16" t="s">
        <v>7637</v>
      </c>
      <c r="S3561" s="16" t="s">
        <v>7637</v>
      </c>
      <c r="T3561" s="16">
        <v>0</v>
      </c>
      <c r="U3561">
        <v>0</v>
      </c>
      <c r="V3561" s="17">
        <v>0.38758448644773635</v>
      </c>
      <c r="W3561" t="s">
        <v>10866</v>
      </c>
      <c r="X3561" s="21">
        <v>-11.237922613472101</v>
      </c>
      <c r="Y3561" s="21">
        <v>-38.477997609586801</v>
      </c>
      <c r="Z3561">
        <v>0</v>
      </c>
    </row>
    <row r="3562" spans="1:26" x14ac:dyDescent="0.25">
      <c r="A3562" t="str">
        <f t="shared" si="55"/>
        <v>CansançãoBA</v>
      </c>
      <c r="B3562" s="8">
        <v>2017</v>
      </c>
      <c r="C3562" s="9" t="s">
        <v>951</v>
      </c>
      <c r="D3562" s="9" t="s">
        <v>4029</v>
      </c>
      <c r="E3562" s="9" t="s">
        <v>5144</v>
      </c>
      <c r="F3562" s="9" t="s">
        <v>5145</v>
      </c>
      <c r="G3562" s="10" t="s">
        <v>7637</v>
      </c>
      <c r="H3562" s="11">
        <v>7003.56</v>
      </c>
      <c r="I3562" s="11">
        <v>253465.68299999999</v>
      </c>
      <c r="J3562" s="12">
        <v>36190.977588540685</v>
      </c>
      <c r="K3562" s="13" t="s">
        <v>7642</v>
      </c>
      <c r="L3562" s="13">
        <v>0</v>
      </c>
      <c r="M3562" s="14">
        <v>0</v>
      </c>
      <c r="N3562" s="15">
        <v>0</v>
      </c>
      <c r="O3562" s="16" t="s">
        <v>7637</v>
      </c>
      <c r="P3562" s="16" t="s">
        <v>7637</v>
      </c>
      <c r="Q3562" s="16" t="s">
        <v>7637</v>
      </c>
      <c r="R3562" s="16" t="s">
        <v>7637</v>
      </c>
      <c r="S3562" s="16" t="s">
        <v>7637</v>
      </c>
      <c r="T3562" s="16">
        <v>0</v>
      </c>
      <c r="U3562">
        <v>0</v>
      </c>
      <c r="V3562" s="17">
        <v>0.36061937534239663</v>
      </c>
      <c r="W3562" t="s">
        <v>8622</v>
      </c>
      <c r="X3562" s="21">
        <v>-10.6651499672603</v>
      </c>
      <c r="Y3562" s="21">
        <v>-39.494712292524497</v>
      </c>
      <c r="Z3562">
        <v>0</v>
      </c>
    </row>
    <row r="3563" spans="1:26" x14ac:dyDescent="0.25">
      <c r="A3563" t="str">
        <f t="shared" si="55"/>
        <v>CurraisPI</v>
      </c>
      <c r="B3563" s="8">
        <v>2017</v>
      </c>
      <c r="C3563" s="9" t="s">
        <v>951</v>
      </c>
      <c r="D3563" s="9" t="s">
        <v>4630</v>
      </c>
      <c r="E3563" s="9" t="s">
        <v>5146</v>
      </c>
      <c r="F3563" s="9" t="s">
        <v>5146</v>
      </c>
      <c r="G3563" s="10" t="s">
        <v>7637</v>
      </c>
      <c r="H3563" s="11">
        <v>32119.24</v>
      </c>
      <c r="I3563" s="11">
        <v>156452.81299999999</v>
      </c>
      <c r="J3563" s="12">
        <v>4870.9998430847054</v>
      </c>
      <c r="K3563" s="13" t="s">
        <v>7641</v>
      </c>
      <c r="L3563" s="13">
        <v>0</v>
      </c>
      <c r="M3563" s="14">
        <v>0</v>
      </c>
      <c r="N3563" s="15">
        <v>0</v>
      </c>
      <c r="O3563" s="16" t="s">
        <v>7637</v>
      </c>
      <c r="P3563" s="16" t="s">
        <v>7637</v>
      </c>
      <c r="Q3563" s="16" t="s">
        <v>7637</v>
      </c>
      <c r="R3563" s="16" t="s">
        <v>7637</v>
      </c>
      <c r="S3563" s="16" t="s">
        <v>7637</v>
      </c>
      <c r="T3563" s="16">
        <v>0</v>
      </c>
      <c r="U3563">
        <v>0</v>
      </c>
      <c r="V3563" s="17">
        <v>1.4056919562879315</v>
      </c>
      <c r="W3563" t="s">
        <v>9078</v>
      </c>
      <c r="X3563" s="21">
        <v>-9.0142876666134999</v>
      </c>
      <c r="Y3563" s="21">
        <v>-44.402868057625703</v>
      </c>
      <c r="Z3563">
        <v>0</v>
      </c>
    </row>
    <row r="3564" spans="1:26" x14ac:dyDescent="0.25">
      <c r="A3564" t="str">
        <f t="shared" si="55"/>
        <v>QuijingueBA</v>
      </c>
      <c r="B3564" s="8">
        <v>2017</v>
      </c>
      <c r="C3564" s="9" t="s">
        <v>951</v>
      </c>
      <c r="D3564" s="9" t="s">
        <v>4029</v>
      </c>
      <c r="E3564" s="9" t="s">
        <v>5147</v>
      </c>
      <c r="F3564" s="9" t="s">
        <v>5147</v>
      </c>
      <c r="G3564" s="10" t="s">
        <v>7637</v>
      </c>
      <c r="H3564" s="11">
        <v>6497.08</v>
      </c>
      <c r="I3564" s="11">
        <v>186024.527</v>
      </c>
      <c r="J3564" s="12">
        <v>28632.020384541982</v>
      </c>
      <c r="K3564" s="13" t="s">
        <v>7642</v>
      </c>
      <c r="L3564" s="13">
        <v>0</v>
      </c>
      <c r="M3564" s="14">
        <v>0</v>
      </c>
      <c r="N3564" s="15">
        <v>0</v>
      </c>
      <c r="O3564" s="16" t="s">
        <v>7637</v>
      </c>
      <c r="P3564" s="16" t="s">
        <v>7637</v>
      </c>
      <c r="Q3564" s="16" t="s">
        <v>7637</v>
      </c>
      <c r="R3564" s="16" t="s">
        <v>7637</v>
      </c>
      <c r="S3564" s="16" t="s">
        <v>7637</v>
      </c>
      <c r="T3564" s="16">
        <v>0</v>
      </c>
      <c r="U3564">
        <v>0</v>
      </c>
      <c r="V3564" s="17">
        <v>0.32677178927648148</v>
      </c>
      <c r="W3564" t="s">
        <v>11518</v>
      </c>
      <c r="X3564" s="21">
        <v>-10.7533361728971</v>
      </c>
      <c r="Y3564" s="21">
        <v>-39.2095481478419</v>
      </c>
      <c r="Z3564">
        <v>0</v>
      </c>
    </row>
    <row r="3565" spans="1:26" x14ac:dyDescent="0.25">
      <c r="A3565" t="str">
        <f t="shared" si="55"/>
        <v>JaguarariBA</v>
      </c>
      <c r="B3565" s="8">
        <v>2017</v>
      </c>
      <c r="C3565" s="9" t="s">
        <v>951</v>
      </c>
      <c r="D3565" s="9" t="s">
        <v>4029</v>
      </c>
      <c r="E3565" s="9" t="s">
        <v>5148</v>
      </c>
      <c r="F3565" s="9" t="s">
        <v>5148</v>
      </c>
      <c r="G3565" s="10" t="s">
        <v>7637</v>
      </c>
      <c r="H3565" s="11">
        <v>16331.41</v>
      </c>
      <c r="I3565" s="11">
        <v>563417.4</v>
      </c>
      <c r="J3565" s="12">
        <v>34499.005291031208</v>
      </c>
      <c r="K3565" s="13" t="s">
        <v>7643</v>
      </c>
      <c r="L3565" s="13">
        <v>0</v>
      </c>
      <c r="M3565" s="14">
        <v>0</v>
      </c>
      <c r="N3565" s="15">
        <v>0</v>
      </c>
      <c r="O3565" s="16" t="s">
        <v>7637</v>
      </c>
      <c r="P3565" s="16" t="s">
        <v>7637</v>
      </c>
      <c r="Q3565" s="16" t="s">
        <v>7637</v>
      </c>
      <c r="R3565" s="16" t="s">
        <v>7637</v>
      </c>
      <c r="S3565" s="16" t="s">
        <v>7637</v>
      </c>
      <c r="T3565" s="16">
        <v>0</v>
      </c>
      <c r="U3565">
        <v>0</v>
      </c>
      <c r="V3565" s="17">
        <v>0.76650169512402788</v>
      </c>
      <c r="W3565" t="s">
        <v>10019</v>
      </c>
      <c r="X3565" s="21">
        <v>-10.258660530601199</v>
      </c>
      <c r="Y3565" s="21">
        <v>-40.195307043944098</v>
      </c>
      <c r="Z3565">
        <v>0</v>
      </c>
    </row>
    <row r="3566" spans="1:26" x14ac:dyDescent="0.25">
      <c r="A3566" t="str">
        <f t="shared" si="55"/>
        <v>ItapicuruBA</v>
      </c>
      <c r="B3566" s="8">
        <v>2017</v>
      </c>
      <c r="C3566" s="9" t="s">
        <v>951</v>
      </c>
      <c r="D3566" s="9" t="s">
        <v>4029</v>
      </c>
      <c r="E3566" s="9" t="s">
        <v>5149</v>
      </c>
      <c r="F3566" s="9" t="s">
        <v>5149</v>
      </c>
      <c r="G3566" s="10" t="s">
        <v>7637</v>
      </c>
      <c r="H3566" s="11">
        <v>8731.42</v>
      </c>
      <c r="I3566" s="11">
        <v>316173.61</v>
      </c>
      <c r="J3566" s="12">
        <v>36211.018368146295</v>
      </c>
      <c r="K3566" s="13" t="s">
        <v>7642</v>
      </c>
      <c r="L3566" s="13">
        <v>0</v>
      </c>
      <c r="M3566" s="14">
        <v>0</v>
      </c>
      <c r="N3566" s="15">
        <v>0</v>
      </c>
      <c r="O3566" s="16" t="s">
        <v>7637</v>
      </c>
      <c r="P3566" s="16" t="s">
        <v>7637</v>
      </c>
      <c r="Q3566" s="16" t="s">
        <v>7637</v>
      </c>
      <c r="R3566" s="16" t="s">
        <v>7637</v>
      </c>
      <c r="S3566" s="16" t="s">
        <v>7637</v>
      </c>
      <c r="T3566" s="16">
        <v>0</v>
      </c>
      <c r="U3566">
        <v>0</v>
      </c>
      <c r="V3566" s="17">
        <v>0.4363448561161794</v>
      </c>
      <c r="W3566" t="s">
        <v>9907</v>
      </c>
      <c r="X3566" s="21">
        <v>-11.3101994710083</v>
      </c>
      <c r="Y3566" s="21">
        <v>-38.217510577992897</v>
      </c>
      <c r="Z3566">
        <v>0</v>
      </c>
    </row>
    <row r="3567" spans="1:26" x14ac:dyDescent="0.25">
      <c r="A3567" t="str">
        <f t="shared" si="55"/>
        <v>TucanoBA</v>
      </c>
      <c r="B3567" s="8">
        <v>2017</v>
      </c>
      <c r="C3567" s="9" t="s">
        <v>951</v>
      </c>
      <c r="D3567" s="9" t="s">
        <v>4029</v>
      </c>
      <c r="E3567" s="9" t="s">
        <v>5150</v>
      </c>
      <c r="F3567" s="9" t="s">
        <v>5150</v>
      </c>
      <c r="G3567" s="10">
        <v>1819.68</v>
      </c>
      <c r="H3567" s="11">
        <v>8449.2900000000009</v>
      </c>
      <c r="I3567" s="11">
        <v>443925.91800000001</v>
      </c>
      <c r="J3567" s="12">
        <v>52540.026203385132</v>
      </c>
      <c r="K3567" s="13" t="s">
        <v>7642</v>
      </c>
      <c r="L3567" s="13">
        <v>0</v>
      </c>
      <c r="M3567" s="14">
        <v>0</v>
      </c>
      <c r="N3567" s="15">
        <v>0</v>
      </c>
      <c r="O3567" s="16" t="s">
        <v>7637</v>
      </c>
      <c r="P3567" s="16" t="s">
        <v>7637</v>
      </c>
      <c r="Q3567" s="16" t="s">
        <v>7637</v>
      </c>
      <c r="R3567" s="16" t="s">
        <v>7637</v>
      </c>
      <c r="S3567" s="16" t="s">
        <v>7637</v>
      </c>
      <c r="T3567" s="16">
        <v>0</v>
      </c>
      <c r="U3567">
        <v>0</v>
      </c>
      <c r="V3567" s="17">
        <v>8.3921519954546362</v>
      </c>
      <c r="W3567" t="s">
        <v>12657</v>
      </c>
      <c r="X3567" s="21">
        <v>-10.9588273268881</v>
      </c>
      <c r="Y3567" s="21">
        <v>-38.789726560494302</v>
      </c>
      <c r="Z3567">
        <v>0</v>
      </c>
    </row>
    <row r="3568" spans="1:26" x14ac:dyDescent="0.25">
      <c r="A3568" t="str">
        <f t="shared" si="55"/>
        <v>JuremaPI</v>
      </c>
      <c r="B3568" s="8">
        <v>2017</v>
      </c>
      <c r="C3568" s="9" t="s">
        <v>951</v>
      </c>
      <c r="D3568" s="9" t="s">
        <v>4630</v>
      </c>
      <c r="E3568" s="9" t="s">
        <v>5151</v>
      </c>
      <c r="F3568" s="9" t="s">
        <v>5151</v>
      </c>
      <c r="G3568" s="10" t="s">
        <v>7637</v>
      </c>
      <c r="H3568" s="11">
        <v>7532.04</v>
      </c>
      <c r="I3568" s="11">
        <v>35272.555999999997</v>
      </c>
      <c r="J3568" s="12">
        <v>4683.0016834748612</v>
      </c>
      <c r="K3568" s="13" t="s">
        <v>7642</v>
      </c>
      <c r="L3568" s="13">
        <v>0</v>
      </c>
      <c r="M3568" s="14">
        <v>0</v>
      </c>
      <c r="N3568" s="15">
        <v>0</v>
      </c>
      <c r="O3568" s="16" t="s">
        <v>7637</v>
      </c>
      <c r="P3568" s="16" t="s">
        <v>7637</v>
      </c>
      <c r="Q3568" s="16" t="s">
        <v>7637</v>
      </c>
      <c r="R3568" s="16" t="s">
        <v>7637</v>
      </c>
      <c r="S3568" s="16" t="s">
        <v>7637</v>
      </c>
      <c r="T3568" s="16">
        <v>0</v>
      </c>
      <c r="U3568">
        <v>0</v>
      </c>
      <c r="V3568" s="17">
        <v>0.33489024362393899</v>
      </c>
      <c r="W3568" t="s">
        <v>10169</v>
      </c>
      <c r="X3568" s="21">
        <v>-9.2253501356048702</v>
      </c>
      <c r="Y3568" s="21">
        <v>-43.130304986352598</v>
      </c>
      <c r="Z3568">
        <v>0</v>
      </c>
    </row>
    <row r="3569" spans="1:26" x14ac:dyDescent="0.25">
      <c r="A3569" t="str">
        <f t="shared" si="55"/>
        <v>Rio RealBA</v>
      </c>
      <c r="B3569" s="8">
        <v>2017</v>
      </c>
      <c r="C3569" s="9" t="s">
        <v>951</v>
      </c>
      <c r="D3569" s="9" t="s">
        <v>4029</v>
      </c>
      <c r="E3569" s="9" t="s">
        <v>5152</v>
      </c>
      <c r="F3569" s="9" t="s">
        <v>5152</v>
      </c>
      <c r="G3569" s="10" t="s">
        <v>7637</v>
      </c>
      <c r="H3569" s="11">
        <v>20202.05</v>
      </c>
      <c r="I3569" s="11">
        <v>843778.86199999996</v>
      </c>
      <c r="J3569" s="12">
        <v>41766.992062686702</v>
      </c>
      <c r="K3569" s="13" t="s">
        <v>7641</v>
      </c>
      <c r="L3569" s="13">
        <v>0</v>
      </c>
      <c r="M3569" s="14">
        <v>0</v>
      </c>
      <c r="N3569" s="15">
        <v>0</v>
      </c>
      <c r="O3569" s="16" t="s">
        <v>7637</v>
      </c>
      <c r="P3569" s="16" t="s">
        <v>7637</v>
      </c>
      <c r="Q3569" s="16" t="s">
        <v>7637</v>
      </c>
      <c r="R3569" s="16" t="s">
        <v>7637</v>
      </c>
      <c r="S3569" s="16" t="s">
        <v>7637</v>
      </c>
      <c r="T3569" s="16">
        <v>0</v>
      </c>
      <c r="U3569">
        <v>0</v>
      </c>
      <c r="V3569" s="17">
        <v>0.94807621785300866</v>
      </c>
      <c r="W3569" t="s">
        <v>11670</v>
      </c>
      <c r="X3569" s="21">
        <v>-11.481813139529001</v>
      </c>
      <c r="Y3569" s="21">
        <v>-37.9335569297521</v>
      </c>
      <c r="Z3569">
        <v>0</v>
      </c>
    </row>
    <row r="3570" spans="1:26" x14ac:dyDescent="0.25">
      <c r="A3570" t="str">
        <f t="shared" si="55"/>
        <v>CipóBA</v>
      </c>
      <c r="B3570" s="8">
        <v>2017</v>
      </c>
      <c r="C3570" s="9" t="s">
        <v>951</v>
      </c>
      <c r="D3570" s="9" t="s">
        <v>4029</v>
      </c>
      <c r="E3570" s="9" t="s">
        <v>5153</v>
      </c>
      <c r="F3570" s="9" t="s">
        <v>5154</v>
      </c>
      <c r="G3570" s="10" t="s">
        <v>7637</v>
      </c>
      <c r="H3570" s="11">
        <v>7345</v>
      </c>
      <c r="I3570" s="11">
        <v>130292.985</v>
      </c>
      <c r="J3570" s="12">
        <v>17739.004084411165</v>
      </c>
      <c r="K3570" s="13" t="s">
        <v>7642</v>
      </c>
      <c r="L3570" s="13">
        <v>0</v>
      </c>
      <c r="M3570" s="14">
        <v>0</v>
      </c>
      <c r="N3570" s="15">
        <v>0</v>
      </c>
      <c r="O3570" s="16" t="s">
        <v>7637</v>
      </c>
      <c r="P3570" s="16" t="s">
        <v>7637</v>
      </c>
      <c r="Q3570" s="16" t="s">
        <v>7637</v>
      </c>
      <c r="R3570" s="16" t="s">
        <v>7637</v>
      </c>
      <c r="S3570" s="16" t="s">
        <v>7637</v>
      </c>
      <c r="T3570" s="16">
        <v>0</v>
      </c>
      <c r="U3570">
        <v>0</v>
      </c>
      <c r="V3570" s="17">
        <v>0.34698080542952114</v>
      </c>
      <c r="W3570" t="s">
        <v>8850</v>
      </c>
      <c r="X3570" s="21">
        <v>-11.1036124158448</v>
      </c>
      <c r="Y3570" s="21">
        <v>-38.5182597593816</v>
      </c>
      <c r="Z3570">
        <v>0</v>
      </c>
    </row>
    <row r="3571" spans="1:26" x14ac:dyDescent="0.25">
      <c r="A3571" t="str">
        <f t="shared" si="55"/>
        <v>GuaraíTO</v>
      </c>
      <c r="B3571" s="8">
        <v>2017</v>
      </c>
      <c r="C3571" s="9" t="s">
        <v>601</v>
      </c>
      <c r="D3571" s="9" t="s">
        <v>2298</v>
      </c>
      <c r="E3571" s="9" t="s">
        <v>5155</v>
      </c>
      <c r="F3571" s="9" t="s">
        <v>5156</v>
      </c>
      <c r="G3571" s="10" t="s">
        <v>7637</v>
      </c>
      <c r="H3571" s="11">
        <v>22811.119999999999</v>
      </c>
      <c r="I3571" s="11">
        <v>584922.75600000005</v>
      </c>
      <c r="J3571" s="12">
        <v>25642.000743497036</v>
      </c>
      <c r="K3571" s="13" t="s">
        <v>7638</v>
      </c>
      <c r="L3571" s="13">
        <v>0</v>
      </c>
      <c r="M3571" s="14">
        <v>0</v>
      </c>
      <c r="N3571" s="15">
        <v>0</v>
      </c>
      <c r="O3571" s="16" t="s">
        <v>7637</v>
      </c>
      <c r="P3571" s="16" t="s">
        <v>7637</v>
      </c>
      <c r="Q3571" s="16" t="s">
        <v>7637</v>
      </c>
      <c r="R3571" s="16" t="s">
        <v>7637</v>
      </c>
      <c r="S3571" s="16" t="s">
        <v>7637</v>
      </c>
      <c r="T3571" s="16">
        <v>0</v>
      </c>
      <c r="U3571">
        <v>0</v>
      </c>
      <c r="V3571" s="17">
        <v>1.0353694145189203</v>
      </c>
      <c r="W3571" t="s">
        <v>9557</v>
      </c>
      <c r="X3571" s="21">
        <v>-8.8358471579345803</v>
      </c>
      <c r="Y3571" s="21">
        <v>-48.511814117168299</v>
      </c>
      <c r="Z3571">
        <v>0</v>
      </c>
    </row>
    <row r="3572" spans="1:26" x14ac:dyDescent="0.25">
      <c r="A3572" t="str">
        <f t="shared" si="55"/>
        <v>Santa Maria do TocantinsTO</v>
      </c>
      <c r="B3572" s="8">
        <v>2017</v>
      </c>
      <c r="C3572" s="9" t="s">
        <v>601</v>
      </c>
      <c r="D3572" s="9" t="s">
        <v>2298</v>
      </c>
      <c r="E3572" s="9" t="s">
        <v>5157</v>
      </c>
      <c r="F3572" s="9" t="s">
        <v>5157</v>
      </c>
      <c r="G3572" s="10" t="s">
        <v>7637</v>
      </c>
      <c r="H3572" s="11">
        <v>11870.26</v>
      </c>
      <c r="I3572" s="11">
        <v>39836.578999999998</v>
      </c>
      <c r="J3572" s="12">
        <v>3355.9988576492847</v>
      </c>
      <c r="K3572" s="13" t="s">
        <v>7642</v>
      </c>
      <c r="L3572" s="13">
        <v>0</v>
      </c>
      <c r="M3572" s="14">
        <v>0</v>
      </c>
      <c r="N3572" s="15">
        <v>0</v>
      </c>
      <c r="O3572" s="16" t="s">
        <v>7637</v>
      </c>
      <c r="P3572" s="16" t="s">
        <v>7637</v>
      </c>
      <c r="Q3572" s="16" t="s">
        <v>7637</v>
      </c>
      <c r="R3572" s="16" t="s">
        <v>7637</v>
      </c>
      <c r="S3572" s="16" t="s">
        <v>7637</v>
      </c>
      <c r="T3572" s="16">
        <v>0</v>
      </c>
      <c r="U3572">
        <v>0</v>
      </c>
      <c r="V3572" s="17">
        <v>0.52165833132345329</v>
      </c>
      <c r="W3572" t="s">
        <v>11850</v>
      </c>
      <c r="X3572" s="21">
        <v>-8.7760271537233407</v>
      </c>
      <c r="Y3572" s="21">
        <v>-47.748116330275103</v>
      </c>
      <c r="Z3572">
        <v>0</v>
      </c>
    </row>
    <row r="3573" spans="1:26" x14ac:dyDescent="0.25">
      <c r="A3573" t="str">
        <f t="shared" si="55"/>
        <v>Várzea BrancaPI</v>
      </c>
      <c r="B3573" s="8">
        <v>2017</v>
      </c>
      <c r="C3573" s="9" t="s">
        <v>951</v>
      </c>
      <c r="D3573" s="9" t="s">
        <v>4630</v>
      </c>
      <c r="E3573" s="9" t="s">
        <v>5158</v>
      </c>
      <c r="F3573" s="9" t="s">
        <v>5159</v>
      </c>
      <c r="G3573" s="10" t="s">
        <v>7637</v>
      </c>
      <c r="H3573" s="11">
        <v>7127.94</v>
      </c>
      <c r="I3573" s="11">
        <v>34734.449000000001</v>
      </c>
      <c r="J3573" s="12">
        <v>4872.999632432372</v>
      </c>
      <c r="K3573" s="13" t="s">
        <v>7642</v>
      </c>
      <c r="L3573" s="13">
        <v>0</v>
      </c>
      <c r="M3573" s="14">
        <v>0</v>
      </c>
      <c r="N3573" s="15">
        <v>0</v>
      </c>
      <c r="O3573" s="16" t="s">
        <v>7637</v>
      </c>
      <c r="P3573" s="16" t="s">
        <v>7637</v>
      </c>
      <c r="Q3573" s="16" t="s">
        <v>7637</v>
      </c>
      <c r="R3573" s="16" t="s">
        <v>7637</v>
      </c>
      <c r="S3573" s="16" t="s">
        <v>7637</v>
      </c>
      <c r="T3573" s="16">
        <v>0</v>
      </c>
      <c r="U3573">
        <v>0</v>
      </c>
      <c r="V3573" s="17">
        <v>0.3175907548658522</v>
      </c>
      <c r="W3573" t="s">
        <v>12791</v>
      </c>
      <c r="X3573" s="21">
        <v>-9.2401695057846496</v>
      </c>
      <c r="Y3573" s="21">
        <v>-42.964610281092597</v>
      </c>
      <c r="Z3573">
        <v>0</v>
      </c>
    </row>
    <row r="3574" spans="1:26" x14ac:dyDescent="0.25">
      <c r="A3574" t="str">
        <f t="shared" si="55"/>
        <v>RecursolândiaTO</v>
      </c>
      <c r="B3574" s="8">
        <v>2017</v>
      </c>
      <c r="C3574" s="9" t="s">
        <v>601</v>
      </c>
      <c r="D3574" s="9" t="s">
        <v>2298</v>
      </c>
      <c r="E3574" s="9" t="s">
        <v>5160</v>
      </c>
      <c r="F3574" s="9" t="s">
        <v>5161</v>
      </c>
      <c r="G3574" s="10" t="s">
        <v>7637</v>
      </c>
      <c r="H3574" s="11">
        <v>9660.9</v>
      </c>
      <c r="I3574" s="11">
        <v>40865.603000000003</v>
      </c>
      <c r="J3574" s="12">
        <v>4229.9995859599003</v>
      </c>
      <c r="K3574" s="13" t="s">
        <v>7642</v>
      </c>
      <c r="L3574" s="13">
        <v>0</v>
      </c>
      <c r="M3574" s="14">
        <v>0</v>
      </c>
      <c r="N3574" s="15">
        <v>0</v>
      </c>
      <c r="O3574" s="16" t="s">
        <v>7637</v>
      </c>
      <c r="P3574" s="16" t="s">
        <v>7637</v>
      </c>
      <c r="Q3574" s="16" t="s">
        <v>7637</v>
      </c>
      <c r="R3574" s="16" t="s">
        <v>7637</v>
      </c>
      <c r="S3574" s="16" t="s">
        <v>7637</v>
      </c>
      <c r="T3574" s="16">
        <v>0</v>
      </c>
      <c r="U3574">
        <v>0</v>
      </c>
      <c r="V3574" s="17">
        <v>0.42686488156965963</v>
      </c>
      <c r="W3574" t="s">
        <v>11550</v>
      </c>
      <c r="X3574" s="21">
        <v>-8.7366989135462791</v>
      </c>
      <c r="Y3574" s="21">
        <v>-47.242605962004603</v>
      </c>
      <c r="Z3574">
        <v>0</v>
      </c>
    </row>
    <row r="3575" spans="1:26" x14ac:dyDescent="0.25">
      <c r="A3575" t="str">
        <f t="shared" si="55"/>
        <v>AndorinhaBA</v>
      </c>
      <c r="B3575" s="8">
        <v>2017</v>
      </c>
      <c r="C3575" s="9" t="s">
        <v>951</v>
      </c>
      <c r="D3575" s="9" t="s">
        <v>4029</v>
      </c>
      <c r="E3575" s="9" t="s">
        <v>5162</v>
      </c>
      <c r="F3575" s="9" t="s">
        <v>5162</v>
      </c>
      <c r="G3575" s="10" t="s">
        <v>7637</v>
      </c>
      <c r="H3575" s="11">
        <v>12299.08</v>
      </c>
      <c r="I3575" s="11">
        <v>190512.77600000001</v>
      </c>
      <c r="J3575" s="12">
        <v>15490.002179024774</v>
      </c>
      <c r="K3575" s="13" t="s">
        <v>7643</v>
      </c>
      <c r="L3575" s="13">
        <v>0</v>
      </c>
      <c r="M3575" s="14">
        <v>0</v>
      </c>
      <c r="N3575" s="15">
        <v>0</v>
      </c>
      <c r="O3575" s="16" t="s">
        <v>7637</v>
      </c>
      <c r="P3575" s="16" t="s">
        <v>7637</v>
      </c>
      <c r="Q3575" s="16" t="s">
        <v>7637</v>
      </c>
      <c r="R3575" s="16" t="s">
        <v>7637</v>
      </c>
      <c r="S3575" s="16" t="s">
        <v>7637</v>
      </c>
      <c r="T3575" s="16">
        <v>0</v>
      </c>
      <c r="U3575">
        <v>0</v>
      </c>
      <c r="V3575" s="17">
        <v>0.55964403180633193</v>
      </c>
      <c r="W3575" t="s">
        <v>7867</v>
      </c>
      <c r="X3575" s="21">
        <v>-10.343582031004001</v>
      </c>
      <c r="Y3575" s="21">
        <v>-39.8337778770155</v>
      </c>
      <c r="Z3575">
        <v>0</v>
      </c>
    </row>
    <row r="3576" spans="1:26" x14ac:dyDescent="0.25">
      <c r="A3576" t="str">
        <f t="shared" si="55"/>
        <v>ItaúbaMT</v>
      </c>
      <c r="B3576" s="8">
        <v>2017</v>
      </c>
      <c r="C3576" s="9" t="s">
        <v>2202</v>
      </c>
      <c r="D3576" s="9" t="s">
        <v>3930</v>
      </c>
      <c r="E3576" s="9" t="s">
        <v>5163</v>
      </c>
      <c r="F3576" s="9" t="s">
        <v>5164</v>
      </c>
      <c r="G3576" s="10" t="s">
        <v>7637</v>
      </c>
      <c r="H3576" s="11">
        <v>46579.69</v>
      </c>
      <c r="I3576" s="11">
        <v>177002.83300000001</v>
      </c>
      <c r="J3576" s="12">
        <v>3800.0002361544271</v>
      </c>
      <c r="K3576" s="13" t="s">
        <v>7641</v>
      </c>
      <c r="L3576" s="13">
        <v>0</v>
      </c>
      <c r="M3576" s="14">
        <v>0</v>
      </c>
      <c r="N3576" s="15">
        <v>0</v>
      </c>
      <c r="O3576" s="16" t="s">
        <v>7637</v>
      </c>
      <c r="P3576" s="16" t="s">
        <v>7637</v>
      </c>
      <c r="Q3576" s="16" t="s">
        <v>7637</v>
      </c>
      <c r="R3576" s="16" t="s">
        <v>7637</v>
      </c>
      <c r="S3576" s="16" t="s">
        <v>7637</v>
      </c>
      <c r="T3576" s="16">
        <v>0</v>
      </c>
      <c r="U3576">
        <v>0</v>
      </c>
      <c r="V3576" s="17">
        <v>2.0332698193006622</v>
      </c>
      <c r="W3576" t="s">
        <v>9951</v>
      </c>
      <c r="X3576" s="21">
        <v>-11.0074967224774</v>
      </c>
      <c r="Y3576" s="21">
        <v>-55.243537457660601</v>
      </c>
      <c r="Z3576">
        <v>0</v>
      </c>
    </row>
    <row r="3577" spans="1:26" x14ac:dyDescent="0.25">
      <c r="A3577" t="str">
        <f t="shared" si="55"/>
        <v>Anísio de AbreuPI</v>
      </c>
      <c r="B3577" s="8">
        <v>2017</v>
      </c>
      <c r="C3577" s="9" t="s">
        <v>951</v>
      </c>
      <c r="D3577" s="9" t="s">
        <v>4630</v>
      </c>
      <c r="E3577" s="9" t="s">
        <v>5165</v>
      </c>
      <c r="F3577" s="9" t="s">
        <v>5166</v>
      </c>
      <c r="G3577" s="10" t="s">
        <v>7637</v>
      </c>
      <c r="H3577" s="11">
        <v>6878.17</v>
      </c>
      <c r="I3577" s="11">
        <v>66752.619000000006</v>
      </c>
      <c r="J3577" s="12">
        <v>9704.9969686704462</v>
      </c>
      <c r="K3577" s="13" t="s">
        <v>7642</v>
      </c>
      <c r="L3577" s="13">
        <v>0</v>
      </c>
      <c r="M3577" s="14">
        <v>0</v>
      </c>
      <c r="N3577" s="15">
        <v>0</v>
      </c>
      <c r="O3577" s="16" t="s">
        <v>7637</v>
      </c>
      <c r="P3577" s="16" t="s">
        <v>7637</v>
      </c>
      <c r="Q3577" s="16" t="s">
        <v>7637</v>
      </c>
      <c r="R3577" s="16" t="s">
        <v>7637</v>
      </c>
      <c r="S3577" s="16" t="s">
        <v>7637</v>
      </c>
      <c r="T3577" s="16">
        <v>0</v>
      </c>
      <c r="U3577">
        <v>0</v>
      </c>
      <c r="V3577" s="17">
        <v>0.31418508392586392</v>
      </c>
      <c r="W3577" t="s">
        <v>7888</v>
      </c>
      <c r="X3577" s="21">
        <v>-9.1860683575881392</v>
      </c>
      <c r="Y3577" s="21">
        <v>-43.049757395184599</v>
      </c>
      <c r="Z3577">
        <v>0</v>
      </c>
    </row>
    <row r="3578" spans="1:26" x14ac:dyDescent="0.25">
      <c r="A3578" t="str">
        <f t="shared" si="55"/>
        <v>Dirceu ArcoverdePI</v>
      </c>
      <c r="B3578" s="8">
        <v>2017</v>
      </c>
      <c r="C3578" s="9" t="s">
        <v>951</v>
      </c>
      <c r="D3578" s="9" t="s">
        <v>4630</v>
      </c>
      <c r="E3578" s="9" t="s">
        <v>5167</v>
      </c>
      <c r="F3578" s="9" t="s">
        <v>5167</v>
      </c>
      <c r="G3578" s="10" t="s">
        <v>7637</v>
      </c>
      <c r="H3578" s="11">
        <v>6413.86</v>
      </c>
      <c r="I3578" s="11">
        <v>44229.978000000003</v>
      </c>
      <c r="J3578" s="12">
        <v>6895.9999126890834</v>
      </c>
      <c r="K3578" s="13" t="s">
        <v>7642</v>
      </c>
      <c r="L3578" s="13">
        <v>0</v>
      </c>
      <c r="M3578" s="14">
        <v>0</v>
      </c>
      <c r="N3578" s="15">
        <v>0</v>
      </c>
      <c r="O3578" s="16" t="s">
        <v>7637</v>
      </c>
      <c r="P3578" s="16" t="s">
        <v>7637</v>
      </c>
      <c r="Q3578" s="16" t="s">
        <v>7637</v>
      </c>
      <c r="R3578" s="16" t="s">
        <v>7637</v>
      </c>
      <c r="S3578" s="16" t="s">
        <v>7637</v>
      </c>
      <c r="T3578" s="16">
        <v>0</v>
      </c>
      <c r="U3578">
        <v>0</v>
      </c>
      <c r="V3578" s="17">
        <v>0.28961921360735643</v>
      </c>
      <c r="W3578" t="s">
        <v>9132</v>
      </c>
      <c r="X3578" s="21">
        <v>-9.3398127776063795</v>
      </c>
      <c r="Y3578" s="21">
        <v>-42.435135392243602</v>
      </c>
      <c r="Z3578">
        <v>0</v>
      </c>
    </row>
    <row r="3579" spans="1:26" x14ac:dyDescent="0.25">
      <c r="A3579" t="str">
        <f t="shared" si="55"/>
        <v>Santa LuzPI</v>
      </c>
      <c r="B3579" s="8">
        <v>2017</v>
      </c>
      <c r="C3579" s="9" t="s">
        <v>951</v>
      </c>
      <c r="D3579" s="9" t="s">
        <v>4630</v>
      </c>
      <c r="E3579" s="9" t="s">
        <v>5168</v>
      </c>
      <c r="F3579" s="9" t="s">
        <v>5168</v>
      </c>
      <c r="G3579" s="10" t="s">
        <v>7637</v>
      </c>
      <c r="H3579" s="11">
        <v>7963</v>
      </c>
      <c r="I3579" s="11">
        <v>45874.819000000003</v>
      </c>
      <c r="J3579" s="12">
        <v>5760.9969860605306</v>
      </c>
      <c r="K3579" s="13" t="s">
        <v>7642</v>
      </c>
      <c r="L3579" s="13">
        <v>0</v>
      </c>
      <c r="M3579" s="14">
        <v>0</v>
      </c>
      <c r="N3579" s="15">
        <v>0</v>
      </c>
      <c r="O3579" s="16" t="s">
        <v>7637</v>
      </c>
      <c r="P3579" s="16" t="s">
        <v>7637</v>
      </c>
      <c r="Q3579" s="16" t="s">
        <v>7637</v>
      </c>
      <c r="R3579" s="16" t="s">
        <v>7637</v>
      </c>
      <c r="S3579" s="16" t="s">
        <v>7637</v>
      </c>
      <c r="T3579" s="16">
        <v>0</v>
      </c>
      <c r="U3579">
        <v>0</v>
      </c>
      <c r="V3579" s="17">
        <v>0.35532962071773588</v>
      </c>
      <c r="W3579" t="s">
        <v>11828</v>
      </c>
      <c r="X3579" s="21">
        <v>-8.9492180613122994</v>
      </c>
      <c r="Y3579" s="21">
        <v>-44.129921362971302</v>
      </c>
      <c r="Z3579">
        <v>0</v>
      </c>
    </row>
    <row r="3580" spans="1:26" x14ac:dyDescent="0.25">
      <c r="A3580" t="str">
        <f t="shared" si="55"/>
        <v>Ribeira do AmparoBA</v>
      </c>
      <c r="B3580" s="8">
        <v>2017</v>
      </c>
      <c r="C3580" s="9" t="s">
        <v>951</v>
      </c>
      <c r="D3580" s="9" t="s">
        <v>4029</v>
      </c>
      <c r="E3580" s="9" t="s">
        <v>5169</v>
      </c>
      <c r="F3580" s="9" t="s">
        <v>5169</v>
      </c>
      <c r="G3580" s="10" t="s">
        <v>7637</v>
      </c>
      <c r="H3580" s="11">
        <v>8845.66</v>
      </c>
      <c r="I3580" s="11">
        <v>136603.56299999999</v>
      </c>
      <c r="J3580" s="12">
        <v>15443.004026833498</v>
      </c>
      <c r="K3580" s="13" t="s">
        <v>7642</v>
      </c>
      <c r="L3580" s="13">
        <v>0</v>
      </c>
      <c r="M3580" s="14">
        <v>0</v>
      </c>
      <c r="N3580" s="15">
        <v>0</v>
      </c>
      <c r="O3580" s="16" t="s">
        <v>7637</v>
      </c>
      <c r="P3580" s="16" t="s">
        <v>7637</v>
      </c>
      <c r="Q3580" s="16" t="s">
        <v>7637</v>
      </c>
      <c r="R3580" s="16" t="s">
        <v>7637</v>
      </c>
      <c r="S3580" s="16" t="s">
        <v>7637</v>
      </c>
      <c r="T3580" s="16">
        <v>0</v>
      </c>
      <c r="U3580">
        <v>0</v>
      </c>
      <c r="V3580" s="17">
        <v>0.40889636912454802</v>
      </c>
      <c r="W3580" t="s">
        <v>11594</v>
      </c>
      <c r="X3580" s="21">
        <v>-11.042511174529301</v>
      </c>
      <c r="Y3580" s="21">
        <v>-38.424528016082597</v>
      </c>
      <c r="Z3580">
        <v>0</v>
      </c>
    </row>
    <row r="3581" spans="1:26" x14ac:dyDescent="0.25">
      <c r="A3581" t="str">
        <f t="shared" si="55"/>
        <v>CristinápolisSE</v>
      </c>
      <c r="B3581" s="8">
        <v>2017</v>
      </c>
      <c r="C3581" s="9" t="s">
        <v>951</v>
      </c>
      <c r="D3581" s="9" t="s">
        <v>1902</v>
      </c>
      <c r="E3581" s="9" t="s">
        <v>5170</v>
      </c>
      <c r="F3581" s="9" t="s">
        <v>5171</v>
      </c>
      <c r="G3581" s="10" t="s">
        <v>7637</v>
      </c>
      <c r="H3581" s="11">
        <v>10857.48</v>
      </c>
      <c r="I3581" s="11">
        <v>198366.11499999999</v>
      </c>
      <c r="J3581" s="12">
        <v>18269.995892232822</v>
      </c>
      <c r="K3581" s="13" t="s">
        <v>7642</v>
      </c>
      <c r="L3581" s="13">
        <v>0</v>
      </c>
      <c r="M3581" s="14">
        <v>0</v>
      </c>
      <c r="N3581" s="15">
        <v>0</v>
      </c>
      <c r="O3581" s="16" t="s">
        <v>7637</v>
      </c>
      <c r="P3581" s="16" t="s">
        <v>7637</v>
      </c>
      <c r="Q3581" s="16" t="s">
        <v>7637</v>
      </c>
      <c r="R3581" s="16" t="s">
        <v>7637</v>
      </c>
      <c r="S3581" s="16" t="s">
        <v>7637</v>
      </c>
      <c r="T3581" s="16">
        <v>0</v>
      </c>
      <c r="U3581">
        <v>0</v>
      </c>
      <c r="V3581" s="17">
        <v>0.50113853976064371</v>
      </c>
      <c r="W3581" t="s">
        <v>9033</v>
      </c>
      <c r="X3581" s="21">
        <v>-11.4603234194549</v>
      </c>
      <c r="Y3581" s="21">
        <v>-37.7633772154581</v>
      </c>
      <c r="Z3581">
        <v>0</v>
      </c>
    </row>
    <row r="3582" spans="1:26" x14ac:dyDescent="0.25">
      <c r="A3582" t="str">
        <f t="shared" si="55"/>
        <v>Bonfim do PiauíPI</v>
      </c>
      <c r="B3582" s="8">
        <v>2017</v>
      </c>
      <c r="C3582" s="9" t="s">
        <v>951</v>
      </c>
      <c r="D3582" s="9" t="s">
        <v>4630</v>
      </c>
      <c r="E3582" s="9" t="s">
        <v>5172</v>
      </c>
      <c r="F3582" s="9" t="s">
        <v>5173</v>
      </c>
      <c r="G3582" s="10" t="s">
        <v>7637</v>
      </c>
      <c r="H3582" s="11">
        <v>6575.24</v>
      </c>
      <c r="I3582" s="11">
        <v>36670.110999999997</v>
      </c>
      <c r="J3582" s="12">
        <v>5576.9996228274549</v>
      </c>
      <c r="K3582" s="13" t="s">
        <v>7642</v>
      </c>
      <c r="L3582" s="13">
        <v>0</v>
      </c>
      <c r="M3582" s="14">
        <v>0</v>
      </c>
      <c r="N3582" s="15">
        <v>0</v>
      </c>
      <c r="O3582" s="16" t="s">
        <v>7637</v>
      </c>
      <c r="P3582" s="16" t="s">
        <v>7637</v>
      </c>
      <c r="Q3582" s="16" t="s">
        <v>7637</v>
      </c>
      <c r="R3582" s="16" t="s">
        <v>7637</v>
      </c>
      <c r="S3582" s="16" t="s">
        <v>7637</v>
      </c>
      <c r="T3582" s="16">
        <v>0</v>
      </c>
      <c r="U3582">
        <v>0</v>
      </c>
      <c r="V3582" s="17">
        <v>0.29461295256633746</v>
      </c>
      <c r="W3582" t="s">
        <v>8312</v>
      </c>
      <c r="X3582" s="21">
        <v>-9.1602061605174505</v>
      </c>
      <c r="Y3582" s="21">
        <v>-42.883590043337399</v>
      </c>
      <c r="Z3582">
        <v>0</v>
      </c>
    </row>
    <row r="3583" spans="1:26" x14ac:dyDescent="0.25">
      <c r="A3583" t="str">
        <f t="shared" si="55"/>
        <v>GoianorteTO</v>
      </c>
      <c r="B3583" s="8">
        <v>2017</v>
      </c>
      <c r="C3583" s="9" t="s">
        <v>601</v>
      </c>
      <c r="D3583" s="9" t="s">
        <v>2298</v>
      </c>
      <c r="E3583" s="9" t="s">
        <v>5174</v>
      </c>
      <c r="F3583" s="9" t="s">
        <v>5174</v>
      </c>
      <c r="G3583" s="10" t="s">
        <v>7637</v>
      </c>
      <c r="H3583" s="11">
        <v>15144.24</v>
      </c>
      <c r="I3583" s="11">
        <v>78038.263000000006</v>
      </c>
      <c r="J3583" s="12">
        <v>5152.9996222986429</v>
      </c>
      <c r="K3583" s="13" t="s">
        <v>7642</v>
      </c>
      <c r="L3583" s="13">
        <v>0</v>
      </c>
      <c r="M3583" s="14">
        <v>0</v>
      </c>
      <c r="N3583" s="15">
        <v>0</v>
      </c>
      <c r="O3583" s="16" t="s">
        <v>7637</v>
      </c>
      <c r="P3583" s="16" t="s">
        <v>7637</v>
      </c>
      <c r="Q3583" s="16" t="s">
        <v>7637</v>
      </c>
      <c r="R3583" s="16" t="s">
        <v>7637</v>
      </c>
      <c r="S3583" s="16" t="s">
        <v>7637</v>
      </c>
      <c r="T3583" s="16">
        <v>0</v>
      </c>
      <c r="U3583">
        <v>0</v>
      </c>
      <c r="V3583" s="17">
        <v>0.66706784585255618</v>
      </c>
      <c r="W3583" t="s">
        <v>9482</v>
      </c>
      <c r="X3583" s="21">
        <v>-8.7708587850828206</v>
      </c>
      <c r="Y3583" s="21">
        <v>-48.936036678221001</v>
      </c>
      <c r="Z3583">
        <v>0</v>
      </c>
    </row>
    <row r="3584" spans="1:26" x14ac:dyDescent="0.25">
      <c r="A3584" t="str">
        <f t="shared" si="55"/>
        <v>Conquista D'OesteMT</v>
      </c>
      <c r="B3584" s="8">
        <v>2017</v>
      </c>
      <c r="C3584" s="9" t="s">
        <v>2202</v>
      </c>
      <c r="D3584" s="9" t="s">
        <v>3930</v>
      </c>
      <c r="E3584" s="9" t="s">
        <v>5175</v>
      </c>
      <c r="F3584" s="9" t="s">
        <v>5175</v>
      </c>
      <c r="G3584" s="10" t="s">
        <v>7637</v>
      </c>
      <c r="H3584" s="11">
        <v>22868.99</v>
      </c>
      <c r="I3584" s="11">
        <v>88274.285000000003</v>
      </c>
      <c r="J3584" s="12">
        <v>3859.9992828716963</v>
      </c>
      <c r="K3584" s="13" t="s">
        <v>7642</v>
      </c>
      <c r="L3584" s="13">
        <v>0</v>
      </c>
      <c r="M3584" s="14">
        <v>0</v>
      </c>
      <c r="N3584" s="15">
        <v>0</v>
      </c>
      <c r="O3584" s="16" t="s">
        <v>7637</v>
      </c>
      <c r="P3584" s="16" t="s">
        <v>7637</v>
      </c>
      <c r="Q3584" s="16" t="s">
        <v>7637</v>
      </c>
      <c r="R3584" s="16" t="s">
        <v>7637</v>
      </c>
      <c r="S3584" s="16" t="s">
        <v>7637</v>
      </c>
      <c r="T3584" s="16">
        <v>0</v>
      </c>
      <c r="U3584">
        <v>0</v>
      </c>
      <c r="V3584" s="17">
        <v>1.0012408425276993</v>
      </c>
      <c r="W3584" t="s">
        <v>8934</v>
      </c>
      <c r="X3584" s="21">
        <v>-14.541279889910999</v>
      </c>
      <c r="Y3584" s="21">
        <v>-59.541267555604598</v>
      </c>
      <c r="Z3584">
        <v>0</v>
      </c>
    </row>
    <row r="3585" spans="1:26" x14ac:dyDescent="0.25">
      <c r="A3585" t="str">
        <f t="shared" si="55"/>
        <v>Tomar do GeruSE</v>
      </c>
      <c r="B3585" s="8">
        <v>2017</v>
      </c>
      <c r="C3585" s="9" t="s">
        <v>951</v>
      </c>
      <c r="D3585" s="9" t="s">
        <v>1902</v>
      </c>
      <c r="E3585" s="9" t="s">
        <v>5176</v>
      </c>
      <c r="F3585" s="9" t="s">
        <v>5176</v>
      </c>
      <c r="G3585" s="10" t="s">
        <v>7637</v>
      </c>
      <c r="H3585" s="11">
        <v>8766.27</v>
      </c>
      <c r="I3585" s="11">
        <v>115784.883</v>
      </c>
      <c r="J3585" s="12">
        <v>13207.998726938595</v>
      </c>
      <c r="K3585" s="13" t="s">
        <v>7642</v>
      </c>
      <c r="L3585" s="13">
        <v>0</v>
      </c>
      <c r="M3585" s="14">
        <v>0</v>
      </c>
      <c r="N3585" s="15">
        <v>0</v>
      </c>
      <c r="O3585" s="16" t="s">
        <v>7637</v>
      </c>
      <c r="P3585" s="16" t="s">
        <v>7637</v>
      </c>
      <c r="Q3585" s="16" t="s">
        <v>7637</v>
      </c>
      <c r="R3585" s="16" t="s">
        <v>7637</v>
      </c>
      <c r="S3585" s="16" t="s">
        <v>7637</v>
      </c>
      <c r="T3585" s="16">
        <v>0</v>
      </c>
      <c r="U3585">
        <v>0</v>
      </c>
      <c r="V3585" s="17">
        <v>0.40194157209662074</v>
      </c>
      <c r="W3585" t="s">
        <v>12608</v>
      </c>
      <c r="X3585" s="21">
        <v>-11.3698336122036</v>
      </c>
      <c r="Y3585" s="21">
        <v>-37.843651151042202</v>
      </c>
      <c r="Z3585">
        <v>0</v>
      </c>
    </row>
    <row r="3586" spans="1:26" x14ac:dyDescent="0.25">
      <c r="A3586" t="str">
        <f t="shared" si="55"/>
        <v>ColméiaTO</v>
      </c>
      <c r="B3586" s="8">
        <v>2017</v>
      </c>
      <c r="C3586" s="9" t="s">
        <v>601</v>
      </c>
      <c r="D3586" s="9" t="s">
        <v>2298</v>
      </c>
      <c r="E3586" s="9" t="s">
        <v>5177</v>
      </c>
      <c r="F3586" s="9" t="s">
        <v>5178</v>
      </c>
      <c r="G3586" s="10" t="s">
        <v>7637</v>
      </c>
      <c r="H3586" s="11">
        <v>16952.400000000001</v>
      </c>
      <c r="I3586" s="11">
        <v>142552.71599999999</v>
      </c>
      <c r="J3586" s="12">
        <v>8408.999079776313</v>
      </c>
      <c r="K3586" s="13" t="s">
        <v>7642</v>
      </c>
      <c r="L3586" s="13">
        <v>0</v>
      </c>
      <c r="M3586" s="14">
        <v>0</v>
      </c>
      <c r="N3586" s="15">
        <v>0</v>
      </c>
      <c r="O3586" s="16" t="s">
        <v>7637</v>
      </c>
      <c r="P3586" s="16" t="s">
        <v>7637</v>
      </c>
      <c r="Q3586" s="16" t="s">
        <v>7637</v>
      </c>
      <c r="R3586" s="16" t="s">
        <v>7637</v>
      </c>
      <c r="S3586" s="16" t="s">
        <v>7637</v>
      </c>
      <c r="T3586" s="16">
        <v>0</v>
      </c>
      <c r="U3586">
        <v>0</v>
      </c>
      <c r="V3586" s="17">
        <v>0.75111274963142505</v>
      </c>
      <c r="W3586" t="s">
        <v>8881</v>
      </c>
      <c r="X3586" s="21">
        <v>-8.7316866711156607</v>
      </c>
      <c r="Y3586" s="21">
        <v>-48.756154847912001</v>
      </c>
      <c r="Z3586">
        <v>0</v>
      </c>
    </row>
    <row r="3587" spans="1:26" x14ac:dyDescent="0.25">
      <c r="A3587" t="str">
        <f t="shared" ref="A3587:A3650" si="56">E3587&amp;D3587</f>
        <v>Santa Maria das BarreirasPA</v>
      </c>
      <c r="B3587" s="8">
        <v>2017</v>
      </c>
      <c r="C3587" s="9" t="s">
        <v>601</v>
      </c>
      <c r="D3587" s="9" t="s">
        <v>5126</v>
      </c>
      <c r="E3587" s="9" t="s">
        <v>5179</v>
      </c>
      <c r="F3587" s="9" t="s">
        <v>5179</v>
      </c>
      <c r="G3587" s="10" t="s">
        <v>7637</v>
      </c>
      <c r="H3587" s="11">
        <v>18020.91</v>
      </c>
      <c r="I3587" s="11">
        <v>375718.02500000002</v>
      </c>
      <c r="J3587" s="12">
        <v>20849.004018110078</v>
      </c>
      <c r="K3587" s="13" t="s">
        <v>7644</v>
      </c>
      <c r="L3587" s="13">
        <v>0</v>
      </c>
      <c r="M3587" s="14">
        <v>0</v>
      </c>
      <c r="N3587" s="15">
        <v>0</v>
      </c>
      <c r="O3587" s="16" t="s">
        <v>7637</v>
      </c>
      <c r="P3587" s="16" t="s">
        <v>7637</v>
      </c>
      <c r="Q3587" s="16" t="s">
        <v>7637</v>
      </c>
      <c r="R3587" s="16" t="s">
        <v>7637</v>
      </c>
      <c r="S3587" s="16" t="s">
        <v>7637</v>
      </c>
      <c r="T3587" s="16">
        <v>0</v>
      </c>
      <c r="U3587">
        <v>0</v>
      </c>
      <c r="V3587" s="17">
        <v>0.81808610273683058</v>
      </c>
      <c r="W3587" t="s">
        <v>11841</v>
      </c>
      <c r="X3587" s="21">
        <v>-8.8589945829302597</v>
      </c>
      <c r="Y3587" s="21">
        <v>-49.720839767331398</v>
      </c>
      <c r="Z3587">
        <v>0</v>
      </c>
    </row>
    <row r="3588" spans="1:26" x14ac:dyDescent="0.25">
      <c r="A3588" t="str">
        <f t="shared" si="56"/>
        <v>Nova Santa HelenaMT</v>
      </c>
      <c r="B3588" s="8">
        <v>2017</v>
      </c>
      <c r="C3588" s="9" t="s">
        <v>2202</v>
      </c>
      <c r="D3588" s="9" t="s">
        <v>3930</v>
      </c>
      <c r="E3588" s="9" t="s">
        <v>5180</v>
      </c>
      <c r="F3588" s="9" t="s">
        <v>5180</v>
      </c>
      <c r="G3588" s="10" t="s">
        <v>7637</v>
      </c>
      <c r="H3588" s="11">
        <v>40672.04</v>
      </c>
      <c r="I3588" s="11">
        <v>146256.647</v>
      </c>
      <c r="J3588" s="12">
        <v>3595.9997826516692</v>
      </c>
      <c r="K3588" s="13" t="s">
        <v>7638</v>
      </c>
      <c r="L3588" s="13">
        <v>0</v>
      </c>
      <c r="M3588" s="14">
        <v>0</v>
      </c>
      <c r="N3588" s="15">
        <v>0</v>
      </c>
      <c r="O3588" s="16" t="s">
        <v>7637</v>
      </c>
      <c r="P3588" s="16" t="s">
        <v>7637</v>
      </c>
      <c r="Q3588" s="16" t="s">
        <v>7637</v>
      </c>
      <c r="R3588" s="16" t="s">
        <v>7637</v>
      </c>
      <c r="S3588" s="16" t="s">
        <v>7637</v>
      </c>
      <c r="T3588" s="16">
        <v>0</v>
      </c>
      <c r="U3588">
        <v>0</v>
      </c>
      <c r="V3588" s="17">
        <v>1.7757345330849359</v>
      </c>
      <c r="W3588" t="s">
        <v>10862</v>
      </c>
      <c r="X3588" s="21">
        <v>-10.8480127786501</v>
      </c>
      <c r="Y3588" s="21">
        <v>-55.182629306550702</v>
      </c>
      <c r="Z3588">
        <v>0</v>
      </c>
    </row>
    <row r="3589" spans="1:26" x14ac:dyDescent="0.25">
      <c r="A3589" t="str">
        <f t="shared" si="56"/>
        <v>Vila Bela da Santíssima TrindadeMT</v>
      </c>
      <c r="B3589" s="8">
        <v>2017</v>
      </c>
      <c r="C3589" s="9" t="s">
        <v>2202</v>
      </c>
      <c r="D3589" s="9" t="s">
        <v>3930</v>
      </c>
      <c r="E3589" s="9" t="s">
        <v>5181</v>
      </c>
      <c r="F3589" s="9" t="s">
        <v>5182</v>
      </c>
      <c r="G3589" s="10" t="s">
        <v>7637</v>
      </c>
      <c r="H3589" s="11">
        <v>20687.060000000001</v>
      </c>
      <c r="I3589" s="11">
        <v>321352.75199999998</v>
      </c>
      <c r="J3589" s="12">
        <v>15533.998161169347</v>
      </c>
      <c r="K3589" s="13" t="s">
        <v>7642</v>
      </c>
      <c r="L3589" s="13">
        <v>0</v>
      </c>
      <c r="M3589" s="14">
        <v>0</v>
      </c>
      <c r="N3589" s="15">
        <v>0</v>
      </c>
      <c r="O3589" s="16" t="s">
        <v>7637</v>
      </c>
      <c r="P3589" s="16" t="s">
        <v>7637</v>
      </c>
      <c r="Q3589" s="16" t="s">
        <v>7637</v>
      </c>
      <c r="R3589" s="16" t="s">
        <v>7637</v>
      </c>
      <c r="S3589" s="16" t="s">
        <v>7637</v>
      </c>
      <c r="T3589" s="16">
        <v>0</v>
      </c>
      <c r="U3589">
        <v>0</v>
      </c>
      <c r="V3589" s="17">
        <v>0.92568847848807623</v>
      </c>
      <c r="W3589" t="s">
        <v>12838</v>
      </c>
      <c r="X3589" s="21">
        <v>-15.0043620399465</v>
      </c>
      <c r="Y3589" s="21">
        <v>-59.947710087614396</v>
      </c>
      <c r="Z3589">
        <v>0</v>
      </c>
    </row>
    <row r="3590" spans="1:26" x14ac:dyDescent="0.25">
      <c r="A3590" t="str">
        <f t="shared" si="56"/>
        <v>Cristino CastroPI</v>
      </c>
      <c r="B3590" s="8">
        <v>2017</v>
      </c>
      <c r="C3590" s="9" t="s">
        <v>951</v>
      </c>
      <c r="D3590" s="9" t="s">
        <v>4630</v>
      </c>
      <c r="E3590" s="9" t="s">
        <v>5183</v>
      </c>
      <c r="F3590" s="9" t="s">
        <v>5183</v>
      </c>
      <c r="G3590" s="10" t="s">
        <v>7637</v>
      </c>
      <c r="H3590" s="11">
        <v>9659.51</v>
      </c>
      <c r="I3590" s="11">
        <v>99038.928</v>
      </c>
      <c r="J3590" s="12">
        <v>10252.997098196491</v>
      </c>
      <c r="K3590" s="13" t="s">
        <v>7642</v>
      </c>
      <c r="L3590" s="13">
        <v>0</v>
      </c>
      <c r="M3590" s="14">
        <v>0</v>
      </c>
      <c r="N3590" s="15">
        <v>0</v>
      </c>
      <c r="O3590" s="16" t="s">
        <v>7637</v>
      </c>
      <c r="P3590" s="16" t="s">
        <v>7637</v>
      </c>
      <c r="Q3590" s="16" t="s">
        <v>7637</v>
      </c>
      <c r="R3590" s="16" t="s">
        <v>7637</v>
      </c>
      <c r="S3590" s="16" t="s">
        <v>7637</v>
      </c>
      <c r="T3590" s="16">
        <v>0</v>
      </c>
      <c r="U3590">
        <v>0</v>
      </c>
      <c r="V3590" s="17">
        <v>0.43625826525927314</v>
      </c>
      <c r="W3590" t="s">
        <v>9034</v>
      </c>
      <c r="X3590" s="21">
        <v>-8.8231533066424799</v>
      </c>
      <c r="Y3590" s="21">
        <v>-44.2233268580122</v>
      </c>
      <c r="Z3590">
        <v>0</v>
      </c>
    </row>
    <row r="3591" spans="1:26" x14ac:dyDescent="0.25">
      <c r="A3591" t="str">
        <f t="shared" si="56"/>
        <v>AraguacemaTO</v>
      </c>
      <c r="B3591" s="8">
        <v>2017</v>
      </c>
      <c r="C3591" s="9" t="s">
        <v>601</v>
      </c>
      <c r="D3591" s="9" t="s">
        <v>2298</v>
      </c>
      <c r="E3591" s="9" t="s">
        <v>5184</v>
      </c>
      <c r="F3591" s="9" t="s">
        <v>5184</v>
      </c>
      <c r="G3591" s="10" t="s">
        <v>7637</v>
      </c>
      <c r="H3591" s="11">
        <v>18856.47</v>
      </c>
      <c r="I3591" s="11">
        <v>132051.853</v>
      </c>
      <c r="J3591" s="12">
        <v>7002.9996600636277</v>
      </c>
      <c r="K3591" s="13" t="s">
        <v>7642</v>
      </c>
      <c r="L3591" s="13">
        <v>0</v>
      </c>
      <c r="M3591" s="14">
        <v>0</v>
      </c>
      <c r="N3591" s="15">
        <v>0</v>
      </c>
      <c r="O3591" s="16" t="s">
        <v>7637</v>
      </c>
      <c r="P3591" s="16" t="s">
        <v>7637</v>
      </c>
      <c r="Q3591" s="16" t="s">
        <v>7637</v>
      </c>
      <c r="R3591" s="16" t="s">
        <v>7637</v>
      </c>
      <c r="S3591" s="16" t="s">
        <v>7637</v>
      </c>
      <c r="T3591" s="16">
        <v>0</v>
      </c>
      <c r="U3591">
        <v>0</v>
      </c>
      <c r="V3591" s="17">
        <v>0.83175461812299245</v>
      </c>
      <c r="W3591" t="s">
        <v>7947</v>
      </c>
      <c r="X3591" s="21">
        <v>-8.8079639530363103</v>
      </c>
      <c r="Y3591" s="21">
        <v>-49.557274411570397</v>
      </c>
      <c r="Z3591">
        <v>0</v>
      </c>
    </row>
    <row r="3592" spans="1:26" x14ac:dyDescent="0.25">
      <c r="A3592" t="str">
        <f t="shared" si="56"/>
        <v>São Braz do PiauíPI</v>
      </c>
      <c r="B3592" s="8">
        <v>2017</v>
      </c>
      <c r="C3592" s="9" t="s">
        <v>951</v>
      </c>
      <c r="D3592" s="9" t="s">
        <v>4630</v>
      </c>
      <c r="E3592" s="9" t="s">
        <v>5185</v>
      </c>
      <c r="F3592" s="9" t="s">
        <v>5186</v>
      </c>
      <c r="G3592" s="10" t="s">
        <v>7637</v>
      </c>
      <c r="H3592" s="11">
        <v>6375.15</v>
      </c>
      <c r="I3592" s="11">
        <v>27904.021000000001</v>
      </c>
      <c r="J3592" s="12">
        <v>4376.9983451369772</v>
      </c>
      <c r="K3592" s="13" t="s">
        <v>7642</v>
      </c>
      <c r="L3592" s="13">
        <v>0</v>
      </c>
      <c r="M3592" s="14">
        <v>0</v>
      </c>
      <c r="N3592" s="15">
        <v>0</v>
      </c>
      <c r="O3592" s="16" t="s">
        <v>7637</v>
      </c>
      <c r="P3592" s="16" t="s">
        <v>7637</v>
      </c>
      <c r="Q3592" s="16" t="s">
        <v>7637</v>
      </c>
      <c r="R3592" s="16" t="s">
        <v>7637</v>
      </c>
      <c r="S3592" s="16" t="s">
        <v>7637</v>
      </c>
      <c r="T3592" s="16">
        <v>0</v>
      </c>
      <c r="U3592">
        <v>0</v>
      </c>
      <c r="V3592" s="17">
        <v>0.28405021204083608</v>
      </c>
      <c r="W3592" t="s">
        <v>12001</v>
      </c>
      <c r="X3592" s="21">
        <v>-9.0648280086540804</v>
      </c>
      <c r="Y3592" s="21">
        <v>-43.0015879774582</v>
      </c>
      <c r="Z3592">
        <v>0</v>
      </c>
    </row>
    <row r="3593" spans="1:26" x14ac:dyDescent="0.25">
      <c r="A3593" t="str">
        <f t="shared" si="56"/>
        <v>Monte SantoBA</v>
      </c>
      <c r="B3593" s="8">
        <v>2017</v>
      </c>
      <c r="C3593" s="9" t="s">
        <v>951</v>
      </c>
      <c r="D3593" s="9" t="s">
        <v>4029</v>
      </c>
      <c r="E3593" s="9" t="s">
        <v>5187</v>
      </c>
      <c r="F3593" s="9" t="s">
        <v>5187</v>
      </c>
      <c r="G3593" s="10" t="s">
        <v>7646</v>
      </c>
      <c r="H3593" s="11">
        <v>6276.89</v>
      </c>
      <c r="I3593" s="11">
        <v>326103.19400000002</v>
      </c>
      <c r="J3593" s="12">
        <v>51952.988502267843</v>
      </c>
      <c r="K3593" s="13" t="s">
        <v>7642</v>
      </c>
      <c r="L3593" s="13">
        <v>0</v>
      </c>
      <c r="M3593" s="14">
        <v>0</v>
      </c>
      <c r="N3593" s="15">
        <v>0</v>
      </c>
      <c r="O3593" s="16" t="s">
        <v>7637</v>
      </c>
      <c r="P3593" s="16" t="s">
        <v>7637</v>
      </c>
      <c r="Q3593" s="16" t="s">
        <v>7637</v>
      </c>
      <c r="R3593" s="16" t="s">
        <v>7637</v>
      </c>
      <c r="S3593" s="16" t="s">
        <v>7637</v>
      </c>
      <c r="T3593" s="16">
        <v>0</v>
      </c>
      <c r="U3593">
        <v>0</v>
      </c>
      <c r="V3593" s="17">
        <v>0.35306848253541867</v>
      </c>
      <c r="W3593" t="s">
        <v>10656</v>
      </c>
      <c r="X3593" s="21">
        <v>-10.4378488735126</v>
      </c>
      <c r="Y3593" s="21">
        <v>-39.3323998987115</v>
      </c>
      <c r="Z3593">
        <v>0</v>
      </c>
    </row>
    <row r="3594" spans="1:26" x14ac:dyDescent="0.25">
      <c r="A3594" t="str">
        <f t="shared" si="56"/>
        <v>São Lourenço do PiauíPI</v>
      </c>
      <c r="B3594" s="8">
        <v>2017</v>
      </c>
      <c r="C3594" s="9" t="s">
        <v>951</v>
      </c>
      <c r="D3594" s="9" t="s">
        <v>4630</v>
      </c>
      <c r="E3594" s="9" t="s">
        <v>5188</v>
      </c>
      <c r="F3594" s="9" t="s">
        <v>5189</v>
      </c>
      <c r="G3594" s="10" t="s">
        <v>7637</v>
      </c>
      <c r="H3594" s="11">
        <v>6643.96</v>
      </c>
      <c r="I3594" s="11">
        <v>29904.455000000002</v>
      </c>
      <c r="J3594" s="12">
        <v>4500.9986514066914</v>
      </c>
      <c r="K3594" s="13" t="s">
        <v>7642</v>
      </c>
      <c r="L3594" s="13">
        <v>0</v>
      </c>
      <c r="M3594" s="14">
        <v>0</v>
      </c>
      <c r="N3594" s="15">
        <v>0</v>
      </c>
      <c r="O3594" s="16" t="s">
        <v>7637</v>
      </c>
      <c r="P3594" s="16" t="s">
        <v>7637</v>
      </c>
      <c r="Q3594" s="16" t="s">
        <v>7637</v>
      </c>
      <c r="R3594" s="16" t="s">
        <v>7637</v>
      </c>
      <c r="S3594" s="16" t="s">
        <v>7637</v>
      </c>
      <c r="T3594" s="16">
        <v>0</v>
      </c>
      <c r="U3594">
        <v>0</v>
      </c>
      <c r="V3594" s="17">
        <v>0.29594430483247786</v>
      </c>
      <c r="W3594" t="s">
        <v>12190</v>
      </c>
      <c r="X3594" s="21">
        <v>-9.1687539918749206</v>
      </c>
      <c r="Y3594" s="21">
        <v>-42.547388991616302</v>
      </c>
      <c r="Z3594">
        <v>0</v>
      </c>
    </row>
    <row r="3595" spans="1:26" x14ac:dyDescent="0.25">
      <c r="A3595" t="str">
        <f t="shared" si="56"/>
        <v>IndiarobaSE</v>
      </c>
      <c r="B3595" s="8">
        <v>2017</v>
      </c>
      <c r="C3595" s="9" t="s">
        <v>951</v>
      </c>
      <c r="D3595" s="9" t="s">
        <v>1902</v>
      </c>
      <c r="E3595" s="9" t="s">
        <v>5190</v>
      </c>
      <c r="F3595" s="9" t="s">
        <v>5190</v>
      </c>
      <c r="G3595" s="10" t="s">
        <v>7637</v>
      </c>
      <c r="H3595" s="11">
        <v>9319.66</v>
      </c>
      <c r="I3595" s="11">
        <v>165983.079</v>
      </c>
      <c r="J3595" s="12">
        <v>17809.992961116604</v>
      </c>
      <c r="K3595" s="13" t="s">
        <v>7642</v>
      </c>
      <c r="L3595" s="13">
        <v>0</v>
      </c>
      <c r="M3595" s="14">
        <v>0</v>
      </c>
      <c r="N3595" s="15">
        <v>0</v>
      </c>
      <c r="O3595" s="16" t="s">
        <v>7637</v>
      </c>
      <c r="P3595" s="16" t="s">
        <v>7637</v>
      </c>
      <c r="Q3595" s="16" t="s">
        <v>7637</v>
      </c>
      <c r="R3595" s="16" t="s">
        <v>7637</v>
      </c>
      <c r="S3595" s="16" t="s">
        <v>7637</v>
      </c>
      <c r="T3595" s="16">
        <v>0</v>
      </c>
      <c r="U3595">
        <v>0</v>
      </c>
      <c r="V3595" s="17">
        <v>0.43328540665307941</v>
      </c>
      <c r="W3595" t="s">
        <v>9741</v>
      </c>
      <c r="X3595" s="21">
        <v>-11.5184638252236</v>
      </c>
      <c r="Y3595" s="21">
        <v>-37.510370487427501</v>
      </c>
      <c r="Z3595">
        <v>0</v>
      </c>
    </row>
    <row r="3596" spans="1:26" x14ac:dyDescent="0.25">
      <c r="A3596" t="str">
        <f t="shared" si="56"/>
        <v>Nova LacerdaMT</v>
      </c>
      <c r="B3596" s="8">
        <v>2017</v>
      </c>
      <c r="C3596" s="9" t="s">
        <v>2202</v>
      </c>
      <c r="D3596" s="9" t="s">
        <v>3930</v>
      </c>
      <c r="E3596" s="9" t="s">
        <v>5191</v>
      </c>
      <c r="F3596" s="9" t="s">
        <v>5191</v>
      </c>
      <c r="G3596" s="10" t="s">
        <v>7637</v>
      </c>
      <c r="H3596" s="11">
        <v>28157.26</v>
      </c>
      <c r="I3596" s="11">
        <v>178460.73499999999</v>
      </c>
      <c r="J3596" s="12">
        <v>6338.0007500729826</v>
      </c>
      <c r="K3596" s="13" t="s">
        <v>7642</v>
      </c>
      <c r="L3596" s="13">
        <v>0</v>
      </c>
      <c r="M3596" s="14">
        <v>0</v>
      </c>
      <c r="N3596" s="15">
        <v>0</v>
      </c>
      <c r="O3596" s="16" t="s">
        <v>7637</v>
      </c>
      <c r="P3596" s="16" t="s">
        <v>7637</v>
      </c>
      <c r="Q3596" s="16" t="s">
        <v>7637</v>
      </c>
      <c r="R3596" s="16" t="s">
        <v>7637</v>
      </c>
      <c r="S3596" s="16" t="s">
        <v>7637</v>
      </c>
      <c r="T3596" s="16">
        <v>0</v>
      </c>
      <c r="U3596">
        <v>0</v>
      </c>
      <c r="V3596" s="17">
        <v>1.2357255130156199</v>
      </c>
      <c r="W3596" t="s">
        <v>10829</v>
      </c>
      <c r="X3596" s="21">
        <v>-14.4771001064013</v>
      </c>
      <c r="Y3596" s="21">
        <v>-59.588498862328301</v>
      </c>
      <c r="Z3596">
        <v>0</v>
      </c>
    </row>
    <row r="3597" spans="1:26" x14ac:dyDescent="0.25">
      <c r="A3597" t="str">
        <f t="shared" si="56"/>
        <v>Tobias BarretoSE</v>
      </c>
      <c r="B3597" s="8">
        <v>2017</v>
      </c>
      <c r="C3597" s="9" t="s">
        <v>951</v>
      </c>
      <c r="D3597" s="9" t="s">
        <v>1902</v>
      </c>
      <c r="E3597" s="9" t="s">
        <v>5192</v>
      </c>
      <c r="F3597" s="9" t="s">
        <v>5192</v>
      </c>
      <c r="G3597" s="10">
        <v>1627.38</v>
      </c>
      <c r="H3597" s="11">
        <v>10450.93</v>
      </c>
      <c r="I3597" s="11">
        <v>545078.67299999995</v>
      </c>
      <c r="J3597" s="12">
        <v>52155.99693041671</v>
      </c>
      <c r="K3597" s="13" t="s">
        <v>7642</v>
      </c>
      <c r="L3597" s="13">
        <v>0</v>
      </c>
      <c r="M3597" s="14">
        <v>0</v>
      </c>
      <c r="N3597" s="15">
        <v>0</v>
      </c>
      <c r="O3597" s="16" t="s">
        <v>7637</v>
      </c>
      <c r="P3597" s="16" t="s">
        <v>7637</v>
      </c>
      <c r="Q3597" s="16" t="s">
        <v>7637</v>
      </c>
      <c r="R3597" s="16" t="s">
        <v>7637</v>
      </c>
      <c r="S3597" s="16" t="s">
        <v>7637</v>
      </c>
      <c r="T3597" s="16">
        <v>0</v>
      </c>
      <c r="U3597">
        <v>0</v>
      </c>
      <c r="V3597" s="17">
        <v>7.6401467047678908</v>
      </c>
      <c r="W3597" t="s">
        <v>12602</v>
      </c>
      <c r="X3597" s="21">
        <v>-11.1802403883724</v>
      </c>
      <c r="Y3597" s="21">
        <v>-37.999765082906002</v>
      </c>
      <c r="Z3597">
        <v>0</v>
      </c>
    </row>
    <row r="3598" spans="1:26" x14ac:dyDescent="0.25">
      <c r="A3598" t="str">
        <f t="shared" si="56"/>
        <v>Ribeira do PombalBA</v>
      </c>
      <c r="B3598" s="8">
        <v>2017</v>
      </c>
      <c r="C3598" s="9" t="s">
        <v>951</v>
      </c>
      <c r="D3598" s="9" t="s">
        <v>4029</v>
      </c>
      <c r="E3598" s="9" t="s">
        <v>5193</v>
      </c>
      <c r="F3598" s="9" t="s">
        <v>5193</v>
      </c>
      <c r="G3598" s="10">
        <v>1754.35</v>
      </c>
      <c r="H3598" s="11">
        <v>9781.3700000000008</v>
      </c>
      <c r="I3598" s="11">
        <v>537633.26300000004</v>
      </c>
      <c r="J3598" s="12">
        <v>54965.02667826695</v>
      </c>
      <c r="K3598" s="13" t="s">
        <v>7636</v>
      </c>
      <c r="L3598" s="13">
        <v>0</v>
      </c>
      <c r="M3598" s="14">
        <v>0</v>
      </c>
      <c r="N3598" s="15">
        <v>0</v>
      </c>
      <c r="O3598" s="16" t="s">
        <v>7637</v>
      </c>
      <c r="P3598" s="16" t="s">
        <v>7637</v>
      </c>
      <c r="Q3598" s="16" t="s">
        <v>7637</v>
      </c>
      <c r="R3598" s="16" t="s">
        <v>7637</v>
      </c>
      <c r="S3598" s="16" t="s">
        <v>7637</v>
      </c>
      <c r="T3598" s="16">
        <v>0</v>
      </c>
      <c r="U3598">
        <v>0</v>
      </c>
      <c r="V3598" s="17">
        <v>8.1693452229467649</v>
      </c>
      <c r="W3598" t="s">
        <v>11596</v>
      </c>
      <c r="X3598" s="21">
        <v>-10.837737913839399</v>
      </c>
      <c r="Y3598" s="21">
        <v>-38.538469621379697</v>
      </c>
      <c r="Z3598">
        <v>0</v>
      </c>
    </row>
    <row r="3599" spans="1:26" x14ac:dyDescent="0.25">
      <c r="A3599" t="str">
        <f t="shared" si="56"/>
        <v>UmbaúbaSE</v>
      </c>
      <c r="B3599" s="8">
        <v>2017</v>
      </c>
      <c r="C3599" s="9" t="s">
        <v>951</v>
      </c>
      <c r="D3599" s="9" t="s">
        <v>1902</v>
      </c>
      <c r="E3599" s="9" t="s">
        <v>5194</v>
      </c>
      <c r="F3599" s="9" t="s">
        <v>5195</v>
      </c>
      <c r="G3599" s="10" t="s">
        <v>7637</v>
      </c>
      <c r="H3599" s="11">
        <v>12916.27</v>
      </c>
      <c r="I3599" s="11">
        <v>324379.08199999999</v>
      </c>
      <c r="J3599" s="12">
        <v>25113.990494159691</v>
      </c>
      <c r="K3599" s="13" t="s">
        <v>7642</v>
      </c>
      <c r="L3599" s="13">
        <v>0</v>
      </c>
      <c r="M3599" s="14">
        <v>0</v>
      </c>
      <c r="N3599" s="15">
        <v>0</v>
      </c>
      <c r="O3599" s="16" t="s">
        <v>7637</v>
      </c>
      <c r="P3599" s="16" t="s">
        <v>7637</v>
      </c>
      <c r="Q3599" s="16" t="s">
        <v>7637</v>
      </c>
      <c r="R3599" s="16" t="s">
        <v>7637</v>
      </c>
      <c r="S3599" s="16" t="s">
        <v>7637</v>
      </c>
      <c r="T3599" s="16">
        <v>0</v>
      </c>
      <c r="U3599">
        <v>0</v>
      </c>
      <c r="V3599" s="17">
        <v>0.60194735832393131</v>
      </c>
      <c r="W3599" t="s">
        <v>12716</v>
      </c>
      <c r="X3599" s="21">
        <v>-11.3833697599477</v>
      </c>
      <c r="Y3599" s="21">
        <v>-37.661487100265198</v>
      </c>
      <c r="Z3599">
        <v>0</v>
      </c>
    </row>
    <row r="3600" spans="1:26" x14ac:dyDescent="0.25">
      <c r="A3600" t="str">
        <f t="shared" si="56"/>
        <v>ItabaianinhaSE</v>
      </c>
      <c r="B3600" s="8">
        <v>2017</v>
      </c>
      <c r="C3600" s="9" t="s">
        <v>951</v>
      </c>
      <c r="D3600" s="9" t="s">
        <v>1902</v>
      </c>
      <c r="E3600" s="9" t="s">
        <v>5196</v>
      </c>
      <c r="F3600" s="9" t="s">
        <v>5196</v>
      </c>
      <c r="G3600" s="10" t="s">
        <v>7637</v>
      </c>
      <c r="H3600" s="11">
        <v>10243.98</v>
      </c>
      <c r="I3600" s="11">
        <v>429847.75099999999</v>
      </c>
      <c r="J3600" s="12">
        <v>41961.010369016731</v>
      </c>
      <c r="K3600" s="13" t="s">
        <v>7642</v>
      </c>
      <c r="L3600" s="13">
        <v>0</v>
      </c>
      <c r="M3600" s="14">
        <v>0</v>
      </c>
      <c r="N3600" s="15">
        <v>0</v>
      </c>
      <c r="O3600" s="16" t="s">
        <v>7637</v>
      </c>
      <c r="P3600" s="16" t="s">
        <v>7637</v>
      </c>
      <c r="Q3600" s="16" t="s">
        <v>7637</v>
      </c>
      <c r="R3600" s="16" t="s">
        <v>7637</v>
      </c>
      <c r="S3600" s="16" t="s">
        <v>7637</v>
      </c>
      <c r="T3600" s="16">
        <v>0</v>
      </c>
      <c r="U3600">
        <v>0</v>
      </c>
      <c r="V3600" s="17">
        <v>0.51166163847168489</v>
      </c>
      <c r="W3600" t="s">
        <v>9822</v>
      </c>
      <c r="X3600" s="21">
        <v>-11.269710111684899</v>
      </c>
      <c r="Y3600" s="21">
        <v>-37.7878176348785</v>
      </c>
      <c r="Z3600">
        <v>0</v>
      </c>
    </row>
    <row r="3601" spans="1:26" x14ac:dyDescent="0.25">
      <c r="A3601" t="str">
        <f t="shared" si="56"/>
        <v>Palmeira do PiauíPI</v>
      </c>
      <c r="B3601" s="8">
        <v>2017</v>
      </c>
      <c r="C3601" s="9" t="s">
        <v>951</v>
      </c>
      <c r="D3601" s="9" t="s">
        <v>4630</v>
      </c>
      <c r="E3601" s="9" t="s">
        <v>5197</v>
      </c>
      <c r="F3601" s="9" t="s">
        <v>5198</v>
      </c>
      <c r="G3601" s="10" t="s">
        <v>7637</v>
      </c>
      <c r="H3601" s="11">
        <v>14312.04</v>
      </c>
      <c r="I3601" s="11">
        <v>71087.879000000001</v>
      </c>
      <c r="J3601" s="12">
        <v>4966.9983454490066</v>
      </c>
      <c r="K3601" s="13" t="s">
        <v>7641</v>
      </c>
      <c r="L3601" s="13">
        <v>0</v>
      </c>
      <c r="M3601" s="14">
        <v>0</v>
      </c>
      <c r="N3601" s="15">
        <v>0</v>
      </c>
      <c r="O3601" s="16" t="s">
        <v>7637</v>
      </c>
      <c r="P3601" s="16" t="s">
        <v>7637</v>
      </c>
      <c r="Q3601" s="16" t="s">
        <v>7637</v>
      </c>
      <c r="R3601" s="16" t="s">
        <v>7637</v>
      </c>
      <c r="S3601" s="16" t="s">
        <v>7637</v>
      </c>
      <c r="T3601" s="16">
        <v>0</v>
      </c>
      <c r="U3601">
        <v>0</v>
      </c>
      <c r="V3601" s="17">
        <v>0.63053302838757974</v>
      </c>
      <c r="W3601" t="s">
        <v>11010</v>
      </c>
      <c r="X3601" s="21">
        <v>-8.7319979602806992</v>
      </c>
      <c r="Y3601" s="21">
        <v>-44.2470708094312</v>
      </c>
      <c r="Z3601">
        <v>0</v>
      </c>
    </row>
    <row r="3602" spans="1:26" x14ac:dyDescent="0.25">
      <c r="A3602" t="str">
        <f t="shared" si="56"/>
        <v>SapezalMT</v>
      </c>
      <c r="B3602" s="8">
        <v>2017</v>
      </c>
      <c r="C3602" s="9" t="s">
        <v>2202</v>
      </c>
      <c r="D3602" s="9" t="s">
        <v>3930</v>
      </c>
      <c r="E3602" s="9" t="s">
        <v>5199</v>
      </c>
      <c r="F3602" s="9" t="s">
        <v>5199</v>
      </c>
      <c r="G3602" s="10" t="s">
        <v>7637</v>
      </c>
      <c r="H3602" s="11">
        <v>103551.67999999999</v>
      </c>
      <c r="I3602" s="11">
        <v>2516823.696</v>
      </c>
      <c r="J3602" s="12">
        <v>24305.001097036766</v>
      </c>
      <c r="K3602" s="13" t="s">
        <v>7641</v>
      </c>
      <c r="L3602" s="13">
        <v>0</v>
      </c>
      <c r="M3602" s="14">
        <v>0</v>
      </c>
      <c r="N3602" s="15">
        <v>0</v>
      </c>
      <c r="O3602" s="16" t="s">
        <v>7637</v>
      </c>
      <c r="P3602" s="16" t="s">
        <v>7637</v>
      </c>
      <c r="Q3602" s="16" t="s">
        <v>7637</v>
      </c>
      <c r="R3602" s="16" t="s">
        <v>7637</v>
      </c>
      <c r="S3602" s="16" t="s">
        <v>7637</v>
      </c>
      <c r="T3602" s="16">
        <v>0</v>
      </c>
      <c r="U3602">
        <v>0</v>
      </c>
      <c r="V3602" s="17">
        <v>4.5619725312258028</v>
      </c>
      <c r="W3602" t="s">
        <v>12300</v>
      </c>
      <c r="X3602" s="21">
        <v>-13.5453784031172</v>
      </c>
      <c r="Y3602" s="21">
        <v>-58.819332639216498</v>
      </c>
      <c r="Z3602">
        <v>0</v>
      </c>
    </row>
    <row r="3603" spans="1:26" x14ac:dyDescent="0.25">
      <c r="A3603" t="str">
        <f t="shared" si="56"/>
        <v>Euclides da CunhaBA</v>
      </c>
      <c r="B3603" s="8">
        <v>2017</v>
      </c>
      <c r="C3603" s="9" t="s">
        <v>951</v>
      </c>
      <c r="D3603" s="9" t="s">
        <v>4029</v>
      </c>
      <c r="E3603" s="9" t="s">
        <v>5200</v>
      </c>
      <c r="F3603" s="9" t="s">
        <v>5200</v>
      </c>
      <c r="G3603" s="10">
        <v>1972.93</v>
      </c>
      <c r="H3603" s="11">
        <v>8590.14</v>
      </c>
      <c r="I3603" s="11">
        <v>531935.53799999994</v>
      </c>
      <c r="J3603" s="12">
        <v>61923.966082042898</v>
      </c>
      <c r="K3603" s="13" t="s">
        <v>7642</v>
      </c>
      <c r="L3603" s="13">
        <v>0</v>
      </c>
      <c r="M3603" s="14">
        <v>0</v>
      </c>
      <c r="N3603" s="15">
        <v>0</v>
      </c>
      <c r="O3603" s="16" t="s">
        <v>7637</v>
      </c>
      <c r="P3603" s="16" t="s">
        <v>7637</v>
      </c>
      <c r="Q3603" s="16" t="s">
        <v>7637</v>
      </c>
      <c r="R3603" s="16" t="s">
        <v>7637</v>
      </c>
      <c r="S3603" s="16" t="s">
        <v>7637</v>
      </c>
      <c r="T3603" s="16">
        <v>0</v>
      </c>
      <c r="U3603">
        <v>0</v>
      </c>
      <c r="V3603" s="17">
        <v>9.0819049808693038</v>
      </c>
      <c r="W3603" t="s">
        <v>9284</v>
      </c>
      <c r="X3603" s="21">
        <v>-10.508190585850301</v>
      </c>
      <c r="Y3603" s="21">
        <v>-39.015606707675403</v>
      </c>
      <c r="Z3603">
        <v>0</v>
      </c>
    </row>
    <row r="3604" spans="1:26" x14ac:dyDescent="0.25">
      <c r="A3604" t="str">
        <f t="shared" si="56"/>
        <v>Itaporã do TocantinsTO</v>
      </c>
      <c r="B3604" s="8">
        <v>2017</v>
      </c>
      <c r="C3604" s="9" t="s">
        <v>601</v>
      </c>
      <c r="D3604" s="9" t="s">
        <v>2298</v>
      </c>
      <c r="E3604" s="9" t="s">
        <v>5201</v>
      </c>
      <c r="F3604" s="9" t="s">
        <v>5202</v>
      </c>
      <c r="G3604" s="10" t="s">
        <v>7637</v>
      </c>
      <c r="H3604" s="11">
        <v>17394.34</v>
      </c>
      <c r="I3604" s="11">
        <v>42877.05</v>
      </c>
      <c r="J3604" s="12">
        <v>2465.000109230934</v>
      </c>
      <c r="K3604" s="13" t="s">
        <v>7644</v>
      </c>
      <c r="L3604" s="13">
        <v>0</v>
      </c>
      <c r="M3604" s="14">
        <v>0</v>
      </c>
      <c r="N3604" s="15">
        <v>0</v>
      </c>
      <c r="O3604" s="16" t="s">
        <v>7637</v>
      </c>
      <c r="P3604" s="16" t="s">
        <v>7637</v>
      </c>
      <c r="Q3604" s="16" t="s">
        <v>7637</v>
      </c>
      <c r="R3604" s="16" t="s">
        <v>7637</v>
      </c>
      <c r="S3604" s="16" t="s">
        <v>7637</v>
      </c>
      <c r="T3604" s="16">
        <v>0</v>
      </c>
      <c r="U3604">
        <v>0</v>
      </c>
      <c r="V3604" s="17">
        <v>0.76064355756853308</v>
      </c>
      <c r="W3604" t="s">
        <v>9920</v>
      </c>
      <c r="X3604" s="21">
        <v>-8.5721387086189704</v>
      </c>
      <c r="Y3604" s="21">
        <v>-48.689863935023801</v>
      </c>
      <c r="Z3604">
        <v>0</v>
      </c>
    </row>
    <row r="3605" spans="1:26" x14ac:dyDescent="0.25">
      <c r="A3605" t="str">
        <f t="shared" si="56"/>
        <v>PequizeiroTO</v>
      </c>
      <c r="B3605" s="8">
        <v>2017</v>
      </c>
      <c r="C3605" s="9" t="s">
        <v>601</v>
      </c>
      <c r="D3605" s="9" t="s">
        <v>2298</v>
      </c>
      <c r="E3605" s="9" t="s">
        <v>5203</v>
      </c>
      <c r="F3605" s="9" t="s">
        <v>5203</v>
      </c>
      <c r="G3605" s="10" t="s">
        <v>7637</v>
      </c>
      <c r="H3605" s="11">
        <v>13650.9</v>
      </c>
      <c r="I3605" s="11">
        <v>74438.373000000007</v>
      </c>
      <c r="J3605" s="12">
        <v>5453.0011208052219</v>
      </c>
      <c r="K3605" s="13" t="s">
        <v>7642</v>
      </c>
      <c r="L3605" s="13">
        <v>0</v>
      </c>
      <c r="M3605" s="14">
        <v>0</v>
      </c>
      <c r="N3605" s="15">
        <v>0</v>
      </c>
      <c r="O3605" s="16" t="s">
        <v>7637</v>
      </c>
      <c r="P3605" s="16" t="s">
        <v>7637</v>
      </c>
      <c r="Q3605" s="16" t="s">
        <v>7637</v>
      </c>
      <c r="R3605" s="16" t="s">
        <v>7637</v>
      </c>
      <c r="S3605" s="16" t="s">
        <v>7637</v>
      </c>
      <c r="T3605" s="16">
        <v>0</v>
      </c>
      <c r="U3605">
        <v>0</v>
      </c>
      <c r="V3605" s="17">
        <v>0.60252638544390269</v>
      </c>
      <c r="W3605" t="s">
        <v>11205</v>
      </c>
      <c r="X3605" s="21">
        <v>-8.5936205699923693</v>
      </c>
      <c r="Y3605" s="21">
        <v>-48.9330744330531</v>
      </c>
      <c r="Z3605">
        <v>0</v>
      </c>
    </row>
    <row r="3606" spans="1:26" x14ac:dyDescent="0.25">
      <c r="A3606" t="str">
        <f t="shared" si="56"/>
        <v>Presidente KennedyTO</v>
      </c>
      <c r="B3606" s="8">
        <v>2017</v>
      </c>
      <c r="C3606" s="9" t="s">
        <v>601</v>
      </c>
      <c r="D3606" s="9" t="s">
        <v>2298</v>
      </c>
      <c r="E3606" s="9" t="s">
        <v>5204</v>
      </c>
      <c r="F3606" s="9" t="s">
        <v>5204</v>
      </c>
      <c r="G3606" s="10" t="s">
        <v>7637</v>
      </c>
      <c r="H3606" s="11">
        <v>13325.59</v>
      </c>
      <c r="I3606" s="11">
        <v>49744.411</v>
      </c>
      <c r="J3606" s="12">
        <v>3732.9987640322115</v>
      </c>
      <c r="K3606" s="13" t="s">
        <v>7642</v>
      </c>
      <c r="L3606" s="13">
        <v>0</v>
      </c>
      <c r="M3606" s="14">
        <v>0</v>
      </c>
      <c r="N3606" s="15">
        <v>0</v>
      </c>
      <c r="O3606" s="16" t="s">
        <v>7637</v>
      </c>
      <c r="P3606" s="16" t="s">
        <v>7637</v>
      </c>
      <c r="Q3606" s="16" t="s">
        <v>7637</v>
      </c>
      <c r="R3606" s="16" t="s">
        <v>7637</v>
      </c>
      <c r="S3606" s="16" t="s">
        <v>7637</v>
      </c>
      <c r="T3606" s="16">
        <v>0</v>
      </c>
      <c r="U3606">
        <v>0</v>
      </c>
      <c r="V3606" s="17">
        <v>0.585607107563623</v>
      </c>
      <c r="W3606" t="s">
        <v>11467</v>
      </c>
      <c r="X3606" s="21">
        <v>-8.5414243071804492</v>
      </c>
      <c r="Y3606" s="21">
        <v>-48.507117669215297</v>
      </c>
      <c r="Z3606">
        <v>0</v>
      </c>
    </row>
    <row r="3607" spans="1:26" x14ac:dyDescent="0.25">
      <c r="A3607" t="str">
        <f t="shared" si="56"/>
        <v>São Raimundo NonatoPI</v>
      </c>
      <c r="B3607" s="8">
        <v>2017</v>
      </c>
      <c r="C3607" s="9" t="s">
        <v>951</v>
      </c>
      <c r="D3607" s="9" t="s">
        <v>4630</v>
      </c>
      <c r="E3607" s="9" t="s">
        <v>5205</v>
      </c>
      <c r="F3607" s="9" t="s">
        <v>5206</v>
      </c>
      <c r="G3607" s="10" t="s">
        <v>7637</v>
      </c>
      <c r="H3607" s="11">
        <v>11955.03</v>
      </c>
      <c r="I3607" s="11">
        <v>407774.266</v>
      </c>
      <c r="J3607" s="12">
        <v>34109.012357141721</v>
      </c>
      <c r="K3607" s="13" t="s">
        <v>7642</v>
      </c>
      <c r="L3607" s="13">
        <v>0</v>
      </c>
      <c r="M3607" s="14">
        <v>0</v>
      </c>
      <c r="N3607" s="15">
        <v>0</v>
      </c>
      <c r="O3607" s="16" t="s">
        <v>7637</v>
      </c>
      <c r="P3607" s="16" t="s">
        <v>7637</v>
      </c>
      <c r="Q3607" s="16" t="s">
        <v>7637</v>
      </c>
      <c r="R3607" s="16" t="s">
        <v>7637</v>
      </c>
      <c r="S3607" s="16" t="s">
        <v>7637</v>
      </c>
      <c r="T3607" s="16">
        <v>0</v>
      </c>
      <c r="U3607">
        <v>0</v>
      </c>
      <c r="V3607" s="17">
        <v>0.57422471152376342</v>
      </c>
      <c r="W3607" t="s">
        <v>12258</v>
      </c>
      <c r="X3607" s="21">
        <v>-9.0128367568584302</v>
      </c>
      <c r="Y3607" s="21">
        <v>-42.699003864524499</v>
      </c>
      <c r="Z3607">
        <v>0</v>
      </c>
    </row>
    <row r="3608" spans="1:26" x14ac:dyDescent="0.25">
      <c r="A3608" t="str">
        <f t="shared" si="56"/>
        <v>ColíderMT</v>
      </c>
      <c r="B3608" s="8">
        <v>2017</v>
      </c>
      <c r="C3608" s="9" t="s">
        <v>2202</v>
      </c>
      <c r="D3608" s="9" t="s">
        <v>3930</v>
      </c>
      <c r="E3608" s="9" t="s">
        <v>5207</v>
      </c>
      <c r="F3608" s="9" t="s">
        <v>5208</v>
      </c>
      <c r="G3608" s="10" t="s">
        <v>7637</v>
      </c>
      <c r="H3608" s="11">
        <v>26319.79</v>
      </c>
      <c r="I3608" s="11">
        <v>850076.56799999997</v>
      </c>
      <c r="J3608" s="12">
        <v>32297.999642094404</v>
      </c>
      <c r="K3608" s="13" t="s">
        <v>7636</v>
      </c>
      <c r="L3608" s="13">
        <v>0</v>
      </c>
      <c r="M3608" s="14">
        <v>0</v>
      </c>
      <c r="N3608" s="15">
        <v>0</v>
      </c>
      <c r="O3608" s="16" t="s">
        <v>7637</v>
      </c>
      <c r="P3608" s="16" t="s">
        <v>7637</v>
      </c>
      <c r="Q3608" s="16" t="s">
        <v>7637</v>
      </c>
      <c r="R3608" s="16" t="s">
        <v>7637</v>
      </c>
      <c r="S3608" s="16" t="s">
        <v>7637</v>
      </c>
      <c r="T3608" s="16">
        <v>0</v>
      </c>
      <c r="U3608">
        <v>0</v>
      </c>
      <c r="V3608" s="17">
        <v>1.2001587777263543</v>
      </c>
      <c r="W3608" t="s">
        <v>8876</v>
      </c>
      <c r="X3608" s="21">
        <v>-10.813871312398501</v>
      </c>
      <c r="Y3608" s="21">
        <v>-55.461405178216502</v>
      </c>
      <c r="Z3608">
        <v>0</v>
      </c>
    </row>
    <row r="3609" spans="1:26" x14ac:dyDescent="0.25">
      <c r="A3609" t="str">
        <f t="shared" si="56"/>
        <v>Tasso FragosoMA</v>
      </c>
      <c r="B3609" s="8">
        <v>2017</v>
      </c>
      <c r="C3609" s="9" t="s">
        <v>951</v>
      </c>
      <c r="D3609" s="9" t="s">
        <v>1631</v>
      </c>
      <c r="E3609" s="9" t="s">
        <v>5209</v>
      </c>
      <c r="F3609" s="9" t="s">
        <v>5209</v>
      </c>
      <c r="G3609" s="10" t="s">
        <v>7637</v>
      </c>
      <c r="H3609" s="11">
        <v>116445.26</v>
      </c>
      <c r="I3609" s="11">
        <v>984544.7</v>
      </c>
      <c r="J3609" s="12">
        <v>8455.0002292922873</v>
      </c>
      <c r="K3609" s="13" t="s">
        <v>7641</v>
      </c>
      <c r="L3609" s="13">
        <v>0</v>
      </c>
      <c r="M3609" s="14">
        <v>0</v>
      </c>
      <c r="N3609" s="15">
        <v>0</v>
      </c>
      <c r="O3609" s="16" t="s">
        <v>7637</v>
      </c>
      <c r="P3609" s="16" t="s">
        <v>7637</v>
      </c>
      <c r="Q3609" s="16" t="s">
        <v>7637</v>
      </c>
      <c r="R3609" s="16" t="s">
        <v>7637</v>
      </c>
      <c r="S3609" s="16" t="s">
        <v>7637</v>
      </c>
      <c r="T3609" s="16">
        <v>0</v>
      </c>
      <c r="U3609">
        <v>0</v>
      </c>
      <c r="V3609" s="17">
        <v>5.0860991880514517</v>
      </c>
      <c r="W3609" t="s">
        <v>12540</v>
      </c>
      <c r="X3609" s="21">
        <v>-8.4737183334635802</v>
      </c>
      <c r="Y3609" s="21">
        <v>-45.747890064969397</v>
      </c>
      <c r="Z3609">
        <v>0</v>
      </c>
    </row>
    <row r="3610" spans="1:26" x14ac:dyDescent="0.25">
      <c r="A3610" t="str">
        <f t="shared" si="56"/>
        <v>ArauáSE</v>
      </c>
      <c r="B3610" s="8">
        <v>2017</v>
      </c>
      <c r="C3610" s="9" t="s">
        <v>951</v>
      </c>
      <c r="D3610" s="9" t="s">
        <v>1902</v>
      </c>
      <c r="E3610" s="9" t="s">
        <v>5210</v>
      </c>
      <c r="F3610" s="9" t="s">
        <v>5211</v>
      </c>
      <c r="G3610" s="10" t="s">
        <v>7637</v>
      </c>
      <c r="H3610" s="11">
        <v>10444.870000000001</v>
      </c>
      <c r="I3610" s="11">
        <v>108229.773</v>
      </c>
      <c r="J3610" s="12">
        <v>10362.002877967845</v>
      </c>
      <c r="K3610" s="13" t="s">
        <v>7642</v>
      </c>
      <c r="L3610" s="13">
        <v>0</v>
      </c>
      <c r="M3610" s="14">
        <v>0</v>
      </c>
      <c r="N3610" s="15">
        <v>0</v>
      </c>
      <c r="O3610" s="16" t="s">
        <v>7637</v>
      </c>
      <c r="P3610" s="16" t="s">
        <v>7637</v>
      </c>
      <c r="Q3610" s="16" t="s">
        <v>7637</v>
      </c>
      <c r="R3610" s="16" t="s">
        <v>7637</v>
      </c>
      <c r="S3610" s="16" t="s">
        <v>7637</v>
      </c>
      <c r="T3610" s="16">
        <v>0</v>
      </c>
      <c r="U3610">
        <v>0</v>
      </c>
      <c r="V3610" s="17">
        <v>0.47066040864812686</v>
      </c>
      <c r="W3610" t="s">
        <v>7990</v>
      </c>
      <c r="X3610" s="21">
        <v>-11.2651929930576</v>
      </c>
      <c r="Y3610" s="21">
        <v>-37.617910368687397</v>
      </c>
      <c r="Z3610">
        <v>0</v>
      </c>
    </row>
    <row r="3611" spans="1:26" x14ac:dyDescent="0.25">
      <c r="A3611" t="str">
        <f t="shared" si="56"/>
        <v>Santa Luzia do ItanhySE</v>
      </c>
      <c r="B3611" s="8">
        <v>2017</v>
      </c>
      <c r="C3611" s="9" t="s">
        <v>951</v>
      </c>
      <c r="D3611" s="9" t="s">
        <v>1902</v>
      </c>
      <c r="E3611" s="9" t="s">
        <v>5212</v>
      </c>
      <c r="F3611" s="9" t="s">
        <v>5212</v>
      </c>
      <c r="G3611" s="10" t="s">
        <v>7637</v>
      </c>
      <c r="H3611" s="11">
        <v>10966.87</v>
      </c>
      <c r="I3611" s="11">
        <v>153909.10699999999</v>
      </c>
      <c r="J3611" s="12">
        <v>14034.004871034304</v>
      </c>
      <c r="K3611" s="13" t="s">
        <v>7642</v>
      </c>
      <c r="L3611" s="13">
        <v>0</v>
      </c>
      <c r="M3611" s="14">
        <v>0</v>
      </c>
      <c r="N3611" s="15">
        <v>0</v>
      </c>
      <c r="O3611" s="16" t="s">
        <v>7637</v>
      </c>
      <c r="P3611" s="16" t="s">
        <v>7637</v>
      </c>
      <c r="Q3611" s="16" t="s">
        <v>7637</v>
      </c>
      <c r="R3611" s="16" t="s">
        <v>7637</v>
      </c>
      <c r="S3611" s="16" t="s">
        <v>7637</v>
      </c>
      <c r="T3611" s="16">
        <v>0</v>
      </c>
      <c r="U3611">
        <v>0</v>
      </c>
      <c r="V3611" s="17">
        <v>0.49921741452127866</v>
      </c>
      <c r="W3611" t="s">
        <v>11830</v>
      </c>
      <c r="X3611" s="21">
        <v>-11.3511531103571</v>
      </c>
      <c r="Y3611" s="21">
        <v>-37.461153482726701</v>
      </c>
      <c r="Z3611">
        <v>0</v>
      </c>
    </row>
    <row r="3612" spans="1:26" x14ac:dyDescent="0.25">
      <c r="A3612" t="str">
        <f t="shared" si="56"/>
        <v>PedrinhasSE</v>
      </c>
      <c r="B3612" s="8">
        <v>2017</v>
      </c>
      <c r="C3612" s="9" t="s">
        <v>951</v>
      </c>
      <c r="D3612" s="9" t="s">
        <v>1902</v>
      </c>
      <c r="E3612" s="9" t="s">
        <v>5213</v>
      </c>
      <c r="F3612" s="9" t="s">
        <v>5213</v>
      </c>
      <c r="G3612" s="10" t="s">
        <v>7637</v>
      </c>
      <c r="H3612" s="11">
        <v>8767.7099999999991</v>
      </c>
      <c r="I3612" s="11">
        <v>84117.414000000004</v>
      </c>
      <c r="J3612" s="12">
        <v>9594.0004858737357</v>
      </c>
      <c r="K3612" s="13" t="s">
        <v>7642</v>
      </c>
      <c r="L3612" s="13">
        <v>0</v>
      </c>
      <c r="M3612" s="14">
        <v>0</v>
      </c>
      <c r="N3612" s="15">
        <v>0</v>
      </c>
      <c r="O3612" s="16" t="s">
        <v>7637</v>
      </c>
      <c r="P3612" s="16" t="s">
        <v>7637</v>
      </c>
      <c r="Q3612" s="16" t="s">
        <v>7637</v>
      </c>
      <c r="R3612" s="16" t="s">
        <v>7637</v>
      </c>
      <c r="S3612" s="16" t="s">
        <v>7637</v>
      </c>
      <c r="T3612" s="16">
        <v>0</v>
      </c>
      <c r="U3612">
        <v>0</v>
      </c>
      <c r="V3612" s="17">
        <v>0.39635937431451018</v>
      </c>
      <c r="W3612" t="s">
        <v>11174</v>
      </c>
      <c r="X3612" s="21">
        <v>-11.1906162180231</v>
      </c>
      <c r="Y3612" s="21">
        <v>-37.677801879343598</v>
      </c>
      <c r="Z3612">
        <v>0</v>
      </c>
    </row>
    <row r="3613" spans="1:26" x14ac:dyDescent="0.25">
      <c r="A3613" t="str">
        <f t="shared" si="56"/>
        <v>ItacajáTO</v>
      </c>
      <c r="B3613" s="8">
        <v>2017</v>
      </c>
      <c r="C3613" s="9" t="s">
        <v>601</v>
      </c>
      <c r="D3613" s="9" t="s">
        <v>2298</v>
      </c>
      <c r="E3613" s="9" t="s">
        <v>5214</v>
      </c>
      <c r="F3613" s="9" t="s">
        <v>5215</v>
      </c>
      <c r="G3613" s="10" t="s">
        <v>7637</v>
      </c>
      <c r="H3613" s="11">
        <v>12974.96</v>
      </c>
      <c r="I3613" s="11">
        <v>96741.304999999993</v>
      </c>
      <c r="J3613" s="12">
        <v>7456.0002497117521</v>
      </c>
      <c r="K3613" s="13" t="s">
        <v>7642</v>
      </c>
      <c r="L3613" s="13">
        <v>0</v>
      </c>
      <c r="M3613" s="14">
        <v>0</v>
      </c>
      <c r="N3613" s="15">
        <v>0</v>
      </c>
      <c r="O3613" s="16" t="s">
        <v>7637</v>
      </c>
      <c r="P3613" s="16" t="s">
        <v>7637</v>
      </c>
      <c r="Q3613" s="16" t="s">
        <v>7637</v>
      </c>
      <c r="R3613" s="16" t="s">
        <v>7637</v>
      </c>
      <c r="S3613" s="16" t="s">
        <v>7637</v>
      </c>
      <c r="T3613" s="16">
        <v>0</v>
      </c>
      <c r="U3613">
        <v>0</v>
      </c>
      <c r="V3613" s="17">
        <v>0.57629399265328718</v>
      </c>
      <c r="W3613" t="s">
        <v>9833</v>
      </c>
      <c r="X3613" s="21">
        <v>-8.3933517279064596</v>
      </c>
      <c r="Y3613" s="21">
        <v>-47.772992132907497</v>
      </c>
      <c r="Z3613">
        <v>0</v>
      </c>
    </row>
    <row r="3614" spans="1:26" x14ac:dyDescent="0.25">
      <c r="A3614" t="str">
        <f t="shared" si="56"/>
        <v>BanzaêBA</v>
      </c>
      <c r="B3614" s="8">
        <v>2017</v>
      </c>
      <c r="C3614" s="9" t="s">
        <v>951</v>
      </c>
      <c r="D3614" s="9" t="s">
        <v>4029</v>
      </c>
      <c r="E3614" s="9" t="s">
        <v>5216</v>
      </c>
      <c r="F3614" s="9" t="s">
        <v>5217</v>
      </c>
      <c r="G3614" s="10" t="s">
        <v>7637</v>
      </c>
      <c r="H3614" s="11">
        <v>6595.82</v>
      </c>
      <c r="I3614" s="11">
        <v>90791.41</v>
      </c>
      <c r="J3614" s="12">
        <v>13764.992070735711</v>
      </c>
      <c r="K3614" s="13" t="s">
        <v>7642</v>
      </c>
      <c r="L3614" s="13">
        <v>0</v>
      </c>
      <c r="M3614" s="14">
        <v>0</v>
      </c>
      <c r="N3614" s="15">
        <v>0</v>
      </c>
      <c r="O3614" s="16" t="s">
        <v>7637</v>
      </c>
      <c r="P3614" s="16" t="s">
        <v>7637</v>
      </c>
      <c r="Q3614" s="16" t="s">
        <v>7637</v>
      </c>
      <c r="R3614" s="16" t="s">
        <v>7637</v>
      </c>
      <c r="S3614" s="16" t="s">
        <v>7637</v>
      </c>
      <c r="T3614" s="16">
        <v>0</v>
      </c>
      <c r="U3614">
        <v>0</v>
      </c>
      <c r="V3614" s="17">
        <v>0.30814602259094587</v>
      </c>
      <c r="W3614" t="s">
        <v>8114</v>
      </c>
      <c r="X3614" s="21">
        <v>-10.5830476286863</v>
      </c>
      <c r="Y3614" s="21">
        <v>-38.6130848142082</v>
      </c>
      <c r="Z3614">
        <v>0</v>
      </c>
    </row>
    <row r="3615" spans="1:26" x14ac:dyDescent="0.25">
      <c r="A3615" t="str">
        <f t="shared" si="56"/>
        <v>TupiratinsTO</v>
      </c>
      <c r="B3615" s="8">
        <v>2017</v>
      </c>
      <c r="C3615" s="9" t="s">
        <v>601</v>
      </c>
      <c r="D3615" s="9" t="s">
        <v>2298</v>
      </c>
      <c r="E3615" s="9" t="s">
        <v>5218</v>
      </c>
      <c r="F3615" s="9" t="s">
        <v>5218</v>
      </c>
      <c r="G3615" s="10" t="s">
        <v>7637</v>
      </c>
      <c r="H3615" s="11">
        <v>11060.03</v>
      </c>
      <c r="I3615" s="11">
        <v>28468.526000000002</v>
      </c>
      <c r="J3615" s="12">
        <v>2574.0007938495646</v>
      </c>
      <c r="K3615" s="13" t="s">
        <v>7642</v>
      </c>
      <c r="L3615" s="13">
        <v>0</v>
      </c>
      <c r="M3615" s="14">
        <v>0</v>
      </c>
      <c r="N3615" s="15">
        <v>0</v>
      </c>
      <c r="O3615" s="16" t="s">
        <v>7637</v>
      </c>
      <c r="P3615" s="16" t="s">
        <v>7637</v>
      </c>
      <c r="Q3615" s="16" t="s">
        <v>7637</v>
      </c>
      <c r="R3615" s="16" t="s">
        <v>7637</v>
      </c>
      <c r="S3615" s="16" t="s">
        <v>7637</v>
      </c>
      <c r="T3615" s="16">
        <v>0</v>
      </c>
      <c r="U3615">
        <v>0</v>
      </c>
      <c r="V3615" s="17">
        <v>0.48515515033478418</v>
      </c>
      <c r="W3615" t="s">
        <v>12680</v>
      </c>
      <c r="X3615" s="21">
        <v>-8.40146292098202</v>
      </c>
      <c r="Y3615" s="21">
        <v>-48.128920339169802</v>
      </c>
      <c r="Z3615">
        <v>0</v>
      </c>
    </row>
    <row r="3616" spans="1:26" x14ac:dyDescent="0.25">
      <c r="A3616" t="str">
        <f t="shared" si="56"/>
        <v>ItapiratinsTO</v>
      </c>
      <c r="B3616" s="8">
        <v>2017</v>
      </c>
      <c r="C3616" s="9" t="s">
        <v>601</v>
      </c>
      <c r="D3616" s="9" t="s">
        <v>2298</v>
      </c>
      <c r="E3616" s="9" t="s">
        <v>5219</v>
      </c>
      <c r="F3616" s="9" t="s">
        <v>5219</v>
      </c>
      <c r="G3616" s="10" t="s">
        <v>7637</v>
      </c>
      <c r="H3616" s="11">
        <v>18412.099999999999</v>
      </c>
      <c r="I3616" s="11">
        <v>69450.452000000005</v>
      </c>
      <c r="J3616" s="12">
        <v>3772.0005865707881</v>
      </c>
      <c r="K3616" s="13" t="s">
        <v>7642</v>
      </c>
      <c r="L3616" s="13">
        <v>0</v>
      </c>
      <c r="M3616" s="14">
        <v>0</v>
      </c>
      <c r="N3616" s="15">
        <v>0</v>
      </c>
      <c r="O3616" s="16" t="s">
        <v>7637</v>
      </c>
      <c r="P3616" s="16" t="s">
        <v>7637</v>
      </c>
      <c r="Q3616" s="16" t="s">
        <v>7637</v>
      </c>
      <c r="R3616" s="16" t="s">
        <v>7637</v>
      </c>
      <c r="S3616" s="16" t="s">
        <v>7637</v>
      </c>
      <c r="T3616" s="16">
        <v>0</v>
      </c>
      <c r="U3616">
        <v>0</v>
      </c>
      <c r="V3616" s="17">
        <v>0.80708479396900079</v>
      </c>
      <c r="W3616" t="s">
        <v>9913</v>
      </c>
      <c r="X3616" s="21">
        <v>-8.3848222569565092</v>
      </c>
      <c r="Y3616" s="21">
        <v>-48.106585960343999</v>
      </c>
      <c r="Z3616">
        <v>0</v>
      </c>
    </row>
    <row r="3617" spans="1:26" x14ac:dyDescent="0.25">
      <c r="A3617" t="str">
        <f t="shared" si="56"/>
        <v>BoquimSE</v>
      </c>
      <c r="B3617" s="8">
        <v>2017</v>
      </c>
      <c r="C3617" s="9" t="s">
        <v>951</v>
      </c>
      <c r="D3617" s="9" t="s">
        <v>1902</v>
      </c>
      <c r="E3617" s="9" t="s">
        <v>5220</v>
      </c>
      <c r="F3617" s="9" t="s">
        <v>5220</v>
      </c>
      <c r="G3617" s="10" t="s">
        <v>7637</v>
      </c>
      <c r="H3617" s="11">
        <v>11110.87</v>
      </c>
      <c r="I3617" s="11">
        <v>299560.06099999999</v>
      </c>
      <c r="J3617" s="12">
        <v>26960.99054349479</v>
      </c>
      <c r="K3617" s="13" t="s">
        <v>7642</v>
      </c>
      <c r="L3617" s="13">
        <v>0</v>
      </c>
      <c r="M3617" s="14">
        <v>0</v>
      </c>
      <c r="N3617" s="15">
        <v>0</v>
      </c>
      <c r="O3617" s="16" t="s">
        <v>7637</v>
      </c>
      <c r="P3617" s="16" t="s">
        <v>7637</v>
      </c>
      <c r="Q3617" s="16" t="s">
        <v>7637</v>
      </c>
      <c r="R3617" s="16" t="s">
        <v>7637</v>
      </c>
      <c r="S3617" s="16" t="s">
        <v>7637</v>
      </c>
      <c r="T3617" s="16">
        <v>0</v>
      </c>
      <c r="U3617">
        <v>0</v>
      </c>
      <c r="V3617" s="17">
        <v>0.52595000011363913</v>
      </c>
      <c r="W3617" t="s">
        <v>8323</v>
      </c>
      <c r="X3617" s="21">
        <v>-11.1463261640853</v>
      </c>
      <c r="Y3617" s="21">
        <v>-37.620559582057297</v>
      </c>
      <c r="Z3617">
        <v>0</v>
      </c>
    </row>
    <row r="3618" spans="1:26" x14ac:dyDescent="0.25">
      <c r="A3618" t="str">
        <f t="shared" si="56"/>
        <v>EstânciaSE</v>
      </c>
      <c r="B3618" s="8">
        <v>2017</v>
      </c>
      <c r="C3618" s="9" t="s">
        <v>951</v>
      </c>
      <c r="D3618" s="9" t="s">
        <v>1902</v>
      </c>
      <c r="E3618" s="9" t="s">
        <v>5221</v>
      </c>
      <c r="F3618" s="9" t="s">
        <v>5222</v>
      </c>
      <c r="G3618" s="10">
        <v>2026.16</v>
      </c>
      <c r="H3618" s="11">
        <v>23584.37</v>
      </c>
      <c r="I3618" s="11">
        <v>1633877.976</v>
      </c>
      <c r="J3618" s="12">
        <v>69277.99962432748</v>
      </c>
      <c r="K3618" s="13" t="s">
        <v>7636</v>
      </c>
      <c r="L3618" s="13">
        <v>0</v>
      </c>
      <c r="M3618" s="14">
        <v>0</v>
      </c>
      <c r="N3618" s="15">
        <v>0</v>
      </c>
      <c r="O3618" s="16" t="s">
        <v>7637</v>
      </c>
      <c r="P3618" s="16" t="s">
        <v>7637</v>
      </c>
      <c r="Q3618" s="16" t="s">
        <v>7637</v>
      </c>
      <c r="R3618" s="16" t="s">
        <v>7637</v>
      </c>
      <c r="S3618" s="16" t="s">
        <v>7637</v>
      </c>
      <c r="T3618" s="16">
        <v>0</v>
      </c>
      <c r="U3618">
        <v>0</v>
      </c>
      <c r="V3618" s="17">
        <v>9.9868485833934422</v>
      </c>
      <c r="W3618" t="s">
        <v>9270</v>
      </c>
      <c r="X3618" s="21">
        <v>-11.2686127880117</v>
      </c>
      <c r="Y3618" s="21">
        <v>-37.437599327096798</v>
      </c>
      <c r="Z3618">
        <v>0</v>
      </c>
    </row>
    <row r="3619" spans="1:26" x14ac:dyDescent="0.25">
      <c r="A3619" t="str">
        <f t="shared" si="56"/>
        <v>Brasilândia do TocantinsTO</v>
      </c>
      <c r="B3619" s="8">
        <v>2017</v>
      </c>
      <c r="C3619" s="9" t="s">
        <v>601</v>
      </c>
      <c r="D3619" s="9" t="s">
        <v>2298</v>
      </c>
      <c r="E3619" s="9" t="s">
        <v>5223</v>
      </c>
      <c r="F3619" s="9" t="s">
        <v>5224</v>
      </c>
      <c r="G3619" s="10" t="s">
        <v>7637</v>
      </c>
      <c r="H3619" s="11">
        <v>16875.46</v>
      </c>
      <c r="I3619" s="11">
        <v>37109.146000000001</v>
      </c>
      <c r="J3619" s="12">
        <v>2199.0005605773122</v>
      </c>
      <c r="K3619" s="13" t="s">
        <v>7642</v>
      </c>
      <c r="L3619" s="13">
        <v>0</v>
      </c>
      <c r="M3619" s="14">
        <v>0</v>
      </c>
      <c r="N3619" s="15">
        <v>0</v>
      </c>
      <c r="O3619" s="16" t="s">
        <v>7637</v>
      </c>
      <c r="P3619" s="16" t="s">
        <v>7637</v>
      </c>
      <c r="Q3619" s="16" t="s">
        <v>7637</v>
      </c>
      <c r="R3619" s="16" t="s">
        <v>7637</v>
      </c>
      <c r="S3619" s="16" t="s">
        <v>7637</v>
      </c>
      <c r="T3619" s="16">
        <v>0</v>
      </c>
      <c r="U3619">
        <v>0</v>
      </c>
      <c r="V3619" s="17">
        <v>0.73762859428286698</v>
      </c>
      <c r="W3619" t="s">
        <v>8351</v>
      </c>
      <c r="X3619" s="21">
        <v>-8.3895980267630392</v>
      </c>
      <c r="Y3619" s="21">
        <v>-48.482594491264798</v>
      </c>
      <c r="Z3619">
        <v>0</v>
      </c>
    </row>
    <row r="3620" spans="1:26" x14ac:dyDescent="0.25">
      <c r="A3620" t="str">
        <f t="shared" si="56"/>
        <v>Riachão do DantasSE</v>
      </c>
      <c r="B3620" s="8">
        <v>2017</v>
      </c>
      <c r="C3620" s="9" t="s">
        <v>951</v>
      </c>
      <c r="D3620" s="9" t="s">
        <v>1902</v>
      </c>
      <c r="E3620" s="9" t="s">
        <v>5225</v>
      </c>
      <c r="F3620" s="9" t="s">
        <v>5226</v>
      </c>
      <c r="G3620" s="10" t="s">
        <v>7637</v>
      </c>
      <c r="H3620" s="11">
        <v>12624.98</v>
      </c>
      <c r="I3620" s="11">
        <v>252676.299</v>
      </c>
      <c r="J3620" s="12">
        <v>20013.995982567896</v>
      </c>
      <c r="K3620" s="13" t="s">
        <v>7642</v>
      </c>
      <c r="L3620" s="13">
        <v>0</v>
      </c>
      <c r="M3620" s="14">
        <v>0</v>
      </c>
      <c r="N3620" s="15">
        <v>0</v>
      </c>
      <c r="O3620" s="16" t="s">
        <v>7637</v>
      </c>
      <c r="P3620" s="16" t="s">
        <v>7637</v>
      </c>
      <c r="Q3620" s="16" t="s">
        <v>7637</v>
      </c>
      <c r="R3620" s="16" t="s">
        <v>7637</v>
      </c>
      <c r="S3620" s="16" t="s">
        <v>7637</v>
      </c>
      <c r="T3620" s="16">
        <v>0</v>
      </c>
      <c r="U3620">
        <v>0</v>
      </c>
      <c r="V3620" s="17">
        <v>0.58107931029194493</v>
      </c>
      <c r="W3620" t="s">
        <v>11577</v>
      </c>
      <c r="X3620" s="21">
        <v>-11.0695645219658</v>
      </c>
      <c r="Y3620" s="21">
        <v>-37.725631707398598</v>
      </c>
      <c r="Z3620">
        <v>0</v>
      </c>
    </row>
    <row r="3621" spans="1:26" x14ac:dyDescent="0.25">
      <c r="A3621" t="str">
        <f t="shared" si="56"/>
        <v>SobradinhoBA</v>
      </c>
      <c r="B3621" s="8">
        <v>2017</v>
      </c>
      <c r="C3621" s="9" t="s">
        <v>951</v>
      </c>
      <c r="D3621" s="9" t="s">
        <v>4029</v>
      </c>
      <c r="E3621" s="9" t="s">
        <v>5227</v>
      </c>
      <c r="F3621" s="9" t="s">
        <v>5227</v>
      </c>
      <c r="G3621" s="10" t="s">
        <v>7637</v>
      </c>
      <c r="H3621" s="11">
        <v>20710.099999999999</v>
      </c>
      <c r="I3621" s="11">
        <v>491098.66800000001</v>
      </c>
      <c r="J3621" s="12">
        <v>23713.003220650793</v>
      </c>
      <c r="K3621" s="13" t="s">
        <v>7639</v>
      </c>
      <c r="L3621" s="13">
        <v>0</v>
      </c>
      <c r="M3621" s="14">
        <v>0</v>
      </c>
      <c r="N3621" s="15">
        <v>0</v>
      </c>
      <c r="O3621" s="16" t="s">
        <v>7637</v>
      </c>
      <c r="P3621" s="16" t="s">
        <v>7637</v>
      </c>
      <c r="Q3621" s="16" t="s">
        <v>7637</v>
      </c>
      <c r="R3621" s="16" t="s">
        <v>7637</v>
      </c>
      <c r="S3621" s="16" t="s">
        <v>7637</v>
      </c>
      <c r="T3621" s="16">
        <v>0</v>
      </c>
      <c r="U3621">
        <v>0</v>
      </c>
      <c r="V3621" s="17">
        <v>0.94030726713966251</v>
      </c>
      <c r="W3621" t="s">
        <v>12438</v>
      </c>
      <c r="X3621" s="21">
        <v>-9.4686757337427405</v>
      </c>
      <c r="Y3621" s="21">
        <v>-40.794519021159097</v>
      </c>
      <c r="Z3621">
        <v>0</v>
      </c>
    </row>
    <row r="3622" spans="1:26" x14ac:dyDescent="0.25">
      <c r="A3622" t="str">
        <f t="shared" si="56"/>
        <v>Terra Nova do NorteMT</v>
      </c>
      <c r="B3622" s="8">
        <v>2017</v>
      </c>
      <c r="C3622" s="9" t="s">
        <v>2202</v>
      </c>
      <c r="D3622" s="9" t="s">
        <v>3930</v>
      </c>
      <c r="E3622" s="9" t="s">
        <v>5228</v>
      </c>
      <c r="F3622" s="9" t="s">
        <v>5228</v>
      </c>
      <c r="G3622" s="10" t="s">
        <v>7637</v>
      </c>
      <c r="H3622" s="11">
        <v>23500.84</v>
      </c>
      <c r="I3622" s="11">
        <v>225749.03099999999</v>
      </c>
      <c r="J3622" s="12">
        <v>9605.9983813344534</v>
      </c>
      <c r="K3622" s="13" t="s">
        <v>7642</v>
      </c>
      <c r="L3622" s="13">
        <v>0</v>
      </c>
      <c r="M3622" s="14">
        <v>0</v>
      </c>
      <c r="N3622" s="15">
        <v>0</v>
      </c>
      <c r="O3622" s="16" t="s">
        <v>7637</v>
      </c>
      <c r="P3622" s="16" t="s">
        <v>7637</v>
      </c>
      <c r="Q3622" s="16" t="s">
        <v>7637</v>
      </c>
      <c r="R3622" s="16" t="s">
        <v>7637</v>
      </c>
      <c r="S3622" s="16" t="s">
        <v>7637</v>
      </c>
      <c r="T3622" s="16">
        <v>0</v>
      </c>
      <c r="U3622">
        <v>0</v>
      </c>
      <c r="V3622" s="17">
        <v>1.0384471918868532</v>
      </c>
      <c r="W3622" t="s">
        <v>12574</v>
      </c>
      <c r="X3622" s="21">
        <v>-10.5174177881379</v>
      </c>
      <c r="Y3622" s="21">
        <v>-55.231422605019397</v>
      </c>
      <c r="Z3622">
        <v>0</v>
      </c>
    </row>
    <row r="3623" spans="1:26" x14ac:dyDescent="0.25">
      <c r="A3623" t="str">
        <f t="shared" si="56"/>
        <v>Campos de JúlioMT</v>
      </c>
      <c r="B3623" s="8">
        <v>2017</v>
      </c>
      <c r="C3623" s="9" t="s">
        <v>2202</v>
      </c>
      <c r="D3623" s="9" t="s">
        <v>3930</v>
      </c>
      <c r="E3623" s="9" t="s">
        <v>5229</v>
      </c>
      <c r="F3623" s="9" t="s">
        <v>5230</v>
      </c>
      <c r="G3623" s="10" t="s">
        <v>7637</v>
      </c>
      <c r="H3623" s="11">
        <v>190238.95</v>
      </c>
      <c r="I3623" s="11">
        <v>1238836.068</v>
      </c>
      <c r="J3623" s="12">
        <v>6512.0001345676055</v>
      </c>
      <c r="K3623" s="13" t="s">
        <v>7641</v>
      </c>
      <c r="L3623" s="13">
        <v>0</v>
      </c>
      <c r="M3623" s="14">
        <v>0</v>
      </c>
      <c r="N3623" s="15">
        <v>0</v>
      </c>
      <c r="O3623" s="16" t="s">
        <v>7637</v>
      </c>
      <c r="P3623" s="16" t="s">
        <v>7637</v>
      </c>
      <c r="Q3623" s="16" t="s">
        <v>7637</v>
      </c>
      <c r="R3623" s="16" t="s">
        <v>7637</v>
      </c>
      <c r="S3623" s="16" t="s">
        <v>7637</v>
      </c>
      <c r="T3623" s="16">
        <v>0</v>
      </c>
      <c r="U3623">
        <v>0</v>
      </c>
      <c r="V3623" s="17">
        <v>8.2952355037654701</v>
      </c>
      <c r="W3623" t="s">
        <v>8577</v>
      </c>
      <c r="X3623" s="21">
        <v>-13.6917822865295</v>
      </c>
      <c r="Y3623" s="21">
        <v>-59.257182917625201</v>
      </c>
      <c r="Z3623">
        <v>0</v>
      </c>
    </row>
    <row r="3624" spans="1:26" x14ac:dyDescent="0.25">
      <c r="A3624" t="str">
        <f t="shared" si="56"/>
        <v>HeliópolisBA</v>
      </c>
      <c r="B3624" s="8">
        <v>2017</v>
      </c>
      <c r="C3624" s="9" t="s">
        <v>951</v>
      </c>
      <c r="D3624" s="9" t="s">
        <v>4029</v>
      </c>
      <c r="E3624" s="9" t="s">
        <v>5231</v>
      </c>
      <c r="F3624" s="9" t="s">
        <v>5232</v>
      </c>
      <c r="G3624" s="10" t="s">
        <v>7637</v>
      </c>
      <c r="H3624" s="11">
        <v>6663.32</v>
      </c>
      <c r="I3624" s="11">
        <v>91407.381999999998</v>
      </c>
      <c r="J3624" s="12">
        <v>13717.993732853893</v>
      </c>
      <c r="K3624" s="13" t="s">
        <v>7642</v>
      </c>
      <c r="L3624" s="13">
        <v>0</v>
      </c>
      <c r="M3624" s="14">
        <v>0</v>
      </c>
      <c r="N3624" s="15">
        <v>0</v>
      </c>
      <c r="O3624" s="16" t="s">
        <v>7637</v>
      </c>
      <c r="P3624" s="16" t="s">
        <v>7637</v>
      </c>
      <c r="Q3624" s="16" t="s">
        <v>7637</v>
      </c>
      <c r="R3624" s="16" t="s">
        <v>7637</v>
      </c>
      <c r="S3624" s="16" t="s">
        <v>7637</v>
      </c>
      <c r="T3624" s="16">
        <v>0</v>
      </c>
      <c r="U3624">
        <v>0</v>
      </c>
      <c r="V3624" s="17">
        <v>0.31101751605759204</v>
      </c>
      <c r="W3624" t="s">
        <v>9604</v>
      </c>
      <c r="X3624" s="21">
        <v>-10.6814009753398</v>
      </c>
      <c r="Y3624" s="21">
        <v>-38.293998174535197</v>
      </c>
      <c r="Z3624">
        <v>0</v>
      </c>
    </row>
    <row r="3625" spans="1:26" x14ac:dyDescent="0.25">
      <c r="A3625" t="str">
        <f t="shared" si="56"/>
        <v>Cícero DantasBA</v>
      </c>
      <c r="B3625" s="8">
        <v>2017</v>
      </c>
      <c r="C3625" s="9" t="s">
        <v>951</v>
      </c>
      <c r="D3625" s="9" t="s">
        <v>4029</v>
      </c>
      <c r="E3625" s="9" t="s">
        <v>5233</v>
      </c>
      <c r="F3625" s="9" t="s">
        <v>5234</v>
      </c>
      <c r="G3625" s="10" t="s">
        <v>7637</v>
      </c>
      <c r="H3625" s="11">
        <v>7793.47</v>
      </c>
      <c r="I3625" s="11">
        <v>270246.27500000002</v>
      </c>
      <c r="J3625" s="12">
        <v>34675.988359485571</v>
      </c>
      <c r="K3625" s="13" t="s">
        <v>7642</v>
      </c>
      <c r="L3625" s="13">
        <v>0</v>
      </c>
      <c r="M3625" s="14">
        <v>0</v>
      </c>
      <c r="N3625" s="15">
        <v>0</v>
      </c>
      <c r="O3625" s="16" t="s">
        <v>7637</v>
      </c>
      <c r="P3625" s="16" t="s">
        <v>7637</v>
      </c>
      <c r="Q3625" s="16" t="s">
        <v>7637</v>
      </c>
      <c r="R3625" s="16" t="s">
        <v>7637</v>
      </c>
      <c r="S3625" s="16" t="s">
        <v>7637</v>
      </c>
      <c r="T3625" s="16">
        <v>0</v>
      </c>
      <c r="U3625">
        <v>0</v>
      </c>
      <c r="V3625" s="17">
        <v>0.39287007430131909</v>
      </c>
      <c r="W3625" t="s">
        <v>8845</v>
      </c>
      <c r="X3625" s="21">
        <v>-10.5951917279183</v>
      </c>
      <c r="Y3625" s="21">
        <v>-38.382936489475703</v>
      </c>
      <c r="Z3625">
        <v>0</v>
      </c>
    </row>
    <row r="3626" spans="1:26" x14ac:dyDescent="0.25">
      <c r="A3626" t="str">
        <f t="shared" si="56"/>
        <v>Dom InocêncioPI</v>
      </c>
      <c r="B3626" s="8">
        <v>2017</v>
      </c>
      <c r="C3626" s="9" t="s">
        <v>951</v>
      </c>
      <c r="D3626" s="9" t="s">
        <v>4630</v>
      </c>
      <c r="E3626" s="9" t="s">
        <v>5235</v>
      </c>
      <c r="F3626" s="9" t="s">
        <v>5236</v>
      </c>
      <c r="G3626" s="10" t="s">
        <v>7637</v>
      </c>
      <c r="H3626" s="11">
        <v>6031.27</v>
      </c>
      <c r="I3626" s="11">
        <v>56718.04</v>
      </c>
      <c r="J3626" s="12">
        <v>9403.996173276937</v>
      </c>
      <c r="K3626" s="13" t="s">
        <v>7642</v>
      </c>
      <c r="L3626" s="13">
        <v>0</v>
      </c>
      <c r="M3626" s="14">
        <v>0</v>
      </c>
      <c r="N3626" s="15">
        <v>0</v>
      </c>
      <c r="O3626" s="16" t="s">
        <v>7637</v>
      </c>
      <c r="P3626" s="16" t="s">
        <v>7637</v>
      </c>
      <c r="Q3626" s="16" t="s">
        <v>7637</v>
      </c>
      <c r="R3626" s="16" t="s">
        <v>7637</v>
      </c>
      <c r="S3626" s="16" t="s">
        <v>7637</v>
      </c>
      <c r="T3626" s="16">
        <v>0</v>
      </c>
      <c r="U3626">
        <v>0</v>
      </c>
      <c r="V3626" s="17">
        <v>0.27681341404141874</v>
      </c>
      <c r="W3626" t="s">
        <v>9163</v>
      </c>
      <c r="X3626" s="21">
        <v>-9.0054044104549202</v>
      </c>
      <c r="Y3626" s="21">
        <v>-41.973714397431003</v>
      </c>
      <c r="Z3626">
        <v>0</v>
      </c>
    </row>
    <row r="3627" spans="1:26" x14ac:dyDescent="0.25">
      <c r="A3627" t="str">
        <f t="shared" si="56"/>
        <v>Poço VerdeSE</v>
      </c>
      <c r="B3627" s="8">
        <v>2017</v>
      </c>
      <c r="C3627" s="9" t="s">
        <v>951</v>
      </c>
      <c r="D3627" s="9" t="s">
        <v>1902</v>
      </c>
      <c r="E3627" s="9" t="s">
        <v>5237</v>
      </c>
      <c r="F3627" s="9" t="s">
        <v>5238</v>
      </c>
      <c r="G3627" s="10" t="s">
        <v>7637</v>
      </c>
      <c r="H3627" s="11">
        <v>11926.92</v>
      </c>
      <c r="I3627" s="11">
        <v>283145.09399999998</v>
      </c>
      <c r="J3627" s="12">
        <v>23740.001106740045</v>
      </c>
      <c r="K3627" s="13" t="s">
        <v>7642</v>
      </c>
      <c r="L3627" s="13">
        <v>0</v>
      </c>
      <c r="M3627" s="14">
        <v>0</v>
      </c>
      <c r="N3627" s="15">
        <v>0</v>
      </c>
      <c r="O3627" s="16" t="s">
        <v>7637</v>
      </c>
      <c r="P3627" s="16" t="s">
        <v>7637</v>
      </c>
      <c r="Q3627" s="16" t="s">
        <v>7637</v>
      </c>
      <c r="R3627" s="16" t="s">
        <v>7637</v>
      </c>
      <c r="S3627" s="16" t="s">
        <v>7637</v>
      </c>
      <c r="T3627" s="16">
        <v>0</v>
      </c>
      <c r="U3627">
        <v>0</v>
      </c>
      <c r="V3627" s="17">
        <v>0.5565165007321754</v>
      </c>
      <c r="W3627" t="s">
        <v>11345</v>
      </c>
      <c r="X3627" s="21">
        <v>-10.7155372098877</v>
      </c>
      <c r="Y3627" s="21">
        <v>-38.178043311490903</v>
      </c>
      <c r="Z3627">
        <v>0</v>
      </c>
    </row>
    <row r="3628" spans="1:26" x14ac:dyDescent="0.25">
      <c r="A3628" t="str">
        <f t="shared" si="56"/>
        <v>Coronel José DiasPI</v>
      </c>
      <c r="B3628" s="8">
        <v>2017</v>
      </c>
      <c r="C3628" s="9" t="s">
        <v>951</v>
      </c>
      <c r="D3628" s="9" t="s">
        <v>4630</v>
      </c>
      <c r="E3628" s="9" t="s">
        <v>5239</v>
      </c>
      <c r="F3628" s="9" t="s">
        <v>5240</v>
      </c>
      <c r="G3628" s="10" t="s">
        <v>7637</v>
      </c>
      <c r="H3628" s="11">
        <v>6990.47</v>
      </c>
      <c r="I3628" s="11">
        <v>32212.081999999999</v>
      </c>
      <c r="J3628" s="12">
        <v>4607.9994621248643</v>
      </c>
      <c r="K3628" s="13" t="s">
        <v>7642</v>
      </c>
      <c r="L3628" s="13">
        <v>0</v>
      </c>
      <c r="M3628" s="14">
        <v>0</v>
      </c>
      <c r="N3628" s="15">
        <v>0</v>
      </c>
      <c r="O3628" s="16" t="s">
        <v>7637</v>
      </c>
      <c r="P3628" s="16" t="s">
        <v>7637</v>
      </c>
      <c r="Q3628" s="16" t="s">
        <v>7637</v>
      </c>
      <c r="R3628" s="16" t="s">
        <v>7637</v>
      </c>
      <c r="S3628" s="16" t="s">
        <v>7637</v>
      </c>
      <c r="T3628" s="16">
        <v>0</v>
      </c>
      <c r="U3628">
        <v>0</v>
      </c>
      <c r="V3628" s="17">
        <v>0.31119551738985207</v>
      </c>
      <c r="W3628" t="s">
        <v>8974</v>
      </c>
      <c r="X3628" s="21">
        <v>-8.8255186519313806</v>
      </c>
      <c r="Y3628" s="21">
        <v>-42.477963079768998</v>
      </c>
      <c r="Z3628">
        <v>0</v>
      </c>
    </row>
    <row r="3629" spans="1:26" x14ac:dyDescent="0.25">
      <c r="A3629" t="str">
        <f t="shared" si="56"/>
        <v>Peixoto de AzevedoMT</v>
      </c>
      <c r="B3629" s="8">
        <v>2017</v>
      </c>
      <c r="C3629" s="9" t="s">
        <v>2202</v>
      </c>
      <c r="D3629" s="9" t="s">
        <v>3930</v>
      </c>
      <c r="E3629" s="9" t="s">
        <v>5241</v>
      </c>
      <c r="F3629" s="9" t="s">
        <v>5241</v>
      </c>
      <c r="G3629" s="10" t="s">
        <v>7637</v>
      </c>
      <c r="H3629" s="11">
        <v>14863.24</v>
      </c>
      <c r="I3629" s="11">
        <v>499850.74400000001</v>
      </c>
      <c r="J3629" s="12">
        <v>33629.998842782596</v>
      </c>
      <c r="K3629" s="13" t="s">
        <v>7642</v>
      </c>
      <c r="L3629" s="13">
        <v>0</v>
      </c>
      <c r="M3629" s="14">
        <v>0</v>
      </c>
      <c r="N3629" s="15">
        <v>0</v>
      </c>
      <c r="O3629" s="16" t="s">
        <v>7637</v>
      </c>
      <c r="P3629" s="16" t="s">
        <v>7637</v>
      </c>
      <c r="Q3629" s="16" t="s">
        <v>7637</v>
      </c>
      <c r="R3629" s="16" t="s">
        <v>7637</v>
      </c>
      <c r="S3629" s="16" t="s">
        <v>7637</v>
      </c>
      <c r="T3629" s="16">
        <v>0</v>
      </c>
      <c r="U3629">
        <v>0</v>
      </c>
      <c r="V3629" s="17">
        <v>0.70080251758715695</v>
      </c>
      <c r="W3629" t="s">
        <v>11193</v>
      </c>
      <c r="X3629" s="21">
        <v>-10.226584728702001</v>
      </c>
      <c r="Y3629" s="21">
        <v>-54.979796819351698</v>
      </c>
      <c r="Z3629">
        <v>0</v>
      </c>
    </row>
    <row r="3630" spans="1:26" x14ac:dyDescent="0.25">
      <c r="A3630" t="str">
        <f t="shared" si="56"/>
        <v>FátimaTO</v>
      </c>
      <c r="B3630" s="8">
        <v>2017</v>
      </c>
      <c r="C3630" s="9" t="s">
        <v>601</v>
      </c>
      <c r="D3630" s="9" t="s">
        <v>2298</v>
      </c>
      <c r="E3630" s="9" t="s">
        <v>5242</v>
      </c>
      <c r="F3630" s="9" t="s">
        <v>5243</v>
      </c>
      <c r="G3630" s="10" t="s">
        <v>7637</v>
      </c>
      <c r="H3630" s="11">
        <v>14654.18</v>
      </c>
      <c r="I3630" s="11">
        <v>56843.548999999999</v>
      </c>
      <c r="J3630" s="12">
        <v>3878.9989613884914</v>
      </c>
      <c r="K3630" s="13" t="s">
        <v>7642</v>
      </c>
      <c r="L3630" s="13">
        <v>0</v>
      </c>
      <c r="M3630" s="14">
        <v>0</v>
      </c>
      <c r="N3630" s="15">
        <v>0</v>
      </c>
      <c r="O3630" s="16" t="s">
        <v>7637</v>
      </c>
      <c r="P3630" s="16" t="s">
        <v>7637</v>
      </c>
      <c r="Q3630" s="16" t="s">
        <v>7637</v>
      </c>
      <c r="R3630" s="16" t="s">
        <v>7637</v>
      </c>
      <c r="S3630" s="16" t="s">
        <v>7637</v>
      </c>
      <c r="T3630" s="16">
        <v>0</v>
      </c>
      <c r="U3630">
        <v>0</v>
      </c>
      <c r="V3630" s="17">
        <v>0.64367546837792833</v>
      </c>
      <c r="W3630" t="s">
        <v>9305</v>
      </c>
      <c r="X3630" s="21">
        <v>-10.594017028547601</v>
      </c>
      <c r="Y3630" s="21">
        <v>-38.211624524297001</v>
      </c>
      <c r="Z3630">
        <v>0</v>
      </c>
    </row>
    <row r="3631" spans="1:26" x14ac:dyDescent="0.25">
      <c r="A3631" t="str">
        <f t="shared" si="56"/>
        <v>LagartoSE</v>
      </c>
      <c r="B3631" s="8">
        <v>2017</v>
      </c>
      <c r="C3631" s="9" t="s">
        <v>951</v>
      </c>
      <c r="D3631" s="9" t="s">
        <v>1902</v>
      </c>
      <c r="E3631" s="9" t="s">
        <v>5244</v>
      </c>
      <c r="F3631" s="9" t="s">
        <v>5244</v>
      </c>
      <c r="G3631" s="10">
        <v>1590.6</v>
      </c>
      <c r="H3631" s="11">
        <v>14458.87</v>
      </c>
      <c r="I3631" s="11">
        <v>1505153.3929999999</v>
      </c>
      <c r="J3631" s="12">
        <v>104098.96437273451</v>
      </c>
      <c r="K3631" s="13" t="s">
        <v>7642</v>
      </c>
      <c r="L3631" s="13">
        <v>0</v>
      </c>
      <c r="M3631" s="14">
        <v>0</v>
      </c>
      <c r="N3631" s="15">
        <v>0</v>
      </c>
      <c r="O3631" s="16" t="s">
        <v>7637</v>
      </c>
      <c r="P3631" s="16" t="s">
        <v>7637</v>
      </c>
      <c r="Q3631" s="16" t="s">
        <v>7637</v>
      </c>
      <c r="R3631" s="16" t="s">
        <v>7637</v>
      </c>
      <c r="S3631" s="16" t="s">
        <v>7637</v>
      </c>
      <c r="T3631" s="16">
        <v>0</v>
      </c>
      <c r="U3631">
        <v>0</v>
      </c>
      <c r="V3631" s="17">
        <v>7.7394054309828526</v>
      </c>
      <c r="W3631" t="s">
        <v>10190</v>
      </c>
      <c r="X3631" s="21">
        <v>-10.9140682328323</v>
      </c>
      <c r="Y3631" s="21">
        <v>-37.669259392224497</v>
      </c>
      <c r="Z3631">
        <v>0</v>
      </c>
    </row>
    <row r="3632" spans="1:26" x14ac:dyDescent="0.25">
      <c r="A3632" t="str">
        <f t="shared" si="56"/>
        <v>MatupáMT</v>
      </c>
      <c r="B3632" s="8">
        <v>2017</v>
      </c>
      <c r="C3632" s="9" t="s">
        <v>2202</v>
      </c>
      <c r="D3632" s="9" t="s">
        <v>3930</v>
      </c>
      <c r="E3632" s="9" t="s">
        <v>5245</v>
      </c>
      <c r="F3632" s="9" t="s">
        <v>5246</v>
      </c>
      <c r="G3632" s="10" t="s">
        <v>7637</v>
      </c>
      <c r="H3632" s="11">
        <v>38399.56</v>
      </c>
      <c r="I3632" s="11">
        <v>609400.97</v>
      </c>
      <c r="J3632" s="12">
        <v>15869.998770819249</v>
      </c>
      <c r="K3632" s="13" t="s">
        <v>7638</v>
      </c>
      <c r="L3632" s="13">
        <v>0</v>
      </c>
      <c r="M3632" s="14">
        <v>0</v>
      </c>
      <c r="N3632" s="15">
        <v>0</v>
      </c>
      <c r="O3632" s="16" t="s">
        <v>7637</v>
      </c>
      <c r="P3632" s="16" t="s">
        <v>7637</v>
      </c>
      <c r="Q3632" s="16" t="s">
        <v>7637</v>
      </c>
      <c r="R3632" s="16" t="s">
        <v>7637</v>
      </c>
      <c r="S3632" s="16" t="s">
        <v>7637</v>
      </c>
      <c r="T3632" s="16">
        <v>0</v>
      </c>
      <c r="U3632">
        <v>0</v>
      </c>
      <c r="V3632" s="17">
        <v>1.6991095195669397</v>
      </c>
      <c r="W3632" t="s">
        <v>10530</v>
      </c>
      <c r="X3632" s="21">
        <v>-10.182481600526501</v>
      </c>
      <c r="Y3632" s="21">
        <v>-54.947090586692603</v>
      </c>
      <c r="Z3632">
        <v>0</v>
      </c>
    </row>
    <row r="3633" spans="1:26" x14ac:dyDescent="0.25">
      <c r="A3633" t="str">
        <f t="shared" si="56"/>
        <v>JuazeiroBA</v>
      </c>
      <c r="B3633" s="8">
        <v>2017</v>
      </c>
      <c r="C3633" s="9" t="s">
        <v>951</v>
      </c>
      <c r="D3633" s="9" t="s">
        <v>4029</v>
      </c>
      <c r="E3633" s="9" t="s">
        <v>5247</v>
      </c>
      <c r="F3633" s="9" t="s">
        <v>5247</v>
      </c>
      <c r="G3633" s="10">
        <v>1925.74</v>
      </c>
      <c r="H3633" s="11">
        <v>16687.7</v>
      </c>
      <c r="I3633" s="11">
        <v>3700881.7969999998</v>
      </c>
      <c r="J3633" s="12">
        <v>221773.03025581714</v>
      </c>
      <c r="K3633" s="13" t="s">
        <v>7636</v>
      </c>
      <c r="L3633" s="13">
        <v>0</v>
      </c>
      <c r="M3633" s="14">
        <v>0</v>
      </c>
      <c r="N3633" s="15">
        <v>0</v>
      </c>
      <c r="O3633" s="16" t="s">
        <v>7637</v>
      </c>
      <c r="P3633" s="16" t="s">
        <v>7637</v>
      </c>
      <c r="Q3633" s="16" t="s">
        <v>7637</v>
      </c>
      <c r="R3633" s="16" t="s">
        <v>7637</v>
      </c>
      <c r="S3633" s="16" t="s">
        <v>7637</v>
      </c>
      <c r="T3633" s="16">
        <v>0</v>
      </c>
      <c r="U3633">
        <v>0</v>
      </c>
      <c r="V3633" s="17">
        <v>9.492995713755823</v>
      </c>
      <c r="W3633" t="s">
        <v>10143</v>
      </c>
      <c r="X3633" s="21">
        <v>-9.4166460373387899</v>
      </c>
      <c r="Y3633" s="21">
        <v>-40.503581155234798</v>
      </c>
      <c r="Z3633">
        <v>0</v>
      </c>
    </row>
    <row r="3634" spans="1:26" x14ac:dyDescent="0.25">
      <c r="A3634" t="str">
        <f t="shared" si="56"/>
        <v>SalgadoSE</v>
      </c>
      <c r="B3634" s="8">
        <v>2017</v>
      </c>
      <c r="C3634" s="9" t="s">
        <v>951</v>
      </c>
      <c r="D3634" s="9" t="s">
        <v>1902</v>
      </c>
      <c r="E3634" s="9" t="s">
        <v>5248</v>
      </c>
      <c r="F3634" s="9" t="s">
        <v>5248</v>
      </c>
      <c r="G3634" s="10" t="s">
        <v>7637</v>
      </c>
      <c r="H3634" s="11">
        <v>8677.84</v>
      </c>
      <c r="I3634" s="11">
        <v>175014.67499999999</v>
      </c>
      <c r="J3634" s="12">
        <v>20167.999755699573</v>
      </c>
      <c r="K3634" s="13" t="s">
        <v>7642</v>
      </c>
      <c r="L3634" s="13">
        <v>0</v>
      </c>
      <c r="M3634" s="14">
        <v>0</v>
      </c>
      <c r="N3634" s="15">
        <v>0</v>
      </c>
      <c r="O3634" s="16" t="s">
        <v>7637</v>
      </c>
      <c r="P3634" s="16" t="s">
        <v>7637</v>
      </c>
      <c r="Q3634" s="16" t="s">
        <v>7637</v>
      </c>
      <c r="R3634" s="16" t="s">
        <v>7637</v>
      </c>
      <c r="S3634" s="16" t="s">
        <v>7637</v>
      </c>
      <c r="T3634" s="16">
        <v>0</v>
      </c>
      <c r="U3634">
        <v>0</v>
      </c>
      <c r="V3634" s="17">
        <v>0.40895108819447301</v>
      </c>
      <c r="W3634" t="s">
        <v>11738</v>
      </c>
      <c r="X3634" s="21">
        <v>-11.026789233343401</v>
      </c>
      <c r="Y3634" s="21">
        <v>-37.476251399232801</v>
      </c>
      <c r="Z3634">
        <v>0</v>
      </c>
    </row>
    <row r="3635" spans="1:26" x14ac:dyDescent="0.25">
      <c r="A3635" t="str">
        <f t="shared" si="56"/>
        <v>Alvorada do GurguéiaPI</v>
      </c>
      <c r="B3635" s="8">
        <v>2017</v>
      </c>
      <c r="C3635" s="9" t="s">
        <v>951</v>
      </c>
      <c r="D3635" s="9" t="s">
        <v>4630</v>
      </c>
      <c r="E3635" s="9" t="s">
        <v>5249</v>
      </c>
      <c r="F3635" s="9" t="s">
        <v>5250</v>
      </c>
      <c r="G3635" s="10" t="s">
        <v>7637</v>
      </c>
      <c r="H3635" s="11">
        <v>13884.66</v>
      </c>
      <c r="I3635" s="11">
        <v>73949.686000000002</v>
      </c>
      <c r="J3635" s="12">
        <v>5325.9990521914115</v>
      </c>
      <c r="K3635" s="13" t="s">
        <v>7641</v>
      </c>
      <c r="L3635" s="13">
        <v>0</v>
      </c>
      <c r="M3635" s="14">
        <v>0</v>
      </c>
      <c r="N3635" s="15">
        <v>0</v>
      </c>
      <c r="O3635" s="16" t="s">
        <v>7637</v>
      </c>
      <c r="P3635" s="16" t="s">
        <v>7637</v>
      </c>
      <c r="Q3635" s="16" t="s">
        <v>7637</v>
      </c>
      <c r="R3635" s="16" t="s">
        <v>7637</v>
      </c>
      <c r="S3635" s="16" t="s">
        <v>7637</v>
      </c>
      <c r="T3635" s="16">
        <v>0</v>
      </c>
      <c r="U3635">
        <v>0</v>
      </c>
      <c r="V3635" s="17">
        <v>0.61250135426511032</v>
      </c>
      <c r="W3635" t="s">
        <v>7822</v>
      </c>
      <c r="X3635" s="21">
        <v>-8.4246035907551899</v>
      </c>
      <c r="Y3635" s="21">
        <v>-43.777367539305203</v>
      </c>
      <c r="Z3635">
        <v>0</v>
      </c>
    </row>
    <row r="3636" spans="1:26" x14ac:dyDescent="0.25">
      <c r="A3636" t="str">
        <f t="shared" si="56"/>
        <v>PetrolinaPE</v>
      </c>
      <c r="B3636" s="8">
        <v>2017</v>
      </c>
      <c r="C3636" s="9" t="s">
        <v>951</v>
      </c>
      <c r="D3636" s="9" t="s">
        <v>2010</v>
      </c>
      <c r="E3636" s="9" t="s">
        <v>5251</v>
      </c>
      <c r="F3636" s="9" t="s">
        <v>5251</v>
      </c>
      <c r="G3636" s="10">
        <v>1968.4</v>
      </c>
      <c r="H3636" s="11">
        <v>17454.509999999998</v>
      </c>
      <c r="I3636" s="11">
        <v>5990719.1279999996</v>
      </c>
      <c r="J3636" s="12">
        <v>343218.9805385542</v>
      </c>
      <c r="K3636" s="13" t="s">
        <v>7636</v>
      </c>
      <c r="L3636" s="13">
        <v>0</v>
      </c>
      <c r="M3636" s="14">
        <v>0</v>
      </c>
      <c r="N3636" s="15">
        <v>0</v>
      </c>
      <c r="O3636" s="16" t="s">
        <v>7637</v>
      </c>
      <c r="P3636" s="16" t="s">
        <v>7637</v>
      </c>
      <c r="Q3636" s="16" t="s">
        <v>7637</v>
      </c>
      <c r="R3636" s="16" t="s">
        <v>7637</v>
      </c>
      <c r="S3636" s="16" t="s">
        <v>7637</v>
      </c>
      <c r="T3636" s="16">
        <v>0</v>
      </c>
      <c r="U3636">
        <v>0</v>
      </c>
      <c r="V3636" s="17">
        <v>9.9127636017538254</v>
      </c>
      <c r="W3636" t="s">
        <v>11224</v>
      </c>
      <c r="X3636" s="21">
        <v>-9.3890908837942</v>
      </c>
      <c r="Y3636" s="21">
        <v>-40.503061125479299</v>
      </c>
      <c r="Z3636">
        <v>0</v>
      </c>
    </row>
    <row r="3637" spans="1:26" x14ac:dyDescent="0.25">
      <c r="A3637" t="str">
        <f t="shared" si="56"/>
        <v>Couto MagalhãesTO</v>
      </c>
      <c r="B3637" s="8">
        <v>2017</v>
      </c>
      <c r="C3637" s="9" t="s">
        <v>601</v>
      </c>
      <c r="D3637" s="9" t="s">
        <v>2298</v>
      </c>
      <c r="E3637" s="9" t="s">
        <v>5252</v>
      </c>
      <c r="F3637" s="9" t="s">
        <v>5253</v>
      </c>
      <c r="G3637" s="10" t="s">
        <v>7637</v>
      </c>
      <c r="H3637" s="11">
        <v>16637.32</v>
      </c>
      <c r="I3637" s="11">
        <v>91987.748000000007</v>
      </c>
      <c r="J3637" s="12">
        <v>5529.0003438053736</v>
      </c>
      <c r="K3637" s="13" t="s">
        <v>7642</v>
      </c>
      <c r="L3637" s="13">
        <v>0</v>
      </c>
      <c r="M3637" s="14">
        <v>0</v>
      </c>
      <c r="N3637" s="15">
        <v>0</v>
      </c>
      <c r="O3637" s="16" t="s">
        <v>7637</v>
      </c>
      <c r="P3637" s="16" t="s">
        <v>7637</v>
      </c>
      <c r="Q3637" s="16" t="s">
        <v>7637</v>
      </c>
      <c r="R3637" s="16" t="s">
        <v>7637</v>
      </c>
      <c r="S3637" s="16" t="s">
        <v>7637</v>
      </c>
      <c r="T3637" s="16">
        <v>0</v>
      </c>
      <c r="U3637">
        <v>0</v>
      </c>
      <c r="V3637" s="17">
        <v>0.73269184629078199</v>
      </c>
      <c r="W3637" t="s">
        <v>9009</v>
      </c>
      <c r="X3637" s="21">
        <v>-8.2832347732699994</v>
      </c>
      <c r="Y3637" s="21">
        <v>-49.247033020507203</v>
      </c>
      <c r="Z3637">
        <v>0</v>
      </c>
    </row>
    <row r="3638" spans="1:26" x14ac:dyDescent="0.25">
      <c r="A3638" t="str">
        <f t="shared" si="56"/>
        <v>UauáBA</v>
      </c>
      <c r="B3638" s="8">
        <v>2017</v>
      </c>
      <c r="C3638" s="9" t="s">
        <v>951</v>
      </c>
      <c r="D3638" s="9" t="s">
        <v>4029</v>
      </c>
      <c r="E3638" s="9" t="s">
        <v>5254</v>
      </c>
      <c r="F3638" s="9" t="s">
        <v>5255</v>
      </c>
      <c r="G3638" s="10" t="s">
        <v>7637</v>
      </c>
      <c r="H3638" s="11">
        <v>6983.13</v>
      </c>
      <c r="I3638" s="11">
        <v>179976.20300000001</v>
      </c>
      <c r="J3638" s="12">
        <v>25772.99907061733</v>
      </c>
      <c r="K3638" s="13" t="s">
        <v>7642</v>
      </c>
      <c r="L3638" s="13">
        <v>0</v>
      </c>
      <c r="M3638" s="14">
        <v>0</v>
      </c>
      <c r="N3638" s="15">
        <v>0</v>
      </c>
      <c r="O3638" s="16" t="s">
        <v>7637</v>
      </c>
      <c r="P3638" s="16" t="s">
        <v>7637</v>
      </c>
      <c r="Q3638" s="16" t="s">
        <v>7637</v>
      </c>
      <c r="R3638" s="16" t="s">
        <v>7637</v>
      </c>
      <c r="S3638" s="16" t="s">
        <v>7637</v>
      </c>
      <c r="T3638" s="16">
        <v>0</v>
      </c>
      <c r="U3638">
        <v>0</v>
      </c>
      <c r="V3638" s="17">
        <v>0.34361120965379671</v>
      </c>
      <c r="W3638" t="s">
        <v>12693</v>
      </c>
      <c r="X3638" s="21">
        <v>-9.8421422078125094</v>
      </c>
      <c r="Y3638" s="21">
        <v>-39.4795484222685</v>
      </c>
      <c r="Z3638">
        <v>0</v>
      </c>
    </row>
    <row r="3639" spans="1:26" x14ac:dyDescent="0.25">
      <c r="A3639" t="str">
        <f t="shared" si="56"/>
        <v>TabaporãMT</v>
      </c>
      <c r="B3639" s="8">
        <v>2017</v>
      </c>
      <c r="C3639" s="9" t="s">
        <v>2202</v>
      </c>
      <c r="D3639" s="9" t="s">
        <v>3930</v>
      </c>
      <c r="E3639" s="9" t="s">
        <v>5256</v>
      </c>
      <c r="F3639" s="9" t="s">
        <v>5257</v>
      </c>
      <c r="G3639" s="10" t="s">
        <v>7637</v>
      </c>
      <c r="H3639" s="11">
        <v>41489.96</v>
      </c>
      <c r="I3639" s="11">
        <v>386230.071</v>
      </c>
      <c r="J3639" s="12">
        <v>9309.0008040499433</v>
      </c>
      <c r="K3639" s="13" t="s">
        <v>7641</v>
      </c>
      <c r="L3639" s="13">
        <v>0</v>
      </c>
      <c r="M3639" s="14">
        <v>0</v>
      </c>
      <c r="N3639" s="15">
        <v>0</v>
      </c>
      <c r="O3639" s="16" t="s">
        <v>7637</v>
      </c>
      <c r="P3639" s="16" t="s">
        <v>7637</v>
      </c>
      <c r="Q3639" s="16" t="s">
        <v>7637</v>
      </c>
      <c r="R3639" s="16" t="s">
        <v>7637</v>
      </c>
      <c r="S3639" s="16" t="s">
        <v>7637</v>
      </c>
      <c r="T3639" s="16">
        <v>0</v>
      </c>
      <c r="U3639">
        <v>0</v>
      </c>
      <c r="V3639" s="17">
        <v>1.8218648619818834</v>
      </c>
      <c r="W3639" t="s">
        <v>12472</v>
      </c>
      <c r="X3639" s="21">
        <v>-11.3088719007895</v>
      </c>
      <c r="Y3639" s="21">
        <v>-56.823276095672803</v>
      </c>
      <c r="Z3639">
        <v>0</v>
      </c>
    </row>
    <row r="3640" spans="1:26" x14ac:dyDescent="0.25">
      <c r="A3640" t="str">
        <f t="shared" si="56"/>
        <v>Conceição do AraguaiaPA</v>
      </c>
      <c r="B3640" s="8">
        <v>2017</v>
      </c>
      <c r="C3640" s="9" t="s">
        <v>601</v>
      </c>
      <c r="D3640" s="9" t="s">
        <v>5126</v>
      </c>
      <c r="E3640" s="9" t="s">
        <v>5258</v>
      </c>
      <c r="F3640" s="9" t="s">
        <v>5259</v>
      </c>
      <c r="G3640" s="10" t="s">
        <v>7637</v>
      </c>
      <c r="H3640" s="11">
        <v>12010.94</v>
      </c>
      <c r="I3640" s="11">
        <v>559361.43299999996</v>
      </c>
      <c r="J3640" s="12">
        <v>46570.99552574569</v>
      </c>
      <c r="K3640" s="13" t="s">
        <v>7642</v>
      </c>
      <c r="L3640" s="13">
        <v>0</v>
      </c>
      <c r="M3640" s="14">
        <v>0</v>
      </c>
      <c r="N3640" s="15">
        <v>0</v>
      </c>
      <c r="O3640" s="16" t="s">
        <v>7637</v>
      </c>
      <c r="P3640" s="16" t="s">
        <v>7637</v>
      </c>
      <c r="Q3640" s="16" t="s">
        <v>7637</v>
      </c>
      <c r="R3640" s="16" t="s">
        <v>7637</v>
      </c>
      <c r="S3640" s="16" t="s">
        <v>7637</v>
      </c>
      <c r="T3640" s="16">
        <v>0</v>
      </c>
      <c r="U3640">
        <v>0</v>
      </c>
      <c r="V3640" s="17">
        <v>0.59648518949255536</v>
      </c>
      <c r="W3640" t="s">
        <v>8906</v>
      </c>
      <c r="X3640" s="21">
        <v>-8.2617706488074703</v>
      </c>
      <c r="Y3640" s="21">
        <v>-49.269299133515403</v>
      </c>
      <c r="Z3640">
        <v>0</v>
      </c>
    </row>
    <row r="3641" spans="1:26" x14ac:dyDescent="0.25">
      <c r="A3641" t="str">
        <f t="shared" si="56"/>
        <v>Casa NovaBA</v>
      </c>
      <c r="B3641" s="8">
        <v>2017</v>
      </c>
      <c r="C3641" s="9" t="s">
        <v>951</v>
      </c>
      <c r="D3641" s="9" t="s">
        <v>4029</v>
      </c>
      <c r="E3641" s="9" t="s">
        <v>5260</v>
      </c>
      <c r="F3641" s="9" t="s">
        <v>5260</v>
      </c>
      <c r="G3641" s="10">
        <v>1524.45</v>
      </c>
      <c r="H3641" s="11">
        <v>9099.74</v>
      </c>
      <c r="I3641" s="11">
        <v>667757.09699999995</v>
      </c>
      <c r="J3641" s="12">
        <v>73381.997397727842</v>
      </c>
      <c r="K3641" s="13" t="s">
        <v>7642</v>
      </c>
      <c r="L3641" s="13">
        <v>0</v>
      </c>
      <c r="M3641" s="14">
        <v>0</v>
      </c>
      <c r="N3641" s="15">
        <v>0</v>
      </c>
      <c r="O3641" s="16" t="s">
        <v>7637</v>
      </c>
      <c r="P3641" s="16" t="s">
        <v>7637</v>
      </c>
      <c r="Q3641" s="16" t="s">
        <v>7637</v>
      </c>
      <c r="R3641" s="16" t="s">
        <v>7637</v>
      </c>
      <c r="S3641" s="16" t="s">
        <v>7637</v>
      </c>
      <c r="T3641" s="16">
        <v>0</v>
      </c>
      <c r="U3641">
        <v>0</v>
      </c>
      <c r="V3641" s="17">
        <v>7.1647054139661233</v>
      </c>
      <c r="W3641" t="s">
        <v>8736</v>
      </c>
      <c r="X3641" s="21">
        <v>-9.1742944346230892</v>
      </c>
      <c r="Y3641" s="21">
        <v>-40.973658923860199</v>
      </c>
      <c r="Z3641">
        <v>0</v>
      </c>
    </row>
    <row r="3642" spans="1:26" x14ac:dyDescent="0.25">
      <c r="A3642" t="str">
        <f t="shared" si="56"/>
        <v>Simão DiasSE</v>
      </c>
      <c r="B3642" s="8">
        <v>2017</v>
      </c>
      <c r="C3642" s="9" t="s">
        <v>951</v>
      </c>
      <c r="D3642" s="9" t="s">
        <v>1902</v>
      </c>
      <c r="E3642" s="9" t="s">
        <v>5261</v>
      </c>
      <c r="F3642" s="9" t="s">
        <v>5262</v>
      </c>
      <c r="G3642" s="10" t="s">
        <v>7637</v>
      </c>
      <c r="H3642" s="11">
        <v>13663</v>
      </c>
      <c r="I3642" s="11">
        <v>557969.6</v>
      </c>
      <c r="J3642" s="12">
        <v>40838.000439142204</v>
      </c>
      <c r="K3642" s="13" t="s">
        <v>7642</v>
      </c>
      <c r="L3642" s="13">
        <v>0</v>
      </c>
      <c r="M3642" s="14">
        <v>0</v>
      </c>
      <c r="N3642" s="15">
        <v>0</v>
      </c>
      <c r="O3642" s="16" t="s">
        <v>7637</v>
      </c>
      <c r="P3642" s="16" t="s">
        <v>7637</v>
      </c>
      <c r="Q3642" s="16" t="s">
        <v>7637</v>
      </c>
      <c r="R3642" s="16" t="s">
        <v>7637</v>
      </c>
      <c r="S3642" s="16" t="s">
        <v>7637</v>
      </c>
      <c r="T3642" s="16">
        <v>0</v>
      </c>
      <c r="U3642">
        <v>0</v>
      </c>
      <c r="V3642" s="17">
        <v>0.65981022882672835</v>
      </c>
      <c r="W3642" t="s">
        <v>12421</v>
      </c>
      <c r="X3642" s="21">
        <v>-10.7390910996688</v>
      </c>
      <c r="Y3642" s="21">
        <v>-37.810058238016197</v>
      </c>
      <c r="Z3642">
        <v>0</v>
      </c>
    </row>
    <row r="3643" spans="1:26" x14ac:dyDescent="0.25">
      <c r="A3643" t="str">
        <f t="shared" si="56"/>
        <v>AntasBA</v>
      </c>
      <c r="B3643" s="8">
        <v>2017</v>
      </c>
      <c r="C3643" s="9" t="s">
        <v>951</v>
      </c>
      <c r="D3643" s="9" t="s">
        <v>4029</v>
      </c>
      <c r="E3643" s="9" t="s">
        <v>5263</v>
      </c>
      <c r="F3643" s="9" t="s">
        <v>5263</v>
      </c>
      <c r="G3643" s="10" t="s">
        <v>7637</v>
      </c>
      <c r="H3643" s="11">
        <v>5755.08</v>
      </c>
      <c r="I3643" s="11">
        <v>112621.15</v>
      </c>
      <c r="J3643" s="12">
        <v>19568.998172049734</v>
      </c>
      <c r="K3643" s="13" t="s">
        <v>7642</v>
      </c>
      <c r="L3643" s="13">
        <v>0</v>
      </c>
      <c r="M3643" s="14">
        <v>0</v>
      </c>
      <c r="N3643" s="15">
        <v>0</v>
      </c>
      <c r="O3643" s="16" t="s">
        <v>7637</v>
      </c>
      <c r="P3643" s="16" t="s">
        <v>7637</v>
      </c>
      <c r="Q3643" s="16" t="s">
        <v>7637</v>
      </c>
      <c r="R3643" s="16" t="s">
        <v>7637</v>
      </c>
      <c r="S3643" s="16" t="s">
        <v>7637</v>
      </c>
      <c r="T3643" s="16">
        <v>0</v>
      </c>
      <c r="U3643">
        <v>0</v>
      </c>
      <c r="V3643" s="17">
        <v>0.28039233518201978</v>
      </c>
      <c r="W3643" t="s">
        <v>7893</v>
      </c>
      <c r="X3643" s="21">
        <v>-10.413157392554201</v>
      </c>
      <c r="Y3643" s="21">
        <v>-38.332345195400599</v>
      </c>
      <c r="Z3643">
        <v>0</v>
      </c>
    </row>
    <row r="3644" spans="1:26" x14ac:dyDescent="0.25">
      <c r="A3644" t="str">
        <f t="shared" si="56"/>
        <v>AdustinaBA</v>
      </c>
      <c r="B3644" s="8">
        <v>2017</v>
      </c>
      <c r="C3644" s="9" t="s">
        <v>951</v>
      </c>
      <c r="D3644" s="9" t="s">
        <v>4029</v>
      </c>
      <c r="E3644" s="9" t="s">
        <v>5264</v>
      </c>
      <c r="F3644" s="9" t="s">
        <v>5264</v>
      </c>
      <c r="G3644" s="10" t="s">
        <v>7637</v>
      </c>
      <c r="H3644" s="11">
        <v>6941.27</v>
      </c>
      <c r="I3644" s="11">
        <v>120424.086</v>
      </c>
      <c r="J3644" s="12">
        <v>17348.998958403863</v>
      </c>
      <c r="K3644" s="13" t="s">
        <v>7642</v>
      </c>
      <c r="L3644" s="13">
        <v>0</v>
      </c>
      <c r="M3644" s="14">
        <v>0</v>
      </c>
      <c r="N3644" s="15">
        <v>0</v>
      </c>
      <c r="O3644" s="16" t="s">
        <v>7637</v>
      </c>
      <c r="P3644" s="16" t="s">
        <v>7637</v>
      </c>
      <c r="Q3644" s="16" t="s">
        <v>7637</v>
      </c>
      <c r="R3644" s="16" t="s">
        <v>7637</v>
      </c>
      <c r="S3644" s="16" t="s">
        <v>7637</v>
      </c>
      <c r="T3644" s="16">
        <v>0</v>
      </c>
      <c r="U3644">
        <v>0</v>
      </c>
      <c r="V3644" s="17">
        <v>0.32875502986622829</v>
      </c>
      <c r="W3644" t="s">
        <v>7684</v>
      </c>
      <c r="X3644" s="21">
        <v>-10.535650828310899</v>
      </c>
      <c r="Y3644" s="21">
        <v>-38.115800824654997</v>
      </c>
      <c r="Z3644">
        <v>0</v>
      </c>
    </row>
    <row r="3645" spans="1:26" x14ac:dyDescent="0.25">
      <c r="A3645" t="str">
        <f t="shared" si="56"/>
        <v>ParipirangaBA</v>
      </c>
      <c r="B3645" s="8">
        <v>2017</v>
      </c>
      <c r="C3645" s="9" t="s">
        <v>951</v>
      </c>
      <c r="D3645" s="9" t="s">
        <v>4029</v>
      </c>
      <c r="E3645" s="9" t="s">
        <v>5265</v>
      </c>
      <c r="F3645" s="9" t="s">
        <v>5265</v>
      </c>
      <c r="G3645" s="10" t="s">
        <v>7637</v>
      </c>
      <c r="H3645" s="11">
        <v>10988.1</v>
      </c>
      <c r="I3645" s="11">
        <v>330467.08600000001</v>
      </c>
      <c r="J3645" s="12">
        <v>30074.998043337793</v>
      </c>
      <c r="K3645" s="13" t="s">
        <v>7636</v>
      </c>
      <c r="L3645" s="13">
        <v>0</v>
      </c>
      <c r="M3645" s="14">
        <v>0</v>
      </c>
      <c r="N3645" s="15">
        <v>0</v>
      </c>
      <c r="O3645" s="16" t="s">
        <v>7637</v>
      </c>
      <c r="P3645" s="16" t="s">
        <v>7637</v>
      </c>
      <c r="Q3645" s="16" t="s">
        <v>7637</v>
      </c>
      <c r="R3645" s="16" t="s">
        <v>7637</v>
      </c>
      <c r="S3645" s="16" t="s">
        <v>7637</v>
      </c>
      <c r="T3645" s="16">
        <v>0</v>
      </c>
      <c r="U3645">
        <v>0</v>
      </c>
      <c r="V3645" s="17">
        <v>0.52550475519013384</v>
      </c>
      <c r="W3645" t="s">
        <v>11086</v>
      </c>
      <c r="X3645" s="21">
        <v>-10.6863237475725</v>
      </c>
      <c r="Y3645" s="21">
        <v>-37.862873568444201</v>
      </c>
      <c r="Z3645">
        <v>0</v>
      </c>
    </row>
    <row r="3646" spans="1:26" x14ac:dyDescent="0.25">
      <c r="A3646" t="str">
        <f t="shared" si="56"/>
        <v>Novo TriunfoBA</v>
      </c>
      <c r="B3646" s="8">
        <v>2017</v>
      </c>
      <c r="C3646" s="9" t="s">
        <v>951</v>
      </c>
      <c r="D3646" s="9" t="s">
        <v>4029</v>
      </c>
      <c r="E3646" s="9" t="s">
        <v>5266</v>
      </c>
      <c r="F3646" s="9" t="s">
        <v>5266</v>
      </c>
      <c r="G3646" s="10" t="s">
        <v>7637</v>
      </c>
      <c r="H3646" s="11">
        <v>3285.04</v>
      </c>
      <c r="I3646" s="11">
        <v>52682.211000000003</v>
      </c>
      <c r="J3646" s="12">
        <v>16037.00746414047</v>
      </c>
      <c r="K3646" s="13" t="s">
        <v>7642</v>
      </c>
      <c r="L3646" s="13">
        <v>0</v>
      </c>
      <c r="M3646" s="14">
        <v>0</v>
      </c>
      <c r="N3646" s="15">
        <v>0</v>
      </c>
      <c r="O3646" s="16" t="s">
        <v>7637</v>
      </c>
      <c r="P3646" s="16" t="s">
        <v>7637</v>
      </c>
      <c r="Q3646" s="16" t="s">
        <v>7637</v>
      </c>
      <c r="R3646" s="16" t="s">
        <v>7637</v>
      </c>
      <c r="S3646" s="16" t="s">
        <v>7637</v>
      </c>
      <c r="T3646" s="16">
        <v>0</v>
      </c>
      <c r="U3646">
        <v>0</v>
      </c>
      <c r="V3646" s="17">
        <v>0.16718621427959893</v>
      </c>
      <c r="W3646" t="s">
        <v>10905</v>
      </c>
      <c r="X3646" s="21">
        <v>-10.334634562695401</v>
      </c>
      <c r="Y3646" s="21">
        <v>-38.420982005478102</v>
      </c>
      <c r="Z3646">
        <v>0</v>
      </c>
    </row>
    <row r="3647" spans="1:26" x14ac:dyDescent="0.25">
      <c r="A3647" t="str">
        <f t="shared" si="56"/>
        <v>Nova GuaritaMT</v>
      </c>
      <c r="B3647" s="8">
        <v>2017</v>
      </c>
      <c r="C3647" s="9" t="s">
        <v>2202</v>
      </c>
      <c r="D3647" s="9" t="s">
        <v>3930</v>
      </c>
      <c r="E3647" s="9" t="s">
        <v>5267</v>
      </c>
      <c r="F3647" s="9" t="s">
        <v>5267</v>
      </c>
      <c r="G3647" s="10" t="s">
        <v>7637</v>
      </c>
      <c r="H3647" s="11">
        <v>20002.490000000002</v>
      </c>
      <c r="I3647" s="11">
        <v>89151.088000000003</v>
      </c>
      <c r="J3647" s="12">
        <v>4456.9995035618058</v>
      </c>
      <c r="K3647" s="13" t="s">
        <v>7642</v>
      </c>
      <c r="L3647" s="13">
        <v>0</v>
      </c>
      <c r="M3647" s="14">
        <v>0</v>
      </c>
      <c r="N3647" s="15">
        <v>0</v>
      </c>
      <c r="O3647" s="16" t="s">
        <v>7637</v>
      </c>
      <c r="P3647" s="16" t="s">
        <v>7637</v>
      </c>
      <c r="Q3647" s="16" t="s">
        <v>7637</v>
      </c>
      <c r="R3647" s="16" t="s">
        <v>7637</v>
      </c>
      <c r="S3647" s="16" t="s">
        <v>7637</v>
      </c>
      <c r="T3647" s="16">
        <v>0</v>
      </c>
      <c r="U3647">
        <v>0</v>
      </c>
      <c r="V3647" s="17">
        <v>0.87745028874224418</v>
      </c>
      <c r="W3647" t="s">
        <v>10818</v>
      </c>
      <c r="X3647" s="21">
        <v>-10.3124085020542</v>
      </c>
      <c r="Y3647" s="21">
        <v>-55.406485200769602</v>
      </c>
      <c r="Z3647">
        <v>0</v>
      </c>
    </row>
    <row r="3648" spans="1:26" x14ac:dyDescent="0.25">
      <c r="A3648" t="str">
        <f t="shared" si="56"/>
        <v>Itaporanga d'AjudaSE</v>
      </c>
      <c r="B3648" s="8">
        <v>2017</v>
      </c>
      <c r="C3648" s="9" t="s">
        <v>951</v>
      </c>
      <c r="D3648" s="9" t="s">
        <v>1902</v>
      </c>
      <c r="E3648" s="9" t="s">
        <v>5268</v>
      </c>
      <c r="F3648" s="9" t="s">
        <v>5268</v>
      </c>
      <c r="G3648" s="10" t="s">
        <v>7637</v>
      </c>
      <c r="H3648" s="11">
        <v>30286.26</v>
      </c>
      <c r="I3648" s="11">
        <v>1032791.697</v>
      </c>
      <c r="J3648" s="12">
        <v>34100.998175410241</v>
      </c>
      <c r="K3648" s="13" t="s">
        <v>7640</v>
      </c>
      <c r="L3648" s="13">
        <v>0</v>
      </c>
      <c r="M3648" s="14">
        <v>0</v>
      </c>
      <c r="N3648" s="15">
        <v>0</v>
      </c>
      <c r="O3648" s="16" t="s">
        <v>7637</v>
      </c>
      <c r="P3648" s="16" t="s">
        <v>7637</v>
      </c>
      <c r="Q3648" s="16" t="s">
        <v>7637</v>
      </c>
      <c r="R3648" s="16" t="s">
        <v>7637</v>
      </c>
      <c r="S3648" s="16" t="s">
        <v>7637</v>
      </c>
      <c r="T3648" s="16">
        <v>0</v>
      </c>
      <c r="U3648">
        <v>0</v>
      </c>
      <c r="V3648" s="17">
        <v>1.3769387610104638</v>
      </c>
      <c r="W3648" t="s">
        <v>9922</v>
      </c>
      <c r="X3648" s="21">
        <v>-10.998079211070401</v>
      </c>
      <c r="Y3648" s="21">
        <v>-37.312138650340898</v>
      </c>
      <c r="Z3648">
        <v>0</v>
      </c>
    </row>
    <row r="3649" spans="1:26" x14ac:dyDescent="0.25">
      <c r="A3649" t="str">
        <f t="shared" si="56"/>
        <v>BrasnorteMT</v>
      </c>
      <c r="B3649" s="8">
        <v>2017</v>
      </c>
      <c r="C3649" s="9" t="s">
        <v>2202</v>
      </c>
      <c r="D3649" s="9" t="s">
        <v>3930</v>
      </c>
      <c r="E3649" s="9" t="s">
        <v>5269</v>
      </c>
      <c r="F3649" s="9" t="s">
        <v>5269</v>
      </c>
      <c r="G3649" s="10" t="s">
        <v>7637</v>
      </c>
      <c r="H3649" s="11">
        <v>41264.47</v>
      </c>
      <c r="I3649" s="11">
        <v>771150.46</v>
      </c>
      <c r="J3649" s="12">
        <v>18688.001081802333</v>
      </c>
      <c r="K3649" s="13" t="s">
        <v>7641</v>
      </c>
      <c r="L3649" s="13">
        <v>0</v>
      </c>
      <c r="M3649" s="14">
        <v>0</v>
      </c>
      <c r="N3649" s="15">
        <v>0</v>
      </c>
      <c r="O3649" s="16" t="s">
        <v>7637</v>
      </c>
      <c r="P3649" s="16" t="s">
        <v>7637</v>
      </c>
      <c r="Q3649" s="16" t="s">
        <v>7637</v>
      </c>
      <c r="R3649" s="16" t="s">
        <v>7637</v>
      </c>
      <c r="S3649" s="16" t="s">
        <v>7637</v>
      </c>
      <c r="T3649" s="16">
        <v>0</v>
      </c>
      <c r="U3649">
        <v>0</v>
      </c>
      <c r="V3649" s="17">
        <v>1.829303535596642</v>
      </c>
      <c r="W3649" t="s">
        <v>8356</v>
      </c>
      <c r="X3649" s="21">
        <v>-12.121090100171299</v>
      </c>
      <c r="Y3649" s="21">
        <v>-58.002925678170101</v>
      </c>
      <c r="Z3649">
        <v>0</v>
      </c>
    </row>
    <row r="3650" spans="1:26" x14ac:dyDescent="0.25">
      <c r="A3650" t="str">
        <f t="shared" si="56"/>
        <v>CanudosBA</v>
      </c>
      <c r="B3650" s="8">
        <v>2017</v>
      </c>
      <c r="C3650" s="9" t="s">
        <v>951</v>
      </c>
      <c r="D3650" s="9" t="s">
        <v>4029</v>
      </c>
      <c r="E3650" s="9" t="s">
        <v>5270</v>
      </c>
      <c r="F3650" s="9" t="s">
        <v>5270</v>
      </c>
      <c r="G3650" s="10" t="s">
        <v>7637</v>
      </c>
      <c r="H3650" s="11">
        <v>7478.81</v>
      </c>
      <c r="I3650" s="11">
        <v>129503.159</v>
      </c>
      <c r="J3650" s="12">
        <v>17316.011370792945</v>
      </c>
      <c r="K3650" s="13" t="s">
        <v>7642</v>
      </c>
      <c r="L3650" s="13">
        <v>0</v>
      </c>
      <c r="M3650" s="14">
        <v>0</v>
      </c>
      <c r="N3650" s="15">
        <v>0</v>
      </c>
      <c r="O3650" s="16" t="s">
        <v>7637</v>
      </c>
      <c r="P3650" s="16" t="s">
        <v>7637</v>
      </c>
      <c r="Q3650" s="16" t="s">
        <v>7637</v>
      </c>
      <c r="R3650" s="16" t="s">
        <v>7637</v>
      </c>
      <c r="S3650" s="16" t="s">
        <v>7637</v>
      </c>
      <c r="T3650" s="16">
        <v>0</v>
      </c>
      <c r="U3650">
        <v>0</v>
      </c>
      <c r="V3650" s="17">
        <v>0.35216554738009109</v>
      </c>
      <c r="W3650" t="s">
        <v>8627</v>
      </c>
      <c r="X3650" s="21">
        <v>-9.9068491666183096</v>
      </c>
      <c r="Y3650" s="21">
        <v>-39.145309807256297</v>
      </c>
      <c r="Z3650">
        <v>0</v>
      </c>
    </row>
    <row r="3651" spans="1:26" x14ac:dyDescent="0.25">
      <c r="A3651" t="str">
        <f t="shared" ref="A3651:A3714" si="57">E3651&amp;D3651</f>
        <v>Colinas do TocantinsTO</v>
      </c>
      <c r="B3651" s="8">
        <v>2017</v>
      </c>
      <c r="C3651" s="9" t="s">
        <v>601</v>
      </c>
      <c r="D3651" s="9" t="s">
        <v>2298</v>
      </c>
      <c r="E3651" s="9" t="s">
        <v>5271</v>
      </c>
      <c r="F3651" s="9" t="s">
        <v>5271</v>
      </c>
      <c r="G3651" s="10" t="s">
        <v>7637</v>
      </c>
      <c r="H3651" s="11">
        <v>18881.73</v>
      </c>
      <c r="I3651" s="11">
        <v>657820.603</v>
      </c>
      <c r="J3651" s="12">
        <v>34839.000610643197</v>
      </c>
      <c r="K3651" s="13" t="s">
        <v>7642</v>
      </c>
      <c r="L3651" s="13">
        <v>0</v>
      </c>
      <c r="M3651" s="14">
        <v>0</v>
      </c>
      <c r="N3651" s="15">
        <v>0</v>
      </c>
      <c r="O3651" s="16" t="s">
        <v>7637</v>
      </c>
      <c r="P3651" s="16" t="s">
        <v>7637</v>
      </c>
      <c r="Q3651" s="16" t="s">
        <v>7637</v>
      </c>
      <c r="R3651" s="16" t="s">
        <v>7637</v>
      </c>
      <c r="S3651" s="16" t="s">
        <v>7637</v>
      </c>
      <c r="T3651" s="16">
        <v>0</v>
      </c>
      <c r="U3651">
        <v>0</v>
      </c>
      <c r="V3651" s="17">
        <v>0.87874979775516548</v>
      </c>
      <c r="W3651" t="s">
        <v>8880</v>
      </c>
      <c r="X3651" s="21">
        <v>-8.0580544107643792</v>
      </c>
      <c r="Y3651" s="21">
        <v>-48.476109134892397</v>
      </c>
      <c r="Z3651">
        <v>0</v>
      </c>
    </row>
    <row r="3652" spans="1:26" x14ac:dyDescent="0.25">
      <c r="A3652" t="str">
        <f t="shared" si="57"/>
        <v>JuarinaTO</v>
      </c>
      <c r="B3652" s="8">
        <v>2017</v>
      </c>
      <c r="C3652" s="9" t="s">
        <v>601</v>
      </c>
      <c r="D3652" s="9" t="s">
        <v>2298</v>
      </c>
      <c r="E3652" s="9" t="s">
        <v>5272</v>
      </c>
      <c r="F3652" s="9" t="s">
        <v>5272</v>
      </c>
      <c r="G3652" s="10" t="s">
        <v>7637</v>
      </c>
      <c r="H3652" s="11">
        <v>15890.7</v>
      </c>
      <c r="I3652" s="11">
        <v>35420.368000000002</v>
      </c>
      <c r="J3652" s="12">
        <v>2228.9998552612533</v>
      </c>
      <c r="K3652" s="13" t="s">
        <v>7642</v>
      </c>
      <c r="L3652" s="13">
        <v>0</v>
      </c>
      <c r="M3652" s="14">
        <v>0</v>
      </c>
      <c r="N3652" s="15">
        <v>0</v>
      </c>
      <c r="O3652" s="16" t="s">
        <v>7637</v>
      </c>
      <c r="P3652" s="16" t="s">
        <v>7637</v>
      </c>
      <c r="Q3652" s="16" t="s">
        <v>7637</v>
      </c>
      <c r="R3652" s="16" t="s">
        <v>7637</v>
      </c>
      <c r="S3652" s="16" t="s">
        <v>7637</v>
      </c>
      <c r="T3652" s="16">
        <v>0</v>
      </c>
      <c r="U3652">
        <v>0</v>
      </c>
      <c r="V3652" s="17">
        <v>0.69482407855862083</v>
      </c>
      <c r="W3652" t="s">
        <v>10140</v>
      </c>
      <c r="X3652" s="21">
        <v>-8.1194592742920797</v>
      </c>
      <c r="Y3652" s="21">
        <v>-49.096940354092602</v>
      </c>
      <c r="Z3652">
        <v>0</v>
      </c>
    </row>
    <row r="3653" spans="1:26" x14ac:dyDescent="0.25">
      <c r="A3653" t="str">
        <f t="shared" si="57"/>
        <v>São CristóvãoSE</v>
      </c>
      <c r="B3653" s="8">
        <v>2017</v>
      </c>
      <c r="C3653" s="9" t="s">
        <v>951</v>
      </c>
      <c r="D3653" s="9" t="s">
        <v>1902</v>
      </c>
      <c r="E3653" s="9" t="s">
        <v>5273</v>
      </c>
      <c r="F3653" s="9" t="s">
        <v>5274</v>
      </c>
      <c r="G3653" s="10">
        <v>3417.47</v>
      </c>
      <c r="H3653" s="11">
        <v>10196.549999999999</v>
      </c>
      <c r="I3653" s="11">
        <v>909858.24</v>
      </c>
      <c r="J3653" s="12">
        <v>89231.969636788912</v>
      </c>
      <c r="K3653" s="13" t="s">
        <v>7642</v>
      </c>
      <c r="L3653" s="13">
        <v>0</v>
      </c>
      <c r="M3653" s="14">
        <v>0</v>
      </c>
      <c r="N3653" s="15">
        <v>0</v>
      </c>
      <c r="O3653" s="16" t="s">
        <v>7637</v>
      </c>
      <c r="P3653" s="16" t="s">
        <v>7637</v>
      </c>
      <c r="Q3653" s="16" t="s">
        <v>7637</v>
      </c>
      <c r="R3653" s="16" t="s">
        <v>7637</v>
      </c>
      <c r="S3653" s="16" t="s">
        <v>7637</v>
      </c>
      <c r="T3653" s="16">
        <v>0</v>
      </c>
      <c r="U3653">
        <v>0</v>
      </c>
      <c r="V3653" s="17">
        <v>15.500883102102188</v>
      </c>
      <c r="W3653" t="s">
        <v>12007</v>
      </c>
      <c r="X3653" s="21">
        <v>-11.0097437760124</v>
      </c>
      <c r="Y3653" s="21">
        <v>-37.208205117410401</v>
      </c>
      <c r="Z3653">
        <v>0</v>
      </c>
    </row>
    <row r="3654" spans="1:26" x14ac:dyDescent="0.25">
      <c r="A3654" t="str">
        <f t="shared" si="57"/>
        <v>Sítio do QuintoBA</v>
      </c>
      <c r="B3654" s="8">
        <v>2017</v>
      </c>
      <c r="C3654" s="9" t="s">
        <v>951</v>
      </c>
      <c r="D3654" s="9" t="s">
        <v>4029</v>
      </c>
      <c r="E3654" s="9" t="s">
        <v>5275</v>
      </c>
      <c r="F3654" s="9" t="s">
        <v>5276</v>
      </c>
      <c r="G3654" s="10" t="s">
        <v>7637</v>
      </c>
      <c r="H3654" s="11">
        <v>6966.46</v>
      </c>
      <c r="I3654" s="11">
        <v>78602.620999999999</v>
      </c>
      <c r="J3654" s="12">
        <v>11283.007582043103</v>
      </c>
      <c r="K3654" s="13" t="s">
        <v>7642</v>
      </c>
      <c r="L3654" s="13">
        <v>0</v>
      </c>
      <c r="M3654" s="14">
        <v>0</v>
      </c>
      <c r="N3654" s="15">
        <v>0</v>
      </c>
      <c r="O3654" s="16" t="s">
        <v>7637</v>
      </c>
      <c r="P3654" s="16" t="s">
        <v>7637</v>
      </c>
      <c r="Q3654" s="16" t="s">
        <v>7637</v>
      </c>
      <c r="R3654" s="16" t="s">
        <v>7637</v>
      </c>
      <c r="S3654" s="16" t="s">
        <v>7637</v>
      </c>
      <c r="T3654" s="16">
        <v>0</v>
      </c>
      <c r="U3654">
        <v>0</v>
      </c>
      <c r="V3654" s="17">
        <v>0.32047326756388578</v>
      </c>
      <c r="W3654" t="s">
        <v>12435</v>
      </c>
      <c r="X3654" s="21">
        <v>-10.368504351292099</v>
      </c>
      <c r="Y3654" s="21">
        <v>-38.204582974195297</v>
      </c>
      <c r="Z3654">
        <v>0</v>
      </c>
    </row>
    <row r="3655" spans="1:26" x14ac:dyDescent="0.25">
      <c r="A3655" t="str">
        <f t="shared" si="57"/>
        <v>Campos LindosTO</v>
      </c>
      <c r="B3655" s="8">
        <v>2017</v>
      </c>
      <c r="C3655" s="9" t="s">
        <v>601</v>
      </c>
      <c r="D3655" s="9" t="s">
        <v>2298</v>
      </c>
      <c r="E3655" s="9" t="s">
        <v>5277</v>
      </c>
      <c r="F3655" s="9" t="s">
        <v>5277</v>
      </c>
      <c r="G3655" s="10" t="s">
        <v>7637</v>
      </c>
      <c r="H3655" s="11">
        <v>29538.91</v>
      </c>
      <c r="I3655" s="11">
        <v>289333.65399999998</v>
      </c>
      <c r="J3655" s="12">
        <v>9795.0010342290898</v>
      </c>
      <c r="K3655" s="13" t="s">
        <v>7641</v>
      </c>
      <c r="L3655" s="13">
        <v>0</v>
      </c>
      <c r="M3655" s="14">
        <v>0</v>
      </c>
      <c r="N3655" s="15">
        <v>0</v>
      </c>
      <c r="O3655" s="16" t="s">
        <v>7637</v>
      </c>
      <c r="P3655" s="16" t="s">
        <v>7637</v>
      </c>
      <c r="Q3655" s="16" t="s">
        <v>7637</v>
      </c>
      <c r="R3655" s="16" t="s">
        <v>7637</v>
      </c>
      <c r="S3655" s="16" t="s">
        <v>7637</v>
      </c>
      <c r="T3655" s="16">
        <v>0</v>
      </c>
      <c r="U3655">
        <v>0</v>
      </c>
      <c r="V3655" s="17">
        <v>1.3019148866588555</v>
      </c>
      <c r="W3655" t="s">
        <v>8581</v>
      </c>
      <c r="X3655" s="21">
        <v>-7.9741288552841301</v>
      </c>
      <c r="Y3655" s="21">
        <v>-46.802198704485299</v>
      </c>
      <c r="Z3655">
        <v>0</v>
      </c>
    </row>
    <row r="3656" spans="1:26" x14ac:dyDescent="0.25">
      <c r="A3656" t="str">
        <f t="shared" si="57"/>
        <v>Guarantã do NorteMT</v>
      </c>
      <c r="B3656" s="8">
        <v>2017</v>
      </c>
      <c r="C3656" s="9" t="s">
        <v>2202</v>
      </c>
      <c r="D3656" s="9" t="s">
        <v>3930</v>
      </c>
      <c r="E3656" s="9" t="s">
        <v>5278</v>
      </c>
      <c r="F3656" s="9" t="s">
        <v>5279</v>
      </c>
      <c r="G3656" s="10" t="s">
        <v>7637</v>
      </c>
      <c r="H3656" s="11">
        <v>21462.3</v>
      </c>
      <c r="I3656" s="11">
        <v>740449.32</v>
      </c>
      <c r="J3656" s="12">
        <v>34499.998602200139</v>
      </c>
      <c r="K3656" s="13" t="s">
        <v>7636</v>
      </c>
      <c r="L3656" s="13">
        <v>0</v>
      </c>
      <c r="M3656" s="14">
        <v>0</v>
      </c>
      <c r="N3656" s="15">
        <v>0</v>
      </c>
      <c r="O3656" s="16" t="s">
        <v>7637</v>
      </c>
      <c r="P3656" s="16" t="s">
        <v>7637</v>
      </c>
      <c r="Q3656" s="16" t="s">
        <v>7637</v>
      </c>
      <c r="R3656" s="16" t="s">
        <v>7637</v>
      </c>
      <c r="S3656" s="16" t="s">
        <v>7637</v>
      </c>
      <c r="T3656" s="16">
        <v>0</v>
      </c>
      <c r="U3656">
        <v>0</v>
      </c>
      <c r="V3656" s="17">
        <v>0.99120317250442158</v>
      </c>
      <c r="W3656" t="s">
        <v>9568</v>
      </c>
      <c r="X3656" s="21">
        <v>-9.9625976641097793</v>
      </c>
      <c r="Y3656" s="21">
        <v>-54.912546596424797</v>
      </c>
      <c r="Z3656">
        <v>0</v>
      </c>
    </row>
    <row r="3657" spans="1:26" x14ac:dyDescent="0.25">
      <c r="A3657" t="str">
        <f t="shared" si="57"/>
        <v>Nova Canaã do NorteMT</v>
      </c>
      <c r="B3657" s="8">
        <v>2017</v>
      </c>
      <c r="C3657" s="9" t="s">
        <v>2202</v>
      </c>
      <c r="D3657" s="9" t="s">
        <v>3930</v>
      </c>
      <c r="E3657" s="9" t="s">
        <v>5280</v>
      </c>
      <c r="F3657" s="9" t="s">
        <v>5281</v>
      </c>
      <c r="G3657" s="10" t="s">
        <v>7637</v>
      </c>
      <c r="H3657" s="11">
        <v>28665.66</v>
      </c>
      <c r="I3657" s="11">
        <v>355110.23800000001</v>
      </c>
      <c r="J3657" s="12">
        <v>12388.001462376937</v>
      </c>
      <c r="K3657" s="13" t="s">
        <v>7642</v>
      </c>
      <c r="L3657" s="13">
        <v>0</v>
      </c>
      <c r="M3657" s="14">
        <v>0</v>
      </c>
      <c r="N3657" s="15">
        <v>0</v>
      </c>
      <c r="O3657" s="16" t="s">
        <v>7637</v>
      </c>
      <c r="P3657" s="16" t="s">
        <v>7637</v>
      </c>
      <c r="Q3657" s="16" t="s">
        <v>7637</v>
      </c>
      <c r="R3657" s="16" t="s">
        <v>7637</v>
      </c>
      <c r="S3657" s="16" t="s">
        <v>7637</v>
      </c>
      <c r="T3657" s="16">
        <v>0</v>
      </c>
      <c r="U3657">
        <v>0</v>
      </c>
      <c r="V3657" s="17">
        <v>1.2683501929858694</v>
      </c>
      <c r="W3657" t="s">
        <v>10798</v>
      </c>
      <c r="X3657" s="21">
        <v>-10.55841627409</v>
      </c>
      <c r="Y3657" s="21">
        <v>-55.953427742482297</v>
      </c>
      <c r="Z3657">
        <v>0</v>
      </c>
    </row>
    <row r="3658" spans="1:26" x14ac:dyDescent="0.25">
      <c r="A3658" t="str">
        <f t="shared" si="57"/>
        <v>Porto dos GaúchosMT</v>
      </c>
      <c r="B3658" s="8">
        <v>2017</v>
      </c>
      <c r="C3658" s="9" t="s">
        <v>2202</v>
      </c>
      <c r="D3658" s="9" t="s">
        <v>3930</v>
      </c>
      <c r="E3658" s="9" t="s">
        <v>5282</v>
      </c>
      <c r="F3658" s="9" t="s">
        <v>5283</v>
      </c>
      <c r="G3658" s="10" t="s">
        <v>7637</v>
      </c>
      <c r="H3658" s="11">
        <v>76599.429999999993</v>
      </c>
      <c r="I3658" s="11">
        <v>404674.80300000001</v>
      </c>
      <c r="J3658" s="12">
        <v>5283.0001868160116</v>
      </c>
      <c r="K3658" s="13" t="s">
        <v>7641</v>
      </c>
      <c r="L3658" s="13">
        <v>0</v>
      </c>
      <c r="M3658" s="14">
        <v>0</v>
      </c>
      <c r="N3658" s="15">
        <v>0</v>
      </c>
      <c r="O3658" s="16" t="s">
        <v>7637</v>
      </c>
      <c r="P3658" s="16" t="s">
        <v>7637</v>
      </c>
      <c r="Q3658" s="16" t="s">
        <v>7637</v>
      </c>
      <c r="R3658" s="16" t="s">
        <v>7637</v>
      </c>
      <c r="S3658" s="16" t="s">
        <v>7637</v>
      </c>
      <c r="T3658" s="16">
        <v>0</v>
      </c>
      <c r="U3658">
        <v>0</v>
      </c>
      <c r="V3658" s="17">
        <v>3.3432126644236901</v>
      </c>
      <c r="W3658" t="s">
        <v>11408</v>
      </c>
      <c r="X3658" s="21">
        <v>-11.5334170658159</v>
      </c>
      <c r="Y3658" s="21">
        <v>-57.413668327593101</v>
      </c>
      <c r="Z3658">
        <v>0</v>
      </c>
    </row>
    <row r="3659" spans="1:26" x14ac:dyDescent="0.25">
      <c r="A3659" t="str">
        <f t="shared" si="57"/>
        <v>Tamboril do PiauíPI</v>
      </c>
      <c r="B3659" s="8">
        <v>2017</v>
      </c>
      <c r="C3659" s="9" t="s">
        <v>951</v>
      </c>
      <c r="D3659" s="9" t="s">
        <v>4630</v>
      </c>
      <c r="E3659" s="9" t="s">
        <v>5284</v>
      </c>
      <c r="F3659" s="9" t="s">
        <v>5285</v>
      </c>
      <c r="G3659" s="10" t="s">
        <v>7637</v>
      </c>
      <c r="H3659" s="11">
        <v>7636.13</v>
      </c>
      <c r="I3659" s="11">
        <v>21915.692999999999</v>
      </c>
      <c r="J3659" s="12">
        <v>2869.9999869043613</v>
      </c>
      <c r="K3659" s="13" t="s">
        <v>7642</v>
      </c>
      <c r="L3659" s="13">
        <v>0</v>
      </c>
      <c r="M3659" s="14">
        <v>0</v>
      </c>
      <c r="N3659" s="15">
        <v>0</v>
      </c>
      <c r="O3659" s="16" t="s">
        <v>7637</v>
      </c>
      <c r="P3659" s="16" t="s">
        <v>7637</v>
      </c>
      <c r="Q3659" s="16" t="s">
        <v>7637</v>
      </c>
      <c r="R3659" s="16" t="s">
        <v>7637</v>
      </c>
      <c r="S3659" s="16" t="s">
        <v>7637</v>
      </c>
      <c r="T3659" s="16">
        <v>0</v>
      </c>
      <c r="U3659">
        <v>0</v>
      </c>
      <c r="V3659" s="17">
        <v>0.33660781195734041</v>
      </c>
      <c r="W3659" t="s">
        <v>12501</v>
      </c>
      <c r="X3659" s="21">
        <v>-8.3995513423713994</v>
      </c>
      <c r="Y3659" s="21">
        <v>-42.912322953619601</v>
      </c>
      <c r="Z3659">
        <v>0</v>
      </c>
    </row>
    <row r="3660" spans="1:26" x14ac:dyDescent="0.25">
      <c r="A3660" t="str">
        <f t="shared" si="57"/>
        <v>Campo do BritoSE</v>
      </c>
      <c r="B3660" s="8">
        <v>2017</v>
      </c>
      <c r="C3660" s="9" t="s">
        <v>951</v>
      </c>
      <c r="D3660" s="9" t="s">
        <v>1902</v>
      </c>
      <c r="E3660" s="9" t="s">
        <v>5286</v>
      </c>
      <c r="F3660" s="9" t="s">
        <v>5286</v>
      </c>
      <c r="G3660" s="10" t="s">
        <v>7637</v>
      </c>
      <c r="H3660" s="11">
        <v>11688.6</v>
      </c>
      <c r="I3660" s="11">
        <v>211692.291</v>
      </c>
      <c r="J3660" s="12">
        <v>18111.004825214313</v>
      </c>
      <c r="K3660" s="13" t="s">
        <v>7642</v>
      </c>
      <c r="L3660" s="13">
        <v>0</v>
      </c>
      <c r="M3660" s="14">
        <v>0</v>
      </c>
      <c r="N3660" s="15">
        <v>0</v>
      </c>
      <c r="O3660" s="16" t="s">
        <v>7637</v>
      </c>
      <c r="P3660" s="16" t="s">
        <v>7637</v>
      </c>
      <c r="Q3660" s="16" t="s">
        <v>7637</v>
      </c>
      <c r="R3660" s="16" t="s">
        <v>7637</v>
      </c>
      <c r="S3660" s="16" t="s">
        <v>7637</v>
      </c>
      <c r="T3660" s="16">
        <v>0</v>
      </c>
      <c r="U3660">
        <v>0</v>
      </c>
      <c r="V3660" s="17">
        <v>0.53716816677015755</v>
      </c>
      <c r="W3660" t="s">
        <v>8554</v>
      </c>
      <c r="X3660" s="21">
        <v>-10.745815730174799</v>
      </c>
      <c r="Y3660" s="21">
        <v>-37.4934537706634</v>
      </c>
      <c r="Z3660">
        <v>0</v>
      </c>
    </row>
    <row r="3661" spans="1:26" x14ac:dyDescent="0.25">
      <c r="A3661" t="str">
        <f t="shared" si="57"/>
        <v>Pedra MoleSE</v>
      </c>
      <c r="B3661" s="8">
        <v>2017</v>
      </c>
      <c r="C3661" s="9" t="s">
        <v>951</v>
      </c>
      <c r="D3661" s="9" t="s">
        <v>1902</v>
      </c>
      <c r="E3661" s="9" t="s">
        <v>5287</v>
      </c>
      <c r="F3661" s="9" t="s">
        <v>5287</v>
      </c>
      <c r="G3661" s="10" t="s">
        <v>7637</v>
      </c>
      <c r="H3661" s="11">
        <v>11211.6</v>
      </c>
      <c r="I3661" s="11">
        <v>36482.533000000003</v>
      </c>
      <c r="J3661" s="12">
        <v>3253.9988048093046</v>
      </c>
      <c r="K3661" s="13" t="s">
        <v>7642</v>
      </c>
      <c r="L3661" s="13">
        <v>0</v>
      </c>
      <c r="M3661" s="14">
        <v>0</v>
      </c>
      <c r="N3661" s="15">
        <v>0</v>
      </c>
      <c r="O3661" s="16" t="s">
        <v>7637</v>
      </c>
      <c r="P3661" s="16" t="s">
        <v>7637</v>
      </c>
      <c r="Q3661" s="16" t="s">
        <v>7637</v>
      </c>
      <c r="R3661" s="16" t="s">
        <v>7637</v>
      </c>
      <c r="S3661" s="16" t="s">
        <v>7637</v>
      </c>
      <c r="T3661" s="16">
        <v>0</v>
      </c>
      <c r="U3661">
        <v>0</v>
      </c>
      <c r="V3661" s="17">
        <v>0.49282782134543263</v>
      </c>
      <c r="W3661" t="s">
        <v>11162</v>
      </c>
      <c r="X3661" s="21">
        <v>-10.618974479647701</v>
      </c>
      <c r="Y3661" s="21">
        <v>-37.687212939077902</v>
      </c>
      <c r="Z3661">
        <v>0</v>
      </c>
    </row>
    <row r="3662" spans="1:26" x14ac:dyDescent="0.25">
      <c r="A3662" t="str">
        <f t="shared" si="57"/>
        <v>João CostaPI</v>
      </c>
      <c r="B3662" s="8">
        <v>2017</v>
      </c>
      <c r="C3662" s="9" t="s">
        <v>951</v>
      </c>
      <c r="D3662" s="9" t="s">
        <v>4630</v>
      </c>
      <c r="E3662" s="9" t="s">
        <v>5288</v>
      </c>
      <c r="F3662" s="9" t="s">
        <v>5289</v>
      </c>
      <c r="G3662" s="10" t="s">
        <v>7637</v>
      </c>
      <c r="H3662" s="11">
        <v>8764.7199999999993</v>
      </c>
      <c r="I3662" s="11">
        <v>25952.326000000001</v>
      </c>
      <c r="J3662" s="12">
        <v>2960.998868189743</v>
      </c>
      <c r="K3662" s="13" t="s">
        <v>7642</v>
      </c>
      <c r="L3662" s="13">
        <v>0</v>
      </c>
      <c r="M3662" s="14">
        <v>0</v>
      </c>
      <c r="N3662" s="15">
        <v>0</v>
      </c>
      <c r="O3662" s="16" t="s">
        <v>7637</v>
      </c>
      <c r="P3662" s="16" t="s">
        <v>7637</v>
      </c>
      <c r="Q3662" s="16" t="s">
        <v>7637</v>
      </c>
      <c r="R3662" s="16" t="s">
        <v>7637</v>
      </c>
      <c r="S3662" s="16" t="s">
        <v>7637</v>
      </c>
      <c r="T3662" s="16">
        <v>0</v>
      </c>
      <c r="U3662">
        <v>0</v>
      </c>
      <c r="V3662" s="17">
        <v>0.38586861671695566</v>
      </c>
      <c r="W3662" t="s">
        <v>10110</v>
      </c>
      <c r="X3662" s="21">
        <v>-8.5123966912043301</v>
      </c>
      <c r="Y3662" s="21">
        <v>-42.4152333752603</v>
      </c>
      <c r="Z3662">
        <v>0</v>
      </c>
    </row>
    <row r="3663" spans="1:26" x14ac:dyDescent="0.25">
      <c r="A3663" t="str">
        <f t="shared" si="57"/>
        <v>Colônia do GurguéiaPI</v>
      </c>
      <c r="B3663" s="8">
        <v>2017</v>
      </c>
      <c r="C3663" s="9" t="s">
        <v>951</v>
      </c>
      <c r="D3663" s="9" t="s">
        <v>4630</v>
      </c>
      <c r="E3663" s="9" t="s">
        <v>5290</v>
      </c>
      <c r="F3663" s="9" t="s">
        <v>5291</v>
      </c>
      <c r="G3663" s="10" t="s">
        <v>7637</v>
      </c>
      <c r="H3663" s="11">
        <v>8208.7199999999993</v>
      </c>
      <c r="I3663" s="11">
        <v>52305.972000000002</v>
      </c>
      <c r="J3663" s="12">
        <v>6372.0009940648488</v>
      </c>
      <c r="K3663" s="13" t="s">
        <v>7642</v>
      </c>
      <c r="L3663" s="13">
        <v>0</v>
      </c>
      <c r="M3663" s="14">
        <v>0</v>
      </c>
      <c r="N3663" s="15">
        <v>0</v>
      </c>
      <c r="O3663" s="16" t="s">
        <v>7637</v>
      </c>
      <c r="P3663" s="16" t="s">
        <v>7637</v>
      </c>
      <c r="Q3663" s="16" t="s">
        <v>7637</v>
      </c>
      <c r="R3663" s="16" t="s">
        <v>7637</v>
      </c>
      <c r="S3663" s="16" t="s">
        <v>7637</v>
      </c>
      <c r="T3663" s="16">
        <v>0</v>
      </c>
      <c r="U3663">
        <v>0</v>
      </c>
      <c r="V3663" s="17">
        <v>0.3669814259799572</v>
      </c>
      <c r="W3663" t="s">
        <v>8885</v>
      </c>
      <c r="X3663" s="21">
        <v>-8.1841162774162903</v>
      </c>
      <c r="Y3663" s="21">
        <v>-43.794350437974899</v>
      </c>
      <c r="Z3663">
        <v>0</v>
      </c>
    </row>
    <row r="3664" spans="1:26" x14ac:dyDescent="0.25">
      <c r="A3664" t="str">
        <f t="shared" si="57"/>
        <v>ComodoroMT</v>
      </c>
      <c r="B3664" s="8">
        <v>2017</v>
      </c>
      <c r="C3664" s="9" t="s">
        <v>2202</v>
      </c>
      <c r="D3664" s="9" t="s">
        <v>3930</v>
      </c>
      <c r="E3664" s="9" t="s">
        <v>5292</v>
      </c>
      <c r="F3664" s="9" t="s">
        <v>5292</v>
      </c>
      <c r="G3664" s="10" t="s">
        <v>7637</v>
      </c>
      <c r="H3664" s="11">
        <v>28139.25</v>
      </c>
      <c r="I3664" s="11">
        <v>560871.56400000001</v>
      </c>
      <c r="J3664" s="12">
        <v>19932.001172739147</v>
      </c>
      <c r="K3664" s="13" t="s">
        <v>7642</v>
      </c>
      <c r="L3664" s="13">
        <v>0</v>
      </c>
      <c r="M3664" s="14">
        <v>0</v>
      </c>
      <c r="N3664" s="15">
        <v>0</v>
      </c>
      <c r="O3664" s="16" t="s">
        <v>7637</v>
      </c>
      <c r="P3664" s="16" t="s">
        <v>7637</v>
      </c>
      <c r="Q3664" s="16" t="s">
        <v>7637</v>
      </c>
      <c r="R3664" s="16" t="s">
        <v>7637</v>
      </c>
      <c r="S3664" s="16" t="s">
        <v>7637</v>
      </c>
      <c r="T3664" s="16">
        <v>0</v>
      </c>
      <c r="U3664">
        <v>0</v>
      </c>
      <c r="V3664" s="17">
        <v>1.2584341855724732</v>
      </c>
      <c r="W3664" t="s">
        <v>8895</v>
      </c>
      <c r="X3664" s="21">
        <v>-13.661856718755001</v>
      </c>
      <c r="Y3664" s="21">
        <v>-59.785201621246699</v>
      </c>
      <c r="Z3664">
        <v>0</v>
      </c>
    </row>
    <row r="3665" spans="1:26" x14ac:dyDescent="0.25">
      <c r="A3665" t="str">
        <f t="shared" si="57"/>
        <v>Novo Horizonte do NorteMT</v>
      </c>
      <c r="B3665" s="8">
        <v>2017</v>
      </c>
      <c r="C3665" s="9" t="s">
        <v>2202</v>
      </c>
      <c r="D3665" s="9" t="s">
        <v>3930</v>
      </c>
      <c r="E3665" s="9" t="s">
        <v>5293</v>
      </c>
      <c r="F3665" s="9" t="s">
        <v>5293</v>
      </c>
      <c r="G3665" s="10" t="s">
        <v>7637</v>
      </c>
      <c r="H3665" s="11">
        <v>16608.59</v>
      </c>
      <c r="I3665" s="11">
        <v>64374.891000000003</v>
      </c>
      <c r="J3665" s="12">
        <v>3875.999768794341</v>
      </c>
      <c r="K3665" s="13" t="s">
        <v>7642</v>
      </c>
      <c r="L3665" s="13">
        <v>0</v>
      </c>
      <c r="M3665" s="14">
        <v>0</v>
      </c>
      <c r="N3665" s="15">
        <v>0</v>
      </c>
      <c r="O3665" s="16" t="s">
        <v>7637</v>
      </c>
      <c r="P3665" s="16" t="s">
        <v>7637</v>
      </c>
      <c r="Q3665" s="16" t="s">
        <v>7637</v>
      </c>
      <c r="R3665" s="16" t="s">
        <v>7637</v>
      </c>
      <c r="S3665" s="16" t="s">
        <v>7637</v>
      </c>
      <c r="T3665" s="16">
        <v>0</v>
      </c>
      <c r="U3665">
        <v>0</v>
      </c>
      <c r="V3665" s="17">
        <v>0.72874763628789851</v>
      </c>
      <c r="W3665" t="s">
        <v>10888</v>
      </c>
      <c r="X3665" s="21">
        <v>-11.3901909464387</v>
      </c>
      <c r="Y3665" s="21">
        <v>-57.317736568094503</v>
      </c>
      <c r="Z3665">
        <v>0</v>
      </c>
    </row>
    <row r="3666" spans="1:26" x14ac:dyDescent="0.25">
      <c r="A3666" t="str">
        <f t="shared" si="57"/>
        <v>MacambiraSE</v>
      </c>
      <c r="B3666" s="8">
        <v>2017</v>
      </c>
      <c r="C3666" s="9" t="s">
        <v>951</v>
      </c>
      <c r="D3666" s="9" t="s">
        <v>1902</v>
      </c>
      <c r="E3666" s="9" t="s">
        <v>5294</v>
      </c>
      <c r="F3666" s="9" t="s">
        <v>5294</v>
      </c>
      <c r="G3666" s="10" t="s">
        <v>7637</v>
      </c>
      <c r="H3666" s="11">
        <v>10284.25</v>
      </c>
      <c r="I3666" s="11">
        <v>71167.043999999994</v>
      </c>
      <c r="J3666" s="12">
        <v>6920.0033060262049</v>
      </c>
      <c r="K3666" s="13" t="s">
        <v>7642</v>
      </c>
      <c r="L3666" s="13">
        <v>0</v>
      </c>
      <c r="M3666" s="14">
        <v>0</v>
      </c>
      <c r="N3666" s="15">
        <v>0</v>
      </c>
      <c r="O3666" s="16" t="s">
        <v>7637</v>
      </c>
      <c r="P3666" s="16" t="s">
        <v>7637</v>
      </c>
      <c r="Q3666" s="16" t="s">
        <v>7637</v>
      </c>
      <c r="R3666" s="16" t="s">
        <v>7637</v>
      </c>
      <c r="S3666" s="16" t="s">
        <v>7637</v>
      </c>
      <c r="T3666" s="16">
        <v>0</v>
      </c>
      <c r="U3666">
        <v>0</v>
      </c>
      <c r="V3666" s="17">
        <v>0.45823842859220976</v>
      </c>
      <c r="W3666" t="s">
        <v>10339</v>
      </c>
      <c r="X3666" s="21">
        <v>-10.6665498380921</v>
      </c>
      <c r="Y3666" s="21">
        <v>-37.5414491479332</v>
      </c>
      <c r="Z3666">
        <v>0</v>
      </c>
    </row>
    <row r="3667" spans="1:26" x14ac:dyDescent="0.25">
      <c r="A3667" t="str">
        <f t="shared" si="57"/>
        <v>Areia BrancaRN</v>
      </c>
      <c r="B3667" s="8">
        <v>2017</v>
      </c>
      <c r="C3667" s="9" t="s">
        <v>951</v>
      </c>
      <c r="D3667" s="9" t="s">
        <v>1855</v>
      </c>
      <c r="E3667" s="9" t="s">
        <v>5295</v>
      </c>
      <c r="F3667" s="9" t="s">
        <v>5295</v>
      </c>
      <c r="G3667" s="10" t="s">
        <v>7637</v>
      </c>
      <c r="H3667" s="11">
        <v>20498.86</v>
      </c>
      <c r="I3667" s="11">
        <v>561689.15599999996</v>
      </c>
      <c r="J3667" s="12">
        <v>27400.994787027175</v>
      </c>
      <c r="K3667" s="13" t="s">
        <v>7636</v>
      </c>
      <c r="L3667" s="13">
        <v>0</v>
      </c>
      <c r="M3667" s="14">
        <v>0</v>
      </c>
      <c r="N3667" s="15">
        <v>0</v>
      </c>
      <c r="O3667" s="16" t="s">
        <v>7637</v>
      </c>
      <c r="P3667" s="16" t="s">
        <v>7637</v>
      </c>
      <c r="Q3667" s="16" t="s">
        <v>7637</v>
      </c>
      <c r="R3667" s="16" t="s">
        <v>7637</v>
      </c>
      <c r="S3667" s="16" t="s">
        <v>7637</v>
      </c>
      <c r="T3667" s="16">
        <v>0</v>
      </c>
      <c r="U3667">
        <v>0</v>
      </c>
      <c r="V3667" s="17">
        <v>0.93720765839654863</v>
      </c>
      <c r="W3667" t="s">
        <v>8002</v>
      </c>
      <c r="X3667" s="21">
        <v>-10.7602072352903</v>
      </c>
      <c r="Y3667" s="21">
        <v>-37.3114458453894</v>
      </c>
      <c r="Z3667">
        <v>0</v>
      </c>
    </row>
    <row r="3668" spans="1:26" x14ac:dyDescent="0.25">
      <c r="A3668" t="str">
        <f t="shared" si="57"/>
        <v>Novo MundoMT</v>
      </c>
      <c r="B3668" s="8">
        <v>2017</v>
      </c>
      <c r="C3668" s="9" t="s">
        <v>2202</v>
      </c>
      <c r="D3668" s="9" t="s">
        <v>3930</v>
      </c>
      <c r="E3668" s="9" t="s">
        <v>5296</v>
      </c>
      <c r="F3668" s="9" t="s">
        <v>5296</v>
      </c>
      <c r="G3668" s="10" t="s">
        <v>7637</v>
      </c>
      <c r="H3668" s="11">
        <v>21325.22</v>
      </c>
      <c r="I3668" s="11">
        <v>186169.16800000001</v>
      </c>
      <c r="J3668" s="12">
        <v>8729.9998780786318</v>
      </c>
      <c r="K3668" s="13" t="s">
        <v>7642</v>
      </c>
      <c r="L3668" s="13">
        <v>0</v>
      </c>
      <c r="M3668" s="14">
        <v>0</v>
      </c>
      <c r="N3668" s="15">
        <v>0</v>
      </c>
      <c r="O3668" s="16" t="s">
        <v>7637</v>
      </c>
      <c r="P3668" s="16" t="s">
        <v>7637</v>
      </c>
      <c r="Q3668" s="16" t="s">
        <v>7637</v>
      </c>
      <c r="R3668" s="16" t="s">
        <v>7637</v>
      </c>
      <c r="S3668" s="16" t="s">
        <v>7637</v>
      </c>
      <c r="T3668" s="16">
        <v>0</v>
      </c>
      <c r="U3668">
        <v>0</v>
      </c>
      <c r="V3668" s="17">
        <v>0.94217110186216235</v>
      </c>
      <c r="W3668" t="s">
        <v>10895</v>
      </c>
      <c r="X3668" s="21">
        <v>-9.9565744009651294</v>
      </c>
      <c r="Y3668" s="21">
        <v>-55.2033716588085</v>
      </c>
      <c r="Z3668">
        <v>0</v>
      </c>
    </row>
    <row r="3669" spans="1:26" x14ac:dyDescent="0.25">
      <c r="A3669" t="str">
        <f t="shared" si="57"/>
        <v>PalmeiranteTO</v>
      </c>
      <c r="B3669" s="8">
        <v>2017</v>
      </c>
      <c r="C3669" s="9" t="s">
        <v>601</v>
      </c>
      <c r="D3669" s="9" t="s">
        <v>2298</v>
      </c>
      <c r="E3669" s="9" t="s">
        <v>5297</v>
      </c>
      <c r="F3669" s="9" t="s">
        <v>5297</v>
      </c>
      <c r="G3669" s="10" t="s">
        <v>7637</v>
      </c>
      <c r="H3669" s="11">
        <v>13964.04</v>
      </c>
      <c r="I3669" s="11">
        <v>81815.320999999996</v>
      </c>
      <c r="J3669" s="12">
        <v>5859.0007619571406</v>
      </c>
      <c r="K3669" s="13" t="s">
        <v>7642</v>
      </c>
      <c r="L3669" s="13">
        <v>0</v>
      </c>
      <c r="M3669" s="14">
        <v>0</v>
      </c>
      <c r="N3669" s="15">
        <v>0</v>
      </c>
      <c r="O3669" s="16" t="s">
        <v>7637</v>
      </c>
      <c r="P3669" s="16" t="s">
        <v>7637</v>
      </c>
      <c r="Q3669" s="16" t="s">
        <v>7637</v>
      </c>
      <c r="R3669" s="16" t="s">
        <v>7637</v>
      </c>
      <c r="S3669" s="16" t="s">
        <v>7637</v>
      </c>
      <c r="T3669" s="16">
        <v>0</v>
      </c>
      <c r="U3669">
        <v>0</v>
      </c>
      <c r="V3669" s="17">
        <v>0.61681411837213995</v>
      </c>
      <c r="W3669" t="s">
        <v>11015</v>
      </c>
      <c r="X3669" s="21">
        <v>-7.8478547617549701</v>
      </c>
      <c r="Y3669" s="21">
        <v>-47.926065390273003</v>
      </c>
      <c r="Z3669">
        <v>0</v>
      </c>
    </row>
    <row r="3670" spans="1:26" x14ac:dyDescent="0.25">
      <c r="A3670" t="str">
        <f t="shared" si="57"/>
        <v>AracajuSE</v>
      </c>
      <c r="B3670" s="8">
        <v>2017</v>
      </c>
      <c r="C3670" s="9" t="s">
        <v>951</v>
      </c>
      <c r="D3670" s="9" t="s">
        <v>1902</v>
      </c>
      <c r="E3670" s="9" t="s">
        <v>5298</v>
      </c>
      <c r="F3670" s="9" t="s">
        <v>5298</v>
      </c>
      <c r="G3670" s="10">
        <v>2863.5</v>
      </c>
      <c r="H3670" s="11">
        <v>25185.55</v>
      </c>
      <c r="I3670" s="11">
        <v>16373280.052999999</v>
      </c>
      <c r="J3670" s="12">
        <v>650106.11453789962</v>
      </c>
      <c r="K3670" s="13" t="s">
        <v>7636</v>
      </c>
      <c r="L3670" s="13">
        <v>5</v>
      </c>
      <c r="M3670" s="14">
        <v>0</v>
      </c>
      <c r="N3670" s="15">
        <v>5</v>
      </c>
      <c r="O3670" s="16">
        <v>0.6</v>
      </c>
      <c r="P3670" s="16">
        <v>0</v>
      </c>
      <c r="Q3670" s="16">
        <v>0.2</v>
      </c>
      <c r="R3670" s="16">
        <v>0</v>
      </c>
      <c r="S3670" s="16">
        <v>0</v>
      </c>
      <c r="T3670" s="16">
        <v>0.19999999999999996</v>
      </c>
      <c r="U3670">
        <v>3</v>
      </c>
      <c r="V3670" s="17">
        <v>17.043939156637368</v>
      </c>
      <c r="W3670" t="s">
        <v>7931</v>
      </c>
      <c r="X3670" s="21">
        <v>-10.910014630858599</v>
      </c>
      <c r="Y3670" s="21">
        <v>-37.068273963857699</v>
      </c>
      <c r="Z3670">
        <v>0</v>
      </c>
    </row>
    <row r="3671" spans="1:26" x14ac:dyDescent="0.25">
      <c r="A3671" t="str">
        <f t="shared" si="57"/>
        <v>JeremoaboBA</v>
      </c>
      <c r="B3671" s="8">
        <v>2017</v>
      </c>
      <c r="C3671" s="9" t="s">
        <v>951</v>
      </c>
      <c r="D3671" s="9" t="s">
        <v>4029</v>
      </c>
      <c r="E3671" s="9" t="s">
        <v>5299</v>
      </c>
      <c r="F3671" s="9" t="s">
        <v>5299</v>
      </c>
      <c r="G3671" s="10" t="s">
        <v>7637</v>
      </c>
      <c r="H3671" s="11">
        <v>8037.31</v>
      </c>
      <c r="I3671" s="11">
        <v>334392.45299999998</v>
      </c>
      <c r="J3671" s="12">
        <v>41605.021207344245</v>
      </c>
      <c r="K3671" s="13" t="s">
        <v>7642</v>
      </c>
      <c r="L3671" s="13">
        <v>0</v>
      </c>
      <c r="M3671" s="14">
        <v>0</v>
      </c>
      <c r="N3671" s="15">
        <v>0</v>
      </c>
      <c r="O3671" s="16" t="s">
        <v>7637</v>
      </c>
      <c r="P3671" s="16" t="s">
        <v>7637</v>
      </c>
      <c r="Q3671" s="16" t="s">
        <v>7637</v>
      </c>
      <c r="R3671" s="16" t="s">
        <v>7637</v>
      </c>
      <c r="S3671" s="16" t="s">
        <v>7637</v>
      </c>
      <c r="T3671" s="16">
        <v>0</v>
      </c>
      <c r="U3671">
        <v>0</v>
      </c>
      <c r="V3671" s="17">
        <v>0.41432865587664369</v>
      </c>
      <c r="W3671" t="s">
        <v>10092</v>
      </c>
      <c r="X3671" s="21">
        <v>-10.0762684509879</v>
      </c>
      <c r="Y3671" s="21">
        <v>-38.3479981554269</v>
      </c>
      <c r="Z3671">
        <v>0</v>
      </c>
    </row>
    <row r="3672" spans="1:26" x14ac:dyDescent="0.25">
      <c r="A3672" t="str">
        <f t="shared" si="57"/>
        <v>Nossa Senhora do SocorroSE</v>
      </c>
      <c r="B3672" s="8">
        <v>2017</v>
      </c>
      <c r="C3672" s="9" t="s">
        <v>951</v>
      </c>
      <c r="D3672" s="9" t="s">
        <v>1902</v>
      </c>
      <c r="E3672" s="9" t="s">
        <v>5300</v>
      </c>
      <c r="F3672" s="9" t="s">
        <v>5300</v>
      </c>
      <c r="G3672" s="10">
        <v>1977.68</v>
      </c>
      <c r="H3672" s="11">
        <v>14276.47</v>
      </c>
      <c r="I3672" s="11">
        <v>2597290.0019999999</v>
      </c>
      <c r="J3672" s="12">
        <v>181928.02576547282</v>
      </c>
      <c r="K3672" s="13" t="s">
        <v>7642</v>
      </c>
      <c r="L3672" s="13">
        <v>0</v>
      </c>
      <c r="M3672" s="14">
        <v>0</v>
      </c>
      <c r="N3672" s="15">
        <v>0</v>
      </c>
      <c r="O3672" s="16" t="s">
        <v>7637</v>
      </c>
      <c r="P3672" s="16" t="s">
        <v>7637</v>
      </c>
      <c r="Q3672" s="16" t="s">
        <v>7637</v>
      </c>
      <c r="R3672" s="16" t="s">
        <v>7637</v>
      </c>
      <c r="S3672" s="16" t="s">
        <v>7637</v>
      </c>
      <c r="T3672" s="16">
        <v>0</v>
      </c>
      <c r="U3672">
        <v>0</v>
      </c>
      <c r="V3672" s="17">
        <v>9.5461169670756867</v>
      </c>
      <c r="W3672" t="s">
        <v>10778</v>
      </c>
      <c r="X3672" s="21">
        <v>-10.8446336929102</v>
      </c>
      <c r="Y3672" s="21">
        <v>-37.120355907951101</v>
      </c>
      <c r="Z3672">
        <v>0</v>
      </c>
    </row>
    <row r="3673" spans="1:26" x14ac:dyDescent="0.25">
      <c r="A3673" t="str">
        <f t="shared" si="57"/>
        <v>Barra dos CoqueirosSE</v>
      </c>
      <c r="B3673" s="8">
        <v>2017</v>
      </c>
      <c r="C3673" s="9" t="s">
        <v>951</v>
      </c>
      <c r="D3673" s="9" t="s">
        <v>1902</v>
      </c>
      <c r="E3673" s="9" t="s">
        <v>5301</v>
      </c>
      <c r="F3673" s="9" t="s">
        <v>5301</v>
      </c>
      <c r="G3673" s="10" t="s">
        <v>7637</v>
      </c>
      <c r="H3673" s="11">
        <v>12935.03</v>
      </c>
      <c r="I3673" s="11">
        <v>385554.32400000002</v>
      </c>
      <c r="J3673" s="12">
        <v>29806.991093178756</v>
      </c>
      <c r="K3673" s="13" t="s">
        <v>7642</v>
      </c>
      <c r="L3673" s="13">
        <v>0</v>
      </c>
      <c r="M3673" s="14">
        <v>0</v>
      </c>
      <c r="N3673" s="15">
        <v>0</v>
      </c>
      <c r="O3673" s="16" t="s">
        <v>7637</v>
      </c>
      <c r="P3673" s="16" t="s">
        <v>7637</v>
      </c>
      <c r="Q3673" s="16" t="s">
        <v>7637</v>
      </c>
      <c r="R3673" s="16" t="s">
        <v>7637</v>
      </c>
      <c r="S3673" s="16" t="s">
        <v>7637</v>
      </c>
      <c r="T3673" s="16">
        <v>0</v>
      </c>
      <c r="U3673">
        <v>0</v>
      </c>
      <c r="V3673" s="17">
        <v>0.61026559730535268</v>
      </c>
      <c r="W3673" t="s">
        <v>8157</v>
      </c>
      <c r="X3673" s="21">
        <v>-10.9000637953605</v>
      </c>
      <c r="Y3673" s="21">
        <v>-37.032623710735699</v>
      </c>
      <c r="Z3673">
        <v>0</v>
      </c>
    </row>
    <row r="3674" spans="1:26" x14ac:dyDescent="0.25">
      <c r="A3674" t="str">
        <f t="shared" si="57"/>
        <v>Eliseu MartinsPI</v>
      </c>
      <c r="B3674" s="8">
        <v>2017</v>
      </c>
      <c r="C3674" s="9" t="s">
        <v>951</v>
      </c>
      <c r="D3674" s="9" t="s">
        <v>4630</v>
      </c>
      <c r="E3674" s="9" t="s">
        <v>5302</v>
      </c>
      <c r="F3674" s="9" t="s">
        <v>5302</v>
      </c>
      <c r="G3674" s="10" t="s">
        <v>7637</v>
      </c>
      <c r="H3674" s="11">
        <v>8449.2900000000009</v>
      </c>
      <c r="I3674" s="11">
        <v>40843.881999999998</v>
      </c>
      <c r="J3674" s="12">
        <v>4834.001673513395</v>
      </c>
      <c r="K3674" s="13" t="s">
        <v>7642</v>
      </c>
      <c r="L3674" s="13">
        <v>0</v>
      </c>
      <c r="M3674" s="14">
        <v>0</v>
      </c>
      <c r="N3674" s="15">
        <v>0</v>
      </c>
      <c r="O3674" s="16" t="s">
        <v>7637</v>
      </c>
      <c r="P3674" s="16" t="s">
        <v>7637</v>
      </c>
      <c r="Q3674" s="16" t="s">
        <v>7637</v>
      </c>
      <c r="R3674" s="16" t="s">
        <v>7637</v>
      </c>
      <c r="S3674" s="16" t="s">
        <v>7637</v>
      </c>
      <c r="T3674" s="16">
        <v>0</v>
      </c>
      <c r="U3674">
        <v>0</v>
      </c>
      <c r="V3674" s="17">
        <v>0.37506065519225401</v>
      </c>
      <c r="W3674" t="s">
        <v>9213</v>
      </c>
      <c r="X3674" s="21">
        <v>-8.1007296343148596</v>
      </c>
      <c r="Y3674" s="21">
        <v>-43.658695871338303</v>
      </c>
      <c r="Z3674">
        <v>0</v>
      </c>
    </row>
    <row r="3675" spans="1:26" x14ac:dyDescent="0.25">
      <c r="A3675" t="str">
        <f t="shared" si="57"/>
        <v>LaranjeirasSE</v>
      </c>
      <c r="B3675" s="8">
        <v>2017</v>
      </c>
      <c r="C3675" s="9" t="s">
        <v>951</v>
      </c>
      <c r="D3675" s="9" t="s">
        <v>1902</v>
      </c>
      <c r="E3675" s="9" t="s">
        <v>5303</v>
      </c>
      <c r="F3675" s="9" t="s">
        <v>5303</v>
      </c>
      <c r="G3675" s="10" t="s">
        <v>7637</v>
      </c>
      <c r="H3675" s="11">
        <v>31185.77</v>
      </c>
      <c r="I3675" s="11">
        <v>926217.473</v>
      </c>
      <c r="J3675" s="12">
        <v>29700.003334854326</v>
      </c>
      <c r="K3675" s="13" t="s">
        <v>7640</v>
      </c>
      <c r="L3675" s="13">
        <v>0</v>
      </c>
      <c r="M3675" s="14">
        <v>0</v>
      </c>
      <c r="N3675" s="15">
        <v>0</v>
      </c>
      <c r="O3675" s="16" t="s">
        <v>7637</v>
      </c>
      <c r="P3675" s="16" t="s">
        <v>7637</v>
      </c>
      <c r="Q3675" s="16" t="s">
        <v>7637</v>
      </c>
      <c r="R3675" s="16" t="s">
        <v>7637</v>
      </c>
      <c r="S3675" s="16" t="s">
        <v>7637</v>
      </c>
      <c r="T3675" s="16">
        <v>0</v>
      </c>
      <c r="U3675">
        <v>0</v>
      </c>
      <c r="V3675" s="17">
        <v>1.4086076088553185</v>
      </c>
      <c r="W3675" t="s">
        <v>10256</v>
      </c>
      <c r="X3675" s="21">
        <v>-10.804766523642799</v>
      </c>
      <c r="Y3675" s="21">
        <v>-37.167081585971999</v>
      </c>
      <c r="Z3675">
        <v>0</v>
      </c>
    </row>
    <row r="3676" spans="1:26" x14ac:dyDescent="0.25">
      <c r="A3676" t="str">
        <f t="shared" si="57"/>
        <v>Frei PauloSE</v>
      </c>
      <c r="B3676" s="8">
        <v>2017</v>
      </c>
      <c r="C3676" s="9" t="s">
        <v>951</v>
      </c>
      <c r="D3676" s="9" t="s">
        <v>1902</v>
      </c>
      <c r="E3676" s="9" t="s">
        <v>5304</v>
      </c>
      <c r="F3676" s="9" t="s">
        <v>5304</v>
      </c>
      <c r="G3676" s="10" t="s">
        <v>7637</v>
      </c>
      <c r="H3676" s="11">
        <v>15646.61</v>
      </c>
      <c r="I3676" s="11">
        <v>240159.84099999999</v>
      </c>
      <c r="J3676" s="12">
        <v>15349.001540908861</v>
      </c>
      <c r="K3676" s="13" t="s">
        <v>7642</v>
      </c>
      <c r="L3676" s="13">
        <v>0</v>
      </c>
      <c r="M3676" s="14">
        <v>0</v>
      </c>
      <c r="N3676" s="15">
        <v>0</v>
      </c>
      <c r="O3676" s="16" t="s">
        <v>7637</v>
      </c>
      <c r="P3676" s="16" t="s">
        <v>7637</v>
      </c>
      <c r="Q3676" s="16" t="s">
        <v>7637</v>
      </c>
      <c r="R3676" s="16" t="s">
        <v>7637</v>
      </c>
      <c r="S3676" s="16" t="s">
        <v>7637</v>
      </c>
      <c r="T3676" s="16">
        <v>0</v>
      </c>
      <c r="U3676">
        <v>0</v>
      </c>
      <c r="V3676" s="17">
        <v>0.7054696634425609</v>
      </c>
      <c r="W3676" t="s">
        <v>9416</v>
      </c>
      <c r="X3676" s="21">
        <v>-10.5505843504592</v>
      </c>
      <c r="Y3676" s="21">
        <v>-37.534007572164199</v>
      </c>
      <c r="Z3676">
        <v>0</v>
      </c>
    </row>
    <row r="3677" spans="1:26" x14ac:dyDescent="0.25">
      <c r="A3677" t="str">
        <f t="shared" si="57"/>
        <v>Baixa Grande do RibeiroPI</v>
      </c>
      <c r="B3677" s="8">
        <v>2017</v>
      </c>
      <c r="C3677" s="9" t="s">
        <v>951</v>
      </c>
      <c r="D3677" s="9" t="s">
        <v>4630</v>
      </c>
      <c r="E3677" s="9" t="s">
        <v>5305</v>
      </c>
      <c r="F3677" s="9" t="s">
        <v>5305</v>
      </c>
      <c r="G3677" s="10" t="s">
        <v>7637</v>
      </c>
      <c r="H3677" s="11">
        <v>65454.41</v>
      </c>
      <c r="I3677" s="11">
        <v>744543.9</v>
      </c>
      <c r="J3677" s="12">
        <v>11374.99978993012</v>
      </c>
      <c r="K3677" s="13" t="s">
        <v>7641</v>
      </c>
      <c r="L3677" s="13">
        <v>0</v>
      </c>
      <c r="M3677" s="14">
        <v>0</v>
      </c>
      <c r="N3677" s="15">
        <v>0</v>
      </c>
      <c r="O3677" s="16" t="s">
        <v>7637</v>
      </c>
      <c r="P3677" s="16" t="s">
        <v>7637</v>
      </c>
      <c r="Q3677" s="16" t="s">
        <v>7637</v>
      </c>
      <c r="R3677" s="16" t="s">
        <v>7637</v>
      </c>
      <c r="S3677" s="16" t="s">
        <v>7637</v>
      </c>
      <c r="T3677" s="16">
        <v>0</v>
      </c>
      <c r="U3677">
        <v>0</v>
      </c>
      <c r="V3677" s="17">
        <v>2.8704052532987392</v>
      </c>
      <c r="W3677" t="s">
        <v>8089</v>
      </c>
      <c r="X3677" s="21">
        <v>-7.8598806475476302</v>
      </c>
      <c r="Y3677" s="21">
        <v>-45.209829730328799</v>
      </c>
      <c r="Z3677">
        <v>0</v>
      </c>
    </row>
    <row r="3678" spans="1:26" x14ac:dyDescent="0.25">
      <c r="A3678" t="str">
        <f t="shared" si="57"/>
        <v>Bernardo SayãoTO</v>
      </c>
      <c r="B3678" s="8">
        <v>2017</v>
      </c>
      <c r="C3678" s="9" t="s">
        <v>601</v>
      </c>
      <c r="D3678" s="9" t="s">
        <v>2298</v>
      </c>
      <c r="E3678" s="9" t="s">
        <v>5306</v>
      </c>
      <c r="F3678" s="9" t="s">
        <v>5307</v>
      </c>
      <c r="G3678" s="10" t="s">
        <v>7637</v>
      </c>
      <c r="H3678" s="11">
        <v>17004.32</v>
      </c>
      <c r="I3678" s="11">
        <v>76825.517000000007</v>
      </c>
      <c r="J3678" s="12">
        <v>4517.9999553054759</v>
      </c>
      <c r="K3678" s="13" t="s">
        <v>7642</v>
      </c>
      <c r="L3678" s="13">
        <v>0</v>
      </c>
      <c r="M3678" s="14">
        <v>0</v>
      </c>
      <c r="N3678" s="15">
        <v>0</v>
      </c>
      <c r="O3678" s="16" t="s">
        <v>7637</v>
      </c>
      <c r="P3678" s="16" t="s">
        <v>7637</v>
      </c>
      <c r="Q3678" s="16" t="s">
        <v>7637</v>
      </c>
      <c r="R3678" s="16" t="s">
        <v>7637</v>
      </c>
      <c r="S3678" s="16" t="s">
        <v>7637</v>
      </c>
      <c r="T3678" s="16">
        <v>0</v>
      </c>
      <c r="U3678">
        <v>0</v>
      </c>
      <c r="V3678" s="17">
        <v>0.74702223762219988</v>
      </c>
      <c r="W3678" t="s">
        <v>8231</v>
      </c>
      <c r="X3678" s="21">
        <v>-7.8808851515522704</v>
      </c>
      <c r="Y3678" s="21">
        <v>-48.895801318927496</v>
      </c>
      <c r="Z3678">
        <v>0</v>
      </c>
    </row>
    <row r="3679" spans="1:26" x14ac:dyDescent="0.25">
      <c r="A3679" t="str">
        <f t="shared" si="57"/>
        <v>Coronel João SáBA</v>
      </c>
      <c r="B3679" s="8">
        <v>2017</v>
      </c>
      <c r="C3679" s="9" t="s">
        <v>951</v>
      </c>
      <c r="D3679" s="9" t="s">
        <v>4029</v>
      </c>
      <c r="E3679" s="9" t="s">
        <v>5308</v>
      </c>
      <c r="F3679" s="9" t="s">
        <v>5309</v>
      </c>
      <c r="G3679" s="10" t="s">
        <v>7637</v>
      </c>
      <c r="H3679" s="11">
        <v>7804.75</v>
      </c>
      <c r="I3679" s="11">
        <v>131229.14799999999</v>
      </c>
      <c r="J3679" s="12">
        <v>16814.010442358816</v>
      </c>
      <c r="K3679" s="13" t="s">
        <v>7642</v>
      </c>
      <c r="L3679" s="13">
        <v>0</v>
      </c>
      <c r="M3679" s="14">
        <v>0</v>
      </c>
      <c r="N3679" s="15">
        <v>0</v>
      </c>
      <c r="O3679" s="16" t="s">
        <v>7637</v>
      </c>
      <c r="P3679" s="16" t="s">
        <v>7637</v>
      </c>
      <c r="Q3679" s="16" t="s">
        <v>7637</v>
      </c>
      <c r="R3679" s="16" t="s">
        <v>7637</v>
      </c>
      <c r="S3679" s="16" t="s">
        <v>7637</v>
      </c>
      <c r="T3679" s="16">
        <v>0</v>
      </c>
      <c r="U3679">
        <v>0</v>
      </c>
      <c r="V3679" s="17">
        <v>0.36561159007875782</v>
      </c>
      <c r="W3679" t="s">
        <v>8973</v>
      </c>
      <c r="X3679" s="21">
        <v>-10.284312977860299</v>
      </c>
      <c r="Y3679" s="21">
        <v>-37.9254169296483</v>
      </c>
      <c r="Z3679">
        <v>0</v>
      </c>
    </row>
    <row r="3680" spans="1:26" x14ac:dyDescent="0.25">
      <c r="A3680" t="str">
        <f t="shared" si="57"/>
        <v>MalhadorSE</v>
      </c>
      <c r="B3680" s="8">
        <v>2017</v>
      </c>
      <c r="C3680" s="9" t="s">
        <v>951</v>
      </c>
      <c r="D3680" s="9" t="s">
        <v>1902</v>
      </c>
      <c r="E3680" s="9" t="s">
        <v>5310</v>
      </c>
      <c r="F3680" s="9" t="s">
        <v>5310</v>
      </c>
      <c r="G3680" s="10" t="s">
        <v>7637</v>
      </c>
      <c r="H3680" s="11">
        <v>11018.89</v>
      </c>
      <c r="I3680" s="11">
        <v>139840.70699999999</v>
      </c>
      <c r="J3680" s="12">
        <v>12690.997641323218</v>
      </c>
      <c r="K3680" s="13" t="s">
        <v>7642</v>
      </c>
      <c r="L3680" s="13">
        <v>0</v>
      </c>
      <c r="M3680" s="14">
        <v>0</v>
      </c>
      <c r="N3680" s="15">
        <v>0</v>
      </c>
      <c r="O3680" s="16" t="s">
        <v>7637</v>
      </c>
      <c r="P3680" s="16" t="s">
        <v>7637</v>
      </c>
      <c r="Q3680" s="16" t="s">
        <v>7637</v>
      </c>
      <c r="R3680" s="16" t="s">
        <v>7637</v>
      </c>
      <c r="S3680" s="16" t="s">
        <v>7637</v>
      </c>
      <c r="T3680" s="16">
        <v>0</v>
      </c>
      <c r="U3680">
        <v>0</v>
      </c>
      <c r="V3680" s="17">
        <v>0.4993627270505378</v>
      </c>
      <c r="W3680" t="s">
        <v>10382</v>
      </c>
      <c r="X3680" s="21">
        <v>-10.658615181031999</v>
      </c>
      <c r="Y3680" s="21">
        <v>-37.306209346714603</v>
      </c>
      <c r="Z3680">
        <v>0</v>
      </c>
    </row>
    <row r="3681" spans="1:26" x14ac:dyDescent="0.25">
      <c r="A3681" t="str">
        <f t="shared" si="57"/>
        <v>RedençãoPA</v>
      </c>
      <c r="B3681" s="8">
        <v>2017</v>
      </c>
      <c r="C3681" s="9" t="s">
        <v>601</v>
      </c>
      <c r="D3681" s="9" t="s">
        <v>5126</v>
      </c>
      <c r="E3681" s="9" t="s">
        <v>5311</v>
      </c>
      <c r="F3681" s="9" t="s">
        <v>5312</v>
      </c>
      <c r="G3681" s="10">
        <v>1849.14</v>
      </c>
      <c r="H3681" s="11">
        <v>20614.79</v>
      </c>
      <c r="I3681" s="11">
        <v>1699977.8160000001</v>
      </c>
      <c r="J3681" s="12">
        <v>82463.989009832265</v>
      </c>
      <c r="K3681" s="13" t="s">
        <v>7636</v>
      </c>
      <c r="L3681" s="13">
        <v>0</v>
      </c>
      <c r="M3681" s="14">
        <v>0</v>
      </c>
      <c r="N3681" s="15">
        <v>0</v>
      </c>
      <c r="O3681" s="16" t="s">
        <v>7637</v>
      </c>
      <c r="P3681" s="16" t="s">
        <v>7637</v>
      </c>
      <c r="Q3681" s="16" t="s">
        <v>7637</v>
      </c>
      <c r="R3681" s="16" t="s">
        <v>7637</v>
      </c>
      <c r="S3681" s="16" t="s">
        <v>7637</v>
      </c>
      <c r="T3681" s="16">
        <v>0</v>
      </c>
      <c r="U3681">
        <v>0</v>
      </c>
      <c r="V3681" s="17">
        <v>9.1051775514289357</v>
      </c>
      <c r="W3681" t="s">
        <v>11551</v>
      </c>
      <c r="X3681" s="21">
        <v>-8.0257067936955604</v>
      </c>
      <c r="Y3681" s="21">
        <v>-50.032077456275601</v>
      </c>
      <c r="Z3681">
        <v>0</v>
      </c>
    </row>
    <row r="3682" spans="1:26" x14ac:dyDescent="0.25">
      <c r="A3682" t="str">
        <f t="shared" si="57"/>
        <v>Manoel EmídioPI</v>
      </c>
      <c r="B3682" s="8">
        <v>2017</v>
      </c>
      <c r="C3682" s="9" t="s">
        <v>951</v>
      </c>
      <c r="D3682" s="9" t="s">
        <v>4630</v>
      </c>
      <c r="E3682" s="9" t="s">
        <v>5313</v>
      </c>
      <c r="F3682" s="9" t="s">
        <v>5314</v>
      </c>
      <c r="G3682" s="10" t="s">
        <v>7637</v>
      </c>
      <c r="H3682" s="11">
        <v>8053.51</v>
      </c>
      <c r="I3682" s="11">
        <v>42409.786999999997</v>
      </c>
      <c r="J3682" s="12">
        <v>5266.0004147260015</v>
      </c>
      <c r="K3682" s="13" t="s">
        <v>7642</v>
      </c>
      <c r="L3682" s="13">
        <v>0</v>
      </c>
      <c r="M3682" s="14">
        <v>0</v>
      </c>
      <c r="N3682" s="15">
        <v>0</v>
      </c>
      <c r="O3682" s="16" t="s">
        <v>7637</v>
      </c>
      <c r="P3682" s="16" t="s">
        <v>7637</v>
      </c>
      <c r="Q3682" s="16" t="s">
        <v>7637</v>
      </c>
      <c r="R3682" s="16" t="s">
        <v>7637</v>
      </c>
      <c r="S3682" s="16" t="s">
        <v>7637</v>
      </c>
      <c r="T3682" s="16">
        <v>0</v>
      </c>
      <c r="U3682">
        <v>0</v>
      </c>
      <c r="V3682" s="17">
        <v>0.35850091401411399</v>
      </c>
      <c r="W3682" t="s">
        <v>10407</v>
      </c>
      <c r="X3682" s="21">
        <v>-8.0043360398515606</v>
      </c>
      <c r="Y3682" s="21">
        <v>-43.8722597349092</v>
      </c>
      <c r="Z3682">
        <v>0</v>
      </c>
    </row>
    <row r="3683" spans="1:26" x14ac:dyDescent="0.25">
      <c r="A3683" t="str">
        <f t="shared" si="57"/>
        <v>Capitão Gervásio OliveiraPI</v>
      </c>
      <c r="B3683" s="8">
        <v>2017</v>
      </c>
      <c r="C3683" s="9" t="s">
        <v>951</v>
      </c>
      <c r="D3683" s="9" t="s">
        <v>4630</v>
      </c>
      <c r="E3683" s="9" t="s">
        <v>5315</v>
      </c>
      <c r="F3683" s="9" t="s">
        <v>5316</v>
      </c>
      <c r="G3683" s="10" t="s">
        <v>7637</v>
      </c>
      <c r="H3683" s="11">
        <v>7476.48</v>
      </c>
      <c r="I3683" s="11">
        <v>30152.648000000001</v>
      </c>
      <c r="J3683" s="12">
        <v>4033.0005564115741</v>
      </c>
      <c r="K3683" s="13" t="s">
        <v>7642</v>
      </c>
      <c r="L3683" s="13">
        <v>0</v>
      </c>
      <c r="M3683" s="14">
        <v>0</v>
      </c>
      <c r="N3683" s="15">
        <v>0</v>
      </c>
      <c r="O3683" s="16" t="s">
        <v>7637</v>
      </c>
      <c r="P3683" s="16" t="s">
        <v>7637</v>
      </c>
      <c r="Q3683" s="16" t="s">
        <v>7637</v>
      </c>
      <c r="R3683" s="16" t="s">
        <v>7637</v>
      </c>
      <c r="S3683" s="16" t="s">
        <v>7637</v>
      </c>
      <c r="T3683" s="16">
        <v>0</v>
      </c>
      <c r="U3683">
        <v>0</v>
      </c>
      <c r="V3683" s="17">
        <v>0.33146320019794651</v>
      </c>
      <c r="W3683" t="s">
        <v>8656</v>
      </c>
      <c r="X3683" s="21">
        <v>-8.4962692557509101</v>
      </c>
      <c r="Y3683" s="21">
        <v>-41.816664715953301</v>
      </c>
      <c r="Z3683">
        <v>0</v>
      </c>
    </row>
    <row r="3684" spans="1:26" x14ac:dyDescent="0.25">
      <c r="A3684" t="str">
        <f t="shared" si="57"/>
        <v>Brejo do PiauíPI</v>
      </c>
      <c r="B3684" s="8">
        <v>2017</v>
      </c>
      <c r="C3684" s="9" t="s">
        <v>951</v>
      </c>
      <c r="D3684" s="9" t="s">
        <v>4630</v>
      </c>
      <c r="E3684" s="9" t="s">
        <v>5317</v>
      </c>
      <c r="F3684" s="9" t="s">
        <v>5318</v>
      </c>
      <c r="G3684" s="10" t="s">
        <v>7637</v>
      </c>
      <c r="H3684" s="11">
        <v>8314.84</v>
      </c>
      <c r="I3684" s="11">
        <v>31787.63</v>
      </c>
      <c r="J3684" s="12">
        <v>3822.9996007139043</v>
      </c>
      <c r="K3684" s="13" t="s">
        <v>7642</v>
      </c>
      <c r="L3684" s="13">
        <v>0</v>
      </c>
      <c r="M3684" s="14">
        <v>0</v>
      </c>
      <c r="N3684" s="15">
        <v>0</v>
      </c>
      <c r="O3684" s="16" t="s">
        <v>7637</v>
      </c>
      <c r="P3684" s="16" t="s">
        <v>7637</v>
      </c>
      <c r="Q3684" s="16" t="s">
        <v>7637</v>
      </c>
      <c r="R3684" s="16" t="s">
        <v>7637</v>
      </c>
      <c r="S3684" s="16" t="s">
        <v>7637</v>
      </c>
      <c r="T3684" s="16">
        <v>0</v>
      </c>
      <c r="U3684">
        <v>0</v>
      </c>
      <c r="V3684" s="17">
        <v>0.36763159800398959</v>
      </c>
      <c r="W3684" t="s">
        <v>8369</v>
      </c>
      <c r="X3684" s="21">
        <v>-8.2078214841004709</v>
      </c>
      <c r="Y3684" s="21">
        <v>-42.835639784065201</v>
      </c>
      <c r="Z3684">
        <v>0</v>
      </c>
    </row>
    <row r="3685" spans="1:26" x14ac:dyDescent="0.25">
      <c r="A3685" t="str">
        <f t="shared" si="57"/>
        <v>São João do PiauíPI</v>
      </c>
      <c r="B3685" s="8">
        <v>2017</v>
      </c>
      <c r="C3685" s="9" t="s">
        <v>951</v>
      </c>
      <c r="D3685" s="9" t="s">
        <v>4630</v>
      </c>
      <c r="E3685" s="9" t="s">
        <v>5319</v>
      </c>
      <c r="F3685" s="9" t="s">
        <v>5320</v>
      </c>
      <c r="G3685" s="10" t="s">
        <v>7637</v>
      </c>
      <c r="H3685" s="11">
        <v>10652.35</v>
      </c>
      <c r="I3685" s="11">
        <v>215795.364</v>
      </c>
      <c r="J3685" s="12">
        <v>20258.005416645152</v>
      </c>
      <c r="K3685" s="13" t="s">
        <v>7642</v>
      </c>
      <c r="L3685" s="13">
        <v>0</v>
      </c>
      <c r="M3685" s="14">
        <v>0</v>
      </c>
      <c r="N3685" s="15">
        <v>0</v>
      </c>
      <c r="O3685" s="16" t="s">
        <v>7637</v>
      </c>
      <c r="P3685" s="16" t="s">
        <v>7637</v>
      </c>
      <c r="Q3685" s="16" t="s">
        <v>7637</v>
      </c>
      <c r="R3685" s="16" t="s">
        <v>7637</v>
      </c>
      <c r="S3685" s="16" t="s">
        <v>7637</v>
      </c>
      <c r="T3685" s="16">
        <v>0</v>
      </c>
      <c r="U3685">
        <v>0</v>
      </c>
      <c r="V3685" s="17">
        <v>0.49532111612493301</v>
      </c>
      <c r="W3685" t="s">
        <v>12106</v>
      </c>
      <c r="X3685" s="21">
        <v>-8.3550825469490402</v>
      </c>
      <c r="Y3685" s="21">
        <v>-42.256239267522702</v>
      </c>
      <c r="Z3685">
        <v>0</v>
      </c>
    </row>
    <row r="3686" spans="1:26" x14ac:dyDescent="0.25">
      <c r="A3686" t="str">
        <f t="shared" si="57"/>
        <v>RibeirópolisSE</v>
      </c>
      <c r="B3686" s="8">
        <v>2017</v>
      </c>
      <c r="C3686" s="9" t="s">
        <v>951</v>
      </c>
      <c r="D3686" s="9" t="s">
        <v>1902</v>
      </c>
      <c r="E3686" s="9" t="s">
        <v>5321</v>
      </c>
      <c r="F3686" s="9" t="s">
        <v>5322</v>
      </c>
      <c r="G3686" s="10" t="s">
        <v>7637</v>
      </c>
      <c r="H3686" s="11">
        <v>17830.919999999998</v>
      </c>
      <c r="I3686" s="11">
        <v>332386.16600000003</v>
      </c>
      <c r="J3686" s="12">
        <v>18640.999230550082</v>
      </c>
      <c r="K3686" s="13" t="s">
        <v>7642</v>
      </c>
      <c r="L3686" s="13">
        <v>0</v>
      </c>
      <c r="M3686" s="14">
        <v>0</v>
      </c>
      <c r="N3686" s="15">
        <v>0</v>
      </c>
      <c r="O3686" s="16" t="s">
        <v>7637</v>
      </c>
      <c r="P3686" s="16" t="s">
        <v>7637</v>
      </c>
      <c r="Q3686" s="16" t="s">
        <v>7637</v>
      </c>
      <c r="R3686" s="16" t="s">
        <v>7637</v>
      </c>
      <c r="S3686" s="16" t="s">
        <v>7637</v>
      </c>
      <c r="T3686" s="16">
        <v>0</v>
      </c>
      <c r="U3686">
        <v>0</v>
      </c>
      <c r="V3686" s="17">
        <v>0.80616745553510005</v>
      </c>
      <c r="W3686" t="s">
        <v>11614</v>
      </c>
      <c r="X3686" s="21">
        <v>-10.536107311023899</v>
      </c>
      <c r="Y3686" s="21">
        <v>-37.438344319612803</v>
      </c>
      <c r="Z3686">
        <v>0</v>
      </c>
    </row>
    <row r="3687" spans="1:26" x14ac:dyDescent="0.25">
      <c r="A3687" t="str">
        <f t="shared" si="57"/>
        <v>GoiatinsTO</v>
      </c>
      <c r="B3687" s="8">
        <v>2017</v>
      </c>
      <c r="C3687" s="9" t="s">
        <v>601</v>
      </c>
      <c r="D3687" s="9" t="s">
        <v>2298</v>
      </c>
      <c r="E3687" s="9" t="s">
        <v>5323</v>
      </c>
      <c r="F3687" s="9" t="s">
        <v>5323</v>
      </c>
      <c r="G3687" s="10" t="s">
        <v>7637</v>
      </c>
      <c r="H3687" s="11">
        <v>11489.13</v>
      </c>
      <c r="I3687" s="11">
        <v>149048.53099999999</v>
      </c>
      <c r="J3687" s="12">
        <v>12973.004135213023</v>
      </c>
      <c r="K3687" s="13" t="s">
        <v>7642</v>
      </c>
      <c r="L3687" s="13">
        <v>0</v>
      </c>
      <c r="M3687" s="14">
        <v>0</v>
      </c>
      <c r="N3687" s="15">
        <v>0</v>
      </c>
      <c r="O3687" s="16" t="s">
        <v>7637</v>
      </c>
      <c r="P3687" s="16" t="s">
        <v>7637</v>
      </c>
      <c r="Q3687" s="16" t="s">
        <v>7637</v>
      </c>
      <c r="R3687" s="16" t="s">
        <v>7637</v>
      </c>
      <c r="S3687" s="16" t="s">
        <v>7637</v>
      </c>
      <c r="T3687" s="16">
        <v>0</v>
      </c>
      <c r="U3687">
        <v>0</v>
      </c>
      <c r="V3687" s="17">
        <v>0.52031528390204584</v>
      </c>
      <c r="W3687" t="s">
        <v>9484</v>
      </c>
      <c r="X3687" s="21">
        <v>-7.7145556788304104</v>
      </c>
      <c r="Y3687" s="21">
        <v>-47.316418363256702</v>
      </c>
      <c r="Z3687">
        <v>0</v>
      </c>
    </row>
    <row r="3688" spans="1:26" x14ac:dyDescent="0.25">
      <c r="A3688" t="str">
        <f t="shared" si="57"/>
        <v>Santo Amaro das BrotasSE</v>
      </c>
      <c r="B3688" s="8">
        <v>2017</v>
      </c>
      <c r="C3688" s="9" t="s">
        <v>951</v>
      </c>
      <c r="D3688" s="9" t="s">
        <v>1902</v>
      </c>
      <c r="E3688" s="9" t="s">
        <v>5324</v>
      </c>
      <c r="F3688" s="9" t="s">
        <v>5324</v>
      </c>
      <c r="G3688" s="10" t="s">
        <v>7637</v>
      </c>
      <c r="H3688" s="11">
        <v>10300.879999999999</v>
      </c>
      <c r="I3688" s="11">
        <v>125114.452</v>
      </c>
      <c r="J3688" s="12">
        <v>12145.996458554999</v>
      </c>
      <c r="K3688" s="13" t="s">
        <v>7642</v>
      </c>
      <c r="L3688" s="13">
        <v>0</v>
      </c>
      <c r="M3688" s="14">
        <v>0</v>
      </c>
      <c r="N3688" s="15">
        <v>0</v>
      </c>
      <c r="O3688" s="16" t="s">
        <v>7637</v>
      </c>
      <c r="P3688" s="16" t="s">
        <v>7637</v>
      </c>
      <c r="Q3688" s="16" t="s">
        <v>7637</v>
      </c>
      <c r="R3688" s="16" t="s">
        <v>7637</v>
      </c>
      <c r="S3688" s="16" t="s">
        <v>7637</v>
      </c>
      <c r="T3688" s="16">
        <v>0</v>
      </c>
      <c r="U3688">
        <v>0</v>
      </c>
      <c r="V3688" s="17">
        <v>0.46719443017563178</v>
      </c>
      <c r="W3688" t="s">
        <v>11932</v>
      </c>
      <c r="X3688" s="21">
        <v>-10.788521196799801</v>
      </c>
      <c r="Y3688" s="21">
        <v>-37.053354471341997</v>
      </c>
      <c r="Z3688">
        <v>0</v>
      </c>
    </row>
    <row r="3689" spans="1:26" x14ac:dyDescent="0.25">
      <c r="A3689" t="str">
        <f t="shared" si="57"/>
        <v>CariraSE</v>
      </c>
      <c r="B3689" s="8">
        <v>2017</v>
      </c>
      <c r="C3689" s="9" t="s">
        <v>951</v>
      </c>
      <c r="D3689" s="9" t="s">
        <v>1902</v>
      </c>
      <c r="E3689" s="9" t="s">
        <v>5325</v>
      </c>
      <c r="F3689" s="9" t="s">
        <v>5325</v>
      </c>
      <c r="G3689" s="10" t="s">
        <v>7637</v>
      </c>
      <c r="H3689" s="11">
        <v>12090.46</v>
      </c>
      <c r="I3689" s="11">
        <v>264079.78600000002</v>
      </c>
      <c r="J3689" s="12">
        <v>21841.996582429456</v>
      </c>
      <c r="K3689" s="13" t="s">
        <v>7642</v>
      </c>
      <c r="L3689" s="13">
        <v>0</v>
      </c>
      <c r="M3689" s="14">
        <v>0</v>
      </c>
      <c r="N3689" s="15">
        <v>0</v>
      </c>
      <c r="O3689" s="16" t="s">
        <v>7637</v>
      </c>
      <c r="P3689" s="16" t="s">
        <v>7637</v>
      </c>
      <c r="Q3689" s="16" t="s">
        <v>7637</v>
      </c>
      <c r="R3689" s="16" t="s">
        <v>7637</v>
      </c>
      <c r="S3689" s="16" t="s">
        <v>7637</v>
      </c>
      <c r="T3689" s="16">
        <v>0</v>
      </c>
      <c r="U3689">
        <v>0</v>
      </c>
      <c r="V3689" s="17">
        <v>0.56064463967523082</v>
      </c>
      <c r="W3689" t="s">
        <v>8695</v>
      </c>
      <c r="X3689" s="21">
        <v>-10.357008918139901</v>
      </c>
      <c r="Y3689" s="21">
        <v>-37.703159733868503</v>
      </c>
      <c r="Z3689">
        <v>0</v>
      </c>
    </row>
    <row r="3690" spans="1:26" x14ac:dyDescent="0.25">
      <c r="A3690" t="str">
        <f t="shared" si="57"/>
        <v>Moita BonitaSE</v>
      </c>
      <c r="B3690" s="8">
        <v>2017</v>
      </c>
      <c r="C3690" s="9" t="s">
        <v>951</v>
      </c>
      <c r="D3690" s="9" t="s">
        <v>1902</v>
      </c>
      <c r="E3690" s="9" t="s">
        <v>5326</v>
      </c>
      <c r="F3690" s="9" t="s">
        <v>5326</v>
      </c>
      <c r="G3690" s="10" t="s">
        <v>7637</v>
      </c>
      <c r="H3690" s="11">
        <v>13024.24</v>
      </c>
      <c r="I3690" s="11">
        <v>148971.261</v>
      </c>
      <c r="J3690" s="12">
        <v>11438.000297906057</v>
      </c>
      <c r="K3690" s="13" t="s">
        <v>7642</v>
      </c>
      <c r="L3690" s="13">
        <v>0</v>
      </c>
      <c r="M3690" s="14">
        <v>0</v>
      </c>
      <c r="N3690" s="15">
        <v>0</v>
      </c>
      <c r="O3690" s="16" t="s">
        <v>7637</v>
      </c>
      <c r="P3690" s="16" t="s">
        <v>7637</v>
      </c>
      <c r="Q3690" s="16" t="s">
        <v>7637</v>
      </c>
      <c r="R3690" s="16" t="s">
        <v>7637</v>
      </c>
      <c r="S3690" s="16" t="s">
        <v>7637</v>
      </c>
      <c r="T3690" s="16">
        <v>0</v>
      </c>
      <c r="U3690">
        <v>0</v>
      </c>
      <c r="V3690" s="17">
        <v>0.58480594216460091</v>
      </c>
      <c r="W3690" t="s">
        <v>10616</v>
      </c>
      <c r="X3690" s="21">
        <v>-10.579109428311201</v>
      </c>
      <c r="Y3690" s="21">
        <v>-37.343104441311098</v>
      </c>
      <c r="Z3690">
        <v>0</v>
      </c>
    </row>
    <row r="3691" spans="1:26" x14ac:dyDescent="0.25">
      <c r="A3691" t="str">
        <f t="shared" si="57"/>
        <v>MaruimSE</v>
      </c>
      <c r="B3691" s="8">
        <v>2017</v>
      </c>
      <c r="C3691" s="9" t="s">
        <v>951</v>
      </c>
      <c r="D3691" s="9" t="s">
        <v>1902</v>
      </c>
      <c r="E3691" s="9" t="s">
        <v>5327</v>
      </c>
      <c r="F3691" s="9" t="s">
        <v>5327</v>
      </c>
      <c r="G3691" s="10" t="s">
        <v>7637</v>
      </c>
      <c r="H3691" s="11">
        <v>15806.17</v>
      </c>
      <c r="I3691" s="11">
        <v>273399.245</v>
      </c>
      <c r="J3691" s="12">
        <v>17296.995097484083</v>
      </c>
      <c r="K3691" s="13" t="s">
        <v>7642</v>
      </c>
      <c r="L3691" s="13">
        <v>0</v>
      </c>
      <c r="M3691" s="14">
        <v>0</v>
      </c>
      <c r="N3691" s="15">
        <v>0</v>
      </c>
      <c r="O3691" s="16" t="s">
        <v>7637</v>
      </c>
      <c r="P3691" s="16" t="s">
        <v>7637</v>
      </c>
      <c r="Q3691" s="16" t="s">
        <v>7637</v>
      </c>
      <c r="R3691" s="16" t="s">
        <v>7637</v>
      </c>
      <c r="S3691" s="16" t="s">
        <v>7637</v>
      </c>
      <c r="T3691" s="16">
        <v>0</v>
      </c>
      <c r="U3691">
        <v>0</v>
      </c>
      <c r="V3691" s="17">
        <v>0.71559151355985862</v>
      </c>
      <c r="W3691" t="s">
        <v>10491</v>
      </c>
      <c r="X3691" s="21">
        <v>-10.7424625316802</v>
      </c>
      <c r="Y3691" s="21">
        <v>-37.086479358281302</v>
      </c>
      <c r="Z3691">
        <v>0</v>
      </c>
    </row>
    <row r="3692" spans="1:26" x14ac:dyDescent="0.25">
      <c r="A3692" t="str">
        <f t="shared" si="57"/>
        <v>Bandeirantes do TocantinsTO</v>
      </c>
      <c r="B3692" s="8">
        <v>2017</v>
      </c>
      <c r="C3692" s="9" t="s">
        <v>601</v>
      </c>
      <c r="D3692" s="9" t="s">
        <v>2298</v>
      </c>
      <c r="E3692" s="9" t="s">
        <v>5328</v>
      </c>
      <c r="F3692" s="9" t="s">
        <v>5328</v>
      </c>
      <c r="G3692" s="10" t="s">
        <v>7637</v>
      </c>
      <c r="H3692" s="11">
        <v>19542.669999999998</v>
      </c>
      <c r="I3692" s="11">
        <v>68399.342999999993</v>
      </c>
      <c r="J3692" s="12">
        <v>3499.9998976598386</v>
      </c>
      <c r="K3692" s="13" t="s">
        <v>7644</v>
      </c>
      <c r="L3692" s="13">
        <v>0</v>
      </c>
      <c r="M3692" s="14">
        <v>0</v>
      </c>
      <c r="N3692" s="15">
        <v>0</v>
      </c>
      <c r="O3692" s="16" t="s">
        <v>7637</v>
      </c>
      <c r="P3692" s="16" t="s">
        <v>7637</v>
      </c>
      <c r="Q3692" s="16" t="s">
        <v>7637</v>
      </c>
      <c r="R3692" s="16" t="s">
        <v>7637</v>
      </c>
      <c r="S3692" s="16" t="s">
        <v>7637</v>
      </c>
      <c r="T3692" s="16">
        <v>0</v>
      </c>
      <c r="U3692">
        <v>0</v>
      </c>
      <c r="V3692" s="17">
        <v>0.85584837955863846</v>
      </c>
      <c r="W3692" t="s">
        <v>8112</v>
      </c>
      <c r="X3692" s="21">
        <v>-7.7604356238159404</v>
      </c>
      <c r="Y3692" s="21">
        <v>-48.577459804997901</v>
      </c>
      <c r="Z3692">
        <v>0</v>
      </c>
    </row>
    <row r="3693" spans="1:26" x14ac:dyDescent="0.25">
      <c r="A3693" t="str">
        <f t="shared" si="57"/>
        <v>Barra do OuroTO</v>
      </c>
      <c r="B3693" s="8">
        <v>2017</v>
      </c>
      <c r="C3693" s="9" t="s">
        <v>601</v>
      </c>
      <c r="D3693" s="9" t="s">
        <v>2298</v>
      </c>
      <c r="E3693" s="9" t="s">
        <v>5329</v>
      </c>
      <c r="F3693" s="9" t="s">
        <v>5329</v>
      </c>
      <c r="G3693" s="10" t="s">
        <v>7637</v>
      </c>
      <c r="H3693" s="11">
        <v>10127.36</v>
      </c>
      <c r="I3693" s="11">
        <v>46018.714</v>
      </c>
      <c r="J3693" s="12">
        <v>4543.9990283746201</v>
      </c>
      <c r="K3693" s="13" t="s">
        <v>7642</v>
      </c>
      <c r="L3693" s="13">
        <v>0</v>
      </c>
      <c r="M3693" s="14">
        <v>0</v>
      </c>
      <c r="N3693" s="15">
        <v>0</v>
      </c>
      <c r="O3693" s="16" t="s">
        <v>7637</v>
      </c>
      <c r="P3693" s="16" t="s">
        <v>7637</v>
      </c>
      <c r="Q3693" s="16" t="s">
        <v>7637</v>
      </c>
      <c r="R3693" s="16" t="s">
        <v>7637</v>
      </c>
      <c r="S3693" s="16" t="s">
        <v>7637</v>
      </c>
      <c r="T3693" s="16">
        <v>0</v>
      </c>
      <c r="U3693">
        <v>0</v>
      </c>
      <c r="V3693" s="17">
        <v>0.44766579331787887</v>
      </c>
      <c r="W3693" t="s">
        <v>8150</v>
      </c>
      <c r="X3693" s="21">
        <v>-7.6963423289614497</v>
      </c>
      <c r="Y3693" s="21">
        <v>-47.677984901874503</v>
      </c>
      <c r="Z3693">
        <v>0</v>
      </c>
    </row>
    <row r="3694" spans="1:26" x14ac:dyDescent="0.25">
      <c r="A3694" t="str">
        <f t="shared" si="57"/>
        <v>Divina PastoraSE</v>
      </c>
      <c r="B3694" s="8">
        <v>2017</v>
      </c>
      <c r="C3694" s="9" t="s">
        <v>951</v>
      </c>
      <c r="D3694" s="9" t="s">
        <v>1902</v>
      </c>
      <c r="E3694" s="9" t="s">
        <v>5330</v>
      </c>
      <c r="F3694" s="9" t="s">
        <v>5330</v>
      </c>
      <c r="G3694" s="10" t="s">
        <v>7637</v>
      </c>
      <c r="H3694" s="11">
        <v>20357.330000000002</v>
      </c>
      <c r="I3694" s="11">
        <v>102967.398</v>
      </c>
      <c r="J3694" s="12">
        <v>5058.0011229370448</v>
      </c>
      <c r="K3694" s="13" t="s">
        <v>7642</v>
      </c>
      <c r="L3694" s="13">
        <v>0</v>
      </c>
      <c r="M3694" s="14">
        <v>0</v>
      </c>
      <c r="N3694" s="15">
        <v>0</v>
      </c>
      <c r="O3694" s="16" t="s">
        <v>7637</v>
      </c>
      <c r="P3694" s="16" t="s">
        <v>7637</v>
      </c>
      <c r="Q3694" s="16" t="s">
        <v>7637</v>
      </c>
      <c r="R3694" s="16" t="s">
        <v>7637</v>
      </c>
      <c r="S3694" s="16" t="s">
        <v>7637</v>
      </c>
      <c r="T3694" s="16">
        <v>0</v>
      </c>
      <c r="U3694">
        <v>0</v>
      </c>
      <c r="V3694" s="17">
        <v>0.89389703912438012</v>
      </c>
      <c r="W3694" t="s">
        <v>9133</v>
      </c>
      <c r="X3694" s="21">
        <v>-10.6786004097229</v>
      </c>
      <c r="Y3694" s="21">
        <v>-37.1508643553856</v>
      </c>
      <c r="Z3694">
        <v>0</v>
      </c>
    </row>
    <row r="3695" spans="1:26" x14ac:dyDescent="0.25">
      <c r="A3695" t="str">
        <f t="shared" si="57"/>
        <v>Queimada NovaPI</v>
      </c>
      <c r="B3695" s="8">
        <v>2017</v>
      </c>
      <c r="C3695" s="9" t="s">
        <v>951</v>
      </c>
      <c r="D3695" s="9" t="s">
        <v>4630</v>
      </c>
      <c r="E3695" s="9" t="s">
        <v>5331</v>
      </c>
      <c r="F3695" s="9" t="s">
        <v>5331</v>
      </c>
      <c r="G3695" s="10" t="s">
        <v>7637</v>
      </c>
      <c r="H3695" s="11">
        <v>7724.48</v>
      </c>
      <c r="I3695" s="11">
        <v>68299.864000000001</v>
      </c>
      <c r="J3695" s="12">
        <v>8842.0015327892634</v>
      </c>
      <c r="K3695" s="13" t="s">
        <v>7642</v>
      </c>
      <c r="L3695" s="13">
        <v>0</v>
      </c>
      <c r="M3695" s="14">
        <v>0</v>
      </c>
      <c r="N3695" s="15">
        <v>0</v>
      </c>
      <c r="O3695" s="16" t="s">
        <v>7637</v>
      </c>
      <c r="P3695" s="16" t="s">
        <v>7637</v>
      </c>
      <c r="Q3695" s="16" t="s">
        <v>7637</v>
      </c>
      <c r="R3695" s="16" t="s">
        <v>7637</v>
      </c>
      <c r="S3695" s="16" t="s">
        <v>7637</v>
      </c>
      <c r="T3695" s="16">
        <v>0</v>
      </c>
      <c r="U3695">
        <v>0</v>
      </c>
      <c r="V3695" s="17">
        <v>0.34972769282660016</v>
      </c>
      <c r="W3695" t="s">
        <v>11509</v>
      </c>
      <c r="X3695" s="21">
        <v>-8.5710604838273294</v>
      </c>
      <c r="Y3695" s="21">
        <v>-41.410949676771097</v>
      </c>
      <c r="Z3695">
        <v>0</v>
      </c>
    </row>
    <row r="3696" spans="1:26" x14ac:dyDescent="0.25">
      <c r="A3696" t="str">
        <f t="shared" si="57"/>
        <v>Lagoa GrandePE</v>
      </c>
      <c r="B3696" s="8">
        <v>2017</v>
      </c>
      <c r="C3696" s="9" t="s">
        <v>951</v>
      </c>
      <c r="D3696" s="9" t="s">
        <v>2010</v>
      </c>
      <c r="E3696" s="9" t="s">
        <v>5332</v>
      </c>
      <c r="F3696" s="9" t="s">
        <v>5332</v>
      </c>
      <c r="G3696" s="10" t="s">
        <v>7637</v>
      </c>
      <c r="H3696" s="11">
        <v>12955.88</v>
      </c>
      <c r="I3696" s="11">
        <v>327705.94900000002</v>
      </c>
      <c r="J3696" s="12">
        <v>25293.993846809328</v>
      </c>
      <c r="K3696" s="13" t="s">
        <v>7641</v>
      </c>
      <c r="L3696" s="13">
        <v>0</v>
      </c>
      <c r="M3696" s="14">
        <v>0</v>
      </c>
      <c r="N3696" s="15">
        <v>0</v>
      </c>
      <c r="O3696" s="16" t="s">
        <v>7637</v>
      </c>
      <c r="P3696" s="16" t="s">
        <v>7637</v>
      </c>
      <c r="Q3696" s="16" t="s">
        <v>7637</v>
      </c>
      <c r="R3696" s="16" t="s">
        <v>7637</v>
      </c>
      <c r="S3696" s="16" t="s">
        <v>7637</v>
      </c>
      <c r="T3696" s="16">
        <v>0</v>
      </c>
      <c r="U3696">
        <v>0</v>
      </c>
      <c r="V3696" s="17">
        <v>0.60396646101144202</v>
      </c>
      <c r="W3696" t="s">
        <v>10219</v>
      </c>
      <c r="X3696" s="21">
        <v>-8.9946399581893797</v>
      </c>
      <c r="Y3696" s="21">
        <v>-40.270205426115801</v>
      </c>
      <c r="Z3696">
        <v>0</v>
      </c>
    </row>
    <row r="3697" spans="1:26" x14ac:dyDescent="0.25">
      <c r="A3697" t="str">
        <f t="shared" si="57"/>
        <v>JuaraMT</v>
      </c>
      <c r="B3697" s="8">
        <v>2017</v>
      </c>
      <c r="C3697" s="9" t="s">
        <v>2202</v>
      </c>
      <c r="D3697" s="9" t="s">
        <v>3930</v>
      </c>
      <c r="E3697" s="9" t="s">
        <v>5333</v>
      </c>
      <c r="F3697" s="9" t="s">
        <v>5333</v>
      </c>
      <c r="G3697" s="10" t="s">
        <v>7637</v>
      </c>
      <c r="H3697" s="11">
        <v>23251.67</v>
      </c>
      <c r="I3697" s="11">
        <v>787092.34199999995</v>
      </c>
      <c r="J3697" s="12">
        <v>33851.002616156169</v>
      </c>
      <c r="K3697" s="13" t="s">
        <v>7642</v>
      </c>
      <c r="L3697" s="13">
        <v>0</v>
      </c>
      <c r="M3697" s="14">
        <v>0</v>
      </c>
      <c r="N3697" s="15">
        <v>0</v>
      </c>
      <c r="O3697" s="16" t="s">
        <v>7637</v>
      </c>
      <c r="P3697" s="16" t="s">
        <v>7637</v>
      </c>
      <c r="Q3697" s="16" t="s">
        <v>7637</v>
      </c>
      <c r="R3697" s="16" t="s">
        <v>7637</v>
      </c>
      <c r="S3697" s="16" t="s">
        <v>7637</v>
      </c>
      <c r="T3697" s="16">
        <v>0</v>
      </c>
      <c r="U3697">
        <v>0</v>
      </c>
      <c r="V3697" s="17">
        <v>1.0684716546235584</v>
      </c>
      <c r="W3697" t="s">
        <v>10138</v>
      </c>
      <c r="X3697" s="21">
        <v>-11.2535087178202</v>
      </c>
      <c r="Y3697" s="21">
        <v>-57.508250171953399</v>
      </c>
      <c r="Z3697">
        <v>0</v>
      </c>
    </row>
    <row r="3698" spans="1:26" x14ac:dyDescent="0.25">
      <c r="A3698" t="str">
        <f t="shared" si="57"/>
        <v>Canto do BuritiPI</v>
      </c>
      <c r="B3698" s="8">
        <v>2017</v>
      </c>
      <c r="C3698" s="9" t="s">
        <v>951</v>
      </c>
      <c r="D3698" s="9" t="s">
        <v>4630</v>
      </c>
      <c r="E3698" s="9" t="s">
        <v>5334</v>
      </c>
      <c r="F3698" s="9" t="s">
        <v>5334</v>
      </c>
      <c r="G3698" s="10" t="s">
        <v>7637</v>
      </c>
      <c r="H3698" s="11">
        <v>9961.3700000000008</v>
      </c>
      <c r="I3698" s="11">
        <v>207505.27499999999</v>
      </c>
      <c r="J3698" s="12">
        <v>20830.997643898379</v>
      </c>
      <c r="K3698" s="13" t="s">
        <v>7642</v>
      </c>
      <c r="L3698" s="13">
        <v>0</v>
      </c>
      <c r="M3698" s="14">
        <v>0</v>
      </c>
      <c r="N3698" s="15">
        <v>0</v>
      </c>
      <c r="O3698" s="16" t="s">
        <v>7637</v>
      </c>
      <c r="P3698" s="16" t="s">
        <v>7637</v>
      </c>
      <c r="Q3698" s="16" t="s">
        <v>7637</v>
      </c>
      <c r="R3698" s="16" t="s">
        <v>7637</v>
      </c>
      <c r="S3698" s="16" t="s">
        <v>7637</v>
      </c>
      <c r="T3698" s="16">
        <v>0</v>
      </c>
      <c r="U3698">
        <v>0</v>
      </c>
      <c r="V3698" s="17">
        <v>0.46604596075519433</v>
      </c>
      <c r="W3698" t="s">
        <v>8626</v>
      </c>
      <c r="X3698" s="21">
        <v>-8.1115206045983701</v>
      </c>
      <c r="Y3698" s="21">
        <v>-42.952066756633599</v>
      </c>
      <c r="Z3698">
        <v>0</v>
      </c>
    </row>
    <row r="3699" spans="1:26" x14ac:dyDescent="0.25">
      <c r="A3699" t="str">
        <f t="shared" si="57"/>
        <v>Lagoa do Barro do PiauíPI</v>
      </c>
      <c r="B3699" s="8">
        <v>2017</v>
      </c>
      <c r="C3699" s="9" t="s">
        <v>951</v>
      </c>
      <c r="D3699" s="9" t="s">
        <v>4630</v>
      </c>
      <c r="E3699" s="9" t="s">
        <v>5335</v>
      </c>
      <c r="F3699" s="9" t="s">
        <v>5336</v>
      </c>
      <c r="G3699" s="10" t="s">
        <v>7637</v>
      </c>
      <c r="H3699" s="11">
        <v>8142.49</v>
      </c>
      <c r="I3699" s="11">
        <v>37308.879999999997</v>
      </c>
      <c r="J3699" s="12">
        <v>4581.9988725807461</v>
      </c>
      <c r="K3699" s="13" t="s">
        <v>7642</v>
      </c>
      <c r="L3699" s="13">
        <v>0</v>
      </c>
      <c r="M3699" s="14">
        <v>0</v>
      </c>
      <c r="N3699" s="15">
        <v>0</v>
      </c>
      <c r="O3699" s="16" t="s">
        <v>7637</v>
      </c>
      <c r="P3699" s="16" t="s">
        <v>7637</v>
      </c>
      <c r="Q3699" s="16" t="s">
        <v>7637</v>
      </c>
      <c r="R3699" s="16" t="s">
        <v>7637</v>
      </c>
      <c r="S3699" s="16" t="s">
        <v>7637</v>
      </c>
      <c r="T3699" s="16">
        <v>0</v>
      </c>
      <c r="U3699">
        <v>0</v>
      </c>
      <c r="V3699" s="17">
        <v>0.36131061633704192</v>
      </c>
      <c r="W3699" t="s">
        <v>10207</v>
      </c>
      <c r="X3699" s="21">
        <v>-8.4768816606903101</v>
      </c>
      <c r="Y3699" s="21">
        <v>-41.537616481990497</v>
      </c>
      <c r="Z3699">
        <v>0</v>
      </c>
    </row>
    <row r="3700" spans="1:26" x14ac:dyDescent="0.25">
      <c r="A3700" t="str">
        <f t="shared" si="57"/>
        <v>Rosário do CateteSE</v>
      </c>
      <c r="B3700" s="8">
        <v>2017</v>
      </c>
      <c r="C3700" s="9" t="s">
        <v>951</v>
      </c>
      <c r="D3700" s="9" t="s">
        <v>1902</v>
      </c>
      <c r="E3700" s="9" t="s">
        <v>5337</v>
      </c>
      <c r="F3700" s="9" t="s">
        <v>5338</v>
      </c>
      <c r="G3700" s="10" t="s">
        <v>7637</v>
      </c>
      <c r="H3700" s="11">
        <v>42943.73</v>
      </c>
      <c r="I3700" s="11">
        <v>459454.95500000002</v>
      </c>
      <c r="J3700" s="12">
        <v>10698.999714277265</v>
      </c>
      <c r="K3700" s="13" t="s">
        <v>7636</v>
      </c>
      <c r="L3700" s="13">
        <v>0</v>
      </c>
      <c r="M3700" s="14">
        <v>0</v>
      </c>
      <c r="N3700" s="15">
        <v>0</v>
      </c>
      <c r="O3700" s="16" t="s">
        <v>7637</v>
      </c>
      <c r="P3700" s="16" t="s">
        <v>7637</v>
      </c>
      <c r="Q3700" s="16" t="s">
        <v>7637</v>
      </c>
      <c r="R3700" s="16" t="s">
        <v>7637</v>
      </c>
      <c r="S3700" s="16" t="s">
        <v>7637</v>
      </c>
      <c r="T3700" s="16">
        <v>0</v>
      </c>
      <c r="U3700">
        <v>0</v>
      </c>
      <c r="V3700" s="17">
        <v>1.8877951312306367</v>
      </c>
      <c r="W3700" t="s">
        <v>11709</v>
      </c>
      <c r="X3700" s="21">
        <v>-10.6961598484408</v>
      </c>
      <c r="Y3700" s="21">
        <v>-37.032492845372097</v>
      </c>
      <c r="Z3700">
        <v>0</v>
      </c>
    </row>
    <row r="3701" spans="1:26" x14ac:dyDescent="0.25">
      <c r="A3701" t="str">
        <f t="shared" si="57"/>
        <v>Campo Alegre do FidalgoPI</v>
      </c>
      <c r="B3701" s="8">
        <v>2017</v>
      </c>
      <c r="C3701" s="9" t="s">
        <v>951</v>
      </c>
      <c r="D3701" s="9" t="s">
        <v>4630</v>
      </c>
      <c r="E3701" s="9" t="s">
        <v>5339</v>
      </c>
      <c r="F3701" s="9" t="s">
        <v>5339</v>
      </c>
      <c r="G3701" s="10" t="s">
        <v>7637</v>
      </c>
      <c r="H3701" s="11">
        <v>6844.31</v>
      </c>
      <c r="I3701" s="11">
        <v>33927.256000000001</v>
      </c>
      <c r="J3701" s="12">
        <v>4957.0016553896594</v>
      </c>
      <c r="K3701" s="13" t="s">
        <v>7642</v>
      </c>
      <c r="L3701" s="13">
        <v>0</v>
      </c>
      <c r="M3701" s="14">
        <v>0</v>
      </c>
      <c r="N3701" s="15">
        <v>0</v>
      </c>
      <c r="O3701" s="16" t="s">
        <v>7637</v>
      </c>
      <c r="P3701" s="16" t="s">
        <v>7637</v>
      </c>
      <c r="Q3701" s="16" t="s">
        <v>7637</v>
      </c>
      <c r="R3701" s="16" t="s">
        <v>7637</v>
      </c>
      <c r="S3701" s="16" t="s">
        <v>7637</v>
      </c>
      <c r="T3701" s="16">
        <v>0</v>
      </c>
      <c r="U3701">
        <v>0</v>
      </c>
      <c r="V3701" s="17">
        <v>0.30537151494984444</v>
      </c>
      <c r="W3701" t="s">
        <v>8548</v>
      </c>
      <c r="X3701" s="21">
        <v>-8.3773185308407196</v>
      </c>
      <c r="Y3701" s="21">
        <v>-41.8368686895192</v>
      </c>
      <c r="Z3701">
        <v>0</v>
      </c>
    </row>
    <row r="3702" spans="1:26" x14ac:dyDescent="0.25">
      <c r="A3702" t="str">
        <f t="shared" si="57"/>
        <v>Nossa Senhora AparecidaSE</v>
      </c>
      <c r="B3702" s="8">
        <v>2017</v>
      </c>
      <c r="C3702" s="9" t="s">
        <v>951</v>
      </c>
      <c r="D3702" s="9" t="s">
        <v>1902</v>
      </c>
      <c r="E3702" s="9" t="s">
        <v>5340</v>
      </c>
      <c r="F3702" s="9" t="s">
        <v>5340</v>
      </c>
      <c r="G3702" s="10" t="s">
        <v>7637</v>
      </c>
      <c r="H3702" s="11">
        <v>15269.79</v>
      </c>
      <c r="I3702" s="11">
        <v>135427.72399999999</v>
      </c>
      <c r="J3702" s="12">
        <v>8868.9971505829471</v>
      </c>
      <c r="K3702" s="13" t="s">
        <v>7642</v>
      </c>
      <c r="L3702" s="13">
        <v>0</v>
      </c>
      <c r="M3702" s="14">
        <v>0</v>
      </c>
      <c r="N3702" s="15">
        <v>0</v>
      </c>
      <c r="O3702" s="16" t="s">
        <v>7637</v>
      </c>
      <c r="P3702" s="16" t="s">
        <v>7637</v>
      </c>
      <c r="Q3702" s="16" t="s">
        <v>7637</v>
      </c>
      <c r="R3702" s="16" t="s">
        <v>7637</v>
      </c>
      <c r="S3702" s="16" t="s">
        <v>7637</v>
      </c>
      <c r="T3702" s="16">
        <v>0</v>
      </c>
      <c r="U3702">
        <v>0</v>
      </c>
      <c r="V3702" s="17">
        <v>0.67854614125343926</v>
      </c>
      <c r="W3702" t="s">
        <v>10771</v>
      </c>
      <c r="X3702" s="21">
        <v>-10.3974694223333</v>
      </c>
      <c r="Y3702" s="21">
        <v>-37.451791910646499</v>
      </c>
      <c r="Z3702">
        <v>0</v>
      </c>
    </row>
    <row r="3703" spans="1:26" x14ac:dyDescent="0.25">
      <c r="A3703" t="str">
        <f t="shared" si="57"/>
        <v>SiririSE</v>
      </c>
      <c r="B3703" s="8">
        <v>2017</v>
      </c>
      <c r="C3703" s="9" t="s">
        <v>951</v>
      </c>
      <c r="D3703" s="9" t="s">
        <v>1902</v>
      </c>
      <c r="E3703" s="9" t="s">
        <v>5341</v>
      </c>
      <c r="F3703" s="9" t="s">
        <v>5341</v>
      </c>
      <c r="G3703" s="10" t="s">
        <v>7637</v>
      </c>
      <c r="H3703" s="11">
        <v>13713.83</v>
      </c>
      <c r="I3703" s="11">
        <v>121381.15</v>
      </c>
      <c r="J3703" s="12">
        <v>8851.0029656193783</v>
      </c>
      <c r="K3703" s="13" t="s">
        <v>7642</v>
      </c>
      <c r="L3703" s="13">
        <v>0</v>
      </c>
      <c r="M3703" s="14">
        <v>0</v>
      </c>
      <c r="N3703" s="15">
        <v>0</v>
      </c>
      <c r="O3703" s="16" t="s">
        <v>7637</v>
      </c>
      <c r="P3703" s="16" t="s">
        <v>7637</v>
      </c>
      <c r="Q3703" s="16" t="s">
        <v>7637</v>
      </c>
      <c r="R3703" s="16" t="s">
        <v>7637</v>
      </c>
      <c r="S3703" s="16" t="s">
        <v>7637</v>
      </c>
      <c r="T3703" s="16">
        <v>0</v>
      </c>
      <c r="U3703">
        <v>0</v>
      </c>
      <c r="V3703" s="17">
        <v>0.61071845038686245</v>
      </c>
      <c r="W3703" t="s">
        <v>12432</v>
      </c>
      <c r="X3703" s="21">
        <v>-10.604490932623399</v>
      </c>
      <c r="Y3703" s="21">
        <v>-37.113458077340297</v>
      </c>
      <c r="Z3703">
        <v>0</v>
      </c>
    </row>
    <row r="3704" spans="1:26" x14ac:dyDescent="0.25">
      <c r="A3704" t="str">
        <f t="shared" si="57"/>
        <v>General MaynardSE</v>
      </c>
      <c r="B3704" s="8">
        <v>2017</v>
      </c>
      <c r="C3704" s="9" t="s">
        <v>951</v>
      </c>
      <c r="D3704" s="9" t="s">
        <v>1902</v>
      </c>
      <c r="E3704" s="9" t="s">
        <v>5342</v>
      </c>
      <c r="F3704" s="9" t="s">
        <v>5342</v>
      </c>
      <c r="G3704" s="10" t="s">
        <v>7637</v>
      </c>
      <c r="H3704" s="11">
        <v>9390.5400000000009</v>
      </c>
      <c r="I3704" s="11">
        <v>31129.647000000001</v>
      </c>
      <c r="J3704" s="12">
        <v>3315.0007347820251</v>
      </c>
      <c r="K3704" s="13" t="s">
        <v>7642</v>
      </c>
      <c r="L3704" s="13">
        <v>0</v>
      </c>
      <c r="M3704" s="14">
        <v>0</v>
      </c>
      <c r="N3704" s="15">
        <v>0</v>
      </c>
      <c r="O3704" s="16" t="s">
        <v>7637</v>
      </c>
      <c r="P3704" s="16" t="s">
        <v>7637</v>
      </c>
      <c r="Q3704" s="16" t="s">
        <v>7637</v>
      </c>
      <c r="R3704" s="16" t="s">
        <v>7637</v>
      </c>
      <c r="S3704" s="16" t="s">
        <v>7637</v>
      </c>
      <c r="T3704" s="16">
        <v>0</v>
      </c>
      <c r="U3704">
        <v>0</v>
      </c>
      <c r="V3704" s="17">
        <v>0.4136609762369593</v>
      </c>
      <c r="W3704" t="s">
        <v>9453</v>
      </c>
      <c r="X3704" s="21">
        <v>-10.683910603928</v>
      </c>
      <c r="Y3704" s="21">
        <v>-36.984064134412897</v>
      </c>
      <c r="Z3704">
        <v>0</v>
      </c>
    </row>
    <row r="3705" spans="1:26" x14ac:dyDescent="0.25">
      <c r="A3705" t="str">
        <f t="shared" si="57"/>
        <v>PavussuPI</v>
      </c>
      <c r="B3705" s="8">
        <v>2017</v>
      </c>
      <c r="C3705" s="9" t="s">
        <v>951</v>
      </c>
      <c r="D3705" s="9" t="s">
        <v>4630</v>
      </c>
      <c r="E3705" s="9" t="s">
        <v>5343</v>
      </c>
      <c r="F3705" s="9" t="s">
        <v>5343</v>
      </c>
      <c r="G3705" s="10" t="s">
        <v>7637</v>
      </c>
      <c r="H3705" s="11">
        <v>7676.3</v>
      </c>
      <c r="I3705" s="11">
        <v>27811.238000000001</v>
      </c>
      <c r="J3705" s="12">
        <v>3623.0004038403922</v>
      </c>
      <c r="K3705" s="13" t="s">
        <v>7642</v>
      </c>
      <c r="L3705" s="13">
        <v>0</v>
      </c>
      <c r="M3705" s="14">
        <v>0</v>
      </c>
      <c r="N3705" s="15">
        <v>0</v>
      </c>
      <c r="O3705" s="16" t="s">
        <v>7637</v>
      </c>
      <c r="P3705" s="16" t="s">
        <v>7637</v>
      </c>
      <c r="Q3705" s="16" t="s">
        <v>7637</v>
      </c>
      <c r="R3705" s="16" t="s">
        <v>7637</v>
      </c>
      <c r="S3705" s="16" t="s">
        <v>7637</v>
      </c>
      <c r="T3705" s="16">
        <v>0</v>
      </c>
      <c r="U3705">
        <v>0</v>
      </c>
      <c r="V3705" s="17">
        <v>0.33952521798304852</v>
      </c>
      <c r="W3705" t="s">
        <v>11146</v>
      </c>
      <c r="X3705" s="21">
        <v>-7.9650018604756703</v>
      </c>
      <c r="Y3705" s="21">
        <v>-43.225137543425497</v>
      </c>
      <c r="Z3705">
        <v>0</v>
      </c>
    </row>
    <row r="3706" spans="1:26" x14ac:dyDescent="0.25">
      <c r="A3706" t="str">
        <f t="shared" si="57"/>
        <v>Nova OlindaTO</v>
      </c>
      <c r="B3706" s="8">
        <v>2017</v>
      </c>
      <c r="C3706" s="9" t="s">
        <v>601</v>
      </c>
      <c r="D3706" s="9" t="s">
        <v>2298</v>
      </c>
      <c r="E3706" s="9" t="s">
        <v>5344</v>
      </c>
      <c r="F3706" s="9" t="s">
        <v>5344</v>
      </c>
      <c r="G3706" s="10" t="s">
        <v>7637</v>
      </c>
      <c r="H3706" s="11">
        <v>23044.47</v>
      </c>
      <c r="I3706" s="11">
        <v>269965.913</v>
      </c>
      <c r="J3706" s="12">
        <v>11714.997697929262</v>
      </c>
      <c r="K3706" s="13" t="s">
        <v>7642</v>
      </c>
      <c r="L3706" s="13">
        <v>0</v>
      </c>
      <c r="M3706" s="14">
        <v>0</v>
      </c>
      <c r="N3706" s="15">
        <v>0</v>
      </c>
      <c r="O3706" s="16" t="s">
        <v>7637</v>
      </c>
      <c r="P3706" s="16" t="s">
        <v>7637</v>
      </c>
      <c r="Q3706" s="16" t="s">
        <v>7637</v>
      </c>
      <c r="R3706" s="16" t="s">
        <v>7637</v>
      </c>
      <c r="S3706" s="16" t="s">
        <v>7637</v>
      </c>
      <c r="T3706" s="16">
        <v>0</v>
      </c>
      <c r="U3706">
        <v>0</v>
      </c>
      <c r="V3706" s="17">
        <v>1.0221111727828416</v>
      </c>
      <c r="W3706" t="s">
        <v>10843</v>
      </c>
      <c r="X3706" s="21">
        <v>-7.6321243504871097</v>
      </c>
      <c r="Y3706" s="21">
        <v>-48.425612439339098</v>
      </c>
      <c r="Z3706">
        <v>0</v>
      </c>
    </row>
    <row r="3707" spans="1:26" x14ac:dyDescent="0.25">
      <c r="A3707" t="str">
        <f t="shared" si="57"/>
        <v>São Miguel do AleixoSE</v>
      </c>
      <c r="B3707" s="8">
        <v>2017</v>
      </c>
      <c r="C3707" s="9" t="s">
        <v>951</v>
      </c>
      <c r="D3707" s="9" t="s">
        <v>1902</v>
      </c>
      <c r="E3707" s="9" t="s">
        <v>5345</v>
      </c>
      <c r="F3707" s="9" t="s">
        <v>5346</v>
      </c>
      <c r="G3707" s="10" t="s">
        <v>7637</v>
      </c>
      <c r="H3707" s="11">
        <v>10399.14</v>
      </c>
      <c r="I3707" s="11">
        <v>41003.828000000001</v>
      </c>
      <c r="J3707" s="12">
        <v>3943.0018251509264</v>
      </c>
      <c r="K3707" s="13" t="s">
        <v>7642</v>
      </c>
      <c r="L3707" s="13">
        <v>0</v>
      </c>
      <c r="M3707" s="14">
        <v>0</v>
      </c>
      <c r="N3707" s="15">
        <v>0</v>
      </c>
      <c r="O3707" s="16" t="s">
        <v>7637</v>
      </c>
      <c r="P3707" s="16" t="s">
        <v>7637</v>
      </c>
      <c r="Q3707" s="16" t="s">
        <v>7637</v>
      </c>
      <c r="R3707" s="16" t="s">
        <v>7637</v>
      </c>
      <c r="S3707" s="16" t="s">
        <v>7637</v>
      </c>
      <c r="T3707" s="16">
        <v>0</v>
      </c>
      <c r="U3707">
        <v>0</v>
      </c>
      <c r="V3707" s="17">
        <v>0.45855098907877645</v>
      </c>
      <c r="W3707" t="s">
        <v>12217</v>
      </c>
      <c r="X3707" s="21">
        <v>-10.388747695784501</v>
      </c>
      <c r="Y3707" s="21">
        <v>-37.382451028754197</v>
      </c>
      <c r="Z3707">
        <v>0</v>
      </c>
    </row>
    <row r="3708" spans="1:26" x14ac:dyDescent="0.25">
      <c r="A3708" t="str">
        <f t="shared" si="57"/>
        <v>CarmópolisSE</v>
      </c>
      <c r="B3708" s="8">
        <v>2017</v>
      </c>
      <c r="C3708" s="9" t="s">
        <v>951</v>
      </c>
      <c r="D3708" s="9" t="s">
        <v>1902</v>
      </c>
      <c r="E3708" s="9" t="s">
        <v>5347</v>
      </c>
      <c r="F3708" s="9" t="s">
        <v>5348</v>
      </c>
      <c r="G3708" s="10" t="s">
        <v>7637</v>
      </c>
      <c r="H3708" s="11">
        <v>20018.919999999998</v>
      </c>
      <c r="I3708" s="11">
        <v>325807.98499999999</v>
      </c>
      <c r="J3708" s="12">
        <v>16275.003097070172</v>
      </c>
      <c r="K3708" s="13" t="s">
        <v>7642</v>
      </c>
      <c r="L3708" s="13">
        <v>0</v>
      </c>
      <c r="M3708" s="14">
        <v>0</v>
      </c>
      <c r="N3708" s="15">
        <v>0</v>
      </c>
      <c r="O3708" s="16" t="s">
        <v>7637</v>
      </c>
      <c r="P3708" s="16" t="s">
        <v>7637</v>
      </c>
      <c r="Q3708" s="16" t="s">
        <v>7637</v>
      </c>
      <c r="R3708" s="16" t="s">
        <v>7637</v>
      </c>
      <c r="S3708" s="16" t="s">
        <v>7637</v>
      </c>
      <c r="T3708" s="16">
        <v>0</v>
      </c>
      <c r="U3708">
        <v>0</v>
      </c>
      <c r="V3708" s="17">
        <v>0.89776595687911187</v>
      </c>
      <c r="W3708" t="s">
        <v>8715</v>
      </c>
      <c r="X3708" s="21">
        <v>-10.648978694797</v>
      </c>
      <c r="Y3708" s="21">
        <v>-36.9842185192729</v>
      </c>
      <c r="Z3708">
        <v>0</v>
      </c>
    </row>
    <row r="3709" spans="1:26" x14ac:dyDescent="0.25">
      <c r="A3709" t="str">
        <f t="shared" si="57"/>
        <v>Nossa Senhora das DoresSE</v>
      </c>
      <c r="B3709" s="8">
        <v>2017</v>
      </c>
      <c r="C3709" s="9" t="s">
        <v>951</v>
      </c>
      <c r="D3709" s="9" t="s">
        <v>1902</v>
      </c>
      <c r="E3709" s="9" t="s">
        <v>5349</v>
      </c>
      <c r="F3709" s="9" t="s">
        <v>5349</v>
      </c>
      <c r="G3709" s="10" t="s">
        <v>7637</v>
      </c>
      <c r="H3709" s="11">
        <v>10815.57</v>
      </c>
      <c r="I3709" s="11">
        <v>287953.61499999999</v>
      </c>
      <c r="J3709" s="12">
        <v>26623.988842012026</v>
      </c>
      <c r="K3709" s="13" t="s">
        <v>7642</v>
      </c>
      <c r="L3709" s="13">
        <v>0</v>
      </c>
      <c r="M3709" s="14">
        <v>0</v>
      </c>
      <c r="N3709" s="15">
        <v>0</v>
      </c>
      <c r="O3709" s="16" t="s">
        <v>7637</v>
      </c>
      <c r="P3709" s="16" t="s">
        <v>7637</v>
      </c>
      <c r="Q3709" s="16" t="s">
        <v>7637</v>
      </c>
      <c r="R3709" s="16" t="s">
        <v>7637</v>
      </c>
      <c r="S3709" s="16" t="s">
        <v>7637</v>
      </c>
      <c r="T3709" s="16">
        <v>0</v>
      </c>
      <c r="U3709">
        <v>0</v>
      </c>
      <c r="V3709" s="17">
        <v>0.51250455627097402</v>
      </c>
      <c r="W3709" t="s">
        <v>10773</v>
      </c>
      <c r="X3709" s="21">
        <v>-10.491086045846</v>
      </c>
      <c r="Y3709" s="21">
        <v>-37.196634166969098</v>
      </c>
      <c r="Z3709">
        <v>0</v>
      </c>
    </row>
    <row r="3710" spans="1:26" x14ac:dyDescent="0.25">
      <c r="A3710" t="str">
        <f t="shared" si="57"/>
        <v>PirambuSE</v>
      </c>
      <c r="B3710" s="8">
        <v>2017</v>
      </c>
      <c r="C3710" s="9" t="s">
        <v>951</v>
      </c>
      <c r="D3710" s="9" t="s">
        <v>1902</v>
      </c>
      <c r="E3710" s="9" t="s">
        <v>5350</v>
      </c>
      <c r="F3710" s="9" t="s">
        <v>5350</v>
      </c>
      <c r="G3710" s="10" t="s">
        <v>7637</v>
      </c>
      <c r="H3710" s="11">
        <v>12636.73</v>
      </c>
      <c r="I3710" s="11">
        <v>116775.99800000001</v>
      </c>
      <c r="J3710" s="12">
        <v>9240.9981063138966</v>
      </c>
      <c r="K3710" s="13" t="s">
        <v>7642</v>
      </c>
      <c r="L3710" s="13">
        <v>0</v>
      </c>
      <c r="M3710" s="14">
        <v>0</v>
      </c>
      <c r="N3710" s="15">
        <v>0</v>
      </c>
      <c r="O3710" s="16" t="s">
        <v>7637</v>
      </c>
      <c r="P3710" s="16" t="s">
        <v>7637</v>
      </c>
      <c r="Q3710" s="16" t="s">
        <v>7637</v>
      </c>
      <c r="R3710" s="16" t="s">
        <v>7637</v>
      </c>
      <c r="S3710" s="16" t="s">
        <v>7637</v>
      </c>
      <c r="T3710" s="16">
        <v>0</v>
      </c>
      <c r="U3710">
        <v>0</v>
      </c>
      <c r="V3710" s="17">
        <v>0.56440757473024195</v>
      </c>
      <c r="W3710" t="s">
        <v>11291</v>
      </c>
      <c r="X3710" s="21">
        <v>-10.7189483700714</v>
      </c>
      <c r="Y3710" s="21">
        <v>-36.853184807828001</v>
      </c>
      <c r="Z3710">
        <v>0</v>
      </c>
    </row>
    <row r="3711" spans="1:26" x14ac:dyDescent="0.25">
      <c r="A3711" t="str">
        <f t="shared" si="57"/>
        <v>CuraçáBA</v>
      </c>
      <c r="B3711" s="8">
        <v>2017</v>
      </c>
      <c r="C3711" s="9" t="s">
        <v>951</v>
      </c>
      <c r="D3711" s="9" t="s">
        <v>4029</v>
      </c>
      <c r="E3711" s="9" t="s">
        <v>5351</v>
      </c>
      <c r="F3711" s="9" t="s">
        <v>5352</v>
      </c>
      <c r="G3711" s="10" t="s">
        <v>7637</v>
      </c>
      <c r="H3711" s="11">
        <v>7638.53</v>
      </c>
      <c r="I3711" s="11">
        <v>271351.11200000002</v>
      </c>
      <c r="J3711" s="12">
        <v>35523.996371029512</v>
      </c>
      <c r="K3711" s="13" t="s">
        <v>7642</v>
      </c>
      <c r="L3711" s="13">
        <v>0</v>
      </c>
      <c r="M3711" s="14">
        <v>0</v>
      </c>
      <c r="N3711" s="15">
        <v>0</v>
      </c>
      <c r="O3711" s="16" t="s">
        <v>7637</v>
      </c>
      <c r="P3711" s="16" t="s">
        <v>7637</v>
      </c>
      <c r="Q3711" s="16" t="s">
        <v>7637</v>
      </c>
      <c r="R3711" s="16" t="s">
        <v>7637</v>
      </c>
      <c r="S3711" s="16" t="s">
        <v>7637</v>
      </c>
      <c r="T3711" s="16">
        <v>0</v>
      </c>
      <c r="U3711">
        <v>0</v>
      </c>
      <c r="V3711" s="17">
        <v>0.38740082513910751</v>
      </c>
      <c r="W3711" t="s">
        <v>9072</v>
      </c>
      <c r="X3711" s="21">
        <v>-8.9919826683850506</v>
      </c>
      <c r="Y3711" s="21">
        <v>-39.905206641561897</v>
      </c>
      <c r="Z3711">
        <v>0</v>
      </c>
    </row>
    <row r="3712" spans="1:26" x14ac:dyDescent="0.25">
      <c r="A3712" t="str">
        <f t="shared" si="57"/>
        <v>ArapoemaTO</v>
      </c>
      <c r="B3712" s="8">
        <v>2017</v>
      </c>
      <c r="C3712" s="9" t="s">
        <v>601</v>
      </c>
      <c r="D3712" s="9" t="s">
        <v>2298</v>
      </c>
      <c r="E3712" s="9" t="s">
        <v>5353</v>
      </c>
      <c r="F3712" s="9" t="s">
        <v>5353</v>
      </c>
      <c r="G3712" s="10" t="s">
        <v>7637</v>
      </c>
      <c r="H3712" s="11">
        <v>14515.35</v>
      </c>
      <c r="I3712" s="11">
        <v>98065.691000000006</v>
      </c>
      <c r="J3712" s="12">
        <v>6755.999063060829</v>
      </c>
      <c r="K3712" s="13" t="s">
        <v>7642</v>
      </c>
      <c r="L3712" s="13">
        <v>0</v>
      </c>
      <c r="M3712" s="14">
        <v>0</v>
      </c>
      <c r="N3712" s="15">
        <v>0</v>
      </c>
      <c r="O3712" s="16" t="s">
        <v>7637</v>
      </c>
      <c r="P3712" s="16" t="s">
        <v>7637</v>
      </c>
      <c r="Q3712" s="16" t="s">
        <v>7637</v>
      </c>
      <c r="R3712" s="16" t="s">
        <v>7637</v>
      </c>
      <c r="S3712" s="16" t="s">
        <v>7637</v>
      </c>
      <c r="T3712" s="16">
        <v>0</v>
      </c>
      <c r="U3712">
        <v>0</v>
      </c>
      <c r="V3712" s="17">
        <v>0.6422677869466511</v>
      </c>
      <c r="W3712" t="s">
        <v>7966</v>
      </c>
      <c r="X3712" s="21">
        <v>-7.6550458981754899</v>
      </c>
      <c r="Y3712" s="21">
        <v>-49.064086331674901</v>
      </c>
      <c r="Z3712">
        <v>0</v>
      </c>
    </row>
    <row r="3713" spans="1:26" x14ac:dyDescent="0.25">
      <c r="A3713" t="str">
        <f t="shared" si="57"/>
        <v>Pedro AlexandreBA</v>
      </c>
      <c r="B3713" s="8">
        <v>2017</v>
      </c>
      <c r="C3713" s="9" t="s">
        <v>951</v>
      </c>
      <c r="D3713" s="9" t="s">
        <v>4029</v>
      </c>
      <c r="E3713" s="9" t="s">
        <v>5354</v>
      </c>
      <c r="F3713" s="9" t="s">
        <v>5354</v>
      </c>
      <c r="G3713" s="10" t="s">
        <v>7637</v>
      </c>
      <c r="H3713" s="11">
        <v>5512.12</v>
      </c>
      <c r="I3713" s="11">
        <v>100370.178</v>
      </c>
      <c r="J3713" s="12">
        <v>18208.997264210502</v>
      </c>
      <c r="K3713" s="13" t="s">
        <v>7642</v>
      </c>
      <c r="L3713" s="13">
        <v>0</v>
      </c>
      <c r="M3713" s="14">
        <v>0</v>
      </c>
      <c r="N3713" s="15">
        <v>0</v>
      </c>
      <c r="O3713" s="16" t="s">
        <v>7637</v>
      </c>
      <c r="P3713" s="16" t="s">
        <v>7637</v>
      </c>
      <c r="Q3713" s="16" t="s">
        <v>7637</v>
      </c>
      <c r="R3713" s="16" t="s">
        <v>7637</v>
      </c>
      <c r="S3713" s="16" t="s">
        <v>7637</v>
      </c>
      <c r="T3713" s="16">
        <v>0</v>
      </c>
      <c r="U3713">
        <v>0</v>
      </c>
      <c r="V3713" s="17">
        <v>0.26769707482315075</v>
      </c>
      <c r="W3713" t="s">
        <v>11178</v>
      </c>
      <c r="X3713" s="21">
        <v>-10.012439866991601</v>
      </c>
      <c r="Y3713" s="21">
        <v>-37.893490124442103</v>
      </c>
      <c r="Z3713">
        <v>0</v>
      </c>
    </row>
    <row r="3714" spans="1:26" x14ac:dyDescent="0.25">
      <c r="A3714" t="str">
        <f t="shared" si="57"/>
        <v>BalsasMA</v>
      </c>
      <c r="B3714" s="8">
        <v>2017</v>
      </c>
      <c r="C3714" s="9" t="s">
        <v>951</v>
      </c>
      <c r="D3714" s="9" t="s">
        <v>1631</v>
      </c>
      <c r="E3714" s="9" t="s">
        <v>5355</v>
      </c>
      <c r="F3714" s="9" t="s">
        <v>5355</v>
      </c>
      <c r="G3714" s="10">
        <v>1907.39</v>
      </c>
      <c r="H3714" s="11">
        <v>32142.28</v>
      </c>
      <c r="I3714" s="11">
        <v>3046412.8739999998</v>
      </c>
      <c r="J3714" s="12">
        <v>94778.99122277573</v>
      </c>
      <c r="K3714" s="13" t="s">
        <v>7636</v>
      </c>
      <c r="L3714" s="13">
        <v>0</v>
      </c>
      <c r="M3714" s="14">
        <v>0</v>
      </c>
      <c r="N3714" s="15">
        <v>0</v>
      </c>
      <c r="O3714" s="16" t="s">
        <v>7637</v>
      </c>
      <c r="P3714" s="16" t="s">
        <v>7637</v>
      </c>
      <c r="Q3714" s="16" t="s">
        <v>7637</v>
      </c>
      <c r="R3714" s="16" t="s">
        <v>7637</v>
      </c>
      <c r="S3714" s="16" t="s">
        <v>7637</v>
      </c>
      <c r="T3714" s="16">
        <v>0</v>
      </c>
      <c r="U3714">
        <v>0</v>
      </c>
      <c r="V3714" s="17">
        <v>9.8907118018774138</v>
      </c>
      <c r="W3714" t="s">
        <v>8103</v>
      </c>
      <c r="X3714" s="21">
        <v>-7.5325538881143101</v>
      </c>
      <c r="Y3714" s="21">
        <v>-46.037528458672298</v>
      </c>
      <c r="Z3714">
        <v>0</v>
      </c>
    </row>
    <row r="3715" spans="1:26" x14ac:dyDescent="0.25">
      <c r="A3715" t="str">
        <f t="shared" ref="A3715:A3778" si="58">E3715&amp;D3715</f>
        <v>CarlindaMT</v>
      </c>
      <c r="B3715" s="8">
        <v>2017</v>
      </c>
      <c r="C3715" s="9" t="s">
        <v>2202</v>
      </c>
      <c r="D3715" s="9" t="s">
        <v>3930</v>
      </c>
      <c r="E3715" s="9" t="s">
        <v>5356</v>
      </c>
      <c r="F3715" s="9" t="s">
        <v>5356</v>
      </c>
      <c r="G3715" s="10" t="s">
        <v>7637</v>
      </c>
      <c r="H3715" s="11">
        <v>16069.29</v>
      </c>
      <c r="I3715" s="11">
        <v>162878.28599999999</v>
      </c>
      <c r="J3715" s="12">
        <v>10135.997670089966</v>
      </c>
      <c r="K3715" s="13" t="s">
        <v>7642</v>
      </c>
      <c r="L3715" s="13">
        <v>0</v>
      </c>
      <c r="M3715" s="14">
        <v>0</v>
      </c>
      <c r="N3715" s="15">
        <v>0</v>
      </c>
      <c r="O3715" s="16" t="s">
        <v>7637</v>
      </c>
      <c r="P3715" s="16" t="s">
        <v>7637</v>
      </c>
      <c r="Q3715" s="16" t="s">
        <v>7637</v>
      </c>
      <c r="R3715" s="16" t="s">
        <v>7637</v>
      </c>
      <c r="S3715" s="16" t="s">
        <v>7637</v>
      </c>
      <c r="T3715" s="16">
        <v>0</v>
      </c>
      <c r="U3715">
        <v>0</v>
      </c>
      <c r="V3715" s="17">
        <v>0.71544166294404132</v>
      </c>
      <c r="W3715" t="s">
        <v>8700</v>
      </c>
      <c r="X3715" s="21">
        <v>-9.9495325653692195</v>
      </c>
      <c r="Y3715" s="21">
        <v>-55.842096013815798</v>
      </c>
      <c r="Z3715">
        <v>0</v>
      </c>
    </row>
    <row r="3716" spans="1:26" x14ac:dyDescent="0.25">
      <c r="A3716" t="str">
        <f t="shared" si="58"/>
        <v>AfrânioPE</v>
      </c>
      <c r="B3716" s="8">
        <v>2017</v>
      </c>
      <c r="C3716" s="9" t="s">
        <v>951</v>
      </c>
      <c r="D3716" s="9" t="s">
        <v>2010</v>
      </c>
      <c r="E3716" s="9" t="s">
        <v>5357</v>
      </c>
      <c r="F3716" s="9" t="s">
        <v>5358</v>
      </c>
      <c r="G3716" s="10" t="s">
        <v>7637</v>
      </c>
      <c r="H3716" s="11">
        <v>8559.7900000000009</v>
      </c>
      <c r="I3716" s="11">
        <v>166154.12100000001</v>
      </c>
      <c r="J3716" s="12">
        <v>19411.004358751794</v>
      </c>
      <c r="K3716" s="13" t="s">
        <v>7642</v>
      </c>
      <c r="L3716" s="13">
        <v>0</v>
      </c>
      <c r="M3716" s="14">
        <v>0</v>
      </c>
      <c r="N3716" s="15">
        <v>0</v>
      </c>
      <c r="O3716" s="16" t="s">
        <v>7637</v>
      </c>
      <c r="P3716" s="16" t="s">
        <v>7637</v>
      </c>
      <c r="Q3716" s="16" t="s">
        <v>7637</v>
      </c>
      <c r="R3716" s="16" t="s">
        <v>7637</v>
      </c>
      <c r="S3716" s="16" t="s">
        <v>7637</v>
      </c>
      <c r="T3716" s="16">
        <v>0</v>
      </c>
      <c r="U3716">
        <v>0</v>
      </c>
      <c r="V3716" s="17">
        <v>0.40261471478531213</v>
      </c>
      <c r="W3716" t="s">
        <v>7689</v>
      </c>
      <c r="X3716" s="21">
        <v>-8.5117814958569404</v>
      </c>
      <c r="Y3716" s="21">
        <v>-41.009876856808603</v>
      </c>
      <c r="Z3716">
        <v>0</v>
      </c>
    </row>
    <row r="3717" spans="1:26" x14ac:dyDescent="0.25">
      <c r="A3717" t="str">
        <f t="shared" si="58"/>
        <v>JaparatubaSE</v>
      </c>
      <c r="B3717" s="8">
        <v>2017</v>
      </c>
      <c r="C3717" s="9" t="s">
        <v>951</v>
      </c>
      <c r="D3717" s="9" t="s">
        <v>1902</v>
      </c>
      <c r="E3717" s="9" t="s">
        <v>5359</v>
      </c>
      <c r="F3717" s="9" t="s">
        <v>5359</v>
      </c>
      <c r="G3717" s="10" t="s">
        <v>7637</v>
      </c>
      <c r="H3717" s="11">
        <v>15829.52</v>
      </c>
      <c r="I3717" s="11">
        <v>295315.56300000002</v>
      </c>
      <c r="J3717" s="12">
        <v>18656.002392997387</v>
      </c>
      <c r="K3717" s="13" t="s">
        <v>7642</v>
      </c>
      <c r="L3717" s="13">
        <v>0</v>
      </c>
      <c r="M3717" s="14">
        <v>0</v>
      </c>
      <c r="N3717" s="15">
        <v>0</v>
      </c>
      <c r="O3717" s="16" t="s">
        <v>7637</v>
      </c>
      <c r="P3717" s="16" t="s">
        <v>7637</v>
      </c>
      <c r="Q3717" s="16" t="s">
        <v>7637</v>
      </c>
      <c r="R3717" s="16" t="s">
        <v>7637</v>
      </c>
      <c r="S3717" s="16" t="s">
        <v>7637</v>
      </c>
      <c r="T3717" s="16">
        <v>0</v>
      </c>
      <c r="U3717">
        <v>0</v>
      </c>
      <c r="V3717" s="17">
        <v>0.71881573431029977</v>
      </c>
      <c r="W3717" t="s">
        <v>10047</v>
      </c>
      <c r="X3717" s="21">
        <v>-10.585352077181801</v>
      </c>
      <c r="Y3717" s="21">
        <v>-36.942070727147801</v>
      </c>
      <c r="Z3717">
        <v>0</v>
      </c>
    </row>
    <row r="3718" spans="1:26" x14ac:dyDescent="0.25">
      <c r="A3718" t="str">
        <f t="shared" si="58"/>
        <v>CapelaAL</v>
      </c>
      <c r="B3718" s="8">
        <v>2017</v>
      </c>
      <c r="C3718" s="9" t="s">
        <v>951</v>
      </c>
      <c r="D3718" s="9" t="s">
        <v>5360</v>
      </c>
      <c r="E3718" s="9" t="s">
        <v>5361</v>
      </c>
      <c r="F3718" s="9" t="s">
        <v>5361</v>
      </c>
      <c r="G3718" s="10" t="s">
        <v>7637</v>
      </c>
      <c r="H3718" s="11">
        <v>10290.23</v>
      </c>
      <c r="I3718" s="11">
        <v>178576.71100000001</v>
      </c>
      <c r="J3718" s="12">
        <v>17354.00578995805</v>
      </c>
      <c r="K3718" s="13" t="s">
        <v>7642</v>
      </c>
      <c r="L3718" s="13">
        <v>0</v>
      </c>
      <c r="M3718" s="14">
        <v>0</v>
      </c>
      <c r="N3718" s="15">
        <v>0</v>
      </c>
      <c r="O3718" s="16" t="s">
        <v>7637</v>
      </c>
      <c r="P3718" s="16" t="s">
        <v>7637</v>
      </c>
      <c r="Q3718" s="16" t="s">
        <v>7637</v>
      </c>
      <c r="R3718" s="16" t="s">
        <v>7637</v>
      </c>
      <c r="S3718" s="16" t="s">
        <v>7637</v>
      </c>
      <c r="T3718" s="16">
        <v>0</v>
      </c>
      <c r="U3718">
        <v>0</v>
      </c>
      <c r="V3718" s="17">
        <v>0.47493291899932971</v>
      </c>
      <c r="W3718" t="s">
        <v>8638</v>
      </c>
      <c r="X3718" s="21">
        <v>-10.5063245919279</v>
      </c>
      <c r="Y3718" s="21">
        <v>-37.053921971847203</v>
      </c>
      <c r="Z3718">
        <v>0</v>
      </c>
    </row>
    <row r="3719" spans="1:26" x14ac:dyDescent="0.25">
      <c r="A3719" t="str">
        <f t="shared" si="58"/>
        <v>Ribeiro GonçalvesPI</v>
      </c>
      <c r="B3719" s="8">
        <v>2017</v>
      </c>
      <c r="C3719" s="9" t="s">
        <v>951</v>
      </c>
      <c r="D3719" s="9" t="s">
        <v>4630</v>
      </c>
      <c r="E3719" s="9" t="s">
        <v>5362</v>
      </c>
      <c r="F3719" s="9" t="s">
        <v>5363</v>
      </c>
      <c r="G3719" s="10" t="s">
        <v>7637</v>
      </c>
      <c r="H3719" s="11">
        <v>48076.94</v>
      </c>
      <c r="I3719" s="11">
        <v>346827.07799999998</v>
      </c>
      <c r="J3719" s="12">
        <v>7214.0006830717584</v>
      </c>
      <c r="K3719" s="13" t="s">
        <v>7641</v>
      </c>
      <c r="L3719" s="13">
        <v>0</v>
      </c>
      <c r="M3719" s="14">
        <v>0</v>
      </c>
      <c r="N3719" s="15">
        <v>0</v>
      </c>
      <c r="O3719" s="16" t="s">
        <v>7637</v>
      </c>
      <c r="P3719" s="16" t="s">
        <v>7637</v>
      </c>
      <c r="Q3719" s="16" t="s">
        <v>7637</v>
      </c>
      <c r="R3719" s="16" t="s">
        <v>7637</v>
      </c>
      <c r="S3719" s="16" t="s">
        <v>7637</v>
      </c>
      <c r="T3719" s="16">
        <v>0</v>
      </c>
      <c r="U3719">
        <v>0</v>
      </c>
      <c r="V3719" s="17">
        <v>2.1049293885438605</v>
      </c>
      <c r="W3719" t="s">
        <v>11613</v>
      </c>
      <c r="X3719" s="21">
        <v>-7.5569196748702803</v>
      </c>
      <c r="Y3719" s="21">
        <v>-45.245097395277199</v>
      </c>
      <c r="Z3719">
        <v>0</v>
      </c>
    </row>
    <row r="3720" spans="1:26" x14ac:dyDescent="0.25">
      <c r="A3720" t="str">
        <f t="shared" si="58"/>
        <v>Pedro LaurentinoPI</v>
      </c>
      <c r="B3720" s="8">
        <v>2017</v>
      </c>
      <c r="C3720" s="9" t="s">
        <v>951</v>
      </c>
      <c r="D3720" s="9" t="s">
        <v>4630</v>
      </c>
      <c r="E3720" s="9" t="s">
        <v>5364</v>
      </c>
      <c r="F3720" s="9" t="s">
        <v>5364</v>
      </c>
      <c r="G3720" s="10" t="s">
        <v>7637</v>
      </c>
      <c r="H3720" s="11">
        <v>8416.5499999999993</v>
      </c>
      <c r="I3720" s="11">
        <v>20999.286</v>
      </c>
      <c r="J3720" s="12">
        <v>2494.9992574154494</v>
      </c>
      <c r="K3720" s="13" t="s">
        <v>7642</v>
      </c>
      <c r="L3720" s="13">
        <v>0</v>
      </c>
      <c r="M3720" s="14">
        <v>0</v>
      </c>
      <c r="N3720" s="15">
        <v>0</v>
      </c>
      <c r="O3720" s="16" t="s">
        <v>7637</v>
      </c>
      <c r="P3720" s="16" t="s">
        <v>7637</v>
      </c>
      <c r="Q3720" s="16" t="s">
        <v>7637</v>
      </c>
      <c r="R3720" s="16" t="s">
        <v>7637</v>
      </c>
      <c r="S3720" s="16" t="s">
        <v>7637</v>
      </c>
      <c r="T3720" s="16">
        <v>0</v>
      </c>
      <c r="U3720">
        <v>0</v>
      </c>
      <c r="V3720" s="17">
        <v>0.36998875769132022</v>
      </c>
      <c r="W3720" t="s">
        <v>11185</v>
      </c>
      <c r="X3720" s="21">
        <v>-8.0684879266334697</v>
      </c>
      <c r="Y3720" s="21">
        <v>-42.285085218619002</v>
      </c>
      <c r="Z3720">
        <v>0</v>
      </c>
    </row>
    <row r="3721" spans="1:26" x14ac:dyDescent="0.25">
      <c r="A3721" t="str">
        <f t="shared" si="58"/>
        <v>São Francisco de Assis do PiauíPI</v>
      </c>
      <c r="B3721" s="8">
        <v>2017</v>
      </c>
      <c r="C3721" s="9" t="s">
        <v>951</v>
      </c>
      <c r="D3721" s="9" t="s">
        <v>4630</v>
      </c>
      <c r="E3721" s="9" t="s">
        <v>5365</v>
      </c>
      <c r="F3721" s="9" t="s">
        <v>5366</v>
      </c>
      <c r="G3721" s="10" t="s">
        <v>7637</v>
      </c>
      <c r="H3721" s="11">
        <v>6904.42</v>
      </c>
      <c r="I3721" s="11">
        <v>39058.313999999998</v>
      </c>
      <c r="J3721" s="12">
        <v>5657.0014570376661</v>
      </c>
      <c r="K3721" s="13" t="s">
        <v>7642</v>
      </c>
      <c r="L3721" s="13">
        <v>0</v>
      </c>
      <c r="M3721" s="14">
        <v>0</v>
      </c>
      <c r="N3721" s="15">
        <v>0</v>
      </c>
      <c r="O3721" s="16" t="s">
        <v>7637</v>
      </c>
      <c r="P3721" s="16" t="s">
        <v>7637</v>
      </c>
      <c r="Q3721" s="16" t="s">
        <v>7637</v>
      </c>
      <c r="R3721" s="16" t="s">
        <v>7637</v>
      </c>
      <c r="S3721" s="16" t="s">
        <v>7637</v>
      </c>
      <c r="T3721" s="16">
        <v>0</v>
      </c>
      <c r="U3721">
        <v>0</v>
      </c>
      <c r="V3721" s="17">
        <v>0.30907090348130523</v>
      </c>
      <c r="W3721" t="s">
        <v>12033</v>
      </c>
      <c r="X3721" s="21">
        <v>-8.2376201925170296</v>
      </c>
      <c r="Y3721" s="21">
        <v>-41.687066389571299</v>
      </c>
      <c r="Z3721">
        <v>0</v>
      </c>
    </row>
    <row r="3722" spans="1:26" x14ac:dyDescent="0.25">
      <c r="A3722" t="str">
        <f t="shared" si="58"/>
        <v>Nossa Senhora da GlóriaSE</v>
      </c>
      <c r="B3722" s="8">
        <v>2017</v>
      </c>
      <c r="C3722" s="9" t="s">
        <v>951</v>
      </c>
      <c r="D3722" s="9" t="s">
        <v>1902</v>
      </c>
      <c r="E3722" s="9" t="s">
        <v>5367</v>
      </c>
      <c r="F3722" s="9" t="s">
        <v>5368</v>
      </c>
      <c r="G3722" s="10" t="s">
        <v>7637</v>
      </c>
      <c r="H3722" s="11">
        <v>15140.16</v>
      </c>
      <c r="I3722" s="11">
        <v>554326.75399999996</v>
      </c>
      <c r="J3722" s="12">
        <v>36613.005014478047</v>
      </c>
      <c r="K3722" s="13" t="s">
        <v>7642</v>
      </c>
      <c r="L3722" s="13">
        <v>0</v>
      </c>
      <c r="M3722" s="14">
        <v>0</v>
      </c>
      <c r="N3722" s="15">
        <v>0</v>
      </c>
      <c r="O3722" s="16" t="s">
        <v>7637</v>
      </c>
      <c r="P3722" s="16" t="s">
        <v>7637</v>
      </c>
      <c r="Q3722" s="16" t="s">
        <v>7637</v>
      </c>
      <c r="R3722" s="16" t="s">
        <v>7637</v>
      </c>
      <c r="S3722" s="16" t="s">
        <v>7637</v>
      </c>
      <c r="T3722" s="16">
        <v>0</v>
      </c>
      <c r="U3722">
        <v>0</v>
      </c>
      <c r="V3722" s="17">
        <v>0.71775025913826807</v>
      </c>
      <c r="W3722" t="s">
        <v>10772</v>
      </c>
      <c r="X3722" s="21">
        <v>-10.216245487385301</v>
      </c>
      <c r="Y3722" s="21">
        <v>-37.421433882081502</v>
      </c>
      <c r="Z3722">
        <v>0</v>
      </c>
    </row>
    <row r="3723" spans="1:26" x14ac:dyDescent="0.25">
      <c r="A3723" t="str">
        <f t="shared" si="58"/>
        <v>CumbeSE</v>
      </c>
      <c r="B3723" s="8">
        <v>2017</v>
      </c>
      <c r="C3723" s="9" t="s">
        <v>951</v>
      </c>
      <c r="D3723" s="9" t="s">
        <v>1902</v>
      </c>
      <c r="E3723" s="9" t="s">
        <v>5369</v>
      </c>
      <c r="F3723" s="9" t="s">
        <v>5369</v>
      </c>
      <c r="G3723" s="10" t="s">
        <v>7637</v>
      </c>
      <c r="H3723" s="11">
        <v>10378.969999999999</v>
      </c>
      <c r="I3723" s="11">
        <v>41640.434000000001</v>
      </c>
      <c r="J3723" s="12">
        <v>4012.0006127775687</v>
      </c>
      <c r="K3723" s="13" t="s">
        <v>7642</v>
      </c>
      <c r="L3723" s="13">
        <v>0</v>
      </c>
      <c r="M3723" s="14">
        <v>0</v>
      </c>
      <c r="N3723" s="15">
        <v>0</v>
      </c>
      <c r="O3723" s="16" t="s">
        <v>7637</v>
      </c>
      <c r="P3723" s="16" t="s">
        <v>7637</v>
      </c>
      <c r="Q3723" s="16" t="s">
        <v>7637</v>
      </c>
      <c r="R3723" s="16" t="s">
        <v>7637</v>
      </c>
      <c r="S3723" s="16" t="s">
        <v>7637</v>
      </c>
      <c r="T3723" s="16">
        <v>0</v>
      </c>
      <c r="U3723">
        <v>0</v>
      </c>
      <c r="V3723" s="17">
        <v>0.45778169023275889</v>
      </c>
      <c r="W3723" t="s">
        <v>9066</v>
      </c>
      <c r="X3723" s="21">
        <v>-10.3530194321176</v>
      </c>
      <c r="Y3723" s="21">
        <v>-37.187837297442101</v>
      </c>
      <c r="Z3723">
        <v>0</v>
      </c>
    </row>
    <row r="3724" spans="1:26" x14ac:dyDescent="0.25">
      <c r="A3724" t="str">
        <f t="shared" si="58"/>
        <v>Nova Santa RitaPI</v>
      </c>
      <c r="B3724" s="8">
        <v>2017</v>
      </c>
      <c r="C3724" s="9" t="s">
        <v>951</v>
      </c>
      <c r="D3724" s="9" t="s">
        <v>4630</v>
      </c>
      <c r="E3724" s="9" t="s">
        <v>5370</v>
      </c>
      <c r="F3724" s="9" t="s">
        <v>5370</v>
      </c>
      <c r="G3724" s="10" t="s">
        <v>7637</v>
      </c>
      <c r="H3724" s="11">
        <v>7668.97</v>
      </c>
      <c r="I3724" s="11">
        <v>32991.913</v>
      </c>
      <c r="J3724" s="12">
        <v>4302.0005294061657</v>
      </c>
      <c r="K3724" s="13" t="s">
        <v>7642</v>
      </c>
      <c r="L3724" s="13">
        <v>0</v>
      </c>
      <c r="M3724" s="14">
        <v>0</v>
      </c>
      <c r="N3724" s="15">
        <v>0</v>
      </c>
      <c r="O3724" s="16" t="s">
        <v>7637</v>
      </c>
      <c r="P3724" s="16" t="s">
        <v>7637</v>
      </c>
      <c r="Q3724" s="16" t="s">
        <v>7637</v>
      </c>
      <c r="R3724" s="16" t="s">
        <v>7637</v>
      </c>
      <c r="S3724" s="16" t="s">
        <v>7637</v>
      </c>
      <c r="T3724" s="16">
        <v>0</v>
      </c>
      <c r="U3724">
        <v>0</v>
      </c>
      <c r="V3724" s="17">
        <v>0.34026033750629298</v>
      </c>
      <c r="W3724" t="s">
        <v>10863</v>
      </c>
      <c r="X3724" s="21">
        <v>-8.0974932867773699</v>
      </c>
      <c r="Y3724" s="21">
        <v>-42.047466628022697</v>
      </c>
      <c r="Z3724">
        <v>0</v>
      </c>
    </row>
    <row r="3725" spans="1:26" x14ac:dyDescent="0.25">
      <c r="A3725" t="str">
        <f t="shared" si="58"/>
        <v>CanavieiraPI</v>
      </c>
      <c r="B3725" s="8">
        <v>2017</v>
      </c>
      <c r="C3725" s="9" t="s">
        <v>951</v>
      </c>
      <c r="D3725" s="9" t="s">
        <v>4630</v>
      </c>
      <c r="E3725" s="9" t="s">
        <v>5371</v>
      </c>
      <c r="F3725" s="9" t="s">
        <v>5371</v>
      </c>
      <c r="G3725" s="10" t="s">
        <v>7637</v>
      </c>
      <c r="H3725" s="11">
        <v>8056.31</v>
      </c>
      <c r="I3725" s="11">
        <v>31355.144</v>
      </c>
      <c r="J3725" s="12">
        <v>3891.9981976860372</v>
      </c>
      <c r="K3725" s="13" t="s">
        <v>7642</v>
      </c>
      <c r="L3725" s="13">
        <v>0</v>
      </c>
      <c r="M3725" s="14">
        <v>0</v>
      </c>
      <c r="N3725" s="15">
        <v>0</v>
      </c>
      <c r="O3725" s="16" t="s">
        <v>7637</v>
      </c>
      <c r="P3725" s="16" t="s">
        <v>7637</v>
      </c>
      <c r="Q3725" s="16" t="s">
        <v>7637</v>
      </c>
      <c r="R3725" s="16" t="s">
        <v>7637</v>
      </c>
      <c r="S3725" s="16" t="s">
        <v>7637</v>
      </c>
      <c r="T3725" s="16">
        <v>0</v>
      </c>
      <c r="U3725">
        <v>0</v>
      </c>
      <c r="V3725" s="17">
        <v>0.35648505473706044</v>
      </c>
      <c r="W3725" t="s">
        <v>8596</v>
      </c>
      <c r="X3725" s="21">
        <v>-7.6925377629721199</v>
      </c>
      <c r="Y3725" s="21">
        <v>-43.717370690452299</v>
      </c>
      <c r="Z3725">
        <v>0</v>
      </c>
    </row>
    <row r="3726" spans="1:26" x14ac:dyDescent="0.25">
      <c r="A3726" t="str">
        <f t="shared" si="58"/>
        <v>Santa BrígidaBA</v>
      </c>
      <c r="B3726" s="8">
        <v>2017</v>
      </c>
      <c r="C3726" s="9" t="s">
        <v>951</v>
      </c>
      <c r="D3726" s="9" t="s">
        <v>4029</v>
      </c>
      <c r="E3726" s="9" t="s">
        <v>5372</v>
      </c>
      <c r="F3726" s="9" t="s">
        <v>5373</v>
      </c>
      <c r="G3726" s="10" t="s">
        <v>7637</v>
      </c>
      <c r="H3726" s="11">
        <v>6682.96</v>
      </c>
      <c r="I3726" s="11">
        <v>100083.94</v>
      </c>
      <c r="J3726" s="12">
        <v>14975.9896812191</v>
      </c>
      <c r="K3726" s="13" t="s">
        <v>7642</v>
      </c>
      <c r="L3726" s="13">
        <v>0</v>
      </c>
      <c r="M3726" s="14">
        <v>0</v>
      </c>
      <c r="N3726" s="15">
        <v>0</v>
      </c>
      <c r="O3726" s="16" t="s">
        <v>7637</v>
      </c>
      <c r="P3726" s="16" t="s">
        <v>7637</v>
      </c>
      <c r="Q3726" s="16" t="s">
        <v>7637</v>
      </c>
      <c r="R3726" s="16" t="s">
        <v>7637</v>
      </c>
      <c r="S3726" s="16" t="s">
        <v>7637</v>
      </c>
      <c r="T3726" s="16">
        <v>0</v>
      </c>
      <c r="U3726">
        <v>0</v>
      </c>
      <c r="V3726" s="17">
        <v>0.31381658290823017</v>
      </c>
      <c r="W3726" t="s">
        <v>11781</v>
      </c>
      <c r="X3726" s="21">
        <v>-9.7350398833508898</v>
      </c>
      <c r="Y3726" s="21">
        <v>-38.128829677202802</v>
      </c>
      <c r="Z3726">
        <v>0</v>
      </c>
    </row>
    <row r="3727" spans="1:26" x14ac:dyDescent="0.25">
      <c r="A3727" t="str">
        <f t="shared" si="58"/>
        <v>Cumaru do NortePA</v>
      </c>
      <c r="B3727" s="8">
        <v>2017</v>
      </c>
      <c r="C3727" s="9" t="s">
        <v>601</v>
      </c>
      <c r="D3727" s="9" t="s">
        <v>5126</v>
      </c>
      <c r="E3727" s="9" t="s">
        <v>5374</v>
      </c>
      <c r="F3727" s="9" t="s">
        <v>5374</v>
      </c>
      <c r="G3727" s="10" t="s">
        <v>7637</v>
      </c>
      <c r="H3727" s="11">
        <v>21036.799999999999</v>
      </c>
      <c r="I3727" s="11">
        <v>275434.804</v>
      </c>
      <c r="J3727" s="12">
        <v>13092.999125342258</v>
      </c>
      <c r="K3727" s="13" t="s">
        <v>7644</v>
      </c>
      <c r="L3727" s="13">
        <v>0</v>
      </c>
      <c r="M3727" s="14">
        <v>0</v>
      </c>
      <c r="N3727" s="15">
        <v>0</v>
      </c>
      <c r="O3727" s="16" t="s">
        <v>7637</v>
      </c>
      <c r="P3727" s="16" t="s">
        <v>7637</v>
      </c>
      <c r="Q3727" s="16" t="s">
        <v>7637</v>
      </c>
      <c r="R3727" s="16" t="s">
        <v>7637</v>
      </c>
      <c r="S3727" s="16" t="s">
        <v>7637</v>
      </c>
      <c r="T3727" s="16">
        <v>0</v>
      </c>
      <c r="U3727">
        <v>0</v>
      </c>
      <c r="V3727" s="17">
        <v>0.93687815904037564</v>
      </c>
      <c r="W3727" t="s">
        <v>9065</v>
      </c>
      <c r="X3727" s="21">
        <v>-7.8113789993835701</v>
      </c>
      <c r="Y3727" s="21">
        <v>-50.7701661914721</v>
      </c>
      <c r="Z3727">
        <v>0</v>
      </c>
    </row>
    <row r="3728" spans="1:26" x14ac:dyDescent="0.25">
      <c r="A3728" t="str">
        <f t="shared" si="58"/>
        <v>BertolíniaPI</v>
      </c>
      <c r="B3728" s="8">
        <v>2017</v>
      </c>
      <c r="C3728" s="9" t="s">
        <v>951</v>
      </c>
      <c r="D3728" s="9" t="s">
        <v>4630</v>
      </c>
      <c r="E3728" s="9" t="s">
        <v>5375</v>
      </c>
      <c r="F3728" s="9" t="s">
        <v>5376</v>
      </c>
      <c r="G3728" s="10" t="s">
        <v>7637</v>
      </c>
      <c r="H3728" s="11">
        <v>9849.4</v>
      </c>
      <c r="I3728" s="11">
        <v>53314.817000000003</v>
      </c>
      <c r="J3728" s="12">
        <v>5413.0015026296023</v>
      </c>
      <c r="K3728" s="13" t="s">
        <v>7642</v>
      </c>
      <c r="L3728" s="13">
        <v>0</v>
      </c>
      <c r="M3728" s="14">
        <v>0</v>
      </c>
      <c r="N3728" s="15">
        <v>0</v>
      </c>
      <c r="O3728" s="16" t="s">
        <v>7637</v>
      </c>
      <c r="P3728" s="16" t="s">
        <v>7637</v>
      </c>
      <c r="Q3728" s="16" t="s">
        <v>7637</v>
      </c>
      <c r="R3728" s="16" t="s">
        <v>7637</v>
      </c>
      <c r="S3728" s="16" t="s">
        <v>7637</v>
      </c>
      <c r="T3728" s="16">
        <v>0</v>
      </c>
      <c r="U3728">
        <v>0</v>
      </c>
      <c r="V3728" s="17">
        <v>0.43692981363833672</v>
      </c>
      <c r="W3728" t="s">
        <v>8233</v>
      </c>
      <c r="X3728" s="21">
        <v>-7.6337931520372297</v>
      </c>
      <c r="Y3728" s="21">
        <v>-43.950130002036502</v>
      </c>
      <c r="Z3728">
        <v>0</v>
      </c>
    </row>
    <row r="3729" spans="1:26" x14ac:dyDescent="0.25">
      <c r="A3729" t="str">
        <f t="shared" si="58"/>
        <v>Pajeú do PiauíPI</v>
      </c>
      <c r="B3729" s="8">
        <v>2017</v>
      </c>
      <c r="C3729" s="9" t="s">
        <v>951</v>
      </c>
      <c r="D3729" s="9" t="s">
        <v>4630</v>
      </c>
      <c r="E3729" s="9" t="s">
        <v>5377</v>
      </c>
      <c r="F3729" s="9" t="s">
        <v>5378</v>
      </c>
      <c r="G3729" s="10" t="s">
        <v>7637</v>
      </c>
      <c r="H3729" s="11">
        <v>8192.99</v>
      </c>
      <c r="I3729" s="11">
        <v>27307.243999999999</v>
      </c>
      <c r="J3729" s="12">
        <v>3333.0010167228324</v>
      </c>
      <c r="K3729" s="13" t="s">
        <v>7642</v>
      </c>
      <c r="L3729" s="13">
        <v>0</v>
      </c>
      <c r="M3729" s="14">
        <v>0</v>
      </c>
      <c r="N3729" s="15">
        <v>0</v>
      </c>
      <c r="O3729" s="16" t="s">
        <v>7637</v>
      </c>
      <c r="P3729" s="16" t="s">
        <v>7637</v>
      </c>
      <c r="Q3729" s="16" t="s">
        <v>7637</v>
      </c>
      <c r="R3729" s="16" t="s">
        <v>7637</v>
      </c>
      <c r="S3729" s="16" t="s">
        <v>7637</v>
      </c>
      <c r="T3729" s="16">
        <v>0</v>
      </c>
      <c r="U3729">
        <v>0</v>
      </c>
      <c r="V3729" s="17">
        <v>0.36156447478628112</v>
      </c>
      <c r="W3729" t="s">
        <v>10994</v>
      </c>
      <c r="X3729" s="21">
        <v>-7.8556601206626899</v>
      </c>
      <c r="Y3729" s="21">
        <v>-42.821862880992001</v>
      </c>
      <c r="Z3729">
        <v>0</v>
      </c>
    </row>
    <row r="3730" spans="1:26" x14ac:dyDescent="0.25">
      <c r="A3730" t="str">
        <f t="shared" si="58"/>
        <v>Pau D'ArcoPA</v>
      </c>
      <c r="B3730" s="8">
        <v>2017</v>
      </c>
      <c r="C3730" s="9" t="s">
        <v>601</v>
      </c>
      <c r="D3730" s="9" t="s">
        <v>5126</v>
      </c>
      <c r="E3730" s="9" t="s">
        <v>5379</v>
      </c>
      <c r="F3730" s="9" t="s">
        <v>5379</v>
      </c>
      <c r="G3730" s="10" t="s">
        <v>7637</v>
      </c>
      <c r="H3730" s="11">
        <v>13927.32</v>
      </c>
      <c r="I3730" s="11">
        <v>74385.823999999993</v>
      </c>
      <c r="J3730" s="12">
        <v>5341.0005657944239</v>
      </c>
      <c r="K3730" s="13" t="s">
        <v>7642</v>
      </c>
      <c r="L3730" s="13">
        <v>0</v>
      </c>
      <c r="M3730" s="14">
        <v>0</v>
      </c>
      <c r="N3730" s="15">
        <v>0</v>
      </c>
      <c r="O3730" s="16" t="s">
        <v>7637</v>
      </c>
      <c r="P3730" s="16" t="s">
        <v>7637</v>
      </c>
      <c r="Q3730" s="16" t="s">
        <v>7637</v>
      </c>
      <c r="R3730" s="16" t="s">
        <v>7637</v>
      </c>
      <c r="S3730" s="16" t="s">
        <v>7637</v>
      </c>
      <c r="T3730" s="16">
        <v>0</v>
      </c>
      <c r="U3730">
        <v>0</v>
      </c>
      <c r="V3730" s="17">
        <v>0.61438300455446149</v>
      </c>
      <c r="W3730" t="s">
        <v>11123</v>
      </c>
      <c r="X3730" s="21">
        <v>-7.5396020661218701</v>
      </c>
      <c r="Y3730" s="21">
        <v>-49.367357052359203</v>
      </c>
      <c r="Z3730">
        <v>0</v>
      </c>
    </row>
    <row r="3731" spans="1:26" x14ac:dyDescent="0.25">
      <c r="A3731" t="str">
        <f t="shared" si="58"/>
        <v>Rio Grande do PiauíPI</v>
      </c>
      <c r="B3731" s="8">
        <v>2017</v>
      </c>
      <c r="C3731" s="9" t="s">
        <v>951</v>
      </c>
      <c r="D3731" s="9" t="s">
        <v>4630</v>
      </c>
      <c r="E3731" s="9" t="s">
        <v>5380</v>
      </c>
      <c r="F3731" s="9" t="s">
        <v>5381</v>
      </c>
      <c r="G3731" s="10" t="s">
        <v>7637</v>
      </c>
      <c r="H3731" s="11">
        <v>7058.55</v>
      </c>
      <c r="I3731" s="11">
        <v>44687.692999999999</v>
      </c>
      <c r="J3731" s="12">
        <v>6331.0018346544257</v>
      </c>
      <c r="K3731" s="13" t="s">
        <v>7642</v>
      </c>
      <c r="L3731" s="13">
        <v>0</v>
      </c>
      <c r="M3731" s="14">
        <v>0</v>
      </c>
      <c r="N3731" s="15">
        <v>0</v>
      </c>
      <c r="O3731" s="16" t="s">
        <v>7637</v>
      </c>
      <c r="P3731" s="16" t="s">
        <v>7637</v>
      </c>
      <c r="Q3731" s="16" t="s">
        <v>7637</v>
      </c>
      <c r="R3731" s="16" t="s">
        <v>7637</v>
      </c>
      <c r="S3731" s="16" t="s">
        <v>7637</v>
      </c>
      <c r="T3731" s="16">
        <v>0</v>
      </c>
      <c r="U3731">
        <v>0</v>
      </c>
      <c r="V3731" s="17">
        <v>0.31682555069928647</v>
      </c>
      <c r="W3731" t="s">
        <v>11654</v>
      </c>
      <c r="X3731" s="21">
        <v>-7.7746113994283199</v>
      </c>
      <c r="Y3731" s="21">
        <v>-43.1368057350683</v>
      </c>
      <c r="Z3731">
        <v>0</v>
      </c>
    </row>
    <row r="3732" spans="1:26" x14ac:dyDescent="0.25">
      <c r="A3732" t="str">
        <f t="shared" si="58"/>
        <v>MuribecaSE</v>
      </c>
      <c r="B3732" s="8">
        <v>2017</v>
      </c>
      <c r="C3732" s="9" t="s">
        <v>951</v>
      </c>
      <c r="D3732" s="9" t="s">
        <v>1902</v>
      </c>
      <c r="E3732" s="9" t="s">
        <v>5382</v>
      </c>
      <c r="F3732" s="9" t="s">
        <v>5382</v>
      </c>
      <c r="G3732" s="10" t="s">
        <v>7637</v>
      </c>
      <c r="H3732" s="11">
        <v>10694.67</v>
      </c>
      <c r="I3732" s="11">
        <v>82167.173999999999</v>
      </c>
      <c r="J3732" s="12">
        <v>7683.0022805752769</v>
      </c>
      <c r="K3732" s="13" t="s">
        <v>7642</v>
      </c>
      <c r="L3732" s="13">
        <v>0</v>
      </c>
      <c r="M3732" s="14">
        <v>0</v>
      </c>
      <c r="N3732" s="15">
        <v>0</v>
      </c>
      <c r="O3732" s="16" t="s">
        <v>7637</v>
      </c>
      <c r="P3732" s="16" t="s">
        <v>7637</v>
      </c>
      <c r="Q3732" s="16" t="s">
        <v>7637</v>
      </c>
      <c r="R3732" s="16" t="s">
        <v>7637</v>
      </c>
      <c r="S3732" s="16" t="s">
        <v>7637</v>
      </c>
      <c r="T3732" s="16">
        <v>0</v>
      </c>
      <c r="U3732">
        <v>0</v>
      </c>
      <c r="V3732" s="17">
        <v>0.47731945846653789</v>
      </c>
      <c r="W3732" t="s">
        <v>10718</v>
      </c>
      <c r="X3732" s="21">
        <v>-10.424327985812999</v>
      </c>
      <c r="Y3732" s="21">
        <v>-36.956534571508797</v>
      </c>
      <c r="Z3732">
        <v>0</v>
      </c>
    </row>
    <row r="3733" spans="1:26" x14ac:dyDescent="0.25">
      <c r="A3733" t="str">
        <f t="shared" si="58"/>
        <v>Monte Alegre de SergipeSE</v>
      </c>
      <c r="B3733" s="8">
        <v>2017</v>
      </c>
      <c r="C3733" s="9" t="s">
        <v>951</v>
      </c>
      <c r="D3733" s="9" t="s">
        <v>1902</v>
      </c>
      <c r="E3733" s="9" t="s">
        <v>5383</v>
      </c>
      <c r="F3733" s="9" t="s">
        <v>5383</v>
      </c>
      <c r="G3733" s="10" t="s">
        <v>7637</v>
      </c>
      <c r="H3733" s="11">
        <v>9368.51</v>
      </c>
      <c r="I3733" s="11">
        <v>142185.84400000001</v>
      </c>
      <c r="J3733" s="12">
        <v>15176.996555482143</v>
      </c>
      <c r="K3733" s="13" t="s">
        <v>7642</v>
      </c>
      <c r="L3733" s="13">
        <v>0</v>
      </c>
      <c r="M3733" s="14">
        <v>0</v>
      </c>
      <c r="N3733" s="15">
        <v>0</v>
      </c>
      <c r="O3733" s="16" t="s">
        <v>7637</v>
      </c>
      <c r="P3733" s="16" t="s">
        <v>7637</v>
      </c>
      <c r="Q3733" s="16" t="s">
        <v>7637</v>
      </c>
      <c r="R3733" s="16" t="s">
        <v>7637</v>
      </c>
      <c r="S3733" s="16" t="s">
        <v>7637</v>
      </c>
      <c r="T3733" s="16">
        <v>0</v>
      </c>
      <c r="U3733">
        <v>0</v>
      </c>
      <c r="V3733" s="17">
        <v>0.43129146192344975</v>
      </c>
      <c r="W3733" t="s">
        <v>10637</v>
      </c>
      <c r="X3733" s="21">
        <v>-10.0260092556119</v>
      </c>
      <c r="Y3733" s="21">
        <v>-37.561914725336401</v>
      </c>
      <c r="Z3733">
        <v>0</v>
      </c>
    </row>
    <row r="3734" spans="1:26" x14ac:dyDescent="0.25">
      <c r="A3734" t="str">
        <f t="shared" si="58"/>
        <v>Floresta do AraguaiaPA</v>
      </c>
      <c r="B3734" s="8">
        <v>2017</v>
      </c>
      <c r="C3734" s="9" t="s">
        <v>601</v>
      </c>
      <c r="D3734" s="9" t="s">
        <v>5126</v>
      </c>
      <c r="E3734" s="9" t="s">
        <v>5384</v>
      </c>
      <c r="F3734" s="9" t="s">
        <v>5384</v>
      </c>
      <c r="G3734" s="10" t="s">
        <v>7637</v>
      </c>
      <c r="H3734" s="11">
        <v>12642.21</v>
      </c>
      <c r="I3734" s="11">
        <v>249633.07399999999</v>
      </c>
      <c r="J3734" s="12">
        <v>19745.999631393563</v>
      </c>
      <c r="K3734" s="13" t="s">
        <v>7642</v>
      </c>
      <c r="L3734" s="13">
        <v>0</v>
      </c>
      <c r="M3734" s="14">
        <v>0</v>
      </c>
      <c r="N3734" s="15">
        <v>0</v>
      </c>
      <c r="O3734" s="16" t="s">
        <v>7637</v>
      </c>
      <c r="P3734" s="16" t="s">
        <v>7637</v>
      </c>
      <c r="Q3734" s="16" t="s">
        <v>7637</v>
      </c>
      <c r="R3734" s="16" t="s">
        <v>7637</v>
      </c>
      <c r="S3734" s="16" t="s">
        <v>7637</v>
      </c>
      <c r="T3734" s="16">
        <v>0</v>
      </c>
      <c r="U3734">
        <v>0</v>
      </c>
      <c r="V3734" s="17">
        <v>0.5814042170307081</v>
      </c>
      <c r="W3734" t="s">
        <v>9361</v>
      </c>
      <c r="X3734" s="21">
        <v>-7.5572909190243296</v>
      </c>
      <c r="Y3734" s="21">
        <v>-49.7021985462545</v>
      </c>
      <c r="Z3734">
        <v>0</v>
      </c>
    </row>
    <row r="3735" spans="1:26" x14ac:dyDescent="0.25">
      <c r="A3735" t="str">
        <f t="shared" si="58"/>
        <v>DormentesPE</v>
      </c>
      <c r="B3735" s="8">
        <v>2017</v>
      </c>
      <c r="C3735" s="9" t="s">
        <v>951</v>
      </c>
      <c r="D3735" s="9" t="s">
        <v>2010</v>
      </c>
      <c r="E3735" s="9" t="s">
        <v>5385</v>
      </c>
      <c r="F3735" s="9" t="s">
        <v>5385</v>
      </c>
      <c r="G3735" s="10" t="s">
        <v>7637</v>
      </c>
      <c r="H3735" s="11">
        <v>11497.45</v>
      </c>
      <c r="I3735" s="11">
        <v>214910.37400000001</v>
      </c>
      <c r="J3735" s="12">
        <v>18692.003357266178</v>
      </c>
      <c r="K3735" s="13" t="s">
        <v>7642</v>
      </c>
      <c r="L3735" s="13">
        <v>0</v>
      </c>
      <c r="M3735" s="14">
        <v>0</v>
      </c>
      <c r="N3735" s="15">
        <v>0</v>
      </c>
      <c r="O3735" s="16" t="s">
        <v>7637</v>
      </c>
      <c r="P3735" s="16" t="s">
        <v>7637</v>
      </c>
      <c r="Q3735" s="16" t="s">
        <v>7637</v>
      </c>
      <c r="R3735" s="16" t="s">
        <v>7637</v>
      </c>
      <c r="S3735" s="16" t="s">
        <v>7637</v>
      </c>
      <c r="T3735" s="16">
        <v>0</v>
      </c>
      <c r="U3735">
        <v>0</v>
      </c>
      <c r="V3735" s="17">
        <v>0.52974502689922975</v>
      </c>
      <c r="W3735" t="s">
        <v>9183</v>
      </c>
      <c r="X3735" s="21">
        <v>-8.4415863045575499</v>
      </c>
      <c r="Y3735" s="21">
        <v>-40.766499109025297</v>
      </c>
      <c r="Z3735">
        <v>0</v>
      </c>
    </row>
    <row r="3736" spans="1:26" x14ac:dyDescent="0.25">
      <c r="A3736" t="str">
        <f t="shared" si="58"/>
        <v>Flores do PiauíPI</v>
      </c>
      <c r="B3736" s="8">
        <v>2017</v>
      </c>
      <c r="C3736" s="9" t="s">
        <v>951</v>
      </c>
      <c r="D3736" s="9" t="s">
        <v>4630</v>
      </c>
      <c r="E3736" s="9" t="s">
        <v>5386</v>
      </c>
      <c r="F3736" s="9" t="s">
        <v>5387</v>
      </c>
      <c r="G3736" s="10" t="s">
        <v>7637</v>
      </c>
      <c r="H3736" s="11">
        <v>8201.11</v>
      </c>
      <c r="I3736" s="11">
        <v>36027.487000000001</v>
      </c>
      <c r="J3736" s="12">
        <v>4393.0013132368667</v>
      </c>
      <c r="K3736" s="13" t="s">
        <v>7642</v>
      </c>
      <c r="L3736" s="13">
        <v>0</v>
      </c>
      <c r="M3736" s="14">
        <v>0</v>
      </c>
      <c r="N3736" s="15">
        <v>0</v>
      </c>
      <c r="O3736" s="16" t="s">
        <v>7637</v>
      </c>
      <c r="P3736" s="16" t="s">
        <v>7637</v>
      </c>
      <c r="Q3736" s="16" t="s">
        <v>7637</v>
      </c>
      <c r="R3736" s="16" t="s">
        <v>7637</v>
      </c>
      <c r="S3736" s="16" t="s">
        <v>7637</v>
      </c>
      <c r="T3736" s="16">
        <v>0</v>
      </c>
      <c r="U3736">
        <v>0</v>
      </c>
      <c r="V3736" s="17">
        <v>0.3635684543000085</v>
      </c>
      <c r="W3736" t="s">
        <v>9358</v>
      </c>
      <c r="X3736" s="21">
        <v>-7.7938198944692596</v>
      </c>
      <c r="Y3736" s="21">
        <v>-42.924714343614902</v>
      </c>
      <c r="Z3736">
        <v>0</v>
      </c>
    </row>
    <row r="3737" spans="1:26" x14ac:dyDescent="0.25">
      <c r="A3737" t="str">
        <f t="shared" si="58"/>
        <v>Sebastião LealPI</v>
      </c>
      <c r="B3737" s="8">
        <v>2017</v>
      </c>
      <c r="C3737" s="9" t="s">
        <v>951</v>
      </c>
      <c r="D3737" s="9" t="s">
        <v>4630</v>
      </c>
      <c r="E3737" s="9" t="s">
        <v>5388</v>
      </c>
      <c r="F3737" s="9" t="s">
        <v>5389</v>
      </c>
      <c r="G3737" s="10" t="s">
        <v>7637</v>
      </c>
      <c r="H3737" s="11">
        <v>29192.12</v>
      </c>
      <c r="I3737" s="11">
        <v>123307.526</v>
      </c>
      <c r="J3737" s="12">
        <v>4224.0003809247155</v>
      </c>
      <c r="K3737" s="13" t="s">
        <v>7641</v>
      </c>
      <c r="L3737" s="13">
        <v>0</v>
      </c>
      <c r="M3737" s="14">
        <v>0</v>
      </c>
      <c r="N3737" s="15">
        <v>0</v>
      </c>
      <c r="O3737" s="16" t="s">
        <v>7637</v>
      </c>
      <c r="P3737" s="16" t="s">
        <v>7637</v>
      </c>
      <c r="Q3737" s="16" t="s">
        <v>7637</v>
      </c>
      <c r="R3737" s="16" t="s">
        <v>7637</v>
      </c>
      <c r="S3737" s="16" t="s">
        <v>7637</v>
      </c>
      <c r="T3737" s="16">
        <v>0</v>
      </c>
      <c r="U3737">
        <v>0</v>
      </c>
      <c r="V3737" s="17">
        <v>1.2771231473717697</v>
      </c>
      <c r="W3737" t="s">
        <v>12325</v>
      </c>
      <c r="X3737" s="21">
        <v>-7.56823074623723</v>
      </c>
      <c r="Y3737" s="21">
        <v>-44.063628498462201</v>
      </c>
      <c r="Z3737">
        <v>0</v>
      </c>
    </row>
    <row r="3738" spans="1:26" x14ac:dyDescent="0.25">
      <c r="A3738" t="str">
        <f t="shared" si="58"/>
        <v>CarolinaMA</v>
      </c>
      <c r="B3738" s="8">
        <v>2017</v>
      </c>
      <c r="C3738" s="9" t="s">
        <v>951</v>
      </c>
      <c r="D3738" s="9" t="s">
        <v>1631</v>
      </c>
      <c r="E3738" s="9" t="s">
        <v>5390</v>
      </c>
      <c r="F3738" s="9" t="s">
        <v>5390</v>
      </c>
      <c r="G3738" s="10" t="s">
        <v>7637</v>
      </c>
      <c r="H3738" s="11">
        <v>12985.61</v>
      </c>
      <c r="I3738" s="11">
        <v>309096.39600000001</v>
      </c>
      <c r="J3738" s="12">
        <v>23802.993929434197</v>
      </c>
      <c r="K3738" s="13" t="s">
        <v>7636</v>
      </c>
      <c r="L3738" s="13">
        <v>0</v>
      </c>
      <c r="M3738" s="14">
        <v>0</v>
      </c>
      <c r="N3738" s="15">
        <v>0</v>
      </c>
      <c r="O3738" s="16" t="s">
        <v>7637</v>
      </c>
      <c r="P3738" s="16" t="s">
        <v>7637</v>
      </c>
      <c r="Q3738" s="16" t="s">
        <v>7637</v>
      </c>
      <c r="R3738" s="16" t="s">
        <v>7637</v>
      </c>
      <c r="S3738" s="16" t="s">
        <v>7637</v>
      </c>
      <c r="T3738" s="16">
        <v>0</v>
      </c>
      <c r="U3738">
        <v>0</v>
      </c>
      <c r="V3738" s="17">
        <v>0.60288322125937488</v>
      </c>
      <c r="W3738" t="s">
        <v>8725</v>
      </c>
      <c r="X3738" s="21">
        <v>-7.3362506804419096</v>
      </c>
      <c r="Y3738" s="21">
        <v>-47.463796265353203</v>
      </c>
      <c r="Z3738">
        <v>0</v>
      </c>
    </row>
    <row r="3739" spans="1:26" x14ac:dyDescent="0.25">
      <c r="A3739" t="str">
        <f t="shared" si="58"/>
        <v>Gracho CardosoSE</v>
      </c>
      <c r="B3739" s="8">
        <v>2017</v>
      </c>
      <c r="C3739" s="9" t="s">
        <v>951</v>
      </c>
      <c r="D3739" s="9" t="s">
        <v>1902</v>
      </c>
      <c r="E3739" s="9" t="s">
        <v>5391</v>
      </c>
      <c r="F3739" s="9" t="s">
        <v>5391</v>
      </c>
      <c r="G3739" s="10" t="s">
        <v>7637</v>
      </c>
      <c r="H3739" s="11">
        <v>11409.36</v>
      </c>
      <c r="I3739" s="11">
        <v>66972.953999999998</v>
      </c>
      <c r="J3739" s="12">
        <v>5870.0009465912199</v>
      </c>
      <c r="K3739" s="13" t="s">
        <v>7642</v>
      </c>
      <c r="L3739" s="13">
        <v>0</v>
      </c>
      <c r="M3739" s="14">
        <v>0</v>
      </c>
      <c r="N3739" s="15">
        <v>0</v>
      </c>
      <c r="O3739" s="16" t="s">
        <v>7637</v>
      </c>
      <c r="P3739" s="16" t="s">
        <v>7637</v>
      </c>
      <c r="Q3739" s="16" t="s">
        <v>7637</v>
      </c>
      <c r="R3739" s="16" t="s">
        <v>7637</v>
      </c>
      <c r="S3739" s="16" t="s">
        <v>7637</v>
      </c>
      <c r="T3739" s="16">
        <v>0</v>
      </c>
      <c r="U3739">
        <v>0</v>
      </c>
      <c r="V3739" s="17">
        <v>0.50558085413872145</v>
      </c>
      <c r="W3739" t="s">
        <v>9508</v>
      </c>
      <c r="X3739" s="21">
        <v>-10.229955819609</v>
      </c>
      <c r="Y3739" s="21">
        <v>-37.197008898200103</v>
      </c>
      <c r="Z3739">
        <v>0</v>
      </c>
    </row>
    <row r="3740" spans="1:26" x14ac:dyDescent="0.25">
      <c r="A3740" t="str">
        <f t="shared" si="58"/>
        <v>MacururéBA</v>
      </c>
      <c r="B3740" s="8">
        <v>2017</v>
      </c>
      <c r="C3740" s="9" t="s">
        <v>951</v>
      </c>
      <c r="D3740" s="9" t="s">
        <v>4029</v>
      </c>
      <c r="E3740" s="9" t="s">
        <v>5392</v>
      </c>
      <c r="F3740" s="9" t="s">
        <v>5393</v>
      </c>
      <c r="G3740" s="10" t="s">
        <v>7637</v>
      </c>
      <c r="H3740" s="11">
        <v>5099.37</v>
      </c>
      <c r="I3740" s="11">
        <v>42151.381999999998</v>
      </c>
      <c r="J3740" s="12">
        <v>8265.9979566103248</v>
      </c>
      <c r="K3740" s="13" t="s">
        <v>7642</v>
      </c>
      <c r="L3740" s="13">
        <v>0</v>
      </c>
      <c r="M3740" s="14">
        <v>0</v>
      </c>
      <c r="N3740" s="15">
        <v>0</v>
      </c>
      <c r="O3740" s="16" t="s">
        <v>7637</v>
      </c>
      <c r="P3740" s="16" t="s">
        <v>7637</v>
      </c>
      <c r="Q3740" s="16" t="s">
        <v>7637</v>
      </c>
      <c r="R3740" s="16" t="s">
        <v>7637</v>
      </c>
      <c r="S3740" s="16" t="s">
        <v>7637</v>
      </c>
      <c r="T3740" s="16">
        <v>0</v>
      </c>
      <c r="U3740">
        <v>0</v>
      </c>
      <c r="V3740" s="17">
        <v>0.23446115982820287</v>
      </c>
      <c r="W3740" t="s">
        <v>10356</v>
      </c>
      <c r="X3740" s="21">
        <v>-9.1627300261271998</v>
      </c>
      <c r="Y3740" s="21">
        <v>-39.052758066683097</v>
      </c>
      <c r="Z3740">
        <v>0</v>
      </c>
    </row>
    <row r="3741" spans="1:26" x14ac:dyDescent="0.25">
      <c r="A3741" t="str">
        <f t="shared" si="58"/>
        <v>Santa Maria da Boa VistaPE</v>
      </c>
      <c r="B3741" s="8">
        <v>2017</v>
      </c>
      <c r="C3741" s="9" t="s">
        <v>951</v>
      </c>
      <c r="D3741" s="9" t="s">
        <v>2010</v>
      </c>
      <c r="E3741" s="9" t="s">
        <v>5394</v>
      </c>
      <c r="F3741" s="9" t="s">
        <v>5394</v>
      </c>
      <c r="G3741" s="10" t="s">
        <v>7637</v>
      </c>
      <c r="H3741" s="11">
        <v>12400.27</v>
      </c>
      <c r="I3741" s="11">
        <v>516496.09499999997</v>
      </c>
      <c r="J3741" s="12">
        <v>41652.003948301121</v>
      </c>
      <c r="K3741" s="13" t="s">
        <v>7642</v>
      </c>
      <c r="L3741" s="13">
        <v>0</v>
      </c>
      <c r="M3741" s="14">
        <v>0</v>
      </c>
      <c r="N3741" s="15">
        <v>0</v>
      </c>
      <c r="O3741" s="16" t="s">
        <v>7637</v>
      </c>
      <c r="P3741" s="16" t="s">
        <v>7637</v>
      </c>
      <c r="Q3741" s="16" t="s">
        <v>7637</v>
      </c>
      <c r="R3741" s="16" t="s">
        <v>7637</v>
      </c>
      <c r="S3741" s="16" t="s">
        <v>7637</v>
      </c>
      <c r="T3741" s="16">
        <v>0</v>
      </c>
      <c r="U3741">
        <v>0</v>
      </c>
      <c r="V3741" s="17">
        <v>0.60573896638037228</v>
      </c>
      <c r="W3741" t="s">
        <v>11838</v>
      </c>
      <c r="X3741" s="21">
        <v>-8.7980811456792996</v>
      </c>
      <c r="Y3741" s="21">
        <v>-39.824380825183098</v>
      </c>
      <c r="Z3741">
        <v>0</v>
      </c>
    </row>
    <row r="3742" spans="1:26" x14ac:dyDescent="0.25">
      <c r="A3742" t="str">
        <f t="shared" si="58"/>
        <v>Alta FlorestaMT</v>
      </c>
      <c r="B3742" s="8">
        <v>2017</v>
      </c>
      <c r="C3742" s="9" t="s">
        <v>2202</v>
      </c>
      <c r="D3742" s="9" t="s">
        <v>3930</v>
      </c>
      <c r="E3742" s="9" t="s">
        <v>5395</v>
      </c>
      <c r="F3742" s="9" t="s">
        <v>5395</v>
      </c>
      <c r="G3742" s="10">
        <v>2074.46</v>
      </c>
      <c r="H3742" s="11">
        <v>29714.34</v>
      </c>
      <c r="I3742" s="11">
        <v>1491332.969</v>
      </c>
      <c r="J3742" s="12">
        <v>50188.998611444847</v>
      </c>
      <c r="K3742" s="13" t="s">
        <v>7636</v>
      </c>
      <c r="L3742" s="13">
        <v>0</v>
      </c>
      <c r="M3742" s="14">
        <v>0</v>
      </c>
      <c r="N3742" s="15">
        <v>0</v>
      </c>
      <c r="O3742" s="16" t="s">
        <v>7637</v>
      </c>
      <c r="P3742" s="16" t="s">
        <v>7637</v>
      </c>
      <c r="Q3742" s="16" t="s">
        <v>7637</v>
      </c>
      <c r="R3742" s="16" t="s">
        <v>7637</v>
      </c>
      <c r="S3742" s="16" t="s">
        <v>7637</v>
      </c>
      <c r="T3742" s="16">
        <v>0</v>
      </c>
      <c r="U3742">
        <v>0</v>
      </c>
      <c r="V3742" s="17">
        <v>10.434707708277424</v>
      </c>
      <c r="W3742" t="s">
        <v>7776</v>
      </c>
      <c r="X3742" s="21">
        <v>-9.8671589439618792</v>
      </c>
      <c r="Y3742" s="21">
        <v>-56.087130184027899</v>
      </c>
      <c r="Z3742">
        <v>0</v>
      </c>
    </row>
    <row r="3743" spans="1:26" x14ac:dyDescent="0.25">
      <c r="A3743" t="str">
        <f t="shared" si="58"/>
        <v>Socorro do PiauíPI</v>
      </c>
      <c r="B3743" s="8">
        <v>2017</v>
      </c>
      <c r="C3743" s="9" t="s">
        <v>951</v>
      </c>
      <c r="D3743" s="9" t="s">
        <v>4630</v>
      </c>
      <c r="E3743" s="9" t="s">
        <v>5396</v>
      </c>
      <c r="F3743" s="9" t="s">
        <v>5397</v>
      </c>
      <c r="G3743" s="10" t="s">
        <v>7637</v>
      </c>
      <c r="H3743" s="11">
        <v>7438.05</v>
      </c>
      <c r="I3743" s="11">
        <v>33471.232000000004</v>
      </c>
      <c r="J3743" s="12">
        <v>4500.0009411068768</v>
      </c>
      <c r="K3743" s="13" t="s">
        <v>7642</v>
      </c>
      <c r="L3743" s="13">
        <v>0</v>
      </c>
      <c r="M3743" s="14">
        <v>0</v>
      </c>
      <c r="N3743" s="15">
        <v>0</v>
      </c>
      <c r="O3743" s="16" t="s">
        <v>7637</v>
      </c>
      <c r="P3743" s="16" t="s">
        <v>7637</v>
      </c>
      <c r="Q3743" s="16" t="s">
        <v>7637</v>
      </c>
      <c r="R3743" s="16" t="s">
        <v>7637</v>
      </c>
      <c r="S3743" s="16" t="s">
        <v>7637</v>
      </c>
      <c r="T3743" s="16">
        <v>0</v>
      </c>
      <c r="U3743">
        <v>0</v>
      </c>
      <c r="V3743" s="17">
        <v>0.33051437828639102</v>
      </c>
      <c r="W3743" t="s">
        <v>12443</v>
      </c>
      <c r="X3743" s="21">
        <v>-7.8646091148468997</v>
      </c>
      <c r="Y3743" s="21">
        <v>-42.502729827103003</v>
      </c>
      <c r="Z3743">
        <v>0</v>
      </c>
    </row>
    <row r="3744" spans="1:26" x14ac:dyDescent="0.25">
      <c r="A3744" t="str">
        <f t="shared" si="58"/>
        <v>Malhada dos BoisSE</v>
      </c>
      <c r="B3744" s="8">
        <v>2017</v>
      </c>
      <c r="C3744" s="9" t="s">
        <v>951</v>
      </c>
      <c r="D3744" s="9" t="s">
        <v>1902</v>
      </c>
      <c r="E3744" s="9" t="s">
        <v>5398</v>
      </c>
      <c r="F3744" s="9" t="s">
        <v>5398</v>
      </c>
      <c r="G3744" s="10" t="s">
        <v>7637</v>
      </c>
      <c r="H3744" s="11">
        <v>13448.13</v>
      </c>
      <c r="I3744" s="11">
        <v>49663.951000000001</v>
      </c>
      <c r="J3744" s="12">
        <v>3693.0005138260863</v>
      </c>
      <c r="K3744" s="13" t="s">
        <v>7642</v>
      </c>
      <c r="L3744" s="13">
        <v>0</v>
      </c>
      <c r="M3744" s="14">
        <v>0</v>
      </c>
      <c r="N3744" s="15">
        <v>0</v>
      </c>
      <c r="O3744" s="16" t="s">
        <v>7637</v>
      </c>
      <c r="P3744" s="16" t="s">
        <v>7637</v>
      </c>
      <c r="Q3744" s="16" t="s">
        <v>7637</v>
      </c>
      <c r="R3744" s="16" t="s">
        <v>7637</v>
      </c>
      <c r="S3744" s="16" t="s">
        <v>7637</v>
      </c>
      <c r="T3744" s="16">
        <v>0</v>
      </c>
      <c r="U3744">
        <v>0</v>
      </c>
      <c r="V3744" s="17">
        <v>0.5908771369708502</v>
      </c>
      <c r="W3744" t="s">
        <v>10381</v>
      </c>
      <c r="X3744" s="21">
        <v>-10.344610260852299</v>
      </c>
      <c r="Y3744" s="21">
        <v>-36.920901422305803</v>
      </c>
      <c r="Z3744">
        <v>0</v>
      </c>
    </row>
    <row r="3745" spans="1:26" x14ac:dyDescent="0.25">
      <c r="A3745" t="str">
        <f t="shared" si="58"/>
        <v>AquidabãSE</v>
      </c>
      <c r="B3745" s="8">
        <v>2017</v>
      </c>
      <c r="C3745" s="9" t="s">
        <v>951</v>
      </c>
      <c r="D3745" s="9" t="s">
        <v>1902</v>
      </c>
      <c r="E3745" s="9" t="s">
        <v>5399</v>
      </c>
      <c r="F3745" s="9" t="s">
        <v>5400</v>
      </c>
      <c r="G3745" s="10" t="s">
        <v>7637</v>
      </c>
      <c r="H3745" s="11">
        <v>10025.75</v>
      </c>
      <c r="I3745" s="11">
        <v>216445.997</v>
      </c>
      <c r="J3745" s="12">
        <v>21589.008004388699</v>
      </c>
      <c r="K3745" s="13" t="s">
        <v>7642</v>
      </c>
      <c r="L3745" s="13">
        <v>0</v>
      </c>
      <c r="M3745" s="14">
        <v>0</v>
      </c>
      <c r="N3745" s="15">
        <v>0</v>
      </c>
      <c r="O3745" s="16" t="s">
        <v>7637</v>
      </c>
      <c r="P3745" s="16" t="s">
        <v>7637</v>
      </c>
      <c r="Q3745" s="16" t="s">
        <v>7637</v>
      </c>
      <c r="R3745" s="16" t="s">
        <v>7637</v>
      </c>
      <c r="S3745" s="16" t="s">
        <v>7637</v>
      </c>
      <c r="T3745" s="16">
        <v>0</v>
      </c>
      <c r="U3745">
        <v>0</v>
      </c>
      <c r="V3745" s="17">
        <v>0.4700500186019439</v>
      </c>
      <c r="W3745" t="s">
        <v>7925</v>
      </c>
      <c r="X3745" s="21">
        <v>-10.2784802318355</v>
      </c>
      <c r="Y3745" s="21">
        <v>-37.015073964414597</v>
      </c>
      <c r="Z3745">
        <v>0</v>
      </c>
    </row>
    <row r="3746" spans="1:26" x14ac:dyDescent="0.25">
      <c r="A3746" t="str">
        <f t="shared" si="58"/>
        <v>Bela Vista do PiauíPI</v>
      </c>
      <c r="B3746" s="8">
        <v>2017</v>
      </c>
      <c r="C3746" s="9" t="s">
        <v>951</v>
      </c>
      <c r="D3746" s="9" t="s">
        <v>4630</v>
      </c>
      <c r="E3746" s="9" t="s">
        <v>5401</v>
      </c>
      <c r="F3746" s="9" t="s">
        <v>5402</v>
      </c>
      <c r="G3746" s="10" t="s">
        <v>7637</v>
      </c>
      <c r="H3746" s="11">
        <v>8391.92</v>
      </c>
      <c r="I3746" s="11">
        <v>33122.915000000001</v>
      </c>
      <c r="J3746" s="12">
        <v>3947.0008055367543</v>
      </c>
      <c r="K3746" s="13" t="s">
        <v>7642</v>
      </c>
      <c r="L3746" s="13">
        <v>0</v>
      </c>
      <c r="M3746" s="14">
        <v>0</v>
      </c>
      <c r="N3746" s="15">
        <v>0</v>
      </c>
      <c r="O3746" s="16" t="s">
        <v>7637</v>
      </c>
      <c r="P3746" s="16" t="s">
        <v>7637</v>
      </c>
      <c r="Q3746" s="16" t="s">
        <v>7637</v>
      </c>
      <c r="R3746" s="16" t="s">
        <v>7637</v>
      </c>
      <c r="S3746" s="16" t="s">
        <v>7637</v>
      </c>
      <c r="T3746" s="16">
        <v>0</v>
      </c>
      <c r="U3746">
        <v>0</v>
      </c>
      <c r="V3746" s="17">
        <v>0.37118020369357446</v>
      </c>
      <c r="W3746" t="s">
        <v>8199</v>
      </c>
      <c r="X3746" s="21">
        <v>-7.9885108222320698</v>
      </c>
      <c r="Y3746" s="21">
        <v>-41.867860313115202</v>
      </c>
      <c r="Z3746">
        <v>0</v>
      </c>
    </row>
    <row r="3747" spans="1:26" x14ac:dyDescent="0.25">
      <c r="A3747" t="str">
        <f t="shared" si="58"/>
        <v>AcauãPI</v>
      </c>
      <c r="B3747" s="8">
        <v>2017</v>
      </c>
      <c r="C3747" s="9" t="s">
        <v>951</v>
      </c>
      <c r="D3747" s="9" t="s">
        <v>4630</v>
      </c>
      <c r="E3747" s="9" t="s">
        <v>5403</v>
      </c>
      <c r="F3747" s="9" t="s">
        <v>5404</v>
      </c>
      <c r="G3747" s="10" t="s">
        <v>7637</v>
      </c>
      <c r="H3747" s="11">
        <v>6370.5</v>
      </c>
      <c r="I3747" s="11">
        <v>44376.896999999997</v>
      </c>
      <c r="J3747" s="12">
        <v>6965.9990581586999</v>
      </c>
      <c r="K3747" s="13" t="s">
        <v>7642</v>
      </c>
      <c r="L3747" s="13">
        <v>0</v>
      </c>
      <c r="M3747" s="14">
        <v>0</v>
      </c>
      <c r="N3747" s="15">
        <v>0</v>
      </c>
      <c r="O3747" s="16" t="s">
        <v>7637</v>
      </c>
      <c r="P3747" s="16" t="s">
        <v>7637</v>
      </c>
      <c r="Q3747" s="16" t="s">
        <v>7637</v>
      </c>
      <c r="R3747" s="16" t="s">
        <v>7637</v>
      </c>
      <c r="S3747" s="16" t="s">
        <v>7637</v>
      </c>
      <c r="T3747" s="16">
        <v>0</v>
      </c>
      <c r="U3747">
        <v>0</v>
      </c>
      <c r="V3747" s="17">
        <v>0.28783849274520451</v>
      </c>
      <c r="W3747" t="s">
        <v>7672</v>
      </c>
      <c r="X3747" s="21">
        <v>-8.2176298111507204</v>
      </c>
      <c r="Y3747" s="21">
        <v>-41.082104467542798</v>
      </c>
      <c r="Z3747">
        <v>0</v>
      </c>
    </row>
    <row r="3748" spans="1:26" x14ac:dyDescent="0.25">
      <c r="A3748" t="str">
        <f t="shared" si="58"/>
        <v>Poço RedondoSE</v>
      </c>
      <c r="B3748" s="8">
        <v>2017</v>
      </c>
      <c r="C3748" s="9" t="s">
        <v>951</v>
      </c>
      <c r="D3748" s="9" t="s">
        <v>1902</v>
      </c>
      <c r="E3748" s="9" t="s">
        <v>5405</v>
      </c>
      <c r="F3748" s="9" t="s">
        <v>5406</v>
      </c>
      <c r="G3748" s="10" t="s">
        <v>7637</v>
      </c>
      <c r="H3748" s="11">
        <v>8624.15</v>
      </c>
      <c r="I3748" s="11">
        <v>297783.35100000002</v>
      </c>
      <c r="J3748" s="12">
        <v>34529.008771878973</v>
      </c>
      <c r="K3748" s="13" t="s">
        <v>7642</v>
      </c>
      <c r="L3748" s="13">
        <v>0</v>
      </c>
      <c r="M3748" s="14">
        <v>0</v>
      </c>
      <c r="N3748" s="15">
        <v>0</v>
      </c>
      <c r="O3748" s="16" t="s">
        <v>7637</v>
      </c>
      <c r="P3748" s="16" t="s">
        <v>7637</v>
      </c>
      <c r="Q3748" s="16" t="s">
        <v>7637</v>
      </c>
      <c r="R3748" s="16" t="s">
        <v>7637</v>
      </c>
      <c r="S3748" s="16" t="s">
        <v>7637</v>
      </c>
      <c r="T3748" s="16">
        <v>0</v>
      </c>
      <c r="U3748">
        <v>0</v>
      </c>
      <c r="V3748" s="17">
        <v>0.42902035217509565</v>
      </c>
      <c r="W3748" t="s">
        <v>11344</v>
      </c>
      <c r="X3748" s="21">
        <v>-9.8065888713843705</v>
      </c>
      <c r="Y3748" s="21">
        <v>-37.683573405041102</v>
      </c>
      <c r="Z3748">
        <v>0</v>
      </c>
    </row>
    <row r="3749" spans="1:26" x14ac:dyDescent="0.25">
      <c r="A3749" t="str">
        <f t="shared" si="58"/>
        <v>CabixiRO</v>
      </c>
      <c r="B3749" s="8">
        <v>2017</v>
      </c>
      <c r="C3749" s="9" t="s">
        <v>601</v>
      </c>
      <c r="D3749" s="9" t="s">
        <v>2046</v>
      </c>
      <c r="E3749" s="9" t="s">
        <v>5407</v>
      </c>
      <c r="F3749" s="9" t="s">
        <v>5407</v>
      </c>
      <c r="G3749" s="10" t="s">
        <v>7637</v>
      </c>
      <c r="H3749" s="11">
        <v>22315.8</v>
      </c>
      <c r="I3749" s="11">
        <v>138893.54500000001</v>
      </c>
      <c r="J3749" s="12">
        <v>6224.0002599055379</v>
      </c>
      <c r="K3749" s="13" t="s">
        <v>7642</v>
      </c>
      <c r="L3749" s="13">
        <v>0</v>
      </c>
      <c r="M3749" s="14">
        <v>0</v>
      </c>
      <c r="N3749" s="15">
        <v>0</v>
      </c>
      <c r="O3749" s="16" t="s">
        <v>7637</v>
      </c>
      <c r="P3749" s="16" t="s">
        <v>7637</v>
      </c>
      <c r="Q3749" s="16" t="s">
        <v>7637</v>
      </c>
      <c r="R3749" s="16" t="s">
        <v>7637</v>
      </c>
      <c r="S3749" s="16" t="s">
        <v>7637</v>
      </c>
      <c r="T3749" s="16">
        <v>0</v>
      </c>
      <c r="U3749">
        <v>0</v>
      </c>
      <c r="V3749" s="17">
        <v>0.9811274504473515</v>
      </c>
      <c r="W3749" t="s">
        <v>8422</v>
      </c>
      <c r="X3749" s="21">
        <v>-13.4951037036877</v>
      </c>
      <c r="Y3749" s="21">
        <v>-60.544601481889799</v>
      </c>
      <c r="Z3749">
        <v>0</v>
      </c>
    </row>
    <row r="3750" spans="1:26" x14ac:dyDescent="0.25">
      <c r="A3750" t="str">
        <f t="shared" si="58"/>
        <v>PacatubaCE</v>
      </c>
      <c r="B3750" s="8">
        <v>2017</v>
      </c>
      <c r="C3750" s="9" t="s">
        <v>951</v>
      </c>
      <c r="D3750" s="9" t="s">
        <v>2761</v>
      </c>
      <c r="E3750" s="9" t="s">
        <v>5408</v>
      </c>
      <c r="F3750" s="9" t="s">
        <v>5408</v>
      </c>
      <c r="G3750" s="10">
        <v>1652.13</v>
      </c>
      <c r="H3750" s="11">
        <v>12504.37</v>
      </c>
      <c r="I3750" s="11">
        <v>1035662.302</v>
      </c>
      <c r="J3750" s="12">
        <v>82824.028879503734</v>
      </c>
      <c r="K3750" s="13" t="s">
        <v>7640</v>
      </c>
      <c r="L3750" s="13">
        <v>0</v>
      </c>
      <c r="M3750" s="14">
        <v>0</v>
      </c>
      <c r="N3750" s="15">
        <v>0</v>
      </c>
      <c r="O3750" s="16" t="s">
        <v>7637</v>
      </c>
      <c r="P3750" s="16" t="s">
        <v>7637</v>
      </c>
      <c r="Q3750" s="16" t="s">
        <v>7637</v>
      </c>
      <c r="R3750" s="16" t="s">
        <v>7637</v>
      </c>
      <c r="S3750" s="16" t="s">
        <v>7637</v>
      </c>
      <c r="T3750" s="16">
        <v>0</v>
      </c>
      <c r="U3750">
        <v>0</v>
      </c>
      <c r="V3750" s="17">
        <v>7.8873024054428607</v>
      </c>
      <c r="W3750" t="s">
        <v>10977</v>
      </c>
      <c r="X3750" s="21">
        <v>-10.455462159090301</v>
      </c>
      <c r="Y3750" s="21">
        <v>-36.648524373395198</v>
      </c>
      <c r="Z3750">
        <v>0</v>
      </c>
    </row>
    <row r="3751" spans="1:26" x14ac:dyDescent="0.25">
      <c r="A3751" t="str">
        <f t="shared" si="58"/>
        <v>JapoatãSE</v>
      </c>
      <c r="B3751" s="8">
        <v>2017</v>
      </c>
      <c r="C3751" s="9" t="s">
        <v>951</v>
      </c>
      <c r="D3751" s="9" t="s">
        <v>1902</v>
      </c>
      <c r="E3751" s="9" t="s">
        <v>5409</v>
      </c>
      <c r="F3751" s="9" t="s">
        <v>5410</v>
      </c>
      <c r="G3751" s="10" t="s">
        <v>7637</v>
      </c>
      <c r="H3751" s="11">
        <v>11479.53</v>
      </c>
      <c r="I3751" s="11">
        <v>151966.01800000001</v>
      </c>
      <c r="J3751" s="12">
        <v>13237.999987804378</v>
      </c>
      <c r="K3751" s="13" t="s">
        <v>7642</v>
      </c>
      <c r="L3751" s="13">
        <v>0</v>
      </c>
      <c r="M3751" s="14">
        <v>0</v>
      </c>
      <c r="N3751" s="15">
        <v>0</v>
      </c>
      <c r="O3751" s="16" t="s">
        <v>7637</v>
      </c>
      <c r="P3751" s="16" t="s">
        <v>7637</v>
      </c>
      <c r="Q3751" s="16" t="s">
        <v>7637</v>
      </c>
      <c r="R3751" s="16" t="s">
        <v>7637</v>
      </c>
      <c r="S3751" s="16" t="s">
        <v>7637</v>
      </c>
      <c r="T3751" s="16">
        <v>0</v>
      </c>
      <c r="U3751">
        <v>0</v>
      </c>
      <c r="V3751" s="17">
        <v>0.52031672346326652</v>
      </c>
      <c r="W3751" t="s">
        <v>10051</v>
      </c>
      <c r="X3751" s="21">
        <v>-10.3445005338314</v>
      </c>
      <c r="Y3751" s="21">
        <v>-36.798266301155003</v>
      </c>
      <c r="Z3751">
        <v>0</v>
      </c>
    </row>
    <row r="3752" spans="1:26" x14ac:dyDescent="0.25">
      <c r="A3752" t="str">
        <f t="shared" si="58"/>
        <v>ItabiSE</v>
      </c>
      <c r="B3752" s="8">
        <v>2017</v>
      </c>
      <c r="C3752" s="9" t="s">
        <v>951</v>
      </c>
      <c r="D3752" s="9" t="s">
        <v>1902</v>
      </c>
      <c r="E3752" s="9" t="s">
        <v>5411</v>
      </c>
      <c r="F3752" s="9" t="s">
        <v>5411</v>
      </c>
      <c r="G3752" s="10" t="s">
        <v>7637</v>
      </c>
      <c r="H3752" s="11">
        <v>11213.17</v>
      </c>
      <c r="I3752" s="11">
        <v>55931.294999999998</v>
      </c>
      <c r="J3752" s="12">
        <v>4988.000271109775</v>
      </c>
      <c r="K3752" s="13" t="s">
        <v>7642</v>
      </c>
      <c r="L3752" s="13">
        <v>0</v>
      </c>
      <c r="M3752" s="14">
        <v>0</v>
      </c>
      <c r="N3752" s="15">
        <v>0</v>
      </c>
      <c r="O3752" s="16" t="s">
        <v>7637</v>
      </c>
      <c r="P3752" s="16" t="s">
        <v>7637</v>
      </c>
      <c r="Q3752" s="16" t="s">
        <v>7637</v>
      </c>
      <c r="R3752" s="16" t="s">
        <v>7637</v>
      </c>
      <c r="S3752" s="16" t="s">
        <v>7637</v>
      </c>
      <c r="T3752" s="16">
        <v>0</v>
      </c>
      <c r="U3752">
        <v>0</v>
      </c>
      <c r="V3752" s="17">
        <v>0.49564101758526469</v>
      </c>
      <c r="W3752" t="s">
        <v>9827</v>
      </c>
      <c r="X3752" s="21">
        <v>-10.1252442564923</v>
      </c>
      <c r="Y3752" s="21">
        <v>-37.1058644845128</v>
      </c>
      <c r="Z3752">
        <v>0</v>
      </c>
    </row>
    <row r="3753" spans="1:26" x14ac:dyDescent="0.25">
      <c r="A3753" t="str">
        <f t="shared" si="58"/>
        <v>Ribeira do PiauíPI</v>
      </c>
      <c r="B3753" s="8">
        <v>2017</v>
      </c>
      <c r="C3753" s="9" t="s">
        <v>951</v>
      </c>
      <c r="D3753" s="9" t="s">
        <v>4630</v>
      </c>
      <c r="E3753" s="9" t="s">
        <v>5412</v>
      </c>
      <c r="F3753" s="9" t="s">
        <v>5413</v>
      </c>
      <c r="G3753" s="10" t="s">
        <v>7637</v>
      </c>
      <c r="H3753" s="11">
        <v>25268.13</v>
      </c>
      <c r="I3753" s="11">
        <v>111255.568</v>
      </c>
      <c r="J3753" s="12">
        <v>4402.9996679611831</v>
      </c>
      <c r="K3753" s="13" t="s">
        <v>7639</v>
      </c>
      <c r="L3753" s="13">
        <v>0</v>
      </c>
      <c r="M3753" s="14">
        <v>0</v>
      </c>
      <c r="N3753" s="15">
        <v>0</v>
      </c>
      <c r="O3753" s="16" t="s">
        <v>7637</v>
      </c>
      <c r="P3753" s="16" t="s">
        <v>7637</v>
      </c>
      <c r="Q3753" s="16" t="s">
        <v>7637</v>
      </c>
      <c r="R3753" s="16" t="s">
        <v>7637</v>
      </c>
      <c r="S3753" s="16" t="s">
        <v>7637</v>
      </c>
      <c r="T3753" s="16">
        <v>0</v>
      </c>
      <c r="U3753">
        <v>0</v>
      </c>
      <c r="V3753" s="17">
        <v>1.106601996113344</v>
      </c>
      <c r="W3753" t="s">
        <v>11595</v>
      </c>
      <c r="X3753" s="21">
        <v>-7.6906954658027802</v>
      </c>
      <c r="Y3753" s="21">
        <v>-42.713121800919097</v>
      </c>
      <c r="Z3753">
        <v>0</v>
      </c>
    </row>
    <row r="3754" spans="1:26" x14ac:dyDescent="0.25">
      <c r="A3754" t="str">
        <f t="shared" si="58"/>
        <v>BabaçulândiaTO</v>
      </c>
      <c r="B3754" s="8">
        <v>2017</v>
      </c>
      <c r="C3754" s="9" t="s">
        <v>601</v>
      </c>
      <c r="D3754" s="9" t="s">
        <v>2298</v>
      </c>
      <c r="E3754" s="9" t="s">
        <v>5414</v>
      </c>
      <c r="F3754" s="9" t="s">
        <v>5415</v>
      </c>
      <c r="G3754" s="10" t="s">
        <v>7637</v>
      </c>
      <c r="H3754" s="11">
        <v>9531.2000000000007</v>
      </c>
      <c r="I3754" s="11">
        <v>102479.417</v>
      </c>
      <c r="J3754" s="12">
        <v>10751.995236696324</v>
      </c>
      <c r="K3754" s="13" t="s">
        <v>7642</v>
      </c>
      <c r="L3754" s="13">
        <v>0</v>
      </c>
      <c r="M3754" s="14">
        <v>0</v>
      </c>
      <c r="N3754" s="15">
        <v>0</v>
      </c>
      <c r="O3754" s="16" t="s">
        <v>7637</v>
      </c>
      <c r="P3754" s="16" t="s">
        <v>7637</v>
      </c>
      <c r="Q3754" s="16" t="s">
        <v>7637</v>
      </c>
      <c r="R3754" s="16" t="s">
        <v>7637</v>
      </c>
      <c r="S3754" s="16" t="s">
        <v>7637</v>
      </c>
      <c r="T3754" s="16">
        <v>0</v>
      </c>
      <c r="U3754">
        <v>0</v>
      </c>
      <c r="V3754" s="17">
        <v>0.43144850410144797</v>
      </c>
      <c r="W3754" t="s">
        <v>8075</v>
      </c>
      <c r="X3754" s="21">
        <v>-7.2047824424593099</v>
      </c>
      <c r="Y3754" s="21">
        <v>-47.761400956020402</v>
      </c>
      <c r="Z3754">
        <v>0</v>
      </c>
    </row>
    <row r="3755" spans="1:26" x14ac:dyDescent="0.25">
      <c r="A3755" t="str">
        <f t="shared" si="58"/>
        <v>PaulistanaPI</v>
      </c>
      <c r="B3755" s="8">
        <v>2017</v>
      </c>
      <c r="C3755" s="9" t="s">
        <v>951</v>
      </c>
      <c r="D3755" s="9" t="s">
        <v>4630</v>
      </c>
      <c r="E3755" s="9" t="s">
        <v>5416</v>
      </c>
      <c r="F3755" s="9" t="s">
        <v>5416</v>
      </c>
      <c r="G3755" s="10" t="s">
        <v>7637</v>
      </c>
      <c r="H3755" s="11">
        <v>9520.24</v>
      </c>
      <c r="I3755" s="11">
        <v>192232.639</v>
      </c>
      <c r="J3755" s="12">
        <v>20191.99505474652</v>
      </c>
      <c r="K3755" s="13" t="s">
        <v>7642</v>
      </c>
      <c r="L3755" s="13">
        <v>0</v>
      </c>
      <c r="M3755" s="14">
        <v>0</v>
      </c>
      <c r="N3755" s="15">
        <v>0</v>
      </c>
      <c r="O3755" s="16" t="s">
        <v>7637</v>
      </c>
      <c r="P3755" s="16" t="s">
        <v>7637</v>
      </c>
      <c r="Q3755" s="16" t="s">
        <v>7637</v>
      </c>
      <c r="R3755" s="16" t="s">
        <v>7637</v>
      </c>
      <c r="S3755" s="16" t="s">
        <v>7637</v>
      </c>
      <c r="T3755" s="16">
        <v>0</v>
      </c>
      <c r="U3755">
        <v>0</v>
      </c>
      <c r="V3755" s="17">
        <v>0.44577681498841593</v>
      </c>
      <c r="W3755" t="s">
        <v>11134</v>
      </c>
      <c r="X3755" s="21">
        <v>-8.1347782445229999</v>
      </c>
      <c r="Y3755" s="21">
        <v>-41.143405461188102</v>
      </c>
      <c r="Z3755">
        <v>0</v>
      </c>
    </row>
    <row r="3756" spans="1:26" x14ac:dyDescent="0.25">
      <c r="A3756" t="str">
        <f t="shared" si="58"/>
        <v>Cedro de São JoãoSE</v>
      </c>
      <c r="B3756" s="8">
        <v>2017</v>
      </c>
      <c r="C3756" s="9" t="s">
        <v>951</v>
      </c>
      <c r="D3756" s="9" t="s">
        <v>1902</v>
      </c>
      <c r="E3756" s="9" t="s">
        <v>5417</v>
      </c>
      <c r="F3756" s="9" t="s">
        <v>5418</v>
      </c>
      <c r="G3756" s="10" t="s">
        <v>7637</v>
      </c>
      <c r="H3756" s="11">
        <v>8783.09</v>
      </c>
      <c r="I3756" s="11">
        <v>52110.046999999999</v>
      </c>
      <c r="J3756" s="12">
        <v>5932.9970431818419</v>
      </c>
      <c r="K3756" s="13" t="s">
        <v>7642</v>
      </c>
      <c r="L3756" s="13">
        <v>0</v>
      </c>
      <c r="M3756" s="14">
        <v>0</v>
      </c>
      <c r="N3756" s="15">
        <v>0</v>
      </c>
      <c r="O3756" s="16" t="s">
        <v>7637</v>
      </c>
      <c r="P3756" s="16" t="s">
        <v>7637</v>
      </c>
      <c r="Q3756" s="16" t="s">
        <v>7637</v>
      </c>
      <c r="R3756" s="16" t="s">
        <v>7637</v>
      </c>
      <c r="S3756" s="16" t="s">
        <v>7637</v>
      </c>
      <c r="T3756" s="16">
        <v>0</v>
      </c>
      <c r="U3756">
        <v>0</v>
      </c>
      <c r="V3756" s="17">
        <v>0.39131073059716842</v>
      </c>
      <c r="W3756" t="s">
        <v>8787</v>
      </c>
      <c r="X3756" s="21">
        <v>-10.251732222752601</v>
      </c>
      <c r="Y3756" s="21">
        <v>-36.881166185723899</v>
      </c>
      <c r="Z3756">
        <v>0</v>
      </c>
    </row>
    <row r="3757" spans="1:26" x14ac:dyDescent="0.25">
      <c r="A3757" t="str">
        <f t="shared" si="58"/>
        <v>ItaueiraPI</v>
      </c>
      <c r="B3757" s="8">
        <v>2017</v>
      </c>
      <c r="C3757" s="9" t="s">
        <v>951</v>
      </c>
      <c r="D3757" s="9" t="s">
        <v>4630</v>
      </c>
      <c r="E3757" s="9" t="s">
        <v>5419</v>
      </c>
      <c r="F3757" s="9" t="s">
        <v>5419</v>
      </c>
      <c r="G3757" s="10" t="s">
        <v>7637</v>
      </c>
      <c r="H3757" s="11">
        <v>10054.209999999999</v>
      </c>
      <c r="I3757" s="11">
        <v>109037.89</v>
      </c>
      <c r="J3757" s="12">
        <v>10844.998264408641</v>
      </c>
      <c r="K3757" s="13" t="s">
        <v>7642</v>
      </c>
      <c r="L3757" s="13">
        <v>0</v>
      </c>
      <c r="M3757" s="14">
        <v>0</v>
      </c>
      <c r="N3757" s="15">
        <v>0</v>
      </c>
      <c r="O3757" s="16" t="s">
        <v>7637</v>
      </c>
      <c r="P3757" s="16" t="s">
        <v>7637</v>
      </c>
      <c r="Q3757" s="16" t="s">
        <v>7637</v>
      </c>
      <c r="R3757" s="16" t="s">
        <v>7637</v>
      </c>
      <c r="S3757" s="16" t="s">
        <v>7637</v>
      </c>
      <c r="T3757" s="16">
        <v>0</v>
      </c>
      <c r="U3757">
        <v>0</v>
      </c>
      <c r="V3757" s="17">
        <v>0.45439269229862073</v>
      </c>
      <c r="W3757" t="s">
        <v>9954</v>
      </c>
      <c r="X3757" s="21">
        <v>-7.6003067121217098</v>
      </c>
      <c r="Y3757" s="21">
        <v>-43.025245824539802</v>
      </c>
      <c r="Z3757">
        <v>0</v>
      </c>
    </row>
    <row r="3758" spans="1:26" x14ac:dyDescent="0.25">
      <c r="A3758" t="str">
        <f t="shared" si="58"/>
        <v>ChorrochóBA</v>
      </c>
      <c r="B3758" s="8">
        <v>2017</v>
      </c>
      <c r="C3758" s="9" t="s">
        <v>951</v>
      </c>
      <c r="D3758" s="9" t="s">
        <v>4029</v>
      </c>
      <c r="E3758" s="9" t="s">
        <v>5420</v>
      </c>
      <c r="F3758" s="9" t="s">
        <v>5421</v>
      </c>
      <c r="G3758" s="10" t="s">
        <v>7637</v>
      </c>
      <c r="H3758" s="11">
        <v>6284.64</v>
      </c>
      <c r="I3758" s="11">
        <v>72845.312000000005</v>
      </c>
      <c r="J3758" s="12">
        <v>11591.007917716846</v>
      </c>
      <c r="K3758" s="13" t="s">
        <v>7642</v>
      </c>
      <c r="L3758" s="13">
        <v>0</v>
      </c>
      <c r="M3758" s="14">
        <v>0</v>
      </c>
      <c r="N3758" s="15">
        <v>0</v>
      </c>
      <c r="O3758" s="16" t="s">
        <v>7637</v>
      </c>
      <c r="P3758" s="16" t="s">
        <v>7637</v>
      </c>
      <c r="Q3758" s="16" t="s">
        <v>7637</v>
      </c>
      <c r="R3758" s="16" t="s">
        <v>7637</v>
      </c>
      <c r="S3758" s="16" t="s">
        <v>7637</v>
      </c>
      <c r="T3758" s="16">
        <v>0</v>
      </c>
      <c r="U3758">
        <v>0</v>
      </c>
      <c r="V3758" s="17">
        <v>0.29122430372547187</v>
      </c>
      <c r="W3758" t="s">
        <v>8840</v>
      </c>
      <c r="X3758" s="21">
        <v>-8.9699257628565405</v>
      </c>
      <c r="Y3758" s="21">
        <v>-39.098261831709898</v>
      </c>
      <c r="Z3758">
        <v>0</v>
      </c>
    </row>
    <row r="3759" spans="1:26" x14ac:dyDescent="0.25">
      <c r="A3759" t="str">
        <f t="shared" si="58"/>
        <v>Canindé de São FranciscoSE</v>
      </c>
      <c r="B3759" s="8">
        <v>2017</v>
      </c>
      <c r="C3759" s="9" t="s">
        <v>951</v>
      </c>
      <c r="D3759" s="9" t="s">
        <v>1902</v>
      </c>
      <c r="E3759" s="9" t="s">
        <v>5422</v>
      </c>
      <c r="F3759" s="9" t="s">
        <v>5423</v>
      </c>
      <c r="G3759" s="10" t="s">
        <v>7637</v>
      </c>
      <c r="H3759" s="11">
        <v>55577.96</v>
      </c>
      <c r="I3759" s="11">
        <v>1632435.7709999999</v>
      </c>
      <c r="J3759" s="12">
        <v>29371.998738348797</v>
      </c>
      <c r="K3759" s="13" t="s">
        <v>7639</v>
      </c>
      <c r="L3759" s="13">
        <v>0</v>
      </c>
      <c r="M3759" s="14">
        <v>0</v>
      </c>
      <c r="N3759" s="15">
        <v>0</v>
      </c>
      <c r="O3759" s="16" t="s">
        <v>7637</v>
      </c>
      <c r="P3759" s="16" t="s">
        <v>7637</v>
      </c>
      <c r="Q3759" s="16" t="s">
        <v>7637</v>
      </c>
      <c r="R3759" s="16" t="s">
        <v>7637</v>
      </c>
      <c r="S3759" s="16" t="s">
        <v>7637</v>
      </c>
      <c r="T3759" s="16">
        <v>0</v>
      </c>
      <c r="U3759">
        <v>0</v>
      </c>
      <c r="V3759" s="17">
        <v>2.4751794146653823</v>
      </c>
      <c r="W3759" t="s">
        <v>8618</v>
      </c>
      <c r="X3759" s="21">
        <v>-9.6605549566535291</v>
      </c>
      <c r="Y3759" s="21">
        <v>-37.789080080580902</v>
      </c>
      <c r="Z3759">
        <v>0</v>
      </c>
    </row>
    <row r="3760" spans="1:26" x14ac:dyDescent="0.25">
      <c r="A3760" t="str">
        <f t="shared" si="58"/>
        <v>Paes LandimPI</v>
      </c>
      <c r="B3760" s="8">
        <v>2017</v>
      </c>
      <c r="C3760" s="9" t="s">
        <v>951</v>
      </c>
      <c r="D3760" s="9" t="s">
        <v>4630</v>
      </c>
      <c r="E3760" s="9" t="s">
        <v>5424</v>
      </c>
      <c r="F3760" s="9" t="s">
        <v>5424</v>
      </c>
      <c r="G3760" s="10" t="s">
        <v>7637</v>
      </c>
      <c r="H3760" s="11">
        <v>8643.1</v>
      </c>
      <c r="I3760" s="11">
        <v>35134.218999999997</v>
      </c>
      <c r="J3760" s="12">
        <v>4065.0020247364946</v>
      </c>
      <c r="K3760" s="13" t="s">
        <v>7642</v>
      </c>
      <c r="L3760" s="13">
        <v>0</v>
      </c>
      <c r="M3760" s="14">
        <v>0</v>
      </c>
      <c r="N3760" s="15">
        <v>0</v>
      </c>
      <c r="O3760" s="16" t="s">
        <v>7637</v>
      </c>
      <c r="P3760" s="16" t="s">
        <v>7637</v>
      </c>
      <c r="Q3760" s="16" t="s">
        <v>7637</v>
      </c>
      <c r="R3760" s="16" t="s">
        <v>7637</v>
      </c>
      <c r="S3760" s="16" t="s">
        <v>7637</v>
      </c>
      <c r="T3760" s="16">
        <v>0</v>
      </c>
      <c r="U3760">
        <v>0</v>
      </c>
      <c r="V3760" s="17">
        <v>0.38229860914343133</v>
      </c>
      <c r="W3760" t="s">
        <v>10985</v>
      </c>
      <c r="X3760" s="21">
        <v>-7.7766786598825002</v>
      </c>
      <c r="Y3760" s="21">
        <v>-42.254791313205502</v>
      </c>
      <c r="Z3760">
        <v>0</v>
      </c>
    </row>
    <row r="3761" spans="1:26" x14ac:dyDescent="0.25">
      <c r="A3761" t="str">
        <f t="shared" si="58"/>
        <v>AraguaínaTO</v>
      </c>
      <c r="B3761" s="8">
        <v>2017</v>
      </c>
      <c r="C3761" s="9" t="s">
        <v>601</v>
      </c>
      <c r="D3761" s="9" t="s">
        <v>2298</v>
      </c>
      <c r="E3761" s="9" t="s">
        <v>5425</v>
      </c>
      <c r="F3761" s="9" t="s">
        <v>5426</v>
      </c>
      <c r="G3761" s="10">
        <v>1940.93</v>
      </c>
      <c r="H3761" s="11">
        <v>22809.8</v>
      </c>
      <c r="I3761" s="11">
        <v>4013612</v>
      </c>
      <c r="J3761" s="12">
        <v>175959.98211295146</v>
      </c>
      <c r="K3761" s="13" t="s">
        <v>7636</v>
      </c>
      <c r="L3761" s="13">
        <v>1</v>
      </c>
      <c r="M3761" s="14">
        <v>0</v>
      </c>
      <c r="N3761" s="15">
        <v>0</v>
      </c>
      <c r="O3761" s="16" t="s">
        <v>7637</v>
      </c>
      <c r="P3761" s="16" t="s">
        <v>7637</v>
      </c>
      <c r="Q3761" s="16" t="s">
        <v>7637</v>
      </c>
      <c r="R3761" s="16" t="s">
        <v>7637</v>
      </c>
      <c r="S3761" s="16" t="s">
        <v>7637</v>
      </c>
      <c r="T3761" s="16">
        <v>0</v>
      </c>
      <c r="U3761">
        <v>0</v>
      </c>
      <c r="V3761" s="17">
        <v>9.8650039396192604</v>
      </c>
      <c r="W3761" t="s">
        <v>7950</v>
      </c>
      <c r="X3761" s="21">
        <v>-7.1927853356303704</v>
      </c>
      <c r="Y3761" s="21">
        <v>-48.204780713673401</v>
      </c>
      <c r="Z3761">
        <v>0</v>
      </c>
    </row>
    <row r="3762" spans="1:26" x14ac:dyDescent="0.25">
      <c r="A3762" t="str">
        <f t="shared" si="58"/>
        <v>Paulo AfonsoBA</v>
      </c>
      <c r="B3762" s="8">
        <v>2017</v>
      </c>
      <c r="C3762" s="9" t="s">
        <v>951</v>
      </c>
      <c r="D3762" s="9" t="s">
        <v>4029</v>
      </c>
      <c r="E3762" s="9" t="s">
        <v>5427</v>
      </c>
      <c r="F3762" s="9" t="s">
        <v>5427</v>
      </c>
      <c r="G3762" s="10">
        <v>2060.94</v>
      </c>
      <c r="H3762" s="11">
        <v>23924.05</v>
      </c>
      <c r="I3762" s="11">
        <v>2887775.9810000001</v>
      </c>
      <c r="J3762" s="12">
        <v>120705.98335148105</v>
      </c>
      <c r="K3762" s="13" t="s">
        <v>7639</v>
      </c>
      <c r="L3762" s="13">
        <v>0</v>
      </c>
      <c r="M3762" s="14">
        <v>0</v>
      </c>
      <c r="N3762" s="15">
        <v>0</v>
      </c>
      <c r="O3762" s="16" t="s">
        <v>7637</v>
      </c>
      <c r="P3762" s="16" t="s">
        <v>7637</v>
      </c>
      <c r="Q3762" s="16" t="s">
        <v>7637</v>
      </c>
      <c r="R3762" s="16" t="s">
        <v>7637</v>
      </c>
      <c r="S3762" s="16" t="s">
        <v>7637</v>
      </c>
      <c r="T3762" s="16">
        <v>0</v>
      </c>
      <c r="U3762">
        <v>0</v>
      </c>
      <c r="V3762" s="17">
        <v>10.240654091913184</v>
      </c>
      <c r="W3762" t="s">
        <v>11137</v>
      </c>
      <c r="X3762" s="21">
        <v>-9.3987270171774693</v>
      </c>
      <c r="Y3762" s="21">
        <v>-38.221873931028597</v>
      </c>
      <c r="Z3762">
        <v>0</v>
      </c>
    </row>
    <row r="3763" spans="1:26" x14ac:dyDescent="0.25">
      <c r="A3763" t="str">
        <f t="shared" si="58"/>
        <v>Simplício MendesPI</v>
      </c>
      <c r="B3763" s="8">
        <v>2017</v>
      </c>
      <c r="C3763" s="9" t="s">
        <v>951</v>
      </c>
      <c r="D3763" s="9" t="s">
        <v>4630</v>
      </c>
      <c r="E3763" s="9" t="s">
        <v>5428</v>
      </c>
      <c r="F3763" s="9" t="s">
        <v>5429</v>
      </c>
      <c r="G3763" s="10" t="s">
        <v>7637</v>
      </c>
      <c r="H3763" s="11">
        <v>10605.66</v>
      </c>
      <c r="I3763" s="11">
        <v>132443.50099999999</v>
      </c>
      <c r="J3763" s="12">
        <v>12488.001783953097</v>
      </c>
      <c r="K3763" s="13" t="s">
        <v>7642</v>
      </c>
      <c r="L3763" s="13">
        <v>0</v>
      </c>
      <c r="M3763" s="14">
        <v>0</v>
      </c>
      <c r="N3763" s="15">
        <v>0</v>
      </c>
      <c r="O3763" s="16" t="s">
        <v>7637</v>
      </c>
      <c r="P3763" s="16" t="s">
        <v>7637</v>
      </c>
      <c r="Q3763" s="16" t="s">
        <v>7637</v>
      </c>
      <c r="R3763" s="16" t="s">
        <v>7637</v>
      </c>
      <c r="S3763" s="16" t="s">
        <v>7637</v>
      </c>
      <c r="T3763" s="16">
        <v>0</v>
      </c>
      <c r="U3763">
        <v>0</v>
      </c>
      <c r="V3763" s="17">
        <v>0.48102296903768227</v>
      </c>
      <c r="W3763" t="s">
        <v>12427</v>
      </c>
      <c r="X3763" s="21">
        <v>-7.8595396777177502</v>
      </c>
      <c r="Y3763" s="21">
        <v>-41.9086344968403</v>
      </c>
      <c r="Z3763">
        <v>0</v>
      </c>
    </row>
    <row r="3764" spans="1:26" x14ac:dyDescent="0.25">
      <c r="A3764" t="str">
        <f t="shared" si="58"/>
        <v>Ilha das FloresSE</v>
      </c>
      <c r="B3764" s="8">
        <v>2017</v>
      </c>
      <c r="C3764" s="9" t="s">
        <v>951</v>
      </c>
      <c r="D3764" s="9" t="s">
        <v>1902</v>
      </c>
      <c r="E3764" s="9" t="s">
        <v>5430</v>
      </c>
      <c r="F3764" s="9" t="s">
        <v>5430</v>
      </c>
      <c r="G3764" s="10" t="s">
        <v>7637</v>
      </c>
      <c r="H3764" s="11">
        <v>8494.84</v>
      </c>
      <c r="I3764" s="11">
        <v>73149.057000000001</v>
      </c>
      <c r="J3764" s="12">
        <v>8610.9987945623452</v>
      </c>
      <c r="K3764" s="13" t="s">
        <v>7642</v>
      </c>
      <c r="L3764" s="13">
        <v>0</v>
      </c>
      <c r="M3764" s="14">
        <v>0</v>
      </c>
      <c r="N3764" s="15">
        <v>0</v>
      </c>
      <c r="O3764" s="16" t="s">
        <v>7637</v>
      </c>
      <c r="P3764" s="16" t="s">
        <v>7637</v>
      </c>
      <c r="Q3764" s="16" t="s">
        <v>7637</v>
      </c>
      <c r="R3764" s="16" t="s">
        <v>7637</v>
      </c>
      <c r="S3764" s="16" t="s">
        <v>7637</v>
      </c>
      <c r="T3764" s="16">
        <v>0</v>
      </c>
      <c r="U3764">
        <v>0</v>
      </c>
      <c r="V3764" s="17">
        <v>0.38293461257199668</v>
      </c>
      <c r="W3764" t="s">
        <v>9710</v>
      </c>
      <c r="X3764" s="21">
        <v>-10.4429446294223</v>
      </c>
      <c r="Y3764" s="21">
        <v>-36.5482376820746</v>
      </c>
      <c r="Z3764">
        <v>0</v>
      </c>
    </row>
    <row r="3765" spans="1:26" x14ac:dyDescent="0.25">
      <c r="A3765" t="str">
        <f t="shared" si="58"/>
        <v>TelhaSE</v>
      </c>
      <c r="B3765" s="8">
        <v>2017</v>
      </c>
      <c r="C3765" s="9" t="s">
        <v>951</v>
      </c>
      <c r="D3765" s="9" t="s">
        <v>1902</v>
      </c>
      <c r="E3765" s="9" t="s">
        <v>5431</v>
      </c>
      <c r="F3765" s="9" t="s">
        <v>5431</v>
      </c>
      <c r="G3765" s="10" t="s">
        <v>7637</v>
      </c>
      <c r="H3765" s="11">
        <v>10427.26</v>
      </c>
      <c r="I3765" s="11">
        <v>33586.216</v>
      </c>
      <c r="J3765" s="12">
        <v>3221.0011067145156</v>
      </c>
      <c r="K3765" s="13" t="s">
        <v>7642</v>
      </c>
      <c r="L3765" s="13">
        <v>0</v>
      </c>
      <c r="M3765" s="14">
        <v>0</v>
      </c>
      <c r="N3765" s="15">
        <v>0</v>
      </c>
      <c r="O3765" s="16" t="s">
        <v>7637</v>
      </c>
      <c r="P3765" s="16" t="s">
        <v>7637</v>
      </c>
      <c r="Q3765" s="16" t="s">
        <v>7637</v>
      </c>
      <c r="R3765" s="16" t="s">
        <v>7637</v>
      </c>
      <c r="S3765" s="16" t="s">
        <v>7637</v>
      </c>
      <c r="T3765" s="16">
        <v>0</v>
      </c>
      <c r="U3765">
        <v>0</v>
      </c>
      <c r="V3765" s="17">
        <v>0.45863705868023663</v>
      </c>
      <c r="W3765" t="s">
        <v>12554</v>
      </c>
      <c r="X3765" s="21">
        <v>-10.2068609403051</v>
      </c>
      <c r="Y3765" s="21">
        <v>-36.882082918035799</v>
      </c>
      <c r="Z3765">
        <v>0</v>
      </c>
    </row>
    <row r="3766" spans="1:26" x14ac:dyDescent="0.25">
      <c r="A3766" t="str">
        <f t="shared" si="58"/>
        <v>CanhobaSE</v>
      </c>
      <c r="B3766" s="8">
        <v>2017</v>
      </c>
      <c r="C3766" s="9" t="s">
        <v>951</v>
      </c>
      <c r="D3766" s="9" t="s">
        <v>1902</v>
      </c>
      <c r="E3766" s="9" t="s">
        <v>5432</v>
      </c>
      <c r="F3766" s="9" t="s">
        <v>5432</v>
      </c>
      <c r="G3766" s="10" t="s">
        <v>7637</v>
      </c>
      <c r="H3766" s="11">
        <v>12976.74</v>
      </c>
      <c r="I3766" s="11">
        <v>52659.614000000001</v>
      </c>
      <c r="J3766" s="12">
        <v>4058.0002373477464</v>
      </c>
      <c r="K3766" s="13" t="s">
        <v>7642</v>
      </c>
      <c r="L3766" s="13">
        <v>0</v>
      </c>
      <c r="M3766" s="14">
        <v>0</v>
      </c>
      <c r="N3766" s="15">
        <v>0</v>
      </c>
      <c r="O3766" s="16" t="s">
        <v>7637</v>
      </c>
      <c r="P3766" s="16" t="s">
        <v>7637</v>
      </c>
      <c r="Q3766" s="16" t="s">
        <v>7637</v>
      </c>
      <c r="R3766" s="16" t="s">
        <v>7637</v>
      </c>
      <c r="S3766" s="16" t="s">
        <v>7637</v>
      </c>
      <c r="T3766" s="16">
        <v>0</v>
      </c>
      <c r="U3766">
        <v>0</v>
      </c>
      <c r="V3766" s="17">
        <v>0.57094120412936056</v>
      </c>
      <c r="W3766" t="s">
        <v>8615</v>
      </c>
      <c r="X3766" s="21">
        <v>-10.1369014406324</v>
      </c>
      <c r="Y3766" s="21">
        <v>-36.980944578493201</v>
      </c>
      <c r="Z3766">
        <v>0</v>
      </c>
    </row>
    <row r="3767" spans="1:26" x14ac:dyDescent="0.25">
      <c r="A3767" t="str">
        <f t="shared" si="58"/>
        <v>Nossa Senhora de LourdesSE</v>
      </c>
      <c r="B3767" s="8">
        <v>2017</v>
      </c>
      <c r="C3767" s="9" t="s">
        <v>951</v>
      </c>
      <c r="D3767" s="9" t="s">
        <v>1902</v>
      </c>
      <c r="E3767" s="9" t="s">
        <v>5433</v>
      </c>
      <c r="F3767" s="9" t="s">
        <v>5433</v>
      </c>
      <c r="G3767" s="10" t="s">
        <v>7637</v>
      </c>
      <c r="H3767" s="11">
        <v>9883.2999999999993</v>
      </c>
      <c r="I3767" s="11">
        <v>64537.94</v>
      </c>
      <c r="J3767" s="12">
        <v>6529.9990893729837</v>
      </c>
      <c r="K3767" s="13" t="s">
        <v>7642</v>
      </c>
      <c r="L3767" s="13">
        <v>0</v>
      </c>
      <c r="M3767" s="14">
        <v>0</v>
      </c>
      <c r="N3767" s="15">
        <v>0</v>
      </c>
      <c r="O3767" s="16" t="s">
        <v>7637</v>
      </c>
      <c r="P3767" s="16" t="s">
        <v>7637</v>
      </c>
      <c r="Q3767" s="16" t="s">
        <v>7637</v>
      </c>
      <c r="R3767" s="16" t="s">
        <v>7637</v>
      </c>
      <c r="S3767" s="16" t="s">
        <v>7637</v>
      </c>
      <c r="T3767" s="16">
        <v>0</v>
      </c>
      <c r="U3767">
        <v>0</v>
      </c>
      <c r="V3767" s="17">
        <v>0.44016137544522399</v>
      </c>
      <c r="W3767" t="s">
        <v>10775</v>
      </c>
      <c r="X3767" s="21">
        <v>-10.078823043885601</v>
      </c>
      <c r="Y3767" s="21">
        <v>-37.057492517267001</v>
      </c>
      <c r="Z3767">
        <v>0</v>
      </c>
    </row>
    <row r="3768" spans="1:26" x14ac:dyDescent="0.25">
      <c r="A3768" t="str">
        <f t="shared" si="58"/>
        <v>PropriáSE</v>
      </c>
      <c r="B3768" s="8">
        <v>2017</v>
      </c>
      <c r="C3768" s="9" t="s">
        <v>951</v>
      </c>
      <c r="D3768" s="9" t="s">
        <v>1902</v>
      </c>
      <c r="E3768" s="9" t="s">
        <v>5434</v>
      </c>
      <c r="F3768" s="9" t="s">
        <v>5435</v>
      </c>
      <c r="G3768" s="10" t="s">
        <v>7637</v>
      </c>
      <c r="H3768" s="11">
        <v>16256.45</v>
      </c>
      <c r="I3768" s="11">
        <v>484994.91700000002</v>
      </c>
      <c r="J3768" s="12">
        <v>29833.999243377242</v>
      </c>
      <c r="K3768" s="13" t="s">
        <v>7636</v>
      </c>
      <c r="L3768" s="13">
        <v>0</v>
      </c>
      <c r="M3768" s="14">
        <v>0</v>
      </c>
      <c r="N3768" s="15">
        <v>0</v>
      </c>
      <c r="O3768" s="16" t="s">
        <v>7637</v>
      </c>
      <c r="P3768" s="16" t="s">
        <v>7637</v>
      </c>
      <c r="Q3768" s="16" t="s">
        <v>7637</v>
      </c>
      <c r="R3768" s="16" t="s">
        <v>7637</v>
      </c>
      <c r="S3768" s="16" t="s">
        <v>7637</v>
      </c>
      <c r="T3768" s="16">
        <v>0</v>
      </c>
      <c r="U3768">
        <v>0</v>
      </c>
      <c r="V3768" s="17">
        <v>0.7556325320177385</v>
      </c>
      <c r="W3768" t="s">
        <v>11488</v>
      </c>
      <c r="X3768" s="21">
        <v>-10.2168094882284</v>
      </c>
      <c r="Y3768" s="21">
        <v>-36.839622192584798</v>
      </c>
      <c r="Z3768">
        <v>0</v>
      </c>
    </row>
    <row r="3769" spans="1:26" x14ac:dyDescent="0.25">
      <c r="A3769" t="str">
        <f t="shared" si="58"/>
        <v>GlóriaBA</v>
      </c>
      <c r="B3769" s="8">
        <v>2017</v>
      </c>
      <c r="C3769" s="9" t="s">
        <v>951</v>
      </c>
      <c r="D3769" s="9" t="s">
        <v>4029</v>
      </c>
      <c r="E3769" s="9" t="s">
        <v>5436</v>
      </c>
      <c r="F3769" s="9" t="s">
        <v>5437</v>
      </c>
      <c r="G3769" s="10" t="s">
        <v>7637</v>
      </c>
      <c r="H3769" s="11">
        <v>11996.28</v>
      </c>
      <c r="I3769" s="11">
        <v>190021.038</v>
      </c>
      <c r="J3769" s="12">
        <v>15839.996899038701</v>
      </c>
      <c r="K3769" s="13" t="s">
        <v>7645</v>
      </c>
      <c r="L3769" s="13">
        <v>0</v>
      </c>
      <c r="M3769" s="14">
        <v>0</v>
      </c>
      <c r="N3769" s="15">
        <v>0</v>
      </c>
      <c r="O3769" s="16" t="s">
        <v>7637</v>
      </c>
      <c r="P3769" s="16" t="s">
        <v>7637</v>
      </c>
      <c r="Q3769" s="16" t="s">
        <v>7637</v>
      </c>
      <c r="R3769" s="16" t="s">
        <v>7637</v>
      </c>
      <c r="S3769" s="16" t="s">
        <v>7637</v>
      </c>
      <c r="T3769" s="16">
        <v>0</v>
      </c>
      <c r="U3769">
        <v>0</v>
      </c>
      <c r="V3769" s="17">
        <v>0.54698911632554048</v>
      </c>
      <c r="W3769" t="s">
        <v>9465</v>
      </c>
      <c r="X3769" s="21">
        <v>-9.3433310969974297</v>
      </c>
      <c r="Y3769" s="21">
        <v>-38.259493930297999</v>
      </c>
      <c r="Z3769">
        <v>0</v>
      </c>
    </row>
    <row r="3770" spans="1:26" x14ac:dyDescent="0.25">
      <c r="A3770" t="str">
        <f t="shared" si="58"/>
        <v>Porto da FolhaSE</v>
      </c>
      <c r="B3770" s="8">
        <v>2017</v>
      </c>
      <c r="C3770" s="9" t="s">
        <v>951</v>
      </c>
      <c r="D3770" s="9" t="s">
        <v>1902</v>
      </c>
      <c r="E3770" s="9" t="s">
        <v>5438</v>
      </c>
      <c r="F3770" s="9" t="s">
        <v>5438</v>
      </c>
      <c r="G3770" s="10" t="s">
        <v>7637</v>
      </c>
      <c r="H3770" s="11">
        <v>9319.4699999999993</v>
      </c>
      <c r="I3770" s="11">
        <v>267795.11300000001</v>
      </c>
      <c r="J3770" s="12">
        <v>28735.015295934216</v>
      </c>
      <c r="K3770" s="13" t="s">
        <v>7642</v>
      </c>
      <c r="L3770" s="13">
        <v>0</v>
      </c>
      <c r="M3770" s="14">
        <v>0</v>
      </c>
      <c r="N3770" s="15">
        <v>0</v>
      </c>
      <c r="O3770" s="16" t="s">
        <v>7637</v>
      </c>
      <c r="P3770" s="16" t="s">
        <v>7637</v>
      </c>
      <c r="Q3770" s="16" t="s">
        <v>7637</v>
      </c>
      <c r="R3770" s="16" t="s">
        <v>7637</v>
      </c>
      <c r="S3770" s="16" t="s">
        <v>7637</v>
      </c>
      <c r="T3770" s="16">
        <v>0</v>
      </c>
      <c r="U3770">
        <v>0</v>
      </c>
      <c r="V3770" s="17">
        <v>0.45039351397456834</v>
      </c>
      <c r="W3770" t="s">
        <v>11404</v>
      </c>
      <c r="X3770" s="21">
        <v>-9.9166988773201794</v>
      </c>
      <c r="Y3770" s="21">
        <v>-37.284540597062403</v>
      </c>
      <c r="Z3770">
        <v>0</v>
      </c>
    </row>
    <row r="3771" spans="1:26" x14ac:dyDescent="0.25">
      <c r="A3771" t="str">
        <f t="shared" si="58"/>
        <v>Nova ColinasMA</v>
      </c>
      <c r="B3771" s="8">
        <v>2017</v>
      </c>
      <c r="C3771" s="9" t="s">
        <v>951</v>
      </c>
      <c r="D3771" s="9" t="s">
        <v>1631</v>
      </c>
      <c r="E3771" s="9" t="s">
        <v>5439</v>
      </c>
      <c r="F3771" s="9" t="s">
        <v>5439</v>
      </c>
      <c r="G3771" s="10" t="s">
        <v>7637</v>
      </c>
      <c r="H3771" s="11">
        <v>10458.89</v>
      </c>
      <c r="I3771" s="11">
        <v>55955.048999999999</v>
      </c>
      <c r="J3771" s="12">
        <v>5349.998804844492</v>
      </c>
      <c r="K3771" s="13" t="s">
        <v>7642</v>
      </c>
      <c r="L3771" s="13">
        <v>0</v>
      </c>
      <c r="M3771" s="14">
        <v>0</v>
      </c>
      <c r="N3771" s="15">
        <v>0</v>
      </c>
      <c r="O3771" s="16" t="s">
        <v>7637</v>
      </c>
      <c r="P3771" s="16" t="s">
        <v>7637</v>
      </c>
      <c r="Q3771" s="16" t="s">
        <v>7637</v>
      </c>
      <c r="R3771" s="16" t="s">
        <v>7637</v>
      </c>
      <c r="S3771" s="16" t="s">
        <v>7637</v>
      </c>
      <c r="T3771" s="16">
        <v>0</v>
      </c>
      <c r="U3771">
        <v>0</v>
      </c>
      <c r="V3771" s="17">
        <v>0.46337010712534443</v>
      </c>
      <c r="W3771" t="s">
        <v>10803</v>
      </c>
      <c r="X3771" s="21">
        <v>-7.1230395485074602</v>
      </c>
      <c r="Y3771" s="21">
        <v>-46.261034545083703</v>
      </c>
      <c r="Z3771">
        <v>0</v>
      </c>
    </row>
    <row r="3772" spans="1:26" x14ac:dyDescent="0.25">
      <c r="A3772" t="str">
        <f t="shared" si="58"/>
        <v>Amparo de São FranciscoSE</v>
      </c>
      <c r="B3772" s="8">
        <v>2017</v>
      </c>
      <c r="C3772" s="9" t="s">
        <v>951</v>
      </c>
      <c r="D3772" s="9" t="s">
        <v>1902</v>
      </c>
      <c r="E3772" s="9" t="s">
        <v>5440</v>
      </c>
      <c r="F3772" s="9" t="s">
        <v>5441</v>
      </c>
      <c r="G3772" s="10" t="s">
        <v>7637</v>
      </c>
      <c r="H3772" s="11">
        <v>11867.65</v>
      </c>
      <c r="I3772" s="11">
        <v>28363.679</v>
      </c>
      <c r="J3772" s="12">
        <v>2389.9996208179377</v>
      </c>
      <c r="K3772" s="13" t="s">
        <v>7642</v>
      </c>
      <c r="L3772" s="13">
        <v>0</v>
      </c>
      <c r="M3772" s="14">
        <v>0</v>
      </c>
      <c r="N3772" s="15">
        <v>0</v>
      </c>
      <c r="O3772" s="16" t="s">
        <v>7637</v>
      </c>
      <c r="P3772" s="16" t="s">
        <v>7637</v>
      </c>
      <c r="Q3772" s="16" t="s">
        <v>7637</v>
      </c>
      <c r="R3772" s="16" t="s">
        <v>7637</v>
      </c>
      <c r="S3772" s="16" t="s">
        <v>7637</v>
      </c>
      <c r="T3772" s="16">
        <v>0</v>
      </c>
      <c r="U3772">
        <v>0</v>
      </c>
      <c r="V3772" s="17">
        <v>0.52001016133670985</v>
      </c>
      <c r="W3772" t="s">
        <v>7847</v>
      </c>
      <c r="X3772" s="21">
        <v>-10.1352784736012</v>
      </c>
      <c r="Y3772" s="21">
        <v>-36.935298241486201</v>
      </c>
      <c r="Z3772">
        <v>0</v>
      </c>
    </row>
    <row r="3773" spans="1:26" x14ac:dyDescent="0.25">
      <c r="A3773" t="str">
        <f t="shared" si="58"/>
        <v>PiranhasAL</v>
      </c>
      <c r="B3773" s="8">
        <v>2017</v>
      </c>
      <c r="C3773" s="9" t="s">
        <v>951</v>
      </c>
      <c r="D3773" s="9" t="s">
        <v>5360</v>
      </c>
      <c r="E3773" s="9" t="s">
        <v>5442</v>
      </c>
      <c r="F3773" s="9" t="s">
        <v>5442</v>
      </c>
      <c r="G3773" s="10" t="s">
        <v>7637</v>
      </c>
      <c r="H3773" s="11">
        <v>8774.9500000000007</v>
      </c>
      <c r="I3773" s="11">
        <v>221988.66800000001</v>
      </c>
      <c r="J3773" s="12">
        <v>25297.998051270944</v>
      </c>
      <c r="K3773" s="13" t="s">
        <v>7642</v>
      </c>
      <c r="L3773" s="13">
        <v>0</v>
      </c>
      <c r="M3773" s="14">
        <v>0</v>
      </c>
      <c r="N3773" s="15">
        <v>0</v>
      </c>
      <c r="O3773" s="16" t="s">
        <v>7637</v>
      </c>
      <c r="P3773" s="16" t="s">
        <v>7637</v>
      </c>
      <c r="Q3773" s="16" t="s">
        <v>7637</v>
      </c>
      <c r="R3773" s="16" t="s">
        <v>7637</v>
      </c>
      <c r="S3773" s="16" t="s">
        <v>7637</v>
      </c>
      <c r="T3773" s="16">
        <v>0</v>
      </c>
      <c r="U3773">
        <v>0</v>
      </c>
      <c r="V3773" s="17">
        <v>0.42120521736988714</v>
      </c>
      <c r="W3773" t="s">
        <v>11296</v>
      </c>
      <c r="X3773" s="21">
        <v>-9.6156057701859901</v>
      </c>
      <c r="Y3773" s="21">
        <v>-37.761301021850997</v>
      </c>
      <c r="Z3773">
        <v>0</v>
      </c>
    </row>
    <row r="3774" spans="1:26" x14ac:dyDescent="0.25">
      <c r="A3774" t="str">
        <f t="shared" si="58"/>
        <v>AragominasTO</v>
      </c>
      <c r="B3774" s="8">
        <v>2017</v>
      </c>
      <c r="C3774" s="9" t="s">
        <v>601</v>
      </c>
      <c r="D3774" s="9" t="s">
        <v>2298</v>
      </c>
      <c r="E3774" s="9" t="s">
        <v>5443</v>
      </c>
      <c r="F3774" s="9" t="s">
        <v>5443</v>
      </c>
      <c r="G3774" s="10" t="s">
        <v>7637</v>
      </c>
      <c r="H3774" s="11">
        <v>10749.47</v>
      </c>
      <c r="I3774" s="11">
        <v>63045.64</v>
      </c>
      <c r="J3774" s="12">
        <v>5864.9998558068446</v>
      </c>
      <c r="K3774" s="13" t="s">
        <v>7642</v>
      </c>
      <c r="L3774" s="13">
        <v>0</v>
      </c>
      <c r="M3774" s="14">
        <v>0</v>
      </c>
      <c r="N3774" s="15">
        <v>0</v>
      </c>
      <c r="O3774" s="16" t="s">
        <v>7637</v>
      </c>
      <c r="P3774" s="16" t="s">
        <v>7637</v>
      </c>
      <c r="Q3774" s="16" t="s">
        <v>7637</v>
      </c>
      <c r="R3774" s="16" t="s">
        <v>7637</v>
      </c>
      <c r="S3774" s="16" t="s">
        <v>7637</v>
      </c>
      <c r="T3774" s="16">
        <v>0</v>
      </c>
      <c r="U3774">
        <v>0</v>
      </c>
      <c r="V3774" s="17">
        <v>0.47683613696585747</v>
      </c>
      <c r="W3774" t="s">
        <v>7946</v>
      </c>
      <c r="X3774" s="21">
        <v>-7.1674489725996597</v>
      </c>
      <c r="Y3774" s="21">
        <v>-48.527390596806598</v>
      </c>
      <c r="Z3774">
        <v>0</v>
      </c>
    </row>
    <row r="3775" spans="1:26" x14ac:dyDescent="0.25">
      <c r="A3775" t="str">
        <f t="shared" si="58"/>
        <v>Porto Real do ColégioAL</v>
      </c>
      <c r="B3775" s="8">
        <v>2017</v>
      </c>
      <c r="C3775" s="9" t="s">
        <v>951</v>
      </c>
      <c r="D3775" s="9" t="s">
        <v>5360</v>
      </c>
      <c r="E3775" s="9" t="s">
        <v>5444</v>
      </c>
      <c r="F3775" s="9" t="s">
        <v>5445</v>
      </c>
      <c r="G3775" s="10" t="s">
        <v>7637</v>
      </c>
      <c r="H3775" s="11">
        <v>9498.25</v>
      </c>
      <c r="I3775" s="11">
        <v>193070.90100000001</v>
      </c>
      <c r="J3775" s="12">
        <v>20326.997183691736</v>
      </c>
      <c r="K3775" s="13" t="s">
        <v>7642</v>
      </c>
      <c r="L3775" s="13">
        <v>0</v>
      </c>
      <c r="M3775" s="14">
        <v>0</v>
      </c>
      <c r="N3775" s="15">
        <v>0</v>
      </c>
      <c r="O3775" s="16" t="s">
        <v>7637</v>
      </c>
      <c r="P3775" s="16" t="s">
        <v>7637</v>
      </c>
      <c r="Q3775" s="16" t="s">
        <v>7637</v>
      </c>
      <c r="R3775" s="16" t="s">
        <v>7637</v>
      </c>
      <c r="S3775" s="16" t="s">
        <v>7637</v>
      </c>
      <c r="T3775" s="16">
        <v>0</v>
      </c>
      <c r="U3775">
        <v>0</v>
      </c>
      <c r="V3775" s="17">
        <v>0.44502821153983746</v>
      </c>
      <c r="W3775" t="s">
        <v>11421</v>
      </c>
      <c r="X3775" s="21">
        <v>-10.185326856047899</v>
      </c>
      <c r="Y3775" s="21">
        <v>-36.8378555720642</v>
      </c>
      <c r="Z3775">
        <v>0</v>
      </c>
    </row>
    <row r="3776" spans="1:26" x14ac:dyDescent="0.25">
      <c r="A3776" t="str">
        <f t="shared" si="58"/>
        <v>UruçuíPI</v>
      </c>
      <c r="B3776" s="8">
        <v>2017</v>
      </c>
      <c r="C3776" s="9" t="s">
        <v>951</v>
      </c>
      <c r="D3776" s="9" t="s">
        <v>4630</v>
      </c>
      <c r="E3776" s="9" t="s">
        <v>5446</v>
      </c>
      <c r="F3776" s="9" t="s">
        <v>5447</v>
      </c>
      <c r="G3776" s="10" t="s">
        <v>7637</v>
      </c>
      <c r="H3776" s="11">
        <v>59528.58</v>
      </c>
      <c r="I3776" s="11">
        <v>1261291.6240000001</v>
      </c>
      <c r="J3776" s="12">
        <v>21188.001192032465</v>
      </c>
      <c r="K3776" s="13" t="s">
        <v>7641</v>
      </c>
      <c r="L3776" s="13">
        <v>0</v>
      </c>
      <c r="M3776" s="14">
        <v>0</v>
      </c>
      <c r="N3776" s="15">
        <v>0</v>
      </c>
      <c r="O3776" s="16" t="s">
        <v>7637</v>
      </c>
      <c r="P3776" s="16" t="s">
        <v>7637</v>
      </c>
      <c r="Q3776" s="16" t="s">
        <v>7637</v>
      </c>
      <c r="R3776" s="16" t="s">
        <v>7637</v>
      </c>
      <c r="S3776" s="16" t="s">
        <v>7637</v>
      </c>
      <c r="T3776" s="16">
        <v>0</v>
      </c>
      <c r="U3776">
        <v>0</v>
      </c>
      <c r="V3776" s="17">
        <v>2.6316695697350094</v>
      </c>
      <c r="W3776" t="s">
        <v>12749</v>
      </c>
      <c r="X3776" s="21">
        <v>-7.2398525157747597</v>
      </c>
      <c r="Y3776" s="21">
        <v>-44.558038677648803</v>
      </c>
      <c r="Z3776">
        <v>0</v>
      </c>
    </row>
    <row r="3777" spans="1:26" x14ac:dyDescent="0.25">
      <c r="A3777" t="str">
        <f t="shared" si="58"/>
        <v>Brejo GrandeSE</v>
      </c>
      <c r="B3777" s="8">
        <v>2017</v>
      </c>
      <c r="C3777" s="9" t="s">
        <v>951</v>
      </c>
      <c r="D3777" s="9" t="s">
        <v>1902</v>
      </c>
      <c r="E3777" s="9" t="s">
        <v>5448</v>
      </c>
      <c r="F3777" s="9" t="s">
        <v>5448</v>
      </c>
      <c r="G3777" s="10" t="s">
        <v>7637</v>
      </c>
      <c r="H3777" s="11">
        <v>9318.3799999999992</v>
      </c>
      <c r="I3777" s="11">
        <v>77547.596999999994</v>
      </c>
      <c r="J3777" s="12">
        <v>8322.0041466435141</v>
      </c>
      <c r="K3777" s="13" t="s">
        <v>7642</v>
      </c>
      <c r="L3777" s="13">
        <v>0</v>
      </c>
      <c r="M3777" s="14">
        <v>0</v>
      </c>
      <c r="N3777" s="15">
        <v>0</v>
      </c>
      <c r="O3777" s="16" t="s">
        <v>7637</v>
      </c>
      <c r="P3777" s="16" t="s">
        <v>7637</v>
      </c>
      <c r="Q3777" s="16" t="s">
        <v>7637</v>
      </c>
      <c r="R3777" s="16" t="s">
        <v>7637</v>
      </c>
      <c r="S3777" s="16" t="s">
        <v>7637</v>
      </c>
      <c r="T3777" s="16">
        <v>0</v>
      </c>
      <c r="U3777">
        <v>0</v>
      </c>
      <c r="V3777" s="17">
        <v>0.41836464463012751</v>
      </c>
      <c r="W3777" t="s">
        <v>8371</v>
      </c>
      <c r="X3777" s="21">
        <v>-10.4301516370311</v>
      </c>
      <c r="Y3777" s="21">
        <v>-36.461404027301597</v>
      </c>
      <c r="Z3777">
        <v>0</v>
      </c>
    </row>
    <row r="3778" spans="1:26" x14ac:dyDescent="0.25">
      <c r="A3778" t="str">
        <f t="shared" si="58"/>
        <v>São BrásAL</v>
      </c>
      <c r="B3778" s="8">
        <v>2017</v>
      </c>
      <c r="C3778" s="9" t="s">
        <v>951</v>
      </c>
      <c r="D3778" s="9" t="s">
        <v>5360</v>
      </c>
      <c r="E3778" s="9" t="s">
        <v>5449</v>
      </c>
      <c r="F3778" s="9" t="s">
        <v>5450</v>
      </c>
      <c r="G3778" s="10" t="s">
        <v>7637</v>
      </c>
      <c r="H3778" s="11">
        <v>16370.92</v>
      </c>
      <c r="I3778" s="11">
        <v>115545.981</v>
      </c>
      <c r="J3778" s="12">
        <v>7058.0016883596027</v>
      </c>
      <c r="K3778" s="13" t="s">
        <v>7641</v>
      </c>
      <c r="L3778" s="13">
        <v>0</v>
      </c>
      <c r="M3778" s="14">
        <v>0</v>
      </c>
      <c r="N3778" s="15">
        <v>0</v>
      </c>
      <c r="O3778" s="16" t="s">
        <v>7637</v>
      </c>
      <c r="P3778" s="16" t="s">
        <v>7637</v>
      </c>
      <c r="Q3778" s="16" t="s">
        <v>7637</v>
      </c>
      <c r="R3778" s="16" t="s">
        <v>7637</v>
      </c>
      <c r="S3778" s="16" t="s">
        <v>7637</v>
      </c>
      <c r="T3778" s="16">
        <v>0</v>
      </c>
      <c r="U3778">
        <v>0</v>
      </c>
      <c r="V3778" s="17">
        <v>0.72357948485984291</v>
      </c>
      <c r="W3778" t="s">
        <v>11999</v>
      </c>
      <c r="X3778" s="21">
        <v>-10.121470563310099</v>
      </c>
      <c r="Y3778" s="21">
        <v>-36.901911648923097</v>
      </c>
      <c r="Z3778">
        <v>0</v>
      </c>
    </row>
    <row r="3779" spans="1:26" x14ac:dyDescent="0.25">
      <c r="A3779" t="str">
        <f t="shared" ref="A3779:A3842" si="59">E3779&amp;D3779</f>
        <v>SambaíbaMA</v>
      </c>
      <c r="B3779" s="8">
        <v>2017</v>
      </c>
      <c r="C3779" s="9" t="s">
        <v>951</v>
      </c>
      <c r="D3779" s="9" t="s">
        <v>1631</v>
      </c>
      <c r="E3779" s="9" t="s">
        <v>5451</v>
      </c>
      <c r="F3779" s="9" t="s">
        <v>5452</v>
      </c>
      <c r="G3779" s="10" t="s">
        <v>7637</v>
      </c>
      <c r="H3779" s="11">
        <v>38915.83</v>
      </c>
      <c r="I3779" s="11">
        <v>216683.364</v>
      </c>
      <c r="J3779" s="12">
        <v>5568.0005797126778</v>
      </c>
      <c r="K3779" s="13" t="s">
        <v>7641</v>
      </c>
      <c r="L3779" s="13">
        <v>0</v>
      </c>
      <c r="M3779" s="14">
        <v>0</v>
      </c>
      <c r="N3779" s="15">
        <v>0</v>
      </c>
      <c r="O3779" s="16" t="s">
        <v>7637</v>
      </c>
      <c r="P3779" s="16" t="s">
        <v>7637</v>
      </c>
      <c r="Q3779" s="16" t="s">
        <v>7637</v>
      </c>
      <c r="R3779" s="16" t="s">
        <v>7637</v>
      </c>
      <c r="S3779" s="16" t="s">
        <v>7637</v>
      </c>
      <c r="T3779" s="16">
        <v>0</v>
      </c>
      <c r="U3779">
        <v>0</v>
      </c>
      <c r="V3779" s="17">
        <v>1.702879886449409</v>
      </c>
      <c r="W3779" t="s">
        <v>11762</v>
      </c>
      <c r="X3779" s="21">
        <v>-7.1408912444028196</v>
      </c>
      <c r="Y3779" s="21">
        <v>-45.346506368520799</v>
      </c>
      <c r="Z3779">
        <v>0</v>
      </c>
    </row>
    <row r="3780" spans="1:26" x14ac:dyDescent="0.25">
      <c r="A3780" t="str">
        <f t="shared" si="59"/>
        <v>Betânia do PiauíPI</v>
      </c>
      <c r="B3780" s="8">
        <v>2017</v>
      </c>
      <c r="C3780" s="9" t="s">
        <v>951</v>
      </c>
      <c r="D3780" s="9" t="s">
        <v>4630</v>
      </c>
      <c r="E3780" s="9" t="s">
        <v>5453</v>
      </c>
      <c r="F3780" s="9" t="s">
        <v>5454</v>
      </c>
      <c r="G3780" s="10" t="s">
        <v>7637</v>
      </c>
      <c r="H3780" s="11">
        <v>7125.17</v>
      </c>
      <c r="I3780" s="11">
        <v>43506.262000000002</v>
      </c>
      <c r="J3780" s="12">
        <v>6105.9963481573077</v>
      </c>
      <c r="K3780" s="13" t="s">
        <v>7642</v>
      </c>
      <c r="L3780" s="13">
        <v>0</v>
      </c>
      <c r="M3780" s="14">
        <v>0</v>
      </c>
      <c r="N3780" s="15">
        <v>0</v>
      </c>
      <c r="O3780" s="16" t="s">
        <v>7637</v>
      </c>
      <c r="P3780" s="16" t="s">
        <v>7637</v>
      </c>
      <c r="Q3780" s="16" t="s">
        <v>7637</v>
      </c>
      <c r="R3780" s="16" t="s">
        <v>7637</v>
      </c>
      <c r="S3780" s="16" t="s">
        <v>7637</v>
      </c>
      <c r="T3780" s="16">
        <v>0</v>
      </c>
      <c r="U3780">
        <v>0</v>
      </c>
      <c r="V3780" s="17">
        <v>0.31937869169662497</v>
      </c>
      <c r="W3780" t="s">
        <v>8237</v>
      </c>
      <c r="X3780" s="21">
        <v>-8.1441825798010505</v>
      </c>
      <c r="Y3780" s="21">
        <v>-40.7992410874527</v>
      </c>
      <c r="Z3780">
        <v>0</v>
      </c>
    </row>
    <row r="3781" spans="1:26" x14ac:dyDescent="0.25">
      <c r="A3781" t="str">
        <f t="shared" si="59"/>
        <v>Conceição do CanindéPI</v>
      </c>
      <c r="B3781" s="8">
        <v>2017</v>
      </c>
      <c r="C3781" s="9" t="s">
        <v>951</v>
      </c>
      <c r="D3781" s="9" t="s">
        <v>4630</v>
      </c>
      <c r="E3781" s="9" t="s">
        <v>5455</v>
      </c>
      <c r="F3781" s="9" t="s">
        <v>5456</v>
      </c>
      <c r="G3781" s="10" t="s">
        <v>7637</v>
      </c>
      <c r="H3781" s="11">
        <v>9001.23</v>
      </c>
      <c r="I3781" s="11">
        <v>42539.815000000002</v>
      </c>
      <c r="J3781" s="12">
        <v>4726.000224413775</v>
      </c>
      <c r="K3781" s="13" t="s">
        <v>7642</v>
      </c>
      <c r="L3781" s="13">
        <v>0</v>
      </c>
      <c r="M3781" s="14">
        <v>0</v>
      </c>
      <c r="N3781" s="15">
        <v>0</v>
      </c>
      <c r="O3781" s="16" t="s">
        <v>7637</v>
      </c>
      <c r="P3781" s="16" t="s">
        <v>7637</v>
      </c>
      <c r="Q3781" s="16" t="s">
        <v>7637</v>
      </c>
      <c r="R3781" s="16" t="s">
        <v>7637</v>
      </c>
      <c r="S3781" s="16" t="s">
        <v>7637</v>
      </c>
      <c r="T3781" s="16">
        <v>0</v>
      </c>
      <c r="U3781">
        <v>0</v>
      </c>
      <c r="V3781" s="17">
        <v>0.39892266159350009</v>
      </c>
      <c r="W3781" t="s">
        <v>8907</v>
      </c>
      <c r="X3781" s="21">
        <v>-7.8767974114033796</v>
      </c>
      <c r="Y3781" s="21">
        <v>-41.594529352862502</v>
      </c>
      <c r="Z3781">
        <v>0</v>
      </c>
    </row>
    <row r="3782" spans="1:26" x14ac:dyDescent="0.25">
      <c r="A3782" t="str">
        <f t="shared" si="59"/>
        <v>Santa Fé do AraguaiaTO</v>
      </c>
      <c r="B3782" s="8">
        <v>2017</v>
      </c>
      <c r="C3782" s="9" t="s">
        <v>601</v>
      </c>
      <c r="D3782" s="9" t="s">
        <v>2298</v>
      </c>
      <c r="E3782" s="9" t="s">
        <v>5457</v>
      </c>
      <c r="F3782" s="9" t="s">
        <v>5458</v>
      </c>
      <c r="G3782" s="10" t="s">
        <v>7637</v>
      </c>
      <c r="H3782" s="11">
        <v>15228.8</v>
      </c>
      <c r="I3782" s="11">
        <v>112723.61199999999</v>
      </c>
      <c r="J3782" s="12">
        <v>7402.0022588779148</v>
      </c>
      <c r="K3782" s="13" t="s">
        <v>7642</v>
      </c>
      <c r="L3782" s="13">
        <v>0</v>
      </c>
      <c r="M3782" s="14">
        <v>0</v>
      </c>
      <c r="N3782" s="15">
        <v>0</v>
      </c>
      <c r="O3782" s="16" t="s">
        <v>7637</v>
      </c>
      <c r="P3782" s="16" t="s">
        <v>7637</v>
      </c>
      <c r="Q3782" s="16" t="s">
        <v>7637</v>
      </c>
      <c r="R3782" s="16" t="s">
        <v>7637</v>
      </c>
      <c r="S3782" s="16" t="s">
        <v>7637</v>
      </c>
      <c r="T3782" s="16">
        <v>0</v>
      </c>
      <c r="U3782">
        <v>0</v>
      </c>
      <c r="V3782" s="17">
        <v>0.67438731381108152</v>
      </c>
      <c r="W3782" t="s">
        <v>11812</v>
      </c>
      <c r="X3782" s="21">
        <v>-7.1543324836071402</v>
      </c>
      <c r="Y3782" s="21">
        <v>-48.692098352503002</v>
      </c>
      <c r="Z3782">
        <v>0</v>
      </c>
    </row>
    <row r="3783" spans="1:26" x14ac:dyDescent="0.25">
      <c r="A3783" t="str">
        <f t="shared" si="59"/>
        <v>MuricilândiaTO</v>
      </c>
      <c r="B3783" s="8">
        <v>2017</v>
      </c>
      <c r="C3783" s="9" t="s">
        <v>601</v>
      </c>
      <c r="D3783" s="9" t="s">
        <v>2298</v>
      </c>
      <c r="E3783" s="9" t="s">
        <v>5459</v>
      </c>
      <c r="F3783" s="9" t="s">
        <v>5460</v>
      </c>
      <c r="G3783" s="10" t="s">
        <v>7637</v>
      </c>
      <c r="H3783" s="11">
        <v>12260.77</v>
      </c>
      <c r="I3783" s="11">
        <v>42998.512999999999</v>
      </c>
      <c r="J3783" s="12">
        <v>3506.9993972646089</v>
      </c>
      <c r="K3783" s="13" t="s">
        <v>7642</v>
      </c>
      <c r="L3783" s="13">
        <v>0</v>
      </c>
      <c r="M3783" s="14">
        <v>0</v>
      </c>
      <c r="N3783" s="15">
        <v>0</v>
      </c>
      <c r="O3783" s="16" t="s">
        <v>7637</v>
      </c>
      <c r="P3783" s="16" t="s">
        <v>7637</v>
      </c>
      <c r="Q3783" s="16" t="s">
        <v>7637</v>
      </c>
      <c r="R3783" s="16" t="s">
        <v>7637</v>
      </c>
      <c r="S3783" s="16" t="s">
        <v>7637</v>
      </c>
      <c r="T3783" s="16">
        <v>0</v>
      </c>
      <c r="U3783">
        <v>0</v>
      </c>
      <c r="V3783" s="17">
        <v>0.53889618199538336</v>
      </c>
      <c r="W3783" t="s">
        <v>10721</v>
      </c>
      <c r="X3783" s="21">
        <v>-7.1450766965860097</v>
      </c>
      <c r="Y3783" s="21">
        <v>-48.607628436245598</v>
      </c>
      <c r="Z3783">
        <v>0</v>
      </c>
    </row>
    <row r="3784" spans="1:26" x14ac:dyDescent="0.25">
      <c r="A3784" t="str">
        <f t="shared" si="59"/>
        <v>NeópolisSE</v>
      </c>
      <c r="B3784" s="8">
        <v>2017</v>
      </c>
      <c r="C3784" s="9" t="s">
        <v>951</v>
      </c>
      <c r="D3784" s="9" t="s">
        <v>1902</v>
      </c>
      <c r="E3784" s="9" t="s">
        <v>5461</v>
      </c>
      <c r="F3784" s="9" t="s">
        <v>5462</v>
      </c>
      <c r="G3784" s="10" t="s">
        <v>7637</v>
      </c>
      <c r="H3784" s="11">
        <v>14311.74</v>
      </c>
      <c r="I3784" s="11">
        <v>271250.41200000001</v>
      </c>
      <c r="J3784" s="12">
        <v>18953.000264118829</v>
      </c>
      <c r="K3784" s="13" t="s">
        <v>7642</v>
      </c>
      <c r="L3784" s="13">
        <v>0</v>
      </c>
      <c r="M3784" s="14">
        <v>0</v>
      </c>
      <c r="N3784" s="15">
        <v>0</v>
      </c>
      <c r="O3784" s="16" t="s">
        <v>7637</v>
      </c>
      <c r="P3784" s="16" t="s">
        <v>7637</v>
      </c>
      <c r="Q3784" s="16" t="s">
        <v>7637</v>
      </c>
      <c r="R3784" s="16" t="s">
        <v>7637</v>
      </c>
      <c r="S3784" s="16" t="s">
        <v>7637</v>
      </c>
      <c r="T3784" s="16">
        <v>0</v>
      </c>
      <c r="U3784">
        <v>0</v>
      </c>
      <c r="V3784" s="17">
        <v>0.65303113358550902</v>
      </c>
      <c r="W3784" t="s">
        <v>10750</v>
      </c>
      <c r="X3784" s="21">
        <v>-10.3219408891144</v>
      </c>
      <c r="Y3784" s="21">
        <v>-36.585254839293903</v>
      </c>
      <c r="Z3784">
        <v>0</v>
      </c>
    </row>
    <row r="3785" spans="1:26" x14ac:dyDescent="0.25">
      <c r="A3785" t="str">
        <f t="shared" si="59"/>
        <v>Benedito LeiteMA</v>
      </c>
      <c r="B3785" s="8">
        <v>2017</v>
      </c>
      <c r="C3785" s="9" t="s">
        <v>951</v>
      </c>
      <c r="D3785" s="9" t="s">
        <v>1631</v>
      </c>
      <c r="E3785" s="9" t="s">
        <v>5463</v>
      </c>
      <c r="F3785" s="9" t="s">
        <v>5463</v>
      </c>
      <c r="G3785" s="10" t="s">
        <v>7637</v>
      </c>
      <c r="H3785" s="11">
        <v>7211.34</v>
      </c>
      <c r="I3785" s="11">
        <v>39864.298999999999</v>
      </c>
      <c r="J3785" s="12">
        <v>5528.0015919371435</v>
      </c>
      <c r="K3785" s="13" t="s">
        <v>7642</v>
      </c>
      <c r="L3785" s="13">
        <v>0</v>
      </c>
      <c r="M3785" s="14">
        <v>0</v>
      </c>
      <c r="N3785" s="15">
        <v>0</v>
      </c>
      <c r="O3785" s="16" t="s">
        <v>7637</v>
      </c>
      <c r="P3785" s="16" t="s">
        <v>7637</v>
      </c>
      <c r="Q3785" s="16" t="s">
        <v>7637</v>
      </c>
      <c r="R3785" s="16" t="s">
        <v>7637</v>
      </c>
      <c r="S3785" s="16" t="s">
        <v>7637</v>
      </c>
      <c r="T3785" s="16">
        <v>0</v>
      </c>
      <c r="U3785">
        <v>0</v>
      </c>
      <c r="V3785" s="17">
        <v>0.3222362898234028</v>
      </c>
      <c r="W3785" t="s">
        <v>8217</v>
      </c>
      <c r="X3785" s="21">
        <v>-7.2196975161312498</v>
      </c>
      <c r="Y3785" s="21">
        <v>-44.5544119538039</v>
      </c>
      <c r="Z3785">
        <v>0</v>
      </c>
    </row>
    <row r="3786" spans="1:26" x14ac:dyDescent="0.25">
      <c r="A3786" t="str">
        <f t="shared" si="59"/>
        <v>OrocóPE</v>
      </c>
      <c r="B3786" s="8">
        <v>2017</v>
      </c>
      <c r="C3786" s="9" t="s">
        <v>951</v>
      </c>
      <c r="D3786" s="9" t="s">
        <v>2010</v>
      </c>
      <c r="E3786" s="9" t="s">
        <v>5464</v>
      </c>
      <c r="F3786" s="9" t="s">
        <v>5465</v>
      </c>
      <c r="G3786" s="10" t="s">
        <v>7637</v>
      </c>
      <c r="H3786" s="11">
        <v>10168.41</v>
      </c>
      <c r="I3786" s="11">
        <v>150431.51199999999</v>
      </c>
      <c r="J3786" s="12">
        <v>14794.005355802921</v>
      </c>
      <c r="K3786" s="13" t="s">
        <v>7642</v>
      </c>
      <c r="L3786" s="13">
        <v>0</v>
      </c>
      <c r="M3786" s="14">
        <v>0</v>
      </c>
      <c r="N3786" s="15">
        <v>0</v>
      </c>
      <c r="O3786" s="16" t="s">
        <v>7637</v>
      </c>
      <c r="P3786" s="16" t="s">
        <v>7637</v>
      </c>
      <c r="Q3786" s="16" t="s">
        <v>7637</v>
      </c>
      <c r="R3786" s="16" t="s">
        <v>7637</v>
      </c>
      <c r="S3786" s="16" t="s">
        <v>7637</v>
      </c>
      <c r="T3786" s="16">
        <v>0</v>
      </c>
      <c r="U3786">
        <v>0</v>
      </c>
      <c r="V3786" s="17">
        <v>0.46558647167128908</v>
      </c>
      <c r="W3786" t="s">
        <v>10946</v>
      </c>
      <c r="X3786" s="21">
        <v>-8.6106832549545107</v>
      </c>
      <c r="Y3786" s="21">
        <v>-39.602954101760297</v>
      </c>
      <c r="Z3786">
        <v>0</v>
      </c>
    </row>
    <row r="3787" spans="1:26" x14ac:dyDescent="0.25">
      <c r="A3787" t="str">
        <f t="shared" si="59"/>
        <v>Santana do São FranciscoSE</v>
      </c>
      <c r="B3787" s="8">
        <v>2017</v>
      </c>
      <c r="C3787" s="9" t="s">
        <v>951</v>
      </c>
      <c r="D3787" s="9" t="s">
        <v>1902</v>
      </c>
      <c r="E3787" s="9" t="s">
        <v>5466</v>
      </c>
      <c r="F3787" s="9" t="s">
        <v>5467</v>
      </c>
      <c r="G3787" s="10" t="s">
        <v>7637</v>
      </c>
      <c r="H3787" s="11">
        <v>10609.33</v>
      </c>
      <c r="I3787" s="11">
        <v>82232.951000000001</v>
      </c>
      <c r="J3787" s="12">
        <v>7751.0032207500381</v>
      </c>
      <c r="K3787" s="13" t="s">
        <v>7642</v>
      </c>
      <c r="L3787" s="13">
        <v>0</v>
      </c>
      <c r="M3787" s="14">
        <v>0</v>
      </c>
      <c r="N3787" s="15">
        <v>0</v>
      </c>
      <c r="O3787" s="16" t="s">
        <v>7637</v>
      </c>
      <c r="P3787" s="16" t="s">
        <v>7637</v>
      </c>
      <c r="Q3787" s="16" t="s">
        <v>7637</v>
      </c>
      <c r="R3787" s="16" t="s">
        <v>7637</v>
      </c>
      <c r="S3787" s="16" t="s">
        <v>7637</v>
      </c>
      <c r="T3787" s="16">
        <v>0</v>
      </c>
      <c r="U3787">
        <v>0</v>
      </c>
      <c r="V3787" s="17">
        <v>0.47370904426162963</v>
      </c>
      <c r="W3787" t="s">
        <v>11920</v>
      </c>
      <c r="X3787" s="21">
        <v>-10.2912705039166</v>
      </c>
      <c r="Y3787" s="21">
        <v>-36.612163236328001</v>
      </c>
      <c r="Z3787">
        <v>0</v>
      </c>
    </row>
    <row r="3788" spans="1:26" x14ac:dyDescent="0.25">
      <c r="A3788" t="str">
        <f t="shared" si="59"/>
        <v>GararuSE</v>
      </c>
      <c r="B3788" s="8">
        <v>2017</v>
      </c>
      <c r="C3788" s="9" t="s">
        <v>951</v>
      </c>
      <c r="D3788" s="9" t="s">
        <v>1902</v>
      </c>
      <c r="E3788" s="9" t="s">
        <v>5468</v>
      </c>
      <c r="F3788" s="9" t="s">
        <v>5468</v>
      </c>
      <c r="G3788" s="10" t="s">
        <v>7637</v>
      </c>
      <c r="H3788" s="11">
        <v>9060.11</v>
      </c>
      <c r="I3788" s="11">
        <v>106329.398</v>
      </c>
      <c r="J3788" s="12">
        <v>11735.994154596357</v>
      </c>
      <c r="K3788" s="13" t="s">
        <v>7642</v>
      </c>
      <c r="L3788" s="13">
        <v>0</v>
      </c>
      <c r="M3788" s="14">
        <v>0</v>
      </c>
      <c r="N3788" s="15">
        <v>0</v>
      </c>
      <c r="O3788" s="16" t="s">
        <v>7637</v>
      </c>
      <c r="P3788" s="16" t="s">
        <v>7637</v>
      </c>
      <c r="Q3788" s="16" t="s">
        <v>7637</v>
      </c>
      <c r="R3788" s="16" t="s">
        <v>7637</v>
      </c>
      <c r="S3788" s="16" t="s">
        <v>7637</v>
      </c>
      <c r="T3788" s="16">
        <v>0</v>
      </c>
      <c r="U3788">
        <v>0</v>
      </c>
      <c r="V3788" s="17">
        <v>0.41245324957451707</v>
      </c>
      <c r="W3788" t="s">
        <v>9437</v>
      </c>
      <c r="X3788" s="21">
        <v>-9.9700787429855993</v>
      </c>
      <c r="Y3788" s="21">
        <v>-37.086864897414301</v>
      </c>
      <c r="Z3788">
        <v>0</v>
      </c>
    </row>
    <row r="3789" spans="1:26" x14ac:dyDescent="0.25">
      <c r="A3789" t="str">
        <f t="shared" si="59"/>
        <v>Pão de AçúcarAL</v>
      </c>
      <c r="B3789" s="8">
        <v>2017</v>
      </c>
      <c r="C3789" s="9" t="s">
        <v>951</v>
      </c>
      <c r="D3789" s="9" t="s">
        <v>5360</v>
      </c>
      <c r="E3789" s="9" t="s">
        <v>5469</v>
      </c>
      <c r="F3789" s="9" t="s">
        <v>5470</v>
      </c>
      <c r="G3789" s="10" t="s">
        <v>7637</v>
      </c>
      <c r="H3789" s="11">
        <v>7540.18</v>
      </c>
      <c r="I3789" s="11">
        <v>186936.04199999999</v>
      </c>
      <c r="J3789" s="12">
        <v>24791.986663448348</v>
      </c>
      <c r="K3789" s="13" t="s">
        <v>7642</v>
      </c>
      <c r="L3789" s="13">
        <v>0</v>
      </c>
      <c r="M3789" s="14">
        <v>0</v>
      </c>
      <c r="N3789" s="15">
        <v>0</v>
      </c>
      <c r="O3789" s="16" t="s">
        <v>7637</v>
      </c>
      <c r="P3789" s="16" t="s">
        <v>7637</v>
      </c>
      <c r="Q3789" s="16" t="s">
        <v>7637</v>
      </c>
      <c r="R3789" s="16" t="s">
        <v>7637</v>
      </c>
      <c r="S3789" s="16" t="s">
        <v>7637</v>
      </c>
      <c r="T3789" s="16">
        <v>0</v>
      </c>
      <c r="U3789">
        <v>0</v>
      </c>
      <c r="V3789" s="17">
        <v>0.36644270192585515</v>
      </c>
      <c r="W3789" t="s">
        <v>11034</v>
      </c>
      <c r="X3789" s="21">
        <v>-9.7414570886467295</v>
      </c>
      <c r="Y3789" s="21">
        <v>-37.440737825906297</v>
      </c>
      <c r="Z3789">
        <v>0</v>
      </c>
    </row>
    <row r="3790" spans="1:26" x14ac:dyDescent="0.25">
      <c r="A3790" t="str">
        <f t="shared" si="59"/>
        <v>PiaçabuçuAL</v>
      </c>
      <c r="B3790" s="8">
        <v>2017</v>
      </c>
      <c r="C3790" s="9" t="s">
        <v>951</v>
      </c>
      <c r="D3790" s="9" t="s">
        <v>5360</v>
      </c>
      <c r="E3790" s="9" t="s">
        <v>5471</v>
      </c>
      <c r="F3790" s="9" t="s">
        <v>5472</v>
      </c>
      <c r="G3790" s="10" t="s">
        <v>7637</v>
      </c>
      <c r="H3790" s="11">
        <v>16323.19</v>
      </c>
      <c r="I3790" s="11">
        <v>295025.37599999999</v>
      </c>
      <c r="J3790" s="12">
        <v>18074.002446825649</v>
      </c>
      <c r="K3790" s="13" t="s">
        <v>7645</v>
      </c>
      <c r="L3790" s="13">
        <v>0</v>
      </c>
      <c r="M3790" s="14">
        <v>0</v>
      </c>
      <c r="N3790" s="15">
        <v>0</v>
      </c>
      <c r="O3790" s="16" t="s">
        <v>7637</v>
      </c>
      <c r="P3790" s="16" t="s">
        <v>7637</v>
      </c>
      <c r="Q3790" s="16" t="s">
        <v>7637</v>
      </c>
      <c r="R3790" s="16" t="s">
        <v>7637</v>
      </c>
      <c r="S3790" s="16" t="s">
        <v>7637</v>
      </c>
      <c r="T3790" s="16">
        <v>0</v>
      </c>
      <c r="U3790">
        <v>0</v>
      </c>
      <c r="V3790" s="17">
        <v>0.73942137978521461</v>
      </c>
      <c r="W3790" t="s">
        <v>11227</v>
      </c>
      <c r="X3790" s="21">
        <v>-10.4064278737564</v>
      </c>
      <c r="Y3790" s="21">
        <v>-36.434269582234002</v>
      </c>
      <c r="Z3790">
        <v>0</v>
      </c>
    </row>
    <row r="3791" spans="1:26" x14ac:dyDescent="0.25">
      <c r="A3791" t="str">
        <f t="shared" si="59"/>
        <v>Rio MariaPA</v>
      </c>
      <c r="B3791" s="8">
        <v>2017</v>
      </c>
      <c r="C3791" s="9" t="s">
        <v>601</v>
      </c>
      <c r="D3791" s="9" t="s">
        <v>5126</v>
      </c>
      <c r="E3791" s="9" t="s">
        <v>5473</v>
      </c>
      <c r="F3791" s="9" t="s">
        <v>5473</v>
      </c>
      <c r="G3791" s="10" t="s">
        <v>7637</v>
      </c>
      <c r="H3791" s="11">
        <v>26908.76</v>
      </c>
      <c r="I3791" s="11">
        <v>476419.62800000003</v>
      </c>
      <c r="J3791" s="12">
        <v>17705.001196636338</v>
      </c>
      <c r="K3791" s="13" t="s">
        <v>7636</v>
      </c>
      <c r="L3791" s="13">
        <v>0</v>
      </c>
      <c r="M3791" s="14">
        <v>0</v>
      </c>
      <c r="N3791" s="15">
        <v>0</v>
      </c>
      <c r="O3791" s="16" t="s">
        <v>7637</v>
      </c>
      <c r="P3791" s="16" t="s">
        <v>7637</v>
      </c>
      <c r="Q3791" s="16" t="s">
        <v>7637</v>
      </c>
      <c r="R3791" s="16" t="s">
        <v>7637</v>
      </c>
      <c r="S3791" s="16" t="s">
        <v>7637</v>
      </c>
      <c r="T3791" s="16">
        <v>0</v>
      </c>
      <c r="U3791">
        <v>0</v>
      </c>
      <c r="V3791" s="17">
        <v>1.2008753011326359</v>
      </c>
      <c r="W3791" t="s">
        <v>11657</v>
      </c>
      <c r="X3791" s="21">
        <v>-7.3174037562595897</v>
      </c>
      <c r="Y3791" s="21">
        <v>-50.043245261743998</v>
      </c>
      <c r="Z3791">
        <v>0</v>
      </c>
    </row>
    <row r="3792" spans="1:26" x14ac:dyDescent="0.25">
      <c r="A3792" t="str">
        <f t="shared" si="59"/>
        <v>Olho d'Água do CasadoAL</v>
      </c>
      <c r="B3792" s="8">
        <v>2017</v>
      </c>
      <c r="C3792" s="9" t="s">
        <v>951</v>
      </c>
      <c r="D3792" s="9" t="s">
        <v>5360</v>
      </c>
      <c r="E3792" s="9" t="s">
        <v>5474</v>
      </c>
      <c r="F3792" s="9" t="s">
        <v>5475</v>
      </c>
      <c r="G3792" s="10" t="s">
        <v>7637</v>
      </c>
      <c r="H3792" s="11">
        <v>7442.93</v>
      </c>
      <c r="I3792" s="11">
        <v>70402.683999999994</v>
      </c>
      <c r="J3792" s="12">
        <v>9459.001226667453</v>
      </c>
      <c r="K3792" s="13" t="s">
        <v>7642</v>
      </c>
      <c r="L3792" s="13">
        <v>0</v>
      </c>
      <c r="M3792" s="14">
        <v>0</v>
      </c>
      <c r="N3792" s="15">
        <v>0</v>
      </c>
      <c r="O3792" s="16" t="s">
        <v>7637</v>
      </c>
      <c r="P3792" s="16" t="s">
        <v>7637</v>
      </c>
      <c r="Q3792" s="16" t="s">
        <v>7637</v>
      </c>
      <c r="R3792" s="16" t="s">
        <v>7637</v>
      </c>
      <c r="S3792" s="16" t="s">
        <v>7637</v>
      </c>
      <c r="T3792" s="16">
        <v>0</v>
      </c>
      <c r="U3792">
        <v>0</v>
      </c>
      <c r="V3792" s="17">
        <v>0.33841633198380749</v>
      </c>
      <c r="W3792" t="s">
        <v>10920</v>
      </c>
      <c r="X3792" s="21">
        <v>-9.5036581421214894</v>
      </c>
      <c r="Y3792" s="21">
        <v>-37.827014182270702</v>
      </c>
      <c r="Z3792">
        <v>0</v>
      </c>
    </row>
    <row r="3793" spans="1:26" x14ac:dyDescent="0.25">
      <c r="A3793" t="str">
        <f t="shared" si="59"/>
        <v>PenedoAL</v>
      </c>
      <c r="B3793" s="8">
        <v>2017</v>
      </c>
      <c r="C3793" s="9" t="s">
        <v>951</v>
      </c>
      <c r="D3793" s="9" t="s">
        <v>5360</v>
      </c>
      <c r="E3793" s="9" t="s">
        <v>5476</v>
      </c>
      <c r="F3793" s="9" t="s">
        <v>5476</v>
      </c>
      <c r="G3793" s="10">
        <v>1737.08</v>
      </c>
      <c r="H3793" s="11">
        <v>13928.39</v>
      </c>
      <c r="I3793" s="11">
        <v>898339.34199999995</v>
      </c>
      <c r="J3793" s="12">
        <v>64496.998001922693</v>
      </c>
      <c r="K3793" s="13" t="s">
        <v>7636</v>
      </c>
      <c r="L3793" s="13">
        <v>0</v>
      </c>
      <c r="M3793" s="14">
        <v>0</v>
      </c>
      <c r="N3793" s="15">
        <v>0</v>
      </c>
      <c r="O3793" s="16" t="s">
        <v>7637</v>
      </c>
      <c r="P3793" s="16" t="s">
        <v>7637</v>
      </c>
      <c r="Q3793" s="16" t="s">
        <v>7637</v>
      </c>
      <c r="R3793" s="16" t="s">
        <v>7637</v>
      </c>
      <c r="S3793" s="16" t="s">
        <v>7637</v>
      </c>
      <c r="T3793" s="16">
        <v>0</v>
      </c>
      <c r="U3793">
        <v>0</v>
      </c>
      <c r="V3793" s="17">
        <v>8.2916152714287321</v>
      </c>
      <c r="W3793" t="s">
        <v>11200</v>
      </c>
      <c r="X3793" s="21">
        <v>-10.287859692981501</v>
      </c>
      <c r="Y3793" s="21">
        <v>-36.582207784246897</v>
      </c>
      <c r="Z3793">
        <v>0</v>
      </c>
    </row>
    <row r="3794" spans="1:26" x14ac:dyDescent="0.25">
      <c r="A3794" t="str">
        <f t="shared" si="59"/>
        <v>Belo MonteAL</v>
      </c>
      <c r="B3794" s="8">
        <v>2017</v>
      </c>
      <c r="C3794" s="9" t="s">
        <v>951</v>
      </c>
      <c r="D3794" s="9" t="s">
        <v>5360</v>
      </c>
      <c r="E3794" s="9" t="s">
        <v>5477</v>
      </c>
      <c r="F3794" s="9" t="s">
        <v>5477</v>
      </c>
      <c r="G3794" s="10" t="s">
        <v>7637</v>
      </c>
      <c r="H3794" s="11">
        <v>12387.97</v>
      </c>
      <c r="I3794" s="11">
        <v>84201.053</v>
      </c>
      <c r="J3794" s="12">
        <v>6797.0016879278855</v>
      </c>
      <c r="K3794" s="13" t="s">
        <v>7642</v>
      </c>
      <c r="L3794" s="13">
        <v>0</v>
      </c>
      <c r="M3794" s="14">
        <v>0</v>
      </c>
      <c r="N3794" s="15">
        <v>0</v>
      </c>
      <c r="O3794" s="16" t="s">
        <v>7637</v>
      </c>
      <c r="P3794" s="16" t="s">
        <v>7637</v>
      </c>
      <c r="Q3794" s="16" t="s">
        <v>7637</v>
      </c>
      <c r="R3794" s="16" t="s">
        <v>7637</v>
      </c>
      <c r="S3794" s="16" t="s">
        <v>7637</v>
      </c>
      <c r="T3794" s="16">
        <v>0</v>
      </c>
      <c r="U3794">
        <v>0</v>
      </c>
      <c r="V3794" s="17">
        <v>0.54967401240989533</v>
      </c>
      <c r="W3794" t="s">
        <v>8212</v>
      </c>
      <c r="X3794" s="21">
        <v>-9.8231523381701198</v>
      </c>
      <c r="Y3794" s="21">
        <v>-37.277321457480603</v>
      </c>
      <c r="Z3794">
        <v>0</v>
      </c>
    </row>
    <row r="3795" spans="1:26" x14ac:dyDescent="0.25">
      <c r="A3795" t="str">
        <f t="shared" si="59"/>
        <v>Delmiro GouveiaAL</v>
      </c>
      <c r="B3795" s="8">
        <v>2017</v>
      </c>
      <c r="C3795" s="9" t="s">
        <v>951</v>
      </c>
      <c r="D3795" s="9" t="s">
        <v>5360</v>
      </c>
      <c r="E3795" s="9" t="s">
        <v>5478</v>
      </c>
      <c r="F3795" s="9" t="s">
        <v>5478</v>
      </c>
      <c r="G3795" s="10">
        <v>1569.76</v>
      </c>
      <c r="H3795" s="11">
        <v>9047.19</v>
      </c>
      <c r="I3795" s="11">
        <v>475854.87800000003</v>
      </c>
      <c r="J3795" s="12">
        <v>52596.980719980456</v>
      </c>
      <c r="K3795" s="13" t="s">
        <v>7642</v>
      </c>
      <c r="L3795" s="13">
        <v>0</v>
      </c>
      <c r="M3795" s="14">
        <v>0</v>
      </c>
      <c r="N3795" s="15">
        <v>0</v>
      </c>
      <c r="O3795" s="16" t="s">
        <v>7637</v>
      </c>
      <c r="P3795" s="16" t="s">
        <v>7637</v>
      </c>
      <c r="Q3795" s="16" t="s">
        <v>7637</v>
      </c>
      <c r="R3795" s="16" t="s">
        <v>7637</v>
      </c>
      <c r="S3795" s="16" t="s">
        <v>7637</v>
      </c>
      <c r="T3795" s="16">
        <v>0</v>
      </c>
      <c r="U3795">
        <v>0</v>
      </c>
      <c r="V3795" s="17">
        <v>7.3276441176409959</v>
      </c>
      <c r="W3795" t="s">
        <v>9103</v>
      </c>
      <c r="X3795" s="21">
        <v>-9.38576713913913</v>
      </c>
      <c r="Y3795" s="21">
        <v>-37.998988309130297</v>
      </c>
      <c r="Z3795">
        <v>0</v>
      </c>
    </row>
    <row r="3796" spans="1:26" x14ac:dyDescent="0.25">
      <c r="A3796" t="str">
        <f t="shared" si="59"/>
        <v>VilhenaRO</v>
      </c>
      <c r="B3796" s="8">
        <v>2017</v>
      </c>
      <c r="C3796" s="9" t="s">
        <v>601</v>
      </c>
      <c r="D3796" s="9" t="s">
        <v>2046</v>
      </c>
      <c r="E3796" s="9" t="s">
        <v>5479</v>
      </c>
      <c r="F3796" s="9" t="s">
        <v>5479</v>
      </c>
      <c r="G3796" s="10">
        <v>1950.45</v>
      </c>
      <c r="H3796" s="11">
        <v>26723.64</v>
      </c>
      <c r="I3796" s="11">
        <v>2555581.9900000002</v>
      </c>
      <c r="J3796" s="12">
        <v>95630.011106271471</v>
      </c>
      <c r="K3796" s="13" t="s">
        <v>7636</v>
      </c>
      <c r="L3796" s="13">
        <v>0</v>
      </c>
      <c r="M3796" s="14">
        <v>0</v>
      </c>
      <c r="N3796" s="15">
        <v>0</v>
      </c>
      <c r="O3796" s="16" t="s">
        <v>7637</v>
      </c>
      <c r="P3796" s="16" t="s">
        <v>7637</v>
      </c>
      <c r="Q3796" s="16" t="s">
        <v>7637</v>
      </c>
      <c r="R3796" s="16" t="s">
        <v>7637</v>
      </c>
      <c r="S3796" s="16" t="s">
        <v>7637</v>
      </c>
      <c r="T3796" s="16">
        <v>0</v>
      </c>
      <c r="U3796">
        <v>0</v>
      </c>
      <c r="V3796" s="17">
        <v>9.840020428763216</v>
      </c>
      <c r="W3796" t="s">
        <v>12852</v>
      </c>
      <c r="X3796" s="21">
        <v>-12.7506004931299</v>
      </c>
      <c r="Y3796" s="21">
        <v>-60.1492976733295</v>
      </c>
      <c r="Z3796">
        <v>0</v>
      </c>
    </row>
    <row r="3797" spans="1:26" x14ac:dyDescent="0.25">
      <c r="A3797" t="str">
        <f t="shared" si="59"/>
        <v>Landri SalesPI</v>
      </c>
      <c r="B3797" s="8">
        <v>2017</v>
      </c>
      <c r="C3797" s="9" t="s">
        <v>951</v>
      </c>
      <c r="D3797" s="9" t="s">
        <v>4630</v>
      </c>
      <c r="E3797" s="9" t="s">
        <v>5480</v>
      </c>
      <c r="F3797" s="9" t="s">
        <v>5480</v>
      </c>
      <c r="G3797" s="10" t="s">
        <v>7637</v>
      </c>
      <c r="H3797" s="11">
        <v>11844.77</v>
      </c>
      <c r="I3797" s="11">
        <v>61794.171999999999</v>
      </c>
      <c r="J3797" s="12">
        <v>5217.0005833798377</v>
      </c>
      <c r="K3797" s="13" t="s">
        <v>7642</v>
      </c>
      <c r="L3797" s="13">
        <v>0</v>
      </c>
      <c r="M3797" s="14">
        <v>0</v>
      </c>
      <c r="N3797" s="15">
        <v>0</v>
      </c>
      <c r="O3797" s="16" t="s">
        <v>7637</v>
      </c>
      <c r="P3797" s="16" t="s">
        <v>7637</v>
      </c>
      <c r="Q3797" s="16" t="s">
        <v>7637</v>
      </c>
      <c r="R3797" s="16" t="s">
        <v>7637</v>
      </c>
      <c r="S3797" s="16" t="s">
        <v>7637</v>
      </c>
      <c r="T3797" s="16">
        <v>0</v>
      </c>
      <c r="U3797">
        <v>0</v>
      </c>
      <c r="V3797" s="17">
        <v>0.52350482857140834</v>
      </c>
      <c r="W3797" t="s">
        <v>10249</v>
      </c>
      <c r="X3797" s="21">
        <v>-7.2628013761878796</v>
      </c>
      <c r="Y3797" s="21">
        <v>-43.931627977174102</v>
      </c>
      <c r="Z3797">
        <v>0</v>
      </c>
    </row>
    <row r="3798" spans="1:26" x14ac:dyDescent="0.25">
      <c r="A3798" t="str">
        <f t="shared" si="59"/>
        <v>São Miguel do FidalgoPI</v>
      </c>
      <c r="B3798" s="8">
        <v>2017</v>
      </c>
      <c r="C3798" s="9" t="s">
        <v>951</v>
      </c>
      <c r="D3798" s="9" t="s">
        <v>4630</v>
      </c>
      <c r="E3798" s="9" t="s">
        <v>5481</v>
      </c>
      <c r="F3798" s="9" t="s">
        <v>5482</v>
      </c>
      <c r="G3798" s="10" t="s">
        <v>7637</v>
      </c>
      <c r="H3798" s="11">
        <v>7862.29</v>
      </c>
      <c r="I3798" s="11">
        <v>23516.117999999999</v>
      </c>
      <c r="J3798" s="12">
        <v>2991.0010951007912</v>
      </c>
      <c r="K3798" s="13" t="s">
        <v>7642</v>
      </c>
      <c r="L3798" s="13">
        <v>0</v>
      </c>
      <c r="M3798" s="14">
        <v>0</v>
      </c>
      <c r="N3798" s="15">
        <v>0</v>
      </c>
      <c r="O3798" s="16" t="s">
        <v>7637</v>
      </c>
      <c r="P3798" s="16" t="s">
        <v>7637</v>
      </c>
      <c r="Q3798" s="16" t="s">
        <v>7637</v>
      </c>
      <c r="R3798" s="16" t="s">
        <v>7637</v>
      </c>
      <c r="S3798" s="16" t="s">
        <v>7637</v>
      </c>
      <c r="T3798" s="16">
        <v>0</v>
      </c>
      <c r="U3798">
        <v>0</v>
      </c>
      <c r="V3798" s="17">
        <v>0.34663884390523181</v>
      </c>
      <c r="W3798" t="s">
        <v>12220</v>
      </c>
      <c r="X3798" s="21">
        <v>-7.5975502168029401</v>
      </c>
      <c r="Y3798" s="21">
        <v>-42.367932396577601</v>
      </c>
      <c r="Z3798">
        <v>0</v>
      </c>
    </row>
    <row r="3799" spans="1:26" x14ac:dyDescent="0.25">
      <c r="A3799" t="str">
        <f t="shared" si="59"/>
        <v>Antônio AlmeidaPI</v>
      </c>
      <c r="B3799" s="8">
        <v>2017</v>
      </c>
      <c r="C3799" s="9" t="s">
        <v>951</v>
      </c>
      <c r="D3799" s="9" t="s">
        <v>4630</v>
      </c>
      <c r="E3799" s="9" t="s">
        <v>5483</v>
      </c>
      <c r="F3799" s="9" t="s">
        <v>5484</v>
      </c>
      <c r="G3799" s="10" t="s">
        <v>7637</v>
      </c>
      <c r="H3799" s="11">
        <v>22675.63</v>
      </c>
      <c r="I3799" s="11">
        <v>70611.913</v>
      </c>
      <c r="J3799" s="12">
        <v>3114.000052038245</v>
      </c>
      <c r="K3799" s="13" t="s">
        <v>7641</v>
      </c>
      <c r="L3799" s="13">
        <v>0</v>
      </c>
      <c r="M3799" s="14">
        <v>0</v>
      </c>
      <c r="N3799" s="15">
        <v>0</v>
      </c>
      <c r="O3799" s="16" t="s">
        <v>7637</v>
      </c>
      <c r="P3799" s="16" t="s">
        <v>7637</v>
      </c>
      <c r="Q3799" s="16" t="s">
        <v>7637</v>
      </c>
      <c r="R3799" s="16" t="s">
        <v>7637</v>
      </c>
      <c r="S3799" s="16" t="s">
        <v>7637</v>
      </c>
      <c r="T3799" s="16">
        <v>0</v>
      </c>
      <c r="U3799">
        <v>0</v>
      </c>
      <c r="V3799" s="17">
        <v>0.99156949781152592</v>
      </c>
      <c r="W3799" t="s">
        <v>7896</v>
      </c>
      <c r="X3799" s="21">
        <v>-7.2194543125149098</v>
      </c>
      <c r="Y3799" s="21">
        <v>-44.193518470468703</v>
      </c>
      <c r="Z3799">
        <v>0</v>
      </c>
    </row>
    <row r="3800" spans="1:26" x14ac:dyDescent="0.25">
      <c r="A3800" t="str">
        <f t="shared" si="59"/>
        <v>BannachPA</v>
      </c>
      <c r="B3800" s="8">
        <v>2017</v>
      </c>
      <c r="C3800" s="9" t="s">
        <v>601</v>
      </c>
      <c r="D3800" s="9" t="s">
        <v>5126</v>
      </c>
      <c r="E3800" s="9" t="s">
        <v>5485</v>
      </c>
      <c r="F3800" s="9" t="s">
        <v>5485</v>
      </c>
      <c r="G3800" s="10" t="s">
        <v>7637</v>
      </c>
      <c r="H3800" s="11">
        <v>23894.69</v>
      </c>
      <c r="I3800" s="11">
        <v>76462.994999999995</v>
      </c>
      <c r="J3800" s="12">
        <v>3199.9994559460697</v>
      </c>
      <c r="K3800" s="13" t="s">
        <v>7644</v>
      </c>
      <c r="L3800" s="13">
        <v>0</v>
      </c>
      <c r="M3800" s="14">
        <v>0</v>
      </c>
      <c r="N3800" s="15">
        <v>0</v>
      </c>
      <c r="O3800" s="16" t="s">
        <v>7637</v>
      </c>
      <c r="P3800" s="16" t="s">
        <v>7637</v>
      </c>
      <c r="Q3800" s="16" t="s">
        <v>7637</v>
      </c>
      <c r="R3800" s="16" t="s">
        <v>7637</v>
      </c>
      <c r="S3800" s="16" t="s">
        <v>7637</v>
      </c>
      <c r="T3800" s="16">
        <v>0</v>
      </c>
      <c r="U3800">
        <v>0</v>
      </c>
      <c r="V3800" s="17">
        <v>1.0447736593376689</v>
      </c>
      <c r="W3800" t="s">
        <v>8113</v>
      </c>
      <c r="X3800" s="21">
        <v>-7.3516915995843597</v>
      </c>
      <c r="Y3800" s="21">
        <v>-50.407687454996399</v>
      </c>
      <c r="Z3800">
        <v>0</v>
      </c>
    </row>
    <row r="3801" spans="1:26" x14ac:dyDescent="0.25">
      <c r="A3801" t="str">
        <f t="shared" si="59"/>
        <v>JuínaMT</v>
      </c>
      <c r="B3801" s="8">
        <v>2017</v>
      </c>
      <c r="C3801" s="9" t="s">
        <v>2202</v>
      </c>
      <c r="D3801" s="9" t="s">
        <v>3930</v>
      </c>
      <c r="E3801" s="9" t="s">
        <v>5486</v>
      </c>
      <c r="F3801" s="9" t="s">
        <v>5487</v>
      </c>
      <c r="G3801" s="10" t="s">
        <v>7637</v>
      </c>
      <c r="H3801" s="11">
        <v>25659.19</v>
      </c>
      <c r="I3801" s="11">
        <v>1020696.909</v>
      </c>
      <c r="J3801" s="12">
        <v>39778.999609886363</v>
      </c>
      <c r="K3801" s="13" t="s">
        <v>7636</v>
      </c>
      <c r="L3801" s="13">
        <v>0</v>
      </c>
      <c r="M3801" s="14">
        <v>0</v>
      </c>
      <c r="N3801" s="15">
        <v>0</v>
      </c>
      <c r="O3801" s="16" t="s">
        <v>7637</v>
      </c>
      <c r="P3801" s="16" t="s">
        <v>7637</v>
      </c>
      <c r="Q3801" s="16" t="s">
        <v>7637</v>
      </c>
      <c r="R3801" s="16" t="s">
        <v>7637</v>
      </c>
      <c r="S3801" s="16" t="s">
        <v>7637</v>
      </c>
      <c r="T3801" s="16">
        <v>0</v>
      </c>
      <c r="U3801">
        <v>0</v>
      </c>
      <c r="V3801" s="17">
        <v>1.1840106567819069</v>
      </c>
      <c r="W3801" t="s">
        <v>10150</v>
      </c>
      <c r="X3801" s="21">
        <v>-11.4250235998849</v>
      </c>
      <c r="Y3801" s="21">
        <v>-58.770541771668398</v>
      </c>
      <c r="Z3801">
        <v>0</v>
      </c>
    </row>
    <row r="3802" spans="1:26" x14ac:dyDescent="0.25">
      <c r="A3802" t="str">
        <f t="shared" si="59"/>
        <v>Jacobina do PiauíPI</v>
      </c>
      <c r="B3802" s="8">
        <v>2017</v>
      </c>
      <c r="C3802" s="9" t="s">
        <v>951</v>
      </c>
      <c r="D3802" s="9" t="s">
        <v>4630</v>
      </c>
      <c r="E3802" s="9" t="s">
        <v>5488</v>
      </c>
      <c r="F3802" s="9" t="s">
        <v>5489</v>
      </c>
      <c r="G3802" s="10" t="s">
        <v>7637</v>
      </c>
      <c r="H3802" s="11">
        <v>7618.34</v>
      </c>
      <c r="I3802" s="11">
        <v>43089.317000000003</v>
      </c>
      <c r="J3802" s="12">
        <v>5655.9981570788395</v>
      </c>
      <c r="K3802" s="13" t="s">
        <v>7642</v>
      </c>
      <c r="L3802" s="13">
        <v>0</v>
      </c>
      <c r="M3802" s="14">
        <v>0</v>
      </c>
      <c r="N3802" s="15">
        <v>0</v>
      </c>
      <c r="O3802" s="16" t="s">
        <v>7637</v>
      </c>
      <c r="P3802" s="16" t="s">
        <v>7637</v>
      </c>
      <c r="Q3802" s="16" t="s">
        <v>7637</v>
      </c>
      <c r="R3802" s="16" t="s">
        <v>7637</v>
      </c>
      <c r="S3802" s="16" t="s">
        <v>7637</v>
      </c>
      <c r="T3802" s="16">
        <v>0</v>
      </c>
      <c r="U3802">
        <v>0</v>
      </c>
      <c r="V3802" s="17">
        <v>0.34015775480256033</v>
      </c>
      <c r="W3802" t="s">
        <v>10008</v>
      </c>
      <c r="X3802" s="21">
        <v>-7.9316440709168896</v>
      </c>
      <c r="Y3802" s="21">
        <v>-41.208071886705902</v>
      </c>
      <c r="Z3802">
        <v>0</v>
      </c>
    </row>
    <row r="3803" spans="1:26" x14ac:dyDescent="0.25">
      <c r="A3803" t="str">
        <f t="shared" si="59"/>
        <v>TraipuAL</v>
      </c>
      <c r="B3803" s="8">
        <v>2017</v>
      </c>
      <c r="C3803" s="9" t="s">
        <v>951</v>
      </c>
      <c r="D3803" s="9" t="s">
        <v>5360</v>
      </c>
      <c r="E3803" s="9" t="s">
        <v>5490</v>
      </c>
      <c r="F3803" s="9" t="s">
        <v>5490</v>
      </c>
      <c r="G3803" s="10" t="s">
        <v>7637</v>
      </c>
      <c r="H3803" s="11">
        <v>7342.78</v>
      </c>
      <c r="I3803" s="11">
        <v>206111.73699999999</v>
      </c>
      <c r="J3803" s="12">
        <v>28069.986708031563</v>
      </c>
      <c r="K3803" s="13" t="s">
        <v>7642</v>
      </c>
      <c r="L3803" s="13">
        <v>0</v>
      </c>
      <c r="M3803" s="14">
        <v>0</v>
      </c>
      <c r="N3803" s="15">
        <v>0</v>
      </c>
      <c r="O3803" s="16" t="s">
        <v>7637</v>
      </c>
      <c r="P3803" s="16" t="s">
        <v>7637</v>
      </c>
      <c r="Q3803" s="16" t="s">
        <v>7637</v>
      </c>
      <c r="R3803" s="16" t="s">
        <v>7637</v>
      </c>
      <c r="S3803" s="16" t="s">
        <v>7637</v>
      </c>
      <c r="T3803" s="16">
        <v>0</v>
      </c>
      <c r="U3803">
        <v>0</v>
      </c>
      <c r="V3803" s="17">
        <v>0.36289439617587294</v>
      </c>
      <c r="W3803" t="s">
        <v>12623</v>
      </c>
      <c r="X3803" s="21">
        <v>-9.9628317915276394</v>
      </c>
      <c r="Y3803" s="21">
        <v>-37.002471945696598</v>
      </c>
      <c r="Z3803">
        <v>0</v>
      </c>
    </row>
    <row r="3804" spans="1:26" x14ac:dyDescent="0.25">
      <c r="A3804" t="str">
        <f t="shared" si="59"/>
        <v>LoretoMA</v>
      </c>
      <c r="B3804" s="8">
        <v>2017</v>
      </c>
      <c r="C3804" s="9" t="s">
        <v>951</v>
      </c>
      <c r="D3804" s="9" t="s">
        <v>1631</v>
      </c>
      <c r="E3804" s="9" t="s">
        <v>5491</v>
      </c>
      <c r="F3804" s="9" t="s">
        <v>5491</v>
      </c>
      <c r="G3804" s="10" t="s">
        <v>7637</v>
      </c>
      <c r="H3804" s="11">
        <v>16003.68</v>
      </c>
      <c r="I3804" s="11">
        <v>192188.22099999999</v>
      </c>
      <c r="J3804" s="12">
        <v>12009.001742099317</v>
      </c>
      <c r="K3804" s="13" t="s">
        <v>7641</v>
      </c>
      <c r="L3804" s="13">
        <v>0</v>
      </c>
      <c r="M3804" s="14">
        <v>0</v>
      </c>
      <c r="N3804" s="15">
        <v>0</v>
      </c>
      <c r="O3804" s="16" t="s">
        <v>7637</v>
      </c>
      <c r="P3804" s="16" t="s">
        <v>7637</v>
      </c>
      <c r="Q3804" s="16" t="s">
        <v>7637</v>
      </c>
      <c r="R3804" s="16" t="s">
        <v>7637</v>
      </c>
      <c r="S3804" s="16" t="s">
        <v>7637</v>
      </c>
      <c r="T3804" s="16">
        <v>0</v>
      </c>
      <c r="U3804">
        <v>0</v>
      </c>
      <c r="V3804" s="17">
        <v>0.71562396803457062</v>
      </c>
      <c r="W3804" t="s">
        <v>10307</v>
      </c>
      <c r="X3804" s="21">
        <v>-7.0864136249793104</v>
      </c>
      <c r="Y3804" s="21">
        <v>-45.138907814902602</v>
      </c>
      <c r="Z3804">
        <v>0</v>
      </c>
    </row>
    <row r="3805" spans="1:26" x14ac:dyDescent="0.25">
      <c r="A3805" t="str">
        <f t="shared" si="59"/>
        <v>Olho d'Água GrandeAL</v>
      </c>
      <c r="B3805" s="8">
        <v>2017</v>
      </c>
      <c r="C3805" s="9" t="s">
        <v>951</v>
      </c>
      <c r="D3805" s="9" t="s">
        <v>5360</v>
      </c>
      <c r="E3805" s="9" t="s">
        <v>5492</v>
      </c>
      <c r="F3805" s="9" t="s">
        <v>5493</v>
      </c>
      <c r="G3805" s="10" t="s">
        <v>7637</v>
      </c>
      <c r="H3805" s="11">
        <v>7712.05</v>
      </c>
      <c r="I3805" s="11">
        <v>40064.120000000003</v>
      </c>
      <c r="J3805" s="12">
        <v>5195.0026257609852</v>
      </c>
      <c r="K3805" s="13" t="s">
        <v>7642</v>
      </c>
      <c r="L3805" s="13">
        <v>0</v>
      </c>
      <c r="M3805" s="14">
        <v>0</v>
      </c>
      <c r="N3805" s="15">
        <v>0</v>
      </c>
      <c r="O3805" s="16" t="s">
        <v>7637</v>
      </c>
      <c r="P3805" s="16" t="s">
        <v>7637</v>
      </c>
      <c r="Q3805" s="16" t="s">
        <v>7637</v>
      </c>
      <c r="R3805" s="16" t="s">
        <v>7637</v>
      </c>
      <c r="S3805" s="16" t="s">
        <v>7637</v>
      </c>
      <c r="T3805" s="16">
        <v>0</v>
      </c>
      <c r="U3805">
        <v>0</v>
      </c>
      <c r="V3805" s="17">
        <v>0.34352256519125512</v>
      </c>
      <c r="W3805" t="s">
        <v>10922</v>
      </c>
      <c r="X3805" s="21">
        <v>-10.057140813977099</v>
      </c>
      <c r="Y3805" s="21">
        <v>-36.813263605771603</v>
      </c>
      <c r="Z3805">
        <v>0</v>
      </c>
    </row>
    <row r="3806" spans="1:26" x14ac:dyDescent="0.25">
      <c r="A3806" t="str">
        <f t="shared" si="59"/>
        <v>CarmolândiaTO</v>
      </c>
      <c r="B3806" s="8">
        <v>2017</v>
      </c>
      <c r="C3806" s="9" t="s">
        <v>601</v>
      </c>
      <c r="D3806" s="9" t="s">
        <v>2298</v>
      </c>
      <c r="E3806" s="9" t="s">
        <v>5494</v>
      </c>
      <c r="F3806" s="9" t="s">
        <v>5495</v>
      </c>
      <c r="G3806" s="10" t="s">
        <v>7637</v>
      </c>
      <c r="H3806" s="11">
        <v>13805.41</v>
      </c>
      <c r="I3806" s="11">
        <v>35272.822</v>
      </c>
      <c r="J3806" s="12">
        <v>2554.9999601605459</v>
      </c>
      <c r="K3806" s="13" t="s">
        <v>7642</v>
      </c>
      <c r="L3806" s="13">
        <v>0</v>
      </c>
      <c r="M3806" s="14">
        <v>0</v>
      </c>
      <c r="N3806" s="15">
        <v>0</v>
      </c>
      <c r="O3806" s="16" t="s">
        <v>7637</v>
      </c>
      <c r="P3806" s="16" t="s">
        <v>7637</v>
      </c>
      <c r="Q3806" s="16" t="s">
        <v>7637</v>
      </c>
      <c r="R3806" s="16" t="s">
        <v>7637</v>
      </c>
      <c r="S3806" s="16" t="s">
        <v>7637</v>
      </c>
      <c r="T3806" s="16">
        <v>0</v>
      </c>
      <c r="U3806">
        <v>0</v>
      </c>
      <c r="V3806" s="17">
        <v>0.60460253061598779</v>
      </c>
      <c r="W3806" t="s">
        <v>8714</v>
      </c>
      <c r="X3806" s="21">
        <v>-7.0330253710161603</v>
      </c>
      <c r="Y3806" s="21">
        <v>-48.398188765357297</v>
      </c>
      <c r="Z3806">
        <v>0</v>
      </c>
    </row>
    <row r="3807" spans="1:26" x14ac:dyDescent="0.25">
      <c r="A3807" t="str">
        <f t="shared" si="59"/>
        <v>Colorado do OesteRO</v>
      </c>
      <c r="B3807" s="8">
        <v>2017</v>
      </c>
      <c r="C3807" s="9" t="s">
        <v>601</v>
      </c>
      <c r="D3807" s="9" t="s">
        <v>2046</v>
      </c>
      <c r="E3807" s="9" t="s">
        <v>5496</v>
      </c>
      <c r="F3807" s="9" t="s">
        <v>5496</v>
      </c>
      <c r="G3807" s="10" t="s">
        <v>7637</v>
      </c>
      <c r="H3807" s="11">
        <v>18413.740000000002</v>
      </c>
      <c r="I3807" s="11">
        <v>340046.50300000003</v>
      </c>
      <c r="J3807" s="12">
        <v>18466.99817636178</v>
      </c>
      <c r="K3807" s="13" t="s">
        <v>7642</v>
      </c>
      <c r="L3807" s="13">
        <v>0</v>
      </c>
      <c r="M3807" s="14">
        <v>0</v>
      </c>
      <c r="N3807" s="15">
        <v>0</v>
      </c>
      <c r="O3807" s="16" t="s">
        <v>7637</v>
      </c>
      <c r="P3807" s="16" t="s">
        <v>7637</v>
      </c>
      <c r="Q3807" s="16" t="s">
        <v>7637</v>
      </c>
      <c r="R3807" s="16" t="s">
        <v>7637</v>
      </c>
      <c r="S3807" s="16" t="s">
        <v>7637</v>
      </c>
      <c r="T3807" s="16">
        <v>0</v>
      </c>
      <c r="U3807">
        <v>0</v>
      </c>
      <c r="V3807" s="17">
        <v>0.83132571603415684</v>
      </c>
      <c r="W3807" t="s">
        <v>8889</v>
      </c>
      <c r="X3807" s="21">
        <v>-13.1178488424931</v>
      </c>
      <c r="Y3807" s="21">
        <v>-60.545881188551299</v>
      </c>
      <c r="Z3807">
        <v>0</v>
      </c>
    </row>
    <row r="3808" spans="1:26" x14ac:dyDescent="0.25">
      <c r="A3808" t="str">
        <f t="shared" si="59"/>
        <v>São Raimundo das MangabeirasMA</v>
      </c>
      <c r="B3808" s="8">
        <v>2017</v>
      </c>
      <c r="C3808" s="9" t="s">
        <v>951</v>
      </c>
      <c r="D3808" s="9" t="s">
        <v>1631</v>
      </c>
      <c r="E3808" s="9" t="s">
        <v>5497</v>
      </c>
      <c r="F3808" s="9" t="s">
        <v>5498</v>
      </c>
      <c r="G3808" s="10" t="s">
        <v>7637</v>
      </c>
      <c r="H3808" s="11">
        <v>20683.03</v>
      </c>
      <c r="I3808" s="11">
        <v>386359.07400000002</v>
      </c>
      <c r="J3808" s="12">
        <v>18680.003558472818</v>
      </c>
      <c r="K3808" s="13" t="s">
        <v>7641</v>
      </c>
      <c r="L3808" s="13">
        <v>0</v>
      </c>
      <c r="M3808" s="14">
        <v>0</v>
      </c>
      <c r="N3808" s="15">
        <v>0</v>
      </c>
      <c r="O3808" s="16" t="s">
        <v>7637</v>
      </c>
      <c r="P3808" s="16" t="s">
        <v>7637</v>
      </c>
      <c r="Q3808" s="16" t="s">
        <v>7637</v>
      </c>
      <c r="R3808" s="16" t="s">
        <v>7637</v>
      </c>
      <c r="S3808" s="16" t="s">
        <v>7637</v>
      </c>
      <c r="T3808" s="16">
        <v>0</v>
      </c>
      <c r="U3808">
        <v>0</v>
      </c>
      <c r="V3808" s="17">
        <v>0.93074828033711243</v>
      </c>
      <c r="W3808" t="s">
        <v>12256</v>
      </c>
      <c r="X3808" s="21">
        <v>-7.0222456204474897</v>
      </c>
      <c r="Y3808" s="21">
        <v>-45.4812414886146</v>
      </c>
      <c r="Z3808">
        <v>0</v>
      </c>
    </row>
    <row r="3809" spans="1:26" x14ac:dyDescent="0.25">
      <c r="A3809" t="str">
        <f t="shared" si="59"/>
        <v>São José do PeixePI</v>
      </c>
      <c r="B3809" s="8">
        <v>2017</v>
      </c>
      <c r="C3809" s="9" t="s">
        <v>951</v>
      </c>
      <c r="D3809" s="9" t="s">
        <v>4630</v>
      </c>
      <c r="E3809" s="9" t="s">
        <v>5499</v>
      </c>
      <c r="F3809" s="9" t="s">
        <v>5500</v>
      </c>
      <c r="G3809" s="10" t="s">
        <v>7637</v>
      </c>
      <c r="H3809" s="11">
        <v>8793.9699999999993</v>
      </c>
      <c r="I3809" s="11">
        <v>32440.955999999998</v>
      </c>
      <c r="J3809" s="12">
        <v>3689.0000761885703</v>
      </c>
      <c r="K3809" s="13" t="s">
        <v>7642</v>
      </c>
      <c r="L3809" s="13">
        <v>0</v>
      </c>
      <c r="M3809" s="14">
        <v>0</v>
      </c>
      <c r="N3809" s="15">
        <v>0</v>
      </c>
      <c r="O3809" s="16" t="s">
        <v>7637</v>
      </c>
      <c r="P3809" s="16" t="s">
        <v>7637</v>
      </c>
      <c r="Q3809" s="16" t="s">
        <v>7637</v>
      </c>
      <c r="R3809" s="16" t="s">
        <v>7637</v>
      </c>
      <c r="S3809" s="16" t="s">
        <v>7637</v>
      </c>
      <c r="T3809" s="16">
        <v>0</v>
      </c>
      <c r="U3809">
        <v>0</v>
      </c>
      <c r="V3809" s="17">
        <v>0.38827895083047614</v>
      </c>
      <c r="W3809" t="s">
        <v>12166</v>
      </c>
      <c r="X3809" s="21">
        <v>-7.4939611418379597</v>
      </c>
      <c r="Y3809" s="21">
        <v>-42.567818714674999</v>
      </c>
      <c r="Z3809">
        <v>0</v>
      </c>
    </row>
    <row r="3810" spans="1:26" x14ac:dyDescent="0.25">
      <c r="A3810" t="str">
        <f t="shared" si="59"/>
        <v>Feira Nova do MaranhãoMA</v>
      </c>
      <c r="B3810" s="8">
        <v>2017</v>
      </c>
      <c r="C3810" s="9" t="s">
        <v>951</v>
      </c>
      <c r="D3810" s="9" t="s">
        <v>1631</v>
      </c>
      <c r="E3810" s="9" t="s">
        <v>5501</v>
      </c>
      <c r="F3810" s="9" t="s">
        <v>5502</v>
      </c>
      <c r="G3810" s="10" t="s">
        <v>7637</v>
      </c>
      <c r="H3810" s="11">
        <v>7795.59</v>
      </c>
      <c r="I3810" s="11">
        <v>65264.642</v>
      </c>
      <c r="J3810" s="12">
        <v>8371.9951921535121</v>
      </c>
      <c r="K3810" s="13" t="s">
        <v>7642</v>
      </c>
      <c r="L3810" s="13">
        <v>0</v>
      </c>
      <c r="M3810" s="14">
        <v>0</v>
      </c>
      <c r="N3810" s="15">
        <v>0</v>
      </c>
      <c r="O3810" s="16" t="s">
        <v>7637</v>
      </c>
      <c r="P3810" s="16" t="s">
        <v>7637</v>
      </c>
      <c r="Q3810" s="16" t="s">
        <v>7637</v>
      </c>
      <c r="R3810" s="16" t="s">
        <v>7637</v>
      </c>
      <c r="S3810" s="16" t="s">
        <v>7637</v>
      </c>
      <c r="T3810" s="16">
        <v>0</v>
      </c>
      <c r="U3810">
        <v>0</v>
      </c>
      <c r="V3810" s="17">
        <v>0.35209597618197574</v>
      </c>
      <c r="W3810" t="s">
        <v>9319</v>
      </c>
      <c r="X3810" s="21">
        <v>-6.9624410355246003</v>
      </c>
      <c r="Y3810" s="21">
        <v>-46.681960808428101</v>
      </c>
      <c r="Z3810">
        <v>0</v>
      </c>
    </row>
    <row r="3811" spans="1:26" x14ac:dyDescent="0.25">
      <c r="A3811" t="str">
        <f t="shared" si="59"/>
        <v>Isaías CoelhoPI</v>
      </c>
      <c r="B3811" s="8">
        <v>2017</v>
      </c>
      <c r="C3811" s="9" t="s">
        <v>951</v>
      </c>
      <c r="D3811" s="9" t="s">
        <v>4630</v>
      </c>
      <c r="E3811" s="9" t="s">
        <v>5503</v>
      </c>
      <c r="F3811" s="9" t="s">
        <v>5504</v>
      </c>
      <c r="G3811" s="10" t="s">
        <v>7637</v>
      </c>
      <c r="H3811" s="11">
        <v>6378.94</v>
      </c>
      <c r="I3811" s="11">
        <v>53761.735000000001</v>
      </c>
      <c r="J3811" s="12">
        <v>8428.0044960447976</v>
      </c>
      <c r="K3811" s="13" t="s">
        <v>7642</v>
      </c>
      <c r="L3811" s="13">
        <v>0</v>
      </c>
      <c r="M3811" s="14">
        <v>0</v>
      </c>
      <c r="N3811" s="15">
        <v>0</v>
      </c>
      <c r="O3811" s="16" t="s">
        <v>7637</v>
      </c>
      <c r="P3811" s="16" t="s">
        <v>7637</v>
      </c>
      <c r="Q3811" s="16" t="s">
        <v>7637</v>
      </c>
      <c r="R3811" s="16" t="s">
        <v>7637</v>
      </c>
      <c r="S3811" s="16" t="s">
        <v>7637</v>
      </c>
      <c r="T3811" s="16">
        <v>0</v>
      </c>
      <c r="U3811">
        <v>0</v>
      </c>
      <c r="V3811" s="17">
        <v>0.29045977612373319</v>
      </c>
      <c r="W3811" t="s">
        <v>9817</v>
      </c>
      <c r="X3811" s="21">
        <v>-7.73737377963079</v>
      </c>
      <c r="Y3811" s="21">
        <v>-41.677659483580101</v>
      </c>
      <c r="Z3811">
        <v>0</v>
      </c>
    </row>
    <row r="3812" spans="1:26" x14ac:dyDescent="0.25">
      <c r="A3812" t="str">
        <f t="shared" si="59"/>
        <v>AbaréBA</v>
      </c>
      <c r="B3812" s="8">
        <v>2017</v>
      </c>
      <c r="C3812" s="9" t="s">
        <v>951</v>
      </c>
      <c r="D3812" s="9" t="s">
        <v>4029</v>
      </c>
      <c r="E3812" s="9" t="s">
        <v>5505</v>
      </c>
      <c r="F3812" s="9" t="s">
        <v>5506</v>
      </c>
      <c r="G3812" s="10" t="s">
        <v>7637</v>
      </c>
      <c r="H3812" s="11">
        <v>6803.04</v>
      </c>
      <c r="I3812" s="11">
        <v>137346.66899999999</v>
      </c>
      <c r="J3812" s="12">
        <v>20189.013882029209</v>
      </c>
      <c r="K3812" s="13" t="s">
        <v>7642</v>
      </c>
      <c r="L3812" s="13">
        <v>0</v>
      </c>
      <c r="M3812" s="14">
        <v>0</v>
      </c>
      <c r="N3812" s="15">
        <v>0</v>
      </c>
      <c r="O3812" s="16" t="s">
        <v>7637</v>
      </c>
      <c r="P3812" s="16" t="s">
        <v>7637</v>
      </c>
      <c r="Q3812" s="16" t="s">
        <v>7637</v>
      </c>
      <c r="R3812" s="16" t="s">
        <v>7637</v>
      </c>
      <c r="S3812" s="16" t="s">
        <v>7637</v>
      </c>
      <c r="T3812" s="16">
        <v>0</v>
      </c>
      <c r="U3812">
        <v>0</v>
      </c>
      <c r="V3812" s="17">
        <v>0.32710996523274116</v>
      </c>
      <c r="W3812" t="s">
        <v>7657</v>
      </c>
      <c r="X3812" s="21">
        <v>-8.7237544411633596</v>
      </c>
      <c r="Y3812" s="21">
        <v>-39.114550441064999</v>
      </c>
      <c r="Z3812">
        <v>0</v>
      </c>
    </row>
    <row r="3813" spans="1:26" x14ac:dyDescent="0.25">
      <c r="A3813" t="str">
        <f t="shared" si="59"/>
        <v>São Félix de BalsasMA</v>
      </c>
      <c r="B3813" s="8">
        <v>2017</v>
      </c>
      <c r="C3813" s="9" t="s">
        <v>951</v>
      </c>
      <c r="D3813" s="9" t="s">
        <v>1631</v>
      </c>
      <c r="E3813" s="9" t="s">
        <v>5507</v>
      </c>
      <c r="F3813" s="9" t="s">
        <v>5508</v>
      </c>
      <c r="G3813" s="10" t="s">
        <v>7637</v>
      </c>
      <c r="H3813" s="11">
        <v>10781.18</v>
      </c>
      <c r="I3813" s="11">
        <v>48008.601000000002</v>
      </c>
      <c r="J3813" s="12">
        <v>4453.0005991922962</v>
      </c>
      <c r="K3813" s="13" t="s">
        <v>7642</v>
      </c>
      <c r="L3813" s="13">
        <v>0</v>
      </c>
      <c r="M3813" s="14">
        <v>0</v>
      </c>
      <c r="N3813" s="15">
        <v>0</v>
      </c>
      <c r="O3813" s="16" t="s">
        <v>7637</v>
      </c>
      <c r="P3813" s="16" t="s">
        <v>7637</v>
      </c>
      <c r="Q3813" s="16" t="s">
        <v>7637</v>
      </c>
      <c r="R3813" s="16" t="s">
        <v>7637</v>
      </c>
      <c r="S3813" s="16" t="s">
        <v>7637</v>
      </c>
      <c r="T3813" s="16">
        <v>0</v>
      </c>
      <c r="U3813">
        <v>0</v>
      </c>
      <c r="V3813" s="17">
        <v>0.47598712949919691</v>
      </c>
      <c r="W3813" t="s">
        <v>12022</v>
      </c>
      <c r="X3813" s="21">
        <v>-7.0757574266055299</v>
      </c>
      <c r="Y3813" s="21">
        <v>-44.8096061891899</v>
      </c>
      <c r="Z3813">
        <v>0</v>
      </c>
    </row>
    <row r="3814" spans="1:26" x14ac:dyDescent="0.25">
      <c r="A3814" t="str">
        <f t="shared" si="59"/>
        <v>Fortaleza dos NogueirasMA</v>
      </c>
      <c r="B3814" s="8">
        <v>2017</v>
      </c>
      <c r="C3814" s="9" t="s">
        <v>951</v>
      </c>
      <c r="D3814" s="9" t="s">
        <v>1631</v>
      </c>
      <c r="E3814" s="9" t="s">
        <v>5509</v>
      </c>
      <c r="F3814" s="9" t="s">
        <v>5509</v>
      </c>
      <c r="G3814" s="10" t="s">
        <v>7637</v>
      </c>
      <c r="H3814" s="11">
        <v>11460.48</v>
      </c>
      <c r="I3814" s="11">
        <v>142144.36600000001</v>
      </c>
      <c r="J3814" s="12">
        <v>12403.002841067741</v>
      </c>
      <c r="K3814" s="13" t="s">
        <v>7642</v>
      </c>
      <c r="L3814" s="13">
        <v>0</v>
      </c>
      <c r="M3814" s="14">
        <v>0</v>
      </c>
      <c r="N3814" s="15">
        <v>0</v>
      </c>
      <c r="O3814" s="16" t="s">
        <v>7637</v>
      </c>
      <c r="P3814" s="16" t="s">
        <v>7637</v>
      </c>
      <c r="Q3814" s="16" t="s">
        <v>7637</v>
      </c>
      <c r="R3814" s="16" t="s">
        <v>7637</v>
      </c>
      <c r="S3814" s="16" t="s">
        <v>7637</v>
      </c>
      <c r="T3814" s="16">
        <v>0</v>
      </c>
      <c r="U3814">
        <v>0</v>
      </c>
      <c r="V3814" s="17">
        <v>0.51816238979095797</v>
      </c>
      <c r="W3814" t="s">
        <v>9387</v>
      </c>
      <c r="X3814" s="21">
        <v>-6.9623335751703701</v>
      </c>
      <c r="Y3814" s="21">
        <v>-46.178092638143802</v>
      </c>
      <c r="Z3814">
        <v>0</v>
      </c>
    </row>
    <row r="3815" spans="1:26" x14ac:dyDescent="0.25">
      <c r="A3815" t="str">
        <f t="shared" si="59"/>
        <v>Igreja NovaAL</v>
      </c>
      <c r="B3815" s="8">
        <v>2017</v>
      </c>
      <c r="C3815" s="9" t="s">
        <v>951</v>
      </c>
      <c r="D3815" s="9" t="s">
        <v>5360</v>
      </c>
      <c r="E3815" s="9" t="s">
        <v>5510</v>
      </c>
      <c r="F3815" s="9" t="s">
        <v>5510</v>
      </c>
      <c r="G3815" s="10" t="s">
        <v>7637</v>
      </c>
      <c r="H3815" s="11">
        <v>15745.94</v>
      </c>
      <c r="I3815" s="11">
        <v>390388.978</v>
      </c>
      <c r="J3815" s="12">
        <v>24792.992860381786</v>
      </c>
      <c r="K3815" s="13" t="s">
        <v>7641</v>
      </c>
      <c r="L3815" s="13">
        <v>0</v>
      </c>
      <c r="M3815" s="14">
        <v>0</v>
      </c>
      <c r="N3815" s="15">
        <v>0</v>
      </c>
      <c r="O3815" s="16" t="s">
        <v>7637</v>
      </c>
      <c r="P3815" s="16" t="s">
        <v>7637</v>
      </c>
      <c r="Q3815" s="16" t="s">
        <v>7637</v>
      </c>
      <c r="R3815" s="16" t="s">
        <v>7637</v>
      </c>
      <c r="S3815" s="16" t="s">
        <v>7637</v>
      </c>
      <c r="T3815" s="16">
        <v>0</v>
      </c>
      <c r="U3815">
        <v>0</v>
      </c>
      <c r="V3815" s="17">
        <v>0.7251201437630066</v>
      </c>
      <c r="W3815" t="s">
        <v>9698</v>
      </c>
      <c r="X3815" s="21">
        <v>-10.128396864362699</v>
      </c>
      <c r="Y3815" s="21">
        <v>-36.657076900193097</v>
      </c>
      <c r="Z3815">
        <v>0</v>
      </c>
    </row>
    <row r="3816" spans="1:26" x14ac:dyDescent="0.25">
      <c r="A3816" t="str">
        <f t="shared" si="59"/>
        <v>Campinas do PiauíPI</v>
      </c>
      <c r="B3816" s="8">
        <v>2017</v>
      </c>
      <c r="C3816" s="9" t="s">
        <v>951</v>
      </c>
      <c r="D3816" s="9" t="s">
        <v>4630</v>
      </c>
      <c r="E3816" s="9" t="s">
        <v>5511</v>
      </c>
      <c r="F3816" s="9" t="s">
        <v>5512</v>
      </c>
      <c r="G3816" s="10" t="s">
        <v>7637</v>
      </c>
      <c r="H3816" s="11">
        <v>7643.59</v>
      </c>
      <c r="I3816" s="11">
        <v>42207.892999999996</v>
      </c>
      <c r="J3816" s="12">
        <v>5521.9985635022276</v>
      </c>
      <c r="K3816" s="13" t="s">
        <v>7642</v>
      </c>
      <c r="L3816" s="13">
        <v>0</v>
      </c>
      <c r="M3816" s="14">
        <v>0</v>
      </c>
      <c r="N3816" s="15">
        <v>0</v>
      </c>
      <c r="O3816" s="16" t="s">
        <v>7637</v>
      </c>
      <c r="P3816" s="16" t="s">
        <v>7637</v>
      </c>
      <c r="Q3816" s="16" t="s">
        <v>7637</v>
      </c>
      <c r="R3816" s="16" t="s">
        <v>7637</v>
      </c>
      <c r="S3816" s="16" t="s">
        <v>7637</v>
      </c>
      <c r="T3816" s="16">
        <v>0</v>
      </c>
      <c r="U3816">
        <v>0</v>
      </c>
      <c r="V3816" s="17">
        <v>0.34104928038369792</v>
      </c>
      <c r="W3816" t="s">
        <v>8542</v>
      </c>
      <c r="X3816" s="21">
        <v>-7.6597169535279903</v>
      </c>
      <c r="Y3816" s="21">
        <v>-41.877825116169397</v>
      </c>
      <c r="Z3816">
        <v>0</v>
      </c>
    </row>
    <row r="3817" spans="1:26" x14ac:dyDescent="0.25">
      <c r="A3817" t="str">
        <f t="shared" si="59"/>
        <v>PalestinaAL</v>
      </c>
      <c r="B3817" s="8">
        <v>2017</v>
      </c>
      <c r="C3817" s="9" t="s">
        <v>951</v>
      </c>
      <c r="D3817" s="9" t="s">
        <v>5360</v>
      </c>
      <c r="E3817" s="9" t="s">
        <v>5513</v>
      </c>
      <c r="F3817" s="9" t="s">
        <v>5513</v>
      </c>
      <c r="G3817" s="10" t="s">
        <v>7637</v>
      </c>
      <c r="H3817" s="11">
        <v>6576.83</v>
      </c>
      <c r="I3817" s="11">
        <v>33318.207000000002</v>
      </c>
      <c r="J3817" s="12">
        <v>5065.9979047656698</v>
      </c>
      <c r="K3817" s="13" t="s">
        <v>7642</v>
      </c>
      <c r="L3817" s="13">
        <v>0</v>
      </c>
      <c r="M3817" s="14">
        <v>0</v>
      </c>
      <c r="N3817" s="15">
        <v>0</v>
      </c>
      <c r="O3817" s="16" t="s">
        <v>7637</v>
      </c>
      <c r="P3817" s="16" t="s">
        <v>7637</v>
      </c>
      <c r="Q3817" s="16" t="s">
        <v>7637</v>
      </c>
      <c r="R3817" s="16" t="s">
        <v>7637</v>
      </c>
      <c r="S3817" s="16" t="s">
        <v>7637</v>
      </c>
      <c r="T3817" s="16">
        <v>0</v>
      </c>
      <c r="U3817">
        <v>0</v>
      </c>
      <c r="V3817" s="17">
        <v>0.29389362048297907</v>
      </c>
      <c r="W3817" t="s">
        <v>10995</v>
      </c>
      <c r="X3817" s="21">
        <v>-9.6724578256551492</v>
      </c>
      <c r="Y3817" s="21">
        <v>-37.338629619660203</v>
      </c>
      <c r="Z3817">
        <v>0</v>
      </c>
    </row>
    <row r="3818" spans="1:26" x14ac:dyDescent="0.25">
      <c r="A3818" t="str">
        <f t="shared" si="59"/>
        <v>ParanaítaMT</v>
      </c>
      <c r="B3818" s="8">
        <v>2017</v>
      </c>
      <c r="C3818" s="9" t="s">
        <v>2202</v>
      </c>
      <c r="D3818" s="9" t="s">
        <v>3930</v>
      </c>
      <c r="E3818" s="9" t="s">
        <v>5514</v>
      </c>
      <c r="F3818" s="9" t="s">
        <v>5515</v>
      </c>
      <c r="G3818" s="10" t="s">
        <v>7637</v>
      </c>
      <c r="H3818" s="11">
        <v>54834.07</v>
      </c>
      <c r="I3818" s="11">
        <v>596814.04500000004</v>
      </c>
      <c r="J3818" s="12">
        <v>10884.000494583022</v>
      </c>
      <c r="K3818" s="13" t="s">
        <v>7639</v>
      </c>
      <c r="L3818" s="13">
        <v>0</v>
      </c>
      <c r="M3818" s="14">
        <v>0</v>
      </c>
      <c r="N3818" s="15">
        <v>0</v>
      </c>
      <c r="O3818" s="16" t="s">
        <v>7637</v>
      </c>
      <c r="P3818" s="16" t="s">
        <v>7637</v>
      </c>
      <c r="Q3818" s="16" t="s">
        <v>7637</v>
      </c>
      <c r="R3818" s="16" t="s">
        <v>7637</v>
      </c>
      <c r="S3818" s="16" t="s">
        <v>7637</v>
      </c>
      <c r="T3818" s="16">
        <v>0</v>
      </c>
      <c r="U3818">
        <v>0</v>
      </c>
      <c r="V3818" s="17">
        <v>2.4064491601243847</v>
      </c>
      <c r="W3818" t="s">
        <v>11064</v>
      </c>
      <c r="X3818" s="21">
        <v>-9.65876067068087</v>
      </c>
      <c r="Y3818" s="21">
        <v>-56.4790509429412</v>
      </c>
      <c r="Z3818">
        <v>0</v>
      </c>
    </row>
    <row r="3819" spans="1:26" x14ac:dyDescent="0.25">
      <c r="A3819" t="str">
        <f t="shared" si="59"/>
        <v>RodelasBA</v>
      </c>
      <c r="B3819" s="8">
        <v>2017</v>
      </c>
      <c r="C3819" s="9" t="s">
        <v>951</v>
      </c>
      <c r="D3819" s="9" t="s">
        <v>4029</v>
      </c>
      <c r="E3819" s="9" t="s">
        <v>5516</v>
      </c>
      <c r="F3819" s="9" t="s">
        <v>5516</v>
      </c>
      <c r="G3819" s="10" t="s">
        <v>7637</v>
      </c>
      <c r="H3819" s="11">
        <v>9099.4599999999991</v>
      </c>
      <c r="I3819" s="11">
        <v>85580.410999999993</v>
      </c>
      <c r="J3819" s="12">
        <v>9404.9988680646984</v>
      </c>
      <c r="K3819" s="13" t="s">
        <v>7642</v>
      </c>
      <c r="L3819" s="13">
        <v>0</v>
      </c>
      <c r="M3819" s="14">
        <v>0</v>
      </c>
      <c r="N3819" s="15">
        <v>0</v>
      </c>
      <c r="O3819" s="16" t="s">
        <v>7637</v>
      </c>
      <c r="P3819" s="16" t="s">
        <v>7637</v>
      </c>
      <c r="Q3819" s="16" t="s">
        <v>7637</v>
      </c>
      <c r="R3819" s="16" t="s">
        <v>7637</v>
      </c>
      <c r="S3819" s="16" t="s">
        <v>7637</v>
      </c>
      <c r="T3819" s="16">
        <v>0</v>
      </c>
      <c r="U3819">
        <v>0</v>
      </c>
      <c r="V3819" s="17">
        <v>0.41052123379738431</v>
      </c>
      <c r="W3819" t="s">
        <v>11688</v>
      </c>
      <c r="X3819" s="21">
        <v>-8.85064161656633</v>
      </c>
      <c r="Y3819" s="21">
        <v>-38.7803073732114</v>
      </c>
      <c r="Z3819">
        <v>0</v>
      </c>
    </row>
    <row r="3820" spans="1:26" x14ac:dyDescent="0.25">
      <c r="A3820" t="str">
        <f t="shared" si="59"/>
        <v>PariconhaAL</v>
      </c>
      <c r="B3820" s="8">
        <v>2017</v>
      </c>
      <c r="C3820" s="9" t="s">
        <v>951</v>
      </c>
      <c r="D3820" s="9" t="s">
        <v>5360</v>
      </c>
      <c r="E3820" s="9" t="s">
        <v>5517</v>
      </c>
      <c r="F3820" s="9" t="s">
        <v>5517</v>
      </c>
      <c r="G3820" s="10" t="s">
        <v>7637</v>
      </c>
      <c r="H3820" s="11">
        <v>6744.44</v>
      </c>
      <c r="I3820" s="11">
        <v>72057.623000000007</v>
      </c>
      <c r="J3820" s="12">
        <v>10684.003860958064</v>
      </c>
      <c r="K3820" s="13" t="s">
        <v>7642</v>
      </c>
      <c r="L3820" s="13">
        <v>0</v>
      </c>
      <c r="M3820" s="14">
        <v>0</v>
      </c>
      <c r="N3820" s="15">
        <v>0</v>
      </c>
      <c r="O3820" s="16" t="s">
        <v>7637</v>
      </c>
      <c r="P3820" s="16" t="s">
        <v>7637</v>
      </c>
      <c r="Q3820" s="16" t="s">
        <v>7637</v>
      </c>
      <c r="R3820" s="16" t="s">
        <v>7637</v>
      </c>
      <c r="S3820" s="16" t="s">
        <v>7637</v>
      </c>
      <c r="T3820" s="16">
        <v>0</v>
      </c>
      <c r="U3820">
        <v>0</v>
      </c>
      <c r="V3820" s="17">
        <v>0.30986921840886783</v>
      </c>
      <c r="W3820" t="s">
        <v>11084</v>
      </c>
      <c r="X3820" s="21">
        <v>-9.2567723856494997</v>
      </c>
      <c r="Y3820" s="21">
        <v>-37.999063195041899</v>
      </c>
      <c r="Z3820">
        <v>0</v>
      </c>
    </row>
    <row r="3821" spans="1:26" x14ac:dyDescent="0.25">
      <c r="A3821" t="str">
        <f t="shared" si="59"/>
        <v>PetrolândiaPE</v>
      </c>
      <c r="B3821" s="8">
        <v>2017</v>
      </c>
      <c r="C3821" s="9" t="s">
        <v>951</v>
      </c>
      <c r="D3821" s="9" t="s">
        <v>2010</v>
      </c>
      <c r="E3821" s="9" t="s">
        <v>5518</v>
      </c>
      <c r="F3821" s="9" t="s">
        <v>5519</v>
      </c>
      <c r="G3821" s="10" t="s">
        <v>7637</v>
      </c>
      <c r="H3821" s="11">
        <v>29865.53</v>
      </c>
      <c r="I3821" s="11">
        <v>1078384.713</v>
      </c>
      <c r="J3821" s="12">
        <v>36108.005215377059</v>
      </c>
      <c r="K3821" s="13" t="s">
        <v>7639</v>
      </c>
      <c r="L3821" s="13">
        <v>0</v>
      </c>
      <c r="M3821" s="14">
        <v>0</v>
      </c>
      <c r="N3821" s="15">
        <v>0</v>
      </c>
      <c r="O3821" s="16" t="s">
        <v>7637</v>
      </c>
      <c r="P3821" s="16" t="s">
        <v>7637</v>
      </c>
      <c r="Q3821" s="16" t="s">
        <v>7637</v>
      </c>
      <c r="R3821" s="16" t="s">
        <v>7637</v>
      </c>
      <c r="S3821" s="16" t="s">
        <v>7637</v>
      </c>
      <c r="T3821" s="16">
        <v>0</v>
      </c>
      <c r="U3821">
        <v>0</v>
      </c>
      <c r="V3821" s="17">
        <v>1.3620131639831157</v>
      </c>
      <c r="W3821" t="s">
        <v>11223</v>
      </c>
      <c r="X3821" s="21">
        <v>-9.0771483748817392</v>
      </c>
      <c r="Y3821" s="21">
        <v>-38.290026775649999</v>
      </c>
      <c r="Z3821">
        <v>0</v>
      </c>
    </row>
    <row r="3822" spans="1:26" x14ac:dyDescent="0.25">
      <c r="A3822" t="str">
        <f t="shared" si="59"/>
        <v>CastanheiraMT</v>
      </c>
      <c r="B3822" s="8">
        <v>2017</v>
      </c>
      <c r="C3822" s="9" t="s">
        <v>2202</v>
      </c>
      <c r="D3822" s="9" t="s">
        <v>3930</v>
      </c>
      <c r="E3822" s="9" t="s">
        <v>5520</v>
      </c>
      <c r="F3822" s="9" t="s">
        <v>5520</v>
      </c>
      <c r="G3822" s="10" t="s">
        <v>7637</v>
      </c>
      <c r="H3822" s="11">
        <v>16051.25</v>
      </c>
      <c r="I3822" s="11">
        <v>135697.27600000001</v>
      </c>
      <c r="J3822" s="12">
        <v>8454.000529553774</v>
      </c>
      <c r="K3822" s="13" t="s">
        <v>7642</v>
      </c>
      <c r="L3822" s="13">
        <v>0</v>
      </c>
      <c r="M3822" s="14">
        <v>0</v>
      </c>
      <c r="N3822" s="15">
        <v>0</v>
      </c>
      <c r="O3822" s="16" t="s">
        <v>7637</v>
      </c>
      <c r="P3822" s="16" t="s">
        <v>7637</v>
      </c>
      <c r="Q3822" s="16" t="s">
        <v>7637</v>
      </c>
      <c r="R3822" s="16" t="s">
        <v>7637</v>
      </c>
      <c r="S3822" s="16" t="s">
        <v>7637</v>
      </c>
      <c r="T3822" s="16">
        <v>0</v>
      </c>
      <c r="U3822">
        <v>0</v>
      </c>
      <c r="V3822" s="17">
        <v>0.71192303611643171</v>
      </c>
      <c r="W3822" t="s">
        <v>8749</v>
      </c>
      <c r="X3822" s="21">
        <v>-11.140384632066899</v>
      </c>
      <c r="Y3822" s="21">
        <v>-58.608138005860603</v>
      </c>
      <c r="Z3822">
        <v>0</v>
      </c>
    </row>
    <row r="3823" spans="1:26" x14ac:dyDescent="0.25">
      <c r="A3823" t="str">
        <f t="shared" si="59"/>
        <v>Feliz DesertoAL</v>
      </c>
      <c r="B3823" s="8">
        <v>2017</v>
      </c>
      <c r="C3823" s="9" t="s">
        <v>951</v>
      </c>
      <c r="D3823" s="9" t="s">
        <v>5360</v>
      </c>
      <c r="E3823" s="9" t="s">
        <v>5521</v>
      </c>
      <c r="F3823" s="9" t="s">
        <v>5521</v>
      </c>
      <c r="G3823" s="10" t="s">
        <v>7637</v>
      </c>
      <c r="H3823" s="11">
        <v>22606.52</v>
      </c>
      <c r="I3823" s="11">
        <v>108646.951</v>
      </c>
      <c r="J3823" s="12">
        <v>4806.0007024522129</v>
      </c>
      <c r="K3823" s="13" t="s">
        <v>7641</v>
      </c>
      <c r="L3823" s="13">
        <v>0</v>
      </c>
      <c r="M3823" s="14">
        <v>0</v>
      </c>
      <c r="N3823" s="15">
        <v>0</v>
      </c>
      <c r="O3823" s="16" t="s">
        <v>7637</v>
      </c>
      <c r="P3823" s="16" t="s">
        <v>7637</v>
      </c>
      <c r="Q3823" s="16" t="s">
        <v>7637</v>
      </c>
      <c r="R3823" s="16" t="s">
        <v>7637</v>
      </c>
      <c r="S3823" s="16" t="s">
        <v>7637</v>
      </c>
      <c r="T3823" s="16">
        <v>0</v>
      </c>
      <c r="U3823">
        <v>0</v>
      </c>
      <c r="V3823" s="17">
        <v>0.99140531688296529</v>
      </c>
      <c r="W3823" t="s">
        <v>9325</v>
      </c>
      <c r="X3823" s="21">
        <v>-10.2939289885772</v>
      </c>
      <c r="Y3823" s="21">
        <v>-36.303088724372301</v>
      </c>
      <c r="Z3823">
        <v>0</v>
      </c>
    </row>
    <row r="3824" spans="1:26" x14ac:dyDescent="0.25">
      <c r="A3824" t="str">
        <f t="shared" si="59"/>
        <v>Campo GrandeAL</v>
      </c>
      <c r="B3824" s="8">
        <v>2017</v>
      </c>
      <c r="C3824" s="9" t="s">
        <v>951</v>
      </c>
      <c r="D3824" s="9" t="s">
        <v>5360</v>
      </c>
      <c r="E3824" s="9" t="s">
        <v>5522</v>
      </c>
      <c r="F3824" s="9" t="s">
        <v>5522</v>
      </c>
      <c r="G3824" s="10" t="s">
        <v>7637</v>
      </c>
      <c r="H3824" s="11">
        <v>8676.19</v>
      </c>
      <c r="I3824" s="11">
        <v>84089.61</v>
      </c>
      <c r="J3824" s="12">
        <v>9691.9972937429902</v>
      </c>
      <c r="K3824" s="13" t="s">
        <v>7642</v>
      </c>
      <c r="L3824" s="13">
        <v>0</v>
      </c>
      <c r="M3824" s="14">
        <v>0</v>
      </c>
      <c r="N3824" s="15">
        <v>0</v>
      </c>
      <c r="O3824" s="16" t="s">
        <v>7637</v>
      </c>
      <c r="P3824" s="16" t="s">
        <v>7637</v>
      </c>
      <c r="Q3824" s="16" t="s">
        <v>7637</v>
      </c>
      <c r="R3824" s="16" t="s">
        <v>7637</v>
      </c>
      <c r="S3824" s="16" t="s">
        <v>7637</v>
      </c>
      <c r="T3824" s="16">
        <v>0</v>
      </c>
      <c r="U3824">
        <v>0</v>
      </c>
      <c r="V3824" s="17">
        <v>0.39252393888199899</v>
      </c>
      <c r="W3824" t="s">
        <v>8560</v>
      </c>
      <c r="X3824" s="21">
        <v>-9.9558585551942205</v>
      </c>
      <c r="Y3824" s="21">
        <v>-36.792912026204498</v>
      </c>
      <c r="Z3824">
        <v>0</v>
      </c>
    </row>
    <row r="3825" spans="1:26" x14ac:dyDescent="0.25">
      <c r="A3825" t="str">
        <f t="shared" si="59"/>
        <v>Marcos ParentePI</v>
      </c>
      <c r="B3825" s="8">
        <v>2017</v>
      </c>
      <c r="C3825" s="9" t="s">
        <v>951</v>
      </c>
      <c r="D3825" s="9" t="s">
        <v>4630</v>
      </c>
      <c r="E3825" s="9" t="s">
        <v>5523</v>
      </c>
      <c r="F3825" s="9" t="s">
        <v>5523</v>
      </c>
      <c r="G3825" s="10" t="s">
        <v>7637</v>
      </c>
      <c r="H3825" s="11">
        <v>8872.92</v>
      </c>
      <c r="I3825" s="11">
        <v>39732.947999999997</v>
      </c>
      <c r="J3825" s="12">
        <v>4478.0013794782317</v>
      </c>
      <c r="K3825" s="13" t="s">
        <v>7642</v>
      </c>
      <c r="L3825" s="13">
        <v>0</v>
      </c>
      <c r="M3825" s="14">
        <v>0</v>
      </c>
      <c r="N3825" s="15">
        <v>0</v>
      </c>
      <c r="O3825" s="16" t="s">
        <v>7637</v>
      </c>
      <c r="P3825" s="16" t="s">
        <v>7637</v>
      </c>
      <c r="Q3825" s="16" t="s">
        <v>7637</v>
      </c>
      <c r="R3825" s="16" t="s">
        <v>7637</v>
      </c>
      <c r="S3825" s="16" t="s">
        <v>7637</v>
      </c>
      <c r="T3825" s="16">
        <v>0</v>
      </c>
      <c r="U3825">
        <v>0</v>
      </c>
      <c r="V3825" s="17">
        <v>0.3929486972065836</v>
      </c>
      <c r="W3825" t="s">
        <v>10450</v>
      </c>
      <c r="X3825" s="21">
        <v>-7.1160623473137798</v>
      </c>
      <c r="Y3825" s="21">
        <v>-43.8929532161644</v>
      </c>
      <c r="Z3825">
        <v>0</v>
      </c>
    </row>
    <row r="3826" spans="1:26" x14ac:dyDescent="0.25">
      <c r="A3826" t="str">
        <f t="shared" si="59"/>
        <v>São José da TaperaAL</v>
      </c>
      <c r="B3826" s="8">
        <v>2017</v>
      </c>
      <c r="C3826" s="9" t="s">
        <v>951</v>
      </c>
      <c r="D3826" s="9" t="s">
        <v>5360</v>
      </c>
      <c r="E3826" s="9" t="s">
        <v>5524</v>
      </c>
      <c r="F3826" s="9" t="s">
        <v>5525</v>
      </c>
      <c r="G3826" s="10" t="s">
        <v>7637</v>
      </c>
      <c r="H3826" s="11">
        <v>7166.43</v>
      </c>
      <c r="I3826" s="11">
        <v>233811.85800000001</v>
      </c>
      <c r="J3826" s="12">
        <v>32625.987834947104</v>
      </c>
      <c r="K3826" s="13" t="s">
        <v>7642</v>
      </c>
      <c r="L3826" s="13">
        <v>0</v>
      </c>
      <c r="M3826" s="14">
        <v>0</v>
      </c>
      <c r="N3826" s="15">
        <v>0</v>
      </c>
      <c r="O3826" s="16" t="s">
        <v>7637</v>
      </c>
      <c r="P3826" s="16" t="s">
        <v>7637</v>
      </c>
      <c r="Q3826" s="16" t="s">
        <v>7637</v>
      </c>
      <c r="R3826" s="16" t="s">
        <v>7637</v>
      </c>
      <c r="S3826" s="16" t="s">
        <v>7637</v>
      </c>
      <c r="T3826" s="16">
        <v>0</v>
      </c>
      <c r="U3826">
        <v>0</v>
      </c>
      <c r="V3826" s="17">
        <v>0.3622349261696457</v>
      </c>
      <c r="W3826" t="s">
        <v>12134</v>
      </c>
      <c r="X3826" s="21">
        <v>-9.5581166916559699</v>
      </c>
      <c r="Y3826" s="21">
        <v>-37.383432991111597</v>
      </c>
      <c r="Z3826">
        <v>0</v>
      </c>
    </row>
    <row r="3827" spans="1:26" x14ac:dyDescent="0.25">
      <c r="A3827" t="str">
        <f t="shared" si="59"/>
        <v>ItacurubaPE</v>
      </c>
      <c r="B3827" s="8">
        <v>2017</v>
      </c>
      <c r="C3827" s="9" t="s">
        <v>951</v>
      </c>
      <c r="D3827" s="9" t="s">
        <v>2010</v>
      </c>
      <c r="E3827" s="9" t="s">
        <v>5526</v>
      </c>
      <c r="F3827" s="9" t="s">
        <v>5526</v>
      </c>
      <c r="G3827" s="10" t="s">
        <v>7637</v>
      </c>
      <c r="H3827" s="11">
        <v>11001.76</v>
      </c>
      <c r="I3827" s="11">
        <v>53446.544999999998</v>
      </c>
      <c r="J3827" s="12">
        <v>4857.9995382556972</v>
      </c>
      <c r="K3827" s="13" t="s">
        <v>7642</v>
      </c>
      <c r="L3827" s="13">
        <v>0</v>
      </c>
      <c r="M3827" s="14">
        <v>0</v>
      </c>
      <c r="N3827" s="15">
        <v>0</v>
      </c>
      <c r="O3827" s="16" t="s">
        <v>7637</v>
      </c>
      <c r="P3827" s="16" t="s">
        <v>7637</v>
      </c>
      <c r="Q3827" s="16" t="s">
        <v>7637</v>
      </c>
      <c r="R3827" s="16" t="s">
        <v>7637</v>
      </c>
      <c r="S3827" s="16" t="s">
        <v>7637</v>
      </c>
      <c r="T3827" s="16">
        <v>0</v>
      </c>
      <c r="U3827">
        <v>0</v>
      </c>
      <c r="V3827" s="17">
        <v>0.48623060633866261</v>
      </c>
      <c r="W3827" t="s">
        <v>9838</v>
      </c>
      <c r="X3827" s="21">
        <v>-8.8227332495048607</v>
      </c>
      <c r="Y3827" s="21">
        <v>-38.697820845830499</v>
      </c>
      <c r="Z3827">
        <v>0</v>
      </c>
    </row>
    <row r="3828" spans="1:26" x14ac:dyDescent="0.25">
      <c r="A3828" t="str">
        <f t="shared" si="59"/>
        <v>TacaratuPE</v>
      </c>
      <c r="B3828" s="8">
        <v>2017</v>
      </c>
      <c r="C3828" s="9" t="s">
        <v>951</v>
      </c>
      <c r="D3828" s="9" t="s">
        <v>2010</v>
      </c>
      <c r="E3828" s="9" t="s">
        <v>5527</v>
      </c>
      <c r="F3828" s="9" t="s">
        <v>5527</v>
      </c>
      <c r="G3828" s="10" t="s">
        <v>7637</v>
      </c>
      <c r="H3828" s="11">
        <v>6726.64</v>
      </c>
      <c r="I3828" s="11">
        <v>170641.49600000001</v>
      </c>
      <c r="J3828" s="12">
        <v>25368.013748320114</v>
      </c>
      <c r="K3828" s="13" t="s">
        <v>7642</v>
      </c>
      <c r="L3828" s="13">
        <v>0</v>
      </c>
      <c r="M3828" s="14">
        <v>0</v>
      </c>
      <c r="N3828" s="15">
        <v>0</v>
      </c>
      <c r="O3828" s="16" t="s">
        <v>7637</v>
      </c>
      <c r="P3828" s="16" t="s">
        <v>7637</v>
      </c>
      <c r="Q3828" s="16" t="s">
        <v>7637</v>
      </c>
      <c r="R3828" s="16" t="s">
        <v>7637</v>
      </c>
      <c r="S3828" s="16" t="s">
        <v>7637</v>
      </c>
      <c r="T3828" s="16">
        <v>0</v>
      </c>
      <c r="U3828">
        <v>0</v>
      </c>
      <c r="V3828" s="17">
        <v>0.3317723219526772</v>
      </c>
      <c r="W3828" t="s">
        <v>12482</v>
      </c>
      <c r="X3828" s="21">
        <v>-9.1033993909147704</v>
      </c>
      <c r="Y3828" s="21">
        <v>-38.149809532397299</v>
      </c>
      <c r="Z3828">
        <v>0</v>
      </c>
    </row>
    <row r="3829" spans="1:26" x14ac:dyDescent="0.25">
      <c r="A3829" t="str">
        <f t="shared" si="59"/>
        <v>XinguaraPA</v>
      </c>
      <c r="B3829" s="8">
        <v>2017</v>
      </c>
      <c r="C3829" s="9" t="s">
        <v>601</v>
      </c>
      <c r="D3829" s="9" t="s">
        <v>5126</v>
      </c>
      <c r="E3829" s="9" t="s">
        <v>5528</v>
      </c>
      <c r="F3829" s="9" t="s">
        <v>5528</v>
      </c>
      <c r="G3829" s="10" t="s">
        <v>7637</v>
      </c>
      <c r="H3829" s="11">
        <v>27962.38</v>
      </c>
      <c r="I3829" s="11">
        <v>1217202.496</v>
      </c>
      <c r="J3829" s="12">
        <v>43530.003383116884</v>
      </c>
      <c r="K3829" s="13" t="s">
        <v>7640</v>
      </c>
      <c r="L3829" s="13">
        <v>0</v>
      </c>
      <c r="M3829" s="14">
        <v>0</v>
      </c>
      <c r="N3829" s="15">
        <v>0</v>
      </c>
      <c r="O3829" s="16" t="s">
        <v>7637</v>
      </c>
      <c r="P3829" s="16" t="s">
        <v>7637</v>
      </c>
      <c r="Q3829" s="16" t="s">
        <v>7637</v>
      </c>
      <c r="R3829" s="16" t="s">
        <v>7637</v>
      </c>
      <c r="S3829" s="16" t="s">
        <v>7637</v>
      </c>
      <c r="T3829" s="16">
        <v>0</v>
      </c>
      <c r="U3829">
        <v>0</v>
      </c>
      <c r="V3829" s="17">
        <v>1.2914565957127491</v>
      </c>
      <c r="W3829" t="s">
        <v>12897</v>
      </c>
      <c r="X3829" s="21">
        <v>-7.0987094208805903</v>
      </c>
      <c r="Y3829" s="21">
        <v>-49.944061103792002</v>
      </c>
      <c r="Z3829">
        <v>0</v>
      </c>
    </row>
    <row r="3830" spans="1:26" x14ac:dyDescent="0.25">
      <c r="A3830" t="str">
        <f t="shared" si="59"/>
        <v>Girau do PoncianoAL</v>
      </c>
      <c r="B3830" s="8">
        <v>2017</v>
      </c>
      <c r="C3830" s="9" t="s">
        <v>951</v>
      </c>
      <c r="D3830" s="9" t="s">
        <v>5360</v>
      </c>
      <c r="E3830" s="9" t="s">
        <v>5529</v>
      </c>
      <c r="F3830" s="9" t="s">
        <v>5529</v>
      </c>
      <c r="G3830" s="10" t="s">
        <v>7637</v>
      </c>
      <c r="H3830" s="11">
        <v>7828.37</v>
      </c>
      <c r="I3830" s="11">
        <v>323147.15299999999</v>
      </c>
      <c r="J3830" s="12">
        <v>41278.983108871966</v>
      </c>
      <c r="K3830" s="13" t="s">
        <v>7642</v>
      </c>
      <c r="L3830" s="13">
        <v>0</v>
      </c>
      <c r="M3830" s="14">
        <v>0</v>
      </c>
      <c r="N3830" s="15">
        <v>0</v>
      </c>
      <c r="O3830" s="16" t="s">
        <v>7637</v>
      </c>
      <c r="P3830" s="16" t="s">
        <v>7637</v>
      </c>
      <c r="Q3830" s="16" t="s">
        <v>7637</v>
      </c>
      <c r="R3830" s="16" t="s">
        <v>7637</v>
      </c>
      <c r="S3830" s="16" t="s">
        <v>7637</v>
      </c>
      <c r="T3830" s="16">
        <v>0</v>
      </c>
      <c r="U3830">
        <v>0</v>
      </c>
      <c r="V3830" s="17">
        <v>0.40465905755060461</v>
      </c>
      <c r="W3830" t="s">
        <v>9461</v>
      </c>
      <c r="X3830" s="21">
        <v>-9.88447610085246</v>
      </c>
      <c r="Y3830" s="21">
        <v>-36.831896247216299</v>
      </c>
      <c r="Z3830">
        <v>0</v>
      </c>
    </row>
    <row r="3831" spans="1:26" x14ac:dyDescent="0.25">
      <c r="A3831" t="str">
        <f t="shared" si="59"/>
        <v>CabrobóPE</v>
      </c>
      <c r="B3831" s="8">
        <v>2017</v>
      </c>
      <c r="C3831" s="9" t="s">
        <v>951</v>
      </c>
      <c r="D3831" s="9" t="s">
        <v>2010</v>
      </c>
      <c r="E3831" s="9" t="s">
        <v>5530</v>
      </c>
      <c r="F3831" s="9" t="s">
        <v>5531</v>
      </c>
      <c r="G3831" s="10" t="s">
        <v>7637</v>
      </c>
      <c r="H3831" s="11">
        <v>11948.1</v>
      </c>
      <c r="I3831" s="11">
        <v>404514.853</v>
      </c>
      <c r="J3831" s="12">
        <v>33855.998275876504</v>
      </c>
      <c r="K3831" s="13" t="s">
        <v>7642</v>
      </c>
      <c r="L3831" s="13">
        <v>0</v>
      </c>
      <c r="M3831" s="14">
        <v>0</v>
      </c>
      <c r="N3831" s="15">
        <v>0</v>
      </c>
      <c r="O3831" s="16" t="s">
        <v>7637</v>
      </c>
      <c r="P3831" s="16" t="s">
        <v>7637</v>
      </c>
      <c r="Q3831" s="16" t="s">
        <v>7637</v>
      </c>
      <c r="R3831" s="16" t="s">
        <v>7637</v>
      </c>
      <c r="S3831" s="16" t="s">
        <v>7637</v>
      </c>
      <c r="T3831" s="16">
        <v>0</v>
      </c>
      <c r="U3831">
        <v>0</v>
      </c>
      <c r="V3831" s="17">
        <v>0.57351913795449039</v>
      </c>
      <c r="W3831" t="s">
        <v>8428</v>
      </c>
      <c r="X3831" s="21">
        <v>-8.5059088910661593</v>
      </c>
      <c r="Y3831" s="21">
        <v>-39.309704938090398</v>
      </c>
      <c r="Z3831">
        <v>0</v>
      </c>
    </row>
    <row r="3832" spans="1:26" x14ac:dyDescent="0.25">
      <c r="A3832" t="str">
        <f t="shared" si="59"/>
        <v>Jacaré dos HomensAL</v>
      </c>
      <c r="B3832" s="8">
        <v>2017</v>
      </c>
      <c r="C3832" s="9" t="s">
        <v>951</v>
      </c>
      <c r="D3832" s="9" t="s">
        <v>5360</v>
      </c>
      <c r="E3832" s="9" t="s">
        <v>5532</v>
      </c>
      <c r="F3832" s="9" t="s">
        <v>5533</v>
      </c>
      <c r="G3832" s="10" t="s">
        <v>7637</v>
      </c>
      <c r="H3832" s="11">
        <v>9754.2800000000007</v>
      </c>
      <c r="I3832" s="11">
        <v>52243.904000000002</v>
      </c>
      <c r="J3832" s="12">
        <v>5355.9979824241254</v>
      </c>
      <c r="K3832" s="13" t="s">
        <v>7642</v>
      </c>
      <c r="L3832" s="13">
        <v>0</v>
      </c>
      <c r="M3832" s="14">
        <v>0</v>
      </c>
      <c r="N3832" s="15">
        <v>0</v>
      </c>
      <c r="O3832" s="16" t="s">
        <v>7637</v>
      </c>
      <c r="P3832" s="16" t="s">
        <v>7637</v>
      </c>
      <c r="Q3832" s="16" t="s">
        <v>7637</v>
      </c>
      <c r="R3832" s="16" t="s">
        <v>7637</v>
      </c>
      <c r="S3832" s="16" t="s">
        <v>7637</v>
      </c>
      <c r="T3832" s="16">
        <v>0</v>
      </c>
      <c r="U3832">
        <v>0</v>
      </c>
      <c r="V3832" s="17">
        <v>0.43269838987096576</v>
      </c>
      <c r="W3832" t="s">
        <v>9999</v>
      </c>
      <c r="X3832" s="21">
        <v>-9.6358793038216302</v>
      </c>
      <c r="Y3832" s="21">
        <v>-37.207942779070599</v>
      </c>
      <c r="Z3832">
        <v>0</v>
      </c>
    </row>
    <row r="3833" spans="1:26" x14ac:dyDescent="0.25">
      <c r="A3833" t="str">
        <f t="shared" si="59"/>
        <v>Pimenteiras do OesteRO</v>
      </c>
      <c r="B3833" s="8">
        <v>2017</v>
      </c>
      <c r="C3833" s="9" t="s">
        <v>601</v>
      </c>
      <c r="D3833" s="9" t="s">
        <v>2046</v>
      </c>
      <c r="E3833" s="9" t="s">
        <v>5534</v>
      </c>
      <c r="F3833" s="9" t="s">
        <v>5534</v>
      </c>
      <c r="G3833" s="10" t="s">
        <v>7637</v>
      </c>
      <c r="H3833" s="11">
        <v>41089.769999999997</v>
      </c>
      <c r="I3833" s="11">
        <v>99026.346000000005</v>
      </c>
      <c r="J3833" s="12">
        <v>2410.0000073010879</v>
      </c>
      <c r="K3833" s="13" t="s">
        <v>7644</v>
      </c>
      <c r="L3833" s="13">
        <v>0</v>
      </c>
      <c r="M3833" s="14">
        <v>0</v>
      </c>
      <c r="N3833" s="15">
        <v>0</v>
      </c>
      <c r="O3833" s="16" t="s">
        <v>7637</v>
      </c>
      <c r="P3833" s="16" t="s">
        <v>7637</v>
      </c>
      <c r="Q3833" s="16" t="s">
        <v>7637</v>
      </c>
      <c r="R3833" s="16" t="s">
        <v>7637</v>
      </c>
      <c r="S3833" s="16" t="s">
        <v>7637</v>
      </c>
      <c r="T3833" s="16">
        <v>0</v>
      </c>
      <c r="U3833">
        <v>0</v>
      </c>
      <c r="V3833" s="17">
        <v>1.7917362243420023</v>
      </c>
      <c r="W3833" t="s">
        <v>11251</v>
      </c>
      <c r="X3833" s="21">
        <v>-13.4826889362598</v>
      </c>
      <c r="Y3833" s="21">
        <v>-61.0475081862986</v>
      </c>
      <c r="Z3833">
        <v>0</v>
      </c>
    </row>
    <row r="3834" spans="1:26" x14ac:dyDescent="0.25">
      <c r="A3834" t="str">
        <f t="shared" si="59"/>
        <v>MonteirópolisAL</v>
      </c>
      <c r="B3834" s="8">
        <v>2017</v>
      </c>
      <c r="C3834" s="9" t="s">
        <v>951</v>
      </c>
      <c r="D3834" s="9" t="s">
        <v>5360</v>
      </c>
      <c r="E3834" s="9" t="s">
        <v>5535</v>
      </c>
      <c r="F3834" s="9" t="s">
        <v>5536</v>
      </c>
      <c r="G3834" s="10" t="s">
        <v>7637</v>
      </c>
      <c r="H3834" s="11">
        <v>7129.05</v>
      </c>
      <c r="I3834" s="11">
        <v>51756.923000000003</v>
      </c>
      <c r="J3834" s="12">
        <v>7260.0028054228824</v>
      </c>
      <c r="K3834" s="13" t="s">
        <v>7642</v>
      </c>
      <c r="L3834" s="13">
        <v>0</v>
      </c>
      <c r="M3834" s="14">
        <v>0</v>
      </c>
      <c r="N3834" s="15">
        <v>0</v>
      </c>
      <c r="O3834" s="16" t="s">
        <v>7637</v>
      </c>
      <c r="P3834" s="16" t="s">
        <v>7637</v>
      </c>
      <c r="Q3834" s="16" t="s">
        <v>7637</v>
      </c>
      <c r="R3834" s="16" t="s">
        <v>7637</v>
      </c>
      <c r="S3834" s="16" t="s">
        <v>7637</v>
      </c>
      <c r="T3834" s="16">
        <v>0</v>
      </c>
      <c r="U3834">
        <v>0</v>
      </c>
      <c r="V3834" s="17">
        <v>0.32133397653670082</v>
      </c>
      <c r="W3834" t="s">
        <v>10662</v>
      </c>
      <c r="X3834" s="21">
        <v>-9.6040020785920195</v>
      </c>
      <c r="Y3834" s="21">
        <v>-37.2507700634972</v>
      </c>
      <c r="Z3834">
        <v>0</v>
      </c>
    </row>
    <row r="3835" spans="1:26" x14ac:dyDescent="0.25">
      <c r="A3835" t="str">
        <f t="shared" si="59"/>
        <v>Senador Rui PalmeiraAL</v>
      </c>
      <c r="B3835" s="8">
        <v>2017</v>
      </c>
      <c r="C3835" s="9" t="s">
        <v>951</v>
      </c>
      <c r="D3835" s="9" t="s">
        <v>5360</v>
      </c>
      <c r="E3835" s="9" t="s">
        <v>5537</v>
      </c>
      <c r="F3835" s="9" t="s">
        <v>5537</v>
      </c>
      <c r="G3835" s="10" t="s">
        <v>7637</v>
      </c>
      <c r="H3835" s="11">
        <v>5873.75</v>
      </c>
      <c r="I3835" s="11">
        <v>82444.017999999996</v>
      </c>
      <c r="J3835" s="12">
        <v>14036.010725686316</v>
      </c>
      <c r="K3835" s="13" t="s">
        <v>7642</v>
      </c>
      <c r="L3835" s="13">
        <v>0</v>
      </c>
      <c r="M3835" s="14">
        <v>0</v>
      </c>
      <c r="N3835" s="15">
        <v>0</v>
      </c>
      <c r="O3835" s="16" t="s">
        <v>7637</v>
      </c>
      <c r="P3835" s="16" t="s">
        <v>7637</v>
      </c>
      <c r="Q3835" s="16" t="s">
        <v>7637</v>
      </c>
      <c r="R3835" s="16" t="s">
        <v>7637</v>
      </c>
      <c r="S3835" s="16" t="s">
        <v>7637</v>
      </c>
      <c r="T3835" s="16">
        <v>0</v>
      </c>
      <c r="U3835">
        <v>0</v>
      </c>
      <c r="V3835" s="17">
        <v>0.27706907725692476</v>
      </c>
      <c r="W3835" t="s">
        <v>12346</v>
      </c>
      <c r="X3835" s="21">
        <v>-9.4702971105353804</v>
      </c>
      <c r="Y3835" s="21">
        <v>-37.457914455605597</v>
      </c>
      <c r="Z3835">
        <v>0</v>
      </c>
    </row>
    <row r="3836" spans="1:26" x14ac:dyDescent="0.25">
      <c r="A3836" t="str">
        <f t="shared" si="59"/>
        <v>WanderlândiaTO</v>
      </c>
      <c r="B3836" s="8">
        <v>2017</v>
      </c>
      <c r="C3836" s="9" t="s">
        <v>601</v>
      </c>
      <c r="D3836" s="9" t="s">
        <v>2298</v>
      </c>
      <c r="E3836" s="9" t="s">
        <v>5538</v>
      </c>
      <c r="F3836" s="9" t="s">
        <v>5539</v>
      </c>
      <c r="G3836" s="10" t="s">
        <v>7637</v>
      </c>
      <c r="H3836" s="11">
        <v>13507.58</v>
      </c>
      <c r="I3836" s="11">
        <v>157727.99600000001</v>
      </c>
      <c r="J3836" s="12">
        <v>11676.998840650955</v>
      </c>
      <c r="K3836" s="13" t="s">
        <v>7642</v>
      </c>
      <c r="L3836" s="13">
        <v>0</v>
      </c>
      <c r="M3836" s="14">
        <v>0</v>
      </c>
      <c r="N3836" s="15">
        <v>0</v>
      </c>
      <c r="O3836" s="16" t="s">
        <v>7637</v>
      </c>
      <c r="P3836" s="16" t="s">
        <v>7637</v>
      </c>
      <c r="Q3836" s="16" t="s">
        <v>7637</v>
      </c>
      <c r="R3836" s="16" t="s">
        <v>7637</v>
      </c>
      <c r="S3836" s="16" t="s">
        <v>7637</v>
      </c>
      <c r="T3836" s="16">
        <v>0</v>
      </c>
      <c r="U3836">
        <v>0</v>
      </c>
      <c r="V3836" s="17">
        <v>0.60626050404429432</v>
      </c>
      <c r="W3836" t="s">
        <v>12884</v>
      </c>
      <c r="X3836" s="21">
        <v>-6.8531508033602604</v>
      </c>
      <c r="Y3836" s="21">
        <v>-47.960516941616902</v>
      </c>
      <c r="Z3836">
        <v>0</v>
      </c>
    </row>
    <row r="3837" spans="1:26" x14ac:dyDescent="0.25">
      <c r="A3837" t="str">
        <f t="shared" si="59"/>
        <v>São Pedro dos CrentesMA</v>
      </c>
      <c r="B3837" s="8">
        <v>2017</v>
      </c>
      <c r="C3837" s="9" t="s">
        <v>951</v>
      </c>
      <c r="D3837" s="9" t="s">
        <v>1631</v>
      </c>
      <c r="E3837" s="9" t="s">
        <v>5540</v>
      </c>
      <c r="F3837" s="9" t="s">
        <v>5541</v>
      </c>
      <c r="G3837" s="10" t="s">
        <v>7637</v>
      </c>
      <c r="H3837" s="11">
        <v>11274.14</v>
      </c>
      <c r="I3837" s="11">
        <v>51872.328999999998</v>
      </c>
      <c r="J3837" s="12">
        <v>4601.0009632663778</v>
      </c>
      <c r="K3837" s="13" t="s">
        <v>7642</v>
      </c>
      <c r="L3837" s="13">
        <v>0</v>
      </c>
      <c r="M3837" s="14">
        <v>0</v>
      </c>
      <c r="N3837" s="15">
        <v>0</v>
      </c>
      <c r="O3837" s="16" t="s">
        <v>7637</v>
      </c>
      <c r="P3837" s="16" t="s">
        <v>7637</v>
      </c>
      <c r="Q3837" s="16" t="s">
        <v>7637</v>
      </c>
      <c r="R3837" s="16" t="s">
        <v>7637</v>
      </c>
      <c r="S3837" s="16" t="s">
        <v>7637</v>
      </c>
      <c r="T3837" s="16">
        <v>0</v>
      </c>
      <c r="U3837">
        <v>0</v>
      </c>
      <c r="V3837" s="17">
        <v>0.49768286306224013</v>
      </c>
      <c r="W3837" t="s">
        <v>12253</v>
      </c>
      <c r="X3837" s="21">
        <v>-6.8242987582224197</v>
      </c>
      <c r="Y3837" s="21">
        <v>-46.5322320272764</v>
      </c>
      <c r="Z3837">
        <v>0</v>
      </c>
    </row>
    <row r="3838" spans="1:26" x14ac:dyDescent="0.25">
      <c r="A3838" t="str">
        <f t="shared" si="59"/>
        <v>CerejeirasRO</v>
      </c>
      <c r="B3838" s="8">
        <v>2017</v>
      </c>
      <c r="C3838" s="9" t="s">
        <v>601</v>
      </c>
      <c r="D3838" s="9" t="s">
        <v>2046</v>
      </c>
      <c r="E3838" s="9" t="s">
        <v>5542</v>
      </c>
      <c r="F3838" s="9" t="s">
        <v>5542</v>
      </c>
      <c r="G3838" s="10" t="s">
        <v>7637</v>
      </c>
      <c r="H3838" s="11">
        <v>25009.71</v>
      </c>
      <c r="I3838" s="11">
        <v>448524.17099999997</v>
      </c>
      <c r="J3838" s="12">
        <v>17934.001273905214</v>
      </c>
      <c r="K3838" s="13" t="s">
        <v>7642</v>
      </c>
      <c r="L3838" s="13">
        <v>0</v>
      </c>
      <c r="M3838" s="14">
        <v>0</v>
      </c>
      <c r="N3838" s="15">
        <v>0</v>
      </c>
      <c r="O3838" s="16" t="s">
        <v>7637</v>
      </c>
      <c r="P3838" s="16" t="s">
        <v>7637</v>
      </c>
      <c r="Q3838" s="16" t="s">
        <v>7637</v>
      </c>
      <c r="R3838" s="16" t="s">
        <v>7637</v>
      </c>
      <c r="S3838" s="16" t="s">
        <v>7637</v>
      </c>
      <c r="T3838" s="16">
        <v>0</v>
      </c>
      <c r="U3838">
        <v>0</v>
      </c>
      <c r="V3838" s="17">
        <v>1.1183724367538739</v>
      </c>
      <c r="W3838" t="s">
        <v>8798</v>
      </c>
      <c r="X3838" s="21">
        <v>-13.1874045542947</v>
      </c>
      <c r="Y3838" s="21">
        <v>-60.817290574047</v>
      </c>
      <c r="Z3838">
        <v>0</v>
      </c>
    </row>
    <row r="3839" spans="1:26" x14ac:dyDescent="0.25">
      <c r="A3839" t="str">
        <f t="shared" si="59"/>
        <v>Curral Novo do PiauíPI</v>
      </c>
      <c r="B3839" s="8">
        <v>2017</v>
      </c>
      <c r="C3839" s="9" t="s">
        <v>951</v>
      </c>
      <c r="D3839" s="9" t="s">
        <v>4630</v>
      </c>
      <c r="E3839" s="9" t="s">
        <v>5543</v>
      </c>
      <c r="F3839" s="9" t="s">
        <v>5544</v>
      </c>
      <c r="G3839" s="10" t="s">
        <v>7637</v>
      </c>
      <c r="H3839" s="11">
        <v>57549.37</v>
      </c>
      <c r="I3839" s="11">
        <v>302191.76299999998</v>
      </c>
      <c r="J3839" s="12">
        <v>5251.0003671630102</v>
      </c>
      <c r="K3839" s="13" t="s">
        <v>7640</v>
      </c>
      <c r="L3839" s="13">
        <v>0</v>
      </c>
      <c r="M3839" s="14">
        <v>0</v>
      </c>
      <c r="N3839" s="15">
        <v>0</v>
      </c>
      <c r="O3839" s="16" t="s">
        <v>7637</v>
      </c>
      <c r="P3839" s="16" t="s">
        <v>7637</v>
      </c>
      <c r="Q3839" s="16" t="s">
        <v>7637</v>
      </c>
      <c r="R3839" s="16" t="s">
        <v>7637</v>
      </c>
      <c r="S3839" s="16" t="s">
        <v>7637</v>
      </c>
      <c r="T3839" s="16">
        <v>0</v>
      </c>
      <c r="U3839">
        <v>0</v>
      </c>
      <c r="V3839" s="17">
        <v>2.5136552190034793</v>
      </c>
      <c r="W3839" t="s">
        <v>9082</v>
      </c>
      <c r="X3839" s="21">
        <v>-7.8316363854529696</v>
      </c>
      <c r="Y3839" s="21">
        <v>-40.900896237361003</v>
      </c>
      <c r="Z3839">
        <v>0</v>
      </c>
    </row>
    <row r="3840" spans="1:26" x14ac:dyDescent="0.25">
      <c r="A3840" t="str">
        <f t="shared" si="59"/>
        <v>Olho d'Água das FloresAL</v>
      </c>
      <c r="B3840" s="8">
        <v>2017</v>
      </c>
      <c r="C3840" s="9" t="s">
        <v>951</v>
      </c>
      <c r="D3840" s="9" t="s">
        <v>5360</v>
      </c>
      <c r="E3840" s="9" t="s">
        <v>5545</v>
      </c>
      <c r="F3840" s="9" t="s">
        <v>5546</v>
      </c>
      <c r="G3840" s="10" t="s">
        <v>7637</v>
      </c>
      <c r="H3840" s="11">
        <v>8784.2800000000007</v>
      </c>
      <c r="I3840" s="11">
        <v>191207.41899999999</v>
      </c>
      <c r="J3840" s="12">
        <v>21766.999571962639</v>
      </c>
      <c r="K3840" s="13" t="s">
        <v>7642</v>
      </c>
      <c r="L3840" s="13">
        <v>0</v>
      </c>
      <c r="M3840" s="14">
        <v>0</v>
      </c>
      <c r="N3840" s="15">
        <v>0</v>
      </c>
      <c r="O3840" s="16" t="s">
        <v>7637</v>
      </c>
      <c r="P3840" s="16" t="s">
        <v>7637</v>
      </c>
      <c r="Q3840" s="16" t="s">
        <v>7637</v>
      </c>
      <c r="R3840" s="16" t="s">
        <v>7637</v>
      </c>
      <c r="S3840" s="16" t="s">
        <v>7637</v>
      </c>
      <c r="T3840" s="16">
        <v>0</v>
      </c>
      <c r="U3840">
        <v>0</v>
      </c>
      <c r="V3840" s="17">
        <v>0.41609721913910652</v>
      </c>
      <c r="W3840" t="s">
        <v>10919</v>
      </c>
      <c r="X3840" s="21">
        <v>-9.5334655490040401</v>
      </c>
      <c r="Y3840" s="21">
        <v>-37.295772234814798</v>
      </c>
      <c r="Z3840">
        <v>0</v>
      </c>
    </row>
    <row r="3841" spans="1:26" x14ac:dyDescent="0.25">
      <c r="A3841" t="str">
        <f t="shared" si="59"/>
        <v>CarneirosAL</v>
      </c>
      <c r="B3841" s="8">
        <v>2017</v>
      </c>
      <c r="C3841" s="9" t="s">
        <v>951</v>
      </c>
      <c r="D3841" s="9" t="s">
        <v>5360</v>
      </c>
      <c r="E3841" s="9" t="s">
        <v>5547</v>
      </c>
      <c r="F3841" s="9" t="s">
        <v>5547</v>
      </c>
      <c r="G3841" s="10" t="s">
        <v>7637</v>
      </c>
      <c r="H3841" s="11">
        <v>6257.21</v>
      </c>
      <c r="I3841" s="11">
        <v>57284.788</v>
      </c>
      <c r="J3841" s="12">
        <v>9155.0048663861362</v>
      </c>
      <c r="K3841" s="13" t="s">
        <v>7642</v>
      </c>
      <c r="L3841" s="13">
        <v>0</v>
      </c>
      <c r="M3841" s="14">
        <v>0</v>
      </c>
      <c r="N3841" s="15">
        <v>0</v>
      </c>
      <c r="O3841" s="16" t="s">
        <v>7637</v>
      </c>
      <c r="P3841" s="16" t="s">
        <v>7637</v>
      </c>
      <c r="Q3841" s="16" t="s">
        <v>7637</v>
      </c>
      <c r="R3841" s="16" t="s">
        <v>7637</v>
      </c>
      <c r="S3841" s="16" t="s">
        <v>7637</v>
      </c>
      <c r="T3841" s="16">
        <v>0</v>
      </c>
      <c r="U3841">
        <v>0</v>
      </c>
      <c r="V3841" s="17">
        <v>0.28627592011321573</v>
      </c>
      <c r="W3841" t="s">
        <v>8723</v>
      </c>
      <c r="X3841" s="21">
        <v>-9.4837100397410694</v>
      </c>
      <c r="Y3841" s="21">
        <v>-37.375910584167102</v>
      </c>
      <c r="Z3841">
        <v>0</v>
      </c>
    </row>
    <row r="3842" spans="1:26" x14ac:dyDescent="0.25">
      <c r="A3842" t="str">
        <f t="shared" si="59"/>
        <v>Patos do PiauíPI</v>
      </c>
      <c r="B3842" s="8">
        <v>2017</v>
      </c>
      <c r="C3842" s="9" t="s">
        <v>951</v>
      </c>
      <c r="D3842" s="9" t="s">
        <v>4630</v>
      </c>
      <c r="E3842" s="9" t="s">
        <v>5548</v>
      </c>
      <c r="F3842" s="9" t="s">
        <v>5549</v>
      </c>
      <c r="G3842" s="10" t="s">
        <v>7637</v>
      </c>
      <c r="H3842" s="11">
        <v>7230.59</v>
      </c>
      <c r="I3842" s="11">
        <v>45465.972000000002</v>
      </c>
      <c r="J3842" s="12">
        <v>6288.0030536927143</v>
      </c>
      <c r="K3842" s="13" t="s">
        <v>7642</v>
      </c>
      <c r="L3842" s="13">
        <v>0</v>
      </c>
      <c r="M3842" s="14">
        <v>0</v>
      </c>
      <c r="N3842" s="15">
        <v>0</v>
      </c>
      <c r="O3842" s="16" t="s">
        <v>7637</v>
      </c>
      <c r="P3842" s="16" t="s">
        <v>7637</v>
      </c>
      <c r="Q3842" s="16" t="s">
        <v>7637</v>
      </c>
      <c r="R3842" s="16" t="s">
        <v>7637</v>
      </c>
      <c r="S3842" s="16" t="s">
        <v>7637</v>
      </c>
      <c r="T3842" s="16">
        <v>0</v>
      </c>
      <c r="U3842">
        <v>0</v>
      </c>
      <c r="V3842" s="17">
        <v>0.32425161488669491</v>
      </c>
      <c r="W3842" t="s">
        <v>11116</v>
      </c>
      <c r="X3842" s="21">
        <v>-7.6784607857181699</v>
      </c>
      <c r="Y3842" s="21">
        <v>-41.244494402405302</v>
      </c>
      <c r="Z3842">
        <v>0</v>
      </c>
    </row>
    <row r="3843" spans="1:26" x14ac:dyDescent="0.25">
      <c r="A3843" t="str">
        <f t="shared" ref="A3843:A3906" si="60">E3843&amp;D3843</f>
        <v>JerumenhaPI</v>
      </c>
      <c r="B3843" s="8">
        <v>2017</v>
      </c>
      <c r="C3843" s="9" t="s">
        <v>951</v>
      </c>
      <c r="D3843" s="9" t="s">
        <v>4630</v>
      </c>
      <c r="E3843" s="9" t="s">
        <v>5550</v>
      </c>
      <c r="F3843" s="9" t="s">
        <v>5550</v>
      </c>
      <c r="G3843" s="10" t="s">
        <v>7637</v>
      </c>
      <c r="H3843" s="11">
        <v>9894.35</v>
      </c>
      <c r="I3843" s="11">
        <v>43376.815999999999</v>
      </c>
      <c r="J3843" s="12">
        <v>4383.9985446239525</v>
      </c>
      <c r="K3843" s="13" t="s">
        <v>7642</v>
      </c>
      <c r="L3843" s="13">
        <v>0</v>
      </c>
      <c r="M3843" s="14">
        <v>0</v>
      </c>
      <c r="N3843" s="15">
        <v>0</v>
      </c>
      <c r="O3843" s="16" t="s">
        <v>7637</v>
      </c>
      <c r="P3843" s="16" t="s">
        <v>7637</v>
      </c>
      <c r="Q3843" s="16" t="s">
        <v>7637</v>
      </c>
      <c r="R3843" s="16" t="s">
        <v>7637</v>
      </c>
      <c r="S3843" s="16" t="s">
        <v>7637</v>
      </c>
      <c r="T3843" s="16">
        <v>0</v>
      </c>
      <c r="U3843">
        <v>0</v>
      </c>
      <c r="V3843" s="17">
        <v>0.437269884859181</v>
      </c>
      <c r="W3843" t="s">
        <v>10096</v>
      </c>
      <c r="X3843" s="21">
        <v>-7.0916935054589496</v>
      </c>
      <c r="Y3843" s="21">
        <v>-43.5036676206945</v>
      </c>
      <c r="Z3843">
        <v>0</v>
      </c>
    </row>
    <row r="3844" spans="1:26" x14ac:dyDescent="0.25">
      <c r="A3844" t="str">
        <f t="shared" si="60"/>
        <v>Feira GrandeAL</v>
      </c>
      <c r="B3844" s="8">
        <v>2017</v>
      </c>
      <c r="C3844" s="9" t="s">
        <v>951</v>
      </c>
      <c r="D3844" s="9" t="s">
        <v>5360</v>
      </c>
      <c r="E3844" s="9" t="s">
        <v>5551</v>
      </c>
      <c r="F3844" s="9" t="s">
        <v>5551</v>
      </c>
      <c r="G3844" s="10" t="s">
        <v>7637</v>
      </c>
      <c r="H3844" s="11">
        <v>12680.12</v>
      </c>
      <c r="I3844" s="11">
        <v>285061.886</v>
      </c>
      <c r="J3844" s="12">
        <v>22481.008539351362</v>
      </c>
      <c r="K3844" s="13" t="s">
        <v>7641</v>
      </c>
      <c r="L3844" s="13">
        <v>0</v>
      </c>
      <c r="M3844" s="14">
        <v>0</v>
      </c>
      <c r="N3844" s="15">
        <v>0</v>
      </c>
      <c r="O3844" s="16" t="s">
        <v>7637</v>
      </c>
      <c r="P3844" s="16" t="s">
        <v>7637</v>
      </c>
      <c r="Q3844" s="16" t="s">
        <v>7637</v>
      </c>
      <c r="R3844" s="16" t="s">
        <v>7637</v>
      </c>
      <c r="S3844" s="16" t="s">
        <v>7637</v>
      </c>
      <c r="T3844" s="16">
        <v>0</v>
      </c>
      <c r="U3844">
        <v>0</v>
      </c>
      <c r="V3844" s="17">
        <v>0.58742347551378082</v>
      </c>
      <c r="W3844" t="s">
        <v>9317</v>
      </c>
      <c r="X3844" s="21">
        <v>-9.8986176195430495</v>
      </c>
      <c r="Y3844" s="21">
        <v>-36.678986180046202</v>
      </c>
      <c r="Z3844">
        <v>0</v>
      </c>
    </row>
    <row r="3845" spans="1:26" x14ac:dyDescent="0.25">
      <c r="A3845" t="str">
        <f t="shared" si="60"/>
        <v>Vera MendesPI</v>
      </c>
      <c r="B3845" s="8">
        <v>2017</v>
      </c>
      <c r="C3845" s="9" t="s">
        <v>951</v>
      </c>
      <c r="D3845" s="9" t="s">
        <v>4630</v>
      </c>
      <c r="E3845" s="9" t="s">
        <v>5552</v>
      </c>
      <c r="F3845" s="9" t="s">
        <v>5552</v>
      </c>
      <c r="G3845" s="10" t="s">
        <v>7637</v>
      </c>
      <c r="H3845" s="11">
        <v>7950.5</v>
      </c>
      <c r="I3845" s="11">
        <v>24082.059000000001</v>
      </c>
      <c r="J3845" s="12">
        <v>3028.9993082196092</v>
      </c>
      <c r="K3845" s="13" t="s">
        <v>7642</v>
      </c>
      <c r="L3845" s="13">
        <v>0</v>
      </c>
      <c r="M3845" s="14">
        <v>0</v>
      </c>
      <c r="N3845" s="15">
        <v>0</v>
      </c>
      <c r="O3845" s="16" t="s">
        <v>7637</v>
      </c>
      <c r="P3845" s="16" t="s">
        <v>7637</v>
      </c>
      <c r="Q3845" s="16" t="s">
        <v>7637</v>
      </c>
      <c r="R3845" s="16" t="s">
        <v>7637</v>
      </c>
      <c r="S3845" s="16" t="s">
        <v>7637</v>
      </c>
      <c r="T3845" s="16">
        <v>0</v>
      </c>
      <c r="U3845">
        <v>0</v>
      </c>
      <c r="V3845" s="17">
        <v>0.35053711081013522</v>
      </c>
      <c r="W3845" t="s">
        <v>12810</v>
      </c>
      <c r="X3845" s="21">
        <v>-7.5978989201050302</v>
      </c>
      <c r="Y3845" s="21">
        <v>-41.467671262505299</v>
      </c>
      <c r="Z3845">
        <v>0</v>
      </c>
    </row>
    <row r="3846" spans="1:26" x14ac:dyDescent="0.25">
      <c r="A3846" t="str">
        <f t="shared" si="60"/>
        <v>InhapiAL</v>
      </c>
      <c r="B3846" s="8">
        <v>2017</v>
      </c>
      <c r="C3846" s="9" t="s">
        <v>951</v>
      </c>
      <c r="D3846" s="9" t="s">
        <v>5360</v>
      </c>
      <c r="E3846" s="9" t="s">
        <v>5553</v>
      </c>
      <c r="F3846" s="9" t="s">
        <v>5553</v>
      </c>
      <c r="G3846" s="10" t="s">
        <v>7637</v>
      </c>
      <c r="H3846" s="11">
        <v>6024.08</v>
      </c>
      <c r="I3846" s="11">
        <v>112361.14599999999</v>
      </c>
      <c r="J3846" s="12">
        <v>18652.000969442637</v>
      </c>
      <c r="K3846" s="13" t="s">
        <v>7642</v>
      </c>
      <c r="L3846" s="13">
        <v>0</v>
      </c>
      <c r="M3846" s="14">
        <v>0</v>
      </c>
      <c r="N3846" s="15">
        <v>0</v>
      </c>
      <c r="O3846" s="16" t="s">
        <v>7637</v>
      </c>
      <c r="P3846" s="16" t="s">
        <v>7637</v>
      </c>
      <c r="Q3846" s="16" t="s">
        <v>7637</v>
      </c>
      <c r="R3846" s="16" t="s">
        <v>7637</v>
      </c>
      <c r="S3846" s="16" t="s">
        <v>7637</v>
      </c>
      <c r="T3846" s="16">
        <v>0</v>
      </c>
      <c r="U3846">
        <v>0</v>
      </c>
      <c r="V3846" s="17">
        <v>0.29072759148736738</v>
      </c>
      <c r="W3846" t="s">
        <v>9749</v>
      </c>
      <c r="X3846" s="21">
        <v>-9.2263664222581294</v>
      </c>
      <c r="Y3846" s="21">
        <v>-37.7511813727141</v>
      </c>
      <c r="Z3846">
        <v>0</v>
      </c>
    </row>
    <row r="3847" spans="1:26" x14ac:dyDescent="0.25">
      <c r="A3847" t="str">
        <f t="shared" si="60"/>
        <v>Porto Alegre do PiauíPI</v>
      </c>
      <c r="B3847" s="8">
        <v>2017</v>
      </c>
      <c r="C3847" s="9" t="s">
        <v>951</v>
      </c>
      <c r="D3847" s="9" t="s">
        <v>4630</v>
      </c>
      <c r="E3847" s="9" t="s">
        <v>5554</v>
      </c>
      <c r="F3847" s="9" t="s">
        <v>5555</v>
      </c>
      <c r="G3847" s="10" t="s">
        <v>7637</v>
      </c>
      <c r="H3847" s="11">
        <v>8520.42</v>
      </c>
      <c r="I3847" s="11">
        <v>22698.407999999999</v>
      </c>
      <c r="J3847" s="12">
        <v>2664.0010703697703</v>
      </c>
      <c r="K3847" s="13" t="s">
        <v>7642</v>
      </c>
      <c r="L3847" s="13">
        <v>0</v>
      </c>
      <c r="M3847" s="14">
        <v>0</v>
      </c>
      <c r="N3847" s="15">
        <v>0</v>
      </c>
      <c r="O3847" s="16" t="s">
        <v>7637</v>
      </c>
      <c r="P3847" s="16" t="s">
        <v>7637</v>
      </c>
      <c r="Q3847" s="16" t="s">
        <v>7637</v>
      </c>
      <c r="R3847" s="16" t="s">
        <v>7637</v>
      </c>
      <c r="S3847" s="16" t="s">
        <v>7637</v>
      </c>
      <c r="T3847" s="16">
        <v>0</v>
      </c>
      <c r="U3847">
        <v>0</v>
      </c>
      <c r="V3847" s="17">
        <v>0.3747726887635241</v>
      </c>
      <c r="W3847" t="s">
        <v>11398</v>
      </c>
      <c r="X3847" s="21">
        <v>-6.9646402902272504</v>
      </c>
      <c r="Y3847" s="21">
        <v>-44.184021018007201</v>
      </c>
      <c r="Z3847">
        <v>0</v>
      </c>
    </row>
    <row r="3848" spans="1:26" x14ac:dyDescent="0.25">
      <c r="A3848" t="str">
        <f t="shared" si="60"/>
        <v>JaramataiaAL</v>
      </c>
      <c r="B3848" s="8">
        <v>2017</v>
      </c>
      <c r="C3848" s="9" t="s">
        <v>951</v>
      </c>
      <c r="D3848" s="9" t="s">
        <v>5360</v>
      </c>
      <c r="E3848" s="9" t="s">
        <v>5556</v>
      </c>
      <c r="F3848" s="9" t="s">
        <v>5556</v>
      </c>
      <c r="G3848" s="10" t="s">
        <v>7637</v>
      </c>
      <c r="H3848" s="11">
        <v>9474.2000000000007</v>
      </c>
      <c r="I3848" s="11">
        <v>53775.567000000003</v>
      </c>
      <c r="J3848" s="12">
        <v>5676.0008232885093</v>
      </c>
      <c r="K3848" s="13" t="s">
        <v>7642</v>
      </c>
      <c r="L3848" s="13">
        <v>0</v>
      </c>
      <c r="M3848" s="14">
        <v>0</v>
      </c>
      <c r="N3848" s="15">
        <v>0</v>
      </c>
      <c r="O3848" s="16" t="s">
        <v>7637</v>
      </c>
      <c r="P3848" s="16" t="s">
        <v>7637</v>
      </c>
      <c r="Q3848" s="16" t="s">
        <v>7637</v>
      </c>
      <c r="R3848" s="16" t="s">
        <v>7637</v>
      </c>
      <c r="S3848" s="16" t="s">
        <v>7637</v>
      </c>
      <c r="T3848" s="16">
        <v>0</v>
      </c>
      <c r="U3848">
        <v>0</v>
      </c>
      <c r="V3848" s="17">
        <v>0.42100450883603935</v>
      </c>
      <c r="W3848" t="s">
        <v>10060</v>
      </c>
      <c r="X3848" s="21">
        <v>-9.6593152895284504</v>
      </c>
      <c r="Y3848" s="21">
        <v>-37.001696228800697</v>
      </c>
      <c r="Z3848">
        <v>0</v>
      </c>
    </row>
    <row r="3849" spans="1:26" x14ac:dyDescent="0.25">
      <c r="A3849" t="str">
        <f t="shared" si="60"/>
        <v>Caridade do PiauíPI</v>
      </c>
      <c r="B3849" s="8">
        <v>2017</v>
      </c>
      <c r="C3849" s="9" t="s">
        <v>951</v>
      </c>
      <c r="D3849" s="9" t="s">
        <v>4630</v>
      </c>
      <c r="E3849" s="9" t="s">
        <v>5557</v>
      </c>
      <c r="F3849" s="9" t="s">
        <v>5558</v>
      </c>
      <c r="G3849" s="10" t="s">
        <v>7637</v>
      </c>
      <c r="H3849" s="11">
        <v>6595.36</v>
      </c>
      <c r="I3849" s="11">
        <v>32858.097999999998</v>
      </c>
      <c r="J3849" s="12">
        <v>4982.0021954828844</v>
      </c>
      <c r="K3849" s="13" t="s">
        <v>7642</v>
      </c>
      <c r="L3849" s="13">
        <v>0</v>
      </c>
      <c r="M3849" s="14">
        <v>0</v>
      </c>
      <c r="N3849" s="15">
        <v>0</v>
      </c>
      <c r="O3849" s="16" t="s">
        <v>7637</v>
      </c>
      <c r="P3849" s="16" t="s">
        <v>7637</v>
      </c>
      <c r="Q3849" s="16" t="s">
        <v>7637</v>
      </c>
      <c r="R3849" s="16" t="s">
        <v>7637</v>
      </c>
      <c r="S3849" s="16" t="s">
        <v>7637</v>
      </c>
      <c r="T3849" s="16">
        <v>0</v>
      </c>
      <c r="U3849">
        <v>0</v>
      </c>
      <c r="V3849" s="17">
        <v>0.29457080103387612</v>
      </c>
      <c r="W3849" t="s">
        <v>8693</v>
      </c>
      <c r="X3849" s="21">
        <v>-7.73476808041013</v>
      </c>
      <c r="Y3849" s="21">
        <v>-40.985095046120101</v>
      </c>
      <c r="Z3849">
        <v>0</v>
      </c>
    </row>
    <row r="3850" spans="1:26" x14ac:dyDescent="0.25">
      <c r="A3850" t="str">
        <f t="shared" si="60"/>
        <v>Lagoa da CanoaAL</v>
      </c>
      <c r="B3850" s="8">
        <v>2017</v>
      </c>
      <c r="C3850" s="9" t="s">
        <v>951</v>
      </c>
      <c r="D3850" s="9" t="s">
        <v>5360</v>
      </c>
      <c r="E3850" s="9" t="s">
        <v>5559</v>
      </c>
      <c r="F3850" s="9" t="s">
        <v>5559</v>
      </c>
      <c r="G3850" s="10" t="s">
        <v>7637</v>
      </c>
      <c r="H3850" s="11">
        <v>8691.98</v>
      </c>
      <c r="I3850" s="11">
        <v>157976.76999999999</v>
      </c>
      <c r="J3850" s="12">
        <v>18175.003854127601</v>
      </c>
      <c r="K3850" s="13" t="s">
        <v>7642</v>
      </c>
      <c r="L3850" s="13">
        <v>0</v>
      </c>
      <c r="M3850" s="14">
        <v>0</v>
      </c>
      <c r="N3850" s="15">
        <v>0</v>
      </c>
      <c r="O3850" s="16" t="s">
        <v>7637</v>
      </c>
      <c r="P3850" s="16" t="s">
        <v>7637</v>
      </c>
      <c r="Q3850" s="16" t="s">
        <v>7637</v>
      </c>
      <c r="R3850" s="16" t="s">
        <v>7637</v>
      </c>
      <c r="S3850" s="16" t="s">
        <v>7637</v>
      </c>
      <c r="T3850" s="16">
        <v>0</v>
      </c>
      <c r="U3850">
        <v>0</v>
      </c>
      <c r="V3850" s="17">
        <v>0.40645686292318201</v>
      </c>
      <c r="W3850" t="s">
        <v>10199</v>
      </c>
      <c r="X3850" s="21">
        <v>-9.8293931603265907</v>
      </c>
      <c r="Y3850" s="21">
        <v>-36.740095016606503</v>
      </c>
      <c r="Z3850">
        <v>0</v>
      </c>
    </row>
    <row r="3851" spans="1:26" x14ac:dyDescent="0.25">
      <c r="A3851" t="str">
        <f t="shared" si="60"/>
        <v>Floresta do PiauíPI</v>
      </c>
      <c r="B3851" s="8">
        <v>2017</v>
      </c>
      <c r="C3851" s="9" t="s">
        <v>951</v>
      </c>
      <c r="D3851" s="9" t="s">
        <v>4630</v>
      </c>
      <c r="E3851" s="9" t="s">
        <v>5560</v>
      </c>
      <c r="F3851" s="9" t="s">
        <v>5561</v>
      </c>
      <c r="G3851" s="10" t="s">
        <v>7637</v>
      </c>
      <c r="H3851" s="11">
        <v>7942.88</v>
      </c>
      <c r="I3851" s="11">
        <v>20000.166000000001</v>
      </c>
      <c r="J3851" s="12">
        <v>2517.9992647503173</v>
      </c>
      <c r="K3851" s="13" t="s">
        <v>7642</v>
      </c>
      <c r="L3851" s="13">
        <v>0</v>
      </c>
      <c r="M3851" s="14">
        <v>0</v>
      </c>
      <c r="N3851" s="15">
        <v>0</v>
      </c>
      <c r="O3851" s="16" t="s">
        <v>7637</v>
      </c>
      <c r="P3851" s="16" t="s">
        <v>7637</v>
      </c>
      <c r="Q3851" s="16" t="s">
        <v>7637</v>
      </c>
      <c r="R3851" s="16" t="s">
        <v>7637</v>
      </c>
      <c r="S3851" s="16" t="s">
        <v>7637</v>
      </c>
      <c r="T3851" s="16">
        <v>0</v>
      </c>
      <c r="U3851">
        <v>0</v>
      </c>
      <c r="V3851" s="17">
        <v>0.34941090555224463</v>
      </c>
      <c r="W3851" t="s">
        <v>9362</v>
      </c>
      <c r="X3851" s="21">
        <v>-7.4669156686057896</v>
      </c>
      <c r="Y3851" s="21">
        <v>-41.799679917156297</v>
      </c>
      <c r="Z3851">
        <v>0</v>
      </c>
    </row>
    <row r="3852" spans="1:26" x14ac:dyDescent="0.25">
      <c r="A3852" t="str">
        <f t="shared" si="60"/>
        <v>SapucaiaPA</v>
      </c>
      <c r="B3852" s="8">
        <v>2017</v>
      </c>
      <c r="C3852" s="9" t="s">
        <v>601</v>
      </c>
      <c r="D3852" s="9" t="s">
        <v>5126</v>
      </c>
      <c r="E3852" s="9" t="s">
        <v>5562</v>
      </c>
      <c r="F3852" s="9" t="s">
        <v>5562</v>
      </c>
      <c r="G3852" s="10" t="s">
        <v>7637</v>
      </c>
      <c r="H3852" s="11">
        <v>18728.740000000002</v>
      </c>
      <c r="I3852" s="11">
        <v>107989.94</v>
      </c>
      <c r="J3852" s="12">
        <v>5766.0013433898912</v>
      </c>
      <c r="K3852" s="13" t="s">
        <v>7644</v>
      </c>
      <c r="L3852" s="13">
        <v>0</v>
      </c>
      <c r="M3852" s="14">
        <v>0</v>
      </c>
      <c r="N3852" s="15">
        <v>0</v>
      </c>
      <c r="O3852" s="16" t="s">
        <v>7637</v>
      </c>
      <c r="P3852" s="16" t="s">
        <v>7637</v>
      </c>
      <c r="Q3852" s="16" t="s">
        <v>7637</v>
      </c>
      <c r="R3852" s="16" t="s">
        <v>7637</v>
      </c>
      <c r="S3852" s="16" t="s">
        <v>7637</v>
      </c>
      <c r="T3852" s="16">
        <v>0</v>
      </c>
      <c r="U3852">
        <v>0</v>
      </c>
      <c r="V3852" s="17">
        <v>0.82415311290720228</v>
      </c>
      <c r="W3852" t="s">
        <v>12303</v>
      </c>
      <c r="X3852" s="21">
        <v>-6.9411353513633802</v>
      </c>
      <c r="Y3852" s="21">
        <v>-49.700823519037499</v>
      </c>
      <c r="Z3852">
        <v>0</v>
      </c>
    </row>
    <row r="3853" spans="1:26" x14ac:dyDescent="0.25">
      <c r="A3853" t="str">
        <f t="shared" si="60"/>
        <v>OlivençaAL</v>
      </c>
      <c r="B3853" s="8">
        <v>2017</v>
      </c>
      <c r="C3853" s="9" t="s">
        <v>951</v>
      </c>
      <c r="D3853" s="9" t="s">
        <v>5360</v>
      </c>
      <c r="E3853" s="9" t="s">
        <v>5563</v>
      </c>
      <c r="F3853" s="9" t="s">
        <v>5564</v>
      </c>
      <c r="G3853" s="10" t="s">
        <v>7637</v>
      </c>
      <c r="H3853" s="11">
        <v>5855.46</v>
      </c>
      <c r="I3853" s="11">
        <v>68930.481</v>
      </c>
      <c r="J3853" s="12">
        <v>11772.001004190959</v>
      </c>
      <c r="K3853" s="13" t="s">
        <v>7642</v>
      </c>
      <c r="L3853" s="13">
        <v>0</v>
      </c>
      <c r="M3853" s="14">
        <v>0</v>
      </c>
      <c r="N3853" s="15">
        <v>0</v>
      </c>
      <c r="O3853" s="16" t="s">
        <v>7637</v>
      </c>
      <c r="P3853" s="16" t="s">
        <v>7637</v>
      </c>
      <c r="Q3853" s="16" t="s">
        <v>7637</v>
      </c>
      <c r="R3853" s="16" t="s">
        <v>7637</v>
      </c>
      <c r="S3853" s="16" t="s">
        <v>7637</v>
      </c>
      <c r="T3853" s="16">
        <v>0</v>
      </c>
      <c r="U3853">
        <v>0</v>
      </c>
      <c r="V3853" s="17">
        <v>0.27279153611456564</v>
      </c>
      <c r="W3853" t="s">
        <v>10934</v>
      </c>
      <c r="X3853" s="21">
        <v>-9.51808470571242</v>
      </c>
      <c r="Y3853" s="21">
        <v>-37.191171144717202</v>
      </c>
      <c r="Z3853">
        <v>0</v>
      </c>
    </row>
    <row r="3854" spans="1:26" x14ac:dyDescent="0.25">
      <c r="A3854" t="str">
        <f t="shared" si="60"/>
        <v>Santo Inácio do PiauíPI</v>
      </c>
      <c r="B3854" s="8">
        <v>2017</v>
      </c>
      <c r="C3854" s="9" t="s">
        <v>951</v>
      </c>
      <c r="D3854" s="9" t="s">
        <v>4630</v>
      </c>
      <c r="E3854" s="9" t="s">
        <v>5565</v>
      </c>
      <c r="F3854" s="9" t="s">
        <v>5566</v>
      </c>
      <c r="G3854" s="10" t="s">
        <v>7637</v>
      </c>
      <c r="H3854" s="11">
        <v>7340.05</v>
      </c>
      <c r="I3854" s="11">
        <v>27385.736000000001</v>
      </c>
      <c r="J3854" s="12">
        <v>3731.0012874571703</v>
      </c>
      <c r="K3854" s="13" t="s">
        <v>7642</v>
      </c>
      <c r="L3854" s="13">
        <v>0</v>
      </c>
      <c r="M3854" s="14">
        <v>0</v>
      </c>
      <c r="N3854" s="15">
        <v>0</v>
      </c>
      <c r="O3854" s="16" t="s">
        <v>7637</v>
      </c>
      <c r="P3854" s="16" t="s">
        <v>7637</v>
      </c>
      <c r="Q3854" s="16" t="s">
        <v>7637</v>
      </c>
      <c r="R3854" s="16" t="s">
        <v>7637</v>
      </c>
      <c r="S3854" s="16" t="s">
        <v>7637</v>
      </c>
      <c r="T3854" s="16">
        <v>0</v>
      </c>
      <c r="U3854">
        <v>0</v>
      </c>
      <c r="V3854" s="17">
        <v>0.32505609340059843</v>
      </c>
      <c r="W3854" t="s">
        <v>11978</v>
      </c>
      <c r="X3854" s="21">
        <v>-7.4239763397633798</v>
      </c>
      <c r="Y3854" s="21">
        <v>-41.913136371537703</v>
      </c>
      <c r="Z3854">
        <v>0</v>
      </c>
    </row>
    <row r="3855" spans="1:26" x14ac:dyDescent="0.25">
      <c r="A3855" t="str">
        <f t="shared" si="60"/>
        <v>São SebastiãoAL</v>
      </c>
      <c r="B3855" s="8">
        <v>2017</v>
      </c>
      <c r="C3855" s="9" t="s">
        <v>951</v>
      </c>
      <c r="D3855" s="9" t="s">
        <v>5360</v>
      </c>
      <c r="E3855" s="9" t="s">
        <v>5567</v>
      </c>
      <c r="F3855" s="9" t="s">
        <v>5568</v>
      </c>
      <c r="G3855" s="10" t="s">
        <v>7637</v>
      </c>
      <c r="H3855" s="11">
        <v>11064.69</v>
      </c>
      <c r="I3855" s="11">
        <v>382296.26199999999</v>
      </c>
      <c r="J3855" s="12">
        <v>34551.014262487246</v>
      </c>
      <c r="K3855" s="13" t="s">
        <v>7642</v>
      </c>
      <c r="L3855" s="13">
        <v>0</v>
      </c>
      <c r="M3855" s="14">
        <v>0</v>
      </c>
      <c r="N3855" s="15">
        <v>0</v>
      </c>
      <c r="O3855" s="16" t="s">
        <v>7637</v>
      </c>
      <c r="P3855" s="16" t="s">
        <v>7637</v>
      </c>
      <c r="Q3855" s="16" t="s">
        <v>7637</v>
      </c>
      <c r="R3855" s="16" t="s">
        <v>7637</v>
      </c>
      <c r="S3855" s="16" t="s">
        <v>7637</v>
      </c>
      <c r="T3855" s="16">
        <v>0</v>
      </c>
      <c r="U3855">
        <v>0</v>
      </c>
      <c r="V3855" s="17">
        <v>0.53593566348205657</v>
      </c>
      <c r="W3855" t="s">
        <v>12265</v>
      </c>
      <c r="X3855" s="21">
        <v>-9.9319128367487792</v>
      </c>
      <c r="Y3855" s="21">
        <v>-36.550134763791597</v>
      </c>
      <c r="Z3855">
        <v>0</v>
      </c>
    </row>
    <row r="3856" spans="1:26" x14ac:dyDescent="0.25">
      <c r="A3856" t="str">
        <f t="shared" si="60"/>
        <v>PiraquêTO</v>
      </c>
      <c r="B3856" s="8">
        <v>2017</v>
      </c>
      <c r="C3856" s="9" t="s">
        <v>601</v>
      </c>
      <c r="D3856" s="9" t="s">
        <v>2298</v>
      </c>
      <c r="E3856" s="9" t="s">
        <v>5569</v>
      </c>
      <c r="F3856" s="9" t="s">
        <v>5570</v>
      </c>
      <c r="G3856" s="10" t="s">
        <v>7637</v>
      </c>
      <c r="H3856" s="11">
        <v>14908.39</v>
      </c>
      <c r="I3856" s="11">
        <v>45381.127999999997</v>
      </c>
      <c r="J3856" s="12">
        <v>3043.9992514282226</v>
      </c>
      <c r="K3856" s="13" t="s">
        <v>7642</v>
      </c>
      <c r="L3856" s="13">
        <v>0</v>
      </c>
      <c r="M3856" s="14">
        <v>0</v>
      </c>
      <c r="N3856" s="15">
        <v>0</v>
      </c>
      <c r="O3856" s="16" t="s">
        <v>7637</v>
      </c>
      <c r="P3856" s="16" t="s">
        <v>7637</v>
      </c>
      <c r="Q3856" s="16" t="s">
        <v>7637</v>
      </c>
      <c r="R3856" s="16" t="s">
        <v>7637</v>
      </c>
      <c r="S3856" s="16" t="s">
        <v>7637</v>
      </c>
      <c r="T3856" s="16">
        <v>0</v>
      </c>
      <c r="U3856">
        <v>0</v>
      </c>
      <c r="V3856" s="17">
        <v>0.65339318779889055</v>
      </c>
      <c r="W3856" t="s">
        <v>11304</v>
      </c>
      <c r="X3856" s="21">
        <v>-6.7684483349196496</v>
      </c>
      <c r="Y3856" s="21">
        <v>-48.294904574323297</v>
      </c>
      <c r="Z3856">
        <v>0</v>
      </c>
    </row>
    <row r="3857" spans="1:26" x14ac:dyDescent="0.25">
      <c r="A3857" t="str">
        <f t="shared" si="60"/>
        <v>São Francisco do PiauíPI</v>
      </c>
      <c r="B3857" s="8">
        <v>2017</v>
      </c>
      <c r="C3857" s="9" t="s">
        <v>951</v>
      </c>
      <c r="D3857" s="9" t="s">
        <v>4630</v>
      </c>
      <c r="E3857" s="9" t="s">
        <v>5571</v>
      </c>
      <c r="F3857" s="9" t="s">
        <v>5572</v>
      </c>
      <c r="G3857" s="10" t="s">
        <v>7637</v>
      </c>
      <c r="H3857" s="11">
        <v>7600.49</v>
      </c>
      <c r="I3857" s="11">
        <v>48065.521999999997</v>
      </c>
      <c r="J3857" s="12">
        <v>6324.0030576975951</v>
      </c>
      <c r="K3857" s="13" t="s">
        <v>7642</v>
      </c>
      <c r="L3857" s="13">
        <v>0</v>
      </c>
      <c r="M3857" s="14">
        <v>0</v>
      </c>
      <c r="N3857" s="15">
        <v>0</v>
      </c>
      <c r="O3857" s="16" t="s">
        <v>7637</v>
      </c>
      <c r="P3857" s="16" t="s">
        <v>7637</v>
      </c>
      <c r="Q3857" s="16" t="s">
        <v>7637</v>
      </c>
      <c r="R3857" s="16" t="s">
        <v>7637</v>
      </c>
      <c r="S3857" s="16" t="s">
        <v>7637</v>
      </c>
      <c r="T3857" s="16">
        <v>0</v>
      </c>
      <c r="U3857">
        <v>0</v>
      </c>
      <c r="V3857" s="17">
        <v>0.34041717874724825</v>
      </c>
      <c r="W3857" t="s">
        <v>12045</v>
      </c>
      <c r="X3857" s="21">
        <v>-7.2467141006510998</v>
      </c>
      <c r="Y3857" s="21">
        <v>-42.541352297282401</v>
      </c>
      <c r="Z3857">
        <v>0</v>
      </c>
    </row>
    <row r="3858" spans="1:26" x14ac:dyDescent="0.25">
      <c r="A3858" t="str">
        <f t="shared" si="60"/>
        <v>DarcinópolisTO</v>
      </c>
      <c r="B3858" s="8">
        <v>2017</v>
      </c>
      <c r="C3858" s="9" t="s">
        <v>601</v>
      </c>
      <c r="D3858" s="9" t="s">
        <v>2298</v>
      </c>
      <c r="E3858" s="9" t="s">
        <v>5573</v>
      </c>
      <c r="F3858" s="9" t="s">
        <v>5574</v>
      </c>
      <c r="G3858" s="10" t="s">
        <v>7637</v>
      </c>
      <c r="H3858" s="11">
        <v>22014.240000000002</v>
      </c>
      <c r="I3858" s="11">
        <v>131821.28099999999</v>
      </c>
      <c r="J3858" s="12">
        <v>5988.0005396506976</v>
      </c>
      <c r="K3858" s="13" t="s">
        <v>7642</v>
      </c>
      <c r="L3858" s="13">
        <v>0</v>
      </c>
      <c r="M3858" s="14">
        <v>0</v>
      </c>
      <c r="N3858" s="15">
        <v>0</v>
      </c>
      <c r="O3858" s="16" t="s">
        <v>7637</v>
      </c>
      <c r="P3858" s="16" t="s">
        <v>7637</v>
      </c>
      <c r="Q3858" s="16" t="s">
        <v>7637</v>
      </c>
      <c r="R3858" s="16" t="s">
        <v>7637</v>
      </c>
      <c r="S3858" s="16" t="s">
        <v>7637</v>
      </c>
      <c r="T3858" s="16">
        <v>0</v>
      </c>
      <c r="U3858">
        <v>0</v>
      </c>
      <c r="V3858" s="17">
        <v>0.96759878103103847</v>
      </c>
      <c r="W3858" t="s">
        <v>9096</v>
      </c>
      <c r="X3858" s="21">
        <v>-6.7101413038692002</v>
      </c>
      <c r="Y3858" s="21">
        <v>-47.753129779713802</v>
      </c>
      <c r="Z3858">
        <v>0</v>
      </c>
    </row>
    <row r="3859" spans="1:26" x14ac:dyDescent="0.25">
      <c r="A3859" t="str">
        <f t="shared" si="60"/>
        <v>São Domingos do AzeitãoMA</v>
      </c>
      <c r="B3859" s="8">
        <v>2017</v>
      </c>
      <c r="C3859" s="9" t="s">
        <v>951</v>
      </c>
      <c r="D3859" s="9" t="s">
        <v>1631</v>
      </c>
      <c r="E3859" s="9" t="s">
        <v>5575</v>
      </c>
      <c r="F3859" s="9" t="s">
        <v>5576</v>
      </c>
      <c r="G3859" s="10" t="s">
        <v>7637</v>
      </c>
      <c r="H3859" s="11">
        <v>23804.32</v>
      </c>
      <c r="I3859" s="11">
        <v>173557.31700000001</v>
      </c>
      <c r="J3859" s="12">
        <v>7291.0008351425286</v>
      </c>
      <c r="K3859" s="13" t="s">
        <v>7641</v>
      </c>
      <c r="L3859" s="13">
        <v>0</v>
      </c>
      <c r="M3859" s="14">
        <v>0</v>
      </c>
      <c r="N3859" s="15">
        <v>0</v>
      </c>
      <c r="O3859" s="16" t="s">
        <v>7637</v>
      </c>
      <c r="P3859" s="16" t="s">
        <v>7637</v>
      </c>
      <c r="Q3859" s="16" t="s">
        <v>7637</v>
      </c>
      <c r="R3859" s="16" t="s">
        <v>7637</v>
      </c>
      <c r="S3859" s="16" t="s">
        <v>7637</v>
      </c>
      <c r="T3859" s="16">
        <v>0</v>
      </c>
      <c r="U3859">
        <v>0</v>
      </c>
      <c r="V3859" s="17">
        <v>1.047758179941386</v>
      </c>
      <c r="W3859" t="s">
        <v>12012</v>
      </c>
      <c r="X3859" s="21">
        <v>-6.8123990231565301</v>
      </c>
      <c r="Y3859" s="21">
        <v>-44.644470282684097</v>
      </c>
      <c r="Z3859">
        <v>0</v>
      </c>
    </row>
    <row r="3860" spans="1:26" x14ac:dyDescent="0.25">
      <c r="A3860" t="str">
        <f t="shared" si="60"/>
        <v>CoruripeAL</v>
      </c>
      <c r="B3860" s="8">
        <v>2017</v>
      </c>
      <c r="C3860" s="9" t="s">
        <v>951</v>
      </c>
      <c r="D3860" s="9" t="s">
        <v>5360</v>
      </c>
      <c r="E3860" s="9" t="s">
        <v>5577</v>
      </c>
      <c r="F3860" s="9" t="s">
        <v>5577</v>
      </c>
      <c r="G3860" s="10">
        <v>1875.1</v>
      </c>
      <c r="H3860" s="11">
        <v>23971.06</v>
      </c>
      <c r="I3860" s="11">
        <v>1378287.8729999999</v>
      </c>
      <c r="J3860" s="12">
        <v>57497.994373215028</v>
      </c>
      <c r="K3860" s="13" t="s">
        <v>7641</v>
      </c>
      <c r="L3860" s="13">
        <v>0</v>
      </c>
      <c r="M3860" s="14">
        <v>0</v>
      </c>
      <c r="N3860" s="15">
        <v>0</v>
      </c>
      <c r="O3860" s="16" t="s">
        <v>7637</v>
      </c>
      <c r="P3860" s="16" t="s">
        <v>7637</v>
      </c>
      <c r="Q3860" s="16" t="s">
        <v>7637</v>
      </c>
      <c r="R3860" s="16" t="s">
        <v>7637</v>
      </c>
      <c r="S3860" s="16" t="s">
        <v>7637</v>
      </c>
      <c r="T3860" s="16">
        <v>0</v>
      </c>
      <c r="U3860">
        <v>0</v>
      </c>
      <c r="V3860" s="17">
        <v>9.3246011739595307</v>
      </c>
      <c r="W3860" t="s">
        <v>8999</v>
      </c>
      <c r="X3860" s="21">
        <v>-10.128069133529999</v>
      </c>
      <c r="Y3860" s="21">
        <v>-36.172023596702502</v>
      </c>
      <c r="Z3860">
        <v>0</v>
      </c>
    </row>
    <row r="3861" spans="1:26" x14ac:dyDescent="0.25">
      <c r="A3861" t="str">
        <f t="shared" si="60"/>
        <v>JunqueiroAL</v>
      </c>
      <c r="B3861" s="8">
        <v>2017</v>
      </c>
      <c r="C3861" s="9" t="s">
        <v>951</v>
      </c>
      <c r="D3861" s="9" t="s">
        <v>5360</v>
      </c>
      <c r="E3861" s="9" t="s">
        <v>5578</v>
      </c>
      <c r="F3861" s="9" t="s">
        <v>5578</v>
      </c>
      <c r="G3861" s="10" t="s">
        <v>7637</v>
      </c>
      <c r="H3861" s="11">
        <v>14139.75</v>
      </c>
      <c r="I3861" s="11">
        <v>354808.83899999998</v>
      </c>
      <c r="J3861" s="12">
        <v>25093.00652416061</v>
      </c>
      <c r="K3861" s="13" t="s">
        <v>7641</v>
      </c>
      <c r="L3861" s="13">
        <v>0</v>
      </c>
      <c r="M3861" s="14">
        <v>0</v>
      </c>
      <c r="N3861" s="15">
        <v>0</v>
      </c>
      <c r="O3861" s="16" t="s">
        <v>7637</v>
      </c>
      <c r="P3861" s="16" t="s">
        <v>7637</v>
      </c>
      <c r="Q3861" s="16" t="s">
        <v>7637</v>
      </c>
      <c r="R3861" s="16" t="s">
        <v>7637</v>
      </c>
      <c r="S3861" s="16" t="s">
        <v>7637</v>
      </c>
      <c r="T3861" s="16">
        <v>0</v>
      </c>
      <c r="U3861">
        <v>0</v>
      </c>
      <c r="V3861" s="17">
        <v>0.65539560983945477</v>
      </c>
      <c r="W3861" t="s">
        <v>10161</v>
      </c>
      <c r="X3861" s="21">
        <v>-9.9073965522864196</v>
      </c>
      <c r="Y3861" s="21">
        <v>-36.4806476788564</v>
      </c>
      <c r="Z3861">
        <v>0</v>
      </c>
    </row>
    <row r="3862" spans="1:26" x14ac:dyDescent="0.25">
      <c r="A3862" t="str">
        <f t="shared" si="60"/>
        <v>Mata GrandeAL</v>
      </c>
      <c r="B3862" s="8">
        <v>2017</v>
      </c>
      <c r="C3862" s="9" t="s">
        <v>951</v>
      </c>
      <c r="D3862" s="9" t="s">
        <v>5360</v>
      </c>
      <c r="E3862" s="9" t="s">
        <v>5579</v>
      </c>
      <c r="F3862" s="9" t="s">
        <v>5579</v>
      </c>
      <c r="G3862" s="10" t="s">
        <v>7637</v>
      </c>
      <c r="H3862" s="11">
        <v>7401.84</v>
      </c>
      <c r="I3862" s="11">
        <v>189405.62599999999</v>
      </c>
      <c r="J3862" s="12">
        <v>25588.992196534913</v>
      </c>
      <c r="K3862" s="13" t="s">
        <v>7642</v>
      </c>
      <c r="L3862" s="13">
        <v>0</v>
      </c>
      <c r="M3862" s="14">
        <v>0</v>
      </c>
      <c r="N3862" s="15">
        <v>0</v>
      </c>
      <c r="O3862" s="16" t="s">
        <v>7637</v>
      </c>
      <c r="P3862" s="16" t="s">
        <v>7637</v>
      </c>
      <c r="Q3862" s="16" t="s">
        <v>7637</v>
      </c>
      <c r="R3862" s="16" t="s">
        <v>7637</v>
      </c>
      <c r="S3862" s="16" t="s">
        <v>7637</v>
      </c>
      <c r="T3862" s="16">
        <v>0</v>
      </c>
      <c r="U3862">
        <v>0</v>
      </c>
      <c r="V3862" s="17">
        <v>0.36163139340649481</v>
      </c>
      <c r="W3862" t="s">
        <v>10500</v>
      </c>
      <c r="X3862" s="21">
        <v>-9.1191596660727008</v>
      </c>
      <c r="Y3862" s="21">
        <v>-37.731229293069603</v>
      </c>
      <c r="Z3862">
        <v>0</v>
      </c>
    </row>
    <row r="3863" spans="1:26" x14ac:dyDescent="0.25">
      <c r="A3863" t="str">
        <f t="shared" si="60"/>
        <v>Nova Monte VerdeMT</v>
      </c>
      <c r="B3863" s="8">
        <v>2017</v>
      </c>
      <c r="C3863" s="9" t="s">
        <v>2202</v>
      </c>
      <c r="D3863" s="9" t="s">
        <v>3930</v>
      </c>
      <c r="E3863" s="9" t="s">
        <v>5580</v>
      </c>
      <c r="F3863" s="9" t="s">
        <v>5580</v>
      </c>
      <c r="G3863" s="10" t="s">
        <v>7637</v>
      </c>
      <c r="H3863" s="11">
        <v>19857.79</v>
      </c>
      <c r="I3863" s="11">
        <v>175185.386</v>
      </c>
      <c r="J3863" s="12">
        <v>8821.9981176153033</v>
      </c>
      <c r="K3863" s="13" t="s">
        <v>7642</v>
      </c>
      <c r="L3863" s="13">
        <v>0</v>
      </c>
      <c r="M3863" s="14">
        <v>0</v>
      </c>
      <c r="N3863" s="15">
        <v>0</v>
      </c>
      <c r="O3863" s="16" t="s">
        <v>7637</v>
      </c>
      <c r="P3863" s="16" t="s">
        <v>7637</v>
      </c>
      <c r="Q3863" s="16" t="s">
        <v>7637</v>
      </c>
      <c r="R3863" s="16" t="s">
        <v>7637</v>
      </c>
      <c r="S3863" s="16" t="s">
        <v>7637</v>
      </c>
      <c r="T3863" s="16">
        <v>0</v>
      </c>
      <c r="U3863">
        <v>0</v>
      </c>
      <c r="V3863" s="17">
        <v>0.87838405807591091</v>
      </c>
      <c r="W3863" t="s">
        <v>10838</v>
      </c>
      <c r="X3863" s="21">
        <v>-10.0003945846303</v>
      </c>
      <c r="Y3863" s="21">
        <v>-57.5264856980708</v>
      </c>
      <c r="Z3863">
        <v>0</v>
      </c>
    </row>
    <row r="3864" spans="1:26" x14ac:dyDescent="0.25">
      <c r="A3864" t="str">
        <f t="shared" si="60"/>
        <v>ArapiracaAL</v>
      </c>
      <c r="B3864" s="8">
        <v>2017</v>
      </c>
      <c r="C3864" s="9" t="s">
        <v>951</v>
      </c>
      <c r="D3864" s="9" t="s">
        <v>5360</v>
      </c>
      <c r="E3864" s="9" t="s">
        <v>5581</v>
      </c>
      <c r="F3864" s="9" t="s">
        <v>5581</v>
      </c>
      <c r="G3864" s="10">
        <v>1517.82</v>
      </c>
      <c r="H3864" s="11">
        <v>17511.689999999999</v>
      </c>
      <c r="I3864" s="11">
        <v>4100974.7170000002</v>
      </c>
      <c r="J3864" s="12">
        <v>234184.97683547391</v>
      </c>
      <c r="K3864" s="13" t="s">
        <v>7636</v>
      </c>
      <c r="L3864" s="13">
        <v>0</v>
      </c>
      <c r="M3864" s="14">
        <v>0</v>
      </c>
      <c r="N3864" s="15">
        <v>0</v>
      </c>
      <c r="O3864" s="16" t="s">
        <v>7637</v>
      </c>
      <c r="P3864" s="16" t="s">
        <v>7637</v>
      </c>
      <c r="Q3864" s="16" t="s">
        <v>7637</v>
      </c>
      <c r="R3864" s="16" t="s">
        <v>7637</v>
      </c>
      <c r="S3864" s="16" t="s">
        <v>7637</v>
      </c>
      <c r="T3864" s="16">
        <v>0</v>
      </c>
      <c r="U3864">
        <v>0</v>
      </c>
      <c r="V3864" s="17">
        <v>7.7701970590367697</v>
      </c>
      <c r="W3864" t="s">
        <v>7965</v>
      </c>
      <c r="X3864" s="21">
        <v>-9.7553004925878106</v>
      </c>
      <c r="Y3864" s="21">
        <v>-36.661773877117803</v>
      </c>
      <c r="Z3864">
        <v>0</v>
      </c>
    </row>
    <row r="3865" spans="1:26" x14ac:dyDescent="0.25">
      <c r="A3865" t="str">
        <f t="shared" si="60"/>
        <v>Major IsidoroAL</v>
      </c>
      <c r="B3865" s="8">
        <v>2017</v>
      </c>
      <c r="C3865" s="9" t="s">
        <v>951</v>
      </c>
      <c r="D3865" s="9" t="s">
        <v>5360</v>
      </c>
      <c r="E3865" s="9" t="s">
        <v>5582</v>
      </c>
      <c r="F3865" s="9" t="s">
        <v>5582</v>
      </c>
      <c r="G3865" s="10" t="s">
        <v>7637</v>
      </c>
      <c r="H3865" s="11">
        <v>8736.9699999999993</v>
      </c>
      <c r="I3865" s="11">
        <v>176486.74799999999</v>
      </c>
      <c r="J3865" s="12">
        <v>20199.99473501683</v>
      </c>
      <c r="K3865" s="13" t="s">
        <v>7642</v>
      </c>
      <c r="L3865" s="13">
        <v>0</v>
      </c>
      <c r="M3865" s="14">
        <v>0</v>
      </c>
      <c r="N3865" s="15">
        <v>0</v>
      </c>
      <c r="O3865" s="16" t="s">
        <v>7637</v>
      </c>
      <c r="P3865" s="16" t="s">
        <v>7637</v>
      </c>
      <c r="Q3865" s="16" t="s">
        <v>7637</v>
      </c>
      <c r="R3865" s="16" t="s">
        <v>7637</v>
      </c>
      <c r="S3865" s="16" t="s">
        <v>7637</v>
      </c>
      <c r="T3865" s="16">
        <v>0</v>
      </c>
      <c r="U3865">
        <v>0</v>
      </c>
      <c r="V3865" s="17">
        <v>0.41158329636158009</v>
      </c>
      <c r="W3865" t="s">
        <v>10375</v>
      </c>
      <c r="X3865" s="21">
        <v>-9.5339177598742406</v>
      </c>
      <c r="Y3865" s="21">
        <v>-36.986940483933601</v>
      </c>
      <c r="Z3865">
        <v>0</v>
      </c>
    </row>
    <row r="3866" spans="1:26" x14ac:dyDescent="0.25">
      <c r="A3866" t="str">
        <f t="shared" si="60"/>
        <v>Santana do IpanemaAL</v>
      </c>
      <c r="B3866" s="8">
        <v>2017</v>
      </c>
      <c r="C3866" s="9" t="s">
        <v>951</v>
      </c>
      <c r="D3866" s="9" t="s">
        <v>5360</v>
      </c>
      <c r="E3866" s="9" t="s">
        <v>5583</v>
      </c>
      <c r="F3866" s="9" t="s">
        <v>5583</v>
      </c>
      <c r="G3866" s="10" t="s">
        <v>7637</v>
      </c>
      <c r="H3866" s="11">
        <v>10656.46</v>
      </c>
      <c r="I3866" s="11">
        <v>513982.27299999999</v>
      </c>
      <c r="J3866" s="12">
        <v>48231.990079257092</v>
      </c>
      <c r="K3866" s="13" t="s">
        <v>7636</v>
      </c>
      <c r="L3866" s="13">
        <v>0</v>
      </c>
      <c r="M3866" s="14">
        <v>0</v>
      </c>
      <c r="N3866" s="15">
        <v>0</v>
      </c>
      <c r="O3866" s="16" t="s">
        <v>7637</v>
      </c>
      <c r="P3866" s="16" t="s">
        <v>7637</v>
      </c>
      <c r="Q3866" s="16" t="s">
        <v>7637</v>
      </c>
      <c r="R3866" s="16" t="s">
        <v>7637</v>
      </c>
      <c r="S3866" s="16" t="s">
        <v>7637</v>
      </c>
      <c r="T3866" s="16">
        <v>0</v>
      </c>
      <c r="U3866">
        <v>0</v>
      </c>
      <c r="V3866" s="17">
        <v>0.53964878402285199</v>
      </c>
      <c r="W3866" t="s">
        <v>11909</v>
      </c>
      <c r="X3866" s="21">
        <v>-9.3704207054412496</v>
      </c>
      <c r="Y3866" s="21">
        <v>-37.248324837880801</v>
      </c>
      <c r="Z3866">
        <v>0</v>
      </c>
    </row>
    <row r="3867" spans="1:26" x14ac:dyDescent="0.25">
      <c r="A3867" t="str">
        <f t="shared" si="60"/>
        <v>ItainópolisPI</v>
      </c>
      <c r="B3867" s="8">
        <v>2017</v>
      </c>
      <c r="C3867" s="9" t="s">
        <v>951</v>
      </c>
      <c r="D3867" s="9" t="s">
        <v>4630</v>
      </c>
      <c r="E3867" s="9" t="s">
        <v>5584</v>
      </c>
      <c r="F3867" s="9" t="s">
        <v>5585</v>
      </c>
      <c r="G3867" s="10" t="s">
        <v>7637</v>
      </c>
      <c r="H3867" s="11">
        <v>7035.48</v>
      </c>
      <c r="I3867" s="11">
        <v>79803.400999999998</v>
      </c>
      <c r="J3867" s="12">
        <v>11342.993086470291</v>
      </c>
      <c r="K3867" s="13" t="s">
        <v>7642</v>
      </c>
      <c r="L3867" s="13">
        <v>0</v>
      </c>
      <c r="M3867" s="14">
        <v>0</v>
      </c>
      <c r="N3867" s="15">
        <v>0</v>
      </c>
      <c r="O3867" s="16" t="s">
        <v>7637</v>
      </c>
      <c r="P3867" s="16" t="s">
        <v>7637</v>
      </c>
      <c r="Q3867" s="16" t="s">
        <v>7637</v>
      </c>
      <c r="R3867" s="16" t="s">
        <v>7637</v>
      </c>
      <c r="S3867" s="16" t="s">
        <v>7637</v>
      </c>
      <c r="T3867" s="16">
        <v>0</v>
      </c>
      <c r="U3867">
        <v>0</v>
      </c>
      <c r="V3867" s="17">
        <v>0.32357495355989785</v>
      </c>
      <c r="W3867" t="s">
        <v>9855</v>
      </c>
      <c r="X3867" s="21">
        <v>-7.4490703549620001</v>
      </c>
      <c r="Y3867" s="21">
        <v>-41.480326958164</v>
      </c>
      <c r="Z3867">
        <v>0</v>
      </c>
    </row>
    <row r="3868" spans="1:26" x14ac:dyDescent="0.25">
      <c r="A3868" t="str">
        <f t="shared" si="60"/>
        <v>Terra NovaPE</v>
      </c>
      <c r="B3868" s="8">
        <v>2017</v>
      </c>
      <c r="C3868" s="9" t="s">
        <v>951</v>
      </c>
      <c r="D3868" s="9" t="s">
        <v>2010</v>
      </c>
      <c r="E3868" s="9" t="s">
        <v>5586</v>
      </c>
      <c r="F3868" s="9" t="s">
        <v>5586</v>
      </c>
      <c r="G3868" s="10" t="s">
        <v>7637</v>
      </c>
      <c r="H3868" s="11">
        <v>6459.95</v>
      </c>
      <c r="I3868" s="11">
        <v>67422.514999999999</v>
      </c>
      <c r="J3868" s="12">
        <v>10437.002608379322</v>
      </c>
      <c r="K3868" s="13" t="s">
        <v>7642</v>
      </c>
      <c r="L3868" s="13">
        <v>0</v>
      </c>
      <c r="M3868" s="14">
        <v>0</v>
      </c>
      <c r="N3868" s="15">
        <v>0</v>
      </c>
      <c r="O3868" s="16" t="s">
        <v>7637</v>
      </c>
      <c r="P3868" s="16" t="s">
        <v>7637</v>
      </c>
      <c r="Q3868" s="16" t="s">
        <v>7637</v>
      </c>
      <c r="R3868" s="16" t="s">
        <v>7637</v>
      </c>
      <c r="S3868" s="16" t="s">
        <v>7637</v>
      </c>
      <c r="T3868" s="16">
        <v>0</v>
      </c>
      <c r="U3868">
        <v>0</v>
      </c>
      <c r="V3868" s="17">
        <v>0.29708760643065751</v>
      </c>
      <c r="W3868" t="s">
        <v>12573</v>
      </c>
      <c r="X3868" s="21">
        <v>-8.2286015553252003</v>
      </c>
      <c r="Y3868" s="21">
        <v>-39.378942229128</v>
      </c>
      <c r="Z3868">
        <v>0</v>
      </c>
    </row>
    <row r="3869" spans="1:26" x14ac:dyDescent="0.25">
      <c r="A3869" t="str">
        <f t="shared" si="60"/>
        <v>Colônia do PiauíPI</v>
      </c>
      <c r="B3869" s="8">
        <v>2017</v>
      </c>
      <c r="C3869" s="9" t="s">
        <v>951</v>
      </c>
      <c r="D3869" s="9" t="s">
        <v>4630</v>
      </c>
      <c r="E3869" s="9" t="s">
        <v>5587</v>
      </c>
      <c r="F3869" s="9" t="s">
        <v>5588</v>
      </c>
      <c r="G3869" s="10" t="s">
        <v>7637</v>
      </c>
      <c r="H3869" s="11">
        <v>6838.46</v>
      </c>
      <c r="I3869" s="11">
        <v>51534.618999999999</v>
      </c>
      <c r="J3869" s="12">
        <v>7535.9977246339085</v>
      </c>
      <c r="K3869" s="13" t="s">
        <v>7642</v>
      </c>
      <c r="L3869" s="13">
        <v>0</v>
      </c>
      <c r="M3869" s="14">
        <v>0</v>
      </c>
      <c r="N3869" s="15">
        <v>0</v>
      </c>
      <c r="O3869" s="16" t="s">
        <v>7637</v>
      </c>
      <c r="P3869" s="16" t="s">
        <v>7637</v>
      </c>
      <c r="Q3869" s="16" t="s">
        <v>7637</v>
      </c>
      <c r="R3869" s="16" t="s">
        <v>7637</v>
      </c>
      <c r="S3869" s="16" t="s">
        <v>7637</v>
      </c>
      <c r="T3869" s="16">
        <v>0</v>
      </c>
      <c r="U3869">
        <v>0</v>
      </c>
      <c r="V3869" s="17">
        <v>0.30910245825532512</v>
      </c>
      <c r="W3869" t="s">
        <v>8886</v>
      </c>
      <c r="X3869" s="21">
        <v>-7.2269272618159004</v>
      </c>
      <c r="Y3869" s="21">
        <v>-42.175894810882298</v>
      </c>
      <c r="Z3869">
        <v>0</v>
      </c>
    </row>
    <row r="3870" spans="1:26" x14ac:dyDescent="0.25">
      <c r="A3870" t="str">
        <f t="shared" si="60"/>
        <v>FlorestaPE</v>
      </c>
      <c r="B3870" s="8">
        <v>2017</v>
      </c>
      <c r="C3870" s="9" t="s">
        <v>951</v>
      </c>
      <c r="D3870" s="9" t="s">
        <v>2010</v>
      </c>
      <c r="E3870" s="9" t="s">
        <v>5589</v>
      </c>
      <c r="F3870" s="9" t="s">
        <v>5589</v>
      </c>
      <c r="G3870" s="10" t="s">
        <v>7637</v>
      </c>
      <c r="H3870" s="11">
        <v>12708.42</v>
      </c>
      <c r="I3870" s="11">
        <v>412807.58600000001</v>
      </c>
      <c r="J3870" s="12">
        <v>32482.998358568573</v>
      </c>
      <c r="K3870" s="13" t="s">
        <v>7642</v>
      </c>
      <c r="L3870" s="13">
        <v>0</v>
      </c>
      <c r="M3870" s="14">
        <v>0</v>
      </c>
      <c r="N3870" s="15">
        <v>0</v>
      </c>
      <c r="O3870" s="16" t="s">
        <v>7637</v>
      </c>
      <c r="P3870" s="16" t="s">
        <v>7637</v>
      </c>
      <c r="Q3870" s="16" t="s">
        <v>7637</v>
      </c>
      <c r="R3870" s="16" t="s">
        <v>7637</v>
      </c>
      <c r="S3870" s="16" t="s">
        <v>7637</v>
      </c>
      <c r="T3870" s="16">
        <v>0</v>
      </c>
      <c r="U3870">
        <v>0</v>
      </c>
      <c r="V3870" s="17">
        <v>0.60462102092313974</v>
      </c>
      <c r="W3870" t="s">
        <v>9359</v>
      </c>
      <c r="X3870" s="21">
        <v>-8.5993005629007602</v>
      </c>
      <c r="Y3870" s="21">
        <v>-38.571981238018203</v>
      </c>
      <c r="Z3870">
        <v>0</v>
      </c>
    </row>
    <row r="3871" spans="1:26" x14ac:dyDescent="0.25">
      <c r="A3871" t="str">
        <f t="shared" si="60"/>
        <v>CorumbiaraRO</v>
      </c>
      <c r="B3871" s="8">
        <v>2017</v>
      </c>
      <c r="C3871" s="9" t="s">
        <v>601</v>
      </c>
      <c r="D3871" s="9" t="s">
        <v>2046</v>
      </c>
      <c r="E3871" s="9" t="s">
        <v>5590</v>
      </c>
      <c r="F3871" s="9" t="s">
        <v>5590</v>
      </c>
      <c r="G3871" s="10" t="s">
        <v>7637</v>
      </c>
      <c r="H3871" s="11">
        <v>38156.050000000003</v>
      </c>
      <c r="I3871" s="11">
        <v>330393.21399999998</v>
      </c>
      <c r="J3871" s="12">
        <v>8658.9993985226447</v>
      </c>
      <c r="K3871" s="13" t="s">
        <v>7645</v>
      </c>
      <c r="L3871" s="13">
        <v>0</v>
      </c>
      <c r="M3871" s="14">
        <v>0</v>
      </c>
      <c r="N3871" s="15">
        <v>0</v>
      </c>
      <c r="O3871" s="16" t="s">
        <v>7637</v>
      </c>
      <c r="P3871" s="16" t="s">
        <v>7637</v>
      </c>
      <c r="Q3871" s="16" t="s">
        <v>7637</v>
      </c>
      <c r="R3871" s="16" t="s">
        <v>7637</v>
      </c>
      <c r="S3871" s="16" t="s">
        <v>7637</v>
      </c>
      <c r="T3871" s="16">
        <v>0</v>
      </c>
      <c r="U3871">
        <v>0</v>
      </c>
      <c r="V3871" s="17">
        <v>1.6754025327251216</v>
      </c>
      <c r="W3871" t="s">
        <v>8997</v>
      </c>
      <c r="X3871" s="21">
        <v>-12.998207774259599</v>
      </c>
      <c r="Y3871" s="21">
        <v>-60.942088893037898</v>
      </c>
      <c r="Z3871">
        <v>0</v>
      </c>
    </row>
    <row r="3872" spans="1:26" x14ac:dyDescent="0.25">
      <c r="A3872" t="str">
        <f t="shared" si="60"/>
        <v>Palmeiras do TocantinsTO</v>
      </c>
      <c r="B3872" s="8">
        <v>2017</v>
      </c>
      <c r="C3872" s="9" t="s">
        <v>601</v>
      </c>
      <c r="D3872" s="9" t="s">
        <v>2298</v>
      </c>
      <c r="E3872" s="9" t="s">
        <v>5591</v>
      </c>
      <c r="F3872" s="9" t="s">
        <v>5591</v>
      </c>
      <c r="G3872" s="10" t="s">
        <v>7637</v>
      </c>
      <c r="H3872" s="11">
        <v>9815.2800000000007</v>
      </c>
      <c r="I3872" s="11">
        <v>64142.838000000003</v>
      </c>
      <c r="J3872" s="12">
        <v>6534.9982883830107</v>
      </c>
      <c r="K3872" s="13" t="s">
        <v>7642</v>
      </c>
      <c r="L3872" s="13">
        <v>0</v>
      </c>
      <c r="M3872" s="14">
        <v>0</v>
      </c>
      <c r="N3872" s="15">
        <v>0</v>
      </c>
      <c r="O3872" s="16" t="s">
        <v>7637</v>
      </c>
      <c r="P3872" s="16" t="s">
        <v>7637</v>
      </c>
      <c r="Q3872" s="16" t="s">
        <v>7637</v>
      </c>
      <c r="R3872" s="16" t="s">
        <v>7637</v>
      </c>
      <c r="S3872" s="16" t="s">
        <v>7637</v>
      </c>
      <c r="T3872" s="16">
        <v>0</v>
      </c>
      <c r="U3872">
        <v>0</v>
      </c>
      <c r="V3872" s="17">
        <v>0.43720671601764105</v>
      </c>
      <c r="W3872" t="s">
        <v>11018</v>
      </c>
      <c r="X3872" s="21">
        <v>-6.6112554342683101</v>
      </c>
      <c r="Y3872" s="21">
        <v>-47.548440274109197</v>
      </c>
      <c r="Z3872">
        <v>0</v>
      </c>
    </row>
    <row r="3873" spans="1:26" x14ac:dyDescent="0.25">
      <c r="A3873" t="str">
        <f t="shared" si="60"/>
        <v>Teotônio VilelaAL</v>
      </c>
      <c r="B3873" s="8">
        <v>2017</v>
      </c>
      <c r="C3873" s="9" t="s">
        <v>951</v>
      </c>
      <c r="D3873" s="9" t="s">
        <v>5360</v>
      </c>
      <c r="E3873" s="9" t="s">
        <v>5592</v>
      </c>
      <c r="F3873" s="9" t="s">
        <v>5593</v>
      </c>
      <c r="G3873" s="10" t="s">
        <v>7637</v>
      </c>
      <c r="H3873" s="11">
        <v>10500.91</v>
      </c>
      <c r="I3873" s="11">
        <v>469033.65</v>
      </c>
      <c r="J3873" s="12">
        <v>44666.000375205578</v>
      </c>
      <c r="K3873" s="13" t="s">
        <v>7642</v>
      </c>
      <c r="L3873" s="13">
        <v>0</v>
      </c>
      <c r="M3873" s="14">
        <v>0</v>
      </c>
      <c r="N3873" s="15">
        <v>0</v>
      </c>
      <c r="O3873" s="16" t="s">
        <v>7637</v>
      </c>
      <c r="P3873" s="16" t="s">
        <v>7637</v>
      </c>
      <c r="Q3873" s="16" t="s">
        <v>7637</v>
      </c>
      <c r="R3873" s="16" t="s">
        <v>7637</v>
      </c>
      <c r="S3873" s="16" t="s">
        <v>7637</v>
      </c>
      <c r="T3873" s="16">
        <v>0</v>
      </c>
      <c r="U3873">
        <v>0</v>
      </c>
      <c r="V3873" s="17">
        <v>0.52719533158246046</v>
      </c>
      <c r="W3873" t="s">
        <v>12563</v>
      </c>
      <c r="X3873" s="21">
        <v>-9.9169977266549498</v>
      </c>
      <c r="Y3873" s="21">
        <v>-36.3495127179471</v>
      </c>
      <c r="Z3873">
        <v>0</v>
      </c>
    </row>
    <row r="3874" spans="1:26" x14ac:dyDescent="0.25">
      <c r="A3874" t="str">
        <f t="shared" si="60"/>
        <v>CanapiAL</v>
      </c>
      <c r="B3874" s="8">
        <v>2017</v>
      </c>
      <c r="C3874" s="9" t="s">
        <v>951</v>
      </c>
      <c r="D3874" s="9" t="s">
        <v>5360</v>
      </c>
      <c r="E3874" s="9" t="s">
        <v>5594</v>
      </c>
      <c r="F3874" s="9" t="s">
        <v>5594</v>
      </c>
      <c r="G3874" s="10" t="s">
        <v>7637</v>
      </c>
      <c r="H3874" s="11">
        <v>6014.34</v>
      </c>
      <c r="I3874" s="11">
        <v>108155.88099999999</v>
      </c>
      <c r="J3874" s="12">
        <v>17983.000794767173</v>
      </c>
      <c r="K3874" s="13" t="s">
        <v>7642</v>
      </c>
      <c r="L3874" s="13">
        <v>0</v>
      </c>
      <c r="M3874" s="14">
        <v>0</v>
      </c>
      <c r="N3874" s="15">
        <v>0</v>
      </c>
      <c r="O3874" s="16" t="s">
        <v>7637</v>
      </c>
      <c r="P3874" s="16" t="s">
        <v>7637</v>
      </c>
      <c r="Q3874" s="16" t="s">
        <v>7637</v>
      </c>
      <c r="R3874" s="16" t="s">
        <v>7637</v>
      </c>
      <c r="S3874" s="16" t="s">
        <v>7637</v>
      </c>
      <c r="T3874" s="16">
        <v>0</v>
      </c>
      <c r="U3874">
        <v>0</v>
      </c>
      <c r="V3874" s="17">
        <v>0.2892732057551331</v>
      </c>
      <c r="W3874" t="s">
        <v>8592</v>
      </c>
      <c r="X3874" s="21">
        <v>-9.1197489262595006</v>
      </c>
      <c r="Y3874" s="21">
        <v>-37.597009160722301</v>
      </c>
      <c r="Z3874">
        <v>0</v>
      </c>
    </row>
    <row r="3875" spans="1:26" x14ac:dyDescent="0.25">
      <c r="A3875" t="str">
        <f t="shared" si="60"/>
        <v>Poço das TrincheirasAL</v>
      </c>
      <c r="B3875" s="8">
        <v>2017</v>
      </c>
      <c r="C3875" s="9" t="s">
        <v>951</v>
      </c>
      <c r="D3875" s="9" t="s">
        <v>5360</v>
      </c>
      <c r="E3875" s="9" t="s">
        <v>5595</v>
      </c>
      <c r="F3875" s="9" t="s">
        <v>5596</v>
      </c>
      <c r="G3875" s="10" t="s">
        <v>7637</v>
      </c>
      <c r="H3875" s="11">
        <v>6353.43</v>
      </c>
      <c r="I3875" s="11">
        <v>92601.197</v>
      </c>
      <c r="J3875" s="12">
        <v>14574.992877862822</v>
      </c>
      <c r="K3875" s="13" t="s">
        <v>7642</v>
      </c>
      <c r="L3875" s="13">
        <v>0</v>
      </c>
      <c r="M3875" s="14">
        <v>0</v>
      </c>
      <c r="N3875" s="15">
        <v>0</v>
      </c>
      <c r="O3875" s="16" t="s">
        <v>7637</v>
      </c>
      <c r="P3875" s="16" t="s">
        <v>7637</v>
      </c>
      <c r="Q3875" s="16" t="s">
        <v>7637</v>
      </c>
      <c r="R3875" s="16" t="s">
        <v>7637</v>
      </c>
      <c r="S3875" s="16" t="s">
        <v>7637</v>
      </c>
      <c r="T3875" s="16">
        <v>0</v>
      </c>
      <c r="U3875">
        <v>0</v>
      </c>
      <c r="V3875" s="17">
        <v>0.29882245571583449</v>
      </c>
      <c r="W3875" t="s">
        <v>11341</v>
      </c>
      <c r="X3875" s="21">
        <v>-9.3048832168787996</v>
      </c>
      <c r="Y3875" s="21">
        <v>-37.284750125901702</v>
      </c>
      <c r="Z3875">
        <v>0</v>
      </c>
    </row>
    <row r="3876" spans="1:26" x14ac:dyDescent="0.25">
      <c r="A3876" t="str">
        <f t="shared" si="60"/>
        <v>CraíbasAL</v>
      </c>
      <c r="B3876" s="8">
        <v>2017</v>
      </c>
      <c r="C3876" s="9" t="s">
        <v>951</v>
      </c>
      <c r="D3876" s="9" t="s">
        <v>5360</v>
      </c>
      <c r="E3876" s="9" t="s">
        <v>5597</v>
      </c>
      <c r="F3876" s="9" t="s">
        <v>5598</v>
      </c>
      <c r="G3876" s="10" t="s">
        <v>7637</v>
      </c>
      <c r="H3876" s="11">
        <v>8041.06</v>
      </c>
      <c r="I3876" s="11">
        <v>197086.342</v>
      </c>
      <c r="J3876" s="12">
        <v>24509.995199637855</v>
      </c>
      <c r="K3876" s="13" t="s">
        <v>7642</v>
      </c>
      <c r="L3876" s="13">
        <v>0</v>
      </c>
      <c r="M3876" s="14">
        <v>0</v>
      </c>
      <c r="N3876" s="15">
        <v>0</v>
      </c>
      <c r="O3876" s="16" t="s">
        <v>7637</v>
      </c>
      <c r="P3876" s="16" t="s">
        <v>7637</v>
      </c>
      <c r="Q3876" s="16" t="s">
        <v>7637</v>
      </c>
      <c r="R3876" s="16" t="s">
        <v>7637</v>
      </c>
      <c r="S3876" s="16" t="s">
        <v>7637</v>
      </c>
      <c r="T3876" s="16">
        <v>0</v>
      </c>
      <c r="U3876">
        <v>0</v>
      </c>
      <c r="V3876" s="17">
        <v>0.3878975840455795</v>
      </c>
      <c r="W3876" t="s">
        <v>9013</v>
      </c>
      <c r="X3876" s="21">
        <v>-9.6182315869057895</v>
      </c>
      <c r="Y3876" s="21">
        <v>-36.770029551065697</v>
      </c>
      <c r="Z3876">
        <v>0</v>
      </c>
    </row>
    <row r="3877" spans="1:26" x14ac:dyDescent="0.25">
      <c r="A3877" t="str">
        <f t="shared" si="60"/>
        <v>ParnamirimRN</v>
      </c>
      <c r="B3877" s="8">
        <v>2017</v>
      </c>
      <c r="C3877" s="9" t="s">
        <v>951</v>
      </c>
      <c r="D3877" s="9" t="s">
        <v>1855</v>
      </c>
      <c r="E3877" s="9" t="s">
        <v>5599</v>
      </c>
      <c r="F3877" s="9" t="s">
        <v>5599</v>
      </c>
      <c r="G3877" s="10">
        <v>1889.69</v>
      </c>
      <c r="H3877" s="11">
        <v>19720.13</v>
      </c>
      <c r="I3877" s="11">
        <v>5022893.71</v>
      </c>
      <c r="J3877" s="12">
        <v>254708.95526550789</v>
      </c>
      <c r="K3877" s="13" t="s">
        <v>7636</v>
      </c>
      <c r="L3877" s="13">
        <v>0</v>
      </c>
      <c r="M3877" s="14">
        <v>0</v>
      </c>
      <c r="N3877" s="15">
        <v>0</v>
      </c>
      <c r="O3877" s="16" t="s">
        <v>7637</v>
      </c>
      <c r="P3877" s="16" t="s">
        <v>7637</v>
      </c>
      <c r="Q3877" s="16" t="s">
        <v>7637</v>
      </c>
      <c r="R3877" s="16" t="s">
        <v>7637</v>
      </c>
      <c r="S3877" s="16" t="s">
        <v>7637</v>
      </c>
      <c r="T3877" s="16">
        <v>0</v>
      </c>
      <c r="U3877">
        <v>0</v>
      </c>
      <c r="V3877" s="17">
        <v>9.5278552351759487</v>
      </c>
      <c r="W3877" t="s">
        <v>11092</v>
      </c>
      <c r="X3877" s="21">
        <v>-8.0915675978425696</v>
      </c>
      <c r="Y3877" s="21">
        <v>-39.578205877953899</v>
      </c>
      <c r="Z3877">
        <v>0</v>
      </c>
    </row>
    <row r="3878" spans="1:26" x14ac:dyDescent="0.25">
      <c r="A3878" t="str">
        <f t="shared" si="60"/>
        <v>OuricuriPE</v>
      </c>
      <c r="B3878" s="8">
        <v>2017</v>
      </c>
      <c r="C3878" s="9" t="s">
        <v>951</v>
      </c>
      <c r="D3878" s="9" t="s">
        <v>2010</v>
      </c>
      <c r="E3878" s="9" t="s">
        <v>5600</v>
      </c>
      <c r="F3878" s="9" t="s">
        <v>5600</v>
      </c>
      <c r="G3878" s="10">
        <v>1661.88</v>
      </c>
      <c r="H3878" s="11">
        <v>8903.41</v>
      </c>
      <c r="I3878" s="11">
        <v>612341.22</v>
      </c>
      <c r="J3878" s="12">
        <v>68776.033003085337</v>
      </c>
      <c r="K3878" s="13" t="s">
        <v>7642</v>
      </c>
      <c r="L3878" s="13">
        <v>0</v>
      </c>
      <c r="M3878" s="14">
        <v>0</v>
      </c>
      <c r="N3878" s="15">
        <v>0</v>
      </c>
      <c r="O3878" s="16" t="s">
        <v>7637</v>
      </c>
      <c r="P3878" s="16" t="s">
        <v>7637</v>
      </c>
      <c r="Q3878" s="16" t="s">
        <v>7637</v>
      </c>
      <c r="R3878" s="16" t="s">
        <v>7637</v>
      </c>
      <c r="S3878" s="16" t="s">
        <v>7637</v>
      </c>
      <c r="T3878" s="16">
        <v>0</v>
      </c>
      <c r="U3878">
        <v>0</v>
      </c>
      <c r="V3878" s="17">
        <v>7.7487091748931585</v>
      </c>
      <c r="W3878" t="s">
        <v>10956</v>
      </c>
      <c r="X3878" s="21">
        <v>-7.8796046235813604</v>
      </c>
      <c r="Y3878" s="21">
        <v>-40.080308863758198</v>
      </c>
      <c r="Z3878">
        <v>0</v>
      </c>
    </row>
    <row r="3879" spans="1:26" x14ac:dyDescent="0.25">
      <c r="A3879" t="str">
        <f t="shared" si="60"/>
        <v>MaravilhaAL</v>
      </c>
      <c r="B3879" s="8">
        <v>2017</v>
      </c>
      <c r="C3879" s="9" t="s">
        <v>951</v>
      </c>
      <c r="D3879" s="9" t="s">
        <v>5360</v>
      </c>
      <c r="E3879" s="9" t="s">
        <v>5601</v>
      </c>
      <c r="F3879" s="9" t="s">
        <v>5601</v>
      </c>
      <c r="G3879" s="10" t="s">
        <v>7637</v>
      </c>
      <c r="H3879" s="11">
        <v>7027.55</v>
      </c>
      <c r="I3879" s="11">
        <v>66185.463000000003</v>
      </c>
      <c r="J3879" s="12">
        <v>9417.9995873384032</v>
      </c>
      <c r="K3879" s="13" t="s">
        <v>7642</v>
      </c>
      <c r="L3879" s="13">
        <v>0</v>
      </c>
      <c r="M3879" s="14">
        <v>0</v>
      </c>
      <c r="N3879" s="15">
        <v>0</v>
      </c>
      <c r="O3879" s="16" t="s">
        <v>7637</v>
      </c>
      <c r="P3879" s="16" t="s">
        <v>7637</v>
      </c>
      <c r="Q3879" s="16" t="s">
        <v>7637</v>
      </c>
      <c r="R3879" s="16" t="s">
        <v>7637</v>
      </c>
      <c r="S3879" s="16" t="s">
        <v>7637</v>
      </c>
      <c r="T3879" s="16">
        <v>0</v>
      </c>
      <c r="U3879">
        <v>0</v>
      </c>
      <c r="V3879" s="17">
        <v>0.32025118441669209</v>
      </c>
      <c r="W3879" t="s">
        <v>10441</v>
      </c>
      <c r="X3879" s="21">
        <v>-9.2308797911789497</v>
      </c>
      <c r="Y3879" s="21">
        <v>-37.352726478228099</v>
      </c>
      <c r="Z3879">
        <v>0</v>
      </c>
    </row>
    <row r="3880" spans="1:26" x14ac:dyDescent="0.25">
      <c r="A3880" t="str">
        <f t="shared" si="60"/>
        <v>Dois RiachosAL</v>
      </c>
      <c r="B3880" s="8">
        <v>2017</v>
      </c>
      <c r="C3880" s="9" t="s">
        <v>951</v>
      </c>
      <c r="D3880" s="9" t="s">
        <v>5360</v>
      </c>
      <c r="E3880" s="9" t="s">
        <v>5602</v>
      </c>
      <c r="F3880" s="9" t="s">
        <v>5602</v>
      </c>
      <c r="G3880" s="10" t="s">
        <v>7637</v>
      </c>
      <c r="H3880" s="11">
        <v>6904.46</v>
      </c>
      <c r="I3880" s="11">
        <v>77426.64</v>
      </c>
      <c r="J3880" s="12">
        <v>11214.003701954969</v>
      </c>
      <c r="K3880" s="13" t="s">
        <v>7642</v>
      </c>
      <c r="L3880" s="13">
        <v>0</v>
      </c>
      <c r="M3880" s="14">
        <v>0</v>
      </c>
      <c r="N3880" s="15">
        <v>0</v>
      </c>
      <c r="O3880" s="16" t="s">
        <v>7637</v>
      </c>
      <c r="P3880" s="16" t="s">
        <v>7637</v>
      </c>
      <c r="Q3880" s="16" t="s">
        <v>7637</v>
      </c>
      <c r="R3880" s="16" t="s">
        <v>7637</v>
      </c>
      <c r="S3880" s="16" t="s">
        <v>7637</v>
      </c>
      <c r="T3880" s="16">
        <v>0</v>
      </c>
      <c r="U3880">
        <v>0</v>
      </c>
      <c r="V3880" s="17">
        <v>0.3176637389085461</v>
      </c>
      <c r="W3880" t="s">
        <v>9153</v>
      </c>
      <c r="X3880" s="21">
        <v>-9.3874438079335203</v>
      </c>
      <c r="Y3880" s="21">
        <v>-37.089645263745901</v>
      </c>
      <c r="Z3880">
        <v>0</v>
      </c>
    </row>
    <row r="3881" spans="1:26" x14ac:dyDescent="0.25">
      <c r="A3881" t="str">
        <f t="shared" si="60"/>
        <v>SimõesPI</v>
      </c>
      <c r="B3881" s="8">
        <v>2017</v>
      </c>
      <c r="C3881" s="9" t="s">
        <v>951</v>
      </c>
      <c r="D3881" s="9" t="s">
        <v>4630</v>
      </c>
      <c r="E3881" s="9" t="s">
        <v>5603</v>
      </c>
      <c r="F3881" s="9" t="s">
        <v>5604</v>
      </c>
      <c r="G3881" s="10" t="s">
        <v>7637</v>
      </c>
      <c r="H3881" s="11">
        <v>32220.27</v>
      </c>
      <c r="I3881" s="11">
        <v>463907.413</v>
      </c>
      <c r="J3881" s="12">
        <v>14397.998930486927</v>
      </c>
      <c r="K3881" s="13" t="s">
        <v>7639</v>
      </c>
      <c r="L3881" s="13">
        <v>0</v>
      </c>
      <c r="M3881" s="14">
        <v>0</v>
      </c>
      <c r="N3881" s="15">
        <v>0</v>
      </c>
      <c r="O3881" s="16" t="s">
        <v>7637</v>
      </c>
      <c r="P3881" s="16" t="s">
        <v>7637</v>
      </c>
      <c r="Q3881" s="16" t="s">
        <v>7637</v>
      </c>
      <c r="R3881" s="16" t="s">
        <v>7637</v>
      </c>
      <c r="S3881" s="16" t="s">
        <v>7637</v>
      </c>
      <c r="T3881" s="16">
        <v>0</v>
      </c>
      <c r="U3881">
        <v>0</v>
      </c>
      <c r="V3881" s="17">
        <v>1.4268888127438109</v>
      </c>
      <c r="W3881" t="s">
        <v>12423</v>
      </c>
      <c r="X3881" s="21">
        <v>-7.5949677020483897</v>
      </c>
      <c r="Y3881" s="21">
        <v>-40.8181790336007</v>
      </c>
      <c r="Z3881">
        <v>0</v>
      </c>
    </row>
    <row r="3882" spans="1:26" x14ac:dyDescent="0.25">
      <c r="A3882" t="str">
        <f t="shared" si="60"/>
        <v>EstreitoMA</v>
      </c>
      <c r="B3882" s="8">
        <v>2017</v>
      </c>
      <c r="C3882" s="9" t="s">
        <v>951</v>
      </c>
      <c r="D3882" s="9" t="s">
        <v>1631</v>
      </c>
      <c r="E3882" s="9" t="s">
        <v>5605</v>
      </c>
      <c r="F3882" s="9" t="s">
        <v>5605</v>
      </c>
      <c r="G3882" s="10" t="s">
        <v>7637</v>
      </c>
      <c r="H3882" s="11">
        <v>18883.37</v>
      </c>
      <c r="I3882" s="11">
        <v>795178.86399999994</v>
      </c>
      <c r="J3882" s="12">
        <v>42110.008118254314</v>
      </c>
      <c r="K3882" s="13" t="s">
        <v>7639</v>
      </c>
      <c r="L3882" s="13">
        <v>0</v>
      </c>
      <c r="M3882" s="14">
        <v>0</v>
      </c>
      <c r="N3882" s="15">
        <v>0</v>
      </c>
      <c r="O3882" s="16" t="s">
        <v>7637</v>
      </c>
      <c r="P3882" s="16" t="s">
        <v>7637</v>
      </c>
      <c r="Q3882" s="16" t="s">
        <v>7637</v>
      </c>
      <c r="R3882" s="16" t="s">
        <v>7637</v>
      </c>
      <c r="S3882" s="16" t="s">
        <v>7637</v>
      </c>
      <c r="T3882" s="16">
        <v>0</v>
      </c>
      <c r="U3882">
        <v>0</v>
      </c>
      <c r="V3882" s="17">
        <v>0.89080988024779661</v>
      </c>
      <c r="W3882" t="s">
        <v>9275</v>
      </c>
      <c r="X3882" s="21">
        <v>-6.5611826881272304</v>
      </c>
      <c r="Y3882" s="21">
        <v>-47.443445526763703</v>
      </c>
      <c r="Z3882">
        <v>0</v>
      </c>
    </row>
    <row r="3883" spans="1:26" x14ac:dyDescent="0.25">
      <c r="A3883" t="str">
        <f t="shared" si="60"/>
        <v>AguiarnópolisTO</v>
      </c>
      <c r="B3883" s="8">
        <v>2017</v>
      </c>
      <c r="C3883" s="9" t="s">
        <v>601</v>
      </c>
      <c r="D3883" s="9" t="s">
        <v>2298</v>
      </c>
      <c r="E3883" s="9" t="s">
        <v>5606</v>
      </c>
      <c r="F3883" s="9" t="s">
        <v>5607</v>
      </c>
      <c r="G3883" s="10" t="s">
        <v>7637</v>
      </c>
      <c r="H3883" s="11">
        <v>18719.04</v>
      </c>
      <c r="I3883" s="11">
        <v>120925.031</v>
      </c>
      <c r="J3883" s="12">
        <v>6460.0017415423017</v>
      </c>
      <c r="K3883" s="13" t="s">
        <v>7642</v>
      </c>
      <c r="L3883" s="13">
        <v>0</v>
      </c>
      <c r="M3883" s="14">
        <v>0</v>
      </c>
      <c r="N3883" s="15">
        <v>0</v>
      </c>
      <c r="O3883" s="16" t="s">
        <v>7637</v>
      </c>
      <c r="P3883" s="16" t="s">
        <v>7637</v>
      </c>
      <c r="Q3883" s="16" t="s">
        <v>7637</v>
      </c>
      <c r="R3883" s="16" t="s">
        <v>7637</v>
      </c>
      <c r="S3883" s="16" t="s">
        <v>7637</v>
      </c>
      <c r="T3883" s="16">
        <v>0</v>
      </c>
      <c r="U3883">
        <v>0</v>
      </c>
      <c r="V3883" s="17">
        <v>0.8248739790487235</v>
      </c>
      <c r="W3883" t="s">
        <v>7727</v>
      </c>
      <c r="X3883" s="21">
        <v>-6.56006888057955</v>
      </c>
      <c r="Y3883" s="21">
        <v>-47.477094529792701</v>
      </c>
      <c r="Z3883">
        <v>0</v>
      </c>
    </row>
    <row r="3884" spans="1:26" x14ac:dyDescent="0.25">
      <c r="A3884" t="str">
        <f t="shared" si="60"/>
        <v>Limoeiro de AnadiaAL</v>
      </c>
      <c r="B3884" s="8">
        <v>2017</v>
      </c>
      <c r="C3884" s="9" t="s">
        <v>951</v>
      </c>
      <c r="D3884" s="9" t="s">
        <v>5360</v>
      </c>
      <c r="E3884" s="9" t="s">
        <v>5608</v>
      </c>
      <c r="F3884" s="9" t="s">
        <v>5608</v>
      </c>
      <c r="G3884" s="10" t="s">
        <v>7637</v>
      </c>
      <c r="H3884" s="11">
        <v>15831.71</v>
      </c>
      <c r="I3884" s="11">
        <v>458375.56599999999</v>
      </c>
      <c r="J3884" s="12">
        <v>28953.004192219287</v>
      </c>
      <c r="K3884" s="13" t="s">
        <v>7641</v>
      </c>
      <c r="L3884" s="13">
        <v>0</v>
      </c>
      <c r="M3884" s="14">
        <v>0</v>
      </c>
      <c r="N3884" s="15">
        <v>0</v>
      </c>
      <c r="O3884" s="16" t="s">
        <v>7637</v>
      </c>
      <c r="P3884" s="16" t="s">
        <v>7637</v>
      </c>
      <c r="Q3884" s="16" t="s">
        <v>7637</v>
      </c>
      <c r="R3884" s="16" t="s">
        <v>7637</v>
      </c>
      <c r="S3884" s="16" t="s">
        <v>7637</v>
      </c>
      <c r="T3884" s="16">
        <v>0</v>
      </c>
      <c r="U3884">
        <v>0</v>
      </c>
      <c r="V3884" s="17">
        <v>0.73561917122160425</v>
      </c>
      <c r="W3884" t="s">
        <v>10287</v>
      </c>
      <c r="X3884" s="21">
        <v>-9.7407188010211705</v>
      </c>
      <c r="Y3884" s="21">
        <v>-36.503428646238298</v>
      </c>
      <c r="Z3884">
        <v>0</v>
      </c>
    </row>
    <row r="3885" spans="1:26" x14ac:dyDescent="0.25">
      <c r="A3885" t="str">
        <f t="shared" si="60"/>
        <v>Massapê do PiauíPI</v>
      </c>
      <c r="B3885" s="8">
        <v>2017</v>
      </c>
      <c r="C3885" s="9" t="s">
        <v>951</v>
      </c>
      <c r="D3885" s="9" t="s">
        <v>4630</v>
      </c>
      <c r="E3885" s="9" t="s">
        <v>5609</v>
      </c>
      <c r="F3885" s="9" t="s">
        <v>5610</v>
      </c>
      <c r="G3885" s="10" t="s">
        <v>7637</v>
      </c>
      <c r="H3885" s="11">
        <v>6145.42</v>
      </c>
      <c r="I3885" s="11">
        <v>38949.663</v>
      </c>
      <c r="J3885" s="12">
        <v>6337.9985420036382</v>
      </c>
      <c r="K3885" s="13" t="s">
        <v>7642</v>
      </c>
      <c r="L3885" s="13">
        <v>0</v>
      </c>
      <c r="M3885" s="14">
        <v>0</v>
      </c>
      <c r="N3885" s="15">
        <v>0</v>
      </c>
      <c r="O3885" s="16" t="s">
        <v>7637</v>
      </c>
      <c r="P3885" s="16" t="s">
        <v>7637</v>
      </c>
      <c r="Q3885" s="16" t="s">
        <v>7637</v>
      </c>
      <c r="R3885" s="16" t="s">
        <v>7637</v>
      </c>
      <c r="S3885" s="16" t="s">
        <v>7637</v>
      </c>
      <c r="T3885" s="16">
        <v>0</v>
      </c>
      <c r="U3885">
        <v>0</v>
      </c>
      <c r="V3885" s="17">
        <v>0.27706782066334007</v>
      </c>
      <c r="W3885" t="s">
        <v>10496</v>
      </c>
      <c r="X3885" s="21">
        <v>-7.4751044857611602</v>
      </c>
      <c r="Y3885" s="21">
        <v>-41.110655713083702</v>
      </c>
      <c r="Z3885">
        <v>0</v>
      </c>
    </row>
    <row r="3886" spans="1:26" x14ac:dyDescent="0.25">
      <c r="A3886" t="str">
        <f t="shared" si="60"/>
        <v>Wall FerrazPI</v>
      </c>
      <c r="B3886" s="8">
        <v>2017</v>
      </c>
      <c r="C3886" s="9" t="s">
        <v>951</v>
      </c>
      <c r="D3886" s="9" t="s">
        <v>4630</v>
      </c>
      <c r="E3886" s="9" t="s">
        <v>5611</v>
      </c>
      <c r="F3886" s="9" t="s">
        <v>5611</v>
      </c>
      <c r="G3886" s="10" t="s">
        <v>7637</v>
      </c>
      <c r="H3886" s="11">
        <v>7152.49</v>
      </c>
      <c r="I3886" s="11">
        <v>31399.423999999999</v>
      </c>
      <c r="J3886" s="12">
        <v>4389.9990073387034</v>
      </c>
      <c r="K3886" s="13" t="s">
        <v>7642</v>
      </c>
      <c r="L3886" s="13">
        <v>0</v>
      </c>
      <c r="M3886" s="14">
        <v>0</v>
      </c>
      <c r="N3886" s="15">
        <v>0</v>
      </c>
      <c r="O3886" s="16" t="s">
        <v>7637</v>
      </c>
      <c r="P3886" s="16" t="s">
        <v>7637</v>
      </c>
      <c r="Q3886" s="16" t="s">
        <v>7637</v>
      </c>
      <c r="R3886" s="16" t="s">
        <v>7637</v>
      </c>
      <c r="S3886" s="16" t="s">
        <v>7637</v>
      </c>
      <c r="T3886" s="16">
        <v>0</v>
      </c>
      <c r="U3886">
        <v>0</v>
      </c>
      <c r="V3886" s="17">
        <v>0.31791190159506699</v>
      </c>
      <c r="W3886" t="s">
        <v>12883</v>
      </c>
      <c r="X3886" s="21">
        <v>-7.2319264914859804</v>
      </c>
      <c r="Y3886" s="21">
        <v>-41.905374976236097</v>
      </c>
      <c r="Z3886">
        <v>0</v>
      </c>
    </row>
    <row r="3887" spans="1:26" x14ac:dyDescent="0.25">
      <c r="A3887" t="str">
        <f t="shared" si="60"/>
        <v>CacimbinhasAL</v>
      </c>
      <c r="B3887" s="8">
        <v>2017</v>
      </c>
      <c r="C3887" s="9" t="s">
        <v>951</v>
      </c>
      <c r="D3887" s="9" t="s">
        <v>5360</v>
      </c>
      <c r="E3887" s="9" t="s">
        <v>5612</v>
      </c>
      <c r="F3887" s="9" t="s">
        <v>5612</v>
      </c>
      <c r="G3887" s="10" t="s">
        <v>7637</v>
      </c>
      <c r="H3887" s="11">
        <v>8120.38</v>
      </c>
      <c r="I3887" s="11">
        <v>88487.775999999998</v>
      </c>
      <c r="J3887" s="12">
        <v>10896.999401505842</v>
      </c>
      <c r="K3887" s="13" t="s">
        <v>7642</v>
      </c>
      <c r="L3887" s="13">
        <v>0</v>
      </c>
      <c r="M3887" s="14">
        <v>0</v>
      </c>
      <c r="N3887" s="15">
        <v>0</v>
      </c>
      <c r="O3887" s="16" t="s">
        <v>7637</v>
      </c>
      <c r="P3887" s="16" t="s">
        <v>7637</v>
      </c>
      <c r="Q3887" s="16" t="s">
        <v>7637</v>
      </c>
      <c r="R3887" s="16" t="s">
        <v>7637</v>
      </c>
      <c r="S3887" s="16" t="s">
        <v>7637</v>
      </c>
      <c r="T3887" s="16">
        <v>0</v>
      </c>
      <c r="U3887">
        <v>0</v>
      </c>
      <c r="V3887" s="17">
        <v>0.37017685429822095</v>
      </c>
      <c r="W3887" t="s">
        <v>8454</v>
      </c>
      <c r="X3887" s="21">
        <v>-9.40164411224867</v>
      </c>
      <c r="Y3887" s="21">
        <v>-36.991386985018501</v>
      </c>
      <c r="Z3887">
        <v>0</v>
      </c>
    </row>
    <row r="3888" spans="1:26" x14ac:dyDescent="0.25">
      <c r="A3888" t="str">
        <f t="shared" si="60"/>
        <v>TrindadePE</v>
      </c>
      <c r="B3888" s="8">
        <v>2017</v>
      </c>
      <c r="C3888" s="9" t="s">
        <v>951</v>
      </c>
      <c r="D3888" s="9" t="s">
        <v>2010</v>
      </c>
      <c r="E3888" s="9" t="s">
        <v>5613</v>
      </c>
      <c r="F3888" s="9" t="s">
        <v>5613</v>
      </c>
      <c r="G3888" s="10" t="s">
        <v>7637</v>
      </c>
      <c r="H3888" s="11">
        <v>9346.1</v>
      </c>
      <c r="I3888" s="11">
        <v>281831.74300000002</v>
      </c>
      <c r="J3888" s="12">
        <v>30155.010432158866</v>
      </c>
      <c r="K3888" s="13" t="s">
        <v>7642</v>
      </c>
      <c r="L3888" s="13">
        <v>0</v>
      </c>
      <c r="M3888" s="14">
        <v>0</v>
      </c>
      <c r="N3888" s="15">
        <v>0</v>
      </c>
      <c r="O3888" s="16" t="s">
        <v>7637</v>
      </c>
      <c r="P3888" s="16" t="s">
        <v>7637</v>
      </c>
      <c r="Q3888" s="16" t="s">
        <v>7637</v>
      </c>
      <c r="R3888" s="16" t="s">
        <v>7637</v>
      </c>
      <c r="S3888" s="16" t="s">
        <v>7637</v>
      </c>
      <c r="T3888" s="16">
        <v>0</v>
      </c>
      <c r="U3888">
        <v>0</v>
      </c>
      <c r="V3888" s="17">
        <v>0.45378347155752236</v>
      </c>
      <c r="W3888" t="s">
        <v>12649</v>
      </c>
      <c r="X3888" s="21">
        <v>-7.7594197801090203</v>
      </c>
      <c r="Y3888" s="21">
        <v>-40.265047062461299</v>
      </c>
      <c r="Z3888">
        <v>0</v>
      </c>
    </row>
    <row r="3889" spans="1:26" x14ac:dyDescent="0.25">
      <c r="A3889" t="str">
        <f t="shared" si="60"/>
        <v>Nova IorqueMA</v>
      </c>
      <c r="B3889" s="8">
        <v>2017</v>
      </c>
      <c r="C3889" s="9" t="s">
        <v>951</v>
      </c>
      <c r="D3889" s="9" t="s">
        <v>1631</v>
      </c>
      <c r="E3889" s="9" t="s">
        <v>5614</v>
      </c>
      <c r="F3889" s="9" t="s">
        <v>5614</v>
      </c>
      <c r="G3889" s="10" t="s">
        <v>7637</v>
      </c>
      <c r="H3889" s="11">
        <v>8053.01</v>
      </c>
      <c r="I3889" s="11">
        <v>36931.089</v>
      </c>
      <c r="J3889" s="12">
        <v>4585.9981547272382</v>
      </c>
      <c r="K3889" s="13" t="s">
        <v>7642</v>
      </c>
      <c r="L3889" s="13">
        <v>0</v>
      </c>
      <c r="M3889" s="14">
        <v>0</v>
      </c>
      <c r="N3889" s="15">
        <v>0</v>
      </c>
      <c r="O3889" s="16" t="s">
        <v>7637</v>
      </c>
      <c r="P3889" s="16" t="s">
        <v>7637</v>
      </c>
      <c r="Q3889" s="16" t="s">
        <v>7637</v>
      </c>
      <c r="R3889" s="16" t="s">
        <v>7637</v>
      </c>
      <c r="S3889" s="16" t="s">
        <v>7637</v>
      </c>
      <c r="T3889" s="16">
        <v>0</v>
      </c>
      <c r="U3889">
        <v>0</v>
      </c>
      <c r="V3889" s="17">
        <v>0.35742116182493822</v>
      </c>
      <c r="W3889" t="s">
        <v>10825</v>
      </c>
      <c r="X3889" s="21">
        <v>-6.7308820927686002</v>
      </c>
      <c r="Y3889" s="21">
        <v>-44.0474889492112</v>
      </c>
      <c r="Z3889">
        <v>0</v>
      </c>
    </row>
    <row r="3890" spans="1:26" x14ac:dyDescent="0.25">
      <c r="A3890" t="str">
        <f t="shared" si="60"/>
        <v>AraguanãTO</v>
      </c>
      <c r="B3890" s="8">
        <v>2017</v>
      </c>
      <c r="C3890" s="9" t="s">
        <v>601</v>
      </c>
      <c r="D3890" s="9" t="s">
        <v>2298</v>
      </c>
      <c r="E3890" s="9" t="s">
        <v>5615</v>
      </c>
      <c r="F3890" s="9" t="s">
        <v>5616</v>
      </c>
      <c r="G3890" s="10" t="s">
        <v>7637</v>
      </c>
      <c r="H3890" s="11">
        <v>11381.26</v>
      </c>
      <c r="I3890" s="11">
        <v>64247.214</v>
      </c>
      <c r="J3890" s="12">
        <v>5645.0001142228539</v>
      </c>
      <c r="K3890" s="13" t="s">
        <v>7642</v>
      </c>
      <c r="L3890" s="13">
        <v>0</v>
      </c>
      <c r="M3890" s="14">
        <v>0</v>
      </c>
      <c r="N3890" s="15">
        <v>0</v>
      </c>
      <c r="O3890" s="16" t="s">
        <v>7637</v>
      </c>
      <c r="P3890" s="16" t="s">
        <v>7637</v>
      </c>
      <c r="Q3890" s="16" t="s">
        <v>7637</v>
      </c>
      <c r="R3890" s="16" t="s">
        <v>7637</v>
      </c>
      <c r="S3890" s="16" t="s">
        <v>7637</v>
      </c>
      <c r="T3890" s="16">
        <v>0</v>
      </c>
      <c r="U3890">
        <v>0</v>
      </c>
      <c r="V3890" s="17">
        <v>0.50400066564247059</v>
      </c>
      <c r="W3890" t="s">
        <v>7952</v>
      </c>
      <c r="X3890" s="21">
        <v>-6.5799044324272202</v>
      </c>
      <c r="Y3890" s="21">
        <v>-48.642708343380598</v>
      </c>
      <c r="Z3890">
        <v>0</v>
      </c>
    </row>
    <row r="3891" spans="1:26" x14ac:dyDescent="0.25">
      <c r="A3891" t="str">
        <f t="shared" si="60"/>
        <v>Coité do NóiaAL</v>
      </c>
      <c r="B3891" s="8">
        <v>2017</v>
      </c>
      <c r="C3891" s="9" t="s">
        <v>951</v>
      </c>
      <c r="D3891" s="9" t="s">
        <v>5360</v>
      </c>
      <c r="E3891" s="9" t="s">
        <v>5617</v>
      </c>
      <c r="F3891" s="9" t="s">
        <v>5618</v>
      </c>
      <c r="G3891" s="10" t="s">
        <v>7637</v>
      </c>
      <c r="H3891" s="11">
        <v>9413.26</v>
      </c>
      <c r="I3891" s="11">
        <v>102491.572</v>
      </c>
      <c r="J3891" s="12">
        <v>10887.999694048607</v>
      </c>
      <c r="K3891" s="13" t="s">
        <v>7642</v>
      </c>
      <c r="L3891" s="13">
        <v>0</v>
      </c>
      <c r="M3891" s="14">
        <v>0</v>
      </c>
      <c r="N3891" s="15">
        <v>0</v>
      </c>
      <c r="O3891" s="16" t="s">
        <v>7637</v>
      </c>
      <c r="P3891" s="16" t="s">
        <v>7637</v>
      </c>
      <c r="Q3891" s="16" t="s">
        <v>7637</v>
      </c>
      <c r="R3891" s="16" t="s">
        <v>7637</v>
      </c>
      <c r="S3891" s="16" t="s">
        <v>7637</v>
      </c>
      <c r="T3891" s="16">
        <v>0</v>
      </c>
      <c r="U3891">
        <v>0</v>
      </c>
      <c r="V3891" s="17">
        <v>0.42652071477495618</v>
      </c>
      <c r="W3891" t="s">
        <v>8872</v>
      </c>
      <c r="X3891" s="21">
        <v>-9.6339178422766008</v>
      </c>
      <c r="Y3891" s="21">
        <v>-36.584795200968998</v>
      </c>
      <c r="Z3891">
        <v>0</v>
      </c>
    </row>
    <row r="3892" spans="1:26" x14ac:dyDescent="0.25">
      <c r="A3892" t="str">
        <f t="shared" si="60"/>
        <v>Campo AlegreAL</v>
      </c>
      <c r="B3892" s="8">
        <v>2017</v>
      </c>
      <c r="C3892" s="9" t="s">
        <v>951</v>
      </c>
      <c r="D3892" s="9" t="s">
        <v>5360</v>
      </c>
      <c r="E3892" s="9" t="s">
        <v>5619</v>
      </c>
      <c r="F3892" s="9" t="s">
        <v>5619</v>
      </c>
      <c r="G3892" s="10">
        <v>1479.45</v>
      </c>
      <c r="H3892" s="11">
        <v>8612.43</v>
      </c>
      <c r="I3892" s="11">
        <v>495628.022</v>
      </c>
      <c r="J3892" s="12">
        <v>57547.988430675199</v>
      </c>
      <c r="K3892" s="13" t="s">
        <v>7642</v>
      </c>
      <c r="L3892" s="13">
        <v>0</v>
      </c>
      <c r="M3892" s="14">
        <v>0</v>
      </c>
      <c r="N3892" s="15">
        <v>0</v>
      </c>
      <c r="O3892" s="16" t="s">
        <v>7637</v>
      </c>
      <c r="P3892" s="16" t="s">
        <v>7637</v>
      </c>
      <c r="Q3892" s="16" t="s">
        <v>7637</v>
      </c>
      <c r="R3892" s="16" t="s">
        <v>7637</v>
      </c>
      <c r="S3892" s="16" t="s">
        <v>7637</v>
      </c>
      <c r="T3892" s="16">
        <v>0</v>
      </c>
      <c r="U3892">
        <v>0</v>
      </c>
      <c r="V3892" s="17">
        <v>6.9220703622761333</v>
      </c>
      <c r="W3892" t="s">
        <v>8545</v>
      </c>
      <c r="X3892" s="21">
        <v>-9.7849469419566599</v>
      </c>
      <c r="Y3892" s="21">
        <v>-36.352761622443602</v>
      </c>
      <c r="Z3892">
        <v>0</v>
      </c>
    </row>
    <row r="3893" spans="1:26" x14ac:dyDescent="0.25">
      <c r="A3893" t="str">
        <f t="shared" si="60"/>
        <v>Aroeiras do ItaimPI</v>
      </c>
      <c r="B3893" s="8">
        <v>2017</v>
      </c>
      <c r="C3893" s="9" t="s">
        <v>951</v>
      </c>
      <c r="D3893" s="9" t="s">
        <v>4630</v>
      </c>
      <c r="E3893" s="9" t="s">
        <v>5620</v>
      </c>
      <c r="F3893" s="9" t="s">
        <v>5620</v>
      </c>
      <c r="G3893" s="10" t="s">
        <v>7637</v>
      </c>
      <c r="H3893" s="11">
        <v>7152.73</v>
      </c>
      <c r="I3893" s="11">
        <v>17960.516</v>
      </c>
      <c r="J3893" s="12">
        <v>2511.0015336801475</v>
      </c>
      <c r="K3893" s="13" t="s">
        <v>7642</v>
      </c>
      <c r="L3893" s="13">
        <v>0</v>
      </c>
      <c r="M3893" s="14">
        <v>0</v>
      </c>
      <c r="N3893" s="15">
        <v>0</v>
      </c>
      <c r="O3893" s="16" t="s">
        <v>7637</v>
      </c>
      <c r="P3893" s="16" t="s">
        <v>7637</v>
      </c>
      <c r="Q3893" s="16" t="s">
        <v>7637</v>
      </c>
      <c r="R3893" s="16" t="s">
        <v>7637</v>
      </c>
      <c r="S3893" s="16" t="s">
        <v>7637</v>
      </c>
      <c r="T3893" s="16">
        <v>0</v>
      </c>
      <c r="U3893">
        <v>0</v>
      </c>
      <c r="V3893" s="17">
        <v>0.31501342810010552</v>
      </c>
      <c r="W3893" t="s">
        <v>8022</v>
      </c>
      <c r="X3893" s="21">
        <v>-7.2773217724926802</v>
      </c>
      <c r="Y3893" s="21">
        <v>-41.565203803456498</v>
      </c>
      <c r="Z3893">
        <v>0</v>
      </c>
    </row>
    <row r="3894" spans="1:26" x14ac:dyDescent="0.25">
      <c r="A3894" t="str">
        <f t="shared" si="60"/>
        <v>Jequiá da PraiaAL</v>
      </c>
      <c r="B3894" s="8">
        <v>2017</v>
      </c>
      <c r="C3894" s="9" t="s">
        <v>951</v>
      </c>
      <c r="D3894" s="9" t="s">
        <v>5360</v>
      </c>
      <c r="E3894" s="9" t="s">
        <v>5621</v>
      </c>
      <c r="F3894" s="9" t="s">
        <v>5622</v>
      </c>
      <c r="G3894" s="10" t="s">
        <v>7637</v>
      </c>
      <c r="H3894" s="11">
        <v>21202.21</v>
      </c>
      <c r="I3894" s="11">
        <v>249804.405</v>
      </c>
      <c r="J3894" s="12">
        <v>11781.998433182202</v>
      </c>
      <c r="K3894" s="13" t="s">
        <v>7641</v>
      </c>
      <c r="L3894" s="13">
        <v>0</v>
      </c>
      <c r="M3894" s="14">
        <v>0</v>
      </c>
      <c r="N3894" s="15">
        <v>0</v>
      </c>
      <c r="O3894" s="16" t="s">
        <v>7637</v>
      </c>
      <c r="P3894" s="16" t="s">
        <v>7637</v>
      </c>
      <c r="Q3894" s="16" t="s">
        <v>7637</v>
      </c>
      <c r="R3894" s="16" t="s">
        <v>7637</v>
      </c>
      <c r="S3894" s="16" t="s">
        <v>7637</v>
      </c>
      <c r="T3894" s="16">
        <v>0</v>
      </c>
      <c r="U3894">
        <v>0</v>
      </c>
      <c r="V3894" s="17">
        <v>0.94190403856716254</v>
      </c>
      <c r="W3894" t="s">
        <v>10087</v>
      </c>
      <c r="X3894" s="21">
        <v>-10.013704599600199</v>
      </c>
      <c r="Y3894" s="21">
        <v>-36.014528321623203</v>
      </c>
      <c r="Z3894">
        <v>0</v>
      </c>
    </row>
    <row r="3895" spans="1:26" x14ac:dyDescent="0.25">
      <c r="A3895" t="str">
        <f t="shared" si="60"/>
        <v>Nazaré do PiauíPI</v>
      </c>
      <c r="B3895" s="8">
        <v>2017</v>
      </c>
      <c r="C3895" s="9" t="s">
        <v>951</v>
      </c>
      <c r="D3895" s="9" t="s">
        <v>4630</v>
      </c>
      <c r="E3895" s="9" t="s">
        <v>5623</v>
      </c>
      <c r="F3895" s="9" t="s">
        <v>5624</v>
      </c>
      <c r="G3895" s="10" t="s">
        <v>7637</v>
      </c>
      <c r="H3895" s="11">
        <v>6714.34</v>
      </c>
      <c r="I3895" s="11">
        <v>48551.423000000003</v>
      </c>
      <c r="J3895" s="12">
        <v>7231.0045365590659</v>
      </c>
      <c r="K3895" s="13" t="s">
        <v>7642</v>
      </c>
      <c r="L3895" s="13">
        <v>0</v>
      </c>
      <c r="M3895" s="14">
        <v>0</v>
      </c>
      <c r="N3895" s="15">
        <v>0</v>
      </c>
      <c r="O3895" s="16" t="s">
        <v>7637</v>
      </c>
      <c r="P3895" s="16" t="s">
        <v>7637</v>
      </c>
      <c r="Q3895" s="16" t="s">
        <v>7637</v>
      </c>
      <c r="R3895" s="16" t="s">
        <v>7637</v>
      </c>
      <c r="S3895" s="16" t="s">
        <v>7637</v>
      </c>
      <c r="T3895" s="16">
        <v>0</v>
      </c>
      <c r="U3895">
        <v>0</v>
      </c>
      <c r="V3895" s="17">
        <v>0.30322449908033677</v>
      </c>
      <c r="W3895" t="s">
        <v>10744</v>
      </c>
      <c r="X3895" s="21">
        <v>-6.9747212614364598</v>
      </c>
      <c r="Y3895" s="21">
        <v>-42.6733569979937</v>
      </c>
      <c r="Z3895">
        <v>0</v>
      </c>
    </row>
    <row r="3896" spans="1:26" x14ac:dyDescent="0.25">
      <c r="A3896" t="str">
        <f t="shared" si="60"/>
        <v>GuadalupePI</v>
      </c>
      <c r="B3896" s="8">
        <v>2017</v>
      </c>
      <c r="C3896" s="9" t="s">
        <v>951</v>
      </c>
      <c r="D3896" s="9" t="s">
        <v>4630</v>
      </c>
      <c r="E3896" s="9" t="s">
        <v>5625</v>
      </c>
      <c r="F3896" s="9" t="s">
        <v>5625</v>
      </c>
      <c r="G3896" s="10" t="s">
        <v>7637</v>
      </c>
      <c r="H3896" s="11">
        <v>51697.69</v>
      </c>
      <c r="I3896" s="11">
        <v>534295.57900000003</v>
      </c>
      <c r="J3896" s="12">
        <v>10334.999087966986</v>
      </c>
      <c r="K3896" s="13" t="s">
        <v>7639</v>
      </c>
      <c r="L3896" s="13">
        <v>0</v>
      </c>
      <c r="M3896" s="14">
        <v>0</v>
      </c>
      <c r="N3896" s="15">
        <v>0</v>
      </c>
      <c r="O3896" s="16" t="s">
        <v>7637</v>
      </c>
      <c r="P3896" s="16" t="s">
        <v>7637</v>
      </c>
      <c r="Q3896" s="16" t="s">
        <v>7637</v>
      </c>
      <c r="R3896" s="16" t="s">
        <v>7637</v>
      </c>
      <c r="S3896" s="16" t="s">
        <v>7637</v>
      </c>
      <c r="T3896" s="16">
        <v>0</v>
      </c>
      <c r="U3896">
        <v>0</v>
      </c>
      <c r="V3896" s="17">
        <v>2.268671730727168</v>
      </c>
      <c r="W3896" t="s">
        <v>9528</v>
      </c>
      <c r="X3896" s="21">
        <v>-6.7832597366133998</v>
      </c>
      <c r="Y3896" s="21">
        <v>-43.5597897662077</v>
      </c>
      <c r="Z3896">
        <v>0</v>
      </c>
    </row>
    <row r="3897" spans="1:26" x14ac:dyDescent="0.25">
      <c r="A3897" t="str">
        <f t="shared" si="60"/>
        <v>ManariPE</v>
      </c>
      <c r="B3897" s="8">
        <v>2017</v>
      </c>
      <c r="C3897" s="9" t="s">
        <v>951</v>
      </c>
      <c r="D3897" s="9" t="s">
        <v>2010</v>
      </c>
      <c r="E3897" s="9" t="s">
        <v>5626</v>
      </c>
      <c r="F3897" s="9" t="s">
        <v>5626</v>
      </c>
      <c r="G3897" s="10" t="s">
        <v>7637</v>
      </c>
      <c r="H3897" s="11">
        <v>5644.08</v>
      </c>
      <c r="I3897" s="11">
        <v>118790.984</v>
      </c>
      <c r="J3897" s="12">
        <v>21047.005712179842</v>
      </c>
      <c r="K3897" s="13" t="s">
        <v>7642</v>
      </c>
      <c r="L3897" s="13">
        <v>0</v>
      </c>
      <c r="M3897" s="14">
        <v>0</v>
      </c>
      <c r="N3897" s="15">
        <v>0</v>
      </c>
      <c r="O3897" s="16" t="s">
        <v>7637</v>
      </c>
      <c r="P3897" s="16" t="s">
        <v>7637</v>
      </c>
      <c r="Q3897" s="16" t="s">
        <v>7637</v>
      </c>
      <c r="R3897" s="16" t="s">
        <v>7637</v>
      </c>
      <c r="S3897" s="16" t="s">
        <v>7637</v>
      </c>
      <c r="T3897" s="16">
        <v>0</v>
      </c>
      <c r="U3897">
        <v>0</v>
      </c>
      <c r="V3897" s="17">
        <v>0.27781447957110456</v>
      </c>
      <c r="W3897" t="s">
        <v>10393</v>
      </c>
      <c r="X3897" s="21">
        <v>-8.9610268502457409</v>
      </c>
      <c r="Y3897" s="21">
        <v>-37.624539797617203</v>
      </c>
      <c r="Z3897">
        <v>0</v>
      </c>
    </row>
    <row r="3898" spans="1:26" x14ac:dyDescent="0.25">
      <c r="A3898" t="str">
        <f t="shared" si="60"/>
        <v>Água Azul do NortePA</v>
      </c>
      <c r="B3898" s="8">
        <v>2017</v>
      </c>
      <c r="C3898" s="9" t="s">
        <v>601</v>
      </c>
      <c r="D3898" s="9" t="s">
        <v>5126</v>
      </c>
      <c r="E3898" s="9" t="s">
        <v>5627</v>
      </c>
      <c r="F3898" s="9" t="s">
        <v>5628</v>
      </c>
      <c r="G3898" s="10" t="s">
        <v>7637</v>
      </c>
      <c r="H3898" s="11">
        <v>16599.28</v>
      </c>
      <c r="I3898" s="11">
        <v>442902.05800000002</v>
      </c>
      <c r="J3898" s="12">
        <v>26682.004159216547</v>
      </c>
      <c r="K3898" s="13" t="s">
        <v>7644</v>
      </c>
      <c r="L3898" s="13">
        <v>0</v>
      </c>
      <c r="M3898" s="14">
        <v>0</v>
      </c>
      <c r="N3898" s="15">
        <v>0</v>
      </c>
      <c r="O3898" s="16" t="s">
        <v>7637</v>
      </c>
      <c r="P3898" s="16" t="s">
        <v>7637</v>
      </c>
      <c r="Q3898" s="16" t="s">
        <v>7637</v>
      </c>
      <c r="R3898" s="16" t="s">
        <v>7637</v>
      </c>
      <c r="S3898" s="16" t="s">
        <v>7637</v>
      </c>
      <c r="T3898" s="16">
        <v>0</v>
      </c>
      <c r="U3898">
        <v>0</v>
      </c>
      <c r="V3898" s="17">
        <v>0.76549738901155318</v>
      </c>
      <c r="W3898" t="s">
        <v>7695</v>
      </c>
      <c r="X3898" s="21">
        <v>-6.8054629634134498</v>
      </c>
      <c r="Y3898" s="21">
        <v>-50.484965318727603</v>
      </c>
      <c r="Z3898">
        <v>0</v>
      </c>
    </row>
    <row r="3899" spans="1:26" x14ac:dyDescent="0.25">
      <c r="A3899" t="str">
        <f t="shared" si="60"/>
        <v>TaquaranaAL</v>
      </c>
      <c r="B3899" s="8">
        <v>2017</v>
      </c>
      <c r="C3899" s="9" t="s">
        <v>951</v>
      </c>
      <c r="D3899" s="9" t="s">
        <v>5360</v>
      </c>
      <c r="E3899" s="9" t="s">
        <v>5629</v>
      </c>
      <c r="F3899" s="9" t="s">
        <v>5629</v>
      </c>
      <c r="G3899" s="10" t="s">
        <v>7637</v>
      </c>
      <c r="H3899" s="11">
        <v>13490.46</v>
      </c>
      <c r="I3899" s="11">
        <v>272574.75300000003</v>
      </c>
      <c r="J3899" s="12">
        <v>20205.000644900178</v>
      </c>
      <c r="K3899" s="13" t="s">
        <v>7641</v>
      </c>
      <c r="L3899" s="13">
        <v>0</v>
      </c>
      <c r="M3899" s="14">
        <v>0</v>
      </c>
      <c r="N3899" s="15">
        <v>0</v>
      </c>
      <c r="O3899" s="16" t="s">
        <v>7637</v>
      </c>
      <c r="P3899" s="16" t="s">
        <v>7637</v>
      </c>
      <c r="Q3899" s="16" t="s">
        <v>7637</v>
      </c>
      <c r="R3899" s="16" t="s">
        <v>7637</v>
      </c>
      <c r="S3899" s="16" t="s">
        <v>7637</v>
      </c>
      <c r="T3899" s="16">
        <v>0</v>
      </c>
      <c r="U3899">
        <v>0</v>
      </c>
      <c r="V3899" s="17">
        <v>0.61918026074377819</v>
      </c>
      <c r="W3899" t="s">
        <v>12526</v>
      </c>
      <c r="X3899" s="21">
        <v>-9.6457239925475804</v>
      </c>
      <c r="Y3899" s="21">
        <v>-36.493145535359197</v>
      </c>
      <c r="Z3899">
        <v>0</v>
      </c>
    </row>
    <row r="3900" spans="1:26" x14ac:dyDescent="0.25">
      <c r="A3900" t="str">
        <f t="shared" si="60"/>
        <v>Santa Cruz do PiauíPI</v>
      </c>
      <c r="B3900" s="8">
        <v>2017</v>
      </c>
      <c r="C3900" s="9" t="s">
        <v>951</v>
      </c>
      <c r="D3900" s="9" t="s">
        <v>4630</v>
      </c>
      <c r="E3900" s="9" t="s">
        <v>5630</v>
      </c>
      <c r="F3900" s="9" t="s">
        <v>5631</v>
      </c>
      <c r="G3900" s="10" t="s">
        <v>7637</v>
      </c>
      <c r="H3900" s="11">
        <v>7973.41</v>
      </c>
      <c r="I3900" s="11">
        <v>48956.728000000003</v>
      </c>
      <c r="J3900" s="12">
        <v>6139.99882108157</v>
      </c>
      <c r="K3900" s="13" t="s">
        <v>7642</v>
      </c>
      <c r="L3900" s="13">
        <v>0</v>
      </c>
      <c r="M3900" s="14">
        <v>0</v>
      </c>
      <c r="N3900" s="15">
        <v>0</v>
      </c>
      <c r="O3900" s="16" t="s">
        <v>7637</v>
      </c>
      <c r="P3900" s="16" t="s">
        <v>7637</v>
      </c>
      <c r="Q3900" s="16" t="s">
        <v>7637</v>
      </c>
      <c r="R3900" s="16" t="s">
        <v>7637</v>
      </c>
      <c r="S3900" s="16" t="s">
        <v>7637</v>
      </c>
      <c r="T3900" s="16">
        <v>0</v>
      </c>
      <c r="U3900">
        <v>0</v>
      </c>
      <c r="V3900" s="17">
        <v>0.35637235534342288</v>
      </c>
      <c r="W3900" t="s">
        <v>11802</v>
      </c>
      <c r="X3900" s="21">
        <v>-7.1789142933580399</v>
      </c>
      <c r="Y3900" s="21">
        <v>-41.761268954696</v>
      </c>
      <c r="Z3900">
        <v>0</v>
      </c>
    </row>
    <row r="3901" spans="1:26" x14ac:dyDescent="0.25">
      <c r="A3901" t="str">
        <f t="shared" si="60"/>
        <v>IgaciAL</v>
      </c>
      <c r="B3901" s="8">
        <v>2017</v>
      </c>
      <c r="C3901" s="9" t="s">
        <v>951</v>
      </c>
      <c r="D3901" s="9" t="s">
        <v>5360</v>
      </c>
      <c r="E3901" s="9" t="s">
        <v>5632</v>
      </c>
      <c r="F3901" s="9" t="s">
        <v>5632</v>
      </c>
      <c r="G3901" s="10" t="s">
        <v>7637</v>
      </c>
      <c r="H3901" s="11">
        <v>7006.69</v>
      </c>
      <c r="I3901" s="11">
        <v>182328.155</v>
      </c>
      <c r="J3901" s="12">
        <v>26022.009679320763</v>
      </c>
      <c r="K3901" s="13" t="s">
        <v>7642</v>
      </c>
      <c r="L3901" s="13">
        <v>0</v>
      </c>
      <c r="M3901" s="14">
        <v>0</v>
      </c>
      <c r="N3901" s="15">
        <v>0</v>
      </c>
      <c r="O3901" s="16" t="s">
        <v>7637</v>
      </c>
      <c r="P3901" s="16" t="s">
        <v>7637</v>
      </c>
      <c r="Q3901" s="16" t="s">
        <v>7637</v>
      </c>
      <c r="R3901" s="16" t="s">
        <v>7637</v>
      </c>
      <c r="S3901" s="16" t="s">
        <v>7637</v>
      </c>
      <c r="T3901" s="16">
        <v>0</v>
      </c>
      <c r="U3901">
        <v>0</v>
      </c>
      <c r="V3901" s="17">
        <v>0.34502640881356955</v>
      </c>
      <c r="W3901" t="s">
        <v>9684</v>
      </c>
      <c r="X3901" s="21">
        <v>-9.5381112279282991</v>
      </c>
      <c r="Y3901" s="21">
        <v>-36.6374935044919</v>
      </c>
      <c r="Z3901">
        <v>0</v>
      </c>
    </row>
    <row r="3902" spans="1:26" x14ac:dyDescent="0.25">
      <c r="A3902" t="str">
        <f t="shared" si="60"/>
        <v>JaicósPI</v>
      </c>
      <c r="B3902" s="8">
        <v>2017</v>
      </c>
      <c r="C3902" s="9" t="s">
        <v>951</v>
      </c>
      <c r="D3902" s="9" t="s">
        <v>4630</v>
      </c>
      <c r="E3902" s="9" t="s">
        <v>5633</v>
      </c>
      <c r="F3902" s="9" t="s">
        <v>5634</v>
      </c>
      <c r="G3902" s="10" t="s">
        <v>7637</v>
      </c>
      <c r="H3902" s="11">
        <v>8524.39</v>
      </c>
      <c r="I3902" s="11">
        <v>160105.016</v>
      </c>
      <c r="J3902" s="12">
        <v>18781.990969441802</v>
      </c>
      <c r="K3902" s="13" t="s">
        <v>7642</v>
      </c>
      <c r="L3902" s="13">
        <v>0</v>
      </c>
      <c r="M3902" s="14">
        <v>0</v>
      </c>
      <c r="N3902" s="15">
        <v>0</v>
      </c>
      <c r="O3902" s="16" t="s">
        <v>7637</v>
      </c>
      <c r="P3902" s="16" t="s">
        <v>7637</v>
      </c>
      <c r="Q3902" s="16" t="s">
        <v>7637</v>
      </c>
      <c r="R3902" s="16" t="s">
        <v>7637</v>
      </c>
      <c r="S3902" s="16" t="s">
        <v>7637</v>
      </c>
      <c r="T3902" s="16">
        <v>0</v>
      </c>
      <c r="U3902">
        <v>0</v>
      </c>
      <c r="V3902" s="17">
        <v>0.40008781248693315</v>
      </c>
      <c r="W3902" t="s">
        <v>10031</v>
      </c>
      <c r="X3902" s="21">
        <v>-7.3604627516468799</v>
      </c>
      <c r="Y3902" s="21">
        <v>-41.140920890560601</v>
      </c>
      <c r="Z3902">
        <v>0</v>
      </c>
    </row>
    <row r="3903" spans="1:26" x14ac:dyDescent="0.25">
      <c r="A3903" t="str">
        <f t="shared" si="60"/>
        <v>Carnaubeira da PenhaPE</v>
      </c>
      <c r="B3903" s="8">
        <v>2017</v>
      </c>
      <c r="C3903" s="9" t="s">
        <v>951</v>
      </c>
      <c r="D3903" s="9" t="s">
        <v>2010</v>
      </c>
      <c r="E3903" s="9" t="s">
        <v>5635</v>
      </c>
      <c r="F3903" s="9" t="s">
        <v>5635</v>
      </c>
      <c r="G3903" s="10" t="s">
        <v>7637</v>
      </c>
      <c r="H3903" s="11">
        <v>6022.06</v>
      </c>
      <c r="I3903" s="11">
        <v>77112.535000000003</v>
      </c>
      <c r="J3903" s="12">
        <v>12805.009415382776</v>
      </c>
      <c r="K3903" s="13" t="s">
        <v>7642</v>
      </c>
      <c r="L3903" s="13">
        <v>0</v>
      </c>
      <c r="M3903" s="14">
        <v>0</v>
      </c>
      <c r="N3903" s="15">
        <v>0</v>
      </c>
      <c r="O3903" s="16" t="s">
        <v>7637</v>
      </c>
      <c r="P3903" s="16" t="s">
        <v>7637</v>
      </c>
      <c r="Q3903" s="16" t="s">
        <v>7637</v>
      </c>
      <c r="R3903" s="16" t="s">
        <v>7637</v>
      </c>
      <c r="S3903" s="16" t="s">
        <v>7637</v>
      </c>
      <c r="T3903" s="16">
        <v>0</v>
      </c>
      <c r="U3903">
        <v>0</v>
      </c>
      <c r="V3903" s="17">
        <v>0.2816442561181407</v>
      </c>
      <c r="W3903" t="s">
        <v>8721</v>
      </c>
      <c r="X3903" s="21">
        <v>-8.3197420694063702</v>
      </c>
      <c r="Y3903" s="21">
        <v>-38.7438064659285</v>
      </c>
      <c r="Z3903">
        <v>0</v>
      </c>
    </row>
    <row r="3904" spans="1:26" x14ac:dyDescent="0.25">
      <c r="A3904" t="str">
        <f t="shared" si="60"/>
        <v>AraripinaPE</v>
      </c>
      <c r="B3904" s="8">
        <v>2017</v>
      </c>
      <c r="C3904" s="9" t="s">
        <v>951</v>
      </c>
      <c r="D3904" s="9" t="s">
        <v>2010</v>
      </c>
      <c r="E3904" s="9" t="s">
        <v>5636</v>
      </c>
      <c r="F3904" s="9" t="s">
        <v>5636</v>
      </c>
      <c r="G3904" s="10">
        <v>1711.35</v>
      </c>
      <c r="H3904" s="11">
        <v>11790.02</v>
      </c>
      <c r="I3904" s="11">
        <v>987496.54599999997</v>
      </c>
      <c r="J3904" s="12">
        <v>83756.986502143336</v>
      </c>
      <c r="K3904" s="13" t="s">
        <v>7642</v>
      </c>
      <c r="L3904" s="13">
        <v>0</v>
      </c>
      <c r="M3904" s="14">
        <v>0</v>
      </c>
      <c r="N3904" s="15">
        <v>0</v>
      </c>
      <c r="O3904" s="16" t="s">
        <v>7637</v>
      </c>
      <c r="P3904" s="16" t="s">
        <v>7637</v>
      </c>
      <c r="Q3904" s="16" t="s">
        <v>7637</v>
      </c>
      <c r="R3904" s="16" t="s">
        <v>7637</v>
      </c>
      <c r="S3904" s="16" t="s">
        <v>7637</v>
      </c>
      <c r="T3904" s="16">
        <v>0</v>
      </c>
      <c r="U3904">
        <v>0</v>
      </c>
      <c r="V3904" s="17">
        <v>8.115692627717829</v>
      </c>
      <c r="W3904" t="s">
        <v>7983</v>
      </c>
      <c r="X3904" s="21">
        <v>-7.5708426221515603</v>
      </c>
      <c r="Y3904" s="21">
        <v>-40.496036047197002</v>
      </c>
      <c r="Z3904">
        <v>0</v>
      </c>
    </row>
    <row r="3905" spans="1:26" x14ac:dyDescent="0.25">
      <c r="A3905" t="str">
        <f t="shared" si="60"/>
        <v>Formosa da Serra NegraMA</v>
      </c>
      <c r="B3905" s="8">
        <v>2017</v>
      </c>
      <c r="C3905" s="9" t="s">
        <v>951</v>
      </c>
      <c r="D3905" s="9" t="s">
        <v>1631</v>
      </c>
      <c r="E3905" s="9" t="s">
        <v>5637</v>
      </c>
      <c r="F3905" s="9" t="s">
        <v>5637</v>
      </c>
      <c r="G3905" s="10" t="s">
        <v>7637</v>
      </c>
      <c r="H3905" s="11">
        <v>6956.68</v>
      </c>
      <c r="I3905" s="11">
        <v>132155.965</v>
      </c>
      <c r="J3905" s="12">
        <v>18996.987787277838</v>
      </c>
      <c r="K3905" s="13" t="s">
        <v>7642</v>
      </c>
      <c r="L3905" s="13">
        <v>0</v>
      </c>
      <c r="M3905" s="14">
        <v>0</v>
      </c>
      <c r="N3905" s="15">
        <v>0</v>
      </c>
      <c r="O3905" s="16" t="s">
        <v>7637</v>
      </c>
      <c r="P3905" s="16" t="s">
        <v>7637</v>
      </c>
      <c r="Q3905" s="16" t="s">
        <v>7637</v>
      </c>
      <c r="R3905" s="16" t="s">
        <v>7637</v>
      </c>
      <c r="S3905" s="16" t="s">
        <v>7637</v>
      </c>
      <c r="T3905" s="16">
        <v>0</v>
      </c>
      <c r="U3905">
        <v>0</v>
      </c>
      <c r="V3905" s="17">
        <v>0.33197614034877942</v>
      </c>
      <c r="W3905" t="s">
        <v>9375</v>
      </c>
      <c r="X3905" s="21">
        <v>-6.4405809631363899</v>
      </c>
      <c r="Y3905" s="21">
        <v>-46.191948592006199</v>
      </c>
      <c r="Z3905">
        <v>0</v>
      </c>
    </row>
    <row r="3906" spans="1:26" x14ac:dyDescent="0.25">
      <c r="A3906" t="str">
        <f t="shared" si="60"/>
        <v>Santa Terezinha do TocantinsTO</v>
      </c>
      <c r="B3906" s="8">
        <v>2017</v>
      </c>
      <c r="C3906" s="9" t="s">
        <v>601</v>
      </c>
      <c r="D3906" s="9" t="s">
        <v>2298</v>
      </c>
      <c r="E3906" s="9" t="s">
        <v>5638</v>
      </c>
      <c r="F3906" s="9" t="s">
        <v>5638</v>
      </c>
      <c r="G3906" s="10" t="s">
        <v>7637</v>
      </c>
      <c r="H3906" s="11">
        <v>12002.96</v>
      </c>
      <c r="I3906" s="11">
        <v>30607.544999999998</v>
      </c>
      <c r="J3906" s="12">
        <v>2549.9997500616514</v>
      </c>
      <c r="K3906" s="13" t="s">
        <v>7642</v>
      </c>
      <c r="L3906" s="13">
        <v>0</v>
      </c>
      <c r="M3906" s="14">
        <v>0</v>
      </c>
      <c r="N3906" s="15">
        <v>0</v>
      </c>
      <c r="O3906" s="16" t="s">
        <v>7637</v>
      </c>
      <c r="P3906" s="16" t="s">
        <v>7637</v>
      </c>
      <c r="Q3906" s="16" t="s">
        <v>7637</v>
      </c>
      <c r="R3906" s="16" t="s">
        <v>7637</v>
      </c>
      <c r="S3906" s="16" t="s">
        <v>7637</v>
      </c>
      <c r="T3906" s="16">
        <v>0</v>
      </c>
      <c r="U3906">
        <v>0</v>
      </c>
      <c r="V3906" s="17">
        <v>0.52615294544718716</v>
      </c>
      <c r="W3906" t="s">
        <v>11892</v>
      </c>
      <c r="X3906" s="21">
        <v>-6.43564337411867</v>
      </c>
      <c r="Y3906" s="21">
        <v>-47.672828372444798</v>
      </c>
      <c r="Z3906">
        <v>0</v>
      </c>
    </row>
    <row r="3907" spans="1:26" x14ac:dyDescent="0.25">
      <c r="A3907" t="str">
        <f t="shared" ref="A3907:A3970" si="61">E3907&amp;D3907</f>
        <v>BodocóPE</v>
      </c>
      <c r="B3907" s="8">
        <v>2017</v>
      </c>
      <c r="C3907" s="9" t="s">
        <v>951</v>
      </c>
      <c r="D3907" s="9" t="s">
        <v>2010</v>
      </c>
      <c r="E3907" s="9" t="s">
        <v>5639</v>
      </c>
      <c r="F3907" s="9" t="s">
        <v>5640</v>
      </c>
      <c r="G3907" s="10" t="s">
        <v>7637</v>
      </c>
      <c r="H3907" s="11">
        <v>6541.69</v>
      </c>
      <c r="I3907" s="11">
        <v>247380.50399999999</v>
      </c>
      <c r="J3907" s="12">
        <v>37815.993114929013</v>
      </c>
      <c r="K3907" s="13" t="s">
        <v>7642</v>
      </c>
      <c r="L3907" s="13">
        <v>0</v>
      </c>
      <c r="M3907" s="14">
        <v>0</v>
      </c>
      <c r="N3907" s="15">
        <v>0</v>
      </c>
      <c r="O3907" s="16" t="s">
        <v>7637</v>
      </c>
      <c r="P3907" s="16" t="s">
        <v>7637</v>
      </c>
      <c r="Q3907" s="16" t="s">
        <v>7637</v>
      </c>
      <c r="R3907" s="16" t="s">
        <v>7637</v>
      </c>
      <c r="S3907" s="16" t="s">
        <v>7637</v>
      </c>
      <c r="T3907" s="16">
        <v>0</v>
      </c>
      <c r="U3907">
        <v>0</v>
      </c>
      <c r="V3907" s="17">
        <v>0.34289295619403626</v>
      </c>
      <c r="W3907" t="s">
        <v>8275</v>
      </c>
      <c r="X3907" s="21">
        <v>-7.77801214253609</v>
      </c>
      <c r="Y3907" s="21">
        <v>-39.934121760067598</v>
      </c>
      <c r="Z3907">
        <v>0</v>
      </c>
    </row>
    <row r="3908" spans="1:26" x14ac:dyDescent="0.25">
      <c r="A3908" t="str">
        <f t="shared" si="61"/>
        <v>JuruenaMT</v>
      </c>
      <c r="B3908" s="8">
        <v>2017</v>
      </c>
      <c r="C3908" s="9" t="s">
        <v>2202</v>
      </c>
      <c r="D3908" s="9" t="s">
        <v>3930</v>
      </c>
      <c r="E3908" s="9" t="s">
        <v>5641</v>
      </c>
      <c r="F3908" s="9" t="s">
        <v>5641</v>
      </c>
      <c r="G3908" s="10" t="s">
        <v>7637</v>
      </c>
      <c r="H3908" s="11">
        <v>12654.98</v>
      </c>
      <c r="I3908" s="11">
        <v>188723.72399999999</v>
      </c>
      <c r="J3908" s="12">
        <v>14913.000573687195</v>
      </c>
      <c r="K3908" s="13" t="s">
        <v>7642</v>
      </c>
      <c r="L3908" s="13">
        <v>0</v>
      </c>
      <c r="M3908" s="14">
        <v>0</v>
      </c>
      <c r="N3908" s="15">
        <v>0</v>
      </c>
      <c r="O3908" s="16" t="s">
        <v>7637</v>
      </c>
      <c r="P3908" s="16" t="s">
        <v>7637</v>
      </c>
      <c r="Q3908" s="16" t="s">
        <v>7637</v>
      </c>
      <c r="R3908" s="16" t="s">
        <v>7637</v>
      </c>
      <c r="S3908" s="16" t="s">
        <v>7637</v>
      </c>
      <c r="T3908" s="16">
        <v>0</v>
      </c>
      <c r="U3908">
        <v>0</v>
      </c>
      <c r="V3908" s="17">
        <v>0.57425159343129006</v>
      </c>
      <c r="W3908" t="s">
        <v>10174</v>
      </c>
      <c r="X3908" s="21">
        <v>-10.3187866377821</v>
      </c>
      <c r="Y3908" s="21">
        <v>-58.371551927696999</v>
      </c>
      <c r="Z3908">
        <v>0</v>
      </c>
    </row>
    <row r="3909" spans="1:26" x14ac:dyDescent="0.25">
      <c r="A3909" t="str">
        <f t="shared" si="61"/>
        <v>RiachinhoTO</v>
      </c>
      <c r="B3909" s="8">
        <v>2017</v>
      </c>
      <c r="C3909" s="9" t="s">
        <v>601</v>
      </c>
      <c r="D3909" s="9" t="s">
        <v>2298</v>
      </c>
      <c r="E3909" s="9" t="s">
        <v>5642</v>
      </c>
      <c r="F3909" s="9" t="s">
        <v>5642</v>
      </c>
      <c r="G3909" s="10" t="s">
        <v>7637</v>
      </c>
      <c r="H3909" s="11">
        <v>9760.01</v>
      </c>
      <c r="I3909" s="11">
        <v>44905.805</v>
      </c>
      <c r="J3909" s="12">
        <v>4600.9998965164987</v>
      </c>
      <c r="K3909" s="13" t="s">
        <v>7642</v>
      </c>
      <c r="L3909" s="13">
        <v>0</v>
      </c>
      <c r="M3909" s="14">
        <v>0</v>
      </c>
      <c r="N3909" s="15">
        <v>0</v>
      </c>
      <c r="O3909" s="16" t="s">
        <v>7637</v>
      </c>
      <c r="P3909" s="16" t="s">
        <v>7637</v>
      </c>
      <c r="Q3909" s="16" t="s">
        <v>7637</v>
      </c>
      <c r="R3909" s="16" t="s">
        <v>7637</v>
      </c>
      <c r="S3909" s="16" t="s">
        <v>7637</v>
      </c>
      <c r="T3909" s="16">
        <v>0</v>
      </c>
      <c r="U3909">
        <v>0</v>
      </c>
      <c r="V3909" s="17">
        <v>0.43176217308386045</v>
      </c>
      <c r="W3909" t="s">
        <v>11580</v>
      </c>
      <c r="X3909" s="21">
        <v>-6.44046054639725</v>
      </c>
      <c r="Y3909" s="21">
        <v>-48.137433711826297</v>
      </c>
      <c r="Z3909">
        <v>0</v>
      </c>
    </row>
    <row r="3910" spans="1:26" x14ac:dyDescent="0.25">
      <c r="A3910" t="str">
        <f t="shared" si="61"/>
        <v>OeirasPI</v>
      </c>
      <c r="B3910" s="8">
        <v>2017</v>
      </c>
      <c r="C3910" s="9" t="s">
        <v>951</v>
      </c>
      <c r="D3910" s="9" t="s">
        <v>4630</v>
      </c>
      <c r="E3910" s="9" t="s">
        <v>5643</v>
      </c>
      <c r="F3910" s="9" t="s">
        <v>5643</v>
      </c>
      <c r="G3910" s="10" t="s">
        <v>7637</v>
      </c>
      <c r="H3910" s="11">
        <v>11009.05</v>
      </c>
      <c r="I3910" s="11">
        <v>401081.86300000001</v>
      </c>
      <c r="J3910" s="12">
        <v>36432.013933990675</v>
      </c>
      <c r="K3910" s="13" t="s">
        <v>7642</v>
      </c>
      <c r="L3910" s="13">
        <v>0</v>
      </c>
      <c r="M3910" s="14">
        <v>0</v>
      </c>
      <c r="N3910" s="15">
        <v>0</v>
      </c>
      <c r="O3910" s="16" t="s">
        <v>7637</v>
      </c>
      <c r="P3910" s="16" t="s">
        <v>7637</v>
      </c>
      <c r="Q3910" s="16" t="s">
        <v>7637</v>
      </c>
      <c r="R3910" s="16" t="s">
        <v>7637</v>
      </c>
      <c r="S3910" s="16" t="s">
        <v>7637</v>
      </c>
      <c r="T3910" s="16">
        <v>0</v>
      </c>
      <c r="U3910">
        <v>0</v>
      </c>
      <c r="V3910" s="17">
        <v>0.53647322604417902</v>
      </c>
      <c r="W3910" t="s">
        <v>10912</v>
      </c>
      <c r="X3910" s="21">
        <v>-7.01956711022261</v>
      </c>
      <c r="Y3910" s="21">
        <v>-42.128637337793997</v>
      </c>
      <c r="Z3910">
        <v>0</v>
      </c>
    </row>
    <row r="3911" spans="1:26" x14ac:dyDescent="0.25">
      <c r="A3911" t="str">
        <f t="shared" si="61"/>
        <v>Belém do PiauíPI</v>
      </c>
      <c r="B3911" s="8">
        <v>2017</v>
      </c>
      <c r="C3911" s="9" t="s">
        <v>951</v>
      </c>
      <c r="D3911" s="9" t="s">
        <v>4630</v>
      </c>
      <c r="E3911" s="9" t="s">
        <v>5644</v>
      </c>
      <c r="F3911" s="9" t="s">
        <v>5645</v>
      </c>
      <c r="G3911" s="10" t="s">
        <v>7637</v>
      </c>
      <c r="H3911" s="11">
        <v>7629.38</v>
      </c>
      <c r="I3911" s="11">
        <v>26725.718000000001</v>
      </c>
      <c r="J3911" s="12">
        <v>3502.9999816498848</v>
      </c>
      <c r="K3911" s="13" t="s">
        <v>7642</v>
      </c>
      <c r="L3911" s="13">
        <v>0</v>
      </c>
      <c r="M3911" s="14">
        <v>0</v>
      </c>
      <c r="N3911" s="15">
        <v>0</v>
      </c>
      <c r="O3911" s="16" t="s">
        <v>7637</v>
      </c>
      <c r="P3911" s="16" t="s">
        <v>7637</v>
      </c>
      <c r="Q3911" s="16" t="s">
        <v>7637</v>
      </c>
      <c r="R3911" s="16" t="s">
        <v>7637</v>
      </c>
      <c r="S3911" s="16" t="s">
        <v>7637</v>
      </c>
      <c r="T3911" s="16">
        <v>0</v>
      </c>
      <c r="U3911">
        <v>0</v>
      </c>
      <c r="V3911" s="17">
        <v>0.33729658898446646</v>
      </c>
      <c r="W3911" t="s">
        <v>8205</v>
      </c>
      <c r="X3911" s="21">
        <v>-7.3669409647133</v>
      </c>
      <c r="Y3911" s="21">
        <v>-40.969117655203</v>
      </c>
      <c r="Z3911">
        <v>0</v>
      </c>
    </row>
    <row r="3912" spans="1:26" x14ac:dyDescent="0.25">
      <c r="A3912" t="str">
        <f t="shared" si="61"/>
        <v>Estrela de AlagoasAL</v>
      </c>
      <c r="B3912" s="8">
        <v>2017</v>
      </c>
      <c r="C3912" s="9" t="s">
        <v>951</v>
      </c>
      <c r="D3912" s="9" t="s">
        <v>5360</v>
      </c>
      <c r="E3912" s="9" t="s">
        <v>5646</v>
      </c>
      <c r="F3912" s="9" t="s">
        <v>5646</v>
      </c>
      <c r="G3912" s="10" t="s">
        <v>7637</v>
      </c>
      <c r="H3912" s="11">
        <v>5692.75</v>
      </c>
      <c r="I3912" s="11">
        <v>104945.789</v>
      </c>
      <c r="J3912" s="12">
        <v>18434.989943348999</v>
      </c>
      <c r="K3912" s="13" t="s">
        <v>7642</v>
      </c>
      <c r="L3912" s="13">
        <v>0</v>
      </c>
      <c r="M3912" s="14">
        <v>0</v>
      </c>
      <c r="N3912" s="15">
        <v>0</v>
      </c>
      <c r="O3912" s="16" t="s">
        <v>7637</v>
      </c>
      <c r="P3912" s="16" t="s">
        <v>7637</v>
      </c>
      <c r="Q3912" s="16" t="s">
        <v>7637</v>
      </c>
      <c r="R3912" s="16" t="s">
        <v>7637</v>
      </c>
      <c r="S3912" s="16" t="s">
        <v>7637</v>
      </c>
      <c r="T3912" s="16">
        <v>0</v>
      </c>
      <c r="U3912">
        <v>0</v>
      </c>
      <c r="V3912" s="17">
        <v>0.27592928832065772</v>
      </c>
      <c r="W3912" t="s">
        <v>9278</v>
      </c>
      <c r="X3912" s="21">
        <v>-9.3889748120312202</v>
      </c>
      <c r="Y3912" s="21">
        <v>-36.759980901994801</v>
      </c>
      <c r="Z3912">
        <v>0</v>
      </c>
    </row>
    <row r="3913" spans="1:26" x14ac:dyDescent="0.25">
      <c r="A3913" t="str">
        <f t="shared" si="61"/>
        <v>AnadiaAL</v>
      </c>
      <c r="B3913" s="8">
        <v>2017</v>
      </c>
      <c r="C3913" s="9" t="s">
        <v>951</v>
      </c>
      <c r="D3913" s="9" t="s">
        <v>5360</v>
      </c>
      <c r="E3913" s="9" t="s">
        <v>5647</v>
      </c>
      <c r="F3913" s="9" t="s">
        <v>5647</v>
      </c>
      <c r="G3913" s="10" t="s">
        <v>7637</v>
      </c>
      <c r="H3913" s="11">
        <v>7901.35</v>
      </c>
      <c r="I3913" s="11">
        <v>140786.30499999999</v>
      </c>
      <c r="J3913" s="12">
        <v>17818.006416625009</v>
      </c>
      <c r="K3913" s="13" t="s">
        <v>7642</v>
      </c>
      <c r="L3913" s="13">
        <v>0</v>
      </c>
      <c r="M3913" s="14">
        <v>0</v>
      </c>
      <c r="N3913" s="15">
        <v>0</v>
      </c>
      <c r="O3913" s="16" t="s">
        <v>7637</v>
      </c>
      <c r="P3913" s="16" t="s">
        <v>7637</v>
      </c>
      <c r="Q3913" s="16" t="s">
        <v>7637</v>
      </c>
      <c r="R3913" s="16" t="s">
        <v>7637</v>
      </c>
      <c r="S3913" s="16" t="s">
        <v>7637</v>
      </c>
      <c r="T3913" s="16">
        <v>0</v>
      </c>
      <c r="U3913">
        <v>0</v>
      </c>
      <c r="V3913" s="17">
        <v>0.37138814727309388</v>
      </c>
      <c r="W3913" t="s">
        <v>7850</v>
      </c>
      <c r="X3913" s="21">
        <v>-9.6853203896827793</v>
      </c>
      <c r="Y3913" s="21">
        <v>-36.308083202869</v>
      </c>
      <c r="Z3913">
        <v>0</v>
      </c>
    </row>
    <row r="3914" spans="1:26" x14ac:dyDescent="0.25">
      <c r="A3914" t="str">
        <f t="shared" si="61"/>
        <v>Pastos BonsMA</v>
      </c>
      <c r="B3914" s="8">
        <v>2017</v>
      </c>
      <c r="C3914" s="9" t="s">
        <v>951</v>
      </c>
      <c r="D3914" s="9" t="s">
        <v>1631</v>
      </c>
      <c r="E3914" s="9" t="s">
        <v>5648</v>
      </c>
      <c r="F3914" s="9" t="s">
        <v>5648</v>
      </c>
      <c r="G3914" s="10" t="s">
        <v>7637</v>
      </c>
      <c r="H3914" s="11">
        <v>9894.2099999999991</v>
      </c>
      <c r="I3914" s="11">
        <v>190671.353</v>
      </c>
      <c r="J3914" s="12">
        <v>19271.003243310988</v>
      </c>
      <c r="K3914" s="13" t="s">
        <v>7642</v>
      </c>
      <c r="L3914" s="13">
        <v>0</v>
      </c>
      <c r="M3914" s="14">
        <v>0</v>
      </c>
      <c r="N3914" s="15">
        <v>0</v>
      </c>
      <c r="O3914" s="16" t="s">
        <v>7637</v>
      </c>
      <c r="P3914" s="16" t="s">
        <v>7637</v>
      </c>
      <c r="Q3914" s="16" t="s">
        <v>7637</v>
      </c>
      <c r="R3914" s="16" t="s">
        <v>7637</v>
      </c>
      <c r="S3914" s="16" t="s">
        <v>7637</v>
      </c>
      <c r="T3914" s="16">
        <v>0</v>
      </c>
      <c r="U3914">
        <v>0</v>
      </c>
      <c r="V3914" s="17">
        <v>0.46066090278742489</v>
      </c>
      <c r="W3914" t="s">
        <v>11110</v>
      </c>
      <c r="X3914" s="21">
        <v>-6.5988686947249304</v>
      </c>
      <c r="Y3914" s="21">
        <v>-44.084499146413897</v>
      </c>
      <c r="Z3914">
        <v>0</v>
      </c>
    </row>
    <row r="3915" spans="1:26" x14ac:dyDescent="0.25">
      <c r="A3915" t="str">
        <f t="shared" si="61"/>
        <v>Minador do NegrãoAL</v>
      </c>
      <c r="B3915" s="8">
        <v>2017</v>
      </c>
      <c r="C3915" s="9" t="s">
        <v>951</v>
      </c>
      <c r="D3915" s="9" t="s">
        <v>5360</v>
      </c>
      <c r="E3915" s="9" t="s">
        <v>5649</v>
      </c>
      <c r="F3915" s="9" t="s">
        <v>5650</v>
      </c>
      <c r="G3915" s="10" t="s">
        <v>7637</v>
      </c>
      <c r="H3915" s="11">
        <v>8950.82</v>
      </c>
      <c r="I3915" s="11">
        <v>48450.777999999998</v>
      </c>
      <c r="J3915" s="12">
        <v>5412.9988090476627</v>
      </c>
      <c r="K3915" s="13" t="s">
        <v>7642</v>
      </c>
      <c r="L3915" s="13">
        <v>0</v>
      </c>
      <c r="M3915" s="14">
        <v>0</v>
      </c>
      <c r="N3915" s="15">
        <v>0</v>
      </c>
      <c r="O3915" s="16" t="s">
        <v>7637</v>
      </c>
      <c r="P3915" s="16" t="s">
        <v>7637</v>
      </c>
      <c r="Q3915" s="16" t="s">
        <v>7637</v>
      </c>
      <c r="R3915" s="16" t="s">
        <v>7637</v>
      </c>
      <c r="S3915" s="16" t="s">
        <v>7637</v>
      </c>
      <c r="T3915" s="16">
        <v>0</v>
      </c>
      <c r="U3915">
        <v>0</v>
      </c>
      <c r="V3915" s="17">
        <v>0.39780206525392964</v>
      </c>
      <c r="W3915" t="s">
        <v>10572</v>
      </c>
      <c r="X3915" s="21">
        <v>-9.3078054043531999</v>
      </c>
      <c r="Y3915" s="21">
        <v>-36.866017359636103</v>
      </c>
      <c r="Z3915">
        <v>0</v>
      </c>
    </row>
    <row r="3916" spans="1:26" x14ac:dyDescent="0.25">
      <c r="A3916" t="str">
        <f t="shared" si="61"/>
        <v>IpubiPE</v>
      </c>
      <c r="B3916" s="8">
        <v>2017</v>
      </c>
      <c r="C3916" s="9" t="s">
        <v>951</v>
      </c>
      <c r="D3916" s="9" t="s">
        <v>2010</v>
      </c>
      <c r="E3916" s="9" t="s">
        <v>5651</v>
      </c>
      <c r="F3916" s="9" t="s">
        <v>5651</v>
      </c>
      <c r="G3916" s="10" t="s">
        <v>7637</v>
      </c>
      <c r="H3916" s="11">
        <v>8840.26</v>
      </c>
      <c r="I3916" s="11">
        <v>269159.43199999997</v>
      </c>
      <c r="J3916" s="12">
        <v>30447.004047392267</v>
      </c>
      <c r="K3916" s="13" t="s">
        <v>7642</v>
      </c>
      <c r="L3916" s="13">
        <v>0</v>
      </c>
      <c r="M3916" s="14">
        <v>0</v>
      </c>
      <c r="N3916" s="15">
        <v>0</v>
      </c>
      <c r="O3916" s="16" t="s">
        <v>7637</v>
      </c>
      <c r="P3916" s="16" t="s">
        <v>7637</v>
      </c>
      <c r="Q3916" s="16" t="s">
        <v>7637</v>
      </c>
      <c r="R3916" s="16" t="s">
        <v>7637</v>
      </c>
      <c r="S3916" s="16" t="s">
        <v>7637</v>
      </c>
      <c r="T3916" s="16">
        <v>0</v>
      </c>
      <c r="U3916">
        <v>0</v>
      </c>
      <c r="V3916" s="17">
        <v>0.43210607318243666</v>
      </c>
      <c r="W3916" t="s">
        <v>9790</v>
      </c>
      <c r="X3916" s="21">
        <v>-7.6454672037186304</v>
      </c>
      <c r="Y3916" s="21">
        <v>-40.147897156423397</v>
      </c>
      <c r="Z3916">
        <v>0</v>
      </c>
    </row>
    <row r="3917" spans="1:26" x14ac:dyDescent="0.25">
      <c r="A3917" t="str">
        <f t="shared" si="61"/>
        <v>SalgueiroPE</v>
      </c>
      <c r="B3917" s="8">
        <v>2017</v>
      </c>
      <c r="C3917" s="9" t="s">
        <v>951</v>
      </c>
      <c r="D3917" s="9" t="s">
        <v>2010</v>
      </c>
      <c r="E3917" s="9" t="s">
        <v>5652</v>
      </c>
      <c r="F3917" s="9" t="s">
        <v>5652</v>
      </c>
      <c r="G3917" s="10">
        <v>1687.4</v>
      </c>
      <c r="H3917" s="11">
        <v>13113.1</v>
      </c>
      <c r="I3917" s="11">
        <v>792726.11399999994</v>
      </c>
      <c r="J3917" s="12">
        <v>60452.990825967914</v>
      </c>
      <c r="K3917" s="13" t="s">
        <v>7636</v>
      </c>
      <c r="L3917" s="13">
        <v>0</v>
      </c>
      <c r="M3917" s="14">
        <v>0</v>
      </c>
      <c r="N3917" s="15">
        <v>0</v>
      </c>
      <c r="O3917" s="16" t="s">
        <v>7637</v>
      </c>
      <c r="P3917" s="16" t="s">
        <v>7637</v>
      </c>
      <c r="Q3917" s="16" t="s">
        <v>7637</v>
      </c>
      <c r="R3917" s="16" t="s">
        <v>7637</v>
      </c>
      <c r="S3917" s="16" t="s">
        <v>7637</v>
      </c>
      <c r="T3917" s="16">
        <v>0</v>
      </c>
      <c r="U3917">
        <v>0</v>
      </c>
      <c r="V3917" s="17">
        <v>8.032385743729261</v>
      </c>
      <c r="W3917" t="s">
        <v>11741</v>
      </c>
      <c r="X3917" s="21">
        <v>-8.0741565086193106</v>
      </c>
      <c r="Y3917" s="21">
        <v>-39.125009278231303</v>
      </c>
      <c r="Z3917">
        <v>0</v>
      </c>
    </row>
    <row r="3918" spans="1:26" x14ac:dyDescent="0.25">
      <c r="A3918" t="str">
        <f t="shared" si="61"/>
        <v>AngicoTO</v>
      </c>
      <c r="B3918" s="8">
        <v>2017</v>
      </c>
      <c r="C3918" s="9" t="s">
        <v>601</v>
      </c>
      <c r="D3918" s="9" t="s">
        <v>2298</v>
      </c>
      <c r="E3918" s="9" t="s">
        <v>5653</v>
      </c>
      <c r="F3918" s="9" t="s">
        <v>5653</v>
      </c>
      <c r="G3918" s="10" t="s">
        <v>7637</v>
      </c>
      <c r="H3918" s="11">
        <v>10310.040000000001</v>
      </c>
      <c r="I3918" s="11">
        <v>35291.256999999998</v>
      </c>
      <c r="J3918" s="12">
        <v>3422.9990378310845</v>
      </c>
      <c r="K3918" s="13" t="s">
        <v>7642</v>
      </c>
      <c r="L3918" s="13">
        <v>0</v>
      </c>
      <c r="M3918" s="14">
        <v>0</v>
      </c>
      <c r="N3918" s="15">
        <v>0</v>
      </c>
      <c r="O3918" s="16" t="s">
        <v>7637</v>
      </c>
      <c r="P3918" s="16" t="s">
        <v>7637</v>
      </c>
      <c r="Q3918" s="16" t="s">
        <v>7637</v>
      </c>
      <c r="R3918" s="16" t="s">
        <v>7637</v>
      </c>
      <c r="S3918" s="16" t="s">
        <v>7637</v>
      </c>
      <c r="T3918" s="16">
        <v>0</v>
      </c>
      <c r="U3918">
        <v>0</v>
      </c>
      <c r="V3918" s="17">
        <v>0.45385322878517892</v>
      </c>
      <c r="W3918" t="s">
        <v>7879</v>
      </c>
      <c r="X3918" s="21">
        <v>-6.39219549941265</v>
      </c>
      <c r="Y3918" s="21">
        <v>-47.861517983736498</v>
      </c>
      <c r="Z3918">
        <v>0</v>
      </c>
    </row>
    <row r="3919" spans="1:26" x14ac:dyDescent="0.25">
      <c r="A3919" t="str">
        <f t="shared" si="61"/>
        <v>MarcolândiaPI</v>
      </c>
      <c r="B3919" s="8">
        <v>2017</v>
      </c>
      <c r="C3919" s="9" t="s">
        <v>951</v>
      </c>
      <c r="D3919" s="9" t="s">
        <v>4630</v>
      </c>
      <c r="E3919" s="9" t="s">
        <v>5654</v>
      </c>
      <c r="F3919" s="9" t="s">
        <v>5655</v>
      </c>
      <c r="G3919" s="10" t="s">
        <v>7637</v>
      </c>
      <c r="H3919" s="11">
        <v>7432.5</v>
      </c>
      <c r="I3919" s="11">
        <v>62001.923999999999</v>
      </c>
      <c r="J3919" s="12">
        <v>8342.0012108980827</v>
      </c>
      <c r="K3919" s="13" t="s">
        <v>7642</v>
      </c>
      <c r="L3919" s="13">
        <v>0</v>
      </c>
      <c r="M3919" s="14">
        <v>0</v>
      </c>
      <c r="N3919" s="15">
        <v>0</v>
      </c>
      <c r="O3919" s="16" t="s">
        <v>7637</v>
      </c>
      <c r="P3919" s="16" t="s">
        <v>7637</v>
      </c>
      <c r="Q3919" s="16" t="s">
        <v>7637</v>
      </c>
      <c r="R3919" s="16" t="s">
        <v>7637</v>
      </c>
      <c r="S3919" s="16" t="s">
        <v>7637</v>
      </c>
      <c r="T3919" s="16">
        <v>0</v>
      </c>
      <c r="U3919">
        <v>0</v>
      </c>
      <c r="V3919" s="17">
        <v>0.3362298698884334</v>
      </c>
      <c r="W3919" t="s">
        <v>10449</v>
      </c>
      <c r="X3919" s="21">
        <v>-7.44210863127224</v>
      </c>
      <c r="Y3919" s="21">
        <v>-40.6605085745785</v>
      </c>
      <c r="Z3919">
        <v>0</v>
      </c>
    </row>
    <row r="3920" spans="1:26" x14ac:dyDescent="0.25">
      <c r="A3920" t="str">
        <f t="shared" si="61"/>
        <v>FlorianoPI</v>
      </c>
      <c r="B3920" s="8">
        <v>2017</v>
      </c>
      <c r="C3920" s="9" t="s">
        <v>951</v>
      </c>
      <c r="D3920" s="9" t="s">
        <v>4630</v>
      </c>
      <c r="E3920" s="9" t="s">
        <v>5656</v>
      </c>
      <c r="F3920" s="9" t="s">
        <v>5656</v>
      </c>
      <c r="G3920" s="10">
        <v>1495.38</v>
      </c>
      <c r="H3920" s="11">
        <v>17285.07</v>
      </c>
      <c r="I3920" s="11">
        <v>1019283.404</v>
      </c>
      <c r="J3920" s="12">
        <v>58969.006431562033</v>
      </c>
      <c r="K3920" s="13" t="s">
        <v>7636</v>
      </c>
      <c r="L3920" s="13">
        <v>0</v>
      </c>
      <c r="M3920" s="14">
        <v>0</v>
      </c>
      <c r="N3920" s="15">
        <v>0</v>
      </c>
      <c r="O3920" s="16" t="s">
        <v>7637</v>
      </c>
      <c r="P3920" s="16" t="s">
        <v>7637</v>
      </c>
      <c r="Q3920" s="16" t="s">
        <v>7637</v>
      </c>
      <c r="R3920" s="16" t="s">
        <v>7637</v>
      </c>
      <c r="S3920" s="16" t="s">
        <v>7637</v>
      </c>
      <c r="T3920" s="16">
        <v>0</v>
      </c>
      <c r="U3920">
        <v>0</v>
      </c>
      <c r="V3920" s="17">
        <v>7.3754472445637358</v>
      </c>
      <c r="W3920" t="s">
        <v>9365</v>
      </c>
      <c r="X3920" s="21">
        <v>-6.7722330567919302</v>
      </c>
      <c r="Y3920" s="21">
        <v>-43.024481193989203</v>
      </c>
      <c r="Z3920">
        <v>0</v>
      </c>
    </row>
    <row r="3921" spans="1:26" x14ac:dyDescent="0.25">
      <c r="A3921" t="str">
        <f t="shared" si="61"/>
        <v>PaquetáPI</v>
      </c>
      <c r="B3921" s="8">
        <v>2017</v>
      </c>
      <c r="C3921" s="9" t="s">
        <v>951</v>
      </c>
      <c r="D3921" s="9" t="s">
        <v>4630</v>
      </c>
      <c r="E3921" s="9" t="s">
        <v>5657</v>
      </c>
      <c r="F3921" s="9" t="s">
        <v>5658</v>
      </c>
      <c r="G3921" s="10" t="s">
        <v>7637</v>
      </c>
      <c r="H3921" s="11">
        <v>8578.34</v>
      </c>
      <c r="I3921" s="11">
        <v>33335.421999999999</v>
      </c>
      <c r="J3921" s="12">
        <v>3885.9991560138669</v>
      </c>
      <c r="K3921" s="13" t="s">
        <v>7642</v>
      </c>
      <c r="L3921" s="13">
        <v>0</v>
      </c>
      <c r="M3921" s="14">
        <v>0</v>
      </c>
      <c r="N3921" s="15">
        <v>0</v>
      </c>
      <c r="O3921" s="16" t="s">
        <v>7637</v>
      </c>
      <c r="P3921" s="16" t="s">
        <v>7637</v>
      </c>
      <c r="Q3921" s="16" t="s">
        <v>7637</v>
      </c>
      <c r="R3921" s="16" t="s">
        <v>7637</v>
      </c>
      <c r="S3921" s="16" t="s">
        <v>7637</v>
      </c>
      <c r="T3921" s="16">
        <v>0</v>
      </c>
      <c r="U3921">
        <v>0</v>
      </c>
      <c r="V3921" s="17">
        <v>0.37920014212987657</v>
      </c>
      <c r="W3921" t="s">
        <v>11037</v>
      </c>
      <c r="X3921" s="21">
        <v>-7.1034459029797397</v>
      </c>
      <c r="Y3921" s="21">
        <v>-41.7003674837689</v>
      </c>
      <c r="Z3921">
        <v>0</v>
      </c>
    </row>
    <row r="3922" spans="1:26" x14ac:dyDescent="0.25">
      <c r="A3922" t="str">
        <f t="shared" si="61"/>
        <v>ItaíbaPE</v>
      </c>
      <c r="B3922" s="8">
        <v>2017</v>
      </c>
      <c r="C3922" s="9" t="s">
        <v>951</v>
      </c>
      <c r="D3922" s="9" t="s">
        <v>2010</v>
      </c>
      <c r="E3922" s="9" t="s">
        <v>5659</v>
      </c>
      <c r="F3922" s="9" t="s">
        <v>5660</v>
      </c>
      <c r="G3922" s="10" t="s">
        <v>7637</v>
      </c>
      <c r="H3922" s="11">
        <v>7775.23</v>
      </c>
      <c r="I3922" s="11">
        <v>204597.44899999999</v>
      </c>
      <c r="J3922" s="12">
        <v>26314.006016542276</v>
      </c>
      <c r="K3922" s="13" t="s">
        <v>7642</v>
      </c>
      <c r="L3922" s="13">
        <v>0</v>
      </c>
      <c r="M3922" s="14">
        <v>0</v>
      </c>
      <c r="N3922" s="15">
        <v>0</v>
      </c>
      <c r="O3922" s="16" t="s">
        <v>7637</v>
      </c>
      <c r="P3922" s="16" t="s">
        <v>7637</v>
      </c>
      <c r="Q3922" s="16" t="s">
        <v>7637</v>
      </c>
      <c r="R3922" s="16" t="s">
        <v>7637</v>
      </c>
      <c r="S3922" s="16" t="s">
        <v>7637</v>
      </c>
      <c r="T3922" s="16">
        <v>0</v>
      </c>
      <c r="U3922">
        <v>0</v>
      </c>
      <c r="V3922" s="17">
        <v>0.37908120057849148</v>
      </c>
      <c r="W3922" t="s">
        <v>9853</v>
      </c>
      <c r="X3922" s="21">
        <v>-8.9469872440850899</v>
      </c>
      <c r="Y3922" s="21">
        <v>-37.421433114277498</v>
      </c>
      <c r="Z3922">
        <v>0</v>
      </c>
    </row>
    <row r="3923" spans="1:26" x14ac:dyDescent="0.25">
      <c r="A3923" t="str">
        <f t="shared" si="61"/>
        <v>Padre MarcosPI</v>
      </c>
      <c r="B3923" s="8">
        <v>2017</v>
      </c>
      <c r="C3923" s="9" t="s">
        <v>951</v>
      </c>
      <c r="D3923" s="9" t="s">
        <v>4630</v>
      </c>
      <c r="E3923" s="9" t="s">
        <v>5661</v>
      </c>
      <c r="F3923" s="9" t="s">
        <v>5661</v>
      </c>
      <c r="G3923" s="10" t="s">
        <v>7637</v>
      </c>
      <c r="H3923" s="11">
        <v>8013.96</v>
      </c>
      <c r="I3923" s="11">
        <v>54158.328000000001</v>
      </c>
      <c r="J3923" s="12">
        <v>6757.998292978752</v>
      </c>
      <c r="K3923" s="13" t="s">
        <v>7642</v>
      </c>
      <c r="L3923" s="13">
        <v>0</v>
      </c>
      <c r="M3923" s="14">
        <v>0</v>
      </c>
      <c r="N3923" s="15">
        <v>0</v>
      </c>
      <c r="O3923" s="16" t="s">
        <v>7637</v>
      </c>
      <c r="P3923" s="16" t="s">
        <v>7637</v>
      </c>
      <c r="Q3923" s="16" t="s">
        <v>7637</v>
      </c>
      <c r="R3923" s="16" t="s">
        <v>7637</v>
      </c>
      <c r="S3923" s="16" t="s">
        <v>7637</v>
      </c>
      <c r="T3923" s="16">
        <v>0</v>
      </c>
      <c r="U3923">
        <v>0</v>
      </c>
      <c r="V3923" s="17">
        <v>0.35909962322398475</v>
      </c>
      <c r="W3923" t="s">
        <v>10983</v>
      </c>
      <c r="X3923" s="21">
        <v>-7.3470425881009103</v>
      </c>
      <c r="Y3923" s="21">
        <v>-40.9086483721821</v>
      </c>
      <c r="Z3923">
        <v>0</v>
      </c>
    </row>
    <row r="3924" spans="1:26" x14ac:dyDescent="0.25">
      <c r="A3924" t="str">
        <f t="shared" si="61"/>
        <v>Águas BelasPE</v>
      </c>
      <c r="B3924" s="8">
        <v>2017</v>
      </c>
      <c r="C3924" s="9" t="s">
        <v>951</v>
      </c>
      <c r="D3924" s="9" t="s">
        <v>2010</v>
      </c>
      <c r="E3924" s="9" t="s">
        <v>5662</v>
      </c>
      <c r="F3924" s="9" t="s">
        <v>5663</v>
      </c>
      <c r="G3924" s="10" t="s">
        <v>7637</v>
      </c>
      <c r="H3924" s="11">
        <v>7761.24</v>
      </c>
      <c r="I3924" s="11">
        <v>334408.75799999997</v>
      </c>
      <c r="J3924" s="12">
        <v>43087.027072993485</v>
      </c>
      <c r="K3924" s="13" t="s">
        <v>7642</v>
      </c>
      <c r="L3924" s="13">
        <v>0</v>
      </c>
      <c r="M3924" s="14">
        <v>0</v>
      </c>
      <c r="N3924" s="15">
        <v>0</v>
      </c>
      <c r="O3924" s="16" t="s">
        <v>7637</v>
      </c>
      <c r="P3924" s="16" t="s">
        <v>7637</v>
      </c>
      <c r="Q3924" s="16" t="s">
        <v>7637</v>
      </c>
      <c r="R3924" s="16" t="s">
        <v>7637</v>
      </c>
      <c r="S3924" s="16" t="s">
        <v>7637</v>
      </c>
      <c r="T3924" s="16">
        <v>0</v>
      </c>
      <c r="U3924">
        <v>0</v>
      </c>
      <c r="V3924" s="17">
        <v>0.40452380935847593</v>
      </c>
      <c r="W3924" t="s">
        <v>7711</v>
      </c>
      <c r="X3924" s="21">
        <v>-9.1116852789972906</v>
      </c>
      <c r="Y3924" s="21">
        <v>-37.122924697821901</v>
      </c>
      <c r="Z3924">
        <v>0</v>
      </c>
    </row>
    <row r="3925" spans="1:26" x14ac:dyDescent="0.25">
      <c r="A3925" t="str">
        <f t="shared" si="61"/>
        <v>Barão de GrajaúMA</v>
      </c>
      <c r="B3925" s="8">
        <v>2017</v>
      </c>
      <c r="C3925" s="9" t="s">
        <v>951</v>
      </c>
      <c r="D3925" s="9" t="s">
        <v>1631</v>
      </c>
      <c r="E3925" s="9" t="s">
        <v>5664</v>
      </c>
      <c r="F3925" s="9" t="s">
        <v>5665</v>
      </c>
      <c r="G3925" s="10" t="s">
        <v>7637</v>
      </c>
      <c r="H3925" s="11">
        <v>11313.71</v>
      </c>
      <c r="I3925" s="11">
        <v>210650.054</v>
      </c>
      <c r="J3925" s="12">
        <v>18619.007734863277</v>
      </c>
      <c r="K3925" s="13" t="s">
        <v>7638</v>
      </c>
      <c r="L3925" s="13">
        <v>0</v>
      </c>
      <c r="M3925" s="14">
        <v>0</v>
      </c>
      <c r="N3925" s="15">
        <v>0</v>
      </c>
      <c r="O3925" s="16" t="s">
        <v>7637</v>
      </c>
      <c r="P3925" s="16" t="s">
        <v>7637</v>
      </c>
      <c r="Q3925" s="16" t="s">
        <v>7637</v>
      </c>
      <c r="R3925" s="16" t="s">
        <v>7637</v>
      </c>
      <c r="S3925" s="16" t="s">
        <v>7637</v>
      </c>
      <c r="T3925" s="16">
        <v>0</v>
      </c>
      <c r="U3925">
        <v>0</v>
      </c>
      <c r="V3925" s="17">
        <v>0.52160771015439433</v>
      </c>
      <c r="W3925" t="s">
        <v>8119</v>
      </c>
      <c r="X3925" s="21">
        <v>-6.7564405579104001</v>
      </c>
      <c r="Y3925" s="21">
        <v>-43.026904625551801</v>
      </c>
      <c r="Z3925">
        <v>0</v>
      </c>
    </row>
    <row r="3926" spans="1:26" x14ac:dyDescent="0.25">
      <c r="A3926" t="str">
        <f t="shared" si="61"/>
        <v>São Miguel dos CamposAL</v>
      </c>
      <c r="B3926" s="8">
        <v>2017</v>
      </c>
      <c r="C3926" s="9" t="s">
        <v>951</v>
      </c>
      <c r="D3926" s="9" t="s">
        <v>5360</v>
      </c>
      <c r="E3926" s="9" t="s">
        <v>5666</v>
      </c>
      <c r="F3926" s="9" t="s">
        <v>5667</v>
      </c>
      <c r="G3926" s="10">
        <v>1948.95</v>
      </c>
      <c r="H3926" s="11">
        <v>15837.43</v>
      </c>
      <c r="I3926" s="11">
        <v>979180.5</v>
      </c>
      <c r="J3926" s="12">
        <v>61826.982029281266</v>
      </c>
      <c r="K3926" s="13" t="s">
        <v>7636</v>
      </c>
      <c r="L3926" s="13">
        <v>0</v>
      </c>
      <c r="M3926" s="14">
        <v>0</v>
      </c>
      <c r="N3926" s="15">
        <v>0</v>
      </c>
      <c r="O3926" s="16" t="s">
        <v>7637</v>
      </c>
      <c r="P3926" s="16" t="s">
        <v>7637</v>
      </c>
      <c r="Q3926" s="16" t="s">
        <v>7637</v>
      </c>
      <c r="R3926" s="16" t="s">
        <v>7637</v>
      </c>
      <c r="S3926" s="16" t="s">
        <v>7637</v>
      </c>
      <c r="T3926" s="16">
        <v>0</v>
      </c>
      <c r="U3926">
        <v>0</v>
      </c>
      <c r="V3926" s="17">
        <v>9.2961673325482916</v>
      </c>
      <c r="W3926" t="s">
        <v>12229</v>
      </c>
      <c r="X3926" s="21">
        <v>-9.7834451581338904</v>
      </c>
      <c r="Y3926" s="21">
        <v>-36.097440729429302</v>
      </c>
      <c r="Z3926">
        <v>0</v>
      </c>
    </row>
    <row r="3927" spans="1:26" x14ac:dyDescent="0.25">
      <c r="A3927" t="str">
        <f t="shared" si="61"/>
        <v>XambioáTO</v>
      </c>
      <c r="B3927" s="8">
        <v>2017</v>
      </c>
      <c r="C3927" s="9" t="s">
        <v>601</v>
      </c>
      <c r="D3927" s="9" t="s">
        <v>2298</v>
      </c>
      <c r="E3927" s="9" t="s">
        <v>5668</v>
      </c>
      <c r="F3927" s="9" t="s">
        <v>5669</v>
      </c>
      <c r="G3927" s="10" t="s">
        <v>7637</v>
      </c>
      <c r="H3927" s="11">
        <v>29024.18</v>
      </c>
      <c r="I3927" s="11">
        <v>339089.46299999999</v>
      </c>
      <c r="J3927" s="12">
        <v>11682.998899538246</v>
      </c>
      <c r="K3927" s="13" t="s">
        <v>7640</v>
      </c>
      <c r="L3927" s="13">
        <v>0</v>
      </c>
      <c r="M3927" s="14">
        <v>0</v>
      </c>
      <c r="N3927" s="15">
        <v>0</v>
      </c>
      <c r="O3927" s="16" t="s">
        <v>7637</v>
      </c>
      <c r="P3927" s="16" t="s">
        <v>7637</v>
      </c>
      <c r="Q3927" s="16" t="s">
        <v>7637</v>
      </c>
      <c r="R3927" s="16" t="s">
        <v>7637</v>
      </c>
      <c r="S3927" s="16" t="s">
        <v>7637</v>
      </c>
      <c r="T3927" s="16">
        <v>0</v>
      </c>
      <c r="U3927">
        <v>0</v>
      </c>
      <c r="V3927" s="17">
        <v>1.282759301998069</v>
      </c>
      <c r="W3927" t="s">
        <v>12889</v>
      </c>
      <c r="X3927" s="21">
        <v>-6.4145101206291599</v>
      </c>
      <c r="Y3927" s="21">
        <v>-48.532354100097997</v>
      </c>
      <c r="Z3927">
        <v>0</v>
      </c>
    </row>
    <row r="3928" spans="1:26" x14ac:dyDescent="0.25">
      <c r="A3928" t="str">
        <f t="shared" si="61"/>
        <v>PiçarraPA</v>
      </c>
      <c r="B3928" s="8">
        <v>2017</v>
      </c>
      <c r="C3928" s="9" t="s">
        <v>601</v>
      </c>
      <c r="D3928" s="9" t="s">
        <v>5126</v>
      </c>
      <c r="E3928" s="9" t="s">
        <v>5670</v>
      </c>
      <c r="F3928" s="9" t="s">
        <v>5671</v>
      </c>
      <c r="G3928" s="10" t="s">
        <v>7637</v>
      </c>
      <c r="H3928" s="11">
        <v>15892.13</v>
      </c>
      <c r="I3928" s="11">
        <v>200749.37899999999</v>
      </c>
      <c r="J3928" s="12">
        <v>12631.999549462533</v>
      </c>
      <c r="K3928" s="13" t="s">
        <v>7644</v>
      </c>
      <c r="L3928" s="13">
        <v>0</v>
      </c>
      <c r="M3928" s="14">
        <v>0</v>
      </c>
      <c r="N3928" s="15">
        <v>0</v>
      </c>
      <c r="O3928" s="16" t="s">
        <v>7637</v>
      </c>
      <c r="P3928" s="16" t="s">
        <v>7637</v>
      </c>
      <c r="Q3928" s="16" t="s">
        <v>7637</v>
      </c>
      <c r="R3928" s="16" t="s">
        <v>7637</v>
      </c>
      <c r="S3928" s="16" t="s">
        <v>7637</v>
      </c>
      <c r="T3928" s="16">
        <v>0</v>
      </c>
      <c r="U3928">
        <v>0</v>
      </c>
      <c r="V3928" s="17">
        <v>0.71177151846274678</v>
      </c>
      <c r="W3928" t="s">
        <v>11233</v>
      </c>
      <c r="X3928" s="21">
        <v>-6.4427436014544899</v>
      </c>
      <c r="Y3928" s="21">
        <v>-48.862214340974397</v>
      </c>
      <c r="Z3928">
        <v>0</v>
      </c>
    </row>
    <row r="3929" spans="1:26" x14ac:dyDescent="0.25">
      <c r="A3929" t="str">
        <f t="shared" si="61"/>
        <v>Palmeira dos ÍndiosAL</v>
      </c>
      <c r="B3929" s="8">
        <v>2017</v>
      </c>
      <c r="C3929" s="9" t="s">
        <v>951</v>
      </c>
      <c r="D3929" s="9" t="s">
        <v>5360</v>
      </c>
      <c r="E3929" s="9" t="s">
        <v>5672</v>
      </c>
      <c r="F3929" s="9" t="s">
        <v>5673</v>
      </c>
      <c r="G3929" s="10">
        <v>1591.76</v>
      </c>
      <c r="H3929" s="11">
        <v>10492.27</v>
      </c>
      <c r="I3929" s="11">
        <v>778610.24899999995</v>
      </c>
      <c r="J3929" s="12">
        <v>74207.98826183466</v>
      </c>
      <c r="K3929" s="13" t="s">
        <v>7636</v>
      </c>
      <c r="L3929" s="13">
        <v>0</v>
      </c>
      <c r="M3929" s="14">
        <v>0</v>
      </c>
      <c r="N3929" s="15">
        <v>0</v>
      </c>
      <c r="O3929" s="16" t="s">
        <v>7637</v>
      </c>
      <c r="P3929" s="16" t="s">
        <v>7637</v>
      </c>
      <c r="Q3929" s="16" t="s">
        <v>7637</v>
      </c>
      <c r="R3929" s="16" t="s">
        <v>7637</v>
      </c>
      <c r="S3929" s="16" t="s">
        <v>7637</v>
      </c>
      <c r="T3929" s="16">
        <v>0</v>
      </c>
      <c r="U3929">
        <v>0</v>
      </c>
      <c r="V3929" s="17">
        <v>7.5212570569023312</v>
      </c>
      <c r="W3929" t="s">
        <v>11012</v>
      </c>
      <c r="X3929" s="21">
        <v>-9.41132297754781</v>
      </c>
      <c r="Y3929" s="21">
        <v>-36.6323802364264</v>
      </c>
      <c r="Z3929">
        <v>0</v>
      </c>
    </row>
    <row r="3930" spans="1:26" x14ac:dyDescent="0.25">
      <c r="A3930" t="str">
        <f t="shared" si="61"/>
        <v>ChupinguaiaRO</v>
      </c>
      <c r="B3930" s="8">
        <v>2017</v>
      </c>
      <c r="C3930" s="9" t="s">
        <v>601</v>
      </c>
      <c r="D3930" s="9" t="s">
        <v>2046</v>
      </c>
      <c r="E3930" s="9" t="s">
        <v>5674</v>
      </c>
      <c r="F3930" s="9" t="s">
        <v>5674</v>
      </c>
      <c r="G3930" s="10" t="s">
        <v>7637</v>
      </c>
      <c r="H3930" s="11">
        <v>26504.59</v>
      </c>
      <c r="I3930" s="11">
        <v>280763.08100000001</v>
      </c>
      <c r="J3930" s="12">
        <v>10592.998458002934</v>
      </c>
      <c r="K3930" s="13" t="s">
        <v>7644</v>
      </c>
      <c r="L3930" s="13">
        <v>0</v>
      </c>
      <c r="M3930" s="14">
        <v>0</v>
      </c>
      <c r="N3930" s="15">
        <v>0</v>
      </c>
      <c r="O3930" s="16" t="s">
        <v>7637</v>
      </c>
      <c r="P3930" s="16" t="s">
        <v>7637</v>
      </c>
      <c r="Q3930" s="16" t="s">
        <v>7637</v>
      </c>
      <c r="R3930" s="16" t="s">
        <v>7637</v>
      </c>
      <c r="S3930" s="16" t="s">
        <v>7637</v>
      </c>
      <c r="T3930" s="16">
        <v>0</v>
      </c>
      <c r="U3930">
        <v>0</v>
      </c>
      <c r="V3930" s="17">
        <v>1.1710423507155769</v>
      </c>
      <c r="W3930" t="s">
        <v>8842</v>
      </c>
      <c r="X3930" s="21">
        <v>-12.5532633333702</v>
      </c>
      <c r="Y3930" s="21">
        <v>-60.902577388177001</v>
      </c>
      <c r="Z3930">
        <v>0</v>
      </c>
    </row>
    <row r="3931" spans="1:26" x14ac:dyDescent="0.25">
      <c r="A3931" t="str">
        <f t="shared" si="61"/>
        <v>Porto FrancoMA</v>
      </c>
      <c r="B3931" s="8">
        <v>2017</v>
      </c>
      <c r="C3931" s="9" t="s">
        <v>951</v>
      </c>
      <c r="D3931" s="9" t="s">
        <v>1631</v>
      </c>
      <c r="E3931" s="9" t="s">
        <v>5675</v>
      </c>
      <c r="F3931" s="9" t="s">
        <v>5675</v>
      </c>
      <c r="G3931" s="10" t="s">
        <v>7637</v>
      </c>
      <c r="H3931" s="11">
        <v>19854.89</v>
      </c>
      <c r="I3931" s="11">
        <v>471752.17700000003</v>
      </c>
      <c r="J3931" s="12">
        <v>23759.999526564992</v>
      </c>
      <c r="K3931" s="13" t="s">
        <v>7636</v>
      </c>
      <c r="L3931" s="13">
        <v>0</v>
      </c>
      <c r="M3931" s="14">
        <v>0</v>
      </c>
      <c r="N3931" s="15">
        <v>0</v>
      </c>
      <c r="O3931" s="16" t="s">
        <v>7637</v>
      </c>
      <c r="P3931" s="16" t="s">
        <v>7637</v>
      </c>
      <c r="Q3931" s="16" t="s">
        <v>7637</v>
      </c>
      <c r="R3931" s="16" t="s">
        <v>7637</v>
      </c>
      <c r="S3931" s="16" t="s">
        <v>7637</v>
      </c>
      <c r="T3931" s="16">
        <v>0</v>
      </c>
      <c r="U3931">
        <v>0</v>
      </c>
      <c r="V3931" s="17">
        <v>0.90301162088489573</v>
      </c>
      <c r="W3931" t="s">
        <v>11414</v>
      </c>
      <c r="X3931" s="21">
        <v>-6.3418965737993602</v>
      </c>
      <c r="Y3931" s="21">
        <v>-47.396561075542699</v>
      </c>
      <c r="Z3931">
        <v>0</v>
      </c>
    </row>
    <row r="3932" spans="1:26" x14ac:dyDescent="0.25">
      <c r="A3932" t="str">
        <f t="shared" si="61"/>
        <v>Tanque d'ArcaAL</v>
      </c>
      <c r="B3932" s="8">
        <v>2017</v>
      </c>
      <c r="C3932" s="9" t="s">
        <v>951</v>
      </c>
      <c r="D3932" s="9" t="s">
        <v>5360</v>
      </c>
      <c r="E3932" s="9" t="s">
        <v>5676</v>
      </c>
      <c r="F3932" s="9" t="s">
        <v>5676</v>
      </c>
      <c r="G3932" s="10" t="s">
        <v>7637</v>
      </c>
      <c r="H3932" s="11">
        <v>7926.33</v>
      </c>
      <c r="I3932" s="11">
        <v>49698.114999999998</v>
      </c>
      <c r="J3932" s="12">
        <v>6270.0032675904231</v>
      </c>
      <c r="K3932" s="13" t="s">
        <v>7642</v>
      </c>
      <c r="L3932" s="13">
        <v>0</v>
      </c>
      <c r="M3932" s="14">
        <v>0</v>
      </c>
      <c r="N3932" s="15">
        <v>0</v>
      </c>
      <c r="O3932" s="16" t="s">
        <v>7637</v>
      </c>
      <c r="P3932" s="16" t="s">
        <v>7637</v>
      </c>
      <c r="Q3932" s="16" t="s">
        <v>7637</v>
      </c>
      <c r="R3932" s="16" t="s">
        <v>7637</v>
      </c>
      <c r="S3932" s="16" t="s">
        <v>7637</v>
      </c>
      <c r="T3932" s="16">
        <v>0</v>
      </c>
      <c r="U3932">
        <v>0</v>
      </c>
      <c r="V3932" s="17">
        <v>0.35452413735477906</v>
      </c>
      <c r="W3932" t="s">
        <v>12507</v>
      </c>
      <c r="X3932" s="21">
        <v>-9.5347819122311499</v>
      </c>
      <c r="Y3932" s="21">
        <v>-36.433359530440299</v>
      </c>
      <c r="Z3932">
        <v>0</v>
      </c>
    </row>
    <row r="3933" spans="1:26" x14ac:dyDescent="0.25">
      <c r="A3933" t="str">
        <f t="shared" si="61"/>
        <v>AnanásTO</v>
      </c>
      <c r="B3933" s="8">
        <v>2017</v>
      </c>
      <c r="C3933" s="9" t="s">
        <v>601</v>
      </c>
      <c r="D3933" s="9" t="s">
        <v>2298</v>
      </c>
      <c r="E3933" s="9" t="s">
        <v>5677</v>
      </c>
      <c r="F3933" s="9" t="s">
        <v>5678</v>
      </c>
      <c r="G3933" s="10" t="s">
        <v>7637</v>
      </c>
      <c r="H3933" s="11">
        <v>12561.3</v>
      </c>
      <c r="I3933" s="11">
        <v>122460.113</v>
      </c>
      <c r="J3933" s="12">
        <v>9748.9999442732842</v>
      </c>
      <c r="K3933" s="13" t="s">
        <v>7642</v>
      </c>
      <c r="L3933" s="13">
        <v>0</v>
      </c>
      <c r="M3933" s="14">
        <v>0</v>
      </c>
      <c r="N3933" s="15">
        <v>0</v>
      </c>
      <c r="O3933" s="16" t="s">
        <v>7637</v>
      </c>
      <c r="P3933" s="16" t="s">
        <v>7637</v>
      </c>
      <c r="Q3933" s="16" t="s">
        <v>7637</v>
      </c>
      <c r="R3933" s="16" t="s">
        <v>7637</v>
      </c>
      <c r="S3933" s="16" t="s">
        <v>7637</v>
      </c>
      <c r="T3933" s="16">
        <v>0</v>
      </c>
      <c r="U3933">
        <v>0</v>
      </c>
      <c r="V3933" s="17">
        <v>0.56193059986773497</v>
      </c>
      <c r="W3933" t="s">
        <v>7857</v>
      </c>
      <c r="X3933" s="21">
        <v>-6.3647752021130204</v>
      </c>
      <c r="Y3933" s="21">
        <v>-48.073843266929302</v>
      </c>
      <c r="Z3933">
        <v>0</v>
      </c>
    </row>
    <row r="3934" spans="1:26" x14ac:dyDescent="0.25">
      <c r="A3934" t="str">
        <f t="shared" si="61"/>
        <v>São Geraldo do AraguaiaPA</v>
      </c>
      <c r="B3934" s="8">
        <v>2017</v>
      </c>
      <c r="C3934" s="9" t="s">
        <v>601</v>
      </c>
      <c r="D3934" s="9" t="s">
        <v>5126</v>
      </c>
      <c r="E3934" s="9" t="s">
        <v>5679</v>
      </c>
      <c r="F3934" s="9" t="s">
        <v>5680</v>
      </c>
      <c r="G3934" s="10" t="s">
        <v>7637</v>
      </c>
      <c r="H3934" s="11">
        <v>18250.009999999998</v>
      </c>
      <c r="I3934" s="11">
        <v>441431.18699999998</v>
      </c>
      <c r="J3934" s="12">
        <v>24187.996992878361</v>
      </c>
      <c r="K3934" s="13" t="s">
        <v>7642</v>
      </c>
      <c r="L3934" s="13">
        <v>0</v>
      </c>
      <c r="M3934" s="14">
        <v>0</v>
      </c>
      <c r="N3934" s="15">
        <v>0</v>
      </c>
      <c r="O3934" s="16" t="s">
        <v>7637</v>
      </c>
      <c r="P3934" s="16" t="s">
        <v>7637</v>
      </c>
      <c r="Q3934" s="16" t="s">
        <v>7637</v>
      </c>
      <c r="R3934" s="16" t="s">
        <v>7637</v>
      </c>
      <c r="S3934" s="16" t="s">
        <v>7637</v>
      </c>
      <c r="T3934" s="16">
        <v>0</v>
      </c>
      <c r="U3934">
        <v>0</v>
      </c>
      <c r="V3934" s="17">
        <v>0.83357947331619786</v>
      </c>
      <c r="W3934" t="s">
        <v>12053</v>
      </c>
      <c r="X3934" s="21">
        <v>-6.3951210013045996</v>
      </c>
      <c r="Y3934" s="21">
        <v>-48.559549250866603</v>
      </c>
      <c r="Z3934">
        <v>0</v>
      </c>
    </row>
    <row r="3935" spans="1:26" x14ac:dyDescent="0.25">
      <c r="A3935" t="str">
        <f t="shared" si="61"/>
        <v>RoteiroAL</v>
      </c>
      <c r="B3935" s="8">
        <v>2017</v>
      </c>
      <c r="C3935" s="9" t="s">
        <v>951</v>
      </c>
      <c r="D3935" s="9" t="s">
        <v>5360</v>
      </c>
      <c r="E3935" s="9" t="s">
        <v>5681</v>
      </c>
      <c r="F3935" s="9" t="s">
        <v>5681</v>
      </c>
      <c r="G3935" s="10" t="s">
        <v>7637</v>
      </c>
      <c r="H3935" s="11">
        <v>21798.3</v>
      </c>
      <c r="I3935" s="11">
        <v>147661.68100000001</v>
      </c>
      <c r="J3935" s="12">
        <v>6773.9998531995625</v>
      </c>
      <c r="K3935" s="13" t="s">
        <v>7641</v>
      </c>
      <c r="L3935" s="13">
        <v>0</v>
      </c>
      <c r="M3935" s="14">
        <v>0</v>
      </c>
      <c r="N3935" s="15">
        <v>0</v>
      </c>
      <c r="O3935" s="16" t="s">
        <v>7637</v>
      </c>
      <c r="P3935" s="16" t="s">
        <v>7637</v>
      </c>
      <c r="Q3935" s="16" t="s">
        <v>7637</v>
      </c>
      <c r="R3935" s="16" t="s">
        <v>7637</v>
      </c>
      <c r="S3935" s="16" t="s">
        <v>7637</v>
      </c>
      <c r="T3935" s="16">
        <v>0</v>
      </c>
      <c r="U3935">
        <v>0</v>
      </c>
      <c r="V3935" s="17">
        <v>0.95951042430876332</v>
      </c>
      <c r="W3935" t="s">
        <v>11714</v>
      </c>
      <c r="X3935" s="21">
        <v>-9.8354645724588998</v>
      </c>
      <c r="Y3935" s="21">
        <v>-35.978544892959697</v>
      </c>
      <c r="Z3935">
        <v>0</v>
      </c>
    </row>
    <row r="3936" spans="1:26" x14ac:dyDescent="0.25">
      <c r="A3936" t="str">
        <f t="shared" si="61"/>
        <v>SerritaPE</v>
      </c>
      <c r="B3936" s="8">
        <v>2017</v>
      </c>
      <c r="C3936" s="9" t="s">
        <v>951</v>
      </c>
      <c r="D3936" s="9" t="s">
        <v>2010</v>
      </c>
      <c r="E3936" s="9" t="s">
        <v>5682</v>
      </c>
      <c r="F3936" s="9" t="s">
        <v>5682</v>
      </c>
      <c r="G3936" s="10" t="s">
        <v>7637</v>
      </c>
      <c r="H3936" s="11">
        <v>7168.53</v>
      </c>
      <c r="I3936" s="11">
        <v>136775.45800000001</v>
      </c>
      <c r="J3936" s="12">
        <v>19079.986831330833</v>
      </c>
      <c r="K3936" s="13" t="s">
        <v>7642</v>
      </c>
      <c r="L3936" s="13">
        <v>0</v>
      </c>
      <c r="M3936" s="14">
        <v>0</v>
      </c>
      <c r="N3936" s="15">
        <v>0</v>
      </c>
      <c r="O3936" s="16" t="s">
        <v>7637</v>
      </c>
      <c r="P3936" s="16" t="s">
        <v>7637</v>
      </c>
      <c r="Q3936" s="16" t="s">
        <v>7637</v>
      </c>
      <c r="R3936" s="16" t="s">
        <v>7637</v>
      </c>
      <c r="S3936" s="16" t="s">
        <v>7637</v>
      </c>
      <c r="T3936" s="16">
        <v>0</v>
      </c>
      <c r="U3936">
        <v>0</v>
      </c>
      <c r="V3936" s="17">
        <v>0.34135412702732315</v>
      </c>
      <c r="W3936" t="s">
        <v>12393</v>
      </c>
      <c r="X3936" s="21">
        <v>-7.9408275900679799</v>
      </c>
      <c r="Y3936" s="21">
        <v>-39.295382382561499</v>
      </c>
      <c r="Z3936">
        <v>0</v>
      </c>
    </row>
    <row r="3937" spans="1:26" x14ac:dyDescent="0.25">
      <c r="A3937" t="str">
        <f t="shared" si="61"/>
        <v>TocantinópolisTO</v>
      </c>
      <c r="B3937" s="8">
        <v>2017</v>
      </c>
      <c r="C3937" s="9" t="s">
        <v>601</v>
      </c>
      <c r="D3937" s="9" t="s">
        <v>2298</v>
      </c>
      <c r="E3937" s="9" t="s">
        <v>5683</v>
      </c>
      <c r="F3937" s="9" t="s">
        <v>5684</v>
      </c>
      <c r="G3937" s="10" t="s">
        <v>7637</v>
      </c>
      <c r="H3937" s="11">
        <v>12708.47</v>
      </c>
      <c r="I3937" s="11">
        <v>293807.01899999997</v>
      </c>
      <c r="J3937" s="12">
        <v>23118.992215427977</v>
      </c>
      <c r="K3937" s="13" t="s">
        <v>7642</v>
      </c>
      <c r="L3937" s="13">
        <v>0</v>
      </c>
      <c r="M3937" s="14">
        <v>0</v>
      </c>
      <c r="N3937" s="15">
        <v>0</v>
      </c>
      <c r="O3937" s="16" t="s">
        <v>7637</v>
      </c>
      <c r="P3937" s="16" t="s">
        <v>7637</v>
      </c>
      <c r="Q3937" s="16" t="s">
        <v>7637</v>
      </c>
      <c r="R3937" s="16" t="s">
        <v>7637</v>
      </c>
      <c r="S3937" s="16" t="s">
        <v>7637</v>
      </c>
      <c r="T3937" s="16">
        <v>0</v>
      </c>
      <c r="U3937">
        <v>0</v>
      </c>
      <c r="V3937" s="17">
        <v>0.58968018915714171</v>
      </c>
      <c r="W3937" t="s">
        <v>12604</v>
      </c>
      <c r="X3937" s="21">
        <v>-6.3248804655518498</v>
      </c>
      <c r="Y3937" s="21">
        <v>-47.422773225865697</v>
      </c>
      <c r="Z3937">
        <v>0</v>
      </c>
    </row>
    <row r="3938" spans="1:26" x14ac:dyDescent="0.25">
      <c r="A3938" t="str">
        <f t="shared" si="61"/>
        <v>GeminianoPI</v>
      </c>
      <c r="B3938" s="8">
        <v>2017</v>
      </c>
      <c r="C3938" s="9" t="s">
        <v>951</v>
      </c>
      <c r="D3938" s="9" t="s">
        <v>4630</v>
      </c>
      <c r="E3938" s="9" t="s">
        <v>5685</v>
      </c>
      <c r="F3938" s="9" t="s">
        <v>5685</v>
      </c>
      <c r="G3938" s="10" t="s">
        <v>7637</v>
      </c>
      <c r="H3938" s="11">
        <v>7979.84</v>
      </c>
      <c r="I3938" s="11">
        <v>42708.118000000002</v>
      </c>
      <c r="J3938" s="12">
        <v>5352.0017945221962</v>
      </c>
      <c r="K3938" s="13" t="s">
        <v>7642</v>
      </c>
      <c r="L3938" s="13">
        <v>0</v>
      </c>
      <c r="M3938" s="14">
        <v>0</v>
      </c>
      <c r="N3938" s="15">
        <v>0</v>
      </c>
      <c r="O3938" s="16" t="s">
        <v>7637</v>
      </c>
      <c r="P3938" s="16" t="s">
        <v>7637</v>
      </c>
      <c r="Q3938" s="16" t="s">
        <v>7637</v>
      </c>
      <c r="R3938" s="16" t="s">
        <v>7637</v>
      </c>
      <c r="S3938" s="16" t="s">
        <v>7637</v>
      </c>
      <c r="T3938" s="16">
        <v>0</v>
      </c>
      <c r="U3938">
        <v>0</v>
      </c>
      <c r="V3938" s="17">
        <v>0.35542687353540531</v>
      </c>
      <c r="W3938" t="s">
        <v>9450</v>
      </c>
      <c r="X3938" s="21">
        <v>-7.15849953323431</v>
      </c>
      <c r="Y3938" s="21">
        <v>-41.363373280614901</v>
      </c>
      <c r="Z3938">
        <v>0</v>
      </c>
    </row>
    <row r="3939" spans="1:26" x14ac:dyDescent="0.25">
      <c r="A3939" t="str">
        <f t="shared" si="61"/>
        <v>ApiacásMT</v>
      </c>
      <c r="B3939" s="8">
        <v>2017</v>
      </c>
      <c r="C3939" s="9" t="s">
        <v>2202</v>
      </c>
      <c r="D3939" s="9" t="s">
        <v>3930</v>
      </c>
      <c r="E3939" s="9" t="s">
        <v>5686</v>
      </c>
      <c r="F3939" s="9" t="s">
        <v>5687</v>
      </c>
      <c r="G3939" s="10" t="s">
        <v>7637</v>
      </c>
      <c r="H3939" s="11">
        <v>14625.46</v>
      </c>
      <c r="I3939" s="11">
        <v>141779.21400000001</v>
      </c>
      <c r="J3939" s="12">
        <v>9694.0003254598505</v>
      </c>
      <c r="K3939" s="13" t="s">
        <v>7642</v>
      </c>
      <c r="L3939" s="13">
        <v>0</v>
      </c>
      <c r="M3939" s="14">
        <v>0</v>
      </c>
      <c r="N3939" s="15">
        <v>0</v>
      </c>
      <c r="O3939" s="16" t="s">
        <v>7637</v>
      </c>
      <c r="P3939" s="16" t="s">
        <v>7637</v>
      </c>
      <c r="Q3939" s="16" t="s">
        <v>7637</v>
      </c>
      <c r="R3939" s="16" t="s">
        <v>7637</v>
      </c>
      <c r="S3939" s="16" t="s">
        <v>7637</v>
      </c>
      <c r="T3939" s="16">
        <v>0</v>
      </c>
      <c r="U3939">
        <v>0</v>
      </c>
      <c r="V3939" s="17">
        <v>0.6518004506271754</v>
      </c>
      <c r="W3939" t="s">
        <v>7914</v>
      </c>
      <c r="X3939" s="21">
        <v>-9.5402200155238202</v>
      </c>
      <c r="Y3939" s="21">
        <v>-57.459109765474302</v>
      </c>
      <c r="Z3939">
        <v>0</v>
      </c>
    </row>
    <row r="3940" spans="1:26" x14ac:dyDescent="0.25">
      <c r="A3940" t="str">
        <f t="shared" si="61"/>
        <v>MaribondoAL</v>
      </c>
      <c r="B3940" s="8">
        <v>2017</v>
      </c>
      <c r="C3940" s="9" t="s">
        <v>951</v>
      </c>
      <c r="D3940" s="9" t="s">
        <v>5360</v>
      </c>
      <c r="E3940" s="9" t="s">
        <v>5688</v>
      </c>
      <c r="F3940" s="9" t="s">
        <v>5688</v>
      </c>
      <c r="G3940" s="10" t="s">
        <v>7637</v>
      </c>
      <c r="H3940" s="11">
        <v>10205.44</v>
      </c>
      <c r="I3940" s="11">
        <v>137916.31700000001</v>
      </c>
      <c r="J3940" s="12">
        <v>13514.000082309043</v>
      </c>
      <c r="K3940" s="13" t="s">
        <v>7642</v>
      </c>
      <c r="L3940" s="13">
        <v>0</v>
      </c>
      <c r="M3940" s="14">
        <v>0</v>
      </c>
      <c r="N3940" s="15">
        <v>0</v>
      </c>
      <c r="O3940" s="16" t="s">
        <v>7637</v>
      </c>
      <c r="P3940" s="16" t="s">
        <v>7637</v>
      </c>
      <c r="Q3940" s="16" t="s">
        <v>7637</v>
      </c>
      <c r="R3940" s="16" t="s">
        <v>7637</v>
      </c>
      <c r="S3940" s="16" t="s">
        <v>7637</v>
      </c>
      <c r="T3940" s="16">
        <v>0</v>
      </c>
      <c r="U3940">
        <v>0</v>
      </c>
      <c r="V3940" s="17">
        <v>0.46518675130958598</v>
      </c>
      <c r="W3940" t="s">
        <v>10465</v>
      </c>
      <c r="X3940" s="21">
        <v>-9.5839617891132196</v>
      </c>
      <c r="Y3940" s="21">
        <v>-36.304788088944903</v>
      </c>
      <c r="Z3940">
        <v>0</v>
      </c>
    </row>
    <row r="3941" spans="1:26" x14ac:dyDescent="0.25">
      <c r="A3941" t="str">
        <f t="shared" si="61"/>
        <v>Francisco MacedoPI</v>
      </c>
      <c r="B3941" s="8">
        <v>2017</v>
      </c>
      <c r="C3941" s="9" t="s">
        <v>951</v>
      </c>
      <c r="D3941" s="9" t="s">
        <v>4630</v>
      </c>
      <c r="E3941" s="9" t="s">
        <v>5689</v>
      </c>
      <c r="F3941" s="9" t="s">
        <v>5689</v>
      </c>
      <c r="G3941" s="10" t="s">
        <v>7637</v>
      </c>
      <c r="H3941" s="11">
        <v>7447.46</v>
      </c>
      <c r="I3941" s="11">
        <v>23295.653999999999</v>
      </c>
      <c r="J3941" s="12">
        <v>3127.9998818389085</v>
      </c>
      <c r="K3941" s="13" t="s">
        <v>7642</v>
      </c>
      <c r="L3941" s="13">
        <v>0</v>
      </c>
      <c r="M3941" s="14">
        <v>0</v>
      </c>
      <c r="N3941" s="15">
        <v>0</v>
      </c>
      <c r="O3941" s="16" t="s">
        <v>7637</v>
      </c>
      <c r="P3941" s="16" t="s">
        <v>7637</v>
      </c>
      <c r="Q3941" s="16" t="s">
        <v>7637</v>
      </c>
      <c r="R3941" s="16" t="s">
        <v>7637</v>
      </c>
      <c r="S3941" s="16" t="s">
        <v>7637</v>
      </c>
      <c r="T3941" s="16">
        <v>0</v>
      </c>
      <c r="U3941">
        <v>0</v>
      </c>
      <c r="V3941" s="17">
        <v>0.32879655541838204</v>
      </c>
      <c r="W3941" t="s">
        <v>9403</v>
      </c>
      <c r="X3941" s="21">
        <v>-7.3273919629370798</v>
      </c>
      <c r="Y3941" s="21">
        <v>-40.793097348382403</v>
      </c>
      <c r="Z3941">
        <v>0</v>
      </c>
    </row>
    <row r="3942" spans="1:26" x14ac:dyDescent="0.25">
      <c r="A3942" t="str">
        <f t="shared" si="61"/>
        <v>Boca da MataAL</v>
      </c>
      <c r="B3942" s="8">
        <v>2017</v>
      </c>
      <c r="C3942" s="9" t="s">
        <v>951</v>
      </c>
      <c r="D3942" s="9" t="s">
        <v>5360</v>
      </c>
      <c r="E3942" s="9" t="s">
        <v>5690</v>
      </c>
      <c r="F3942" s="9" t="s">
        <v>5690</v>
      </c>
      <c r="G3942" s="10" t="s">
        <v>7637</v>
      </c>
      <c r="H3942" s="11">
        <v>9741.7999999999993</v>
      </c>
      <c r="I3942" s="11">
        <v>268776.40000000002</v>
      </c>
      <c r="J3942" s="12">
        <v>27590.014165759923</v>
      </c>
      <c r="K3942" s="13" t="s">
        <v>7642</v>
      </c>
      <c r="L3942" s="13">
        <v>0</v>
      </c>
      <c r="M3942" s="14">
        <v>0</v>
      </c>
      <c r="N3942" s="15">
        <v>0</v>
      </c>
      <c r="O3942" s="16" t="s">
        <v>7637</v>
      </c>
      <c r="P3942" s="16" t="s">
        <v>7637</v>
      </c>
      <c r="Q3942" s="16" t="s">
        <v>7637</v>
      </c>
      <c r="R3942" s="16" t="s">
        <v>7637</v>
      </c>
      <c r="S3942" s="16" t="s">
        <v>7637</v>
      </c>
      <c r="T3942" s="16">
        <v>0</v>
      </c>
      <c r="U3942">
        <v>0</v>
      </c>
      <c r="V3942" s="17">
        <v>0.46706991145343901</v>
      </c>
      <c r="W3942" t="s">
        <v>8267</v>
      </c>
      <c r="X3942" s="21">
        <v>-9.6435162238588497</v>
      </c>
      <c r="Y3942" s="21">
        <v>-36.212797460446701</v>
      </c>
      <c r="Z3942">
        <v>0</v>
      </c>
    </row>
    <row r="3943" spans="1:26" x14ac:dyDescent="0.25">
      <c r="A3943" t="str">
        <f t="shared" si="61"/>
        <v>Nova BandeirantesMT</v>
      </c>
      <c r="B3943" s="8">
        <v>2017</v>
      </c>
      <c r="C3943" s="9" t="s">
        <v>2202</v>
      </c>
      <c r="D3943" s="9" t="s">
        <v>3930</v>
      </c>
      <c r="E3943" s="9" t="s">
        <v>5691</v>
      </c>
      <c r="F3943" s="9" t="s">
        <v>5691</v>
      </c>
      <c r="G3943" s="10" t="s">
        <v>7637</v>
      </c>
      <c r="H3943" s="11">
        <v>13941.11</v>
      </c>
      <c r="I3943" s="11">
        <v>201769.685</v>
      </c>
      <c r="J3943" s="12">
        <v>14472.99999784809</v>
      </c>
      <c r="K3943" s="13" t="s">
        <v>7642</v>
      </c>
      <c r="L3943" s="13">
        <v>0</v>
      </c>
      <c r="M3943" s="14">
        <v>0</v>
      </c>
      <c r="N3943" s="15">
        <v>0</v>
      </c>
      <c r="O3943" s="16" t="s">
        <v>7637</v>
      </c>
      <c r="P3943" s="16" t="s">
        <v>7637</v>
      </c>
      <c r="Q3943" s="16" t="s">
        <v>7637</v>
      </c>
      <c r="R3943" s="16" t="s">
        <v>7637</v>
      </c>
      <c r="S3943" s="16" t="s">
        <v>7637</v>
      </c>
      <c r="T3943" s="16">
        <v>0</v>
      </c>
      <c r="U3943">
        <v>0</v>
      </c>
      <c r="V3943" s="17">
        <v>0.62965283540133743</v>
      </c>
      <c r="W3943" t="s">
        <v>10789</v>
      </c>
      <c r="X3943" s="21">
        <v>-9.8093704680286091</v>
      </c>
      <c r="Y3943" s="21">
        <v>-57.865122133980996</v>
      </c>
      <c r="Z3943">
        <v>0</v>
      </c>
    </row>
    <row r="3944" spans="1:26" x14ac:dyDescent="0.25">
      <c r="A3944" t="str">
        <f t="shared" si="61"/>
        <v>Ourilândia do NortePA</v>
      </c>
      <c r="B3944" s="8">
        <v>2017</v>
      </c>
      <c r="C3944" s="9" t="s">
        <v>601</v>
      </c>
      <c r="D3944" s="9" t="s">
        <v>5126</v>
      </c>
      <c r="E3944" s="9" t="s">
        <v>5692</v>
      </c>
      <c r="F3944" s="9" t="s">
        <v>5693</v>
      </c>
      <c r="G3944" s="10" t="s">
        <v>7637</v>
      </c>
      <c r="H3944" s="11">
        <v>16924.509999999998</v>
      </c>
      <c r="I3944" s="11">
        <v>540247.22100000002</v>
      </c>
      <c r="J3944" s="12">
        <v>31920.996294722867</v>
      </c>
      <c r="K3944" s="13" t="s">
        <v>7642</v>
      </c>
      <c r="L3944" s="13">
        <v>0</v>
      </c>
      <c r="M3944" s="14">
        <v>0</v>
      </c>
      <c r="N3944" s="15">
        <v>0</v>
      </c>
      <c r="O3944" s="16" t="s">
        <v>7637</v>
      </c>
      <c r="P3944" s="16" t="s">
        <v>7637</v>
      </c>
      <c r="Q3944" s="16" t="s">
        <v>7637</v>
      </c>
      <c r="R3944" s="16" t="s">
        <v>7637</v>
      </c>
      <c r="S3944" s="16" t="s">
        <v>7637</v>
      </c>
      <c r="T3944" s="16">
        <v>0</v>
      </c>
      <c r="U3944">
        <v>0</v>
      </c>
      <c r="V3944" s="17">
        <v>0.78826841383204027</v>
      </c>
      <c r="W3944" t="s">
        <v>10957</v>
      </c>
      <c r="X3944" s="21">
        <v>-6.7533108137518898</v>
      </c>
      <c r="Y3944" s="21">
        <v>-51.086187495251998</v>
      </c>
      <c r="Z3944">
        <v>0</v>
      </c>
    </row>
    <row r="3945" spans="1:26" x14ac:dyDescent="0.25">
      <c r="A3945" t="str">
        <f t="shared" si="61"/>
        <v>Barra de São MiguelPB</v>
      </c>
      <c r="B3945" s="8">
        <v>2017</v>
      </c>
      <c r="C3945" s="9" t="s">
        <v>951</v>
      </c>
      <c r="D3945" s="9" t="s">
        <v>952</v>
      </c>
      <c r="E3945" s="9" t="s">
        <v>5694</v>
      </c>
      <c r="F3945" s="9" t="s">
        <v>5695</v>
      </c>
      <c r="G3945" s="10" t="s">
        <v>7637</v>
      </c>
      <c r="H3945" s="11">
        <v>7788.09</v>
      </c>
      <c r="I3945" s="11">
        <v>46564.987000000001</v>
      </c>
      <c r="J3945" s="12">
        <v>5978.9996006723086</v>
      </c>
      <c r="K3945" s="13" t="s">
        <v>7642</v>
      </c>
      <c r="L3945" s="13">
        <v>0</v>
      </c>
      <c r="M3945" s="14">
        <v>0</v>
      </c>
      <c r="N3945" s="15">
        <v>0</v>
      </c>
      <c r="O3945" s="16" t="s">
        <v>7637</v>
      </c>
      <c r="P3945" s="16" t="s">
        <v>7637</v>
      </c>
      <c r="Q3945" s="16" t="s">
        <v>7637</v>
      </c>
      <c r="R3945" s="16" t="s">
        <v>7637</v>
      </c>
      <c r="S3945" s="16" t="s">
        <v>7637</v>
      </c>
      <c r="T3945" s="16">
        <v>0</v>
      </c>
      <c r="U3945">
        <v>0</v>
      </c>
      <c r="V3945" s="17">
        <v>0.34805150558377024</v>
      </c>
      <c r="W3945" t="s">
        <v>8141</v>
      </c>
      <c r="X3945" s="21">
        <v>-9.8388553306321604</v>
      </c>
      <c r="Y3945" s="21">
        <v>-35.905964324963101</v>
      </c>
      <c r="Z3945">
        <v>0</v>
      </c>
    </row>
    <row r="3946" spans="1:26" x14ac:dyDescent="0.25">
      <c r="A3946" t="str">
        <f t="shared" si="61"/>
        <v>Sucupira do NorteMA</v>
      </c>
      <c r="B3946" s="8">
        <v>2017</v>
      </c>
      <c r="C3946" s="9" t="s">
        <v>951</v>
      </c>
      <c r="D3946" s="9" t="s">
        <v>1631</v>
      </c>
      <c r="E3946" s="9" t="s">
        <v>5696</v>
      </c>
      <c r="F3946" s="9" t="s">
        <v>5696</v>
      </c>
      <c r="G3946" s="10" t="s">
        <v>7637</v>
      </c>
      <c r="H3946" s="11">
        <v>7155.23</v>
      </c>
      <c r="I3946" s="11">
        <v>74528.875</v>
      </c>
      <c r="J3946" s="12">
        <v>10415.999904964621</v>
      </c>
      <c r="K3946" s="13" t="s">
        <v>7642</v>
      </c>
      <c r="L3946" s="13">
        <v>0</v>
      </c>
      <c r="M3946" s="14">
        <v>0</v>
      </c>
      <c r="N3946" s="15">
        <v>0</v>
      </c>
      <c r="O3946" s="16" t="s">
        <v>7637</v>
      </c>
      <c r="P3946" s="16" t="s">
        <v>7637</v>
      </c>
      <c r="Q3946" s="16" t="s">
        <v>7637</v>
      </c>
      <c r="R3946" s="16" t="s">
        <v>7637</v>
      </c>
      <c r="S3946" s="16" t="s">
        <v>7637</v>
      </c>
      <c r="T3946" s="16">
        <v>0</v>
      </c>
      <c r="U3946">
        <v>0</v>
      </c>
      <c r="V3946" s="17">
        <v>0.32736031665622128</v>
      </c>
      <c r="W3946" t="s">
        <v>12459</v>
      </c>
      <c r="X3946" s="21">
        <v>-6.4788015834666099</v>
      </c>
      <c r="Y3946" s="21">
        <v>-44.192241721656501</v>
      </c>
      <c r="Z3946">
        <v>0</v>
      </c>
    </row>
    <row r="3947" spans="1:26" x14ac:dyDescent="0.25">
      <c r="A3947" t="str">
        <f t="shared" si="61"/>
        <v>PicosPI</v>
      </c>
      <c r="B3947" s="8">
        <v>2017</v>
      </c>
      <c r="C3947" s="9" t="s">
        <v>951</v>
      </c>
      <c r="D3947" s="9" t="s">
        <v>4630</v>
      </c>
      <c r="E3947" s="9" t="s">
        <v>5697</v>
      </c>
      <c r="F3947" s="9" t="s">
        <v>5697</v>
      </c>
      <c r="G3947" s="10">
        <v>1564.98</v>
      </c>
      <c r="H3947" s="11">
        <v>18531.43</v>
      </c>
      <c r="I3947" s="11">
        <v>1425585.848</v>
      </c>
      <c r="J3947" s="12">
        <v>76928.000051803872</v>
      </c>
      <c r="K3947" s="13" t="s">
        <v>7636</v>
      </c>
      <c r="L3947" s="13">
        <v>0</v>
      </c>
      <c r="M3947" s="14">
        <v>0</v>
      </c>
      <c r="N3947" s="15">
        <v>0</v>
      </c>
      <c r="O3947" s="16" t="s">
        <v>7637</v>
      </c>
      <c r="P3947" s="16" t="s">
        <v>7637</v>
      </c>
      <c r="Q3947" s="16" t="s">
        <v>7637</v>
      </c>
      <c r="R3947" s="16" t="s">
        <v>7637</v>
      </c>
      <c r="S3947" s="16" t="s">
        <v>7637</v>
      </c>
      <c r="T3947" s="16">
        <v>0</v>
      </c>
      <c r="U3947">
        <v>0</v>
      </c>
      <c r="V3947" s="17">
        <v>7.7636439971848654</v>
      </c>
      <c r="W3947" t="s">
        <v>11234</v>
      </c>
      <c r="X3947" s="21">
        <v>-7.0776279220172196</v>
      </c>
      <c r="Y3947" s="21">
        <v>-41.467337871023197</v>
      </c>
      <c r="Z3947">
        <v>0</v>
      </c>
    </row>
    <row r="3948" spans="1:26" x14ac:dyDescent="0.25">
      <c r="A3948" t="str">
        <f t="shared" si="61"/>
        <v>Canaã dos CarajásPA</v>
      </c>
      <c r="B3948" s="8">
        <v>2017</v>
      </c>
      <c r="C3948" s="9" t="s">
        <v>601</v>
      </c>
      <c r="D3948" s="9" t="s">
        <v>5126</v>
      </c>
      <c r="E3948" s="9" t="s">
        <v>5698</v>
      </c>
      <c r="F3948" s="9" t="s">
        <v>5699</v>
      </c>
      <c r="G3948" s="10" t="s">
        <v>7637</v>
      </c>
      <c r="H3948" s="11">
        <v>113457.46</v>
      </c>
      <c r="I3948" s="11">
        <v>4087531.9049999998</v>
      </c>
      <c r="J3948" s="12">
        <v>36026.999943414914</v>
      </c>
      <c r="K3948" s="13" t="s">
        <v>7643</v>
      </c>
      <c r="L3948" s="13">
        <v>0</v>
      </c>
      <c r="M3948" s="14">
        <v>0</v>
      </c>
      <c r="N3948" s="15">
        <v>0</v>
      </c>
      <c r="O3948" s="16" t="s">
        <v>7637</v>
      </c>
      <c r="P3948" s="16" t="s">
        <v>7637</v>
      </c>
      <c r="Q3948" s="16" t="s">
        <v>7637</v>
      </c>
      <c r="R3948" s="16" t="s">
        <v>7637</v>
      </c>
      <c r="S3948" s="16" t="s">
        <v>7637</v>
      </c>
      <c r="T3948" s="16">
        <v>0</v>
      </c>
      <c r="U3948">
        <v>0</v>
      </c>
      <c r="V3948" s="17">
        <v>5.0237541211723178</v>
      </c>
      <c r="W3948" t="s">
        <v>8589</v>
      </c>
      <c r="X3948" s="21">
        <v>-6.4970000038567797</v>
      </c>
      <c r="Y3948" s="21">
        <v>-49.878000004169301</v>
      </c>
      <c r="Z3948">
        <v>0</v>
      </c>
    </row>
    <row r="3949" spans="1:26" x14ac:dyDescent="0.25">
      <c r="A3949" t="str">
        <f t="shared" si="61"/>
        <v>TucumãPA</v>
      </c>
      <c r="B3949" s="8">
        <v>2017</v>
      </c>
      <c r="C3949" s="9" t="s">
        <v>601</v>
      </c>
      <c r="D3949" s="9" t="s">
        <v>5126</v>
      </c>
      <c r="E3949" s="9" t="s">
        <v>5700</v>
      </c>
      <c r="F3949" s="9" t="s">
        <v>5701</v>
      </c>
      <c r="G3949" s="10" t="s">
        <v>7637</v>
      </c>
      <c r="H3949" s="11">
        <v>19655.439999999999</v>
      </c>
      <c r="I3949" s="11">
        <v>756891.58400000003</v>
      </c>
      <c r="J3949" s="12">
        <v>38507.994936770694</v>
      </c>
      <c r="K3949" s="13" t="s">
        <v>7636</v>
      </c>
      <c r="L3949" s="13">
        <v>0</v>
      </c>
      <c r="M3949" s="14">
        <v>0</v>
      </c>
      <c r="N3949" s="15">
        <v>0</v>
      </c>
      <c r="O3949" s="16" t="s">
        <v>7637</v>
      </c>
      <c r="P3949" s="16" t="s">
        <v>7637</v>
      </c>
      <c r="Q3949" s="16" t="s">
        <v>7637</v>
      </c>
      <c r="R3949" s="16" t="s">
        <v>7637</v>
      </c>
      <c r="S3949" s="16" t="s">
        <v>7637</v>
      </c>
      <c r="T3949" s="16">
        <v>0</v>
      </c>
      <c r="U3949">
        <v>0</v>
      </c>
      <c r="V3949" s="17">
        <v>0.91870920357729446</v>
      </c>
      <c r="W3949" t="s">
        <v>12658</v>
      </c>
      <c r="X3949" s="21">
        <v>-6.7472797226424204</v>
      </c>
      <c r="Y3949" s="21">
        <v>-51.163008933672202</v>
      </c>
      <c r="Z3949">
        <v>0</v>
      </c>
    </row>
    <row r="3950" spans="1:26" x14ac:dyDescent="0.25">
      <c r="A3950" t="str">
        <f t="shared" si="61"/>
        <v>Caldeirão Grande do PiauíPI</v>
      </c>
      <c r="B3950" s="8">
        <v>2017</v>
      </c>
      <c r="C3950" s="9" t="s">
        <v>951</v>
      </c>
      <c r="D3950" s="9" t="s">
        <v>4630</v>
      </c>
      <c r="E3950" s="9" t="s">
        <v>5702</v>
      </c>
      <c r="F3950" s="9" t="s">
        <v>5703</v>
      </c>
      <c r="G3950" s="10" t="s">
        <v>7637</v>
      </c>
      <c r="H3950" s="11">
        <v>8006.06</v>
      </c>
      <c r="I3950" s="11">
        <v>45506.464</v>
      </c>
      <c r="J3950" s="12">
        <v>5684.0023682060837</v>
      </c>
      <c r="K3950" s="13" t="s">
        <v>7642</v>
      </c>
      <c r="L3950" s="13">
        <v>0</v>
      </c>
      <c r="M3950" s="14">
        <v>0</v>
      </c>
      <c r="N3950" s="15">
        <v>0</v>
      </c>
      <c r="O3950" s="16" t="s">
        <v>7637</v>
      </c>
      <c r="P3950" s="16" t="s">
        <v>7637</v>
      </c>
      <c r="Q3950" s="16" t="s">
        <v>7637</v>
      </c>
      <c r="R3950" s="16" t="s">
        <v>7637</v>
      </c>
      <c r="S3950" s="16" t="s">
        <v>7637</v>
      </c>
      <c r="T3950" s="16">
        <v>0</v>
      </c>
      <c r="U3950">
        <v>0</v>
      </c>
      <c r="V3950" s="17">
        <v>0.35708499182736886</v>
      </c>
      <c r="W3950" t="s">
        <v>8501</v>
      </c>
      <c r="X3950" s="21">
        <v>-7.3318210047334098</v>
      </c>
      <c r="Y3950" s="21">
        <v>-40.636929329273599</v>
      </c>
      <c r="Z3950">
        <v>0</v>
      </c>
    </row>
    <row r="3951" spans="1:26" x14ac:dyDescent="0.25">
      <c r="A3951" t="str">
        <f t="shared" si="61"/>
        <v>MirandibaPE</v>
      </c>
      <c r="B3951" s="8">
        <v>2017</v>
      </c>
      <c r="C3951" s="9" t="s">
        <v>951</v>
      </c>
      <c r="D3951" s="9" t="s">
        <v>2010</v>
      </c>
      <c r="E3951" s="9" t="s">
        <v>5704</v>
      </c>
      <c r="F3951" s="9" t="s">
        <v>5704</v>
      </c>
      <c r="G3951" s="10" t="s">
        <v>7637</v>
      </c>
      <c r="H3951" s="11">
        <v>10217.049999999999</v>
      </c>
      <c r="I3951" s="11">
        <v>156014.39000000001</v>
      </c>
      <c r="J3951" s="12">
        <v>15270.003572459764</v>
      </c>
      <c r="K3951" s="13" t="s">
        <v>7642</v>
      </c>
      <c r="L3951" s="13">
        <v>0</v>
      </c>
      <c r="M3951" s="14">
        <v>0</v>
      </c>
      <c r="N3951" s="15">
        <v>0</v>
      </c>
      <c r="O3951" s="16" t="s">
        <v>7637</v>
      </c>
      <c r="P3951" s="16" t="s">
        <v>7637</v>
      </c>
      <c r="Q3951" s="16" t="s">
        <v>7637</v>
      </c>
      <c r="R3951" s="16" t="s">
        <v>7637</v>
      </c>
      <c r="S3951" s="16" t="s">
        <v>7637</v>
      </c>
      <c r="T3951" s="16">
        <v>0</v>
      </c>
      <c r="U3951">
        <v>0</v>
      </c>
      <c r="V3951" s="17">
        <v>0.46845778520465847</v>
      </c>
      <c r="W3951" t="s">
        <v>10591</v>
      </c>
      <c r="X3951" s="21">
        <v>-8.1215540894732499</v>
      </c>
      <c r="Y3951" s="21">
        <v>-38.739157567809301</v>
      </c>
      <c r="Z3951">
        <v>0</v>
      </c>
    </row>
    <row r="3952" spans="1:26" x14ac:dyDescent="0.25">
      <c r="A3952" t="str">
        <f t="shared" si="61"/>
        <v>Cajazeiras do PiauíPI</v>
      </c>
      <c r="B3952" s="8">
        <v>2017</v>
      </c>
      <c r="C3952" s="9" t="s">
        <v>951</v>
      </c>
      <c r="D3952" s="9" t="s">
        <v>4630</v>
      </c>
      <c r="E3952" s="9" t="s">
        <v>5705</v>
      </c>
      <c r="F3952" s="9" t="s">
        <v>5706</v>
      </c>
      <c r="G3952" s="10" t="s">
        <v>7637</v>
      </c>
      <c r="H3952" s="11">
        <v>7267.45</v>
      </c>
      <c r="I3952" s="11">
        <v>25414.281999999999</v>
      </c>
      <c r="J3952" s="12">
        <v>3497.0012865585591</v>
      </c>
      <c r="K3952" s="13" t="s">
        <v>7642</v>
      </c>
      <c r="L3952" s="13">
        <v>0</v>
      </c>
      <c r="M3952" s="14">
        <v>0</v>
      </c>
      <c r="N3952" s="15">
        <v>0</v>
      </c>
      <c r="O3952" s="16" t="s">
        <v>7637</v>
      </c>
      <c r="P3952" s="16" t="s">
        <v>7637</v>
      </c>
      <c r="Q3952" s="16" t="s">
        <v>7637</v>
      </c>
      <c r="R3952" s="16" t="s">
        <v>7637</v>
      </c>
      <c r="S3952" s="16" t="s">
        <v>7637</v>
      </c>
      <c r="T3952" s="16">
        <v>0</v>
      </c>
      <c r="U3952">
        <v>0</v>
      </c>
      <c r="V3952" s="17">
        <v>0.32153335718295123</v>
      </c>
      <c r="W3952" t="s">
        <v>8487</v>
      </c>
      <c r="X3952" s="21">
        <v>-6.7970796467896903</v>
      </c>
      <c r="Y3952" s="21">
        <v>-42.3906189520198</v>
      </c>
      <c r="Z3952">
        <v>0</v>
      </c>
    </row>
    <row r="3953" spans="1:26" x14ac:dyDescent="0.25">
      <c r="A3953" t="str">
        <f t="shared" si="61"/>
        <v>GranitoPE</v>
      </c>
      <c r="B3953" s="8">
        <v>2017</v>
      </c>
      <c r="C3953" s="9" t="s">
        <v>951</v>
      </c>
      <c r="D3953" s="9" t="s">
        <v>2010</v>
      </c>
      <c r="E3953" s="9" t="s">
        <v>5707</v>
      </c>
      <c r="F3953" s="9" t="s">
        <v>5707</v>
      </c>
      <c r="G3953" s="10" t="s">
        <v>7637</v>
      </c>
      <c r="H3953" s="11">
        <v>7722.24</v>
      </c>
      <c r="I3953" s="11">
        <v>57275.845999999998</v>
      </c>
      <c r="J3953" s="12">
        <v>7416.9989536714738</v>
      </c>
      <c r="K3953" s="13" t="s">
        <v>7642</v>
      </c>
      <c r="L3953" s="13">
        <v>0</v>
      </c>
      <c r="M3953" s="14">
        <v>0</v>
      </c>
      <c r="N3953" s="15">
        <v>0</v>
      </c>
      <c r="O3953" s="16" t="s">
        <v>7637</v>
      </c>
      <c r="P3953" s="16" t="s">
        <v>7637</v>
      </c>
      <c r="Q3953" s="16" t="s">
        <v>7637</v>
      </c>
      <c r="R3953" s="16" t="s">
        <v>7637</v>
      </c>
      <c r="S3953" s="16" t="s">
        <v>7637</v>
      </c>
      <c r="T3953" s="16">
        <v>0</v>
      </c>
      <c r="U3953">
        <v>0</v>
      </c>
      <c r="V3953" s="17">
        <v>0.34741704382854638</v>
      </c>
      <c r="W3953" t="s">
        <v>9514</v>
      </c>
      <c r="X3953" s="21">
        <v>-7.7147981316812002</v>
      </c>
      <c r="Y3953" s="21">
        <v>-39.615157650304504</v>
      </c>
      <c r="Z3953">
        <v>0</v>
      </c>
    </row>
    <row r="3954" spans="1:26" x14ac:dyDescent="0.25">
      <c r="A3954" t="str">
        <f t="shared" si="61"/>
        <v>Alegrete do PiauíPI</v>
      </c>
      <c r="B3954" s="8">
        <v>2017</v>
      </c>
      <c r="C3954" s="9" t="s">
        <v>951</v>
      </c>
      <c r="D3954" s="9" t="s">
        <v>4630</v>
      </c>
      <c r="E3954" s="9" t="s">
        <v>5708</v>
      </c>
      <c r="F3954" s="9" t="s">
        <v>5709</v>
      </c>
      <c r="G3954" s="10" t="s">
        <v>7637</v>
      </c>
      <c r="H3954" s="11">
        <v>6976.9</v>
      </c>
      <c r="I3954" s="11">
        <v>33754.248</v>
      </c>
      <c r="J3954" s="12">
        <v>4838.0008313147673</v>
      </c>
      <c r="K3954" s="13" t="s">
        <v>7642</v>
      </c>
      <c r="L3954" s="13">
        <v>0</v>
      </c>
      <c r="M3954" s="14">
        <v>0</v>
      </c>
      <c r="N3954" s="15">
        <v>0</v>
      </c>
      <c r="O3954" s="16" t="s">
        <v>7637</v>
      </c>
      <c r="P3954" s="16" t="s">
        <v>7637</v>
      </c>
      <c r="Q3954" s="16" t="s">
        <v>7637</v>
      </c>
      <c r="R3954" s="16" t="s">
        <v>7637</v>
      </c>
      <c r="S3954" s="16" t="s">
        <v>7637</v>
      </c>
      <c r="T3954" s="16">
        <v>0</v>
      </c>
      <c r="U3954">
        <v>0</v>
      </c>
      <c r="V3954" s="17">
        <v>0.31096044314444682</v>
      </c>
      <c r="W3954" t="s">
        <v>7750</v>
      </c>
      <c r="X3954" s="21">
        <v>-7.2423803217370502</v>
      </c>
      <c r="Y3954" s="21">
        <v>-40.856917787994497</v>
      </c>
      <c r="Z3954">
        <v>0</v>
      </c>
    </row>
    <row r="3955" spans="1:26" x14ac:dyDescent="0.25">
      <c r="A3955" t="str">
        <f t="shared" si="61"/>
        <v>Mar VermelhoAL</v>
      </c>
      <c r="B3955" s="8">
        <v>2017</v>
      </c>
      <c r="C3955" s="9" t="s">
        <v>951</v>
      </c>
      <c r="D3955" s="9" t="s">
        <v>5360</v>
      </c>
      <c r="E3955" s="9" t="s">
        <v>5710</v>
      </c>
      <c r="F3955" s="9" t="s">
        <v>5710</v>
      </c>
      <c r="G3955" s="10" t="s">
        <v>7637</v>
      </c>
      <c r="H3955" s="11">
        <v>8901.11</v>
      </c>
      <c r="I3955" s="11">
        <v>31857.071</v>
      </c>
      <c r="J3955" s="12">
        <v>3578.9998101360393</v>
      </c>
      <c r="K3955" s="13" t="s">
        <v>7642</v>
      </c>
      <c r="L3955" s="13">
        <v>0</v>
      </c>
      <c r="M3955" s="14">
        <v>0</v>
      </c>
      <c r="N3955" s="15">
        <v>0</v>
      </c>
      <c r="O3955" s="16" t="s">
        <v>7637</v>
      </c>
      <c r="P3955" s="16" t="s">
        <v>7637</v>
      </c>
      <c r="Q3955" s="16" t="s">
        <v>7637</v>
      </c>
      <c r="R3955" s="16" t="s">
        <v>7637</v>
      </c>
      <c r="S3955" s="16" t="s">
        <v>7637</v>
      </c>
      <c r="T3955" s="16">
        <v>0</v>
      </c>
      <c r="U3955">
        <v>0</v>
      </c>
      <c r="V3955" s="17">
        <v>0.39277072311489725</v>
      </c>
      <c r="W3955" t="s">
        <v>10417</v>
      </c>
      <c r="X3955" s="21">
        <v>-9.4478259050498998</v>
      </c>
      <c r="Y3955" s="21">
        <v>-36.3883765879987</v>
      </c>
      <c r="Z3955">
        <v>0</v>
      </c>
    </row>
    <row r="3956" spans="1:26" x14ac:dyDescent="0.25">
      <c r="A3956" t="str">
        <f t="shared" si="61"/>
        <v>São João da VarjotaPI</v>
      </c>
      <c r="B3956" s="8">
        <v>2017</v>
      </c>
      <c r="C3956" s="9" t="s">
        <v>951</v>
      </c>
      <c r="D3956" s="9" t="s">
        <v>4630</v>
      </c>
      <c r="E3956" s="9" t="s">
        <v>5711</v>
      </c>
      <c r="F3956" s="9" t="s">
        <v>5712</v>
      </c>
      <c r="G3956" s="10" t="s">
        <v>7637</v>
      </c>
      <c r="H3956" s="11">
        <v>6264</v>
      </c>
      <c r="I3956" s="11">
        <v>29829.162</v>
      </c>
      <c r="J3956" s="12">
        <v>4761.9990421455941</v>
      </c>
      <c r="K3956" s="13" t="s">
        <v>7642</v>
      </c>
      <c r="L3956" s="13">
        <v>0</v>
      </c>
      <c r="M3956" s="14">
        <v>0</v>
      </c>
      <c r="N3956" s="15">
        <v>0</v>
      </c>
      <c r="O3956" s="16" t="s">
        <v>7637</v>
      </c>
      <c r="P3956" s="16" t="s">
        <v>7637</v>
      </c>
      <c r="Q3956" s="16" t="s">
        <v>7637</v>
      </c>
      <c r="R3956" s="16" t="s">
        <v>7637</v>
      </c>
      <c r="S3956" s="16" t="s">
        <v>7637</v>
      </c>
      <c r="T3956" s="16">
        <v>0</v>
      </c>
      <c r="U3956">
        <v>0</v>
      </c>
      <c r="V3956" s="17">
        <v>0.27980438054396994</v>
      </c>
      <c r="W3956" t="s">
        <v>12083</v>
      </c>
      <c r="X3956" s="21">
        <v>-6.9153334993297397</v>
      </c>
      <c r="Y3956" s="21">
        <v>-41.863851961292603</v>
      </c>
      <c r="Z3956">
        <v>0</v>
      </c>
    </row>
    <row r="3957" spans="1:26" x14ac:dyDescent="0.25">
      <c r="A3957" t="str">
        <f t="shared" si="61"/>
        <v>São João dos PatosMA</v>
      </c>
      <c r="B3957" s="8">
        <v>2017</v>
      </c>
      <c r="C3957" s="9" t="s">
        <v>951</v>
      </c>
      <c r="D3957" s="9" t="s">
        <v>1631</v>
      </c>
      <c r="E3957" s="9" t="s">
        <v>5713</v>
      </c>
      <c r="F3957" s="9" t="s">
        <v>5714</v>
      </c>
      <c r="G3957" s="10" t="s">
        <v>7637</v>
      </c>
      <c r="H3957" s="11">
        <v>10343.26</v>
      </c>
      <c r="I3957" s="11">
        <v>263959.87599999999</v>
      </c>
      <c r="J3957" s="12">
        <v>25519.988475586997</v>
      </c>
      <c r="K3957" s="13" t="s">
        <v>7636</v>
      </c>
      <c r="L3957" s="13">
        <v>0</v>
      </c>
      <c r="M3957" s="14">
        <v>0</v>
      </c>
      <c r="N3957" s="15">
        <v>0</v>
      </c>
      <c r="O3957" s="16" t="s">
        <v>7637</v>
      </c>
      <c r="P3957" s="16" t="s">
        <v>7637</v>
      </c>
      <c r="Q3957" s="16" t="s">
        <v>7637</v>
      </c>
      <c r="R3957" s="16" t="s">
        <v>7637</v>
      </c>
      <c r="S3957" s="16" t="s">
        <v>7637</v>
      </c>
      <c r="T3957" s="16">
        <v>0</v>
      </c>
      <c r="U3957">
        <v>0</v>
      </c>
      <c r="V3957" s="17">
        <v>0.49011299232819822</v>
      </c>
      <c r="W3957" t="s">
        <v>12114</v>
      </c>
      <c r="X3957" s="21">
        <v>-6.4938100058188999</v>
      </c>
      <c r="Y3957" s="21">
        <v>-43.703972516872099</v>
      </c>
      <c r="Z3957">
        <v>0</v>
      </c>
    </row>
    <row r="3958" spans="1:26" x14ac:dyDescent="0.25">
      <c r="A3958" t="str">
        <f t="shared" si="61"/>
        <v>Santa Rosa do PiauíPI</v>
      </c>
      <c r="B3958" s="8">
        <v>2017</v>
      </c>
      <c r="C3958" s="9" t="s">
        <v>951</v>
      </c>
      <c r="D3958" s="9" t="s">
        <v>4630</v>
      </c>
      <c r="E3958" s="9" t="s">
        <v>5715</v>
      </c>
      <c r="F3958" s="9" t="s">
        <v>5716</v>
      </c>
      <c r="G3958" s="10" t="s">
        <v>7637</v>
      </c>
      <c r="H3958" s="11">
        <v>6922.08</v>
      </c>
      <c r="I3958" s="11">
        <v>35821.739000000001</v>
      </c>
      <c r="J3958" s="12">
        <v>5174.9963883688142</v>
      </c>
      <c r="K3958" s="13" t="s">
        <v>7642</v>
      </c>
      <c r="L3958" s="13">
        <v>0</v>
      </c>
      <c r="M3958" s="14">
        <v>0</v>
      </c>
      <c r="N3958" s="15">
        <v>0</v>
      </c>
      <c r="O3958" s="16" t="s">
        <v>7637</v>
      </c>
      <c r="P3958" s="16" t="s">
        <v>7637</v>
      </c>
      <c r="Q3958" s="16" t="s">
        <v>7637</v>
      </c>
      <c r="R3958" s="16" t="s">
        <v>7637</v>
      </c>
      <c r="S3958" s="16" t="s">
        <v>7637</v>
      </c>
      <c r="T3958" s="16">
        <v>0</v>
      </c>
      <c r="U3958">
        <v>0</v>
      </c>
      <c r="V3958" s="17">
        <v>0.30909467709363253</v>
      </c>
      <c r="W3958" t="s">
        <v>11877</v>
      </c>
      <c r="X3958" s="21">
        <v>-6.7962227184465203</v>
      </c>
      <c r="Y3958" s="21">
        <v>-42.2817152153509</v>
      </c>
      <c r="Z3958">
        <v>0</v>
      </c>
    </row>
    <row r="3959" spans="1:26" x14ac:dyDescent="0.25">
      <c r="A3959" t="str">
        <f t="shared" si="61"/>
        <v>Dom Expedito LopesPI</v>
      </c>
      <c r="B3959" s="8">
        <v>2017</v>
      </c>
      <c r="C3959" s="9" t="s">
        <v>951</v>
      </c>
      <c r="D3959" s="9" t="s">
        <v>4630</v>
      </c>
      <c r="E3959" s="9" t="s">
        <v>5717</v>
      </c>
      <c r="F3959" s="9" t="s">
        <v>5717</v>
      </c>
      <c r="G3959" s="10" t="s">
        <v>7637</v>
      </c>
      <c r="H3959" s="11">
        <v>9856.15</v>
      </c>
      <c r="I3959" s="11">
        <v>66923.275999999998</v>
      </c>
      <c r="J3959" s="12">
        <v>6790.0017755411591</v>
      </c>
      <c r="K3959" s="13" t="s">
        <v>7642</v>
      </c>
      <c r="L3959" s="13">
        <v>0</v>
      </c>
      <c r="M3959" s="14">
        <v>0</v>
      </c>
      <c r="N3959" s="15">
        <v>0</v>
      </c>
      <c r="O3959" s="16" t="s">
        <v>7637</v>
      </c>
      <c r="P3959" s="16" t="s">
        <v>7637</v>
      </c>
      <c r="Q3959" s="16" t="s">
        <v>7637</v>
      </c>
      <c r="R3959" s="16" t="s">
        <v>7637</v>
      </c>
      <c r="S3959" s="16" t="s">
        <v>7637</v>
      </c>
      <c r="T3959" s="16">
        <v>0</v>
      </c>
      <c r="U3959">
        <v>0</v>
      </c>
      <c r="V3959" s="17">
        <v>0.43938744382007511</v>
      </c>
      <c r="W3959" t="s">
        <v>9161</v>
      </c>
      <c r="X3959" s="21">
        <v>-6.9591300126343798</v>
      </c>
      <c r="Y3959" s="21">
        <v>-41.6480791412923</v>
      </c>
      <c r="Z3959">
        <v>0</v>
      </c>
    </row>
    <row r="3960" spans="1:26" x14ac:dyDescent="0.25">
      <c r="A3960" t="str">
        <f t="shared" si="61"/>
        <v>SussuaparaPI</v>
      </c>
      <c r="B3960" s="8">
        <v>2017</v>
      </c>
      <c r="C3960" s="9" t="s">
        <v>951</v>
      </c>
      <c r="D3960" s="9" t="s">
        <v>4630</v>
      </c>
      <c r="E3960" s="9" t="s">
        <v>5718</v>
      </c>
      <c r="F3960" s="9" t="s">
        <v>5718</v>
      </c>
      <c r="G3960" s="10" t="s">
        <v>7637</v>
      </c>
      <c r="H3960" s="11">
        <v>7295.99</v>
      </c>
      <c r="I3960" s="11">
        <v>48241.055999999997</v>
      </c>
      <c r="J3960" s="12">
        <v>6611.9959045996493</v>
      </c>
      <c r="K3960" s="13" t="s">
        <v>7642</v>
      </c>
      <c r="L3960" s="13">
        <v>0</v>
      </c>
      <c r="M3960" s="14">
        <v>0</v>
      </c>
      <c r="N3960" s="15">
        <v>0</v>
      </c>
      <c r="O3960" s="16" t="s">
        <v>7637</v>
      </c>
      <c r="P3960" s="16" t="s">
        <v>7637</v>
      </c>
      <c r="Q3960" s="16" t="s">
        <v>7637</v>
      </c>
      <c r="R3960" s="16" t="s">
        <v>7637</v>
      </c>
      <c r="S3960" s="16" t="s">
        <v>7637</v>
      </c>
      <c r="T3960" s="16">
        <v>0</v>
      </c>
      <c r="U3960">
        <v>0</v>
      </c>
      <c r="V3960" s="17">
        <v>0.32760186129320251</v>
      </c>
      <c r="W3960" t="s">
        <v>12468</v>
      </c>
      <c r="X3960" s="21">
        <v>-7.0282950323307798</v>
      </c>
      <c r="Y3960" s="21">
        <v>-41.4057640802666</v>
      </c>
      <c r="Z3960">
        <v>0</v>
      </c>
    </row>
    <row r="3961" spans="1:26" x14ac:dyDescent="0.25">
      <c r="A3961" t="str">
        <f t="shared" si="61"/>
        <v>PindobaAL</v>
      </c>
      <c r="B3961" s="8">
        <v>2017</v>
      </c>
      <c r="C3961" s="9" t="s">
        <v>951</v>
      </c>
      <c r="D3961" s="9" t="s">
        <v>5360</v>
      </c>
      <c r="E3961" s="9" t="s">
        <v>5719</v>
      </c>
      <c r="F3961" s="9" t="s">
        <v>5719</v>
      </c>
      <c r="G3961" s="10" t="s">
        <v>7637</v>
      </c>
      <c r="H3961" s="11">
        <v>11035.43</v>
      </c>
      <c r="I3961" s="11">
        <v>32587.623</v>
      </c>
      <c r="J3961" s="12">
        <v>2952.9998377951742</v>
      </c>
      <c r="K3961" s="13" t="s">
        <v>7642</v>
      </c>
      <c r="L3961" s="13">
        <v>0</v>
      </c>
      <c r="M3961" s="14">
        <v>0</v>
      </c>
      <c r="N3961" s="15">
        <v>0</v>
      </c>
      <c r="O3961" s="16" t="s">
        <v>7637</v>
      </c>
      <c r="P3961" s="16" t="s">
        <v>7637</v>
      </c>
      <c r="Q3961" s="16" t="s">
        <v>7637</v>
      </c>
      <c r="R3961" s="16" t="s">
        <v>7637</v>
      </c>
      <c r="S3961" s="16" t="s">
        <v>7637</v>
      </c>
      <c r="T3961" s="16">
        <v>0</v>
      </c>
      <c r="U3961">
        <v>0</v>
      </c>
      <c r="V3961" s="17">
        <v>0.48468393152813499</v>
      </c>
      <c r="W3961" t="s">
        <v>11255</v>
      </c>
      <c r="X3961" s="21">
        <v>-9.4742551452425907</v>
      </c>
      <c r="Y3961" s="21">
        <v>-36.292128899517699</v>
      </c>
      <c r="Z3961">
        <v>0</v>
      </c>
    </row>
    <row r="3962" spans="1:26" x14ac:dyDescent="0.25">
      <c r="A3962" t="str">
        <f t="shared" si="61"/>
        <v>ParaibanoMA</v>
      </c>
      <c r="B3962" s="8">
        <v>2017</v>
      </c>
      <c r="C3962" s="9" t="s">
        <v>951</v>
      </c>
      <c r="D3962" s="9" t="s">
        <v>1631</v>
      </c>
      <c r="E3962" s="9" t="s">
        <v>5720</v>
      </c>
      <c r="F3962" s="9" t="s">
        <v>5720</v>
      </c>
      <c r="G3962" s="10" t="s">
        <v>7637</v>
      </c>
      <c r="H3962" s="11">
        <v>6568.38</v>
      </c>
      <c r="I3962" s="11">
        <v>138697.92499999999</v>
      </c>
      <c r="J3962" s="12">
        <v>21116.001966999469</v>
      </c>
      <c r="K3962" s="13" t="s">
        <v>7642</v>
      </c>
      <c r="L3962" s="13">
        <v>0</v>
      </c>
      <c r="M3962" s="14">
        <v>0</v>
      </c>
      <c r="N3962" s="15">
        <v>0</v>
      </c>
      <c r="O3962" s="16" t="s">
        <v>7637</v>
      </c>
      <c r="P3962" s="16" t="s">
        <v>7637</v>
      </c>
      <c r="Q3962" s="16" t="s">
        <v>7637</v>
      </c>
      <c r="R3962" s="16" t="s">
        <v>7637</v>
      </c>
      <c r="S3962" s="16" t="s">
        <v>7637</v>
      </c>
      <c r="T3962" s="16">
        <v>0</v>
      </c>
      <c r="U3962">
        <v>0</v>
      </c>
      <c r="V3962" s="17">
        <v>0.31829263117669276</v>
      </c>
      <c r="W3962" t="s">
        <v>11047</v>
      </c>
      <c r="X3962" s="21">
        <v>-6.4319858226531901</v>
      </c>
      <c r="Y3962" s="21">
        <v>-43.989548607091997</v>
      </c>
      <c r="Z3962">
        <v>0</v>
      </c>
    </row>
    <row r="3963" spans="1:26" x14ac:dyDescent="0.25">
      <c r="A3963" t="str">
        <f t="shared" si="61"/>
        <v>MiradorMA</v>
      </c>
      <c r="B3963" s="8">
        <v>2017</v>
      </c>
      <c r="C3963" s="9" t="s">
        <v>951</v>
      </c>
      <c r="D3963" s="9" t="s">
        <v>1631</v>
      </c>
      <c r="E3963" s="9" t="s">
        <v>5721</v>
      </c>
      <c r="F3963" s="9" t="s">
        <v>5721</v>
      </c>
      <c r="G3963" s="10" t="s">
        <v>7637</v>
      </c>
      <c r="H3963" s="11">
        <v>8741.93</v>
      </c>
      <c r="I3963" s="11">
        <v>180197.32500000001</v>
      </c>
      <c r="J3963" s="12">
        <v>20612.991067189971</v>
      </c>
      <c r="K3963" s="13" t="s">
        <v>7642</v>
      </c>
      <c r="L3963" s="13">
        <v>0</v>
      </c>
      <c r="M3963" s="14">
        <v>0</v>
      </c>
      <c r="N3963" s="15">
        <v>0</v>
      </c>
      <c r="O3963" s="16" t="s">
        <v>7637</v>
      </c>
      <c r="P3963" s="16" t="s">
        <v>7637</v>
      </c>
      <c r="Q3963" s="16" t="s">
        <v>7637</v>
      </c>
      <c r="R3963" s="16" t="s">
        <v>7637</v>
      </c>
      <c r="S3963" s="16" t="s">
        <v>7637</v>
      </c>
      <c r="T3963" s="16">
        <v>0</v>
      </c>
      <c r="U3963">
        <v>0</v>
      </c>
      <c r="V3963" s="17">
        <v>0.41244490493628033</v>
      </c>
      <c r="W3963" t="s">
        <v>10584</v>
      </c>
      <c r="X3963" s="21">
        <v>-6.3749518815237396</v>
      </c>
      <c r="Y3963" s="21">
        <v>-44.368629805079102</v>
      </c>
      <c r="Z3963">
        <v>0</v>
      </c>
    </row>
    <row r="3964" spans="1:26" x14ac:dyDescent="0.25">
      <c r="A3964" t="str">
        <f t="shared" si="61"/>
        <v>Lajeado NovoMA</v>
      </c>
      <c r="B3964" s="8">
        <v>2017</v>
      </c>
      <c r="C3964" s="9" t="s">
        <v>951</v>
      </c>
      <c r="D3964" s="9" t="s">
        <v>1631</v>
      </c>
      <c r="E3964" s="9" t="s">
        <v>5722</v>
      </c>
      <c r="F3964" s="9" t="s">
        <v>5722</v>
      </c>
      <c r="G3964" s="10" t="s">
        <v>7637</v>
      </c>
      <c r="H3964" s="11">
        <v>9430.43</v>
      </c>
      <c r="I3964" s="11">
        <v>70624.516000000003</v>
      </c>
      <c r="J3964" s="12">
        <v>7489.0027284015687</v>
      </c>
      <c r="K3964" s="13" t="s">
        <v>7642</v>
      </c>
      <c r="L3964" s="13">
        <v>0</v>
      </c>
      <c r="M3964" s="14">
        <v>0</v>
      </c>
      <c r="N3964" s="15">
        <v>0</v>
      </c>
      <c r="O3964" s="16" t="s">
        <v>7637</v>
      </c>
      <c r="P3964" s="16" t="s">
        <v>7637</v>
      </c>
      <c r="Q3964" s="16" t="s">
        <v>7637</v>
      </c>
      <c r="R3964" s="16" t="s">
        <v>7637</v>
      </c>
      <c r="S3964" s="16" t="s">
        <v>7637</v>
      </c>
      <c r="T3964" s="16">
        <v>0</v>
      </c>
      <c r="U3964">
        <v>0</v>
      </c>
      <c r="V3964" s="17">
        <v>0.42194067442777361</v>
      </c>
      <c r="W3964" t="s">
        <v>10237</v>
      </c>
      <c r="X3964" s="21">
        <v>-6.1898954542864102</v>
      </c>
      <c r="Y3964" s="21">
        <v>-47.037328076411903</v>
      </c>
      <c r="Z3964">
        <v>0</v>
      </c>
    </row>
    <row r="3965" spans="1:26" x14ac:dyDescent="0.25">
      <c r="A3965" t="str">
        <f t="shared" si="61"/>
        <v>Campo Grande do PiauíPI</v>
      </c>
      <c r="B3965" s="8">
        <v>2017</v>
      </c>
      <c r="C3965" s="9" t="s">
        <v>951</v>
      </c>
      <c r="D3965" s="9" t="s">
        <v>4630</v>
      </c>
      <c r="E3965" s="9" t="s">
        <v>5723</v>
      </c>
      <c r="F3965" s="9" t="s">
        <v>5724</v>
      </c>
      <c r="G3965" s="10" t="s">
        <v>7637</v>
      </c>
      <c r="H3965" s="11">
        <v>8521.91</v>
      </c>
      <c r="I3965" s="11">
        <v>49784.983999999997</v>
      </c>
      <c r="J3965" s="12">
        <v>5841.9983313599887</v>
      </c>
      <c r="K3965" s="13" t="s">
        <v>7642</v>
      </c>
      <c r="L3965" s="13">
        <v>0</v>
      </c>
      <c r="M3965" s="14">
        <v>0</v>
      </c>
      <c r="N3965" s="15">
        <v>0</v>
      </c>
      <c r="O3965" s="16" t="s">
        <v>7637</v>
      </c>
      <c r="P3965" s="16" t="s">
        <v>7637</v>
      </c>
      <c r="Q3965" s="16" t="s">
        <v>7637</v>
      </c>
      <c r="R3965" s="16" t="s">
        <v>7637</v>
      </c>
      <c r="S3965" s="16" t="s">
        <v>7637</v>
      </c>
      <c r="T3965" s="16">
        <v>0</v>
      </c>
      <c r="U3965">
        <v>0</v>
      </c>
      <c r="V3965" s="17">
        <v>0.3797948038085911</v>
      </c>
      <c r="W3965" t="s">
        <v>8561</v>
      </c>
      <c r="X3965" s="21">
        <v>-7.1286895319737003</v>
      </c>
      <c r="Y3965" s="21">
        <v>-41.031817913683</v>
      </c>
      <c r="Z3965">
        <v>0</v>
      </c>
    </row>
    <row r="3966" spans="1:26" x14ac:dyDescent="0.25">
      <c r="A3966" t="str">
        <f t="shared" si="61"/>
        <v>VerdejantePE</v>
      </c>
      <c r="B3966" s="8">
        <v>2017</v>
      </c>
      <c r="C3966" s="9" t="s">
        <v>951</v>
      </c>
      <c r="D3966" s="9" t="s">
        <v>2010</v>
      </c>
      <c r="E3966" s="9" t="s">
        <v>5725</v>
      </c>
      <c r="F3966" s="9" t="s">
        <v>5725</v>
      </c>
      <c r="G3966" s="10" t="s">
        <v>7637</v>
      </c>
      <c r="H3966" s="11">
        <v>6824.88</v>
      </c>
      <c r="I3966" s="11">
        <v>64768.076000000001</v>
      </c>
      <c r="J3966" s="12">
        <v>9489.9948424001595</v>
      </c>
      <c r="K3966" s="13" t="s">
        <v>7642</v>
      </c>
      <c r="L3966" s="13">
        <v>0</v>
      </c>
      <c r="M3966" s="14">
        <v>0</v>
      </c>
      <c r="N3966" s="15">
        <v>0</v>
      </c>
      <c r="O3966" s="16" t="s">
        <v>7637</v>
      </c>
      <c r="P3966" s="16" t="s">
        <v>7637</v>
      </c>
      <c r="Q3966" s="16" t="s">
        <v>7637</v>
      </c>
      <c r="R3966" s="16" t="s">
        <v>7637</v>
      </c>
      <c r="S3966" s="16" t="s">
        <v>7637</v>
      </c>
      <c r="T3966" s="16">
        <v>0</v>
      </c>
      <c r="U3966">
        <v>0</v>
      </c>
      <c r="V3966" s="17">
        <v>0.31153041784618718</v>
      </c>
      <c r="W3966" t="s">
        <v>12812</v>
      </c>
      <c r="X3966" s="21">
        <v>-7.9304903180741499</v>
      </c>
      <c r="Y3966" s="21">
        <v>-38.969875885274</v>
      </c>
      <c r="Z3966">
        <v>0</v>
      </c>
    </row>
    <row r="3967" spans="1:26" x14ac:dyDescent="0.25">
      <c r="A3967" t="str">
        <f t="shared" si="61"/>
        <v>QuebranguloAL</v>
      </c>
      <c r="B3967" s="8">
        <v>2017</v>
      </c>
      <c r="C3967" s="9" t="s">
        <v>951</v>
      </c>
      <c r="D3967" s="9" t="s">
        <v>5360</v>
      </c>
      <c r="E3967" s="9" t="s">
        <v>5726</v>
      </c>
      <c r="F3967" s="9" t="s">
        <v>5726</v>
      </c>
      <c r="G3967" s="10" t="s">
        <v>7637</v>
      </c>
      <c r="H3967" s="11">
        <v>9857.5</v>
      </c>
      <c r="I3967" s="11">
        <v>113321.795</v>
      </c>
      <c r="J3967" s="12">
        <v>11495.997463860005</v>
      </c>
      <c r="K3967" s="13" t="s">
        <v>7642</v>
      </c>
      <c r="L3967" s="13">
        <v>0</v>
      </c>
      <c r="M3967" s="14">
        <v>0</v>
      </c>
      <c r="N3967" s="15">
        <v>0</v>
      </c>
      <c r="O3967" s="16" t="s">
        <v>7637</v>
      </c>
      <c r="P3967" s="16" t="s">
        <v>7637</v>
      </c>
      <c r="Q3967" s="16" t="s">
        <v>7637</v>
      </c>
      <c r="R3967" s="16" t="s">
        <v>7637</v>
      </c>
      <c r="S3967" s="16" t="s">
        <v>7637</v>
      </c>
      <c r="T3967" s="16">
        <v>0</v>
      </c>
      <c r="U3967">
        <v>0</v>
      </c>
      <c r="V3967" s="17">
        <v>0.44684092477579668</v>
      </c>
      <c r="W3967" t="s">
        <v>11507</v>
      </c>
      <c r="X3967" s="21">
        <v>-9.3204420748033794</v>
      </c>
      <c r="Y3967" s="21">
        <v>-36.469540077314399</v>
      </c>
      <c r="Z3967">
        <v>0</v>
      </c>
    </row>
    <row r="3968" spans="1:26" x14ac:dyDescent="0.25">
      <c r="A3968" t="str">
        <f t="shared" si="61"/>
        <v>Marechal DeodoroAL</v>
      </c>
      <c r="B3968" s="8">
        <v>2017</v>
      </c>
      <c r="C3968" s="9" t="s">
        <v>951</v>
      </c>
      <c r="D3968" s="9" t="s">
        <v>5360</v>
      </c>
      <c r="E3968" s="9" t="s">
        <v>5727</v>
      </c>
      <c r="F3968" s="9" t="s">
        <v>5727</v>
      </c>
      <c r="G3968" s="10">
        <v>2374.09</v>
      </c>
      <c r="H3968" s="11">
        <v>36362.94</v>
      </c>
      <c r="I3968" s="11">
        <v>1900327.341</v>
      </c>
      <c r="J3968" s="12">
        <v>52260.002656550867</v>
      </c>
      <c r="K3968" s="13" t="s">
        <v>7640</v>
      </c>
      <c r="L3968" s="13">
        <v>0</v>
      </c>
      <c r="M3968" s="14">
        <v>0</v>
      </c>
      <c r="N3968" s="15">
        <v>0</v>
      </c>
      <c r="O3968" s="16" t="s">
        <v>7637</v>
      </c>
      <c r="P3968" s="16" t="s">
        <v>7637</v>
      </c>
      <c r="Q3968" s="16" t="s">
        <v>7637</v>
      </c>
      <c r="R3968" s="16" t="s">
        <v>7637</v>
      </c>
      <c r="S3968" s="16" t="s">
        <v>7637</v>
      </c>
      <c r="T3968" s="16">
        <v>0</v>
      </c>
      <c r="U3968">
        <v>0</v>
      </c>
      <c r="V3968" s="17">
        <v>12.038346128724163</v>
      </c>
      <c r="W3968" t="s">
        <v>10452</v>
      </c>
      <c r="X3968" s="21">
        <v>-9.7101498958846104</v>
      </c>
      <c r="Y3968" s="21">
        <v>-35.897028175541003</v>
      </c>
      <c r="Z3968">
        <v>0</v>
      </c>
    </row>
    <row r="3969" spans="1:26" x14ac:dyDescent="0.25">
      <c r="A3969" t="str">
        <f t="shared" si="61"/>
        <v>Vila Nova do PiauíPI</v>
      </c>
      <c r="B3969" s="8">
        <v>2017</v>
      </c>
      <c r="C3969" s="9" t="s">
        <v>951</v>
      </c>
      <c r="D3969" s="9" t="s">
        <v>4630</v>
      </c>
      <c r="E3969" s="9" t="s">
        <v>5728</v>
      </c>
      <c r="F3969" s="9" t="s">
        <v>5729</v>
      </c>
      <c r="G3969" s="10" t="s">
        <v>7637</v>
      </c>
      <c r="H3969" s="11">
        <v>9829.32</v>
      </c>
      <c r="I3969" s="11">
        <v>28809.726999999999</v>
      </c>
      <c r="J3969" s="12">
        <v>2930.9989907745398</v>
      </c>
      <c r="K3969" s="13" t="s">
        <v>7642</v>
      </c>
      <c r="L3969" s="13">
        <v>0</v>
      </c>
      <c r="M3969" s="14">
        <v>0</v>
      </c>
      <c r="N3969" s="15">
        <v>0</v>
      </c>
      <c r="O3969" s="16" t="s">
        <v>7637</v>
      </c>
      <c r="P3969" s="16" t="s">
        <v>7637</v>
      </c>
      <c r="Q3969" s="16" t="s">
        <v>7637</v>
      </c>
      <c r="R3969" s="16" t="s">
        <v>7637</v>
      </c>
      <c r="S3969" s="16" t="s">
        <v>7637</v>
      </c>
      <c r="T3969" s="16">
        <v>0</v>
      </c>
      <c r="U3969">
        <v>0</v>
      </c>
      <c r="V3969" s="17">
        <v>0.4321560013040448</v>
      </c>
      <c r="W3969" t="s">
        <v>12844</v>
      </c>
      <c r="X3969" s="21">
        <v>-7.1422818246083697</v>
      </c>
      <c r="Y3969" s="21">
        <v>-40.9395255181133</v>
      </c>
      <c r="Z3969">
        <v>0</v>
      </c>
    </row>
    <row r="3970" spans="1:26" x14ac:dyDescent="0.25">
      <c r="A3970" t="str">
        <f t="shared" si="61"/>
        <v>LuzinópolisTO</v>
      </c>
      <c r="B3970" s="8">
        <v>2017</v>
      </c>
      <c r="C3970" s="9" t="s">
        <v>601</v>
      </c>
      <c r="D3970" s="9" t="s">
        <v>2298</v>
      </c>
      <c r="E3970" s="9" t="s">
        <v>5730</v>
      </c>
      <c r="F3970" s="9" t="s">
        <v>5731</v>
      </c>
      <c r="G3970" s="10" t="s">
        <v>7637</v>
      </c>
      <c r="H3970" s="11">
        <v>11110.76</v>
      </c>
      <c r="I3970" s="11">
        <v>33754.483</v>
      </c>
      <c r="J3970" s="12">
        <v>3037.999470783277</v>
      </c>
      <c r="K3970" s="13" t="s">
        <v>7642</v>
      </c>
      <c r="L3970" s="13">
        <v>0</v>
      </c>
      <c r="M3970" s="14">
        <v>0</v>
      </c>
      <c r="N3970" s="15">
        <v>0</v>
      </c>
      <c r="O3970" s="16" t="s">
        <v>7637</v>
      </c>
      <c r="P3970" s="16" t="s">
        <v>7637</v>
      </c>
      <c r="Q3970" s="16" t="s">
        <v>7637</v>
      </c>
      <c r="R3970" s="16" t="s">
        <v>7637</v>
      </c>
      <c r="S3970" s="16" t="s">
        <v>7637</v>
      </c>
      <c r="T3970" s="16">
        <v>0</v>
      </c>
      <c r="U3970">
        <v>0</v>
      </c>
      <c r="V3970" s="17">
        <v>0.48809698572687699</v>
      </c>
      <c r="W3970" t="s">
        <v>10334</v>
      </c>
      <c r="X3970" s="21">
        <v>-6.1921437104864303</v>
      </c>
      <c r="Y3970" s="21">
        <v>-47.856195990677698</v>
      </c>
      <c r="Z3970">
        <v>0</v>
      </c>
    </row>
    <row r="3971" spans="1:26" x14ac:dyDescent="0.25">
      <c r="A3971" t="str">
        <f t="shared" ref="A3971:A4034" si="62">E3971&amp;D3971</f>
        <v>Campestre do MaranhãoMA</v>
      </c>
      <c r="B3971" s="8">
        <v>2017</v>
      </c>
      <c r="C3971" s="9" t="s">
        <v>951</v>
      </c>
      <c r="D3971" s="9" t="s">
        <v>1631</v>
      </c>
      <c r="E3971" s="9" t="s">
        <v>5732</v>
      </c>
      <c r="F3971" s="9" t="s">
        <v>5733</v>
      </c>
      <c r="G3971" s="10" t="s">
        <v>7637</v>
      </c>
      <c r="H3971" s="11">
        <v>12238.28</v>
      </c>
      <c r="I3971" s="11">
        <v>174016.15700000001</v>
      </c>
      <c r="J3971" s="12">
        <v>14219.004386237282</v>
      </c>
      <c r="K3971" s="13" t="s">
        <v>7641</v>
      </c>
      <c r="L3971" s="13">
        <v>0</v>
      </c>
      <c r="M3971" s="14">
        <v>0</v>
      </c>
      <c r="N3971" s="15">
        <v>0</v>
      </c>
      <c r="O3971" s="16" t="s">
        <v>7637</v>
      </c>
      <c r="P3971" s="16" t="s">
        <v>7637</v>
      </c>
      <c r="Q3971" s="16" t="s">
        <v>7637</v>
      </c>
      <c r="R3971" s="16" t="s">
        <v>7637</v>
      </c>
      <c r="S3971" s="16" t="s">
        <v>7637</v>
      </c>
      <c r="T3971" s="16">
        <v>0</v>
      </c>
      <c r="U3971">
        <v>0</v>
      </c>
      <c r="V3971" s="17">
        <v>0.5549681787969013</v>
      </c>
      <c r="W3971" t="s">
        <v>8531</v>
      </c>
      <c r="X3971" s="21">
        <v>-6.1711526983844003</v>
      </c>
      <c r="Y3971" s="21">
        <v>-47.362840745339803</v>
      </c>
      <c r="Z3971">
        <v>0</v>
      </c>
    </row>
    <row r="3972" spans="1:26" x14ac:dyDescent="0.25">
      <c r="A3972" t="str">
        <f t="shared" si="62"/>
        <v>Bom ConselhoPE</v>
      </c>
      <c r="B3972" s="8">
        <v>2017</v>
      </c>
      <c r="C3972" s="9" t="s">
        <v>951</v>
      </c>
      <c r="D3972" s="9" t="s">
        <v>2010</v>
      </c>
      <c r="E3972" s="9" t="s">
        <v>5734</v>
      </c>
      <c r="F3972" s="9" t="s">
        <v>5734</v>
      </c>
      <c r="G3972" s="10" t="s">
        <v>7637</v>
      </c>
      <c r="H3972" s="11">
        <v>9980.17</v>
      </c>
      <c r="I3972" s="11">
        <v>481183.98200000002</v>
      </c>
      <c r="J3972" s="12">
        <v>48214.006575038307</v>
      </c>
      <c r="K3972" s="13" t="s">
        <v>7642</v>
      </c>
      <c r="L3972" s="13">
        <v>0</v>
      </c>
      <c r="M3972" s="14">
        <v>0</v>
      </c>
      <c r="N3972" s="15">
        <v>0</v>
      </c>
      <c r="O3972" s="16" t="s">
        <v>7637</v>
      </c>
      <c r="P3972" s="16" t="s">
        <v>7637</v>
      </c>
      <c r="Q3972" s="16" t="s">
        <v>7637</v>
      </c>
      <c r="R3972" s="16" t="s">
        <v>7637</v>
      </c>
      <c r="S3972" s="16" t="s">
        <v>7637</v>
      </c>
      <c r="T3972" s="16">
        <v>0</v>
      </c>
      <c r="U3972">
        <v>0</v>
      </c>
      <c r="V3972" s="17">
        <v>0.50992368836591073</v>
      </c>
      <c r="W3972" t="s">
        <v>8279</v>
      </c>
      <c r="X3972" s="21">
        <v>-9.1696219907530203</v>
      </c>
      <c r="Y3972" s="21">
        <v>-36.685985542994601</v>
      </c>
      <c r="Z3972">
        <v>0</v>
      </c>
    </row>
    <row r="3973" spans="1:26" x14ac:dyDescent="0.25">
      <c r="A3973" t="str">
        <f t="shared" si="62"/>
        <v>Santana do PiauíPI</v>
      </c>
      <c r="B3973" s="8">
        <v>2017</v>
      </c>
      <c r="C3973" s="9" t="s">
        <v>951</v>
      </c>
      <c r="D3973" s="9" t="s">
        <v>4630</v>
      </c>
      <c r="E3973" s="9" t="s">
        <v>5735</v>
      </c>
      <c r="F3973" s="9" t="s">
        <v>5736</v>
      </c>
      <c r="G3973" s="10" t="s">
        <v>7637</v>
      </c>
      <c r="H3973" s="11">
        <v>7178.07</v>
      </c>
      <c r="I3973" s="11">
        <v>32724.809000000001</v>
      </c>
      <c r="J3973" s="12">
        <v>4558.998310130718</v>
      </c>
      <c r="K3973" s="13" t="s">
        <v>7642</v>
      </c>
      <c r="L3973" s="13">
        <v>0</v>
      </c>
      <c r="M3973" s="14">
        <v>0</v>
      </c>
      <c r="N3973" s="15">
        <v>0</v>
      </c>
      <c r="O3973" s="16" t="s">
        <v>7637</v>
      </c>
      <c r="P3973" s="16" t="s">
        <v>7637</v>
      </c>
      <c r="Q3973" s="16" t="s">
        <v>7637</v>
      </c>
      <c r="R3973" s="16" t="s">
        <v>7637</v>
      </c>
      <c r="S3973" s="16" t="s">
        <v>7637</v>
      </c>
      <c r="T3973" s="16">
        <v>0</v>
      </c>
      <c r="U3973">
        <v>0</v>
      </c>
      <c r="V3973" s="17">
        <v>0.31928720061930937</v>
      </c>
      <c r="W3973" t="s">
        <v>11918</v>
      </c>
      <c r="X3973" s="21">
        <v>-6.9473751300560602</v>
      </c>
      <c r="Y3973" s="21">
        <v>-41.518102125641398</v>
      </c>
      <c r="Z3973">
        <v>0</v>
      </c>
    </row>
    <row r="3974" spans="1:26" x14ac:dyDescent="0.25">
      <c r="A3974" t="str">
        <f t="shared" si="62"/>
        <v>Paulo JacintoAL</v>
      </c>
      <c r="B3974" s="8">
        <v>2017</v>
      </c>
      <c r="C3974" s="9" t="s">
        <v>951</v>
      </c>
      <c r="D3974" s="9" t="s">
        <v>5360</v>
      </c>
      <c r="E3974" s="9" t="s">
        <v>5737</v>
      </c>
      <c r="F3974" s="9" t="s">
        <v>5737</v>
      </c>
      <c r="G3974" s="10" t="s">
        <v>7637</v>
      </c>
      <c r="H3974" s="11">
        <v>8826.59</v>
      </c>
      <c r="I3974" s="11">
        <v>67779.377999999997</v>
      </c>
      <c r="J3974" s="12">
        <v>7678.9992511264254</v>
      </c>
      <c r="K3974" s="13" t="s">
        <v>7642</v>
      </c>
      <c r="L3974" s="13">
        <v>0</v>
      </c>
      <c r="M3974" s="14">
        <v>0</v>
      </c>
      <c r="N3974" s="15">
        <v>0</v>
      </c>
      <c r="O3974" s="16" t="s">
        <v>7637</v>
      </c>
      <c r="P3974" s="16" t="s">
        <v>7637</v>
      </c>
      <c r="Q3974" s="16" t="s">
        <v>7637</v>
      </c>
      <c r="R3974" s="16" t="s">
        <v>7637</v>
      </c>
      <c r="S3974" s="16" t="s">
        <v>7637</v>
      </c>
      <c r="T3974" s="16">
        <v>0</v>
      </c>
      <c r="U3974">
        <v>0</v>
      </c>
      <c r="V3974" s="17">
        <v>0.39593319230249785</v>
      </c>
      <c r="W3974" t="s">
        <v>11141</v>
      </c>
      <c r="X3974" s="21">
        <v>-9.3683504477335795</v>
      </c>
      <c r="Y3974" s="21">
        <v>-36.367541365485202</v>
      </c>
      <c r="Z3974">
        <v>0</v>
      </c>
    </row>
    <row r="3975" spans="1:26" x14ac:dyDescent="0.25">
      <c r="A3975" t="str">
        <f t="shared" si="62"/>
        <v>TupanatingaPE</v>
      </c>
      <c r="B3975" s="8">
        <v>2017</v>
      </c>
      <c r="C3975" s="9" t="s">
        <v>951</v>
      </c>
      <c r="D3975" s="9" t="s">
        <v>2010</v>
      </c>
      <c r="E3975" s="9" t="s">
        <v>5738</v>
      </c>
      <c r="F3975" s="9" t="s">
        <v>5738</v>
      </c>
      <c r="G3975" s="10" t="s">
        <v>7637</v>
      </c>
      <c r="H3975" s="11">
        <v>6820.57</v>
      </c>
      <c r="I3975" s="11">
        <v>184087.28200000001</v>
      </c>
      <c r="J3975" s="12">
        <v>26990.014324316006</v>
      </c>
      <c r="K3975" s="13" t="s">
        <v>7642</v>
      </c>
      <c r="L3975" s="13">
        <v>0</v>
      </c>
      <c r="M3975" s="14">
        <v>0</v>
      </c>
      <c r="N3975" s="15">
        <v>0</v>
      </c>
      <c r="O3975" s="16" t="s">
        <v>7637</v>
      </c>
      <c r="P3975" s="16" t="s">
        <v>7637</v>
      </c>
      <c r="Q3975" s="16" t="s">
        <v>7637</v>
      </c>
      <c r="R3975" s="16" t="s">
        <v>7637</v>
      </c>
      <c r="S3975" s="16" t="s">
        <v>7637</v>
      </c>
      <c r="T3975" s="16">
        <v>0</v>
      </c>
      <c r="U3975">
        <v>0</v>
      </c>
      <c r="V3975" s="17">
        <v>0.33838492593303326</v>
      </c>
      <c r="W3975" t="s">
        <v>12671</v>
      </c>
      <c r="X3975" s="21">
        <v>-8.7535875907388796</v>
      </c>
      <c r="Y3975" s="21">
        <v>-37.343244189694097</v>
      </c>
      <c r="Z3975">
        <v>0</v>
      </c>
    </row>
    <row r="3976" spans="1:26" x14ac:dyDescent="0.25">
      <c r="A3976" t="str">
        <f t="shared" si="62"/>
        <v>Francisco AyresPI</v>
      </c>
      <c r="B3976" s="8">
        <v>2017</v>
      </c>
      <c r="C3976" s="9" t="s">
        <v>951</v>
      </c>
      <c r="D3976" s="9" t="s">
        <v>4630</v>
      </c>
      <c r="E3976" s="9" t="s">
        <v>5739</v>
      </c>
      <c r="F3976" s="9" t="s">
        <v>5739</v>
      </c>
      <c r="G3976" s="10" t="s">
        <v>7637</v>
      </c>
      <c r="H3976" s="11">
        <v>8494.75</v>
      </c>
      <c r="I3976" s="11">
        <v>36425.482000000004</v>
      </c>
      <c r="J3976" s="12">
        <v>4287.9992936813924</v>
      </c>
      <c r="K3976" s="13" t="s">
        <v>7642</v>
      </c>
      <c r="L3976" s="13">
        <v>0</v>
      </c>
      <c r="M3976" s="14">
        <v>0</v>
      </c>
      <c r="N3976" s="15">
        <v>0</v>
      </c>
      <c r="O3976" s="16" t="s">
        <v>7637</v>
      </c>
      <c r="P3976" s="16" t="s">
        <v>7637</v>
      </c>
      <c r="Q3976" s="16" t="s">
        <v>7637</v>
      </c>
      <c r="R3976" s="16" t="s">
        <v>7637</v>
      </c>
      <c r="S3976" s="16" t="s">
        <v>7637</v>
      </c>
      <c r="T3976" s="16">
        <v>0</v>
      </c>
      <c r="U3976">
        <v>0</v>
      </c>
      <c r="V3976" s="17">
        <v>0.37618837170005387</v>
      </c>
      <c r="W3976" t="s">
        <v>9398</v>
      </c>
      <c r="X3976" s="21">
        <v>-6.6252417658952698</v>
      </c>
      <c r="Y3976" s="21">
        <v>-42.693591710071402</v>
      </c>
      <c r="Z3976">
        <v>0</v>
      </c>
    </row>
    <row r="3977" spans="1:26" x14ac:dyDescent="0.25">
      <c r="A3977" t="str">
        <f t="shared" si="62"/>
        <v>SalitreCE</v>
      </c>
      <c r="B3977" s="8">
        <v>2017</v>
      </c>
      <c r="C3977" s="9" t="s">
        <v>951</v>
      </c>
      <c r="D3977" s="9" t="s">
        <v>2761</v>
      </c>
      <c r="E3977" s="9" t="s">
        <v>5740</v>
      </c>
      <c r="F3977" s="9" t="s">
        <v>5740</v>
      </c>
      <c r="G3977" s="10" t="s">
        <v>7637</v>
      </c>
      <c r="H3977" s="11">
        <v>7229.88</v>
      </c>
      <c r="I3977" s="11">
        <v>118071.102</v>
      </c>
      <c r="J3977" s="12">
        <v>16330.990555859849</v>
      </c>
      <c r="K3977" s="13" t="s">
        <v>7642</v>
      </c>
      <c r="L3977" s="13">
        <v>0</v>
      </c>
      <c r="M3977" s="14">
        <v>0</v>
      </c>
      <c r="N3977" s="15">
        <v>0</v>
      </c>
      <c r="O3977" s="16" t="s">
        <v>7637</v>
      </c>
      <c r="P3977" s="16" t="s">
        <v>7637</v>
      </c>
      <c r="Q3977" s="16" t="s">
        <v>7637</v>
      </c>
      <c r="R3977" s="16" t="s">
        <v>7637</v>
      </c>
      <c r="S3977" s="16" t="s">
        <v>7637</v>
      </c>
      <c r="T3977" s="16">
        <v>0</v>
      </c>
      <c r="U3977">
        <v>0</v>
      </c>
      <c r="V3977" s="17">
        <v>0.33977513594302694</v>
      </c>
      <c r="W3977" t="s">
        <v>11745</v>
      </c>
      <c r="X3977" s="21">
        <v>-7.2842219094939402</v>
      </c>
      <c r="Y3977" s="21">
        <v>-40.458959046323798</v>
      </c>
      <c r="Z3977">
        <v>0</v>
      </c>
    </row>
    <row r="3978" spans="1:26" x14ac:dyDescent="0.25">
      <c r="A3978" t="str">
        <f t="shared" si="62"/>
        <v>IbimirimPE</v>
      </c>
      <c r="B3978" s="8">
        <v>2017</v>
      </c>
      <c r="C3978" s="9" t="s">
        <v>951</v>
      </c>
      <c r="D3978" s="9" t="s">
        <v>2010</v>
      </c>
      <c r="E3978" s="9" t="s">
        <v>5741</v>
      </c>
      <c r="F3978" s="9" t="s">
        <v>5741</v>
      </c>
      <c r="G3978" s="10" t="s">
        <v>7637</v>
      </c>
      <c r="H3978" s="11">
        <v>8828.99</v>
      </c>
      <c r="I3978" s="11">
        <v>255908.38800000001</v>
      </c>
      <c r="J3978" s="12">
        <v>28985.012781756464</v>
      </c>
      <c r="K3978" s="13" t="s">
        <v>7642</v>
      </c>
      <c r="L3978" s="13">
        <v>0</v>
      </c>
      <c r="M3978" s="14">
        <v>0</v>
      </c>
      <c r="N3978" s="15">
        <v>0</v>
      </c>
      <c r="O3978" s="16" t="s">
        <v>7637</v>
      </c>
      <c r="P3978" s="16" t="s">
        <v>7637</v>
      </c>
      <c r="Q3978" s="16" t="s">
        <v>7637</v>
      </c>
      <c r="R3978" s="16" t="s">
        <v>7637</v>
      </c>
      <c r="S3978" s="16" t="s">
        <v>7637</v>
      </c>
      <c r="T3978" s="16">
        <v>0</v>
      </c>
      <c r="U3978">
        <v>0</v>
      </c>
      <c r="V3978" s="17">
        <v>0.42932854023246086</v>
      </c>
      <c r="W3978" t="s">
        <v>9646</v>
      </c>
      <c r="X3978" s="21">
        <v>-8.5380208627454799</v>
      </c>
      <c r="Y3978" s="21">
        <v>-37.695999390224003</v>
      </c>
      <c r="Z3978">
        <v>0</v>
      </c>
    </row>
    <row r="3979" spans="1:26" x14ac:dyDescent="0.25">
      <c r="A3979" t="str">
        <f t="shared" si="62"/>
        <v>ArraialPI</v>
      </c>
      <c r="B3979" s="8">
        <v>2017</v>
      </c>
      <c r="C3979" s="9" t="s">
        <v>951</v>
      </c>
      <c r="D3979" s="9" t="s">
        <v>4630</v>
      </c>
      <c r="E3979" s="9" t="s">
        <v>5742</v>
      </c>
      <c r="F3979" s="9" t="s">
        <v>5742</v>
      </c>
      <c r="G3979" s="10" t="s">
        <v>7637</v>
      </c>
      <c r="H3979" s="11">
        <v>7362.69</v>
      </c>
      <c r="I3979" s="11">
        <v>34280.703000000001</v>
      </c>
      <c r="J3979" s="12">
        <v>4656.0024936538148</v>
      </c>
      <c r="K3979" s="13" t="s">
        <v>7642</v>
      </c>
      <c r="L3979" s="13">
        <v>0</v>
      </c>
      <c r="M3979" s="14">
        <v>0</v>
      </c>
      <c r="N3979" s="15">
        <v>0</v>
      </c>
      <c r="O3979" s="16" t="s">
        <v>7637</v>
      </c>
      <c r="P3979" s="16" t="s">
        <v>7637</v>
      </c>
      <c r="Q3979" s="16" t="s">
        <v>7637</v>
      </c>
      <c r="R3979" s="16" t="s">
        <v>7637</v>
      </c>
      <c r="S3979" s="16" t="s">
        <v>7637</v>
      </c>
      <c r="T3979" s="16">
        <v>0</v>
      </c>
      <c r="U3979">
        <v>0</v>
      </c>
      <c r="V3979" s="17">
        <v>0.32747528560449957</v>
      </c>
      <c r="W3979" t="s">
        <v>8023</v>
      </c>
      <c r="X3979" s="21">
        <v>-6.6517566658450704</v>
      </c>
      <c r="Y3979" s="21">
        <v>-42.534880324153796</v>
      </c>
      <c r="Z3979">
        <v>0</v>
      </c>
    </row>
    <row r="3980" spans="1:26" x14ac:dyDescent="0.25">
      <c r="A3980" t="str">
        <f t="shared" si="62"/>
        <v>PenaforteCE</v>
      </c>
      <c r="B3980" s="8">
        <v>2017</v>
      </c>
      <c r="C3980" s="9" t="s">
        <v>951</v>
      </c>
      <c r="D3980" s="9" t="s">
        <v>2761</v>
      </c>
      <c r="E3980" s="9" t="s">
        <v>5743</v>
      </c>
      <c r="F3980" s="9" t="s">
        <v>5743</v>
      </c>
      <c r="G3980" s="10" t="s">
        <v>7637</v>
      </c>
      <c r="H3980" s="11">
        <v>11986.57</v>
      </c>
      <c r="I3980" s="11">
        <v>107351.72500000001</v>
      </c>
      <c r="J3980" s="12">
        <v>8956.0003403809442</v>
      </c>
      <c r="K3980" s="13" t="s">
        <v>7642</v>
      </c>
      <c r="L3980" s="13">
        <v>0</v>
      </c>
      <c r="M3980" s="14">
        <v>0</v>
      </c>
      <c r="N3980" s="15">
        <v>0</v>
      </c>
      <c r="O3980" s="16" t="s">
        <v>7637</v>
      </c>
      <c r="P3980" s="16" t="s">
        <v>7637</v>
      </c>
      <c r="Q3980" s="16" t="s">
        <v>7637</v>
      </c>
      <c r="R3980" s="16" t="s">
        <v>7637</v>
      </c>
      <c r="S3980" s="16" t="s">
        <v>7637</v>
      </c>
      <c r="T3980" s="16">
        <v>0</v>
      </c>
      <c r="U3980">
        <v>0</v>
      </c>
      <c r="V3980" s="17">
        <v>0.53562263789729903</v>
      </c>
      <c r="W3980" t="s">
        <v>11196</v>
      </c>
      <c r="X3980" s="21">
        <v>-7.8291185636573601</v>
      </c>
      <c r="Y3980" s="21">
        <v>-39.0721862406848</v>
      </c>
      <c r="Z3980">
        <v>0</v>
      </c>
    </row>
    <row r="3981" spans="1:26" x14ac:dyDescent="0.25">
      <c r="A3981" t="str">
        <f t="shared" si="62"/>
        <v>MoreilândiaPE</v>
      </c>
      <c r="B3981" s="8">
        <v>2017</v>
      </c>
      <c r="C3981" s="9" t="s">
        <v>951</v>
      </c>
      <c r="D3981" s="9" t="s">
        <v>2010</v>
      </c>
      <c r="E3981" s="9" t="s">
        <v>5744</v>
      </c>
      <c r="F3981" s="9" t="s">
        <v>5745</v>
      </c>
      <c r="G3981" s="10" t="s">
        <v>7637</v>
      </c>
      <c r="H3981" s="11">
        <v>7213.34</v>
      </c>
      <c r="I3981" s="11">
        <v>81063.517999999996</v>
      </c>
      <c r="J3981" s="12">
        <v>11238.000426986666</v>
      </c>
      <c r="K3981" s="13" t="s">
        <v>7642</v>
      </c>
      <c r="L3981" s="13">
        <v>0</v>
      </c>
      <c r="M3981" s="14">
        <v>0</v>
      </c>
      <c r="N3981" s="15">
        <v>0</v>
      </c>
      <c r="O3981" s="16" t="s">
        <v>7637</v>
      </c>
      <c r="P3981" s="16" t="s">
        <v>7637</v>
      </c>
      <c r="Q3981" s="16" t="s">
        <v>7637</v>
      </c>
      <c r="R3981" s="16" t="s">
        <v>7637</v>
      </c>
      <c r="S3981" s="16" t="s">
        <v>7637</v>
      </c>
      <c r="T3981" s="16">
        <v>0</v>
      </c>
      <c r="U3981">
        <v>0</v>
      </c>
      <c r="V3981" s="17">
        <v>0.33116613803114925</v>
      </c>
      <c r="W3981" t="s">
        <v>10673</v>
      </c>
      <c r="X3981" s="21">
        <v>-7.6209901196183996</v>
      </c>
      <c r="Y3981" s="21">
        <v>-39.546916609102603</v>
      </c>
      <c r="Z3981">
        <v>0</v>
      </c>
    </row>
    <row r="3982" spans="1:26" x14ac:dyDescent="0.25">
      <c r="A3982" t="str">
        <f t="shared" si="62"/>
        <v>Sucupira do RiachãoMA</v>
      </c>
      <c r="B3982" s="8">
        <v>2017</v>
      </c>
      <c r="C3982" s="9" t="s">
        <v>951</v>
      </c>
      <c r="D3982" s="9" t="s">
        <v>1631</v>
      </c>
      <c r="E3982" s="9" t="s">
        <v>5746</v>
      </c>
      <c r="F3982" s="9" t="s">
        <v>5747</v>
      </c>
      <c r="G3982" s="10" t="s">
        <v>7637</v>
      </c>
      <c r="H3982" s="11">
        <v>7612.63</v>
      </c>
      <c r="I3982" s="11">
        <v>42409.936999999998</v>
      </c>
      <c r="J3982" s="12">
        <v>5570.9967514512064</v>
      </c>
      <c r="K3982" s="13" t="s">
        <v>7642</v>
      </c>
      <c r="L3982" s="13">
        <v>0</v>
      </c>
      <c r="M3982" s="14">
        <v>0</v>
      </c>
      <c r="N3982" s="15">
        <v>0</v>
      </c>
      <c r="O3982" s="16" t="s">
        <v>7637</v>
      </c>
      <c r="P3982" s="16" t="s">
        <v>7637</v>
      </c>
      <c r="Q3982" s="16" t="s">
        <v>7637</v>
      </c>
      <c r="R3982" s="16" t="s">
        <v>7637</v>
      </c>
      <c r="S3982" s="16" t="s">
        <v>7637</v>
      </c>
      <c r="T3982" s="16">
        <v>0</v>
      </c>
      <c r="U3982">
        <v>0</v>
      </c>
      <c r="V3982" s="17">
        <v>0.3397771786344625</v>
      </c>
      <c r="W3982" t="s">
        <v>12460</v>
      </c>
      <c r="X3982" s="21">
        <v>-6.4162424022471596</v>
      </c>
      <c r="Y3982" s="21">
        <v>-43.545129838530499</v>
      </c>
      <c r="Z3982">
        <v>0</v>
      </c>
    </row>
    <row r="3983" spans="1:26" x14ac:dyDescent="0.25">
      <c r="A3983" t="str">
        <f t="shared" si="62"/>
        <v>Santo Antônio de LisboaPI</v>
      </c>
      <c r="B3983" s="8">
        <v>2017</v>
      </c>
      <c r="C3983" s="9" t="s">
        <v>951</v>
      </c>
      <c r="D3983" s="9" t="s">
        <v>4630</v>
      </c>
      <c r="E3983" s="9" t="s">
        <v>5748</v>
      </c>
      <c r="F3983" s="9" t="s">
        <v>5749</v>
      </c>
      <c r="G3983" s="10" t="s">
        <v>7637</v>
      </c>
      <c r="H3983" s="11">
        <v>9225.25</v>
      </c>
      <c r="I3983" s="11">
        <v>58165.192999999999</v>
      </c>
      <c r="J3983" s="12">
        <v>6304.999105715292</v>
      </c>
      <c r="K3983" s="13" t="s">
        <v>7642</v>
      </c>
      <c r="L3983" s="13">
        <v>0</v>
      </c>
      <c r="M3983" s="14">
        <v>0</v>
      </c>
      <c r="N3983" s="15">
        <v>0</v>
      </c>
      <c r="O3983" s="16" t="s">
        <v>7637</v>
      </c>
      <c r="P3983" s="16" t="s">
        <v>7637</v>
      </c>
      <c r="Q3983" s="16" t="s">
        <v>7637</v>
      </c>
      <c r="R3983" s="16" t="s">
        <v>7637</v>
      </c>
      <c r="S3983" s="16" t="s">
        <v>7637</v>
      </c>
      <c r="T3983" s="16">
        <v>0</v>
      </c>
      <c r="U3983">
        <v>0</v>
      </c>
      <c r="V3983" s="17">
        <v>0.41114862753849535</v>
      </c>
      <c r="W3983" t="s">
        <v>11945</v>
      </c>
      <c r="X3983" s="21">
        <v>-6.98009829706284</v>
      </c>
      <c r="Y3983" s="21">
        <v>-41.231533198216802</v>
      </c>
      <c r="Z3983">
        <v>0</v>
      </c>
    </row>
    <row r="3984" spans="1:26" x14ac:dyDescent="0.25">
      <c r="A3984" t="str">
        <f t="shared" si="62"/>
        <v>Ipiranga do PiauíPI</v>
      </c>
      <c r="B3984" s="8">
        <v>2017</v>
      </c>
      <c r="C3984" s="9" t="s">
        <v>951</v>
      </c>
      <c r="D3984" s="9" t="s">
        <v>4630</v>
      </c>
      <c r="E3984" s="9" t="s">
        <v>5750</v>
      </c>
      <c r="F3984" s="9" t="s">
        <v>5751</v>
      </c>
      <c r="G3984" s="10" t="s">
        <v>7637</v>
      </c>
      <c r="H3984" s="11">
        <v>7089.66</v>
      </c>
      <c r="I3984" s="11">
        <v>68408.097999999998</v>
      </c>
      <c r="J3984" s="12">
        <v>9648.9955794777179</v>
      </c>
      <c r="K3984" s="13" t="s">
        <v>7642</v>
      </c>
      <c r="L3984" s="13">
        <v>0</v>
      </c>
      <c r="M3984" s="14">
        <v>0</v>
      </c>
      <c r="N3984" s="15">
        <v>0</v>
      </c>
      <c r="O3984" s="16" t="s">
        <v>7637</v>
      </c>
      <c r="P3984" s="16" t="s">
        <v>7637</v>
      </c>
      <c r="Q3984" s="16" t="s">
        <v>7637</v>
      </c>
      <c r="R3984" s="16" t="s">
        <v>7637</v>
      </c>
      <c r="S3984" s="16" t="s">
        <v>7637</v>
      </c>
      <c r="T3984" s="16">
        <v>0</v>
      </c>
      <c r="U3984">
        <v>0</v>
      </c>
      <c r="V3984" s="17">
        <v>0.32331532050051559</v>
      </c>
      <c r="W3984" t="s">
        <v>9778</v>
      </c>
      <c r="X3984" s="21">
        <v>-6.8246282628164101</v>
      </c>
      <c r="Y3984" s="21">
        <v>-41.7384225447964</v>
      </c>
      <c r="Z3984">
        <v>0</v>
      </c>
    </row>
    <row r="3985" spans="1:26" x14ac:dyDescent="0.25">
      <c r="A3985" t="str">
        <f t="shared" si="62"/>
        <v>BocainaPI</v>
      </c>
      <c r="B3985" s="8">
        <v>2017</v>
      </c>
      <c r="C3985" s="9" t="s">
        <v>951</v>
      </c>
      <c r="D3985" s="9" t="s">
        <v>4630</v>
      </c>
      <c r="E3985" s="9" t="s">
        <v>5752</v>
      </c>
      <c r="F3985" s="9" t="s">
        <v>5752</v>
      </c>
      <c r="G3985" s="10" t="s">
        <v>7637</v>
      </c>
      <c r="H3985" s="11">
        <v>10930.77</v>
      </c>
      <c r="I3985" s="11">
        <v>48401.451999999997</v>
      </c>
      <c r="J3985" s="12">
        <v>4428.0002232230663</v>
      </c>
      <c r="K3985" s="13" t="s">
        <v>7642</v>
      </c>
      <c r="L3985" s="13">
        <v>0</v>
      </c>
      <c r="M3985" s="14">
        <v>0</v>
      </c>
      <c r="N3985" s="15">
        <v>0</v>
      </c>
      <c r="O3985" s="16" t="s">
        <v>7637</v>
      </c>
      <c r="P3985" s="16" t="s">
        <v>7637</v>
      </c>
      <c r="Q3985" s="16" t="s">
        <v>7637</v>
      </c>
      <c r="R3985" s="16" t="s">
        <v>7637</v>
      </c>
      <c r="S3985" s="16" t="s">
        <v>7637</v>
      </c>
      <c r="T3985" s="16">
        <v>0</v>
      </c>
      <c r="U3985">
        <v>0</v>
      </c>
      <c r="V3985" s="17">
        <v>0.4824601262971534</v>
      </c>
      <c r="W3985" t="s">
        <v>8269</v>
      </c>
      <c r="X3985" s="21">
        <v>-6.9455709138760202</v>
      </c>
      <c r="Y3985" s="21">
        <v>-41.323703205503698</v>
      </c>
      <c r="Z3985">
        <v>0</v>
      </c>
    </row>
    <row r="3986" spans="1:26" x14ac:dyDescent="0.25">
      <c r="A3986" t="str">
        <f t="shared" si="62"/>
        <v>ExuPE</v>
      </c>
      <c r="B3986" s="8">
        <v>2017</v>
      </c>
      <c r="C3986" s="9" t="s">
        <v>951</v>
      </c>
      <c r="D3986" s="9" t="s">
        <v>2010</v>
      </c>
      <c r="E3986" s="9" t="s">
        <v>5753</v>
      </c>
      <c r="F3986" s="9" t="s">
        <v>5753</v>
      </c>
      <c r="G3986" s="10" t="s">
        <v>7637</v>
      </c>
      <c r="H3986" s="11">
        <v>7493.64</v>
      </c>
      <c r="I3986" s="11">
        <v>238222.86300000001</v>
      </c>
      <c r="J3986" s="12">
        <v>31790.006325363909</v>
      </c>
      <c r="K3986" s="13" t="s">
        <v>7642</v>
      </c>
      <c r="L3986" s="13">
        <v>0</v>
      </c>
      <c r="M3986" s="14">
        <v>0</v>
      </c>
      <c r="N3986" s="15">
        <v>0</v>
      </c>
      <c r="O3986" s="16" t="s">
        <v>7637</v>
      </c>
      <c r="P3986" s="16" t="s">
        <v>7637</v>
      </c>
      <c r="Q3986" s="16" t="s">
        <v>7637</v>
      </c>
      <c r="R3986" s="16" t="s">
        <v>7637</v>
      </c>
      <c r="S3986" s="16" t="s">
        <v>7637</v>
      </c>
      <c r="T3986" s="16">
        <v>0</v>
      </c>
      <c r="U3986">
        <v>0</v>
      </c>
      <c r="V3986" s="17">
        <v>0.3752627019610027</v>
      </c>
      <c r="W3986" t="s">
        <v>9293</v>
      </c>
      <c r="X3986" s="21">
        <v>-7.5149831335577799</v>
      </c>
      <c r="Y3986" s="21">
        <v>-39.7231936848994</v>
      </c>
      <c r="Z3986">
        <v>0</v>
      </c>
    </row>
    <row r="3987" spans="1:26" x14ac:dyDescent="0.25">
      <c r="A3987" t="str">
        <f t="shared" si="62"/>
        <v>Francisco SantosPI</v>
      </c>
      <c r="B3987" s="8">
        <v>2017</v>
      </c>
      <c r="C3987" s="9" t="s">
        <v>951</v>
      </c>
      <c r="D3987" s="9" t="s">
        <v>4630</v>
      </c>
      <c r="E3987" s="9" t="s">
        <v>5754</v>
      </c>
      <c r="F3987" s="9" t="s">
        <v>5754</v>
      </c>
      <c r="G3987" s="10" t="s">
        <v>7637</v>
      </c>
      <c r="H3987" s="11">
        <v>6805.65</v>
      </c>
      <c r="I3987" s="11">
        <v>62298.947</v>
      </c>
      <c r="J3987" s="12">
        <v>9154.0039525982102</v>
      </c>
      <c r="K3987" s="13" t="s">
        <v>7642</v>
      </c>
      <c r="L3987" s="13">
        <v>0</v>
      </c>
      <c r="M3987" s="14">
        <v>0</v>
      </c>
      <c r="N3987" s="15">
        <v>0</v>
      </c>
      <c r="O3987" s="16" t="s">
        <v>7637</v>
      </c>
      <c r="P3987" s="16" t="s">
        <v>7637</v>
      </c>
      <c r="Q3987" s="16" t="s">
        <v>7637</v>
      </c>
      <c r="R3987" s="16" t="s">
        <v>7637</v>
      </c>
      <c r="S3987" s="16" t="s">
        <v>7637</v>
      </c>
      <c r="T3987" s="16">
        <v>0</v>
      </c>
      <c r="U3987">
        <v>0</v>
      </c>
      <c r="V3987" s="17">
        <v>0.31017323940391839</v>
      </c>
      <c r="W3987" t="s">
        <v>9406</v>
      </c>
      <c r="X3987" s="21">
        <v>-6.9936809724954401</v>
      </c>
      <c r="Y3987" s="21">
        <v>-41.134365439246203</v>
      </c>
      <c r="Z3987">
        <v>0</v>
      </c>
    </row>
    <row r="3988" spans="1:26" x14ac:dyDescent="0.25">
      <c r="A3988" t="str">
        <f t="shared" si="62"/>
        <v>São JuliãoPI</v>
      </c>
      <c r="B3988" s="8">
        <v>2017</v>
      </c>
      <c r="C3988" s="9" t="s">
        <v>951</v>
      </c>
      <c r="D3988" s="9" t="s">
        <v>4630</v>
      </c>
      <c r="E3988" s="9" t="s">
        <v>5755</v>
      </c>
      <c r="F3988" s="9" t="s">
        <v>5756</v>
      </c>
      <c r="G3988" s="10" t="s">
        <v>7637</v>
      </c>
      <c r="H3988" s="11">
        <v>7025.78</v>
      </c>
      <c r="I3988" s="11">
        <v>43988.434000000001</v>
      </c>
      <c r="J3988" s="12">
        <v>6261.003618103613</v>
      </c>
      <c r="K3988" s="13" t="s">
        <v>7642</v>
      </c>
      <c r="L3988" s="13">
        <v>0</v>
      </c>
      <c r="M3988" s="14">
        <v>0</v>
      </c>
      <c r="N3988" s="15">
        <v>0</v>
      </c>
      <c r="O3988" s="16" t="s">
        <v>7637</v>
      </c>
      <c r="P3988" s="16" t="s">
        <v>7637</v>
      </c>
      <c r="Q3988" s="16" t="s">
        <v>7637</v>
      </c>
      <c r="R3988" s="16" t="s">
        <v>7637</v>
      </c>
      <c r="S3988" s="16" t="s">
        <v>7637</v>
      </c>
      <c r="T3988" s="16">
        <v>0</v>
      </c>
      <c r="U3988">
        <v>0</v>
      </c>
      <c r="V3988" s="17">
        <v>0.31529006684977628</v>
      </c>
      <c r="W3988" t="s">
        <v>12184</v>
      </c>
      <c r="X3988" s="21">
        <v>-7.0822483265682301</v>
      </c>
      <c r="Y3988" s="21">
        <v>-40.836535376025097</v>
      </c>
      <c r="Z3988">
        <v>0</v>
      </c>
    </row>
    <row r="3989" spans="1:26" x14ac:dyDescent="0.25">
      <c r="A3989" t="str">
        <f t="shared" si="62"/>
        <v>São José do PiauíPI</v>
      </c>
      <c r="B3989" s="8">
        <v>2017</v>
      </c>
      <c r="C3989" s="9" t="s">
        <v>951</v>
      </c>
      <c r="D3989" s="9" t="s">
        <v>4630</v>
      </c>
      <c r="E3989" s="9" t="s">
        <v>5757</v>
      </c>
      <c r="F3989" s="9" t="s">
        <v>5758</v>
      </c>
      <c r="G3989" s="10" t="s">
        <v>7637</v>
      </c>
      <c r="H3989" s="11">
        <v>7873.15</v>
      </c>
      <c r="I3989" s="11">
        <v>51978.517999999996</v>
      </c>
      <c r="J3989" s="12">
        <v>6601.9976756444375</v>
      </c>
      <c r="K3989" s="13" t="s">
        <v>7642</v>
      </c>
      <c r="L3989" s="13">
        <v>0</v>
      </c>
      <c r="M3989" s="14">
        <v>0</v>
      </c>
      <c r="N3989" s="15">
        <v>0</v>
      </c>
      <c r="O3989" s="16" t="s">
        <v>7637</v>
      </c>
      <c r="P3989" s="16" t="s">
        <v>7637</v>
      </c>
      <c r="Q3989" s="16" t="s">
        <v>7637</v>
      </c>
      <c r="R3989" s="16" t="s">
        <v>7637</v>
      </c>
      <c r="S3989" s="16" t="s">
        <v>7637</v>
      </c>
      <c r="T3989" s="16">
        <v>0</v>
      </c>
      <c r="U3989">
        <v>0</v>
      </c>
      <c r="V3989" s="17">
        <v>0.35272409859677195</v>
      </c>
      <c r="W3989" t="s">
        <v>12167</v>
      </c>
      <c r="X3989" s="21">
        <v>-6.8725016693714398</v>
      </c>
      <c r="Y3989" s="21">
        <v>-41.478534710537801</v>
      </c>
      <c r="Z3989">
        <v>0</v>
      </c>
    </row>
    <row r="3990" spans="1:26" x14ac:dyDescent="0.25">
      <c r="A3990" t="str">
        <f t="shared" si="62"/>
        <v>AtalaiaAL</v>
      </c>
      <c r="B3990" s="8">
        <v>2017</v>
      </c>
      <c r="C3990" s="9" t="s">
        <v>951</v>
      </c>
      <c r="D3990" s="9" t="s">
        <v>5360</v>
      </c>
      <c r="E3990" s="9" t="s">
        <v>5759</v>
      </c>
      <c r="F3990" s="9" t="s">
        <v>5759</v>
      </c>
      <c r="G3990" s="10" t="s">
        <v>7637</v>
      </c>
      <c r="H3990" s="11">
        <v>16036.19</v>
      </c>
      <c r="I3990" s="11">
        <v>765632.06</v>
      </c>
      <c r="J3990" s="12">
        <v>47744.012761135906</v>
      </c>
      <c r="K3990" s="13" t="s">
        <v>7641</v>
      </c>
      <c r="L3990" s="13">
        <v>0</v>
      </c>
      <c r="M3990" s="14">
        <v>0</v>
      </c>
      <c r="N3990" s="15">
        <v>0</v>
      </c>
      <c r="O3990" s="16" t="s">
        <v>7637</v>
      </c>
      <c r="P3990" s="16" t="s">
        <v>7637</v>
      </c>
      <c r="Q3990" s="16" t="s">
        <v>7637</v>
      </c>
      <c r="R3990" s="16" t="s">
        <v>7637</v>
      </c>
      <c r="S3990" s="16" t="s">
        <v>7637</v>
      </c>
      <c r="T3990" s="16">
        <v>0</v>
      </c>
      <c r="U3990">
        <v>0</v>
      </c>
      <c r="V3990" s="17">
        <v>0.77508744075790548</v>
      </c>
      <c r="W3990" t="s">
        <v>8049</v>
      </c>
      <c r="X3990" s="21">
        <v>-9.5123316151269695</v>
      </c>
      <c r="Y3990" s="21">
        <v>-36.008849833573599</v>
      </c>
      <c r="Z3990">
        <v>0</v>
      </c>
    </row>
    <row r="3991" spans="1:26" x14ac:dyDescent="0.25">
      <c r="A3991" t="str">
        <f t="shared" si="62"/>
        <v>BetâniaPE</v>
      </c>
      <c r="B3991" s="8">
        <v>2017</v>
      </c>
      <c r="C3991" s="9" t="s">
        <v>951</v>
      </c>
      <c r="D3991" s="9" t="s">
        <v>2010</v>
      </c>
      <c r="E3991" s="9" t="s">
        <v>5760</v>
      </c>
      <c r="F3991" s="9" t="s">
        <v>5761</v>
      </c>
      <c r="G3991" s="10" t="s">
        <v>7637</v>
      </c>
      <c r="H3991" s="11">
        <v>7104.89</v>
      </c>
      <c r="I3991" s="11">
        <v>89784.471999999994</v>
      </c>
      <c r="J3991" s="12">
        <v>12636.996772645318</v>
      </c>
      <c r="K3991" s="13" t="s">
        <v>7642</v>
      </c>
      <c r="L3991" s="13">
        <v>0</v>
      </c>
      <c r="M3991" s="14">
        <v>0</v>
      </c>
      <c r="N3991" s="15">
        <v>0</v>
      </c>
      <c r="O3991" s="16" t="s">
        <v>7637</v>
      </c>
      <c r="P3991" s="16" t="s">
        <v>7637</v>
      </c>
      <c r="Q3991" s="16" t="s">
        <v>7637</v>
      </c>
      <c r="R3991" s="16" t="s">
        <v>7637</v>
      </c>
      <c r="S3991" s="16" t="s">
        <v>7637</v>
      </c>
      <c r="T3991" s="16">
        <v>0</v>
      </c>
      <c r="U3991">
        <v>0</v>
      </c>
      <c r="V3991" s="17">
        <v>0.32860361999050658</v>
      </c>
      <c r="W3991" t="s">
        <v>8236</v>
      </c>
      <c r="X3991" s="21">
        <v>-8.2735392678045496</v>
      </c>
      <c r="Y3991" s="21">
        <v>-38.036474428098401</v>
      </c>
      <c r="Z3991">
        <v>0</v>
      </c>
    </row>
    <row r="3992" spans="1:26" x14ac:dyDescent="0.25">
      <c r="A3992" t="str">
        <f t="shared" si="62"/>
        <v>CajueiroAL</v>
      </c>
      <c r="B3992" s="8">
        <v>2017</v>
      </c>
      <c r="C3992" s="9" t="s">
        <v>951</v>
      </c>
      <c r="D3992" s="9" t="s">
        <v>5360</v>
      </c>
      <c r="E3992" s="9" t="s">
        <v>5762</v>
      </c>
      <c r="F3992" s="9" t="s">
        <v>5762</v>
      </c>
      <c r="G3992" s="10" t="s">
        <v>7637</v>
      </c>
      <c r="H3992" s="11">
        <v>7961.89</v>
      </c>
      <c r="I3992" s="11">
        <v>171387.73</v>
      </c>
      <c r="J3992" s="12">
        <v>21526.010783871669</v>
      </c>
      <c r="K3992" s="13" t="s">
        <v>7642</v>
      </c>
      <c r="L3992" s="13">
        <v>0</v>
      </c>
      <c r="M3992" s="14">
        <v>0</v>
      </c>
      <c r="N3992" s="15">
        <v>0</v>
      </c>
      <c r="O3992" s="16" t="s">
        <v>7637</v>
      </c>
      <c r="P3992" s="16" t="s">
        <v>7637</v>
      </c>
      <c r="Q3992" s="16" t="s">
        <v>7637</v>
      </c>
      <c r="R3992" s="16" t="s">
        <v>7637</v>
      </c>
      <c r="S3992" s="16" t="s">
        <v>7637</v>
      </c>
      <c r="T3992" s="16">
        <v>0</v>
      </c>
      <c r="U3992">
        <v>0</v>
      </c>
      <c r="V3992" s="17">
        <v>0.37979693900891442</v>
      </c>
      <c r="W3992" t="s">
        <v>8490</v>
      </c>
      <c r="X3992" s="21">
        <v>-9.3998348152660895</v>
      </c>
      <c r="Y3992" s="21">
        <v>-36.156235829495898</v>
      </c>
      <c r="Z3992">
        <v>0</v>
      </c>
    </row>
    <row r="3993" spans="1:26" x14ac:dyDescent="0.25">
      <c r="A3993" t="str">
        <f t="shared" si="62"/>
        <v>Monsenhor HipólitoPI</v>
      </c>
      <c r="B3993" s="8">
        <v>2017</v>
      </c>
      <c r="C3993" s="9" t="s">
        <v>951</v>
      </c>
      <c r="D3993" s="9" t="s">
        <v>4630</v>
      </c>
      <c r="E3993" s="9" t="s">
        <v>5763</v>
      </c>
      <c r="F3993" s="9" t="s">
        <v>5764</v>
      </c>
      <c r="G3993" s="10" t="s">
        <v>7637</v>
      </c>
      <c r="H3993" s="11">
        <v>7136.71</v>
      </c>
      <c r="I3993" s="11">
        <v>54388.875</v>
      </c>
      <c r="J3993" s="12">
        <v>7621.0011335755544</v>
      </c>
      <c r="K3993" s="13" t="s">
        <v>7642</v>
      </c>
      <c r="L3993" s="13">
        <v>0</v>
      </c>
      <c r="M3993" s="14">
        <v>0</v>
      </c>
      <c r="N3993" s="15">
        <v>0</v>
      </c>
      <c r="O3993" s="16" t="s">
        <v>7637</v>
      </c>
      <c r="P3993" s="16" t="s">
        <v>7637</v>
      </c>
      <c r="Q3993" s="16" t="s">
        <v>7637</v>
      </c>
      <c r="R3993" s="16" t="s">
        <v>7637</v>
      </c>
      <c r="S3993" s="16" t="s">
        <v>7637</v>
      </c>
      <c r="T3993" s="16">
        <v>0</v>
      </c>
      <c r="U3993">
        <v>0</v>
      </c>
      <c r="V3993" s="17">
        <v>0.32222646548970624</v>
      </c>
      <c r="W3993" t="s">
        <v>10626</v>
      </c>
      <c r="X3993" s="21">
        <v>-6.99582004324939</v>
      </c>
      <c r="Y3993" s="21">
        <v>-41.030016246209001</v>
      </c>
      <c r="Z3993">
        <v>0</v>
      </c>
    </row>
    <row r="3994" spans="1:26" x14ac:dyDescent="0.25">
      <c r="A3994" t="str">
        <f t="shared" si="62"/>
        <v>Coqueiro SecoAL</v>
      </c>
      <c r="B3994" s="8">
        <v>2017</v>
      </c>
      <c r="C3994" s="9" t="s">
        <v>951</v>
      </c>
      <c r="D3994" s="9" t="s">
        <v>5360</v>
      </c>
      <c r="E3994" s="9" t="s">
        <v>5765</v>
      </c>
      <c r="F3994" s="9" t="s">
        <v>5765</v>
      </c>
      <c r="G3994" s="10" t="s">
        <v>7637</v>
      </c>
      <c r="H3994" s="11">
        <v>11301.31</v>
      </c>
      <c r="I3994" s="11">
        <v>66881.161999999997</v>
      </c>
      <c r="J3994" s="12">
        <v>5918.0008335316879</v>
      </c>
      <c r="K3994" s="13" t="s">
        <v>7642</v>
      </c>
      <c r="L3994" s="13">
        <v>0</v>
      </c>
      <c r="M3994" s="14">
        <v>0</v>
      </c>
      <c r="N3994" s="15">
        <v>0</v>
      </c>
      <c r="O3994" s="16" t="s">
        <v>7637</v>
      </c>
      <c r="P3994" s="16" t="s">
        <v>7637</v>
      </c>
      <c r="Q3994" s="16" t="s">
        <v>7637</v>
      </c>
      <c r="R3994" s="16" t="s">
        <v>7637</v>
      </c>
      <c r="S3994" s="16" t="s">
        <v>7637</v>
      </c>
      <c r="T3994" s="16">
        <v>0</v>
      </c>
      <c r="U3994">
        <v>0</v>
      </c>
      <c r="V3994" s="17">
        <v>0.50095152244480545</v>
      </c>
      <c r="W3994" t="s">
        <v>8945</v>
      </c>
      <c r="X3994" s="21">
        <v>-9.6375815453575004</v>
      </c>
      <c r="Y3994" s="21">
        <v>-35.799673387489698</v>
      </c>
      <c r="Z3994">
        <v>0</v>
      </c>
    </row>
    <row r="3995" spans="1:26" x14ac:dyDescent="0.25">
      <c r="A3995" t="str">
        <f t="shared" si="62"/>
        <v>Fernando FalcãoMA</v>
      </c>
      <c r="B3995" s="8">
        <v>2017</v>
      </c>
      <c r="C3995" s="9" t="s">
        <v>951</v>
      </c>
      <c r="D3995" s="9" t="s">
        <v>1631</v>
      </c>
      <c r="E3995" s="9" t="s">
        <v>5766</v>
      </c>
      <c r="F3995" s="9" t="s">
        <v>5767</v>
      </c>
      <c r="G3995" s="10" t="s">
        <v>7637</v>
      </c>
      <c r="H3995" s="11">
        <v>5323.22</v>
      </c>
      <c r="I3995" s="11">
        <v>54967.521999999997</v>
      </c>
      <c r="J3995" s="12">
        <v>10325.991035501067</v>
      </c>
      <c r="K3995" s="13" t="s">
        <v>7642</v>
      </c>
      <c r="L3995" s="13">
        <v>0</v>
      </c>
      <c r="M3995" s="14">
        <v>0</v>
      </c>
      <c r="N3995" s="15">
        <v>0</v>
      </c>
      <c r="O3995" s="16" t="s">
        <v>7637</v>
      </c>
      <c r="P3995" s="16" t="s">
        <v>7637</v>
      </c>
      <c r="Q3995" s="16" t="s">
        <v>7637</v>
      </c>
      <c r="R3995" s="16" t="s">
        <v>7637</v>
      </c>
      <c r="S3995" s="16" t="s">
        <v>7637</v>
      </c>
      <c r="T3995" s="16">
        <v>0</v>
      </c>
      <c r="U3995">
        <v>0</v>
      </c>
      <c r="V3995" s="17">
        <v>0.24737074704735482</v>
      </c>
      <c r="W3995" t="s">
        <v>9331</v>
      </c>
      <c r="X3995" s="21">
        <v>-6.1624765204365604</v>
      </c>
      <c r="Y3995" s="21">
        <v>-44.898233148575997</v>
      </c>
      <c r="Z3995">
        <v>0</v>
      </c>
    </row>
    <row r="3996" spans="1:26" x14ac:dyDescent="0.25">
      <c r="A3996" t="str">
        <f t="shared" si="62"/>
        <v>Santa Luzia do NorteAL</v>
      </c>
      <c r="B3996" s="8">
        <v>2017</v>
      </c>
      <c r="C3996" s="9" t="s">
        <v>951</v>
      </c>
      <c r="D3996" s="9" t="s">
        <v>5360</v>
      </c>
      <c r="E3996" s="9" t="s">
        <v>5768</v>
      </c>
      <c r="F3996" s="9" t="s">
        <v>5768</v>
      </c>
      <c r="G3996" s="10" t="s">
        <v>7637</v>
      </c>
      <c r="H3996" s="11">
        <v>20857.05</v>
      </c>
      <c r="I3996" s="11">
        <v>154050.18799999999</v>
      </c>
      <c r="J3996" s="12">
        <v>7386.0008006884964</v>
      </c>
      <c r="K3996" s="13" t="s">
        <v>7640</v>
      </c>
      <c r="L3996" s="13">
        <v>0</v>
      </c>
      <c r="M3996" s="14">
        <v>0</v>
      </c>
      <c r="N3996" s="15">
        <v>0</v>
      </c>
      <c r="O3996" s="16" t="s">
        <v>7637</v>
      </c>
      <c r="P3996" s="16" t="s">
        <v>7637</v>
      </c>
      <c r="Q3996" s="16" t="s">
        <v>7637</v>
      </c>
      <c r="R3996" s="16" t="s">
        <v>7637</v>
      </c>
      <c r="S3996" s="16" t="s">
        <v>7637</v>
      </c>
      <c r="T3996" s="16">
        <v>0</v>
      </c>
      <c r="U3996">
        <v>0</v>
      </c>
      <c r="V3996" s="17">
        <v>0.91953308310207615</v>
      </c>
      <c r="W3996" t="s">
        <v>11831</v>
      </c>
      <c r="X3996" s="21">
        <v>-9.6041343242567105</v>
      </c>
      <c r="Y3996" s="21">
        <v>-35.8234925356304</v>
      </c>
      <c r="Z3996">
        <v>0</v>
      </c>
    </row>
    <row r="3997" spans="1:26" x14ac:dyDescent="0.25">
      <c r="A3997" t="str">
        <f t="shared" si="62"/>
        <v>MaceióAL</v>
      </c>
      <c r="B3997" s="8">
        <v>2017</v>
      </c>
      <c r="C3997" s="9" t="s">
        <v>951</v>
      </c>
      <c r="D3997" s="9" t="s">
        <v>5360</v>
      </c>
      <c r="E3997" s="9" t="s">
        <v>5769</v>
      </c>
      <c r="F3997" s="9" t="s">
        <v>5770</v>
      </c>
      <c r="G3997" s="10">
        <v>2524.89</v>
      </c>
      <c r="H3997" s="11">
        <v>21210.09</v>
      </c>
      <c r="I3997" s="11">
        <v>21827916.596000001</v>
      </c>
      <c r="J3997" s="12">
        <v>1029128.9002545486</v>
      </c>
      <c r="K3997" s="13" t="s">
        <v>7636</v>
      </c>
      <c r="L3997" s="13">
        <v>5</v>
      </c>
      <c r="M3997" s="14">
        <v>1</v>
      </c>
      <c r="N3997" s="15">
        <v>4</v>
      </c>
      <c r="O3997" s="16">
        <v>0.5</v>
      </c>
      <c r="P3997" s="16">
        <v>0</v>
      </c>
      <c r="Q3997" s="16">
        <v>0.25</v>
      </c>
      <c r="R3997" s="16">
        <v>0</v>
      </c>
      <c r="S3997" s="16">
        <v>0</v>
      </c>
      <c r="T3997" s="16">
        <v>0.25</v>
      </c>
      <c r="U3997">
        <v>3</v>
      </c>
      <c r="V3997" s="17">
        <v>15.854187028212495</v>
      </c>
      <c r="W3997" t="s">
        <v>10348</v>
      </c>
      <c r="X3997" s="21">
        <v>-9.6668546054789992</v>
      </c>
      <c r="Y3997" s="21">
        <v>-35.7355523147179</v>
      </c>
      <c r="Z3997">
        <v>0</v>
      </c>
    </row>
    <row r="3998" spans="1:26" x14ac:dyDescent="0.25">
      <c r="A3998" t="str">
        <f t="shared" si="62"/>
        <v>Alagoinha do PiauíPI</v>
      </c>
      <c r="B3998" s="8">
        <v>2017</v>
      </c>
      <c r="C3998" s="9" t="s">
        <v>951</v>
      </c>
      <c r="D3998" s="9" t="s">
        <v>4630</v>
      </c>
      <c r="E3998" s="9" t="s">
        <v>5771</v>
      </c>
      <c r="F3998" s="9" t="s">
        <v>5772</v>
      </c>
      <c r="G3998" s="10" t="s">
        <v>7637</v>
      </c>
      <c r="H3998" s="11">
        <v>6594.39</v>
      </c>
      <c r="I3998" s="11">
        <v>49629.347000000002</v>
      </c>
      <c r="J3998" s="12">
        <v>7525.9951261602664</v>
      </c>
      <c r="K3998" s="13" t="s">
        <v>7642</v>
      </c>
      <c r="L3998" s="13">
        <v>0</v>
      </c>
      <c r="M3998" s="14">
        <v>0</v>
      </c>
      <c r="N3998" s="15">
        <v>0</v>
      </c>
      <c r="O3998" s="16" t="s">
        <v>7637</v>
      </c>
      <c r="P3998" s="16" t="s">
        <v>7637</v>
      </c>
      <c r="Q3998" s="16" t="s">
        <v>7637</v>
      </c>
      <c r="R3998" s="16" t="s">
        <v>7637</v>
      </c>
      <c r="S3998" s="16" t="s">
        <v>7637</v>
      </c>
      <c r="T3998" s="16">
        <v>0</v>
      </c>
      <c r="U3998">
        <v>0</v>
      </c>
      <c r="V3998" s="17">
        <v>0.29845479727974128</v>
      </c>
      <c r="W3998" t="s">
        <v>7737</v>
      </c>
      <c r="X3998" s="21">
        <v>-7.0087329940614902</v>
      </c>
      <c r="Y3998" s="21">
        <v>-40.937044319108303</v>
      </c>
      <c r="Z3998">
        <v>0</v>
      </c>
    </row>
    <row r="3999" spans="1:26" x14ac:dyDescent="0.25">
      <c r="A3999" t="str">
        <f t="shared" si="62"/>
        <v>TerezinhaPE</v>
      </c>
      <c r="B3999" s="8">
        <v>2017</v>
      </c>
      <c r="C3999" s="9" t="s">
        <v>951</v>
      </c>
      <c r="D3999" s="9" t="s">
        <v>2010</v>
      </c>
      <c r="E3999" s="9" t="s">
        <v>5773</v>
      </c>
      <c r="F3999" s="9" t="s">
        <v>5773</v>
      </c>
      <c r="G3999" s="10" t="s">
        <v>7637</v>
      </c>
      <c r="H3999" s="11">
        <v>7221.42</v>
      </c>
      <c r="I3999" s="11">
        <v>51416.533000000003</v>
      </c>
      <c r="J3999" s="12">
        <v>7120.0031295783938</v>
      </c>
      <c r="K3999" s="13" t="s">
        <v>7642</v>
      </c>
      <c r="L3999" s="13">
        <v>0</v>
      </c>
      <c r="M3999" s="14">
        <v>0</v>
      </c>
      <c r="N3999" s="15">
        <v>0</v>
      </c>
      <c r="O3999" s="16" t="s">
        <v>7637</v>
      </c>
      <c r="P3999" s="16" t="s">
        <v>7637</v>
      </c>
      <c r="Q3999" s="16" t="s">
        <v>7637</v>
      </c>
      <c r="R3999" s="16" t="s">
        <v>7637</v>
      </c>
      <c r="S3999" s="16" t="s">
        <v>7637</v>
      </c>
      <c r="T3999" s="16">
        <v>0</v>
      </c>
      <c r="U3999">
        <v>0</v>
      </c>
      <c r="V3999" s="17">
        <v>0.32514077782127343</v>
      </c>
      <c r="W3999" t="s">
        <v>12568</v>
      </c>
      <c r="X3999" s="21">
        <v>-9.0560359189771393</v>
      </c>
      <c r="Y3999" s="21">
        <v>-36.624478263924203</v>
      </c>
      <c r="Z3999">
        <v>0</v>
      </c>
    </row>
    <row r="4000" spans="1:26" x14ac:dyDescent="0.25">
      <c r="A4000" t="str">
        <f t="shared" si="62"/>
        <v>São José do BelmontePE</v>
      </c>
      <c r="B4000" s="8">
        <v>2017</v>
      </c>
      <c r="C4000" s="9" t="s">
        <v>951</v>
      </c>
      <c r="D4000" s="9" t="s">
        <v>2010</v>
      </c>
      <c r="E4000" s="9" t="s">
        <v>5774</v>
      </c>
      <c r="F4000" s="9" t="s">
        <v>5775</v>
      </c>
      <c r="G4000" s="10" t="s">
        <v>7637</v>
      </c>
      <c r="H4000" s="11">
        <v>7592.39</v>
      </c>
      <c r="I4000" s="11">
        <v>256653.255</v>
      </c>
      <c r="J4000" s="12">
        <v>33804.013624168416</v>
      </c>
      <c r="K4000" s="13" t="s">
        <v>7642</v>
      </c>
      <c r="L4000" s="13">
        <v>0</v>
      </c>
      <c r="M4000" s="14">
        <v>0</v>
      </c>
      <c r="N4000" s="15">
        <v>0</v>
      </c>
      <c r="O4000" s="16" t="s">
        <v>7637</v>
      </c>
      <c r="P4000" s="16" t="s">
        <v>7637</v>
      </c>
      <c r="Q4000" s="16" t="s">
        <v>7637</v>
      </c>
      <c r="R4000" s="16" t="s">
        <v>7637</v>
      </c>
      <c r="S4000" s="16" t="s">
        <v>7637</v>
      </c>
      <c r="T4000" s="16">
        <v>0</v>
      </c>
      <c r="U4000">
        <v>0</v>
      </c>
      <c r="V4000" s="17">
        <v>0.3827105498601111</v>
      </c>
      <c r="W4000" t="s">
        <v>12148</v>
      </c>
      <c r="X4000" s="21">
        <v>-7.8654116161619001</v>
      </c>
      <c r="Y4000" s="21">
        <v>-38.761296623862599</v>
      </c>
      <c r="Z4000">
        <v>0</v>
      </c>
    </row>
    <row r="4001" spans="1:26" x14ac:dyDescent="0.25">
      <c r="A4001" t="str">
        <f t="shared" si="62"/>
        <v>Chã PretaAL</v>
      </c>
      <c r="B4001" s="8">
        <v>2017</v>
      </c>
      <c r="C4001" s="9" t="s">
        <v>951</v>
      </c>
      <c r="D4001" s="9" t="s">
        <v>5360</v>
      </c>
      <c r="E4001" s="9" t="s">
        <v>5776</v>
      </c>
      <c r="F4001" s="9" t="s">
        <v>5777</v>
      </c>
      <c r="G4001" s="10" t="s">
        <v>7637</v>
      </c>
      <c r="H4001" s="11">
        <v>14659.66</v>
      </c>
      <c r="I4001" s="11">
        <v>108877.304</v>
      </c>
      <c r="J4001" s="12">
        <v>7427.0006262082488</v>
      </c>
      <c r="K4001" s="13" t="s">
        <v>7641</v>
      </c>
      <c r="L4001" s="13">
        <v>0</v>
      </c>
      <c r="M4001" s="14">
        <v>0</v>
      </c>
      <c r="N4001" s="15">
        <v>0</v>
      </c>
      <c r="O4001" s="16" t="s">
        <v>7637</v>
      </c>
      <c r="P4001" s="16" t="s">
        <v>7637</v>
      </c>
      <c r="Q4001" s="16" t="s">
        <v>7637</v>
      </c>
      <c r="R4001" s="16" t="s">
        <v>7637</v>
      </c>
      <c r="S4001" s="16" t="s">
        <v>7637</v>
      </c>
      <c r="T4001" s="16">
        <v>0</v>
      </c>
      <c r="U4001">
        <v>0</v>
      </c>
      <c r="V4001" s="17">
        <v>0.6496352942800615</v>
      </c>
      <c r="W4001" t="s">
        <v>8815</v>
      </c>
      <c r="X4001" s="21">
        <v>-9.2560368325109206</v>
      </c>
      <c r="Y4001" s="21">
        <v>-36.298633760515401</v>
      </c>
      <c r="Z4001">
        <v>0</v>
      </c>
    </row>
    <row r="4002" spans="1:26" x14ac:dyDescent="0.25">
      <c r="A4002" t="str">
        <f t="shared" si="62"/>
        <v>Tanque do PiauíPI</v>
      </c>
      <c r="B4002" s="8">
        <v>2017</v>
      </c>
      <c r="C4002" s="9" t="s">
        <v>951</v>
      </c>
      <c r="D4002" s="9" t="s">
        <v>4630</v>
      </c>
      <c r="E4002" s="9" t="s">
        <v>5778</v>
      </c>
      <c r="F4002" s="9" t="s">
        <v>5779</v>
      </c>
      <c r="G4002" s="10" t="s">
        <v>7637</v>
      </c>
      <c r="H4002" s="11">
        <v>9965.84</v>
      </c>
      <c r="I4002" s="11">
        <v>27097.106</v>
      </c>
      <c r="J4002" s="12">
        <v>2718.9986995576892</v>
      </c>
      <c r="K4002" s="13" t="s">
        <v>7642</v>
      </c>
      <c r="L4002" s="13">
        <v>0</v>
      </c>
      <c r="M4002" s="14">
        <v>0</v>
      </c>
      <c r="N4002" s="15">
        <v>0</v>
      </c>
      <c r="O4002" s="16" t="s">
        <v>7637</v>
      </c>
      <c r="P4002" s="16" t="s">
        <v>7637</v>
      </c>
      <c r="Q4002" s="16" t="s">
        <v>7637</v>
      </c>
      <c r="R4002" s="16" t="s">
        <v>7637</v>
      </c>
      <c r="S4002" s="16" t="s">
        <v>7637</v>
      </c>
      <c r="T4002" s="16">
        <v>0</v>
      </c>
      <c r="U4002">
        <v>0</v>
      </c>
      <c r="V4002" s="17">
        <v>0.43776439744532064</v>
      </c>
      <c r="W4002" t="s">
        <v>12508</v>
      </c>
      <c r="X4002" s="21">
        <v>-6.5982810337376696</v>
      </c>
      <c r="Y4002" s="21">
        <v>-42.279854641156803</v>
      </c>
      <c r="Z4002">
        <v>0</v>
      </c>
    </row>
    <row r="4003" spans="1:26" x14ac:dyDescent="0.25">
      <c r="A4003" t="str">
        <f t="shared" si="62"/>
        <v>SatubaAL</v>
      </c>
      <c r="B4003" s="8">
        <v>2017</v>
      </c>
      <c r="C4003" s="9" t="s">
        <v>951</v>
      </c>
      <c r="D4003" s="9" t="s">
        <v>5360</v>
      </c>
      <c r="E4003" s="9" t="s">
        <v>5780</v>
      </c>
      <c r="F4003" s="9" t="s">
        <v>5780</v>
      </c>
      <c r="G4003" s="10" t="s">
        <v>7637</v>
      </c>
      <c r="H4003" s="11">
        <v>15004.61</v>
      </c>
      <c r="I4003" s="11">
        <v>209299.26699999999</v>
      </c>
      <c r="J4003" s="12">
        <v>13948.997474776084</v>
      </c>
      <c r="K4003" s="13" t="s">
        <v>7636</v>
      </c>
      <c r="L4003" s="13">
        <v>0</v>
      </c>
      <c r="M4003" s="14">
        <v>0</v>
      </c>
      <c r="N4003" s="15">
        <v>0</v>
      </c>
      <c r="O4003" s="16" t="s">
        <v>7637</v>
      </c>
      <c r="P4003" s="16" t="s">
        <v>7637</v>
      </c>
      <c r="Q4003" s="16" t="s">
        <v>7637</v>
      </c>
      <c r="R4003" s="16" t="s">
        <v>7637</v>
      </c>
      <c r="S4003" s="16" t="s">
        <v>7637</v>
      </c>
      <c r="T4003" s="16">
        <v>0</v>
      </c>
      <c r="U4003">
        <v>0</v>
      </c>
      <c r="V4003" s="17">
        <v>0.6751980008362567</v>
      </c>
      <c r="W4003" t="s">
        <v>12313</v>
      </c>
      <c r="X4003" s="21">
        <v>-9.56954711706274</v>
      </c>
      <c r="Y4003" s="21">
        <v>-35.8229935018826</v>
      </c>
      <c r="Z4003">
        <v>0</v>
      </c>
    </row>
    <row r="4004" spans="1:26" x14ac:dyDescent="0.25">
      <c r="A4004" t="str">
        <f t="shared" si="62"/>
        <v>FronteirasPI</v>
      </c>
      <c r="B4004" s="8">
        <v>2017</v>
      </c>
      <c r="C4004" s="9" t="s">
        <v>951</v>
      </c>
      <c r="D4004" s="9" t="s">
        <v>4630</v>
      </c>
      <c r="E4004" s="9" t="s">
        <v>5781</v>
      </c>
      <c r="F4004" s="9" t="s">
        <v>5781</v>
      </c>
      <c r="G4004" s="10" t="s">
        <v>7637</v>
      </c>
      <c r="H4004" s="11">
        <v>12782.88</v>
      </c>
      <c r="I4004" s="11">
        <v>146133.916</v>
      </c>
      <c r="J4004" s="12">
        <v>11432.002490831488</v>
      </c>
      <c r="K4004" s="13" t="s">
        <v>7642</v>
      </c>
      <c r="L4004" s="13">
        <v>0</v>
      </c>
      <c r="M4004" s="14">
        <v>0</v>
      </c>
      <c r="N4004" s="15">
        <v>0</v>
      </c>
      <c r="O4004" s="16" t="s">
        <v>7637</v>
      </c>
      <c r="P4004" s="16" t="s">
        <v>7637</v>
      </c>
      <c r="Q4004" s="16" t="s">
        <v>7637</v>
      </c>
      <c r="R4004" s="16" t="s">
        <v>7637</v>
      </c>
      <c r="S4004" s="16" t="s">
        <v>7637</v>
      </c>
      <c r="T4004" s="16">
        <v>0</v>
      </c>
      <c r="U4004">
        <v>0</v>
      </c>
      <c r="V4004" s="17">
        <v>0.57427411630223446</v>
      </c>
      <c r="W4004" t="s">
        <v>9420</v>
      </c>
      <c r="X4004" s="21">
        <v>-7.0876808213173703</v>
      </c>
      <c r="Y4004" s="21">
        <v>-40.614920900477799</v>
      </c>
      <c r="Z4004">
        <v>0</v>
      </c>
    </row>
    <row r="4005" spans="1:26" x14ac:dyDescent="0.25">
      <c r="A4005" t="str">
        <f t="shared" si="62"/>
        <v>Lagoa do OuroPE</v>
      </c>
      <c r="B4005" s="8">
        <v>2017</v>
      </c>
      <c r="C4005" s="9" t="s">
        <v>951</v>
      </c>
      <c r="D4005" s="9" t="s">
        <v>2010</v>
      </c>
      <c r="E4005" s="9" t="s">
        <v>5782</v>
      </c>
      <c r="F4005" s="9" t="s">
        <v>5782</v>
      </c>
      <c r="G4005" s="10" t="s">
        <v>7637</v>
      </c>
      <c r="H4005" s="11">
        <v>8631.01</v>
      </c>
      <c r="I4005" s="11">
        <v>112487.9</v>
      </c>
      <c r="J4005" s="12">
        <v>13032.99382111711</v>
      </c>
      <c r="K4005" s="13" t="s">
        <v>7642</v>
      </c>
      <c r="L4005" s="13">
        <v>0</v>
      </c>
      <c r="M4005" s="14">
        <v>0</v>
      </c>
      <c r="N4005" s="15">
        <v>0</v>
      </c>
      <c r="O4005" s="16" t="s">
        <v>7637</v>
      </c>
      <c r="P4005" s="16" t="s">
        <v>7637</v>
      </c>
      <c r="Q4005" s="16" t="s">
        <v>7637</v>
      </c>
      <c r="R4005" s="16" t="s">
        <v>7637</v>
      </c>
      <c r="S4005" s="16" t="s">
        <v>7637</v>
      </c>
      <c r="T4005" s="16">
        <v>0</v>
      </c>
      <c r="U4005">
        <v>0</v>
      </c>
      <c r="V4005" s="17">
        <v>0.39576961856339543</v>
      </c>
      <c r="W4005" t="s">
        <v>10210</v>
      </c>
      <c r="X4005" s="21">
        <v>-9.1260989189519499</v>
      </c>
      <c r="Y4005" s="21">
        <v>-36.458673832503003</v>
      </c>
      <c r="Z4005">
        <v>0</v>
      </c>
    </row>
    <row r="4006" spans="1:26" x14ac:dyDescent="0.25">
      <c r="A4006" t="str">
        <f t="shared" si="62"/>
        <v>São Bento do TocantinsTO</v>
      </c>
      <c r="B4006" s="8">
        <v>2017</v>
      </c>
      <c r="C4006" s="9" t="s">
        <v>601</v>
      </c>
      <c r="D4006" s="9" t="s">
        <v>2298</v>
      </c>
      <c r="E4006" s="9" t="s">
        <v>5783</v>
      </c>
      <c r="F4006" s="9" t="s">
        <v>5784</v>
      </c>
      <c r="G4006" s="10" t="s">
        <v>7637</v>
      </c>
      <c r="H4006" s="11">
        <v>9426.17</v>
      </c>
      <c r="I4006" s="11">
        <v>49308.311000000002</v>
      </c>
      <c r="J4006" s="12">
        <v>5231.001668758362</v>
      </c>
      <c r="K4006" s="13" t="s">
        <v>7642</v>
      </c>
      <c r="L4006" s="13">
        <v>0</v>
      </c>
      <c r="M4006" s="14">
        <v>0</v>
      </c>
      <c r="N4006" s="15">
        <v>0</v>
      </c>
      <c r="O4006" s="16" t="s">
        <v>7637</v>
      </c>
      <c r="P4006" s="16" t="s">
        <v>7637</v>
      </c>
      <c r="Q4006" s="16" t="s">
        <v>7637</v>
      </c>
      <c r="R4006" s="16" t="s">
        <v>7637</v>
      </c>
      <c r="S4006" s="16" t="s">
        <v>7637</v>
      </c>
      <c r="T4006" s="16">
        <v>0</v>
      </c>
      <c r="U4006">
        <v>0</v>
      </c>
      <c r="V4006" s="17">
        <v>0.41821538894856292</v>
      </c>
      <c r="W4006" t="s">
        <v>11991</v>
      </c>
      <c r="X4006" s="21">
        <v>-6.0294652808760096</v>
      </c>
      <c r="Y4006" s="21">
        <v>-47.923756648356701</v>
      </c>
      <c r="Z4006">
        <v>0</v>
      </c>
    </row>
    <row r="4007" spans="1:26" x14ac:dyDescent="0.25">
      <c r="A4007" t="str">
        <f t="shared" si="62"/>
        <v>SaloáPE</v>
      </c>
      <c r="B4007" s="8">
        <v>2017</v>
      </c>
      <c r="C4007" s="9" t="s">
        <v>951</v>
      </c>
      <c r="D4007" s="9" t="s">
        <v>2010</v>
      </c>
      <c r="E4007" s="9" t="s">
        <v>5785</v>
      </c>
      <c r="F4007" s="9" t="s">
        <v>5786</v>
      </c>
      <c r="G4007" s="10" t="s">
        <v>7637</v>
      </c>
      <c r="H4007" s="11">
        <v>9094.6200000000008</v>
      </c>
      <c r="I4007" s="11">
        <v>143504.00700000001</v>
      </c>
      <c r="J4007" s="12">
        <v>15778.999782288869</v>
      </c>
      <c r="K4007" s="13" t="s">
        <v>7642</v>
      </c>
      <c r="L4007" s="13">
        <v>0</v>
      </c>
      <c r="M4007" s="14">
        <v>0</v>
      </c>
      <c r="N4007" s="15">
        <v>0</v>
      </c>
      <c r="O4007" s="16" t="s">
        <v>7637</v>
      </c>
      <c r="P4007" s="16" t="s">
        <v>7637</v>
      </c>
      <c r="Q4007" s="16" t="s">
        <v>7637</v>
      </c>
      <c r="R4007" s="16" t="s">
        <v>7637</v>
      </c>
      <c r="S4007" s="16" t="s">
        <v>7637</v>
      </c>
      <c r="T4007" s="16">
        <v>0</v>
      </c>
      <c r="U4007">
        <v>0</v>
      </c>
      <c r="V4007" s="17">
        <v>0.42028426364015897</v>
      </c>
      <c r="W4007" t="s">
        <v>11747</v>
      </c>
      <c r="X4007" s="21">
        <v>-8.9727308061187401</v>
      </c>
      <c r="Y4007" s="21">
        <v>-36.691333417445499</v>
      </c>
      <c r="Z4007">
        <v>0</v>
      </c>
    </row>
    <row r="4008" spans="1:26" x14ac:dyDescent="0.25">
      <c r="A4008" t="str">
        <f t="shared" si="62"/>
        <v>CotriguaçuMT</v>
      </c>
      <c r="B4008" s="8">
        <v>2017</v>
      </c>
      <c r="C4008" s="9" t="s">
        <v>2202</v>
      </c>
      <c r="D4008" s="9" t="s">
        <v>3930</v>
      </c>
      <c r="E4008" s="9" t="s">
        <v>5787</v>
      </c>
      <c r="F4008" s="9" t="s">
        <v>5788</v>
      </c>
      <c r="G4008" s="10" t="s">
        <v>7637</v>
      </c>
      <c r="H4008" s="11">
        <v>10760.44</v>
      </c>
      <c r="I4008" s="11">
        <v>201101.818</v>
      </c>
      <c r="J4008" s="12">
        <v>18688.995803145594</v>
      </c>
      <c r="K4008" s="13" t="s">
        <v>7642</v>
      </c>
      <c r="L4008" s="13">
        <v>0</v>
      </c>
      <c r="M4008" s="14">
        <v>0</v>
      </c>
      <c r="N4008" s="15">
        <v>0</v>
      </c>
      <c r="O4008" s="16" t="s">
        <v>7637</v>
      </c>
      <c r="P4008" s="16" t="s">
        <v>7637</v>
      </c>
      <c r="Q4008" s="16" t="s">
        <v>7637</v>
      </c>
      <c r="R4008" s="16" t="s">
        <v>7637</v>
      </c>
      <c r="S4008" s="16" t="s">
        <v>7637</v>
      </c>
      <c r="T4008" s="16">
        <v>0</v>
      </c>
      <c r="U4008">
        <v>0</v>
      </c>
      <c r="V4008" s="17">
        <v>0.4975639615833638</v>
      </c>
      <c r="W4008" t="s">
        <v>9007</v>
      </c>
      <c r="X4008" s="21">
        <v>-9.8547810696042095</v>
      </c>
      <c r="Y4008" s="21">
        <v>-58.4297045801462</v>
      </c>
      <c r="Z4008">
        <v>0</v>
      </c>
    </row>
    <row r="4009" spans="1:26" x14ac:dyDescent="0.25">
      <c r="A4009" t="str">
        <f t="shared" si="62"/>
        <v>JardimCE</v>
      </c>
      <c r="B4009" s="8">
        <v>2017</v>
      </c>
      <c r="C4009" s="9" t="s">
        <v>951</v>
      </c>
      <c r="D4009" s="9" t="s">
        <v>2761</v>
      </c>
      <c r="E4009" s="9" t="s">
        <v>5789</v>
      </c>
      <c r="F4009" s="9" t="s">
        <v>5789</v>
      </c>
      <c r="G4009" s="10" t="s">
        <v>7637</v>
      </c>
      <c r="H4009" s="11">
        <v>7175.95</v>
      </c>
      <c r="I4009" s="11">
        <v>194296.08100000001</v>
      </c>
      <c r="J4009" s="12">
        <v>27076.008194037026</v>
      </c>
      <c r="K4009" s="13" t="s">
        <v>7642</v>
      </c>
      <c r="L4009" s="13">
        <v>0</v>
      </c>
      <c r="M4009" s="14">
        <v>0</v>
      </c>
      <c r="N4009" s="15">
        <v>0</v>
      </c>
      <c r="O4009" s="16" t="s">
        <v>7637</v>
      </c>
      <c r="P4009" s="16" t="s">
        <v>7637</v>
      </c>
      <c r="Q4009" s="16" t="s">
        <v>7637</v>
      </c>
      <c r="R4009" s="16" t="s">
        <v>7637</v>
      </c>
      <c r="S4009" s="16" t="s">
        <v>7637</v>
      </c>
      <c r="T4009" s="16">
        <v>0</v>
      </c>
      <c r="U4009">
        <v>0</v>
      </c>
      <c r="V4009" s="17">
        <v>0.35405852269961602</v>
      </c>
      <c r="W4009" t="s">
        <v>10061</v>
      </c>
      <c r="X4009" s="21">
        <v>-7.5855347388029504</v>
      </c>
      <c r="Y4009" s="21">
        <v>-39.2767318629678</v>
      </c>
      <c r="Z4009">
        <v>0</v>
      </c>
    </row>
    <row r="4010" spans="1:26" x14ac:dyDescent="0.25">
      <c r="A4010" t="str">
        <f t="shared" si="62"/>
        <v>São Luis do PiauíPI</v>
      </c>
      <c r="B4010" s="8">
        <v>2017</v>
      </c>
      <c r="C4010" s="9" t="s">
        <v>951</v>
      </c>
      <c r="D4010" s="9" t="s">
        <v>4630</v>
      </c>
      <c r="E4010" s="9" t="s">
        <v>5790</v>
      </c>
      <c r="F4010" s="9" t="s">
        <v>5791</v>
      </c>
      <c r="G4010" s="10" t="s">
        <v>7637</v>
      </c>
      <c r="H4010" s="11">
        <v>6624.34</v>
      </c>
      <c r="I4010" s="11">
        <v>17236.53</v>
      </c>
      <c r="J4010" s="12">
        <v>2601.9995954313936</v>
      </c>
      <c r="K4010" s="13" t="s">
        <v>7642</v>
      </c>
      <c r="L4010" s="13">
        <v>0</v>
      </c>
      <c r="M4010" s="14">
        <v>0</v>
      </c>
      <c r="N4010" s="15">
        <v>0</v>
      </c>
      <c r="O4010" s="16" t="s">
        <v>7637</v>
      </c>
      <c r="P4010" s="16" t="s">
        <v>7637</v>
      </c>
      <c r="Q4010" s="16" t="s">
        <v>7637</v>
      </c>
      <c r="R4010" s="16" t="s">
        <v>7637</v>
      </c>
      <c r="S4010" s="16" t="s">
        <v>7637</v>
      </c>
      <c r="T4010" s="16">
        <v>0</v>
      </c>
      <c r="U4010">
        <v>0</v>
      </c>
      <c r="V4010" s="17">
        <v>0.29215884813821186</v>
      </c>
      <c r="W4010" t="s">
        <v>12196</v>
      </c>
      <c r="X4010" s="21">
        <v>-6.8272383511738601</v>
      </c>
      <c r="Y4010" s="21">
        <v>-41.323687305469797</v>
      </c>
      <c r="Z4010">
        <v>0</v>
      </c>
    </row>
    <row r="4011" spans="1:26" x14ac:dyDescent="0.25">
      <c r="A4011" t="str">
        <f t="shared" si="62"/>
        <v>São João da CanabravaPI</v>
      </c>
      <c r="B4011" s="8">
        <v>2017</v>
      </c>
      <c r="C4011" s="9" t="s">
        <v>951</v>
      </c>
      <c r="D4011" s="9" t="s">
        <v>4630</v>
      </c>
      <c r="E4011" s="9" t="s">
        <v>5792</v>
      </c>
      <c r="F4011" s="9" t="s">
        <v>5793</v>
      </c>
      <c r="G4011" s="10" t="s">
        <v>7637</v>
      </c>
      <c r="H4011" s="11">
        <v>7159.66</v>
      </c>
      <c r="I4011" s="11">
        <v>32461.891</v>
      </c>
      <c r="J4011" s="12">
        <v>4533.9989608445094</v>
      </c>
      <c r="K4011" s="13" t="s">
        <v>7642</v>
      </c>
      <c r="L4011" s="13">
        <v>0</v>
      </c>
      <c r="M4011" s="14">
        <v>0</v>
      </c>
      <c r="N4011" s="15">
        <v>0</v>
      </c>
      <c r="O4011" s="16" t="s">
        <v>7637</v>
      </c>
      <c r="P4011" s="16" t="s">
        <v>7637</v>
      </c>
      <c r="Q4011" s="16" t="s">
        <v>7637</v>
      </c>
      <c r="R4011" s="16" t="s">
        <v>7637</v>
      </c>
      <c r="S4011" s="16" t="s">
        <v>7637</v>
      </c>
      <c r="T4011" s="16">
        <v>0</v>
      </c>
      <c r="U4011">
        <v>0</v>
      </c>
      <c r="V4011" s="17">
        <v>0.31844698736599852</v>
      </c>
      <c r="W4011" t="s">
        <v>12074</v>
      </c>
      <c r="X4011" s="21">
        <v>-6.8172998662139497</v>
      </c>
      <c r="Y4011" s="21">
        <v>-41.344627444350898</v>
      </c>
      <c r="Z4011">
        <v>0</v>
      </c>
    </row>
    <row r="4012" spans="1:26" x14ac:dyDescent="0.25">
      <c r="A4012" t="str">
        <f t="shared" si="62"/>
        <v>BrejãoPE</v>
      </c>
      <c r="B4012" s="8">
        <v>2017</v>
      </c>
      <c r="C4012" s="9" t="s">
        <v>951</v>
      </c>
      <c r="D4012" s="9" t="s">
        <v>2010</v>
      </c>
      <c r="E4012" s="9" t="s">
        <v>5794</v>
      </c>
      <c r="F4012" s="9" t="s">
        <v>5795</v>
      </c>
      <c r="G4012" s="10" t="s">
        <v>7637</v>
      </c>
      <c r="H4012" s="11">
        <v>18766.23</v>
      </c>
      <c r="I4012" s="11">
        <v>168389.351</v>
      </c>
      <c r="J4012" s="12">
        <v>8972.9983592868666</v>
      </c>
      <c r="K4012" s="13" t="s">
        <v>7644</v>
      </c>
      <c r="L4012" s="13">
        <v>0</v>
      </c>
      <c r="M4012" s="14">
        <v>0</v>
      </c>
      <c r="N4012" s="15">
        <v>0</v>
      </c>
      <c r="O4012" s="16" t="s">
        <v>7637</v>
      </c>
      <c r="P4012" s="16" t="s">
        <v>7637</v>
      </c>
      <c r="Q4012" s="16" t="s">
        <v>7637</v>
      </c>
      <c r="R4012" s="16" t="s">
        <v>7637</v>
      </c>
      <c r="S4012" s="16" t="s">
        <v>7637</v>
      </c>
      <c r="T4012" s="16">
        <v>0</v>
      </c>
      <c r="U4012">
        <v>0</v>
      </c>
      <c r="V4012" s="17">
        <v>0.83107008366161206</v>
      </c>
      <c r="W4012" t="s">
        <v>8360</v>
      </c>
      <c r="X4012" s="21">
        <v>-9.0281298424448693</v>
      </c>
      <c r="Y4012" s="21">
        <v>-36.567855707437502</v>
      </c>
      <c r="Z4012">
        <v>0</v>
      </c>
    </row>
    <row r="4013" spans="1:26" x14ac:dyDescent="0.25">
      <c r="A4013" t="str">
        <f t="shared" si="62"/>
        <v>JatiCE</v>
      </c>
      <c r="B4013" s="8">
        <v>2017</v>
      </c>
      <c r="C4013" s="9" t="s">
        <v>951</v>
      </c>
      <c r="D4013" s="9" t="s">
        <v>2761</v>
      </c>
      <c r="E4013" s="9" t="s">
        <v>5796</v>
      </c>
      <c r="F4013" s="9" t="s">
        <v>5796</v>
      </c>
      <c r="G4013" s="10" t="s">
        <v>7637</v>
      </c>
      <c r="H4013" s="11">
        <v>11532.31</v>
      </c>
      <c r="I4013" s="11">
        <v>90494.039000000004</v>
      </c>
      <c r="J4013" s="12">
        <v>7847.0002107123382</v>
      </c>
      <c r="K4013" s="13" t="s">
        <v>7642</v>
      </c>
      <c r="L4013" s="13">
        <v>0</v>
      </c>
      <c r="M4013" s="14">
        <v>0</v>
      </c>
      <c r="N4013" s="15">
        <v>0</v>
      </c>
      <c r="O4013" s="16" t="s">
        <v>7637</v>
      </c>
      <c r="P4013" s="16" t="s">
        <v>7637</v>
      </c>
      <c r="Q4013" s="16" t="s">
        <v>7637</v>
      </c>
      <c r="R4013" s="16" t="s">
        <v>7637</v>
      </c>
      <c r="S4013" s="16" t="s">
        <v>7637</v>
      </c>
      <c r="T4013" s="16">
        <v>0</v>
      </c>
      <c r="U4013">
        <v>0</v>
      </c>
      <c r="V4013" s="17">
        <v>0.5140699993676735</v>
      </c>
      <c r="W4013" t="s">
        <v>10076</v>
      </c>
      <c r="X4013" s="21">
        <v>-7.6863847746545799</v>
      </c>
      <c r="Y4013" s="21">
        <v>-39.005708585652897</v>
      </c>
      <c r="Z4013">
        <v>0</v>
      </c>
    </row>
    <row r="4014" spans="1:26" x14ac:dyDescent="0.25">
      <c r="A4014" t="str">
        <f t="shared" si="62"/>
        <v>AraripeCE</v>
      </c>
      <c r="B4014" s="8">
        <v>2017</v>
      </c>
      <c r="C4014" s="9" t="s">
        <v>951</v>
      </c>
      <c r="D4014" s="9" t="s">
        <v>2761</v>
      </c>
      <c r="E4014" s="9" t="s">
        <v>5797</v>
      </c>
      <c r="F4014" s="9" t="s">
        <v>5797</v>
      </c>
      <c r="G4014" s="10" t="s">
        <v>7637</v>
      </c>
      <c r="H4014" s="11">
        <v>7566.39</v>
      </c>
      <c r="I4014" s="11">
        <v>161905.62700000001</v>
      </c>
      <c r="J4014" s="12">
        <v>21398.001821211968</v>
      </c>
      <c r="K4014" s="13" t="s">
        <v>7642</v>
      </c>
      <c r="L4014" s="13">
        <v>0</v>
      </c>
      <c r="M4014" s="14">
        <v>0</v>
      </c>
      <c r="N4014" s="15">
        <v>0</v>
      </c>
      <c r="O4014" s="16" t="s">
        <v>7637</v>
      </c>
      <c r="P4014" s="16" t="s">
        <v>7637</v>
      </c>
      <c r="Q4014" s="16" t="s">
        <v>7637</v>
      </c>
      <c r="R4014" s="16" t="s">
        <v>7637</v>
      </c>
      <c r="S4014" s="16" t="s">
        <v>7637</v>
      </c>
      <c r="T4014" s="16">
        <v>0</v>
      </c>
      <c r="U4014">
        <v>0</v>
      </c>
      <c r="V4014" s="17">
        <v>0.36232199045141461</v>
      </c>
      <c r="W4014" t="s">
        <v>7982</v>
      </c>
      <c r="X4014" s="21">
        <v>-7.2136116715655003</v>
      </c>
      <c r="Y4014" s="21">
        <v>-40.136219756538097</v>
      </c>
      <c r="Z4014">
        <v>0</v>
      </c>
    </row>
    <row r="4015" spans="1:26" x14ac:dyDescent="0.25">
      <c r="A4015" t="str">
        <f t="shared" si="62"/>
        <v>São Félix do XinguPA</v>
      </c>
      <c r="B4015" s="8">
        <v>2017</v>
      </c>
      <c r="C4015" s="9" t="s">
        <v>601</v>
      </c>
      <c r="D4015" s="9" t="s">
        <v>5126</v>
      </c>
      <c r="E4015" s="9" t="s">
        <v>5798</v>
      </c>
      <c r="F4015" s="9" t="s">
        <v>5799</v>
      </c>
      <c r="G4015" s="10">
        <v>2126.7399999999998</v>
      </c>
      <c r="H4015" s="11">
        <v>11157.74</v>
      </c>
      <c r="I4015" s="11">
        <v>1392552.831</v>
      </c>
      <c r="J4015" s="12">
        <v>124805.99395576524</v>
      </c>
      <c r="K4015" s="13" t="s">
        <v>7644</v>
      </c>
      <c r="L4015" s="13">
        <v>0</v>
      </c>
      <c r="M4015" s="14">
        <v>0</v>
      </c>
      <c r="N4015" s="15">
        <v>0</v>
      </c>
      <c r="O4015" s="16" t="s">
        <v>7637</v>
      </c>
      <c r="P4015" s="16" t="s">
        <v>7637</v>
      </c>
      <c r="Q4015" s="16" t="s">
        <v>7637</v>
      </c>
      <c r="R4015" s="16" t="s">
        <v>7637</v>
      </c>
      <c r="S4015" s="16" t="s">
        <v>7637</v>
      </c>
      <c r="T4015" s="16">
        <v>0</v>
      </c>
      <c r="U4015">
        <v>0</v>
      </c>
      <c r="V4015" s="17">
        <v>9.9658274665724598</v>
      </c>
      <c r="W4015" t="s">
        <v>12028</v>
      </c>
      <c r="X4015" s="21">
        <v>-6.6429395592666696</v>
      </c>
      <c r="Y4015" s="21">
        <v>-51.990782580130798</v>
      </c>
      <c r="Z4015">
        <v>0</v>
      </c>
    </row>
    <row r="4016" spans="1:26" x14ac:dyDescent="0.25">
      <c r="A4016" t="str">
        <f t="shared" si="62"/>
        <v>Rio LargoAL</v>
      </c>
      <c r="B4016" s="8">
        <v>2017</v>
      </c>
      <c r="C4016" s="9" t="s">
        <v>951</v>
      </c>
      <c r="D4016" s="9" t="s">
        <v>5360</v>
      </c>
      <c r="E4016" s="9" t="s">
        <v>5800</v>
      </c>
      <c r="F4016" s="9" t="s">
        <v>5800</v>
      </c>
      <c r="G4016" s="10">
        <v>1520.4</v>
      </c>
      <c r="H4016" s="11">
        <v>13424.77</v>
      </c>
      <c r="I4016" s="11">
        <v>1020537.237</v>
      </c>
      <c r="J4016" s="12">
        <v>76018.973658394141</v>
      </c>
      <c r="K4016" s="13" t="s">
        <v>7636</v>
      </c>
      <c r="L4016" s="13">
        <v>0</v>
      </c>
      <c r="M4016" s="14">
        <v>0</v>
      </c>
      <c r="N4016" s="15">
        <v>0</v>
      </c>
      <c r="O4016" s="16" t="s">
        <v>7637</v>
      </c>
      <c r="P4016" s="16" t="s">
        <v>7637</v>
      </c>
      <c r="Q4016" s="16" t="s">
        <v>7637</v>
      </c>
      <c r="R4016" s="16" t="s">
        <v>7637</v>
      </c>
      <c r="S4016" s="16" t="s">
        <v>7637</v>
      </c>
      <c r="T4016" s="16">
        <v>0</v>
      </c>
      <c r="U4016">
        <v>0</v>
      </c>
      <c r="V4016" s="17">
        <v>7.3421031633131797</v>
      </c>
      <c r="W4016" t="s">
        <v>11655</v>
      </c>
      <c r="X4016" s="21">
        <v>-9.4782625541665393</v>
      </c>
      <c r="Y4016" s="21">
        <v>-35.839731547658097</v>
      </c>
      <c r="Z4016">
        <v>0</v>
      </c>
    </row>
    <row r="4017" spans="1:26" x14ac:dyDescent="0.25">
      <c r="A4017" t="str">
        <f t="shared" si="62"/>
        <v>Maurilândia do TocantinsTO</v>
      </c>
      <c r="B4017" s="8">
        <v>2017</v>
      </c>
      <c r="C4017" s="9" t="s">
        <v>601</v>
      </c>
      <c r="D4017" s="9" t="s">
        <v>2298</v>
      </c>
      <c r="E4017" s="9" t="s">
        <v>5801</v>
      </c>
      <c r="F4017" s="9" t="s">
        <v>5802</v>
      </c>
      <c r="G4017" s="10" t="s">
        <v>7637</v>
      </c>
      <c r="H4017" s="11">
        <v>9699.2800000000007</v>
      </c>
      <c r="I4017" s="11">
        <v>33064.838000000003</v>
      </c>
      <c r="J4017" s="12">
        <v>3408.9992246847191</v>
      </c>
      <c r="K4017" s="13" t="s">
        <v>7642</v>
      </c>
      <c r="L4017" s="13">
        <v>0</v>
      </c>
      <c r="M4017" s="14">
        <v>0</v>
      </c>
      <c r="N4017" s="15">
        <v>0</v>
      </c>
      <c r="O4017" s="16" t="s">
        <v>7637</v>
      </c>
      <c r="P4017" s="16" t="s">
        <v>7637</v>
      </c>
      <c r="Q4017" s="16" t="s">
        <v>7637</v>
      </c>
      <c r="R4017" s="16" t="s">
        <v>7637</v>
      </c>
      <c r="S4017" s="16" t="s">
        <v>7637</v>
      </c>
      <c r="T4017" s="16">
        <v>0</v>
      </c>
      <c r="U4017">
        <v>0</v>
      </c>
      <c r="V4017" s="17">
        <v>0.42724676030352859</v>
      </c>
      <c r="W4017" t="s">
        <v>10537</v>
      </c>
      <c r="X4017" s="21">
        <v>-5.9549291155191701</v>
      </c>
      <c r="Y4017" s="21">
        <v>-47.509999365286198</v>
      </c>
      <c r="Z4017">
        <v>0</v>
      </c>
    </row>
    <row r="4018" spans="1:26" x14ac:dyDescent="0.25">
      <c r="A4018" t="str">
        <f t="shared" si="62"/>
        <v>BuíquePE</v>
      </c>
      <c r="B4018" s="8">
        <v>2017</v>
      </c>
      <c r="C4018" s="9" t="s">
        <v>951</v>
      </c>
      <c r="D4018" s="9" t="s">
        <v>2010</v>
      </c>
      <c r="E4018" s="9" t="s">
        <v>5803</v>
      </c>
      <c r="F4018" s="9" t="s">
        <v>5804</v>
      </c>
      <c r="G4018" s="10">
        <v>1916.77</v>
      </c>
      <c r="H4018" s="11">
        <v>7124.99</v>
      </c>
      <c r="I4018" s="11">
        <v>411083.28600000002</v>
      </c>
      <c r="J4018" s="12">
        <v>57695.980766288798</v>
      </c>
      <c r="K4018" s="13" t="s">
        <v>7642</v>
      </c>
      <c r="L4018" s="13">
        <v>0</v>
      </c>
      <c r="M4018" s="14">
        <v>0</v>
      </c>
      <c r="N4018" s="15">
        <v>0</v>
      </c>
      <c r="O4018" s="16" t="s">
        <v>7637</v>
      </c>
      <c r="P4018" s="16" t="s">
        <v>7637</v>
      </c>
      <c r="Q4018" s="16" t="s">
        <v>7637</v>
      </c>
      <c r="R4018" s="16" t="s">
        <v>7637</v>
      </c>
      <c r="S4018" s="16" t="s">
        <v>7637</v>
      </c>
      <c r="T4018" s="16">
        <v>0</v>
      </c>
      <c r="U4018">
        <v>0</v>
      </c>
      <c r="V4018" s="17">
        <v>8.7657193684657049</v>
      </c>
      <c r="W4018" t="s">
        <v>8392</v>
      </c>
      <c r="X4018" s="21">
        <v>-8.62302629437864</v>
      </c>
      <c r="Y4018" s="21">
        <v>-37.155778792274099</v>
      </c>
      <c r="Z4018">
        <v>0</v>
      </c>
    </row>
    <row r="4019" spans="1:26" x14ac:dyDescent="0.25">
      <c r="A4019" t="str">
        <f t="shared" si="62"/>
        <v>InhumaPI</v>
      </c>
      <c r="B4019" s="8">
        <v>2017</v>
      </c>
      <c r="C4019" s="9" t="s">
        <v>951</v>
      </c>
      <c r="D4019" s="9" t="s">
        <v>4630</v>
      </c>
      <c r="E4019" s="9" t="s">
        <v>5805</v>
      </c>
      <c r="F4019" s="9" t="s">
        <v>5805</v>
      </c>
      <c r="G4019" s="10" t="s">
        <v>7637</v>
      </c>
      <c r="H4019" s="11">
        <v>8119.96</v>
      </c>
      <c r="I4019" s="11">
        <v>122327.156</v>
      </c>
      <c r="J4019" s="12">
        <v>15064.994901452717</v>
      </c>
      <c r="K4019" s="13" t="s">
        <v>7642</v>
      </c>
      <c r="L4019" s="13">
        <v>0</v>
      </c>
      <c r="M4019" s="14">
        <v>0</v>
      </c>
      <c r="N4019" s="15">
        <v>0</v>
      </c>
      <c r="O4019" s="16" t="s">
        <v>7637</v>
      </c>
      <c r="P4019" s="16" t="s">
        <v>7637</v>
      </c>
      <c r="Q4019" s="16" t="s">
        <v>7637</v>
      </c>
      <c r="R4019" s="16" t="s">
        <v>7637</v>
      </c>
      <c r="S4019" s="16" t="s">
        <v>7637</v>
      </c>
      <c r="T4019" s="16">
        <v>0</v>
      </c>
      <c r="U4019">
        <v>0</v>
      </c>
      <c r="V4019" s="17">
        <v>0.37664571194447838</v>
      </c>
      <c r="W4019" t="s">
        <v>9752</v>
      </c>
      <c r="X4019" s="21">
        <v>-6.6680151314828597</v>
      </c>
      <c r="Y4019" s="21">
        <v>-41.7096057369939</v>
      </c>
      <c r="Z4019">
        <v>0</v>
      </c>
    </row>
    <row r="4020" spans="1:26" x14ac:dyDescent="0.25">
      <c r="A4020" t="str">
        <f t="shared" si="62"/>
        <v>ParanatamaPE</v>
      </c>
      <c r="B4020" s="8">
        <v>2017</v>
      </c>
      <c r="C4020" s="9" t="s">
        <v>951</v>
      </c>
      <c r="D4020" s="9" t="s">
        <v>2010</v>
      </c>
      <c r="E4020" s="9" t="s">
        <v>5806</v>
      </c>
      <c r="F4020" s="9" t="s">
        <v>5806</v>
      </c>
      <c r="G4020" s="10" t="s">
        <v>7637</v>
      </c>
      <c r="H4020" s="11">
        <v>21198.81</v>
      </c>
      <c r="I4020" s="11">
        <v>242705.17499999999</v>
      </c>
      <c r="J4020" s="12">
        <v>11448.999967451002</v>
      </c>
      <c r="K4020" s="13" t="s">
        <v>7639</v>
      </c>
      <c r="L4020" s="13">
        <v>0</v>
      </c>
      <c r="M4020" s="14">
        <v>0</v>
      </c>
      <c r="N4020" s="15">
        <v>0</v>
      </c>
      <c r="O4020" s="16" t="s">
        <v>7637</v>
      </c>
      <c r="P4020" s="16" t="s">
        <v>7637</v>
      </c>
      <c r="Q4020" s="16" t="s">
        <v>7637</v>
      </c>
      <c r="R4020" s="16" t="s">
        <v>7637</v>
      </c>
      <c r="S4020" s="16" t="s">
        <v>7637</v>
      </c>
      <c r="T4020" s="16">
        <v>0</v>
      </c>
      <c r="U4020">
        <v>0</v>
      </c>
      <c r="V4020" s="17">
        <v>0.94120014804647067</v>
      </c>
      <c r="W4020" t="s">
        <v>11068</v>
      </c>
      <c r="X4020" s="21">
        <v>-8.9191795136242504</v>
      </c>
      <c r="Y4020" s="21">
        <v>-36.655207107730497</v>
      </c>
      <c r="Z4020">
        <v>0</v>
      </c>
    </row>
    <row r="4021" spans="1:26" x14ac:dyDescent="0.25">
      <c r="A4021" t="str">
        <f t="shared" si="62"/>
        <v>CorrentesPE</v>
      </c>
      <c r="B4021" s="8">
        <v>2017</v>
      </c>
      <c r="C4021" s="9" t="s">
        <v>951</v>
      </c>
      <c r="D4021" s="9" t="s">
        <v>2010</v>
      </c>
      <c r="E4021" s="9" t="s">
        <v>5807</v>
      </c>
      <c r="F4021" s="9" t="s">
        <v>5807</v>
      </c>
      <c r="G4021" s="10" t="s">
        <v>7637</v>
      </c>
      <c r="H4021" s="11">
        <v>8348.02</v>
      </c>
      <c r="I4021" s="11">
        <v>151082.44099999999</v>
      </c>
      <c r="J4021" s="12">
        <v>18097.997010069452</v>
      </c>
      <c r="K4021" s="13" t="s">
        <v>7642</v>
      </c>
      <c r="L4021" s="13">
        <v>0</v>
      </c>
      <c r="M4021" s="14">
        <v>0</v>
      </c>
      <c r="N4021" s="15">
        <v>0</v>
      </c>
      <c r="O4021" s="16" t="s">
        <v>7637</v>
      </c>
      <c r="P4021" s="16" t="s">
        <v>7637</v>
      </c>
      <c r="Q4021" s="16" t="s">
        <v>7637</v>
      </c>
      <c r="R4021" s="16" t="s">
        <v>7637</v>
      </c>
      <c r="S4021" s="16" t="s">
        <v>7637</v>
      </c>
      <c r="T4021" s="16">
        <v>0</v>
      </c>
      <c r="U4021">
        <v>0</v>
      </c>
      <c r="V4021" s="17">
        <v>0.39132180808677441</v>
      </c>
      <c r="W4021" t="s">
        <v>8989</v>
      </c>
      <c r="X4021" s="21">
        <v>-9.1216050025683799</v>
      </c>
      <c r="Y4021" s="21">
        <v>-36.3247348403196</v>
      </c>
      <c r="Z4021">
        <v>0</v>
      </c>
    </row>
    <row r="4022" spans="1:26" x14ac:dyDescent="0.25">
      <c r="A4022" t="str">
        <f t="shared" si="62"/>
        <v>Serra TalhadaPE</v>
      </c>
      <c r="B4022" s="8">
        <v>2017</v>
      </c>
      <c r="C4022" s="9" t="s">
        <v>951</v>
      </c>
      <c r="D4022" s="9" t="s">
        <v>2010</v>
      </c>
      <c r="E4022" s="9" t="s">
        <v>5808</v>
      </c>
      <c r="F4022" s="9" t="s">
        <v>5808</v>
      </c>
      <c r="G4022" s="10">
        <v>1601.82</v>
      </c>
      <c r="H4022" s="11">
        <v>15628.85</v>
      </c>
      <c r="I4022" s="11">
        <v>1337329.6140000001</v>
      </c>
      <c r="J4022" s="12">
        <v>85568.011338006312</v>
      </c>
      <c r="K4022" s="13" t="s">
        <v>7636</v>
      </c>
      <c r="L4022" s="13">
        <v>0</v>
      </c>
      <c r="M4022" s="14">
        <v>0</v>
      </c>
      <c r="N4022" s="15">
        <v>0</v>
      </c>
      <c r="O4022" s="16" t="s">
        <v>7637</v>
      </c>
      <c r="P4022" s="16" t="s">
        <v>7637</v>
      </c>
      <c r="Q4022" s="16" t="s">
        <v>7637</v>
      </c>
      <c r="R4022" s="16" t="s">
        <v>7637</v>
      </c>
      <c r="S4022" s="16" t="s">
        <v>7637</v>
      </c>
      <c r="T4022" s="16">
        <v>0</v>
      </c>
      <c r="U4022">
        <v>0</v>
      </c>
      <c r="V4022" s="17">
        <v>7.8102798508098035</v>
      </c>
      <c r="W4022" t="s">
        <v>12382</v>
      </c>
      <c r="X4022" s="21">
        <v>-7.9822006041346301</v>
      </c>
      <c r="Y4022" s="21">
        <v>-38.289347239392399</v>
      </c>
      <c r="Z4022">
        <v>0</v>
      </c>
    </row>
    <row r="4023" spans="1:26" x14ac:dyDescent="0.25">
      <c r="A4023" t="str">
        <f t="shared" si="62"/>
        <v>Ribamar FiqueneMA</v>
      </c>
      <c r="B4023" s="8">
        <v>2017</v>
      </c>
      <c r="C4023" s="9" t="s">
        <v>951</v>
      </c>
      <c r="D4023" s="9" t="s">
        <v>1631</v>
      </c>
      <c r="E4023" s="9" t="s">
        <v>5809</v>
      </c>
      <c r="F4023" s="9" t="s">
        <v>5809</v>
      </c>
      <c r="G4023" s="10" t="s">
        <v>7637</v>
      </c>
      <c r="H4023" s="11">
        <v>10099.64</v>
      </c>
      <c r="I4023" s="11">
        <v>77676.312999999995</v>
      </c>
      <c r="J4023" s="12">
        <v>7690.9981939950339</v>
      </c>
      <c r="K4023" s="13" t="s">
        <v>7642</v>
      </c>
      <c r="L4023" s="13">
        <v>0</v>
      </c>
      <c r="M4023" s="14">
        <v>0</v>
      </c>
      <c r="N4023" s="15">
        <v>0</v>
      </c>
      <c r="O4023" s="16" t="s">
        <v>7637</v>
      </c>
      <c r="P4023" s="16" t="s">
        <v>7637</v>
      </c>
      <c r="Q4023" s="16" t="s">
        <v>7637</v>
      </c>
      <c r="R4023" s="16" t="s">
        <v>7637</v>
      </c>
      <c r="S4023" s="16" t="s">
        <v>7637</v>
      </c>
      <c r="T4023" s="16">
        <v>0</v>
      </c>
      <c r="U4023">
        <v>0</v>
      </c>
      <c r="V4023" s="17">
        <v>0.451410479082133</v>
      </c>
      <c r="W4023" t="s">
        <v>11591</v>
      </c>
      <c r="X4023" s="21">
        <v>-5.9310704094713396</v>
      </c>
      <c r="Y4023" s="21">
        <v>-47.3891497440341</v>
      </c>
      <c r="Z4023">
        <v>0</v>
      </c>
    </row>
    <row r="4024" spans="1:26" x14ac:dyDescent="0.25">
      <c r="A4024" t="str">
        <f t="shared" si="62"/>
        <v>Campos SalesCE</v>
      </c>
      <c r="B4024" s="8">
        <v>2017</v>
      </c>
      <c r="C4024" s="9" t="s">
        <v>951</v>
      </c>
      <c r="D4024" s="9" t="s">
        <v>2761</v>
      </c>
      <c r="E4024" s="9" t="s">
        <v>5810</v>
      </c>
      <c r="F4024" s="9" t="s">
        <v>5810</v>
      </c>
      <c r="G4024" s="10" t="s">
        <v>7637</v>
      </c>
      <c r="H4024" s="11">
        <v>8299.2900000000009</v>
      </c>
      <c r="I4024" s="11">
        <v>225815.481</v>
      </c>
      <c r="J4024" s="12">
        <v>27209.011975723221</v>
      </c>
      <c r="K4024" s="13" t="s">
        <v>7642</v>
      </c>
      <c r="L4024" s="13">
        <v>0</v>
      </c>
      <c r="M4024" s="14">
        <v>0</v>
      </c>
      <c r="N4024" s="15">
        <v>0</v>
      </c>
      <c r="O4024" s="16" t="s">
        <v>7637</v>
      </c>
      <c r="P4024" s="16" t="s">
        <v>7637</v>
      </c>
      <c r="Q4024" s="16" t="s">
        <v>7637</v>
      </c>
      <c r="R4024" s="16" t="s">
        <v>7637</v>
      </c>
      <c r="S4024" s="16" t="s">
        <v>7637</v>
      </c>
      <c r="T4024" s="16">
        <v>0</v>
      </c>
      <c r="U4024">
        <v>0</v>
      </c>
      <c r="V4024" s="17">
        <v>0.40338922264248395</v>
      </c>
      <c r="W4024" t="s">
        <v>8584</v>
      </c>
      <c r="X4024" s="21">
        <v>-7.0721703116405701</v>
      </c>
      <c r="Y4024" s="21">
        <v>-40.375823315205203</v>
      </c>
      <c r="Z4024">
        <v>0</v>
      </c>
    </row>
    <row r="4025" spans="1:26" x14ac:dyDescent="0.25">
      <c r="A4025" t="str">
        <f t="shared" si="62"/>
        <v>Passagem FrancaMA</v>
      </c>
      <c r="B4025" s="8">
        <v>2017</v>
      </c>
      <c r="C4025" s="9" t="s">
        <v>951</v>
      </c>
      <c r="D4025" s="9" t="s">
        <v>1631</v>
      </c>
      <c r="E4025" s="9" t="s">
        <v>5811</v>
      </c>
      <c r="F4025" s="9" t="s">
        <v>5811</v>
      </c>
      <c r="G4025" s="10" t="s">
        <v>7637</v>
      </c>
      <c r="H4025" s="11">
        <v>6815.21</v>
      </c>
      <c r="I4025" s="11">
        <v>128391.719</v>
      </c>
      <c r="J4025" s="12">
        <v>18838.996744047505</v>
      </c>
      <c r="K4025" s="13" t="s">
        <v>7642</v>
      </c>
      <c r="L4025" s="13">
        <v>0</v>
      </c>
      <c r="M4025" s="14">
        <v>0</v>
      </c>
      <c r="N4025" s="15">
        <v>0</v>
      </c>
      <c r="O4025" s="16" t="s">
        <v>7637</v>
      </c>
      <c r="P4025" s="16" t="s">
        <v>7637</v>
      </c>
      <c r="Q4025" s="16" t="s">
        <v>7637</v>
      </c>
      <c r="R4025" s="16" t="s">
        <v>7637</v>
      </c>
      <c r="S4025" s="16" t="s">
        <v>7637</v>
      </c>
      <c r="T4025" s="16">
        <v>0</v>
      </c>
      <c r="U4025">
        <v>0</v>
      </c>
      <c r="V4025" s="17">
        <v>0.3255553533795173</v>
      </c>
      <c r="W4025" t="s">
        <v>11101</v>
      </c>
      <c r="X4025" s="21">
        <v>-6.1778591704716597</v>
      </c>
      <c r="Y4025" s="21">
        <v>-43.775860779052302</v>
      </c>
      <c r="Z4025">
        <v>0</v>
      </c>
    </row>
    <row r="4026" spans="1:26" x14ac:dyDescent="0.25">
      <c r="A4026" t="str">
        <f t="shared" si="62"/>
        <v>Santana do MundaúAL</v>
      </c>
      <c r="B4026" s="8">
        <v>2017</v>
      </c>
      <c r="C4026" s="9" t="s">
        <v>951</v>
      </c>
      <c r="D4026" s="9" t="s">
        <v>5360</v>
      </c>
      <c r="E4026" s="9" t="s">
        <v>5812</v>
      </c>
      <c r="F4026" s="9" t="s">
        <v>5813</v>
      </c>
      <c r="G4026" s="10" t="s">
        <v>7637</v>
      </c>
      <c r="H4026" s="11">
        <v>74047.199999999997</v>
      </c>
      <c r="I4026" s="11">
        <v>807040.48</v>
      </c>
      <c r="J4026" s="12">
        <v>10899.000637431262</v>
      </c>
      <c r="K4026" s="13" t="s">
        <v>7641</v>
      </c>
      <c r="L4026" s="13">
        <v>0</v>
      </c>
      <c r="M4026" s="14">
        <v>0</v>
      </c>
      <c r="N4026" s="15">
        <v>0</v>
      </c>
      <c r="O4026" s="16" t="s">
        <v>7637</v>
      </c>
      <c r="P4026" s="16" t="s">
        <v>7637</v>
      </c>
      <c r="Q4026" s="16" t="s">
        <v>7637</v>
      </c>
      <c r="R4026" s="16" t="s">
        <v>7637</v>
      </c>
      <c r="S4026" s="16" t="s">
        <v>7637</v>
      </c>
      <c r="T4026" s="16">
        <v>0</v>
      </c>
      <c r="U4026">
        <v>0</v>
      </c>
      <c r="V4026" s="17">
        <v>3.2439989280357309</v>
      </c>
      <c r="W4026" t="s">
        <v>11916</v>
      </c>
      <c r="X4026" s="21">
        <v>-9.1705323847130504</v>
      </c>
      <c r="Y4026" s="21">
        <v>-36.220946627851099</v>
      </c>
      <c r="Z4026">
        <v>0</v>
      </c>
    </row>
    <row r="4027" spans="1:26" x14ac:dyDescent="0.25">
      <c r="A4027" t="str">
        <f t="shared" si="62"/>
        <v>CurionópolisPA</v>
      </c>
      <c r="B4027" s="8">
        <v>2017</v>
      </c>
      <c r="C4027" s="9" t="s">
        <v>601</v>
      </c>
      <c r="D4027" s="9" t="s">
        <v>5126</v>
      </c>
      <c r="E4027" s="9" t="s">
        <v>5814</v>
      </c>
      <c r="F4027" s="9" t="s">
        <v>5815</v>
      </c>
      <c r="G4027" s="10" t="s">
        <v>7637</v>
      </c>
      <c r="H4027" s="11">
        <v>49264.26</v>
      </c>
      <c r="I4027" s="11">
        <v>859809.18299999996</v>
      </c>
      <c r="J4027" s="12">
        <v>17453.001080296341</v>
      </c>
      <c r="K4027" s="13" t="s">
        <v>7643</v>
      </c>
      <c r="L4027" s="13">
        <v>0</v>
      </c>
      <c r="M4027" s="14">
        <v>0</v>
      </c>
      <c r="N4027" s="15">
        <v>0</v>
      </c>
      <c r="O4027" s="16" t="s">
        <v>7637</v>
      </c>
      <c r="P4027" s="16" t="s">
        <v>7637</v>
      </c>
      <c r="Q4027" s="16" t="s">
        <v>7637</v>
      </c>
      <c r="R4027" s="16" t="s">
        <v>7637</v>
      </c>
      <c r="S4027" s="16" t="s">
        <v>7637</v>
      </c>
      <c r="T4027" s="16">
        <v>0</v>
      </c>
      <c r="U4027">
        <v>0</v>
      </c>
      <c r="V4027" s="17">
        <v>2.1761992036539017</v>
      </c>
      <c r="W4027" t="s">
        <v>9074</v>
      </c>
      <c r="X4027" s="21">
        <v>-6.0950055366486504</v>
      </c>
      <c r="Y4027" s="21">
        <v>-49.603303320873003</v>
      </c>
      <c r="Z4027">
        <v>0</v>
      </c>
    </row>
    <row r="4028" spans="1:26" x14ac:dyDescent="0.25">
      <c r="A4028" t="str">
        <f t="shared" si="62"/>
        <v>Barra D'AlcântaraPI</v>
      </c>
      <c r="B4028" s="8">
        <v>2017</v>
      </c>
      <c r="C4028" s="9" t="s">
        <v>951</v>
      </c>
      <c r="D4028" s="9" t="s">
        <v>4630</v>
      </c>
      <c r="E4028" s="9" t="s">
        <v>5816</v>
      </c>
      <c r="F4028" s="9" t="s">
        <v>5817</v>
      </c>
      <c r="G4028" s="10" t="s">
        <v>7637</v>
      </c>
      <c r="H4028" s="11">
        <v>8323.4500000000007</v>
      </c>
      <c r="I4028" s="11">
        <v>32369.91</v>
      </c>
      <c r="J4028" s="12">
        <v>3889.0015558452319</v>
      </c>
      <c r="K4028" s="13" t="s">
        <v>7642</v>
      </c>
      <c r="L4028" s="13">
        <v>0</v>
      </c>
      <c r="M4028" s="14">
        <v>0</v>
      </c>
      <c r="N4028" s="15">
        <v>0</v>
      </c>
      <c r="O4028" s="16" t="s">
        <v>7637</v>
      </c>
      <c r="P4028" s="16" t="s">
        <v>7637</v>
      </c>
      <c r="Q4028" s="16" t="s">
        <v>7637</v>
      </c>
      <c r="R4028" s="16" t="s">
        <v>7637</v>
      </c>
      <c r="S4028" s="16" t="s">
        <v>7637</v>
      </c>
      <c r="T4028" s="16">
        <v>0</v>
      </c>
      <c r="U4028">
        <v>0</v>
      </c>
      <c r="V4028" s="17">
        <v>0.36810923638628851</v>
      </c>
      <c r="W4028" t="s">
        <v>8135</v>
      </c>
      <c r="X4028" s="21">
        <v>-6.5193551882751501</v>
      </c>
      <c r="Y4028" s="21">
        <v>-42.106746478520797</v>
      </c>
      <c r="Z4028">
        <v>0</v>
      </c>
    </row>
    <row r="4029" spans="1:26" x14ac:dyDescent="0.25">
      <c r="A4029" t="str">
        <f t="shared" si="62"/>
        <v>MessiasAL</v>
      </c>
      <c r="B4029" s="8">
        <v>2017</v>
      </c>
      <c r="C4029" s="9" t="s">
        <v>951</v>
      </c>
      <c r="D4029" s="9" t="s">
        <v>5360</v>
      </c>
      <c r="E4029" s="9" t="s">
        <v>5818</v>
      </c>
      <c r="F4029" s="9" t="s">
        <v>5818</v>
      </c>
      <c r="G4029" s="10" t="s">
        <v>7637</v>
      </c>
      <c r="H4029" s="11">
        <v>9944.49</v>
      </c>
      <c r="I4029" s="11">
        <v>178881.52600000001</v>
      </c>
      <c r="J4029" s="12">
        <v>17988.004010260964</v>
      </c>
      <c r="K4029" s="13" t="s">
        <v>7642</v>
      </c>
      <c r="L4029" s="13">
        <v>0</v>
      </c>
      <c r="M4029" s="14">
        <v>0</v>
      </c>
      <c r="N4029" s="15">
        <v>0</v>
      </c>
      <c r="O4029" s="16" t="s">
        <v>7637</v>
      </c>
      <c r="P4029" s="16" t="s">
        <v>7637</v>
      </c>
      <c r="Q4029" s="16" t="s">
        <v>7637</v>
      </c>
      <c r="R4029" s="16" t="s">
        <v>7637</v>
      </c>
      <c r="S4029" s="16" t="s">
        <v>7637</v>
      </c>
      <c r="T4029" s="16">
        <v>0</v>
      </c>
      <c r="U4029">
        <v>0</v>
      </c>
      <c r="V4029" s="17">
        <v>0.46083929718264444</v>
      </c>
      <c r="W4029" t="s">
        <v>10558</v>
      </c>
      <c r="X4029" s="21">
        <v>-9.3942760486537598</v>
      </c>
      <c r="Y4029" s="21">
        <v>-35.839478474014001</v>
      </c>
      <c r="Z4029">
        <v>0</v>
      </c>
    </row>
    <row r="4030" spans="1:26" x14ac:dyDescent="0.25">
      <c r="A4030" t="str">
        <f t="shared" si="62"/>
        <v>Sítio NovoMA</v>
      </c>
      <c r="B4030" s="8">
        <v>2017</v>
      </c>
      <c r="C4030" s="9" t="s">
        <v>951</v>
      </c>
      <c r="D4030" s="9" t="s">
        <v>1631</v>
      </c>
      <c r="E4030" s="9" t="s">
        <v>5819</v>
      </c>
      <c r="F4030" s="9" t="s">
        <v>5820</v>
      </c>
      <c r="G4030" s="10" t="s">
        <v>7637</v>
      </c>
      <c r="H4030" s="11">
        <v>8016.95</v>
      </c>
      <c r="I4030" s="11">
        <v>143110.633</v>
      </c>
      <c r="J4030" s="12">
        <v>17851.007303276183</v>
      </c>
      <c r="K4030" s="13" t="s">
        <v>7642</v>
      </c>
      <c r="L4030" s="13">
        <v>0</v>
      </c>
      <c r="M4030" s="14">
        <v>0</v>
      </c>
      <c r="N4030" s="15">
        <v>0</v>
      </c>
      <c r="O4030" s="16" t="s">
        <v>7637</v>
      </c>
      <c r="P4030" s="16" t="s">
        <v>7637</v>
      </c>
      <c r="Q4030" s="16" t="s">
        <v>7637</v>
      </c>
      <c r="R4030" s="16" t="s">
        <v>7637</v>
      </c>
      <c r="S4030" s="16" t="s">
        <v>7637</v>
      </c>
      <c r="T4030" s="16">
        <v>0</v>
      </c>
      <c r="U4030">
        <v>0</v>
      </c>
      <c r="V4030" s="17">
        <v>0.37648546895194968</v>
      </c>
      <c r="W4030" t="s">
        <v>12436</v>
      </c>
      <c r="X4030" s="21">
        <v>-5.8764105737295704</v>
      </c>
      <c r="Y4030" s="21">
        <v>-46.703697432471401</v>
      </c>
      <c r="Z4030">
        <v>0</v>
      </c>
    </row>
    <row r="4031" spans="1:26" x14ac:dyDescent="0.25">
      <c r="A4031" t="str">
        <f t="shared" si="62"/>
        <v>PorteirasCE</v>
      </c>
      <c r="B4031" s="8">
        <v>2017</v>
      </c>
      <c r="C4031" s="9" t="s">
        <v>951</v>
      </c>
      <c r="D4031" s="9" t="s">
        <v>2761</v>
      </c>
      <c r="E4031" s="9" t="s">
        <v>5821</v>
      </c>
      <c r="F4031" s="9" t="s">
        <v>5821</v>
      </c>
      <c r="G4031" s="10" t="s">
        <v>7637</v>
      </c>
      <c r="H4031" s="11">
        <v>9151.44</v>
      </c>
      <c r="I4031" s="11">
        <v>136548.6</v>
      </c>
      <c r="J4031" s="12">
        <v>14920.99603996748</v>
      </c>
      <c r="K4031" s="13" t="s">
        <v>7642</v>
      </c>
      <c r="L4031" s="13">
        <v>0</v>
      </c>
      <c r="M4031" s="14">
        <v>0</v>
      </c>
      <c r="N4031" s="15">
        <v>0</v>
      </c>
      <c r="O4031" s="16" t="s">
        <v>7637</v>
      </c>
      <c r="P4031" s="16" t="s">
        <v>7637</v>
      </c>
      <c r="Q4031" s="16" t="s">
        <v>7637</v>
      </c>
      <c r="R4031" s="16" t="s">
        <v>7637</v>
      </c>
      <c r="S4031" s="16" t="s">
        <v>7637</v>
      </c>
      <c r="T4031" s="16">
        <v>0</v>
      </c>
      <c r="U4031">
        <v>0</v>
      </c>
      <c r="V4031" s="17">
        <v>0.42142047523448339</v>
      </c>
      <c r="W4031" t="s">
        <v>11390</v>
      </c>
      <c r="X4031" s="21">
        <v>-7.5337645426153896</v>
      </c>
      <c r="Y4031" s="21">
        <v>-39.1161727801951</v>
      </c>
      <c r="Z4031">
        <v>0</v>
      </c>
    </row>
    <row r="4032" spans="1:26" x14ac:dyDescent="0.25">
      <c r="A4032" t="str">
        <f t="shared" si="62"/>
        <v>MuriciAL</v>
      </c>
      <c r="B4032" s="8">
        <v>2017</v>
      </c>
      <c r="C4032" s="9" t="s">
        <v>951</v>
      </c>
      <c r="D4032" s="9" t="s">
        <v>5360</v>
      </c>
      <c r="E4032" s="9" t="s">
        <v>5822</v>
      </c>
      <c r="F4032" s="9" t="s">
        <v>5822</v>
      </c>
      <c r="G4032" s="10" t="s">
        <v>7637</v>
      </c>
      <c r="H4032" s="11">
        <v>10161.219999999999</v>
      </c>
      <c r="I4032" s="11">
        <v>290397.43099999998</v>
      </c>
      <c r="J4032" s="12">
        <v>28578.992581599454</v>
      </c>
      <c r="K4032" s="13" t="s">
        <v>7641</v>
      </c>
      <c r="L4032" s="13">
        <v>0</v>
      </c>
      <c r="M4032" s="14">
        <v>0</v>
      </c>
      <c r="N4032" s="15">
        <v>0</v>
      </c>
      <c r="O4032" s="16" t="s">
        <v>7637</v>
      </c>
      <c r="P4032" s="16" t="s">
        <v>7637</v>
      </c>
      <c r="Q4032" s="16" t="s">
        <v>7637</v>
      </c>
      <c r="R4032" s="16" t="s">
        <v>7637</v>
      </c>
      <c r="S4032" s="16" t="s">
        <v>7637</v>
      </c>
      <c r="T4032" s="16">
        <v>0</v>
      </c>
      <c r="U4032">
        <v>0</v>
      </c>
      <c r="V4032" s="17">
        <v>0.48696952363495327</v>
      </c>
      <c r="W4032" t="s">
        <v>10719</v>
      </c>
      <c r="X4032" s="21">
        <v>-9.3072554374408796</v>
      </c>
      <c r="Y4032" s="21">
        <v>-35.943095170132203</v>
      </c>
      <c r="Z4032">
        <v>0</v>
      </c>
    </row>
    <row r="4033" spans="1:26" x14ac:dyDescent="0.25">
      <c r="A4033" t="str">
        <f t="shared" si="62"/>
        <v>BranquinhaAL</v>
      </c>
      <c r="B4033" s="8">
        <v>2017</v>
      </c>
      <c r="C4033" s="9" t="s">
        <v>951</v>
      </c>
      <c r="D4033" s="9" t="s">
        <v>5360</v>
      </c>
      <c r="E4033" s="9" t="s">
        <v>5823</v>
      </c>
      <c r="F4033" s="9" t="s">
        <v>5823</v>
      </c>
      <c r="G4033" s="10" t="s">
        <v>7637</v>
      </c>
      <c r="H4033" s="11">
        <v>36961.19</v>
      </c>
      <c r="I4033" s="11">
        <v>394560.739</v>
      </c>
      <c r="J4033" s="12">
        <v>10675.000967230762</v>
      </c>
      <c r="K4033" s="13" t="s">
        <v>7641</v>
      </c>
      <c r="L4033" s="13">
        <v>0</v>
      </c>
      <c r="M4033" s="14">
        <v>0</v>
      </c>
      <c r="N4033" s="15">
        <v>0</v>
      </c>
      <c r="O4033" s="16" t="s">
        <v>7637</v>
      </c>
      <c r="P4033" s="16" t="s">
        <v>7637</v>
      </c>
      <c r="Q4033" s="16" t="s">
        <v>7637</v>
      </c>
      <c r="R4033" s="16" t="s">
        <v>7637</v>
      </c>
      <c r="S4033" s="16" t="s">
        <v>7637</v>
      </c>
      <c r="T4033" s="16">
        <v>0</v>
      </c>
      <c r="U4033">
        <v>0</v>
      </c>
      <c r="V4033" s="17">
        <v>1.6269769378171255</v>
      </c>
      <c r="W4033" t="s">
        <v>8345</v>
      </c>
      <c r="X4033" s="21">
        <v>-9.2338519337924705</v>
      </c>
      <c r="Y4033" s="21">
        <v>-36.016449652653598</v>
      </c>
      <c r="Z4033">
        <v>0</v>
      </c>
    </row>
    <row r="4034" spans="1:26" x14ac:dyDescent="0.25">
      <c r="A4034" t="str">
        <f t="shared" si="62"/>
        <v>ColinasMA</v>
      </c>
      <c r="B4034" s="8">
        <v>2017</v>
      </c>
      <c r="C4034" s="9" t="s">
        <v>951</v>
      </c>
      <c r="D4034" s="9" t="s">
        <v>1631</v>
      </c>
      <c r="E4034" s="9" t="s">
        <v>5824</v>
      </c>
      <c r="F4034" s="9" t="s">
        <v>5824</v>
      </c>
      <c r="G4034" s="10" t="s">
        <v>7637</v>
      </c>
      <c r="H4034" s="11">
        <v>7951.45</v>
      </c>
      <c r="I4034" s="11">
        <v>322630.03600000002</v>
      </c>
      <c r="J4034" s="12">
        <v>40574.993994805976</v>
      </c>
      <c r="K4034" s="13" t="s">
        <v>7642</v>
      </c>
      <c r="L4034" s="13">
        <v>0</v>
      </c>
      <c r="M4034" s="14">
        <v>0</v>
      </c>
      <c r="N4034" s="15">
        <v>0</v>
      </c>
      <c r="O4034" s="16" t="s">
        <v>7637</v>
      </c>
      <c r="P4034" s="16" t="s">
        <v>7637</v>
      </c>
      <c r="Q4034" s="16" t="s">
        <v>7637</v>
      </c>
      <c r="R4034" s="16" t="s">
        <v>7637</v>
      </c>
      <c r="S4034" s="16" t="s">
        <v>7637</v>
      </c>
      <c r="T4034" s="16">
        <v>0</v>
      </c>
      <c r="U4034">
        <v>0</v>
      </c>
      <c r="V4034" s="17">
        <v>0.40896163866553636</v>
      </c>
      <c r="W4034" t="s">
        <v>8878</v>
      </c>
      <c r="X4034" s="21">
        <v>-6.0321594121378004</v>
      </c>
      <c r="Y4034" s="21">
        <v>-44.247347445079903</v>
      </c>
      <c r="Z4034">
        <v>0</v>
      </c>
    </row>
    <row r="4035" spans="1:26" x14ac:dyDescent="0.25">
      <c r="A4035" t="str">
        <f t="shared" ref="A4035:A4098" si="63">E4035&amp;D4035</f>
        <v>PalmeirinaPE</v>
      </c>
      <c r="B4035" s="8">
        <v>2017</v>
      </c>
      <c r="C4035" s="9" t="s">
        <v>951</v>
      </c>
      <c r="D4035" s="9" t="s">
        <v>2010</v>
      </c>
      <c r="E4035" s="9" t="s">
        <v>5825</v>
      </c>
      <c r="F4035" s="9" t="s">
        <v>5825</v>
      </c>
      <c r="G4035" s="10" t="s">
        <v>7637</v>
      </c>
      <c r="H4035" s="11">
        <v>9343.65</v>
      </c>
      <c r="I4035" s="11">
        <v>72516.044999999998</v>
      </c>
      <c r="J4035" s="12">
        <v>7760.997575893789</v>
      </c>
      <c r="K4035" s="13" t="s">
        <v>7642</v>
      </c>
      <c r="L4035" s="13">
        <v>0</v>
      </c>
      <c r="M4035" s="14">
        <v>0</v>
      </c>
      <c r="N4035" s="15">
        <v>0</v>
      </c>
      <c r="O4035" s="16" t="s">
        <v>7637</v>
      </c>
      <c r="P4035" s="16" t="s">
        <v>7637</v>
      </c>
      <c r="Q4035" s="16" t="s">
        <v>7637</v>
      </c>
      <c r="R4035" s="16" t="s">
        <v>7637</v>
      </c>
      <c r="S4035" s="16" t="s">
        <v>7637</v>
      </c>
      <c r="T4035" s="16">
        <v>0</v>
      </c>
      <c r="U4035">
        <v>0</v>
      </c>
      <c r="V4035" s="17">
        <v>0.41858657755225259</v>
      </c>
      <c r="W4035" t="s">
        <v>11019</v>
      </c>
      <c r="X4035" s="21">
        <v>-9.0113263380422506</v>
      </c>
      <c r="Y4035" s="21">
        <v>-36.324501747127101</v>
      </c>
      <c r="Z4035">
        <v>0</v>
      </c>
    </row>
    <row r="4036" spans="1:26" x14ac:dyDescent="0.25">
      <c r="A4036" t="str">
        <f t="shared" si="63"/>
        <v>ParauapebasPA</v>
      </c>
      <c r="B4036" s="8">
        <v>2017</v>
      </c>
      <c r="C4036" s="9" t="s">
        <v>601</v>
      </c>
      <c r="D4036" s="9" t="s">
        <v>5126</v>
      </c>
      <c r="E4036" s="9" t="s">
        <v>5826</v>
      </c>
      <c r="F4036" s="9" t="s">
        <v>5826</v>
      </c>
      <c r="G4036" s="10">
        <v>2804.63</v>
      </c>
      <c r="H4036" s="11">
        <v>91086.52</v>
      </c>
      <c r="I4036" s="11">
        <v>18431904.397</v>
      </c>
      <c r="J4036" s="12">
        <v>202356.00610276911</v>
      </c>
      <c r="K4036" s="13" t="s">
        <v>7643</v>
      </c>
      <c r="L4036" s="13">
        <v>0</v>
      </c>
      <c r="M4036" s="14">
        <v>0</v>
      </c>
      <c r="N4036" s="15">
        <v>0</v>
      </c>
      <c r="O4036" s="16" t="s">
        <v>7637</v>
      </c>
      <c r="P4036" s="16" t="s">
        <v>7637</v>
      </c>
      <c r="Q4036" s="16" t="s">
        <v>7637</v>
      </c>
      <c r="R4036" s="16" t="s">
        <v>7637</v>
      </c>
      <c r="S4036" s="16" t="s">
        <v>7637</v>
      </c>
      <c r="T4036" s="16">
        <v>0</v>
      </c>
      <c r="U4036">
        <v>0</v>
      </c>
      <c r="V4036" s="17">
        <v>16.662946169331637</v>
      </c>
      <c r="W4036" t="s">
        <v>11077</v>
      </c>
      <c r="X4036" s="21">
        <v>-6.0682153686607796</v>
      </c>
      <c r="Y4036" s="21">
        <v>-49.904121066411101</v>
      </c>
      <c r="Z4036">
        <v>0</v>
      </c>
    </row>
    <row r="4037" spans="1:26" x14ac:dyDescent="0.25">
      <c r="A4037" t="str">
        <f t="shared" si="63"/>
        <v>Montes AltosMA</v>
      </c>
      <c r="B4037" s="8">
        <v>2017</v>
      </c>
      <c r="C4037" s="9" t="s">
        <v>951</v>
      </c>
      <c r="D4037" s="9" t="s">
        <v>1631</v>
      </c>
      <c r="E4037" s="9" t="s">
        <v>5827</v>
      </c>
      <c r="F4037" s="9" t="s">
        <v>5827</v>
      </c>
      <c r="G4037" s="10" t="s">
        <v>7637</v>
      </c>
      <c r="H4037" s="11">
        <v>6975.7</v>
      </c>
      <c r="I4037" s="11">
        <v>62007.040000000001</v>
      </c>
      <c r="J4037" s="12">
        <v>8889.0061212494802</v>
      </c>
      <c r="K4037" s="13" t="s">
        <v>7642</v>
      </c>
      <c r="L4037" s="13">
        <v>0</v>
      </c>
      <c r="M4037" s="14">
        <v>0</v>
      </c>
      <c r="N4037" s="15">
        <v>0</v>
      </c>
      <c r="O4037" s="16" t="s">
        <v>7637</v>
      </c>
      <c r="P4037" s="16" t="s">
        <v>7637</v>
      </c>
      <c r="Q4037" s="16" t="s">
        <v>7637</v>
      </c>
      <c r="R4037" s="16" t="s">
        <v>7637</v>
      </c>
      <c r="S4037" s="16" t="s">
        <v>7637</v>
      </c>
      <c r="T4037" s="16">
        <v>0</v>
      </c>
      <c r="U4037">
        <v>0</v>
      </c>
      <c r="V4037" s="17">
        <v>0.31717350340644201</v>
      </c>
      <c r="W4037" t="s">
        <v>10664</v>
      </c>
      <c r="X4037" s="21">
        <v>-5.8310690903309004</v>
      </c>
      <c r="Y4037" s="21">
        <v>-47.067664679199098</v>
      </c>
      <c r="Z4037">
        <v>0</v>
      </c>
    </row>
    <row r="4038" spans="1:26" x14ac:dyDescent="0.25">
      <c r="A4038" t="str">
        <f t="shared" si="63"/>
        <v>CalumbiPE</v>
      </c>
      <c r="B4038" s="8">
        <v>2017</v>
      </c>
      <c r="C4038" s="9" t="s">
        <v>951</v>
      </c>
      <c r="D4038" s="9" t="s">
        <v>2010</v>
      </c>
      <c r="E4038" s="9" t="s">
        <v>5828</v>
      </c>
      <c r="F4038" s="9" t="s">
        <v>5828</v>
      </c>
      <c r="G4038" s="10" t="s">
        <v>7637</v>
      </c>
      <c r="H4038" s="11">
        <v>8282.6299999999992</v>
      </c>
      <c r="I4038" s="11">
        <v>47509.184000000001</v>
      </c>
      <c r="J4038" s="12">
        <v>5736.0022118578281</v>
      </c>
      <c r="K4038" s="13" t="s">
        <v>7642</v>
      </c>
      <c r="L4038" s="13">
        <v>0</v>
      </c>
      <c r="M4038" s="14">
        <v>0</v>
      </c>
      <c r="N4038" s="15">
        <v>0</v>
      </c>
      <c r="O4038" s="16" t="s">
        <v>7637</v>
      </c>
      <c r="P4038" s="16" t="s">
        <v>7637</v>
      </c>
      <c r="Q4038" s="16" t="s">
        <v>7637</v>
      </c>
      <c r="R4038" s="16" t="s">
        <v>7637</v>
      </c>
      <c r="S4038" s="16" t="s">
        <v>7637</v>
      </c>
      <c r="T4038" s="16">
        <v>0</v>
      </c>
      <c r="U4038">
        <v>0</v>
      </c>
      <c r="V4038" s="17">
        <v>0.3692095981631387</v>
      </c>
      <c r="W4038" t="s">
        <v>8504</v>
      </c>
      <c r="X4038" s="21">
        <v>-7.9392847985197497</v>
      </c>
      <c r="Y4038" s="21">
        <v>-38.152701036620499</v>
      </c>
      <c r="Z4038">
        <v>0</v>
      </c>
    </row>
    <row r="4039" spans="1:26" x14ac:dyDescent="0.25">
      <c r="A4039" t="str">
        <f t="shared" si="63"/>
        <v>FrancinópolisPI</v>
      </c>
      <c r="B4039" s="8">
        <v>2017</v>
      </c>
      <c r="C4039" s="9" t="s">
        <v>951</v>
      </c>
      <c r="D4039" s="9" t="s">
        <v>4630</v>
      </c>
      <c r="E4039" s="9" t="s">
        <v>5829</v>
      </c>
      <c r="F4039" s="9" t="s">
        <v>5830</v>
      </c>
      <c r="G4039" s="10" t="s">
        <v>7637</v>
      </c>
      <c r="H4039" s="11">
        <v>6868.65</v>
      </c>
      <c r="I4039" s="11">
        <v>36156.567999999999</v>
      </c>
      <c r="J4039" s="12">
        <v>5263.9991847015062</v>
      </c>
      <c r="K4039" s="13" t="s">
        <v>7642</v>
      </c>
      <c r="L4039" s="13">
        <v>0</v>
      </c>
      <c r="M4039" s="14">
        <v>0</v>
      </c>
      <c r="N4039" s="15">
        <v>0</v>
      </c>
      <c r="O4039" s="16" t="s">
        <v>7637</v>
      </c>
      <c r="P4039" s="16" t="s">
        <v>7637</v>
      </c>
      <c r="Q4039" s="16" t="s">
        <v>7637</v>
      </c>
      <c r="R4039" s="16" t="s">
        <v>7637</v>
      </c>
      <c r="S4039" s="16" t="s">
        <v>7637</v>
      </c>
      <c r="T4039" s="16">
        <v>0</v>
      </c>
      <c r="U4039">
        <v>0</v>
      </c>
      <c r="V4039" s="17">
        <v>0.30690580213819113</v>
      </c>
      <c r="W4039" t="s">
        <v>9396</v>
      </c>
      <c r="X4039" s="21">
        <v>-6.3968580944296498</v>
      </c>
      <c r="Y4039" s="21">
        <v>-42.266879943545803</v>
      </c>
      <c r="Z4039">
        <v>0</v>
      </c>
    </row>
    <row r="4040" spans="1:26" x14ac:dyDescent="0.25">
      <c r="A4040" t="str">
        <f t="shared" si="63"/>
        <v>GaranhunsPE</v>
      </c>
      <c r="B4040" s="8">
        <v>2017</v>
      </c>
      <c r="C4040" s="9" t="s">
        <v>951</v>
      </c>
      <c r="D4040" s="9" t="s">
        <v>2010</v>
      </c>
      <c r="E4040" s="9" t="s">
        <v>5831</v>
      </c>
      <c r="F4040" s="9" t="s">
        <v>5831</v>
      </c>
      <c r="G4040" s="10">
        <v>1689.51</v>
      </c>
      <c r="H4040" s="11">
        <v>16899.400000000001</v>
      </c>
      <c r="I4040" s="11">
        <v>2342966.5589999999</v>
      </c>
      <c r="J4040" s="12">
        <v>138641.99669810763</v>
      </c>
      <c r="K4040" s="13" t="s">
        <v>7636</v>
      </c>
      <c r="L4040" s="13">
        <v>0</v>
      </c>
      <c r="M4040" s="14">
        <v>0</v>
      </c>
      <c r="N4040" s="15">
        <v>0</v>
      </c>
      <c r="O4040" s="16" t="s">
        <v>7637</v>
      </c>
      <c r="P4040" s="16" t="s">
        <v>7637</v>
      </c>
      <c r="Q4040" s="16" t="s">
        <v>7637</v>
      </c>
      <c r="R4040" s="16" t="s">
        <v>7637</v>
      </c>
      <c r="S4040" s="16" t="s">
        <v>7637</v>
      </c>
      <c r="T4040" s="16">
        <v>0</v>
      </c>
      <c r="U4040">
        <v>0</v>
      </c>
      <c r="V4040" s="17">
        <v>8.3358393942325435</v>
      </c>
      <c r="W4040" t="s">
        <v>9436</v>
      </c>
      <c r="X4040" s="21">
        <v>-8.8828634229582306</v>
      </c>
      <c r="Y4040" s="21">
        <v>-36.496867912897798</v>
      </c>
      <c r="Z4040">
        <v>0</v>
      </c>
    </row>
    <row r="4041" spans="1:26" x14ac:dyDescent="0.25">
      <c r="A4041" t="str">
        <f t="shared" si="63"/>
        <v>PotengiCE</v>
      </c>
      <c r="B4041" s="8">
        <v>2017</v>
      </c>
      <c r="C4041" s="9" t="s">
        <v>951</v>
      </c>
      <c r="D4041" s="9" t="s">
        <v>2761</v>
      </c>
      <c r="E4041" s="9" t="s">
        <v>5832</v>
      </c>
      <c r="F4041" s="9" t="s">
        <v>5832</v>
      </c>
      <c r="G4041" s="10" t="s">
        <v>7637</v>
      </c>
      <c r="H4041" s="11">
        <v>8685.18</v>
      </c>
      <c r="I4041" s="11">
        <v>94824.831999999995</v>
      </c>
      <c r="J4041" s="12">
        <v>10918.004232497195</v>
      </c>
      <c r="K4041" s="13" t="s">
        <v>7642</v>
      </c>
      <c r="L4041" s="13">
        <v>0</v>
      </c>
      <c r="M4041" s="14">
        <v>0</v>
      </c>
      <c r="N4041" s="15">
        <v>0</v>
      </c>
      <c r="O4041" s="16" t="s">
        <v>7637</v>
      </c>
      <c r="P4041" s="16" t="s">
        <v>7637</v>
      </c>
      <c r="Q4041" s="16" t="s">
        <v>7637</v>
      </c>
      <c r="R4041" s="16" t="s">
        <v>7637</v>
      </c>
      <c r="S4041" s="16" t="s">
        <v>7637</v>
      </c>
      <c r="T4041" s="16">
        <v>0</v>
      </c>
      <c r="U4041">
        <v>0</v>
      </c>
      <c r="V4041" s="17">
        <v>0.39482986093653372</v>
      </c>
      <c r="W4041" t="s">
        <v>11433</v>
      </c>
      <c r="X4041" s="21">
        <v>-7.0929598654438903</v>
      </c>
      <c r="Y4041" s="21">
        <v>-40.028324432556701</v>
      </c>
      <c r="Z4041">
        <v>0</v>
      </c>
    </row>
    <row r="4042" spans="1:26" x14ac:dyDescent="0.25">
      <c r="A4042" t="str">
        <f t="shared" si="63"/>
        <v>São Francisco do MaranhãoMA</v>
      </c>
      <c r="B4042" s="8">
        <v>2017</v>
      </c>
      <c r="C4042" s="9" t="s">
        <v>951</v>
      </c>
      <c r="D4042" s="9" t="s">
        <v>1631</v>
      </c>
      <c r="E4042" s="9" t="s">
        <v>5833</v>
      </c>
      <c r="F4042" s="9" t="s">
        <v>5834</v>
      </c>
      <c r="G4042" s="10" t="s">
        <v>7637</v>
      </c>
      <c r="H4042" s="11">
        <v>6031.69</v>
      </c>
      <c r="I4042" s="11">
        <v>72235.56</v>
      </c>
      <c r="J4042" s="12">
        <v>11976.006724483521</v>
      </c>
      <c r="K4042" s="13" t="s">
        <v>7642</v>
      </c>
      <c r="L4042" s="13">
        <v>0</v>
      </c>
      <c r="M4042" s="14">
        <v>0</v>
      </c>
      <c r="N4042" s="15">
        <v>0</v>
      </c>
      <c r="O4042" s="16" t="s">
        <v>7637</v>
      </c>
      <c r="P4042" s="16" t="s">
        <v>7637</v>
      </c>
      <c r="Q4042" s="16" t="s">
        <v>7637</v>
      </c>
      <c r="R4042" s="16" t="s">
        <v>7637</v>
      </c>
      <c r="S4042" s="16" t="s">
        <v>7637</v>
      </c>
      <c r="T4042" s="16">
        <v>0</v>
      </c>
      <c r="U4042">
        <v>0</v>
      </c>
      <c r="V4042" s="17">
        <v>0.28078876994868923</v>
      </c>
      <c r="W4042" t="s">
        <v>12042</v>
      </c>
      <c r="X4042" s="21">
        <v>-6.2476803864322896</v>
      </c>
      <c r="Y4042" s="21">
        <v>-42.8578539032466</v>
      </c>
      <c r="Z4042">
        <v>0</v>
      </c>
    </row>
    <row r="4043" spans="1:26" x14ac:dyDescent="0.25">
      <c r="A4043" t="str">
        <f t="shared" si="63"/>
        <v>AmarantePI</v>
      </c>
      <c r="B4043" s="8">
        <v>2017</v>
      </c>
      <c r="C4043" s="9" t="s">
        <v>951</v>
      </c>
      <c r="D4043" s="9" t="s">
        <v>4630</v>
      </c>
      <c r="E4043" s="9" t="s">
        <v>5835</v>
      </c>
      <c r="F4043" s="9" t="s">
        <v>5835</v>
      </c>
      <c r="G4043" s="10" t="s">
        <v>7637</v>
      </c>
      <c r="H4043" s="11">
        <v>7765.73</v>
      </c>
      <c r="I4043" s="11">
        <v>134517.995</v>
      </c>
      <c r="J4043" s="12">
        <v>17322.002567691641</v>
      </c>
      <c r="K4043" s="13" t="s">
        <v>7642</v>
      </c>
      <c r="L4043" s="13">
        <v>0</v>
      </c>
      <c r="M4043" s="14">
        <v>0</v>
      </c>
      <c r="N4043" s="15">
        <v>0</v>
      </c>
      <c r="O4043" s="16" t="s">
        <v>7637</v>
      </c>
      <c r="P4043" s="16" t="s">
        <v>7637</v>
      </c>
      <c r="Q4043" s="16" t="s">
        <v>7637</v>
      </c>
      <c r="R4043" s="16" t="s">
        <v>7637</v>
      </c>
      <c r="S4043" s="16" t="s">
        <v>7637</v>
      </c>
      <c r="T4043" s="16">
        <v>0</v>
      </c>
      <c r="U4043">
        <v>0</v>
      </c>
      <c r="V4043" s="17">
        <v>0.36469779406803304</v>
      </c>
      <c r="W4043" t="s">
        <v>7833</v>
      </c>
      <c r="X4043" s="21">
        <v>-6.2448701542376703</v>
      </c>
      <c r="Y4043" s="21">
        <v>-42.850761413108899</v>
      </c>
      <c r="Z4043">
        <v>0</v>
      </c>
    </row>
    <row r="4044" spans="1:26" x14ac:dyDescent="0.25">
      <c r="A4044" t="str">
        <f t="shared" si="63"/>
        <v>GrajaúMA</v>
      </c>
      <c r="B4044" s="8">
        <v>2017</v>
      </c>
      <c r="C4044" s="9" t="s">
        <v>951</v>
      </c>
      <c r="D4044" s="9" t="s">
        <v>1631</v>
      </c>
      <c r="E4044" s="9" t="s">
        <v>5836</v>
      </c>
      <c r="F4044" s="9" t="s">
        <v>5837</v>
      </c>
      <c r="G4044" s="10">
        <v>1765.2</v>
      </c>
      <c r="H4044" s="11">
        <v>9705.2900000000009</v>
      </c>
      <c r="I4044" s="11">
        <v>671916.35699999996</v>
      </c>
      <c r="J4044" s="12">
        <v>69231.971120904156</v>
      </c>
      <c r="K4044" s="13" t="s">
        <v>7642</v>
      </c>
      <c r="L4044" s="13">
        <v>0</v>
      </c>
      <c r="M4044" s="14">
        <v>0</v>
      </c>
      <c r="N4044" s="15">
        <v>0</v>
      </c>
      <c r="O4044" s="16" t="s">
        <v>7637</v>
      </c>
      <c r="P4044" s="16" t="s">
        <v>7637</v>
      </c>
      <c r="Q4044" s="16" t="s">
        <v>7637</v>
      </c>
      <c r="R4044" s="16" t="s">
        <v>7637</v>
      </c>
      <c r="S4044" s="16" t="s">
        <v>7637</v>
      </c>
      <c r="T4044" s="16">
        <v>0</v>
      </c>
      <c r="U4044">
        <v>0</v>
      </c>
      <c r="V4044" s="17">
        <v>8.2357585946700578</v>
      </c>
      <c r="W4044" t="s">
        <v>9509</v>
      </c>
      <c r="X4044" s="21">
        <v>-5.8201686196443898</v>
      </c>
      <c r="Y4044" s="21">
        <v>-46.1558502216742</v>
      </c>
      <c r="Z4044">
        <v>0</v>
      </c>
    </row>
    <row r="4045" spans="1:26" x14ac:dyDescent="0.25">
      <c r="A4045" t="str">
        <f t="shared" si="63"/>
        <v>CaetésPE</v>
      </c>
      <c r="B4045" s="8">
        <v>2017</v>
      </c>
      <c r="C4045" s="9" t="s">
        <v>951</v>
      </c>
      <c r="D4045" s="9" t="s">
        <v>2010</v>
      </c>
      <c r="E4045" s="9" t="s">
        <v>5838</v>
      </c>
      <c r="F4045" s="9" t="s">
        <v>5839</v>
      </c>
      <c r="G4045" s="10" t="s">
        <v>7637</v>
      </c>
      <c r="H4045" s="11">
        <v>14646.07</v>
      </c>
      <c r="I4045" s="11">
        <v>417412.86200000002</v>
      </c>
      <c r="J4045" s="12">
        <v>28499.990919065662</v>
      </c>
      <c r="K4045" s="13" t="s">
        <v>7639</v>
      </c>
      <c r="L4045" s="13">
        <v>0</v>
      </c>
      <c r="M4045" s="14">
        <v>0</v>
      </c>
      <c r="N4045" s="15">
        <v>0</v>
      </c>
      <c r="O4045" s="16" t="s">
        <v>7637</v>
      </c>
      <c r="P4045" s="16" t="s">
        <v>7637</v>
      </c>
      <c r="Q4045" s="16" t="s">
        <v>7637</v>
      </c>
      <c r="R4045" s="16" t="s">
        <v>7637</v>
      </c>
      <c r="S4045" s="16" t="s">
        <v>7637</v>
      </c>
      <c r="T4045" s="16">
        <v>0</v>
      </c>
      <c r="U4045">
        <v>0</v>
      </c>
      <c r="V4045" s="17">
        <v>0.68302177514772633</v>
      </c>
      <c r="W4045" t="s">
        <v>8464</v>
      </c>
      <c r="X4045" s="21">
        <v>-8.7724641065084796</v>
      </c>
      <c r="Y4045" s="21">
        <v>-36.626261757447601</v>
      </c>
      <c r="Z4045">
        <v>0</v>
      </c>
    </row>
    <row r="4046" spans="1:26" x14ac:dyDescent="0.25">
      <c r="A4046" t="str">
        <f t="shared" si="63"/>
        <v>Santana do CaririCE</v>
      </c>
      <c r="B4046" s="8">
        <v>2017</v>
      </c>
      <c r="C4046" s="9" t="s">
        <v>951</v>
      </c>
      <c r="D4046" s="9" t="s">
        <v>2761</v>
      </c>
      <c r="E4046" s="9" t="s">
        <v>5840</v>
      </c>
      <c r="F4046" s="9" t="s">
        <v>5840</v>
      </c>
      <c r="G4046" s="10" t="s">
        <v>7637</v>
      </c>
      <c r="H4046" s="11">
        <v>7589.72</v>
      </c>
      <c r="I4046" s="11">
        <v>132736.53599999999</v>
      </c>
      <c r="J4046" s="12">
        <v>17488.989844157622</v>
      </c>
      <c r="K4046" s="13" t="s">
        <v>7642</v>
      </c>
      <c r="L4046" s="13">
        <v>0</v>
      </c>
      <c r="M4046" s="14">
        <v>0</v>
      </c>
      <c r="N4046" s="15">
        <v>0</v>
      </c>
      <c r="O4046" s="16" t="s">
        <v>7637</v>
      </c>
      <c r="P4046" s="16" t="s">
        <v>7637</v>
      </c>
      <c r="Q4046" s="16" t="s">
        <v>7637</v>
      </c>
      <c r="R4046" s="16" t="s">
        <v>7637</v>
      </c>
      <c r="S4046" s="16" t="s">
        <v>7637</v>
      </c>
      <c r="T4046" s="16">
        <v>0</v>
      </c>
      <c r="U4046">
        <v>0</v>
      </c>
      <c r="V4046" s="17">
        <v>0.35727477751291792</v>
      </c>
      <c r="W4046" t="s">
        <v>11906</v>
      </c>
      <c r="X4046" s="21">
        <v>-7.1838716971012202</v>
      </c>
      <c r="Y4046" s="21">
        <v>-39.738117460234598</v>
      </c>
      <c r="Z4046">
        <v>0</v>
      </c>
    </row>
    <row r="4047" spans="1:26" x14ac:dyDescent="0.25">
      <c r="A4047" t="str">
        <f t="shared" si="63"/>
        <v>União dos PalmaresAL</v>
      </c>
      <c r="B4047" s="8">
        <v>2017</v>
      </c>
      <c r="C4047" s="9" t="s">
        <v>951</v>
      </c>
      <c r="D4047" s="9" t="s">
        <v>5360</v>
      </c>
      <c r="E4047" s="9" t="s">
        <v>5841</v>
      </c>
      <c r="F4047" s="9" t="s">
        <v>5842</v>
      </c>
      <c r="G4047" s="10">
        <v>1515.33</v>
      </c>
      <c r="H4047" s="11">
        <v>14059.68</v>
      </c>
      <c r="I4047" s="11">
        <v>934645.51500000001</v>
      </c>
      <c r="J4047" s="12">
        <v>66477.011923457729</v>
      </c>
      <c r="K4047" s="13" t="s">
        <v>7641</v>
      </c>
      <c r="L4047" s="13">
        <v>0</v>
      </c>
      <c r="M4047" s="14">
        <v>0</v>
      </c>
      <c r="N4047" s="15">
        <v>0</v>
      </c>
      <c r="O4047" s="16" t="s">
        <v>7637</v>
      </c>
      <c r="P4047" s="16" t="s">
        <v>7637</v>
      </c>
      <c r="Q4047" s="16" t="s">
        <v>7637</v>
      </c>
      <c r="R4047" s="16" t="s">
        <v>7637</v>
      </c>
      <c r="S4047" s="16" t="s">
        <v>7637</v>
      </c>
      <c r="T4047" s="16">
        <v>0</v>
      </c>
      <c r="U4047">
        <v>0</v>
      </c>
      <c r="V4047" s="17">
        <v>7.3326666762231687</v>
      </c>
      <c r="W4047" t="s">
        <v>12730</v>
      </c>
      <c r="X4047" s="21">
        <v>-9.1596414806985802</v>
      </c>
      <c r="Y4047" s="21">
        <v>-36.022567636012297</v>
      </c>
      <c r="Z4047">
        <v>0</v>
      </c>
    </row>
    <row r="4048" spans="1:26" x14ac:dyDescent="0.25">
      <c r="A4048" t="str">
        <f t="shared" si="63"/>
        <v>Novo Oriente do PiauíPI</v>
      </c>
      <c r="B4048" s="8">
        <v>2017</v>
      </c>
      <c r="C4048" s="9" t="s">
        <v>951</v>
      </c>
      <c r="D4048" s="9" t="s">
        <v>4630</v>
      </c>
      <c r="E4048" s="9" t="s">
        <v>5843</v>
      </c>
      <c r="F4048" s="9" t="s">
        <v>5844</v>
      </c>
      <c r="G4048" s="10" t="s">
        <v>7637</v>
      </c>
      <c r="H4048" s="11">
        <v>6497.1</v>
      </c>
      <c r="I4048" s="11">
        <v>42010.23</v>
      </c>
      <c r="J4048" s="12">
        <v>6465.9971371842821</v>
      </c>
      <c r="K4048" s="13" t="s">
        <v>7642</v>
      </c>
      <c r="L4048" s="13">
        <v>0</v>
      </c>
      <c r="M4048" s="14">
        <v>0</v>
      </c>
      <c r="N4048" s="15">
        <v>0</v>
      </c>
      <c r="O4048" s="16" t="s">
        <v>7637</v>
      </c>
      <c r="P4048" s="16" t="s">
        <v>7637</v>
      </c>
      <c r="Q4048" s="16" t="s">
        <v>7637</v>
      </c>
      <c r="R4048" s="16" t="s">
        <v>7637</v>
      </c>
      <c r="S4048" s="16" t="s">
        <v>7637</v>
      </c>
      <c r="T4048" s="16">
        <v>0</v>
      </c>
      <c r="U4048">
        <v>0</v>
      </c>
      <c r="V4048" s="17">
        <v>0.29258159430622027</v>
      </c>
      <c r="W4048" t="s">
        <v>10898</v>
      </c>
      <c r="X4048" s="21">
        <v>-6.4494209528978601</v>
      </c>
      <c r="Y4048" s="21">
        <v>-41.926461569973398</v>
      </c>
      <c r="Z4048">
        <v>0</v>
      </c>
    </row>
    <row r="4049" spans="1:26" x14ac:dyDescent="0.25">
      <c r="A4049" t="str">
        <f t="shared" si="63"/>
        <v>Brejo SantoCE</v>
      </c>
      <c r="B4049" s="8">
        <v>2017</v>
      </c>
      <c r="C4049" s="9" t="s">
        <v>951</v>
      </c>
      <c r="D4049" s="9" t="s">
        <v>2761</v>
      </c>
      <c r="E4049" s="9" t="s">
        <v>5845</v>
      </c>
      <c r="F4049" s="9" t="s">
        <v>5845</v>
      </c>
      <c r="G4049" s="10" t="s">
        <v>7637</v>
      </c>
      <c r="H4049" s="11">
        <v>12106.25</v>
      </c>
      <c r="I4049" s="11">
        <v>591148.16399999999</v>
      </c>
      <c r="J4049" s="12">
        <v>48829.998058853897</v>
      </c>
      <c r="K4049" s="13" t="s">
        <v>7642</v>
      </c>
      <c r="L4049" s="13">
        <v>0</v>
      </c>
      <c r="M4049" s="14">
        <v>0</v>
      </c>
      <c r="N4049" s="15">
        <v>0</v>
      </c>
      <c r="O4049" s="16" t="s">
        <v>7637</v>
      </c>
      <c r="P4049" s="16" t="s">
        <v>7637</v>
      </c>
      <c r="Q4049" s="16" t="s">
        <v>7637</v>
      </c>
      <c r="R4049" s="16" t="s">
        <v>7637</v>
      </c>
      <c r="S4049" s="16" t="s">
        <v>7637</v>
      </c>
      <c r="T4049" s="16">
        <v>0</v>
      </c>
      <c r="U4049">
        <v>0</v>
      </c>
      <c r="V4049" s="17">
        <v>0.60426225268885514</v>
      </c>
      <c r="W4049" t="s">
        <v>8373</v>
      </c>
      <c r="X4049" s="21">
        <v>-7.4889761768866698</v>
      </c>
      <c r="Y4049" s="21">
        <v>-38.986414115380498</v>
      </c>
      <c r="Z4049">
        <v>0</v>
      </c>
    </row>
    <row r="4050" spans="1:26" x14ac:dyDescent="0.25">
      <c r="A4050" t="str">
        <f t="shared" si="63"/>
        <v>Pio IXPI</v>
      </c>
      <c r="B4050" s="8">
        <v>2017</v>
      </c>
      <c r="C4050" s="9" t="s">
        <v>951</v>
      </c>
      <c r="D4050" s="9" t="s">
        <v>4630</v>
      </c>
      <c r="E4050" s="9" t="s">
        <v>5846</v>
      </c>
      <c r="F4050" s="9" t="s">
        <v>5846</v>
      </c>
      <c r="G4050" s="10" t="s">
        <v>7637</v>
      </c>
      <c r="H4050" s="11">
        <v>7408.7</v>
      </c>
      <c r="I4050" s="11">
        <v>134282.60999999999</v>
      </c>
      <c r="J4050" s="12">
        <v>18124.989539325386</v>
      </c>
      <c r="K4050" s="13" t="s">
        <v>7642</v>
      </c>
      <c r="L4050" s="13">
        <v>0</v>
      </c>
      <c r="M4050" s="14">
        <v>0</v>
      </c>
      <c r="N4050" s="15">
        <v>0</v>
      </c>
      <c r="O4050" s="16" t="s">
        <v>7637</v>
      </c>
      <c r="P4050" s="16" t="s">
        <v>7637</v>
      </c>
      <c r="Q4050" s="16" t="s">
        <v>7637</v>
      </c>
      <c r="R4050" s="16" t="s">
        <v>7637</v>
      </c>
      <c r="S4050" s="16" t="s">
        <v>7637</v>
      </c>
      <c r="T4050" s="16">
        <v>0</v>
      </c>
      <c r="U4050">
        <v>0</v>
      </c>
      <c r="V4050" s="17">
        <v>0.35035969466824546</v>
      </c>
      <c r="W4050" t="s">
        <v>11275</v>
      </c>
      <c r="X4050" s="21">
        <v>-6.8338367915978999</v>
      </c>
      <c r="Y4050" s="21">
        <v>-40.6139535377702</v>
      </c>
      <c r="Z4050">
        <v>0</v>
      </c>
    </row>
    <row r="4051" spans="1:26" x14ac:dyDescent="0.25">
      <c r="A4051" t="str">
        <f t="shared" si="63"/>
        <v>CapoeirasPE</v>
      </c>
      <c r="B4051" s="8">
        <v>2017</v>
      </c>
      <c r="C4051" s="9" t="s">
        <v>951</v>
      </c>
      <c r="D4051" s="9" t="s">
        <v>2010</v>
      </c>
      <c r="E4051" s="9" t="s">
        <v>5847</v>
      </c>
      <c r="F4051" s="9" t="s">
        <v>5847</v>
      </c>
      <c r="G4051" s="10" t="s">
        <v>7637</v>
      </c>
      <c r="H4051" s="11">
        <v>9951.33</v>
      </c>
      <c r="I4051" s="11">
        <v>198937.13800000001</v>
      </c>
      <c r="J4051" s="12">
        <v>19991.010045893367</v>
      </c>
      <c r="K4051" s="13" t="s">
        <v>7642</v>
      </c>
      <c r="L4051" s="13">
        <v>0</v>
      </c>
      <c r="M4051" s="14">
        <v>0</v>
      </c>
      <c r="N4051" s="15">
        <v>0</v>
      </c>
      <c r="O4051" s="16" t="s">
        <v>7637</v>
      </c>
      <c r="P4051" s="16" t="s">
        <v>7637</v>
      </c>
      <c r="Q4051" s="16" t="s">
        <v>7637</v>
      </c>
      <c r="R4051" s="16" t="s">
        <v>7637</v>
      </c>
      <c r="S4051" s="16" t="s">
        <v>7637</v>
      </c>
      <c r="T4051" s="16">
        <v>0</v>
      </c>
      <c r="U4051">
        <v>0</v>
      </c>
      <c r="V4051" s="17">
        <v>0.46428687560544435</v>
      </c>
      <c r="W4051" t="s">
        <v>8664</v>
      </c>
      <c r="X4051" s="21">
        <v>-8.7405981019115906</v>
      </c>
      <c r="Y4051" s="21">
        <v>-36.627951626249299</v>
      </c>
      <c r="Z4051">
        <v>0</v>
      </c>
    </row>
    <row r="4052" spans="1:26" x14ac:dyDescent="0.25">
      <c r="A4052" t="str">
        <f t="shared" si="63"/>
        <v>ParipueiraAL</v>
      </c>
      <c r="B4052" s="8">
        <v>2017</v>
      </c>
      <c r="C4052" s="9" t="s">
        <v>951</v>
      </c>
      <c r="D4052" s="9" t="s">
        <v>5360</v>
      </c>
      <c r="E4052" s="9" t="s">
        <v>5848</v>
      </c>
      <c r="F4052" s="9" t="s">
        <v>5848</v>
      </c>
      <c r="G4052" s="10" t="s">
        <v>7637</v>
      </c>
      <c r="H4052" s="11">
        <v>11325.91</v>
      </c>
      <c r="I4052" s="11">
        <v>150090.98300000001</v>
      </c>
      <c r="J4052" s="12">
        <v>13252.002090781227</v>
      </c>
      <c r="K4052" s="13" t="s">
        <v>7642</v>
      </c>
      <c r="L4052" s="13">
        <v>0</v>
      </c>
      <c r="M4052" s="14">
        <v>0</v>
      </c>
      <c r="N4052" s="15">
        <v>0</v>
      </c>
      <c r="O4052" s="16" t="s">
        <v>7637</v>
      </c>
      <c r="P4052" s="16" t="s">
        <v>7637</v>
      </c>
      <c r="Q4052" s="16" t="s">
        <v>7637</v>
      </c>
      <c r="R4052" s="16" t="s">
        <v>7637</v>
      </c>
      <c r="S4052" s="16" t="s">
        <v>7637</v>
      </c>
      <c r="T4052" s="16">
        <v>0</v>
      </c>
      <c r="U4052">
        <v>0</v>
      </c>
      <c r="V4052" s="17">
        <v>0.51363936254277176</v>
      </c>
      <c r="W4052" t="s">
        <v>11087</v>
      </c>
      <c r="X4052" s="21">
        <v>-9.4635667077356693</v>
      </c>
      <c r="Y4052" s="21">
        <v>-35.552271393491999</v>
      </c>
      <c r="Z4052">
        <v>0</v>
      </c>
    </row>
    <row r="4053" spans="1:26" x14ac:dyDescent="0.25">
      <c r="A4053" t="str">
        <f t="shared" si="63"/>
        <v>ItaguatinsTO</v>
      </c>
      <c r="B4053" s="8">
        <v>2017</v>
      </c>
      <c r="C4053" s="9" t="s">
        <v>601</v>
      </c>
      <c r="D4053" s="9" t="s">
        <v>2298</v>
      </c>
      <c r="E4053" s="9" t="s">
        <v>5849</v>
      </c>
      <c r="F4053" s="9" t="s">
        <v>5849</v>
      </c>
      <c r="G4053" s="10" t="s">
        <v>7637</v>
      </c>
      <c r="H4053" s="11">
        <v>9896.42</v>
      </c>
      <c r="I4053" s="11">
        <v>59180.574000000001</v>
      </c>
      <c r="J4053" s="12">
        <v>5979.998221579116</v>
      </c>
      <c r="K4053" s="13" t="s">
        <v>7642</v>
      </c>
      <c r="L4053" s="13">
        <v>0</v>
      </c>
      <c r="M4053" s="14">
        <v>0</v>
      </c>
      <c r="N4053" s="15">
        <v>0</v>
      </c>
      <c r="O4053" s="16" t="s">
        <v>7637</v>
      </c>
      <c r="P4053" s="16" t="s">
        <v>7637</v>
      </c>
      <c r="Q4053" s="16" t="s">
        <v>7637</v>
      </c>
      <c r="R4053" s="16" t="s">
        <v>7637</v>
      </c>
      <c r="S4053" s="16" t="s">
        <v>7637</v>
      </c>
      <c r="T4053" s="16">
        <v>0</v>
      </c>
      <c r="U4053">
        <v>0</v>
      </c>
      <c r="V4053" s="17">
        <v>0.43986838061001365</v>
      </c>
      <c r="W4053" t="s">
        <v>9851</v>
      </c>
      <c r="X4053" s="21">
        <v>-5.7766212945468398</v>
      </c>
      <c r="Y4053" s="21">
        <v>-47.479805629189798</v>
      </c>
      <c r="Z4053">
        <v>0</v>
      </c>
    </row>
    <row r="4054" spans="1:26" x14ac:dyDescent="0.25">
      <c r="A4054" t="str">
        <f t="shared" si="63"/>
        <v>Lagoa do SítioPI</v>
      </c>
      <c r="B4054" s="8">
        <v>2017</v>
      </c>
      <c r="C4054" s="9" t="s">
        <v>951</v>
      </c>
      <c r="D4054" s="9" t="s">
        <v>4630</v>
      </c>
      <c r="E4054" s="9" t="s">
        <v>5850</v>
      </c>
      <c r="F4054" s="9" t="s">
        <v>5851</v>
      </c>
      <c r="G4054" s="10" t="s">
        <v>7637</v>
      </c>
      <c r="H4054" s="11">
        <v>8990.8799999999992</v>
      </c>
      <c r="I4054" s="11">
        <v>45736.597999999998</v>
      </c>
      <c r="J4054" s="12">
        <v>5086.9990479241187</v>
      </c>
      <c r="K4054" s="13" t="s">
        <v>7642</v>
      </c>
      <c r="L4054" s="13">
        <v>0</v>
      </c>
      <c r="M4054" s="14">
        <v>0</v>
      </c>
      <c r="N4054" s="15">
        <v>0</v>
      </c>
      <c r="O4054" s="16" t="s">
        <v>7637</v>
      </c>
      <c r="P4054" s="16" t="s">
        <v>7637</v>
      </c>
      <c r="Q4054" s="16" t="s">
        <v>7637</v>
      </c>
      <c r="R4054" s="16" t="s">
        <v>7637</v>
      </c>
      <c r="S4054" s="16" t="s">
        <v>7637</v>
      </c>
      <c r="T4054" s="16">
        <v>0</v>
      </c>
      <c r="U4054">
        <v>0</v>
      </c>
      <c r="V4054" s="17">
        <v>0.39903660710962569</v>
      </c>
      <c r="W4054" t="s">
        <v>10212</v>
      </c>
      <c r="X4054" s="21">
        <v>-6.5210358667149801</v>
      </c>
      <c r="Y4054" s="21">
        <v>-41.572724091482797</v>
      </c>
      <c r="Z4054">
        <v>0</v>
      </c>
    </row>
    <row r="4055" spans="1:26" x14ac:dyDescent="0.25">
      <c r="A4055" t="str">
        <f t="shared" si="63"/>
        <v>VenturosaPE</v>
      </c>
      <c r="B4055" s="8">
        <v>2017</v>
      </c>
      <c r="C4055" s="9" t="s">
        <v>951</v>
      </c>
      <c r="D4055" s="9" t="s">
        <v>2010</v>
      </c>
      <c r="E4055" s="9" t="s">
        <v>5852</v>
      </c>
      <c r="F4055" s="9" t="s">
        <v>5852</v>
      </c>
      <c r="G4055" s="10" t="s">
        <v>7637</v>
      </c>
      <c r="H4055" s="11">
        <v>11372.84</v>
      </c>
      <c r="I4055" s="11">
        <v>207645.334</v>
      </c>
      <c r="J4055" s="12">
        <v>18258.001871124539</v>
      </c>
      <c r="K4055" s="13" t="s">
        <v>7642</v>
      </c>
      <c r="L4055" s="13">
        <v>0</v>
      </c>
      <c r="M4055" s="14">
        <v>0</v>
      </c>
      <c r="N4055" s="15">
        <v>0</v>
      </c>
      <c r="O4055" s="16" t="s">
        <v>7637</v>
      </c>
      <c r="P4055" s="16" t="s">
        <v>7637</v>
      </c>
      <c r="Q4055" s="16" t="s">
        <v>7637</v>
      </c>
      <c r="R4055" s="16" t="s">
        <v>7637</v>
      </c>
      <c r="S4055" s="16" t="s">
        <v>7637</v>
      </c>
      <c r="T4055" s="16">
        <v>0</v>
      </c>
      <c r="U4055">
        <v>0</v>
      </c>
      <c r="V4055" s="17">
        <v>0.52361721159689811</v>
      </c>
      <c r="W4055" t="s">
        <v>12806</v>
      </c>
      <c r="X4055" s="21">
        <v>-8.57645555169983</v>
      </c>
      <c r="Y4055" s="21">
        <v>-36.876205047163602</v>
      </c>
      <c r="Z4055">
        <v>0</v>
      </c>
    </row>
    <row r="4056" spans="1:26" x14ac:dyDescent="0.25">
      <c r="A4056" t="str">
        <f t="shared" si="63"/>
        <v>RegeneraçãoPI</v>
      </c>
      <c r="B4056" s="8">
        <v>2017</v>
      </c>
      <c r="C4056" s="9" t="s">
        <v>951</v>
      </c>
      <c r="D4056" s="9" t="s">
        <v>4630</v>
      </c>
      <c r="E4056" s="9" t="s">
        <v>5853</v>
      </c>
      <c r="F4056" s="9" t="s">
        <v>5854</v>
      </c>
      <c r="G4056" s="10" t="s">
        <v>7637</v>
      </c>
      <c r="H4056" s="11">
        <v>8909.6</v>
      </c>
      <c r="I4056" s="11">
        <v>157682.05799999999</v>
      </c>
      <c r="J4056" s="12">
        <v>17697.995196192871</v>
      </c>
      <c r="K4056" s="13" t="s">
        <v>7642</v>
      </c>
      <c r="L4056" s="13">
        <v>0</v>
      </c>
      <c r="M4056" s="14">
        <v>0</v>
      </c>
      <c r="N4056" s="15">
        <v>0</v>
      </c>
      <c r="O4056" s="16" t="s">
        <v>7637</v>
      </c>
      <c r="P4056" s="16" t="s">
        <v>7637</v>
      </c>
      <c r="Q4056" s="16" t="s">
        <v>7637</v>
      </c>
      <c r="R4056" s="16" t="s">
        <v>7637</v>
      </c>
      <c r="S4056" s="16" t="s">
        <v>7637</v>
      </c>
      <c r="T4056" s="16">
        <v>0</v>
      </c>
      <c r="U4056">
        <v>0</v>
      </c>
      <c r="V4056" s="17">
        <v>0.41521107262189239</v>
      </c>
      <c r="W4056" t="s">
        <v>11556</v>
      </c>
      <c r="X4056" s="21">
        <v>-6.23155919112964</v>
      </c>
      <c r="Y4056" s="21">
        <v>-42.684535548694299</v>
      </c>
      <c r="Z4056">
        <v>0</v>
      </c>
    </row>
    <row r="4057" spans="1:26" x14ac:dyDescent="0.25">
      <c r="A4057" t="str">
        <f t="shared" si="63"/>
        <v>Lagoa do MatoMA</v>
      </c>
      <c r="B4057" s="8">
        <v>2017</v>
      </c>
      <c r="C4057" s="9" t="s">
        <v>951</v>
      </c>
      <c r="D4057" s="9" t="s">
        <v>1631</v>
      </c>
      <c r="E4057" s="9" t="s">
        <v>5855</v>
      </c>
      <c r="F4057" s="9" t="s">
        <v>5855</v>
      </c>
      <c r="G4057" s="10" t="s">
        <v>7637</v>
      </c>
      <c r="H4057" s="11">
        <v>6848.23</v>
      </c>
      <c r="I4057" s="11">
        <v>75659.266000000003</v>
      </c>
      <c r="J4057" s="12">
        <v>11048.003060644869</v>
      </c>
      <c r="K4057" s="13" t="s">
        <v>7642</v>
      </c>
      <c r="L4057" s="13">
        <v>0</v>
      </c>
      <c r="M4057" s="14">
        <v>0</v>
      </c>
      <c r="N4057" s="15">
        <v>0</v>
      </c>
      <c r="O4057" s="16" t="s">
        <v>7637</v>
      </c>
      <c r="P4057" s="16" t="s">
        <v>7637</v>
      </c>
      <c r="Q4057" s="16" t="s">
        <v>7637</v>
      </c>
      <c r="R4057" s="16" t="s">
        <v>7637</v>
      </c>
      <c r="S4057" s="16" t="s">
        <v>7637</v>
      </c>
      <c r="T4057" s="16">
        <v>0</v>
      </c>
      <c r="U4057">
        <v>0</v>
      </c>
      <c r="V4057" s="17">
        <v>0.31495590653691374</v>
      </c>
      <c r="W4057" t="s">
        <v>10209</v>
      </c>
      <c r="X4057" s="21">
        <v>-6.0476641797953796</v>
      </c>
      <c r="Y4057" s="21">
        <v>-43.527807474899198</v>
      </c>
      <c r="Z4057">
        <v>0</v>
      </c>
    </row>
    <row r="4058" spans="1:26" x14ac:dyDescent="0.25">
      <c r="A4058" t="str">
        <f t="shared" si="63"/>
        <v>São JoãoPE</v>
      </c>
      <c r="B4058" s="8">
        <v>2017</v>
      </c>
      <c r="C4058" s="9" t="s">
        <v>951</v>
      </c>
      <c r="D4058" s="9" t="s">
        <v>2010</v>
      </c>
      <c r="E4058" s="9" t="s">
        <v>5856</v>
      </c>
      <c r="F4058" s="9" t="s">
        <v>5857</v>
      </c>
      <c r="G4058" s="10" t="s">
        <v>7637</v>
      </c>
      <c r="H4058" s="11">
        <v>8945.31</v>
      </c>
      <c r="I4058" s="11">
        <v>202414.48800000001</v>
      </c>
      <c r="J4058" s="12">
        <v>22628.001489048453</v>
      </c>
      <c r="K4058" s="13" t="s">
        <v>7642</v>
      </c>
      <c r="L4058" s="13">
        <v>0</v>
      </c>
      <c r="M4058" s="14">
        <v>0</v>
      </c>
      <c r="N4058" s="15">
        <v>0</v>
      </c>
      <c r="O4058" s="16" t="s">
        <v>7637</v>
      </c>
      <c r="P4058" s="16" t="s">
        <v>7637</v>
      </c>
      <c r="Q4058" s="16" t="s">
        <v>7637</v>
      </c>
      <c r="R4058" s="16" t="s">
        <v>7637</v>
      </c>
      <c r="S4058" s="16" t="s">
        <v>7637</v>
      </c>
      <c r="T4058" s="16">
        <v>0</v>
      </c>
      <c r="U4058">
        <v>0</v>
      </c>
      <c r="V4058" s="17">
        <v>0.42447788182713614</v>
      </c>
      <c r="W4058" t="s">
        <v>12068</v>
      </c>
      <c r="X4058" s="21">
        <v>-8.8761914882847002</v>
      </c>
      <c r="Y4058" s="21">
        <v>-36.365619940026498</v>
      </c>
      <c r="Z4058">
        <v>0</v>
      </c>
    </row>
    <row r="4059" spans="1:26" x14ac:dyDescent="0.25">
      <c r="A4059" t="str">
        <f t="shared" si="63"/>
        <v>Governador Edison LobãoMA</v>
      </c>
      <c r="B4059" s="8">
        <v>2017</v>
      </c>
      <c r="C4059" s="9" t="s">
        <v>951</v>
      </c>
      <c r="D4059" s="9" t="s">
        <v>1631</v>
      </c>
      <c r="E4059" s="9" t="s">
        <v>5858</v>
      </c>
      <c r="F4059" s="9" t="s">
        <v>5859</v>
      </c>
      <c r="G4059" s="10" t="s">
        <v>7637</v>
      </c>
      <c r="H4059" s="11">
        <v>14354.75</v>
      </c>
      <c r="I4059" s="11">
        <v>262921.50900000002</v>
      </c>
      <c r="J4059" s="12">
        <v>18315.99359097163</v>
      </c>
      <c r="K4059" s="13" t="s">
        <v>7640</v>
      </c>
      <c r="L4059" s="13">
        <v>0</v>
      </c>
      <c r="M4059" s="14">
        <v>0</v>
      </c>
      <c r="N4059" s="15">
        <v>0</v>
      </c>
      <c r="O4059" s="16" t="s">
        <v>7637</v>
      </c>
      <c r="P4059" s="16" t="s">
        <v>7637</v>
      </c>
      <c r="Q4059" s="16" t="s">
        <v>7637</v>
      </c>
      <c r="R4059" s="16" t="s">
        <v>7637</v>
      </c>
      <c r="S4059" s="16" t="s">
        <v>7637</v>
      </c>
      <c r="T4059" s="16">
        <v>0</v>
      </c>
      <c r="U4059">
        <v>0</v>
      </c>
      <c r="V4059" s="17">
        <v>0.653883427536044</v>
      </c>
      <c r="W4059" t="s">
        <v>9497</v>
      </c>
      <c r="X4059" s="21">
        <v>-5.7501304629707004</v>
      </c>
      <c r="Y4059" s="21">
        <v>-47.364965474553998</v>
      </c>
      <c r="Z4059">
        <v>0</v>
      </c>
    </row>
    <row r="4060" spans="1:26" x14ac:dyDescent="0.25">
      <c r="A4060" t="str">
        <f t="shared" si="63"/>
        <v>BarbalhaCE</v>
      </c>
      <c r="B4060" s="8">
        <v>2017</v>
      </c>
      <c r="C4060" s="9" t="s">
        <v>951</v>
      </c>
      <c r="D4060" s="9" t="s">
        <v>2761</v>
      </c>
      <c r="E4060" s="9" t="s">
        <v>5860</v>
      </c>
      <c r="F4060" s="9" t="s">
        <v>5860</v>
      </c>
      <c r="G4060" s="10">
        <v>1588.53</v>
      </c>
      <c r="H4060" s="11">
        <v>15488.08</v>
      </c>
      <c r="I4060" s="11">
        <v>926357.39099999995</v>
      </c>
      <c r="J4060" s="12">
        <v>59810.989548091173</v>
      </c>
      <c r="K4060" s="13" t="s">
        <v>7636</v>
      </c>
      <c r="L4060" s="13">
        <v>0</v>
      </c>
      <c r="M4060" s="14">
        <v>0</v>
      </c>
      <c r="N4060" s="15">
        <v>1</v>
      </c>
      <c r="O4060" s="16">
        <v>0</v>
      </c>
      <c r="P4060" s="16">
        <v>0</v>
      </c>
      <c r="Q4060" s="16">
        <v>0</v>
      </c>
      <c r="R4060" s="16">
        <v>0</v>
      </c>
      <c r="S4060" s="16">
        <v>0</v>
      </c>
      <c r="T4060" s="16">
        <v>1</v>
      </c>
      <c r="U4060">
        <v>1</v>
      </c>
      <c r="V4060" s="17">
        <v>8.3162700629867761</v>
      </c>
      <c r="W4060" t="s">
        <v>8125</v>
      </c>
      <c r="X4060" s="21">
        <v>-7.3008429928105096</v>
      </c>
      <c r="Y4060" s="21">
        <v>-39.308777503444297</v>
      </c>
      <c r="Z4060">
        <v>0</v>
      </c>
    </row>
    <row r="4061" spans="1:26" x14ac:dyDescent="0.25">
      <c r="A4061" t="str">
        <f t="shared" si="63"/>
        <v>PedraPE</v>
      </c>
      <c r="B4061" s="8">
        <v>2017</v>
      </c>
      <c r="C4061" s="9" t="s">
        <v>951</v>
      </c>
      <c r="D4061" s="9" t="s">
        <v>2010</v>
      </c>
      <c r="E4061" s="9" t="s">
        <v>5861</v>
      </c>
      <c r="F4061" s="9" t="s">
        <v>5861</v>
      </c>
      <c r="G4061" s="10" t="s">
        <v>7637</v>
      </c>
      <c r="H4061" s="11">
        <v>10837.37</v>
      </c>
      <c r="I4061" s="11">
        <v>243894.902</v>
      </c>
      <c r="J4061" s="12">
        <v>22504.989863776911</v>
      </c>
      <c r="K4061" s="13" t="s">
        <v>7642</v>
      </c>
      <c r="L4061" s="13">
        <v>0</v>
      </c>
      <c r="M4061" s="14">
        <v>0</v>
      </c>
      <c r="N4061" s="15">
        <v>0</v>
      </c>
      <c r="O4061" s="16" t="s">
        <v>7637</v>
      </c>
      <c r="P4061" s="16" t="s">
        <v>7637</v>
      </c>
      <c r="Q4061" s="16" t="s">
        <v>7637</v>
      </c>
      <c r="R4061" s="16" t="s">
        <v>7637</v>
      </c>
      <c r="S4061" s="16" t="s">
        <v>7637</v>
      </c>
      <c r="T4061" s="16">
        <v>0</v>
      </c>
      <c r="U4061">
        <v>0</v>
      </c>
      <c r="V4061" s="17">
        <v>0.50695083810637032</v>
      </c>
      <c r="W4061" t="s">
        <v>11151</v>
      </c>
      <c r="X4061" s="21">
        <v>-8.4999557888337893</v>
      </c>
      <c r="Y4061" s="21">
        <v>-36.945873249500004</v>
      </c>
      <c r="Z4061">
        <v>0</v>
      </c>
    </row>
    <row r="4062" spans="1:26" x14ac:dyDescent="0.25">
      <c r="A4062" t="str">
        <f t="shared" si="63"/>
        <v>Santa Cruz da Baixa VerdePE</v>
      </c>
      <c r="B4062" s="8">
        <v>2017</v>
      </c>
      <c r="C4062" s="9" t="s">
        <v>951</v>
      </c>
      <c r="D4062" s="9" t="s">
        <v>2010</v>
      </c>
      <c r="E4062" s="9" t="s">
        <v>5862</v>
      </c>
      <c r="F4062" s="9" t="s">
        <v>5862</v>
      </c>
      <c r="G4062" s="10" t="s">
        <v>7637</v>
      </c>
      <c r="H4062" s="11">
        <v>6683.44</v>
      </c>
      <c r="I4062" s="11">
        <v>83549.717999999993</v>
      </c>
      <c r="J4062" s="12">
        <v>12501.005170989789</v>
      </c>
      <c r="K4062" s="13" t="s">
        <v>7642</v>
      </c>
      <c r="L4062" s="13">
        <v>0</v>
      </c>
      <c r="M4062" s="14">
        <v>0</v>
      </c>
      <c r="N4062" s="15">
        <v>0</v>
      </c>
      <c r="O4062" s="16" t="s">
        <v>7637</v>
      </c>
      <c r="P4062" s="16" t="s">
        <v>7637</v>
      </c>
      <c r="Q4062" s="16" t="s">
        <v>7637</v>
      </c>
      <c r="R4062" s="16" t="s">
        <v>7637</v>
      </c>
      <c r="S4062" s="16" t="s">
        <v>7637</v>
      </c>
      <c r="T4062" s="16">
        <v>0</v>
      </c>
      <c r="U4062">
        <v>0</v>
      </c>
      <c r="V4062" s="17">
        <v>0.31001590507302873</v>
      </c>
      <c r="W4062" t="s">
        <v>11790</v>
      </c>
      <c r="X4062" s="21">
        <v>-7.8210944827502704</v>
      </c>
      <c r="Y4062" s="21">
        <v>-38.152249491194702</v>
      </c>
      <c r="Z4062">
        <v>0</v>
      </c>
    </row>
    <row r="4063" spans="1:26" x14ac:dyDescent="0.25">
      <c r="A4063" t="str">
        <f t="shared" si="63"/>
        <v>CustódiaPE</v>
      </c>
      <c r="B4063" s="8">
        <v>2017</v>
      </c>
      <c r="C4063" s="9" t="s">
        <v>951</v>
      </c>
      <c r="D4063" s="9" t="s">
        <v>2010</v>
      </c>
      <c r="E4063" s="9" t="s">
        <v>5863</v>
      </c>
      <c r="F4063" s="9" t="s">
        <v>5864</v>
      </c>
      <c r="G4063" s="10" t="s">
        <v>7637</v>
      </c>
      <c r="H4063" s="11">
        <v>11653.36</v>
      </c>
      <c r="I4063" s="11">
        <v>428296.03899999999</v>
      </c>
      <c r="J4063" s="12">
        <v>36753.008488538922</v>
      </c>
      <c r="K4063" s="13" t="s">
        <v>7642</v>
      </c>
      <c r="L4063" s="13">
        <v>0</v>
      </c>
      <c r="M4063" s="14">
        <v>0</v>
      </c>
      <c r="N4063" s="15">
        <v>0</v>
      </c>
      <c r="O4063" s="16" t="s">
        <v>7637</v>
      </c>
      <c r="P4063" s="16" t="s">
        <v>7637</v>
      </c>
      <c r="Q4063" s="16" t="s">
        <v>7637</v>
      </c>
      <c r="R4063" s="16" t="s">
        <v>7637</v>
      </c>
      <c r="S4063" s="16" t="s">
        <v>7637</v>
      </c>
      <c r="T4063" s="16">
        <v>0</v>
      </c>
      <c r="U4063">
        <v>0</v>
      </c>
      <c r="V4063" s="17">
        <v>0.56520986072314028</v>
      </c>
      <c r="W4063" t="s">
        <v>9091</v>
      </c>
      <c r="X4063" s="21">
        <v>-8.0876630715222593</v>
      </c>
      <c r="Y4063" s="21">
        <v>-37.641671002059702</v>
      </c>
      <c r="Z4063">
        <v>0</v>
      </c>
    </row>
    <row r="4064" spans="1:26" x14ac:dyDescent="0.25">
      <c r="A4064" t="str">
        <f t="shared" si="63"/>
        <v>ArcoverdePE</v>
      </c>
      <c r="B4064" s="8">
        <v>2017</v>
      </c>
      <c r="C4064" s="9" t="s">
        <v>951</v>
      </c>
      <c r="D4064" s="9" t="s">
        <v>2010</v>
      </c>
      <c r="E4064" s="9" t="s">
        <v>5865</v>
      </c>
      <c r="F4064" s="9" t="s">
        <v>5865</v>
      </c>
      <c r="G4064" s="10">
        <v>1672.4</v>
      </c>
      <c r="H4064" s="11">
        <v>13278.18</v>
      </c>
      <c r="I4064" s="11">
        <v>978163.70700000005</v>
      </c>
      <c r="J4064" s="12">
        <v>73667.001577023359</v>
      </c>
      <c r="K4064" s="13" t="s">
        <v>7636</v>
      </c>
      <c r="L4064" s="13">
        <v>0</v>
      </c>
      <c r="M4064" s="14">
        <v>0</v>
      </c>
      <c r="N4064" s="15">
        <v>0</v>
      </c>
      <c r="O4064" s="16" t="s">
        <v>7637</v>
      </c>
      <c r="P4064" s="16" t="s">
        <v>7637</v>
      </c>
      <c r="Q4064" s="16" t="s">
        <v>7637</v>
      </c>
      <c r="R4064" s="16" t="s">
        <v>7637</v>
      </c>
      <c r="S4064" s="16" t="s">
        <v>7637</v>
      </c>
      <c r="T4064" s="16">
        <v>0</v>
      </c>
      <c r="U4064">
        <v>0</v>
      </c>
      <c r="V4064" s="17">
        <v>7.9953299955356378</v>
      </c>
      <c r="W4064" t="s">
        <v>7997</v>
      </c>
      <c r="X4064" s="21">
        <v>-8.4156181560768992</v>
      </c>
      <c r="Y4064" s="21">
        <v>-37.0580526559487</v>
      </c>
      <c r="Z4064">
        <v>0</v>
      </c>
    </row>
    <row r="4065" spans="1:26" x14ac:dyDescent="0.25">
      <c r="A4065" t="str">
        <f t="shared" si="63"/>
        <v>AngelimPE</v>
      </c>
      <c r="B4065" s="8">
        <v>2017</v>
      </c>
      <c r="C4065" s="9" t="s">
        <v>951</v>
      </c>
      <c r="D4065" s="9" t="s">
        <v>2010</v>
      </c>
      <c r="E4065" s="9" t="s">
        <v>5866</v>
      </c>
      <c r="F4065" s="9" t="s">
        <v>5866</v>
      </c>
      <c r="G4065" s="10" t="s">
        <v>7637</v>
      </c>
      <c r="H4065" s="11">
        <v>10317.290000000001</v>
      </c>
      <c r="I4065" s="11">
        <v>113954.42200000001</v>
      </c>
      <c r="J4065" s="12">
        <v>11044.995536618628</v>
      </c>
      <c r="K4065" s="13" t="s">
        <v>7642</v>
      </c>
      <c r="L4065" s="13">
        <v>0</v>
      </c>
      <c r="M4065" s="14">
        <v>0</v>
      </c>
      <c r="N4065" s="15">
        <v>0</v>
      </c>
      <c r="O4065" s="16" t="s">
        <v>7637</v>
      </c>
      <c r="P4065" s="16" t="s">
        <v>7637</v>
      </c>
      <c r="Q4065" s="16" t="s">
        <v>7637</v>
      </c>
      <c r="R4065" s="16" t="s">
        <v>7637</v>
      </c>
      <c r="S4065" s="16" t="s">
        <v>7637</v>
      </c>
      <c r="T4065" s="16">
        <v>0</v>
      </c>
      <c r="U4065">
        <v>0</v>
      </c>
      <c r="V4065" s="17">
        <v>0.46617555352125206</v>
      </c>
      <c r="W4065" t="s">
        <v>7875</v>
      </c>
      <c r="X4065" s="21">
        <v>-8.8882099522480509</v>
      </c>
      <c r="Y4065" s="21">
        <v>-36.288034559945402</v>
      </c>
      <c r="Z4065">
        <v>0</v>
      </c>
    </row>
    <row r="4066" spans="1:26" x14ac:dyDescent="0.25">
      <c r="A4066" t="str">
        <f t="shared" si="63"/>
        <v>CratoCE</v>
      </c>
      <c r="B4066" s="8">
        <v>2017</v>
      </c>
      <c r="C4066" s="9" t="s">
        <v>951</v>
      </c>
      <c r="D4066" s="9" t="s">
        <v>2761</v>
      </c>
      <c r="E4066" s="9" t="s">
        <v>5867</v>
      </c>
      <c r="F4066" s="9" t="s">
        <v>5867</v>
      </c>
      <c r="G4066" s="10">
        <v>1743.71</v>
      </c>
      <c r="H4066" s="11">
        <v>11772.7</v>
      </c>
      <c r="I4066" s="11">
        <v>1537561.923</v>
      </c>
      <c r="J4066" s="12">
        <v>130604.01802475218</v>
      </c>
      <c r="K4066" s="13" t="s">
        <v>7636</v>
      </c>
      <c r="L4066" s="13">
        <v>0</v>
      </c>
      <c r="M4066" s="14">
        <v>0</v>
      </c>
      <c r="N4066" s="15">
        <v>0</v>
      </c>
      <c r="O4066" s="16" t="s">
        <v>7637</v>
      </c>
      <c r="P4066" s="16" t="s">
        <v>7637</v>
      </c>
      <c r="Q4066" s="16" t="s">
        <v>7637</v>
      </c>
      <c r="R4066" s="16" t="s">
        <v>7637</v>
      </c>
      <c r="S4066" s="16" t="s">
        <v>7637</v>
      </c>
      <c r="T4066" s="16">
        <v>0</v>
      </c>
      <c r="U4066">
        <v>0</v>
      </c>
      <c r="V4066" s="17">
        <v>8.3305567459521246</v>
      </c>
      <c r="W4066" t="s">
        <v>9015</v>
      </c>
      <c r="X4066" s="21">
        <v>-7.2289747430387301</v>
      </c>
      <c r="Y4066" s="21">
        <v>-39.410237990356499</v>
      </c>
      <c r="Z4066">
        <v>0</v>
      </c>
    </row>
    <row r="4067" spans="1:26" x14ac:dyDescent="0.25">
      <c r="A4067" t="str">
        <f t="shared" si="63"/>
        <v>TriunfoPB</v>
      </c>
      <c r="B4067" s="8">
        <v>2017</v>
      </c>
      <c r="C4067" s="9" t="s">
        <v>951</v>
      </c>
      <c r="D4067" s="9" t="s">
        <v>952</v>
      </c>
      <c r="E4067" s="9" t="s">
        <v>5868</v>
      </c>
      <c r="F4067" s="9" t="s">
        <v>5868</v>
      </c>
      <c r="G4067" s="10" t="s">
        <v>7637</v>
      </c>
      <c r="H4067" s="11">
        <v>7879.2</v>
      </c>
      <c r="I4067" s="11">
        <v>74710.528000000006</v>
      </c>
      <c r="J4067" s="12">
        <v>9481.9941110772688</v>
      </c>
      <c r="K4067" s="13" t="s">
        <v>7642</v>
      </c>
      <c r="L4067" s="13">
        <v>0</v>
      </c>
      <c r="M4067" s="14">
        <v>0</v>
      </c>
      <c r="N4067" s="15">
        <v>0</v>
      </c>
      <c r="O4067" s="16" t="s">
        <v>7637</v>
      </c>
      <c r="P4067" s="16" t="s">
        <v>7637</v>
      </c>
      <c r="Q4067" s="16" t="s">
        <v>7637</v>
      </c>
      <c r="R4067" s="16" t="s">
        <v>7637</v>
      </c>
      <c r="S4067" s="16" t="s">
        <v>7637</v>
      </c>
      <c r="T4067" s="16">
        <v>0</v>
      </c>
      <c r="U4067">
        <v>0</v>
      </c>
      <c r="V4067" s="17">
        <v>0.35746414593478365</v>
      </c>
      <c r="W4067" t="s">
        <v>12651</v>
      </c>
      <c r="X4067" s="21">
        <v>-7.8343883611183598</v>
      </c>
      <c r="Y4067" s="21">
        <v>-38.105529397991702</v>
      </c>
      <c r="Z4067">
        <v>0</v>
      </c>
    </row>
    <row r="4068" spans="1:26" x14ac:dyDescent="0.25">
      <c r="A4068" t="str">
        <f t="shared" si="63"/>
        <v>FlexeirasAL</v>
      </c>
      <c r="B4068" s="8">
        <v>2017</v>
      </c>
      <c r="C4068" s="9" t="s">
        <v>951</v>
      </c>
      <c r="D4068" s="9" t="s">
        <v>5360</v>
      </c>
      <c r="E4068" s="9" t="s">
        <v>5869</v>
      </c>
      <c r="F4068" s="9" t="s">
        <v>5869</v>
      </c>
      <c r="G4068" s="10" t="s">
        <v>7637</v>
      </c>
      <c r="H4068" s="11">
        <v>13521.04</v>
      </c>
      <c r="I4068" s="11">
        <v>175313.74299999999</v>
      </c>
      <c r="J4068" s="12">
        <v>12965.995441179079</v>
      </c>
      <c r="K4068" s="13" t="s">
        <v>7641</v>
      </c>
      <c r="L4068" s="13">
        <v>0</v>
      </c>
      <c r="M4068" s="14">
        <v>0</v>
      </c>
      <c r="N4068" s="15">
        <v>0</v>
      </c>
      <c r="O4068" s="16" t="s">
        <v>7637</v>
      </c>
      <c r="P4068" s="16" t="s">
        <v>7637</v>
      </c>
      <c r="Q4068" s="16" t="s">
        <v>7637</v>
      </c>
      <c r="R4068" s="16" t="s">
        <v>7637</v>
      </c>
      <c r="S4068" s="16" t="s">
        <v>7637</v>
      </c>
      <c r="T4068" s="16">
        <v>0</v>
      </c>
      <c r="U4068">
        <v>0</v>
      </c>
      <c r="V4068" s="17">
        <v>0.60891328866406724</v>
      </c>
      <c r="W4068" t="s">
        <v>9348</v>
      </c>
      <c r="X4068" s="21">
        <v>-9.27323942172087</v>
      </c>
      <c r="Y4068" s="21">
        <v>-35.714228440082799</v>
      </c>
      <c r="Z4068">
        <v>0</v>
      </c>
    </row>
    <row r="4069" spans="1:26" x14ac:dyDescent="0.25">
      <c r="A4069" t="str">
        <f t="shared" si="63"/>
        <v>Barra de Santo AntônioAL</v>
      </c>
      <c r="B4069" s="8">
        <v>2017</v>
      </c>
      <c r="C4069" s="9" t="s">
        <v>951</v>
      </c>
      <c r="D4069" s="9" t="s">
        <v>5360</v>
      </c>
      <c r="E4069" s="9" t="s">
        <v>5870</v>
      </c>
      <c r="F4069" s="9" t="s">
        <v>5871</v>
      </c>
      <c r="G4069" s="10" t="s">
        <v>7637</v>
      </c>
      <c r="H4069" s="11">
        <v>10036.61</v>
      </c>
      <c r="I4069" s="11">
        <v>161228.04399999999</v>
      </c>
      <c r="J4069" s="12">
        <v>16063.9941175357</v>
      </c>
      <c r="K4069" s="13" t="s">
        <v>7642</v>
      </c>
      <c r="L4069" s="13">
        <v>0</v>
      </c>
      <c r="M4069" s="14">
        <v>0</v>
      </c>
      <c r="N4069" s="15">
        <v>0</v>
      </c>
      <c r="O4069" s="16" t="s">
        <v>7637</v>
      </c>
      <c r="P4069" s="16" t="s">
        <v>7637</v>
      </c>
      <c r="Q4069" s="16" t="s">
        <v>7637</v>
      </c>
      <c r="R4069" s="16" t="s">
        <v>7637</v>
      </c>
      <c r="S4069" s="16" t="s">
        <v>7637</v>
      </c>
      <c r="T4069" s="16">
        <v>0</v>
      </c>
      <c r="U4069">
        <v>0</v>
      </c>
      <c r="V4069" s="17">
        <v>0.46183429268124576</v>
      </c>
      <c r="W4069" t="s">
        <v>8139</v>
      </c>
      <c r="X4069" s="21">
        <v>-9.4027303747410294</v>
      </c>
      <c r="Y4069" s="21">
        <v>-35.510377029228003</v>
      </c>
      <c r="Z4069">
        <v>0</v>
      </c>
    </row>
    <row r="4070" spans="1:26" x14ac:dyDescent="0.25">
      <c r="A4070" t="str">
        <f t="shared" si="63"/>
        <v>Valença do PiauíPI</v>
      </c>
      <c r="B4070" s="8">
        <v>2017</v>
      </c>
      <c r="C4070" s="9" t="s">
        <v>951</v>
      </c>
      <c r="D4070" s="9" t="s">
        <v>4630</v>
      </c>
      <c r="E4070" s="9" t="s">
        <v>5872</v>
      </c>
      <c r="F4070" s="9" t="s">
        <v>5873</v>
      </c>
      <c r="G4070" s="10" t="s">
        <v>7637</v>
      </c>
      <c r="H4070" s="11">
        <v>10862.53</v>
      </c>
      <c r="I4070" s="11">
        <v>223637.704</v>
      </c>
      <c r="J4070" s="12">
        <v>20587.994141328032</v>
      </c>
      <c r="K4070" s="13" t="s">
        <v>7642</v>
      </c>
      <c r="L4070" s="13">
        <v>0</v>
      </c>
      <c r="M4070" s="14">
        <v>0</v>
      </c>
      <c r="N4070" s="15">
        <v>0</v>
      </c>
      <c r="O4070" s="16" t="s">
        <v>7637</v>
      </c>
      <c r="P4070" s="16" t="s">
        <v>7637</v>
      </c>
      <c r="Q4070" s="16" t="s">
        <v>7637</v>
      </c>
      <c r="R4070" s="16" t="s">
        <v>7637</v>
      </c>
      <c r="S4070" s="16" t="s">
        <v>7637</v>
      </c>
      <c r="T4070" s="16">
        <v>0</v>
      </c>
      <c r="U4070">
        <v>0</v>
      </c>
      <c r="V4070" s="17">
        <v>0.50502132708057312</v>
      </c>
      <c r="W4070" t="s">
        <v>12768</v>
      </c>
      <c r="X4070" s="21">
        <v>-6.4034238083470898</v>
      </c>
      <c r="Y4070" s="21">
        <v>-41.7378342559469</v>
      </c>
      <c r="Z4070">
        <v>0</v>
      </c>
    </row>
    <row r="4071" spans="1:26" x14ac:dyDescent="0.25">
      <c r="A4071" t="str">
        <f t="shared" si="63"/>
        <v>Palestina do ParáPA</v>
      </c>
      <c r="B4071" s="8">
        <v>2017</v>
      </c>
      <c r="C4071" s="9" t="s">
        <v>601</v>
      </c>
      <c r="D4071" s="9" t="s">
        <v>5126</v>
      </c>
      <c r="E4071" s="9" t="s">
        <v>5874</v>
      </c>
      <c r="F4071" s="9" t="s">
        <v>5875</v>
      </c>
      <c r="G4071" s="10" t="s">
        <v>7637</v>
      </c>
      <c r="H4071" s="11">
        <v>8939.8799999999992</v>
      </c>
      <c r="I4071" s="11">
        <v>66029.966</v>
      </c>
      <c r="J4071" s="12">
        <v>7386.001378094561</v>
      </c>
      <c r="K4071" s="13" t="s">
        <v>7642</v>
      </c>
      <c r="L4071" s="13">
        <v>0</v>
      </c>
      <c r="M4071" s="14">
        <v>0</v>
      </c>
      <c r="N4071" s="15">
        <v>0</v>
      </c>
      <c r="O4071" s="16" t="s">
        <v>7637</v>
      </c>
      <c r="P4071" s="16" t="s">
        <v>7637</v>
      </c>
      <c r="Q4071" s="16" t="s">
        <v>7637</v>
      </c>
      <c r="R4071" s="16" t="s">
        <v>7637</v>
      </c>
      <c r="S4071" s="16" t="s">
        <v>7637</v>
      </c>
      <c r="T4071" s="16">
        <v>0</v>
      </c>
      <c r="U4071">
        <v>0</v>
      </c>
      <c r="V4071" s="17">
        <v>0.40041040176412884</v>
      </c>
      <c r="W4071" t="s">
        <v>10997</v>
      </c>
      <c r="X4071" s="21">
        <v>-5.74067178662124</v>
      </c>
      <c r="Y4071" s="21">
        <v>-48.318454327538802</v>
      </c>
      <c r="Z4071">
        <v>0</v>
      </c>
    </row>
    <row r="4072" spans="1:26" x14ac:dyDescent="0.25">
      <c r="A4072" t="str">
        <f t="shared" si="63"/>
        <v>AbaiaraCE</v>
      </c>
      <c r="B4072" s="8">
        <v>2017</v>
      </c>
      <c r="C4072" s="9" t="s">
        <v>951</v>
      </c>
      <c r="D4072" s="9" t="s">
        <v>2761</v>
      </c>
      <c r="E4072" s="9" t="s">
        <v>5876</v>
      </c>
      <c r="F4072" s="9" t="s">
        <v>5876</v>
      </c>
      <c r="G4072" s="10" t="s">
        <v>7637</v>
      </c>
      <c r="H4072" s="11">
        <v>8009.04</v>
      </c>
      <c r="I4072" s="11">
        <v>92944.95</v>
      </c>
      <c r="J4072" s="12">
        <v>11605.005094243505</v>
      </c>
      <c r="K4072" s="13" t="s">
        <v>7642</v>
      </c>
      <c r="L4072" s="13">
        <v>0</v>
      </c>
      <c r="M4072" s="14">
        <v>0</v>
      </c>
      <c r="N4072" s="15">
        <v>0</v>
      </c>
      <c r="O4072" s="16" t="s">
        <v>7637</v>
      </c>
      <c r="P4072" s="16" t="s">
        <v>7637</v>
      </c>
      <c r="Q4072" s="16" t="s">
        <v>7637</v>
      </c>
      <c r="R4072" s="16" t="s">
        <v>7637</v>
      </c>
      <c r="S4072" s="16" t="s">
        <v>7637</v>
      </c>
      <c r="T4072" s="16">
        <v>0</v>
      </c>
      <c r="U4072">
        <v>0</v>
      </c>
      <c r="V4072" s="17">
        <v>0.36642471212746025</v>
      </c>
      <c r="W4072" t="s">
        <v>7655</v>
      </c>
      <c r="X4072" s="21">
        <v>-7.3609455931305696</v>
      </c>
      <c r="Y4072" s="21">
        <v>-39.048497236711697</v>
      </c>
      <c r="Z4072">
        <v>0</v>
      </c>
    </row>
    <row r="4073" spans="1:26" x14ac:dyDescent="0.25">
      <c r="A4073" t="str">
        <f t="shared" si="63"/>
        <v>São José da LajeAL</v>
      </c>
      <c r="B4073" s="8">
        <v>2017</v>
      </c>
      <c r="C4073" s="9" t="s">
        <v>951</v>
      </c>
      <c r="D4073" s="9" t="s">
        <v>5360</v>
      </c>
      <c r="E4073" s="9" t="s">
        <v>5877</v>
      </c>
      <c r="F4073" s="9" t="s">
        <v>5878</v>
      </c>
      <c r="G4073" s="10" t="s">
        <v>7637</v>
      </c>
      <c r="H4073" s="11">
        <v>12458.86</v>
      </c>
      <c r="I4073" s="11">
        <v>301828.43800000002</v>
      </c>
      <c r="J4073" s="12">
        <v>24226.007676464782</v>
      </c>
      <c r="K4073" s="13" t="s">
        <v>7641</v>
      </c>
      <c r="L4073" s="13">
        <v>0</v>
      </c>
      <c r="M4073" s="14">
        <v>0</v>
      </c>
      <c r="N4073" s="15">
        <v>0</v>
      </c>
      <c r="O4073" s="16" t="s">
        <v>7637</v>
      </c>
      <c r="P4073" s="16" t="s">
        <v>7637</v>
      </c>
      <c r="Q4073" s="16" t="s">
        <v>7637</v>
      </c>
      <c r="R4073" s="16" t="s">
        <v>7637</v>
      </c>
      <c r="S4073" s="16" t="s">
        <v>7637</v>
      </c>
      <c r="T4073" s="16">
        <v>0</v>
      </c>
      <c r="U4073">
        <v>0</v>
      </c>
      <c r="V4073" s="17">
        <v>0.58053745427423908</v>
      </c>
      <c r="W4073" t="s">
        <v>12131</v>
      </c>
      <c r="X4073" s="21">
        <v>-9.0132095708656497</v>
      </c>
      <c r="Y4073" s="21">
        <v>-36.051786731686697</v>
      </c>
      <c r="Z4073">
        <v>0</v>
      </c>
    </row>
    <row r="4074" spans="1:26" x14ac:dyDescent="0.25">
      <c r="A4074" t="str">
        <f t="shared" si="63"/>
        <v>FloresPE</v>
      </c>
      <c r="B4074" s="8">
        <v>2017</v>
      </c>
      <c r="C4074" s="9" t="s">
        <v>951</v>
      </c>
      <c r="D4074" s="9" t="s">
        <v>2010</v>
      </c>
      <c r="E4074" s="9" t="s">
        <v>5879</v>
      </c>
      <c r="F4074" s="9" t="s">
        <v>5879</v>
      </c>
      <c r="G4074" s="10" t="s">
        <v>7637</v>
      </c>
      <c r="H4074" s="11">
        <v>8121.69</v>
      </c>
      <c r="I4074" s="11">
        <v>183282.277</v>
      </c>
      <c r="J4074" s="12">
        <v>22567.012161262002</v>
      </c>
      <c r="K4074" s="13" t="s">
        <v>7642</v>
      </c>
      <c r="L4074" s="13">
        <v>0</v>
      </c>
      <c r="M4074" s="14">
        <v>0</v>
      </c>
      <c r="N4074" s="15">
        <v>0</v>
      </c>
      <c r="O4074" s="16" t="s">
        <v>7637</v>
      </c>
      <c r="P4074" s="16" t="s">
        <v>7637</v>
      </c>
      <c r="Q4074" s="16" t="s">
        <v>7637</v>
      </c>
      <c r="R4074" s="16" t="s">
        <v>7637</v>
      </c>
      <c r="S4074" s="16" t="s">
        <v>7637</v>
      </c>
      <c r="T4074" s="16">
        <v>0</v>
      </c>
      <c r="U4074">
        <v>0</v>
      </c>
      <c r="V4074" s="17">
        <v>0.38839761312933396</v>
      </c>
      <c r="W4074" t="s">
        <v>9355</v>
      </c>
      <c r="X4074" s="21">
        <v>-7.8588420999967799</v>
      </c>
      <c r="Y4074" s="21">
        <v>-37.9718218620485</v>
      </c>
      <c r="Z4074">
        <v>0</v>
      </c>
    </row>
    <row r="4075" spans="1:26" x14ac:dyDescent="0.25">
      <c r="A4075" t="str">
        <f t="shared" si="63"/>
        <v>JucatiPE</v>
      </c>
      <c r="B4075" s="8">
        <v>2017</v>
      </c>
      <c r="C4075" s="9" t="s">
        <v>951</v>
      </c>
      <c r="D4075" s="9" t="s">
        <v>2010</v>
      </c>
      <c r="E4075" s="9" t="s">
        <v>5880</v>
      </c>
      <c r="F4075" s="9" t="s">
        <v>5880</v>
      </c>
      <c r="G4075" s="10" t="s">
        <v>7637</v>
      </c>
      <c r="H4075" s="11">
        <v>9161.83</v>
      </c>
      <c r="I4075" s="11">
        <v>103840.2</v>
      </c>
      <c r="J4075" s="12">
        <v>11334.002049808825</v>
      </c>
      <c r="K4075" s="13" t="s">
        <v>7642</v>
      </c>
      <c r="L4075" s="13">
        <v>0</v>
      </c>
      <c r="M4075" s="14">
        <v>0</v>
      </c>
      <c r="N4075" s="15">
        <v>0</v>
      </c>
      <c r="O4075" s="16" t="s">
        <v>7637</v>
      </c>
      <c r="P4075" s="16" t="s">
        <v>7637</v>
      </c>
      <c r="Q4075" s="16" t="s">
        <v>7637</v>
      </c>
      <c r="R4075" s="16" t="s">
        <v>7637</v>
      </c>
      <c r="S4075" s="16" t="s">
        <v>7637</v>
      </c>
      <c r="T4075" s="16">
        <v>0</v>
      </c>
      <c r="U4075">
        <v>0</v>
      </c>
      <c r="V4075" s="17">
        <v>0.41625879764669504</v>
      </c>
      <c r="W4075" t="s">
        <v>10147</v>
      </c>
      <c r="X4075" s="21">
        <v>-8.70673943485607</v>
      </c>
      <c r="Y4075" s="21">
        <v>-36.488866839021902</v>
      </c>
      <c r="Z4075">
        <v>0</v>
      </c>
    </row>
    <row r="4076" spans="1:26" x14ac:dyDescent="0.25">
      <c r="A4076" t="str">
        <f t="shared" si="63"/>
        <v>Juazeiro do NorteCE</v>
      </c>
      <c r="B4076" s="8">
        <v>2017</v>
      </c>
      <c r="C4076" s="9" t="s">
        <v>951</v>
      </c>
      <c r="D4076" s="9" t="s">
        <v>2761</v>
      </c>
      <c r="E4076" s="9" t="s">
        <v>5881</v>
      </c>
      <c r="F4076" s="9" t="s">
        <v>5881</v>
      </c>
      <c r="G4076" s="10">
        <v>1700.15</v>
      </c>
      <c r="H4076" s="11">
        <v>16375.01</v>
      </c>
      <c r="I4076" s="11">
        <v>4427525.3720000004</v>
      </c>
      <c r="J4076" s="12">
        <v>270383.06370499928</v>
      </c>
      <c r="K4076" s="13" t="s">
        <v>7636</v>
      </c>
      <c r="L4076" s="13">
        <v>0</v>
      </c>
      <c r="M4076" s="14">
        <v>0</v>
      </c>
      <c r="N4076" s="15">
        <v>0</v>
      </c>
      <c r="O4076" s="16" t="s">
        <v>7637</v>
      </c>
      <c r="P4076" s="16" t="s">
        <v>7637</v>
      </c>
      <c r="Q4076" s="16" t="s">
        <v>7637</v>
      </c>
      <c r="R4076" s="16" t="s">
        <v>7637</v>
      </c>
      <c r="S4076" s="16" t="s">
        <v>7637</v>
      </c>
      <c r="T4076" s="16">
        <v>0</v>
      </c>
      <c r="U4076">
        <v>0</v>
      </c>
      <c r="V4076" s="17">
        <v>8.5732244205285539</v>
      </c>
      <c r="W4076" t="s">
        <v>10144</v>
      </c>
      <c r="X4076" s="21">
        <v>-7.2192884995217703</v>
      </c>
      <c r="Y4076" s="21">
        <v>-39.316244165159603</v>
      </c>
      <c r="Z4076">
        <v>0</v>
      </c>
    </row>
    <row r="4077" spans="1:26" x14ac:dyDescent="0.25">
      <c r="A4077" t="str">
        <f t="shared" si="63"/>
        <v>São Luís do QuitundeAL</v>
      </c>
      <c r="B4077" s="8">
        <v>2017</v>
      </c>
      <c r="C4077" s="9" t="s">
        <v>951</v>
      </c>
      <c r="D4077" s="9" t="s">
        <v>5360</v>
      </c>
      <c r="E4077" s="9" t="s">
        <v>5882</v>
      </c>
      <c r="F4077" s="9" t="s">
        <v>5883</v>
      </c>
      <c r="G4077" s="10" t="s">
        <v>7637</v>
      </c>
      <c r="H4077" s="11">
        <v>11921.84</v>
      </c>
      <c r="I4077" s="11">
        <v>416799.28399999999</v>
      </c>
      <c r="J4077" s="12">
        <v>34960.986223603068</v>
      </c>
      <c r="K4077" s="13" t="s">
        <v>7641</v>
      </c>
      <c r="L4077" s="13">
        <v>0</v>
      </c>
      <c r="M4077" s="14">
        <v>0</v>
      </c>
      <c r="N4077" s="15">
        <v>0</v>
      </c>
      <c r="O4077" s="16" t="s">
        <v>7637</v>
      </c>
      <c r="P4077" s="16" t="s">
        <v>7637</v>
      </c>
      <c r="Q4077" s="16" t="s">
        <v>7637</v>
      </c>
      <c r="R4077" s="16" t="s">
        <v>7637</v>
      </c>
      <c r="S4077" s="16" t="s">
        <v>7637</v>
      </c>
      <c r="T4077" s="16">
        <v>0</v>
      </c>
      <c r="U4077">
        <v>0</v>
      </c>
      <c r="V4077" s="17">
        <v>0.57412513919514097</v>
      </c>
      <c r="W4077" t="s">
        <v>12197</v>
      </c>
      <c r="X4077" s="21">
        <v>-9.3185928231428701</v>
      </c>
      <c r="Y4077" s="21">
        <v>-35.560847335100497</v>
      </c>
      <c r="Z4077">
        <v>0</v>
      </c>
    </row>
    <row r="4078" spans="1:26" x14ac:dyDescent="0.25">
      <c r="A4078" t="str">
        <f t="shared" si="63"/>
        <v>CanhotinhoPE</v>
      </c>
      <c r="B4078" s="8">
        <v>2017</v>
      </c>
      <c r="C4078" s="9" t="s">
        <v>951</v>
      </c>
      <c r="D4078" s="9" t="s">
        <v>2010</v>
      </c>
      <c r="E4078" s="9" t="s">
        <v>5884</v>
      </c>
      <c r="F4078" s="9" t="s">
        <v>5884</v>
      </c>
      <c r="G4078" s="10" t="s">
        <v>7637</v>
      </c>
      <c r="H4078" s="11">
        <v>7792.95</v>
      </c>
      <c r="I4078" s="11">
        <v>192969.12899999999</v>
      </c>
      <c r="J4078" s="12">
        <v>24762.012973264293</v>
      </c>
      <c r="K4078" s="13" t="s">
        <v>7642</v>
      </c>
      <c r="L4078" s="13">
        <v>0</v>
      </c>
      <c r="M4078" s="14">
        <v>0</v>
      </c>
      <c r="N4078" s="15">
        <v>0</v>
      </c>
      <c r="O4078" s="16" t="s">
        <v>7637</v>
      </c>
      <c r="P4078" s="16" t="s">
        <v>7637</v>
      </c>
      <c r="Q4078" s="16" t="s">
        <v>7637</v>
      </c>
      <c r="R4078" s="16" t="s">
        <v>7637</v>
      </c>
      <c r="S4078" s="16" t="s">
        <v>7637</v>
      </c>
      <c r="T4078" s="16">
        <v>0</v>
      </c>
      <c r="U4078">
        <v>0</v>
      </c>
      <c r="V4078" s="17">
        <v>0.37744477382232788</v>
      </c>
      <c r="W4078" t="s">
        <v>8616</v>
      </c>
      <c r="X4078" s="21">
        <v>-8.8769486270642606</v>
      </c>
      <c r="Y4078" s="21">
        <v>-36.198233704546702</v>
      </c>
      <c r="Z4078">
        <v>0</v>
      </c>
    </row>
    <row r="4079" spans="1:26" x14ac:dyDescent="0.25">
      <c r="A4079" t="str">
        <f t="shared" si="63"/>
        <v>Brejo Grande do AraguaiaPA</v>
      </c>
      <c r="B4079" s="8">
        <v>2017</v>
      </c>
      <c r="C4079" s="9" t="s">
        <v>601</v>
      </c>
      <c r="D4079" s="9" t="s">
        <v>5126</v>
      </c>
      <c r="E4079" s="9" t="s">
        <v>5885</v>
      </c>
      <c r="F4079" s="9" t="s">
        <v>5885</v>
      </c>
      <c r="G4079" s="10" t="s">
        <v>7637</v>
      </c>
      <c r="H4079" s="11">
        <v>11218.3</v>
      </c>
      <c r="I4079" s="11">
        <v>80569.817999999999</v>
      </c>
      <c r="J4079" s="12">
        <v>7181.9988768351714</v>
      </c>
      <c r="K4079" s="13" t="s">
        <v>7642</v>
      </c>
      <c r="L4079" s="13">
        <v>0</v>
      </c>
      <c r="M4079" s="14">
        <v>0</v>
      </c>
      <c r="N4079" s="15">
        <v>0</v>
      </c>
      <c r="O4079" s="16" t="s">
        <v>7637</v>
      </c>
      <c r="P4079" s="16" t="s">
        <v>7637</v>
      </c>
      <c r="Q4079" s="16" t="s">
        <v>7637</v>
      </c>
      <c r="R4079" s="16" t="s">
        <v>7637</v>
      </c>
      <c r="S4079" s="16" t="s">
        <v>7637</v>
      </c>
      <c r="T4079" s="16">
        <v>0</v>
      </c>
      <c r="U4079">
        <v>0</v>
      </c>
      <c r="V4079" s="17">
        <v>0.49933749606989869</v>
      </c>
      <c r="W4079" t="s">
        <v>8372</v>
      </c>
      <c r="X4079" s="21">
        <v>-5.6986624879930696</v>
      </c>
      <c r="Y4079" s="21">
        <v>-48.402666642097302</v>
      </c>
      <c r="Z4079">
        <v>0</v>
      </c>
    </row>
    <row r="4080" spans="1:26" x14ac:dyDescent="0.25">
      <c r="A4080" t="str">
        <f t="shared" si="63"/>
        <v>ConceiçãoPB</v>
      </c>
      <c r="B4080" s="8">
        <v>2017</v>
      </c>
      <c r="C4080" s="9" t="s">
        <v>951</v>
      </c>
      <c r="D4080" s="9" t="s">
        <v>952</v>
      </c>
      <c r="E4080" s="9" t="s">
        <v>5886</v>
      </c>
      <c r="F4080" s="9" t="s">
        <v>5887</v>
      </c>
      <c r="G4080" s="10" t="s">
        <v>7637</v>
      </c>
      <c r="H4080" s="11">
        <v>8504.57</v>
      </c>
      <c r="I4080" s="11">
        <v>161110.66899999999</v>
      </c>
      <c r="J4080" s="12">
        <v>18944.011161058115</v>
      </c>
      <c r="K4080" s="13" t="s">
        <v>7642</v>
      </c>
      <c r="L4080" s="13">
        <v>0</v>
      </c>
      <c r="M4080" s="14">
        <v>0</v>
      </c>
      <c r="N4080" s="15">
        <v>0</v>
      </c>
      <c r="O4080" s="16" t="s">
        <v>7637</v>
      </c>
      <c r="P4080" s="16" t="s">
        <v>7637</v>
      </c>
      <c r="Q4080" s="16" t="s">
        <v>7637</v>
      </c>
      <c r="R4080" s="16" t="s">
        <v>7637</v>
      </c>
      <c r="S4080" s="16" t="s">
        <v>7637</v>
      </c>
      <c r="T4080" s="16">
        <v>0</v>
      </c>
      <c r="U4080">
        <v>0</v>
      </c>
      <c r="V4080" s="17">
        <v>0.3994752041021809</v>
      </c>
      <c r="W4080" t="s">
        <v>8896</v>
      </c>
      <c r="X4080" s="21">
        <v>-7.5563401581354599</v>
      </c>
      <c r="Y4080" s="21">
        <v>-38.510121705073203</v>
      </c>
      <c r="Z4080">
        <v>0</v>
      </c>
    </row>
    <row r="4081" spans="1:26" x14ac:dyDescent="0.25">
      <c r="A4081" t="str">
        <f t="shared" si="63"/>
        <v>JupiPE</v>
      </c>
      <c r="B4081" s="8">
        <v>2017</v>
      </c>
      <c r="C4081" s="9" t="s">
        <v>951</v>
      </c>
      <c r="D4081" s="9" t="s">
        <v>2010</v>
      </c>
      <c r="E4081" s="9" t="s">
        <v>5888</v>
      </c>
      <c r="F4081" s="9" t="s">
        <v>5888</v>
      </c>
      <c r="G4081" s="10" t="s">
        <v>7637</v>
      </c>
      <c r="H4081" s="11">
        <v>10424.4</v>
      </c>
      <c r="I4081" s="11">
        <v>153363.74900000001</v>
      </c>
      <c r="J4081" s="12">
        <v>14711.997716894979</v>
      </c>
      <c r="K4081" s="13" t="s">
        <v>7642</v>
      </c>
      <c r="L4081" s="13">
        <v>0</v>
      </c>
      <c r="M4081" s="14">
        <v>0</v>
      </c>
      <c r="N4081" s="15">
        <v>0</v>
      </c>
      <c r="O4081" s="16" t="s">
        <v>7637</v>
      </c>
      <c r="P4081" s="16" t="s">
        <v>7637</v>
      </c>
      <c r="Q4081" s="16" t="s">
        <v>7637</v>
      </c>
      <c r="R4081" s="16" t="s">
        <v>7637</v>
      </c>
      <c r="S4081" s="16" t="s">
        <v>7637</v>
      </c>
      <c r="T4081" s="16">
        <v>0</v>
      </c>
      <c r="U4081">
        <v>0</v>
      </c>
      <c r="V4081" s="17">
        <v>0.47662463822373335</v>
      </c>
      <c r="W4081" t="s">
        <v>10163</v>
      </c>
      <c r="X4081" s="21">
        <v>-8.7119739311019906</v>
      </c>
      <c r="Y4081" s="21">
        <v>-36.418174672083097</v>
      </c>
      <c r="Z4081">
        <v>0</v>
      </c>
    </row>
    <row r="4082" spans="1:26" x14ac:dyDescent="0.25">
      <c r="A4082" t="str">
        <f t="shared" si="63"/>
        <v>Angical do PiauíPI</v>
      </c>
      <c r="B4082" s="8">
        <v>2017</v>
      </c>
      <c r="C4082" s="9" t="s">
        <v>951</v>
      </c>
      <c r="D4082" s="9" t="s">
        <v>4630</v>
      </c>
      <c r="E4082" s="9" t="s">
        <v>5889</v>
      </c>
      <c r="F4082" s="9" t="s">
        <v>5890</v>
      </c>
      <c r="G4082" s="10" t="s">
        <v>7637</v>
      </c>
      <c r="H4082" s="11">
        <v>8267.16</v>
      </c>
      <c r="I4082" s="11">
        <v>55257.705000000002</v>
      </c>
      <c r="J4082" s="12">
        <v>6684.000914461556</v>
      </c>
      <c r="K4082" s="13" t="s">
        <v>7642</v>
      </c>
      <c r="L4082" s="13">
        <v>0</v>
      </c>
      <c r="M4082" s="14">
        <v>0</v>
      </c>
      <c r="N4082" s="15">
        <v>0</v>
      </c>
      <c r="O4082" s="16" t="s">
        <v>7637</v>
      </c>
      <c r="P4082" s="16" t="s">
        <v>7637</v>
      </c>
      <c r="Q4082" s="16" t="s">
        <v>7637</v>
      </c>
      <c r="R4082" s="16" t="s">
        <v>7637</v>
      </c>
      <c r="S4082" s="16" t="s">
        <v>7637</v>
      </c>
      <c r="T4082" s="16">
        <v>0</v>
      </c>
      <c r="U4082">
        <v>0</v>
      </c>
      <c r="V4082" s="17">
        <v>0.37001261473051267</v>
      </c>
      <c r="W4082" t="s">
        <v>7878</v>
      </c>
      <c r="X4082" s="21">
        <v>-6.0882723262449003</v>
      </c>
      <c r="Y4082" s="21">
        <v>-42.740389831671799</v>
      </c>
      <c r="Z4082">
        <v>0</v>
      </c>
    </row>
    <row r="4083" spans="1:26" x14ac:dyDescent="0.25">
      <c r="A4083" t="str">
        <f t="shared" si="63"/>
        <v>JatobáMA</v>
      </c>
      <c r="B4083" s="8">
        <v>2017</v>
      </c>
      <c r="C4083" s="9" t="s">
        <v>951</v>
      </c>
      <c r="D4083" s="9" t="s">
        <v>1631</v>
      </c>
      <c r="E4083" s="9" t="s">
        <v>5891</v>
      </c>
      <c r="F4083" s="9" t="s">
        <v>5892</v>
      </c>
      <c r="G4083" s="10" t="s">
        <v>7637</v>
      </c>
      <c r="H4083" s="11">
        <v>5875.72</v>
      </c>
      <c r="I4083" s="11">
        <v>60055.716</v>
      </c>
      <c r="J4083" s="12">
        <v>10220.99691612262</v>
      </c>
      <c r="K4083" s="13" t="s">
        <v>7642</v>
      </c>
      <c r="L4083" s="13">
        <v>0</v>
      </c>
      <c r="M4083" s="14">
        <v>0</v>
      </c>
      <c r="N4083" s="15">
        <v>0</v>
      </c>
      <c r="O4083" s="16" t="s">
        <v>7637</v>
      </c>
      <c r="P4083" s="16" t="s">
        <v>7637</v>
      </c>
      <c r="Q4083" s="16" t="s">
        <v>7637</v>
      </c>
      <c r="R4083" s="16" t="s">
        <v>7637</v>
      </c>
      <c r="S4083" s="16" t="s">
        <v>7637</v>
      </c>
      <c r="T4083" s="16">
        <v>0</v>
      </c>
      <c r="U4083">
        <v>0</v>
      </c>
      <c r="V4083" s="17">
        <v>0.27129068933482159</v>
      </c>
      <c r="W4083" t="s">
        <v>10077</v>
      </c>
      <c r="X4083" s="21">
        <v>-5.81936444896251</v>
      </c>
      <c r="Y4083" s="21">
        <v>-44.2247786520701</v>
      </c>
      <c r="Z4083">
        <v>0</v>
      </c>
    </row>
    <row r="4084" spans="1:26" x14ac:dyDescent="0.25">
      <c r="A4084" t="str">
        <f t="shared" si="63"/>
        <v>São José de PrincesaPB</v>
      </c>
      <c r="B4084" s="8">
        <v>2017</v>
      </c>
      <c r="C4084" s="9" t="s">
        <v>951</v>
      </c>
      <c r="D4084" s="9" t="s">
        <v>952</v>
      </c>
      <c r="E4084" s="9" t="s">
        <v>5893</v>
      </c>
      <c r="F4084" s="9" t="s">
        <v>5894</v>
      </c>
      <c r="G4084" s="10" t="s">
        <v>7637</v>
      </c>
      <c r="H4084" s="11">
        <v>7574.69</v>
      </c>
      <c r="I4084" s="11">
        <v>29101.965</v>
      </c>
      <c r="J4084" s="12">
        <v>3842.0007947519966</v>
      </c>
      <c r="K4084" s="13" t="s">
        <v>7642</v>
      </c>
      <c r="L4084" s="13">
        <v>0</v>
      </c>
      <c r="M4084" s="14">
        <v>0</v>
      </c>
      <c r="N4084" s="15">
        <v>0</v>
      </c>
      <c r="O4084" s="16" t="s">
        <v>7637</v>
      </c>
      <c r="P4084" s="16" t="s">
        <v>7637</v>
      </c>
      <c r="Q4084" s="16" t="s">
        <v>7637</v>
      </c>
      <c r="R4084" s="16" t="s">
        <v>7637</v>
      </c>
      <c r="S4084" s="16" t="s">
        <v>7637</v>
      </c>
      <c r="T4084" s="16">
        <v>0</v>
      </c>
      <c r="U4084">
        <v>0</v>
      </c>
      <c r="V4084" s="17">
        <v>0.33544210810610414</v>
      </c>
      <c r="W4084" t="s">
        <v>12143</v>
      </c>
      <c r="X4084" s="21">
        <v>-7.7431420940966103</v>
      </c>
      <c r="Y4084" s="21">
        <v>-38.100296120895102</v>
      </c>
      <c r="Z4084">
        <v>0</v>
      </c>
    </row>
    <row r="4085" spans="1:26" x14ac:dyDescent="0.25">
      <c r="A4085" t="str">
        <f t="shared" si="63"/>
        <v>Missão VelhaCE</v>
      </c>
      <c r="B4085" s="8">
        <v>2017</v>
      </c>
      <c r="C4085" s="9" t="s">
        <v>951</v>
      </c>
      <c r="D4085" s="9" t="s">
        <v>2761</v>
      </c>
      <c r="E4085" s="9" t="s">
        <v>5895</v>
      </c>
      <c r="F4085" s="9" t="s">
        <v>5896</v>
      </c>
      <c r="G4085" s="10" t="s">
        <v>7637</v>
      </c>
      <c r="H4085" s="11">
        <v>17407.05</v>
      </c>
      <c r="I4085" s="11">
        <v>616366.27599999995</v>
      </c>
      <c r="J4085" s="12">
        <v>35409.00244441189</v>
      </c>
      <c r="K4085" s="13" t="s">
        <v>7641</v>
      </c>
      <c r="L4085" s="13">
        <v>0</v>
      </c>
      <c r="M4085" s="14">
        <v>0</v>
      </c>
      <c r="N4085" s="15">
        <v>0</v>
      </c>
      <c r="O4085" s="16" t="s">
        <v>7637</v>
      </c>
      <c r="P4085" s="16" t="s">
        <v>7637</v>
      </c>
      <c r="Q4085" s="16" t="s">
        <v>7637</v>
      </c>
      <c r="R4085" s="16" t="s">
        <v>7637</v>
      </c>
      <c r="S4085" s="16" t="s">
        <v>7637</v>
      </c>
      <c r="T4085" s="16">
        <v>0</v>
      </c>
      <c r="U4085">
        <v>0</v>
      </c>
      <c r="V4085" s="17">
        <v>0.81509662824024087</v>
      </c>
      <c r="W4085" t="s">
        <v>10606</v>
      </c>
      <c r="X4085" s="21">
        <v>-7.2488909990646002</v>
      </c>
      <c r="Y4085" s="21">
        <v>-39.140543953488901</v>
      </c>
      <c r="Z4085">
        <v>0</v>
      </c>
    </row>
    <row r="4086" spans="1:26" x14ac:dyDescent="0.25">
      <c r="A4086" t="str">
        <f t="shared" si="63"/>
        <v>AltaneiraCE</v>
      </c>
      <c r="B4086" s="8">
        <v>2017</v>
      </c>
      <c r="C4086" s="9" t="s">
        <v>951</v>
      </c>
      <c r="D4086" s="9" t="s">
        <v>2761</v>
      </c>
      <c r="E4086" s="9" t="s">
        <v>5897</v>
      </c>
      <c r="F4086" s="9" t="s">
        <v>5897</v>
      </c>
      <c r="G4086" s="10" t="s">
        <v>7637</v>
      </c>
      <c r="H4086" s="11">
        <v>7097.93</v>
      </c>
      <c r="I4086" s="11">
        <v>53085.383000000002</v>
      </c>
      <c r="J4086" s="12">
        <v>7478.9950027684126</v>
      </c>
      <c r="K4086" s="13" t="s">
        <v>7642</v>
      </c>
      <c r="L4086" s="13">
        <v>0</v>
      </c>
      <c r="M4086" s="14">
        <v>0</v>
      </c>
      <c r="N4086" s="15">
        <v>0</v>
      </c>
      <c r="O4086" s="16" t="s">
        <v>7637</v>
      </c>
      <c r="P4086" s="16" t="s">
        <v>7637</v>
      </c>
      <c r="Q4086" s="16" t="s">
        <v>7637</v>
      </c>
      <c r="R4086" s="16" t="s">
        <v>7637</v>
      </c>
      <c r="S4086" s="16" t="s">
        <v>7637</v>
      </c>
      <c r="T4086" s="16">
        <v>0</v>
      </c>
      <c r="U4086">
        <v>0</v>
      </c>
      <c r="V4086" s="17">
        <v>0.32031731909746602</v>
      </c>
      <c r="W4086" t="s">
        <v>7782</v>
      </c>
      <c r="X4086" s="21">
        <v>-6.99878701410793</v>
      </c>
      <c r="Y4086" s="21">
        <v>-39.735922356390702</v>
      </c>
      <c r="Z4086">
        <v>0</v>
      </c>
    </row>
    <row r="4087" spans="1:26" x14ac:dyDescent="0.25">
      <c r="A4087" t="str">
        <f t="shared" si="63"/>
        <v>Jardim do MulatoPI</v>
      </c>
      <c r="B4087" s="8">
        <v>2017</v>
      </c>
      <c r="C4087" s="9" t="s">
        <v>951</v>
      </c>
      <c r="D4087" s="9" t="s">
        <v>4630</v>
      </c>
      <c r="E4087" s="9" t="s">
        <v>5898</v>
      </c>
      <c r="F4087" s="9" t="s">
        <v>5898</v>
      </c>
      <c r="G4087" s="10" t="s">
        <v>7637</v>
      </c>
      <c r="H4087" s="11">
        <v>6648.42</v>
      </c>
      <c r="I4087" s="11">
        <v>29452.521000000001</v>
      </c>
      <c r="J4087" s="12">
        <v>4430.0030683982068</v>
      </c>
      <c r="K4087" s="13" t="s">
        <v>7642</v>
      </c>
      <c r="L4087" s="13">
        <v>0</v>
      </c>
      <c r="M4087" s="14">
        <v>0</v>
      </c>
      <c r="N4087" s="15">
        <v>0</v>
      </c>
      <c r="O4087" s="16" t="s">
        <v>7637</v>
      </c>
      <c r="P4087" s="16" t="s">
        <v>7637</v>
      </c>
      <c r="Q4087" s="16" t="s">
        <v>7637</v>
      </c>
      <c r="R4087" s="16" t="s">
        <v>7637</v>
      </c>
      <c r="S4087" s="16" t="s">
        <v>7637</v>
      </c>
      <c r="T4087" s="16">
        <v>0</v>
      </c>
      <c r="U4087">
        <v>0</v>
      </c>
      <c r="V4087" s="17">
        <v>0.29602887326008959</v>
      </c>
      <c r="W4087" t="s">
        <v>10065</v>
      </c>
      <c r="X4087" s="21">
        <v>-6.0994081526130204</v>
      </c>
      <c r="Y4087" s="21">
        <v>-42.630341457408598</v>
      </c>
      <c r="Z4087">
        <v>0</v>
      </c>
    </row>
    <row r="4088" spans="1:26" x14ac:dyDescent="0.25">
      <c r="A4088" t="str">
        <f t="shared" si="63"/>
        <v>AlagoinhaPB</v>
      </c>
      <c r="B4088" s="8">
        <v>2017</v>
      </c>
      <c r="C4088" s="9" t="s">
        <v>951</v>
      </c>
      <c r="D4088" s="9" t="s">
        <v>952</v>
      </c>
      <c r="E4088" s="9" t="s">
        <v>5899</v>
      </c>
      <c r="F4088" s="9" t="s">
        <v>5899</v>
      </c>
      <c r="G4088" s="10" t="s">
        <v>7637</v>
      </c>
      <c r="H4088" s="11">
        <v>7516.55</v>
      </c>
      <c r="I4088" s="11">
        <v>108719.43799999999</v>
      </c>
      <c r="J4088" s="12">
        <v>14464.007822737824</v>
      </c>
      <c r="K4088" s="13" t="s">
        <v>7642</v>
      </c>
      <c r="L4088" s="13">
        <v>0</v>
      </c>
      <c r="M4088" s="14">
        <v>0</v>
      </c>
      <c r="N4088" s="15">
        <v>0</v>
      </c>
      <c r="O4088" s="16" t="s">
        <v>7637</v>
      </c>
      <c r="P4088" s="16" t="s">
        <v>7637</v>
      </c>
      <c r="Q4088" s="16" t="s">
        <v>7637</v>
      </c>
      <c r="R4088" s="16" t="s">
        <v>7637</v>
      </c>
      <c r="S4088" s="16" t="s">
        <v>7637</v>
      </c>
      <c r="T4088" s="16">
        <v>0</v>
      </c>
      <c r="U4088">
        <v>0</v>
      </c>
      <c r="V4088" s="17">
        <v>0.34938859198786504</v>
      </c>
      <c r="W4088" t="s">
        <v>7736</v>
      </c>
      <c r="X4088" s="21">
        <v>-8.4669306829649695</v>
      </c>
      <c r="Y4088" s="21">
        <v>-36.779069654509897</v>
      </c>
      <c r="Z4088">
        <v>0</v>
      </c>
    </row>
    <row r="4089" spans="1:26" x14ac:dyDescent="0.25">
      <c r="A4089" t="str">
        <f t="shared" si="63"/>
        <v>AripuanãMT</v>
      </c>
      <c r="B4089" s="8">
        <v>2017</v>
      </c>
      <c r="C4089" s="9" t="s">
        <v>2202</v>
      </c>
      <c r="D4089" s="9" t="s">
        <v>3930</v>
      </c>
      <c r="E4089" s="9" t="s">
        <v>5900</v>
      </c>
      <c r="F4089" s="9" t="s">
        <v>5901</v>
      </c>
      <c r="G4089" s="10" t="s">
        <v>7637</v>
      </c>
      <c r="H4089" s="11">
        <v>33215.39</v>
      </c>
      <c r="I4089" s="11">
        <v>709380.995</v>
      </c>
      <c r="J4089" s="12">
        <v>21356.997313594693</v>
      </c>
      <c r="K4089" s="13" t="s">
        <v>7639</v>
      </c>
      <c r="L4089" s="13">
        <v>0</v>
      </c>
      <c r="M4089" s="14">
        <v>0</v>
      </c>
      <c r="N4089" s="15">
        <v>0</v>
      </c>
      <c r="O4089" s="16" t="s">
        <v>7637</v>
      </c>
      <c r="P4089" s="16" t="s">
        <v>7637</v>
      </c>
      <c r="Q4089" s="16" t="s">
        <v>7637</v>
      </c>
      <c r="R4089" s="16" t="s">
        <v>7637</v>
      </c>
      <c r="S4089" s="16" t="s">
        <v>7637</v>
      </c>
      <c r="T4089" s="16">
        <v>0</v>
      </c>
      <c r="U4089">
        <v>0</v>
      </c>
      <c r="V4089" s="17">
        <v>1.4826265863349279</v>
      </c>
      <c r="W4089" t="s">
        <v>8013</v>
      </c>
      <c r="X4089" s="21">
        <v>-10.172672609915301</v>
      </c>
      <c r="Y4089" s="21">
        <v>-59.457258351087603</v>
      </c>
      <c r="Z4089">
        <v>0</v>
      </c>
    </row>
    <row r="4090" spans="1:26" x14ac:dyDescent="0.25">
      <c r="A4090" t="str">
        <f t="shared" si="63"/>
        <v>CalçadoPE</v>
      </c>
      <c r="B4090" s="8">
        <v>2017</v>
      </c>
      <c r="C4090" s="9" t="s">
        <v>951</v>
      </c>
      <c r="D4090" s="9" t="s">
        <v>2010</v>
      </c>
      <c r="E4090" s="9" t="s">
        <v>5902</v>
      </c>
      <c r="F4090" s="9" t="s">
        <v>5903</v>
      </c>
      <c r="G4090" s="10" t="s">
        <v>7637</v>
      </c>
      <c r="H4090" s="11">
        <v>8169.64</v>
      </c>
      <c r="I4090" s="11">
        <v>90315.33</v>
      </c>
      <c r="J4090" s="12">
        <v>11054.995079342541</v>
      </c>
      <c r="K4090" s="13" t="s">
        <v>7642</v>
      </c>
      <c r="L4090" s="13">
        <v>0</v>
      </c>
      <c r="M4090" s="14">
        <v>0</v>
      </c>
      <c r="N4090" s="15">
        <v>0</v>
      </c>
      <c r="O4090" s="16" t="s">
        <v>7637</v>
      </c>
      <c r="P4090" s="16" t="s">
        <v>7637</v>
      </c>
      <c r="Q4090" s="16" t="s">
        <v>7637</v>
      </c>
      <c r="R4090" s="16" t="s">
        <v>7637</v>
      </c>
      <c r="S4090" s="16" t="s">
        <v>7637</v>
      </c>
      <c r="T4090" s="16">
        <v>0</v>
      </c>
      <c r="U4090">
        <v>0</v>
      </c>
      <c r="V4090" s="17">
        <v>0.37257012383869359</v>
      </c>
      <c r="W4090" t="s">
        <v>8494</v>
      </c>
      <c r="X4090" s="21">
        <v>-8.7409926951699095</v>
      </c>
      <c r="Y4090" s="21">
        <v>-36.3359441355909</v>
      </c>
      <c r="Z4090">
        <v>0</v>
      </c>
    </row>
    <row r="4091" spans="1:26" x14ac:dyDescent="0.25">
      <c r="A4091" t="str">
        <f t="shared" si="63"/>
        <v>ManaíraPB</v>
      </c>
      <c r="B4091" s="8">
        <v>2017</v>
      </c>
      <c r="C4091" s="9" t="s">
        <v>951</v>
      </c>
      <c r="D4091" s="9" t="s">
        <v>952</v>
      </c>
      <c r="E4091" s="9" t="s">
        <v>5904</v>
      </c>
      <c r="F4091" s="9" t="s">
        <v>5905</v>
      </c>
      <c r="G4091" s="10" t="s">
        <v>7637</v>
      </c>
      <c r="H4091" s="11">
        <v>6512.6</v>
      </c>
      <c r="I4091" s="11">
        <v>72420.154999999999</v>
      </c>
      <c r="J4091" s="12">
        <v>11120.006602585756</v>
      </c>
      <c r="K4091" s="13" t="s">
        <v>7642</v>
      </c>
      <c r="L4091" s="13">
        <v>0</v>
      </c>
      <c r="M4091" s="14">
        <v>0</v>
      </c>
      <c r="N4091" s="15">
        <v>0</v>
      </c>
      <c r="O4091" s="16" t="s">
        <v>7637</v>
      </c>
      <c r="P4091" s="16" t="s">
        <v>7637</v>
      </c>
      <c r="Q4091" s="16" t="s">
        <v>7637</v>
      </c>
      <c r="R4091" s="16" t="s">
        <v>7637</v>
      </c>
      <c r="S4091" s="16" t="s">
        <v>7637</v>
      </c>
      <c r="T4091" s="16">
        <v>0</v>
      </c>
      <c r="U4091">
        <v>0</v>
      </c>
      <c r="V4091" s="17">
        <v>0.30043609007747818</v>
      </c>
      <c r="W4091" t="s">
        <v>10391</v>
      </c>
      <c r="X4091" s="21">
        <v>-7.7037340308588798</v>
      </c>
      <c r="Y4091" s="21">
        <v>-38.1526040490063</v>
      </c>
      <c r="Z4091">
        <v>0</v>
      </c>
    </row>
    <row r="4092" spans="1:26" x14ac:dyDescent="0.25">
      <c r="A4092" t="str">
        <f t="shared" si="63"/>
        <v>Joaquim GomesAL</v>
      </c>
      <c r="B4092" s="8">
        <v>2017</v>
      </c>
      <c r="C4092" s="9" t="s">
        <v>951</v>
      </c>
      <c r="D4092" s="9" t="s">
        <v>5360</v>
      </c>
      <c r="E4092" s="9" t="s">
        <v>5906</v>
      </c>
      <c r="F4092" s="9" t="s">
        <v>5906</v>
      </c>
      <c r="G4092" s="10" t="s">
        <v>7637</v>
      </c>
      <c r="H4092" s="11">
        <v>12996.74</v>
      </c>
      <c r="I4092" s="11">
        <v>315560.85399999999</v>
      </c>
      <c r="J4092" s="12">
        <v>24280.000523208128</v>
      </c>
      <c r="K4092" s="13" t="s">
        <v>7641</v>
      </c>
      <c r="L4092" s="13">
        <v>0</v>
      </c>
      <c r="M4092" s="14">
        <v>0</v>
      </c>
      <c r="N4092" s="15">
        <v>0</v>
      </c>
      <c r="O4092" s="16" t="s">
        <v>7637</v>
      </c>
      <c r="P4092" s="16" t="s">
        <v>7637</v>
      </c>
      <c r="Q4092" s="16" t="s">
        <v>7637</v>
      </c>
      <c r="R4092" s="16" t="s">
        <v>7637</v>
      </c>
      <c r="S4092" s="16" t="s">
        <v>7637</v>
      </c>
      <c r="T4092" s="16">
        <v>0</v>
      </c>
      <c r="U4092">
        <v>0</v>
      </c>
      <c r="V4092" s="17">
        <v>0.60413200575337489</v>
      </c>
      <c r="W4092" t="s">
        <v>10120</v>
      </c>
      <c r="X4092" s="21">
        <v>-9.1332365455804592</v>
      </c>
      <c r="Y4092" s="21">
        <v>-35.747676572757101</v>
      </c>
      <c r="Z4092">
        <v>0</v>
      </c>
    </row>
    <row r="4093" spans="1:26" x14ac:dyDescent="0.25">
      <c r="A4093" t="str">
        <f t="shared" si="63"/>
        <v>AraguatinsTO</v>
      </c>
      <c r="B4093" s="8">
        <v>2017</v>
      </c>
      <c r="C4093" s="9" t="s">
        <v>601</v>
      </c>
      <c r="D4093" s="9" t="s">
        <v>2298</v>
      </c>
      <c r="E4093" s="9" t="s">
        <v>5907</v>
      </c>
      <c r="F4093" s="9" t="s">
        <v>5907</v>
      </c>
      <c r="G4093" s="10" t="s">
        <v>7637</v>
      </c>
      <c r="H4093" s="11">
        <v>10887.03</v>
      </c>
      <c r="I4093" s="11">
        <v>383397.72100000002</v>
      </c>
      <c r="J4093" s="12">
        <v>35216.006661137151</v>
      </c>
      <c r="K4093" s="13" t="s">
        <v>7642</v>
      </c>
      <c r="L4093" s="13">
        <v>0</v>
      </c>
      <c r="M4093" s="14">
        <v>0</v>
      </c>
      <c r="N4093" s="15">
        <v>0</v>
      </c>
      <c r="O4093" s="16" t="s">
        <v>7637</v>
      </c>
      <c r="P4093" s="16" t="s">
        <v>7637</v>
      </c>
      <c r="Q4093" s="16" t="s">
        <v>7637</v>
      </c>
      <c r="R4093" s="16" t="s">
        <v>7637</v>
      </c>
      <c r="S4093" s="16" t="s">
        <v>7637</v>
      </c>
      <c r="T4093" s="16">
        <v>0</v>
      </c>
      <c r="U4093">
        <v>0</v>
      </c>
      <c r="V4093" s="17">
        <v>0.52920602246034165</v>
      </c>
      <c r="W4093" t="s">
        <v>7955</v>
      </c>
      <c r="X4093" s="21">
        <v>-5.6469934232508203</v>
      </c>
      <c r="Y4093" s="21">
        <v>-48.123575077421201</v>
      </c>
      <c r="Z4093">
        <v>0</v>
      </c>
    </row>
    <row r="4094" spans="1:26" x14ac:dyDescent="0.25">
      <c r="A4094" t="str">
        <f t="shared" si="63"/>
        <v>Elesbão VelosoPI</v>
      </c>
      <c r="B4094" s="8">
        <v>2017</v>
      </c>
      <c r="C4094" s="9" t="s">
        <v>951</v>
      </c>
      <c r="D4094" s="9" t="s">
        <v>4630</v>
      </c>
      <c r="E4094" s="9" t="s">
        <v>5908</v>
      </c>
      <c r="F4094" s="9" t="s">
        <v>5909</v>
      </c>
      <c r="G4094" s="10" t="s">
        <v>7637</v>
      </c>
      <c r="H4094" s="11">
        <v>8603.1200000000008</v>
      </c>
      <c r="I4094" s="11">
        <v>123738.701</v>
      </c>
      <c r="J4094" s="12">
        <v>14383.003026808878</v>
      </c>
      <c r="K4094" s="13" t="s">
        <v>7642</v>
      </c>
      <c r="L4094" s="13">
        <v>0</v>
      </c>
      <c r="M4094" s="14">
        <v>0</v>
      </c>
      <c r="N4094" s="15">
        <v>0</v>
      </c>
      <c r="O4094" s="16" t="s">
        <v>7637</v>
      </c>
      <c r="P4094" s="16" t="s">
        <v>7637</v>
      </c>
      <c r="Q4094" s="16" t="s">
        <v>7637</v>
      </c>
      <c r="R4094" s="16" t="s">
        <v>7637</v>
      </c>
      <c r="S4094" s="16" t="s">
        <v>7637</v>
      </c>
      <c r="T4094" s="16">
        <v>0</v>
      </c>
      <c r="U4094">
        <v>0</v>
      </c>
      <c r="V4094" s="17">
        <v>0.39666013620663554</v>
      </c>
      <c r="W4094" t="s">
        <v>9211</v>
      </c>
      <c r="X4094" s="21">
        <v>-6.1998843606458403</v>
      </c>
      <c r="Y4094" s="21">
        <v>-42.135796827948802</v>
      </c>
      <c r="Z4094">
        <v>0</v>
      </c>
    </row>
    <row r="4095" spans="1:26" x14ac:dyDescent="0.25">
      <c r="A4095" t="str">
        <f t="shared" si="63"/>
        <v>Axixá do TocantinsTO</v>
      </c>
      <c r="B4095" s="8">
        <v>2017</v>
      </c>
      <c r="C4095" s="9" t="s">
        <v>601</v>
      </c>
      <c r="D4095" s="9" t="s">
        <v>2298</v>
      </c>
      <c r="E4095" s="9" t="s">
        <v>5910</v>
      </c>
      <c r="F4095" s="9" t="s">
        <v>5911</v>
      </c>
      <c r="G4095" s="10" t="s">
        <v>7637</v>
      </c>
      <c r="H4095" s="11">
        <v>10495.5</v>
      </c>
      <c r="I4095" s="11">
        <v>102603.982</v>
      </c>
      <c r="J4095" s="12">
        <v>9775.9975227478444</v>
      </c>
      <c r="K4095" s="13" t="s">
        <v>7642</v>
      </c>
      <c r="L4095" s="13">
        <v>0</v>
      </c>
      <c r="M4095" s="14">
        <v>0</v>
      </c>
      <c r="N4095" s="15">
        <v>0</v>
      </c>
      <c r="O4095" s="16" t="s">
        <v>7637</v>
      </c>
      <c r="P4095" s="16" t="s">
        <v>7637</v>
      </c>
      <c r="Q4095" s="16" t="s">
        <v>7637</v>
      </c>
      <c r="R4095" s="16" t="s">
        <v>7637</v>
      </c>
      <c r="S4095" s="16" t="s">
        <v>7637</v>
      </c>
      <c r="T4095" s="16">
        <v>0</v>
      </c>
      <c r="U4095">
        <v>0</v>
      </c>
      <c r="V4095" s="17">
        <v>0.47194317324486251</v>
      </c>
      <c r="W4095" t="s">
        <v>8074</v>
      </c>
      <c r="X4095" s="21">
        <v>-5.6179981484966799</v>
      </c>
      <c r="Y4095" s="21">
        <v>-47.772076553650102</v>
      </c>
      <c r="Z4095">
        <v>0</v>
      </c>
    </row>
    <row r="4096" spans="1:26" x14ac:dyDescent="0.25">
      <c r="A4096" t="str">
        <f t="shared" si="63"/>
        <v>MauritiCE</v>
      </c>
      <c r="B4096" s="8">
        <v>2017</v>
      </c>
      <c r="C4096" s="9" t="s">
        <v>951</v>
      </c>
      <c r="D4096" s="9" t="s">
        <v>2761</v>
      </c>
      <c r="E4096" s="9" t="s">
        <v>5912</v>
      </c>
      <c r="F4096" s="9" t="s">
        <v>5912</v>
      </c>
      <c r="G4096" s="10" t="s">
        <v>7637</v>
      </c>
      <c r="H4096" s="11">
        <v>7971.96</v>
      </c>
      <c r="I4096" s="11">
        <v>371078.69199999998</v>
      </c>
      <c r="J4096" s="12">
        <v>46547.987195118891</v>
      </c>
      <c r="K4096" s="13" t="s">
        <v>7642</v>
      </c>
      <c r="L4096" s="13">
        <v>0</v>
      </c>
      <c r="M4096" s="14">
        <v>0</v>
      </c>
      <c r="N4096" s="15">
        <v>0</v>
      </c>
      <c r="O4096" s="16" t="s">
        <v>7637</v>
      </c>
      <c r="P4096" s="16" t="s">
        <v>7637</v>
      </c>
      <c r="Q4096" s="16" t="s">
        <v>7637</v>
      </c>
      <c r="R4096" s="16" t="s">
        <v>7637</v>
      </c>
      <c r="S4096" s="16" t="s">
        <v>7637</v>
      </c>
      <c r="T4096" s="16">
        <v>0</v>
      </c>
      <c r="U4096">
        <v>0</v>
      </c>
      <c r="V4096" s="17">
        <v>0.41914983506289571</v>
      </c>
      <c r="W4096" t="s">
        <v>10538</v>
      </c>
      <c r="X4096" s="21">
        <v>-7.3863926728500999</v>
      </c>
      <c r="Y4096" s="21">
        <v>-38.771102246501101</v>
      </c>
      <c r="Z4096">
        <v>0</v>
      </c>
    </row>
    <row r="4097" spans="1:26" x14ac:dyDescent="0.25">
      <c r="A4097" t="str">
        <f t="shared" si="63"/>
        <v>BuritiranaMA</v>
      </c>
      <c r="B4097" s="8">
        <v>2017</v>
      </c>
      <c r="C4097" s="9" t="s">
        <v>951</v>
      </c>
      <c r="D4097" s="9" t="s">
        <v>1631</v>
      </c>
      <c r="E4097" s="9" t="s">
        <v>5913</v>
      </c>
      <c r="F4097" s="9" t="s">
        <v>5913</v>
      </c>
      <c r="G4097" s="10" t="s">
        <v>7637</v>
      </c>
      <c r="H4097" s="11">
        <v>5912.48</v>
      </c>
      <c r="I4097" s="11">
        <v>89751.395999999993</v>
      </c>
      <c r="J4097" s="12">
        <v>15179.991475658269</v>
      </c>
      <c r="K4097" s="13" t="s">
        <v>7642</v>
      </c>
      <c r="L4097" s="13">
        <v>0</v>
      </c>
      <c r="M4097" s="14">
        <v>0</v>
      </c>
      <c r="N4097" s="15">
        <v>0</v>
      </c>
      <c r="O4097" s="16" t="s">
        <v>7637</v>
      </c>
      <c r="P4097" s="16" t="s">
        <v>7637</v>
      </c>
      <c r="Q4097" s="16" t="s">
        <v>7637</v>
      </c>
      <c r="R4097" s="16" t="s">
        <v>7637</v>
      </c>
      <c r="S4097" s="16" t="s">
        <v>7637</v>
      </c>
      <c r="T4097" s="16">
        <v>0</v>
      </c>
      <c r="U4097">
        <v>0</v>
      </c>
      <c r="V4097" s="17">
        <v>0.28051725174419329</v>
      </c>
      <c r="W4097" t="s">
        <v>8407</v>
      </c>
      <c r="X4097" s="21">
        <v>-5.5986358763693804</v>
      </c>
      <c r="Y4097" s="21">
        <v>-47.013458191800503</v>
      </c>
      <c r="Z4097">
        <v>0</v>
      </c>
    </row>
    <row r="4098" spans="1:26" x14ac:dyDescent="0.25">
      <c r="A4098" t="str">
        <f t="shared" si="63"/>
        <v>IbateguaraAL</v>
      </c>
      <c r="B4098" s="8">
        <v>2017</v>
      </c>
      <c r="C4098" s="9" t="s">
        <v>951</v>
      </c>
      <c r="D4098" s="9" t="s">
        <v>5360</v>
      </c>
      <c r="E4098" s="9" t="s">
        <v>5914</v>
      </c>
      <c r="F4098" s="9" t="s">
        <v>5914</v>
      </c>
      <c r="G4098" s="10" t="s">
        <v>7637</v>
      </c>
      <c r="H4098" s="11">
        <v>8892.1200000000008</v>
      </c>
      <c r="I4098" s="11">
        <v>140851.13399999999</v>
      </c>
      <c r="J4098" s="12">
        <v>15839.99473691313</v>
      </c>
      <c r="K4098" s="13" t="s">
        <v>7642</v>
      </c>
      <c r="L4098" s="13">
        <v>0</v>
      </c>
      <c r="M4098" s="14">
        <v>0</v>
      </c>
      <c r="N4098" s="15">
        <v>0</v>
      </c>
      <c r="O4098" s="16" t="s">
        <v>7637</v>
      </c>
      <c r="P4098" s="16" t="s">
        <v>7637</v>
      </c>
      <c r="Q4098" s="16" t="s">
        <v>7637</v>
      </c>
      <c r="R4098" s="16" t="s">
        <v>7637</v>
      </c>
      <c r="S4098" s="16" t="s">
        <v>7637</v>
      </c>
      <c r="T4098" s="16">
        <v>0</v>
      </c>
      <c r="U4098">
        <v>0</v>
      </c>
      <c r="V4098" s="17">
        <v>0.41154393626352737</v>
      </c>
      <c r="W4098" t="s">
        <v>9630</v>
      </c>
      <c r="X4098" s="21">
        <v>-8.9786624533762698</v>
      </c>
      <c r="Y4098" s="21">
        <v>-35.937621857169503</v>
      </c>
      <c r="Z4098">
        <v>0</v>
      </c>
    </row>
    <row r="4099" spans="1:26" x14ac:dyDescent="0.25">
      <c r="A4099" t="str">
        <f t="shared" ref="A4099:A4162" si="64">E4099&amp;D4099</f>
        <v>Sítio Novo do TocantinsTO</v>
      </c>
      <c r="B4099" s="8">
        <v>2017</v>
      </c>
      <c r="C4099" s="9" t="s">
        <v>601</v>
      </c>
      <c r="D4099" s="9" t="s">
        <v>2298</v>
      </c>
      <c r="E4099" s="9" t="s">
        <v>5915</v>
      </c>
      <c r="F4099" s="9" t="s">
        <v>5916</v>
      </c>
      <c r="G4099" s="10" t="s">
        <v>7637</v>
      </c>
      <c r="H4099" s="11">
        <v>9607.02</v>
      </c>
      <c r="I4099" s="11">
        <v>88307.732999999993</v>
      </c>
      <c r="J4099" s="12">
        <v>9192.0005371072384</v>
      </c>
      <c r="K4099" s="13" t="s">
        <v>7642</v>
      </c>
      <c r="L4099" s="13">
        <v>0</v>
      </c>
      <c r="M4099" s="14">
        <v>0</v>
      </c>
      <c r="N4099" s="15">
        <v>0</v>
      </c>
      <c r="O4099" s="16" t="s">
        <v>7637</v>
      </c>
      <c r="P4099" s="16" t="s">
        <v>7637</v>
      </c>
      <c r="Q4099" s="16" t="s">
        <v>7637</v>
      </c>
      <c r="R4099" s="16" t="s">
        <v>7637</v>
      </c>
      <c r="S4099" s="16" t="s">
        <v>7637</v>
      </c>
      <c r="T4099" s="16">
        <v>0</v>
      </c>
      <c r="U4099">
        <v>0</v>
      </c>
      <c r="V4099" s="17">
        <v>0.43230556488310357</v>
      </c>
      <c r="W4099" t="s">
        <v>12437</v>
      </c>
      <c r="X4099" s="21">
        <v>-5.6016074954079498</v>
      </c>
      <c r="Y4099" s="21">
        <v>-47.638464070096198</v>
      </c>
      <c r="Z4099">
        <v>0</v>
      </c>
    </row>
    <row r="4100" spans="1:26" x14ac:dyDescent="0.25">
      <c r="A4100" t="str">
        <f t="shared" si="64"/>
        <v>Buriti BravoMA</v>
      </c>
      <c r="B4100" s="8">
        <v>2017</v>
      </c>
      <c r="C4100" s="9" t="s">
        <v>951</v>
      </c>
      <c r="D4100" s="9" t="s">
        <v>1631</v>
      </c>
      <c r="E4100" s="9" t="s">
        <v>5917</v>
      </c>
      <c r="F4100" s="9" t="s">
        <v>5917</v>
      </c>
      <c r="G4100" s="10" t="s">
        <v>7637</v>
      </c>
      <c r="H4100" s="11">
        <v>6568.07</v>
      </c>
      <c r="I4100" s="11">
        <v>154316.88800000001</v>
      </c>
      <c r="J4100" s="12">
        <v>23495.01269018144</v>
      </c>
      <c r="K4100" s="13" t="s">
        <v>7642</v>
      </c>
      <c r="L4100" s="13">
        <v>0</v>
      </c>
      <c r="M4100" s="14">
        <v>0</v>
      </c>
      <c r="N4100" s="15">
        <v>0</v>
      </c>
      <c r="O4100" s="16" t="s">
        <v>7637</v>
      </c>
      <c r="P4100" s="16" t="s">
        <v>7637</v>
      </c>
      <c r="Q4100" s="16" t="s">
        <v>7637</v>
      </c>
      <c r="R4100" s="16" t="s">
        <v>7637</v>
      </c>
      <c r="S4100" s="16" t="s">
        <v>7637</v>
      </c>
      <c r="T4100" s="16">
        <v>0</v>
      </c>
      <c r="U4100">
        <v>0</v>
      </c>
      <c r="V4100" s="17">
        <v>0.32195016122011788</v>
      </c>
      <c r="W4100" t="s">
        <v>8399</v>
      </c>
      <c r="X4100" s="21">
        <v>-5.8327981687134098</v>
      </c>
      <c r="Y4100" s="21">
        <v>-43.835637953052299</v>
      </c>
      <c r="Z4100">
        <v>0</v>
      </c>
    </row>
    <row r="4101" spans="1:26" x14ac:dyDescent="0.25">
      <c r="A4101" t="str">
        <f t="shared" si="64"/>
        <v>Santo Antônio dos MilagresPI</v>
      </c>
      <c r="B4101" s="8">
        <v>2017</v>
      </c>
      <c r="C4101" s="9" t="s">
        <v>951</v>
      </c>
      <c r="D4101" s="9" t="s">
        <v>4630</v>
      </c>
      <c r="E4101" s="9" t="s">
        <v>5918</v>
      </c>
      <c r="F4101" s="9" t="s">
        <v>5919</v>
      </c>
      <c r="G4101" s="10" t="s">
        <v>7637</v>
      </c>
      <c r="H4101" s="11">
        <v>6114.28</v>
      </c>
      <c r="I4101" s="11">
        <v>12992.839</v>
      </c>
      <c r="J4101" s="12">
        <v>2124.9990186906716</v>
      </c>
      <c r="K4101" s="13" t="s">
        <v>7642</v>
      </c>
      <c r="L4101" s="13">
        <v>0</v>
      </c>
      <c r="M4101" s="14">
        <v>0</v>
      </c>
      <c r="N4101" s="15">
        <v>0</v>
      </c>
      <c r="O4101" s="16" t="s">
        <v>7637</v>
      </c>
      <c r="P4101" s="16" t="s">
        <v>7637</v>
      </c>
      <c r="Q4101" s="16" t="s">
        <v>7637</v>
      </c>
      <c r="R4101" s="16" t="s">
        <v>7637</v>
      </c>
      <c r="S4101" s="16" t="s">
        <v>7637</v>
      </c>
      <c r="T4101" s="16">
        <v>0</v>
      </c>
      <c r="U4101">
        <v>0</v>
      </c>
      <c r="V4101" s="17">
        <v>0.26922690464166726</v>
      </c>
      <c r="W4101" t="s">
        <v>11970</v>
      </c>
      <c r="X4101" s="21">
        <v>-6.0468811038952603</v>
      </c>
      <c r="Y4101" s="21">
        <v>-42.712664619531303</v>
      </c>
      <c r="Z4101">
        <v>0</v>
      </c>
    </row>
    <row r="4102" spans="1:26" x14ac:dyDescent="0.25">
      <c r="A4102" t="str">
        <f t="shared" si="64"/>
        <v>PalmeiraisPI</v>
      </c>
      <c r="B4102" s="8">
        <v>2017</v>
      </c>
      <c r="C4102" s="9" t="s">
        <v>951</v>
      </c>
      <c r="D4102" s="9" t="s">
        <v>4630</v>
      </c>
      <c r="E4102" s="9" t="s">
        <v>5920</v>
      </c>
      <c r="F4102" s="9" t="s">
        <v>5920</v>
      </c>
      <c r="G4102" s="10" t="s">
        <v>7637</v>
      </c>
      <c r="H4102" s="11">
        <v>6810.07</v>
      </c>
      <c r="I4102" s="11">
        <v>97349.903999999995</v>
      </c>
      <c r="J4102" s="12">
        <v>14294.993149850148</v>
      </c>
      <c r="K4102" s="13" t="s">
        <v>7642</v>
      </c>
      <c r="L4102" s="13">
        <v>0</v>
      </c>
      <c r="M4102" s="14">
        <v>0</v>
      </c>
      <c r="N4102" s="15">
        <v>0</v>
      </c>
      <c r="O4102" s="16" t="s">
        <v>7637</v>
      </c>
      <c r="P4102" s="16" t="s">
        <v>7637</v>
      </c>
      <c r="Q4102" s="16" t="s">
        <v>7637</v>
      </c>
      <c r="R4102" s="16" t="s">
        <v>7637</v>
      </c>
      <c r="S4102" s="16" t="s">
        <v>7637</v>
      </c>
      <c r="T4102" s="16">
        <v>0</v>
      </c>
      <c r="U4102">
        <v>0</v>
      </c>
      <c r="V4102" s="17">
        <v>0.31830962185689515</v>
      </c>
      <c r="W4102" t="s">
        <v>11013</v>
      </c>
      <c r="X4102" s="21">
        <v>-5.9712714502500202</v>
      </c>
      <c r="Y4102" s="21">
        <v>-43.056365871943498</v>
      </c>
      <c r="Z4102">
        <v>0</v>
      </c>
    </row>
    <row r="4103" spans="1:26" x14ac:dyDescent="0.25">
      <c r="A4103" t="str">
        <f t="shared" si="64"/>
        <v>ParecisRO</v>
      </c>
      <c r="B4103" s="8">
        <v>2017</v>
      </c>
      <c r="C4103" s="9" t="s">
        <v>601</v>
      </c>
      <c r="D4103" s="9" t="s">
        <v>2046</v>
      </c>
      <c r="E4103" s="9" t="s">
        <v>5921</v>
      </c>
      <c r="F4103" s="9" t="s">
        <v>5921</v>
      </c>
      <c r="G4103" s="10" t="s">
        <v>7637</v>
      </c>
      <c r="H4103" s="11">
        <v>17343.07</v>
      </c>
      <c r="I4103" s="11">
        <v>102393.481</v>
      </c>
      <c r="J4103" s="12">
        <v>5903.9997532155494</v>
      </c>
      <c r="K4103" s="13" t="s">
        <v>7644</v>
      </c>
      <c r="L4103" s="13">
        <v>0</v>
      </c>
      <c r="M4103" s="14">
        <v>0</v>
      </c>
      <c r="N4103" s="15">
        <v>0</v>
      </c>
      <c r="O4103" s="16" t="s">
        <v>7637</v>
      </c>
      <c r="P4103" s="16" t="s">
        <v>7637</v>
      </c>
      <c r="Q4103" s="16" t="s">
        <v>7637</v>
      </c>
      <c r="R4103" s="16" t="s">
        <v>7637</v>
      </c>
      <c r="S4103" s="16" t="s">
        <v>7637</v>
      </c>
      <c r="T4103" s="16">
        <v>0</v>
      </c>
      <c r="U4103">
        <v>0</v>
      </c>
      <c r="V4103" s="17">
        <v>0.76403704208103818</v>
      </c>
      <c r="W4103" t="s">
        <v>11082</v>
      </c>
      <c r="X4103" s="21">
        <v>-12.1758290377643</v>
      </c>
      <c r="Y4103" s="21">
        <v>-61.603681517674502</v>
      </c>
      <c r="Z4103">
        <v>0</v>
      </c>
    </row>
    <row r="4104" spans="1:26" x14ac:dyDescent="0.25">
      <c r="A4104" t="str">
        <f t="shared" si="64"/>
        <v>Princesa IsabelPB</v>
      </c>
      <c r="B4104" s="8">
        <v>2017</v>
      </c>
      <c r="C4104" s="9" t="s">
        <v>951</v>
      </c>
      <c r="D4104" s="9" t="s">
        <v>952</v>
      </c>
      <c r="E4104" s="9" t="s">
        <v>5922</v>
      </c>
      <c r="F4104" s="9" t="s">
        <v>5922</v>
      </c>
      <c r="G4104" s="10" t="s">
        <v>7637</v>
      </c>
      <c r="H4104" s="11">
        <v>9064.69</v>
      </c>
      <c r="I4104" s="11">
        <v>212920.62</v>
      </c>
      <c r="J4104" s="12">
        <v>23489.012861995277</v>
      </c>
      <c r="K4104" s="13" t="s">
        <v>7642</v>
      </c>
      <c r="L4104" s="13">
        <v>0</v>
      </c>
      <c r="M4104" s="14">
        <v>0</v>
      </c>
      <c r="N4104" s="15">
        <v>0</v>
      </c>
      <c r="O4104" s="16" t="s">
        <v>7637</v>
      </c>
      <c r="P4104" s="16" t="s">
        <v>7637</v>
      </c>
      <c r="Q4104" s="16" t="s">
        <v>7637</v>
      </c>
      <c r="R4104" s="16" t="s">
        <v>7637</v>
      </c>
      <c r="S4104" s="16" t="s">
        <v>7637</v>
      </c>
      <c r="T4104" s="16">
        <v>0</v>
      </c>
      <c r="U4104">
        <v>0</v>
      </c>
      <c r="V4104" s="17">
        <v>0.43104087231834143</v>
      </c>
      <c r="W4104" t="s">
        <v>11484</v>
      </c>
      <c r="X4104" s="21">
        <v>-7.7366312827314703</v>
      </c>
      <c r="Y4104" s="21">
        <v>-37.994030283975299</v>
      </c>
      <c r="Z4104">
        <v>0</v>
      </c>
    </row>
    <row r="4105" spans="1:26" x14ac:dyDescent="0.25">
      <c r="A4105" t="str">
        <f t="shared" si="64"/>
        <v>Amarante do MaranhãoMA</v>
      </c>
      <c r="B4105" s="8">
        <v>2017</v>
      </c>
      <c r="C4105" s="9" t="s">
        <v>951</v>
      </c>
      <c r="D4105" s="9" t="s">
        <v>1631</v>
      </c>
      <c r="E4105" s="9" t="s">
        <v>5923</v>
      </c>
      <c r="F4105" s="9" t="s">
        <v>5924</v>
      </c>
      <c r="G4105" s="10" t="s">
        <v>7637</v>
      </c>
      <c r="H4105" s="11">
        <v>6666.52</v>
      </c>
      <c r="I4105" s="11">
        <v>274034.12300000002</v>
      </c>
      <c r="J4105" s="12">
        <v>41106.022782501212</v>
      </c>
      <c r="K4105" s="13" t="s">
        <v>7642</v>
      </c>
      <c r="L4105" s="13">
        <v>0</v>
      </c>
      <c r="M4105" s="14">
        <v>0</v>
      </c>
      <c r="N4105" s="15">
        <v>0</v>
      </c>
      <c r="O4105" s="16" t="s">
        <v>7637</v>
      </c>
      <c r="P4105" s="16" t="s">
        <v>7637</v>
      </c>
      <c r="Q4105" s="16" t="s">
        <v>7637</v>
      </c>
      <c r="R4105" s="16" t="s">
        <v>7637</v>
      </c>
      <c r="S4105" s="16" t="s">
        <v>7637</v>
      </c>
      <c r="T4105" s="16">
        <v>0</v>
      </c>
      <c r="U4105">
        <v>0</v>
      </c>
      <c r="V4105" s="17">
        <v>0.35344290621973523</v>
      </c>
      <c r="W4105" t="s">
        <v>7834</v>
      </c>
      <c r="X4105" s="21">
        <v>-5.5695328860448399</v>
      </c>
      <c r="Y4105" s="21">
        <v>-46.747652511666701</v>
      </c>
      <c r="Z4105">
        <v>0</v>
      </c>
    </row>
    <row r="4106" spans="1:26" x14ac:dyDescent="0.25">
      <c r="A4106" t="str">
        <f t="shared" si="64"/>
        <v>Santana de MangueiraPB</v>
      </c>
      <c r="B4106" s="8">
        <v>2017</v>
      </c>
      <c r="C4106" s="9" t="s">
        <v>951</v>
      </c>
      <c r="D4106" s="9" t="s">
        <v>952</v>
      </c>
      <c r="E4106" s="9" t="s">
        <v>5925</v>
      </c>
      <c r="F4106" s="9" t="s">
        <v>5925</v>
      </c>
      <c r="G4106" s="10" t="s">
        <v>7637</v>
      </c>
      <c r="H4106" s="11">
        <v>7782.22</v>
      </c>
      <c r="I4106" s="11">
        <v>40148.455999999998</v>
      </c>
      <c r="J4106" s="12">
        <v>5158.9978181033166</v>
      </c>
      <c r="K4106" s="13" t="s">
        <v>7642</v>
      </c>
      <c r="L4106" s="13">
        <v>0</v>
      </c>
      <c r="M4106" s="14">
        <v>0</v>
      </c>
      <c r="N4106" s="15">
        <v>0</v>
      </c>
      <c r="O4106" s="16" t="s">
        <v>7637</v>
      </c>
      <c r="P4106" s="16" t="s">
        <v>7637</v>
      </c>
      <c r="Q4106" s="16" t="s">
        <v>7637</v>
      </c>
      <c r="R4106" s="16" t="s">
        <v>7637</v>
      </c>
      <c r="S4106" s="16" t="s">
        <v>7637</v>
      </c>
      <c r="T4106" s="16">
        <v>0</v>
      </c>
      <c r="U4106">
        <v>0</v>
      </c>
      <c r="V4106" s="17">
        <v>0.34652198020811631</v>
      </c>
      <c r="W4106" t="s">
        <v>11901</v>
      </c>
      <c r="X4106" s="21">
        <v>-7.5519739944999102</v>
      </c>
      <c r="Y4106" s="21">
        <v>-38.336523755182803</v>
      </c>
      <c r="Z4106">
        <v>0</v>
      </c>
    </row>
    <row r="4107" spans="1:26" x14ac:dyDescent="0.25">
      <c r="A4107" t="str">
        <f t="shared" si="64"/>
        <v>AssaréCE</v>
      </c>
      <c r="B4107" s="8">
        <v>2017</v>
      </c>
      <c r="C4107" s="9" t="s">
        <v>951</v>
      </c>
      <c r="D4107" s="9" t="s">
        <v>2761</v>
      </c>
      <c r="E4107" s="9" t="s">
        <v>5926</v>
      </c>
      <c r="F4107" s="9" t="s">
        <v>5927</v>
      </c>
      <c r="G4107" s="10" t="s">
        <v>7637</v>
      </c>
      <c r="H4107" s="11">
        <v>9420.9500000000007</v>
      </c>
      <c r="I4107" s="11">
        <v>219074.66699999999</v>
      </c>
      <c r="J4107" s="12">
        <v>23253.98892892967</v>
      </c>
      <c r="K4107" s="13" t="s">
        <v>7642</v>
      </c>
      <c r="L4107" s="13">
        <v>0</v>
      </c>
      <c r="M4107" s="14">
        <v>0</v>
      </c>
      <c r="N4107" s="15">
        <v>0</v>
      </c>
      <c r="O4107" s="16" t="s">
        <v>7637</v>
      </c>
      <c r="P4107" s="16" t="s">
        <v>7637</v>
      </c>
      <c r="Q4107" s="16" t="s">
        <v>7637</v>
      </c>
      <c r="R4107" s="16" t="s">
        <v>7637</v>
      </c>
      <c r="S4107" s="16" t="s">
        <v>7637</v>
      </c>
      <c r="T4107" s="16">
        <v>0</v>
      </c>
      <c r="U4107">
        <v>0</v>
      </c>
      <c r="V4107" s="17">
        <v>0.44624068235953857</v>
      </c>
      <c r="W4107" t="s">
        <v>8041</v>
      </c>
      <c r="X4107" s="21">
        <v>-6.8713113146333296</v>
      </c>
      <c r="Y4107" s="21">
        <v>-39.871096766199699</v>
      </c>
      <c r="Z4107">
        <v>0</v>
      </c>
    </row>
    <row r="4108" spans="1:26" x14ac:dyDescent="0.25">
      <c r="A4108" t="str">
        <f t="shared" si="64"/>
        <v>Primavera de RondôniaRO</v>
      </c>
      <c r="B4108" s="8">
        <v>2017</v>
      </c>
      <c r="C4108" s="9" t="s">
        <v>601</v>
      </c>
      <c r="D4108" s="9" t="s">
        <v>2046</v>
      </c>
      <c r="E4108" s="9" t="s">
        <v>5928</v>
      </c>
      <c r="F4108" s="9" t="s">
        <v>5929</v>
      </c>
      <c r="G4108" s="10" t="s">
        <v>7637</v>
      </c>
      <c r="H4108" s="11">
        <v>18573.98</v>
      </c>
      <c r="I4108" s="11">
        <v>63355.851000000002</v>
      </c>
      <c r="J4108" s="12">
        <v>3411.000281038313</v>
      </c>
      <c r="K4108" s="13" t="s">
        <v>7642</v>
      </c>
      <c r="L4108" s="13">
        <v>0</v>
      </c>
      <c r="M4108" s="14">
        <v>0</v>
      </c>
      <c r="N4108" s="15">
        <v>0</v>
      </c>
      <c r="O4108" s="16" t="s">
        <v>7637</v>
      </c>
      <c r="P4108" s="16" t="s">
        <v>7637</v>
      </c>
      <c r="Q4108" s="16" t="s">
        <v>7637</v>
      </c>
      <c r="R4108" s="16" t="s">
        <v>7637</v>
      </c>
      <c r="S4108" s="16" t="s">
        <v>7637</v>
      </c>
      <c r="T4108" s="16">
        <v>0</v>
      </c>
      <c r="U4108">
        <v>0</v>
      </c>
      <c r="V4108" s="17">
        <v>0.81353716319910863</v>
      </c>
      <c r="W4108" t="s">
        <v>11479</v>
      </c>
      <c r="X4108" s="21">
        <v>-11.8298689381102</v>
      </c>
      <c r="Y4108" s="21">
        <v>-61.315790477617398</v>
      </c>
      <c r="Z4108">
        <v>0</v>
      </c>
    </row>
    <row r="4109" spans="1:26" x14ac:dyDescent="0.25">
      <c r="A4109" t="str">
        <f t="shared" si="64"/>
        <v>Espigão D'OesteRO</v>
      </c>
      <c r="B4109" s="8">
        <v>2017</v>
      </c>
      <c r="C4109" s="9" t="s">
        <v>601</v>
      </c>
      <c r="D4109" s="9" t="s">
        <v>2046</v>
      </c>
      <c r="E4109" s="9" t="s">
        <v>5930</v>
      </c>
      <c r="F4109" s="9" t="s">
        <v>5931</v>
      </c>
      <c r="G4109" s="10" t="s">
        <v>7637</v>
      </c>
      <c r="H4109" s="11">
        <v>17498.71</v>
      </c>
      <c r="I4109" s="11">
        <v>577982.29799999995</v>
      </c>
      <c r="J4109" s="12">
        <v>33029.994668178399</v>
      </c>
      <c r="K4109" s="13" t="s">
        <v>7642</v>
      </c>
      <c r="L4109" s="13">
        <v>0</v>
      </c>
      <c r="M4109" s="14">
        <v>0</v>
      </c>
      <c r="N4109" s="15">
        <v>0</v>
      </c>
      <c r="O4109" s="16" t="s">
        <v>7637</v>
      </c>
      <c r="P4109" s="16" t="s">
        <v>7637</v>
      </c>
      <c r="Q4109" s="16" t="s">
        <v>7637</v>
      </c>
      <c r="R4109" s="16" t="s">
        <v>7637</v>
      </c>
      <c r="S4109" s="16" t="s">
        <v>7637</v>
      </c>
      <c r="T4109" s="16">
        <v>0</v>
      </c>
      <c r="U4109">
        <v>0</v>
      </c>
      <c r="V4109" s="17">
        <v>0.81521727463378835</v>
      </c>
      <c r="W4109" t="s">
        <v>9261</v>
      </c>
      <c r="X4109" s="21">
        <v>-11.5269865264495</v>
      </c>
      <c r="Y4109" s="21">
        <v>-61.025639667917901</v>
      </c>
      <c r="Z4109">
        <v>0</v>
      </c>
    </row>
    <row r="4110" spans="1:26" x14ac:dyDescent="0.25">
      <c r="A4110" t="str">
        <f t="shared" si="64"/>
        <v>Passo de CamaragibeAL</v>
      </c>
      <c r="B4110" s="8">
        <v>2017</v>
      </c>
      <c r="C4110" s="9" t="s">
        <v>951</v>
      </c>
      <c r="D4110" s="9" t="s">
        <v>5360</v>
      </c>
      <c r="E4110" s="9" t="s">
        <v>5932</v>
      </c>
      <c r="F4110" s="9" t="s">
        <v>5932</v>
      </c>
      <c r="G4110" s="10" t="s">
        <v>7637</v>
      </c>
      <c r="H4110" s="11">
        <v>17228.900000000001</v>
      </c>
      <c r="I4110" s="11">
        <v>266376.02299999999</v>
      </c>
      <c r="J4110" s="12">
        <v>15461.000005804199</v>
      </c>
      <c r="K4110" s="13" t="s">
        <v>7641</v>
      </c>
      <c r="L4110" s="13">
        <v>0</v>
      </c>
      <c r="M4110" s="14">
        <v>0</v>
      </c>
      <c r="N4110" s="15">
        <v>0</v>
      </c>
      <c r="O4110" s="16" t="s">
        <v>7637</v>
      </c>
      <c r="P4110" s="16" t="s">
        <v>7637</v>
      </c>
      <c r="Q4110" s="16" t="s">
        <v>7637</v>
      </c>
      <c r="R4110" s="16" t="s">
        <v>7637</v>
      </c>
      <c r="S4110" s="16" t="s">
        <v>7637</v>
      </c>
      <c r="T4110" s="16">
        <v>0</v>
      </c>
      <c r="U4110">
        <v>0</v>
      </c>
      <c r="V4110" s="17">
        <v>0.77468682248537535</v>
      </c>
      <c r="W4110" t="s">
        <v>11104</v>
      </c>
      <c r="X4110" s="21">
        <v>-9.2455424504491504</v>
      </c>
      <c r="Y4110" s="21">
        <v>-35.474783632030899</v>
      </c>
      <c r="Z4110">
        <v>0</v>
      </c>
    </row>
    <row r="4111" spans="1:26" x14ac:dyDescent="0.25">
      <c r="A4111" t="str">
        <f t="shared" si="64"/>
        <v>CarnaíbaPE</v>
      </c>
      <c r="B4111" s="8">
        <v>2017</v>
      </c>
      <c r="C4111" s="9" t="s">
        <v>951</v>
      </c>
      <c r="D4111" s="9" t="s">
        <v>2010</v>
      </c>
      <c r="E4111" s="9" t="s">
        <v>5933</v>
      </c>
      <c r="F4111" s="9" t="s">
        <v>5934</v>
      </c>
      <c r="G4111" s="10" t="s">
        <v>7637</v>
      </c>
      <c r="H4111" s="11">
        <v>7454.69</v>
      </c>
      <c r="I4111" s="11">
        <v>144919.201</v>
      </c>
      <c r="J4111" s="12">
        <v>19440.00367553849</v>
      </c>
      <c r="K4111" s="13" t="s">
        <v>7642</v>
      </c>
      <c r="L4111" s="13">
        <v>0</v>
      </c>
      <c r="M4111" s="14">
        <v>0</v>
      </c>
      <c r="N4111" s="15">
        <v>0</v>
      </c>
      <c r="O4111" s="16" t="s">
        <v>7637</v>
      </c>
      <c r="P4111" s="16" t="s">
        <v>7637</v>
      </c>
      <c r="Q4111" s="16" t="s">
        <v>7637</v>
      </c>
      <c r="R4111" s="16" t="s">
        <v>7637</v>
      </c>
      <c r="S4111" s="16" t="s">
        <v>7637</v>
      </c>
      <c r="T4111" s="16">
        <v>0</v>
      </c>
      <c r="U4111">
        <v>0</v>
      </c>
      <c r="V4111" s="17">
        <v>0.35440651076403873</v>
      </c>
      <c r="W4111" t="s">
        <v>8717</v>
      </c>
      <c r="X4111" s="21">
        <v>-7.8048140805900896</v>
      </c>
      <c r="Y4111" s="21">
        <v>-37.795694730386501</v>
      </c>
      <c r="Z4111">
        <v>0</v>
      </c>
    </row>
    <row r="4112" spans="1:26" x14ac:dyDescent="0.25">
      <c r="A4112" t="str">
        <f t="shared" si="64"/>
        <v>LajedoPE</v>
      </c>
      <c r="B4112" s="8">
        <v>2017</v>
      </c>
      <c r="C4112" s="9" t="s">
        <v>951</v>
      </c>
      <c r="D4112" s="9" t="s">
        <v>2010</v>
      </c>
      <c r="E4112" s="9" t="s">
        <v>5935</v>
      </c>
      <c r="F4112" s="9" t="s">
        <v>5935</v>
      </c>
      <c r="G4112" s="10" t="s">
        <v>7637</v>
      </c>
      <c r="H4112" s="11">
        <v>11311.51</v>
      </c>
      <c r="I4112" s="11">
        <v>451193.63299999997</v>
      </c>
      <c r="J4112" s="12">
        <v>39888.010796082926</v>
      </c>
      <c r="K4112" s="13" t="s">
        <v>7642</v>
      </c>
      <c r="L4112" s="13">
        <v>0</v>
      </c>
      <c r="M4112" s="14">
        <v>0</v>
      </c>
      <c r="N4112" s="15">
        <v>0</v>
      </c>
      <c r="O4112" s="16" t="s">
        <v>7637</v>
      </c>
      <c r="P4112" s="16" t="s">
        <v>7637</v>
      </c>
      <c r="Q4112" s="16" t="s">
        <v>7637</v>
      </c>
      <c r="R4112" s="16" t="s">
        <v>7637</v>
      </c>
      <c r="S4112" s="16" t="s">
        <v>7637</v>
      </c>
      <c r="T4112" s="16">
        <v>0</v>
      </c>
      <c r="U4112">
        <v>0</v>
      </c>
      <c r="V4112" s="17">
        <v>0.55519766896595879</v>
      </c>
      <c r="W4112" t="s">
        <v>10240</v>
      </c>
      <c r="X4112" s="21">
        <v>-8.6603965900826001</v>
      </c>
      <c r="Y4112" s="21">
        <v>-36.323029514056699</v>
      </c>
      <c r="Z4112">
        <v>0</v>
      </c>
    </row>
    <row r="4113" spans="1:26" x14ac:dyDescent="0.25">
      <c r="A4113" t="str">
        <f t="shared" si="64"/>
        <v>São Miguel do TocantinsTO</v>
      </c>
      <c r="B4113" s="8">
        <v>2017</v>
      </c>
      <c r="C4113" s="9" t="s">
        <v>601</v>
      </c>
      <c r="D4113" s="9" t="s">
        <v>2298</v>
      </c>
      <c r="E4113" s="9" t="s">
        <v>5936</v>
      </c>
      <c r="F4113" s="9" t="s">
        <v>5937</v>
      </c>
      <c r="G4113" s="10" t="s">
        <v>7637</v>
      </c>
      <c r="H4113" s="11">
        <v>8551.9599999999991</v>
      </c>
      <c r="I4113" s="11">
        <v>101819.576</v>
      </c>
      <c r="J4113" s="12">
        <v>11905.993012128216</v>
      </c>
      <c r="K4113" s="13" t="s">
        <v>7642</v>
      </c>
      <c r="L4113" s="13">
        <v>0</v>
      </c>
      <c r="M4113" s="14">
        <v>0</v>
      </c>
      <c r="N4113" s="15">
        <v>0</v>
      </c>
      <c r="O4113" s="16" t="s">
        <v>7637</v>
      </c>
      <c r="P4113" s="16" t="s">
        <v>7637</v>
      </c>
      <c r="Q4113" s="16" t="s">
        <v>7637</v>
      </c>
      <c r="R4113" s="16" t="s">
        <v>7637</v>
      </c>
      <c r="S4113" s="16" t="s">
        <v>7637</v>
      </c>
      <c r="T4113" s="16">
        <v>0</v>
      </c>
      <c r="U4113">
        <v>0</v>
      </c>
      <c r="V4113" s="17">
        <v>0.39056403123233929</v>
      </c>
      <c r="W4113" t="s">
        <v>12228</v>
      </c>
      <c r="X4113" s="21">
        <v>-5.5520590126589404</v>
      </c>
      <c r="Y4113" s="21">
        <v>-47.5774008069478</v>
      </c>
      <c r="Z4113">
        <v>0</v>
      </c>
    </row>
    <row r="4114" spans="1:26" x14ac:dyDescent="0.25">
      <c r="A4114" t="str">
        <f t="shared" si="64"/>
        <v>São Gonçalo do PiauíPI</v>
      </c>
      <c r="B4114" s="8">
        <v>2017</v>
      </c>
      <c r="C4114" s="9" t="s">
        <v>951</v>
      </c>
      <c r="D4114" s="9" t="s">
        <v>4630</v>
      </c>
      <c r="E4114" s="9" t="s">
        <v>5938</v>
      </c>
      <c r="F4114" s="9" t="s">
        <v>5939</v>
      </c>
      <c r="G4114" s="10" t="s">
        <v>7637</v>
      </c>
      <c r="H4114" s="11">
        <v>7167.87</v>
      </c>
      <c r="I4114" s="11">
        <v>35344.756000000001</v>
      </c>
      <c r="J4114" s="12">
        <v>4930.9984695592975</v>
      </c>
      <c r="K4114" s="13" t="s">
        <v>7642</v>
      </c>
      <c r="L4114" s="13">
        <v>0</v>
      </c>
      <c r="M4114" s="14">
        <v>0</v>
      </c>
      <c r="N4114" s="15">
        <v>0</v>
      </c>
      <c r="O4114" s="16" t="s">
        <v>7637</v>
      </c>
      <c r="P4114" s="16" t="s">
        <v>7637</v>
      </c>
      <c r="Q4114" s="16" t="s">
        <v>7637</v>
      </c>
      <c r="R4114" s="16" t="s">
        <v>7637</v>
      </c>
      <c r="S4114" s="16" t="s">
        <v>7637</v>
      </c>
      <c r="T4114" s="16">
        <v>0</v>
      </c>
      <c r="U4114">
        <v>0</v>
      </c>
      <c r="V4114" s="17">
        <v>0.31941907769323619</v>
      </c>
      <c r="W4114" t="s">
        <v>12060</v>
      </c>
      <c r="X4114" s="21">
        <v>-5.99698841002526</v>
      </c>
      <c r="Y4114" s="21">
        <v>-42.7028690090441</v>
      </c>
      <c r="Z4114">
        <v>0</v>
      </c>
    </row>
    <row r="4115" spans="1:26" x14ac:dyDescent="0.25">
      <c r="A4115" t="str">
        <f t="shared" si="64"/>
        <v>FortunaMA</v>
      </c>
      <c r="B4115" s="8">
        <v>2017</v>
      </c>
      <c r="C4115" s="9" t="s">
        <v>951</v>
      </c>
      <c r="D4115" s="9" t="s">
        <v>1631</v>
      </c>
      <c r="E4115" s="9" t="s">
        <v>5940</v>
      </c>
      <c r="F4115" s="9" t="s">
        <v>5940</v>
      </c>
      <c r="G4115" s="10" t="s">
        <v>7637</v>
      </c>
      <c r="H4115" s="11">
        <v>6753.65</v>
      </c>
      <c r="I4115" s="11">
        <v>103074.14</v>
      </c>
      <c r="J4115" s="12">
        <v>15261.990183086184</v>
      </c>
      <c r="K4115" s="13" t="s">
        <v>7642</v>
      </c>
      <c r="L4115" s="13">
        <v>0</v>
      </c>
      <c r="M4115" s="14">
        <v>0</v>
      </c>
      <c r="N4115" s="15">
        <v>0</v>
      </c>
      <c r="O4115" s="16" t="s">
        <v>7637</v>
      </c>
      <c r="P4115" s="16" t="s">
        <v>7637</v>
      </c>
      <c r="Q4115" s="16" t="s">
        <v>7637</v>
      </c>
      <c r="R4115" s="16" t="s">
        <v>7637</v>
      </c>
      <c r="S4115" s="16" t="s">
        <v>7637</v>
      </c>
      <c r="T4115" s="16">
        <v>0</v>
      </c>
      <c r="U4115">
        <v>0</v>
      </c>
      <c r="V4115" s="17">
        <v>0.31734229173744505</v>
      </c>
      <c r="W4115" t="s">
        <v>9390</v>
      </c>
      <c r="X4115" s="21">
        <v>-5.7283263749115001</v>
      </c>
      <c r="Y4115" s="21">
        <v>-44.156847999388603</v>
      </c>
      <c r="Z4115">
        <v>0</v>
      </c>
    </row>
    <row r="4116" spans="1:26" x14ac:dyDescent="0.25">
      <c r="A4116" t="str">
        <f t="shared" si="64"/>
        <v>Pimenta BuenoRO</v>
      </c>
      <c r="B4116" s="8">
        <v>2017</v>
      </c>
      <c r="C4116" s="9" t="s">
        <v>601</v>
      </c>
      <c r="D4116" s="9" t="s">
        <v>2046</v>
      </c>
      <c r="E4116" s="9" t="s">
        <v>5941</v>
      </c>
      <c r="F4116" s="9" t="s">
        <v>5941</v>
      </c>
      <c r="G4116" s="10" t="s">
        <v>7637</v>
      </c>
      <c r="H4116" s="11">
        <v>28288.63</v>
      </c>
      <c r="I4116" s="11">
        <v>1076410.808</v>
      </c>
      <c r="J4116" s="12">
        <v>38051.005227188449</v>
      </c>
      <c r="K4116" s="13" t="s">
        <v>7642</v>
      </c>
      <c r="L4116" s="13">
        <v>0</v>
      </c>
      <c r="M4116" s="14">
        <v>0</v>
      </c>
      <c r="N4116" s="15">
        <v>0</v>
      </c>
      <c r="O4116" s="16" t="s">
        <v>7637</v>
      </c>
      <c r="P4116" s="16" t="s">
        <v>7637</v>
      </c>
      <c r="Q4116" s="16" t="s">
        <v>7637</v>
      </c>
      <c r="R4116" s="16" t="s">
        <v>7637</v>
      </c>
      <c r="S4116" s="16" t="s">
        <v>7637</v>
      </c>
      <c r="T4116" s="16">
        <v>0</v>
      </c>
      <c r="U4116">
        <v>0</v>
      </c>
      <c r="V4116" s="17">
        <v>1.296293734080175</v>
      </c>
      <c r="W4116" t="s">
        <v>11249</v>
      </c>
      <c r="X4116" s="21">
        <v>-11.672371675693499</v>
      </c>
      <c r="Y4116" s="21">
        <v>-61.198416688022903</v>
      </c>
      <c r="Z4116">
        <v>0</v>
      </c>
    </row>
    <row r="4117" spans="1:26" x14ac:dyDescent="0.25">
      <c r="A4117" t="str">
        <f t="shared" si="64"/>
        <v>IbiaraPB</v>
      </c>
      <c r="B4117" s="8">
        <v>2017</v>
      </c>
      <c r="C4117" s="9" t="s">
        <v>951</v>
      </c>
      <c r="D4117" s="9" t="s">
        <v>952</v>
      </c>
      <c r="E4117" s="9" t="s">
        <v>5942</v>
      </c>
      <c r="F4117" s="9" t="s">
        <v>5942</v>
      </c>
      <c r="G4117" s="10" t="s">
        <v>7637</v>
      </c>
      <c r="H4117" s="11">
        <v>8001.13</v>
      </c>
      <c r="I4117" s="11">
        <v>47406.677000000003</v>
      </c>
      <c r="J4117" s="12">
        <v>5924.997719072182</v>
      </c>
      <c r="K4117" s="13" t="s">
        <v>7642</v>
      </c>
      <c r="L4117" s="13">
        <v>0</v>
      </c>
      <c r="M4117" s="14">
        <v>0</v>
      </c>
      <c r="N4117" s="15">
        <v>0</v>
      </c>
      <c r="O4117" s="16" t="s">
        <v>7637</v>
      </c>
      <c r="P4117" s="16" t="s">
        <v>7637</v>
      </c>
      <c r="Q4117" s="16" t="s">
        <v>7637</v>
      </c>
      <c r="R4117" s="16" t="s">
        <v>7637</v>
      </c>
      <c r="S4117" s="16" t="s">
        <v>7637</v>
      </c>
      <c r="T4117" s="16">
        <v>0</v>
      </c>
      <c r="U4117">
        <v>0</v>
      </c>
      <c r="V4117" s="17">
        <v>0.35724515367027726</v>
      </c>
      <c r="W4117" t="s">
        <v>9639</v>
      </c>
      <c r="X4117" s="21">
        <v>-7.4799864982236199</v>
      </c>
      <c r="Y4117" s="21">
        <v>-38.406231708443798</v>
      </c>
      <c r="Z4117">
        <v>0</v>
      </c>
    </row>
    <row r="4118" spans="1:26" x14ac:dyDescent="0.25">
      <c r="A4118" t="str">
        <f t="shared" si="64"/>
        <v>SertâniaPE</v>
      </c>
      <c r="B4118" s="8">
        <v>2017</v>
      </c>
      <c r="C4118" s="9" t="s">
        <v>951</v>
      </c>
      <c r="D4118" s="9" t="s">
        <v>2010</v>
      </c>
      <c r="E4118" s="9" t="s">
        <v>5943</v>
      </c>
      <c r="F4118" s="9" t="s">
        <v>5944</v>
      </c>
      <c r="G4118" s="10" t="s">
        <v>7637</v>
      </c>
      <c r="H4118" s="11">
        <v>7811.04</v>
      </c>
      <c r="I4118" s="11">
        <v>278619.842</v>
      </c>
      <c r="J4118" s="12">
        <v>35670.005786681417</v>
      </c>
      <c r="K4118" s="13" t="s">
        <v>7642</v>
      </c>
      <c r="L4118" s="13">
        <v>0</v>
      </c>
      <c r="M4118" s="14">
        <v>0</v>
      </c>
      <c r="N4118" s="15">
        <v>0</v>
      </c>
      <c r="O4118" s="16" t="s">
        <v>7637</v>
      </c>
      <c r="P4118" s="16" t="s">
        <v>7637</v>
      </c>
      <c r="Q4118" s="16" t="s">
        <v>7637</v>
      </c>
      <c r="R4118" s="16" t="s">
        <v>7637</v>
      </c>
      <c r="S4118" s="16" t="s">
        <v>7637</v>
      </c>
      <c r="T4118" s="16">
        <v>0</v>
      </c>
      <c r="U4118">
        <v>0</v>
      </c>
      <c r="V4118" s="17">
        <v>0.39518403071203417</v>
      </c>
      <c r="W4118" t="s">
        <v>12397</v>
      </c>
      <c r="X4118" s="21">
        <v>-8.0688908944809903</v>
      </c>
      <c r="Y4118" s="21">
        <v>-37.268698926006003</v>
      </c>
      <c r="Z4118">
        <v>0</v>
      </c>
    </row>
    <row r="4119" spans="1:26" x14ac:dyDescent="0.25">
      <c r="A4119" t="str">
        <f t="shared" si="64"/>
        <v>ImperatrizMA</v>
      </c>
      <c r="B4119" s="8">
        <v>2017</v>
      </c>
      <c r="C4119" s="9" t="s">
        <v>951</v>
      </c>
      <c r="D4119" s="9" t="s">
        <v>1631</v>
      </c>
      <c r="E4119" s="9" t="s">
        <v>5945</v>
      </c>
      <c r="F4119" s="9" t="s">
        <v>5945</v>
      </c>
      <c r="G4119" s="10">
        <v>1918.61</v>
      </c>
      <c r="H4119" s="11">
        <v>25924.47</v>
      </c>
      <c r="I4119" s="11">
        <v>6599566.7060000002</v>
      </c>
      <c r="J4119" s="12">
        <v>254569.01167121256</v>
      </c>
      <c r="K4119" s="13" t="s">
        <v>7636</v>
      </c>
      <c r="L4119" s="13">
        <v>1</v>
      </c>
      <c r="M4119" s="14">
        <v>0</v>
      </c>
      <c r="N4119" s="15">
        <v>0</v>
      </c>
      <c r="O4119" s="16" t="s">
        <v>7637</v>
      </c>
      <c r="P4119" s="16" t="s">
        <v>7637</v>
      </c>
      <c r="Q4119" s="16" t="s">
        <v>7637</v>
      </c>
      <c r="R4119" s="16" t="s">
        <v>7637</v>
      </c>
      <c r="S4119" s="16" t="s">
        <v>7637</v>
      </c>
      <c r="T4119" s="16">
        <v>0</v>
      </c>
      <c r="U4119">
        <v>0</v>
      </c>
      <c r="V4119" s="17">
        <v>10.042120101687813</v>
      </c>
      <c r="W4119" t="s">
        <v>9728</v>
      </c>
      <c r="X4119" s="21">
        <v>-5.5188731556010602</v>
      </c>
      <c r="Y4119" s="21">
        <v>-47.478099027614199</v>
      </c>
      <c r="Z4119">
        <v>0</v>
      </c>
    </row>
    <row r="4120" spans="1:26" x14ac:dyDescent="0.25">
      <c r="A4120" t="str">
        <f t="shared" si="64"/>
        <v>São Miguel dos MilagresAL</v>
      </c>
      <c r="B4120" s="8">
        <v>2017</v>
      </c>
      <c r="C4120" s="9" t="s">
        <v>951</v>
      </c>
      <c r="D4120" s="9" t="s">
        <v>5360</v>
      </c>
      <c r="E4120" s="9" t="s">
        <v>5946</v>
      </c>
      <c r="F4120" s="9" t="s">
        <v>5947</v>
      </c>
      <c r="G4120" s="10" t="s">
        <v>7637</v>
      </c>
      <c r="H4120" s="11">
        <v>17740.62</v>
      </c>
      <c r="I4120" s="11">
        <v>142315.274</v>
      </c>
      <c r="J4120" s="12">
        <v>8022.0011476487298</v>
      </c>
      <c r="K4120" s="13" t="s">
        <v>7641</v>
      </c>
      <c r="L4120" s="13">
        <v>0</v>
      </c>
      <c r="M4120" s="14">
        <v>0</v>
      </c>
      <c r="N4120" s="15">
        <v>0</v>
      </c>
      <c r="O4120" s="16" t="s">
        <v>7637</v>
      </c>
      <c r="P4120" s="16" t="s">
        <v>7637</v>
      </c>
      <c r="Q4120" s="16" t="s">
        <v>7637</v>
      </c>
      <c r="R4120" s="16" t="s">
        <v>7637</v>
      </c>
      <c r="S4120" s="16" t="s">
        <v>7637</v>
      </c>
      <c r="T4120" s="16">
        <v>0</v>
      </c>
      <c r="U4120">
        <v>0</v>
      </c>
      <c r="V4120" s="17">
        <v>0.78482096484278829</v>
      </c>
      <c r="W4120" t="s">
        <v>12230</v>
      </c>
      <c r="X4120" s="21">
        <v>-9.2653576513120903</v>
      </c>
      <c r="Y4120" s="21">
        <v>-35.376545914639003</v>
      </c>
      <c r="Z4120">
        <v>0</v>
      </c>
    </row>
    <row r="4121" spans="1:26" x14ac:dyDescent="0.25">
      <c r="A4121" t="str">
        <f t="shared" si="64"/>
        <v>Matriz de CamaragibeAL</v>
      </c>
      <c r="B4121" s="8">
        <v>2017</v>
      </c>
      <c r="C4121" s="9" t="s">
        <v>951</v>
      </c>
      <c r="D4121" s="9" t="s">
        <v>5360</v>
      </c>
      <c r="E4121" s="9" t="s">
        <v>5948</v>
      </c>
      <c r="F4121" s="9" t="s">
        <v>5948</v>
      </c>
      <c r="G4121" s="10" t="s">
        <v>7637</v>
      </c>
      <c r="H4121" s="11">
        <v>11925.54</v>
      </c>
      <c r="I4121" s="11">
        <v>298281.72200000001</v>
      </c>
      <c r="J4121" s="12">
        <v>25012.009686773094</v>
      </c>
      <c r="K4121" s="13" t="s">
        <v>7642</v>
      </c>
      <c r="L4121" s="13">
        <v>0</v>
      </c>
      <c r="M4121" s="14">
        <v>0</v>
      </c>
      <c r="N4121" s="15">
        <v>0</v>
      </c>
      <c r="O4121" s="16" t="s">
        <v>7637</v>
      </c>
      <c r="P4121" s="16" t="s">
        <v>7637</v>
      </c>
      <c r="Q4121" s="16" t="s">
        <v>7637</v>
      </c>
      <c r="R4121" s="16" t="s">
        <v>7637</v>
      </c>
      <c r="S4121" s="16" t="s">
        <v>7637</v>
      </c>
      <c r="T4121" s="16">
        <v>0</v>
      </c>
      <c r="U4121">
        <v>0</v>
      </c>
      <c r="V4121" s="17">
        <v>0.55847751121040023</v>
      </c>
      <c r="W4121" t="s">
        <v>10529</v>
      </c>
      <c r="X4121" s="21">
        <v>-9.1548048579207997</v>
      </c>
      <c r="Y4121" s="21">
        <v>-35.524595928868898</v>
      </c>
      <c r="Z4121">
        <v>0</v>
      </c>
    </row>
    <row r="4122" spans="1:26" x14ac:dyDescent="0.25">
      <c r="A4122" t="str">
        <f t="shared" si="64"/>
        <v>Antonina do NorteCE</v>
      </c>
      <c r="B4122" s="8">
        <v>2017</v>
      </c>
      <c r="C4122" s="9" t="s">
        <v>951</v>
      </c>
      <c r="D4122" s="9" t="s">
        <v>2761</v>
      </c>
      <c r="E4122" s="9" t="s">
        <v>5949</v>
      </c>
      <c r="F4122" s="9" t="s">
        <v>5949</v>
      </c>
      <c r="G4122" s="10" t="s">
        <v>7637</v>
      </c>
      <c r="H4122" s="11">
        <v>7951.26</v>
      </c>
      <c r="I4122" s="11">
        <v>57869.284</v>
      </c>
      <c r="J4122" s="12">
        <v>7278.0017255126859</v>
      </c>
      <c r="K4122" s="13" t="s">
        <v>7642</v>
      </c>
      <c r="L4122" s="13">
        <v>0</v>
      </c>
      <c r="M4122" s="14">
        <v>0</v>
      </c>
      <c r="N4122" s="15">
        <v>0</v>
      </c>
      <c r="O4122" s="16" t="s">
        <v>7637</v>
      </c>
      <c r="P4122" s="16" t="s">
        <v>7637</v>
      </c>
      <c r="Q4122" s="16" t="s">
        <v>7637</v>
      </c>
      <c r="R4122" s="16" t="s">
        <v>7637</v>
      </c>
      <c r="S4122" s="16" t="s">
        <v>7637</v>
      </c>
      <c r="T4122" s="16">
        <v>0</v>
      </c>
      <c r="U4122">
        <v>0</v>
      </c>
      <c r="V4122" s="17">
        <v>0.35717728531684323</v>
      </c>
      <c r="W4122" t="s">
        <v>7895</v>
      </c>
      <c r="X4122" s="21">
        <v>-6.7747446616556797</v>
      </c>
      <c r="Y4122" s="21">
        <v>-39.987104912092498</v>
      </c>
      <c r="Z4122">
        <v>0</v>
      </c>
    </row>
    <row r="4123" spans="1:26" x14ac:dyDescent="0.25">
      <c r="A4123" t="str">
        <f t="shared" si="64"/>
        <v>QuipapáPE</v>
      </c>
      <c r="B4123" s="8">
        <v>2017</v>
      </c>
      <c r="C4123" s="9" t="s">
        <v>951</v>
      </c>
      <c r="D4123" s="9" t="s">
        <v>2010</v>
      </c>
      <c r="E4123" s="9" t="s">
        <v>5950</v>
      </c>
      <c r="F4123" s="9" t="s">
        <v>5951</v>
      </c>
      <c r="G4123" s="10" t="s">
        <v>7637</v>
      </c>
      <c r="H4123" s="11">
        <v>6795.09</v>
      </c>
      <c r="I4123" s="11">
        <v>175523.93700000001</v>
      </c>
      <c r="J4123" s="12">
        <v>25830.995174456853</v>
      </c>
      <c r="K4123" s="13" t="s">
        <v>7642</v>
      </c>
      <c r="L4123" s="13">
        <v>0</v>
      </c>
      <c r="M4123" s="14">
        <v>0</v>
      </c>
      <c r="N4123" s="15">
        <v>0</v>
      </c>
      <c r="O4123" s="16" t="s">
        <v>7637</v>
      </c>
      <c r="P4123" s="16" t="s">
        <v>7637</v>
      </c>
      <c r="Q4123" s="16" t="s">
        <v>7637</v>
      </c>
      <c r="R4123" s="16" t="s">
        <v>7637</v>
      </c>
      <c r="S4123" s="16" t="s">
        <v>7637</v>
      </c>
      <c r="T4123" s="16">
        <v>0</v>
      </c>
      <c r="U4123">
        <v>0</v>
      </c>
      <c r="V4123" s="17">
        <v>0.33547995894104315</v>
      </c>
      <c r="W4123" t="s">
        <v>11523</v>
      </c>
      <c r="X4123" s="21">
        <v>-8.8121813800643007</v>
      </c>
      <c r="Y4123" s="21">
        <v>-36.013962288860803</v>
      </c>
      <c r="Z4123">
        <v>0</v>
      </c>
    </row>
    <row r="4124" spans="1:26" x14ac:dyDescent="0.25">
      <c r="A4124" t="str">
        <f t="shared" si="64"/>
        <v>Hugo NapoleãoPI</v>
      </c>
      <c r="B4124" s="8">
        <v>2017</v>
      </c>
      <c r="C4124" s="9" t="s">
        <v>951</v>
      </c>
      <c r="D4124" s="9" t="s">
        <v>4630</v>
      </c>
      <c r="E4124" s="9" t="s">
        <v>5952</v>
      </c>
      <c r="F4124" s="9" t="s">
        <v>5953</v>
      </c>
      <c r="G4124" s="10" t="s">
        <v>7637</v>
      </c>
      <c r="H4124" s="11">
        <v>7009.48</v>
      </c>
      <c r="I4124" s="11">
        <v>26748.178</v>
      </c>
      <c r="J4124" s="12">
        <v>3816.0003309803296</v>
      </c>
      <c r="K4124" s="13" t="s">
        <v>7642</v>
      </c>
      <c r="L4124" s="13">
        <v>0</v>
      </c>
      <c r="M4124" s="14">
        <v>0</v>
      </c>
      <c r="N4124" s="15">
        <v>0</v>
      </c>
      <c r="O4124" s="16" t="s">
        <v>7637</v>
      </c>
      <c r="P4124" s="16" t="s">
        <v>7637</v>
      </c>
      <c r="Q4124" s="16" t="s">
        <v>7637</v>
      </c>
      <c r="R4124" s="16" t="s">
        <v>7637</v>
      </c>
      <c r="S4124" s="16" t="s">
        <v>7637</v>
      </c>
      <c r="T4124" s="16">
        <v>0</v>
      </c>
      <c r="U4124">
        <v>0</v>
      </c>
      <c r="V4124" s="17">
        <v>0.31079801726032924</v>
      </c>
      <c r="W4124" t="s">
        <v>9616</v>
      </c>
      <c r="X4124" s="21">
        <v>-5.9890048631563797</v>
      </c>
      <c r="Y4124" s="21">
        <v>-42.560096558480403</v>
      </c>
      <c r="Z4124">
        <v>0</v>
      </c>
    </row>
    <row r="4125" spans="1:26" x14ac:dyDescent="0.25">
      <c r="A4125" t="str">
        <f t="shared" si="64"/>
        <v>São Bento do UnaPE</v>
      </c>
      <c r="B4125" s="8">
        <v>2017</v>
      </c>
      <c r="C4125" s="9" t="s">
        <v>951</v>
      </c>
      <c r="D4125" s="9" t="s">
        <v>2010</v>
      </c>
      <c r="E4125" s="9" t="s">
        <v>5954</v>
      </c>
      <c r="F4125" s="9" t="s">
        <v>5955</v>
      </c>
      <c r="G4125" s="10">
        <v>1572.19</v>
      </c>
      <c r="H4125" s="11">
        <v>16201.53</v>
      </c>
      <c r="I4125" s="11">
        <v>953038.65899999999</v>
      </c>
      <c r="J4125" s="12">
        <v>58823.991252677988</v>
      </c>
      <c r="K4125" s="13" t="s">
        <v>7644</v>
      </c>
      <c r="L4125" s="13">
        <v>0</v>
      </c>
      <c r="M4125" s="14">
        <v>0</v>
      </c>
      <c r="N4125" s="15">
        <v>0</v>
      </c>
      <c r="O4125" s="16" t="s">
        <v>7637</v>
      </c>
      <c r="P4125" s="16" t="s">
        <v>7637</v>
      </c>
      <c r="Q4125" s="16" t="s">
        <v>7637</v>
      </c>
      <c r="R4125" s="16" t="s">
        <v>7637</v>
      </c>
      <c r="S4125" s="16" t="s">
        <v>7637</v>
      </c>
      <c r="T4125" s="16">
        <v>0</v>
      </c>
      <c r="U4125">
        <v>0</v>
      </c>
      <c r="V4125" s="17">
        <v>7.6627992556279567</v>
      </c>
      <c r="W4125" t="s">
        <v>11993</v>
      </c>
      <c r="X4125" s="21">
        <v>-8.5267973039540106</v>
      </c>
      <c r="Y4125" s="21">
        <v>-36.446769259853298</v>
      </c>
      <c r="Z4125">
        <v>0</v>
      </c>
    </row>
    <row r="4126" spans="1:26" x14ac:dyDescent="0.25">
      <c r="A4126" t="str">
        <f t="shared" si="64"/>
        <v>QuixabaPE</v>
      </c>
      <c r="B4126" s="8">
        <v>2017</v>
      </c>
      <c r="C4126" s="9" t="s">
        <v>951</v>
      </c>
      <c r="D4126" s="9" t="s">
        <v>2010</v>
      </c>
      <c r="E4126" s="9" t="s">
        <v>5956</v>
      </c>
      <c r="F4126" s="9" t="s">
        <v>5956</v>
      </c>
      <c r="G4126" s="10" t="s">
        <v>7637</v>
      </c>
      <c r="H4126" s="11">
        <v>7230.81</v>
      </c>
      <c r="I4126" s="11">
        <v>49183.946000000004</v>
      </c>
      <c r="J4126" s="12">
        <v>6801.996733422674</v>
      </c>
      <c r="K4126" s="13" t="s">
        <v>7642</v>
      </c>
      <c r="L4126" s="13">
        <v>0</v>
      </c>
      <c r="M4126" s="14">
        <v>0</v>
      </c>
      <c r="N4126" s="15">
        <v>0</v>
      </c>
      <c r="O4126" s="16" t="s">
        <v>7637</v>
      </c>
      <c r="P4126" s="16" t="s">
        <v>7637</v>
      </c>
      <c r="Q4126" s="16" t="s">
        <v>7637</v>
      </c>
      <c r="R4126" s="16" t="s">
        <v>7637</v>
      </c>
      <c r="S4126" s="16" t="s">
        <v>7637</v>
      </c>
      <c r="T4126" s="16">
        <v>0</v>
      </c>
      <c r="U4126">
        <v>0</v>
      </c>
      <c r="V4126" s="17">
        <v>0.32505726674260205</v>
      </c>
      <c r="W4126" t="s">
        <v>11528</v>
      </c>
      <c r="X4126" s="21">
        <v>-7.7189402542727104</v>
      </c>
      <c r="Y4126" s="21">
        <v>-37.846379591528503</v>
      </c>
      <c r="Z4126">
        <v>0</v>
      </c>
    </row>
    <row r="4127" spans="1:26" x14ac:dyDescent="0.25">
      <c r="A4127" t="str">
        <f t="shared" si="64"/>
        <v>Curral VelhoPB</v>
      </c>
      <c r="B4127" s="8">
        <v>2017</v>
      </c>
      <c r="C4127" s="9" t="s">
        <v>951</v>
      </c>
      <c r="D4127" s="9" t="s">
        <v>952</v>
      </c>
      <c r="E4127" s="9" t="s">
        <v>5957</v>
      </c>
      <c r="F4127" s="9" t="s">
        <v>5957</v>
      </c>
      <c r="G4127" s="10" t="s">
        <v>7637</v>
      </c>
      <c r="H4127" s="11">
        <v>7937.35</v>
      </c>
      <c r="I4127" s="11">
        <v>19978.312000000002</v>
      </c>
      <c r="J4127" s="12">
        <v>2517.0002582725974</v>
      </c>
      <c r="K4127" s="13" t="s">
        <v>7642</v>
      </c>
      <c r="L4127" s="13">
        <v>0</v>
      </c>
      <c r="M4127" s="14">
        <v>0</v>
      </c>
      <c r="N4127" s="15">
        <v>0</v>
      </c>
      <c r="O4127" s="16" t="s">
        <v>7637</v>
      </c>
      <c r="P4127" s="16" t="s">
        <v>7637</v>
      </c>
      <c r="Q4127" s="16" t="s">
        <v>7637</v>
      </c>
      <c r="R4127" s="16" t="s">
        <v>7637</v>
      </c>
      <c r="S4127" s="16" t="s">
        <v>7637</v>
      </c>
      <c r="T4127" s="16">
        <v>0</v>
      </c>
      <c r="U4127">
        <v>0</v>
      </c>
      <c r="V4127" s="17">
        <v>0.34916869142685103</v>
      </c>
      <c r="W4127" t="s">
        <v>9083</v>
      </c>
      <c r="X4127" s="21">
        <v>-7.5393837716551699</v>
      </c>
      <c r="Y4127" s="21">
        <v>-38.199020408989298</v>
      </c>
      <c r="Z4127">
        <v>0</v>
      </c>
    </row>
    <row r="4128" spans="1:26" x14ac:dyDescent="0.25">
      <c r="A4128" t="str">
        <f t="shared" si="64"/>
        <v>Farias BritoCE</v>
      </c>
      <c r="B4128" s="8">
        <v>2017</v>
      </c>
      <c r="C4128" s="9" t="s">
        <v>951</v>
      </c>
      <c r="D4128" s="9" t="s">
        <v>2761</v>
      </c>
      <c r="E4128" s="9" t="s">
        <v>5958</v>
      </c>
      <c r="F4128" s="9" t="s">
        <v>5958</v>
      </c>
      <c r="G4128" s="10" t="s">
        <v>7637</v>
      </c>
      <c r="H4128" s="11">
        <v>10404.89</v>
      </c>
      <c r="I4128" s="11">
        <v>194779.484</v>
      </c>
      <c r="J4128" s="12">
        <v>18719.994541028307</v>
      </c>
      <c r="K4128" s="13" t="s">
        <v>7642</v>
      </c>
      <c r="L4128" s="13">
        <v>0</v>
      </c>
      <c r="M4128" s="14">
        <v>0</v>
      </c>
      <c r="N4128" s="15">
        <v>0</v>
      </c>
      <c r="O4128" s="16" t="s">
        <v>7637</v>
      </c>
      <c r="P4128" s="16" t="s">
        <v>7637</v>
      </c>
      <c r="Q4128" s="16" t="s">
        <v>7637</v>
      </c>
      <c r="R4128" s="16" t="s">
        <v>7637</v>
      </c>
      <c r="S4128" s="16" t="s">
        <v>7637</v>
      </c>
      <c r="T4128" s="16">
        <v>0</v>
      </c>
      <c r="U4128">
        <v>0</v>
      </c>
      <c r="V4128" s="17">
        <v>0.48209025579960857</v>
      </c>
      <c r="W4128" t="s">
        <v>9299</v>
      </c>
      <c r="X4128" s="21">
        <v>-6.9218753296200601</v>
      </c>
      <c r="Y4128" s="21">
        <v>-39.565435549936197</v>
      </c>
      <c r="Z4128">
        <v>0</v>
      </c>
    </row>
    <row r="4129" spans="1:26" x14ac:dyDescent="0.25">
      <c r="A4129" t="str">
        <f t="shared" si="64"/>
        <v>PesqueiraPE</v>
      </c>
      <c r="B4129" s="8">
        <v>2017</v>
      </c>
      <c r="C4129" s="9" t="s">
        <v>951</v>
      </c>
      <c r="D4129" s="9" t="s">
        <v>2010</v>
      </c>
      <c r="E4129" s="9" t="s">
        <v>5959</v>
      </c>
      <c r="F4129" s="9" t="s">
        <v>5959</v>
      </c>
      <c r="G4129" s="10">
        <v>1565.6</v>
      </c>
      <c r="H4129" s="11">
        <v>10346.33</v>
      </c>
      <c r="I4129" s="11">
        <v>691972.95799999998</v>
      </c>
      <c r="J4129" s="12">
        <v>66881.005921906602</v>
      </c>
      <c r="K4129" s="13" t="s">
        <v>7642</v>
      </c>
      <c r="L4129" s="13">
        <v>0</v>
      </c>
      <c r="M4129" s="14">
        <v>0</v>
      </c>
      <c r="N4129" s="15">
        <v>0</v>
      </c>
      <c r="O4129" s="16" t="s">
        <v>7637</v>
      </c>
      <c r="P4129" s="16" t="s">
        <v>7637</v>
      </c>
      <c r="Q4129" s="16" t="s">
        <v>7637</v>
      </c>
      <c r="R4129" s="16" t="s">
        <v>7637</v>
      </c>
      <c r="S4129" s="16" t="s">
        <v>7637</v>
      </c>
      <c r="T4129" s="16">
        <v>0</v>
      </c>
      <c r="U4129">
        <v>0</v>
      </c>
      <c r="V4129" s="17">
        <v>7.3890866921310066</v>
      </c>
      <c r="W4129" t="s">
        <v>11222</v>
      </c>
      <c r="X4129" s="21">
        <v>-8.3584000857026304</v>
      </c>
      <c r="Y4129" s="21">
        <v>-36.698084976449998</v>
      </c>
      <c r="Z4129">
        <v>0</v>
      </c>
    </row>
    <row r="4130" spans="1:26" x14ac:dyDescent="0.25">
      <c r="A4130" t="str">
        <f t="shared" si="64"/>
        <v>CaririaçuCE</v>
      </c>
      <c r="B4130" s="8">
        <v>2017</v>
      </c>
      <c r="C4130" s="9" t="s">
        <v>951</v>
      </c>
      <c r="D4130" s="9" t="s">
        <v>2761</v>
      </c>
      <c r="E4130" s="9" t="s">
        <v>5960</v>
      </c>
      <c r="F4130" s="9" t="s">
        <v>5961</v>
      </c>
      <c r="G4130" s="10" t="s">
        <v>7637</v>
      </c>
      <c r="H4130" s="11">
        <v>7427.01</v>
      </c>
      <c r="I4130" s="11">
        <v>199727.24</v>
      </c>
      <c r="J4130" s="12">
        <v>26892.011724772146</v>
      </c>
      <c r="K4130" s="13" t="s">
        <v>7642</v>
      </c>
      <c r="L4130" s="13">
        <v>0</v>
      </c>
      <c r="M4130" s="14">
        <v>0</v>
      </c>
      <c r="N4130" s="15">
        <v>0</v>
      </c>
      <c r="O4130" s="16" t="s">
        <v>7637</v>
      </c>
      <c r="P4130" s="16" t="s">
        <v>7637</v>
      </c>
      <c r="Q4130" s="16" t="s">
        <v>7637</v>
      </c>
      <c r="R4130" s="16" t="s">
        <v>7637</v>
      </c>
      <c r="S4130" s="16" t="s">
        <v>7637</v>
      </c>
      <c r="T4130" s="16">
        <v>0</v>
      </c>
      <c r="U4130">
        <v>0</v>
      </c>
      <c r="V4130" s="17">
        <v>0.36475205536592348</v>
      </c>
      <c r="W4130" t="s">
        <v>8698</v>
      </c>
      <c r="X4130" s="21">
        <v>-7.0343864296286602</v>
      </c>
      <c r="Y4130" s="21">
        <v>-39.282531776141902</v>
      </c>
      <c r="Z4130">
        <v>0</v>
      </c>
    </row>
    <row r="4131" spans="1:26" x14ac:dyDescent="0.25">
      <c r="A4131" t="str">
        <f t="shared" si="64"/>
        <v>São Sebastião do UmbuzeiroPB</v>
      </c>
      <c r="B4131" s="8">
        <v>2017</v>
      </c>
      <c r="C4131" s="9" t="s">
        <v>951</v>
      </c>
      <c r="D4131" s="9" t="s">
        <v>952</v>
      </c>
      <c r="E4131" s="9" t="s">
        <v>5962</v>
      </c>
      <c r="F4131" s="9" t="s">
        <v>5963</v>
      </c>
      <c r="G4131" s="10" t="s">
        <v>7637</v>
      </c>
      <c r="H4131" s="11">
        <v>8877.94</v>
      </c>
      <c r="I4131" s="11">
        <v>31037.294999999998</v>
      </c>
      <c r="J4131" s="12">
        <v>3496.0018878253286</v>
      </c>
      <c r="K4131" s="13" t="s">
        <v>7642</v>
      </c>
      <c r="L4131" s="13">
        <v>0</v>
      </c>
      <c r="M4131" s="14">
        <v>0</v>
      </c>
      <c r="N4131" s="15">
        <v>0</v>
      </c>
      <c r="O4131" s="16" t="s">
        <v>7637</v>
      </c>
      <c r="P4131" s="16" t="s">
        <v>7637</v>
      </c>
      <c r="Q4131" s="16" t="s">
        <v>7637</v>
      </c>
      <c r="R4131" s="16" t="s">
        <v>7637</v>
      </c>
      <c r="S4131" s="16" t="s">
        <v>7637</v>
      </c>
      <c r="T4131" s="16">
        <v>0</v>
      </c>
      <c r="U4131">
        <v>0</v>
      </c>
      <c r="V4131" s="17">
        <v>0.39163245414498232</v>
      </c>
      <c r="W4131" t="s">
        <v>12283</v>
      </c>
      <c r="X4131" s="21">
        <v>-8.1528059596618103</v>
      </c>
      <c r="Y4131" s="21">
        <v>-37.0092920188617</v>
      </c>
      <c r="Z4131">
        <v>0</v>
      </c>
    </row>
    <row r="4132" spans="1:26" x14ac:dyDescent="0.25">
      <c r="A4132" t="str">
        <f t="shared" si="64"/>
        <v>São Benedito do SulPE</v>
      </c>
      <c r="B4132" s="8">
        <v>2017</v>
      </c>
      <c r="C4132" s="9" t="s">
        <v>951</v>
      </c>
      <c r="D4132" s="9" t="s">
        <v>2010</v>
      </c>
      <c r="E4132" s="9" t="s">
        <v>5964</v>
      </c>
      <c r="F4132" s="9" t="s">
        <v>5965</v>
      </c>
      <c r="G4132" s="10" t="s">
        <v>7637</v>
      </c>
      <c r="H4132" s="11">
        <v>6131.66</v>
      </c>
      <c r="I4132" s="11">
        <v>96162.861999999994</v>
      </c>
      <c r="J4132" s="12">
        <v>15683.006233222324</v>
      </c>
      <c r="K4132" s="13" t="s">
        <v>7642</v>
      </c>
      <c r="L4132" s="13">
        <v>0</v>
      </c>
      <c r="M4132" s="14">
        <v>0</v>
      </c>
      <c r="N4132" s="15">
        <v>0</v>
      </c>
      <c r="O4132" s="16" t="s">
        <v>7637</v>
      </c>
      <c r="P4132" s="16" t="s">
        <v>7637</v>
      </c>
      <c r="Q4132" s="16" t="s">
        <v>7637</v>
      </c>
      <c r="R4132" s="16" t="s">
        <v>7637</v>
      </c>
      <c r="S4132" s="16" t="s">
        <v>7637</v>
      </c>
      <c r="T4132" s="16">
        <v>0</v>
      </c>
      <c r="U4132">
        <v>0</v>
      </c>
      <c r="V4132" s="17">
        <v>0.29085391031562419</v>
      </c>
      <c r="W4132" t="s">
        <v>11984</v>
      </c>
      <c r="X4132" s="21">
        <v>-8.8170324636027093</v>
      </c>
      <c r="Y4132" s="21">
        <v>-35.945642786426902</v>
      </c>
      <c r="Z4132">
        <v>0</v>
      </c>
    </row>
    <row r="4133" spans="1:26" x14ac:dyDescent="0.25">
      <c r="A4133" t="str">
        <f t="shared" si="64"/>
        <v>São Felipe D'OesteRO</v>
      </c>
      <c r="B4133" s="8">
        <v>2017</v>
      </c>
      <c r="C4133" s="9" t="s">
        <v>601</v>
      </c>
      <c r="D4133" s="9" t="s">
        <v>2046</v>
      </c>
      <c r="E4133" s="9" t="s">
        <v>5966</v>
      </c>
      <c r="F4133" s="9" t="s">
        <v>5967</v>
      </c>
      <c r="G4133" s="10" t="s">
        <v>7637</v>
      </c>
      <c r="H4133" s="11">
        <v>15204.8</v>
      </c>
      <c r="I4133" s="11">
        <v>91137.542000000001</v>
      </c>
      <c r="J4133" s="12">
        <v>5993.9980795538249</v>
      </c>
      <c r="K4133" s="13" t="s">
        <v>7642</v>
      </c>
      <c r="L4133" s="13">
        <v>0</v>
      </c>
      <c r="M4133" s="14">
        <v>0</v>
      </c>
      <c r="N4133" s="15">
        <v>0</v>
      </c>
      <c r="O4133" s="16" t="s">
        <v>7637</v>
      </c>
      <c r="P4133" s="16" t="s">
        <v>7637</v>
      </c>
      <c r="Q4133" s="16" t="s">
        <v>7637</v>
      </c>
      <c r="R4133" s="16" t="s">
        <v>7637</v>
      </c>
      <c r="S4133" s="16" t="s">
        <v>7637</v>
      </c>
      <c r="T4133" s="16">
        <v>0</v>
      </c>
      <c r="U4133">
        <v>0</v>
      </c>
      <c r="V4133" s="17">
        <v>0.67106480698273385</v>
      </c>
      <c r="W4133" t="s">
        <v>12020</v>
      </c>
      <c r="X4133" s="21">
        <v>-11.9026708419592</v>
      </c>
      <c r="Y4133" s="21">
        <v>-61.503078442982797</v>
      </c>
      <c r="Z4133">
        <v>0</v>
      </c>
    </row>
    <row r="4134" spans="1:26" x14ac:dyDescent="0.25">
      <c r="A4134" t="str">
        <f t="shared" si="64"/>
        <v>São Domingos do AraguaiaPA</v>
      </c>
      <c r="B4134" s="8">
        <v>2017</v>
      </c>
      <c r="C4134" s="9" t="s">
        <v>601</v>
      </c>
      <c r="D4134" s="9" t="s">
        <v>5126</v>
      </c>
      <c r="E4134" s="9" t="s">
        <v>5968</v>
      </c>
      <c r="F4134" s="9" t="s">
        <v>5969</v>
      </c>
      <c r="G4134" s="10" t="s">
        <v>7637</v>
      </c>
      <c r="H4134" s="11">
        <v>10958.62</v>
      </c>
      <c r="I4134" s="11">
        <v>272420.41200000001</v>
      </c>
      <c r="J4134" s="12">
        <v>24859.007064758152</v>
      </c>
      <c r="K4134" s="13" t="s">
        <v>7642</v>
      </c>
      <c r="L4134" s="13">
        <v>0</v>
      </c>
      <c r="M4134" s="14">
        <v>0</v>
      </c>
      <c r="N4134" s="15">
        <v>0</v>
      </c>
      <c r="O4134" s="16" t="s">
        <v>7637</v>
      </c>
      <c r="P4134" s="16" t="s">
        <v>7637</v>
      </c>
      <c r="Q4134" s="16" t="s">
        <v>7637</v>
      </c>
      <c r="R4134" s="16" t="s">
        <v>7637</v>
      </c>
      <c r="S4134" s="16" t="s">
        <v>7637</v>
      </c>
      <c r="T4134" s="16">
        <v>0</v>
      </c>
      <c r="U4134">
        <v>0</v>
      </c>
      <c r="V4134" s="17">
        <v>0.51596950878909908</v>
      </c>
      <c r="W4134" t="s">
        <v>12011</v>
      </c>
      <c r="X4134" s="21">
        <v>-5.5489936099108199</v>
      </c>
      <c r="Y4134" s="21">
        <v>-48.730096168777102</v>
      </c>
      <c r="Z4134">
        <v>0</v>
      </c>
    </row>
    <row r="4135" spans="1:26" x14ac:dyDescent="0.25">
      <c r="A4135" t="str">
        <f t="shared" si="64"/>
        <v>São Pedro do PiauíPI</v>
      </c>
      <c r="B4135" s="8">
        <v>2017</v>
      </c>
      <c r="C4135" s="9" t="s">
        <v>951</v>
      </c>
      <c r="D4135" s="9" t="s">
        <v>4630</v>
      </c>
      <c r="E4135" s="9" t="s">
        <v>5970</v>
      </c>
      <c r="F4135" s="9" t="s">
        <v>5971</v>
      </c>
      <c r="G4135" s="10" t="s">
        <v>7637</v>
      </c>
      <c r="H4135" s="11">
        <v>7302.46</v>
      </c>
      <c r="I4135" s="11">
        <v>102643.363</v>
      </c>
      <c r="J4135" s="12">
        <v>14055.99797876332</v>
      </c>
      <c r="K4135" s="13" t="s">
        <v>7642</v>
      </c>
      <c r="L4135" s="13">
        <v>0</v>
      </c>
      <c r="M4135" s="14">
        <v>0</v>
      </c>
      <c r="N4135" s="15">
        <v>0</v>
      </c>
      <c r="O4135" s="16" t="s">
        <v>7637</v>
      </c>
      <c r="P4135" s="16" t="s">
        <v>7637</v>
      </c>
      <c r="Q4135" s="16" t="s">
        <v>7637</v>
      </c>
      <c r="R4135" s="16" t="s">
        <v>7637</v>
      </c>
      <c r="S4135" s="16" t="s">
        <v>7637</v>
      </c>
      <c r="T4135" s="16">
        <v>0</v>
      </c>
      <c r="U4135">
        <v>0</v>
      </c>
      <c r="V4135" s="17">
        <v>0.33941746238338477</v>
      </c>
      <c r="W4135" t="s">
        <v>12249</v>
      </c>
      <c r="X4135" s="21">
        <v>-5.9211873696330803</v>
      </c>
      <c r="Y4135" s="21">
        <v>-42.719553587491099</v>
      </c>
      <c r="Z4135">
        <v>0</v>
      </c>
    </row>
    <row r="4136" spans="1:26" x14ac:dyDescent="0.25">
      <c r="A4136" t="str">
        <f t="shared" si="64"/>
        <v>PimenteirasPI</v>
      </c>
      <c r="B4136" s="8">
        <v>2017</v>
      </c>
      <c r="C4136" s="9" t="s">
        <v>951</v>
      </c>
      <c r="D4136" s="9" t="s">
        <v>4630</v>
      </c>
      <c r="E4136" s="9" t="s">
        <v>5972</v>
      </c>
      <c r="F4136" s="9" t="s">
        <v>5972</v>
      </c>
      <c r="G4136" s="10" t="s">
        <v>7637</v>
      </c>
      <c r="H4136" s="11">
        <v>6701.99</v>
      </c>
      <c r="I4136" s="11">
        <v>79988.206000000006</v>
      </c>
      <c r="J4136" s="12">
        <v>11934.993337799669</v>
      </c>
      <c r="K4136" s="13" t="s">
        <v>7642</v>
      </c>
      <c r="L4136" s="13">
        <v>0</v>
      </c>
      <c r="M4136" s="14">
        <v>0</v>
      </c>
      <c r="N4136" s="15">
        <v>0</v>
      </c>
      <c r="O4136" s="16" t="s">
        <v>7637</v>
      </c>
      <c r="P4136" s="16" t="s">
        <v>7637</v>
      </c>
      <c r="Q4136" s="16" t="s">
        <v>7637</v>
      </c>
      <c r="R4136" s="16" t="s">
        <v>7637</v>
      </c>
      <c r="S4136" s="16" t="s">
        <v>7637</v>
      </c>
      <c r="T4136" s="16">
        <v>0</v>
      </c>
      <c r="U4136">
        <v>0</v>
      </c>
      <c r="V4136" s="17">
        <v>0.30995070617314829</v>
      </c>
      <c r="W4136" t="s">
        <v>11250</v>
      </c>
      <c r="X4136" s="21">
        <v>-6.2388010502054101</v>
      </c>
      <c r="Y4136" s="21">
        <v>-41.411606921619402</v>
      </c>
      <c r="Z4136">
        <v>0</v>
      </c>
    </row>
    <row r="4137" spans="1:26" x14ac:dyDescent="0.25">
      <c r="A4137" t="str">
        <f t="shared" si="64"/>
        <v>ZabelêPB</v>
      </c>
      <c r="B4137" s="8">
        <v>2017</v>
      </c>
      <c r="C4137" s="9" t="s">
        <v>951</v>
      </c>
      <c r="D4137" s="9" t="s">
        <v>952</v>
      </c>
      <c r="E4137" s="9" t="s">
        <v>5973</v>
      </c>
      <c r="F4137" s="9" t="s">
        <v>5974</v>
      </c>
      <c r="G4137" s="10" t="s">
        <v>7637</v>
      </c>
      <c r="H4137" s="11">
        <v>9982.56</v>
      </c>
      <c r="I4137" s="11">
        <v>22410.851999999999</v>
      </c>
      <c r="J4137" s="12">
        <v>2245.0004808385825</v>
      </c>
      <c r="K4137" s="13" t="s">
        <v>7642</v>
      </c>
      <c r="L4137" s="13">
        <v>0</v>
      </c>
      <c r="M4137" s="14">
        <v>0</v>
      </c>
      <c r="N4137" s="15">
        <v>0</v>
      </c>
      <c r="O4137" s="16" t="s">
        <v>7637</v>
      </c>
      <c r="P4137" s="16" t="s">
        <v>7637</v>
      </c>
      <c r="Q4137" s="16" t="s">
        <v>7637</v>
      </c>
      <c r="R4137" s="16" t="s">
        <v>7637</v>
      </c>
      <c r="S4137" s="16" t="s">
        <v>7637</v>
      </c>
      <c r="T4137" s="16">
        <v>0</v>
      </c>
      <c r="U4137">
        <v>0</v>
      </c>
      <c r="V4137" s="17">
        <v>0.43774674912212075</v>
      </c>
      <c r="W4137" t="s">
        <v>12899</v>
      </c>
      <c r="X4137" s="21">
        <v>-8.0760165483296191</v>
      </c>
      <c r="Y4137" s="21">
        <v>-37.099304286249598</v>
      </c>
      <c r="Z4137">
        <v>0</v>
      </c>
    </row>
    <row r="4138" spans="1:26" x14ac:dyDescent="0.25">
      <c r="A4138" t="str">
        <f t="shared" si="64"/>
        <v>AugustinópolisTO</v>
      </c>
      <c r="B4138" s="8">
        <v>2017</v>
      </c>
      <c r="C4138" s="9" t="s">
        <v>601</v>
      </c>
      <c r="D4138" s="9" t="s">
        <v>2298</v>
      </c>
      <c r="E4138" s="9" t="s">
        <v>5975</v>
      </c>
      <c r="F4138" s="9" t="s">
        <v>5976</v>
      </c>
      <c r="G4138" s="10" t="s">
        <v>7637</v>
      </c>
      <c r="H4138" s="11">
        <v>12740.56</v>
      </c>
      <c r="I4138" s="11">
        <v>230464.003</v>
      </c>
      <c r="J4138" s="12">
        <v>18089.001032921631</v>
      </c>
      <c r="K4138" s="13" t="s">
        <v>7642</v>
      </c>
      <c r="L4138" s="13">
        <v>0</v>
      </c>
      <c r="M4138" s="14">
        <v>0</v>
      </c>
      <c r="N4138" s="15">
        <v>0</v>
      </c>
      <c r="O4138" s="16" t="s">
        <v>7637</v>
      </c>
      <c r="P4138" s="16" t="s">
        <v>7637</v>
      </c>
      <c r="Q4138" s="16" t="s">
        <v>7637</v>
      </c>
      <c r="R4138" s="16" t="s">
        <v>7637</v>
      </c>
      <c r="S4138" s="16" t="s">
        <v>7637</v>
      </c>
      <c r="T4138" s="16">
        <v>0</v>
      </c>
      <c r="U4138">
        <v>0</v>
      </c>
      <c r="V4138" s="17">
        <v>0.58305417798497761</v>
      </c>
      <c r="W4138" t="s">
        <v>8054</v>
      </c>
      <c r="X4138" s="21">
        <v>-5.4690306340058701</v>
      </c>
      <c r="Y4138" s="21">
        <v>-47.886641513376603</v>
      </c>
      <c r="Z4138">
        <v>0</v>
      </c>
    </row>
    <row r="4139" spans="1:26" x14ac:dyDescent="0.25">
      <c r="A4139" t="str">
        <f t="shared" si="64"/>
        <v>Senador La RocqueMA</v>
      </c>
      <c r="B4139" s="8">
        <v>2017</v>
      </c>
      <c r="C4139" s="9" t="s">
        <v>951</v>
      </c>
      <c r="D4139" s="9" t="s">
        <v>1631</v>
      </c>
      <c r="E4139" s="9" t="s">
        <v>5977</v>
      </c>
      <c r="F4139" s="9" t="s">
        <v>5977</v>
      </c>
      <c r="G4139" s="10" t="s">
        <v>7637</v>
      </c>
      <c r="H4139" s="11">
        <v>10879.42</v>
      </c>
      <c r="I4139" s="11">
        <v>150973.77299999999</v>
      </c>
      <c r="J4139" s="12">
        <v>13877.005667581543</v>
      </c>
      <c r="K4139" s="13" t="s">
        <v>7642</v>
      </c>
      <c r="L4139" s="13">
        <v>0</v>
      </c>
      <c r="M4139" s="14">
        <v>0</v>
      </c>
      <c r="N4139" s="15">
        <v>0</v>
      </c>
      <c r="O4139" s="16" t="s">
        <v>7637</v>
      </c>
      <c r="P4139" s="16" t="s">
        <v>7637</v>
      </c>
      <c r="Q4139" s="16" t="s">
        <v>7637</v>
      </c>
      <c r="R4139" s="16" t="s">
        <v>7637</v>
      </c>
      <c r="S4139" s="16" t="s">
        <v>7637</v>
      </c>
      <c r="T4139" s="16">
        <v>0</v>
      </c>
      <c r="U4139">
        <v>0</v>
      </c>
      <c r="V4139" s="17">
        <v>0.4951549509146782</v>
      </c>
      <c r="W4139" t="s">
        <v>12343</v>
      </c>
      <c r="X4139" s="21">
        <v>-5.4464998805965896</v>
      </c>
      <c r="Y4139" s="21">
        <v>-47.296312856765802</v>
      </c>
      <c r="Z4139">
        <v>0</v>
      </c>
    </row>
    <row r="4140" spans="1:26" x14ac:dyDescent="0.25">
      <c r="A4140" t="str">
        <f t="shared" si="64"/>
        <v>João LisboaMA</v>
      </c>
      <c r="B4140" s="8">
        <v>2017</v>
      </c>
      <c r="C4140" s="9" t="s">
        <v>951</v>
      </c>
      <c r="D4140" s="9" t="s">
        <v>1631</v>
      </c>
      <c r="E4140" s="9" t="s">
        <v>5978</v>
      </c>
      <c r="F4140" s="9" t="s">
        <v>5979</v>
      </c>
      <c r="G4140" s="10" t="s">
        <v>7637</v>
      </c>
      <c r="H4140" s="11">
        <v>8287.4599999999991</v>
      </c>
      <c r="I4140" s="11">
        <v>190959.54699999999</v>
      </c>
      <c r="J4140" s="12">
        <v>23041.987170978806</v>
      </c>
      <c r="K4140" s="13" t="s">
        <v>7642</v>
      </c>
      <c r="L4140" s="13">
        <v>0</v>
      </c>
      <c r="M4140" s="14">
        <v>0</v>
      </c>
      <c r="N4140" s="15">
        <v>0</v>
      </c>
      <c r="O4140" s="16" t="s">
        <v>7637</v>
      </c>
      <c r="P4140" s="16" t="s">
        <v>7637</v>
      </c>
      <c r="Q4140" s="16" t="s">
        <v>7637</v>
      </c>
      <c r="R4140" s="16" t="s">
        <v>7637</v>
      </c>
      <c r="S4140" s="16" t="s">
        <v>7637</v>
      </c>
      <c r="T4140" s="16">
        <v>0</v>
      </c>
      <c r="U4140">
        <v>0</v>
      </c>
      <c r="V4140" s="17">
        <v>0.39638024125471089</v>
      </c>
      <c r="W4140" t="s">
        <v>10113</v>
      </c>
      <c r="X4140" s="21">
        <v>-5.4440317991087399</v>
      </c>
      <c r="Y4140" s="21">
        <v>-47.406760539772399</v>
      </c>
      <c r="Z4140">
        <v>0</v>
      </c>
    </row>
    <row r="4141" spans="1:26" x14ac:dyDescent="0.25">
      <c r="A4141" t="str">
        <f t="shared" si="64"/>
        <v>Barra do CordaMA</v>
      </c>
      <c r="B4141" s="8">
        <v>2017</v>
      </c>
      <c r="C4141" s="9" t="s">
        <v>951</v>
      </c>
      <c r="D4141" s="9" t="s">
        <v>1631</v>
      </c>
      <c r="E4141" s="9" t="s">
        <v>5980</v>
      </c>
      <c r="F4141" s="9" t="s">
        <v>5980</v>
      </c>
      <c r="G4141" s="10">
        <v>1295.07</v>
      </c>
      <c r="H4141" s="11">
        <v>7481.35</v>
      </c>
      <c r="I4141" s="11">
        <v>651887.13699999999</v>
      </c>
      <c r="J4141" s="12">
        <v>87134.960535197519</v>
      </c>
      <c r="K4141" s="13" t="s">
        <v>7642</v>
      </c>
      <c r="L4141" s="13">
        <v>0</v>
      </c>
      <c r="M4141" s="14">
        <v>0</v>
      </c>
      <c r="N4141" s="15">
        <v>0</v>
      </c>
      <c r="O4141" s="16" t="s">
        <v>7637</v>
      </c>
      <c r="P4141" s="16" t="s">
        <v>7637</v>
      </c>
      <c r="Q4141" s="16" t="s">
        <v>7637</v>
      </c>
      <c r="R4141" s="16" t="s">
        <v>7637</v>
      </c>
      <c r="S4141" s="16" t="s">
        <v>7637</v>
      </c>
      <c r="T4141" s="16">
        <v>0</v>
      </c>
      <c r="U4141">
        <v>0</v>
      </c>
      <c r="V4141" s="17">
        <v>6.1134017267974574</v>
      </c>
      <c r="W4141" t="s">
        <v>8145</v>
      </c>
      <c r="X4141" s="21">
        <v>-5.4972264068672896</v>
      </c>
      <c r="Y4141" s="21">
        <v>-45.248854949875302</v>
      </c>
      <c r="Z4141">
        <v>0</v>
      </c>
    </row>
    <row r="4142" spans="1:26" x14ac:dyDescent="0.25">
      <c r="A4142" t="str">
        <f t="shared" si="64"/>
        <v>AroazesPI</v>
      </c>
      <c r="B4142" s="8">
        <v>2017</v>
      </c>
      <c r="C4142" s="9" t="s">
        <v>951</v>
      </c>
      <c r="D4142" s="9" t="s">
        <v>4630</v>
      </c>
      <c r="E4142" s="9" t="s">
        <v>5981</v>
      </c>
      <c r="F4142" s="9" t="s">
        <v>5981</v>
      </c>
      <c r="G4142" s="10" t="s">
        <v>7637</v>
      </c>
      <c r="H4142" s="11">
        <v>7876.1</v>
      </c>
      <c r="I4142" s="11">
        <v>45271.802000000003</v>
      </c>
      <c r="J4142" s="12">
        <v>5747.9973590990467</v>
      </c>
      <c r="K4142" s="13" t="s">
        <v>7642</v>
      </c>
      <c r="L4142" s="13">
        <v>0</v>
      </c>
      <c r="M4142" s="14">
        <v>0</v>
      </c>
      <c r="N4142" s="15">
        <v>0</v>
      </c>
      <c r="O4142" s="16" t="s">
        <v>7637</v>
      </c>
      <c r="P4142" s="16" t="s">
        <v>7637</v>
      </c>
      <c r="Q4142" s="16" t="s">
        <v>7637</v>
      </c>
      <c r="R4142" s="16" t="s">
        <v>7637</v>
      </c>
      <c r="S4142" s="16" t="s">
        <v>7637</v>
      </c>
      <c r="T4142" s="16">
        <v>0</v>
      </c>
      <c r="U4142">
        <v>0</v>
      </c>
      <c r="V4142" s="17">
        <v>0.3515251841806657</v>
      </c>
      <c r="W4142" t="s">
        <v>8020</v>
      </c>
      <c r="X4142" s="21">
        <v>-6.1106300606586599</v>
      </c>
      <c r="Y4142" s="21">
        <v>-41.782516373101998</v>
      </c>
      <c r="Z4142">
        <v>0</v>
      </c>
    </row>
    <row r="4143" spans="1:26" x14ac:dyDescent="0.25">
      <c r="A4143" t="str">
        <f t="shared" si="64"/>
        <v>Colônia LeopoldinaAL</v>
      </c>
      <c r="B4143" s="8">
        <v>2017</v>
      </c>
      <c r="C4143" s="9" t="s">
        <v>951</v>
      </c>
      <c r="D4143" s="9" t="s">
        <v>5360</v>
      </c>
      <c r="E4143" s="9" t="s">
        <v>5982</v>
      </c>
      <c r="F4143" s="9" t="s">
        <v>5983</v>
      </c>
      <c r="G4143" s="10" t="s">
        <v>7637</v>
      </c>
      <c r="H4143" s="11">
        <v>11489.15</v>
      </c>
      <c r="I4143" s="11">
        <v>251911.09599999999</v>
      </c>
      <c r="J4143" s="12">
        <v>21925.999399433378</v>
      </c>
      <c r="K4143" s="13" t="s">
        <v>7642</v>
      </c>
      <c r="L4143" s="13">
        <v>0</v>
      </c>
      <c r="M4143" s="14">
        <v>0</v>
      </c>
      <c r="N4143" s="15">
        <v>0</v>
      </c>
      <c r="O4143" s="16" t="s">
        <v>7637</v>
      </c>
      <c r="P4143" s="16" t="s">
        <v>7637</v>
      </c>
      <c r="Q4143" s="16" t="s">
        <v>7637</v>
      </c>
      <c r="R4143" s="16" t="s">
        <v>7637</v>
      </c>
      <c r="S4143" s="16" t="s">
        <v>7637</v>
      </c>
      <c r="T4143" s="16">
        <v>0</v>
      </c>
      <c r="U4143">
        <v>0</v>
      </c>
      <c r="V4143" s="17">
        <v>0.53450962235675537</v>
      </c>
      <c r="W4143" t="s">
        <v>8887</v>
      </c>
      <c r="X4143" s="21">
        <v>-8.9184882596127295</v>
      </c>
      <c r="Y4143" s="21">
        <v>-35.721709204922803</v>
      </c>
      <c r="Z4143">
        <v>0</v>
      </c>
    </row>
    <row r="4144" spans="1:26" x14ac:dyDescent="0.25">
      <c r="A4144" t="str">
        <f t="shared" si="64"/>
        <v>Bonito de Santa FéPB</v>
      </c>
      <c r="B4144" s="8">
        <v>2017</v>
      </c>
      <c r="C4144" s="9" t="s">
        <v>951</v>
      </c>
      <c r="D4144" s="9" t="s">
        <v>952</v>
      </c>
      <c r="E4144" s="9" t="s">
        <v>5984</v>
      </c>
      <c r="F4144" s="9" t="s">
        <v>5985</v>
      </c>
      <c r="G4144" s="10" t="s">
        <v>7637</v>
      </c>
      <c r="H4144" s="11">
        <v>7958.37</v>
      </c>
      <c r="I4144" s="11">
        <v>95006.972999999998</v>
      </c>
      <c r="J4144" s="12">
        <v>11937.993961074942</v>
      </c>
      <c r="K4144" s="13" t="s">
        <v>7642</v>
      </c>
      <c r="L4144" s="13">
        <v>0</v>
      </c>
      <c r="M4144" s="14">
        <v>0</v>
      </c>
      <c r="N4144" s="15">
        <v>0</v>
      </c>
      <c r="O4144" s="16" t="s">
        <v>7637</v>
      </c>
      <c r="P4144" s="16" t="s">
        <v>7637</v>
      </c>
      <c r="Q4144" s="16" t="s">
        <v>7637</v>
      </c>
      <c r="R4144" s="16" t="s">
        <v>7637</v>
      </c>
      <c r="S4144" s="16" t="s">
        <v>7637</v>
      </c>
      <c r="T4144" s="16">
        <v>0</v>
      </c>
      <c r="U4144">
        <v>0</v>
      </c>
      <c r="V4144" s="17">
        <v>0.36473345694989845</v>
      </c>
      <c r="W4144" t="s">
        <v>8318</v>
      </c>
      <c r="X4144" s="21">
        <v>-7.3138254156056197</v>
      </c>
      <c r="Y4144" s="21">
        <v>-38.513649358077998</v>
      </c>
      <c r="Z4144">
        <v>0</v>
      </c>
    </row>
    <row r="4145" spans="1:26" x14ac:dyDescent="0.25">
      <c r="A4145" t="str">
        <f t="shared" si="64"/>
        <v>Afogados da IngazeiraPE</v>
      </c>
      <c r="B4145" s="8">
        <v>2017</v>
      </c>
      <c r="C4145" s="9" t="s">
        <v>951</v>
      </c>
      <c r="D4145" s="9" t="s">
        <v>2010</v>
      </c>
      <c r="E4145" s="9" t="s">
        <v>5986</v>
      </c>
      <c r="F4145" s="9" t="s">
        <v>5986</v>
      </c>
      <c r="G4145" s="10" t="s">
        <v>7637</v>
      </c>
      <c r="H4145" s="11">
        <v>10945.33</v>
      </c>
      <c r="I4145" s="11">
        <v>405163.38</v>
      </c>
      <c r="J4145" s="12">
        <v>37017.009080585056</v>
      </c>
      <c r="K4145" s="13" t="s">
        <v>7642</v>
      </c>
      <c r="L4145" s="13">
        <v>0</v>
      </c>
      <c r="M4145" s="14">
        <v>0</v>
      </c>
      <c r="N4145" s="15">
        <v>0</v>
      </c>
      <c r="O4145" s="16" t="s">
        <v>7637</v>
      </c>
      <c r="P4145" s="16" t="s">
        <v>7637</v>
      </c>
      <c r="Q4145" s="16" t="s">
        <v>7637</v>
      </c>
      <c r="R4145" s="16" t="s">
        <v>7637</v>
      </c>
      <c r="S4145" s="16" t="s">
        <v>7637</v>
      </c>
      <c r="T4145" s="16">
        <v>0</v>
      </c>
      <c r="U4145">
        <v>0</v>
      </c>
      <c r="V4145" s="17">
        <v>0.53460632674887121</v>
      </c>
      <c r="W4145" t="s">
        <v>7685</v>
      </c>
      <c r="X4145" s="21">
        <v>-7.7512233447100698</v>
      </c>
      <c r="Y4145" s="21">
        <v>-37.636678437593503</v>
      </c>
      <c r="Z4145">
        <v>0</v>
      </c>
    </row>
    <row r="4146" spans="1:26" x14ac:dyDescent="0.25">
      <c r="A4146" t="str">
        <f t="shared" si="64"/>
        <v>TavaresPB</v>
      </c>
      <c r="B4146" s="8">
        <v>2017</v>
      </c>
      <c r="C4146" s="9" t="s">
        <v>951</v>
      </c>
      <c r="D4146" s="9" t="s">
        <v>952</v>
      </c>
      <c r="E4146" s="9" t="s">
        <v>5987</v>
      </c>
      <c r="F4146" s="9" t="s">
        <v>5987</v>
      </c>
      <c r="G4146" s="10" t="s">
        <v>7637</v>
      </c>
      <c r="H4146" s="11">
        <v>7415.05</v>
      </c>
      <c r="I4146" s="11">
        <v>108712.067</v>
      </c>
      <c r="J4146" s="12">
        <v>14661.002555613246</v>
      </c>
      <c r="K4146" s="13" t="s">
        <v>7642</v>
      </c>
      <c r="L4146" s="13">
        <v>0</v>
      </c>
      <c r="M4146" s="14">
        <v>0</v>
      </c>
      <c r="N4146" s="15">
        <v>0</v>
      </c>
      <c r="O4146" s="16" t="s">
        <v>7637</v>
      </c>
      <c r="P4146" s="16" t="s">
        <v>7637</v>
      </c>
      <c r="Q4146" s="16" t="s">
        <v>7637</v>
      </c>
      <c r="R4146" s="16" t="s">
        <v>7637</v>
      </c>
      <c r="S4146" s="16" t="s">
        <v>7637</v>
      </c>
      <c r="T4146" s="16">
        <v>0</v>
      </c>
      <c r="U4146">
        <v>0</v>
      </c>
      <c r="V4146" s="17">
        <v>0.34526641198470281</v>
      </c>
      <c r="W4146" t="s">
        <v>12544</v>
      </c>
      <c r="X4146" s="21">
        <v>-7.6273917714871304</v>
      </c>
      <c r="Y4146" s="21">
        <v>-37.871517969341603</v>
      </c>
      <c r="Z4146">
        <v>0</v>
      </c>
    </row>
    <row r="4147" spans="1:26" x14ac:dyDescent="0.25">
      <c r="A4147" t="str">
        <f t="shared" si="64"/>
        <v>DiamantePB</v>
      </c>
      <c r="B4147" s="8">
        <v>2017</v>
      </c>
      <c r="C4147" s="9" t="s">
        <v>951</v>
      </c>
      <c r="D4147" s="9" t="s">
        <v>952</v>
      </c>
      <c r="E4147" s="9" t="s">
        <v>5988</v>
      </c>
      <c r="F4147" s="9" t="s">
        <v>5988</v>
      </c>
      <c r="G4147" s="10" t="s">
        <v>7637</v>
      </c>
      <c r="H4147" s="11">
        <v>8132.57</v>
      </c>
      <c r="I4147" s="11">
        <v>53268.315000000002</v>
      </c>
      <c r="J4147" s="12">
        <v>6549.997725196341</v>
      </c>
      <c r="K4147" s="13" t="s">
        <v>7642</v>
      </c>
      <c r="L4147" s="13">
        <v>0</v>
      </c>
      <c r="M4147" s="14">
        <v>0</v>
      </c>
      <c r="N4147" s="15">
        <v>0</v>
      </c>
      <c r="O4147" s="16" t="s">
        <v>7637</v>
      </c>
      <c r="P4147" s="16" t="s">
        <v>7637</v>
      </c>
      <c r="Q4147" s="16" t="s">
        <v>7637</v>
      </c>
      <c r="R4147" s="16" t="s">
        <v>7637</v>
      </c>
      <c r="S4147" s="16" t="s">
        <v>7637</v>
      </c>
      <c r="T4147" s="16">
        <v>0</v>
      </c>
      <c r="U4147">
        <v>0</v>
      </c>
      <c r="V4147" s="17">
        <v>0.36394198331119471</v>
      </c>
      <c r="W4147" t="s">
        <v>9118</v>
      </c>
      <c r="X4147" s="21">
        <v>-7.4279039447679196</v>
      </c>
      <c r="Y4147" s="21">
        <v>-38.265936318853697</v>
      </c>
      <c r="Z4147">
        <v>0</v>
      </c>
    </row>
    <row r="4148" spans="1:26" x14ac:dyDescent="0.25">
      <c r="A4148" t="str">
        <f t="shared" si="64"/>
        <v>Água BrancaPI</v>
      </c>
      <c r="B4148" s="8">
        <v>2017</v>
      </c>
      <c r="C4148" s="9" t="s">
        <v>951</v>
      </c>
      <c r="D4148" s="9" t="s">
        <v>4630</v>
      </c>
      <c r="E4148" s="9" t="s">
        <v>5989</v>
      </c>
      <c r="F4148" s="9" t="s">
        <v>5990</v>
      </c>
      <c r="G4148" s="10" t="s">
        <v>7637</v>
      </c>
      <c r="H4148" s="11">
        <v>10704.23</v>
      </c>
      <c r="I4148" s="11">
        <v>183245.73800000001</v>
      </c>
      <c r="J4148" s="12">
        <v>17119.002300959528</v>
      </c>
      <c r="K4148" s="13" t="s">
        <v>7642</v>
      </c>
      <c r="L4148" s="13">
        <v>0</v>
      </c>
      <c r="M4148" s="14">
        <v>0</v>
      </c>
      <c r="N4148" s="15">
        <v>0</v>
      </c>
      <c r="O4148" s="16" t="s">
        <v>7637</v>
      </c>
      <c r="P4148" s="16" t="s">
        <v>7637</v>
      </c>
      <c r="Q4148" s="16" t="s">
        <v>7637</v>
      </c>
      <c r="R4148" s="16" t="s">
        <v>7637</v>
      </c>
      <c r="S4148" s="16" t="s">
        <v>7637</v>
      </c>
      <c r="T4148" s="16">
        <v>0</v>
      </c>
      <c r="U4148">
        <v>0</v>
      </c>
      <c r="V4148" s="17">
        <v>0.49263156510092287</v>
      </c>
      <c r="W4148" t="s">
        <v>7697</v>
      </c>
      <c r="X4148" s="21">
        <v>-5.8918587420673596</v>
      </c>
      <c r="Y4148" s="21">
        <v>-42.634073422734701</v>
      </c>
      <c r="Z4148">
        <v>0</v>
      </c>
    </row>
    <row r="4149" spans="1:26" x14ac:dyDescent="0.25">
      <c r="A4149" t="str">
        <f t="shared" si="64"/>
        <v>SanharóPE</v>
      </c>
      <c r="B4149" s="8">
        <v>2017</v>
      </c>
      <c r="C4149" s="9" t="s">
        <v>951</v>
      </c>
      <c r="D4149" s="9" t="s">
        <v>2010</v>
      </c>
      <c r="E4149" s="9" t="s">
        <v>5991</v>
      </c>
      <c r="F4149" s="9" t="s">
        <v>5992</v>
      </c>
      <c r="G4149" s="10" t="s">
        <v>7637</v>
      </c>
      <c r="H4149" s="11">
        <v>7464.9</v>
      </c>
      <c r="I4149" s="11">
        <v>193930.50899999999</v>
      </c>
      <c r="J4149" s="12">
        <v>25978.98283968975</v>
      </c>
      <c r="K4149" s="13" t="s">
        <v>7642</v>
      </c>
      <c r="L4149" s="13">
        <v>0</v>
      </c>
      <c r="M4149" s="14">
        <v>0</v>
      </c>
      <c r="N4149" s="15">
        <v>0</v>
      </c>
      <c r="O4149" s="16" t="s">
        <v>7637</v>
      </c>
      <c r="P4149" s="16" t="s">
        <v>7637</v>
      </c>
      <c r="Q4149" s="16" t="s">
        <v>7637</v>
      </c>
      <c r="R4149" s="16" t="s">
        <v>7637</v>
      </c>
      <c r="S4149" s="16" t="s">
        <v>7637</v>
      </c>
      <c r="T4149" s="16">
        <v>0</v>
      </c>
      <c r="U4149">
        <v>0</v>
      </c>
      <c r="V4149" s="17">
        <v>0.36499299154640374</v>
      </c>
      <c r="W4149" t="s">
        <v>11769</v>
      </c>
      <c r="X4149" s="21">
        <v>-8.3618064024847705</v>
      </c>
      <c r="Y4149" s="21">
        <v>-36.5632019047437</v>
      </c>
      <c r="Z4149">
        <v>0</v>
      </c>
    </row>
    <row r="4150" spans="1:26" x14ac:dyDescent="0.25">
      <c r="A4150" t="str">
        <f t="shared" si="64"/>
        <v>São Domingos do MaranhãoMA</v>
      </c>
      <c r="B4150" s="8">
        <v>2017</v>
      </c>
      <c r="C4150" s="9" t="s">
        <v>951</v>
      </c>
      <c r="D4150" s="9" t="s">
        <v>1631</v>
      </c>
      <c r="E4150" s="9" t="s">
        <v>5993</v>
      </c>
      <c r="F4150" s="9" t="s">
        <v>5994</v>
      </c>
      <c r="G4150" s="10" t="s">
        <v>7637</v>
      </c>
      <c r="H4150" s="11">
        <v>8017.04</v>
      </c>
      <c r="I4150" s="11">
        <v>270101.95699999999</v>
      </c>
      <c r="J4150" s="12">
        <v>33690.982831568763</v>
      </c>
      <c r="K4150" s="13" t="s">
        <v>7642</v>
      </c>
      <c r="L4150" s="13">
        <v>0</v>
      </c>
      <c r="M4150" s="14">
        <v>0</v>
      </c>
      <c r="N4150" s="15">
        <v>0</v>
      </c>
      <c r="O4150" s="16" t="s">
        <v>7637</v>
      </c>
      <c r="P4150" s="16" t="s">
        <v>7637</v>
      </c>
      <c r="Q4150" s="16" t="s">
        <v>7637</v>
      </c>
      <c r="R4150" s="16" t="s">
        <v>7637</v>
      </c>
      <c r="S4150" s="16" t="s">
        <v>7637</v>
      </c>
      <c r="T4150" s="16">
        <v>0</v>
      </c>
      <c r="U4150">
        <v>0</v>
      </c>
      <c r="V4150" s="17">
        <v>0.40112911886008407</v>
      </c>
      <c r="W4150" t="s">
        <v>12015</v>
      </c>
      <c r="X4150" s="21">
        <v>-5.5813574022637003</v>
      </c>
      <c r="Y4150" s="21">
        <v>-44.382548386562199</v>
      </c>
      <c r="Z4150">
        <v>0</v>
      </c>
    </row>
    <row r="4151" spans="1:26" x14ac:dyDescent="0.25">
      <c r="A4151" t="str">
        <f t="shared" si="64"/>
        <v>Novo LinoAL</v>
      </c>
      <c r="B4151" s="8">
        <v>2017</v>
      </c>
      <c r="C4151" s="9" t="s">
        <v>951</v>
      </c>
      <c r="D4151" s="9" t="s">
        <v>5360</v>
      </c>
      <c r="E4151" s="9" t="s">
        <v>5995</v>
      </c>
      <c r="F4151" s="9" t="s">
        <v>5995</v>
      </c>
      <c r="G4151" s="10" t="s">
        <v>7637</v>
      </c>
      <c r="H4151" s="11">
        <v>11368.89</v>
      </c>
      <c r="I4151" s="11">
        <v>145760.57999999999</v>
      </c>
      <c r="J4151" s="12">
        <v>12821.003633600114</v>
      </c>
      <c r="K4151" s="13" t="s">
        <v>7641</v>
      </c>
      <c r="L4151" s="13">
        <v>0</v>
      </c>
      <c r="M4151" s="14">
        <v>0</v>
      </c>
      <c r="N4151" s="15">
        <v>0</v>
      </c>
      <c r="O4151" s="16" t="s">
        <v>7637</v>
      </c>
      <c r="P4151" s="16" t="s">
        <v>7637</v>
      </c>
      <c r="Q4151" s="16" t="s">
        <v>7637</v>
      </c>
      <c r="R4151" s="16" t="s">
        <v>7637</v>
      </c>
      <c r="S4151" s="16" t="s">
        <v>7637</v>
      </c>
      <c r="T4151" s="16">
        <v>0</v>
      </c>
      <c r="U4151">
        <v>0</v>
      </c>
      <c r="V4151" s="17">
        <v>0.51483094262581564</v>
      </c>
      <c r="W4151" t="s">
        <v>10893</v>
      </c>
      <c r="X4151" s="21">
        <v>-8.9423354507545394</v>
      </c>
      <c r="Y4151" s="21">
        <v>-35.664295796987098</v>
      </c>
      <c r="Z4151">
        <v>0</v>
      </c>
    </row>
    <row r="4152" spans="1:26" x14ac:dyDescent="0.25">
      <c r="A4152" t="str">
        <f t="shared" si="64"/>
        <v>BarroCE</v>
      </c>
      <c r="B4152" s="8">
        <v>2017</v>
      </c>
      <c r="C4152" s="9" t="s">
        <v>951</v>
      </c>
      <c r="D4152" s="9" t="s">
        <v>2761</v>
      </c>
      <c r="E4152" s="9" t="s">
        <v>5996</v>
      </c>
      <c r="F4152" s="9" t="s">
        <v>5996</v>
      </c>
      <c r="G4152" s="10" t="s">
        <v>7637</v>
      </c>
      <c r="H4152" s="11">
        <v>8004.62</v>
      </c>
      <c r="I4152" s="11">
        <v>179623.71299999999</v>
      </c>
      <c r="J4152" s="12">
        <v>22440.005022099736</v>
      </c>
      <c r="K4152" s="13" t="s">
        <v>7642</v>
      </c>
      <c r="L4152" s="13">
        <v>0</v>
      </c>
      <c r="M4152" s="14">
        <v>0</v>
      </c>
      <c r="N4152" s="15">
        <v>0</v>
      </c>
      <c r="O4152" s="16" t="s">
        <v>7637</v>
      </c>
      <c r="P4152" s="16" t="s">
        <v>7637</v>
      </c>
      <c r="Q4152" s="16" t="s">
        <v>7637</v>
      </c>
      <c r="R4152" s="16" t="s">
        <v>7637</v>
      </c>
      <c r="S4152" s="16" t="s">
        <v>7637</v>
      </c>
      <c r="T4152" s="16">
        <v>0</v>
      </c>
      <c r="U4152">
        <v>0</v>
      </c>
      <c r="V4152" s="17">
        <v>0.38308513806172634</v>
      </c>
      <c r="W4152" t="s">
        <v>8172</v>
      </c>
      <c r="X4152" s="21">
        <v>-7.17696734728273</v>
      </c>
      <c r="Y4152" s="21">
        <v>-38.779428720508498</v>
      </c>
      <c r="Z4152">
        <v>0</v>
      </c>
    </row>
    <row r="4153" spans="1:26" x14ac:dyDescent="0.25">
      <c r="A4153" t="str">
        <f t="shared" si="64"/>
        <v>IbirajubaPE</v>
      </c>
      <c r="B4153" s="8">
        <v>2017</v>
      </c>
      <c r="C4153" s="9" t="s">
        <v>951</v>
      </c>
      <c r="D4153" s="9" t="s">
        <v>2010</v>
      </c>
      <c r="E4153" s="9" t="s">
        <v>5997</v>
      </c>
      <c r="F4153" s="9" t="s">
        <v>5997</v>
      </c>
      <c r="G4153" s="10" t="s">
        <v>7637</v>
      </c>
      <c r="H4153" s="11">
        <v>7810.68</v>
      </c>
      <c r="I4153" s="11">
        <v>60415.61</v>
      </c>
      <c r="J4153" s="12">
        <v>7735.0000256059648</v>
      </c>
      <c r="K4153" s="13" t="s">
        <v>7642</v>
      </c>
      <c r="L4153" s="13">
        <v>0</v>
      </c>
      <c r="M4153" s="14">
        <v>0</v>
      </c>
      <c r="N4153" s="15">
        <v>0</v>
      </c>
      <c r="O4153" s="16" t="s">
        <v>7637</v>
      </c>
      <c r="P4153" s="16" t="s">
        <v>7637</v>
      </c>
      <c r="Q4153" s="16" t="s">
        <v>7637</v>
      </c>
      <c r="R4153" s="16" t="s">
        <v>7637</v>
      </c>
      <c r="S4153" s="16" t="s">
        <v>7637</v>
      </c>
      <c r="T4153" s="16">
        <v>0</v>
      </c>
      <c r="U4153">
        <v>0</v>
      </c>
      <c r="V4153" s="17">
        <v>0.35176369403265867</v>
      </c>
      <c r="W4153" t="s">
        <v>9656</v>
      </c>
      <c r="X4153" s="21">
        <v>-8.5795415976468306</v>
      </c>
      <c r="Y4153" s="21">
        <v>-36.176937927626</v>
      </c>
      <c r="Z4153">
        <v>0</v>
      </c>
    </row>
    <row r="4154" spans="1:26" x14ac:dyDescent="0.25">
      <c r="A4154" t="str">
        <f t="shared" si="64"/>
        <v>Boa VenturaPB</v>
      </c>
      <c r="B4154" s="8">
        <v>2017</v>
      </c>
      <c r="C4154" s="9" t="s">
        <v>951</v>
      </c>
      <c r="D4154" s="9" t="s">
        <v>952</v>
      </c>
      <c r="E4154" s="9" t="s">
        <v>5998</v>
      </c>
      <c r="F4154" s="9" t="s">
        <v>5998</v>
      </c>
      <c r="G4154" s="10" t="s">
        <v>7637</v>
      </c>
      <c r="H4154" s="11">
        <v>7835.46</v>
      </c>
      <c r="I4154" s="11">
        <v>41911.868999999999</v>
      </c>
      <c r="J4154" s="12">
        <v>5348.9991653329853</v>
      </c>
      <c r="K4154" s="13" t="s">
        <v>7642</v>
      </c>
      <c r="L4154" s="13">
        <v>0</v>
      </c>
      <c r="M4154" s="14">
        <v>0</v>
      </c>
      <c r="N4154" s="15">
        <v>0</v>
      </c>
      <c r="O4154" s="16" t="s">
        <v>7637</v>
      </c>
      <c r="P4154" s="16" t="s">
        <v>7637</v>
      </c>
      <c r="Q4154" s="16" t="s">
        <v>7637</v>
      </c>
      <c r="R4154" s="16" t="s">
        <v>7637</v>
      </c>
      <c r="S4154" s="16" t="s">
        <v>7637</v>
      </c>
      <c r="T4154" s="16">
        <v>0</v>
      </c>
      <c r="U4154">
        <v>0</v>
      </c>
      <c r="V4154" s="17">
        <v>0.34913540410043969</v>
      </c>
      <c r="W4154" t="s">
        <v>8254</v>
      </c>
      <c r="X4154" s="21">
        <v>-7.4205612220733999</v>
      </c>
      <c r="Y4154" s="21">
        <v>-38.218118346750202</v>
      </c>
      <c r="Z4154">
        <v>0</v>
      </c>
    </row>
    <row r="4155" spans="1:26" x14ac:dyDescent="0.25">
      <c r="A4155" t="str">
        <f t="shared" si="64"/>
        <v>Porto de PedrasAL</v>
      </c>
      <c r="B4155" s="8">
        <v>2017</v>
      </c>
      <c r="C4155" s="9" t="s">
        <v>951</v>
      </c>
      <c r="D4155" s="9" t="s">
        <v>5360</v>
      </c>
      <c r="E4155" s="9" t="s">
        <v>5999</v>
      </c>
      <c r="F4155" s="9" t="s">
        <v>5999</v>
      </c>
      <c r="G4155" s="10" t="s">
        <v>7637</v>
      </c>
      <c r="H4155" s="11">
        <v>34496.839999999997</v>
      </c>
      <c r="I4155" s="11">
        <v>274767.36800000002</v>
      </c>
      <c r="J4155" s="12">
        <v>7965.0010841572748</v>
      </c>
      <c r="K4155" s="13" t="s">
        <v>7641</v>
      </c>
      <c r="L4155" s="13">
        <v>0</v>
      </c>
      <c r="M4155" s="14">
        <v>0</v>
      </c>
      <c r="N4155" s="15">
        <v>0</v>
      </c>
      <c r="O4155" s="16" t="s">
        <v>7637</v>
      </c>
      <c r="P4155" s="16" t="s">
        <v>7637</v>
      </c>
      <c r="Q4155" s="16" t="s">
        <v>7637</v>
      </c>
      <c r="R4155" s="16" t="s">
        <v>7637</v>
      </c>
      <c r="S4155" s="16" t="s">
        <v>7637</v>
      </c>
      <c r="T4155" s="16">
        <v>0</v>
      </c>
      <c r="U4155">
        <v>0</v>
      </c>
      <c r="V4155" s="17">
        <v>1.5147268550472825</v>
      </c>
      <c r="W4155" t="s">
        <v>11406</v>
      </c>
      <c r="X4155" s="21">
        <v>-9.1604970701247801</v>
      </c>
      <c r="Y4155" s="21">
        <v>-35.305206294986597</v>
      </c>
      <c r="Z4155">
        <v>0</v>
      </c>
    </row>
    <row r="4156" spans="1:26" x14ac:dyDescent="0.25">
      <c r="A4156" t="str">
        <f t="shared" si="64"/>
        <v>MaraialPE</v>
      </c>
      <c r="B4156" s="8">
        <v>2017</v>
      </c>
      <c r="C4156" s="9" t="s">
        <v>951</v>
      </c>
      <c r="D4156" s="9" t="s">
        <v>2010</v>
      </c>
      <c r="E4156" s="9" t="s">
        <v>6000</v>
      </c>
      <c r="F4156" s="9" t="s">
        <v>6000</v>
      </c>
      <c r="G4156" s="10" t="s">
        <v>7637</v>
      </c>
      <c r="H4156" s="11">
        <v>7495.08</v>
      </c>
      <c r="I4156" s="11">
        <v>85691.297000000006</v>
      </c>
      <c r="J4156" s="12">
        <v>11433.006318811807</v>
      </c>
      <c r="K4156" s="13" t="s">
        <v>7642</v>
      </c>
      <c r="L4156" s="13">
        <v>0</v>
      </c>
      <c r="M4156" s="14">
        <v>0</v>
      </c>
      <c r="N4156" s="15">
        <v>0</v>
      </c>
      <c r="O4156" s="16" t="s">
        <v>7637</v>
      </c>
      <c r="P4156" s="16" t="s">
        <v>7637</v>
      </c>
      <c r="Q4156" s="16" t="s">
        <v>7637</v>
      </c>
      <c r="R4156" s="16" t="s">
        <v>7637</v>
      </c>
      <c r="S4156" s="16" t="s">
        <v>7637</v>
      </c>
      <c r="T4156" s="16">
        <v>0</v>
      </c>
      <c r="U4156">
        <v>0</v>
      </c>
      <c r="V4156" s="17">
        <v>0.34375076466296028</v>
      </c>
      <c r="W4156" t="s">
        <v>10431</v>
      </c>
      <c r="X4156" s="21">
        <v>-8.7910533985721102</v>
      </c>
      <c r="Y4156" s="21">
        <v>-35.826925884978003</v>
      </c>
      <c r="Z4156">
        <v>0</v>
      </c>
    </row>
    <row r="4157" spans="1:26" x14ac:dyDescent="0.25">
      <c r="A4157" t="str">
        <f t="shared" si="64"/>
        <v>Alto Alegre dos ParecisRO</v>
      </c>
      <c r="B4157" s="8">
        <v>2017</v>
      </c>
      <c r="C4157" s="9" t="s">
        <v>601</v>
      </c>
      <c r="D4157" s="9" t="s">
        <v>2046</v>
      </c>
      <c r="E4157" s="9" t="s">
        <v>6001</v>
      </c>
      <c r="F4157" s="9" t="s">
        <v>6001</v>
      </c>
      <c r="G4157" s="10" t="s">
        <v>7637</v>
      </c>
      <c r="H4157" s="11">
        <v>23883.26</v>
      </c>
      <c r="I4157" s="11">
        <v>335440.38299999997</v>
      </c>
      <c r="J4157" s="12">
        <v>14044.999845079776</v>
      </c>
      <c r="K4157" s="13" t="s">
        <v>7641</v>
      </c>
      <c r="L4157" s="13">
        <v>0</v>
      </c>
      <c r="M4157" s="14">
        <v>0</v>
      </c>
      <c r="N4157" s="15">
        <v>0</v>
      </c>
      <c r="O4157" s="16" t="s">
        <v>7637</v>
      </c>
      <c r="P4157" s="16" t="s">
        <v>7637</v>
      </c>
      <c r="Q4157" s="16" t="s">
        <v>7637</v>
      </c>
      <c r="R4157" s="16" t="s">
        <v>7637</v>
      </c>
      <c r="S4157" s="16" t="s">
        <v>7637</v>
      </c>
      <c r="T4157" s="16">
        <v>0</v>
      </c>
      <c r="U4157">
        <v>0</v>
      </c>
      <c r="V4157" s="17">
        <v>1.0626223841091382</v>
      </c>
      <c r="W4157" t="s">
        <v>7789</v>
      </c>
      <c r="X4157" s="21">
        <v>-12.140529954936699</v>
      </c>
      <c r="Y4157" s="21">
        <v>-61.837913042565503</v>
      </c>
      <c r="Z4157">
        <v>0</v>
      </c>
    </row>
    <row r="4158" spans="1:26" x14ac:dyDescent="0.25">
      <c r="A4158" t="str">
        <f t="shared" si="64"/>
        <v>PanelasPE</v>
      </c>
      <c r="B4158" s="8">
        <v>2017</v>
      </c>
      <c r="C4158" s="9" t="s">
        <v>951</v>
      </c>
      <c r="D4158" s="9" t="s">
        <v>2010</v>
      </c>
      <c r="E4158" s="9" t="s">
        <v>6002</v>
      </c>
      <c r="F4158" s="9" t="s">
        <v>6002</v>
      </c>
      <c r="G4158" s="10" t="s">
        <v>7637</v>
      </c>
      <c r="H4158" s="11">
        <v>6653.8</v>
      </c>
      <c r="I4158" s="11">
        <v>175773.318</v>
      </c>
      <c r="J4158" s="12">
        <v>26416.982476179026</v>
      </c>
      <c r="K4158" s="13" t="s">
        <v>7642</v>
      </c>
      <c r="L4158" s="13">
        <v>0</v>
      </c>
      <c r="M4158" s="14">
        <v>0</v>
      </c>
      <c r="N4158" s="15">
        <v>0</v>
      </c>
      <c r="O4158" s="16" t="s">
        <v>7637</v>
      </c>
      <c r="P4158" s="16" t="s">
        <v>7637</v>
      </c>
      <c r="Q4158" s="16" t="s">
        <v>7637</v>
      </c>
      <c r="R4158" s="16" t="s">
        <v>7637</v>
      </c>
      <c r="S4158" s="16" t="s">
        <v>7637</v>
      </c>
      <c r="T4158" s="16">
        <v>0</v>
      </c>
      <c r="U4158">
        <v>0</v>
      </c>
      <c r="V4158" s="17">
        <v>0.33020755105332478</v>
      </c>
      <c r="W4158" t="s">
        <v>11031</v>
      </c>
      <c r="X4158" s="21">
        <v>-8.6645759970539995</v>
      </c>
      <c r="Y4158" s="21">
        <v>-36.007146050522898</v>
      </c>
      <c r="Z4158">
        <v>0</v>
      </c>
    </row>
    <row r="4159" spans="1:26" x14ac:dyDescent="0.25">
      <c r="A4159" t="str">
        <f t="shared" si="64"/>
        <v>Praia NorteTO</v>
      </c>
      <c r="B4159" s="8">
        <v>2017</v>
      </c>
      <c r="C4159" s="9" t="s">
        <v>601</v>
      </c>
      <c r="D4159" s="9" t="s">
        <v>2298</v>
      </c>
      <c r="E4159" s="9" t="s">
        <v>6003</v>
      </c>
      <c r="F4159" s="9" t="s">
        <v>6003</v>
      </c>
      <c r="G4159" s="10" t="s">
        <v>7637</v>
      </c>
      <c r="H4159" s="11">
        <v>8196.48</v>
      </c>
      <c r="I4159" s="11">
        <v>68563.554000000004</v>
      </c>
      <c r="J4159" s="12">
        <v>8364.9998535956911</v>
      </c>
      <c r="K4159" s="13" t="s">
        <v>7642</v>
      </c>
      <c r="L4159" s="13">
        <v>0</v>
      </c>
      <c r="M4159" s="14">
        <v>0</v>
      </c>
      <c r="N4159" s="15">
        <v>0</v>
      </c>
      <c r="O4159" s="16" t="s">
        <v>7637</v>
      </c>
      <c r="P4159" s="16" t="s">
        <v>7637</v>
      </c>
      <c r="Q4159" s="16" t="s">
        <v>7637</v>
      </c>
      <c r="R4159" s="16" t="s">
        <v>7637</v>
      </c>
      <c r="S4159" s="16" t="s">
        <v>7637</v>
      </c>
      <c r="T4159" s="16">
        <v>0</v>
      </c>
      <c r="U4159">
        <v>0</v>
      </c>
      <c r="V4159" s="17">
        <v>0.36955160566577311</v>
      </c>
      <c r="W4159" t="s">
        <v>11449</v>
      </c>
      <c r="X4159" s="21">
        <v>-5.3932132775548904</v>
      </c>
      <c r="Y4159" s="21">
        <v>-47.811519005158999</v>
      </c>
      <c r="Z4159">
        <v>0</v>
      </c>
    </row>
    <row r="4160" spans="1:26" x14ac:dyDescent="0.25">
      <c r="A4160" t="str">
        <f t="shared" si="64"/>
        <v>Monte HorebePB</v>
      </c>
      <c r="B4160" s="8">
        <v>2017</v>
      </c>
      <c r="C4160" s="9" t="s">
        <v>951</v>
      </c>
      <c r="D4160" s="9" t="s">
        <v>952</v>
      </c>
      <c r="E4160" s="9" t="s">
        <v>6004</v>
      </c>
      <c r="F4160" s="9" t="s">
        <v>6004</v>
      </c>
      <c r="G4160" s="10" t="s">
        <v>7637</v>
      </c>
      <c r="H4160" s="11">
        <v>7643.81</v>
      </c>
      <c r="I4160" s="11">
        <v>36881.383000000002</v>
      </c>
      <c r="J4160" s="12">
        <v>4824.9999672937975</v>
      </c>
      <c r="K4160" s="13" t="s">
        <v>7642</v>
      </c>
      <c r="L4160" s="13">
        <v>0</v>
      </c>
      <c r="M4160" s="14">
        <v>0</v>
      </c>
      <c r="N4160" s="15">
        <v>0</v>
      </c>
      <c r="O4160" s="16" t="s">
        <v>7637</v>
      </c>
      <c r="P4160" s="16" t="s">
        <v>7637</v>
      </c>
      <c r="Q4160" s="16" t="s">
        <v>7637</v>
      </c>
      <c r="R4160" s="16" t="s">
        <v>7637</v>
      </c>
      <c r="S4160" s="16" t="s">
        <v>7637</v>
      </c>
      <c r="T4160" s="16">
        <v>0</v>
      </c>
      <c r="U4160">
        <v>0</v>
      </c>
      <c r="V4160" s="17">
        <v>0.33997688285897643</v>
      </c>
      <c r="W4160" t="s">
        <v>10653</v>
      </c>
      <c r="X4160" s="21">
        <v>-7.2155923685176599</v>
      </c>
      <c r="Y4160" s="21">
        <v>-38.586041475617101</v>
      </c>
      <c r="Z4160">
        <v>0</v>
      </c>
    </row>
    <row r="4161" spans="1:26" x14ac:dyDescent="0.25">
      <c r="A4161" t="str">
        <f t="shared" si="64"/>
        <v>Olho D'Água do PiauíPI</v>
      </c>
      <c r="B4161" s="8">
        <v>2017</v>
      </c>
      <c r="C4161" s="9" t="s">
        <v>951</v>
      </c>
      <c r="D4161" s="9" t="s">
        <v>4630</v>
      </c>
      <c r="E4161" s="9" t="s">
        <v>6005</v>
      </c>
      <c r="F4161" s="9" t="s">
        <v>6006</v>
      </c>
      <c r="G4161" s="10" t="s">
        <v>7637</v>
      </c>
      <c r="H4161" s="11">
        <v>8296.8700000000008</v>
      </c>
      <c r="I4161" s="11">
        <v>20053.539000000001</v>
      </c>
      <c r="J4161" s="12">
        <v>2417.0005074202677</v>
      </c>
      <c r="K4161" s="13" t="s">
        <v>7642</v>
      </c>
      <c r="L4161" s="13">
        <v>0</v>
      </c>
      <c r="M4161" s="14">
        <v>0</v>
      </c>
      <c r="N4161" s="15">
        <v>0</v>
      </c>
      <c r="O4161" s="16" t="s">
        <v>7637</v>
      </c>
      <c r="P4161" s="16" t="s">
        <v>7637</v>
      </c>
      <c r="Q4161" s="16" t="s">
        <v>7637</v>
      </c>
      <c r="R4161" s="16" t="s">
        <v>7637</v>
      </c>
      <c r="S4161" s="16" t="s">
        <v>7637</v>
      </c>
      <c r="T4161" s="16">
        <v>0</v>
      </c>
      <c r="U4161">
        <v>0</v>
      </c>
      <c r="V4161" s="17">
        <v>0.36465889381930561</v>
      </c>
      <c r="W4161" t="s">
        <v>10921</v>
      </c>
      <c r="X4161" s="21">
        <v>-5.8479817315967999</v>
      </c>
      <c r="Y4161" s="21">
        <v>-42.574921701698599</v>
      </c>
      <c r="Z4161">
        <v>0</v>
      </c>
    </row>
    <row r="4162" spans="1:26" x14ac:dyDescent="0.25">
      <c r="A4162" t="str">
        <f t="shared" si="64"/>
        <v>Lagoinha do PiauíPI</v>
      </c>
      <c r="B4162" s="8">
        <v>2017</v>
      </c>
      <c r="C4162" s="9" t="s">
        <v>951</v>
      </c>
      <c r="D4162" s="9" t="s">
        <v>4630</v>
      </c>
      <c r="E4162" s="9" t="s">
        <v>6007</v>
      </c>
      <c r="F4162" s="9" t="s">
        <v>6008</v>
      </c>
      <c r="G4162" s="10" t="s">
        <v>7637</v>
      </c>
      <c r="H4162" s="11">
        <v>7228.69</v>
      </c>
      <c r="I4162" s="11">
        <v>20211.424999999999</v>
      </c>
      <c r="J4162" s="12">
        <v>2796.0010735001779</v>
      </c>
      <c r="K4162" s="13" t="s">
        <v>7642</v>
      </c>
      <c r="L4162" s="13">
        <v>0</v>
      </c>
      <c r="M4162" s="14">
        <v>0</v>
      </c>
      <c r="N4162" s="15">
        <v>0</v>
      </c>
      <c r="O4162" s="16" t="s">
        <v>7637</v>
      </c>
      <c r="P4162" s="16" t="s">
        <v>7637</v>
      </c>
      <c r="Q4162" s="16" t="s">
        <v>7637</v>
      </c>
      <c r="R4162" s="16" t="s">
        <v>7637</v>
      </c>
      <c r="S4162" s="16" t="s">
        <v>7637</v>
      </c>
      <c r="T4162" s="16">
        <v>0</v>
      </c>
      <c r="U4162">
        <v>0</v>
      </c>
      <c r="V4162" s="17">
        <v>0.31876053749849487</v>
      </c>
      <c r="W4162" t="s">
        <v>10229</v>
      </c>
      <c r="X4162" s="21">
        <v>-5.8315964817819204</v>
      </c>
      <c r="Y4162" s="21">
        <v>-42.633759917282298</v>
      </c>
      <c r="Z4162">
        <v>0</v>
      </c>
    </row>
    <row r="4163" spans="1:26" x14ac:dyDescent="0.25">
      <c r="A4163" t="str">
        <f t="shared" ref="A4163:A4226" si="65">E4163&amp;D4163</f>
        <v>AiuabaCE</v>
      </c>
      <c r="B4163" s="8">
        <v>2017</v>
      </c>
      <c r="C4163" s="9" t="s">
        <v>951</v>
      </c>
      <c r="D4163" s="9" t="s">
        <v>2761</v>
      </c>
      <c r="E4163" s="9" t="s">
        <v>6009</v>
      </c>
      <c r="F4163" s="9" t="s">
        <v>6009</v>
      </c>
      <c r="G4163" s="10" t="s">
        <v>7637</v>
      </c>
      <c r="H4163" s="11">
        <v>6087.34</v>
      </c>
      <c r="I4163" s="11">
        <v>104665.728</v>
      </c>
      <c r="J4163" s="12">
        <v>17194.000663672476</v>
      </c>
      <c r="K4163" s="13" t="s">
        <v>7642</v>
      </c>
      <c r="L4163" s="13">
        <v>0</v>
      </c>
      <c r="M4163" s="14">
        <v>0</v>
      </c>
      <c r="N4163" s="15">
        <v>0</v>
      </c>
      <c r="O4163" s="16" t="s">
        <v>7637</v>
      </c>
      <c r="P4163" s="16" t="s">
        <v>7637</v>
      </c>
      <c r="Q4163" s="16" t="s">
        <v>7637</v>
      </c>
      <c r="R4163" s="16" t="s">
        <v>7637</v>
      </c>
      <c r="S4163" s="16" t="s">
        <v>7637</v>
      </c>
      <c r="T4163" s="16">
        <v>0</v>
      </c>
      <c r="U4163">
        <v>0</v>
      </c>
      <c r="V4163" s="17">
        <v>0.2912455311058933</v>
      </c>
      <c r="W4163" t="s">
        <v>7730</v>
      </c>
      <c r="X4163" s="21">
        <v>-6.5692971344818698</v>
      </c>
      <c r="Y4163" s="21">
        <v>-40.121781126258298</v>
      </c>
      <c r="Z4163">
        <v>0</v>
      </c>
    </row>
    <row r="4164" spans="1:26" x14ac:dyDescent="0.25">
      <c r="A4164" t="str">
        <f t="shared" si="65"/>
        <v>Santa Filomena do MaranhãoMA</v>
      </c>
      <c r="B4164" s="8">
        <v>2017</v>
      </c>
      <c r="C4164" s="9" t="s">
        <v>951</v>
      </c>
      <c r="D4164" s="9" t="s">
        <v>1631</v>
      </c>
      <c r="E4164" s="9" t="s">
        <v>6010</v>
      </c>
      <c r="F4164" s="9" t="s">
        <v>6011</v>
      </c>
      <c r="G4164" s="10" t="s">
        <v>7637</v>
      </c>
      <c r="H4164" s="11">
        <v>6135.39</v>
      </c>
      <c r="I4164" s="11">
        <v>47291.589</v>
      </c>
      <c r="J4164" s="12">
        <v>7708.0004694078125</v>
      </c>
      <c r="K4164" s="13" t="s">
        <v>7642</v>
      </c>
      <c r="L4164" s="13">
        <v>0</v>
      </c>
      <c r="M4164" s="14">
        <v>0</v>
      </c>
      <c r="N4164" s="15">
        <v>0</v>
      </c>
      <c r="O4164" s="16" t="s">
        <v>7637</v>
      </c>
      <c r="P4164" s="16" t="s">
        <v>7637</v>
      </c>
      <c r="Q4164" s="16" t="s">
        <v>7637</v>
      </c>
      <c r="R4164" s="16" t="s">
        <v>7637</v>
      </c>
      <c r="S4164" s="16" t="s">
        <v>7637</v>
      </c>
      <c r="T4164" s="16">
        <v>0</v>
      </c>
      <c r="U4164">
        <v>0</v>
      </c>
      <c r="V4164" s="17">
        <v>0.27873996983582761</v>
      </c>
      <c r="W4164" t="s">
        <v>11815</v>
      </c>
      <c r="X4164" s="21">
        <v>-5.4980756527521901</v>
      </c>
      <c r="Y4164" s="21">
        <v>-44.559072997859801</v>
      </c>
      <c r="Z4164">
        <v>0</v>
      </c>
    </row>
    <row r="4165" spans="1:26" x14ac:dyDescent="0.25">
      <c r="A4165" t="str">
        <f t="shared" si="65"/>
        <v>CachoeirinhaTO</v>
      </c>
      <c r="B4165" s="8">
        <v>2017</v>
      </c>
      <c r="C4165" s="9" t="s">
        <v>601</v>
      </c>
      <c r="D4165" s="9" t="s">
        <v>2298</v>
      </c>
      <c r="E4165" s="9" t="s">
        <v>6012</v>
      </c>
      <c r="F4165" s="9" t="s">
        <v>6012</v>
      </c>
      <c r="G4165" s="10" t="s">
        <v>7637</v>
      </c>
      <c r="H4165" s="11">
        <v>11281.5</v>
      </c>
      <c r="I4165" s="11">
        <v>25676.697</v>
      </c>
      <c r="J4165" s="12">
        <v>2276.000265922085</v>
      </c>
      <c r="K4165" s="13" t="s">
        <v>7642</v>
      </c>
      <c r="L4165" s="13">
        <v>0</v>
      </c>
      <c r="M4165" s="14">
        <v>0</v>
      </c>
      <c r="N4165" s="15">
        <v>0</v>
      </c>
      <c r="O4165" s="16" t="s">
        <v>7637</v>
      </c>
      <c r="P4165" s="16" t="s">
        <v>7637</v>
      </c>
      <c r="Q4165" s="16" t="s">
        <v>7637</v>
      </c>
      <c r="R4165" s="16" t="s">
        <v>7637</v>
      </c>
      <c r="S4165" s="16" t="s">
        <v>7637</v>
      </c>
      <c r="T4165" s="16">
        <v>0</v>
      </c>
      <c r="U4165">
        <v>0</v>
      </c>
      <c r="V4165" s="17">
        <v>0.49432154074568979</v>
      </c>
      <c r="W4165" t="s">
        <v>8449</v>
      </c>
      <c r="X4165" s="21">
        <v>-8.48836979699532</v>
      </c>
      <c r="Y4165" s="21">
        <v>-36.2369841095732</v>
      </c>
      <c r="Z4165">
        <v>0</v>
      </c>
    </row>
    <row r="4166" spans="1:26" x14ac:dyDescent="0.25">
      <c r="A4166" t="str">
        <f t="shared" si="65"/>
        <v>Porto CalvoAL</v>
      </c>
      <c r="B4166" s="8">
        <v>2017</v>
      </c>
      <c r="C4166" s="9" t="s">
        <v>951</v>
      </c>
      <c r="D4166" s="9" t="s">
        <v>5360</v>
      </c>
      <c r="E4166" s="9" t="s">
        <v>6013</v>
      </c>
      <c r="F4166" s="9" t="s">
        <v>6013</v>
      </c>
      <c r="G4166" s="10" t="s">
        <v>7637</v>
      </c>
      <c r="H4166" s="11">
        <v>12486.25</v>
      </c>
      <c r="I4166" s="11">
        <v>343384.44300000003</v>
      </c>
      <c r="J4166" s="12">
        <v>27501.006547201923</v>
      </c>
      <c r="K4166" s="13" t="s">
        <v>7642</v>
      </c>
      <c r="L4166" s="13">
        <v>0</v>
      </c>
      <c r="M4166" s="14">
        <v>0</v>
      </c>
      <c r="N4166" s="15">
        <v>0</v>
      </c>
      <c r="O4166" s="16" t="s">
        <v>7637</v>
      </c>
      <c r="P4166" s="16" t="s">
        <v>7637</v>
      </c>
      <c r="Q4166" s="16" t="s">
        <v>7637</v>
      </c>
      <c r="R4166" s="16" t="s">
        <v>7637</v>
      </c>
      <c r="S4166" s="16" t="s">
        <v>7637</v>
      </c>
      <c r="T4166" s="16">
        <v>0</v>
      </c>
      <c r="U4166">
        <v>0</v>
      </c>
      <c r="V4166" s="17">
        <v>0.58695452265932813</v>
      </c>
      <c r="W4166" t="s">
        <v>11403</v>
      </c>
      <c r="X4166" s="21">
        <v>-9.0523793343991805</v>
      </c>
      <c r="Y4166" s="21">
        <v>-35.3989459076017</v>
      </c>
      <c r="Z4166">
        <v>0</v>
      </c>
    </row>
    <row r="4167" spans="1:26" x14ac:dyDescent="0.25">
      <c r="A4167" t="str">
        <f t="shared" si="65"/>
        <v>Passagem Franca do PiauíPI</v>
      </c>
      <c r="B4167" s="8">
        <v>2017</v>
      </c>
      <c r="C4167" s="9" t="s">
        <v>951</v>
      </c>
      <c r="D4167" s="9" t="s">
        <v>4630</v>
      </c>
      <c r="E4167" s="9" t="s">
        <v>6014</v>
      </c>
      <c r="F4167" s="9" t="s">
        <v>6015</v>
      </c>
      <c r="G4167" s="10" t="s">
        <v>7637</v>
      </c>
      <c r="H4167" s="11">
        <v>7853.59</v>
      </c>
      <c r="I4167" s="11">
        <v>35341.141000000003</v>
      </c>
      <c r="J4167" s="12">
        <v>4499.998217375748</v>
      </c>
      <c r="K4167" s="13" t="s">
        <v>7642</v>
      </c>
      <c r="L4167" s="13">
        <v>0</v>
      </c>
      <c r="M4167" s="14">
        <v>0</v>
      </c>
      <c r="N4167" s="15">
        <v>0</v>
      </c>
      <c r="O4167" s="16" t="s">
        <v>7637</v>
      </c>
      <c r="P4167" s="16" t="s">
        <v>7637</v>
      </c>
      <c r="Q4167" s="16" t="s">
        <v>7637</v>
      </c>
      <c r="R4167" s="16" t="s">
        <v>7637</v>
      </c>
      <c r="S4167" s="16" t="s">
        <v>7637</v>
      </c>
      <c r="T4167" s="16">
        <v>0</v>
      </c>
      <c r="U4167">
        <v>0</v>
      </c>
      <c r="V4167" s="17">
        <v>0.34860538180797557</v>
      </c>
      <c r="W4167" t="s">
        <v>11102</v>
      </c>
      <c r="X4167" s="21">
        <v>-5.8570651106065901</v>
      </c>
      <c r="Y4167" s="21">
        <v>-42.441198486420902</v>
      </c>
      <c r="Z4167">
        <v>0</v>
      </c>
    </row>
    <row r="4168" spans="1:26" x14ac:dyDescent="0.25">
      <c r="A4168" t="str">
        <f t="shared" si="65"/>
        <v>PoçãoPE</v>
      </c>
      <c r="B4168" s="8">
        <v>2017</v>
      </c>
      <c r="C4168" s="9" t="s">
        <v>951</v>
      </c>
      <c r="D4168" s="9" t="s">
        <v>2010</v>
      </c>
      <c r="E4168" s="9" t="s">
        <v>6016</v>
      </c>
      <c r="F4168" s="9" t="s">
        <v>6017</v>
      </c>
      <c r="G4168" s="10" t="s">
        <v>7637</v>
      </c>
      <c r="H4168" s="11">
        <v>7593.07</v>
      </c>
      <c r="I4168" s="11">
        <v>85558.724000000002</v>
      </c>
      <c r="J4168" s="12">
        <v>11268.001480297165</v>
      </c>
      <c r="K4168" s="13" t="s">
        <v>7642</v>
      </c>
      <c r="L4168" s="13">
        <v>0</v>
      </c>
      <c r="M4168" s="14">
        <v>0</v>
      </c>
      <c r="N4168" s="15">
        <v>0</v>
      </c>
      <c r="O4168" s="16" t="s">
        <v>7637</v>
      </c>
      <c r="P4168" s="16" t="s">
        <v>7637</v>
      </c>
      <c r="Q4168" s="16" t="s">
        <v>7637</v>
      </c>
      <c r="R4168" s="16" t="s">
        <v>7637</v>
      </c>
      <c r="S4168" s="16" t="s">
        <v>7637</v>
      </c>
      <c r="T4168" s="16">
        <v>0</v>
      </c>
      <c r="U4168">
        <v>0</v>
      </c>
      <c r="V4168" s="17">
        <v>0.34776662866613456</v>
      </c>
      <c r="W4168" t="s">
        <v>11335</v>
      </c>
      <c r="X4168" s="21">
        <v>-8.1862147199695592</v>
      </c>
      <c r="Y4168" s="21">
        <v>-36.704024919987297</v>
      </c>
      <c r="Z4168">
        <v>0</v>
      </c>
    </row>
    <row r="4169" spans="1:26" x14ac:dyDescent="0.25">
      <c r="A4169" t="str">
        <f t="shared" si="65"/>
        <v>São Félix do PiauíPI</v>
      </c>
      <c r="B4169" s="8">
        <v>2017</v>
      </c>
      <c r="C4169" s="9" t="s">
        <v>951</v>
      </c>
      <c r="D4169" s="9" t="s">
        <v>4630</v>
      </c>
      <c r="E4169" s="9" t="s">
        <v>6018</v>
      </c>
      <c r="F4169" s="9" t="s">
        <v>6019</v>
      </c>
      <c r="G4169" s="10" t="s">
        <v>7637</v>
      </c>
      <c r="H4169" s="11">
        <v>8347.67</v>
      </c>
      <c r="I4169" s="11">
        <v>24216.592000000001</v>
      </c>
      <c r="J4169" s="12">
        <v>2901.0001593258958</v>
      </c>
      <c r="K4169" s="13" t="s">
        <v>7642</v>
      </c>
      <c r="L4169" s="13">
        <v>0</v>
      </c>
      <c r="M4169" s="14">
        <v>0</v>
      </c>
      <c r="N4169" s="15">
        <v>0</v>
      </c>
      <c r="O4169" s="16" t="s">
        <v>7637</v>
      </c>
      <c r="P4169" s="16" t="s">
        <v>7637</v>
      </c>
      <c r="Q4169" s="16" t="s">
        <v>7637</v>
      </c>
      <c r="R4169" s="16" t="s">
        <v>7637</v>
      </c>
      <c r="S4169" s="16" t="s">
        <v>7637</v>
      </c>
      <c r="T4169" s="16">
        <v>0</v>
      </c>
      <c r="U4169">
        <v>0</v>
      </c>
      <c r="V4169" s="17">
        <v>0.36762387586056677</v>
      </c>
      <c r="W4169" t="s">
        <v>12026</v>
      </c>
      <c r="X4169" s="21">
        <v>-5.9358531909923098</v>
      </c>
      <c r="Y4169" s="21">
        <v>-42.113147451952798</v>
      </c>
      <c r="Z4169">
        <v>0</v>
      </c>
    </row>
    <row r="4170" spans="1:26" x14ac:dyDescent="0.25">
      <c r="A4170" t="str">
        <f t="shared" si="65"/>
        <v>TarrafasCE</v>
      </c>
      <c r="B4170" s="8">
        <v>2017</v>
      </c>
      <c r="C4170" s="9" t="s">
        <v>951</v>
      </c>
      <c r="D4170" s="9" t="s">
        <v>2761</v>
      </c>
      <c r="E4170" s="9" t="s">
        <v>6020</v>
      </c>
      <c r="F4170" s="9" t="s">
        <v>6020</v>
      </c>
      <c r="G4170" s="10" t="s">
        <v>7637</v>
      </c>
      <c r="H4170" s="11">
        <v>8078.1</v>
      </c>
      <c r="I4170" s="11">
        <v>71507.380999999994</v>
      </c>
      <c r="J4170" s="12">
        <v>8852.004926901127</v>
      </c>
      <c r="K4170" s="13" t="s">
        <v>7642</v>
      </c>
      <c r="L4170" s="13">
        <v>0</v>
      </c>
      <c r="M4170" s="14">
        <v>0</v>
      </c>
      <c r="N4170" s="15">
        <v>0</v>
      </c>
      <c r="O4170" s="16" t="s">
        <v>7637</v>
      </c>
      <c r="P4170" s="16" t="s">
        <v>7637</v>
      </c>
      <c r="Q4170" s="16" t="s">
        <v>7637</v>
      </c>
      <c r="R4170" s="16" t="s">
        <v>7637</v>
      </c>
      <c r="S4170" s="16" t="s">
        <v>7637</v>
      </c>
      <c r="T4170" s="16">
        <v>0</v>
      </c>
      <c r="U4170">
        <v>0</v>
      </c>
      <c r="V4170" s="17">
        <v>0.36515168281707161</v>
      </c>
      <c r="W4170" t="s">
        <v>12536</v>
      </c>
      <c r="X4170" s="21">
        <v>-6.6831713146896297</v>
      </c>
      <c r="Y4170" s="21">
        <v>-39.757503366957302</v>
      </c>
      <c r="Z4170">
        <v>0</v>
      </c>
    </row>
    <row r="4171" spans="1:26" x14ac:dyDescent="0.25">
      <c r="A4171" t="str">
        <f t="shared" si="65"/>
        <v>AgricolândiaPI</v>
      </c>
      <c r="B4171" s="8">
        <v>2017</v>
      </c>
      <c r="C4171" s="9" t="s">
        <v>951</v>
      </c>
      <c r="D4171" s="9" t="s">
        <v>4630</v>
      </c>
      <c r="E4171" s="9" t="s">
        <v>6021</v>
      </c>
      <c r="F4171" s="9" t="s">
        <v>6022</v>
      </c>
      <c r="G4171" s="10" t="s">
        <v>7637</v>
      </c>
      <c r="H4171" s="11">
        <v>6755.76</v>
      </c>
      <c r="I4171" s="11">
        <v>34197.665000000001</v>
      </c>
      <c r="J4171" s="12">
        <v>5062.0011664120693</v>
      </c>
      <c r="K4171" s="13" t="s">
        <v>7642</v>
      </c>
      <c r="L4171" s="13">
        <v>0</v>
      </c>
      <c r="M4171" s="14">
        <v>0</v>
      </c>
      <c r="N4171" s="15">
        <v>0</v>
      </c>
      <c r="O4171" s="16" t="s">
        <v>7637</v>
      </c>
      <c r="P4171" s="16" t="s">
        <v>7637</v>
      </c>
      <c r="Q4171" s="16" t="s">
        <v>7637</v>
      </c>
      <c r="R4171" s="16" t="s">
        <v>7637</v>
      </c>
      <c r="S4171" s="16" t="s">
        <v>7637</v>
      </c>
      <c r="T4171" s="16">
        <v>0</v>
      </c>
      <c r="U4171">
        <v>0</v>
      </c>
      <c r="V4171" s="17">
        <v>0.30167823718266112</v>
      </c>
      <c r="W4171" t="s">
        <v>7692</v>
      </c>
      <c r="X4171" s="21">
        <v>-5.7979601641954996</v>
      </c>
      <c r="Y4171" s="21">
        <v>-42.6584923893449</v>
      </c>
      <c r="Z4171">
        <v>0</v>
      </c>
    </row>
    <row r="4172" spans="1:26" x14ac:dyDescent="0.25">
      <c r="A4172" t="str">
        <f t="shared" si="65"/>
        <v>SampaioTO</v>
      </c>
      <c r="B4172" s="8">
        <v>2017</v>
      </c>
      <c r="C4172" s="9" t="s">
        <v>601</v>
      </c>
      <c r="D4172" s="9" t="s">
        <v>2298</v>
      </c>
      <c r="E4172" s="9" t="s">
        <v>6023</v>
      </c>
      <c r="F4172" s="9" t="s">
        <v>6023</v>
      </c>
      <c r="G4172" s="10" t="s">
        <v>7637</v>
      </c>
      <c r="H4172" s="11">
        <v>8123.8</v>
      </c>
      <c r="I4172" s="11">
        <v>37198.883999999998</v>
      </c>
      <c r="J4172" s="12">
        <v>4579.0004677613924</v>
      </c>
      <c r="K4172" s="13" t="s">
        <v>7642</v>
      </c>
      <c r="L4172" s="13">
        <v>0</v>
      </c>
      <c r="M4172" s="14">
        <v>0</v>
      </c>
      <c r="N4172" s="15">
        <v>0</v>
      </c>
      <c r="O4172" s="16" t="s">
        <v>7637</v>
      </c>
      <c r="P4172" s="16" t="s">
        <v>7637</v>
      </c>
      <c r="Q4172" s="16" t="s">
        <v>7637</v>
      </c>
      <c r="R4172" s="16" t="s">
        <v>7637</v>
      </c>
      <c r="S4172" s="16" t="s">
        <v>7637</v>
      </c>
      <c r="T4172" s="16">
        <v>0</v>
      </c>
      <c r="U4172">
        <v>0</v>
      </c>
      <c r="V4172" s="17">
        <v>0.36049224583842876</v>
      </c>
      <c r="W4172" t="s">
        <v>11763</v>
      </c>
      <c r="X4172" s="21">
        <v>-5.3546340309295504</v>
      </c>
      <c r="Y4172" s="21">
        <v>-47.878559393237097</v>
      </c>
      <c r="Z4172">
        <v>0</v>
      </c>
    </row>
    <row r="4173" spans="1:26" x14ac:dyDescent="0.25">
      <c r="A4173" t="str">
        <f t="shared" si="65"/>
        <v>Jenipapo dos VieirasMA</v>
      </c>
      <c r="B4173" s="8">
        <v>2017</v>
      </c>
      <c r="C4173" s="9" t="s">
        <v>951</v>
      </c>
      <c r="D4173" s="9" t="s">
        <v>1631</v>
      </c>
      <c r="E4173" s="9" t="s">
        <v>6024</v>
      </c>
      <c r="F4173" s="9" t="s">
        <v>6024</v>
      </c>
      <c r="G4173" s="10" t="s">
        <v>7637</v>
      </c>
      <c r="H4173" s="11">
        <v>5480.32</v>
      </c>
      <c r="I4173" s="11">
        <v>89444.232999999993</v>
      </c>
      <c r="J4173" s="12">
        <v>16320.987278115148</v>
      </c>
      <c r="K4173" s="13" t="s">
        <v>7642</v>
      </c>
      <c r="L4173" s="13">
        <v>0</v>
      </c>
      <c r="M4173" s="14">
        <v>0</v>
      </c>
      <c r="N4173" s="15">
        <v>0</v>
      </c>
      <c r="O4173" s="16" t="s">
        <v>7637</v>
      </c>
      <c r="P4173" s="16" t="s">
        <v>7637</v>
      </c>
      <c r="Q4173" s="16" t="s">
        <v>7637</v>
      </c>
      <c r="R4173" s="16" t="s">
        <v>7637</v>
      </c>
      <c r="S4173" s="16" t="s">
        <v>7637</v>
      </c>
      <c r="T4173" s="16">
        <v>0</v>
      </c>
      <c r="U4173">
        <v>0</v>
      </c>
      <c r="V4173" s="17">
        <v>0.26341310270216367</v>
      </c>
      <c r="W4173" t="s">
        <v>10085</v>
      </c>
      <c r="X4173" s="21">
        <v>-5.3695862715949598</v>
      </c>
      <c r="Y4173" s="21">
        <v>-45.6360248431317</v>
      </c>
      <c r="Z4173">
        <v>0</v>
      </c>
    </row>
    <row r="4174" spans="1:26" x14ac:dyDescent="0.25">
      <c r="A4174" t="str">
        <f t="shared" si="65"/>
        <v>São João do TigrePB</v>
      </c>
      <c r="B4174" s="8">
        <v>2017</v>
      </c>
      <c r="C4174" s="9" t="s">
        <v>951</v>
      </c>
      <c r="D4174" s="9" t="s">
        <v>952</v>
      </c>
      <c r="E4174" s="9" t="s">
        <v>6025</v>
      </c>
      <c r="F4174" s="9" t="s">
        <v>6026</v>
      </c>
      <c r="G4174" s="10" t="s">
        <v>7637</v>
      </c>
      <c r="H4174" s="11">
        <v>7693.16</v>
      </c>
      <c r="I4174" s="11">
        <v>34026.851000000002</v>
      </c>
      <c r="J4174" s="12">
        <v>4423.0005615377813</v>
      </c>
      <c r="K4174" s="13" t="s">
        <v>7642</v>
      </c>
      <c r="L4174" s="13">
        <v>0</v>
      </c>
      <c r="M4174" s="14">
        <v>0</v>
      </c>
      <c r="N4174" s="15">
        <v>0</v>
      </c>
      <c r="O4174" s="16" t="s">
        <v>7637</v>
      </c>
      <c r="P4174" s="16" t="s">
        <v>7637</v>
      </c>
      <c r="Q4174" s="16" t="s">
        <v>7637</v>
      </c>
      <c r="R4174" s="16" t="s">
        <v>7637</v>
      </c>
      <c r="S4174" s="16" t="s">
        <v>7637</v>
      </c>
      <c r="T4174" s="16">
        <v>0</v>
      </c>
      <c r="U4174">
        <v>0</v>
      </c>
      <c r="V4174" s="17">
        <v>0.34150131982785387</v>
      </c>
      <c r="W4174" t="s">
        <v>12112</v>
      </c>
      <c r="X4174" s="21">
        <v>-8.0778262152033999</v>
      </c>
      <c r="Y4174" s="21">
        <v>-36.855392082307702</v>
      </c>
      <c r="Z4174">
        <v>0</v>
      </c>
    </row>
    <row r="4175" spans="1:26" x14ac:dyDescent="0.25">
      <c r="A4175" t="str">
        <f t="shared" si="65"/>
        <v>GranjeiroCE</v>
      </c>
      <c r="B4175" s="8">
        <v>2017</v>
      </c>
      <c r="C4175" s="9" t="s">
        <v>951</v>
      </c>
      <c r="D4175" s="9" t="s">
        <v>2761</v>
      </c>
      <c r="E4175" s="9" t="s">
        <v>6027</v>
      </c>
      <c r="F4175" s="9" t="s">
        <v>6027</v>
      </c>
      <c r="G4175" s="10" t="s">
        <v>7637</v>
      </c>
      <c r="H4175" s="11">
        <v>8727.09</v>
      </c>
      <c r="I4175" s="11">
        <v>38617.366999999998</v>
      </c>
      <c r="J4175" s="12">
        <v>4424.9992838391718</v>
      </c>
      <c r="K4175" s="13" t="s">
        <v>7642</v>
      </c>
      <c r="L4175" s="13">
        <v>0</v>
      </c>
      <c r="M4175" s="14">
        <v>0</v>
      </c>
      <c r="N4175" s="15">
        <v>0</v>
      </c>
      <c r="O4175" s="16" t="s">
        <v>7637</v>
      </c>
      <c r="P4175" s="16" t="s">
        <v>7637</v>
      </c>
      <c r="Q4175" s="16" t="s">
        <v>7637</v>
      </c>
      <c r="R4175" s="16" t="s">
        <v>7637</v>
      </c>
      <c r="S4175" s="16" t="s">
        <v>7637</v>
      </c>
      <c r="T4175" s="16">
        <v>0</v>
      </c>
      <c r="U4175">
        <v>0</v>
      </c>
      <c r="V4175" s="17">
        <v>0.38651707958249287</v>
      </c>
      <c r="W4175" t="s">
        <v>9516</v>
      </c>
      <c r="X4175" s="21">
        <v>-6.8886174968987</v>
      </c>
      <c r="Y4175" s="21">
        <v>-39.218178152956497</v>
      </c>
      <c r="Z4175">
        <v>0</v>
      </c>
    </row>
    <row r="4176" spans="1:26" x14ac:dyDescent="0.25">
      <c r="A4176" t="str">
        <f t="shared" si="65"/>
        <v>Belo JardimPE</v>
      </c>
      <c r="B4176" s="8">
        <v>2017</v>
      </c>
      <c r="C4176" s="9" t="s">
        <v>951</v>
      </c>
      <c r="D4176" s="9" t="s">
        <v>2010</v>
      </c>
      <c r="E4176" s="9" t="s">
        <v>6028</v>
      </c>
      <c r="F4176" s="9" t="s">
        <v>6028</v>
      </c>
      <c r="G4176" s="10">
        <v>1936.12</v>
      </c>
      <c r="H4176" s="11">
        <v>23752.18</v>
      </c>
      <c r="I4176" s="11">
        <v>1804833.0519999999</v>
      </c>
      <c r="J4176" s="12">
        <v>75985.995895955653</v>
      </c>
      <c r="K4176" s="13" t="s">
        <v>7640</v>
      </c>
      <c r="L4176" s="13">
        <v>0</v>
      </c>
      <c r="M4176" s="14">
        <v>0</v>
      </c>
      <c r="N4176" s="15">
        <v>0</v>
      </c>
      <c r="O4176" s="16" t="s">
        <v>7637</v>
      </c>
      <c r="P4176" s="16" t="s">
        <v>7637</v>
      </c>
      <c r="Q4176" s="16" t="s">
        <v>7637</v>
      </c>
      <c r="R4176" s="16" t="s">
        <v>7637</v>
      </c>
      <c r="S4176" s="16" t="s">
        <v>7637</v>
      </c>
      <c r="T4176" s="16">
        <v>0</v>
      </c>
      <c r="U4176">
        <v>0</v>
      </c>
      <c r="V4176" s="17">
        <v>9.6125730269757579</v>
      </c>
      <c r="W4176" t="s">
        <v>8211</v>
      </c>
      <c r="X4176" s="21">
        <v>-8.3368625994290309</v>
      </c>
      <c r="Y4176" s="21">
        <v>-36.422361557371801</v>
      </c>
      <c r="Z4176">
        <v>0</v>
      </c>
    </row>
    <row r="4177" spans="1:26" x14ac:dyDescent="0.25">
      <c r="A4177" t="str">
        <f t="shared" si="65"/>
        <v>JuruPB</v>
      </c>
      <c r="B4177" s="8">
        <v>2017</v>
      </c>
      <c r="C4177" s="9" t="s">
        <v>951</v>
      </c>
      <c r="D4177" s="9" t="s">
        <v>952</v>
      </c>
      <c r="E4177" s="9" t="s">
        <v>6029</v>
      </c>
      <c r="F4177" s="9" t="s">
        <v>6029</v>
      </c>
      <c r="G4177" s="10" t="s">
        <v>7637</v>
      </c>
      <c r="H4177" s="11">
        <v>7499.74</v>
      </c>
      <c r="I4177" s="11">
        <v>74007.437999999995</v>
      </c>
      <c r="J4177" s="12">
        <v>9868.0004906836766</v>
      </c>
      <c r="K4177" s="13" t="s">
        <v>7642</v>
      </c>
      <c r="L4177" s="13">
        <v>0</v>
      </c>
      <c r="M4177" s="14">
        <v>0</v>
      </c>
      <c r="N4177" s="15">
        <v>0</v>
      </c>
      <c r="O4177" s="16" t="s">
        <v>7637</v>
      </c>
      <c r="P4177" s="16" t="s">
        <v>7637</v>
      </c>
      <c r="Q4177" s="16" t="s">
        <v>7637</v>
      </c>
      <c r="R4177" s="16" t="s">
        <v>7637</v>
      </c>
      <c r="S4177" s="16" t="s">
        <v>7637</v>
      </c>
      <c r="T4177" s="16">
        <v>0</v>
      </c>
      <c r="U4177">
        <v>0</v>
      </c>
      <c r="V4177" s="17">
        <v>0.34152643684034834</v>
      </c>
      <c r="W4177" t="s">
        <v>10171</v>
      </c>
      <c r="X4177" s="21">
        <v>-7.5383248915134997</v>
      </c>
      <c r="Y4177" s="21">
        <v>-37.820189536286399</v>
      </c>
      <c r="Z4177">
        <v>0</v>
      </c>
    </row>
    <row r="4178" spans="1:26" x14ac:dyDescent="0.25">
      <c r="A4178" t="str">
        <f t="shared" si="65"/>
        <v>Barro DuroPI</v>
      </c>
      <c r="B4178" s="8">
        <v>2017</v>
      </c>
      <c r="C4178" s="9" t="s">
        <v>951</v>
      </c>
      <c r="D4178" s="9" t="s">
        <v>4630</v>
      </c>
      <c r="E4178" s="9" t="s">
        <v>6030</v>
      </c>
      <c r="F4178" s="9" t="s">
        <v>6030</v>
      </c>
      <c r="G4178" s="10" t="s">
        <v>7637</v>
      </c>
      <c r="H4178" s="11">
        <v>8959.5300000000007</v>
      </c>
      <c r="I4178" s="11">
        <v>62044.718999999997</v>
      </c>
      <c r="J4178" s="12">
        <v>6924.9970701588136</v>
      </c>
      <c r="K4178" s="13" t="s">
        <v>7642</v>
      </c>
      <c r="L4178" s="13">
        <v>0</v>
      </c>
      <c r="M4178" s="14">
        <v>0</v>
      </c>
      <c r="N4178" s="15">
        <v>0</v>
      </c>
      <c r="O4178" s="16" t="s">
        <v>7637</v>
      </c>
      <c r="P4178" s="16" t="s">
        <v>7637</v>
      </c>
      <c r="Q4178" s="16" t="s">
        <v>7637</v>
      </c>
      <c r="R4178" s="16" t="s">
        <v>7637</v>
      </c>
      <c r="S4178" s="16" t="s">
        <v>7637</v>
      </c>
      <c r="T4178" s="16">
        <v>0</v>
      </c>
      <c r="U4178">
        <v>0</v>
      </c>
      <c r="V4178" s="17">
        <v>0.40054553468422571</v>
      </c>
      <c r="W4178" t="s">
        <v>8174</v>
      </c>
      <c r="X4178" s="21">
        <v>-5.8171388877838197</v>
      </c>
      <c r="Y4178" s="21">
        <v>-42.514997149966902</v>
      </c>
      <c r="Z4178">
        <v>0</v>
      </c>
    </row>
    <row r="4179" spans="1:26" x14ac:dyDescent="0.25">
      <c r="A4179" t="str">
        <f t="shared" si="65"/>
        <v>Lagoa dos GatosPE</v>
      </c>
      <c r="B4179" s="8">
        <v>2017</v>
      </c>
      <c r="C4179" s="9" t="s">
        <v>951</v>
      </c>
      <c r="D4179" s="9" t="s">
        <v>2010</v>
      </c>
      <c r="E4179" s="9" t="s">
        <v>6031</v>
      </c>
      <c r="F4179" s="9" t="s">
        <v>6031</v>
      </c>
      <c r="G4179" s="10" t="s">
        <v>7637</v>
      </c>
      <c r="H4179" s="11">
        <v>7953.32</v>
      </c>
      <c r="I4179" s="11">
        <v>128986.909</v>
      </c>
      <c r="J4179" s="12">
        <v>16217.995629498124</v>
      </c>
      <c r="K4179" s="13" t="s">
        <v>7642</v>
      </c>
      <c r="L4179" s="13">
        <v>0</v>
      </c>
      <c r="M4179" s="14">
        <v>0</v>
      </c>
      <c r="N4179" s="15">
        <v>0</v>
      </c>
      <c r="O4179" s="16" t="s">
        <v>7637</v>
      </c>
      <c r="P4179" s="16" t="s">
        <v>7637</v>
      </c>
      <c r="Q4179" s="16" t="s">
        <v>7637</v>
      </c>
      <c r="R4179" s="16" t="s">
        <v>7637</v>
      </c>
      <c r="S4179" s="16" t="s">
        <v>7637</v>
      </c>
      <c r="T4179" s="16">
        <v>0</v>
      </c>
      <c r="U4179">
        <v>0</v>
      </c>
      <c r="V4179" s="17">
        <v>0.37116865252698567</v>
      </c>
      <c r="W4179" t="s">
        <v>10214</v>
      </c>
      <c r="X4179" s="21">
        <v>-8.6606335408882504</v>
      </c>
      <c r="Y4179" s="21">
        <v>-35.904272356073797</v>
      </c>
      <c r="Z4179">
        <v>0</v>
      </c>
    </row>
    <row r="4180" spans="1:26" x14ac:dyDescent="0.25">
      <c r="A4180" t="str">
        <f t="shared" si="65"/>
        <v>ParnaramaMA</v>
      </c>
      <c r="B4180" s="8">
        <v>2017</v>
      </c>
      <c r="C4180" s="9" t="s">
        <v>951</v>
      </c>
      <c r="D4180" s="9" t="s">
        <v>1631</v>
      </c>
      <c r="E4180" s="9" t="s">
        <v>6032</v>
      </c>
      <c r="F4180" s="9" t="s">
        <v>6032</v>
      </c>
      <c r="G4180" s="10" t="s">
        <v>7637</v>
      </c>
      <c r="H4180" s="11">
        <v>5823.94</v>
      </c>
      <c r="I4180" s="11">
        <v>200198.08799999999</v>
      </c>
      <c r="J4180" s="12">
        <v>34375.025841612376</v>
      </c>
      <c r="K4180" s="13" t="s">
        <v>7642</v>
      </c>
      <c r="L4180" s="13">
        <v>0</v>
      </c>
      <c r="M4180" s="14">
        <v>0</v>
      </c>
      <c r="N4180" s="15">
        <v>0</v>
      </c>
      <c r="O4180" s="16" t="s">
        <v>7637</v>
      </c>
      <c r="P4180" s="16" t="s">
        <v>7637</v>
      </c>
      <c r="Q4180" s="16" t="s">
        <v>7637</v>
      </c>
      <c r="R4180" s="16" t="s">
        <v>7637</v>
      </c>
      <c r="S4180" s="16" t="s">
        <v>7637</v>
      </c>
      <c r="T4180" s="16">
        <v>0</v>
      </c>
      <c r="U4180">
        <v>0</v>
      </c>
      <c r="V4180" s="17">
        <v>0.30615190377260521</v>
      </c>
      <c r="W4180" t="s">
        <v>11093</v>
      </c>
      <c r="X4180" s="21">
        <v>-5.6839004853783397</v>
      </c>
      <c r="Y4180" s="21">
        <v>-43.106928273892002</v>
      </c>
      <c r="Z4180">
        <v>0</v>
      </c>
    </row>
    <row r="4181" spans="1:26" x14ac:dyDescent="0.25">
      <c r="A4181" t="str">
        <f t="shared" si="65"/>
        <v>CupiraPE</v>
      </c>
      <c r="B4181" s="8">
        <v>2017</v>
      </c>
      <c r="C4181" s="9" t="s">
        <v>951</v>
      </c>
      <c r="D4181" s="9" t="s">
        <v>2010</v>
      </c>
      <c r="E4181" s="9" t="s">
        <v>6033</v>
      </c>
      <c r="F4181" s="9" t="s">
        <v>6033</v>
      </c>
      <c r="G4181" s="10" t="s">
        <v>7637</v>
      </c>
      <c r="H4181" s="11">
        <v>11070.74</v>
      </c>
      <c r="I4181" s="11">
        <v>265443.092</v>
      </c>
      <c r="J4181" s="12">
        <v>23976.99629835043</v>
      </c>
      <c r="K4181" s="13" t="s">
        <v>7642</v>
      </c>
      <c r="L4181" s="13">
        <v>0</v>
      </c>
      <c r="M4181" s="14">
        <v>0</v>
      </c>
      <c r="N4181" s="15">
        <v>0</v>
      </c>
      <c r="O4181" s="16" t="s">
        <v>7637</v>
      </c>
      <c r="P4181" s="16" t="s">
        <v>7637</v>
      </c>
      <c r="Q4181" s="16" t="s">
        <v>7637</v>
      </c>
      <c r="R4181" s="16" t="s">
        <v>7637</v>
      </c>
      <c r="S4181" s="16" t="s">
        <v>7637</v>
      </c>
      <c r="T4181" s="16">
        <v>0</v>
      </c>
      <c r="U4181">
        <v>0</v>
      </c>
      <c r="V4181" s="17">
        <v>0.51947525324205912</v>
      </c>
      <c r="W4181" t="s">
        <v>9071</v>
      </c>
      <c r="X4181" s="21">
        <v>-8.6247522842863908</v>
      </c>
      <c r="Y4181" s="21">
        <v>-35.952131682775899</v>
      </c>
      <c r="Z4181">
        <v>0</v>
      </c>
    </row>
    <row r="4182" spans="1:26" x14ac:dyDescent="0.25">
      <c r="A4182" t="str">
        <f t="shared" si="65"/>
        <v>JaqueiraPE</v>
      </c>
      <c r="B4182" s="8">
        <v>2017</v>
      </c>
      <c r="C4182" s="9" t="s">
        <v>951</v>
      </c>
      <c r="D4182" s="9" t="s">
        <v>2010</v>
      </c>
      <c r="E4182" s="9" t="s">
        <v>6034</v>
      </c>
      <c r="F4182" s="9" t="s">
        <v>6034</v>
      </c>
      <c r="G4182" s="10" t="s">
        <v>7637</v>
      </c>
      <c r="H4182" s="11">
        <v>8755.91</v>
      </c>
      <c r="I4182" s="11">
        <v>101866.30499999999</v>
      </c>
      <c r="J4182" s="12">
        <v>11634.005488864092</v>
      </c>
      <c r="K4182" s="13" t="s">
        <v>7642</v>
      </c>
      <c r="L4182" s="13">
        <v>0</v>
      </c>
      <c r="M4182" s="14">
        <v>0</v>
      </c>
      <c r="N4182" s="15">
        <v>0</v>
      </c>
      <c r="O4182" s="16" t="s">
        <v>7637</v>
      </c>
      <c r="P4182" s="16" t="s">
        <v>7637</v>
      </c>
      <c r="Q4182" s="16" t="s">
        <v>7637</v>
      </c>
      <c r="R4182" s="16" t="s">
        <v>7637</v>
      </c>
      <c r="S4182" s="16" t="s">
        <v>7637</v>
      </c>
      <c r="T4182" s="16">
        <v>0</v>
      </c>
      <c r="U4182">
        <v>0</v>
      </c>
      <c r="V4182" s="17">
        <v>0.39903137509293374</v>
      </c>
      <c r="W4182" t="s">
        <v>10055</v>
      </c>
      <c r="X4182" s="21">
        <v>-8.7266120298986305</v>
      </c>
      <c r="Y4182" s="21">
        <v>-35.7945275935094</v>
      </c>
      <c r="Z4182">
        <v>0</v>
      </c>
    </row>
    <row r="4183" spans="1:26" x14ac:dyDescent="0.25">
      <c r="A4183" t="str">
        <f t="shared" si="65"/>
        <v>JaparatingaAL</v>
      </c>
      <c r="B4183" s="8">
        <v>2017</v>
      </c>
      <c r="C4183" s="9" t="s">
        <v>951</v>
      </c>
      <c r="D4183" s="9" t="s">
        <v>5360</v>
      </c>
      <c r="E4183" s="9" t="s">
        <v>6035</v>
      </c>
      <c r="F4183" s="9" t="s">
        <v>6035</v>
      </c>
      <c r="G4183" s="10" t="s">
        <v>7637</v>
      </c>
      <c r="H4183" s="11">
        <v>18931.169999999998</v>
      </c>
      <c r="I4183" s="11">
        <v>160025.18299999999</v>
      </c>
      <c r="J4183" s="12">
        <v>8453.0001579405834</v>
      </c>
      <c r="K4183" s="13" t="s">
        <v>7641</v>
      </c>
      <c r="L4183" s="13">
        <v>0</v>
      </c>
      <c r="M4183" s="14">
        <v>0</v>
      </c>
      <c r="N4183" s="15">
        <v>0</v>
      </c>
      <c r="O4183" s="16" t="s">
        <v>7637</v>
      </c>
      <c r="P4183" s="16" t="s">
        <v>7637</v>
      </c>
      <c r="Q4183" s="16" t="s">
        <v>7637</v>
      </c>
      <c r="R4183" s="16" t="s">
        <v>7637</v>
      </c>
      <c r="S4183" s="16" t="s">
        <v>7637</v>
      </c>
      <c r="T4183" s="16">
        <v>0</v>
      </c>
      <c r="U4183">
        <v>0</v>
      </c>
      <c r="V4183" s="17">
        <v>0.83739969151322768</v>
      </c>
      <c r="W4183" t="s">
        <v>10046</v>
      </c>
      <c r="X4183" s="21">
        <v>-9.0878956597439196</v>
      </c>
      <c r="Y4183" s="21">
        <v>-35.263694925442202</v>
      </c>
      <c r="Z4183">
        <v>0</v>
      </c>
    </row>
    <row r="4184" spans="1:26" x14ac:dyDescent="0.25">
      <c r="A4184" t="str">
        <f t="shared" si="65"/>
        <v>MonteiroPB</v>
      </c>
      <c r="B4184" s="8">
        <v>2017</v>
      </c>
      <c r="C4184" s="9" t="s">
        <v>951</v>
      </c>
      <c r="D4184" s="9" t="s">
        <v>952</v>
      </c>
      <c r="E4184" s="9" t="s">
        <v>6036</v>
      </c>
      <c r="F4184" s="9" t="s">
        <v>6036</v>
      </c>
      <c r="G4184" s="10" t="s">
        <v>7637</v>
      </c>
      <c r="H4184" s="11">
        <v>14894.15</v>
      </c>
      <c r="I4184" s="11">
        <v>495885.98599999998</v>
      </c>
      <c r="J4184" s="12">
        <v>33294.010467196851</v>
      </c>
      <c r="K4184" s="13" t="s">
        <v>7636</v>
      </c>
      <c r="L4184" s="13">
        <v>0</v>
      </c>
      <c r="M4184" s="14">
        <v>0</v>
      </c>
      <c r="N4184" s="15">
        <v>0</v>
      </c>
      <c r="O4184" s="16" t="s">
        <v>7637</v>
      </c>
      <c r="P4184" s="16" t="s">
        <v>7637</v>
      </c>
      <c r="Q4184" s="16" t="s">
        <v>7637</v>
      </c>
      <c r="R4184" s="16" t="s">
        <v>7637</v>
      </c>
      <c r="S4184" s="16" t="s">
        <v>7637</v>
      </c>
      <c r="T4184" s="16">
        <v>0</v>
      </c>
      <c r="U4184">
        <v>0</v>
      </c>
      <c r="V4184" s="17">
        <v>0.70161347629589765</v>
      </c>
      <c r="W4184" t="s">
        <v>10660</v>
      </c>
      <c r="X4184" s="21">
        <v>-7.89465646263357</v>
      </c>
      <c r="Y4184" s="21">
        <v>-37.122100441586802</v>
      </c>
      <c r="Z4184">
        <v>0</v>
      </c>
    </row>
    <row r="4185" spans="1:26" x14ac:dyDescent="0.25">
      <c r="A4185" t="str">
        <f t="shared" si="65"/>
        <v>SolidãoPE</v>
      </c>
      <c r="B4185" s="8">
        <v>2017</v>
      </c>
      <c r="C4185" s="9" t="s">
        <v>951</v>
      </c>
      <c r="D4185" s="9" t="s">
        <v>2010</v>
      </c>
      <c r="E4185" s="9" t="s">
        <v>6037</v>
      </c>
      <c r="F4185" s="9" t="s">
        <v>6038</v>
      </c>
      <c r="G4185" s="10" t="s">
        <v>7637</v>
      </c>
      <c r="H4185" s="11">
        <v>6898.7</v>
      </c>
      <c r="I4185" s="11">
        <v>41240.398999999998</v>
      </c>
      <c r="J4185" s="12">
        <v>5977.995709336541</v>
      </c>
      <c r="K4185" s="13" t="s">
        <v>7642</v>
      </c>
      <c r="L4185" s="13">
        <v>0</v>
      </c>
      <c r="M4185" s="14">
        <v>0</v>
      </c>
      <c r="N4185" s="15">
        <v>0</v>
      </c>
      <c r="O4185" s="16" t="s">
        <v>7637</v>
      </c>
      <c r="P4185" s="16" t="s">
        <v>7637</v>
      </c>
      <c r="Q4185" s="16" t="s">
        <v>7637</v>
      </c>
      <c r="R4185" s="16" t="s">
        <v>7637</v>
      </c>
      <c r="S4185" s="16" t="s">
        <v>7637</v>
      </c>
      <c r="T4185" s="16">
        <v>0</v>
      </c>
      <c r="U4185">
        <v>0</v>
      </c>
      <c r="V4185" s="17">
        <v>0.30931805938289497</v>
      </c>
      <c r="W4185" t="s">
        <v>12447</v>
      </c>
      <c r="X4185" s="21">
        <v>-7.6010413794085601</v>
      </c>
      <c r="Y4185" s="21">
        <v>-37.648782497379699</v>
      </c>
      <c r="Z4185">
        <v>0</v>
      </c>
    </row>
    <row r="4186" spans="1:26" x14ac:dyDescent="0.25">
      <c r="A4186" t="str">
        <f t="shared" si="65"/>
        <v>São Miguel da Baixa GrandePI</v>
      </c>
      <c r="B4186" s="8">
        <v>2017</v>
      </c>
      <c r="C4186" s="9" t="s">
        <v>951</v>
      </c>
      <c r="D4186" s="9" t="s">
        <v>4630</v>
      </c>
      <c r="E4186" s="9" t="s">
        <v>6039</v>
      </c>
      <c r="F4186" s="9" t="s">
        <v>6040</v>
      </c>
      <c r="G4186" s="10" t="s">
        <v>7637</v>
      </c>
      <c r="H4186" s="11">
        <v>8409.06</v>
      </c>
      <c r="I4186" s="11">
        <v>20291.062000000002</v>
      </c>
      <c r="J4186" s="12">
        <v>2413.000026162259</v>
      </c>
      <c r="K4186" s="13" t="s">
        <v>7642</v>
      </c>
      <c r="L4186" s="13">
        <v>0</v>
      </c>
      <c r="M4186" s="14">
        <v>0</v>
      </c>
      <c r="N4186" s="15">
        <v>0</v>
      </c>
      <c r="O4186" s="16" t="s">
        <v>7637</v>
      </c>
      <c r="P4186" s="16" t="s">
        <v>7637</v>
      </c>
      <c r="Q4186" s="16" t="s">
        <v>7637</v>
      </c>
      <c r="R4186" s="16" t="s">
        <v>7637</v>
      </c>
      <c r="S4186" s="16" t="s">
        <v>7637</v>
      </c>
      <c r="T4186" s="16">
        <v>0</v>
      </c>
      <c r="U4186">
        <v>0</v>
      </c>
      <c r="V4186" s="17">
        <v>0.36953497192617013</v>
      </c>
      <c r="W4186" t="s">
        <v>12212</v>
      </c>
      <c r="X4186" s="21">
        <v>-5.8643481152789203</v>
      </c>
      <c r="Y4186" s="21">
        <v>-42.185569744383301</v>
      </c>
      <c r="Z4186">
        <v>0</v>
      </c>
    </row>
    <row r="4187" spans="1:26" x14ac:dyDescent="0.25">
      <c r="A4187" t="str">
        <f t="shared" si="65"/>
        <v>Carrasco BonitoTO</v>
      </c>
      <c r="B4187" s="8">
        <v>2017</v>
      </c>
      <c r="C4187" s="9" t="s">
        <v>601</v>
      </c>
      <c r="D4187" s="9" t="s">
        <v>2298</v>
      </c>
      <c r="E4187" s="9" t="s">
        <v>6041</v>
      </c>
      <c r="F4187" s="9" t="s">
        <v>6041</v>
      </c>
      <c r="G4187" s="10" t="s">
        <v>7637</v>
      </c>
      <c r="H4187" s="11">
        <v>9191.64</v>
      </c>
      <c r="I4187" s="11">
        <v>37272.082999999999</v>
      </c>
      <c r="J4187" s="12">
        <v>4054.9981287343721</v>
      </c>
      <c r="K4187" s="13" t="s">
        <v>7642</v>
      </c>
      <c r="L4187" s="13">
        <v>0</v>
      </c>
      <c r="M4187" s="14">
        <v>0</v>
      </c>
      <c r="N4187" s="15">
        <v>0</v>
      </c>
      <c r="O4187" s="16" t="s">
        <v>7637</v>
      </c>
      <c r="P4187" s="16" t="s">
        <v>7637</v>
      </c>
      <c r="Q4187" s="16" t="s">
        <v>7637</v>
      </c>
      <c r="R4187" s="16" t="s">
        <v>7637</v>
      </c>
      <c r="S4187" s="16" t="s">
        <v>7637</v>
      </c>
      <c r="T4187" s="16">
        <v>0</v>
      </c>
      <c r="U4187">
        <v>0</v>
      </c>
      <c r="V4187" s="17">
        <v>0.40616221392989815</v>
      </c>
      <c r="W4187" t="s">
        <v>8729</v>
      </c>
      <c r="X4187" s="21">
        <v>-5.3181599230876202</v>
      </c>
      <c r="Y4187" s="21">
        <v>-48.036328329087397</v>
      </c>
      <c r="Z4187">
        <v>0</v>
      </c>
    </row>
    <row r="4188" spans="1:26" x14ac:dyDescent="0.25">
      <c r="A4188" t="str">
        <f t="shared" si="65"/>
        <v>CampestreAL</v>
      </c>
      <c r="B4188" s="8">
        <v>2017</v>
      </c>
      <c r="C4188" s="9" t="s">
        <v>951</v>
      </c>
      <c r="D4188" s="9" t="s">
        <v>5360</v>
      </c>
      <c r="E4188" s="9" t="s">
        <v>6042</v>
      </c>
      <c r="F4188" s="9" t="s">
        <v>6042</v>
      </c>
      <c r="G4188" s="10" t="s">
        <v>7637</v>
      </c>
      <c r="H4188" s="11">
        <v>9101.6299999999992</v>
      </c>
      <c r="I4188" s="11">
        <v>63929.826000000001</v>
      </c>
      <c r="J4188" s="12">
        <v>7023.9974597956634</v>
      </c>
      <c r="K4188" s="13" t="s">
        <v>7642</v>
      </c>
      <c r="L4188" s="13">
        <v>0</v>
      </c>
      <c r="M4188" s="14">
        <v>0</v>
      </c>
      <c r="N4188" s="15">
        <v>0</v>
      </c>
      <c r="O4188" s="16" t="s">
        <v>7637</v>
      </c>
      <c r="P4188" s="16" t="s">
        <v>7637</v>
      </c>
      <c r="Q4188" s="16" t="s">
        <v>7637</v>
      </c>
      <c r="R4188" s="16" t="s">
        <v>7637</v>
      </c>
      <c r="S4188" s="16" t="s">
        <v>7637</v>
      </c>
      <c r="T4188" s="16">
        <v>0</v>
      </c>
      <c r="U4188">
        <v>0</v>
      </c>
      <c r="V4188" s="17">
        <v>0.40688989727165958</v>
      </c>
      <c r="W4188" t="s">
        <v>8528</v>
      </c>
      <c r="X4188" s="21">
        <v>-8.8476579474448602</v>
      </c>
      <c r="Y4188" s="21">
        <v>-35.568764010095599</v>
      </c>
      <c r="Z4188">
        <v>0</v>
      </c>
    </row>
    <row r="4189" spans="1:26" x14ac:dyDescent="0.25">
      <c r="A4189" t="str">
        <f t="shared" si="65"/>
        <v>São José de CaianaPB</v>
      </c>
      <c r="B4189" s="8">
        <v>2017</v>
      </c>
      <c r="C4189" s="9" t="s">
        <v>951</v>
      </c>
      <c r="D4189" s="9" t="s">
        <v>952</v>
      </c>
      <c r="E4189" s="9" t="s">
        <v>6043</v>
      </c>
      <c r="F4189" s="9" t="s">
        <v>6044</v>
      </c>
      <c r="G4189" s="10" t="s">
        <v>7637</v>
      </c>
      <c r="H4189" s="11">
        <v>7370.27</v>
      </c>
      <c r="I4189" s="11">
        <v>46277.927000000003</v>
      </c>
      <c r="J4189" s="12">
        <v>6279.0002265860003</v>
      </c>
      <c r="K4189" s="13" t="s">
        <v>7642</v>
      </c>
      <c r="L4189" s="13">
        <v>0</v>
      </c>
      <c r="M4189" s="14">
        <v>0</v>
      </c>
      <c r="N4189" s="15">
        <v>0</v>
      </c>
      <c r="O4189" s="16" t="s">
        <v>7637</v>
      </c>
      <c r="P4189" s="16" t="s">
        <v>7637</v>
      </c>
      <c r="Q4189" s="16" t="s">
        <v>7637</v>
      </c>
      <c r="R4189" s="16" t="s">
        <v>7637</v>
      </c>
      <c r="S4189" s="16" t="s">
        <v>7637</v>
      </c>
      <c r="T4189" s="16">
        <v>0</v>
      </c>
      <c r="U4189">
        <v>0</v>
      </c>
      <c r="V4189" s="17">
        <v>0.33032093154463477</v>
      </c>
      <c r="W4189" t="s">
        <v>12139</v>
      </c>
      <c r="X4189" s="21">
        <v>-7.2518551840802203</v>
      </c>
      <c r="Y4189" s="21">
        <v>-38.300238687884899</v>
      </c>
      <c r="Z4189">
        <v>0</v>
      </c>
    </row>
    <row r="4190" spans="1:26" x14ac:dyDescent="0.25">
      <c r="A4190" t="str">
        <f t="shared" si="65"/>
        <v>XexéuPE</v>
      </c>
      <c r="B4190" s="8">
        <v>2017</v>
      </c>
      <c r="C4190" s="9" t="s">
        <v>951</v>
      </c>
      <c r="D4190" s="9" t="s">
        <v>2010</v>
      </c>
      <c r="E4190" s="9" t="s">
        <v>6045</v>
      </c>
      <c r="F4190" s="9" t="s">
        <v>6046</v>
      </c>
      <c r="G4190" s="10" t="s">
        <v>7637</v>
      </c>
      <c r="H4190" s="11">
        <v>7148.46</v>
      </c>
      <c r="I4190" s="11">
        <v>104732.106</v>
      </c>
      <c r="J4190" s="12">
        <v>14651.002593565607</v>
      </c>
      <c r="K4190" s="13" t="s">
        <v>7642</v>
      </c>
      <c r="L4190" s="13">
        <v>0</v>
      </c>
      <c r="M4190" s="14">
        <v>0</v>
      </c>
      <c r="N4190" s="15">
        <v>0</v>
      </c>
      <c r="O4190" s="16" t="s">
        <v>7637</v>
      </c>
      <c r="P4190" s="16" t="s">
        <v>7637</v>
      </c>
      <c r="Q4190" s="16" t="s">
        <v>7637</v>
      </c>
      <c r="R4190" s="16" t="s">
        <v>7637</v>
      </c>
      <c r="S4190" s="16" t="s">
        <v>7637</v>
      </c>
      <c r="T4190" s="16">
        <v>0</v>
      </c>
      <c r="U4190">
        <v>0</v>
      </c>
      <c r="V4190" s="17">
        <v>0.33362138941530917</v>
      </c>
      <c r="W4190" t="s">
        <v>12896</v>
      </c>
      <c r="X4190" s="21">
        <v>-8.8050306450446705</v>
      </c>
      <c r="Y4190" s="21">
        <v>-35.621516369114701</v>
      </c>
      <c r="Z4190">
        <v>0</v>
      </c>
    </row>
    <row r="4191" spans="1:26" x14ac:dyDescent="0.25">
      <c r="A4191" t="str">
        <f t="shared" si="65"/>
        <v>Serra GrandePB</v>
      </c>
      <c r="B4191" s="8">
        <v>2017</v>
      </c>
      <c r="C4191" s="9" t="s">
        <v>951</v>
      </c>
      <c r="D4191" s="9" t="s">
        <v>952</v>
      </c>
      <c r="E4191" s="9" t="s">
        <v>6047</v>
      </c>
      <c r="F4191" s="9" t="s">
        <v>6047</v>
      </c>
      <c r="G4191" s="10" t="s">
        <v>7637</v>
      </c>
      <c r="H4191" s="11">
        <v>15598.31</v>
      </c>
      <c r="I4191" s="11">
        <v>48354.749000000003</v>
      </c>
      <c r="J4191" s="12">
        <v>3099.9992306858885</v>
      </c>
      <c r="K4191" s="13" t="s">
        <v>7645</v>
      </c>
      <c r="L4191" s="13">
        <v>0</v>
      </c>
      <c r="M4191" s="14">
        <v>0</v>
      </c>
      <c r="N4191" s="15">
        <v>0</v>
      </c>
      <c r="O4191" s="16" t="s">
        <v>7637</v>
      </c>
      <c r="P4191" s="16" t="s">
        <v>7637</v>
      </c>
      <c r="Q4191" s="16" t="s">
        <v>7637</v>
      </c>
      <c r="R4191" s="16" t="s">
        <v>7637</v>
      </c>
      <c r="S4191" s="16" t="s">
        <v>7637</v>
      </c>
      <c r="T4191" s="16">
        <v>0</v>
      </c>
      <c r="U4191">
        <v>0</v>
      </c>
      <c r="V4191" s="17">
        <v>0.68351177570441324</v>
      </c>
      <c r="W4191" t="s">
        <v>12376</v>
      </c>
      <c r="X4191" s="21">
        <v>-7.21472818504171</v>
      </c>
      <c r="Y4191" s="21">
        <v>-38.372068002848899</v>
      </c>
      <c r="Z4191">
        <v>0</v>
      </c>
    </row>
    <row r="4192" spans="1:26" x14ac:dyDescent="0.25">
      <c r="A4192" t="str">
        <f t="shared" si="65"/>
        <v>IngazeiraPE</v>
      </c>
      <c r="B4192" s="8">
        <v>2017</v>
      </c>
      <c r="C4192" s="9" t="s">
        <v>951</v>
      </c>
      <c r="D4192" s="9" t="s">
        <v>2010</v>
      </c>
      <c r="E4192" s="9" t="s">
        <v>6048</v>
      </c>
      <c r="F4192" s="9" t="s">
        <v>6048</v>
      </c>
      <c r="G4192" s="10" t="s">
        <v>7637</v>
      </c>
      <c r="H4192" s="11">
        <v>7491.86</v>
      </c>
      <c r="I4192" s="11">
        <v>34028.021999999997</v>
      </c>
      <c r="J4192" s="12">
        <v>4541.9991831134057</v>
      </c>
      <c r="K4192" s="13" t="s">
        <v>7642</v>
      </c>
      <c r="L4192" s="13">
        <v>0</v>
      </c>
      <c r="M4192" s="14">
        <v>0</v>
      </c>
      <c r="N4192" s="15">
        <v>0</v>
      </c>
      <c r="O4192" s="16" t="s">
        <v>7637</v>
      </c>
      <c r="P4192" s="16" t="s">
        <v>7637</v>
      </c>
      <c r="Q4192" s="16" t="s">
        <v>7637</v>
      </c>
      <c r="R4192" s="16" t="s">
        <v>7637</v>
      </c>
      <c r="S4192" s="16" t="s">
        <v>7637</v>
      </c>
      <c r="T4192" s="16">
        <v>0</v>
      </c>
      <c r="U4192">
        <v>0</v>
      </c>
      <c r="V4192" s="17">
        <v>0.33292219870929296</v>
      </c>
      <c r="W4192" t="s">
        <v>9745</v>
      </c>
      <c r="X4192" s="21">
        <v>-7.6777473926073503</v>
      </c>
      <c r="Y4192" s="21">
        <v>-37.4598376202201</v>
      </c>
      <c r="Z4192">
        <v>0</v>
      </c>
    </row>
    <row r="4193" spans="1:26" x14ac:dyDescent="0.25">
      <c r="A4193" t="str">
        <f t="shared" si="65"/>
        <v>São João do AraguaiaPA</v>
      </c>
      <c r="B4193" s="8">
        <v>2017</v>
      </c>
      <c r="C4193" s="9" t="s">
        <v>601</v>
      </c>
      <c r="D4193" s="9" t="s">
        <v>5126</v>
      </c>
      <c r="E4193" s="9" t="s">
        <v>6049</v>
      </c>
      <c r="F4193" s="9" t="s">
        <v>6050</v>
      </c>
      <c r="G4193" s="10" t="s">
        <v>7637</v>
      </c>
      <c r="H4193" s="11">
        <v>8591.6299999999992</v>
      </c>
      <c r="I4193" s="11">
        <v>116983.598</v>
      </c>
      <c r="J4193" s="12">
        <v>13615.995800564038</v>
      </c>
      <c r="K4193" s="13" t="s">
        <v>7642</v>
      </c>
      <c r="L4193" s="13">
        <v>0</v>
      </c>
      <c r="M4193" s="14">
        <v>0</v>
      </c>
      <c r="N4193" s="15">
        <v>0</v>
      </c>
      <c r="O4193" s="16" t="s">
        <v>7637</v>
      </c>
      <c r="P4193" s="16" t="s">
        <v>7637</v>
      </c>
      <c r="Q4193" s="16" t="s">
        <v>7637</v>
      </c>
      <c r="R4193" s="16" t="s">
        <v>7637</v>
      </c>
      <c r="S4193" s="16" t="s">
        <v>7637</v>
      </c>
      <c r="T4193" s="16">
        <v>0</v>
      </c>
      <c r="U4193">
        <v>0</v>
      </c>
      <c r="V4193" s="17">
        <v>0.39496203952823322</v>
      </c>
      <c r="W4193" t="s">
        <v>12091</v>
      </c>
      <c r="X4193" s="21">
        <v>-5.3605844744931597</v>
      </c>
      <c r="Y4193" s="21">
        <v>-48.7924940335784</v>
      </c>
      <c r="Z4193">
        <v>0</v>
      </c>
    </row>
    <row r="4194" spans="1:26" x14ac:dyDescent="0.25">
      <c r="A4194" t="str">
        <f t="shared" si="65"/>
        <v>Buriti do TocantinsTO</v>
      </c>
      <c r="B4194" s="8">
        <v>2017</v>
      </c>
      <c r="C4194" s="9" t="s">
        <v>601</v>
      </c>
      <c r="D4194" s="9" t="s">
        <v>2298</v>
      </c>
      <c r="E4194" s="9" t="s">
        <v>6051</v>
      </c>
      <c r="F4194" s="9" t="s">
        <v>6051</v>
      </c>
      <c r="G4194" s="10" t="s">
        <v>7637</v>
      </c>
      <c r="H4194" s="11">
        <v>8373.92</v>
      </c>
      <c r="I4194" s="11">
        <v>93243.544999999998</v>
      </c>
      <c r="J4194" s="12">
        <v>11134.993527523549</v>
      </c>
      <c r="K4194" s="13" t="s">
        <v>7642</v>
      </c>
      <c r="L4194" s="13">
        <v>0</v>
      </c>
      <c r="M4194" s="14">
        <v>0</v>
      </c>
      <c r="N4194" s="15">
        <v>0</v>
      </c>
      <c r="O4194" s="16" t="s">
        <v>7637</v>
      </c>
      <c r="P4194" s="16" t="s">
        <v>7637</v>
      </c>
      <c r="Q4194" s="16" t="s">
        <v>7637</v>
      </c>
      <c r="R4194" s="16" t="s">
        <v>7637</v>
      </c>
      <c r="S4194" s="16" t="s">
        <v>7637</v>
      </c>
      <c r="T4194" s="16">
        <v>0</v>
      </c>
      <c r="U4194">
        <v>0</v>
      </c>
      <c r="V4194" s="17">
        <v>0.3815998616516057</v>
      </c>
      <c r="W4194" t="s">
        <v>8401</v>
      </c>
      <c r="X4194" s="21">
        <v>-5.3148836063710503</v>
      </c>
      <c r="Y4194" s="21">
        <v>-48.2275115034195</v>
      </c>
      <c r="Z4194">
        <v>0</v>
      </c>
    </row>
    <row r="4195" spans="1:26" x14ac:dyDescent="0.25">
      <c r="A4195" t="str">
        <f t="shared" si="65"/>
        <v>AuroraCE</v>
      </c>
      <c r="B4195" s="8">
        <v>2017</v>
      </c>
      <c r="C4195" s="9" t="s">
        <v>951</v>
      </c>
      <c r="D4195" s="9" t="s">
        <v>2761</v>
      </c>
      <c r="E4195" s="9" t="s">
        <v>6052</v>
      </c>
      <c r="F4195" s="9" t="s">
        <v>6052</v>
      </c>
      <c r="G4195" s="10" t="s">
        <v>7637</v>
      </c>
      <c r="H4195" s="11">
        <v>7950.64</v>
      </c>
      <c r="I4195" s="11">
        <v>194758.78200000001</v>
      </c>
      <c r="J4195" s="12">
        <v>24495.987995934916</v>
      </c>
      <c r="K4195" s="13" t="s">
        <v>7642</v>
      </c>
      <c r="L4195" s="13">
        <v>0</v>
      </c>
      <c r="M4195" s="14">
        <v>0</v>
      </c>
      <c r="N4195" s="15">
        <v>0</v>
      </c>
      <c r="O4195" s="16" t="s">
        <v>7637</v>
      </c>
      <c r="P4195" s="16" t="s">
        <v>7637</v>
      </c>
      <c r="Q4195" s="16" t="s">
        <v>7637</v>
      </c>
      <c r="R4195" s="16" t="s">
        <v>7637</v>
      </c>
      <c r="S4195" s="16" t="s">
        <v>7637</v>
      </c>
      <c r="T4195" s="16">
        <v>0</v>
      </c>
      <c r="U4195">
        <v>0</v>
      </c>
      <c r="V4195" s="17">
        <v>0.38392374134626983</v>
      </c>
      <c r="W4195" t="s">
        <v>8063</v>
      </c>
      <c r="X4195" s="21">
        <v>-6.9339027993023503</v>
      </c>
      <c r="Y4195" s="21">
        <v>-38.974538380946797</v>
      </c>
      <c r="Z4195">
        <v>0</v>
      </c>
    </row>
    <row r="4196" spans="1:26" x14ac:dyDescent="0.25">
      <c r="A4196" t="str">
        <f t="shared" si="65"/>
        <v>Santa Luzia D'OesteRO</v>
      </c>
      <c r="B4196" s="8">
        <v>2017</v>
      </c>
      <c r="C4196" s="9" t="s">
        <v>601</v>
      </c>
      <c r="D4196" s="9" t="s">
        <v>2046</v>
      </c>
      <c r="E4196" s="9" t="s">
        <v>6053</v>
      </c>
      <c r="F4196" s="9" t="s">
        <v>6053</v>
      </c>
      <c r="G4196" s="10" t="s">
        <v>7637</v>
      </c>
      <c r="H4196" s="11">
        <v>19347.7</v>
      </c>
      <c r="I4196" s="11">
        <v>158612.459</v>
      </c>
      <c r="J4196" s="12">
        <v>8198.0007442745118</v>
      </c>
      <c r="K4196" s="13" t="s">
        <v>7642</v>
      </c>
      <c r="L4196" s="13">
        <v>0</v>
      </c>
      <c r="M4196" s="14">
        <v>0</v>
      </c>
      <c r="N4196" s="15">
        <v>0</v>
      </c>
      <c r="O4196" s="16" t="s">
        <v>7637</v>
      </c>
      <c r="P4196" s="16" t="s">
        <v>7637</v>
      </c>
      <c r="Q4196" s="16" t="s">
        <v>7637</v>
      </c>
      <c r="R4196" s="16" t="s">
        <v>7637</v>
      </c>
      <c r="S4196" s="16" t="s">
        <v>7637</v>
      </c>
      <c r="T4196" s="16">
        <v>0</v>
      </c>
      <c r="U4196">
        <v>0</v>
      </c>
      <c r="V4196" s="17">
        <v>0.85512647501992145</v>
      </c>
      <c r="W4196" t="s">
        <v>11834</v>
      </c>
      <c r="X4196" s="21">
        <v>-11.9077744113458</v>
      </c>
      <c r="Y4196" s="21">
        <v>-61.778141683398701</v>
      </c>
      <c r="Z4196">
        <v>0</v>
      </c>
    </row>
    <row r="4197" spans="1:26" x14ac:dyDescent="0.25">
      <c r="A4197" t="str">
        <f t="shared" si="65"/>
        <v>Governador Luiz RochaMA</v>
      </c>
      <c r="B4197" s="8">
        <v>2017</v>
      </c>
      <c r="C4197" s="9" t="s">
        <v>951</v>
      </c>
      <c r="D4197" s="9" t="s">
        <v>1631</v>
      </c>
      <c r="E4197" s="9" t="s">
        <v>6054</v>
      </c>
      <c r="F4197" s="9" t="s">
        <v>6054</v>
      </c>
      <c r="G4197" s="10" t="s">
        <v>7637</v>
      </c>
      <c r="H4197" s="11">
        <v>6625.29</v>
      </c>
      <c r="I4197" s="11">
        <v>51067.714999999997</v>
      </c>
      <c r="J4197" s="12">
        <v>7707.9969329644427</v>
      </c>
      <c r="K4197" s="13" t="s">
        <v>7642</v>
      </c>
      <c r="L4197" s="13">
        <v>0</v>
      </c>
      <c r="M4197" s="14">
        <v>0</v>
      </c>
      <c r="N4197" s="15">
        <v>0</v>
      </c>
      <c r="O4197" s="16" t="s">
        <v>7637</v>
      </c>
      <c r="P4197" s="16" t="s">
        <v>7637</v>
      </c>
      <c r="Q4197" s="16" t="s">
        <v>7637</v>
      </c>
      <c r="R4197" s="16" t="s">
        <v>7637</v>
      </c>
      <c r="S4197" s="16" t="s">
        <v>7637</v>
      </c>
      <c r="T4197" s="16">
        <v>0</v>
      </c>
      <c r="U4197">
        <v>0</v>
      </c>
      <c r="V4197" s="17">
        <v>0.30008180408413754</v>
      </c>
      <c r="W4197" t="s">
        <v>9501</v>
      </c>
      <c r="X4197" s="21">
        <v>-5.4723205057868798</v>
      </c>
      <c r="Y4197" s="21">
        <v>-44.070244204585002</v>
      </c>
      <c r="Z4197">
        <v>0</v>
      </c>
    </row>
    <row r="4198" spans="1:26" x14ac:dyDescent="0.25">
      <c r="A4198" t="str">
        <f t="shared" si="65"/>
        <v>Várzea AlegreCE</v>
      </c>
      <c r="B4198" s="8">
        <v>2017</v>
      </c>
      <c r="C4198" s="9" t="s">
        <v>951</v>
      </c>
      <c r="D4198" s="9" t="s">
        <v>2761</v>
      </c>
      <c r="E4198" s="9" t="s">
        <v>6055</v>
      </c>
      <c r="F4198" s="9" t="s">
        <v>6056</v>
      </c>
      <c r="G4198" s="10" t="s">
        <v>7637</v>
      </c>
      <c r="H4198" s="11">
        <v>8593.32</v>
      </c>
      <c r="I4198" s="11">
        <v>347513.69900000002</v>
      </c>
      <c r="J4198" s="12">
        <v>40439.981171421532</v>
      </c>
      <c r="K4198" s="13" t="s">
        <v>7642</v>
      </c>
      <c r="L4198" s="13">
        <v>0</v>
      </c>
      <c r="M4198" s="14">
        <v>0</v>
      </c>
      <c r="N4198" s="15">
        <v>0</v>
      </c>
      <c r="O4198" s="16" t="s">
        <v>7637</v>
      </c>
      <c r="P4198" s="16" t="s">
        <v>7637</v>
      </c>
      <c r="Q4198" s="16" t="s">
        <v>7637</v>
      </c>
      <c r="R4198" s="16" t="s">
        <v>7637</v>
      </c>
      <c r="S4198" s="16" t="s">
        <v>7637</v>
      </c>
      <c r="T4198" s="16">
        <v>0</v>
      </c>
      <c r="U4198">
        <v>0</v>
      </c>
      <c r="V4198" s="17">
        <v>0.43689417290356208</v>
      </c>
      <c r="W4198" t="s">
        <v>12790</v>
      </c>
      <c r="X4198" s="21">
        <v>-6.7897974231783698</v>
      </c>
      <c r="Y4198" s="21">
        <v>-39.295182393864103</v>
      </c>
      <c r="Z4198">
        <v>0</v>
      </c>
    </row>
    <row r="4199" spans="1:26" x14ac:dyDescent="0.25">
      <c r="A4199" t="str">
        <f t="shared" si="65"/>
        <v>Santana dos GarrotesPB</v>
      </c>
      <c r="B4199" s="8">
        <v>2017</v>
      </c>
      <c r="C4199" s="9" t="s">
        <v>951</v>
      </c>
      <c r="D4199" s="9" t="s">
        <v>952</v>
      </c>
      <c r="E4199" s="9" t="s">
        <v>6057</v>
      </c>
      <c r="F4199" s="9" t="s">
        <v>6057</v>
      </c>
      <c r="G4199" s="10" t="s">
        <v>7637</v>
      </c>
      <c r="H4199" s="11">
        <v>7633.1</v>
      </c>
      <c r="I4199" s="11">
        <v>53614.881000000001</v>
      </c>
      <c r="J4199" s="12">
        <v>7023.9982444878224</v>
      </c>
      <c r="K4199" s="13" t="s">
        <v>7642</v>
      </c>
      <c r="L4199" s="13">
        <v>0</v>
      </c>
      <c r="M4199" s="14">
        <v>0</v>
      </c>
      <c r="N4199" s="15">
        <v>0</v>
      </c>
      <c r="O4199" s="16" t="s">
        <v>7637</v>
      </c>
      <c r="P4199" s="16" t="s">
        <v>7637</v>
      </c>
      <c r="Q4199" s="16" t="s">
        <v>7637</v>
      </c>
      <c r="R4199" s="16" t="s">
        <v>7637</v>
      </c>
      <c r="S4199" s="16" t="s">
        <v>7637</v>
      </c>
      <c r="T4199" s="16">
        <v>0</v>
      </c>
      <c r="U4199">
        <v>0</v>
      </c>
      <c r="V4199" s="17">
        <v>0.3429239674382738</v>
      </c>
      <c r="W4199" t="s">
        <v>11922</v>
      </c>
      <c r="X4199" s="21">
        <v>-7.3856135587268001</v>
      </c>
      <c r="Y4199" s="21">
        <v>-37.989457543146003</v>
      </c>
      <c r="Z4199">
        <v>0</v>
      </c>
    </row>
    <row r="4200" spans="1:26" x14ac:dyDescent="0.25">
      <c r="A4200" t="str">
        <f t="shared" si="65"/>
        <v>ItaporangaPB</v>
      </c>
      <c r="B4200" s="8">
        <v>2017</v>
      </c>
      <c r="C4200" s="9" t="s">
        <v>951</v>
      </c>
      <c r="D4200" s="9" t="s">
        <v>952</v>
      </c>
      <c r="E4200" s="9" t="s">
        <v>6058</v>
      </c>
      <c r="F4200" s="9" t="s">
        <v>6058</v>
      </c>
      <c r="G4200" s="10" t="s">
        <v>7637</v>
      </c>
      <c r="H4200" s="11">
        <v>11024.92</v>
      </c>
      <c r="I4200" s="11">
        <v>273881.07199999999</v>
      </c>
      <c r="J4200" s="12">
        <v>24842.00084898575</v>
      </c>
      <c r="K4200" s="13" t="s">
        <v>7642</v>
      </c>
      <c r="L4200" s="13">
        <v>0</v>
      </c>
      <c r="M4200" s="14">
        <v>0</v>
      </c>
      <c r="N4200" s="15">
        <v>0</v>
      </c>
      <c r="O4200" s="16" t="s">
        <v>7637</v>
      </c>
      <c r="P4200" s="16" t="s">
        <v>7637</v>
      </c>
      <c r="Q4200" s="16" t="s">
        <v>7637</v>
      </c>
      <c r="R4200" s="16" t="s">
        <v>7637</v>
      </c>
      <c r="S4200" s="16" t="s">
        <v>7637</v>
      </c>
      <c r="T4200" s="16">
        <v>0</v>
      </c>
      <c r="U4200">
        <v>0</v>
      </c>
      <c r="V4200" s="17">
        <v>0.51884064364717597</v>
      </c>
      <c r="W4200" t="s">
        <v>9921</v>
      </c>
      <c r="X4200" s="21">
        <v>-7.3024395982878199</v>
      </c>
      <c r="Y4200" s="21">
        <v>-38.150753749904197</v>
      </c>
      <c r="Z4200">
        <v>0</v>
      </c>
    </row>
    <row r="4201" spans="1:26" x14ac:dyDescent="0.25">
      <c r="A4201" t="str">
        <f t="shared" si="65"/>
        <v>MarabáPA</v>
      </c>
      <c r="B4201" s="8">
        <v>2017</v>
      </c>
      <c r="C4201" s="9" t="s">
        <v>601</v>
      </c>
      <c r="D4201" s="9" t="s">
        <v>5126</v>
      </c>
      <c r="E4201" s="9" t="s">
        <v>6059</v>
      </c>
      <c r="F4201" s="9" t="s">
        <v>6060</v>
      </c>
      <c r="G4201" s="10">
        <v>2464.8000000000002</v>
      </c>
      <c r="H4201" s="11">
        <v>31650.18</v>
      </c>
      <c r="I4201" s="11">
        <v>8596000.284</v>
      </c>
      <c r="J4201" s="12">
        <v>271594.04098175745</v>
      </c>
      <c r="K4201" s="13" t="s">
        <v>7643</v>
      </c>
      <c r="L4201" s="13">
        <v>0</v>
      </c>
      <c r="M4201" s="14">
        <v>0</v>
      </c>
      <c r="N4201" s="15">
        <v>0</v>
      </c>
      <c r="O4201" s="16" t="s">
        <v>7637</v>
      </c>
      <c r="P4201" s="16" t="s">
        <v>7637</v>
      </c>
      <c r="Q4201" s="16" t="s">
        <v>7637</v>
      </c>
      <c r="R4201" s="16" t="s">
        <v>7637</v>
      </c>
      <c r="S4201" s="16" t="s">
        <v>7637</v>
      </c>
      <c r="T4201" s="16">
        <v>0</v>
      </c>
      <c r="U4201">
        <v>0</v>
      </c>
      <c r="V4201" s="17">
        <v>12.6128374353257</v>
      </c>
      <c r="W4201" t="s">
        <v>10420</v>
      </c>
      <c r="X4201" s="21">
        <v>-5.3811503916080099</v>
      </c>
      <c r="Y4201" s="21">
        <v>-49.133055017781402</v>
      </c>
      <c r="Z4201">
        <v>0</v>
      </c>
    </row>
    <row r="4202" spans="1:26" x14ac:dyDescent="0.25">
      <c r="A4202" t="str">
        <f t="shared" si="65"/>
        <v>AltinhoPE</v>
      </c>
      <c r="B4202" s="8">
        <v>2017</v>
      </c>
      <c r="C4202" s="9" t="s">
        <v>951</v>
      </c>
      <c r="D4202" s="9" t="s">
        <v>2010</v>
      </c>
      <c r="E4202" s="9" t="s">
        <v>6061</v>
      </c>
      <c r="F4202" s="9" t="s">
        <v>6061</v>
      </c>
      <c r="G4202" s="10" t="s">
        <v>7637</v>
      </c>
      <c r="H4202" s="11">
        <v>6724.28</v>
      </c>
      <c r="I4202" s="11">
        <v>153959.09</v>
      </c>
      <c r="J4202" s="12">
        <v>22895.99629997561</v>
      </c>
      <c r="K4202" s="13" t="s">
        <v>7642</v>
      </c>
      <c r="L4202" s="13">
        <v>0</v>
      </c>
      <c r="M4202" s="14">
        <v>0</v>
      </c>
      <c r="N4202" s="15">
        <v>0</v>
      </c>
      <c r="O4202" s="16" t="s">
        <v>7637</v>
      </c>
      <c r="P4202" s="16" t="s">
        <v>7637</v>
      </c>
      <c r="Q4202" s="16" t="s">
        <v>7637</v>
      </c>
      <c r="R4202" s="16" t="s">
        <v>7637</v>
      </c>
      <c r="S4202" s="16" t="s">
        <v>7637</v>
      </c>
      <c r="T4202" s="16">
        <v>0</v>
      </c>
      <c r="U4202">
        <v>0</v>
      </c>
      <c r="V4202" s="17">
        <v>0.32785125098012335</v>
      </c>
      <c r="W4202" t="s">
        <v>7784</v>
      </c>
      <c r="X4202" s="21">
        <v>-8.4877932351172394</v>
      </c>
      <c r="Y4202" s="21">
        <v>-36.0595487596824</v>
      </c>
      <c r="Z4202">
        <v>0</v>
      </c>
    </row>
    <row r="4203" spans="1:26" x14ac:dyDescent="0.25">
      <c r="A4203" t="str">
        <f t="shared" si="65"/>
        <v>SaboeiroCE</v>
      </c>
      <c r="B4203" s="8">
        <v>2017</v>
      </c>
      <c r="C4203" s="9" t="s">
        <v>951</v>
      </c>
      <c r="D4203" s="9" t="s">
        <v>2761</v>
      </c>
      <c r="E4203" s="9" t="s">
        <v>6062</v>
      </c>
      <c r="F4203" s="9" t="s">
        <v>6062</v>
      </c>
      <c r="G4203" s="10" t="s">
        <v>7637</v>
      </c>
      <c r="H4203" s="11">
        <v>8256.48</v>
      </c>
      <c r="I4203" s="11">
        <v>129445.038</v>
      </c>
      <c r="J4203" s="12">
        <v>15677.993285274113</v>
      </c>
      <c r="K4203" s="13" t="s">
        <v>7642</v>
      </c>
      <c r="L4203" s="13">
        <v>0</v>
      </c>
      <c r="M4203" s="14">
        <v>0</v>
      </c>
      <c r="N4203" s="15">
        <v>0</v>
      </c>
      <c r="O4203" s="16" t="s">
        <v>7637</v>
      </c>
      <c r="P4203" s="16" t="s">
        <v>7637</v>
      </c>
      <c r="Q4203" s="16" t="s">
        <v>7637</v>
      </c>
      <c r="R4203" s="16" t="s">
        <v>7637</v>
      </c>
      <c r="S4203" s="16" t="s">
        <v>7637</v>
      </c>
      <c r="T4203" s="16">
        <v>0</v>
      </c>
      <c r="U4203">
        <v>0</v>
      </c>
      <c r="V4203" s="17">
        <v>0.38355644435247094</v>
      </c>
      <c r="W4203" t="s">
        <v>11727</v>
      </c>
      <c r="X4203" s="21">
        <v>-6.5350077812612</v>
      </c>
      <c r="Y4203" s="21">
        <v>-39.902053658010203</v>
      </c>
      <c r="Z4203">
        <v>0</v>
      </c>
    </row>
    <row r="4204" spans="1:26" x14ac:dyDescent="0.25">
      <c r="A4204" t="str">
        <f t="shared" si="65"/>
        <v>Novo ProgressoPA</v>
      </c>
      <c r="B4204" s="8">
        <v>2017</v>
      </c>
      <c r="C4204" s="9" t="s">
        <v>601</v>
      </c>
      <c r="D4204" s="9" t="s">
        <v>5126</v>
      </c>
      <c r="E4204" s="9" t="s">
        <v>6063</v>
      </c>
      <c r="F4204" s="9" t="s">
        <v>6063</v>
      </c>
      <c r="G4204" s="10" t="s">
        <v>7637</v>
      </c>
      <c r="H4204" s="11">
        <v>24268.79</v>
      </c>
      <c r="I4204" s="11">
        <v>608442.93400000001</v>
      </c>
      <c r="J4204" s="12">
        <v>25071.004116810109</v>
      </c>
      <c r="K4204" s="13" t="s">
        <v>7636</v>
      </c>
      <c r="L4204" s="13">
        <v>0</v>
      </c>
      <c r="M4204" s="14">
        <v>0</v>
      </c>
      <c r="N4204" s="15">
        <v>0</v>
      </c>
      <c r="O4204" s="16" t="s">
        <v>7637</v>
      </c>
      <c r="P4204" s="16" t="s">
        <v>7637</v>
      </c>
      <c r="Q4204" s="16" t="s">
        <v>7637</v>
      </c>
      <c r="R4204" s="16" t="s">
        <v>7637</v>
      </c>
      <c r="S4204" s="16" t="s">
        <v>7637</v>
      </c>
      <c r="T4204" s="16">
        <v>0</v>
      </c>
      <c r="U4204">
        <v>0</v>
      </c>
      <c r="V4204" s="17">
        <v>1.0981273343279454</v>
      </c>
      <c r="W4204" t="s">
        <v>10900</v>
      </c>
      <c r="X4204" s="21">
        <v>-7.1438688729275901</v>
      </c>
      <c r="Y4204" s="21">
        <v>-55.379010501398398</v>
      </c>
      <c r="Z4204">
        <v>0</v>
      </c>
    </row>
    <row r="4205" spans="1:26" x14ac:dyDescent="0.25">
      <c r="A4205" t="str">
        <f t="shared" si="65"/>
        <v>Belém de MariaPE</v>
      </c>
      <c r="B4205" s="8">
        <v>2017</v>
      </c>
      <c r="C4205" s="9" t="s">
        <v>951</v>
      </c>
      <c r="D4205" s="9" t="s">
        <v>2010</v>
      </c>
      <c r="E4205" s="9" t="s">
        <v>6064</v>
      </c>
      <c r="F4205" s="9" t="s">
        <v>6065</v>
      </c>
      <c r="G4205" s="10" t="s">
        <v>7637</v>
      </c>
      <c r="H4205" s="11">
        <v>6405.33</v>
      </c>
      <c r="I4205" s="11">
        <v>76812.710000000006</v>
      </c>
      <c r="J4205" s="12">
        <v>11991.998850956939</v>
      </c>
      <c r="K4205" s="13" t="s">
        <v>7642</v>
      </c>
      <c r="L4205" s="13">
        <v>0</v>
      </c>
      <c r="M4205" s="14">
        <v>0</v>
      </c>
      <c r="N4205" s="15">
        <v>0</v>
      </c>
      <c r="O4205" s="16" t="s">
        <v>7637</v>
      </c>
      <c r="P4205" s="16" t="s">
        <v>7637</v>
      </c>
      <c r="Q4205" s="16" t="s">
        <v>7637</v>
      </c>
      <c r="R4205" s="16" t="s">
        <v>7637</v>
      </c>
      <c r="S4205" s="16" t="s">
        <v>7637</v>
      </c>
      <c r="T4205" s="16">
        <v>0</v>
      </c>
      <c r="U4205">
        <v>0</v>
      </c>
      <c r="V4205" s="17">
        <v>0.29710423590678137</v>
      </c>
      <c r="W4205" t="s">
        <v>8203</v>
      </c>
      <c r="X4205" s="21">
        <v>-8.6254659660089104</v>
      </c>
      <c r="Y4205" s="21">
        <v>-35.833765533416297</v>
      </c>
      <c r="Z4205">
        <v>0</v>
      </c>
    </row>
    <row r="4206" spans="1:26" x14ac:dyDescent="0.25">
      <c r="A4206" t="str">
        <f t="shared" si="65"/>
        <v>São José de PiranhasPB</v>
      </c>
      <c r="B4206" s="8">
        <v>2017</v>
      </c>
      <c r="C4206" s="9" t="s">
        <v>951</v>
      </c>
      <c r="D4206" s="9" t="s">
        <v>952</v>
      </c>
      <c r="E4206" s="9" t="s">
        <v>6066</v>
      </c>
      <c r="F4206" s="9" t="s">
        <v>6067</v>
      </c>
      <c r="G4206" s="10" t="s">
        <v>7637</v>
      </c>
      <c r="H4206" s="11">
        <v>8725.65</v>
      </c>
      <c r="I4206" s="11">
        <v>175935.19</v>
      </c>
      <c r="J4206" s="12">
        <v>20162.989576707754</v>
      </c>
      <c r="K4206" s="13" t="s">
        <v>7642</v>
      </c>
      <c r="L4206" s="13">
        <v>0</v>
      </c>
      <c r="M4206" s="14">
        <v>0</v>
      </c>
      <c r="N4206" s="15">
        <v>0</v>
      </c>
      <c r="O4206" s="16" t="s">
        <v>7637</v>
      </c>
      <c r="P4206" s="16" t="s">
        <v>7637</v>
      </c>
      <c r="Q4206" s="16" t="s">
        <v>7637</v>
      </c>
      <c r="R4206" s="16" t="s">
        <v>7637</v>
      </c>
      <c r="S4206" s="16" t="s">
        <v>7637</v>
      </c>
      <c r="T4206" s="16">
        <v>0</v>
      </c>
      <c r="U4206">
        <v>0</v>
      </c>
      <c r="V4206" s="17">
        <v>0.41103115434655119</v>
      </c>
      <c r="W4206" t="s">
        <v>12142</v>
      </c>
      <c r="X4206" s="21">
        <v>-7.1191212418487302</v>
      </c>
      <c r="Y4206" s="21">
        <v>-38.5022941426028</v>
      </c>
      <c r="Z4206">
        <v>0</v>
      </c>
    </row>
    <row r="4207" spans="1:26" x14ac:dyDescent="0.25">
      <c r="A4207" t="str">
        <f t="shared" si="65"/>
        <v>Graça AranhaMA</v>
      </c>
      <c r="B4207" s="8">
        <v>2017</v>
      </c>
      <c r="C4207" s="9" t="s">
        <v>951</v>
      </c>
      <c r="D4207" s="9" t="s">
        <v>1631</v>
      </c>
      <c r="E4207" s="9" t="s">
        <v>6068</v>
      </c>
      <c r="F4207" s="9" t="s">
        <v>6069</v>
      </c>
      <c r="G4207" s="10" t="s">
        <v>7637</v>
      </c>
      <c r="H4207" s="11">
        <v>6894.31</v>
      </c>
      <c r="I4207" s="11">
        <v>42289.677000000003</v>
      </c>
      <c r="J4207" s="12">
        <v>6133.9970207315891</v>
      </c>
      <c r="K4207" s="13" t="s">
        <v>7642</v>
      </c>
      <c r="L4207" s="13">
        <v>0</v>
      </c>
      <c r="M4207" s="14">
        <v>0</v>
      </c>
      <c r="N4207" s="15">
        <v>0</v>
      </c>
      <c r="O4207" s="16" t="s">
        <v>7637</v>
      </c>
      <c r="P4207" s="16" t="s">
        <v>7637</v>
      </c>
      <c r="Q4207" s="16" t="s">
        <v>7637</v>
      </c>
      <c r="R4207" s="16" t="s">
        <v>7637</v>
      </c>
      <c r="S4207" s="16" t="s">
        <v>7637</v>
      </c>
      <c r="T4207" s="16">
        <v>0</v>
      </c>
      <c r="U4207">
        <v>0</v>
      </c>
      <c r="V4207" s="17">
        <v>0.30936804360175102</v>
      </c>
      <c r="W4207" t="s">
        <v>9507</v>
      </c>
      <c r="X4207" s="21">
        <v>-5.4058714302116702</v>
      </c>
      <c r="Y4207" s="21">
        <v>-44.336168980416403</v>
      </c>
      <c r="Z4207">
        <v>0</v>
      </c>
    </row>
    <row r="4208" spans="1:26" x14ac:dyDescent="0.25">
      <c r="A4208" t="str">
        <f t="shared" si="65"/>
        <v>TacaimbóPE</v>
      </c>
      <c r="B4208" s="8">
        <v>2017</v>
      </c>
      <c r="C4208" s="9" t="s">
        <v>951</v>
      </c>
      <c r="D4208" s="9" t="s">
        <v>2010</v>
      </c>
      <c r="E4208" s="9" t="s">
        <v>6070</v>
      </c>
      <c r="F4208" s="9" t="s">
        <v>6071</v>
      </c>
      <c r="G4208" s="10" t="s">
        <v>7637</v>
      </c>
      <c r="H4208" s="11">
        <v>9869.7199999999993</v>
      </c>
      <c r="I4208" s="11">
        <v>126855.523</v>
      </c>
      <c r="J4208" s="12">
        <v>12853.001199628765</v>
      </c>
      <c r="K4208" s="13" t="s">
        <v>7642</v>
      </c>
      <c r="L4208" s="13">
        <v>0</v>
      </c>
      <c r="M4208" s="14">
        <v>0</v>
      </c>
      <c r="N4208" s="15">
        <v>0</v>
      </c>
      <c r="O4208" s="16" t="s">
        <v>7637</v>
      </c>
      <c r="P4208" s="16" t="s">
        <v>7637</v>
      </c>
      <c r="Q4208" s="16" t="s">
        <v>7637</v>
      </c>
      <c r="R4208" s="16" t="s">
        <v>7637</v>
      </c>
      <c r="S4208" s="16" t="s">
        <v>7637</v>
      </c>
      <c r="T4208" s="16">
        <v>0</v>
      </c>
      <c r="U4208">
        <v>0</v>
      </c>
      <c r="V4208" s="17">
        <v>0.44950611533081963</v>
      </c>
      <c r="W4208" t="s">
        <v>12481</v>
      </c>
      <c r="X4208" s="21">
        <v>-8.3169332911708107</v>
      </c>
      <c r="Y4208" s="21">
        <v>-36.291872592459001</v>
      </c>
      <c r="Z4208">
        <v>0</v>
      </c>
    </row>
    <row r="4209" spans="1:26" x14ac:dyDescent="0.25">
      <c r="A4209" t="str">
        <f t="shared" si="65"/>
        <v>Miguel LeãoPI</v>
      </c>
      <c r="B4209" s="8">
        <v>2017</v>
      </c>
      <c r="C4209" s="9" t="s">
        <v>951</v>
      </c>
      <c r="D4209" s="9" t="s">
        <v>4630</v>
      </c>
      <c r="E4209" s="9" t="s">
        <v>6072</v>
      </c>
      <c r="F4209" s="9" t="s">
        <v>6073</v>
      </c>
      <c r="G4209" s="10" t="s">
        <v>7637</v>
      </c>
      <c r="H4209" s="11">
        <v>11990.69</v>
      </c>
      <c r="I4209" s="11">
        <v>14724.57</v>
      </c>
      <c r="J4209" s="12">
        <v>1228.0002235067373</v>
      </c>
      <c r="K4209" s="13" t="s">
        <v>7642</v>
      </c>
      <c r="L4209" s="13">
        <v>0</v>
      </c>
      <c r="M4209" s="14">
        <v>0</v>
      </c>
      <c r="N4209" s="15">
        <v>0</v>
      </c>
      <c r="O4209" s="16" t="s">
        <v>7637</v>
      </c>
      <c r="P4209" s="16" t="s">
        <v>7637</v>
      </c>
      <c r="Q4209" s="16" t="s">
        <v>7637</v>
      </c>
      <c r="R4209" s="16" t="s">
        <v>7637</v>
      </c>
      <c r="S4209" s="16" t="s">
        <v>7637</v>
      </c>
      <c r="T4209" s="16">
        <v>0</v>
      </c>
      <c r="U4209">
        <v>0</v>
      </c>
      <c r="V4209" s="17">
        <v>0.52351746573180857</v>
      </c>
      <c r="W4209" t="s">
        <v>10562</v>
      </c>
      <c r="X4209" s="21">
        <v>-5.6827134375861998</v>
      </c>
      <c r="Y4209" s="21">
        <v>-42.736420155861097</v>
      </c>
      <c r="Z4209">
        <v>0</v>
      </c>
    </row>
    <row r="4210" spans="1:26" x14ac:dyDescent="0.25">
      <c r="A4210" t="str">
        <f t="shared" si="65"/>
        <v>TabiraPE</v>
      </c>
      <c r="B4210" s="8">
        <v>2017</v>
      </c>
      <c r="C4210" s="9" t="s">
        <v>951</v>
      </c>
      <c r="D4210" s="9" t="s">
        <v>2010</v>
      </c>
      <c r="E4210" s="9" t="s">
        <v>6074</v>
      </c>
      <c r="F4210" s="9" t="s">
        <v>6074</v>
      </c>
      <c r="G4210" s="10" t="s">
        <v>7637</v>
      </c>
      <c r="H4210" s="11">
        <v>8799.75</v>
      </c>
      <c r="I4210" s="11">
        <v>249041.72</v>
      </c>
      <c r="J4210" s="12">
        <v>28300.999460211937</v>
      </c>
      <c r="K4210" s="13" t="s">
        <v>7642</v>
      </c>
      <c r="L4210" s="13">
        <v>0</v>
      </c>
      <c r="M4210" s="14">
        <v>0</v>
      </c>
      <c r="N4210" s="15">
        <v>0</v>
      </c>
      <c r="O4210" s="16" t="s">
        <v>7637</v>
      </c>
      <c r="P4210" s="16" t="s">
        <v>7637</v>
      </c>
      <c r="Q4210" s="16" t="s">
        <v>7637</v>
      </c>
      <c r="R4210" s="16" t="s">
        <v>7637</v>
      </c>
      <c r="S4210" s="16" t="s">
        <v>7637</v>
      </c>
      <c r="T4210" s="16">
        <v>0</v>
      </c>
      <c r="U4210">
        <v>0</v>
      </c>
      <c r="V4210" s="17">
        <v>0.4269807965908417</v>
      </c>
      <c r="W4210" t="s">
        <v>12475</v>
      </c>
      <c r="X4210" s="21">
        <v>-7.5840817448864604</v>
      </c>
      <c r="Y4210" s="21">
        <v>-37.538042527502597</v>
      </c>
      <c r="Z4210">
        <v>0</v>
      </c>
    </row>
    <row r="4211" spans="1:26" x14ac:dyDescent="0.25">
      <c r="A4211" t="str">
        <f t="shared" si="65"/>
        <v>São Sebastião do TocantinsTO</v>
      </c>
      <c r="B4211" s="8">
        <v>2017</v>
      </c>
      <c r="C4211" s="9" t="s">
        <v>601</v>
      </c>
      <c r="D4211" s="9" t="s">
        <v>2298</v>
      </c>
      <c r="E4211" s="9" t="s">
        <v>6075</v>
      </c>
      <c r="F4211" s="9" t="s">
        <v>6076</v>
      </c>
      <c r="G4211" s="10" t="s">
        <v>7637</v>
      </c>
      <c r="H4211" s="11">
        <v>9293.44</v>
      </c>
      <c r="I4211" s="11">
        <v>44134.557000000001</v>
      </c>
      <c r="J4211" s="12">
        <v>4749.0011233730456</v>
      </c>
      <c r="K4211" s="13" t="s">
        <v>7642</v>
      </c>
      <c r="L4211" s="13">
        <v>0</v>
      </c>
      <c r="M4211" s="14">
        <v>0</v>
      </c>
      <c r="N4211" s="15">
        <v>0</v>
      </c>
      <c r="O4211" s="16" t="s">
        <v>7637</v>
      </c>
      <c r="P4211" s="16" t="s">
        <v>7637</v>
      </c>
      <c r="Q4211" s="16" t="s">
        <v>7637</v>
      </c>
      <c r="R4211" s="16" t="s">
        <v>7637</v>
      </c>
      <c r="S4211" s="16" t="s">
        <v>7637</v>
      </c>
      <c r="T4211" s="16">
        <v>0</v>
      </c>
      <c r="U4211">
        <v>0</v>
      </c>
      <c r="V4211" s="17">
        <v>0.41168095451332293</v>
      </c>
      <c r="W4211" t="s">
        <v>12281</v>
      </c>
      <c r="X4211" s="21">
        <v>-5.2577034613878304</v>
      </c>
      <c r="Y4211" s="21">
        <v>-48.202297654656597</v>
      </c>
      <c r="Z4211">
        <v>0</v>
      </c>
    </row>
    <row r="4212" spans="1:26" x14ac:dyDescent="0.25">
      <c r="A4212" t="str">
        <f t="shared" si="65"/>
        <v>MaragogiAL</v>
      </c>
      <c r="B4212" s="8">
        <v>2017</v>
      </c>
      <c r="C4212" s="9" t="s">
        <v>951</v>
      </c>
      <c r="D4212" s="9" t="s">
        <v>5360</v>
      </c>
      <c r="E4212" s="9" t="s">
        <v>6077</v>
      </c>
      <c r="F4212" s="9" t="s">
        <v>6077</v>
      </c>
      <c r="G4212" s="10" t="s">
        <v>7637</v>
      </c>
      <c r="H4212" s="11">
        <v>20567.240000000002</v>
      </c>
      <c r="I4212" s="11">
        <v>677484.745</v>
      </c>
      <c r="J4212" s="12">
        <v>32939.993163885869</v>
      </c>
      <c r="K4212" s="13" t="s">
        <v>7641</v>
      </c>
      <c r="L4212" s="13">
        <v>0</v>
      </c>
      <c r="M4212" s="14">
        <v>0</v>
      </c>
      <c r="N4212" s="15">
        <v>0</v>
      </c>
      <c r="O4212" s="16" t="s">
        <v>7637</v>
      </c>
      <c r="P4212" s="16" t="s">
        <v>7637</v>
      </c>
      <c r="Q4212" s="16" t="s">
        <v>7637</v>
      </c>
      <c r="R4212" s="16" t="s">
        <v>7637</v>
      </c>
      <c r="S4212" s="16" t="s">
        <v>7637</v>
      </c>
      <c r="T4212" s="16">
        <v>0</v>
      </c>
      <c r="U4212">
        <v>0</v>
      </c>
      <c r="V4212" s="17">
        <v>0.94941068534209105</v>
      </c>
      <c r="W4212" t="s">
        <v>10429</v>
      </c>
      <c r="X4212" s="21">
        <v>-9.0078741987956406</v>
      </c>
      <c r="Y4212" s="21">
        <v>-35.226983586326703</v>
      </c>
      <c r="Z4212">
        <v>0</v>
      </c>
    </row>
    <row r="4213" spans="1:26" x14ac:dyDescent="0.25">
      <c r="A4213" t="str">
        <f t="shared" si="65"/>
        <v>CatendePE</v>
      </c>
      <c r="B4213" s="8">
        <v>2017</v>
      </c>
      <c r="C4213" s="9" t="s">
        <v>951</v>
      </c>
      <c r="D4213" s="9" t="s">
        <v>2010</v>
      </c>
      <c r="E4213" s="9" t="s">
        <v>6078</v>
      </c>
      <c r="F4213" s="9" t="s">
        <v>6078</v>
      </c>
      <c r="G4213" s="10" t="s">
        <v>7637</v>
      </c>
      <c r="H4213" s="11">
        <v>6829.5</v>
      </c>
      <c r="I4213" s="11">
        <v>289181.65399999998</v>
      </c>
      <c r="J4213" s="12">
        <v>42343.019840398272</v>
      </c>
      <c r="K4213" s="13" t="s">
        <v>7642</v>
      </c>
      <c r="L4213" s="13">
        <v>0</v>
      </c>
      <c r="M4213" s="14">
        <v>0</v>
      </c>
      <c r="N4213" s="15">
        <v>0</v>
      </c>
      <c r="O4213" s="16" t="s">
        <v>7637</v>
      </c>
      <c r="P4213" s="16" t="s">
        <v>7637</v>
      </c>
      <c r="Q4213" s="16" t="s">
        <v>7637</v>
      </c>
      <c r="R4213" s="16" t="s">
        <v>7637</v>
      </c>
      <c r="S4213" s="16" t="s">
        <v>7637</v>
      </c>
      <c r="T4213" s="16">
        <v>0</v>
      </c>
      <c r="U4213">
        <v>0</v>
      </c>
      <c r="V4213" s="17">
        <v>0.36250121073597891</v>
      </c>
      <c r="W4213" t="s">
        <v>8764</v>
      </c>
      <c r="X4213" s="21">
        <v>-8.6755147880456693</v>
      </c>
      <c r="Y4213" s="21">
        <v>-35.702680871106303</v>
      </c>
      <c r="Z4213">
        <v>0</v>
      </c>
    </row>
    <row r="4214" spans="1:26" x14ac:dyDescent="0.25">
      <c r="A4214" t="str">
        <f t="shared" si="65"/>
        <v>JacuípeAL</v>
      </c>
      <c r="B4214" s="8">
        <v>2017</v>
      </c>
      <c r="C4214" s="9" t="s">
        <v>951</v>
      </c>
      <c r="D4214" s="9" t="s">
        <v>5360</v>
      </c>
      <c r="E4214" s="9" t="s">
        <v>6079</v>
      </c>
      <c r="F4214" s="9" t="s">
        <v>6080</v>
      </c>
      <c r="G4214" s="10" t="s">
        <v>7637</v>
      </c>
      <c r="H4214" s="11">
        <v>24030.74</v>
      </c>
      <c r="I4214" s="11">
        <v>171459.32399999999</v>
      </c>
      <c r="J4214" s="12">
        <v>7134.9997544811349</v>
      </c>
      <c r="K4214" s="13" t="s">
        <v>7641</v>
      </c>
      <c r="L4214" s="13">
        <v>0</v>
      </c>
      <c r="M4214" s="14">
        <v>0</v>
      </c>
      <c r="N4214" s="15">
        <v>0</v>
      </c>
      <c r="O4214" s="16" t="s">
        <v>7637</v>
      </c>
      <c r="P4214" s="16" t="s">
        <v>7637</v>
      </c>
      <c r="Q4214" s="16" t="s">
        <v>7637</v>
      </c>
      <c r="R4214" s="16" t="s">
        <v>7637</v>
      </c>
      <c r="S4214" s="16" t="s">
        <v>7637</v>
      </c>
      <c r="T4214" s="16">
        <v>0</v>
      </c>
      <c r="U4214">
        <v>0</v>
      </c>
      <c r="V4214" s="17">
        <v>1.0573569544390344</v>
      </c>
      <c r="W4214" t="s">
        <v>10010</v>
      </c>
      <c r="X4214" s="21">
        <v>-8.8399399858601999</v>
      </c>
      <c r="Y4214" s="21">
        <v>-35.459367188608098</v>
      </c>
      <c r="Z4214">
        <v>0</v>
      </c>
    </row>
    <row r="4215" spans="1:26" x14ac:dyDescent="0.25">
      <c r="A4215" t="str">
        <f t="shared" si="65"/>
        <v>ColnizaMT</v>
      </c>
      <c r="B4215" s="8">
        <v>2017</v>
      </c>
      <c r="C4215" s="9" t="s">
        <v>2202</v>
      </c>
      <c r="D4215" s="9" t="s">
        <v>3930</v>
      </c>
      <c r="E4215" s="9" t="s">
        <v>6081</v>
      </c>
      <c r="F4215" s="9" t="s">
        <v>6081</v>
      </c>
      <c r="G4215" s="10" t="s">
        <v>7637</v>
      </c>
      <c r="H4215" s="11">
        <v>14620.57</v>
      </c>
      <c r="I4215" s="11">
        <v>528694.47199999995</v>
      </c>
      <c r="J4215" s="12">
        <v>36161.002751602704</v>
      </c>
      <c r="K4215" s="13" t="s">
        <v>7642</v>
      </c>
      <c r="L4215" s="13">
        <v>0</v>
      </c>
      <c r="M4215" s="14">
        <v>0</v>
      </c>
      <c r="N4215" s="15">
        <v>0</v>
      </c>
      <c r="O4215" s="16" t="s">
        <v>7637</v>
      </c>
      <c r="P4215" s="16" t="s">
        <v>7637</v>
      </c>
      <c r="Q4215" s="16" t="s">
        <v>7637</v>
      </c>
      <c r="R4215" s="16" t="s">
        <v>7637</v>
      </c>
      <c r="S4215" s="16" t="s">
        <v>7637</v>
      </c>
      <c r="T4215" s="16">
        <v>0</v>
      </c>
      <c r="U4215">
        <v>0</v>
      </c>
      <c r="V4215" s="17">
        <v>0.69425743315004906</v>
      </c>
      <c r="W4215" t="s">
        <v>8882</v>
      </c>
      <c r="X4215" s="21">
        <v>-9.4616150813696294</v>
      </c>
      <c r="Y4215" s="21">
        <v>-59.225630669586003</v>
      </c>
      <c r="Z4215">
        <v>0</v>
      </c>
    </row>
    <row r="4216" spans="1:26" x14ac:dyDescent="0.25">
      <c r="A4216" t="str">
        <f t="shared" si="65"/>
        <v>ParambuCE</v>
      </c>
      <c r="B4216" s="8">
        <v>2017</v>
      </c>
      <c r="C4216" s="9" t="s">
        <v>951</v>
      </c>
      <c r="D4216" s="9" t="s">
        <v>2761</v>
      </c>
      <c r="E4216" s="9" t="s">
        <v>6082</v>
      </c>
      <c r="F4216" s="9" t="s">
        <v>6082</v>
      </c>
      <c r="G4216" s="10" t="s">
        <v>7637</v>
      </c>
      <c r="H4216" s="11">
        <v>6575.77</v>
      </c>
      <c r="I4216" s="11">
        <v>204749.81</v>
      </c>
      <c r="J4216" s="12">
        <v>31137.009049890734</v>
      </c>
      <c r="K4216" s="13" t="s">
        <v>7642</v>
      </c>
      <c r="L4216" s="13">
        <v>0</v>
      </c>
      <c r="M4216" s="14">
        <v>0</v>
      </c>
      <c r="N4216" s="15">
        <v>0</v>
      </c>
      <c r="O4216" s="16" t="s">
        <v>7637</v>
      </c>
      <c r="P4216" s="16" t="s">
        <v>7637</v>
      </c>
      <c r="Q4216" s="16" t="s">
        <v>7637</v>
      </c>
      <c r="R4216" s="16" t="s">
        <v>7637</v>
      </c>
      <c r="S4216" s="16" t="s">
        <v>7637</v>
      </c>
      <c r="T4216" s="16">
        <v>0</v>
      </c>
      <c r="U4216">
        <v>0</v>
      </c>
      <c r="V4216" s="17">
        <v>0.33407957493508667</v>
      </c>
      <c r="W4216" t="s">
        <v>11055</v>
      </c>
      <c r="X4216" s="21">
        <v>-6.2080913198748897</v>
      </c>
      <c r="Y4216" s="21">
        <v>-40.690852941707497</v>
      </c>
      <c r="Z4216">
        <v>0</v>
      </c>
    </row>
    <row r="4217" spans="1:26" x14ac:dyDescent="0.25">
      <c r="A4217" t="str">
        <f t="shared" si="65"/>
        <v>CurralinhosPI</v>
      </c>
      <c r="B4217" s="8">
        <v>2017</v>
      </c>
      <c r="C4217" s="9" t="s">
        <v>951</v>
      </c>
      <c r="D4217" s="9" t="s">
        <v>4630</v>
      </c>
      <c r="E4217" s="9" t="s">
        <v>6083</v>
      </c>
      <c r="F4217" s="9" t="s">
        <v>6083</v>
      </c>
      <c r="G4217" s="10" t="s">
        <v>7637</v>
      </c>
      <c r="H4217" s="11">
        <v>5986.56</v>
      </c>
      <c r="I4217" s="11">
        <v>26143.306</v>
      </c>
      <c r="J4217" s="12">
        <v>4366.9997460979257</v>
      </c>
      <c r="K4217" s="13" t="s">
        <v>7642</v>
      </c>
      <c r="L4217" s="13">
        <v>0</v>
      </c>
      <c r="M4217" s="14">
        <v>0</v>
      </c>
      <c r="N4217" s="15">
        <v>0</v>
      </c>
      <c r="O4217" s="16" t="s">
        <v>7637</v>
      </c>
      <c r="P4217" s="16" t="s">
        <v>7637</v>
      </c>
      <c r="Q4217" s="16" t="s">
        <v>7637</v>
      </c>
      <c r="R4217" s="16" t="s">
        <v>7637</v>
      </c>
      <c r="S4217" s="16" t="s">
        <v>7637</v>
      </c>
      <c r="T4217" s="16">
        <v>0</v>
      </c>
      <c r="U4217">
        <v>0</v>
      </c>
      <c r="V4217" s="17">
        <v>0.26711753434811664</v>
      </c>
      <c r="W4217" t="s">
        <v>9085</v>
      </c>
      <c r="X4217" s="21">
        <v>-5.6182047968978104</v>
      </c>
      <c r="Y4217" s="21">
        <v>-42.830937878135899</v>
      </c>
      <c r="Z4217">
        <v>0</v>
      </c>
    </row>
    <row r="4218" spans="1:26" x14ac:dyDescent="0.25">
      <c r="A4218" t="str">
        <f t="shared" si="65"/>
        <v>CacoalRO</v>
      </c>
      <c r="B4218" s="8">
        <v>2017</v>
      </c>
      <c r="C4218" s="9" t="s">
        <v>601</v>
      </c>
      <c r="D4218" s="9" t="s">
        <v>2046</v>
      </c>
      <c r="E4218" s="9" t="s">
        <v>6084</v>
      </c>
      <c r="F4218" s="9" t="s">
        <v>6084</v>
      </c>
      <c r="G4218" s="10">
        <v>1886.75</v>
      </c>
      <c r="H4218" s="11">
        <v>24037.91</v>
      </c>
      <c r="I4218" s="11">
        <v>2127523.2540000002</v>
      </c>
      <c r="J4218" s="12">
        <v>88506.998070963746</v>
      </c>
      <c r="K4218" s="13" t="s">
        <v>7636</v>
      </c>
      <c r="L4218" s="13">
        <v>0</v>
      </c>
      <c r="M4218" s="14">
        <v>0</v>
      </c>
      <c r="N4218" s="15">
        <v>0</v>
      </c>
      <c r="O4218" s="16" t="s">
        <v>7637</v>
      </c>
      <c r="P4218" s="16" t="s">
        <v>7637</v>
      </c>
      <c r="Q4218" s="16" t="s">
        <v>7637</v>
      </c>
      <c r="R4218" s="16" t="s">
        <v>7637</v>
      </c>
      <c r="S4218" s="16" t="s">
        <v>7637</v>
      </c>
      <c r="T4218" s="16">
        <v>0</v>
      </c>
      <c r="U4218">
        <v>0</v>
      </c>
      <c r="V4218" s="17">
        <v>9.4308912505515217</v>
      </c>
      <c r="W4218" t="s">
        <v>8456</v>
      </c>
      <c r="X4218" s="21">
        <v>-11.4346825901019</v>
      </c>
      <c r="Y4218" s="21">
        <v>-61.456621471572802</v>
      </c>
      <c r="Z4218">
        <v>0</v>
      </c>
    </row>
    <row r="4219" spans="1:26" x14ac:dyDescent="0.25">
      <c r="A4219" t="str">
        <f t="shared" si="65"/>
        <v>Santa Cruz dos MilagresPI</v>
      </c>
      <c r="B4219" s="8">
        <v>2017</v>
      </c>
      <c r="C4219" s="9" t="s">
        <v>951</v>
      </c>
      <c r="D4219" s="9" t="s">
        <v>4630</v>
      </c>
      <c r="E4219" s="9" t="s">
        <v>6085</v>
      </c>
      <c r="F4219" s="9" t="s">
        <v>6085</v>
      </c>
      <c r="G4219" s="10" t="s">
        <v>7637</v>
      </c>
      <c r="H4219" s="11">
        <v>8248.2900000000009</v>
      </c>
      <c r="I4219" s="11">
        <v>32597.225999999999</v>
      </c>
      <c r="J4219" s="12">
        <v>3951.998050505013</v>
      </c>
      <c r="K4219" s="13" t="s">
        <v>7642</v>
      </c>
      <c r="L4219" s="13">
        <v>0</v>
      </c>
      <c r="M4219" s="14">
        <v>0</v>
      </c>
      <c r="N4219" s="15">
        <v>0</v>
      </c>
      <c r="O4219" s="16" t="s">
        <v>7637</v>
      </c>
      <c r="P4219" s="16" t="s">
        <v>7637</v>
      </c>
      <c r="Q4219" s="16" t="s">
        <v>7637</v>
      </c>
      <c r="R4219" s="16" t="s">
        <v>7637</v>
      </c>
      <c r="S4219" s="16" t="s">
        <v>7637</v>
      </c>
      <c r="T4219" s="16">
        <v>0</v>
      </c>
      <c r="U4219">
        <v>0</v>
      </c>
      <c r="V4219" s="17">
        <v>0.36493557268812782</v>
      </c>
      <c r="W4219" t="s">
        <v>11806</v>
      </c>
      <c r="X4219" s="21">
        <v>-5.8062151622205604</v>
      </c>
      <c r="Y4219" s="21">
        <v>-41.9509813325</v>
      </c>
      <c r="Z4219">
        <v>0</v>
      </c>
    </row>
    <row r="4220" spans="1:26" x14ac:dyDescent="0.25">
      <c r="A4220" t="str">
        <f t="shared" si="65"/>
        <v>MatõesMA</v>
      </c>
      <c r="B4220" s="8">
        <v>2017</v>
      </c>
      <c r="C4220" s="9" t="s">
        <v>951</v>
      </c>
      <c r="D4220" s="9" t="s">
        <v>1631</v>
      </c>
      <c r="E4220" s="9" t="s">
        <v>6086</v>
      </c>
      <c r="F4220" s="9" t="s">
        <v>6087</v>
      </c>
      <c r="G4220" s="10" t="s">
        <v>7637</v>
      </c>
      <c r="H4220" s="11">
        <v>5244.87</v>
      </c>
      <c r="I4220" s="11">
        <v>175042.345</v>
      </c>
      <c r="J4220" s="12">
        <v>33374.010223322985</v>
      </c>
      <c r="K4220" s="13" t="s">
        <v>7642</v>
      </c>
      <c r="L4220" s="13">
        <v>0</v>
      </c>
      <c r="M4220" s="14">
        <v>0</v>
      </c>
      <c r="N4220" s="15">
        <v>0</v>
      </c>
      <c r="O4220" s="16" t="s">
        <v>7637</v>
      </c>
      <c r="P4220" s="16" t="s">
        <v>7637</v>
      </c>
      <c r="Q4220" s="16" t="s">
        <v>7637</v>
      </c>
      <c r="R4220" s="16" t="s">
        <v>7637</v>
      </c>
      <c r="S4220" s="16" t="s">
        <v>7637</v>
      </c>
      <c r="T4220" s="16">
        <v>0</v>
      </c>
      <c r="U4220">
        <v>0</v>
      </c>
      <c r="V4220" s="17">
        <v>0.27925968627260839</v>
      </c>
      <c r="W4220" t="s">
        <v>10524</v>
      </c>
      <c r="X4220" s="21">
        <v>-5.5240259727004899</v>
      </c>
      <c r="Y4220" s="21">
        <v>-43.204321777598601</v>
      </c>
      <c r="Z4220">
        <v>0</v>
      </c>
    </row>
    <row r="4221" spans="1:26" x14ac:dyDescent="0.25">
      <c r="A4221" t="str">
        <f t="shared" si="65"/>
        <v>AgrestinaPE</v>
      </c>
      <c r="B4221" s="8">
        <v>2017</v>
      </c>
      <c r="C4221" s="9" t="s">
        <v>951</v>
      </c>
      <c r="D4221" s="9" t="s">
        <v>2010</v>
      </c>
      <c r="E4221" s="9" t="s">
        <v>6088</v>
      </c>
      <c r="F4221" s="9" t="s">
        <v>6088</v>
      </c>
      <c r="G4221" s="10" t="s">
        <v>7637</v>
      </c>
      <c r="H4221" s="11">
        <v>10074.040000000001</v>
      </c>
      <c r="I4221" s="11">
        <v>248264.576</v>
      </c>
      <c r="J4221" s="12">
        <v>24643.993472330858</v>
      </c>
      <c r="K4221" s="13" t="s">
        <v>7642</v>
      </c>
      <c r="L4221" s="13">
        <v>0</v>
      </c>
      <c r="M4221" s="14">
        <v>0</v>
      </c>
      <c r="N4221" s="15">
        <v>0</v>
      </c>
      <c r="O4221" s="16" t="s">
        <v>7637</v>
      </c>
      <c r="P4221" s="16" t="s">
        <v>7637</v>
      </c>
      <c r="Q4221" s="16" t="s">
        <v>7637</v>
      </c>
      <c r="R4221" s="16" t="s">
        <v>7637</v>
      </c>
      <c r="S4221" s="16" t="s">
        <v>7637</v>
      </c>
      <c r="T4221" s="16">
        <v>0</v>
      </c>
      <c r="U4221">
        <v>0</v>
      </c>
      <c r="V4221" s="17">
        <v>0.47696553119089585</v>
      </c>
      <c r="W4221" t="s">
        <v>7691</v>
      </c>
      <c r="X4221" s="21">
        <v>-8.4600842802188598</v>
      </c>
      <c r="Y4221" s="21">
        <v>-35.945021502908197</v>
      </c>
      <c r="Z4221">
        <v>0</v>
      </c>
    </row>
    <row r="4222" spans="1:26" x14ac:dyDescent="0.25">
      <c r="A4222" t="str">
        <f t="shared" si="65"/>
        <v>São CaitanoPE</v>
      </c>
      <c r="B4222" s="8">
        <v>2017</v>
      </c>
      <c r="C4222" s="9" t="s">
        <v>951</v>
      </c>
      <c r="D4222" s="9" t="s">
        <v>2010</v>
      </c>
      <c r="E4222" s="9" t="s">
        <v>6089</v>
      </c>
      <c r="F4222" s="9" t="s">
        <v>6090</v>
      </c>
      <c r="G4222" s="10" t="s">
        <v>7637</v>
      </c>
      <c r="H4222" s="11">
        <v>9467.15</v>
      </c>
      <c r="I4222" s="11">
        <v>350502.33600000001</v>
      </c>
      <c r="J4222" s="12">
        <v>37023.004388860427</v>
      </c>
      <c r="K4222" s="13" t="s">
        <v>7642</v>
      </c>
      <c r="L4222" s="13">
        <v>0</v>
      </c>
      <c r="M4222" s="14">
        <v>0</v>
      </c>
      <c r="N4222" s="15">
        <v>0</v>
      </c>
      <c r="O4222" s="16" t="s">
        <v>7637</v>
      </c>
      <c r="P4222" s="16" t="s">
        <v>7637</v>
      </c>
      <c r="Q4222" s="16" t="s">
        <v>7637</v>
      </c>
      <c r="R4222" s="16" t="s">
        <v>7637</v>
      </c>
      <c r="S4222" s="16" t="s">
        <v>7637</v>
      </c>
      <c r="T4222" s="16">
        <v>0</v>
      </c>
      <c r="U4222">
        <v>0</v>
      </c>
      <c r="V4222" s="17">
        <v>0.46984906188243963</v>
      </c>
      <c r="W4222" t="s">
        <v>12004</v>
      </c>
      <c r="X4222" s="21">
        <v>-8.3284083598522098</v>
      </c>
      <c r="Y4222" s="21">
        <v>-36.139493093964703</v>
      </c>
      <c r="Z4222">
        <v>0</v>
      </c>
    </row>
    <row r="4223" spans="1:26" x14ac:dyDescent="0.25">
      <c r="A4223" t="str">
        <f t="shared" si="65"/>
        <v>PalmaresPE</v>
      </c>
      <c r="B4223" s="8">
        <v>2017</v>
      </c>
      <c r="C4223" s="9" t="s">
        <v>951</v>
      </c>
      <c r="D4223" s="9" t="s">
        <v>2010</v>
      </c>
      <c r="E4223" s="9" t="s">
        <v>6091</v>
      </c>
      <c r="F4223" s="9" t="s">
        <v>6091</v>
      </c>
      <c r="G4223" s="10">
        <v>1687.27</v>
      </c>
      <c r="H4223" s="11">
        <v>13271.65</v>
      </c>
      <c r="I4223" s="11">
        <v>833884.076</v>
      </c>
      <c r="J4223" s="12">
        <v>62831.982157455932</v>
      </c>
      <c r="K4223" s="13" t="s">
        <v>7636</v>
      </c>
      <c r="L4223" s="13">
        <v>0</v>
      </c>
      <c r="M4223" s="14">
        <v>0</v>
      </c>
      <c r="N4223" s="15">
        <v>0</v>
      </c>
      <c r="O4223" s="16" t="s">
        <v>7637</v>
      </c>
      <c r="P4223" s="16" t="s">
        <v>7637</v>
      </c>
      <c r="Q4223" s="16" t="s">
        <v>7637</v>
      </c>
      <c r="R4223" s="16" t="s">
        <v>7637</v>
      </c>
      <c r="S4223" s="16" t="s">
        <v>7637</v>
      </c>
      <c r="T4223" s="16">
        <v>0</v>
      </c>
      <c r="U4223">
        <v>0</v>
      </c>
      <c r="V4223" s="17">
        <v>8.042604955086972</v>
      </c>
      <c r="W4223" t="s">
        <v>11003</v>
      </c>
      <c r="X4223" s="21">
        <v>-8.6846549316403596</v>
      </c>
      <c r="Y4223" s="21">
        <v>-35.589326035063799</v>
      </c>
      <c r="Z4223">
        <v>0</v>
      </c>
    </row>
    <row r="4224" spans="1:26" x14ac:dyDescent="0.25">
      <c r="A4224" t="str">
        <f t="shared" si="65"/>
        <v>CidelândiaMA</v>
      </c>
      <c r="B4224" s="8">
        <v>2017</v>
      </c>
      <c r="C4224" s="9" t="s">
        <v>951</v>
      </c>
      <c r="D4224" s="9" t="s">
        <v>1631</v>
      </c>
      <c r="E4224" s="9" t="s">
        <v>6092</v>
      </c>
      <c r="F4224" s="9" t="s">
        <v>6093</v>
      </c>
      <c r="G4224" s="10" t="s">
        <v>7637</v>
      </c>
      <c r="H4224" s="11">
        <v>8843.7099999999991</v>
      </c>
      <c r="I4224" s="11">
        <v>128578.643</v>
      </c>
      <c r="J4224" s="12">
        <v>14538.993589794329</v>
      </c>
      <c r="K4224" s="13" t="s">
        <v>7642</v>
      </c>
      <c r="L4224" s="13">
        <v>0</v>
      </c>
      <c r="M4224" s="14">
        <v>0</v>
      </c>
      <c r="N4224" s="15">
        <v>0</v>
      </c>
      <c r="O4224" s="16" t="s">
        <v>7637</v>
      </c>
      <c r="P4224" s="16" t="s">
        <v>7637</v>
      </c>
      <c r="Q4224" s="16" t="s">
        <v>7637</v>
      </c>
      <c r="R4224" s="16" t="s">
        <v>7637</v>
      </c>
      <c r="S4224" s="16" t="s">
        <v>7637</v>
      </c>
      <c r="T4224" s="16">
        <v>0</v>
      </c>
      <c r="U4224">
        <v>0</v>
      </c>
      <c r="V4224" s="17">
        <v>0.40739865372902773</v>
      </c>
      <c r="W4224" t="s">
        <v>8848</v>
      </c>
      <c r="X4224" s="21">
        <v>-5.1772332720211898</v>
      </c>
      <c r="Y4224" s="21">
        <v>-47.783778955710403</v>
      </c>
      <c r="Z4224">
        <v>0</v>
      </c>
    </row>
    <row r="4225" spans="1:26" x14ac:dyDescent="0.25">
      <c r="A4225" t="str">
        <f t="shared" si="65"/>
        <v>Rolim de MouraRO</v>
      </c>
      <c r="B4225" s="8">
        <v>2017</v>
      </c>
      <c r="C4225" s="9" t="s">
        <v>601</v>
      </c>
      <c r="D4225" s="9" t="s">
        <v>2046</v>
      </c>
      <c r="E4225" s="9" t="s">
        <v>6094</v>
      </c>
      <c r="F4225" s="9" t="s">
        <v>6094</v>
      </c>
      <c r="G4225" s="10">
        <v>1608.14</v>
      </c>
      <c r="H4225" s="11">
        <v>22734.080000000002</v>
      </c>
      <c r="I4225" s="11">
        <v>1297524.797</v>
      </c>
      <c r="J4225" s="12">
        <v>57073.996264638816</v>
      </c>
      <c r="K4225" s="13" t="s">
        <v>7642</v>
      </c>
      <c r="L4225" s="13">
        <v>0</v>
      </c>
      <c r="M4225" s="14">
        <v>0</v>
      </c>
      <c r="N4225" s="15">
        <v>0</v>
      </c>
      <c r="O4225" s="16" t="s">
        <v>7637</v>
      </c>
      <c r="P4225" s="16" t="s">
        <v>7637</v>
      </c>
      <c r="Q4225" s="16" t="s">
        <v>7637</v>
      </c>
      <c r="R4225" s="16" t="s">
        <v>7637</v>
      </c>
      <c r="S4225" s="16" t="s">
        <v>7637</v>
      </c>
      <c r="T4225" s="16">
        <v>0</v>
      </c>
      <c r="U4225">
        <v>0</v>
      </c>
      <c r="V4225" s="17">
        <v>8.1042208253355383</v>
      </c>
      <c r="W4225" t="s">
        <v>11694</v>
      </c>
      <c r="X4225" s="21">
        <v>-11.7274829213389</v>
      </c>
      <c r="Y4225" s="21">
        <v>-61.7718673567975</v>
      </c>
      <c r="Z4225">
        <v>0</v>
      </c>
    </row>
    <row r="4226" spans="1:26" x14ac:dyDescent="0.25">
      <c r="A4226" t="str">
        <f t="shared" si="65"/>
        <v>IgaracyPB</v>
      </c>
      <c r="B4226" s="8">
        <v>2017</v>
      </c>
      <c r="C4226" s="9" t="s">
        <v>951</v>
      </c>
      <c r="D4226" s="9" t="s">
        <v>952</v>
      </c>
      <c r="E4226" s="9" t="s">
        <v>6095</v>
      </c>
      <c r="F4226" s="9" t="s">
        <v>6095</v>
      </c>
      <c r="G4226" s="10" t="s">
        <v>7637</v>
      </c>
      <c r="H4226" s="11">
        <v>8294.75</v>
      </c>
      <c r="I4226" s="11">
        <v>51203.498</v>
      </c>
      <c r="J4226" s="12">
        <v>6173.0007534886527</v>
      </c>
      <c r="K4226" s="13" t="s">
        <v>7642</v>
      </c>
      <c r="L4226" s="13">
        <v>0</v>
      </c>
      <c r="M4226" s="14">
        <v>0</v>
      </c>
      <c r="N4226" s="15">
        <v>0</v>
      </c>
      <c r="O4226" s="16" t="s">
        <v>7637</v>
      </c>
      <c r="P4226" s="16" t="s">
        <v>7637</v>
      </c>
      <c r="Q4226" s="16" t="s">
        <v>7637</v>
      </c>
      <c r="R4226" s="16" t="s">
        <v>7637</v>
      </c>
      <c r="S4226" s="16" t="s">
        <v>7637</v>
      </c>
      <c r="T4226" s="16">
        <v>0</v>
      </c>
      <c r="U4226">
        <v>0</v>
      </c>
      <c r="V4226" s="17">
        <v>0.37041819486679067</v>
      </c>
      <c r="W4226" t="s">
        <v>9687</v>
      </c>
      <c r="X4226" s="21">
        <v>-7.1812699490759497</v>
      </c>
      <c r="Y4226" s="21">
        <v>-38.150793584104299</v>
      </c>
      <c r="Z4226">
        <v>0</v>
      </c>
    </row>
    <row r="4227" spans="1:26" x14ac:dyDescent="0.25">
      <c r="A4227" t="str">
        <f t="shared" ref="A4227:A4290" si="66">E4227&amp;D4227</f>
        <v>Vila Nova dos MartíriosMA</v>
      </c>
      <c r="B4227" s="8">
        <v>2017</v>
      </c>
      <c r="C4227" s="9" t="s">
        <v>951</v>
      </c>
      <c r="D4227" s="9" t="s">
        <v>1631</v>
      </c>
      <c r="E4227" s="9" t="s">
        <v>6096</v>
      </c>
      <c r="F4227" s="9" t="s">
        <v>6097</v>
      </c>
      <c r="G4227" s="10" t="s">
        <v>7637</v>
      </c>
      <c r="H4227" s="11">
        <v>8050.3</v>
      </c>
      <c r="I4227" s="11">
        <v>108517.98</v>
      </c>
      <c r="J4227" s="12">
        <v>13479.992049985714</v>
      </c>
      <c r="K4227" s="13" t="s">
        <v>7642</v>
      </c>
      <c r="L4227" s="13">
        <v>0</v>
      </c>
      <c r="M4227" s="14">
        <v>0</v>
      </c>
      <c r="N4227" s="15">
        <v>0</v>
      </c>
      <c r="O4227" s="16" t="s">
        <v>7637</v>
      </c>
      <c r="P4227" s="16" t="s">
        <v>7637</v>
      </c>
      <c r="Q4227" s="16" t="s">
        <v>7637</v>
      </c>
      <c r="R4227" s="16" t="s">
        <v>7637</v>
      </c>
      <c r="S4227" s="16" t="s">
        <v>7637</v>
      </c>
      <c r="T4227" s="16">
        <v>0</v>
      </c>
      <c r="U4227">
        <v>0</v>
      </c>
      <c r="V4227" s="17">
        <v>0.37114068154340751</v>
      </c>
      <c r="W4227" t="s">
        <v>12846</v>
      </c>
      <c r="X4227" s="21">
        <v>-5.1819678336599102</v>
      </c>
      <c r="Y4227" s="21">
        <v>-48.138016627214803</v>
      </c>
      <c r="Z4227">
        <v>0</v>
      </c>
    </row>
    <row r="4228" spans="1:26" x14ac:dyDescent="0.25">
      <c r="A4228" t="str">
        <f t="shared" si="66"/>
        <v>CamalaúPB</v>
      </c>
      <c r="B4228" s="8">
        <v>2017</v>
      </c>
      <c r="C4228" s="9" t="s">
        <v>951</v>
      </c>
      <c r="D4228" s="9" t="s">
        <v>952</v>
      </c>
      <c r="E4228" s="9" t="s">
        <v>6098</v>
      </c>
      <c r="F4228" s="9" t="s">
        <v>6099</v>
      </c>
      <c r="G4228" s="10" t="s">
        <v>7637</v>
      </c>
      <c r="H4228" s="11">
        <v>9864.06</v>
      </c>
      <c r="I4228" s="11">
        <v>59381.667999999998</v>
      </c>
      <c r="J4228" s="12">
        <v>6020.002716934001</v>
      </c>
      <c r="K4228" s="13" t="s">
        <v>7642</v>
      </c>
      <c r="L4228" s="13">
        <v>0</v>
      </c>
      <c r="M4228" s="14">
        <v>0</v>
      </c>
      <c r="N4228" s="15">
        <v>0</v>
      </c>
      <c r="O4228" s="16" t="s">
        <v>7637</v>
      </c>
      <c r="P4228" s="16" t="s">
        <v>7637</v>
      </c>
      <c r="Q4228" s="16" t="s">
        <v>7637</v>
      </c>
      <c r="R4228" s="16" t="s">
        <v>7637</v>
      </c>
      <c r="S4228" s="16" t="s">
        <v>7637</v>
      </c>
      <c r="T4228" s="16">
        <v>0</v>
      </c>
      <c r="U4228">
        <v>0</v>
      </c>
      <c r="V4228" s="17">
        <v>0.43852200276914305</v>
      </c>
      <c r="W4228" t="s">
        <v>8508</v>
      </c>
      <c r="X4228" s="21">
        <v>-7.8854541007696</v>
      </c>
      <c r="Y4228" s="21">
        <v>-36.824493548862002</v>
      </c>
      <c r="Z4228">
        <v>0</v>
      </c>
    </row>
    <row r="4229" spans="1:26" x14ac:dyDescent="0.25">
      <c r="A4229" t="str">
        <f t="shared" si="66"/>
        <v>Água PretaPE</v>
      </c>
      <c r="B4229" s="8">
        <v>2017</v>
      </c>
      <c r="C4229" s="9" t="s">
        <v>951</v>
      </c>
      <c r="D4229" s="9" t="s">
        <v>2010</v>
      </c>
      <c r="E4229" s="9" t="s">
        <v>6100</v>
      </c>
      <c r="F4229" s="9" t="s">
        <v>6101</v>
      </c>
      <c r="G4229" s="10" t="s">
        <v>7637</v>
      </c>
      <c r="H4229" s="11">
        <v>6595.33</v>
      </c>
      <c r="I4229" s="11">
        <v>239878.66200000001</v>
      </c>
      <c r="J4229" s="12">
        <v>36370.987046895309</v>
      </c>
      <c r="K4229" s="13" t="s">
        <v>7642</v>
      </c>
      <c r="L4229" s="13">
        <v>0</v>
      </c>
      <c r="M4229" s="14">
        <v>0</v>
      </c>
      <c r="N4229" s="15">
        <v>0</v>
      </c>
      <c r="O4229" s="16" t="s">
        <v>7637</v>
      </c>
      <c r="P4229" s="16" t="s">
        <v>7637</v>
      </c>
      <c r="Q4229" s="16" t="s">
        <v>7637</v>
      </c>
      <c r="R4229" s="16" t="s">
        <v>7637</v>
      </c>
      <c r="S4229" s="16" t="s">
        <v>7637</v>
      </c>
      <c r="T4229" s="16">
        <v>0</v>
      </c>
      <c r="U4229">
        <v>0</v>
      </c>
      <c r="V4229" s="17">
        <v>0.34301342971006216</v>
      </c>
      <c r="W4229" t="s">
        <v>7707</v>
      </c>
      <c r="X4229" s="21">
        <v>-8.7065241144069798</v>
      </c>
      <c r="Y4229" s="21">
        <v>-35.5266045850477</v>
      </c>
      <c r="Z4229">
        <v>0</v>
      </c>
    </row>
    <row r="4230" spans="1:26" x14ac:dyDescent="0.25">
      <c r="A4230" t="str">
        <f t="shared" si="66"/>
        <v>Governador Eugênio BarrosMA</v>
      </c>
      <c r="B4230" s="8">
        <v>2017</v>
      </c>
      <c r="C4230" s="9" t="s">
        <v>951</v>
      </c>
      <c r="D4230" s="9" t="s">
        <v>1631</v>
      </c>
      <c r="E4230" s="9" t="s">
        <v>6102</v>
      </c>
      <c r="F4230" s="9" t="s">
        <v>6103</v>
      </c>
      <c r="G4230" s="10" t="s">
        <v>7637</v>
      </c>
      <c r="H4230" s="11">
        <v>5750.58</v>
      </c>
      <c r="I4230" s="11">
        <v>95356.134000000005</v>
      </c>
      <c r="J4230" s="12">
        <v>16582.002858842068</v>
      </c>
      <c r="K4230" s="13" t="s">
        <v>7642</v>
      </c>
      <c r="L4230" s="13">
        <v>0</v>
      </c>
      <c r="M4230" s="14">
        <v>0</v>
      </c>
      <c r="N4230" s="15">
        <v>0</v>
      </c>
      <c r="O4230" s="16" t="s">
        <v>7637</v>
      </c>
      <c r="P4230" s="16" t="s">
        <v>7637</v>
      </c>
      <c r="Q4230" s="16" t="s">
        <v>7637</v>
      </c>
      <c r="R4230" s="16" t="s">
        <v>7637</v>
      </c>
      <c r="S4230" s="16" t="s">
        <v>7637</v>
      </c>
      <c r="T4230" s="16">
        <v>0</v>
      </c>
      <c r="U4230">
        <v>0</v>
      </c>
      <c r="V4230" s="17">
        <v>0.27560753575460051</v>
      </c>
      <c r="W4230" t="s">
        <v>9498</v>
      </c>
      <c r="X4230" s="21">
        <v>-5.3193759868015196</v>
      </c>
      <c r="Y4230" s="21">
        <v>-44.247253349734002</v>
      </c>
      <c r="Z4230">
        <v>0</v>
      </c>
    </row>
    <row r="4231" spans="1:26" x14ac:dyDescent="0.25">
      <c r="A4231" t="str">
        <f t="shared" si="66"/>
        <v>ArneirozCE</v>
      </c>
      <c r="B4231" s="8">
        <v>2017</v>
      </c>
      <c r="C4231" s="9" t="s">
        <v>951</v>
      </c>
      <c r="D4231" s="9" t="s">
        <v>2761</v>
      </c>
      <c r="E4231" s="9" t="s">
        <v>6104</v>
      </c>
      <c r="F4231" s="9" t="s">
        <v>6104</v>
      </c>
      <c r="G4231" s="10" t="s">
        <v>7637</v>
      </c>
      <c r="H4231" s="11">
        <v>6858.65</v>
      </c>
      <c r="I4231" s="11">
        <v>53339.72</v>
      </c>
      <c r="J4231" s="12">
        <v>7776.9998469086486</v>
      </c>
      <c r="K4231" s="13" t="s">
        <v>7642</v>
      </c>
      <c r="L4231" s="13">
        <v>0</v>
      </c>
      <c r="M4231" s="14">
        <v>0</v>
      </c>
      <c r="N4231" s="15">
        <v>0</v>
      </c>
      <c r="O4231" s="16" t="s">
        <v>7637</v>
      </c>
      <c r="P4231" s="16" t="s">
        <v>7637</v>
      </c>
      <c r="Q4231" s="16" t="s">
        <v>7637</v>
      </c>
      <c r="R4231" s="16" t="s">
        <v>7637</v>
      </c>
      <c r="S4231" s="16" t="s">
        <v>7637</v>
      </c>
      <c r="T4231" s="16">
        <v>0</v>
      </c>
      <c r="U4231">
        <v>0</v>
      </c>
      <c r="V4231" s="17">
        <v>0.31035447203495375</v>
      </c>
      <c r="W4231" t="s">
        <v>8019</v>
      </c>
      <c r="X4231" s="21">
        <v>-6.3169103006317302</v>
      </c>
      <c r="Y4231" s="21">
        <v>-40.165610361290398</v>
      </c>
      <c r="Z4231">
        <v>0</v>
      </c>
    </row>
    <row r="4232" spans="1:26" x14ac:dyDescent="0.25">
      <c r="A4232" t="str">
        <f t="shared" si="66"/>
        <v>Cachoeira dos ÍndiosPB</v>
      </c>
      <c r="B4232" s="8">
        <v>2017</v>
      </c>
      <c r="C4232" s="9" t="s">
        <v>951</v>
      </c>
      <c r="D4232" s="9" t="s">
        <v>952</v>
      </c>
      <c r="E4232" s="9" t="s">
        <v>6105</v>
      </c>
      <c r="F4232" s="9" t="s">
        <v>6106</v>
      </c>
      <c r="G4232" s="10" t="s">
        <v>7637</v>
      </c>
      <c r="H4232" s="11">
        <v>10664.31</v>
      </c>
      <c r="I4232" s="11">
        <v>109469.12</v>
      </c>
      <c r="J4232" s="12">
        <v>10264.997922978608</v>
      </c>
      <c r="K4232" s="13" t="s">
        <v>7642</v>
      </c>
      <c r="L4232" s="13">
        <v>0</v>
      </c>
      <c r="M4232" s="14">
        <v>0</v>
      </c>
      <c r="N4232" s="15">
        <v>0</v>
      </c>
      <c r="O4232" s="16" t="s">
        <v>7637</v>
      </c>
      <c r="P4232" s="16" t="s">
        <v>7637</v>
      </c>
      <c r="Q4232" s="16" t="s">
        <v>7637</v>
      </c>
      <c r="R4232" s="16" t="s">
        <v>7637</v>
      </c>
      <c r="S4232" s="16" t="s">
        <v>7637</v>
      </c>
      <c r="T4232" s="16">
        <v>0</v>
      </c>
      <c r="U4232">
        <v>0</v>
      </c>
      <c r="V4232" s="17">
        <v>0.48007191793547688</v>
      </c>
      <c r="W4232" t="s">
        <v>8444</v>
      </c>
      <c r="X4232" s="21">
        <v>-6.9188930326054097</v>
      </c>
      <c r="Y4232" s="21">
        <v>-38.678634175185103</v>
      </c>
      <c r="Z4232">
        <v>0</v>
      </c>
    </row>
    <row r="4233" spans="1:26" x14ac:dyDescent="0.25">
      <c r="A4233" t="str">
        <f t="shared" si="66"/>
        <v>TuparetamaPE</v>
      </c>
      <c r="B4233" s="8">
        <v>2017</v>
      </c>
      <c r="C4233" s="9" t="s">
        <v>951</v>
      </c>
      <c r="D4233" s="9" t="s">
        <v>2010</v>
      </c>
      <c r="E4233" s="9" t="s">
        <v>6107</v>
      </c>
      <c r="F4233" s="9" t="s">
        <v>6107</v>
      </c>
      <c r="G4233" s="10" t="s">
        <v>7637</v>
      </c>
      <c r="H4233" s="11">
        <v>9276.8700000000008</v>
      </c>
      <c r="I4233" s="11">
        <v>75782.769</v>
      </c>
      <c r="J4233" s="12">
        <v>8169.0019370757591</v>
      </c>
      <c r="K4233" s="13" t="s">
        <v>7642</v>
      </c>
      <c r="L4233" s="13">
        <v>0</v>
      </c>
      <c r="M4233" s="14">
        <v>0</v>
      </c>
      <c r="N4233" s="15">
        <v>0</v>
      </c>
      <c r="O4233" s="16" t="s">
        <v>7637</v>
      </c>
      <c r="P4233" s="16" t="s">
        <v>7637</v>
      </c>
      <c r="Q4233" s="16" t="s">
        <v>7637</v>
      </c>
      <c r="R4233" s="16" t="s">
        <v>7637</v>
      </c>
      <c r="S4233" s="16" t="s">
        <v>7637</v>
      </c>
      <c r="T4233" s="16">
        <v>0</v>
      </c>
      <c r="U4233">
        <v>0</v>
      </c>
      <c r="V4233" s="17">
        <v>0.41631644319666028</v>
      </c>
      <c r="W4233" t="s">
        <v>12676</v>
      </c>
      <c r="X4233" s="21">
        <v>-7.6014881251497401</v>
      </c>
      <c r="Y4233" s="21">
        <v>-37.309993434934903</v>
      </c>
      <c r="Z4233">
        <v>0</v>
      </c>
    </row>
    <row r="4234" spans="1:26" x14ac:dyDescent="0.25">
      <c r="A4234" t="str">
        <f t="shared" si="66"/>
        <v>Brejo da Madre de DeusPE</v>
      </c>
      <c r="B4234" s="8">
        <v>2017</v>
      </c>
      <c r="C4234" s="9" t="s">
        <v>951</v>
      </c>
      <c r="D4234" s="9" t="s">
        <v>2010</v>
      </c>
      <c r="E4234" s="9" t="s">
        <v>6108</v>
      </c>
      <c r="F4234" s="9" t="s">
        <v>6108</v>
      </c>
      <c r="G4234" s="10">
        <v>1708.57</v>
      </c>
      <c r="H4234" s="11">
        <v>7044.61</v>
      </c>
      <c r="I4234" s="11">
        <v>353202.84499999997</v>
      </c>
      <c r="J4234" s="12">
        <v>50138.026803471024</v>
      </c>
      <c r="K4234" s="13" t="s">
        <v>7642</v>
      </c>
      <c r="L4234" s="13">
        <v>0</v>
      </c>
      <c r="M4234" s="14">
        <v>0</v>
      </c>
      <c r="N4234" s="15">
        <v>0</v>
      </c>
      <c r="O4234" s="16" t="s">
        <v>7637</v>
      </c>
      <c r="P4234" s="16" t="s">
        <v>7637</v>
      </c>
      <c r="Q4234" s="16" t="s">
        <v>7637</v>
      </c>
      <c r="R4234" s="16" t="s">
        <v>7637</v>
      </c>
      <c r="S4234" s="16" t="s">
        <v>7637</v>
      </c>
      <c r="T4234" s="16">
        <v>0</v>
      </c>
      <c r="U4234">
        <v>0</v>
      </c>
      <c r="V4234" s="17">
        <v>7.8417191936715476</v>
      </c>
      <c r="W4234" t="s">
        <v>8366</v>
      </c>
      <c r="X4234" s="21">
        <v>-8.1441544759821198</v>
      </c>
      <c r="Y4234" s="21">
        <v>-36.371045890023602</v>
      </c>
      <c r="Z4234">
        <v>0</v>
      </c>
    </row>
    <row r="4235" spans="1:26" x14ac:dyDescent="0.25">
      <c r="A4235" t="str">
        <f t="shared" si="66"/>
        <v>TuntumMA</v>
      </c>
      <c r="B4235" s="8">
        <v>2017</v>
      </c>
      <c r="C4235" s="9" t="s">
        <v>951</v>
      </c>
      <c r="D4235" s="9" t="s">
        <v>1631</v>
      </c>
      <c r="E4235" s="9" t="s">
        <v>6109</v>
      </c>
      <c r="F4235" s="9" t="s">
        <v>6109</v>
      </c>
      <c r="G4235" s="10" t="s">
        <v>7637</v>
      </c>
      <c r="H4235" s="11">
        <v>6708.4</v>
      </c>
      <c r="I4235" s="11">
        <v>277338.766</v>
      </c>
      <c r="J4235" s="12">
        <v>41342.013893029638</v>
      </c>
      <c r="K4235" s="13" t="s">
        <v>7642</v>
      </c>
      <c r="L4235" s="13">
        <v>0</v>
      </c>
      <c r="M4235" s="14">
        <v>0</v>
      </c>
      <c r="N4235" s="15">
        <v>0</v>
      </c>
      <c r="O4235" s="16" t="s">
        <v>7637</v>
      </c>
      <c r="P4235" s="16" t="s">
        <v>7637</v>
      </c>
      <c r="Q4235" s="16" t="s">
        <v>7637</v>
      </c>
      <c r="R4235" s="16" t="s">
        <v>7637</v>
      </c>
      <c r="S4235" s="16" t="s">
        <v>7637</v>
      </c>
      <c r="T4235" s="16">
        <v>0</v>
      </c>
      <c r="U4235">
        <v>0</v>
      </c>
      <c r="V4235" s="17">
        <v>0.35564379757839887</v>
      </c>
      <c r="W4235" t="s">
        <v>12668</v>
      </c>
      <c r="X4235" s="21">
        <v>-5.2551633934278099</v>
      </c>
      <c r="Y4235" s="21">
        <v>-44.644721903748497</v>
      </c>
      <c r="Z4235">
        <v>0</v>
      </c>
    </row>
    <row r="4236" spans="1:26" x14ac:dyDescent="0.25">
      <c r="A4236" t="str">
        <f t="shared" si="66"/>
        <v>Alta Floresta D'OesteRO</v>
      </c>
      <c r="B4236" s="8">
        <v>2017</v>
      </c>
      <c r="C4236" s="9" t="s">
        <v>601</v>
      </c>
      <c r="D4236" s="9" t="s">
        <v>2046</v>
      </c>
      <c r="E4236" s="9" t="s">
        <v>6110</v>
      </c>
      <c r="F4236" s="9" t="s">
        <v>6110</v>
      </c>
      <c r="G4236" s="10" t="s">
        <v>7637</v>
      </c>
      <c r="H4236" s="11">
        <v>19611.75</v>
      </c>
      <c r="I4236" s="11">
        <v>498864.18900000001</v>
      </c>
      <c r="J4236" s="12">
        <v>25437.005315690851</v>
      </c>
      <c r="K4236" s="13" t="s">
        <v>7642</v>
      </c>
      <c r="L4236" s="13">
        <v>0</v>
      </c>
      <c r="M4236" s="14">
        <v>0</v>
      </c>
      <c r="N4236" s="15">
        <v>0</v>
      </c>
      <c r="O4236" s="16" t="s">
        <v>7637</v>
      </c>
      <c r="P4236" s="16" t="s">
        <v>7637</v>
      </c>
      <c r="Q4236" s="16" t="s">
        <v>7637</v>
      </c>
      <c r="R4236" s="16" t="s">
        <v>7637</v>
      </c>
      <c r="S4236" s="16" t="s">
        <v>7637</v>
      </c>
      <c r="T4236" s="16">
        <v>0</v>
      </c>
      <c r="U4236">
        <v>0</v>
      </c>
      <c r="V4236" s="17">
        <v>0.8951615500001544</v>
      </c>
      <c r="W4236" t="s">
        <v>7777</v>
      </c>
      <c r="X4236" s="21">
        <v>-11.9287371157072</v>
      </c>
      <c r="Y4236" s="21">
        <v>-61.995799685873699</v>
      </c>
      <c r="Z4236">
        <v>0</v>
      </c>
    </row>
    <row r="4237" spans="1:26" x14ac:dyDescent="0.25">
      <c r="A4237" t="str">
        <f t="shared" si="66"/>
        <v>São Francisco do BrejãoMA</v>
      </c>
      <c r="B4237" s="8">
        <v>2017</v>
      </c>
      <c r="C4237" s="9" t="s">
        <v>951</v>
      </c>
      <c r="D4237" s="9" t="s">
        <v>1631</v>
      </c>
      <c r="E4237" s="9" t="s">
        <v>6111</v>
      </c>
      <c r="F4237" s="9" t="s">
        <v>6112</v>
      </c>
      <c r="G4237" s="10" t="s">
        <v>7637</v>
      </c>
      <c r="H4237" s="11">
        <v>8115.26</v>
      </c>
      <c r="I4237" s="11">
        <v>95825.025999999998</v>
      </c>
      <c r="J4237" s="12">
        <v>11808.004426229105</v>
      </c>
      <c r="K4237" s="13" t="s">
        <v>7642</v>
      </c>
      <c r="L4237" s="13">
        <v>0</v>
      </c>
      <c r="M4237" s="14">
        <v>0</v>
      </c>
      <c r="N4237" s="15">
        <v>0</v>
      </c>
      <c r="O4237" s="16" t="s">
        <v>7637</v>
      </c>
      <c r="P4237" s="16" t="s">
        <v>7637</v>
      </c>
      <c r="Q4237" s="16" t="s">
        <v>7637</v>
      </c>
      <c r="R4237" s="16" t="s">
        <v>7637</v>
      </c>
      <c r="S4237" s="16" t="s">
        <v>7637</v>
      </c>
      <c r="T4237" s="16">
        <v>0</v>
      </c>
      <c r="U4237">
        <v>0</v>
      </c>
      <c r="V4237" s="17">
        <v>0.37137154107024251</v>
      </c>
      <c r="W4237" t="s">
        <v>12038</v>
      </c>
      <c r="X4237" s="21">
        <v>-5.1262440978206598</v>
      </c>
      <c r="Y4237" s="21">
        <v>-47.389390242453402</v>
      </c>
      <c r="Z4237">
        <v>0</v>
      </c>
    </row>
    <row r="4238" spans="1:26" x14ac:dyDescent="0.25">
      <c r="A4238" t="str">
        <f t="shared" si="66"/>
        <v>Itaipava do GrajaúMA</v>
      </c>
      <c r="B4238" s="8">
        <v>2017</v>
      </c>
      <c r="C4238" s="9" t="s">
        <v>951</v>
      </c>
      <c r="D4238" s="9" t="s">
        <v>1631</v>
      </c>
      <c r="E4238" s="9" t="s">
        <v>6113</v>
      </c>
      <c r="F4238" s="9" t="s">
        <v>6114</v>
      </c>
      <c r="G4238" s="10" t="s">
        <v>7637</v>
      </c>
      <c r="H4238" s="11">
        <v>4920.0600000000004</v>
      </c>
      <c r="I4238" s="11">
        <v>78765.266000000003</v>
      </c>
      <c r="J4238" s="12">
        <v>16009.00517473364</v>
      </c>
      <c r="K4238" s="13" t="s">
        <v>7642</v>
      </c>
      <c r="L4238" s="13">
        <v>0</v>
      </c>
      <c r="M4238" s="14">
        <v>0</v>
      </c>
      <c r="N4238" s="15">
        <v>0</v>
      </c>
      <c r="O4238" s="16" t="s">
        <v>7637</v>
      </c>
      <c r="P4238" s="16" t="s">
        <v>7637</v>
      </c>
      <c r="Q4238" s="16" t="s">
        <v>7637</v>
      </c>
      <c r="R4238" s="16" t="s">
        <v>7637</v>
      </c>
      <c r="S4238" s="16" t="s">
        <v>7637</v>
      </c>
      <c r="T4238" s="16">
        <v>0</v>
      </c>
      <c r="U4238">
        <v>0</v>
      </c>
      <c r="V4238" s="17">
        <v>0.23848770927640531</v>
      </c>
      <c r="W4238" t="s">
        <v>9857</v>
      </c>
      <c r="X4238" s="21">
        <v>-5.1429181104253203</v>
      </c>
      <c r="Y4238" s="21">
        <v>-45.788098195358501</v>
      </c>
      <c r="Z4238">
        <v>0</v>
      </c>
    </row>
    <row r="4239" spans="1:26" x14ac:dyDescent="0.25">
      <c r="A4239" t="str">
        <f t="shared" si="66"/>
        <v>PrataPB</v>
      </c>
      <c r="B4239" s="8">
        <v>2017</v>
      </c>
      <c r="C4239" s="9" t="s">
        <v>951</v>
      </c>
      <c r="D4239" s="9" t="s">
        <v>952</v>
      </c>
      <c r="E4239" s="9" t="s">
        <v>6115</v>
      </c>
      <c r="F4239" s="9" t="s">
        <v>6115</v>
      </c>
      <c r="G4239" s="10" t="s">
        <v>7637</v>
      </c>
      <c r="H4239" s="11">
        <v>11771.33</v>
      </c>
      <c r="I4239" s="11">
        <v>49192.387999999999</v>
      </c>
      <c r="J4239" s="12">
        <v>4178.999994053348</v>
      </c>
      <c r="K4239" s="13" t="s">
        <v>7642</v>
      </c>
      <c r="L4239" s="13">
        <v>0</v>
      </c>
      <c r="M4239" s="14">
        <v>0</v>
      </c>
      <c r="N4239" s="15">
        <v>0</v>
      </c>
      <c r="O4239" s="16" t="s">
        <v>7637</v>
      </c>
      <c r="P4239" s="16" t="s">
        <v>7637</v>
      </c>
      <c r="Q4239" s="16" t="s">
        <v>7637</v>
      </c>
      <c r="R4239" s="16" t="s">
        <v>7637</v>
      </c>
      <c r="S4239" s="16" t="s">
        <v>7637</v>
      </c>
      <c r="T4239" s="16">
        <v>0</v>
      </c>
      <c r="U4239">
        <v>0</v>
      </c>
      <c r="V4239" s="17">
        <v>0.51865899434101537</v>
      </c>
      <c r="W4239" t="s">
        <v>11452</v>
      </c>
      <c r="X4239" s="21">
        <v>-7.6950285097951898</v>
      </c>
      <c r="Y4239" s="21">
        <v>-37.083577766002499</v>
      </c>
      <c r="Z4239">
        <v>0</v>
      </c>
    </row>
    <row r="4240" spans="1:26" x14ac:dyDescent="0.25">
      <c r="A4240" t="str">
        <f t="shared" si="66"/>
        <v>Prata do PiauíPI</v>
      </c>
      <c r="B4240" s="8">
        <v>2017</v>
      </c>
      <c r="C4240" s="9" t="s">
        <v>951</v>
      </c>
      <c r="D4240" s="9" t="s">
        <v>4630</v>
      </c>
      <c r="E4240" s="9" t="s">
        <v>6116</v>
      </c>
      <c r="F4240" s="9" t="s">
        <v>6117</v>
      </c>
      <c r="G4240" s="10" t="s">
        <v>7637</v>
      </c>
      <c r="H4240" s="11">
        <v>7104.01</v>
      </c>
      <c r="I4240" s="11">
        <v>22043.746999999999</v>
      </c>
      <c r="J4240" s="12">
        <v>3103.0005588393028</v>
      </c>
      <c r="K4240" s="13" t="s">
        <v>7642</v>
      </c>
      <c r="L4240" s="13">
        <v>0</v>
      </c>
      <c r="M4240" s="14">
        <v>0</v>
      </c>
      <c r="N4240" s="15">
        <v>0</v>
      </c>
      <c r="O4240" s="16" t="s">
        <v>7637</v>
      </c>
      <c r="P4240" s="16" t="s">
        <v>7637</v>
      </c>
      <c r="Q4240" s="16" t="s">
        <v>7637</v>
      </c>
      <c r="R4240" s="16" t="s">
        <v>7637</v>
      </c>
      <c r="S4240" s="16" t="s">
        <v>7637</v>
      </c>
      <c r="T4240" s="16">
        <v>0</v>
      </c>
      <c r="U4240">
        <v>0</v>
      </c>
      <c r="V4240" s="17">
        <v>0.31380941949296148</v>
      </c>
      <c r="W4240" t="s">
        <v>11453</v>
      </c>
      <c r="X4240" s="21">
        <v>-5.6730592258872399</v>
      </c>
      <c r="Y4240" s="21">
        <v>-42.204982974123801</v>
      </c>
      <c r="Z4240">
        <v>0</v>
      </c>
    </row>
    <row r="4241" spans="1:26" x14ac:dyDescent="0.25">
      <c r="A4241" t="str">
        <f t="shared" si="66"/>
        <v>CarrapateiraPB</v>
      </c>
      <c r="B4241" s="8">
        <v>2017</v>
      </c>
      <c r="C4241" s="9" t="s">
        <v>951</v>
      </c>
      <c r="D4241" s="9" t="s">
        <v>952</v>
      </c>
      <c r="E4241" s="9" t="s">
        <v>6118</v>
      </c>
      <c r="F4241" s="9" t="s">
        <v>6118</v>
      </c>
      <c r="G4241" s="10" t="s">
        <v>7637</v>
      </c>
      <c r="H4241" s="11">
        <v>9591.01</v>
      </c>
      <c r="I4241" s="11">
        <v>25579.235000000001</v>
      </c>
      <c r="J4241" s="12">
        <v>2667.0011813145852</v>
      </c>
      <c r="K4241" s="13" t="s">
        <v>7642</v>
      </c>
      <c r="L4241" s="13">
        <v>0</v>
      </c>
      <c r="M4241" s="14">
        <v>0</v>
      </c>
      <c r="N4241" s="15">
        <v>0</v>
      </c>
      <c r="O4241" s="16" t="s">
        <v>7637</v>
      </c>
      <c r="P4241" s="16" t="s">
        <v>7637</v>
      </c>
      <c r="Q4241" s="16" t="s">
        <v>7637</v>
      </c>
      <c r="R4241" s="16" t="s">
        <v>7637</v>
      </c>
      <c r="S4241" s="16" t="s">
        <v>7637</v>
      </c>
      <c r="T4241" s="16">
        <v>0</v>
      </c>
      <c r="U4241">
        <v>0</v>
      </c>
      <c r="V4241" s="17">
        <v>0.42136988738183262</v>
      </c>
      <c r="W4241" t="s">
        <v>8728</v>
      </c>
      <c r="X4241" s="21">
        <v>-7.0380890475360802</v>
      </c>
      <c r="Y4241" s="21">
        <v>-38.346004894702602</v>
      </c>
      <c r="Z4241">
        <v>0</v>
      </c>
    </row>
    <row r="4242" spans="1:26" x14ac:dyDescent="0.25">
      <c r="A4242" t="str">
        <f t="shared" si="66"/>
        <v>CariúsCE</v>
      </c>
      <c r="B4242" s="8">
        <v>2017</v>
      </c>
      <c r="C4242" s="9" t="s">
        <v>951</v>
      </c>
      <c r="D4242" s="9" t="s">
        <v>2761</v>
      </c>
      <c r="E4242" s="9" t="s">
        <v>6119</v>
      </c>
      <c r="F4242" s="9" t="s">
        <v>6120</v>
      </c>
      <c r="G4242" s="10" t="s">
        <v>7637</v>
      </c>
      <c r="H4242" s="11">
        <v>7375.11</v>
      </c>
      <c r="I4242" s="11">
        <v>138681.57399999999</v>
      </c>
      <c r="J4242" s="12">
        <v>18804.00075388706</v>
      </c>
      <c r="K4242" s="13" t="s">
        <v>7642</v>
      </c>
      <c r="L4242" s="13">
        <v>0</v>
      </c>
      <c r="M4242" s="14">
        <v>0</v>
      </c>
      <c r="N4242" s="15">
        <v>0</v>
      </c>
      <c r="O4242" s="16" t="s">
        <v>7637</v>
      </c>
      <c r="P4242" s="16" t="s">
        <v>7637</v>
      </c>
      <c r="Q4242" s="16" t="s">
        <v>7637</v>
      </c>
      <c r="R4242" s="16" t="s">
        <v>7637</v>
      </c>
      <c r="S4242" s="16" t="s">
        <v>7637</v>
      </c>
      <c r="T4242" s="16">
        <v>0</v>
      </c>
      <c r="U4242">
        <v>0</v>
      </c>
      <c r="V4242" s="17">
        <v>0.34994587835081026</v>
      </c>
      <c r="W4242" t="s">
        <v>8699</v>
      </c>
      <c r="X4242" s="21">
        <v>-6.5333377570528199</v>
      </c>
      <c r="Y4242" s="21">
        <v>-39.496577986603</v>
      </c>
      <c r="Z4242">
        <v>0</v>
      </c>
    </row>
    <row r="4243" spans="1:26" x14ac:dyDescent="0.25">
      <c r="A4243" t="str">
        <f t="shared" si="66"/>
        <v>JucásCE</v>
      </c>
      <c r="B4243" s="8">
        <v>2017</v>
      </c>
      <c r="C4243" s="9" t="s">
        <v>951</v>
      </c>
      <c r="D4243" s="9" t="s">
        <v>2761</v>
      </c>
      <c r="E4243" s="9" t="s">
        <v>6121</v>
      </c>
      <c r="F4243" s="9" t="s">
        <v>6122</v>
      </c>
      <c r="G4243" s="10" t="s">
        <v>7637</v>
      </c>
      <c r="H4243" s="11">
        <v>7617.23</v>
      </c>
      <c r="I4243" s="11">
        <v>187360.93900000001</v>
      </c>
      <c r="J4243" s="12">
        <v>24596.991163454433</v>
      </c>
      <c r="K4243" s="13" t="s">
        <v>7642</v>
      </c>
      <c r="L4243" s="13">
        <v>0</v>
      </c>
      <c r="M4243" s="14">
        <v>0</v>
      </c>
      <c r="N4243" s="15">
        <v>0</v>
      </c>
      <c r="O4243" s="16" t="s">
        <v>7637</v>
      </c>
      <c r="P4243" s="16" t="s">
        <v>7637</v>
      </c>
      <c r="Q4243" s="16" t="s">
        <v>7637</v>
      </c>
      <c r="R4243" s="16" t="s">
        <v>7637</v>
      </c>
      <c r="S4243" s="16" t="s">
        <v>7637</v>
      </c>
      <c r="T4243" s="16">
        <v>0</v>
      </c>
      <c r="U4243">
        <v>0</v>
      </c>
      <c r="V4243" s="17">
        <v>0.36950792213091738</v>
      </c>
      <c r="W4243" t="s">
        <v>10146</v>
      </c>
      <c r="X4243" s="21">
        <v>-6.5210936392125003</v>
      </c>
      <c r="Y4243" s="21">
        <v>-39.524972748684597</v>
      </c>
      <c r="Z4243">
        <v>0</v>
      </c>
    </row>
    <row r="4244" spans="1:26" x14ac:dyDescent="0.25">
      <c r="A4244" t="str">
        <f t="shared" si="66"/>
        <v>Lavras da MangabeiraCE</v>
      </c>
      <c r="B4244" s="8">
        <v>2017</v>
      </c>
      <c r="C4244" s="9" t="s">
        <v>951</v>
      </c>
      <c r="D4244" s="9" t="s">
        <v>2761</v>
      </c>
      <c r="E4244" s="9" t="s">
        <v>6123</v>
      </c>
      <c r="F4244" s="9" t="s">
        <v>6123</v>
      </c>
      <c r="G4244" s="10" t="s">
        <v>7637</v>
      </c>
      <c r="H4244" s="11">
        <v>7950.76</v>
      </c>
      <c r="I4244" s="11">
        <v>249137.11499999999</v>
      </c>
      <c r="J4244" s="12">
        <v>31335.006339016643</v>
      </c>
      <c r="K4244" s="13" t="s">
        <v>7642</v>
      </c>
      <c r="L4244" s="13">
        <v>0</v>
      </c>
      <c r="M4244" s="14">
        <v>0</v>
      </c>
      <c r="N4244" s="15">
        <v>0</v>
      </c>
      <c r="O4244" s="16" t="s">
        <v>7637</v>
      </c>
      <c r="P4244" s="16" t="s">
        <v>7637</v>
      </c>
      <c r="Q4244" s="16" t="s">
        <v>7637</v>
      </c>
      <c r="R4244" s="16" t="s">
        <v>7637</v>
      </c>
      <c r="S4244" s="16" t="s">
        <v>7637</v>
      </c>
      <c r="T4244" s="16">
        <v>0</v>
      </c>
      <c r="U4244">
        <v>0</v>
      </c>
      <c r="V4244" s="17">
        <v>0.39456346607624476</v>
      </c>
      <c r="W4244" t="s">
        <v>10265</v>
      </c>
      <c r="X4244" s="21">
        <v>-6.7452156558306298</v>
      </c>
      <c r="Y4244" s="21">
        <v>-38.970936230884</v>
      </c>
      <c r="Z4244">
        <v>0</v>
      </c>
    </row>
    <row r="4245" spans="1:26" x14ac:dyDescent="0.25">
      <c r="A4245" t="str">
        <f t="shared" si="66"/>
        <v>Monsenhor GilPI</v>
      </c>
      <c r="B4245" s="8">
        <v>2017</v>
      </c>
      <c r="C4245" s="9" t="s">
        <v>951</v>
      </c>
      <c r="D4245" s="9" t="s">
        <v>4630</v>
      </c>
      <c r="E4245" s="9" t="s">
        <v>6124</v>
      </c>
      <c r="F4245" s="9" t="s">
        <v>6124</v>
      </c>
      <c r="G4245" s="10" t="s">
        <v>7637</v>
      </c>
      <c r="H4245" s="11">
        <v>8745.5499999999993</v>
      </c>
      <c r="I4245" s="11">
        <v>91032.444000000003</v>
      </c>
      <c r="J4245" s="12">
        <v>10409.001606531323</v>
      </c>
      <c r="K4245" s="13" t="s">
        <v>7642</v>
      </c>
      <c r="L4245" s="13">
        <v>0</v>
      </c>
      <c r="M4245" s="14">
        <v>0</v>
      </c>
      <c r="N4245" s="15">
        <v>0</v>
      </c>
      <c r="O4245" s="16" t="s">
        <v>7637</v>
      </c>
      <c r="P4245" s="16" t="s">
        <v>7637</v>
      </c>
      <c r="Q4245" s="16" t="s">
        <v>7637</v>
      </c>
      <c r="R4245" s="16" t="s">
        <v>7637</v>
      </c>
      <c r="S4245" s="16" t="s">
        <v>7637</v>
      </c>
      <c r="T4245" s="16">
        <v>0</v>
      </c>
      <c r="U4245">
        <v>0</v>
      </c>
      <c r="V4245" s="17">
        <v>0.39666650638231515</v>
      </c>
      <c r="W4245" t="s">
        <v>10625</v>
      </c>
      <c r="X4245" s="21">
        <v>-5.5624043399663003</v>
      </c>
      <c r="Y4245" s="21">
        <v>-42.607834623750698</v>
      </c>
      <c r="Z4245">
        <v>0</v>
      </c>
    </row>
    <row r="4246" spans="1:26" x14ac:dyDescent="0.25">
      <c r="A4246" t="str">
        <f t="shared" si="66"/>
        <v>AguiarPB</v>
      </c>
      <c r="B4246" s="8">
        <v>2017</v>
      </c>
      <c r="C4246" s="9" t="s">
        <v>951</v>
      </c>
      <c r="D4246" s="9" t="s">
        <v>952</v>
      </c>
      <c r="E4246" s="9" t="s">
        <v>6125</v>
      </c>
      <c r="F4246" s="9" t="s">
        <v>6125</v>
      </c>
      <c r="G4246" s="10" t="s">
        <v>7637</v>
      </c>
      <c r="H4246" s="11">
        <v>8520.89</v>
      </c>
      <c r="I4246" s="11">
        <v>47393.167999999998</v>
      </c>
      <c r="J4246" s="12">
        <v>5561.9973969855264</v>
      </c>
      <c r="K4246" s="13" t="s">
        <v>7642</v>
      </c>
      <c r="L4246" s="13">
        <v>0</v>
      </c>
      <c r="M4246" s="14">
        <v>0</v>
      </c>
      <c r="N4246" s="15">
        <v>0</v>
      </c>
      <c r="O4246" s="16" t="s">
        <v>7637</v>
      </c>
      <c r="P4246" s="16" t="s">
        <v>7637</v>
      </c>
      <c r="Q4246" s="16" t="s">
        <v>7637</v>
      </c>
      <c r="R4246" s="16" t="s">
        <v>7637</v>
      </c>
      <c r="S4246" s="16" t="s">
        <v>7637</v>
      </c>
      <c r="T4246" s="16">
        <v>0</v>
      </c>
      <c r="U4246">
        <v>0</v>
      </c>
      <c r="V4246" s="17">
        <v>0.37931362196976454</v>
      </c>
      <c r="W4246" t="s">
        <v>7726</v>
      </c>
      <c r="X4246" s="21">
        <v>-7.0922193031282497</v>
      </c>
      <c r="Y4246" s="21">
        <v>-38.168370732914603</v>
      </c>
      <c r="Z4246">
        <v>0</v>
      </c>
    </row>
    <row r="4247" spans="1:26" x14ac:dyDescent="0.25">
      <c r="A4247" t="str">
        <f t="shared" si="66"/>
        <v>São José da Coroa GrandePE</v>
      </c>
      <c r="B4247" s="8">
        <v>2017</v>
      </c>
      <c r="C4247" s="9" t="s">
        <v>951</v>
      </c>
      <c r="D4247" s="9" t="s">
        <v>2010</v>
      </c>
      <c r="E4247" s="9" t="s">
        <v>6126</v>
      </c>
      <c r="F4247" s="9" t="s">
        <v>6127</v>
      </c>
      <c r="G4247" s="10" t="s">
        <v>7637</v>
      </c>
      <c r="H4247" s="11">
        <v>11978.44</v>
      </c>
      <c r="I4247" s="11">
        <v>251104.08100000001</v>
      </c>
      <c r="J4247" s="12">
        <v>20963.003613158307</v>
      </c>
      <c r="K4247" s="13" t="s">
        <v>7642</v>
      </c>
      <c r="L4247" s="13">
        <v>0</v>
      </c>
      <c r="M4247" s="14">
        <v>0</v>
      </c>
      <c r="N4247" s="15">
        <v>0</v>
      </c>
      <c r="O4247" s="16" t="s">
        <v>7637</v>
      </c>
      <c r="P4247" s="16" t="s">
        <v>7637</v>
      </c>
      <c r="Q4247" s="16" t="s">
        <v>7637</v>
      </c>
      <c r="R4247" s="16" t="s">
        <v>7637</v>
      </c>
      <c r="S4247" s="16" t="s">
        <v>7637</v>
      </c>
      <c r="T4247" s="16">
        <v>0</v>
      </c>
      <c r="U4247">
        <v>0</v>
      </c>
      <c r="V4247" s="17">
        <v>0.55435386750037896</v>
      </c>
      <c r="W4247" t="s">
        <v>12129</v>
      </c>
      <c r="X4247" s="21">
        <v>-8.8898055325859406</v>
      </c>
      <c r="Y4247" s="21">
        <v>-35.151751929372097</v>
      </c>
      <c r="Z4247">
        <v>0</v>
      </c>
    </row>
    <row r="4248" spans="1:26" x14ac:dyDescent="0.25">
      <c r="A4248" t="str">
        <f t="shared" si="66"/>
        <v>Joaquim NabucoPE</v>
      </c>
      <c r="B4248" s="8">
        <v>2017</v>
      </c>
      <c r="C4248" s="9" t="s">
        <v>951</v>
      </c>
      <c r="D4248" s="9" t="s">
        <v>2010</v>
      </c>
      <c r="E4248" s="9" t="s">
        <v>6128</v>
      </c>
      <c r="F4248" s="9" t="s">
        <v>6128</v>
      </c>
      <c r="G4248" s="10" t="s">
        <v>7637</v>
      </c>
      <c r="H4248" s="11">
        <v>7846.35</v>
      </c>
      <c r="I4248" s="11">
        <v>125455.264</v>
      </c>
      <c r="J4248" s="12">
        <v>15988.996667240181</v>
      </c>
      <c r="K4248" s="13" t="s">
        <v>7642</v>
      </c>
      <c r="L4248" s="13">
        <v>0</v>
      </c>
      <c r="M4248" s="14">
        <v>0</v>
      </c>
      <c r="N4248" s="15">
        <v>0</v>
      </c>
      <c r="O4248" s="16" t="s">
        <v>7637</v>
      </c>
      <c r="P4248" s="16" t="s">
        <v>7637</v>
      </c>
      <c r="Q4248" s="16" t="s">
        <v>7637</v>
      </c>
      <c r="R4248" s="16" t="s">
        <v>7637</v>
      </c>
      <c r="S4248" s="16" t="s">
        <v>7637</v>
      </c>
      <c r="T4248" s="16">
        <v>0</v>
      </c>
      <c r="U4248">
        <v>0</v>
      </c>
      <c r="V4248" s="17">
        <v>0.36614495484925524</v>
      </c>
      <c r="W4248" t="s">
        <v>10121</v>
      </c>
      <c r="X4248" s="21">
        <v>-8.6232386001463492</v>
      </c>
      <c r="Y4248" s="21">
        <v>-35.529107539090099</v>
      </c>
      <c r="Z4248">
        <v>0</v>
      </c>
    </row>
    <row r="4249" spans="1:26" x14ac:dyDescent="0.25">
      <c r="A4249" t="str">
        <f t="shared" si="66"/>
        <v>Ouro VelhoPB</v>
      </c>
      <c r="B4249" s="8">
        <v>2017</v>
      </c>
      <c r="C4249" s="9" t="s">
        <v>951</v>
      </c>
      <c r="D4249" s="9" t="s">
        <v>952</v>
      </c>
      <c r="E4249" s="9" t="s">
        <v>6129</v>
      </c>
      <c r="F4249" s="9" t="s">
        <v>6129</v>
      </c>
      <c r="G4249" s="10" t="s">
        <v>7637</v>
      </c>
      <c r="H4249" s="11">
        <v>10260.07</v>
      </c>
      <c r="I4249" s="11">
        <v>31211.133999999998</v>
      </c>
      <c r="J4249" s="12">
        <v>3042.0001033131352</v>
      </c>
      <c r="K4249" s="13" t="s">
        <v>7642</v>
      </c>
      <c r="L4249" s="13">
        <v>0</v>
      </c>
      <c r="M4249" s="14">
        <v>0</v>
      </c>
      <c r="N4249" s="15">
        <v>0</v>
      </c>
      <c r="O4249" s="16" t="s">
        <v>7637</v>
      </c>
      <c r="P4249" s="16" t="s">
        <v>7637</v>
      </c>
      <c r="Q4249" s="16" t="s">
        <v>7637</v>
      </c>
      <c r="R4249" s="16" t="s">
        <v>7637</v>
      </c>
      <c r="S4249" s="16" t="s">
        <v>7637</v>
      </c>
      <c r="T4249" s="16">
        <v>0</v>
      </c>
      <c r="U4249">
        <v>0</v>
      </c>
      <c r="V4249" s="17">
        <v>0.4510781978658332</v>
      </c>
      <c r="W4249" t="s">
        <v>10965</v>
      </c>
      <c r="X4249" s="21">
        <v>-7.6164582153636804</v>
      </c>
      <c r="Y4249" s="21">
        <v>-37.152161747720697</v>
      </c>
      <c r="Z4249">
        <v>0</v>
      </c>
    </row>
    <row r="4250" spans="1:26" x14ac:dyDescent="0.25">
      <c r="A4250" t="str">
        <f t="shared" si="66"/>
        <v>São Joaquim do MontePE</v>
      </c>
      <c r="B4250" s="8">
        <v>2017</v>
      </c>
      <c r="C4250" s="9" t="s">
        <v>951</v>
      </c>
      <c r="D4250" s="9" t="s">
        <v>2010</v>
      </c>
      <c r="E4250" s="9" t="s">
        <v>6130</v>
      </c>
      <c r="F4250" s="9" t="s">
        <v>6131</v>
      </c>
      <c r="G4250" s="10" t="s">
        <v>7637</v>
      </c>
      <c r="H4250" s="11">
        <v>7910.17</v>
      </c>
      <c r="I4250" s="11">
        <v>168146.538</v>
      </c>
      <c r="J4250" s="12">
        <v>21257.006865844854</v>
      </c>
      <c r="K4250" s="13" t="s">
        <v>7642</v>
      </c>
      <c r="L4250" s="13">
        <v>0</v>
      </c>
      <c r="M4250" s="14">
        <v>0</v>
      </c>
      <c r="N4250" s="15">
        <v>0</v>
      </c>
      <c r="O4250" s="16" t="s">
        <v>7637</v>
      </c>
      <c r="P4250" s="16" t="s">
        <v>7637</v>
      </c>
      <c r="Q4250" s="16" t="s">
        <v>7637</v>
      </c>
      <c r="R4250" s="16" t="s">
        <v>7637</v>
      </c>
      <c r="S4250" s="16" t="s">
        <v>7637</v>
      </c>
      <c r="T4250" s="16">
        <v>0</v>
      </c>
      <c r="U4250">
        <v>0</v>
      </c>
      <c r="V4250" s="17">
        <v>0.37711949448882853</v>
      </c>
      <c r="W4250" t="s">
        <v>12120</v>
      </c>
      <c r="X4250" s="21">
        <v>-8.4323892165890992</v>
      </c>
      <c r="Y4250" s="21">
        <v>-35.803793434850398</v>
      </c>
      <c r="Z4250">
        <v>0</v>
      </c>
    </row>
    <row r="4251" spans="1:26" x14ac:dyDescent="0.25">
      <c r="A4251" t="str">
        <f t="shared" si="66"/>
        <v>BonitoPA</v>
      </c>
      <c r="B4251" s="8">
        <v>2017</v>
      </c>
      <c r="C4251" s="9" t="s">
        <v>601</v>
      </c>
      <c r="D4251" s="9" t="s">
        <v>5126</v>
      </c>
      <c r="E4251" s="9" t="s">
        <v>6132</v>
      </c>
      <c r="F4251" s="9" t="s">
        <v>6132</v>
      </c>
      <c r="G4251" s="10" t="s">
        <v>7637</v>
      </c>
      <c r="H4251" s="11">
        <v>8603.89</v>
      </c>
      <c r="I4251" s="11">
        <v>136234.02600000001</v>
      </c>
      <c r="J4251" s="12">
        <v>15834.003689029034</v>
      </c>
      <c r="K4251" s="13" t="s">
        <v>7642</v>
      </c>
      <c r="L4251" s="13">
        <v>0</v>
      </c>
      <c r="M4251" s="14">
        <v>0</v>
      </c>
      <c r="N4251" s="15">
        <v>0</v>
      </c>
      <c r="O4251" s="16" t="s">
        <v>7637</v>
      </c>
      <c r="P4251" s="16" t="s">
        <v>7637</v>
      </c>
      <c r="Q4251" s="16" t="s">
        <v>7637</v>
      </c>
      <c r="R4251" s="16" t="s">
        <v>7637</v>
      </c>
      <c r="S4251" s="16" t="s">
        <v>7637</v>
      </c>
      <c r="T4251" s="16">
        <v>0</v>
      </c>
      <c r="U4251">
        <v>0</v>
      </c>
      <c r="V4251" s="17">
        <v>0.39895812059979202</v>
      </c>
      <c r="W4251" t="s">
        <v>8316</v>
      </c>
      <c r="X4251" s="21">
        <v>-8.4720555168582603</v>
      </c>
      <c r="Y4251" s="21">
        <v>-35.729543913859303</v>
      </c>
      <c r="Z4251">
        <v>0</v>
      </c>
    </row>
    <row r="4252" spans="1:26" x14ac:dyDescent="0.25">
      <c r="A4252" t="str">
        <f t="shared" si="66"/>
        <v>PiancóPB</v>
      </c>
      <c r="B4252" s="8">
        <v>2017</v>
      </c>
      <c r="C4252" s="9" t="s">
        <v>951</v>
      </c>
      <c r="D4252" s="9" t="s">
        <v>952</v>
      </c>
      <c r="E4252" s="9" t="s">
        <v>6133</v>
      </c>
      <c r="F4252" s="9" t="s">
        <v>6134</v>
      </c>
      <c r="G4252" s="10" t="s">
        <v>7637</v>
      </c>
      <c r="H4252" s="11">
        <v>11160.32</v>
      </c>
      <c r="I4252" s="11">
        <v>179580.67499999999</v>
      </c>
      <c r="J4252" s="12">
        <v>16090.996942739992</v>
      </c>
      <c r="K4252" s="13" t="s">
        <v>7642</v>
      </c>
      <c r="L4252" s="13">
        <v>0</v>
      </c>
      <c r="M4252" s="14">
        <v>0</v>
      </c>
      <c r="N4252" s="15">
        <v>0</v>
      </c>
      <c r="O4252" s="16" t="s">
        <v>7637</v>
      </c>
      <c r="P4252" s="16" t="s">
        <v>7637</v>
      </c>
      <c r="Q4252" s="16" t="s">
        <v>7637</v>
      </c>
      <c r="R4252" s="16" t="s">
        <v>7637</v>
      </c>
      <c r="S4252" s="16" t="s">
        <v>7637</v>
      </c>
      <c r="T4252" s="16">
        <v>0</v>
      </c>
      <c r="U4252">
        <v>0</v>
      </c>
      <c r="V4252" s="17">
        <v>0.51091051660270648</v>
      </c>
      <c r="W4252" t="s">
        <v>11229</v>
      </c>
      <c r="X4252" s="21">
        <v>-7.1932410827078996</v>
      </c>
      <c r="Y4252" s="21">
        <v>-37.929190081535303</v>
      </c>
      <c r="Z4252">
        <v>0</v>
      </c>
    </row>
    <row r="4253" spans="1:26" x14ac:dyDescent="0.25">
      <c r="A4253" t="str">
        <f t="shared" si="66"/>
        <v>JataúbaPE</v>
      </c>
      <c r="B4253" s="8">
        <v>2017</v>
      </c>
      <c r="C4253" s="9" t="s">
        <v>951</v>
      </c>
      <c r="D4253" s="9" t="s">
        <v>2010</v>
      </c>
      <c r="E4253" s="9" t="s">
        <v>6135</v>
      </c>
      <c r="F4253" s="9" t="s">
        <v>6136</v>
      </c>
      <c r="G4253" s="10" t="s">
        <v>7637</v>
      </c>
      <c r="H4253" s="11">
        <v>6992.84</v>
      </c>
      <c r="I4253" s="11">
        <v>119060.03200000001</v>
      </c>
      <c r="J4253" s="12">
        <v>17025.991156668824</v>
      </c>
      <c r="K4253" s="13" t="s">
        <v>7642</v>
      </c>
      <c r="L4253" s="13">
        <v>0</v>
      </c>
      <c r="M4253" s="14">
        <v>0</v>
      </c>
      <c r="N4253" s="15">
        <v>0</v>
      </c>
      <c r="O4253" s="16" t="s">
        <v>7637</v>
      </c>
      <c r="P4253" s="16" t="s">
        <v>7637</v>
      </c>
      <c r="Q4253" s="16" t="s">
        <v>7637</v>
      </c>
      <c r="R4253" s="16" t="s">
        <v>7637</v>
      </c>
      <c r="S4253" s="16" t="s">
        <v>7637</v>
      </c>
      <c r="T4253" s="16">
        <v>0</v>
      </c>
      <c r="U4253">
        <v>0</v>
      </c>
      <c r="V4253" s="17">
        <v>0.33050626087819684</v>
      </c>
      <c r="W4253" t="s">
        <v>10074</v>
      </c>
      <c r="X4253" s="21">
        <v>-7.9824317243468199</v>
      </c>
      <c r="Y4253" s="21">
        <v>-36.4963529531639</v>
      </c>
      <c r="Z4253">
        <v>0</v>
      </c>
    </row>
    <row r="4254" spans="1:26" x14ac:dyDescent="0.25">
      <c r="A4254" t="str">
        <f t="shared" si="66"/>
        <v>Senador Alexandre CostaMA</v>
      </c>
      <c r="B4254" s="8">
        <v>2017</v>
      </c>
      <c r="C4254" s="9" t="s">
        <v>951</v>
      </c>
      <c r="D4254" s="9" t="s">
        <v>1631</v>
      </c>
      <c r="E4254" s="9" t="s">
        <v>6137</v>
      </c>
      <c r="F4254" s="9" t="s">
        <v>6137</v>
      </c>
      <c r="G4254" s="10" t="s">
        <v>7637</v>
      </c>
      <c r="H4254" s="11">
        <v>6738.25</v>
      </c>
      <c r="I4254" s="11">
        <v>74403.721999999994</v>
      </c>
      <c r="J4254" s="12">
        <v>11041.994879976255</v>
      </c>
      <c r="K4254" s="13" t="s">
        <v>7642</v>
      </c>
      <c r="L4254" s="13">
        <v>0</v>
      </c>
      <c r="M4254" s="14">
        <v>0</v>
      </c>
      <c r="N4254" s="15">
        <v>0</v>
      </c>
      <c r="O4254" s="16" t="s">
        <v>7637</v>
      </c>
      <c r="P4254" s="16" t="s">
        <v>7637</v>
      </c>
      <c r="Q4254" s="16" t="s">
        <v>7637</v>
      </c>
      <c r="R4254" s="16" t="s">
        <v>7637</v>
      </c>
      <c r="S4254" s="16" t="s">
        <v>7637</v>
      </c>
      <c r="T4254" s="16">
        <v>0</v>
      </c>
      <c r="U4254">
        <v>0</v>
      </c>
      <c r="V4254" s="17">
        <v>0.31015234278852288</v>
      </c>
      <c r="W4254" t="s">
        <v>12333</v>
      </c>
      <c r="X4254" s="21">
        <v>-5.2600471794291002</v>
      </c>
      <c r="Y4254" s="21">
        <v>-44.055287310674302</v>
      </c>
      <c r="Z4254">
        <v>0</v>
      </c>
    </row>
    <row r="4255" spans="1:26" x14ac:dyDescent="0.25">
      <c r="A4255" t="str">
        <f t="shared" si="66"/>
        <v>CajazeirasPB</v>
      </c>
      <c r="B4255" s="8">
        <v>2017</v>
      </c>
      <c r="C4255" s="9" t="s">
        <v>951</v>
      </c>
      <c r="D4255" s="9" t="s">
        <v>952</v>
      </c>
      <c r="E4255" s="9" t="s">
        <v>6138</v>
      </c>
      <c r="F4255" s="9" t="s">
        <v>6138</v>
      </c>
      <c r="G4255" s="10">
        <v>1620.18</v>
      </c>
      <c r="H4255" s="11">
        <v>17623.96</v>
      </c>
      <c r="I4255" s="11">
        <v>1095981.0959999999</v>
      </c>
      <c r="J4255" s="12">
        <v>62186.994069437285</v>
      </c>
      <c r="K4255" s="13" t="s">
        <v>7636</v>
      </c>
      <c r="L4255" s="13">
        <v>0</v>
      </c>
      <c r="M4255" s="14">
        <v>0</v>
      </c>
      <c r="N4255" s="15">
        <v>0</v>
      </c>
      <c r="O4255" s="16" t="s">
        <v>7637</v>
      </c>
      <c r="P4255" s="16" t="s">
        <v>7637</v>
      </c>
      <c r="Q4255" s="16" t="s">
        <v>7637</v>
      </c>
      <c r="R4255" s="16" t="s">
        <v>7637</v>
      </c>
      <c r="S4255" s="16" t="s">
        <v>7637</v>
      </c>
      <c r="T4255" s="16">
        <v>0</v>
      </c>
      <c r="U4255">
        <v>0</v>
      </c>
      <c r="V4255" s="17">
        <v>7.9403690118717973</v>
      </c>
      <c r="W4255" t="s">
        <v>8486</v>
      </c>
      <c r="X4255" s="21">
        <v>-6.8804597501332498</v>
      </c>
      <c r="Y4255" s="21">
        <v>-38.558036381037098</v>
      </c>
      <c r="Z4255">
        <v>0</v>
      </c>
    </row>
    <row r="4256" spans="1:26" x14ac:dyDescent="0.25">
      <c r="A4256" t="str">
        <f t="shared" si="66"/>
        <v>ImaculadaPB</v>
      </c>
      <c r="B4256" s="8">
        <v>2017</v>
      </c>
      <c r="C4256" s="9" t="s">
        <v>951</v>
      </c>
      <c r="D4256" s="9" t="s">
        <v>952</v>
      </c>
      <c r="E4256" s="9" t="s">
        <v>6139</v>
      </c>
      <c r="F4256" s="9" t="s">
        <v>6139</v>
      </c>
      <c r="G4256" s="10" t="s">
        <v>7637</v>
      </c>
      <c r="H4256" s="11">
        <v>6382.48</v>
      </c>
      <c r="I4256" s="11">
        <v>75523.881999999998</v>
      </c>
      <c r="J4256" s="12">
        <v>11832.999398352993</v>
      </c>
      <c r="K4256" s="13" t="s">
        <v>7642</v>
      </c>
      <c r="L4256" s="13">
        <v>0</v>
      </c>
      <c r="M4256" s="14">
        <v>0</v>
      </c>
      <c r="N4256" s="15">
        <v>0</v>
      </c>
      <c r="O4256" s="16" t="s">
        <v>7637</v>
      </c>
      <c r="P4256" s="16" t="s">
        <v>7637</v>
      </c>
      <c r="Q4256" s="16" t="s">
        <v>7637</v>
      </c>
      <c r="R4256" s="16" t="s">
        <v>7637</v>
      </c>
      <c r="S4256" s="16" t="s">
        <v>7637</v>
      </c>
      <c r="T4256" s="16">
        <v>0</v>
      </c>
      <c r="U4256">
        <v>0</v>
      </c>
      <c r="V4256" s="17">
        <v>0.29586286610982609</v>
      </c>
      <c r="W4256" t="s">
        <v>9719</v>
      </c>
      <c r="X4256" s="21">
        <v>-7.3893235726256803</v>
      </c>
      <c r="Y4256" s="21">
        <v>-37.508225175102403</v>
      </c>
      <c r="Z4256">
        <v>0</v>
      </c>
    </row>
    <row r="4257" spans="1:26" x14ac:dyDescent="0.25">
      <c r="A4257" t="str">
        <f t="shared" si="66"/>
        <v>CaruaruPE</v>
      </c>
      <c r="B4257" s="8">
        <v>2017</v>
      </c>
      <c r="C4257" s="9" t="s">
        <v>951</v>
      </c>
      <c r="D4257" s="9" t="s">
        <v>2010</v>
      </c>
      <c r="E4257" s="9" t="s">
        <v>6140</v>
      </c>
      <c r="F4257" s="9" t="s">
        <v>6140</v>
      </c>
      <c r="G4257" s="10">
        <v>1635.42</v>
      </c>
      <c r="H4257" s="11">
        <v>19311.060000000001</v>
      </c>
      <c r="I4257" s="11">
        <v>6877207.8810000001</v>
      </c>
      <c r="J4257" s="12">
        <v>356127.9329565544</v>
      </c>
      <c r="K4257" s="13" t="s">
        <v>7636</v>
      </c>
      <c r="L4257" s="13">
        <v>0</v>
      </c>
      <c r="M4257" s="14">
        <v>0</v>
      </c>
      <c r="N4257" s="15">
        <v>0</v>
      </c>
      <c r="O4257" s="16" t="s">
        <v>7637</v>
      </c>
      <c r="P4257" s="16" t="s">
        <v>7637</v>
      </c>
      <c r="Q4257" s="16" t="s">
        <v>7637</v>
      </c>
      <c r="R4257" s="16" t="s">
        <v>7637</v>
      </c>
      <c r="S4257" s="16" t="s">
        <v>7637</v>
      </c>
      <c r="T4257" s="16">
        <v>0</v>
      </c>
      <c r="U4257">
        <v>0</v>
      </c>
      <c r="V4257" s="17">
        <v>8.5668959999992822</v>
      </c>
      <c r="W4257" t="s">
        <v>8730</v>
      </c>
      <c r="X4257" s="21">
        <v>-8.2849731840390799</v>
      </c>
      <c r="Y4257" s="21">
        <v>-35.970159556537297</v>
      </c>
      <c r="Z4257">
        <v>0</v>
      </c>
    </row>
    <row r="4258" spans="1:26" x14ac:dyDescent="0.25">
      <c r="A4258" t="str">
        <f t="shared" si="66"/>
        <v>BarreirosPE</v>
      </c>
      <c r="B4258" s="8">
        <v>2017</v>
      </c>
      <c r="C4258" s="9" t="s">
        <v>951</v>
      </c>
      <c r="D4258" s="9" t="s">
        <v>2010</v>
      </c>
      <c r="E4258" s="9" t="s">
        <v>6141</v>
      </c>
      <c r="F4258" s="9" t="s">
        <v>6141</v>
      </c>
      <c r="G4258" s="10" t="s">
        <v>7637</v>
      </c>
      <c r="H4258" s="11">
        <v>10125.959999999999</v>
      </c>
      <c r="I4258" s="11">
        <v>429725.348</v>
      </c>
      <c r="J4258" s="12">
        <v>42437.98592923535</v>
      </c>
      <c r="K4258" s="13" t="s">
        <v>7642</v>
      </c>
      <c r="L4258" s="13">
        <v>0</v>
      </c>
      <c r="M4258" s="14">
        <v>0</v>
      </c>
      <c r="N4258" s="15">
        <v>0</v>
      </c>
      <c r="O4258" s="16" t="s">
        <v>7637</v>
      </c>
      <c r="P4258" s="16" t="s">
        <v>7637</v>
      </c>
      <c r="Q4258" s="16" t="s">
        <v>7637</v>
      </c>
      <c r="R4258" s="16" t="s">
        <v>7637</v>
      </c>
      <c r="S4258" s="16" t="s">
        <v>7637</v>
      </c>
      <c r="T4258" s="16">
        <v>0</v>
      </c>
      <c r="U4258">
        <v>0</v>
      </c>
      <c r="V4258" s="17">
        <v>0.50723615460757887</v>
      </c>
      <c r="W4258" t="s">
        <v>8169</v>
      </c>
      <c r="X4258" s="21">
        <v>-8.8164820563894502</v>
      </c>
      <c r="Y4258" s="21">
        <v>-35.183469109130101</v>
      </c>
      <c r="Z4258">
        <v>0</v>
      </c>
    </row>
    <row r="4259" spans="1:26" x14ac:dyDescent="0.25">
      <c r="A4259" t="str">
        <f t="shared" si="66"/>
        <v>IpaumirimCE</v>
      </c>
      <c r="B4259" s="8">
        <v>2017</v>
      </c>
      <c r="C4259" s="9" t="s">
        <v>951</v>
      </c>
      <c r="D4259" s="9" t="s">
        <v>2761</v>
      </c>
      <c r="E4259" s="9" t="s">
        <v>6142</v>
      </c>
      <c r="F4259" s="9" t="s">
        <v>6142</v>
      </c>
      <c r="G4259" s="10" t="s">
        <v>7637</v>
      </c>
      <c r="H4259" s="11">
        <v>8328.0300000000007</v>
      </c>
      <c r="I4259" s="11">
        <v>102842.87699999999</v>
      </c>
      <c r="J4259" s="12">
        <v>12349.004146238665</v>
      </c>
      <c r="K4259" s="13" t="s">
        <v>7642</v>
      </c>
      <c r="L4259" s="13">
        <v>0</v>
      </c>
      <c r="M4259" s="14">
        <v>0</v>
      </c>
      <c r="N4259" s="15">
        <v>0</v>
      </c>
      <c r="O4259" s="16" t="s">
        <v>7637</v>
      </c>
      <c r="P4259" s="16" t="s">
        <v>7637</v>
      </c>
      <c r="Q4259" s="16" t="s">
        <v>7637</v>
      </c>
      <c r="R4259" s="16" t="s">
        <v>7637</v>
      </c>
      <c r="S4259" s="16" t="s">
        <v>7637</v>
      </c>
      <c r="T4259" s="16">
        <v>0</v>
      </c>
      <c r="U4259">
        <v>0</v>
      </c>
      <c r="V4259" s="17">
        <v>0.38149105760675545</v>
      </c>
      <c r="W4259" t="s">
        <v>9764</v>
      </c>
      <c r="X4259" s="21">
        <v>-6.7830630508125997</v>
      </c>
      <c r="Y4259" s="21">
        <v>-38.718171458886403</v>
      </c>
      <c r="Z4259">
        <v>0</v>
      </c>
    </row>
    <row r="4260" spans="1:26" x14ac:dyDescent="0.25">
      <c r="A4260" t="str">
        <f t="shared" si="66"/>
        <v>São Pedro da Água BrancaMA</v>
      </c>
      <c r="B4260" s="8">
        <v>2017</v>
      </c>
      <c r="C4260" s="9" t="s">
        <v>951</v>
      </c>
      <c r="D4260" s="9" t="s">
        <v>1631</v>
      </c>
      <c r="E4260" s="9" t="s">
        <v>6143</v>
      </c>
      <c r="F4260" s="9" t="s">
        <v>6144</v>
      </c>
      <c r="G4260" s="10" t="s">
        <v>7637</v>
      </c>
      <c r="H4260" s="11">
        <v>7630.68</v>
      </c>
      <c r="I4260" s="11">
        <v>95467.429000000004</v>
      </c>
      <c r="J4260" s="12">
        <v>12510.998888696684</v>
      </c>
      <c r="K4260" s="13" t="s">
        <v>7642</v>
      </c>
      <c r="L4260" s="13">
        <v>0</v>
      </c>
      <c r="M4260" s="14">
        <v>0</v>
      </c>
      <c r="N4260" s="15">
        <v>0</v>
      </c>
      <c r="O4260" s="16" t="s">
        <v>7637</v>
      </c>
      <c r="P4260" s="16" t="s">
        <v>7637</v>
      </c>
      <c r="Q4260" s="16" t="s">
        <v>7637</v>
      </c>
      <c r="R4260" s="16" t="s">
        <v>7637</v>
      </c>
      <c r="S4260" s="16" t="s">
        <v>7637</v>
      </c>
      <c r="T4260" s="16">
        <v>0</v>
      </c>
      <c r="U4260">
        <v>0</v>
      </c>
      <c r="V4260" s="17">
        <v>0.35133561900888466</v>
      </c>
      <c r="W4260" t="s">
        <v>12238</v>
      </c>
      <c r="X4260" s="21">
        <v>-5.0851172696445897</v>
      </c>
      <c r="Y4260" s="21">
        <v>-48.429495595179397</v>
      </c>
      <c r="Z4260">
        <v>0</v>
      </c>
    </row>
    <row r="4261" spans="1:26" x14ac:dyDescent="0.25">
      <c r="A4261" t="str">
        <f t="shared" si="66"/>
        <v>São Raimundo do Doca BezerraMA</v>
      </c>
      <c r="B4261" s="8">
        <v>2017</v>
      </c>
      <c r="C4261" s="9" t="s">
        <v>951</v>
      </c>
      <c r="D4261" s="9" t="s">
        <v>1631</v>
      </c>
      <c r="E4261" s="9" t="s">
        <v>6145</v>
      </c>
      <c r="F4261" s="9" t="s">
        <v>6146</v>
      </c>
      <c r="G4261" s="10" t="s">
        <v>7637</v>
      </c>
      <c r="H4261" s="11">
        <v>7194.22</v>
      </c>
      <c r="I4261" s="11">
        <v>35582.588000000003</v>
      </c>
      <c r="J4261" s="12">
        <v>4945.9966473085342</v>
      </c>
      <c r="K4261" s="13" t="s">
        <v>7642</v>
      </c>
      <c r="L4261" s="13">
        <v>0</v>
      </c>
      <c r="M4261" s="14">
        <v>0</v>
      </c>
      <c r="N4261" s="15">
        <v>0</v>
      </c>
      <c r="O4261" s="16" t="s">
        <v>7637</v>
      </c>
      <c r="P4261" s="16" t="s">
        <v>7637</v>
      </c>
      <c r="Q4261" s="16" t="s">
        <v>7637</v>
      </c>
      <c r="R4261" s="16" t="s">
        <v>7637</v>
      </c>
      <c r="S4261" s="16" t="s">
        <v>7637</v>
      </c>
      <c r="T4261" s="16">
        <v>0</v>
      </c>
      <c r="U4261">
        <v>0</v>
      </c>
      <c r="V4261" s="17">
        <v>0.32058957681896827</v>
      </c>
      <c r="W4261" t="s">
        <v>12257</v>
      </c>
      <c r="X4261" s="21">
        <v>-5.1060742932348697</v>
      </c>
      <c r="Y4261" s="21">
        <v>-45.077138735976597</v>
      </c>
      <c r="Z4261">
        <v>0</v>
      </c>
    </row>
    <row r="4262" spans="1:26" x14ac:dyDescent="0.25">
      <c r="A4262" t="str">
        <f t="shared" si="66"/>
        <v>Santa TerezinhaPE</v>
      </c>
      <c r="B4262" s="8">
        <v>2017</v>
      </c>
      <c r="C4262" s="9" t="s">
        <v>951</v>
      </c>
      <c r="D4262" s="9" t="s">
        <v>2010</v>
      </c>
      <c r="E4262" s="9" t="s">
        <v>6147</v>
      </c>
      <c r="F4262" s="9" t="s">
        <v>6147</v>
      </c>
      <c r="G4262" s="10" t="s">
        <v>7637</v>
      </c>
      <c r="H4262" s="11">
        <v>6974.99</v>
      </c>
      <c r="I4262" s="11">
        <v>81844.490999999995</v>
      </c>
      <c r="J4262" s="12">
        <v>11733.99402723158</v>
      </c>
      <c r="K4262" s="13" t="s">
        <v>7642</v>
      </c>
      <c r="L4262" s="13">
        <v>0</v>
      </c>
      <c r="M4262" s="14">
        <v>0</v>
      </c>
      <c r="N4262" s="15">
        <v>0</v>
      </c>
      <c r="O4262" s="16" t="s">
        <v>7637</v>
      </c>
      <c r="P4262" s="16" t="s">
        <v>7637</v>
      </c>
      <c r="Q4262" s="16" t="s">
        <v>7637</v>
      </c>
      <c r="R4262" s="16" t="s">
        <v>7637</v>
      </c>
      <c r="S4262" s="16" t="s">
        <v>7637</v>
      </c>
      <c r="T4262" s="16">
        <v>0</v>
      </c>
      <c r="U4262">
        <v>0</v>
      </c>
      <c r="V4262" s="17">
        <v>0.32154262265491801</v>
      </c>
      <c r="W4262" t="s">
        <v>11888</v>
      </c>
      <c r="X4262" s="21">
        <v>-7.3773795193191898</v>
      </c>
      <c r="Y4262" s="21">
        <v>-37.479056955518502</v>
      </c>
      <c r="Z4262">
        <v>0</v>
      </c>
    </row>
    <row r="4263" spans="1:26" x14ac:dyDescent="0.25">
      <c r="A4263" t="str">
        <f t="shared" si="66"/>
        <v>Olho d'ÁguaPB</v>
      </c>
      <c r="B4263" s="8">
        <v>2017</v>
      </c>
      <c r="C4263" s="9" t="s">
        <v>951</v>
      </c>
      <c r="D4263" s="9" t="s">
        <v>952</v>
      </c>
      <c r="E4263" s="9" t="s">
        <v>6148</v>
      </c>
      <c r="F4263" s="9" t="s">
        <v>6149</v>
      </c>
      <c r="G4263" s="10" t="s">
        <v>7637</v>
      </c>
      <c r="H4263" s="11">
        <v>8700.9500000000007</v>
      </c>
      <c r="I4263" s="11">
        <v>56660.616999999998</v>
      </c>
      <c r="J4263" s="12">
        <v>6512.003516857354</v>
      </c>
      <c r="K4263" s="13" t="s">
        <v>7642</v>
      </c>
      <c r="L4263" s="13">
        <v>0</v>
      </c>
      <c r="M4263" s="14">
        <v>0</v>
      </c>
      <c r="N4263" s="15">
        <v>0</v>
      </c>
      <c r="O4263" s="16" t="s">
        <v>7637</v>
      </c>
      <c r="P4263" s="16" t="s">
        <v>7637</v>
      </c>
      <c r="Q4263" s="16" t="s">
        <v>7637</v>
      </c>
      <c r="R4263" s="16" t="s">
        <v>7637</v>
      </c>
      <c r="S4263" s="16" t="s">
        <v>7637</v>
      </c>
      <c r="T4263" s="16">
        <v>0</v>
      </c>
      <c r="U4263">
        <v>0</v>
      </c>
      <c r="V4263" s="17">
        <v>0.38863772767447818</v>
      </c>
      <c r="W4263" t="s">
        <v>10917</v>
      </c>
      <c r="X4263" s="21">
        <v>-7.2286033044074101</v>
      </c>
      <c r="Y4263" s="21">
        <v>-37.746566510447003</v>
      </c>
      <c r="Z4263">
        <v>0</v>
      </c>
    </row>
    <row r="4264" spans="1:26" x14ac:dyDescent="0.25">
      <c r="A4264" t="str">
        <f t="shared" si="66"/>
        <v>São José do EgitoPE</v>
      </c>
      <c r="B4264" s="8">
        <v>2017</v>
      </c>
      <c r="C4264" s="9" t="s">
        <v>951</v>
      </c>
      <c r="D4264" s="9" t="s">
        <v>2010</v>
      </c>
      <c r="E4264" s="9" t="s">
        <v>6150</v>
      </c>
      <c r="F4264" s="9" t="s">
        <v>6151</v>
      </c>
      <c r="G4264" s="10" t="s">
        <v>7637</v>
      </c>
      <c r="H4264" s="11">
        <v>10766.2</v>
      </c>
      <c r="I4264" s="11">
        <v>362863.95199999999</v>
      </c>
      <c r="J4264" s="12">
        <v>33703.995095762664</v>
      </c>
      <c r="K4264" s="13" t="s">
        <v>7642</v>
      </c>
      <c r="L4264" s="13">
        <v>0</v>
      </c>
      <c r="M4264" s="14">
        <v>0</v>
      </c>
      <c r="N4264" s="15">
        <v>0</v>
      </c>
      <c r="O4264" s="16" t="s">
        <v>7637</v>
      </c>
      <c r="P4264" s="16" t="s">
        <v>7637</v>
      </c>
      <c r="Q4264" s="16" t="s">
        <v>7637</v>
      </c>
      <c r="R4264" s="16" t="s">
        <v>7637</v>
      </c>
      <c r="S4264" s="16" t="s">
        <v>7637</v>
      </c>
      <c r="T4264" s="16">
        <v>0</v>
      </c>
      <c r="U4264">
        <v>0</v>
      </c>
      <c r="V4264" s="17">
        <v>0.52152604545053538</v>
      </c>
      <c r="W4264" t="s">
        <v>12156</v>
      </c>
      <c r="X4264" s="21">
        <v>-7.4698672290554597</v>
      </c>
      <c r="Y4264" s="21">
        <v>-37.274279533372798</v>
      </c>
      <c r="Z4264">
        <v>0</v>
      </c>
    </row>
    <row r="4265" spans="1:26" x14ac:dyDescent="0.25">
      <c r="A4265" t="str">
        <f t="shared" si="66"/>
        <v>CedroCE</v>
      </c>
      <c r="B4265" s="8">
        <v>2017</v>
      </c>
      <c r="C4265" s="9" t="s">
        <v>951</v>
      </c>
      <c r="D4265" s="9" t="s">
        <v>2761</v>
      </c>
      <c r="E4265" s="9" t="s">
        <v>6152</v>
      </c>
      <c r="F4265" s="9" t="s">
        <v>6152</v>
      </c>
      <c r="G4265" s="10" t="s">
        <v>7637</v>
      </c>
      <c r="H4265" s="11">
        <v>7493.12</v>
      </c>
      <c r="I4265" s="11">
        <v>187800.12400000001</v>
      </c>
      <c r="J4265" s="12">
        <v>25063.007665698671</v>
      </c>
      <c r="K4265" s="13" t="s">
        <v>7642</v>
      </c>
      <c r="L4265" s="13">
        <v>0</v>
      </c>
      <c r="M4265" s="14">
        <v>0</v>
      </c>
      <c r="N4265" s="15">
        <v>0</v>
      </c>
      <c r="O4265" s="16" t="s">
        <v>7637</v>
      </c>
      <c r="P4265" s="16" t="s">
        <v>7637</v>
      </c>
      <c r="Q4265" s="16" t="s">
        <v>7637</v>
      </c>
      <c r="R4265" s="16" t="s">
        <v>7637</v>
      </c>
      <c r="S4265" s="16" t="s">
        <v>7637</v>
      </c>
      <c r="T4265" s="16">
        <v>0</v>
      </c>
      <c r="U4265">
        <v>0</v>
      </c>
      <c r="V4265" s="17">
        <v>0.36480606340962785</v>
      </c>
      <c r="W4265" t="s">
        <v>8786</v>
      </c>
      <c r="X4265" s="21">
        <v>-6.6007557179759297</v>
      </c>
      <c r="Y4265" s="21">
        <v>-39.0611867777274</v>
      </c>
      <c r="Z4265">
        <v>0</v>
      </c>
    </row>
    <row r="4266" spans="1:26" x14ac:dyDescent="0.25">
      <c r="A4266" t="str">
        <f t="shared" si="66"/>
        <v>SuméPB</v>
      </c>
      <c r="B4266" s="8">
        <v>2017</v>
      </c>
      <c r="C4266" s="9" t="s">
        <v>951</v>
      </c>
      <c r="D4266" s="9" t="s">
        <v>952</v>
      </c>
      <c r="E4266" s="9" t="s">
        <v>6153</v>
      </c>
      <c r="F4266" s="9" t="s">
        <v>6154</v>
      </c>
      <c r="G4266" s="10" t="s">
        <v>7637</v>
      </c>
      <c r="H4266" s="11">
        <v>10299.74</v>
      </c>
      <c r="I4266" s="11">
        <v>174652.74100000001</v>
      </c>
      <c r="J4266" s="12">
        <v>16957.004837015305</v>
      </c>
      <c r="K4266" s="13" t="s">
        <v>7642</v>
      </c>
      <c r="L4266" s="13">
        <v>0</v>
      </c>
      <c r="M4266" s="14">
        <v>0</v>
      </c>
      <c r="N4266" s="15">
        <v>0</v>
      </c>
      <c r="O4266" s="16" t="s">
        <v>7637</v>
      </c>
      <c r="P4266" s="16" t="s">
        <v>7637</v>
      </c>
      <c r="Q4266" s="16" t="s">
        <v>7637</v>
      </c>
      <c r="R4266" s="16" t="s">
        <v>7637</v>
      </c>
      <c r="S4266" s="16" t="s">
        <v>7637</v>
      </c>
      <c r="T4266" s="16">
        <v>0</v>
      </c>
      <c r="U4266">
        <v>0</v>
      </c>
      <c r="V4266" s="17">
        <v>0.47472266991156653</v>
      </c>
      <c r="W4266" t="s">
        <v>12465</v>
      </c>
      <c r="X4266" s="21">
        <v>-7.6725221741343903</v>
      </c>
      <c r="Y4266" s="21">
        <v>-36.882846386294901</v>
      </c>
      <c r="Z4266">
        <v>0</v>
      </c>
    </row>
    <row r="4267" spans="1:26" x14ac:dyDescent="0.25">
      <c r="A4267" t="str">
        <f t="shared" si="66"/>
        <v>Camocim de São FélixPE</v>
      </c>
      <c r="B4267" s="8">
        <v>2017</v>
      </c>
      <c r="C4267" s="9" t="s">
        <v>951</v>
      </c>
      <c r="D4267" s="9" t="s">
        <v>2010</v>
      </c>
      <c r="E4267" s="9" t="s">
        <v>6155</v>
      </c>
      <c r="F4267" s="9" t="s">
        <v>6156</v>
      </c>
      <c r="G4267" s="10" t="s">
        <v>7637</v>
      </c>
      <c r="H4267" s="11">
        <v>8652.75</v>
      </c>
      <c r="I4267" s="11">
        <v>160794.076</v>
      </c>
      <c r="J4267" s="12">
        <v>18583.002629221923</v>
      </c>
      <c r="K4267" s="13" t="s">
        <v>7642</v>
      </c>
      <c r="L4267" s="13">
        <v>0</v>
      </c>
      <c r="M4267" s="14">
        <v>0</v>
      </c>
      <c r="N4267" s="15">
        <v>0</v>
      </c>
      <c r="O4267" s="16" t="s">
        <v>7637</v>
      </c>
      <c r="P4267" s="16" t="s">
        <v>7637</v>
      </c>
      <c r="Q4267" s="16" t="s">
        <v>7637</v>
      </c>
      <c r="R4267" s="16" t="s">
        <v>7637</v>
      </c>
      <c r="S4267" s="16" t="s">
        <v>7637</v>
      </c>
      <c r="T4267" s="16">
        <v>0</v>
      </c>
      <c r="U4267">
        <v>0</v>
      </c>
      <c r="V4267" s="17">
        <v>0.40538122112964758</v>
      </c>
      <c r="W4267" t="s">
        <v>8525</v>
      </c>
      <c r="X4267" s="21">
        <v>-8.3590757932481701</v>
      </c>
      <c r="Y4267" s="21">
        <v>-35.765627096250498</v>
      </c>
      <c r="Z4267">
        <v>0</v>
      </c>
    </row>
    <row r="4268" spans="1:26" x14ac:dyDescent="0.25">
      <c r="A4268" t="str">
        <f t="shared" si="66"/>
        <v>ItupirangaPA</v>
      </c>
      <c r="B4268" s="8">
        <v>2017</v>
      </c>
      <c r="C4268" s="9" t="s">
        <v>601</v>
      </c>
      <c r="D4268" s="9" t="s">
        <v>5126</v>
      </c>
      <c r="E4268" s="9" t="s">
        <v>6157</v>
      </c>
      <c r="F4268" s="9" t="s">
        <v>6157</v>
      </c>
      <c r="G4268" s="10">
        <v>1951.45</v>
      </c>
      <c r="H4268" s="11">
        <v>10811.45</v>
      </c>
      <c r="I4268" s="11">
        <v>560411.69299999997</v>
      </c>
      <c r="J4268" s="12">
        <v>51835.016857128314</v>
      </c>
      <c r="K4268" s="13" t="s">
        <v>7642</v>
      </c>
      <c r="L4268" s="13">
        <v>0</v>
      </c>
      <c r="M4268" s="14">
        <v>0</v>
      </c>
      <c r="N4268" s="15">
        <v>0</v>
      </c>
      <c r="O4268" s="16" t="s">
        <v>7637</v>
      </c>
      <c r="P4268" s="16" t="s">
        <v>7637</v>
      </c>
      <c r="Q4268" s="16" t="s">
        <v>7637</v>
      </c>
      <c r="R4268" s="16" t="s">
        <v>7637</v>
      </c>
      <c r="S4268" s="16" t="s">
        <v>7637</v>
      </c>
      <c r="T4268" s="16">
        <v>0</v>
      </c>
      <c r="U4268">
        <v>0</v>
      </c>
      <c r="V4268" s="17">
        <v>9.0700131637581496</v>
      </c>
      <c r="W4268" t="s">
        <v>9975</v>
      </c>
      <c r="X4268" s="21">
        <v>-5.1324449408245103</v>
      </c>
      <c r="Y4268" s="21">
        <v>-49.331111423959101</v>
      </c>
      <c r="Z4268">
        <v>0</v>
      </c>
    </row>
    <row r="4269" spans="1:26" x14ac:dyDescent="0.25">
      <c r="A4269" t="str">
        <f t="shared" si="66"/>
        <v>AmparoPB</v>
      </c>
      <c r="B4269" s="8">
        <v>2017</v>
      </c>
      <c r="C4269" s="9" t="s">
        <v>951</v>
      </c>
      <c r="D4269" s="9" t="s">
        <v>952</v>
      </c>
      <c r="E4269" s="9" t="s">
        <v>6158</v>
      </c>
      <c r="F4269" s="9" t="s">
        <v>6158</v>
      </c>
      <c r="G4269" s="10" t="s">
        <v>7637</v>
      </c>
      <c r="H4269" s="11">
        <v>10860.62</v>
      </c>
      <c r="I4269" s="11">
        <v>24392.95</v>
      </c>
      <c r="J4269" s="12">
        <v>2245.9997679690478</v>
      </c>
      <c r="K4269" s="13" t="s">
        <v>7642</v>
      </c>
      <c r="L4269" s="13">
        <v>0</v>
      </c>
      <c r="M4269" s="14">
        <v>0</v>
      </c>
      <c r="N4269" s="15">
        <v>0</v>
      </c>
      <c r="O4269" s="16" t="s">
        <v>7637</v>
      </c>
      <c r="P4269" s="16" t="s">
        <v>7637</v>
      </c>
      <c r="Q4269" s="16" t="s">
        <v>7637</v>
      </c>
      <c r="R4269" s="16" t="s">
        <v>7637</v>
      </c>
      <c r="S4269" s="16" t="s">
        <v>7637</v>
      </c>
      <c r="T4269" s="16">
        <v>0</v>
      </c>
      <c r="U4269">
        <v>0</v>
      </c>
      <c r="V4269" s="17">
        <v>0.47595868239623729</v>
      </c>
      <c r="W4269" t="s">
        <v>7846</v>
      </c>
      <c r="X4269" s="21">
        <v>-7.5673679889049899</v>
      </c>
      <c r="Y4269" s="21">
        <v>-37.063017961988898</v>
      </c>
      <c r="Z4269">
        <v>0</v>
      </c>
    </row>
    <row r="4270" spans="1:26" x14ac:dyDescent="0.25">
      <c r="A4270" t="str">
        <f t="shared" si="66"/>
        <v>Assunção do PiauíPI</v>
      </c>
      <c r="B4270" s="8">
        <v>2017</v>
      </c>
      <c r="C4270" s="9" t="s">
        <v>951</v>
      </c>
      <c r="D4270" s="9" t="s">
        <v>4630</v>
      </c>
      <c r="E4270" s="9" t="s">
        <v>6159</v>
      </c>
      <c r="F4270" s="9" t="s">
        <v>6160</v>
      </c>
      <c r="G4270" s="10" t="s">
        <v>7637</v>
      </c>
      <c r="H4270" s="11">
        <v>6140.74</v>
      </c>
      <c r="I4270" s="11">
        <v>47388.059000000001</v>
      </c>
      <c r="J4270" s="12">
        <v>7716.9948572973299</v>
      </c>
      <c r="K4270" s="13" t="s">
        <v>7642</v>
      </c>
      <c r="L4270" s="13">
        <v>0</v>
      </c>
      <c r="M4270" s="14">
        <v>0</v>
      </c>
      <c r="N4270" s="15">
        <v>0</v>
      </c>
      <c r="O4270" s="16" t="s">
        <v>7637</v>
      </c>
      <c r="P4270" s="16" t="s">
        <v>7637</v>
      </c>
      <c r="Q4270" s="16" t="s">
        <v>7637</v>
      </c>
      <c r="R4270" s="16" t="s">
        <v>7637</v>
      </c>
      <c r="S4270" s="16" t="s">
        <v>7637</v>
      </c>
      <c r="T4270" s="16">
        <v>0</v>
      </c>
      <c r="U4270">
        <v>0</v>
      </c>
      <c r="V4270" s="17">
        <v>0.27898688177936298</v>
      </c>
      <c r="W4270" t="s">
        <v>8046</v>
      </c>
      <c r="X4270" s="21">
        <v>-5.8654040560885798</v>
      </c>
      <c r="Y4270" s="21">
        <v>-41.039182137489099</v>
      </c>
      <c r="Z4270">
        <v>0</v>
      </c>
    </row>
    <row r="4271" spans="1:26" x14ac:dyDescent="0.25">
      <c r="A4271" t="str">
        <f t="shared" si="66"/>
        <v>NazarezinhoPB</v>
      </c>
      <c r="B4271" s="8">
        <v>2017</v>
      </c>
      <c r="C4271" s="9" t="s">
        <v>951</v>
      </c>
      <c r="D4271" s="9" t="s">
        <v>952</v>
      </c>
      <c r="E4271" s="9" t="s">
        <v>6161</v>
      </c>
      <c r="F4271" s="9" t="s">
        <v>6161</v>
      </c>
      <c r="G4271" s="10" t="s">
        <v>7637</v>
      </c>
      <c r="H4271" s="11">
        <v>7884.8</v>
      </c>
      <c r="I4271" s="11">
        <v>57527.529000000002</v>
      </c>
      <c r="J4271" s="12">
        <v>7296.0035765016228</v>
      </c>
      <c r="K4271" s="13" t="s">
        <v>7642</v>
      </c>
      <c r="L4271" s="13">
        <v>0</v>
      </c>
      <c r="M4271" s="14">
        <v>0</v>
      </c>
      <c r="N4271" s="15">
        <v>0</v>
      </c>
      <c r="O4271" s="16" t="s">
        <v>7637</v>
      </c>
      <c r="P4271" s="16" t="s">
        <v>7637</v>
      </c>
      <c r="Q4271" s="16" t="s">
        <v>7637</v>
      </c>
      <c r="R4271" s="16" t="s">
        <v>7637</v>
      </c>
      <c r="S4271" s="16" t="s">
        <v>7637</v>
      </c>
      <c r="T4271" s="16">
        <v>0</v>
      </c>
      <c r="U4271">
        <v>0</v>
      </c>
      <c r="V4271" s="17">
        <v>0.35431027149202521</v>
      </c>
      <c r="W4271" t="s">
        <v>10747</v>
      </c>
      <c r="X4271" s="21">
        <v>-6.9118170966893002</v>
      </c>
      <c r="Y4271" s="21">
        <v>-38.322344716784997</v>
      </c>
      <c r="Z4271">
        <v>0</v>
      </c>
    </row>
    <row r="4272" spans="1:26" x14ac:dyDescent="0.25">
      <c r="A4272" t="str">
        <f t="shared" si="66"/>
        <v>Barra de GuabirabaPE</v>
      </c>
      <c r="B4272" s="8">
        <v>2017</v>
      </c>
      <c r="C4272" s="9" t="s">
        <v>951</v>
      </c>
      <c r="D4272" s="9" t="s">
        <v>2010</v>
      </c>
      <c r="E4272" s="9" t="s">
        <v>6162</v>
      </c>
      <c r="F4272" s="9" t="s">
        <v>6162</v>
      </c>
      <c r="G4272" s="10" t="s">
        <v>7637</v>
      </c>
      <c r="H4272" s="11">
        <v>7156.59</v>
      </c>
      <c r="I4272" s="11">
        <v>101795.389</v>
      </c>
      <c r="J4272" s="12">
        <v>14224.007383404665</v>
      </c>
      <c r="K4272" s="13" t="s">
        <v>7642</v>
      </c>
      <c r="L4272" s="13">
        <v>0</v>
      </c>
      <c r="M4272" s="14">
        <v>0</v>
      </c>
      <c r="N4272" s="15">
        <v>0</v>
      </c>
      <c r="O4272" s="16" t="s">
        <v>7637</v>
      </c>
      <c r="P4272" s="16" t="s">
        <v>7637</v>
      </c>
      <c r="Q4272" s="16" t="s">
        <v>7637</v>
      </c>
      <c r="R4272" s="16" t="s">
        <v>7637</v>
      </c>
      <c r="S4272" s="16" t="s">
        <v>7637</v>
      </c>
      <c r="T4272" s="16">
        <v>0</v>
      </c>
      <c r="U4272">
        <v>0</v>
      </c>
      <c r="V4272" s="17">
        <v>0.33331499046656055</v>
      </c>
      <c r="W4272" t="s">
        <v>8136</v>
      </c>
      <c r="X4272" s="21">
        <v>-8.42117825633661</v>
      </c>
      <c r="Y4272" s="21">
        <v>-35.658838349962203</v>
      </c>
      <c r="Z4272">
        <v>0</v>
      </c>
    </row>
    <row r="4273" spans="1:26" x14ac:dyDescent="0.25">
      <c r="A4273" t="str">
        <f t="shared" si="66"/>
        <v>CongoPB</v>
      </c>
      <c r="B4273" s="8">
        <v>2017</v>
      </c>
      <c r="C4273" s="9" t="s">
        <v>951</v>
      </c>
      <c r="D4273" s="9" t="s">
        <v>952</v>
      </c>
      <c r="E4273" s="9" t="s">
        <v>6163</v>
      </c>
      <c r="F4273" s="9" t="s">
        <v>6163</v>
      </c>
      <c r="G4273" s="10" t="s">
        <v>7637</v>
      </c>
      <c r="H4273" s="11">
        <v>10543.17</v>
      </c>
      <c r="I4273" s="11">
        <v>50491.222999999998</v>
      </c>
      <c r="J4273" s="12">
        <v>4788.9982804033316</v>
      </c>
      <c r="K4273" s="13" t="s">
        <v>7642</v>
      </c>
      <c r="L4273" s="13">
        <v>0</v>
      </c>
      <c r="M4273" s="14">
        <v>0</v>
      </c>
      <c r="N4273" s="15">
        <v>0</v>
      </c>
      <c r="O4273" s="16" t="s">
        <v>7637</v>
      </c>
      <c r="P4273" s="16" t="s">
        <v>7637</v>
      </c>
      <c r="Q4273" s="16" t="s">
        <v>7637</v>
      </c>
      <c r="R4273" s="16" t="s">
        <v>7637</v>
      </c>
      <c r="S4273" s="16" t="s">
        <v>7637</v>
      </c>
      <c r="T4273" s="16">
        <v>0</v>
      </c>
      <c r="U4273">
        <v>0</v>
      </c>
      <c r="V4273" s="17">
        <v>0.46615512928476927</v>
      </c>
      <c r="W4273" t="s">
        <v>8928</v>
      </c>
      <c r="X4273" s="21">
        <v>-7.7912046400200303</v>
      </c>
      <c r="Y4273" s="21">
        <v>-36.658360264327897</v>
      </c>
      <c r="Z4273">
        <v>0</v>
      </c>
    </row>
    <row r="4274" spans="1:26" x14ac:dyDescent="0.25">
      <c r="A4274" t="str">
        <f t="shared" si="66"/>
        <v>Gonçalves DiasMA</v>
      </c>
      <c r="B4274" s="8">
        <v>2017</v>
      </c>
      <c r="C4274" s="9" t="s">
        <v>951</v>
      </c>
      <c r="D4274" s="9" t="s">
        <v>1631</v>
      </c>
      <c r="E4274" s="9" t="s">
        <v>6164</v>
      </c>
      <c r="F4274" s="9" t="s">
        <v>6165</v>
      </c>
      <c r="G4274" s="10" t="s">
        <v>7637</v>
      </c>
      <c r="H4274" s="11">
        <v>6536.8</v>
      </c>
      <c r="I4274" s="11">
        <v>114956.205</v>
      </c>
      <c r="J4274" s="12">
        <v>17586.006149798068</v>
      </c>
      <c r="K4274" s="13" t="s">
        <v>7642</v>
      </c>
      <c r="L4274" s="13">
        <v>0</v>
      </c>
      <c r="M4274" s="14">
        <v>0</v>
      </c>
      <c r="N4274" s="15">
        <v>0</v>
      </c>
      <c r="O4274" s="16" t="s">
        <v>7637</v>
      </c>
      <c r="P4274" s="16" t="s">
        <v>7637</v>
      </c>
      <c r="Q4274" s="16" t="s">
        <v>7637</v>
      </c>
      <c r="R4274" s="16" t="s">
        <v>7637</v>
      </c>
      <c r="S4274" s="16" t="s">
        <v>7637</v>
      </c>
      <c r="T4274" s="16">
        <v>0</v>
      </c>
      <c r="U4274">
        <v>0</v>
      </c>
      <c r="V4274" s="17">
        <v>0.31146703994425456</v>
      </c>
      <c r="W4274" t="s">
        <v>9489</v>
      </c>
      <c r="X4274" s="21">
        <v>-5.1479029724277501</v>
      </c>
      <c r="Y4274" s="21">
        <v>-44.301703609603102</v>
      </c>
      <c r="Z4274">
        <v>0</v>
      </c>
    </row>
    <row r="4275" spans="1:26" x14ac:dyDescent="0.25">
      <c r="A4275" t="str">
        <f t="shared" si="66"/>
        <v>Novo Horizonte do OesteRO</v>
      </c>
      <c r="B4275" s="8">
        <v>2017</v>
      </c>
      <c r="C4275" s="9" t="s">
        <v>601</v>
      </c>
      <c r="D4275" s="9" t="s">
        <v>2046</v>
      </c>
      <c r="E4275" s="9" t="s">
        <v>6166</v>
      </c>
      <c r="F4275" s="9" t="s">
        <v>6166</v>
      </c>
      <c r="G4275" s="10" t="s">
        <v>7637</v>
      </c>
      <c r="H4275" s="11">
        <v>16744.93</v>
      </c>
      <c r="I4275" s="11">
        <v>168303.31299999999</v>
      </c>
      <c r="J4275" s="12">
        <v>10051.001288151099</v>
      </c>
      <c r="K4275" s="13" t="s">
        <v>7642</v>
      </c>
      <c r="L4275" s="13">
        <v>0</v>
      </c>
      <c r="M4275" s="14">
        <v>0</v>
      </c>
      <c r="N4275" s="15">
        <v>0</v>
      </c>
      <c r="O4275" s="16" t="s">
        <v>7637</v>
      </c>
      <c r="P4275" s="16" t="s">
        <v>7637</v>
      </c>
      <c r="Q4275" s="16" t="s">
        <v>7637</v>
      </c>
      <c r="R4275" s="16" t="s">
        <v>7637</v>
      </c>
      <c r="S4275" s="16" t="s">
        <v>7637</v>
      </c>
      <c r="T4275" s="16">
        <v>0</v>
      </c>
      <c r="U4275">
        <v>0</v>
      </c>
      <c r="V4275" s="17">
        <v>0.74475051280525295</v>
      </c>
      <c r="W4275" t="s">
        <v>10889</v>
      </c>
      <c r="X4275" s="21">
        <v>-11.7090613262038</v>
      </c>
      <c r="Y4275" s="21">
        <v>-61.999286242180403</v>
      </c>
      <c r="Z4275">
        <v>0</v>
      </c>
    </row>
    <row r="4276" spans="1:26" x14ac:dyDescent="0.25">
      <c r="A4276" t="str">
        <f t="shared" si="66"/>
        <v>Ministro AndreazzaRO</v>
      </c>
      <c r="B4276" s="8">
        <v>2017</v>
      </c>
      <c r="C4276" s="9" t="s">
        <v>601</v>
      </c>
      <c r="D4276" s="9" t="s">
        <v>2046</v>
      </c>
      <c r="E4276" s="9" t="s">
        <v>6167</v>
      </c>
      <c r="F4276" s="9" t="s">
        <v>6167</v>
      </c>
      <c r="G4276" s="10" t="s">
        <v>7637</v>
      </c>
      <c r="H4276" s="11">
        <v>20286.439999999999</v>
      </c>
      <c r="I4276" s="11">
        <v>218099.49600000001</v>
      </c>
      <c r="J4276" s="12">
        <v>10750.998992430412</v>
      </c>
      <c r="K4276" s="13" t="s">
        <v>7642</v>
      </c>
      <c r="L4276" s="13">
        <v>0</v>
      </c>
      <c r="M4276" s="14">
        <v>0</v>
      </c>
      <c r="N4276" s="15">
        <v>0</v>
      </c>
      <c r="O4276" s="16" t="s">
        <v>7637</v>
      </c>
      <c r="P4276" s="16" t="s">
        <v>7637</v>
      </c>
      <c r="Q4276" s="16" t="s">
        <v>7637</v>
      </c>
      <c r="R4276" s="16" t="s">
        <v>7637</v>
      </c>
      <c r="S4276" s="16" t="s">
        <v>7637</v>
      </c>
      <c r="T4276" s="16">
        <v>0</v>
      </c>
      <c r="U4276">
        <v>0</v>
      </c>
      <c r="V4276" s="17">
        <v>0.90026543146284776</v>
      </c>
      <c r="W4276" t="s">
        <v>10578</v>
      </c>
      <c r="X4276" s="21">
        <v>-11.1963704439999</v>
      </c>
      <c r="Y4276" s="21">
        <v>-61.517891790601702</v>
      </c>
      <c r="Z4276">
        <v>0</v>
      </c>
    </row>
    <row r="4277" spans="1:26" x14ac:dyDescent="0.25">
      <c r="A4277" t="str">
        <f t="shared" si="66"/>
        <v>BaixioCE</v>
      </c>
      <c r="B4277" s="8">
        <v>2017</v>
      </c>
      <c r="C4277" s="9" t="s">
        <v>951</v>
      </c>
      <c r="D4277" s="9" t="s">
        <v>2761</v>
      </c>
      <c r="E4277" s="9" t="s">
        <v>6168</v>
      </c>
      <c r="F4277" s="9" t="s">
        <v>6168</v>
      </c>
      <c r="G4277" s="10" t="s">
        <v>7637</v>
      </c>
      <c r="H4277" s="11">
        <v>7333.23</v>
      </c>
      <c r="I4277" s="11">
        <v>45671.368999999999</v>
      </c>
      <c r="J4277" s="12">
        <v>6228.0017127514075</v>
      </c>
      <c r="K4277" s="13" t="s">
        <v>7642</v>
      </c>
      <c r="L4277" s="13">
        <v>0</v>
      </c>
      <c r="M4277" s="14">
        <v>0</v>
      </c>
      <c r="N4277" s="15">
        <v>0</v>
      </c>
      <c r="O4277" s="16" t="s">
        <v>7637</v>
      </c>
      <c r="P4277" s="16" t="s">
        <v>7637</v>
      </c>
      <c r="Q4277" s="16" t="s">
        <v>7637</v>
      </c>
      <c r="R4277" s="16" t="s">
        <v>7637</v>
      </c>
      <c r="S4277" s="16" t="s">
        <v>7637</v>
      </c>
      <c r="T4277" s="16">
        <v>0</v>
      </c>
      <c r="U4277">
        <v>0</v>
      </c>
      <c r="V4277" s="17">
        <v>0.32862875649621237</v>
      </c>
      <c r="W4277" t="s">
        <v>8090</v>
      </c>
      <c r="X4277" s="21">
        <v>-6.7202551606691001</v>
      </c>
      <c r="Y4277" s="21">
        <v>-38.714036265760697</v>
      </c>
      <c r="Z4277">
        <v>0</v>
      </c>
    </row>
    <row r="4278" spans="1:26" x14ac:dyDescent="0.25">
      <c r="A4278" t="str">
        <f t="shared" si="66"/>
        <v>CortêsPE</v>
      </c>
      <c r="B4278" s="8">
        <v>2017</v>
      </c>
      <c r="C4278" s="9" t="s">
        <v>951</v>
      </c>
      <c r="D4278" s="9" t="s">
        <v>2010</v>
      </c>
      <c r="E4278" s="9" t="s">
        <v>6169</v>
      </c>
      <c r="F4278" s="9" t="s">
        <v>6170</v>
      </c>
      <c r="G4278" s="10" t="s">
        <v>7637</v>
      </c>
      <c r="H4278" s="11">
        <v>8378.91</v>
      </c>
      <c r="I4278" s="11">
        <v>105239.087</v>
      </c>
      <c r="J4278" s="12">
        <v>12559.997302751792</v>
      </c>
      <c r="K4278" s="13" t="s">
        <v>7642</v>
      </c>
      <c r="L4278" s="13">
        <v>0</v>
      </c>
      <c r="M4278" s="14">
        <v>0</v>
      </c>
      <c r="N4278" s="15">
        <v>0</v>
      </c>
      <c r="O4278" s="16" t="s">
        <v>7637</v>
      </c>
      <c r="P4278" s="16" t="s">
        <v>7637</v>
      </c>
      <c r="Q4278" s="16" t="s">
        <v>7637</v>
      </c>
      <c r="R4278" s="16" t="s">
        <v>7637</v>
      </c>
      <c r="S4278" s="16" t="s">
        <v>7637</v>
      </c>
      <c r="T4278" s="16">
        <v>0</v>
      </c>
      <c r="U4278">
        <v>0</v>
      </c>
      <c r="V4278" s="17">
        <v>0.38403846645760353</v>
      </c>
      <c r="W4278" t="s">
        <v>8991</v>
      </c>
      <c r="X4278" s="21">
        <v>-8.4748616716265897</v>
      </c>
      <c r="Y4278" s="21">
        <v>-35.547082559398802</v>
      </c>
      <c r="Z4278">
        <v>0</v>
      </c>
    </row>
    <row r="4279" spans="1:26" x14ac:dyDescent="0.25">
      <c r="A4279" t="str">
        <f t="shared" si="66"/>
        <v>GameleiraPE</v>
      </c>
      <c r="B4279" s="8">
        <v>2017</v>
      </c>
      <c r="C4279" s="9" t="s">
        <v>951</v>
      </c>
      <c r="D4279" s="9" t="s">
        <v>2010</v>
      </c>
      <c r="E4279" s="9" t="s">
        <v>6171</v>
      </c>
      <c r="F4279" s="9" t="s">
        <v>6171</v>
      </c>
      <c r="G4279" s="10" t="s">
        <v>7637</v>
      </c>
      <c r="H4279" s="11">
        <v>6689.32</v>
      </c>
      <c r="I4279" s="11">
        <v>205422.421</v>
      </c>
      <c r="J4279" s="12">
        <v>30709.013920697471</v>
      </c>
      <c r="K4279" s="13" t="s">
        <v>7642</v>
      </c>
      <c r="L4279" s="13">
        <v>0</v>
      </c>
      <c r="M4279" s="14">
        <v>0</v>
      </c>
      <c r="N4279" s="15">
        <v>0</v>
      </c>
      <c r="O4279" s="16" t="s">
        <v>7637</v>
      </c>
      <c r="P4279" s="16" t="s">
        <v>7637</v>
      </c>
      <c r="Q4279" s="16" t="s">
        <v>7637</v>
      </c>
      <c r="R4279" s="16" t="s">
        <v>7637</v>
      </c>
      <c r="S4279" s="16" t="s">
        <v>7637</v>
      </c>
      <c r="T4279" s="16">
        <v>0</v>
      </c>
      <c r="U4279">
        <v>0</v>
      </c>
      <c r="V4279" s="17">
        <v>0.33838816750995415</v>
      </c>
      <c r="W4279" t="s">
        <v>9432</v>
      </c>
      <c r="X4279" s="21">
        <v>-8.5802314447522292</v>
      </c>
      <c r="Y4279" s="21">
        <v>-35.3848654309107</v>
      </c>
      <c r="Z4279">
        <v>0</v>
      </c>
    </row>
    <row r="4280" spans="1:26" x14ac:dyDescent="0.25">
      <c r="A4280" t="str">
        <f t="shared" si="66"/>
        <v>Lagoa do PiauíPI</v>
      </c>
      <c r="B4280" s="8">
        <v>2017</v>
      </c>
      <c r="C4280" s="9" t="s">
        <v>951</v>
      </c>
      <c r="D4280" s="9" t="s">
        <v>4630</v>
      </c>
      <c r="E4280" s="9" t="s">
        <v>6172</v>
      </c>
      <c r="F4280" s="9" t="s">
        <v>6173</v>
      </c>
      <c r="G4280" s="10" t="s">
        <v>7637</v>
      </c>
      <c r="H4280" s="11">
        <v>10947.55</v>
      </c>
      <c r="I4280" s="11">
        <v>43746.421000000002</v>
      </c>
      <c r="J4280" s="12">
        <v>3996.0010230599546</v>
      </c>
      <c r="K4280" s="13" t="s">
        <v>7642</v>
      </c>
      <c r="L4280" s="13">
        <v>0</v>
      </c>
      <c r="M4280" s="14">
        <v>0</v>
      </c>
      <c r="N4280" s="15">
        <v>0</v>
      </c>
      <c r="O4280" s="16" t="s">
        <v>7637</v>
      </c>
      <c r="P4280" s="16" t="s">
        <v>7637</v>
      </c>
      <c r="Q4280" s="16" t="s">
        <v>7637</v>
      </c>
      <c r="R4280" s="16" t="s">
        <v>7637</v>
      </c>
      <c r="S4280" s="16" t="s">
        <v>7637</v>
      </c>
      <c r="T4280" s="16">
        <v>0</v>
      </c>
      <c r="U4280">
        <v>0</v>
      </c>
      <c r="V4280" s="17">
        <v>0.48250779788850423</v>
      </c>
      <c r="W4280" t="s">
        <v>10211</v>
      </c>
      <c r="X4280" s="21">
        <v>-5.4135398875302201</v>
      </c>
      <c r="Y4280" s="21">
        <v>-42.646991546500701</v>
      </c>
      <c r="Z4280">
        <v>0</v>
      </c>
    </row>
    <row r="4281" spans="1:26" x14ac:dyDescent="0.25">
      <c r="A4281" t="str">
        <f t="shared" si="66"/>
        <v>TamandaréPE</v>
      </c>
      <c r="B4281" s="8">
        <v>2017</v>
      </c>
      <c r="C4281" s="9" t="s">
        <v>951</v>
      </c>
      <c r="D4281" s="9" t="s">
        <v>2010</v>
      </c>
      <c r="E4281" s="9" t="s">
        <v>6174</v>
      </c>
      <c r="F4281" s="9" t="s">
        <v>6175</v>
      </c>
      <c r="G4281" s="10" t="s">
        <v>7637</v>
      </c>
      <c r="H4281" s="11">
        <v>12357.81</v>
      </c>
      <c r="I4281" s="11">
        <v>285465.34700000001</v>
      </c>
      <c r="J4281" s="12">
        <v>23099.994821088854</v>
      </c>
      <c r="K4281" s="13" t="s">
        <v>7636</v>
      </c>
      <c r="L4281" s="13">
        <v>0</v>
      </c>
      <c r="M4281" s="14">
        <v>0</v>
      </c>
      <c r="N4281" s="15">
        <v>0</v>
      </c>
      <c r="O4281" s="16" t="s">
        <v>7637</v>
      </c>
      <c r="P4281" s="16" t="s">
        <v>7637</v>
      </c>
      <c r="Q4281" s="16" t="s">
        <v>7637</v>
      </c>
      <c r="R4281" s="16" t="s">
        <v>7637</v>
      </c>
      <c r="S4281" s="16" t="s">
        <v>7637</v>
      </c>
      <c r="T4281" s="16">
        <v>0</v>
      </c>
      <c r="U4281">
        <v>0</v>
      </c>
      <c r="V4281" s="17">
        <v>0.57432752817036192</v>
      </c>
      <c r="W4281" t="s">
        <v>12496</v>
      </c>
      <c r="X4281" s="21">
        <v>-8.7570757515236597</v>
      </c>
      <c r="Y4281" s="21">
        <v>-35.103575464814</v>
      </c>
      <c r="Z4281">
        <v>0</v>
      </c>
    </row>
    <row r="4282" spans="1:26" x14ac:dyDescent="0.25">
      <c r="A4282" t="str">
        <f t="shared" si="66"/>
        <v>AçailândiaMA</v>
      </c>
      <c r="B4282" s="8">
        <v>2017</v>
      </c>
      <c r="C4282" s="9" t="s">
        <v>951</v>
      </c>
      <c r="D4282" s="9" t="s">
        <v>1631</v>
      </c>
      <c r="E4282" s="9" t="s">
        <v>6176</v>
      </c>
      <c r="F4282" s="9" t="s">
        <v>6177</v>
      </c>
      <c r="G4282" s="10">
        <v>1899.99</v>
      </c>
      <c r="H4282" s="11">
        <v>19780.009999999998</v>
      </c>
      <c r="I4282" s="11">
        <v>2202287.0419999999</v>
      </c>
      <c r="J4282" s="12">
        <v>111339.02571333383</v>
      </c>
      <c r="K4282" s="13" t="s">
        <v>7640</v>
      </c>
      <c r="L4282" s="13">
        <v>0</v>
      </c>
      <c r="M4282" s="14">
        <v>0</v>
      </c>
      <c r="N4282" s="15">
        <v>0</v>
      </c>
      <c r="O4282" s="16" t="s">
        <v>7637</v>
      </c>
      <c r="P4282" s="16" t="s">
        <v>7637</v>
      </c>
      <c r="Q4282" s="16" t="s">
        <v>7637</v>
      </c>
      <c r="R4282" s="16" t="s">
        <v>7637</v>
      </c>
      <c r="S4282" s="16" t="s">
        <v>7637</v>
      </c>
      <c r="T4282" s="16">
        <v>0</v>
      </c>
      <c r="U4282">
        <v>0</v>
      </c>
      <c r="V4282" s="17">
        <v>9.338061351583038</v>
      </c>
      <c r="W4282" t="s">
        <v>7666</v>
      </c>
      <c r="X4282" s="21">
        <v>-4.94753606694597</v>
      </c>
      <c r="Y4282" s="21">
        <v>-47.5007558293157</v>
      </c>
      <c r="Z4282">
        <v>0</v>
      </c>
    </row>
    <row r="4283" spans="1:26" x14ac:dyDescent="0.25">
      <c r="A4283" t="str">
        <f t="shared" si="66"/>
        <v>São José da Lagoa TapadaPB</v>
      </c>
      <c r="B4283" s="8">
        <v>2017</v>
      </c>
      <c r="C4283" s="9" t="s">
        <v>951</v>
      </c>
      <c r="D4283" s="9" t="s">
        <v>952</v>
      </c>
      <c r="E4283" s="9" t="s">
        <v>6178</v>
      </c>
      <c r="F4283" s="9" t="s">
        <v>6179</v>
      </c>
      <c r="G4283" s="10" t="s">
        <v>7637</v>
      </c>
      <c r="H4283" s="11">
        <v>7526.22</v>
      </c>
      <c r="I4283" s="11">
        <v>57793.836000000003</v>
      </c>
      <c r="J4283" s="12">
        <v>7678.9990194280799</v>
      </c>
      <c r="K4283" s="13" t="s">
        <v>7642</v>
      </c>
      <c r="L4283" s="13">
        <v>0</v>
      </c>
      <c r="M4283" s="14">
        <v>0</v>
      </c>
      <c r="N4283" s="15">
        <v>0</v>
      </c>
      <c r="O4283" s="16" t="s">
        <v>7637</v>
      </c>
      <c r="P4283" s="16" t="s">
        <v>7637</v>
      </c>
      <c r="Q4283" s="16" t="s">
        <v>7637</v>
      </c>
      <c r="R4283" s="16" t="s">
        <v>7637</v>
      </c>
      <c r="S4283" s="16" t="s">
        <v>7637</v>
      </c>
      <c r="T4283" s="16">
        <v>0</v>
      </c>
      <c r="U4283">
        <v>0</v>
      </c>
      <c r="V4283" s="17">
        <v>0.33928463187070229</v>
      </c>
      <c r="W4283" t="s">
        <v>12130</v>
      </c>
      <c r="X4283" s="21">
        <v>-6.9368753552521101</v>
      </c>
      <c r="Y4283" s="21">
        <v>-38.162485587402003</v>
      </c>
      <c r="Z4283">
        <v>0</v>
      </c>
    </row>
    <row r="4284" spans="1:26" x14ac:dyDescent="0.25">
      <c r="A4284" t="str">
        <f t="shared" si="66"/>
        <v>BeneditinosPI</v>
      </c>
      <c r="B4284" s="8">
        <v>2017</v>
      </c>
      <c r="C4284" s="9" t="s">
        <v>951</v>
      </c>
      <c r="D4284" s="9" t="s">
        <v>4630</v>
      </c>
      <c r="E4284" s="9" t="s">
        <v>6180</v>
      </c>
      <c r="F4284" s="9" t="s">
        <v>6180</v>
      </c>
      <c r="G4284" s="10" t="s">
        <v>7637</v>
      </c>
      <c r="H4284" s="11">
        <v>6894.41</v>
      </c>
      <c r="I4284" s="11">
        <v>69199.236000000004</v>
      </c>
      <c r="J4284" s="12">
        <v>10037.006212279224</v>
      </c>
      <c r="K4284" s="13" t="s">
        <v>7642</v>
      </c>
      <c r="L4284" s="13">
        <v>0</v>
      </c>
      <c r="M4284" s="14">
        <v>0</v>
      </c>
      <c r="N4284" s="15">
        <v>0</v>
      </c>
      <c r="O4284" s="16" t="s">
        <v>7637</v>
      </c>
      <c r="P4284" s="16" t="s">
        <v>7637</v>
      </c>
      <c r="Q4284" s="16" t="s">
        <v>7637</v>
      </c>
      <c r="R4284" s="16" t="s">
        <v>7637</v>
      </c>
      <c r="S4284" s="16" t="s">
        <v>7637</v>
      </c>
      <c r="T4284" s="16">
        <v>0</v>
      </c>
      <c r="U4284">
        <v>0</v>
      </c>
      <c r="V4284" s="17">
        <v>0.315406091873904</v>
      </c>
      <c r="W4284" t="s">
        <v>8216</v>
      </c>
      <c r="X4284" s="21">
        <v>-5.4568026410201798</v>
      </c>
      <c r="Y4284" s="21">
        <v>-42.359840964842398</v>
      </c>
      <c r="Z4284">
        <v>0</v>
      </c>
    </row>
    <row r="4285" spans="1:26" x14ac:dyDescent="0.25">
      <c r="A4285" t="str">
        <f t="shared" si="66"/>
        <v>MarizópolisPB</v>
      </c>
      <c r="B4285" s="8">
        <v>2017</v>
      </c>
      <c r="C4285" s="9" t="s">
        <v>951</v>
      </c>
      <c r="D4285" s="9" t="s">
        <v>952</v>
      </c>
      <c r="E4285" s="9" t="s">
        <v>6181</v>
      </c>
      <c r="F4285" s="9" t="s">
        <v>6182</v>
      </c>
      <c r="G4285" s="10" t="s">
        <v>7637</v>
      </c>
      <c r="H4285" s="11">
        <v>9274.5400000000009</v>
      </c>
      <c r="I4285" s="11">
        <v>61341.775999999998</v>
      </c>
      <c r="J4285" s="12">
        <v>6613.9965971358142</v>
      </c>
      <c r="K4285" s="13" t="s">
        <v>7642</v>
      </c>
      <c r="L4285" s="13">
        <v>0</v>
      </c>
      <c r="M4285" s="14">
        <v>0</v>
      </c>
      <c r="N4285" s="15">
        <v>0</v>
      </c>
      <c r="O4285" s="16" t="s">
        <v>7637</v>
      </c>
      <c r="P4285" s="16" t="s">
        <v>7637</v>
      </c>
      <c r="Q4285" s="16" t="s">
        <v>7637</v>
      </c>
      <c r="R4285" s="16" t="s">
        <v>7637</v>
      </c>
      <c r="S4285" s="16" t="s">
        <v>7637</v>
      </c>
      <c r="T4285" s="16">
        <v>0</v>
      </c>
      <c r="U4285">
        <v>0</v>
      </c>
      <c r="V4285" s="17">
        <v>0.41377927926972918</v>
      </c>
      <c r="W4285" t="s">
        <v>10480</v>
      </c>
      <c r="X4285" s="21">
        <v>-6.8458470683281503</v>
      </c>
      <c r="Y4285" s="21">
        <v>-38.348607096158098</v>
      </c>
      <c r="Z4285">
        <v>0</v>
      </c>
    </row>
    <row r="4286" spans="1:26" x14ac:dyDescent="0.25">
      <c r="A4286" t="str">
        <f t="shared" si="66"/>
        <v>Lagoa Grande do MaranhãoMA</v>
      </c>
      <c r="B4286" s="8">
        <v>2017</v>
      </c>
      <c r="C4286" s="9" t="s">
        <v>951</v>
      </c>
      <c r="D4286" s="9" t="s">
        <v>1631</v>
      </c>
      <c r="E4286" s="9" t="s">
        <v>6183</v>
      </c>
      <c r="F4286" s="9" t="s">
        <v>6184</v>
      </c>
      <c r="G4286" s="10" t="s">
        <v>7637</v>
      </c>
      <c r="H4286" s="11">
        <v>6415.79</v>
      </c>
      <c r="I4286" s="11">
        <v>72408.58</v>
      </c>
      <c r="J4286" s="12">
        <v>11285.995956850209</v>
      </c>
      <c r="K4286" s="13" t="s">
        <v>7642</v>
      </c>
      <c r="L4286" s="13">
        <v>0</v>
      </c>
      <c r="M4286" s="14">
        <v>0</v>
      </c>
      <c r="N4286" s="15">
        <v>0</v>
      </c>
      <c r="O4286" s="16" t="s">
        <v>7637</v>
      </c>
      <c r="P4286" s="16" t="s">
        <v>7637</v>
      </c>
      <c r="Q4286" s="16" t="s">
        <v>7637</v>
      </c>
      <c r="R4286" s="16" t="s">
        <v>7637</v>
      </c>
      <c r="S4286" s="16" t="s">
        <v>7637</v>
      </c>
      <c r="T4286" s="16">
        <v>0</v>
      </c>
      <c r="U4286">
        <v>0</v>
      </c>
      <c r="V4286" s="17">
        <v>0.29647178007930192</v>
      </c>
      <c r="W4286" t="s">
        <v>10220</v>
      </c>
      <c r="X4286" s="21">
        <v>-4.9893294744230596</v>
      </c>
      <c r="Y4286" s="21">
        <v>-45.381968514540603</v>
      </c>
      <c r="Z4286">
        <v>0</v>
      </c>
    </row>
    <row r="4287" spans="1:26" x14ac:dyDescent="0.25">
      <c r="A4287" t="str">
        <f t="shared" si="66"/>
        <v>São RobertoMA</v>
      </c>
      <c r="B4287" s="8">
        <v>2017</v>
      </c>
      <c r="C4287" s="9" t="s">
        <v>951</v>
      </c>
      <c r="D4287" s="9" t="s">
        <v>1631</v>
      </c>
      <c r="E4287" s="9" t="s">
        <v>6185</v>
      </c>
      <c r="F4287" s="9" t="s">
        <v>6186</v>
      </c>
      <c r="G4287" s="10" t="s">
        <v>7637</v>
      </c>
      <c r="H4287" s="11">
        <v>6450.78</v>
      </c>
      <c r="I4287" s="11">
        <v>43246.061999999998</v>
      </c>
      <c r="J4287" s="12">
        <v>6704.0050970580305</v>
      </c>
      <c r="K4287" s="13" t="s">
        <v>7642</v>
      </c>
      <c r="L4287" s="13">
        <v>0</v>
      </c>
      <c r="M4287" s="14">
        <v>0</v>
      </c>
      <c r="N4287" s="15">
        <v>0</v>
      </c>
      <c r="O4287" s="16" t="s">
        <v>7637</v>
      </c>
      <c r="P4287" s="16" t="s">
        <v>7637</v>
      </c>
      <c r="Q4287" s="16" t="s">
        <v>7637</v>
      </c>
      <c r="R4287" s="16" t="s">
        <v>7637</v>
      </c>
      <c r="S4287" s="16" t="s">
        <v>7637</v>
      </c>
      <c r="T4287" s="16">
        <v>0</v>
      </c>
      <c r="U4287">
        <v>0</v>
      </c>
      <c r="V4287" s="17">
        <v>0.29093125139513232</v>
      </c>
      <c r="W4287" t="s">
        <v>12259</v>
      </c>
      <c r="X4287" s="21">
        <v>-5.0227364713669296</v>
      </c>
      <c r="Y4287" s="21">
        <v>-44.992665497734201</v>
      </c>
      <c r="Z4287">
        <v>0</v>
      </c>
    </row>
    <row r="4288" spans="1:26" x14ac:dyDescent="0.25">
      <c r="A4288" t="str">
        <f t="shared" si="66"/>
        <v>SairéPE</v>
      </c>
      <c r="B4288" s="8">
        <v>2017</v>
      </c>
      <c r="C4288" s="9" t="s">
        <v>951</v>
      </c>
      <c r="D4288" s="9" t="s">
        <v>2010</v>
      </c>
      <c r="E4288" s="9" t="s">
        <v>6187</v>
      </c>
      <c r="F4288" s="9" t="s">
        <v>6188</v>
      </c>
      <c r="G4288" s="10" t="s">
        <v>7637</v>
      </c>
      <c r="H4288" s="11">
        <v>14360.42</v>
      </c>
      <c r="I4288" s="11">
        <v>144537.658</v>
      </c>
      <c r="J4288" s="12">
        <v>10065.002137820482</v>
      </c>
      <c r="K4288" s="13" t="s">
        <v>7642</v>
      </c>
      <c r="L4288" s="13">
        <v>0</v>
      </c>
      <c r="M4288" s="14">
        <v>0</v>
      </c>
      <c r="N4288" s="15">
        <v>0</v>
      </c>
      <c r="O4288" s="16" t="s">
        <v>7637</v>
      </c>
      <c r="P4288" s="16" t="s">
        <v>7637</v>
      </c>
      <c r="Q4288" s="16" t="s">
        <v>7637</v>
      </c>
      <c r="R4288" s="16" t="s">
        <v>7637</v>
      </c>
      <c r="S4288" s="16" t="s">
        <v>7637</v>
      </c>
      <c r="T4288" s="16">
        <v>0</v>
      </c>
      <c r="U4288">
        <v>0</v>
      </c>
      <c r="V4288" s="17">
        <v>0.64084712127621557</v>
      </c>
      <c r="W4288" t="s">
        <v>11731</v>
      </c>
      <c r="X4288" s="21">
        <v>-8.3290646589142305</v>
      </c>
      <c r="Y4288" s="21">
        <v>-35.697031564486103</v>
      </c>
      <c r="Z4288">
        <v>0</v>
      </c>
    </row>
    <row r="4289" spans="1:26" x14ac:dyDescent="0.25">
      <c r="A4289" t="str">
        <f t="shared" si="66"/>
        <v>NazáriaPI</v>
      </c>
      <c r="B4289" s="8">
        <v>2017</v>
      </c>
      <c r="C4289" s="9" t="s">
        <v>951</v>
      </c>
      <c r="D4289" s="9" t="s">
        <v>4630</v>
      </c>
      <c r="E4289" s="9" t="s">
        <v>6189</v>
      </c>
      <c r="F4289" s="9" t="s">
        <v>6190</v>
      </c>
      <c r="G4289" s="10" t="s">
        <v>7637</v>
      </c>
      <c r="H4289" s="11">
        <v>9361.34</v>
      </c>
      <c r="I4289" s="11">
        <v>78869.273000000001</v>
      </c>
      <c r="J4289" s="12">
        <v>8424.9982374318206</v>
      </c>
      <c r="K4289" s="13" t="s">
        <v>7642</v>
      </c>
      <c r="L4289" s="13">
        <v>0</v>
      </c>
      <c r="M4289" s="14">
        <v>0</v>
      </c>
      <c r="N4289" s="15">
        <v>0</v>
      </c>
      <c r="O4289" s="16" t="s">
        <v>7637</v>
      </c>
      <c r="P4289" s="16" t="s">
        <v>7637</v>
      </c>
      <c r="Q4289" s="16" t="s">
        <v>7637</v>
      </c>
      <c r="R4289" s="16" t="s">
        <v>7637</v>
      </c>
      <c r="S4289" s="16" t="s">
        <v>7637</v>
      </c>
      <c r="T4289" s="16">
        <v>0</v>
      </c>
      <c r="U4289">
        <v>0</v>
      </c>
      <c r="V4289" s="17">
        <v>0.42039776545220492</v>
      </c>
      <c r="W4289" t="s">
        <v>10748</v>
      </c>
      <c r="X4289" s="21">
        <v>-5.3473289589764503</v>
      </c>
      <c r="Y4289" s="21">
        <v>-42.814390886450703</v>
      </c>
      <c r="Z4289">
        <v>0</v>
      </c>
    </row>
    <row r="4290" spans="1:26" x14ac:dyDescent="0.25">
      <c r="A4290" t="str">
        <f t="shared" si="66"/>
        <v>São José dos BasíliosMA</v>
      </c>
      <c r="B4290" s="8">
        <v>2017</v>
      </c>
      <c r="C4290" s="9" t="s">
        <v>951</v>
      </c>
      <c r="D4290" s="9" t="s">
        <v>1631</v>
      </c>
      <c r="E4290" s="9" t="s">
        <v>6191</v>
      </c>
      <c r="F4290" s="9" t="s">
        <v>6192</v>
      </c>
      <c r="G4290" s="10" t="s">
        <v>7637</v>
      </c>
      <c r="H4290" s="11">
        <v>6999.77</v>
      </c>
      <c r="I4290" s="11">
        <v>52386.285000000003</v>
      </c>
      <c r="J4290" s="12">
        <v>7484.0009028868089</v>
      </c>
      <c r="K4290" s="13" t="s">
        <v>7642</v>
      </c>
      <c r="L4290" s="13">
        <v>0</v>
      </c>
      <c r="M4290" s="14">
        <v>0</v>
      </c>
      <c r="N4290" s="15">
        <v>0</v>
      </c>
      <c r="O4290" s="16" t="s">
        <v>7637</v>
      </c>
      <c r="P4290" s="16" t="s">
        <v>7637</v>
      </c>
      <c r="Q4290" s="16" t="s">
        <v>7637</v>
      </c>
      <c r="R4290" s="16" t="s">
        <v>7637</v>
      </c>
      <c r="S4290" s="16" t="s">
        <v>7637</v>
      </c>
      <c r="T4290" s="16">
        <v>0</v>
      </c>
      <c r="U4290">
        <v>0</v>
      </c>
      <c r="V4290" s="17">
        <v>0.31604904575754789</v>
      </c>
      <c r="W4290" t="s">
        <v>12178</v>
      </c>
      <c r="X4290" s="21">
        <v>-5.0553322876890103</v>
      </c>
      <c r="Y4290" s="21">
        <v>-44.5812913807355</v>
      </c>
      <c r="Z4290">
        <v>0</v>
      </c>
    </row>
    <row r="4291" spans="1:26" x14ac:dyDescent="0.25">
      <c r="A4291" t="str">
        <f t="shared" ref="A4291:A4354" si="67">E4291&amp;D4291</f>
        <v>Demerval LobãoPI</v>
      </c>
      <c r="B4291" s="8">
        <v>2017</v>
      </c>
      <c r="C4291" s="9" t="s">
        <v>951</v>
      </c>
      <c r="D4291" s="9" t="s">
        <v>4630</v>
      </c>
      <c r="E4291" s="9" t="s">
        <v>6193</v>
      </c>
      <c r="F4291" s="9" t="s">
        <v>6194</v>
      </c>
      <c r="G4291" s="10" t="s">
        <v>7637</v>
      </c>
      <c r="H4291" s="11">
        <v>9802.0499999999993</v>
      </c>
      <c r="I4291" s="11">
        <v>133258.83499999999</v>
      </c>
      <c r="J4291" s="12">
        <v>13594.996454823226</v>
      </c>
      <c r="K4291" s="13" t="s">
        <v>7642</v>
      </c>
      <c r="L4291" s="13">
        <v>0</v>
      </c>
      <c r="M4291" s="14">
        <v>0</v>
      </c>
      <c r="N4291" s="15">
        <v>0</v>
      </c>
      <c r="O4291" s="16" t="s">
        <v>7637</v>
      </c>
      <c r="P4291" s="16" t="s">
        <v>7637</v>
      </c>
      <c r="Q4291" s="16" t="s">
        <v>7637</v>
      </c>
      <c r="R4291" s="16" t="s">
        <v>7637</v>
      </c>
      <c r="S4291" s="16" t="s">
        <v>7637</v>
      </c>
      <c r="T4291" s="16">
        <v>0</v>
      </c>
      <c r="U4291">
        <v>0</v>
      </c>
      <c r="V4291" s="17">
        <v>0.44772074252074062</v>
      </c>
      <c r="W4291" t="s">
        <v>9105</v>
      </c>
      <c r="X4291" s="21">
        <v>-5.3591561048275898</v>
      </c>
      <c r="Y4291" s="21">
        <v>-42.677924978941</v>
      </c>
      <c r="Z4291">
        <v>0</v>
      </c>
    </row>
    <row r="4292" spans="1:26" x14ac:dyDescent="0.25">
      <c r="A4292" t="str">
        <f t="shared" si="67"/>
        <v>BrejinhoRN</v>
      </c>
      <c r="B4292" s="8">
        <v>2017</v>
      </c>
      <c r="C4292" s="9" t="s">
        <v>951</v>
      </c>
      <c r="D4292" s="9" t="s">
        <v>1855</v>
      </c>
      <c r="E4292" s="9" t="s">
        <v>6195</v>
      </c>
      <c r="F4292" s="9" t="s">
        <v>6195</v>
      </c>
      <c r="G4292" s="10" t="s">
        <v>7637</v>
      </c>
      <c r="H4292" s="11">
        <v>11896.03</v>
      </c>
      <c r="I4292" s="11">
        <v>151317.554</v>
      </c>
      <c r="J4292" s="12">
        <v>12720.004404830854</v>
      </c>
      <c r="K4292" s="13" t="s">
        <v>7642</v>
      </c>
      <c r="L4292" s="13">
        <v>0</v>
      </c>
      <c r="M4292" s="14">
        <v>0</v>
      </c>
      <c r="N4292" s="15">
        <v>0</v>
      </c>
      <c r="O4292" s="16" t="s">
        <v>7637</v>
      </c>
      <c r="P4292" s="16" t="s">
        <v>7637</v>
      </c>
      <c r="Q4292" s="16" t="s">
        <v>7637</v>
      </c>
      <c r="R4292" s="16" t="s">
        <v>7637</v>
      </c>
      <c r="S4292" s="16" t="s">
        <v>7637</v>
      </c>
      <c r="T4292" s="16">
        <v>0</v>
      </c>
      <c r="U4292">
        <v>0</v>
      </c>
      <c r="V4292" s="17">
        <v>0.53765774918030285</v>
      </c>
      <c r="W4292" t="s">
        <v>8362</v>
      </c>
      <c r="X4292" s="21">
        <v>-7.3473594660114996</v>
      </c>
      <c r="Y4292" s="21">
        <v>-37.286798539953502</v>
      </c>
      <c r="Z4292">
        <v>0</v>
      </c>
    </row>
    <row r="4293" spans="1:26" x14ac:dyDescent="0.25">
      <c r="A4293" t="str">
        <f t="shared" si="67"/>
        <v>Abel FigueiredoPA</v>
      </c>
      <c r="B4293" s="8">
        <v>2017</v>
      </c>
      <c r="C4293" s="9" t="s">
        <v>601</v>
      </c>
      <c r="D4293" s="9" t="s">
        <v>5126</v>
      </c>
      <c r="E4293" s="9" t="s">
        <v>6196</v>
      </c>
      <c r="F4293" s="9" t="s">
        <v>6196</v>
      </c>
      <c r="G4293" s="10" t="s">
        <v>7637</v>
      </c>
      <c r="H4293" s="11">
        <v>11151.27</v>
      </c>
      <c r="I4293" s="11">
        <v>80634.846000000005</v>
      </c>
      <c r="J4293" s="12">
        <v>7231.0011326064214</v>
      </c>
      <c r="K4293" s="13" t="s">
        <v>7642</v>
      </c>
      <c r="L4293" s="13">
        <v>0</v>
      </c>
      <c r="M4293" s="14">
        <v>0</v>
      </c>
      <c r="N4293" s="15">
        <v>0</v>
      </c>
      <c r="O4293" s="16" t="s">
        <v>7637</v>
      </c>
      <c r="P4293" s="16" t="s">
        <v>7637</v>
      </c>
      <c r="Q4293" s="16" t="s">
        <v>7637</v>
      </c>
      <c r="R4293" s="16" t="s">
        <v>7637</v>
      </c>
      <c r="S4293" s="16" t="s">
        <v>7637</v>
      </c>
      <c r="T4293" s="16">
        <v>0</v>
      </c>
      <c r="U4293">
        <v>0</v>
      </c>
      <c r="V4293" s="17">
        <v>0.49649526885618528</v>
      </c>
      <c r="W4293" t="s">
        <v>7660</v>
      </c>
      <c r="X4293" s="21">
        <v>-4.9537255935759203</v>
      </c>
      <c r="Y4293" s="21">
        <v>-48.393663301879897</v>
      </c>
      <c r="Z4293">
        <v>0</v>
      </c>
    </row>
    <row r="4294" spans="1:26" x14ac:dyDescent="0.25">
      <c r="A4294" t="str">
        <f t="shared" si="67"/>
        <v>BezerrosPE</v>
      </c>
      <c r="B4294" s="8">
        <v>2017</v>
      </c>
      <c r="C4294" s="9" t="s">
        <v>951</v>
      </c>
      <c r="D4294" s="9" t="s">
        <v>2010</v>
      </c>
      <c r="E4294" s="9" t="s">
        <v>6197</v>
      </c>
      <c r="F4294" s="9" t="s">
        <v>6197</v>
      </c>
      <c r="G4294" s="10">
        <v>1328.74</v>
      </c>
      <c r="H4294" s="11">
        <v>11752.51</v>
      </c>
      <c r="I4294" s="11">
        <v>711602.96100000001</v>
      </c>
      <c r="J4294" s="12">
        <v>60549.01982640304</v>
      </c>
      <c r="K4294" s="13" t="s">
        <v>7642</v>
      </c>
      <c r="L4294" s="13">
        <v>0</v>
      </c>
      <c r="M4294" s="14">
        <v>0</v>
      </c>
      <c r="N4294" s="15">
        <v>0</v>
      </c>
      <c r="O4294" s="16" t="s">
        <v>7637</v>
      </c>
      <c r="P4294" s="16" t="s">
        <v>7637</v>
      </c>
      <c r="Q4294" s="16" t="s">
        <v>7637</v>
      </c>
      <c r="R4294" s="16" t="s">
        <v>7637</v>
      </c>
      <c r="S4294" s="16" t="s">
        <v>7637</v>
      </c>
      <c r="T4294" s="16">
        <v>0</v>
      </c>
      <c r="U4294">
        <v>0</v>
      </c>
      <c r="V4294" s="17">
        <v>6.4071381773422615</v>
      </c>
      <c r="W4294" t="s">
        <v>8239</v>
      </c>
      <c r="X4294" s="21">
        <v>-8.2332219930314707</v>
      </c>
      <c r="Y4294" s="21">
        <v>-35.796290229820599</v>
      </c>
      <c r="Z4294">
        <v>0</v>
      </c>
    </row>
    <row r="4295" spans="1:26" x14ac:dyDescent="0.25">
      <c r="A4295" t="str">
        <f t="shared" si="67"/>
        <v>CoremasPB</v>
      </c>
      <c r="B4295" s="8">
        <v>2017</v>
      </c>
      <c r="C4295" s="9" t="s">
        <v>951</v>
      </c>
      <c r="D4295" s="9" t="s">
        <v>952</v>
      </c>
      <c r="E4295" s="9" t="s">
        <v>6198</v>
      </c>
      <c r="F4295" s="9" t="s">
        <v>6198</v>
      </c>
      <c r="G4295" s="10" t="s">
        <v>7637</v>
      </c>
      <c r="H4295" s="11">
        <v>9146.24</v>
      </c>
      <c r="I4295" s="11">
        <v>141089.83300000001</v>
      </c>
      <c r="J4295" s="12">
        <v>15425.992867014207</v>
      </c>
      <c r="K4295" s="13" t="s">
        <v>7642</v>
      </c>
      <c r="L4295" s="13">
        <v>0</v>
      </c>
      <c r="M4295" s="14">
        <v>0</v>
      </c>
      <c r="N4295" s="15">
        <v>0</v>
      </c>
      <c r="O4295" s="16" t="s">
        <v>7637</v>
      </c>
      <c r="P4295" s="16" t="s">
        <v>7637</v>
      </c>
      <c r="Q4295" s="16" t="s">
        <v>7637</v>
      </c>
      <c r="R4295" s="16" t="s">
        <v>7637</v>
      </c>
      <c r="S4295" s="16" t="s">
        <v>7637</v>
      </c>
      <c r="T4295" s="16">
        <v>0</v>
      </c>
      <c r="U4295">
        <v>0</v>
      </c>
      <c r="V4295" s="17">
        <v>0.42198405806939404</v>
      </c>
      <c r="W4295" t="s">
        <v>8957</v>
      </c>
      <c r="X4295" s="21">
        <v>-7.0075409390763497</v>
      </c>
      <c r="Y4295" s="21">
        <v>-37.934947998656099</v>
      </c>
      <c r="Z4295">
        <v>0</v>
      </c>
    </row>
    <row r="4296" spans="1:26" x14ac:dyDescent="0.25">
      <c r="A4296" t="str">
        <f t="shared" si="67"/>
        <v>RibeirãoPE</v>
      </c>
      <c r="B4296" s="8">
        <v>2017</v>
      </c>
      <c r="C4296" s="9" t="s">
        <v>951</v>
      </c>
      <c r="D4296" s="9" t="s">
        <v>2010</v>
      </c>
      <c r="E4296" s="9" t="s">
        <v>6199</v>
      </c>
      <c r="F4296" s="9" t="s">
        <v>6200</v>
      </c>
      <c r="G4296" s="10" t="s">
        <v>7637</v>
      </c>
      <c r="H4296" s="11">
        <v>8228.7900000000009</v>
      </c>
      <c r="I4296" s="11">
        <v>387477.25199999998</v>
      </c>
      <c r="J4296" s="12">
        <v>47087.998600037179</v>
      </c>
      <c r="K4296" s="13" t="s">
        <v>7642</v>
      </c>
      <c r="L4296" s="13">
        <v>0</v>
      </c>
      <c r="M4296" s="14">
        <v>0</v>
      </c>
      <c r="N4296" s="15">
        <v>0</v>
      </c>
      <c r="O4296" s="16" t="s">
        <v>7637</v>
      </c>
      <c r="P4296" s="16" t="s">
        <v>7637</v>
      </c>
      <c r="Q4296" s="16" t="s">
        <v>7637</v>
      </c>
      <c r="R4296" s="16" t="s">
        <v>7637</v>
      </c>
      <c r="S4296" s="16" t="s">
        <v>7637</v>
      </c>
      <c r="T4296" s="16">
        <v>0</v>
      </c>
      <c r="U4296">
        <v>0</v>
      </c>
      <c r="V4296" s="17">
        <v>0.43126487127952345</v>
      </c>
      <c r="W4296" t="s">
        <v>11597</v>
      </c>
      <c r="X4296" s="21">
        <v>-8.50999602178433</v>
      </c>
      <c r="Y4296" s="21">
        <v>-35.370116267394899</v>
      </c>
      <c r="Z4296">
        <v>0</v>
      </c>
    </row>
    <row r="4297" spans="1:26" x14ac:dyDescent="0.25">
      <c r="A4297" t="str">
        <f t="shared" si="67"/>
        <v>UmariCE</v>
      </c>
      <c r="B4297" s="8">
        <v>2017</v>
      </c>
      <c r="C4297" s="9" t="s">
        <v>951</v>
      </c>
      <c r="D4297" s="9" t="s">
        <v>2761</v>
      </c>
      <c r="E4297" s="9" t="s">
        <v>6201</v>
      </c>
      <c r="F4297" s="9" t="s">
        <v>6201</v>
      </c>
      <c r="G4297" s="10" t="s">
        <v>7637</v>
      </c>
      <c r="H4297" s="11">
        <v>6398.38</v>
      </c>
      <c r="I4297" s="11">
        <v>49081.951999999997</v>
      </c>
      <c r="J4297" s="12">
        <v>7670.9967210450141</v>
      </c>
      <c r="K4297" s="13" t="s">
        <v>7642</v>
      </c>
      <c r="L4297" s="13">
        <v>0</v>
      </c>
      <c r="M4297" s="14">
        <v>0</v>
      </c>
      <c r="N4297" s="15">
        <v>0</v>
      </c>
      <c r="O4297" s="16" t="s">
        <v>7637</v>
      </c>
      <c r="P4297" s="16" t="s">
        <v>7637</v>
      </c>
      <c r="Q4297" s="16" t="s">
        <v>7637</v>
      </c>
      <c r="R4297" s="16" t="s">
        <v>7637</v>
      </c>
      <c r="S4297" s="16" t="s">
        <v>7637</v>
      </c>
      <c r="T4297" s="16">
        <v>0</v>
      </c>
      <c r="U4297">
        <v>0</v>
      </c>
      <c r="V4297" s="17">
        <v>0.29013973131087228</v>
      </c>
      <c r="W4297" t="s">
        <v>12714</v>
      </c>
      <c r="X4297" s="21">
        <v>-6.6393401830102299</v>
      </c>
      <c r="Y4297" s="21">
        <v>-38.701113244968802</v>
      </c>
      <c r="Z4297">
        <v>0</v>
      </c>
    </row>
    <row r="4298" spans="1:26" x14ac:dyDescent="0.25">
      <c r="A4298" t="str">
        <f t="shared" si="67"/>
        <v>Rio FormosoPE</v>
      </c>
      <c r="B4298" s="8">
        <v>2017</v>
      </c>
      <c r="C4298" s="9" t="s">
        <v>951</v>
      </c>
      <c r="D4298" s="9" t="s">
        <v>2010</v>
      </c>
      <c r="E4298" s="9" t="s">
        <v>6202</v>
      </c>
      <c r="F4298" s="9" t="s">
        <v>6202</v>
      </c>
      <c r="G4298" s="10" t="s">
        <v>7637</v>
      </c>
      <c r="H4298" s="11">
        <v>11118.74</v>
      </c>
      <c r="I4298" s="11">
        <v>259945.05300000001</v>
      </c>
      <c r="J4298" s="12">
        <v>23379.002746714108</v>
      </c>
      <c r="K4298" s="13" t="s">
        <v>7642</v>
      </c>
      <c r="L4298" s="13">
        <v>0</v>
      </c>
      <c r="M4298" s="14">
        <v>0</v>
      </c>
      <c r="N4298" s="15">
        <v>0</v>
      </c>
      <c r="O4298" s="16" t="s">
        <v>7637</v>
      </c>
      <c r="P4298" s="16" t="s">
        <v>7637</v>
      </c>
      <c r="Q4298" s="16" t="s">
        <v>7637</v>
      </c>
      <c r="R4298" s="16" t="s">
        <v>7637</v>
      </c>
      <c r="S4298" s="16" t="s">
        <v>7637</v>
      </c>
      <c r="T4298" s="16">
        <v>0</v>
      </c>
      <c r="U4298">
        <v>0</v>
      </c>
      <c r="V4298" s="17">
        <v>0.5206268919809649</v>
      </c>
      <c r="W4298" t="s">
        <v>11650</v>
      </c>
      <c r="X4298" s="21">
        <v>-8.6596251110554991</v>
      </c>
      <c r="Y4298" s="21">
        <v>-35.1535027633075</v>
      </c>
      <c r="Z4298">
        <v>0</v>
      </c>
    </row>
    <row r="4299" spans="1:26" x14ac:dyDescent="0.25">
      <c r="A4299" t="str">
        <f t="shared" si="67"/>
        <v>Mãe d'ÁguaPB</v>
      </c>
      <c r="B4299" s="8">
        <v>2017</v>
      </c>
      <c r="C4299" s="9" t="s">
        <v>951</v>
      </c>
      <c r="D4299" s="9" t="s">
        <v>952</v>
      </c>
      <c r="E4299" s="9" t="s">
        <v>6203</v>
      </c>
      <c r="F4299" s="9" t="s">
        <v>6204</v>
      </c>
      <c r="G4299" s="10" t="s">
        <v>7637</v>
      </c>
      <c r="H4299" s="11">
        <v>7855.92</v>
      </c>
      <c r="I4299" s="11">
        <v>31494.402999999998</v>
      </c>
      <c r="J4299" s="12">
        <v>4009.0025102088616</v>
      </c>
      <c r="K4299" s="13" t="s">
        <v>7642</v>
      </c>
      <c r="L4299" s="13">
        <v>0</v>
      </c>
      <c r="M4299" s="14">
        <v>0</v>
      </c>
      <c r="N4299" s="15">
        <v>0</v>
      </c>
      <c r="O4299" s="16" t="s">
        <v>7637</v>
      </c>
      <c r="P4299" s="16" t="s">
        <v>7637</v>
      </c>
      <c r="Q4299" s="16" t="s">
        <v>7637</v>
      </c>
      <c r="R4299" s="16" t="s">
        <v>7637</v>
      </c>
      <c r="S4299" s="16" t="s">
        <v>7637</v>
      </c>
      <c r="T4299" s="16">
        <v>0</v>
      </c>
      <c r="U4299">
        <v>0</v>
      </c>
      <c r="V4299" s="17">
        <v>0.34794373614156976</v>
      </c>
      <c r="W4299" t="s">
        <v>10361</v>
      </c>
      <c r="X4299" s="21">
        <v>-7.2579232583663797</v>
      </c>
      <c r="Y4299" s="21">
        <v>-37.427664851265703</v>
      </c>
      <c r="Z4299">
        <v>0</v>
      </c>
    </row>
    <row r="4300" spans="1:26" x14ac:dyDescent="0.25">
      <c r="A4300" t="str">
        <f t="shared" si="67"/>
        <v>Dom PedroMA</v>
      </c>
      <c r="B4300" s="8">
        <v>2017</v>
      </c>
      <c r="C4300" s="9" t="s">
        <v>951</v>
      </c>
      <c r="D4300" s="9" t="s">
        <v>1631</v>
      </c>
      <c r="E4300" s="9" t="s">
        <v>6205</v>
      </c>
      <c r="F4300" s="9" t="s">
        <v>6205</v>
      </c>
      <c r="G4300" s="10" t="s">
        <v>7637</v>
      </c>
      <c r="H4300" s="11">
        <v>9794.57</v>
      </c>
      <c r="I4300" s="11">
        <v>224413.15700000001</v>
      </c>
      <c r="J4300" s="12">
        <v>22911.996851316599</v>
      </c>
      <c r="K4300" s="13" t="s">
        <v>7642</v>
      </c>
      <c r="L4300" s="13">
        <v>0</v>
      </c>
      <c r="M4300" s="14">
        <v>0</v>
      </c>
      <c r="N4300" s="15">
        <v>0</v>
      </c>
      <c r="O4300" s="16" t="s">
        <v>7637</v>
      </c>
      <c r="P4300" s="16" t="s">
        <v>7637</v>
      </c>
      <c r="Q4300" s="16" t="s">
        <v>7637</v>
      </c>
      <c r="R4300" s="16" t="s">
        <v>7637</v>
      </c>
      <c r="S4300" s="16" t="s">
        <v>7637</v>
      </c>
      <c r="T4300" s="16">
        <v>0</v>
      </c>
      <c r="U4300">
        <v>0</v>
      </c>
      <c r="V4300" s="17">
        <v>0.46202957670837974</v>
      </c>
      <c r="W4300" t="s">
        <v>9167</v>
      </c>
      <c r="X4300" s="21">
        <v>-5.0355832507251197</v>
      </c>
      <c r="Y4300" s="21">
        <v>-44.441236458579198</v>
      </c>
      <c r="Z4300">
        <v>0</v>
      </c>
    </row>
    <row r="4301" spans="1:26" x14ac:dyDescent="0.25">
      <c r="A4301" t="str">
        <f t="shared" si="67"/>
        <v>EmasPB</v>
      </c>
      <c r="B4301" s="8">
        <v>2017</v>
      </c>
      <c r="C4301" s="9" t="s">
        <v>951</v>
      </c>
      <c r="D4301" s="9" t="s">
        <v>952</v>
      </c>
      <c r="E4301" s="9" t="s">
        <v>6206</v>
      </c>
      <c r="F4301" s="9" t="s">
        <v>6206</v>
      </c>
      <c r="G4301" s="10" t="s">
        <v>7637</v>
      </c>
      <c r="H4301" s="11">
        <v>9073.41</v>
      </c>
      <c r="I4301" s="11">
        <v>32011.001</v>
      </c>
      <c r="J4301" s="12">
        <v>3528.0011594317903</v>
      </c>
      <c r="K4301" s="13" t="s">
        <v>7642</v>
      </c>
      <c r="L4301" s="13">
        <v>0</v>
      </c>
      <c r="M4301" s="14">
        <v>0</v>
      </c>
      <c r="N4301" s="15">
        <v>0</v>
      </c>
      <c r="O4301" s="16" t="s">
        <v>7637</v>
      </c>
      <c r="P4301" s="16" t="s">
        <v>7637</v>
      </c>
      <c r="Q4301" s="16" t="s">
        <v>7637</v>
      </c>
      <c r="R4301" s="16" t="s">
        <v>7637</v>
      </c>
      <c r="S4301" s="16" t="s">
        <v>7637</v>
      </c>
      <c r="T4301" s="16">
        <v>0</v>
      </c>
      <c r="U4301">
        <v>0</v>
      </c>
      <c r="V4301" s="17">
        <v>0.40019084582107523</v>
      </c>
      <c r="W4301" t="s">
        <v>9217</v>
      </c>
      <c r="X4301" s="21">
        <v>-7.1000526529533499</v>
      </c>
      <c r="Y4301" s="21">
        <v>-37.716584485780999</v>
      </c>
      <c r="Z4301">
        <v>0</v>
      </c>
    </row>
    <row r="4302" spans="1:26" x14ac:dyDescent="0.25">
      <c r="A4302" t="str">
        <f t="shared" si="67"/>
        <v>Santa Cruz do CapibaribePE</v>
      </c>
      <c r="B4302" s="8">
        <v>2017</v>
      </c>
      <c r="C4302" s="9" t="s">
        <v>951</v>
      </c>
      <c r="D4302" s="9" t="s">
        <v>2010</v>
      </c>
      <c r="E4302" s="9" t="s">
        <v>6207</v>
      </c>
      <c r="F4302" s="9" t="s">
        <v>6207</v>
      </c>
      <c r="G4302" s="10">
        <v>1379.1</v>
      </c>
      <c r="H4302" s="11">
        <v>13505.89</v>
      </c>
      <c r="I4302" s="11">
        <v>1428396.2409999999</v>
      </c>
      <c r="J4302" s="12">
        <v>105760.98583654984</v>
      </c>
      <c r="K4302" s="13" t="s">
        <v>7636</v>
      </c>
      <c r="L4302" s="13">
        <v>0</v>
      </c>
      <c r="M4302" s="14">
        <v>0</v>
      </c>
      <c r="N4302" s="15">
        <v>0</v>
      </c>
      <c r="O4302" s="16" t="s">
        <v>7637</v>
      </c>
      <c r="P4302" s="16" t="s">
        <v>7637</v>
      </c>
      <c r="Q4302" s="16" t="s">
        <v>7637</v>
      </c>
      <c r="R4302" s="16" t="s">
        <v>7637</v>
      </c>
      <c r="S4302" s="16" t="s">
        <v>7637</v>
      </c>
      <c r="T4302" s="16">
        <v>0</v>
      </c>
      <c r="U4302">
        <v>0</v>
      </c>
      <c r="V4302" s="17">
        <v>6.7765910304914794</v>
      </c>
      <c r="W4302" t="s">
        <v>11800</v>
      </c>
      <c r="X4302" s="21">
        <v>-7.9484429337886704</v>
      </c>
      <c r="Y4302" s="21">
        <v>-36.206390054354799</v>
      </c>
      <c r="Z4302">
        <v>0</v>
      </c>
    </row>
    <row r="4303" spans="1:26" x14ac:dyDescent="0.25">
      <c r="A4303" t="str">
        <f t="shared" si="67"/>
        <v>ItapetimPE</v>
      </c>
      <c r="B4303" s="8">
        <v>2017</v>
      </c>
      <c r="C4303" s="9" t="s">
        <v>951</v>
      </c>
      <c r="D4303" s="9" t="s">
        <v>2010</v>
      </c>
      <c r="E4303" s="9" t="s">
        <v>6208</v>
      </c>
      <c r="F4303" s="9" t="s">
        <v>6208</v>
      </c>
      <c r="G4303" s="10" t="s">
        <v>7637</v>
      </c>
      <c r="H4303" s="11">
        <v>7503.99</v>
      </c>
      <c r="I4303" s="11">
        <v>102339.48</v>
      </c>
      <c r="J4303" s="12">
        <v>13638.00857943574</v>
      </c>
      <c r="K4303" s="13" t="s">
        <v>7642</v>
      </c>
      <c r="L4303" s="13">
        <v>0</v>
      </c>
      <c r="M4303" s="14">
        <v>0</v>
      </c>
      <c r="N4303" s="15">
        <v>0</v>
      </c>
      <c r="O4303" s="16" t="s">
        <v>7637</v>
      </c>
      <c r="P4303" s="16" t="s">
        <v>7637</v>
      </c>
      <c r="Q4303" s="16" t="s">
        <v>7637</v>
      </c>
      <c r="R4303" s="16" t="s">
        <v>7637</v>
      </c>
      <c r="S4303" s="16" t="s">
        <v>7637</v>
      </c>
      <c r="T4303" s="16">
        <v>0</v>
      </c>
      <c r="U4303">
        <v>0</v>
      </c>
      <c r="V4303" s="17">
        <v>0.34755946519833536</v>
      </c>
      <c r="W4303" t="s">
        <v>9902</v>
      </c>
      <c r="X4303" s="21">
        <v>-7.3759316819310898</v>
      </c>
      <c r="Y4303" s="21">
        <v>-37.185825622828197</v>
      </c>
      <c r="Z4303">
        <v>0</v>
      </c>
    </row>
    <row r="4304" spans="1:26" x14ac:dyDescent="0.25">
      <c r="A4304" t="str">
        <f t="shared" si="67"/>
        <v>São João da SerraPI</v>
      </c>
      <c r="B4304" s="8">
        <v>2017</v>
      </c>
      <c r="C4304" s="9" t="s">
        <v>951</v>
      </c>
      <c r="D4304" s="9" t="s">
        <v>4630</v>
      </c>
      <c r="E4304" s="9" t="s">
        <v>6209</v>
      </c>
      <c r="F4304" s="9" t="s">
        <v>6210</v>
      </c>
      <c r="G4304" s="10" t="s">
        <v>7637</v>
      </c>
      <c r="H4304" s="11">
        <v>7777.26</v>
      </c>
      <c r="I4304" s="11">
        <v>47052.434000000001</v>
      </c>
      <c r="J4304" s="12">
        <v>6050.0014143798717</v>
      </c>
      <c r="K4304" s="13" t="s">
        <v>7642</v>
      </c>
      <c r="L4304" s="13">
        <v>0</v>
      </c>
      <c r="M4304" s="14">
        <v>0</v>
      </c>
      <c r="N4304" s="15">
        <v>0</v>
      </c>
      <c r="O4304" s="16" t="s">
        <v>7637</v>
      </c>
      <c r="P4304" s="16" t="s">
        <v>7637</v>
      </c>
      <c r="Q4304" s="16" t="s">
        <v>7637</v>
      </c>
      <c r="R4304" s="16" t="s">
        <v>7637</v>
      </c>
      <c r="S4304" s="16" t="s">
        <v>7637</v>
      </c>
      <c r="T4304" s="16">
        <v>0</v>
      </c>
      <c r="U4304">
        <v>0</v>
      </c>
      <c r="V4304" s="17">
        <v>0.34769017186275136</v>
      </c>
      <c r="W4304" t="s">
        <v>12081</v>
      </c>
      <c r="X4304" s="21">
        <v>-5.5112104466461904</v>
      </c>
      <c r="Y4304" s="21">
        <v>-41.892645765772201</v>
      </c>
      <c r="Z4304">
        <v>0</v>
      </c>
    </row>
    <row r="4305" spans="1:26" x14ac:dyDescent="0.25">
      <c r="A4305" t="str">
        <f t="shared" si="67"/>
        <v>TauáCE</v>
      </c>
      <c r="B4305" s="8">
        <v>2017</v>
      </c>
      <c r="C4305" s="9" t="s">
        <v>951</v>
      </c>
      <c r="D4305" s="9" t="s">
        <v>2761</v>
      </c>
      <c r="E4305" s="9" t="s">
        <v>6211</v>
      </c>
      <c r="F4305" s="9" t="s">
        <v>6212</v>
      </c>
      <c r="G4305" s="10">
        <v>1516.14</v>
      </c>
      <c r="H4305" s="11">
        <v>10246.73</v>
      </c>
      <c r="I4305" s="11">
        <v>595529.57999999996</v>
      </c>
      <c r="J4305" s="12">
        <v>58118.988204041678</v>
      </c>
      <c r="K4305" s="13" t="s">
        <v>7642</v>
      </c>
      <c r="L4305" s="13">
        <v>0</v>
      </c>
      <c r="M4305" s="14">
        <v>0</v>
      </c>
      <c r="N4305" s="15">
        <v>0</v>
      </c>
      <c r="O4305" s="16" t="s">
        <v>7637</v>
      </c>
      <c r="P4305" s="16" t="s">
        <v>7637</v>
      </c>
      <c r="Q4305" s="16" t="s">
        <v>7637</v>
      </c>
      <c r="R4305" s="16" t="s">
        <v>7637</v>
      </c>
      <c r="S4305" s="16" t="s">
        <v>7637</v>
      </c>
      <c r="T4305" s="16">
        <v>0</v>
      </c>
      <c r="U4305">
        <v>0</v>
      </c>
      <c r="V4305" s="17">
        <v>7.1550123501673575</v>
      </c>
      <c r="W4305" t="s">
        <v>12542</v>
      </c>
      <c r="X4305" s="21">
        <v>-5.9862622239852996</v>
      </c>
      <c r="Y4305" s="21">
        <v>-40.2971280759172</v>
      </c>
      <c r="Z4305">
        <v>0</v>
      </c>
    </row>
    <row r="4306" spans="1:26" x14ac:dyDescent="0.25">
      <c r="A4306" t="str">
        <f t="shared" si="67"/>
        <v>São João do SoterMA</v>
      </c>
      <c r="B4306" s="8">
        <v>2017</v>
      </c>
      <c r="C4306" s="9" t="s">
        <v>951</v>
      </c>
      <c r="D4306" s="9" t="s">
        <v>1631</v>
      </c>
      <c r="E4306" s="9" t="s">
        <v>6213</v>
      </c>
      <c r="F4306" s="9" t="s">
        <v>6214</v>
      </c>
      <c r="G4306" s="10" t="s">
        <v>7637</v>
      </c>
      <c r="H4306" s="11">
        <v>5176.59</v>
      </c>
      <c r="I4306" s="11">
        <v>94964.589000000007</v>
      </c>
      <c r="J4306" s="12">
        <v>18345.008779911102</v>
      </c>
      <c r="K4306" s="13" t="s">
        <v>7642</v>
      </c>
      <c r="L4306" s="13">
        <v>0</v>
      </c>
      <c r="M4306" s="14">
        <v>0</v>
      </c>
      <c r="N4306" s="15">
        <v>0</v>
      </c>
      <c r="O4306" s="16" t="s">
        <v>7637</v>
      </c>
      <c r="P4306" s="16" t="s">
        <v>7637</v>
      </c>
      <c r="Q4306" s="16" t="s">
        <v>7637</v>
      </c>
      <c r="R4306" s="16" t="s">
        <v>7637</v>
      </c>
      <c r="S4306" s="16" t="s">
        <v>7637</v>
      </c>
      <c r="T4306" s="16">
        <v>0</v>
      </c>
      <c r="U4306">
        <v>0</v>
      </c>
      <c r="V4306" s="17">
        <v>0.25325818345099133</v>
      </c>
      <c r="W4306" t="s">
        <v>12110</v>
      </c>
      <c r="X4306" s="21">
        <v>-5.1086120119409602</v>
      </c>
      <c r="Y4306" s="21">
        <v>-43.816606407255598</v>
      </c>
      <c r="Z4306">
        <v>0</v>
      </c>
    </row>
    <row r="4307" spans="1:26" x14ac:dyDescent="0.25">
      <c r="A4307" t="str">
        <f t="shared" si="67"/>
        <v>ArameMA</v>
      </c>
      <c r="B4307" s="8">
        <v>2017</v>
      </c>
      <c r="C4307" s="9" t="s">
        <v>951</v>
      </c>
      <c r="D4307" s="9" t="s">
        <v>1631</v>
      </c>
      <c r="E4307" s="9" t="s">
        <v>6215</v>
      </c>
      <c r="F4307" s="9" t="s">
        <v>6215</v>
      </c>
      <c r="G4307" s="10" t="s">
        <v>7637</v>
      </c>
      <c r="H4307" s="11">
        <v>6609.85</v>
      </c>
      <c r="I4307" s="11">
        <v>212473.655</v>
      </c>
      <c r="J4307" s="12">
        <v>32145.004046990471</v>
      </c>
      <c r="K4307" s="13" t="s">
        <v>7642</v>
      </c>
      <c r="L4307" s="13">
        <v>0</v>
      </c>
      <c r="M4307" s="14">
        <v>0</v>
      </c>
      <c r="N4307" s="15">
        <v>0</v>
      </c>
      <c r="O4307" s="16" t="s">
        <v>7637</v>
      </c>
      <c r="P4307" s="16" t="s">
        <v>7637</v>
      </c>
      <c r="Q4307" s="16" t="s">
        <v>7637</v>
      </c>
      <c r="R4307" s="16" t="s">
        <v>7637</v>
      </c>
      <c r="S4307" s="16" t="s">
        <v>7637</v>
      </c>
      <c r="T4307" s="16">
        <v>0</v>
      </c>
      <c r="U4307">
        <v>0</v>
      </c>
      <c r="V4307" s="17">
        <v>0.33712688204032581</v>
      </c>
      <c r="W4307" t="s">
        <v>7960</v>
      </c>
      <c r="X4307" s="21">
        <v>-4.8882366638552197</v>
      </c>
      <c r="Y4307" s="21">
        <v>-46.008664720859898</v>
      </c>
      <c r="Z4307">
        <v>0</v>
      </c>
    </row>
    <row r="4308" spans="1:26" x14ac:dyDescent="0.25">
      <c r="A4308" t="str">
        <f t="shared" si="67"/>
        <v>IguatuCE</v>
      </c>
      <c r="B4308" s="8">
        <v>2017</v>
      </c>
      <c r="C4308" s="9" t="s">
        <v>951</v>
      </c>
      <c r="D4308" s="9" t="s">
        <v>2761</v>
      </c>
      <c r="E4308" s="9" t="s">
        <v>6216</v>
      </c>
      <c r="F4308" s="9" t="s">
        <v>6216</v>
      </c>
      <c r="G4308" s="10">
        <v>1472.14</v>
      </c>
      <c r="H4308" s="11">
        <v>14637.05</v>
      </c>
      <c r="I4308" s="11">
        <v>1501965.86</v>
      </c>
      <c r="J4308" s="12">
        <v>102613.97344410248</v>
      </c>
      <c r="K4308" s="13" t="s">
        <v>7636</v>
      </c>
      <c r="L4308" s="13">
        <v>0</v>
      </c>
      <c r="M4308" s="14">
        <v>0</v>
      </c>
      <c r="N4308" s="15">
        <v>0</v>
      </c>
      <c r="O4308" s="16" t="s">
        <v>7637</v>
      </c>
      <c r="P4308" s="16" t="s">
        <v>7637</v>
      </c>
      <c r="Q4308" s="16" t="s">
        <v>7637</v>
      </c>
      <c r="R4308" s="16" t="s">
        <v>7637</v>
      </c>
      <c r="S4308" s="16" t="s">
        <v>7637</v>
      </c>
      <c r="T4308" s="16">
        <v>0</v>
      </c>
      <c r="U4308">
        <v>0</v>
      </c>
      <c r="V4308" s="17">
        <v>7.2278556097000761</v>
      </c>
      <c r="W4308" t="s">
        <v>9706</v>
      </c>
      <c r="X4308" s="21">
        <v>-6.3632181259422396</v>
      </c>
      <c r="Y4308" s="21">
        <v>-39.289469243082898</v>
      </c>
      <c r="Z4308">
        <v>0</v>
      </c>
    </row>
    <row r="4309" spans="1:26" x14ac:dyDescent="0.25">
      <c r="A4309" t="str">
        <f t="shared" si="67"/>
        <v>São João do Rio do PeixePB</v>
      </c>
      <c r="B4309" s="8">
        <v>2017</v>
      </c>
      <c r="C4309" s="9" t="s">
        <v>951</v>
      </c>
      <c r="D4309" s="9" t="s">
        <v>952</v>
      </c>
      <c r="E4309" s="9" t="s">
        <v>6217</v>
      </c>
      <c r="F4309" s="9" t="s">
        <v>6218</v>
      </c>
      <c r="G4309" s="10" t="s">
        <v>7637</v>
      </c>
      <c r="H4309" s="11">
        <v>9573.0400000000009</v>
      </c>
      <c r="I4309" s="11">
        <v>171740.29199999999</v>
      </c>
      <c r="J4309" s="12">
        <v>17939.995236622846</v>
      </c>
      <c r="K4309" s="13" t="s">
        <v>7642</v>
      </c>
      <c r="L4309" s="13">
        <v>0</v>
      </c>
      <c r="M4309" s="14">
        <v>0</v>
      </c>
      <c r="N4309" s="15">
        <v>0</v>
      </c>
      <c r="O4309" s="16" t="s">
        <v>7637</v>
      </c>
      <c r="P4309" s="16" t="s">
        <v>7637</v>
      </c>
      <c r="Q4309" s="16" t="s">
        <v>7637</v>
      </c>
      <c r="R4309" s="16" t="s">
        <v>7637</v>
      </c>
      <c r="S4309" s="16" t="s">
        <v>7637</v>
      </c>
      <c r="T4309" s="16">
        <v>0</v>
      </c>
      <c r="U4309">
        <v>0</v>
      </c>
      <c r="V4309" s="17">
        <v>0.44454948974071501</v>
      </c>
      <c r="W4309" t="s">
        <v>12108</v>
      </c>
      <c r="X4309" s="21">
        <v>-6.7215587074854799</v>
      </c>
      <c r="Y4309" s="21">
        <v>-38.455484023707001</v>
      </c>
      <c r="Z4309">
        <v>0</v>
      </c>
    </row>
    <row r="4310" spans="1:26" x14ac:dyDescent="0.25">
      <c r="A4310" t="str">
        <f t="shared" si="67"/>
        <v>JoselândiaMA</v>
      </c>
      <c r="B4310" s="8">
        <v>2017</v>
      </c>
      <c r="C4310" s="9" t="s">
        <v>951</v>
      </c>
      <c r="D4310" s="9" t="s">
        <v>1631</v>
      </c>
      <c r="E4310" s="9" t="s">
        <v>6219</v>
      </c>
      <c r="F4310" s="9" t="s">
        <v>6220</v>
      </c>
      <c r="G4310" s="10" t="s">
        <v>7637</v>
      </c>
      <c r="H4310" s="11">
        <v>6154.28</v>
      </c>
      <c r="I4310" s="11">
        <v>97797.607999999993</v>
      </c>
      <c r="J4310" s="12">
        <v>15890.990985135546</v>
      </c>
      <c r="K4310" s="13" t="s">
        <v>7642</v>
      </c>
      <c r="L4310" s="13">
        <v>0</v>
      </c>
      <c r="M4310" s="14">
        <v>0</v>
      </c>
      <c r="N4310" s="15">
        <v>0</v>
      </c>
      <c r="O4310" s="16" t="s">
        <v>7637</v>
      </c>
      <c r="P4310" s="16" t="s">
        <v>7637</v>
      </c>
      <c r="Q4310" s="16" t="s">
        <v>7637</v>
      </c>
      <c r="R4310" s="16" t="s">
        <v>7637</v>
      </c>
      <c r="S4310" s="16" t="s">
        <v>7637</v>
      </c>
      <c r="T4310" s="16">
        <v>0</v>
      </c>
      <c r="U4310">
        <v>0</v>
      </c>
      <c r="V4310" s="17">
        <v>0.29216107274782172</v>
      </c>
      <c r="W4310" t="s">
        <v>10135</v>
      </c>
      <c r="X4310" s="21">
        <v>-4.9865118313079098</v>
      </c>
      <c r="Y4310" s="21">
        <v>-44.696189089682797</v>
      </c>
      <c r="Z4310">
        <v>0</v>
      </c>
    </row>
    <row r="4311" spans="1:26" x14ac:dyDescent="0.25">
      <c r="A4311" t="str">
        <f t="shared" si="67"/>
        <v>QuiterianópolisCE</v>
      </c>
      <c r="B4311" s="8">
        <v>2017</v>
      </c>
      <c r="C4311" s="9" t="s">
        <v>951</v>
      </c>
      <c r="D4311" s="9" t="s">
        <v>2761</v>
      </c>
      <c r="E4311" s="9" t="s">
        <v>6221</v>
      </c>
      <c r="F4311" s="9" t="s">
        <v>6222</v>
      </c>
      <c r="G4311" s="10" t="s">
        <v>7637</v>
      </c>
      <c r="H4311" s="11">
        <v>8001.42</v>
      </c>
      <c r="I4311" s="11">
        <v>166909.579</v>
      </c>
      <c r="J4311" s="12">
        <v>20859.994725936147</v>
      </c>
      <c r="K4311" s="13" t="s">
        <v>7642</v>
      </c>
      <c r="L4311" s="13">
        <v>0</v>
      </c>
      <c r="M4311" s="14">
        <v>0</v>
      </c>
      <c r="N4311" s="15">
        <v>0</v>
      </c>
      <c r="O4311" s="16" t="s">
        <v>7637</v>
      </c>
      <c r="P4311" s="16" t="s">
        <v>7637</v>
      </c>
      <c r="Q4311" s="16" t="s">
        <v>7637</v>
      </c>
      <c r="R4311" s="16" t="s">
        <v>7637</v>
      </c>
      <c r="S4311" s="16" t="s">
        <v>7637</v>
      </c>
      <c r="T4311" s="16">
        <v>0</v>
      </c>
      <c r="U4311">
        <v>0</v>
      </c>
      <c r="V4311" s="17">
        <v>0.38048777180342269</v>
      </c>
      <c r="W4311" t="s">
        <v>11527</v>
      </c>
      <c r="X4311" s="21">
        <v>-5.8429041200095497</v>
      </c>
      <c r="Y4311" s="21">
        <v>-40.700545788971198</v>
      </c>
      <c r="Z4311">
        <v>0</v>
      </c>
    </row>
    <row r="4312" spans="1:26" x14ac:dyDescent="0.25">
      <c r="A4312" t="str">
        <f t="shared" si="67"/>
        <v>MaturéiaPB</v>
      </c>
      <c r="B4312" s="8">
        <v>2017</v>
      </c>
      <c r="C4312" s="9" t="s">
        <v>951</v>
      </c>
      <c r="D4312" s="9" t="s">
        <v>952</v>
      </c>
      <c r="E4312" s="9" t="s">
        <v>6223</v>
      </c>
      <c r="F4312" s="9" t="s">
        <v>6224</v>
      </c>
      <c r="G4312" s="10" t="s">
        <v>7637</v>
      </c>
      <c r="H4312" s="11">
        <v>7668.36</v>
      </c>
      <c r="I4312" s="11">
        <v>50511.472999999998</v>
      </c>
      <c r="J4312" s="12">
        <v>6586.9981325863682</v>
      </c>
      <c r="K4312" s="13" t="s">
        <v>7642</v>
      </c>
      <c r="L4312" s="13">
        <v>0</v>
      </c>
      <c r="M4312" s="14">
        <v>0</v>
      </c>
      <c r="N4312" s="15">
        <v>0</v>
      </c>
      <c r="O4312" s="16" t="s">
        <v>7637</v>
      </c>
      <c r="P4312" s="16" t="s">
        <v>7637</v>
      </c>
      <c r="Q4312" s="16" t="s">
        <v>7637</v>
      </c>
      <c r="R4312" s="16" t="s">
        <v>7637</v>
      </c>
      <c r="S4312" s="16" t="s">
        <v>7637</v>
      </c>
      <c r="T4312" s="16">
        <v>0</v>
      </c>
      <c r="U4312">
        <v>0</v>
      </c>
      <c r="V4312" s="17">
        <v>0.34378135141758664</v>
      </c>
      <c r="W4312" t="s">
        <v>10531</v>
      </c>
      <c r="X4312" s="21">
        <v>-7.2622978976317496</v>
      </c>
      <c r="Y4312" s="21">
        <v>-37.351297950467099</v>
      </c>
      <c r="Z4312">
        <v>0</v>
      </c>
    </row>
    <row r="4313" spans="1:26" x14ac:dyDescent="0.25">
      <c r="A4313" t="str">
        <f t="shared" si="67"/>
        <v>Riacho das AlmasPE</v>
      </c>
      <c r="B4313" s="8">
        <v>2017</v>
      </c>
      <c r="C4313" s="9" t="s">
        <v>951</v>
      </c>
      <c r="D4313" s="9" t="s">
        <v>2010</v>
      </c>
      <c r="E4313" s="9" t="s">
        <v>6225</v>
      </c>
      <c r="F4313" s="9" t="s">
        <v>6225</v>
      </c>
      <c r="G4313" s="10" t="s">
        <v>7637</v>
      </c>
      <c r="H4313" s="11">
        <v>8155.98</v>
      </c>
      <c r="I4313" s="11">
        <v>166316.81599999999</v>
      </c>
      <c r="J4313" s="12">
        <v>20392.008808260933</v>
      </c>
      <c r="K4313" s="13" t="s">
        <v>7642</v>
      </c>
      <c r="L4313" s="13">
        <v>0</v>
      </c>
      <c r="M4313" s="14">
        <v>0</v>
      </c>
      <c r="N4313" s="15">
        <v>0</v>
      </c>
      <c r="O4313" s="16" t="s">
        <v>7637</v>
      </c>
      <c r="P4313" s="16" t="s">
        <v>7637</v>
      </c>
      <c r="Q4313" s="16" t="s">
        <v>7637</v>
      </c>
      <c r="R4313" s="16" t="s">
        <v>7637</v>
      </c>
      <c r="S4313" s="16" t="s">
        <v>7637</v>
      </c>
      <c r="T4313" s="16">
        <v>0</v>
      </c>
      <c r="U4313">
        <v>0</v>
      </c>
      <c r="V4313" s="17">
        <v>0.38650988454568996</v>
      </c>
      <c r="W4313" t="s">
        <v>11582</v>
      </c>
      <c r="X4313" s="21">
        <v>-8.1378423524887893</v>
      </c>
      <c r="Y4313" s="21">
        <v>-35.865091669515898</v>
      </c>
      <c r="Z4313">
        <v>0</v>
      </c>
    </row>
    <row r="4314" spans="1:26" x14ac:dyDescent="0.25">
      <c r="A4314" t="str">
        <f t="shared" si="67"/>
        <v>CatarinaCE</v>
      </c>
      <c r="B4314" s="8">
        <v>2017</v>
      </c>
      <c r="C4314" s="9" t="s">
        <v>951</v>
      </c>
      <c r="D4314" s="9" t="s">
        <v>2761</v>
      </c>
      <c r="E4314" s="9" t="s">
        <v>6226</v>
      </c>
      <c r="F4314" s="9" t="s">
        <v>6226</v>
      </c>
      <c r="G4314" s="10" t="s">
        <v>7637</v>
      </c>
      <c r="H4314" s="11">
        <v>5451.43</v>
      </c>
      <c r="I4314" s="11">
        <v>111487.114</v>
      </c>
      <c r="J4314" s="12">
        <v>20450.985154353995</v>
      </c>
      <c r="K4314" s="13" t="s">
        <v>7642</v>
      </c>
      <c r="L4314" s="13">
        <v>0</v>
      </c>
      <c r="M4314" s="14">
        <v>0</v>
      </c>
      <c r="N4314" s="15">
        <v>0</v>
      </c>
      <c r="O4314" s="16" t="s">
        <v>7637</v>
      </c>
      <c r="P4314" s="16" t="s">
        <v>7637</v>
      </c>
      <c r="Q4314" s="16" t="s">
        <v>7637</v>
      </c>
      <c r="R4314" s="16" t="s">
        <v>7637</v>
      </c>
      <c r="S4314" s="16" t="s">
        <v>7637</v>
      </c>
      <c r="T4314" s="16">
        <v>0</v>
      </c>
      <c r="U4314">
        <v>0</v>
      </c>
      <c r="V4314" s="17">
        <v>0.26848587685180336</v>
      </c>
      <c r="W4314" t="s">
        <v>8761</v>
      </c>
      <c r="X4314" s="21">
        <v>-6.1233213083650302</v>
      </c>
      <c r="Y4314" s="21">
        <v>-39.873967205359797</v>
      </c>
      <c r="Z4314">
        <v>0</v>
      </c>
    </row>
    <row r="4315" spans="1:26" x14ac:dyDescent="0.25">
      <c r="A4315" t="str">
        <f t="shared" si="67"/>
        <v>CatingueiraPB</v>
      </c>
      <c r="B4315" s="8">
        <v>2017</v>
      </c>
      <c r="C4315" s="9" t="s">
        <v>951</v>
      </c>
      <c r="D4315" s="9" t="s">
        <v>952</v>
      </c>
      <c r="E4315" s="9" t="s">
        <v>6227</v>
      </c>
      <c r="F4315" s="9" t="s">
        <v>6227</v>
      </c>
      <c r="G4315" s="10" t="s">
        <v>7637</v>
      </c>
      <c r="H4315" s="11">
        <v>8150.85</v>
      </c>
      <c r="I4315" s="11">
        <v>40216.307000000001</v>
      </c>
      <c r="J4315" s="12">
        <v>4934.001607194341</v>
      </c>
      <c r="K4315" s="13" t="s">
        <v>7642</v>
      </c>
      <c r="L4315" s="13">
        <v>0</v>
      </c>
      <c r="M4315" s="14">
        <v>0</v>
      </c>
      <c r="N4315" s="15">
        <v>0</v>
      </c>
      <c r="O4315" s="16" t="s">
        <v>7637</v>
      </c>
      <c r="P4315" s="16" t="s">
        <v>7637</v>
      </c>
      <c r="Q4315" s="16" t="s">
        <v>7637</v>
      </c>
      <c r="R4315" s="16" t="s">
        <v>7637</v>
      </c>
      <c r="S4315" s="16" t="s">
        <v>7637</v>
      </c>
      <c r="T4315" s="16">
        <v>0</v>
      </c>
      <c r="U4315">
        <v>0</v>
      </c>
      <c r="V4315" s="17">
        <v>0.36222254295280737</v>
      </c>
      <c r="W4315" t="s">
        <v>8766</v>
      </c>
      <c r="X4315" s="21">
        <v>-7.1255794504535501</v>
      </c>
      <c r="Y4315" s="21">
        <v>-37.606491755801699</v>
      </c>
      <c r="Z4315">
        <v>0</v>
      </c>
    </row>
    <row r="4316" spans="1:26" x14ac:dyDescent="0.25">
      <c r="A4316" t="str">
        <f t="shared" si="67"/>
        <v>ToritamaPE</v>
      </c>
      <c r="B4316" s="8">
        <v>2017</v>
      </c>
      <c r="C4316" s="9" t="s">
        <v>951</v>
      </c>
      <c r="D4316" s="9" t="s">
        <v>2010</v>
      </c>
      <c r="E4316" s="9" t="s">
        <v>6228</v>
      </c>
      <c r="F4316" s="9" t="s">
        <v>6228</v>
      </c>
      <c r="G4316" s="10" t="s">
        <v>7637</v>
      </c>
      <c r="H4316" s="11">
        <v>14131.28</v>
      </c>
      <c r="I4316" s="11">
        <v>624447.32900000003</v>
      </c>
      <c r="J4316" s="12">
        <v>44189.013946365791</v>
      </c>
      <c r="K4316" s="13" t="s">
        <v>7642</v>
      </c>
      <c r="L4316" s="13">
        <v>0</v>
      </c>
      <c r="M4316" s="14">
        <v>0</v>
      </c>
      <c r="N4316" s="15">
        <v>0</v>
      </c>
      <c r="O4316" s="16" t="s">
        <v>7637</v>
      </c>
      <c r="P4316" s="16" t="s">
        <v>7637</v>
      </c>
      <c r="Q4316" s="16" t="s">
        <v>7637</v>
      </c>
      <c r="R4316" s="16" t="s">
        <v>7637</v>
      </c>
      <c r="S4316" s="16" t="s">
        <v>7637</v>
      </c>
      <c r="T4316" s="16">
        <v>0</v>
      </c>
      <c r="U4316">
        <v>0</v>
      </c>
      <c r="V4316" s="17">
        <v>0.68573177020930498</v>
      </c>
      <c r="W4316" t="s">
        <v>12613</v>
      </c>
      <c r="X4316" s="21">
        <v>-8.0041833057860607</v>
      </c>
      <c r="Y4316" s="21">
        <v>-36.056873295950403</v>
      </c>
      <c r="Z4316">
        <v>0</v>
      </c>
    </row>
    <row r="4317" spans="1:26" x14ac:dyDescent="0.25">
      <c r="A4317" t="str">
        <f t="shared" si="67"/>
        <v>Governador ArcherMA</v>
      </c>
      <c r="B4317" s="8">
        <v>2017</v>
      </c>
      <c r="C4317" s="9" t="s">
        <v>951</v>
      </c>
      <c r="D4317" s="9" t="s">
        <v>1631</v>
      </c>
      <c r="E4317" s="9" t="s">
        <v>6229</v>
      </c>
      <c r="F4317" s="9" t="s">
        <v>6229</v>
      </c>
      <c r="G4317" s="10" t="s">
        <v>7637</v>
      </c>
      <c r="H4317" s="11">
        <v>6307.01</v>
      </c>
      <c r="I4317" s="11">
        <v>67484.971999999994</v>
      </c>
      <c r="J4317" s="12">
        <v>10699.994450619231</v>
      </c>
      <c r="K4317" s="13" t="s">
        <v>7642</v>
      </c>
      <c r="L4317" s="13">
        <v>0</v>
      </c>
      <c r="M4317" s="14">
        <v>0</v>
      </c>
      <c r="N4317" s="15">
        <v>0</v>
      </c>
      <c r="O4317" s="16" t="s">
        <v>7637</v>
      </c>
      <c r="P4317" s="16" t="s">
        <v>7637</v>
      </c>
      <c r="Q4317" s="16" t="s">
        <v>7637</v>
      </c>
      <c r="R4317" s="16" t="s">
        <v>7637</v>
      </c>
      <c r="S4317" s="16" t="s">
        <v>7637</v>
      </c>
      <c r="T4317" s="16">
        <v>0</v>
      </c>
      <c r="U4317">
        <v>0</v>
      </c>
      <c r="V4317" s="17">
        <v>0.29082663403437248</v>
      </c>
      <c r="W4317" t="s">
        <v>9494</v>
      </c>
      <c r="X4317" s="21">
        <v>-5.0211792574371001</v>
      </c>
      <c r="Y4317" s="21">
        <v>-44.275764371262198</v>
      </c>
      <c r="Z4317">
        <v>0</v>
      </c>
    </row>
    <row r="4318" spans="1:26" x14ac:dyDescent="0.25">
      <c r="A4318" t="str">
        <f t="shared" si="67"/>
        <v>AmarajiPE</v>
      </c>
      <c r="B4318" s="8">
        <v>2017</v>
      </c>
      <c r="C4318" s="9" t="s">
        <v>951</v>
      </c>
      <c r="D4318" s="9" t="s">
        <v>2010</v>
      </c>
      <c r="E4318" s="9" t="s">
        <v>6230</v>
      </c>
      <c r="F4318" s="9" t="s">
        <v>6230</v>
      </c>
      <c r="G4318" s="10" t="s">
        <v>7637</v>
      </c>
      <c r="H4318" s="11">
        <v>9225.6</v>
      </c>
      <c r="I4318" s="11">
        <v>209660.976</v>
      </c>
      <c r="J4318" s="12">
        <v>22725.998959417273</v>
      </c>
      <c r="K4318" s="13" t="s">
        <v>7642</v>
      </c>
      <c r="L4318" s="13">
        <v>0</v>
      </c>
      <c r="M4318" s="14">
        <v>0</v>
      </c>
      <c r="N4318" s="15">
        <v>0</v>
      </c>
      <c r="O4318" s="16" t="s">
        <v>7637</v>
      </c>
      <c r="P4318" s="16" t="s">
        <v>7637</v>
      </c>
      <c r="Q4318" s="16" t="s">
        <v>7637</v>
      </c>
      <c r="R4318" s="16" t="s">
        <v>7637</v>
      </c>
      <c r="S4318" s="16" t="s">
        <v>7637</v>
      </c>
      <c r="T4318" s="16">
        <v>0</v>
      </c>
      <c r="U4318">
        <v>0</v>
      </c>
      <c r="V4318" s="17">
        <v>0.43687767840420272</v>
      </c>
      <c r="W4318" t="s">
        <v>7830</v>
      </c>
      <c r="X4318" s="21">
        <v>-8.3773411406148401</v>
      </c>
      <c r="Y4318" s="21">
        <v>-35.450343765602099</v>
      </c>
      <c r="Z4318">
        <v>0</v>
      </c>
    </row>
    <row r="4319" spans="1:26" x14ac:dyDescent="0.25">
      <c r="A4319" t="str">
        <f t="shared" si="67"/>
        <v>CastanheirasRO</v>
      </c>
      <c r="B4319" s="8">
        <v>2017</v>
      </c>
      <c r="C4319" s="9" t="s">
        <v>601</v>
      </c>
      <c r="D4319" s="9" t="s">
        <v>2046</v>
      </c>
      <c r="E4319" s="9" t="s">
        <v>6231</v>
      </c>
      <c r="F4319" s="9" t="s">
        <v>6231</v>
      </c>
      <c r="G4319" s="10" t="s">
        <v>7637</v>
      </c>
      <c r="H4319" s="11">
        <v>31403.68</v>
      </c>
      <c r="I4319" s="11">
        <v>111483.07</v>
      </c>
      <c r="J4319" s="12">
        <v>3550.000191060411</v>
      </c>
      <c r="K4319" s="13" t="s">
        <v>7645</v>
      </c>
      <c r="L4319" s="13">
        <v>0</v>
      </c>
      <c r="M4319" s="14">
        <v>0</v>
      </c>
      <c r="N4319" s="15">
        <v>0</v>
      </c>
      <c r="O4319" s="16" t="s">
        <v>7637</v>
      </c>
      <c r="P4319" s="16" t="s">
        <v>7637</v>
      </c>
      <c r="Q4319" s="16" t="s">
        <v>7637</v>
      </c>
      <c r="R4319" s="16" t="s">
        <v>7637</v>
      </c>
      <c r="S4319" s="16" t="s">
        <v>7637</v>
      </c>
      <c r="T4319" s="16">
        <v>0</v>
      </c>
      <c r="U4319">
        <v>0</v>
      </c>
      <c r="V4319" s="17">
        <v>1.3722170166391572</v>
      </c>
      <c r="W4319" t="s">
        <v>8750</v>
      </c>
      <c r="X4319" s="21">
        <v>-11.425714934003301</v>
      </c>
      <c r="Y4319" s="21">
        <v>-61.948684220984902</v>
      </c>
      <c r="Z4319">
        <v>0</v>
      </c>
    </row>
    <row r="4320" spans="1:26" x14ac:dyDescent="0.25">
      <c r="A4320" t="str">
        <f t="shared" si="67"/>
        <v>CoxixolaPB</v>
      </c>
      <c r="B4320" s="8">
        <v>2017</v>
      </c>
      <c r="C4320" s="9" t="s">
        <v>951</v>
      </c>
      <c r="D4320" s="9" t="s">
        <v>952</v>
      </c>
      <c r="E4320" s="9" t="s">
        <v>6232</v>
      </c>
      <c r="F4320" s="9" t="s">
        <v>6232</v>
      </c>
      <c r="G4320" s="10" t="s">
        <v>7637</v>
      </c>
      <c r="H4320" s="11">
        <v>9968.85</v>
      </c>
      <c r="I4320" s="11">
        <v>19190.038</v>
      </c>
      <c r="J4320" s="12">
        <v>1925.0001755468284</v>
      </c>
      <c r="K4320" s="13" t="s">
        <v>7642</v>
      </c>
      <c r="L4320" s="13">
        <v>0</v>
      </c>
      <c r="M4320" s="14">
        <v>0</v>
      </c>
      <c r="N4320" s="15">
        <v>0</v>
      </c>
      <c r="O4320" s="16" t="s">
        <v>7637</v>
      </c>
      <c r="P4320" s="16" t="s">
        <v>7637</v>
      </c>
      <c r="Q4320" s="16" t="s">
        <v>7637</v>
      </c>
      <c r="R4320" s="16" t="s">
        <v>7637</v>
      </c>
      <c r="S4320" s="16" t="s">
        <v>7637</v>
      </c>
      <c r="T4320" s="16">
        <v>0</v>
      </c>
      <c r="U4320">
        <v>0</v>
      </c>
      <c r="V4320" s="17">
        <v>0.43664700152099556</v>
      </c>
      <c r="W4320" t="s">
        <v>9012</v>
      </c>
      <c r="X4320" s="21">
        <v>-7.62749134476796</v>
      </c>
      <c r="Y4320" s="21">
        <v>-36.605766726352101</v>
      </c>
      <c r="Z4320">
        <v>0</v>
      </c>
    </row>
    <row r="4321" spans="1:26" x14ac:dyDescent="0.25">
      <c r="A4321" t="str">
        <f t="shared" si="67"/>
        <v>SirinhaémPE</v>
      </c>
      <c r="B4321" s="8">
        <v>2017</v>
      </c>
      <c r="C4321" s="9" t="s">
        <v>951</v>
      </c>
      <c r="D4321" s="9" t="s">
        <v>2010</v>
      </c>
      <c r="E4321" s="9" t="s">
        <v>6233</v>
      </c>
      <c r="F4321" s="9" t="s">
        <v>6234</v>
      </c>
      <c r="G4321" s="10" t="s">
        <v>7637</v>
      </c>
      <c r="H4321" s="11">
        <v>10654.16</v>
      </c>
      <c r="I4321" s="11">
        <v>482239.40500000003</v>
      </c>
      <c r="J4321" s="12">
        <v>45263.015103959398</v>
      </c>
      <c r="K4321" s="13" t="s">
        <v>7642</v>
      </c>
      <c r="L4321" s="13">
        <v>0</v>
      </c>
      <c r="M4321" s="14">
        <v>0</v>
      </c>
      <c r="N4321" s="15">
        <v>0</v>
      </c>
      <c r="O4321" s="16" t="s">
        <v>7637</v>
      </c>
      <c r="P4321" s="16" t="s">
        <v>7637</v>
      </c>
      <c r="Q4321" s="16" t="s">
        <v>7637</v>
      </c>
      <c r="R4321" s="16" t="s">
        <v>7637</v>
      </c>
      <c r="S4321" s="16" t="s">
        <v>7637</v>
      </c>
      <c r="T4321" s="16">
        <v>0</v>
      </c>
      <c r="U4321">
        <v>0</v>
      </c>
      <c r="V4321" s="17">
        <v>0.53486224878771627</v>
      </c>
      <c r="W4321" t="s">
        <v>12431</v>
      </c>
      <c r="X4321" s="21">
        <v>-8.5882106996347805</v>
      </c>
      <c r="Y4321" s="21">
        <v>-35.112880404767203</v>
      </c>
      <c r="Z4321">
        <v>0</v>
      </c>
    </row>
    <row r="4322" spans="1:26" x14ac:dyDescent="0.25">
      <c r="A4322" t="str">
        <f t="shared" si="67"/>
        <v>SousaPB</v>
      </c>
      <c r="B4322" s="8">
        <v>2017</v>
      </c>
      <c r="C4322" s="9" t="s">
        <v>951</v>
      </c>
      <c r="D4322" s="9" t="s">
        <v>952</v>
      </c>
      <c r="E4322" s="9" t="s">
        <v>6235</v>
      </c>
      <c r="F4322" s="9" t="s">
        <v>6235</v>
      </c>
      <c r="G4322" s="10">
        <v>1565.33</v>
      </c>
      <c r="H4322" s="11">
        <v>15606.28</v>
      </c>
      <c r="I4322" s="11">
        <v>1085478.9950000001</v>
      </c>
      <c r="J4322" s="12">
        <v>69553.986920649884</v>
      </c>
      <c r="K4322" s="13" t="s">
        <v>7636</v>
      </c>
      <c r="L4322" s="13">
        <v>0</v>
      </c>
      <c r="M4322" s="14">
        <v>0</v>
      </c>
      <c r="N4322" s="15">
        <v>0</v>
      </c>
      <c r="O4322" s="16" t="s">
        <v>7637</v>
      </c>
      <c r="P4322" s="16" t="s">
        <v>7637</v>
      </c>
      <c r="Q4322" s="16" t="s">
        <v>7637</v>
      </c>
      <c r="R4322" s="16" t="s">
        <v>7637</v>
      </c>
      <c r="S4322" s="16" t="s">
        <v>7637</v>
      </c>
      <c r="T4322" s="16">
        <v>0</v>
      </c>
      <c r="U4322">
        <v>0</v>
      </c>
      <c r="V4322" s="17">
        <v>7.624053406275821</v>
      </c>
      <c r="W4322" t="s">
        <v>12456</v>
      </c>
      <c r="X4322" s="21">
        <v>-6.75927193199787</v>
      </c>
      <c r="Y4322" s="21">
        <v>-38.227957601135103</v>
      </c>
      <c r="Z4322">
        <v>0</v>
      </c>
    </row>
    <row r="4323" spans="1:26" x14ac:dyDescent="0.25">
      <c r="A4323" t="str">
        <f t="shared" si="67"/>
        <v>Nova IpixunaPA</v>
      </c>
      <c r="B4323" s="8">
        <v>2017</v>
      </c>
      <c r="C4323" s="9" t="s">
        <v>601</v>
      </c>
      <c r="D4323" s="9" t="s">
        <v>5126</v>
      </c>
      <c r="E4323" s="9" t="s">
        <v>6236</v>
      </c>
      <c r="F4323" s="9" t="s">
        <v>6236</v>
      </c>
      <c r="G4323" s="10" t="s">
        <v>7637</v>
      </c>
      <c r="H4323" s="11">
        <v>8445.15</v>
      </c>
      <c r="I4323" s="11">
        <v>136988.83499999999</v>
      </c>
      <c r="J4323" s="12">
        <v>16221.006731674393</v>
      </c>
      <c r="K4323" s="13" t="s">
        <v>7642</v>
      </c>
      <c r="L4323" s="13">
        <v>0</v>
      </c>
      <c r="M4323" s="14">
        <v>0</v>
      </c>
      <c r="N4323" s="15">
        <v>0</v>
      </c>
      <c r="O4323" s="16" t="s">
        <v>7637</v>
      </c>
      <c r="P4323" s="16" t="s">
        <v>7637</v>
      </c>
      <c r="Q4323" s="16" t="s">
        <v>7637</v>
      </c>
      <c r="R4323" s="16" t="s">
        <v>7637</v>
      </c>
      <c r="S4323" s="16" t="s">
        <v>7637</v>
      </c>
      <c r="T4323" s="16">
        <v>0</v>
      </c>
      <c r="U4323">
        <v>0</v>
      </c>
      <c r="V4323" s="17">
        <v>0.39263517703455231</v>
      </c>
      <c r="W4323" t="s">
        <v>10826</v>
      </c>
      <c r="X4323" s="21">
        <v>-4.91661900318182</v>
      </c>
      <c r="Y4323" s="21">
        <v>-49.082576437541299</v>
      </c>
      <c r="Z4323">
        <v>0</v>
      </c>
    </row>
    <row r="4324" spans="1:26" x14ac:dyDescent="0.25">
      <c r="A4324" t="str">
        <f t="shared" si="67"/>
        <v>CajazeirinhasPB</v>
      </c>
      <c r="B4324" s="8">
        <v>2017</v>
      </c>
      <c r="C4324" s="9" t="s">
        <v>951</v>
      </c>
      <c r="D4324" s="9" t="s">
        <v>952</v>
      </c>
      <c r="E4324" s="9" t="s">
        <v>6237</v>
      </c>
      <c r="F4324" s="9" t="s">
        <v>6237</v>
      </c>
      <c r="G4324" s="10" t="s">
        <v>7637</v>
      </c>
      <c r="H4324" s="11">
        <v>9530.0499999999993</v>
      </c>
      <c r="I4324" s="11">
        <v>30467.585999999999</v>
      </c>
      <c r="J4324" s="12">
        <v>3197.0016946395872</v>
      </c>
      <c r="K4324" s="13" t="s">
        <v>7642</v>
      </c>
      <c r="L4324" s="13">
        <v>0</v>
      </c>
      <c r="M4324" s="14">
        <v>0</v>
      </c>
      <c r="N4324" s="15">
        <v>0</v>
      </c>
      <c r="O4324" s="16" t="s">
        <v>7637</v>
      </c>
      <c r="P4324" s="16" t="s">
        <v>7637</v>
      </c>
      <c r="Q4324" s="16" t="s">
        <v>7637</v>
      </c>
      <c r="R4324" s="16" t="s">
        <v>7637</v>
      </c>
      <c r="S4324" s="16" t="s">
        <v>7637</v>
      </c>
      <c r="T4324" s="16">
        <v>0</v>
      </c>
      <c r="U4324">
        <v>0</v>
      </c>
      <c r="V4324" s="17">
        <v>0.419548200593091</v>
      </c>
      <c r="W4324" t="s">
        <v>8488</v>
      </c>
      <c r="X4324" s="21">
        <v>-6.9605807376111501</v>
      </c>
      <c r="Y4324" s="21">
        <v>-37.8012380045095</v>
      </c>
      <c r="Z4324">
        <v>0</v>
      </c>
    </row>
    <row r="4325" spans="1:26" x14ac:dyDescent="0.25">
      <c r="A4325" t="str">
        <f t="shared" si="67"/>
        <v>TeixeiraPB</v>
      </c>
      <c r="B4325" s="8">
        <v>2017</v>
      </c>
      <c r="C4325" s="9" t="s">
        <v>951</v>
      </c>
      <c r="D4325" s="9" t="s">
        <v>952</v>
      </c>
      <c r="E4325" s="9" t="s">
        <v>6238</v>
      </c>
      <c r="F4325" s="9" t="s">
        <v>6238</v>
      </c>
      <c r="G4325" s="10" t="s">
        <v>7637</v>
      </c>
      <c r="H4325" s="11">
        <v>8921.1299999999992</v>
      </c>
      <c r="I4325" s="11">
        <v>135520.959</v>
      </c>
      <c r="J4325" s="12">
        <v>15191.008201875773</v>
      </c>
      <c r="K4325" s="13" t="s">
        <v>7642</v>
      </c>
      <c r="L4325" s="13">
        <v>0</v>
      </c>
      <c r="M4325" s="14">
        <v>0</v>
      </c>
      <c r="N4325" s="15">
        <v>0</v>
      </c>
      <c r="O4325" s="16" t="s">
        <v>7637</v>
      </c>
      <c r="P4325" s="16" t="s">
        <v>7637</v>
      </c>
      <c r="Q4325" s="16" t="s">
        <v>7637</v>
      </c>
      <c r="R4325" s="16" t="s">
        <v>7637</v>
      </c>
      <c r="S4325" s="16" t="s">
        <v>7637</v>
      </c>
      <c r="T4325" s="16">
        <v>0</v>
      </c>
      <c r="U4325">
        <v>0</v>
      </c>
      <c r="V4325" s="17">
        <v>0.41179518324456821</v>
      </c>
      <c r="W4325" t="s">
        <v>12546</v>
      </c>
      <c r="X4325" s="21">
        <v>-7.2214547114426999</v>
      </c>
      <c r="Y4325" s="21">
        <v>-37.252782207618502</v>
      </c>
      <c r="Z4325">
        <v>0</v>
      </c>
    </row>
    <row r="4326" spans="1:26" x14ac:dyDescent="0.25">
      <c r="A4326" t="str">
        <f t="shared" si="67"/>
        <v>LivramentoPB</v>
      </c>
      <c r="B4326" s="8">
        <v>2017</v>
      </c>
      <c r="C4326" s="9" t="s">
        <v>951</v>
      </c>
      <c r="D4326" s="9" t="s">
        <v>952</v>
      </c>
      <c r="E4326" s="9" t="s">
        <v>6239</v>
      </c>
      <c r="F4326" s="9" t="s">
        <v>6239</v>
      </c>
      <c r="G4326" s="10" t="s">
        <v>7637</v>
      </c>
      <c r="H4326" s="11">
        <v>7750.02</v>
      </c>
      <c r="I4326" s="11">
        <v>57241.652000000002</v>
      </c>
      <c r="J4326" s="12">
        <v>7386.0005522566389</v>
      </c>
      <c r="K4326" s="13" t="s">
        <v>7642</v>
      </c>
      <c r="L4326" s="13">
        <v>0</v>
      </c>
      <c r="M4326" s="14">
        <v>0</v>
      </c>
      <c r="N4326" s="15">
        <v>0</v>
      </c>
      <c r="O4326" s="16" t="s">
        <v>7637</v>
      </c>
      <c r="P4326" s="16" t="s">
        <v>7637</v>
      </c>
      <c r="Q4326" s="16" t="s">
        <v>7637</v>
      </c>
      <c r="R4326" s="16" t="s">
        <v>7637</v>
      </c>
      <c r="S4326" s="16" t="s">
        <v>7637</v>
      </c>
      <c r="T4326" s="16">
        <v>0</v>
      </c>
      <c r="U4326">
        <v>0</v>
      </c>
      <c r="V4326" s="17">
        <v>0.34857902484765435</v>
      </c>
      <c r="W4326" t="s">
        <v>10297</v>
      </c>
      <c r="X4326" s="21">
        <v>-7.3758128110213201</v>
      </c>
      <c r="Y4326" s="21">
        <v>-36.946269257765799</v>
      </c>
      <c r="Z4326">
        <v>0</v>
      </c>
    </row>
    <row r="4327" spans="1:26" x14ac:dyDescent="0.25">
      <c r="A4327" t="str">
        <f t="shared" si="67"/>
        <v>AparecidaPB</v>
      </c>
      <c r="B4327" s="8">
        <v>2017</v>
      </c>
      <c r="C4327" s="9" t="s">
        <v>951</v>
      </c>
      <c r="D4327" s="9" t="s">
        <v>952</v>
      </c>
      <c r="E4327" s="9" t="s">
        <v>6240</v>
      </c>
      <c r="F4327" s="9" t="s">
        <v>6240</v>
      </c>
      <c r="G4327" s="10" t="s">
        <v>7637</v>
      </c>
      <c r="H4327" s="11">
        <v>8566.6200000000008</v>
      </c>
      <c r="I4327" s="11">
        <v>72216.573999999993</v>
      </c>
      <c r="J4327" s="12">
        <v>8429.9961945317973</v>
      </c>
      <c r="K4327" s="13" t="s">
        <v>7642</v>
      </c>
      <c r="L4327" s="13">
        <v>0</v>
      </c>
      <c r="M4327" s="14">
        <v>0</v>
      </c>
      <c r="N4327" s="15">
        <v>0</v>
      </c>
      <c r="O4327" s="16" t="s">
        <v>7637</v>
      </c>
      <c r="P4327" s="16" t="s">
        <v>7637</v>
      </c>
      <c r="Q4327" s="16" t="s">
        <v>7637</v>
      </c>
      <c r="R4327" s="16" t="s">
        <v>7637</v>
      </c>
      <c r="S4327" s="16" t="s">
        <v>7637</v>
      </c>
      <c r="T4327" s="16">
        <v>0</v>
      </c>
      <c r="U4327">
        <v>0</v>
      </c>
      <c r="V4327" s="17">
        <v>0.38577975825508459</v>
      </c>
      <c r="W4327" t="s">
        <v>7906</v>
      </c>
      <c r="X4327" s="21">
        <v>-6.7850724746675102</v>
      </c>
      <c r="Y4327" s="21">
        <v>-38.080569900817103</v>
      </c>
      <c r="Z4327">
        <v>0</v>
      </c>
    </row>
    <row r="4328" spans="1:26" x14ac:dyDescent="0.25">
      <c r="A4328" t="str">
        <f t="shared" si="67"/>
        <v>RondolândiaMT</v>
      </c>
      <c r="B4328" s="8">
        <v>2017</v>
      </c>
      <c r="C4328" s="9" t="s">
        <v>2202</v>
      </c>
      <c r="D4328" s="9" t="s">
        <v>3930</v>
      </c>
      <c r="E4328" s="9" t="s">
        <v>6241</v>
      </c>
      <c r="F4328" s="9" t="s">
        <v>6242</v>
      </c>
      <c r="G4328" s="10" t="s">
        <v>7637</v>
      </c>
      <c r="H4328" s="11">
        <v>16612.990000000002</v>
      </c>
      <c r="I4328" s="11">
        <v>64026.478000000003</v>
      </c>
      <c r="J4328" s="12">
        <v>3854.0008752187291</v>
      </c>
      <c r="K4328" s="13" t="s">
        <v>7642</v>
      </c>
      <c r="L4328" s="13">
        <v>0</v>
      </c>
      <c r="M4328" s="14">
        <v>0</v>
      </c>
      <c r="N4328" s="15">
        <v>0</v>
      </c>
      <c r="O4328" s="16" t="s">
        <v>7637</v>
      </c>
      <c r="P4328" s="16" t="s">
        <v>7637</v>
      </c>
      <c r="Q4328" s="16" t="s">
        <v>7637</v>
      </c>
      <c r="R4328" s="16" t="s">
        <v>7637</v>
      </c>
      <c r="S4328" s="16" t="s">
        <v>7637</v>
      </c>
      <c r="T4328" s="16">
        <v>0</v>
      </c>
      <c r="U4328">
        <v>0</v>
      </c>
      <c r="V4328" s="17">
        <v>0.72890332906211042</v>
      </c>
      <c r="W4328" t="s">
        <v>11700</v>
      </c>
      <c r="X4328" s="21">
        <v>-10.8379657134382</v>
      </c>
      <c r="Y4328" s="21">
        <v>-61.470190234126299</v>
      </c>
      <c r="Z4328">
        <v>0</v>
      </c>
    </row>
    <row r="4329" spans="1:26" x14ac:dyDescent="0.25">
      <c r="A4329" t="str">
        <f t="shared" si="67"/>
        <v>EsperantinópolisMA</v>
      </c>
      <c r="B4329" s="8">
        <v>2017</v>
      </c>
      <c r="C4329" s="9" t="s">
        <v>951</v>
      </c>
      <c r="D4329" s="9" t="s">
        <v>1631</v>
      </c>
      <c r="E4329" s="9" t="s">
        <v>6243</v>
      </c>
      <c r="F4329" s="9" t="s">
        <v>6244</v>
      </c>
      <c r="G4329" s="10" t="s">
        <v>7637</v>
      </c>
      <c r="H4329" s="11">
        <v>7481.43</v>
      </c>
      <c r="I4329" s="11">
        <v>124588.266</v>
      </c>
      <c r="J4329" s="12">
        <v>16653.001632040934</v>
      </c>
      <c r="K4329" s="13" t="s">
        <v>7642</v>
      </c>
      <c r="L4329" s="13">
        <v>0</v>
      </c>
      <c r="M4329" s="14">
        <v>0</v>
      </c>
      <c r="N4329" s="15">
        <v>0</v>
      </c>
      <c r="O4329" s="16" t="s">
        <v>7637</v>
      </c>
      <c r="P4329" s="16" t="s">
        <v>7637</v>
      </c>
      <c r="Q4329" s="16" t="s">
        <v>7637</v>
      </c>
      <c r="R4329" s="16" t="s">
        <v>7637</v>
      </c>
      <c r="S4329" s="16" t="s">
        <v>7637</v>
      </c>
      <c r="T4329" s="16">
        <v>0</v>
      </c>
      <c r="U4329">
        <v>0</v>
      </c>
      <c r="V4329" s="17">
        <v>0.35125160869679833</v>
      </c>
      <c r="W4329" t="s">
        <v>9259</v>
      </c>
      <c r="X4329" s="21">
        <v>-4.8797782215193797</v>
      </c>
      <c r="Y4329" s="21">
        <v>-44.693004012317502</v>
      </c>
      <c r="Z4329">
        <v>0</v>
      </c>
    </row>
    <row r="4330" spans="1:26" x14ac:dyDescent="0.25">
      <c r="A4330" t="str">
        <f t="shared" si="67"/>
        <v>DesterroPB</v>
      </c>
      <c r="B4330" s="8">
        <v>2017</v>
      </c>
      <c r="C4330" s="9" t="s">
        <v>951</v>
      </c>
      <c r="D4330" s="9" t="s">
        <v>952</v>
      </c>
      <c r="E4330" s="9" t="s">
        <v>6245</v>
      </c>
      <c r="F4330" s="9" t="s">
        <v>6245</v>
      </c>
      <c r="G4330" s="10" t="s">
        <v>7637</v>
      </c>
      <c r="H4330" s="11">
        <v>7117.28</v>
      </c>
      <c r="I4330" s="11">
        <v>59116.112999999998</v>
      </c>
      <c r="J4330" s="12">
        <v>8305.9979374142931</v>
      </c>
      <c r="K4330" s="13" t="s">
        <v>7642</v>
      </c>
      <c r="L4330" s="13">
        <v>0</v>
      </c>
      <c r="M4330" s="14">
        <v>0</v>
      </c>
      <c r="N4330" s="15">
        <v>0</v>
      </c>
      <c r="O4330" s="16" t="s">
        <v>7637</v>
      </c>
      <c r="P4330" s="16" t="s">
        <v>7637</v>
      </c>
      <c r="Q4330" s="16" t="s">
        <v>7637</v>
      </c>
      <c r="R4330" s="16" t="s">
        <v>7637</v>
      </c>
      <c r="S4330" s="16" t="s">
        <v>7637</v>
      </c>
      <c r="T4330" s="16">
        <v>0</v>
      </c>
      <c r="U4330">
        <v>0</v>
      </c>
      <c r="V4330" s="17">
        <v>0.32244028992520335</v>
      </c>
      <c r="W4330" t="s">
        <v>9113</v>
      </c>
      <c r="X4330" s="21">
        <v>-7.2874152268668801</v>
      </c>
      <c r="Y4330" s="21">
        <v>-37.092829088545102</v>
      </c>
      <c r="Z4330">
        <v>0</v>
      </c>
    </row>
    <row r="4331" spans="1:26" x14ac:dyDescent="0.25">
      <c r="A4331" t="str">
        <f t="shared" si="67"/>
        <v>GravatáPE</v>
      </c>
      <c r="B4331" s="8">
        <v>2017</v>
      </c>
      <c r="C4331" s="9" t="s">
        <v>951</v>
      </c>
      <c r="D4331" s="9" t="s">
        <v>2010</v>
      </c>
      <c r="E4331" s="9" t="s">
        <v>6246</v>
      </c>
      <c r="F4331" s="9" t="s">
        <v>6247</v>
      </c>
      <c r="G4331" s="10">
        <v>1599.73</v>
      </c>
      <c r="H4331" s="11">
        <v>12841.62</v>
      </c>
      <c r="I4331" s="11">
        <v>1068949.423</v>
      </c>
      <c r="J4331" s="12">
        <v>83241.010324242568</v>
      </c>
      <c r="K4331" s="13" t="s">
        <v>7636</v>
      </c>
      <c r="L4331" s="13">
        <v>0</v>
      </c>
      <c r="M4331" s="14">
        <v>0</v>
      </c>
      <c r="N4331" s="15">
        <v>0</v>
      </c>
      <c r="O4331" s="16" t="s">
        <v>7637</v>
      </c>
      <c r="P4331" s="16" t="s">
        <v>7637</v>
      </c>
      <c r="Q4331" s="16" t="s">
        <v>7637</v>
      </c>
      <c r="R4331" s="16" t="s">
        <v>7637</v>
      </c>
      <c r="S4331" s="16" t="s">
        <v>7637</v>
      </c>
      <c r="T4331" s="16">
        <v>0</v>
      </c>
      <c r="U4331">
        <v>0</v>
      </c>
      <c r="V4331" s="17">
        <v>7.6741571897084837</v>
      </c>
      <c r="W4331" t="s">
        <v>9519</v>
      </c>
      <c r="X4331" s="21">
        <v>-8.21161002641316</v>
      </c>
      <c r="Y4331" s="21">
        <v>-35.567751516685597</v>
      </c>
      <c r="Z4331">
        <v>0</v>
      </c>
    </row>
    <row r="4332" spans="1:26" x14ac:dyDescent="0.25">
      <c r="A4332" t="str">
        <f t="shared" si="67"/>
        <v>Nova Brasilândia D'OesteRO</v>
      </c>
      <c r="B4332" s="8">
        <v>2017</v>
      </c>
      <c r="C4332" s="9" t="s">
        <v>601</v>
      </c>
      <c r="D4332" s="9" t="s">
        <v>2046</v>
      </c>
      <c r="E4332" s="9" t="s">
        <v>6248</v>
      </c>
      <c r="F4332" s="9" t="s">
        <v>6249</v>
      </c>
      <c r="G4332" s="10" t="s">
        <v>7637</v>
      </c>
      <c r="H4332" s="11">
        <v>16598.419999999998</v>
      </c>
      <c r="I4332" s="11">
        <v>360965.75099999999</v>
      </c>
      <c r="J4332" s="12">
        <v>21746.994653708003</v>
      </c>
      <c r="K4332" s="13" t="s">
        <v>7642</v>
      </c>
      <c r="L4332" s="13">
        <v>0</v>
      </c>
      <c r="M4332" s="14">
        <v>0</v>
      </c>
      <c r="N4332" s="15">
        <v>0</v>
      </c>
      <c r="O4332" s="16" t="s">
        <v>7637</v>
      </c>
      <c r="P4332" s="16" t="s">
        <v>7637</v>
      </c>
      <c r="Q4332" s="16" t="s">
        <v>7637</v>
      </c>
      <c r="R4332" s="16" t="s">
        <v>7637</v>
      </c>
      <c r="S4332" s="16" t="s">
        <v>7637</v>
      </c>
      <c r="T4332" s="16">
        <v>0</v>
      </c>
      <c r="U4332">
        <v>0</v>
      </c>
      <c r="V4332" s="17">
        <v>0.75741981527243762</v>
      </c>
      <c r="W4332" t="s">
        <v>10794</v>
      </c>
      <c r="X4332" s="21">
        <v>-11.725091049075701</v>
      </c>
      <c r="Y4332" s="21">
        <v>-62.313123745106999</v>
      </c>
      <c r="Z4332">
        <v>0</v>
      </c>
    </row>
    <row r="4333" spans="1:26" x14ac:dyDescent="0.25">
      <c r="A4333" t="str">
        <f t="shared" si="67"/>
        <v>Taquaritinga do NortePE</v>
      </c>
      <c r="B4333" s="8">
        <v>2017</v>
      </c>
      <c r="C4333" s="9" t="s">
        <v>951</v>
      </c>
      <c r="D4333" s="9" t="s">
        <v>2010</v>
      </c>
      <c r="E4333" s="9" t="s">
        <v>6250</v>
      </c>
      <c r="F4333" s="9" t="s">
        <v>6250</v>
      </c>
      <c r="G4333" s="10" t="s">
        <v>7637</v>
      </c>
      <c r="H4333" s="11">
        <v>9342.4</v>
      </c>
      <c r="I4333" s="11">
        <v>264931.84600000002</v>
      </c>
      <c r="J4333" s="12">
        <v>28358.007150196954</v>
      </c>
      <c r="K4333" s="13" t="s">
        <v>7642</v>
      </c>
      <c r="L4333" s="13">
        <v>0</v>
      </c>
      <c r="M4333" s="14">
        <v>0</v>
      </c>
      <c r="N4333" s="15">
        <v>0</v>
      </c>
      <c r="O4333" s="16" t="s">
        <v>7637</v>
      </c>
      <c r="P4333" s="16" t="s">
        <v>7637</v>
      </c>
      <c r="Q4333" s="16" t="s">
        <v>7637</v>
      </c>
      <c r="R4333" s="16" t="s">
        <v>7637</v>
      </c>
      <c r="S4333" s="16" t="s">
        <v>7637</v>
      </c>
      <c r="T4333" s="16">
        <v>0</v>
      </c>
      <c r="U4333">
        <v>0</v>
      </c>
      <c r="V4333" s="17">
        <v>0.45080582709214434</v>
      </c>
      <c r="W4333" t="s">
        <v>12529</v>
      </c>
      <c r="X4333" s="21">
        <v>-7.8980130804294602</v>
      </c>
      <c r="Y4333" s="21">
        <v>-36.049725119420003</v>
      </c>
      <c r="Z4333">
        <v>0</v>
      </c>
    </row>
    <row r="4334" spans="1:26" x14ac:dyDescent="0.25">
      <c r="A4334" t="str">
        <f t="shared" si="67"/>
        <v>São José do BonfimPB</v>
      </c>
      <c r="B4334" s="8">
        <v>2017</v>
      </c>
      <c r="C4334" s="9" t="s">
        <v>951</v>
      </c>
      <c r="D4334" s="9" t="s">
        <v>952</v>
      </c>
      <c r="E4334" s="9" t="s">
        <v>6251</v>
      </c>
      <c r="F4334" s="9" t="s">
        <v>6252</v>
      </c>
      <c r="G4334" s="10" t="s">
        <v>7637</v>
      </c>
      <c r="H4334" s="11">
        <v>7662.55</v>
      </c>
      <c r="I4334" s="11">
        <v>27324.659</v>
      </c>
      <c r="J4334" s="12">
        <v>3566.0007438776906</v>
      </c>
      <c r="K4334" s="13" t="s">
        <v>7642</v>
      </c>
      <c r="L4334" s="13">
        <v>0</v>
      </c>
      <c r="M4334" s="14">
        <v>0</v>
      </c>
      <c r="N4334" s="15">
        <v>0</v>
      </c>
      <c r="O4334" s="16" t="s">
        <v>7637</v>
      </c>
      <c r="P4334" s="16" t="s">
        <v>7637</v>
      </c>
      <c r="Q4334" s="16" t="s">
        <v>7637</v>
      </c>
      <c r="R4334" s="16" t="s">
        <v>7637</v>
      </c>
      <c r="S4334" s="16" t="s">
        <v>7637</v>
      </c>
      <c r="T4334" s="16">
        <v>0</v>
      </c>
      <c r="U4334">
        <v>0</v>
      </c>
      <c r="V4334" s="17">
        <v>0.33883820761634509</v>
      </c>
      <c r="W4334" t="s">
        <v>12149</v>
      </c>
      <c r="X4334" s="21">
        <v>-7.1603679193676601</v>
      </c>
      <c r="Y4334" s="21">
        <v>-37.307210275933997</v>
      </c>
      <c r="Z4334">
        <v>0</v>
      </c>
    </row>
    <row r="4335" spans="1:26" x14ac:dyDescent="0.25">
      <c r="A4335" t="str">
        <f t="shared" si="67"/>
        <v>Rondon do ParáPA</v>
      </c>
      <c r="B4335" s="8">
        <v>2017</v>
      </c>
      <c r="C4335" s="9" t="s">
        <v>601</v>
      </c>
      <c r="D4335" s="9" t="s">
        <v>5126</v>
      </c>
      <c r="E4335" s="9" t="s">
        <v>6253</v>
      </c>
      <c r="F4335" s="9" t="s">
        <v>6254</v>
      </c>
      <c r="G4335" s="10">
        <v>1988.37</v>
      </c>
      <c r="H4335" s="11">
        <v>10220.709999999999</v>
      </c>
      <c r="I4335" s="11">
        <v>520489.79100000003</v>
      </c>
      <c r="J4335" s="12">
        <v>50925.013135095316</v>
      </c>
      <c r="K4335" s="13" t="s">
        <v>7642</v>
      </c>
      <c r="L4335" s="13">
        <v>0</v>
      </c>
      <c r="M4335" s="14">
        <v>0</v>
      </c>
      <c r="N4335" s="15">
        <v>0</v>
      </c>
      <c r="O4335" s="16" t="s">
        <v>7637</v>
      </c>
      <c r="P4335" s="16" t="s">
        <v>7637</v>
      </c>
      <c r="Q4335" s="16" t="s">
        <v>7637</v>
      </c>
      <c r="R4335" s="16" t="s">
        <v>7637</v>
      </c>
      <c r="S4335" s="16" t="s">
        <v>7637</v>
      </c>
      <c r="T4335" s="16">
        <v>0</v>
      </c>
      <c r="U4335">
        <v>0</v>
      </c>
      <c r="V4335" s="17">
        <v>9.2037737405494493</v>
      </c>
      <c r="W4335" t="s">
        <v>11702</v>
      </c>
      <c r="X4335" s="21">
        <v>-4.7783248391910602</v>
      </c>
      <c r="Y4335" s="21">
        <v>-48.067342216329997</v>
      </c>
      <c r="Z4335">
        <v>0</v>
      </c>
    </row>
    <row r="4336" spans="1:26" x14ac:dyDescent="0.25">
      <c r="A4336" t="str">
        <f t="shared" si="67"/>
        <v>Poço de José de MouraPB</v>
      </c>
      <c r="B4336" s="8">
        <v>2017</v>
      </c>
      <c r="C4336" s="9" t="s">
        <v>951</v>
      </c>
      <c r="D4336" s="9" t="s">
        <v>952</v>
      </c>
      <c r="E4336" s="9" t="s">
        <v>6255</v>
      </c>
      <c r="F4336" s="9" t="s">
        <v>6256</v>
      </c>
      <c r="G4336" s="10" t="s">
        <v>7637</v>
      </c>
      <c r="H4336" s="11">
        <v>9407.5499999999993</v>
      </c>
      <c r="I4336" s="11">
        <v>40621.794999999998</v>
      </c>
      <c r="J4336" s="12">
        <v>4317.9993728441523</v>
      </c>
      <c r="K4336" s="13" t="s">
        <v>7642</v>
      </c>
      <c r="L4336" s="13">
        <v>0</v>
      </c>
      <c r="M4336" s="14">
        <v>0</v>
      </c>
      <c r="N4336" s="15">
        <v>0</v>
      </c>
      <c r="O4336" s="16" t="s">
        <v>7637</v>
      </c>
      <c r="P4336" s="16" t="s">
        <v>7637</v>
      </c>
      <c r="Q4336" s="16" t="s">
        <v>7637</v>
      </c>
      <c r="R4336" s="16" t="s">
        <v>7637</v>
      </c>
      <c r="S4336" s="16" t="s">
        <v>7637</v>
      </c>
      <c r="T4336" s="16">
        <v>0</v>
      </c>
      <c r="U4336">
        <v>0</v>
      </c>
      <c r="V4336" s="17">
        <v>0.41597352446725444</v>
      </c>
      <c r="W4336" t="s">
        <v>11342</v>
      </c>
      <c r="X4336" s="21">
        <v>-6.5644248429230796</v>
      </c>
      <c r="Y4336" s="21">
        <v>-38.511367845102001</v>
      </c>
      <c r="Z4336">
        <v>0</v>
      </c>
    </row>
    <row r="4337" spans="1:26" x14ac:dyDescent="0.25">
      <c r="A4337" t="str">
        <f t="shared" si="67"/>
        <v>Pau D'Arco do PiauíPI</v>
      </c>
      <c r="B4337" s="8">
        <v>2017</v>
      </c>
      <c r="C4337" s="9" t="s">
        <v>951</v>
      </c>
      <c r="D4337" s="9" t="s">
        <v>4630</v>
      </c>
      <c r="E4337" s="9" t="s">
        <v>6257</v>
      </c>
      <c r="F4337" s="9" t="s">
        <v>6258</v>
      </c>
      <c r="G4337" s="10" t="s">
        <v>7637</v>
      </c>
      <c r="H4337" s="11">
        <v>6122.5</v>
      </c>
      <c r="I4337" s="11">
        <v>24336.94</v>
      </c>
      <c r="J4337" s="12">
        <v>3975.0004083299305</v>
      </c>
      <c r="K4337" s="13" t="s">
        <v>7642</v>
      </c>
      <c r="L4337" s="13">
        <v>0</v>
      </c>
      <c r="M4337" s="14">
        <v>0</v>
      </c>
      <c r="N4337" s="15">
        <v>0</v>
      </c>
      <c r="O4337" s="16" t="s">
        <v>7637</v>
      </c>
      <c r="P4337" s="16" t="s">
        <v>7637</v>
      </c>
      <c r="Q4337" s="16" t="s">
        <v>7637</v>
      </c>
      <c r="R4337" s="16" t="s">
        <v>7637</v>
      </c>
      <c r="S4337" s="16" t="s">
        <v>7637</v>
      </c>
      <c r="T4337" s="16">
        <v>0</v>
      </c>
      <c r="U4337">
        <v>0</v>
      </c>
      <c r="V4337" s="17">
        <v>0.27243228346258158</v>
      </c>
      <c r="W4337" t="s">
        <v>11124</v>
      </c>
      <c r="X4337" s="21">
        <v>-5.2544296983457501</v>
      </c>
      <c r="Y4337" s="21">
        <v>-42.388037178742998</v>
      </c>
      <c r="Z4337">
        <v>0</v>
      </c>
    </row>
    <row r="4338" spans="1:26" x14ac:dyDescent="0.25">
      <c r="A4338" t="str">
        <f t="shared" si="67"/>
        <v>PrimaveraPA</v>
      </c>
      <c r="B4338" s="8">
        <v>2017</v>
      </c>
      <c r="C4338" s="9" t="s">
        <v>601</v>
      </c>
      <c r="D4338" s="9" t="s">
        <v>5126</v>
      </c>
      <c r="E4338" s="9" t="s">
        <v>6259</v>
      </c>
      <c r="F4338" s="9" t="s">
        <v>6259</v>
      </c>
      <c r="G4338" s="10" t="s">
        <v>7637</v>
      </c>
      <c r="H4338" s="11">
        <v>14168.83</v>
      </c>
      <c r="I4338" s="11">
        <v>149254.50399999999</v>
      </c>
      <c r="J4338" s="12">
        <v>10534.003442768386</v>
      </c>
      <c r="K4338" s="13" t="s">
        <v>7642</v>
      </c>
      <c r="L4338" s="13">
        <v>0</v>
      </c>
      <c r="M4338" s="14">
        <v>0</v>
      </c>
      <c r="N4338" s="15">
        <v>0</v>
      </c>
      <c r="O4338" s="16" t="s">
        <v>7637</v>
      </c>
      <c r="P4338" s="16" t="s">
        <v>7637</v>
      </c>
      <c r="Q4338" s="16" t="s">
        <v>7637</v>
      </c>
      <c r="R4338" s="16" t="s">
        <v>7637</v>
      </c>
      <c r="S4338" s="16" t="s">
        <v>7637</v>
      </c>
      <c r="T4338" s="16">
        <v>0</v>
      </c>
      <c r="U4338">
        <v>0</v>
      </c>
      <c r="V4338" s="17">
        <v>0.63325118989813756</v>
      </c>
      <c r="W4338" t="s">
        <v>11478</v>
      </c>
      <c r="X4338" s="21">
        <v>-8.3304139201386995</v>
      </c>
      <c r="Y4338" s="21">
        <v>-35.354670017540201</v>
      </c>
      <c r="Z4338">
        <v>0</v>
      </c>
    </row>
    <row r="4339" spans="1:26" x14ac:dyDescent="0.25">
      <c r="A4339" t="str">
        <f t="shared" si="67"/>
        <v>São Domingos do CaririPB</v>
      </c>
      <c r="B4339" s="8">
        <v>2017</v>
      </c>
      <c r="C4339" s="9" t="s">
        <v>951</v>
      </c>
      <c r="D4339" s="9" t="s">
        <v>952</v>
      </c>
      <c r="E4339" s="9" t="s">
        <v>6260</v>
      </c>
      <c r="F4339" s="9" t="s">
        <v>6261</v>
      </c>
      <c r="G4339" s="10" t="s">
        <v>7637</v>
      </c>
      <c r="H4339" s="11">
        <v>9140.76</v>
      </c>
      <c r="I4339" s="11">
        <v>23775.117999999999</v>
      </c>
      <c r="J4339" s="12">
        <v>2601.0001356561161</v>
      </c>
      <c r="K4339" s="13" t="s">
        <v>7642</v>
      </c>
      <c r="L4339" s="13">
        <v>0</v>
      </c>
      <c r="M4339" s="14">
        <v>0</v>
      </c>
      <c r="N4339" s="15">
        <v>0</v>
      </c>
      <c r="O4339" s="16" t="s">
        <v>7637</v>
      </c>
      <c r="P4339" s="16" t="s">
        <v>7637</v>
      </c>
      <c r="Q4339" s="16" t="s">
        <v>7637</v>
      </c>
      <c r="R4339" s="16" t="s">
        <v>7637</v>
      </c>
      <c r="S4339" s="16" t="s">
        <v>7637</v>
      </c>
      <c r="T4339" s="16">
        <v>0</v>
      </c>
      <c r="U4339">
        <v>0</v>
      </c>
      <c r="V4339" s="17">
        <v>0.40167151781280525</v>
      </c>
      <c r="W4339" t="s">
        <v>12014</v>
      </c>
      <c r="X4339" s="21">
        <v>-7.63315487735108</v>
      </c>
      <c r="Y4339" s="21">
        <v>-36.437697273065702</v>
      </c>
      <c r="Z4339">
        <v>0</v>
      </c>
    </row>
    <row r="4340" spans="1:26" x14ac:dyDescent="0.25">
      <c r="A4340" t="str">
        <f t="shared" si="67"/>
        <v>IcóCE</v>
      </c>
      <c r="B4340" s="8">
        <v>2017</v>
      </c>
      <c r="C4340" s="9" t="s">
        <v>951</v>
      </c>
      <c r="D4340" s="9" t="s">
        <v>2761</v>
      </c>
      <c r="E4340" s="9" t="s">
        <v>6262</v>
      </c>
      <c r="F4340" s="9" t="s">
        <v>6263</v>
      </c>
      <c r="G4340" s="10">
        <v>1593.21</v>
      </c>
      <c r="H4340" s="11">
        <v>8289.27</v>
      </c>
      <c r="I4340" s="11">
        <v>559409.86899999995</v>
      </c>
      <c r="J4340" s="12">
        <v>67486.02337720932</v>
      </c>
      <c r="K4340" s="13" t="s">
        <v>7642</v>
      </c>
      <c r="L4340" s="13">
        <v>0</v>
      </c>
      <c r="M4340" s="14">
        <v>0</v>
      </c>
      <c r="N4340" s="15">
        <v>0</v>
      </c>
      <c r="O4340" s="16" t="s">
        <v>7637</v>
      </c>
      <c r="P4340" s="16" t="s">
        <v>7637</v>
      </c>
      <c r="Q4340" s="16" t="s">
        <v>7637</v>
      </c>
      <c r="R4340" s="16" t="s">
        <v>7637</v>
      </c>
      <c r="S4340" s="16" t="s">
        <v>7637</v>
      </c>
      <c r="T4340" s="16">
        <v>0</v>
      </c>
      <c r="U4340">
        <v>0</v>
      </c>
      <c r="V4340" s="17">
        <v>7.4198864181835411</v>
      </c>
      <c r="W4340" t="s">
        <v>9680</v>
      </c>
      <c r="X4340" s="21">
        <v>-6.3966835982306103</v>
      </c>
      <c r="Y4340" s="21">
        <v>-38.855668192214502</v>
      </c>
      <c r="Z4340">
        <v>0</v>
      </c>
    </row>
    <row r="4341" spans="1:26" x14ac:dyDescent="0.25">
      <c r="A4341" t="str">
        <f t="shared" si="67"/>
        <v>São DomingosPB</v>
      </c>
      <c r="B4341" s="8">
        <v>2017</v>
      </c>
      <c r="C4341" s="9" t="s">
        <v>951</v>
      </c>
      <c r="D4341" s="9" t="s">
        <v>952</v>
      </c>
      <c r="E4341" s="9" t="s">
        <v>6264</v>
      </c>
      <c r="F4341" s="9" t="s">
        <v>6265</v>
      </c>
      <c r="G4341" s="10" t="s">
        <v>7637</v>
      </c>
      <c r="H4341" s="11">
        <v>9022.2199999999993</v>
      </c>
      <c r="I4341" s="11">
        <v>28149.333999999999</v>
      </c>
      <c r="J4341" s="12">
        <v>3120.0008423647396</v>
      </c>
      <c r="K4341" s="13" t="s">
        <v>7642</v>
      </c>
      <c r="L4341" s="13">
        <v>0</v>
      </c>
      <c r="M4341" s="14">
        <v>0</v>
      </c>
      <c r="N4341" s="15">
        <v>0</v>
      </c>
      <c r="O4341" s="16" t="s">
        <v>7637</v>
      </c>
      <c r="P4341" s="16" t="s">
        <v>7637</v>
      </c>
      <c r="Q4341" s="16" t="s">
        <v>7637</v>
      </c>
      <c r="R4341" s="16" t="s">
        <v>7637</v>
      </c>
      <c r="S4341" s="16" t="s">
        <v>7637</v>
      </c>
      <c r="T4341" s="16">
        <v>0</v>
      </c>
      <c r="U4341">
        <v>0</v>
      </c>
      <c r="V4341" s="17">
        <v>0.39732447791600001</v>
      </c>
      <c r="W4341" t="s">
        <v>12009</v>
      </c>
      <c r="X4341" s="21">
        <v>-6.8160598064351197</v>
      </c>
      <c r="Y4341" s="21">
        <v>-37.942640868086002</v>
      </c>
      <c r="Z4341">
        <v>0</v>
      </c>
    </row>
    <row r="4342" spans="1:26" x14ac:dyDescent="0.25">
      <c r="A4342" t="str">
        <f t="shared" si="67"/>
        <v>QuixelôCE</v>
      </c>
      <c r="B4342" s="8">
        <v>2017</v>
      </c>
      <c r="C4342" s="9" t="s">
        <v>951</v>
      </c>
      <c r="D4342" s="9" t="s">
        <v>2761</v>
      </c>
      <c r="E4342" s="9" t="s">
        <v>6266</v>
      </c>
      <c r="F4342" s="9" t="s">
        <v>6267</v>
      </c>
      <c r="G4342" s="10" t="s">
        <v>7637</v>
      </c>
      <c r="H4342" s="11">
        <v>8568.2800000000007</v>
      </c>
      <c r="I4342" s="11">
        <v>127324.62300000001</v>
      </c>
      <c r="J4342" s="12">
        <v>14859.997922570225</v>
      </c>
      <c r="K4342" s="13" t="s">
        <v>7642</v>
      </c>
      <c r="L4342" s="13">
        <v>0</v>
      </c>
      <c r="M4342" s="14">
        <v>0</v>
      </c>
      <c r="N4342" s="15">
        <v>0</v>
      </c>
      <c r="O4342" s="16" t="s">
        <v>7637</v>
      </c>
      <c r="P4342" s="16" t="s">
        <v>7637</v>
      </c>
      <c r="Q4342" s="16" t="s">
        <v>7637</v>
      </c>
      <c r="R4342" s="16" t="s">
        <v>7637</v>
      </c>
      <c r="S4342" s="16" t="s">
        <v>7637</v>
      </c>
      <c r="T4342" s="16">
        <v>0</v>
      </c>
      <c r="U4342">
        <v>0</v>
      </c>
      <c r="V4342" s="17">
        <v>0.39588462359584825</v>
      </c>
      <c r="W4342" t="s">
        <v>11531</v>
      </c>
      <c r="X4342" s="21">
        <v>-6.2467804678187102</v>
      </c>
      <c r="Y4342" s="21">
        <v>-39.201385549854997</v>
      </c>
      <c r="Z4342">
        <v>0</v>
      </c>
    </row>
    <row r="4343" spans="1:26" x14ac:dyDescent="0.25">
      <c r="A4343" t="str">
        <f t="shared" si="67"/>
        <v>VertentesPE</v>
      </c>
      <c r="B4343" s="8">
        <v>2017</v>
      </c>
      <c r="C4343" s="9" t="s">
        <v>951</v>
      </c>
      <c r="D4343" s="9" t="s">
        <v>2010</v>
      </c>
      <c r="E4343" s="9" t="s">
        <v>6268</v>
      </c>
      <c r="F4343" s="9" t="s">
        <v>6268</v>
      </c>
      <c r="G4343" s="10" t="s">
        <v>7637</v>
      </c>
      <c r="H4343" s="11">
        <v>7513.26</v>
      </c>
      <c r="I4343" s="11">
        <v>153721.40100000001</v>
      </c>
      <c r="J4343" s="12">
        <v>20460.013496138828</v>
      </c>
      <c r="K4343" s="13" t="s">
        <v>7642</v>
      </c>
      <c r="L4343" s="13">
        <v>0</v>
      </c>
      <c r="M4343" s="14">
        <v>0</v>
      </c>
      <c r="N4343" s="15">
        <v>0</v>
      </c>
      <c r="O4343" s="16" t="s">
        <v>7637</v>
      </c>
      <c r="P4343" s="16" t="s">
        <v>7637</v>
      </c>
      <c r="Q4343" s="16" t="s">
        <v>7637</v>
      </c>
      <c r="R4343" s="16" t="s">
        <v>7637</v>
      </c>
      <c r="S4343" s="16" t="s">
        <v>7637</v>
      </c>
      <c r="T4343" s="16">
        <v>0</v>
      </c>
      <c r="U4343">
        <v>0</v>
      </c>
      <c r="V4343" s="17">
        <v>0.35854618789381709</v>
      </c>
      <c r="W4343" t="s">
        <v>12820</v>
      </c>
      <c r="X4343" s="21">
        <v>-7.9036119701984804</v>
      </c>
      <c r="Y4343" s="21">
        <v>-35.986697472451802</v>
      </c>
      <c r="Z4343">
        <v>0</v>
      </c>
    </row>
    <row r="4344" spans="1:26" x14ac:dyDescent="0.25">
      <c r="A4344" t="str">
        <f t="shared" si="67"/>
        <v>Frei MiguelinhoPE</v>
      </c>
      <c r="B4344" s="8">
        <v>2017</v>
      </c>
      <c r="C4344" s="9" t="s">
        <v>951</v>
      </c>
      <c r="D4344" s="9" t="s">
        <v>2010</v>
      </c>
      <c r="E4344" s="9" t="s">
        <v>6269</v>
      </c>
      <c r="F4344" s="9" t="s">
        <v>6269</v>
      </c>
      <c r="G4344" s="10" t="s">
        <v>7637</v>
      </c>
      <c r="H4344" s="11">
        <v>7097.59</v>
      </c>
      <c r="I4344" s="11">
        <v>108791.791</v>
      </c>
      <c r="J4344" s="12">
        <v>15327.99034601886</v>
      </c>
      <c r="K4344" s="13" t="s">
        <v>7642</v>
      </c>
      <c r="L4344" s="13">
        <v>0</v>
      </c>
      <c r="M4344" s="14">
        <v>0</v>
      </c>
      <c r="N4344" s="15">
        <v>0</v>
      </c>
      <c r="O4344" s="16" t="s">
        <v>7637</v>
      </c>
      <c r="P4344" s="16" t="s">
        <v>7637</v>
      </c>
      <c r="Q4344" s="16" t="s">
        <v>7637</v>
      </c>
      <c r="R4344" s="16" t="s">
        <v>7637</v>
      </c>
      <c r="S4344" s="16" t="s">
        <v>7637</v>
      </c>
      <c r="T4344" s="16">
        <v>0</v>
      </c>
      <c r="U4344">
        <v>0</v>
      </c>
      <c r="V4344" s="17">
        <v>0.33245001633213589</v>
      </c>
      <c r="W4344" t="s">
        <v>9415</v>
      </c>
      <c r="X4344" s="21">
        <v>-7.9416508884641397</v>
      </c>
      <c r="Y4344" s="21">
        <v>-35.9207771019097</v>
      </c>
      <c r="Z4344">
        <v>0</v>
      </c>
    </row>
    <row r="4345" spans="1:26" x14ac:dyDescent="0.25">
      <c r="A4345" t="str">
        <f t="shared" si="67"/>
        <v>Chã GrandePE</v>
      </c>
      <c r="B4345" s="8">
        <v>2017</v>
      </c>
      <c r="C4345" s="9" t="s">
        <v>951</v>
      </c>
      <c r="D4345" s="9" t="s">
        <v>2010</v>
      </c>
      <c r="E4345" s="9" t="s">
        <v>6270</v>
      </c>
      <c r="F4345" s="9" t="s">
        <v>6271</v>
      </c>
      <c r="G4345" s="10" t="s">
        <v>7637</v>
      </c>
      <c r="H4345" s="11">
        <v>9658.17</v>
      </c>
      <c r="I4345" s="11">
        <v>207892.13800000001</v>
      </c>
      <c r="J4345" s="12">
        <v>21525.002976754397</v>
      </c>
      <c r="K4345" s="13" t="s">
        <v>7642</v>
      </c>
      <c r="L4345" s="13">
        <v>0</v>
      </c>
      <c r="M4345" s="14">
        <v>0</v>
      </c>
      <c r="N4345" s="15">
        <v>0</v>
      </c>
      <c r="O4345" s="16" t="s">
        <v>7637</v>
      </c>
      <c r="P4345" s="16" t="s">
        <v>7637</v>
      </c>
      <c r="Q4345" s="16" t="s">
        <v>7637</v>
      </c>
      <c r="R4345" s="16" t="s">
        <v>7637</v>
      </c>
      <c r="S4345" s="16" t="s">
        <v>7637</v>
      </c>
      <c r="T4345" s="16">
        <v>0</v>
      </c>
      <c r="U4345">
        <v>0</v>
      </c>
      <c r="V4345" s="17">
        <v>0.45389264358543047</v>
      </c>
      <c r="W4345" t="s">
        <v>8814</v>
      </c>
      <c r="X4345" s="21">
        <v>-8.2386972750826306</v>
      </c>
      <c r="Y4345" s="21">
        <v>-35.457440715704998</v>
      </c>
      <c r="Z4345">
        <v>0</v>
      </c>
    </row>
    <row r="4346" spans="1:26" x14ac:dyDescent="0.25">
      <c r="A4346" t="str">
        <f t="shared" si="67"/>
        <v>Serra BrancaPB</v>
      </c>
      <c r="B4346" s="8">
        <v>2017</v>
      </c>
      <c r="C4346" s="9" t="s">
        <v>951</v>
      </c>
      <c r="D4346" s="9" t="s">
        <v>952</v>
      </c>
      <c r="E4346" s="9" t="s">
        <v>6272</v>
      </c>
      <c r="F4346" s="9" t="s">
        <v>6272</v>
      </c>
      <c r="G4346" s="10" t="s">
        <v>7637</v>
      </c>
      <c r="H4346" s="11">
        <v>8591.2800000000007</v>
      </c>
      <c r="I4346" s="11">
        <v>117760.64200000001</v>
      </c>
      <c r="J4346" s="12">
        <v>13706.996163551879</v>
      </c>
      <c r="K4346" s="13" t="s">
        <v>7642</v>
      </c>
      <c r="L4346" s="13">
        <v>0</v>
      </c>
      <c r="M4346" s="14">
        <v>0</v>
      </c>
      <c r="N4346" s="15">
        <v>0</v>
      </c>
      <c r="O4346" s="16" t="s">
        <v>7637</v>
      </c>
      <c r="P4346" s="16" t="s">
        <v>7637</v>
      </c>
      <c r="Q4346" s="16" t="s">
        <v>7637</v>
      </c>
      <c r="R4346" s="16" t="s">
        <v>7637</v>
      </c>
      <c r="S4346" s="16" t="s">
        <v>7637</v>
      </c>
      <c r="T4346" s="16">
        <v>0</v>
      </c>
      <c r="U4346">
        <v>0</v>
      </c>
      <c r="V4346" s="17">
        <v>0.39508877760614658</v>
      </c>
      <c r="W4346" t="s">
        <v>12366</v>
      </c>
      <c r="X4346" s="21">
        <v>-7.4807647143078597</v>
      </c>
      <c r="Y4346" s="21">
        <v>-36.666304105201696</v>
      </c>
      <c r="Z4346">
        <v>0</v>
      </c>
    </row>
    <row r="4347" spans="1:26" x14ac:dyDescent="0.25">
      <c r="A4347" t="str">
        <f t="shared" si="67"/>
        <v>São Miguel do TapuioPI</v>
      </c>
      <c r="B4347" s="8">
        <v>2017</v>
      </c>
      <c r="C4347" s="9" t="s">
        <v>951</v>
      </c>
      <c r="D4347" s="9" t="s">
        <v>4630</v>
      </c>
      <c r="E4347" s="9" t="s">
        <v>6273</v>
      </c>
      <c r="F4347" s="9" t="s">
        <v>6274</v>
      </c>
      <c r="G4347" s="10" t="s">
        <v>7637</v>
      </c>
      <c r="H4347" s="11">
        <v>6971.17</v>
      </c>
      <c r="I4347" s="11">
        <v>121263.558</v>
      </c>
      <c r="J4347" s="12">
        <v>17395.008011567643</v>
      </c>
      <c r="K4347" s="13" t="s">
        <v>7642</v>
      </c>
      <c r="L4347" s="13">
        <v>0</v>
      </c>
      <c r="M4347" s="14">
        <v>0</v>
      </c>
      <c r="N4347" s="15">
        <v>0</v>
      </c>
      <c r="O4347" s="16" t="s">
        <v>7637</v>
      </c>
      <c r="P4347" s="16" t="s">
        <v>7637</v>
      </c>
      <c r="Q4347" s="16" t="s">
        <v>7637</v>
      </c>
      <c r="R4347" s="16" t="s">
        <v>7637</v>
      </c>
      <c r="S4347" s="16" t="s">
        <v>7637</v>
      </c>
      <c r="T4347" s="16">
        <v>0</v>
      </c>
      <c r="U4347">
        <v>0</v>
      </c>
      <c r="V4347" s="17">
        <v>0.33013121289502445</v>
      </c>
      <c r="W4347" t="s">
        <v>12227</v>
      </c>
      <c r="X4347" s="21">
        <v>-5.4976966892426997</v>
      </c>
      <c r="Y4347" s="21">
        <v>-41.316783832163402</v>
      </c>
      <c r="Z4347">
        <v>0</v>
      </c>
    </row>
    <row r="4348" spans="1:26" x14ac:dyDescent="0.25">
      <c r="A4348" t="str">
        <f t="shared" si="67"/>
        <v>Santo Antônio dos LopesMA</v>
      </c>
      <c r="B4348" s="8">
        <v>2017</v>
      </c>
      <c r="C4348" s="9" t="s">
        <v>951</v>
      </c>
      <c r="D4348" s="9" t="s">
        <v>1631</v>
      </c>
      <c r="E4348" s="9" t="s">
        <v>6275</v>
      </c>
      <c r="F4348" s="9" t="s">
        <v>6276</v>
      </c>
      <c r="G4348" s="10" t="s">
        <v>7637</v>
      </c>
      <c r="H4348" s="11">
        <v>113447.66</v>
      </c>
      <c r="I4348" s="11">
        <v>1613452.5549999999</v>
      </c>
      <c r="J4348" s="12">
        <v>14221.999422464949</v>
      </c>
      <c r="K4348" s="13" t="s">
        <v>7639</v>
      </c>
      <c r="L4348" s="13">
        <v>0</v>
      </c>
      <c r="M4348" s="14">
        <v>0</v>
      </c>
      <c r="N4348" s="15">
        <v>0</v>
      </c>
      <c r="O4348" s="16" t="s">
        <v>7637</v>
      </c>
      <c r="P4348" s="16" t="s">
        <v>7637</v>
      </c>
      <c r="Q4348" s="16" t="s">
        <v>7637</v>
      </c>
      <c r="R4348" s="16" t="s">
        <v>7637</v>
      </c>
      <c r="S4348" s="16" t="s">
        <v>7637</v>
      </c>
      <c r="T4348" s="16">
        <v>0</v>
      </c>
      <c r="U4348">
        <v>0</v>
      </c>
      <c r="V4348" s="17">
        <v>4.9696812209184431</v>
      </c>
      <c r="W4348" t="s">
        <v>11969</v>
      </c>
      <c r="X4348" s="21">
        <v>-4.8705458200952396</v>
      </c>
      <c r="Y4348" s="21">
        <v>-44.3591342340561</v>
      </c>
      <c r="Z4348">
        <v>0</v>
      </c>
    </row>
    <row r="4349" spans="1:26" x14ac:dyDescent="0.25">
      <c r="A4349" t="str">
        <f t="shared" si="67"/>
        <v>São José dos CordeirosPB</v>
      </c>
      <c r="B4349" s="8">
        <v>2017</v>
      </c>
      <c r="C4349" s="9" t="s">
        <v>951</v>
      </c>
      <c r="D4349" s="9" t="s">
        <v>952</v>
      </c>
      <c r="E4349" s="9" t="s">
        <v>6277</v>
      </c>
      <c r="F4349" s="9" t="s">
        <v>6278</v>
      </c>
      <c r="G4349" s="10" t="s">
        <v>7637</v>
      </c>
      <c r="H4349" s="11">
        <v>7712.88</v>
      </c>
      <c r="I4349" s="11">
        <v>28622.491000000002</v>
      </c>
      <c r="J4349" s="12">
        <v>3710.9991339162548</v>
      </c>
      <c r="K4349" s="13" t="s">
        <v>7642</v>
      </c>
      <c r="L4349" s="13">
        <v>0</v>
      </c>
      <c r="M4349" s="14">
        <v>0</v>
      </c>
      <c r="N4349" s="15">
        <v>0</v>
      </c>
      <c r="O4349" s="16" t="s">
        <v>7637</v>
      </c>
      <c r="P4349" s="16" t="s">
        <v>7637</v>
      </c>
      <c r="Q4349" s="16" t="s">
        <v>7637</v>
      </c>
      <c r="R4349" s="16" t="s">
        <v>7637</v>
      </c>
      <c r="S4349" s="16" t="s">
        <v>7637</v>
      </c>
      <c r="T4349" s="16">
        <v>0</v>
      </c>
      <c r="U4349">
        <v>0</v>
      </c>
      <c r="V4349" s="17">
        <v>0.34125415066256237</v>
      </c>
      <c r="W4349" t="s">
        <v>12180</v>
      </c>
      <c r="X4349" s="21">
        <v>-7.3913948069882203</v>
      </c>
      <c r="Y4349" s="21">
        <v>-36.807821354807203</v>
      </c>
      <c r="Z4349">
        <v>0</v>
      </c>
    </row>
    <row r="4350" spans="1:26" x14ac:dyDescent="0.25">
      <c r="A4350" t="str">
        <f t="shared" si="67"/>
        <v>Alto LongáPI</v>
      </c>
      <c r="B4350" s="8">
        <v>2017</v>
      </c>
      <c r="C4350" s="9" t="s">
        <v>951</v>
      </c>
      <c r="D4350" s="9" t="s">
        <v>4630</v>
      </c>
      <c r="E4350" s="9" t="s">
        <v>6279</v>
      </c>
      <c r="F4350" s="9" t="s">
        <v>6280</v>
      </c>
      <c r="G4350" s="10" t="s">
        <v>7637</v>
      </c>
      <c r="H4350" s="11">
        <v>6334.59</v>
      </c>
      <c r="I4350" s="11">
        <v>89127.646999999997</v>
      </c>
      <c r="J4350" s="12">
        <v>14069.994585284918</v>
      </c>
      <c r="K4350" s="13" t="s">
        <v>7642</v>
      </c>
      <c r="L4350" s="13">
        <v>0</v>
      </c>
      <c r="M4350" s="14">
        <v>0</v>
      </c>
      <c r="N4350" s="15">
        <v>0</v>
      </c>
      <c r="O4350" s="16" t="s">
        <v>7637</v>
      </c>
      <c r="P4350" s="16" t="s">
        <v>7637</v>
      </c>
      <c r="Q4350" s="16" t="s">
        <v>7637</v>
      </c>
      <c r="R4350" s="16" t="s">
        <v>7637</v>
      </c>
      <c r="S4350" s="16" t="s">
        <v>7637</v>
      </c>
      <c r="T4350" s="16">
        <v>0</v>
      </c>
      <c r="U4350">
        <v>0</v>
      </c>
      <c r="V4350" s="17">
        <v>0.29722235097126765</v>
      </c>
      <c r="W4350" t="s">
        <v>7799</v>
      </c>
      <c r="X4350" s="21">
        <v>-5.2567447563084402</v>
      </c>
      <c r="Y4350" s="21">
        <v>-42.209920773493501</v>
      </c>
      <c r="Z4350">
        <v>0</v>
      </c>
    </row>
    <row r="4351" spans="1:26" x14ac:dyDescent="0.25">
      <c r="A4351" t="str">
        <f t="shared" si="67"/>
        <v>São BentinhoPB</v>
      </c>
      <c r="B4351" s="8">
        <v>2017</v>
      </c>
      <c r="C4351" s="9" t="s">
        <v>951</v>
      </c>
      <c r="D4351" s="9" t="s">
        <v>952</v>
      </c>
      <c r="E4351" s="9" t="s">
        <v>6281</v>
      </c>
      <c r="F4351" s="9" t="s">
        <v>6282</v>
      </c>
      <c r="G4351" s="10" t="s">
        <v>7637</v>
      </c>
      <c r="H4351" s="11">
        <v>8875.32</v>
      </c>
      <c r="I4351" s="11">
        <v>40293.932000000001</v>
      </c>
      <c r="J4351" s="12">
        <v>4539.997656422529</v>
      </c>
      <c r="K4351" s="13" t="s">
        <v>7642</v>
      </c>
      <c r="L4351" s="13">
        <v>0</v>
      </c>
      <c r="M4351" s="14">
        <v>0</v>
      </c>
      <c r="N4351" s="15">
        <v>0</v>
      </c>
      <c r="O4351" s="16" t="s">
        <v>7637</v>
      </c>
      <c r="P4351" s="16" t="s">
        <v>7637</v>
      </c>
      <c r="Q4351" s="16" t="s">
        <v>7637</v>
      </c>
      <c r="R4351" s="16" t="s">
        <v>7637</v>
      </c>
      <c r="S4351" s="16" t="s">
        <v>7637</v>
      </c>
      <c r="T4351" s="16">
        <v>0</v>
      </c>
      <c r="U4351">
        <v>0</v>
      </c>
      <c r="V4351" s="17">
        <v>0.39315007775302374</v>
      </c>
      <c r="W4351" t="s">
        <v>11985</v>
      </c>
      <c r="X4351" s="21">
        <v>-6.8903930702966596</v>
      </c>
      <c r="Y4351" s="21">
        <v>-37.727125490954101</v>
      </c>
      <c r="Z4351">
        <v>0</v>
      </c>
    </row>
    <row r="4352" spans="1:26" x14ac:dyDescent="0.25">
      <c r="A4352" t="str">
        <f t="shared" si="67"/>
        <v>TimonMA</v>
      </c>
      <c r="B4352" s="8">
        <v>2017</v>
      </c>
      <c r="C4352" s="9" t="s">
        <v>951</v>
      </c>
      <c r="D4352" s="9" t="s">
        <v>1631</v>
      </c>
      <c r="E4352" s="9" t="s">
        <v>6283</v>
      </c>
      <c r="F4352" s="9" t="s">
        <v>6283</v>
      </c>
      <c r="G4352" s="10">
        <v>1685.47</v>
      </c>
      <c r="H4352" s="11">
        <v>10754.47</v>
      </c>
      <c r="I4352" s="11">
        <v>1802654.0379999999</v>
      </c>
      <c r="J4352" s="12">
        <v>167619.04938132703</v>
      </c>
      <c r="K4352" s="13" t="s">
        <v>7636</v>
      </c>
      <c r="L4352" s="13">
        <v>0</v>
      </c>
      <c r="M4352" s="14">
        <v>0</v>
      </c>
      <c r="N4352" s="15">
        <v>0</v>
      </c>
      <c r="O4352" s="16" t="s">
        <v>7637</v>
      </c>
      <c r="P4352" s="16" t="s">
        <v>7637</v>
      </c>
      <c r="Q4352" s="16" t="s">
        <v>7637</v>
      </c>
      <c r="R4352" s="16" t="s">
        <v>7637</v>
      </c>
      <c r="S4352" s="16" t="s">
        <v>7637</v>
      </c>
      <c r="T4352" s="16">
        <v>0</v>
      </c>
      <c r="U4352">
        <v>0</v>
      </c>
      <c r="V4352" s="17">
        <v>8.0893617129887989</v>
      </c>
      <c r="W4352" t="s">
        <v>12596</v>
      </c>
      <c r="X4352" s="21">
        <v>-5.0980944802472798</v>
      </c>
      <c r="Y4352" s="21">
        <v>-42.833262877262598</v>
      </c>
      <c r="Z4352">
        <v>0</v>
      </c>
    </row>
    <row r="4353" spans="1:26" x14ac:dyDescent="0.25">
      <c r="A4353" t="str">
        <f t="shared" si="67"/>
        <v>EscadaPE</v>
      </c>
      <c r="B4353" s="8">
        <v>2017</v>
      </c>
      <c r="C4353" s="9" t="s">
        <v>951</v>
      </c>
      <c r="D4353" s="9" t="s">
        <v>2010</v>
      </c>
      <c r="E4353" s="9" t="s">
        <v>6284</v>
      </c>
      <c r="F4353" s="9" t="s">
        <v>6284</v>
      </c>
      <c r="G4353" s="10">
        <v>1821.82</v>
      </c>
      <c r="H4353" s="11">
        <v>12758.47</v>
      </c>
      <c r="I4353" s="11">
        <v>871161.07700000005</v>
      </c>
      <c r="J4353" s="12">
        <v>68280.998975582508</v>
      </c>
      <c r="K4353" s="13" t="s">
        <v>7642</v>
      </c>
      <c r="L4353" s="13">
        <v>0</v>
      </c>
      <c r="M4353" s="14">
        <v>0</v>
      </c>
      <c r="N4353" s="15">
        <v>0</v>
      </c>
      <c r="O4353" s="16" t="s">
        <v>7637</v>
      </c>
      <c r="P4353" s="16" t="s">
        <v>7637</v>
      </c>
      <c r="Q4353" s="16" t="s">
        <v>7637</v>
      </c>
      <c r="R4353" s="16" t="s">
        <v>7637</v>
      </c>
      <c r="S4353" s="16" t="s">
        <v>7637</v>
      </c>
      <c r="T4353" s="16">
        <v>0</v>
      </c>
      <c r="U4353">
        <v>0</v>
      </c>
      <c r="V4353" s="17">
        <v>8.616000228137306</v>
      </c>
      <c r="W4353" t="s">
        <v>9251</v>
      </c>
      <c r="X4353" s="21">
        <v>-8.3571441820826706</v>
      </c>
      <c r="Y4353" s="21">
        <v>-35.224373064871401</v>
      </c>
      <c r="Z4353">
        <v>0</v>
      </c>
    </row>
    <row r="4354" spans="1:26" x14ac:dyDescent="0.25">
      <c r="A4354" t="str">
        <f t="shared" si="67"/>
        <v>CacimbasPB</v>
      </c>
      <c r="B4354" s="8">
        <v>2017</v>
      </c>
      <c r="C4354" s="9" t="s">
        <v>951</v>
      </c>
      <c r="D4354" s="9" t="s">
        <v>952</v>
      </c>
      <c r="E4354" s="9" t="s">
        <v>6285</v>
      </c>
      <c r="F4354" s="9" t="s">
        <v>6285</v>
      </c>
      <c r="G4354" s="10" t="s">
        <v>7637</v>
      </c>
      <c r="H4354" s="11">
        <v>6587.55</v>
      </c>
      <c r="I4354" s="11">
        <v>47318.406999999999</v>
      </c>
      <c r="J4354" s="12">
        <v>7183.0053661831789</v>
      </c>
      <c r="K4354" s="13" t="s">
        <v>7642</v>
      </c>
      <c r="L4354" s="13">
        <v>0</v>
      </c>
      <c r="M4354" s="14">
        <v>0</v>
      </c>
      <c r="N4354" s="15">
        <v>0</v>
      </c>
      <c r="O4354" s="16" t="s">
        <v>7637</v>
      </c>
      <c r="P4354" s="16" t="s">
        <v>7637</v>
      </c>
      <c r="Q4354" s="16" t="s">
        <v>7637</v>
      </c>
      <c r="R4354" s="16" t="s">
        <v>7637</v>
      </c>
      <c r="S4354" s="16" t="s">
        <v>7637</v>
      </c>
      <c r="T4354" s="16">
        <v>0</v>
      </c>
      <c r="U4354">
        <v>0</v>
      </c>
      <c r="V4354" s="17">
        <v>0.29762750492448214</v>
      </c>
      <c r="W4354" t="s">
        <v>8453</v>
      </c>
      <c r="X4354" s="21">
        <v>-7.2116133082293201</v>
      </c>
      <c r="Y4354" s="21">
        <v>-37.057393674424397</v>
      </c>
      <c r="Z4354">
        <v>0</v>
      </c>
    </row>
    <row r="4355" spans="1:26" x14ac:dyDescent="0.25">
      <c r="A4355" t="str">
        <f t="shared" ref="A4355:A4418" si="68">E4355&amp;D4355</f>
        <v>TeresinaPI</v>
      </c>
      <c r="B4355" s="8">
        <v>2017</v>
      </c>
      <c r="C4355" s="9" t="s">
        <v>951</v>
      </c>
      <c r="D4355" s="9" t="s">
        <v>4630</v>
      </c>
      <c r="E4355" s="9" t="s">
        <v>6286</v>
      </c>
      <c r="F4355" s="9" t="s">
        <v>6286</v>
      </c>
      <c r="G4355" s="10">
        <v>2652.24</v>
      </c>
      <c r="H4355" s="11">
        <v>22481.67</v>
      </c>
      <c r="I4355" s="11">
        <v>19113869.984000001</v>
      </c>
      <c r="J4355" s="12">
        <v>850197.96056075918</v>
      </c>
      <c r="K4355" s="13" t="s">
        <v>7636</v>
      </c>
      <c r="L4355" s="13">
        <v>4</v>
      </c>
      <c r="M4355" s="14">
        <v>0</v>
      </c>
      <c r="N4355" s="15">
        <v>0</v>
      </c>
      <c r="O4355" s="16" t="s">
        <v>7637</v>
      </c>
      <c r="P4355" s="16" t="s">
        <v>7637</v>
      </c>
      <c r="Q4355" s="16" t="s">
        <v>7637</v>
      </c>
      <c r="R4355" s="16" t="s">
        <v>7637</v>
      </c>
      <c r="S4355" s="16" t="s">
        <v>7637</v>
      </c>
      <c r="T4355" s="16">
        <v>0</v>
      </c>
      <c r="U4355">
        <v>0</v>
      </c>
      <c r="V4355" s="17">
        <v>14.402026000339641</v>
      </c>
      <c r="W4355" t="s">
        <v>12565</v>
      </c>
      <c r="X4355" s="21">
        <v>-5.0927489262625203</v>
      </c>
      <c r="Y4355" s="21">
        <v>-42.804049355595197</v>
      </c>
      <c r="Z4355">
        <v>0</v>
      </c>
    </row>
    <row r="4356" spans="1:26" x14ac:dyDescent="0.25">
      <c r="A4356" t="str">
        <f t="shared" si="68"/>
        <v>AcopiaraCE</v>
      </c>
      <c r="B4356" s="8">
        <v>2017</v>
      </c>
      <c r="C4356" s="9" t="s">
        <v>951</v>
      </c>
      <c r="D4356" s="9" t="s">
        <v>2761</v>
      </c>
      <c r="E4356" s="9" t="s">
        <v>6287</v>
      </c>
      <c r="F4356" s="9" t="s">
        <v>6287</v>
      </c>
      <c r="G4356" s="10">
        <v>1501.69</v>
      </c>
      <c r="H4356" s="11">
        <v>7405.32</v>
      </c>
      <c r="I4356" s="11">
        <v>396717.701</v>
      </c>
      <c r="J4356" s="12">
        <v>53571.986220717001</v>
      </c>
      <c r="K4356" s="13" t="s">
        <v>7642</v>
      </c>
      <c r="L4356" s="13">
        <v>0</v>
      </c>
      <c r="M4356" s="14">
        <v>0</v>
      </c>
      <c r="N4356" s="15">
        <v>0</v>
      </c>
      <c r="O4356" s="16" t="s">
        <v>7637</v>
      </c>
      <c r="P4356" s="16" t="s">
        <v>7637</v>
      </c>
      <c r="Q4356" s="16" t="s">
        <v>7637</v>
      </c>
      <c r="R4356" s="16" t="s">
        <v>7637</v>
      </c>
      <c r="S4356" s="16" t="s">
        <v>7637</v>
      </c>
      <c r="T4356" s="16">
        <v>0</v>
      </c>
      <c r="U4356">
        <v>0</v>
      </c>
      <c r="V4356" s="17">
        <v>6.9598792476512434</v>
      </c>
      <c r="W4356" t="s">
        <v>7674</v>
      </c>
      <c r="X4356" s="21">
        <v>-6.0895243566586696</v>
      </c>
      <c r="Y4356" s="21">
        <v>-39.448362197699801</v>
      </c>
      <c r="Z4356">
        <v>0</v>
      </c>
    </row>
    <row r="4357" spans="1:26" x14ac:dyDescent="0.25">
      <c r="A4357" t="str">
        <f t="shared" si="68"/>
        <v>UiraúnaPB</v>
      </c>
      <c r="B4357" s="8">
        <v>2017</v>
      </c>
      <c r="C4357" s="9" t="s">
        <v>951</v>
      </c>
      <c r="D4357" s="9" t="s">
        <v>952</v>
      </c>
      <c r="E4357" s="9" t="s">
        <v>6288</v>
      </c>
      <c r="F4357" s="9" t="s">
        <v>6289</v>
      </c>
      <c r="G4357" s="10" t="s">
        <v>7637</v>
      </c>
      <c r="H4357" s="11">
        <v>10591.1</v>
      </c>
      <c r="I4357" s="11">
        <v>162912.29699999999</v>
      </c>
      <c r="J4357" s="12">
        <v>15381.999697859521</v>
      </c>
      <c r="K4357" s="13" t="s">
        <v>7642</v>
      </c>
      <c r="L4357" s="13">
        <v>0</v>
      </c>
      <c r="M4357" s="14">
        <v>0</v>
      </c>
      <c r="N4357" s="15">
        <v>0</v>
      </c>
      <c r="O4357" s="16" t="s">
        <v>7637</v>
      </c>
      <c r="P4357" s="16" t="s">
        <v>7637</v>
      </c>
      <c r="Q4357" s="16" t="s">
        <v>7637</v>
      </c>
      <c r="R4357" s="16" t="s">
        <v>7637</v>
      </c>
      <c r="S4357" s="16" t="s">
        <v>7637</v>
      </c>
      <c r="T4357" s="16">
        <v>0</v>
      </c>
      <c r="U4357">
        <v>0</v>
      </c>
      <c r="V4357" s="17">
        <v>0.48495373182508567</v>
      </c>
      <c r="W4357" t="s">
        <v>12712</v>
      </c>
      <c r="X4357" s="21">
        <v>-6.5207155722807597</v>
      </c>
      <c r="Y4357" s="21">
        <v>-38.411551373332003</v>
      </c>
      <c r="Z4357">
        <v>0</v>
      </c>
    </row>
    <row r="4358" spans="1:26" x14ac:dyDescent="0.25">
      <c r="A4358" t="str">
        <f t="shared" si="68"/>
        <v>Bernardino BatistaPB</v>
      </c>
      <c r="B4358" s="8">
        <v>2017</v>
      </c>
      <c r="C4358" s="9" t="s">
        <v>951</v>
      </c>
      <c r="D4358" s="9" t="s">
        <v>952</v>
      </c>
      <c r="E4358" s="9" t="s">
        <v>6290</v>
      </c>
      <c r="F4358" s="9" t="s">
        <v>6290</v>
      </c>
      <c r="G4358" s="10" t="s">
        <v>7637</v>
      </c>
      <c r="H4358" s="11">
        <v>9195.3799999999992</v>
      </c>
      <c r="I4358" s="11">
        <v>31613.703000000001</v>
      </c>
      <c r="J4358" s="12">
        <v>3437.9985383964563</v>
      </c>
      <c r="K4358" s="13" t="s">
        <v>7642</v>
      </c>
      <c r="L4358" s="13">
        <v>0</v>
      </c>
      <c r="M4358" s="14">
        <v>0</v>
      </c>
      <c r="N4358" s="15">
        <v>0</v>
      </c>
      <c r="O4358" s="16" t="s">
        <v>7637</v>
      </c>
      <c r="P4358" s="16" t="s">
        <v>7637</v>
      </c>
      <c r="Q4358" s="16" t="s">
        <v>7637</v>
      </c>
      <c r="R4358" s="16" t="s">
        <v>7637</v>
      </c>
      <c r="S4358" s="16" t="s">
        <v>7637</v>
      </c>
      <c r="T4358" s="16">
        <v>0</v>
      </c>
      <c r="U4358">
        <v>0</v>
      </c>
      <c r="V4358" s="17">
        <v>0.4053590189725621</v>
      </c>
      <c r="W4358" t="s">
        <v>8228</v>
      </c>
      <c r="X4358" s="21">
        <v>-6.4537531160811197</v>
      </c>
      <c r="Y4358" s="21">
        <v>-38.5501980486099</v>
      </c>
      <c r="Z4358">
        <v>0</v>
      </c>
    </row>
    <row r="4359" spans="1:26" x14ac:dyDescent="0.25">
      <c r="A4359" t="str">
        <f t="shared" si="68"/>
        <v>CumaruPE</v>
      </c>
      <c r="B4359" s="8">
        <v>2017</v>
      </c>
      <c r="C4359" s="9" t="s">
        <v>951</v>
      </c>
      <c r="D4359" s="9" t="s">
        <v>2010</v>
      </c>
      <c r="E4359" s="9" t="s">
        <v>6291</v>
      </c>
      <c r="F4359" s="9" t="s">
        <v>6291</v>
      </c>
      <c r="G4359" s="10" t="s">
        <v>7637</v>
      </c>
      <c r="H4359" s="11">
        <v>8445.18</v>
      </c>
      <c r="I4359" s="11">
        <v>97617.858999999997</v>
      </c>
      <c r="J4359" s="12">
        <v>11559.002768443064</v>
      </c>
      <c r="K4359" s="13" t="s">
        <v>7642</v>
      </c>
      <c r="L4359" s="13">
        <v>0</v>
      </c>
      <c r="M4359" s="14">
        <v>0</v>
      </c>
      <c r="N4359" s="15">
        <v>0</v>
      </c>
      <c r="O4359" s="16" t="s">
        <v>7637</v>
      </c>
      <c r="P4359" s="16" t="s">
        <v>7637</v>
      </c>
      <c r="Q4359" s="16" t="s">
        <v>7637</v>
      </c>
      <c r="R4359" s="16" t="s">
        <v>7637</v>
      </c>
      <c r="S4359" s="16" t="s">
        <v>7637</v>
      </c>
      <c r="T4359" s="16">
        <v>0</v>
      </c>
      <c r="U4359">
        <v>0</v>
      </c>
      <c r="V4359" s="17">
        <v>0.38536742488032627</v>
      </c>
      <c r="W4359" t="s">
        <v>9064</v>
      </c>
      <c r="X4359" s="21">
        <v>-8.0086906726362894</v>
      </c>
      <c r="Y4359" s="21">
        <v>-35.696042322367902</v>
      </c>
      <c r="Z4359">
        <v>0</v>
      </c>
    </row>
    <row r="4360" spans="1:26" x14ac:dyDescent="0.25">
      <c r="A4360" t="str">
        <f t="shared" si="68"/>
        <v>SantarémPA</v>
      </c>
      <c r="B4360" s="8">
        <v>2017</v>
      </c>
      <c r="C4360" s="9" t="s">
        <v>601</v>
      </c>
      <c r="D4360" s="9" t="s">
        <v>5126</v>
      </c>
      <c r="E4360" s="9" t="s">
        <v>6292</v>
      </c>
      <c r="F4360" s="9" t="s">
        <v>6293</v>
      </c>
      <c r="G4360" s="10">
        <v>2020.98</v>
      </c>
      <c r="H4360" s="11">
        <v>16318.44</v>
      </c>
      <c r="I4360" s="11">
        <v>4835187.733</v>
      </c>
      <c r="J4360" s="12">
        <v>296302.08114256023</v>
      </c>
      <c r="K4360" s="13" t="s">
        <v>7636</v>
      </c>
      <c r="L4360" s="13">
        <v>0</v>
      </c>
      <c r="M4360" s="14">
        <v>0</v>
      </c>
      <c r="N4360" s="15">
        <v>0</v>
      </c>
      <c r="O4360" s="16" t="s">
        <v>7637</v>
      </c>
      <c r="P4360" s="16" t="s">
        <v>7637</v>
      </c>
      <c r="Q4360" s="16" t="s">
        <v>7637</v>
      </c>
      <c r="R4360" s="16" t="s">
        <v>7637</v>
      </c>
      <c r="S4360" s="16" t="s">
        <v>7637</v>
      </c>
      <c r="T4360" s="16">
        <v>0</v>
      </c>
      <c r="U4360">
        <v>0</v>
      </c>
      <c r="V4360" s="17">
        <v>10.013184885290803</v>
      </c>
      <c r="W4360" t="s">
        <v>11925</v>
      </c>
      <c r="X4360" s="21">
        <v>-6.4840333693738303</v>
      </c>
      <c r="Y4360" s="21">
        <v>-38.476706547687101</v>
      </c>
      <c r="Z4360">
        <v>0</v>
      </c>
    </row>
    <row r="4361" spans="1:26" x14ac:dyDescent="0.25">
      <c r="A4361" t="str">
        <f t="shared" si="68"/>
        <v>Poção de PedrasMA</v>
      </c>
      <c r="B4361" s="8">
        <v>2017</v>
      </c>
      <c r="C4361" s="9" t="s">
        <v>951</v>
      </c>
      <c r="D4361" s="9" t="s">
        <v>1631</v>
      </c>
      <c r="E4361" s="9" t="s">
        <v>6294</v>
      </c>
      <c r="F4361" s="9" t="s">
        <v>6295</v>
      </c>
      <c r="G4361" s="10" t="s">
        <v>7637</v>
      </c>
      <c r="H4361" s="11">
        <v>7990.07</v>
      </c>
      <c r="I4361" s="11">
        <v>136014.905</v>
      </c>
      <c r="J4361" s="12">
        <v>17022.992914955692</v>
      </c>
      <c r="K4361" s="13" t="s">
        <v>7642</v>
      </c>
      <c r="L4361" s="13">
        <v>0</v>
      </c>
      <c r="M4361" s="14">
        <v>0</v>
      </c>
      <c r="N4361" s="15">
        <v>0</v>
      </c>
      <c r="O4361" s="16" t="s">
        <v>7637</v>
      </c>
      <c r="P4361" s="16" t="s">
        <v>7637</v>
      </c>
      <c r="Q4361" s="16" t="s">
        <v>7637</v>
      </c>
      <c r="R4361" s="16" t="s">
        <v>7637</v>
      </c>
      <c r="S4361" s="16" t="s">
        <v>7637</v>
      </c>
      <c r="T4361" s="16">
        <v>0</v>
      </c>
      <c r="U4361">
        <v>0</v>
      </c>
      <c r="V4361" s="17">
        <v>0.37402432010007247</v>
      </c>
      <c r="W4361" t="s">
        <v>11336</v>
      </c>
      <c r="X4361" s="21">
        <v>-4.7511198354631201</v>
      </c>
      <c r="Y4361" s="21">
        <v>-44.9425773012196</v>
      </c>
      <c r="Z4361">
        <v>0</v>
      </c>
    </row>
    <row r="4362" spans="1:26" x14ac:dyDescent="0.25">
      <c r="A4362" t="str">
        <f t="shared" si="68"/>
        <v>CondadoPB</v>
      </c>
      <c r="B4362" s="8">
        <v>2017</v>
      </c>
      <c r="C4362" s="9" t="s">
        <v>951</v>
      </c>
      <c r="D4362" s="9" t="s">
        <v>952</v>
      </c>
      <c r="E4362" s="9" t="s">
        <v>6296</v>
      </c>
      <c r="F4362" s="9" t="s">
        <v>6296</v>
      </c>
      <c r="G4362" s="10" t="s">
        <v>7637</v>
      </c>
      <c r="H4362" s="11">
        <v>8511.65</v>
      </c>
      <c r="I4362" s="11">
        <v>57479.188000000002</v>
      </c>
      <c r="J4362" s="12">
        <v>6753.0018269078273</v>
      </c>
      <c r="K4362" s="13" t="s">
        <v>7642</v>
      </c>
      <c r="L4362" s="13">
        <v>0</v>
      </c>
      <c r="M4362" s="14">
        <v>0</v>
      </c>
      <c r="N4362" s="15">
        <v>0</v>
      </c>
      <c r="O4362" s="16" t="s">
        <v>7637</v>
      </c>
      <c r="P4362" s="16" t="s">
        <v>7637</v>
      </c>
      <c r="Q4362" s="16" t="s">
        <v>7637</v>
      </c>
      <c r="R4362" s="16" t="s">
        <v>7637</v>
      </c>
      <c r="S4362" s="16" t="s">
        <v>7637</v>
      </c>
      <c r="T4362" s="16">
        <v>0</v>
      </c>
      <c r="U4362">
        <v>0</v>
      </c>
      <c r="V4362" s="17">
        <v>0.38076897372412866</v>
      </c>
      <c r="W4362" t="s">
        <v>8921</v>
      </c>
      <c r="X4362" s="21">
        <v>-6.8987284817251702</v>
      </c>
      <c r="Y4362" s="21">
        <v>-37.606343557414597</v>
      </c>
      <c r="Z4362">
        <v>0</v>
      </c>
    </row>
    <row r="4363" spans="1:26" x14ac:dyDescent="0.25">
      <c r="A4363" t="str">
        <f t="shared" si="68"/>
        <v>Cacimba de AreiaPB</v>
      </c>
      <c r="B4363" s="8">
        <v>2017</v>
      </c>
      <c r="C4363" s="9" t="s">
        <v>951</v>
      </c>
      <c r="D4363" s="9" t="s">
        <v>952</v>
      </c>
      <c r="E4363" s="9" t="s">
        <v>6297</v>
      </c>
      <c r="F4363" s="9" t="s">
        <v>6297</v>
      </c>
      <c r="G4363" s="10" t="s">
        <v>7637</v>
      </c>
      <c r="H4363" s="11">
        <v>8831.8700000000008</v>
      </c>
      <c r="I4363" s="11">
        <v>33110.695</v>
      </c>
      <c r="J4363" s="12">
        <v>3749.0016270619922</v>
      </c>
      <c r="K4363" s="13" t="s">
        <v>7642</v>
      </c>
      <c r="L4363" s="13">
        <v>0</v>
      </c>
      <c r="M4363" s="14">
        <v>0</v>
      </c>
      <c r="N4363" s="15">
        <v>0</v>
      </c>
      <c r="O4363" s="16" t="s">
        <v>7637</v>
      </c>
      <c r="P4363" s="16" t="s">
        <v>7637</v>
      </c>
      <c r="Q4363" s="16" t="s">
        <v>7637</v>
      </c>
      <c r="R4363" s="16" t="s">
        <v>7637</v>
      </c>
      <c r="S4363" s="16" t="s">
        <v>7637</v>
      </c>
      <c r="T4363" s="16">
        <v>0</v>
      </c>
      <c r="U4363">
        <v>0</v>
      </c>
      <c r="V4363" s="17">
        <v>0.39002246114881389</v>
      </c>
      <c r="W4363" t="s">
        <v>8451</v>
      </c>
      <c r="X4363" s="21">
        <v>-7.1288013541264803</v>
      </c>
      <c r="Y4363" s="21">
        <v>-37.156562790565197</v>
      </c>
      <c r="Z4363">
        <v>0</v>
      </c>
    </row>
    <row r="4364" spans="1:26" x14ac:dyDescent="0.25">
      <c r="A4364" t="str">
        <f t="shared" si="68"/>
        <v>Riacho de Santo AntônioPB</v>
      </c>
      <c r="B4364" s="8">
        <v>2017</v>
      </c>
      <c r="C4364" s="9" t="s">
        <v>951</v>
      </c>
      <c r="D4364" s="9" t="s">
        <v>952</v>
      </c>
      <c r="E4364" s="9" t="s">
        <v>6298</v>
      </c>
      <c r="F4364" s="9" t="s">
        <v>6299</v>
      </c>
      <c r="G4364" s="10" t="s">
        <v>7637</v>
      </c>
      <c r="H4364" s="11">
        <v>10928.8</v>
      </c>
      <c r="I4364" s="11">
        <v>21693.659</v>
      </c>
      <c r="J4364" s="12">
        <v>1984.9991764878121</v>
      </c>
      <c r="K4364" s="13" t="s">
        <v>7642</v>
      </c>
      <c r="L4364" s="13">
        <v>0</v>
      </c>
      <c r="M4364" s="14">
        <v>0</v>
      </c>
      <c r="N4364" s="15">
        <v>0</v>
      </c>
      <c r="O4364" s="16" t="s">
        <v>7637</v>
      </c>
      <c r="P4364" s="16" t="s">
        <v>7637</v>
      </c>
      <c r="Q4364" s="16" t="s">
        <v>7637</v>
      </c>
      <c r="R4364" s="16" t="s">
        <v>7637</v>
      </c>
      <c r="S4364" s="16" t="s">
        <v>7637</v>
      </c>
      <c r="T4364" s="16">
        <v>0</v>
      </c>
      <c r="U4364">
        <v>0</v>
      </c>
      <c r="V4364" s="17">
        <v>0.47851314024258257</v>
      </c>
      <c r="W4364" t="s">
        <v>11584</v>
      </c>
      <c r="X4364" s="21">
        <v>-7.6810274442188602</v>
      </c>
      <c r="Y4364" s="21">
        <v>-36.157662588183499</v>
      </c>
      <c r="Z4364">
        <v>0</v>
      </c>
    </row>
    <row r="4365" spans="1:26" x14ac:dyDescent="0.25">
      <c r="A4365" t="str">
        <f t="shared" si="68"/>
        <v>PombalPB</v>
      </c>
      <c r="B4365" s="8">
        <v>2017</v>
      </c>
      <c r="C4365" s="9" t="s">
        <v>951</v>
      </c>
      <c r="D4365" s="9" t="s">
        <v>952</v>
      </c>
      <c r="E4365" s="9" t="s">
        <v>6300</v>
      </c>
      <c r="F4365" s="9" t="s">
        <v>6300</v>
      </c>
      <c r="G4365" s="10" t="s">
        <v>7637</v>
      </c>
      <c r="H4365" s="11">
        <v>11635.64</v>
      </c>
      <c r="I4365" s="11">
        <v>381253.435</v>
      </c>
      <c r="J4365" s="12">
        <v>32766.004706230171</v>
      </c>
      <c r="K4365" s="13" t="s">
        <v>7642</v>
      </c>
      <c r="L4365" s="13">
        <v>0</v>
      </c>
      <c r="M4365" s="14">
        <v>0</v>
      </c>
      <c r="N4365" s="15">
        <v>0</v>
      </c>
      <c r="O4365" s="16" t="s">
        <v>7637</v>
      </c>
      <c r="P4365" s="16" t="s">
        <v>7637</v>
      </c>
      <c r="Q4365" s="16" t="s">
        <v>7637</v>
      </c>
      <c r="R4365" s="16" t="s">
        <v>7637</v>
      </c>
      <c r="S4365" s="16" t="s">
        <v>7637</v>
      </c>
      <c r="T4365" s="16">
        <v>0</v>
      </c>
      <c r="U4365">
        <v>0</v>
      </c>
      <c r="V4365" s="17">
        <v>0.55810776219697755</v>
      </c>
      <c r="W4365" t="s">
        <v>11352</v>
      </c>
      <c r="X4365" s="21">
        <v>-6.7664745383552702</v>
      </c>
      <c r="Y4365" s="21">
        <v>-37.800578874618402</v>
      </c>
      <c r="Z4365">
        <v>0</v>
      </c>
    </row>
    <row r="4366" spans="1:26" x14ac:dyDescent="0.25">
      <c r="A4366" t="str">
        <f t="shared" si="68"/>
        <v>IpojucaPE</v>
      </c>
      <c r="B4366" s="8">
        <v>2017</v>
      </c>
      <c r="C4366" s="9" t="s">
        <v>951</v>
      </c>
      <c r="D4366" s="9" t="s">
        <v>2010</v>
      </c>
      <c r="E4366" s="9" t="s">
        <v>6301</v>
      </c>
      <c r="F4366" s="9" t="s">
        <v>6301</v>
      </c>
      <c r="G4366" s="10">
        <v>3150.5</v>
      </c>
      <c r="H4366" s="11">
        <v>115089.32</v>
      </c>
      <c r="I4366" s="11">
        <v>10879738.744999999</v>
      </c>
      <c r="J4366" s="12">
        <v>94533.000499090602</v>
      </c>
      <c r="K4366" s="13" t="s">
        <v>7640</v>
      </c>
      <c r="L4366" s="13">
        <v>0</v>
      </c>
      <c r="M4366" s="14">
        <v>0</v>
      </c>
      <c r="N4366" s="15">
        <v>0</v>
      </c>
      <c r="O4366" s="16" t="s">
        <v>7637</v>
      </c>
      <c r="P4366" s="16" t="s">
        <v>7637</v>
      </c>
      <c r="Q4366" s="16" t="s">
        <v>7637</v>
      </c>
      <c r="R4366" s="16" t="s">
        <v>7637</v>
      </c>
      <c r="S4366" s="16" t="s">
        <v>7637</v>
      </c>
      <c r="T4366" s="16">
        <v>0</v>
      </c>
      <c r="U4366">
        <v>0</v>
      </c>
      <c r="V4366" s="17">
        <v>18.991588799627703</v>
      </c>
      <c r="W4366" t="s">
        <v>9782</v>
      </c>
      <c r="X4366" s="21">
        <v>-8.3934615281311</v>
      </c>
      <c r="Y4366" s="21">
        <v>-35.061153871373897</v>
      </c>
      <c r="Z4366">
        <v>0</v>
      </c>
    </row>
    <row r="4367" spans="1:26" x14ac:dyDescent="0.25">
      <c r="A4367" t="str">
        <f t="shared" si="68"/>
        <v>MaltaPB</v>
      </c>
      <c r="B4367" s="8">
        <v>2017</v>
      </c>
      <c r="C4367" s="9" t="s">
        <v>951</v>
      </c>
      <c r="D4367" s="9" t="s">
        <v>952</v>
      </c>
      <c r="E4367" s="9" t="s">
        <v>6302</v>
      </c>
      <c r="F4367" s="9" t="s">
        <v>6302</v>
      </c>
      <c r="G4367" s="10" t="s">
        <v>7637</v>
      </c>
      <c r="H4367" s="11">
        <v>8754.5499999999993</v>
      </c>
      <c r="I4367" s="11">
        <v>49594.514000000003</v>
      </c>
      <c r="J4367" s="12">
        <v>5664.9986578407807</v>
      </c>
      <c r="K4367" s="13" t="s">
        <v>7642</v>
      </c>
      <c r="L4367" s="13">
        <v>0</v>
      </c>
      <c r="M4367" s="14">
        <v>0</v>
      </c>
      <c r="N4367" s="15">
        <v>0</v>
      </c>
      <c r="O4367" s="16" t="s">
        <v>7637</v>
      </c>
      <c r="P4367" s="16" t="s">
        <v>7637</v>
      </c>
      <c r="Q4367" s="16" t="s">
        <v>7637</v>
      </c>
      <c r="R4367" s="16" t="s">
        <v>7637</v>
      </c>
      <c r="S4367" s="16" t="s">
        <v>7637</v>
      </c>
      <c r="T4367" s="16">
        <v>0</v>
      </c>
      <c r="U4367">
        <v>0</v>
      </c>
      <c r="V4367" s="17">
        <v>0.38964928005708799</v>
      </c>
      <c r="W4367" t="s">
        <v>10384</v>
      </c>
      <c r="X4367" s="21">
        <v>-6.9047046844057398</v>
      </c>
      <c r="Y4367" s="21">
        <v>-37.521532621646799</v>
      </c>
      <c r="Z4367">
        <v>0</v>
      </c>
    </row>
    <row r="4368" spans="1:26" x14ac:dyDescent="0.25">
      <c r="A4368" t="str">
        <f t="shared" si="68"/>
        <v>AlcantilPB</v>
      </c>
      <c r="B4368" s="8">
        <v>2017</v>
      </c>
      <c r="C4368" s="9" t="s">
        <v>951</v>
      </c>
      <c r="D4368" s="9" t="s">
        <v>952</v>
      </c>
      <c r="E4368" s="9" t="s">
        <v>6303</v>
      </c>
      <c r="F4368" s="9" t="s">
        <v>6303</v>
      </c>
      <c r="G4368" s="10" t="s">
        <v>7637</v>
      </c>
      <c r="H4368" s="11">
        <v>7693.24</v>
      </c>
      <c r="I4368" s="11">
        <v>42305.120999999999</v>
      </c>
      <c r="J4368" s="12">
        <v>5498.9992512907429</v>
      </c>
      <c r="K4368" s="13" t="s">
        <v>7642</v>
      </c>
      <c r="L4368" s="13">
        <v>0</v>
      </c>
      <c r="M4368" s="14">
        <v>0</v>
      </c>
      <c r="N4368" s="15">
        <v>0</v>
      </c>
      <c r="O4368" s="16" t="s">
        <v>7637</v>
      </c>
      <c r="P4368" s="16" t="s">
        <v>7637</v>
      </c>
      <c r="Q4368" s="16" t="s">
        <v>7637</v>
      </c>
      <c r="R4368" s="16" t="s">
        <v>7637</v>
      </c>
      <c r="S4368" s="16" t="s">
        <v>7637</v>
      </c>
      <c r="T4368" s="16">
        <v>0</v>
      </c>
      <c r="U4368">
        <v>0</v>
      </c>
      <c r="V4368" s="17">
        <v>0.34317557266627141</v>
      </c>
      <c r="W4368" t="s">
        <v>7743</v>
      </c>
      <c r="X4368" s="21">
        <v>-7.7371037316175197</v>
      </c>
      <c r="Y4368" s="21">
        <v>-36.051379760405801</v>
      </c>
      <c r="Z4368">
        <v>0</v>
      </c>
    </row>
    <row r="4369" spans="1:26" x14ac:dyDescent="0.25">
      <c r="A4369" t="str">
        <f t="shared" si="68"/>
        <v>São FranciscoPB</v>
      </c>
      <c r="B4369" s="8">
        <v>2017</v>
      </c>
      <c r="C4369" s="9" t="s">
        <v>951</v>
      </c>
      <c r="D4369" s="9" t="s">
        <v>952</v>
      </c>
      <c r="E4369" s="9" t="s">
        <v>6304</v>
      </c>
      <c r="F4369" s="9" t="s">
        <v>6305</v>
      </c>
      <c r="G4369" s="10" t="s">
        <v>7637</v>
      </c>
      <c r="H4369" s="11">
        <v>9503.9500000000007</v>
      </c>
      <c r="I4369" s="11">
        <v>31961.794999999998</v>
      </c>
      <c r="J4369" s="12">
        <v>3363.0011731964078</v>
      </c>
      <c r="K4369" s="13" t="s">
        <v>7642</v>
      </c>
      <c r="L4369" s="13">
        <v>0</v>
      </c>
      <c r="M4369" s="14">
        <v>0</v>
      </c>
      <c r="N4369" s="15">
        <v>0</v>
      </c>
      <c r="O4369" s="16" t="s">
        <v>7637</v>
      </c>
      <c r="P4369" s="16" t="s">
        <v>7637</v>
      </c>
      <c r="Q4369" s="16" t="s">
        <v>7637</v>
      </c>
      <c r="R4369" s="16" t="s">
        <v>7637</v>
      </c>
      <c r="S4369" s="16" t="s">
        <v>7637</v>
      </c>
      <c r="T4369" s="16">
        <v>0</v>
      </c>
      <c r="U4369">
        <v>0</v>
      </c>
      <c r="V4369" s="17">
        <v>0.41867253582325736</v>
      </c>
      <c r="W4369" t="s">
        <v>12031</v>
      </c>
      <c r="X4369" s="21">
        <v>-6.6188493717430399</v>
      </c>
      <c r="Y4369" s="21">
        <v>-38.095784575404799</v>
      </c>
      <c r="Z4369">
        <v>0</v>
      </c>
    </row>
    <row r="4370" spans="1:26" x14ac:dyDescent="0.25">
      <c r="A4370" t="str">
        <f t="shared" si="68"/>
        <v>OrósCE</v>
      </c>
      <c r="B4370" s="8">
        <v>2017</v>
      </c>
      <c r="C4370" s="9" t="s">
        <v>951</v>
      </c>
      <c r="D4370" s="9" t="s">
        <v>2761</v>
      </c>
      <c r="E4370" s="9" t="s">
        <v>6306</v>
      </c>
      <c r="F4370" s="9" t="s">
        <v>6307</v>
      </c>
      <c r="G4370" s="10" t="s">
        <v>7637</v>
      </c>
      <c r="H4370" s="11">
        <v>8515.81</v>
      </c>
      <c r="I4370" s="11">
        <v>181318.60500000001</v>
      </c>
      <c r="J4370" s="12">
        <v>21291.997472935636</v>
      </c>
      <c r="K4370" s="13" t="s">
        <v>7642</v>
      </c>
      <c r="L4370" s="13">
        <v>0</v>
      </c>
      <c r="M4370" s="14">
        <v>0</v>
      </c>
      <c r="N4370" s="15">
        <v>0</v>
      </c>
      <c r="O4370" s="16" t="s">
        <v>7637</v>
      </c>
      <c r="P4370" s="16" t="s">
        <v>7637</v>
      </c>
      <c r="Q4370" s="16" t="s">
        <v>7637</v>
      </c>
      <c r="R4370" s="16" t="s">
        <v>7637</v>
      </c>
      <c r="S4370" s="16" t="s">
        <v>7637</v>
      </c>
      <c r="T4370" s="16">
        <v>0</v>
      </c>
      <c r="U4370">
        <v>0</v>
      </c>
      <c r="V4370" s="17">
        <v>0.40362837906154114</v>
      </c>
      <c r="W4370" t="s">
        <v>10947</v>
      </c>
      <c r="X4370" s="21">
        <v>-6.2522276798274303</v>
      </c>
      <c r="Y4370" s="21">
        <v>-38.905580458699298</v>
      </c>
      <c r="Z4370">
        <v>0</v>
      </c>
    </row>
    <row r="4371" spans="1:26" x14ac:dyDescent="0.25">
      <c r="A4371" t="str">
        <f t="shared" si="68"/>
        <v>Santa Maria do CambucáPE</v>
      </c>
      <c r="B4371" s="8">
        <v>2017</v>
      </c>
      <c r="C4371" s="9" t="s">
        <v>951</v>
      </c>
      <c r="D4371" s="9" t="s">
        <v>2010</v>
      </c>
      <c r="E4371" s="9" t="s">
        <v>6308</v>
      </c>
      <c r="F4371" s="9" t="s">
        <v>6309</v>
      </c>
      <c r="G4371" s="10" t="s">
        <v>7637</v>
      </c>
      <c r="H4371" s="11">
        <v>7258.79</v>
      </c>
      <c r="I4371" s="11">
        <v>101717.46400000001</v>
      </c>
      <c r="J4371" s="12">
        <v>14013.005473364019</v>
      </c>
      <c r="K4371" s="13" t="s">
        <v>7642</v>
      </c>
      <c r="L4371" s="13">
        <v>0</v>
      </c>
      <c r="M4371" s="14">
        <v>0</v>
      </c>
      <c r="N4371" s="15">
        <v>0</v>
      </c>
      <c r="O4371" s="16" t="s">
        <v>7637</v>
      </c>
      <c r="P4371" s="16" t="s">
        <v>7637</v>
      </c>
      <c r="Q4371" s="16" t="s">
        <v>7637</v>
      </c>
      <c r="R4371" s="16" t="s">
        <v>7637</v>
      </c>
      <c r="S4371" s="16" t="s">
        <v>7637</v>
      </c>
      <c r="T4371" s="16">
        <v>0</v>
      </c>
      <c r="U4371">
        <v>0</v>
      </c>
      <c r="V4371" s="17">
        <v>0.33744606167591179</v>
      </c>
      <c r="W4371" t="s">
        <v>11844</v>
      </c>
      <c r="X4371" s="21">
        <v>-7.8329900231118899</v>
      </c>
      <c r="Y4371" s="21">
        <v>-35.881345077380999</v>
      </c>
      <c r="Z4371">
        <v>0</v>
      </c>
    </row>
    <row r="4372" spans="1:26" x14ac:dyDescent="0.25">
      <c r="A4372" t="str">
        <f t="shared" si="68"/>
        <v>PatosPB</v>
      </c>
      <c r="B4372" s="8">
        <v>2017</v>
      </c>
      <c r="C4372" s="9" t="s">
        <v>951</v>
      </c>
      <c r="D4372" s="9" t="s">
        <v>952</v>
      </c>
      <c r="E4372" s="9" t="s">
        <v>6310</v>
      </c>
      <c r="F4372" s="9" t="s">
        <v>6310</v>
      </c>
      <c r="G4372" s="10">
        <v>1852.29</v>
      </c>
      <c r="H4372" s="11">
        <v>15882.57</v>
      </c>
      <c r="I4372" s="11">
        <v>1711982.422</v>
      </c>
      <c r="J4372" s="12">
        <v>107790.01269945607</v>
      </c>
      <c r="K4372" s="13" t="s">
        <v>7636</v>
      </c>
      <c r="L4372" s="13">
        <v>0</v>
      </c>
      <c r="M4372" s="14">
        <v>0</v>
      </c>
      <c r="N4372" s="15">
        <v>0</v>
      </c>
      <c r="O4372" s="16" t="s">
        <v>7637</v>
      </c>
      <c r="P4372" s="16" t="s">
        <v>7637</v>
      </c>
      <c r="Q4372" s="16" t="s">
        <v>7637</v>
      </c>
      <c r="R4372" s="16" t="s">
        <v>7637</v>
      </c>
      <c r="S4372" s="16" t="s">
        <v>7637</v>
      </c>
      <c r="T4372" s="16">
        <v>0</v>
      </c>
      <c r="U4372">
        <v>0</v>
      </c>
      <c r="V4372" s="17">
        <v>8.9508436216651077</v>
      </c>
      <c r="W4372" t="s">
        <v>11114</v>
      </c>
      <c r="X4372" s="21">
        <v>-7.0178444349457898</v>
      </c>
      <c r="Y4372" s="21">
        <v>-37.275007234460297</v>
      </c>
      <c r="Z4372">
        <v>0</v>
      </c>
    </row>
    <row r="4373" spans="1:26" x14ac:dyDescent="0.25">
      <c r="A4373" t="str">
        <f t="shared" si="68"/>
        <v>PassagemRN</v>
      </c>
      <c r="B4373" s="8">
        <v>2017</v>
      </c>
      <c r="C4373" s="9" t="s">
        <v>951</v>
      </c>
      <c r="D4373" s="9" t="s">
        <v>1855</v>
      </c>
      <c r="E4373" s="9" t="s">
        <v>6311</v>
      </c>
      <c r="F4373" s="9" t="s">
        <v>6311</v>
      </c>
      <c r="G4373" s="10" t="s">
        <v>7637</v>
      </c>
      <c r="H4373" s="11">
        <v>9827.4500000000007</v>
      </c>
      <c r="I4373" s="11">
        <v>30553.53</v>
      </c>
      <c r="J4373" s="12">
        <v>3108.9987738426544</v>
      </c>
      <c r="K4373" s="13" t="s">
        <v>7642</v>
      </c>
      <c r="L4373" s="13">
        <v>0</v>
      </c>
      <c r="M4373" s="14">
        <v>0</v>
      </c>
      <c r="N4373" s="15">
        <v>0</v>
      </c>
      <c r="O4373" s="16" t="s">
        <v>7637</v>
      </c>
      <c r="P4373" s="16" t="s">
        <v>7637</v>
      </c>
      <c r="Q4373" s="16" t="s">
        <v>7637</v>
      </c>
      <c r="R4373" s="16" t="s">
        <v>7637</v>
      </c>
      <c r="S4373" s="16" t="s">
        <v>7637</v>
      </c>
      <c r="T4373" s="16">
        <v>0</v>
      </c>
      <c r="U4373">
        <v>0</v>
      </c>
      <c r="V4373" s="17">
        <v>0.43235426471996019</v>
      </c>
      <c r="W4373" t="s">
        <v>11100</v>
      </c>
      <c r="X4373" s="21">
        <v>-7.1368930903264598</v>
      </c>
      <c r="Y4373" s="21">
        <v>-37.049438909690203</v>
      </c>
      <c r="Z4373">
        <v>0</v>
      </c>
    </row>
    <row r="4374" spans="1:26" x14ac:dyDescent="0.25">
      <c r="A4374" t="str">
        <f t="shared" si="68"/>
        <v>PombosPE</v>
      </c>
      <c r="B4374" s="8">
        <v>2017</v>
      </c>
      <c r="C4374" s="9" t="s">
        <v>951</v>
      </c>
      <c r="D4374" s="9" t="s">
        <v>2010</v>
      </c>
      <c r="E4374" s="9" t="s">
        <v>6312</v>
      </c>
      <c r="F4374" s="9" t="s">
        <v>6312</v>
      </c>
      <c r="G4374" s="10" t="s">
        <v>7637</v>
      </c>
      <c r="H4374" s="11">
        <v>13501.18</v>
      </c>
      <c r="I4374" s="11">
        <v>363991.76799999998</v>
      </c>
      <c r="J4374" s="12">
        <v>26959.996681771518</v>
      </c>
      <c r="K4374" s="13" t="s">
        <v>7642</v>
      </c>
      <c r="L4374" s="13">
        <v>0</v>
      </c>
      <c r="M4374" s="14">
        <v>0</v>
      </c>
      <c r="N4374" s="15">
        <v>0</v>
      </c>
      <c r="O4374" s="16" t="s">
        <v>7637</v>
      </c>
      <c r="P4374" s="16" t="s">
        <v>7637</v>
      </c>
      <c r="Q4374" s="16" t="s">
        <v>7637</v>
      </c>
      <c r="R4374" s="16" t="s">
        <v>7637</v>
      </c>
      <c r="S4374" s="16" t="s">
        <v>7637</v>
      </c>
      <c r="T4374" s="16">
        <v>0</v>
      </c>
      <c r="U4374">
        <v>0</v>
      </c>
      <c r="V4374" s="17">
        <v>0.63047393637913018</v>
      </c>
      <c r="W4374" t="s">
        <v>11353</v>
      </c>
      <c r="X4374" s="21">
        <v>-8.1402417061460799</v>
      </c>
      <c r="Y4374" s="21">
        <v>-35.397024193849603</v>
      </c>
      <c r="Z4374">
        <v>0</v>
      </c>
    </row>
    <row r="4375" spans="1:26" x14ac:dyDescent="0.25">
      <c r="A4375" t="str">
        <f t="shared" si="68"/>
        <v>Castelo do PiauíPI</v>
      </c>
      <c r="B4375" s="8">
        <v>2017</v>
      </c>
      <c r="C4375" s="9" t="s">
        <v>951</v>
      </c>
      <c r="D4375" s="9" t="s">
        <v>4630</v>
      </c>
      <c r="E4375" s="9" t="s">
        <v>6313</v>
      </c>
      <c r="F4375" s="9" t="s">
        <v>6314</v>
      </c>
      <c r="G4375" s="10" t="s">
        <v>7637</v>
      </c>
      <c r="H4375" s="11">
        <v>8210.82</v>
      </c>
      <c r="I4375" s="11">
        <v>159372.03400000001</v>
      </c>
      <c r="J4375" s="12">
        <v>19410.002167871178</v>
      </c>
      <c r="K4375" s="13" t="s">
        <v>7642</v>
      </c>
      <c r="L4375" s="13">
        <v>0</v>
      </c>
      <c r="M4375" s="14">
        <v>0</v>
      </c>
      <c r="N4375" s="15">
        <v>0</v>
      </c>
      <c r="O4375" s="16" t="s">
        <v>7637</v>
      </c>
      <c r="P4375" s="16" t="s">
        <v>7637</v>
      </c>
      <c r="Q4375" s="16" t="s">
        <v>7637</v>
      </c>
      <c r="R4375" s="16" t="s">
        <v>7637</v>
      </c>
      <c r="S4375" s="16" t="s">
        <v>7637</v>
      </c>
      <c r="T4375" s="16">
        <v>0</v>
      </c>
      <c r="U4375">
        <v>0</v>
      </c>
      <c r="V4375" s="17">
        <v>0.38737570052101344</v>
      </c>
      <c r="W4375" t="s">
        <v>8753</v>
      </c>
      <c r="X4375" s="21">
        <v>-5.3190974872330896</v>
      </c>
      <c r="Y4375" s="21">
        <v>-41.550199329556797</v>
      </c>
      <c r="Z4375">
        <v>0</v>
      </c>
    </row>
    <row r="4376" spans="1:26" x14ac:dyDescent="0.25">
      <c r="A4376" t="str">
        <f t="shared" si="68"/>
        <v>VieirópolisPB</v>
      </c>
      <c r="B4376" s="8">
        <v>2017</v>
      </c>
      <c r="C4376" s="9" t="s">
        <v>951</v>
      </c>
      <c r="D4376" s="9" t="s">
        <v>952</v>
      </c>
      <c r="E4376" s="9" t="s">
        <v>6315</v>
      </c>
      <c r="F4376" s="9" t="s">
        <v>6316</v>
      </c>
      <c r="G4376" s="10" t="s">
        <v>7637</v>
      </c>
      <c r="H4376" s="11">
        <v>7725.97</v>
      </c>
      <c r="I4376" s="11">
        <v>41395.754000000001</v>
      </c>
      <c r="J4376" s="12">
        <v>5358.0008723823676</v>
      </c>
      <c r="K4376" s="13" t="s">
        <v>7642</v>
      </c>
      <c r="L4376" s="13">
        <v>0</v>
      </c>
      <c r="M4376" s="14">
        <v>0</v>
      </c>
      <c r="N4376" s="15">
        <v>0</v>
      </c>
      <c r="O4376" s="16" t="s">
        <v>7637</v>
      </c>
      <c r="P4376" s="16" t="s">
        <v>7637</v>
      </c>
      <c r="Q4376" s="16" t="s">
        <v>7637</v>
      </c>
      <c r="R4376" s="16" t="s">
        <v>7637</v>
      </c>
      <c r="S4376" s="16" t="s">
        <v>7637</v>
      </c>
      <c r="T4376" s="16">
        <v>0</v>
      </c>
      <c r="U4376">
        <v>0</v>
      </c>
      <c r="V4376" s="17">
        <v>0.34438181454924593</v>
      </c>
      <c r="W4376" t="s">
        <v>12836</v>
      </c>
      <c r="X4376" s="21">
        <v>-6.5072586484962702</v>
      </c>
      <c r="Y4376" s="21">
        <v>-38.256977991014999</v>
      </c>
      <c r="Z4376">
        <v>0</v>
      </c>
    </row>
    <row r="4377" spans="1:26" x14ac:dyDescent="0.25">
      <c r="A4377" t="str">
        <f t="shared" si="68"/>
        <v>ParanáRN</v>
      </c>
      <c r="B4377" s="8">
        <v>2017</v>
      </c>
      <c r="C4377" s="9" t="s">
        <v>951</v>
      </c>
      <c r="D4377" s="9" t="s">
        <v>1855</v>
      </c>
      <c r="E4377" s="9" t="s">
        <v>6317</v>
      </c>
      <c r="F4377" s="9" t="s">
        <v>4508</v>
      </c>
      <c r="G4377" s="10" t="s">
        <v>7637</v>
      </c>
      <c r="H4377" s="11">
        <v>7722.86</v>
      </c>
      <c r="I4377" s="11">
        <v>33022.94</v>
      </c>
      <c r="J4377" s="12">
        <v>4275.9987880137678</v>
      </c>
      <c r="K4377" s="13" t="s">
        <v>7642</v>
      </c>
      <c r="L4377" s="13">
        <v>0</v>
      </c>
      <c r="M4377" s="14">
        <v>0</v>
      </c>
      <c r="N4377" s="15">
        <v>0</v>
      </c>
      <c r="O4377" s="16" t="s">
        <v>7637</v>
      </c>
      <c r="P4377" s="16" t="s">
        <v>7637</v>
      </c>
      <c r="Q4377" s="16" t="s">
        <v>7637</v>
      </c>
      <c r="R4377" s="16" t="s">
        <v>7637</v>
      </c>
      <c r="S4377" s="16" t="s">
        <v>7637</v>
      </c>
      <c r="T4377" s="16">
        <v>0</v>
      </c>
      <c r="U4377">
        <v>0</v>
      </c>
      <c r="V4377" s="17">
        <v>0.34256602742951187</v>
      </c>
      <c r="W4377" t="s">
        <v>11058</v>
      </c>
      <c r="X4377" s="21">
        <v>-6.4814973405672101</v>
      </c>
      <c r="Y4377" s="21">
        <v>-38.311054396884799</v>
      </c>
      <c r="Z4377">
        <v>0</v>
      </c>
    </row>
    <row r="4378" spans="1:26" x14ac:dyDescent="0.25">
      <c r="A4378" t="str">
        <f t="shared" si="68"/>
        <v>Poço DantasPB</v>
      </c>
      <c r="B4378" s="8">
        <v>2017</v>
      </c>
      <c r="C4378" s="9" t="s">
        <v>951</v>
      </c>
      <c r="D4378" s="9" t="s">
        <v>952</v>
      </c>
      <c r="E4378" s="9" t="s">
        <v>6318</v>
      </c>
      <c r="F4378" s="9" t="s">
        <v>6319</v>
      </c>
      <c r="G4378" s="10" t="s">
        <v>7637</v>
      </c>
      <c r="H4378" s="11">
        <v>8873.5499999999993</v>
      </c>
      <c r="I4378" s="11">
        <v>33453.283000000003</v>
      </c>
      <c r="J4378" s="12">
        <v>3769.9999436527664</v>
      </c>
      <c r="K4378" s="13" t="s">
        <v>7642</v>
      </c>
      <c r="L4378" s="13">
        <v>0</v>
      </c>
      <c r="M4378" s="14">
        <v>0</v>
      </c>
      <c r="N4378" s="15">
        <v>0</v>
      </c>
      <c r="O4378" s="16" t="s">
        <v>7637</v>
      </c>
      <c r="P4378" s="16" t="s">
        <v>7637</v>
      </c>
      <c r="Q4378" s="16" t="s">
        <v>7637</v>
      </c>
      <c r="R4378" s="16" t="s">
        <v>7637</v>
      </c>
      <c r="S4378" s="16" t="s">
        <v>7637</v>
      </c>
      <c r="T4378" s="16">
        <v>0</v>
      </c>
      <c r="U4378">
        <v>0</v>
      </c>
      <c r="V4378" s="17">
        <v>0.39186959695046886</v>
      </c>
      <c r="W4378" t="s">
        <v>11339</v>
      </c>
      <c r="X4378" s="21">
        <v>-6.3991758368618097</v>
      </c>
      <c r="Y4378" s="21">
        <v>-38.491221599209602</v>
      </c>
      <c r="Z4378">
        <v>0</v>
      </c>
    </row>
    <row r="4379" spans="1:26" x14ac:dyDescent="0.25">
      <c r="A4379" t="str">
        <f t="shared" si="68"/>
        <v>Novo OrienteCE</v>
      </c>
      <c r="B4379" s="8">
        <v>2017</v>
      </c>
      <c r="C4379" s="9" t="s">
        <v>951</v>
      </c>
      <c r="D4379" s="9" t="s">
        <v>2761</v>
      </c>
      <c r="E4379" s="9" t="s">
        <v>6320</v>
      </c>
      <c r="F4379" s="9" t="s">
        <v>6320</v>
      </c>
      <c r="G4379" s="10" t="s">
        <v>7637</v>
      </c>
      <c r="H4379" s="11">
        <v>7489.11</v>
      </c>
      <c r="I4379" s="11">
        <v>212338.8</v>
      </c>
      <c r="J4379" s="12">
        <v>28353.008568441375</v>
      </c>
      <c r="K4379" s="13" t="s">
        <v>7642</v>
      </c>
      <c r="L4379" s="13">
        <v>0</v>
      </c>
      <c r="M4379" s="14">
        <v>0</v>
      </c>
      <c r="N4379" s="15">
        <v>0</v>
      </c>
      <c r="O4379" s="16" t="s">
        <v>7637</v>
      </c>
      <c r="P4379" s="16" t="s">
        <v>7637</v>
      </c>
      <c r="Q4379" s="16" t="s">
        <v>7637</v>
      </c>
      <c r="R4379" s="16" t="s">
        <v>7637</v>
      </c>
      <c r="S4379" s="16" t="s">
        <v>7637</v>
      </c>
      <c r="T4379" s="16">
        <v>0</v>
      </c>
      <c r="U4379">
        <v>0</v>
      </c>
      <c r="V4379" s="17">
        <v>0.36973360241835473</v>
      </c>
      <c r="W4379" t="s">
        <v>10896</v>
      </c>
      <c r="X4379" s="21">
        <v>-5.5259251627628299</v>
      </c>
      <c r="Y4379" s="21">
        <v>-40.771625100034299</v>
      </c>
      <c r="Z4379">
        <v>0</v>
      </c>
    </row>
    <row r="4380" spans="1:26" x14ac:dyDescent="0.25">
      <c r="A4380" t="str">
        <f t="shared" si="68"/>
        <v>Marajá do SenaMA</v>
      </c>
      <c r="B4380" s="8">
        <v>2017</v>
      </c>
      <c r="C4380" s="9" t="s">
        <v>951</v>
      </c>
      <c r="D4380" s="9" t="s">
        <v>1631</v>
      </c>
      <c r="E4380" s="9" t="s">
        <v>6321</v>
      </c>
      <c r="F4380" s="9" t="s">
        <v>6322</v>
      </c>
      <c r="G4380" s="10" t="s">
        <v>7637</v>
      </c>
      <c r="H4380" s="11">
        <v>6655.56</v>
      </c>
      <c r="I4380" s="11">
        <v>50608.855000000003</v>
      </c>
      <c r="J4380" s="12">
        <v>7603.9965081826322</v>
      </c>
      <c r="K4380" s="13" t="s">
        <v>7642</v>
      </c>
      <c r="L4380" s="13">
        <v>0</v>
      </c>
      <c r="M4380" s="14">
        <v>0</v>
      </c>
      <c r="N4380" s="15">
        <v>0</v>
      </c>
      <c r="O4380" s="16" t="s">
        <v>7637</v>
      </c>
      <c r="P4380" s="16" t="s">
        <v>7637</v>
      </c>
      <c r="Q4380" s="16" t="s">
        <v>7637</v>
      </c>
      <c r="R4380" s="16" t="s">
        <v>7637</v>
      </c>
      <c r="S4380" s="16" t="s">
        <v>7637</v>
      </c>
      <c r="T4380" s="16">
        <v>0</v>
      </c>
      <c r="U4380">
        <v>0</v>
      </c>
      <c r="V4380" s="17">
        <v>0.30123991427990754</v>
      </c>
      <c r="W4380" t="s">
        <v>10432</v>
      </c>
      <c r="X4380" s="21">
        <v>-4.6288509468763896</v>
      </c>
      <c r="Y4380" s="21">
        <v>-45.456792404467201</v>
      </c>
      <c r="Z4380">
        <v>0</v>
      </c>
    </row>
    <row r="4381" spans="1:26" x14ac:dyDescent="0.25">
      <c r="A4381" t="str">
        <f t="shared" si="68"/>
        <v>PassiraPE</v>
      </c>
      <c r="B4381" s="8">
        <v>2017</v>
      </c>
      <c r="C4381" s="9" t="s">
        <v>951</v>
      </c>
      <c r="D4381" s="9" t="s">
        <v>2010</v>
      </c>
      <c r="E4381" s="9" t="s">
        <v>6323</v>
      </c>
      <c r="F4381" s="9" t="s">
        <v>6323</v>
      </c>
      <c r="G4381" s="10" t="s">
        <v>7637</v>
      </c>
      <c r="H4381" s="11">
        <v>7616.53</v>
      </c>
      <c r="I4381" s="11">
        <v>220033.86600000001</v>
      </c>
      <c r="J4381" s="12">
        <v>28888.990918436612</v>
      </c>
      <c r="K4381" s="13" t="s">
        <v>7642</v>
      </c>
      <c r="L4381" s="13">
        <v>0</v>
      </c>
      <c r="M4381" s="14">
        <v>0</v>
      </c>
      <c r="N4381" s="15">
        <v>0</v>
      </c>
      <c r="O4381" s="16" t="s">
        <v>7637</v>
      </c>
      <c r="P4381" s="16" t="s">
        <v>7637</v>
      </c>
      <c r="Q4381" s="16" t="s">
        <v>7637</v>
      </c>
      <c r="R4381" s="16" t="s">
        <v>7637</v>
      </c>
      <c r="S4381" s="16" t="s">
        <v>7637</v>
      </c>
      <c r="T4381" s="16">
        <v>0</v>
      </c>
      <c r="U4381">
        <v>0</v>
      </c>
      <c r="V4381" s="17">
        <v>0.37613895581731205</v>
      </c>
      <c r="W4381" t="s">
        <v>11103</v>
      </c>
      <c r="X4381" s="21">
        <v>-7.9776029651216502</v>
      </c>
      <c r="Y4381" s="21">
        <v>-35.583919989638197</v>
      </c>
      <c r="Z4381">
        <v>0</v>
      </c>
    </row>
    <row r="4382" spans="1:26" x14ac:dyDescent="0.25">
      <c r="A4382" t="str">
        <f t="shared" si="68"/>
        <v>ParariPB</v>
      </c>
      <c r="B4382" s="8">
        <v>2017</v>
      </c>
      <c r="C4382" s="9" t="s">
        <v>951</v>
      </c>
      <c r="D4382" s="9" t="s">
        <v>952</v>
      </c>
      <c r="E4382" s="9" t="s">
        <v>6324</v>
      </c>
      <c r="F4382" s="9" t="s">
        <v>6324</v>
      </c>
      <c r="G4382" s="10" t="s">
        <v>7637</v>
      </c>
      <c r="H4382" s="11">
        <v>10522.84</v>
      </c>
      <c r="I4382" s="11">
        <v>18614.907999999999</v>
      </c>
      <c r="J4382" s="12">
        <v>1769.0003839267724</v>
      </c>
      <c r="K4382" s="13" t="s">
        <v>7642</v>
      </c>
      <c r="L4382" s="13">
        <v>0</v>
      </c>
      <c r="M4382" s="14">
        <v>0</v>
      </c>
      <c r="N4382" s="15">
        <v>0</v>
      </c>
      <c r="O4382" s="16" t="s">
        <v>7637</v>
      </c>
      <c r="P4382" s="16" t="s">
        <v>7637</v>
      </c>
      <c r="Q4382" s="16" t="s">
        <v>7637</v>
      </c>
      <c r="R4382" s="16" t="s">
        <v>7637</v>
      </c>
      <c r="S4382" s="16" t="s">
        <v>7637</v>
      </c>
      <c r="T4382" s="16">
        <v>0</v>
      </c>
      <c r="U4382">
        <v>0</v>
      </c>
      <c r="V4382" s="17">
        <v>0.46050733011612155</v>
      </c>
      <c r="W4382" t="s">
        <v>11074</v>
      </c>
      <c r="X4382" s="21">
        <v>-7.3182191315723504</v>
      </c>
      <c r="Y4382" s="21">
        <v>-36.656207878445997</v>
      </c>
      <c r="Z4382">
        <v>0</v>
      </c>
    </row>
    <row r="4383" spans="1:26" x14ac:dyDescent="0.25">
      <c r="A4383" t="str">
        <f t="shared" si="68"/>
        <v>São João do CaririPB</v>
      </c>
      <c r="B4383" s="8">
        <v>2017</v>
      </c>
      <c r="C4383" s="9" t="s">
        <v>951</v>
      </c>
      <c r="D4383" s="9" t="s">
        <v>952</v>
      </c>
      <c r="E4383" s="9" t="s">
        <v>6325</v>
      </c>
      <c r="F4383" s="9" t="s">
        <v>6326</v>
      </c>
      <c r="G4383" s="10" t="s">
        <v>7637</v>
      </c>
      <c r="H4383" s="11">
        <v>9974.7900000000009</v>
      </c>
      <c r="I4383" s="11">
        <v>42851.714999999997</v>
      </c>
      <c r="J4383" s="12">
        <v>4296.0017203369689</v>
      </c>
      <c r="K4383" s="13" t="s">
        <v>7642</v>
      </c>
      <c r="L4383" s="13">
        <v>0</v>
      </c>
      <c r="M4383" s="14">
        <v>0</v>
      </c>
      <c r="N4383" s="15">
        <v>0</v>
      </c>
      <c r="O4383" s="16" t="s">
        <v>7637</v>
      </c>
      <c r="P4383" s="16" t="s">
        <v>7637</v>
      </c>
      <c r="Q4383" s="16" t="s">
        <v>7637</v>
      </c>
      <c r="R4383" s="16" t="s">
        <v>7637</v>
      </c>
      <c r="S4383" s="16" t="s">
        <v>7637</v>
      </c>
      <c r="T4383" s="16">
        <v>0</v>
      </c>
      <c r="U4383">
        <v>0</v>
      </c>
      <c r="V4383" s="17">
        <v>0.44063349115964912</v>
      </c>
      <c r="W4383" t="s">
        <v>12094</v>
      </c>
      <c r="X4383" s="21">
        <v>-7.3860654351132604</v>
      </c>
      <c r="Y4383" s="21">
        <v>-36.532111254407098</v>
      </c>
      <c r="Z4383">
        <v>0</v>
      </c>
    </row>
    <row r="4384" spans="1:26" x14ac:dyDescent="0.25">
      <c r="A4384" t="str">
        <f t="shared" si="68"/>
        <v>Capinzal do NorteMA</v>
      </c>
      <c r="B4384" s="8">
        <v>2017</v>
      </c>
      <c r="C4384" s="9" t="s">
        <v>951</v>
      </c>
      <c r="D4384" s="9" t="s">
        <v>1631</v>
      </c>
      <c r="E4384" s="9" t="s">
        <v>6327</v>
      </c>
      <c r="F4384" s="9" t="s">
        <v>6327</v>
      </c>
      <c r="G4384" s="10" t="s">
        <v>7637</v>
      </c>
      <c r="H4384" s="11">
        <v>12253.01</v>
      </c>
      <c r="I4384" s="11">
        <v>131266.538</v>
      </c>
      <c r="J4384" s="12">
        <v>10713.003417119548</v>
      </c>
      <c r="K4384" s="13" t="s">
        <v>7642</v>
      </c>
      <c r="L4384" s="13">
        <v>0</v>
      </c>
      <c r="M4384" s="14">
        <v>0</v>
      </c>
      <c r="N4384" s="15">
        <v>0</v>
      </c>
      <c r="O4384" s="16" t="s">
        <v>7637</v>
      </c>
      <c r="P4384" s="16" t="s">
        <v>7637</v>
      </c>
      <c r="Q4384" s="16" t="s">
        <v>7637</v>
      </c>
      <c r="R4384" s="16" t="s">
        <v>7637</v>
      </c>
      <c r="S4384" s="16" t="s">
        <v>7637</v>
      </c>
      <c r="T4384" s="16">
        <v>0</v>
      </c>
      <c r="U4384">
        <v>0</v>
      </c>
      <c r="V4384" s="17">
        <v>0.5500295419204646</v>
      </c>
      <c r="W4384" t="s">
        <v>8650</v>
      </c>
      <c r="X4384" s="21">
        <v>-4.7240025124989602</v>
      </c>
      <c r="Y4384" s="21">
        <v>-44.328397560091801</v>
      </c>
      <c r="Z4384">
        <v>0</v>
      </c>
    </row>
    <row r="4385" spans="1:26" x14ac:dyDescent="0.25">
      <c r="A4385" t="str">
        <f t="shared" si="68"/>
        <v>Igarapé GrandeMA</v>
      </c>
      <c r="B4385" s="8">
        <v>2017</v>
      </c>
      <c r="C4385" s="9" t="s">
        <v>951</v>
      </c>
      <c r="D4385" s="9" t="s">
        <v>1631</v>
      </c>
      <c r="E4385" s="9" t="s">
        <v>6328</v>
      </c>
      <c r="F4385" s="9" t="s">
        <v>6329</v>
      </c>
      <c r="G4385" s="10" t="s">
        <v>7637</v>
      </c>
      <c r="H4385" s="11">
        <v>7329.48</v>
      </c>
      <c r="I4385" s="11">
        <v>82134.126000000004</v>
      </c>
      <c r="J4385" s="12">
        <v>11205.996332618413</v>
      </c>
      <c r="K4385" s="13" t="s">
        <v>7642</v>
      </c>
      <c r="L4385" s="13">
        <v>0</v>
      </c>
      <c r="M4385" s="14">
        <v>0</v>
      </c>
      <c r="N4385" s="15">
        <v>0</v>
      </c>
      <c r="O4385" s="16" t="s">
        <v>7637</v>
      </c>
      <c r="P4385" s="16" t="s">
        <v>7637</v>
      </c>
      <c r="Q4385" s="16" t="s">
        <v>7637</v>
      </c>
      <c r="R4385" s="16" t="s">
        <v>7637</v>
      </c>
      <c r="S4385" s="16" t="s">
        <v>7637</v>
      </c>
      <c r="T4385" s="16">
        <v>0</v>
      </c>
      <c r="U4385">
        <v>0</v>
      </c>
      <c r="V4385" s="17">
        <v>0.33617954492123808</v>
      </c>
      <c r="W4385" t="s">
        <v>9691</v>
      </c>
      <c r="X4385" s="21">
        <v>-4.6628988920383696</v>
      </c>
      <c r="Y4385" s="21">
        <v>-44.856188957670398</v>
      </c>
      <c r="Z4385">
        <v>0</v>
      </c>
    </row>
    <row r="4386" spans="1:26" x14ac:dyDescent="0.25">
      <c r="A4386" t="str">
        <f t="shared" si="68"/>
        <v>SurubimPE</v>
      </c>
      <c r="B4386" s="8">
        <v>2017</v>
      </c>
      <c r="C4386" s="9" t="s">
        <v>951</v>
      </c>
      <c r="D4386" s="9" t="s">
        <v>2010</v>
      </c>
      <c r="E4386" s="9" t="s">
        <v>6330</v>
      </c>
      <c r="F4386" s="9" t="s">
        <v>6330</v>
      </c>
      <c r="G4386" s="10">
        <v>1515.85</v>
      </c>
      <c r="H4386" s="11">
        <v>11989.36</v>
      </c>
      <c r="I4386" s="11">
        <v>771790.96799999999</v>
      </c>
      <c r="J4386" s="12">
        <v>64372.991385695314</v>
      </c>
      <c r="K4386" s="13" t="s">
        <v>7636</v>
      </c>
      <c r="L4386" s="13">
        <v>0</v>
      </c>
      <c r="M4386" s="14">
        <v>0</v>
      </c>
      <c r="N4386" s="15">
        <v>0</v>
      </c>
      <c r="O4386" s="16" t="s">
        <v>7637</v>
      </c>
      <c r="P4386" s="16" t="s">
        <v>7637</v>
      </c>
      <c r="Q4386" s="16" t="s">
        <v>7637</v>
      </c>
      <c r="R4386" s="16" t="s">
        <v>7637</v>
      </c>
      <c r="S4386" s="16" t="s">
        <v>7637</v>
      </c>
      <c r="T4386" s="16">
        <v>0</v>
      </c>
      <c r="U4386">
        <v>0</v>
      </c>
      <c r="V4386" s="17">
        <v>7.2403571388038905</v>
      </c>
      <c r="W4386" t="s">
        <v>12467</v>
      </c>
      <c r="X4386" s="21">
        <v>-7.8470712804779801</v>
      </c>
      <c r="Y4386" s="21">
        <v>-35.760470100272201</v>
      </c>
      <c r="Z4386">
        <v>0</v>
      </c>
    </row>
    <row r="4387" spans="1:26" x14ac:dyDescent="0.25">
      <c r="A4387" t="str">
        <f t="shared" si="68"/>
        <v>CaxiasMA</v>
      </c>
      <c r="B4387" s="8">
        <v>2017</v>
      </c>
      <c r="C4387" s="9" t="s">
        <v>951</v>
      </c>
      <c r="D4387" s="9" t="s">
        <v>1631</v>
      </c>
      <c r="E4387" s="9" t="s">
        <v>6331</v>
      </c>
      <c r="F4387" s="9" t="s">
        <v>6331</v>
      </c>
      <c r="G4387" s="10">
        <v>1478.75</v>
      </c>
      <c r="H4387" s="11">
        <v>10538.06</v>
      </c>
      <c r="I4387" s="11">
        <v>1714089.3130000001</v>
      </c>
      <c r="J4387" s="12">
        <v>162657.00831082763</v>
      </c>
      <c r="K4387" s="13" t="s">
        <v>7636</v>
      </c>
      <c r="L4387" s="13">
        <v>0</v>
      </c>
      <c r="M4387" s="14">
        <v>0</v>
      </c>
      <c r="N4387" s="15">
        <v>0</v>
      </c>
      <c r="O4387" s="16" t="s">
        <v>7637</v>
      </c>
      <c r="P4387" s="16" t="s">
        <v>7637</v>
      </c>
      <c r="Q4387" s="16" t="s">
        <v>7637</v>
      </c>
      <c r="R4387" s="16" t="s">
        <v>7637</v>
      </c>
      <c r="S4387" s="16" t="s">
        <v>7637</v>
      </c>
      <c r="T4387" s="16">
        <v>0</v>
      </c>
      <c r="U4387">
        <v>0</v>
      </c>
      <c r="V4387" s="17">
        <v>7.1695008139987282</v>
      </c>
      <c r="W4387" t="s">
        <v>8781</v>
      </c>
      <c r="X4387" s="21">
        <v>-4.8654538323096901</v>
      </c>
      <c r="Y4387" s="21">
        <v>-43.362095276888098</v>
      </c>
      <c r="Z4387">
        <v>0</v>
      </c>
    </row>
    <row r="4388" spans="1:26" x14ac:dyDescent="0.25">
      <c r="A4388" t="str">
        <f t="shared" si="68"/>
        <v>LastroPB</v>
      </c>
      <c r="B4388" s="8">
        <v>2017</v>
      </c>
      <c r="C4388" s="9" t="s">
        <v>951</v>
      </c>
      <c r="D4388" s="9" t="s">
        <v>952</v>
      </c>
      <c r="E4388" s="9" t="s">
        <v>6332</v>
      </c>
      <c r="F4388" s="9" t="s">
        <v>6332</v>
      </c>
      <c r="G4388" s="10" t="s">
        <v>7637</v>
      </c>
      <c r="H4388" s="11">
        <v>9571.15</v>
      </c>
      <c r="I4388" s="11">
        <v>26081.38</v>
      </c>
      <c r="J4388" s="12">
        <v>2724.9996081975523</v>
      </c>
      <c r="K4388" s="13" t="s">
        <v>7642</v>
      </c>
      <c r="L4388" s="13">
        <v>0</v>
      </c>
      <c r="M4388" s="14">
        <v>0</v>
      </c>
      <c r="N4388" s="15">
        <v>0</v>
      </c>
      <c r="O4388" s="16" t="s">
        <v>7637</v>
      </c>
      <c r="P4388" s="16" t="s">
        <v>7637</v>
      </c>
      <c r="Q4388" s="16" t="s">
        <v>7637</v>
      </c>
      <c r="R4388" s="16" t="s">
        <v>7637</v>
      </c>
      <c r="S4388" s="16" t="s">
        <v>7637</v>
      </c>
      <c r="T4388" s="16">
        <v>0</v>
      </c>
      <c r="U4388">
        <v>0</v>
      </c>
      <c r="V4388" s="17">
        <v>0.4205965642554767</v>
      </c>
      <c r="W4388" t="s">
        <v>10259</v>
      </c>
      <c r="X4388" s="21">
        <v>-6.5064456943144799</v>
      </c>
      <c r="Y4388" s="21">
        <v>-38.174510399690199</v>
      </c>
      <c r="Z4388">
        <v>0</v>
      </c>
    </row>
    <row r="4389" spans="1:26" x14ac:dyDescent="0.25">
      <c r="A4389" t="str">
        <f t="shared" si="68"/>
        <v>Luís GomesRN</v>
      </c>
      <c r="B4389" s="8">
        <v>2017</v>
      </c>
      <c r="C4389" s="9" t="s">
        <v>951</v>
      </c>
      <c r="D4389" s="9" t="s">
        <v>1855</v>
      </c>
      <c r="E4389" s="9" t="s">
        <v>6333</v>
      </c>
      <c r="F4389" s="9" t="s">
        <v>6334</v>
      </c>
      <c r="G4389" s="10" t="s">
        <v>7637</v>
      </c>
      <c r="H4389" s="11">
        <v>6736.87</v>
      </c>
      <c r="I4389" s="11">
        <v>68790.198999999993</v>
      </c>
      <c r="J4389" s="12">
        <v>10211.002884128682</v>
      </c>
      <c r="K4389" s="13" t="s">
        <v>7642</v>
      </c>
      <c r="L4389" s="13">
        <v>0</v>
      </c>
      <c r="M4389" s="14">
        <v>0</v>
      </c>
      <c r="N4389" s="15">
        <v>0</v>
      </c>
      <c r="O4389" s="16" t="s">
        <v>7637</v>
      </c>
      <c r="P4389" s="16" t="s">
        <v>7637</v>
      </c>
      <c r="Q4389" s="16" t="s">
        <v>7637</v>
      </c>
      <c r="R4389" s="16" t="s">
        <v>7637</v>
      </c>
      <c r="S4389" s="16" t="s">
        <v>7637</v>
      </c>
      <c r="T4389" s="16">
        <v>0</v>
      </c>
      <c r="U4389">
        <v>0</v>
      </c>
      <c r="V4389" s="17">
        <v>0.30880867151926078</v>
      </c>
      <c r="W4389" t="s">
        <v>10319</v>
      </c>
      <c r="X4389" s="21">
        <v>-6.4062959424856603</v>
      </c>
      <c r="Y4389" s="21">
        <v>-38.390177881950798</v>
      </c>
      <c r="Z4389">
        <v>0</v>
      </c>
    </row>
    <row r="4390" spans="1:26" x14ac:dyDescent="0.25">
      <c r="A4390" t="str">
        <f t="shared" si="68"/>
        <v>AltosPI</v>
      </c>
      <c r="B4390" s="8">
        <v>2017</v>
      </c>
      <c r="C4390" s="9" t="s">
        <v>951</v>
      </c>
      <c r="D4390" s="9" t="s">
        <v>4630</v>
      </c>
      <c r="E4390" s="9" t="s">
        <v>6335</v>
      </c>
      <c r="F4390" s="9" t="s">
        <v>6335</v>
      </c>
      <c r="G4390" s="10" t="s">
        <v>7637</v>
      </c>
      <c r="H4390" s="11">
        <v>9354.2099999999991</v>
      </c>
      <c r="I4390" s="11">
        <v>372896.15399999998</v>
      </c>
      <c r="J4390" s="12">
        <v>39863.992148989601</v>
      </c>
      <c r="K4390" s="13" t="s">
        <v>7642</v>
      </c>
      <c r="L4390" s="13">
        <v>0</v>
      </c>
      <c r="M4390" s="14">
        <v>0</v>
      </c>
      <c r="N4390" s="15">
        <v>0</v>
      </c>
      <c r="O4390" s="16" t="s">
        <v>7637</v>
      </c>
      <c r="P4390" s="16" t="s">
        <v>7637</v>
      </c>
      <c r="Q4390" s="16" t="s">
        <v>7637</v>
      </c>
      <c r="R4390" s="16" t="s">
        <v>7637</v>
      </c>
      <c r="S4390" s="16" t="s">
        <v>7637</v>
      </c>
      <c r="T4390" s="16">
        <v>0</v>
      </c>
      <c r="U4390">
        <v>0</v>
      </c>
      <c r="V4390" s="17">
        <v>0.46935244016637012</v>
      </c>
      <c r="W4390" t="s">
        <v>7811</v>
      </c>
      <c r="X4390" s="21">
        <v>-5.0392813278998796</v>
      </c>
      <c r="Y4390" s="21">
        <v>-42.461500353493001</v>
      </c>
      <c r="Z4390">
        <v>0</v>
      </c>
    </row>
    <row r="4391" spans="1:26" x14ac:dyDescent="0.25">
      <c r="A4391" t="str">
        <f t="shared" si="68"/>
        <v>CoivarasPI</v>
      </c>
      <c r="B4391" s="8">
        <v>2017</v>
      </c>
      <c r="C4391" s="9" t="s">
        <v>951</v>
      </c>
      <c r="D4391" s="9" t="s">
        <v>4630</v>
      </c>
      <c r="E4391" s="9" t="s">
        <v>6336</v>
      </c>
      <c r="F4391" s="9" t="s">
        <v>6336</v>
      </c>
      <c r="G4391" s="10" t="s">
        <v>7637</v>
      </c>
      <c r="H4391" s="11">
        <v>7528.39</v>
      </c>
      <c r="I4391" s="11">
        <v>29759.710999999999</v>
      </c>
      <c r="J4391" s="12">
        <v>3952.9980513761902</v>
      </c>
      <c r="K4391" s="13" t="s">
        <v>7642</v>
      </c>
      <c r="L4391" s="13">
        <v>0</v>
      </c>
      <c r="M4391" s="14">
        <v>0</v>
      </c>
      <c r="N4391" s="15">
        <v>0</v>
      </c>
      <c r="O4391" s="16" t="s">
        <v>7637</v>
      </c>
      <c r="P4391" s="16" t="s">
        <v>7637</v>
      </c>
      <c r="Q4391" s="16" t="s">
        <v>7637</v>
      </c>
      <c r="R4391" s="16" t="s">
        <v>7637</v>
      </c>
      <c r="S4391" s="16" t="s">
        <v>7637</v>
      </c>
      <c r="T4391" s="16">
        <v>0</v>
      </c>
      <c r="U4391">
        <v>0</v>
      </c>
      <c r="V4391" s="17">
        <v>0.3335988415425149</v>
      </c>
      <c r="W4391" t="s">
        <v>8873</v>
      </c>
      <c r="X4391" s="21">
        <v>-5.0926447789094498</v>
      </c>
      <c r="Y4391" s="21">
        <v>-42.208289675213599</v>
      </c>
      <c r="Z4391">
        <v>0</v>
      </c>
    </row>
    <row r="4392" spans="1:26" x14ac:dyDescent="0.25">
      <c r="A4392" t="str">
        <f t="shared" si="68"/>
        <v>Areia de BaraúnasPB</v>
      </c>
      <c r="B4392" s="8">
        <v>2017</v>
      </c>
      <c r="C4392" s="9" t="s">
        <v>951</v>
      </c>
      <c r="D4392" s="9" t="s">
        <v>952</v>
      </c>
      <c r="E4392" s="9" t="s">
        <v>6337</v>
      </c>
      <c r="F4392" s="9" t="s">
        <v>6338</v>
      </c>
      <c r="G4392" s="10" t="s">
        <v>7637</v>
      </c>
      <c r="H4392" s="11">
        <v>8785.4699999999993</v>
      </c>
      <c r="I4392" s="11">
        <v>18677.904999999999</v>
      </c>
      <c r="J4392" s="12">
        <v>2125.9995196614414</v>
      </c>
      <c r="K4392" s="13" t="s">
        <v>7642</v>
      </c>
      <c r="L4392" s="13">
        <v>0</v>
      </c>
      <c r="M4392" s="14">
        <v>0</v>
      </c>
      <c r="N4392" s="15">
        <v>0</v>
      </c>
      <c r="O4392" s="16" t="s">
        <v>7637</v>
      </c>
      <c r="P4392" s="16" t="s">
        <v>7637</v>
      </c>
      <c r="Q4392" s="16" t="s">
        <v>7637</v>
      </c>
      <c r="R4392" s="16" t="s">
        <v>7637</v>
      </c>
      <c r="S4392" s="16" t="s">
        <v>7637</v>
      </c>
      <c r="T4392" s="16">
        <v>0</v>
      </c>
      <c r="U4392">
        <v>0</v>
      </c>
      <c r="V4392" s="17">
        <v>0.38546733707886011</v>
      </c>
      <c r="W4392" t="s">
        <v>8003</v>
      </c>
      <c r="X4392" s="21">
        <v>-7.12378980466484</v>
      </c>
      <c r="Y4392" s="21">
        <v>-36.944988856084599</v>
      </c>
      <c r="Z4392">
        <v>0</v>
      </c>
    </row>
    <row r="4393" spans="1:26" x14ac:dyDescent="0.25">
      <c r="A4393" t="str">
        <f t="shared" si="68"/>
        <v>Vertente do LérioPE</v>
      </c>
      <c r="B4393" s="8">
        <v>2017</v>
      </c>
      <c r="C4393" s="9" t="s">
        <v>951</v>
      </c>
      <c r="D4393" s="9" t="s">
        <v>2010</v>
      </c>
      <c r="E4393" s="9" t="s">
        <v>6339</v>
      </c>
      <c r="F4393" s="9" t="s">
        <v>6340</v>
      </c>
      <c r="G4393" s="10" t="s">
        <v>7637</v>
      </c>
      <c r="H4393" s="11">
        <v>8778.8700000000008</v>
      </c>
      <c r="I4393" s="11">
        <v>67079.315000000002</v>
      </c>
      <c r="J4393" s="12">
        <v>7640.9965063840791</v>
      </c>
      <c r="K4393" s="13" t="s">
        <v>7642</v>
      </c>
      <c r="L4393" s="13">
        <v>0</v>
      </c>
      <c r="M4393" s="14">
        <v>0</v>
      </c>
      <c r="N4393" s="15">
        <v>0</v>
      </c>
      <c r="O4393" s="16" t="s">
        <v>7637</v>
      </c>
      <c r="P4393" s="16" t="s">
        <v>7637</v>
      </c>
      <c r="Q4393" s="16" t="s">
        <v>7637</v>
      </c>
      <c r="R4393" s="16" t="s">
        <v>7637</v>
      </c>
      <c r="S4393" s="16" t="s">
        <v>7637</v>
      </c>
      <c r="T4393" s="16">
        <v>0</v>
      </c>
      <c r="U4393">
        <v>0</v>
      </c>
      <c r="V4393" s="17">
        <v>0.3937949828484289</v>
      </c>
      <c r="W4393" t="s">
        <v>12819</v>
      </c>
      <c r="X4393" s="21">
        <v>-7.7712670850587804</v>
      </c>
      <c r="Y4393" s="21">
        <v>-35.849349290523598</v>
      </c>
      <c r="Z4393">
        <v>0</v>
      </c>
    </row>
    <row r="4394" spans="1:26" x14ac:dyDescent="0.25">
      <c r="A4394" t="str">
        <f t="shared" si="68"/>
        <v>Vitória de Santo AntãoPE</v>
      </c>
      <c r="B4394" s="8">
        <v>2017</v>
      </c>
      <c r="C4394" s="9" t="s">
        <v>951</v>
      </c>
      <c r="D4394" s="9" t="s">
        <v>2010</v>
      </c>
      <c r="E4394" s="9" t="s">
        <v>6341</v>
      </c>
      <c r="F4394" s="9" t="s">
        <v>6342</v>
      </c>
      <c r="G4394" s="10">
        <v>1865.52</v>
      </c>
      <c r="H4394" s="11">
        <v>26835.27</v>
      </c>
      <c r="I4394" s="11">
        <v>3691942.858</v>
      </c>
      <c r="J4394" s="12">
        <v>137578.0030534442</v>
      </c>
      <c r="K4394" s="13" t="s">
        <v>7636</v>
      </c>
      <c r="L4394" s="13">
        <v>0</v>
      </c>
      <c r="M4394" s="14">
        <v>0</v>
      </c>
      <c r="N4394" s="15">
        <v>0</v>
      </c>
      <c r="O4394" s="16" t="s">
        <v>7637</v>
      </c>
      <c r="P4394" s="16" t="s">
        <v>7637</v>
      </c>
      <c r="Q4394" s="16" t="s">
        <v>7637</v>
      </c>
      <c r="R4394" s="16" t="s">
        <v>7637</v>
      </c>
      <c r="S4394" s="16" t="s">
        <v>7637</v>
      </c>
      <c r="T4394" s="16">
        <v>0</v>
      </c>
      <c r="U4394">
        <v>0</v>
      </c>
      <c r="V4394" s="17">
        <v>9.5462822721387006</v>
      </c>
      <c r="W4394" t="s">
        <v>12872</v>
      </c>
      <c r="X4394" s="21">
        <v>-8.1286167048121296</v>
      </c>
      <c r="Y4394" s="21">
        <v>-35.297911446602903</v>
      </c>
      <c r="Z4394">
        <v>0</v>
      </c>
    </row>
    <row r="4395" spans="1:26" x14ac:dyDescent="0.25">
      <c r="A4395" t="str">
        <f t="shared" si="68"/>
        <v>CabaceirasPB</v>
      </c>
      <c r="B4395" s="8">
        <v>2017</v>
      </c>
      <c r="C4395" s="9" t="s">
        <v>951</v>
      </c>
      <c r="D4395" s="9" t="s">
        <v>952</v>
      </c>
      <c r="E4395" s="9" t="s">
        <v>6343</v>
      </c>
      <c r="F4395" s="9" t="s">
        <v>6343</v>
      </c>
      <c r="G4395" s="10" t="s">
        <v>7637</v>
      </c>
      <c r="H4395" s="11">
        <v>8668.44</v>
      </c>
      <c r="I4395" s="11">
        <v>48283.203000000001</v>
      </c>
      <c r="J4395" s="12">
        <v>5569.9991001841163</v>
      </c>
      <c r="K4395" s="13" t="s">
        <v>7642</v>
      </c>
      <c r="L4395" s="13">
        <v>0</v>
      </c>
      <c r="M4395" s="14">
        <v>0</v>
      </c>
      <c r="N4395" s="15">
        <v>0</v>
      </c>
      <c r="O4395" s="16" t="s">
        <v>7637</v>
      </c>
      <c r="P4395" s="16" t="s">
        <v>7637</v>
      </c>
      <c r="Q4395" s="16" t="s">
        <v>7637</v>
      </c>
      <c r="R4395" s="16" t="s">
        <v>7637</v>
      </c>
      <c r="S4395" s="16" t="s">
        <v>7637</v>
      </c>
      <c r="T4395" s="16">
        <v>0</v>
      </c>
      <c r="U4395">
        <v>0</v>
      </c>
      <c r="V4395" s="17">
        <v>0.38575121565981874</v>
      </c>
      <c r="W4395" t="s">
        <v>8416</v>
      </c>
      <c r="X4395" s="21">
        <v>-7.4918827829488199</v>
      </c>
      <c r="Y4395" s="21">
        <v>-36.288103001721801</v>
      </c>
      <c r="Z4395">
        <v>0</v>
      </c>
    </row>
    <row r="4396" spans="1:26" x14ac:dyDescent="0.25">
      <c r="A4396" t="str">
        <f t="shared" si="68"/>
        <v>Santa CecíliaPB</v>
      </c>
      <c r="B4396" s="8">
        <v>2017</v>
      </c>
      <c r="C4396" s="9" t="s">
        <v>951</v>
      </c>
      <c r="D4396" s="9" t="s">
        <v>952</v>
      </c>
      <c r="E4396" s="9" t="s">
        <v>6344</v>
      </c>
      <c r="F4396" s="9" t="s">
        <v>6345</v>
      </c>
      <c r="G4396" s="10" t="s">
        <v>7637</v>
      </c>
      <c r="H4396" s="11">
        <v>8087.73</v>
      </c>
      <c r="I4396" s="11">
        <v>53031.241000000002</v>
      </c>
      <c r="J4396" s="12">
        <v>6556.9994300007556</v>
      </c>
      <c r="K4396" s="13" t="s">
        <v>7642</v>
      </c>
      <c r="L4396" s="13">
        <v>0</v>
      </c>
      <c r="M4396" s="14">
        <v>0</v>
      </c>
      <c r="N4396" s="15">
        <v>0</v>
      </c>
      <c r="O4396" s="16" t="s">
        <v>7637</v>
      </c>
      <c r="P4396" s="16" t="s">
        <v>7637</v>
      </c>
      <c r="Q4396" s="16" t="s">
        <v>7637</v>
      </c>
      <c r="R4396" s="16" t="s">
        <v>7637</v>
      </c>
      <c r="S4396" s="16" t="s">
        <v>7637</v>
      </c>
      <c r="T4396" s="16">
        <v>0</v>
      </c>
      <c r="U4396">
        <v>0</v>
      </c>
      <c r="V4396" s="17">
        <v>0.36199992975635409</v>
      </c>
      <c r="W4396" t="s">
        <v>11783</v>
      </c>
      <c r="X4396" s="21">
        <v>-7.7430384790542002</v>
      </c>
      <c r="Y4396" s="21">
        <v>-35.8793784423939</v>
      </c>
      <c r="Z4396">
        <v>0</v>
      </c>
    </row>
    <row r="4397" spans="1:26" x14ac:dyDescent="0.25">
      <c r="A4397" t="str">
        <f t="shared" si="68"/>
        <v>Alvorada D'OesteRO</v>
      </c>
      <c r="B4397" s="8">
        <v>2017</v>
      </c>
      <c r="C4397" s="9" t="s">
        <v>601</v>
      </c>
      <c r="D4397" s="9" t="s">
        <v>2046</v>
      </c>
      <c r="E4397" s="9" t="s">
        <v>6346</v>
      </c>
      <c r="F4397" s="9" t="s">
        <v>6346</v>
      </c>
      <c r="G4397" s="10" t="s">
        <v>7637</v>
      </c>
      <c r="H4397" s="11">
        <v>15685.89</v>
      </c>
      <c r="I4397" s="11">
        <v>262691.53700000001</v>
      </c>
      <c r="J4397" s="12">
        <v>16746.995994489316</v>
      </c>
      <c r="K4397" s="13" t="s">
        <v>7642</v>
      </c>
      <c r="L4397" s="13">
        <v>0</v>
      </c>
      <c r="M4397" s="14">
        <v>0</v>
      </c>
      <c r="N4397" s="15">
        <v>0</v>
      </c>
      <c r="O4397" s="16" t="s">
        <v>7637</v>
      </c>
      <c r="P4397" s="16" t="s">
        <v>7637</v>
      </c>
      <c r="Q4397" s="16" t="s">
        <v>7637</v>
      </c>
      <c r="R4397" s="16" t="s">
        <v>7637</v>
      </c>
      <c r="S4397" s="16" t="s">
        <v>7637</v>
      </c>
      <c r="T4397" s="16">
        <v>0</v>
      </c>
      <c r="U4397">
        <v>0</v>
      </c>
      <c r="V4397" s="17">
        <v>0.70945004414894752</v>
      </c>
      <c r="W4397" t="s">
        <v>7825</v>
      </c>
      <c r="X4397" s="21">
        <v>-11.346681056781501</v>
      </c>
      <c r="Y4397" s="21">
        <v>-62.285155008672298</v>
      </c>
      <c r="Z4397">
        <v>0</v>
      </c>
    </row>
    <row r="4398" spans="1:26" x14ac:dyDescent="0.25">
      <c r="A4398" t="str">
        <f t="shared" si="68"/>
        <v>Lago do JuncoMA</v>
      </c>
      <c r="B4398" s="8">
        <v>2017</v>
      </c>
      <c r="C4398" s="9" t="s">
        <v>951</v>
      </c>
      <c r="D4398" s="9" t="s">
        <v>1631</v>
      </c>
      <c r="E4398" s="9" t="s">
        <v>6347</v>
      </c>
      <c r="F4398" s="9" t="s">
        <v>6347</v>
      </c>
      <c r="G4398" s="10" t="s">
        <v>7637</v>
      </c>
      <c r="H4398" s="11">
        <v>6178.77</v>
      </c>
      <c r="I4398" s="11">
        <v>65939.873000000007</v>
      </c>
      <c r="J4398" s="12">
        <v>10672.006402568795</v>
      </c>
      <c r="K4398" s="13" t="s">
        <v>7642</v>
      </c>
      <c r="L4398" s="13">
        <v>0</v>
      </c>
      <c r="M4398" s="14">
        <v>0</v>
      </c>
      <c r="N4398" s="15">
        <v>0</v>
      </c>
      <c r="O4398" s="16" t="s">
        <v>7637</v>
      </c>
      <c r="P4398" s="16" t="s">
        <v>7637</v>
      </c>
      <c r="Q4398" s="16" t="s">
        <v>7637</v>
      </c>
      <c r="R4398" s="16" t="s">
        <v>7637</v>
      </c>
      <c r="S4398" s="16" t="s">
        <v>7637</v>
      </c>
      <c r="T4398" s="16">
        <v>0</v>
      </c>
      <c r="U4398">
        <v>0</v>
      </c>
      <c r="V4398" s="17">
        <v>0.2851936423362485</v>
      </c>
      <c r="W4398" t="s">
        <v>10193</v>
      </c>
      <c r="X4398" s="21">
        <v>-4.6077118380528104</v>
      </c>
      <c r="Y4398" s="21">
        <v>-45.056644268664499</v>
      </c>
      <c r="Z4398">
        <v>0</v>
      </c>
    </row>
    <row r="4399" spans="1:26" x14ac:dyDescent="0.25">
      <c r="A4399" t="str">
        <f t="shared" si="68"/>
        <v>Lago dos RodriguesMA</v>
      </c>
      <c r="B4399" s="8">
        <v>2017</v>
      </c>
      <c r="C4399" s="9" t="s">
        <v>951</v>
      </c>
      <c r="D4399" s="9" t="s">
        <v>1631</v>
      </c>
      <c r="E4399" s="9" t="s">
        <v>6348</v>
      </c>
      <c r="F4399" s="9" t="s">
        <v>6348</v>
      </c>
      <c r="G4399" s="10" t="s">
        <v>7637</v>
      </c>
      <c r="H4399" s="11">
        <v>8344.56</v>
      </c>
      <c r="I4399" s="11">
        <v>72297.244000000006</v>
      </c>
      <c r="J4399" s="12">
        <v>8663.9971430488858</v>
      </c>
      <c r="K4399" s="13" t="s">
        <v>7642</v>
      </c>
      <c r="L4399" s="13">
        <v>0</v>
      </c>
      <c r="M4399" s="14">
        <v>0</v>
      </c>
      <c r="N4399" s="15">
        <v>0</v>
      </c>
      <c r="O4399" s="16" t="s">
        <v>7637</v>
      </c>
      <c r="P4399" s="16" t="s">
        <v>7637</v>
      </c>
      <c r="Q4399" s="16" t="s">
        <v>7637</v>
      </c>
      <c r="R4399" s="16" t="s">
        <v>7637</v>
      </c>
      <c r="S4399" s="16" t="s">
        <v>7637</v>
      </c>
      <c r="T4399" s="16">
        <v>0</v>
      </c>
      <c r="U4399">
        <v>0</v>
      </c>
      <c r="V4399" s="17">
        <v>0.37646929058330741</v>
      </c>
      <c r="W4399" t="s">
        <v>10194</v>
      </c>
      <c r="X4399" s="21">
        <v>-4.6121335380403901</v>
      </c>
      <c r="Y4399" s="21">
        <v>-44.980119732820299</v>
      </c>
      <c r="Z4399">
        <v>0</v>
      </c>
    </row>
    <row r="4400" spans="1:26" x14ac:dyDescent="0.25">
      <c r="A4400" t="str">
        <f t="shared" si="68"/>
        <v>Major SalesRN</v>
      </c>
      <c r="B4400" s="8">
        <v>2017</v>
      </c>
      <c r="C4400" s="9" t="s">
        <v>951</v>
      </c>
      <c r="D4400" s="9" t="s">
        <v>1855</v>
      </c>
      <c r="E4400" s="9" t="s">
        <v>6349</v>
      </c>
      <c r="F4400" s="9" t="s">
        <v>6349</v>
      </c>
      <c r="G4400" s="10" t="s">
        <v>7637</v>
      </c>
      <c r="H4400" s="11">
        <v>8702.44</v>
      </c>
      <c r="I4400" s="11">
        <v>34827.152000000002</v>
      </c>
      <c r="J4400" s="12">
        <v>4001.9985199553225</v>
      </c>
      <c r="K4400" s="13" t="s">
        <v>7642</v>
      </c>
      <c r="L4400" s="13">
        <v>0</v>
      </c>
      <c r="M4400" s="14">
        <v>0</v>
      </c>
      <c r="N4400" s="15">
        <v>0</v>
      </c>
      <c r="O4400" s="16" t="s">
        <v>7637</v>
      </c>
      <c r="P4400" s="16" t="s">
        <v>7637</v>
      </c>
      <c r="Q4400" s="16" t="s">
        <v>7637</v>
      </c>
      <c r="R4400" s="16" t="s">
        <v>7637</v>
      </c>
      <c r="S4400" s="16" t="s">
        <v>7637</v>
      </c>
      <c r="T4400" s="16">
        <v>0</v>
      </c>
      <c r="U4400">
        <v>0</v>
      </c>
      <c r="V4400" s="17">
        <v>0.38478344722463093</v>
      </c>
      <c r="W4400" t="s">
        <v>10376</v>
      </c>
      <c r="X4400" s="21">
        <v>-6.3998979429849898</v>
      </c>
      <c r="Y4400" s="21">
        <v>-38.324331407296199</v>
      </c>
      <c r="Z4400">
        <v>0</v>
      </c>
    </row>
    <row r="4401" spans="1:26" x14ac:dyDescent="0.25">
      <c r="A4401" t="str">
        <f t="shared" si="68"/>
        <v>LagoaPB</v>
      </c>
      <c r="B4401" s="8">
        <v>2017</v>
      </c>
      <c r="C4401" s="9" t="s">
        <v>951</v>
      </c>
      <c r="D4401" s="9" t="s">
        <v>952</v>
      </c>
      <c r="E4401" s="9" t="s">
        <v>6350</v>
      </c>
      <c r="F4401" s="9" t="s">
        <v>6350</v>
      </c>
      <c r="G4401" s="10" t="s">
        <v>7637</v>
      </c>
      <c r="H4401" s="11">
        <v>8099.29</v>
      </c>
      <c r="I4401" s="11">
        <v>37791.305</v>
      </c>
      <c r="J4401" s="12">
        <v>4666.0022051315609</v>
      </c>
      <c r="K4401" s="13" t="s">
        <v>7642</v>
      </c>
      <c r="L4401" s="13">
        <v>0</v>
      </c>
      <c r="M4401" s="14">
        <v>0</v>
      </c>
      <c r="N4401" s="15">
        <v>0</v>
      </c>
      <c r="O4401" s="16" t="s">
        <v>7637</v>
      </c>
      <c r="P4401" s="16" t="s">
        <v>7637</v>
      </c>
      <c r="Q4401" s="16" t="s">
        <v>7637</v>
      </c>
      <c r="R4401" s="16" t="s">
        <v>7637</v>
      </c>
      <c r="S4401" s="16" t="s">
        <v>7637</v>
      </c>
      <c r="T4401" s="16">
        <v>0</v>
      </c>
      <c r="U4401">
        <v>0</v>
      </c>
      <c r="V4401" s="17">
        <v>0.35956055453838454</v>
      </c>
      <c r="W4401" t="s">
        <v>10196</v>
      </c>
      <c r="X4401" s="21">
        <v>-6.5920668671445002</v>
      </c>
      <c r="Y4401" s="21">
        <v>-37.915612663222902</v>
      </c>
      <c r="Z4401">
        <v>0</v>
      </c>
    </row>
    <row r="4402" spans="1:26" x14ac:dyDescent="0.25">
      <c r="A4402" t="str">
        <f t="shared" si="68"/>
        <v>Bernardo do MearimMA</v>
      </c>
      <c r="B4402" s="8">
        <v>2017</v>
      </c>
      <c r="C4402" s="9" t="s">
        <v>951</v>
      </c>
      <c r="D4402" s="9" t="s">
        <v>1631</v>
      </c>
      <c r="E4402" s="9" t="s">
        <v>6351</v>
      </c>
      <c r="F4402" s="9" t="s">
        <v>6351</v>
      </c>
      <c r="G4402" s="10" t="s">
        <v>7637</v>
      </c>
      <c r="H4402" s="11">
        <v>8255.39</v>
      </c>
      <c r="I4402" s="11">
        <v>49309.442999999999</v>
      </c>
      <c r="J4402" s="12">
        <v>5972.999821934518</v>
      </c>
      <c r="K4402" s="13" t="s">
        <v>7642</v>
      </c>
      <c r="L4402" s="13">
        <v>0</v>
      </c>
      <c r="M4402" s="14">
        <v>0</v>
      </c>
      <c r="N4402" s="15">
        <v>0</v>
      </c>
      <c r="O4402" s="16" t="s">
        <v>7637</v>
      </c>
      <c r="P4402" s="16" t="s">
        <v>7637</v>
      </c>
      <c r="Q4402" s="16" t="s">
        <v>7637</v>
      </c>
      <c r="R4402" s="16" t="s">
        <v>7637</v>
      </c>
      <c r="S4402" s="16" t="s">
        <v>7637</v>
      </c>
      <c r="T4402" s="16">
        <v>0</v>
      </c>
      <c r="U4402">
        <v>0</v>
      </c>
      <c r="V4402" s="17">
        <v>0.36839252884630042</v>
      </c>
      <c r="W4402" t="s">
        <v>8230</v>
      </c>
      <c r="X4402" s="21">
        <v>-4.6270617338425204</v>
      </c>
      <c r="Y4402" s="21">
        <v>-44.761108324365999</v>
      </c>
      <c r="Z4402">
        <v>0</v>
      </c>
    </row>
    <row r="4403" spans="1:26" x14ac:dyDescent="0.25">
      <c r="A4403" t="str">
        <f t="shared" si="68"/>
        <v>Tenente AnaniasRN</v>
      </c>
      <c r="B4403" s="8">
        <v>2017</v>
      </c>
      <c r="C4403" s="9" t="s">
        <v>951</v>
      </c>
      <c r="D4403" s="9" t="s">
        <v>1855</v>
      </c>
      <c r="E4403" s="9" t="s">
        <v>6352</v>
      </c>
      <c r="F4403" s="9" t="s">
        <v>6352</v>
      </c>
      <c r="G4403" s="10" t="s">
        <v>7637</v>
      </c>
      <c r="H4403" s="11">
        <v>7691</v>
      </c>
      <c r="I4403" s="11">
        <v>83170.52</v>
      </c>
      <c r="J4403" s="12">
        <v>10814.005981016773</v>
      </c>
      <c r="K4403" s="13" t="s">
        <v>7642</v>
      </c>
      <c r="L4403" s="13">
        <v>0</v>
      </c>
      <c r="M4403" s="14">
        <v>0</v>
      </c>
      <c r="N4403" s="15">
        <v>0</v>
      </c>
      <c r="O4403" s="16" t="s">
        <v>7637</v>
      </c>
      <c r="P4403" s="16" t="s">
        <v>7637</v>
      </c>
      <c r="Q4403" s="16" t="s">
        <v>7637</v>
      </c>
      <c r="R4403" s="16" t="s">
        <v>7637</v>
      </c>
      <c r="S4403" s="16" t="s">
        <v>7637</v>
      </c>
      <c r="T4403" s="16">
        <v>0</v>
      </c>
      <c r="U4403">
        <v>0</v>
      </c>
      <c r="V4403" s="17">
        <v>0.35133087144464736</v>
      </c>
      <c r="W4403" t="s">
        <v>12555</v>
      </c>
      <c r="X4403" s="21">
        <v>-6.4586423934455004</v>
      </c>
      <c r="Y4403" s="21">
        <v>-38.182292426142602</v>
      </c>
      <c r="Z4403">
        <v>0</v>
      </c>
    </row>
    <row r="4404" spans="1:26" x14ac:dyDescent="0.25">
      <c r="A4404" t="str">
        <f t="shared" si="68"/>
        <v>Cabo de Santo AgostinhoPE</v>
      </c>
      <c r="B4404" s="8">
        <v>2017</v>
      </c>
      <c r="C4404" s="9" t="s">
        <v>951</v>
      </c>
      <c r="D4404" s="9" t="s">
        <v>2010</v>
      </c>
      <c r="E4404" s="9" t="s">
        <v>6353</v>
      </c>
      <c r="F4404" s="9" t="s">
        <v>6353</v>
      </c>
      <c r="G4404" s="10">
        <v>2238.35</v>
      </c>
      <c r="H4404" s="11">
        <v>48689.25</v>
      </c>
      <c r="I4404" s="11">
        <v>9964400.6899999995</v>
      </c>
      <c r="J4404" s="12">
        <v>204652.99198488373</v>
      </c>
      <c r="K4404" s="13" t="s">
        <v>7636</v>
      </c>
      <c r="L4404" s="13">
        <v>0</v>
      </c>
      <c r="M4404" s="14">
        <v>0</v>
      </c>
      <c r="N4404" s="15">
        <v>0</v>
      </c>
      <c r="O4404" s="16" t="s">
        <v>7637</v>
      </c>
      <c r="P4404" s="16" t="s">
        <v>7637</v>
      </c>
      <c r="Q4404" s="16" t="s">
        <v>7637</v>
      </c>
      <c r="R4404" s="16" t="s">
        <v>7637</v>
      </c>
      <c r="S4404" s="16" t="s">
        <v>7637</v>
      </c>
      <c r="T4404" s="16">
        <v>0</v>
      </c>
      <c r="U4404">
        <v>0</v>
      </c>
      <c r="V4404" s="17">
        <v>12.277781488619976</v>
      </c>
      <c r="W4404" t="s">
        <v>8423</v>
      </c>
      <c r="X4404" s="21">
        <v>-8.2826068626925107</v>
      </c>
      <c r="Y4404" s="21">
        <v>-35.025582523506799</v>
      </c>
      <c r="Z4404">
        <v>0</v>
      </c>
    </row>
    <row r="4405" spans="1:26" x14ac:dyDescent="0.25">
      <c r="A4405" t="str">
        <f t="shared" si="68"/>
        <v>Venha-VerRN</v>
      </c>
      <c r="B4405" s="8">
        <v>2017</v>
      </c>
      <c r="C4405" s="9" t="s">
        <v>951</v>
      </c>
      <c r="D4405" s="9" t="s">
        <v>1855</v>
      </c>
      <c r="E4405" s="9" t="s">
        <v>6354</v>
      </c>
      <c r="F4405" s="9" t="s">
        <v>6354</v>
      </c>
      <c r="G4405" s="10" t="s">
        <v>7637</v>
      </c>
      <c r="H4405" s="11">
        <v>8516.06</v>
      </c>
      <c r="I4405" s="11">
        <v>35656.756000000001</v>
      </c>
      <c r="J4405" s="12">
        <v>4187.0015006939839</v>
      </c>
      <c r="K4405" s="13" t="s">
        <v>7642</v>
      </c>
      <c r="L4405" s="13">
        <v>0</v>
      </c>
      <c r="M4405" s="14">
        <v>0</v>
      </c>
      <c r="N4405" s="15">
        <v>0</v>
      </c>
      <c r="O4405" s="16" t="s">
        <v>7637</v>
      </c>
      <c r="P4405" s="16" t="s">
        <v>7637</v>
      </c>
      <c r="Q4405" s="16" t="s">
        <v>7637</v>
      </c>
      <c r="R4405" s="16" t="s">
        <v>7637</v>
      </c>
      <c r="S4405" s="16" t="s">
        <v>7637</v>
      </c>
      <c r="T4405" s="16">
        <v>0</v>
      </c>
      <c r="U4405">
        <v>0</v>
      </c>
      <c r="V4405" s="17">
        <v>0.37695854950465929</v>
      </c>
      <c r="W4405" t="s">
        <v>12804</v>
      </c>
      <c r="X4405" s="21">
        <v>-6.31520131999235</v>
      </c>
      <c r="Y4405" s="21">
        <v>-38.487691523159803</v>
      </c>
      <c r="Z4405">
        <v>0</v>
      </c>
    </row>
    <row r="4406" spans="1:26" x14ac:dyDescent="0.25">
      <c r="A4406" t="str">
        <f t="shared" si="68"/>
        <v>Juazeiro do PiauíPI</v>
      </c>
      <c r="B4406" s="8">
        <v>2017</v>
      </c>
      <c r="C4406" s="9" t="s">
        <v>951</v>
      </c>
      <c r="D4406" s="9" t="s">
        <v>4630</v>
      </c>
      <c r="E4406" s="9" t="s">
        <v>6355</v>
      </c>
      <c r="F4406" s="9" t="s">
        <v>6356</v>
      </c>
      <c r="G4406" s="10" t="s">
        <v>7637</v>
      </c>
      <c r="H4406" s="11">
        <v>7738</v>
      </c>
      <c r="I4406" s="11">
        <v>41715.576999999997</v>
      </c>
      <c r="J4406" s="12">
        <v>5391.0024554148358</v>
      </c>
      <c r="K4406" s="13" t="s">
        <v>7642</v>
      </c>
      <c r="L4406" s="13">
        <v>0</v>
      </c>
      <c r="M4406" s="14">
        <v>0</v>
      </c>
      <c r="N4406" s="15">
        <v>0</v>
      </c>
      <c r="O4406" s="16" t="s">
        <v>7637</v>
      </c>
      <c r="P4406" s="16" t="s">
        <v>7637</v>
      </c>
      <c r="Q4406" s="16" t="s">
        <v>7637</v>
      </c>
      <c r="R4406" s="16" t="s">
        <v>7637</v>
      </c>
      <c r="S4406" s="16" t="s">
        <v>7637</v>
      </c>
      <c r="T4406" s="16">
        <v>0</v>
      </c>
      <c r="U4406">
        <v>0</v>
      </c>
      <c r="V4406" s="17">
        <v>0.3449568991615663</v>
      </c>
      <c r="W4406" t="s">
        <v>10145</v>
      </c>
      <c r="X4406" s="21">
        <v>-5.1749925417122498</v>
      </c>
      <c r="Y4406" s="21">
        <v>-41.697896258990703</v>
      </c>
      <c r="Z4406">
        <v>0</v>
      </c>
    </row>
    <row r="4407" spans="1:26" x14ac:dyDescent="0.25">
      <c r="A4407" t="str">
        <f t="shared" si="68"/>
        <v>Vista SerranaPB</v>
      </c>
      <c r="B4407" s="8">
        <v>2017</v>
      </c>
      <c r="C4407" s="9" t="s">
        <v>951</v>
      </c>
      <c r="D4407" s="9" t="s">
        <v>952</v>
      </c>
      <c r="E4407" s="9" t="s">
        <v>6357</v>
      </c>
      <c r="F4407" s="9" t="s">
        <v>6357</v>
      </c>
      <c r="G4407" s="10" t="s">
        <v>7637</v>
      </c>
      <c r="H4407" s="11">
        <v>8716.11</v>
      </c>
      <c r="I4407" s="11">
        <v>33190.961000000003</v>
      </c>
      <c r="J4407" s="12">
        <v>3808.0016199887336</v>
      </c>
      <c r="K4407" s="13" t="s">
        <v>7642</v>
      </c>
      <c r="L4407" s="13">
        <v>0</v>
      </c>
      <c r="M4407" s="14">
        <v>0</v>
      </c>
      <c r="N4407" s="15">
        <v>0</v>
      </c>
      <c r="O4407" s="16" t="s">
        <v>7637</v>
      </c>
      <c r="P4407" s="16" t="s">
        <v>7637</v>
      </c>
      <c r="Q4407" s="16" t="s">
        <v>7637</v>
      </c>
      <c r="R4407" s="16" t="s">
        <v>7637</v>
      </c>
      <c r="S4407" s="16" t="s">
        <v>7637</v>
      </c>
      <c r="T4407" s="16">
        <v>0</v>
      </c>
      <c r="U4407">
        <v>0</v>
      </c>
      <c r="V4407" s="17">
        <v>0.38507559422505899</v>
      </c>
      <c r="W4407" t="s">
        <v>12866</v>
      </c>
      <c r="X4407" s="21">
        <v>-6.7385413164074999</v>
      </c>
      <c r="Y4407" s="21">
        <v>-37.568703627492297</v>
      </c>
      <c r="Z4407">
        <v>0</v>
      </c>
    </row>
    <row r="4408" spans="1:26" x14ac:dyDescent="0.25">
      <c r="A4408" t="str">
        <f t="shared" si="68"/>
        <v>Bom Jesus das SelvasMA</v>
      </c>
      <c r="B4408" s="8">
        <v>2017</v>
      </c>
      <c r="C4408" s="9" t="s">
        <v>951</v>
      </c>
      <c r="D4408" s="9" t="s">
        <v>1631</v>
      </c>
      <c r="E4408" s="9" t="s">
        <v>6358</v>
      </c>
      <c r="F4408" s="9" t="s">
        <v>6358</v>
      </c>
      <c r="G4408" s="10" t="s">
        <v>7637</v>
      </c>
      <c r="H4408" s="11">
        <v>7661.51</v>
      </c>
      <c r="I4408" s="11">
        <v>262621.21100000001</v>
      </c>
      <c r="J4408" s="12">
        <v>34277.996243560345</v>
      </c>
      <c r="K4408" s="13" t="s">
        <v>7642</v>
      </c>
      <c r="L4408" s="13">
        <v>0</v>
      </c>
      <c r="M4408" s="14">
        <v>0</v>
      </c>
      <c r="N4408" s="15">
        <v>0</v>
      </c>
      <c r="O4408" s="16" t="s">
        <v>7637</v>
      </c>
      <c r="P4408" s="16" t="s">
        <v>7637</v>
      </c>
      <c r="Q4408" s="16" t="s">
        <v>7637</v>
      </c>
      <c r="R4408" s="16" t="s">
        <v>7637</v>
      </c>
      <c r="S4408" s="16" t="s">
        <v>7637</v>
      </c>
      <c r="T4408" s="16">
        <v>0</v>
      </c>
      <c r="U4408">
        <v>0</v>
      </c>
      <c r="V4408" s="17">
        <v>0.38647300013300517</v>
      </c>
      <c r="W4408" t="s">
        <v>8289</v>
      </c>
      <c r="X4408" s="21">
        <v>-4.4835837669646397</v>
      </c>
      <c r="Y4408" s="21">
        <v>-46.853587323187902</v>
      </c>
      <c r="Z4408">
        <v>0</v>
      </c>
    </row>
    <row r="4409" spans="1:26" x14ac:dyDescent="0.25">
      <c r="A4409" t="str">
        <f t="shared" si="68"/>
        <v>Lago da PedraMA</v>
      </c>
      <c r="B4409" s="8">
        <v>2017</v>
      </c>
      <c r="C4409" s="9" t="s">
        <v>951</v>
      </c>
      <c r="D4409" s="9" t="s">
        <v>1631</v>
      </c>
      <c r="E4409" s="9" t="s">
        <v>6359</v>
      </c>
      <c r="F4409" s="9" t="s">
        <v>6359</v>
      </c>
      <c r="G4409" s="10" t="s">
        <v>7646</v>
      </c>
      <c r="H4409" s="11">
        <v>7380</v>
      </c>
      <c r="I4409" s="11">
        <v>367937.44500000001</v>
      </c>
      <c r="J4409" s="12">
        <v>49856.022357723581</v>
      </c>
      <c r="K4409" s="13" t="s">
        <v>7642</v>
      </c>
      <c r="L4409" s="13">
        <v>0</v>
      </c>
      <c r="M4409" s="14">
        <v>0</v>
      </c>
      <c r="N4409" s="15">
        <v>0</v>
      </c>
      <c r="O4409" s="16" t="s">
        <v>7637</v>
      </c>
      <c r="P4409" s="16" t="s">
        <v>7637</v>
      </c>
      <c r="Q4409" s="16" t="s">
        <v>7637</v>
      </c>
      <c r="R4409" s="16" t="s">
        <v>7637</v>
      </c>
      <c r="S4409" s="16" t="s">
        <v>7637</v>
      </c>
      <c r="T4409" s="16">
        <v>0</v>
      </c>
      <c r="U4409">
        <v>0</v>
      </c>
      <c r="V4409" s="17">
        <v>0.39829231607331617</v>
      </c>
      <c r="W4409" t="s">
        <v>10192</v>
      </c>
      <c r="X4409" s="21">
        <v>-4.5585792084574503</v>
      </c>
      <c r="Y4409" s="21">
        <v>-45.134710385643501</v>
      </c>
      <c r="Z4409">
        <v>0</v>
      </c>
    </row>
    <row r="4410" spans="1:26" x14ac:dyDescent="0.25">
      <c r="A4410" t="str">
        <f t="shared" si="68"/>
        <v>João AlfredoPE</v>
      </c>
      <c r="B4410" s="8">
        <v>2017</v>
      </c>
      <c r="C4410" s="9" t="s">
        <v>951</v>
      </c>
      <c r="D4410" s="9" t="s">
        <v>2010</v>
      </c>
      <c r="E4410" s="9" t="s">
        <v>6360</v>
      </c>
      <c r="F4410" s="9" t="s">
        <v>6361</v>
      </c>
      <c r="G4410" s="10" t="s">
        <v>7637</v>
      </c>
      <c r="H4410" s="11">
        <v>8134.57</v>
      </c>
      <c r="I4410" s="11">
        <v>272386.147</v>
      </c>
      <c r="J4410" s="12">
        <v>33485.008672861622</v>
      </c>
      <c r="K4410" s="13" t="s">
        <v>7642</v>
      </c>
      <c r="L4410" s="13">
        <v>0</v>
      </c>
      <c r="M4410" s="14">
        <v>0</v>
      </c>
      <c r="N4410" s="15">
        <v>0</v>
      </c>
      <c r="O4410" s="16" t="s">
        <v>7637</v>
      </c>
      <c r="P4410" s="16" t="s">
        <v>7637</v>
      </c>
      <c r="Q4410" s="16" t="s">
        <v>7637</v>
      </c>
      <c r="R4410" s="16" t="s">
        <v>7637</v>
      </c>
      <c r="S4410" s="16" t="s">
        <v>7637</v>
      </c>
      <c r="T4410" s="16">
        <v>0</v>
      </c>
      <c r="U4410">
        <v>0</v>
      </c>
      <c r="V4410" s="17">
        <v>0.40595474952755933</v>
      </c>
      <c r="W4410" t="s">
        <v>10108</v>
      </c>
      <c r="X4410" s="21">
        <v>-7.8606952394653904</v>
      </c>
      <c r="Y4410" s="21">
        <v>-35.591147485895902</v>
      </c>
      <c r="Z4410">
        <v>0</v>
      </c>
    </row>
    <row r="4411" spans="1:26" x14ac:dyDescent="0.25">
      <c r="A4411" t="str">
        <f t="shared" si="68"/>
        <v>SalgadinhoPB</v>
      </c>
      <c r="B4411" s="8">
        <v>2017</v>
      </c>
      <c r="C4411" s="9" t="s">
        <v>951</v>
      </c>
      <c r="D4411" s="9" t="s">
        <v>952</v>
      </c>
      <c r="E4411" s="9" t="s">
        <v>6362</v>
      </c>
      <c r="F4411" s="9" t="s">
        <v>6362</v>
      </c>
      <c r="G4411" s="10" t="s">
        <v>7637</v>
      </c>
      <c r="H4411" s="11">
        <v>6391.78</v>
      </c>
      <c r="I4411" s="11">
        <v>25439.267</v>
      </c>
      <c r="J4411" s="12">
        <v>3979.997277753615</v>
      </c>
      <c r="K4411" s="13" t="s">
        <v>7642</v>
      </c>
      <c r="L4411" s="13">
        <v>0</v>
      </c>
      <c r="M4411" s="14">
        <v>0</v>
      </c>
      <c r="N4411" s="15">
        <v>0</v>
      </c>
      <c r="O4411" s="16" t="s">
        <v>7637</v>
      </c>
      <c r="P4411" s="16" t="s">
        <v>7637</v>
      </c>
      <c r="Q4411" s="16" t="s">
        <v>7637</v>
      </c>
      <c r="R4411" s="16" t="s">
        <v>7637</v>
      </c>
      <c r="S4411" s="16" t="s">
        <v>7637</v>
      </c>
      <c r="T4411" s="16">
        <v>0</v>
      </c>
      <c r="U4411">
        <v>0</v>
      </c>
      <c r="V4411" s="17">
        <v>0.28416218548834149</v>
      </c>
      <c r="W4411" t="s">
        <v>11737</v>
      </c>
      <c r="X4411" s="21">
        <v>-7.1027381070810698</v>
      </c>
      <c r="Y4411" s="21">
        <v>-36.845008161062502</v>
      </c>
      <c r="Z4411">
        <v>0</v>
      </c>
    </row>
    <row r="4412" spans="1:26" x14ac:dyDescent="0.25">
      <c r="A4412" t="str">
        <f t="shared" si="68"/>
        <v>Santo AndréPB</v>
      </c>
      <c r="B4412" s="8">
        <v>2017</v>
      </c>
      <c r="C4412" s="9" t="s">
        <v>951</v>
      </c>
      <c r="D4412" s="9" t="s">
        <v>952</v>
      </c>
      <c r="E4412" s="9" t="s">
        <v>6363</v>
      </c>
      <c r="F4412" s="9" t="s">
        <v>6364</v>
      </c>
      <c r="G4412" s="10" t="s">
        <v>7637</v>
      </c>
      <c r="H4412" s="11">
        <v>9591.6299999999992</v>
      </c>
      <c r="I4412" s="11">
        <v>24161.321</v>
      </c>
      <c r="J4412" s="12">
        <v>2519.0005244155582</v>
      </c>
      <c r="K4412" s="13" t="s">
        <v>7642</v>
      </c>
      <c r="L4412" s="13">
        <v>0</v>
      </c>
      <c r="M4412" s="14">
        <v>0</v>
      </c>
      <c r="N4412" s="15">
        <v>0</v>
      </c>
      <c r="O4412" s="16" t="s">
        <v>7637</v>
      </c>
      <c r="P4412" s="16" t="s">
        <v>7637</v>
      </c>
      <c r="Q4412" s="16" t="s">
        <v>7637</v>
      </c>
      <c r="R4412" s="16" t="s">
        <v>7637</v>
      </c>
      <c r="S4412" s="16" t="s">
        <v>7637</v>
      </c>
      <c r="T4412" s="16">
        <v>0</v>
      </c>
      <c r="U4412">
        <v>0</v>
      </c>
      <c r="V4412" s="17">
        <v>0.42116464952015709</v>
      </c>
      <c r="W4412" t="s">
        <v>11935</v>
      </c>
      <c r="X4412" s="21">
        <v>-7.2202088442821699</v>
      </c>
      <c r="Y4412" s="21">
        <v>-36.631634206273397</v>
      </c>
      <c r="Z4412">
        <v>0</v>
      </c>
    </row>
    <row r="4413" spans="1:26" x14ac:dyDescent="0.25">
      <c r="A4413" t="str">
        <f t="shared" si="68"/>
        <v>São José de EspinharasPB</v>
      </c>
      <c r="B4413" s="8">
        <v>2017</v>
      </c>
      <c r="C4413" s="9" t="s">
        <v>951</v>
      </c>
      <c r="D4413" s="9" t="s">
        <v>952</v>
      </c>
      <c r="E4413" s="9" t="s">
        <v>6365</v>
      </c>
      <c r="F4413" s="9" t="s">
        <v>6366</v>
      </c>
      <c r="G4413" s="10" t="s">
        <v>7637</v>
      </c>
      <c r="H4413" s="11">
        <v>10464.44</v>
      </c>
      <c r="I4413" s="11">
        <v>48502.658000000003</v>
      </c>
      <c r="J4413" s="12">
        <v>4634.9979549789578</v>
      </c>
      <c r="K4413" s="13" t="s">
        <v>7642</v>
      </c>
      <c r="L4413" s="13">
        <v>0</v>
      </c>
      <c r="M4413" s="14">
        <v>0</v>
      </c>
      <c r="N4413" s="15">
        <v>0</v>
      </c>
      <c r="O4413" s="16" t="s">
        <v>7637</v>
      </c>
      <c r="P4413" s="16" t="s">
        <v>7637</v>
      </c>
      <c r="Q4413" s="16" t="s">
        <v>7637</v>
      </c>
      <c r="R4413" s="16" t="s">
        <v>7637</v>
      </c>
      <c r="S4413" s="16" t="s">
        <v>7637</v>
      </c>
      <c r="T4413" s="16">
        <v>0</v>
      </c>
      <c r="U4413">
        <v>0</v>
      </c>
      <c r="V4413" s="17">
        <v>0.46248454614887435</v>
      </c>
      <c r="W4413" t="s">
        <v>12140</v>
      </c>
      <c r="X4413" s="21">
        <v>-6.8401522999010398</v>
      </c>
      <c r="Y4413" s="21">
        <v>-37.321738459261297</v>
      </c>
      <c r="Z4413">
        <v>0</v>
      </c>
    </row>
    <row r="4414" spans="1:26" x14ac:dyDescent="0.25">
      <c r="A4414" t="str">
        <f t="shared" si="68"/>
        <v>Buriti dos MontesPI</v>
      </c>
      <c r="B4414" s="8">
        <v>2017</v>
      </c>
      <c r="C4414" s="9" t="s">
        <v>951</v>
      </c>
      <c r="D4414" s="9" t="s">
        <v>4630</v>
      </c>
      <c r="E4414" s="9" t="s">
        <v>6367</v>
      </c>
      <c r="F4414" s="9" t="s">
        <v>6367</v>
      </c>
      <c r="G4414" s="10" t="s">
        <v>7637</v>
      </c>
      <c r="H4414" s="11">
        <v>6329.24</v>
      </c>
      <c r="I4414" s="11">
        <v>51317.493000000002</v>
      </c>
      <c r="J4414" s="12">
        <v>8108.00238259254</v>
      </c>
      <c r="K4414" s="13" t="s">
        <v>7642</v>
      </c>
      <c r="L4414" s="13">
        <v>0</v>
      </c>
      <c r="M4414" s="14">
        <v>0</v>
      </c>
      <c r="N4414" s="15">
        <v>0</v>
      </c>
      <c r="O4414" s="16" t="s">
        <v>7637</v>
      </c>
      <c r="P4414" s="16" t="s">
        <v>7637</v>
      </c>
      <c r="Q4414" s="16" t="s">
        <v>7637</v>
      </c>
      <c r="R4414" s="16" t="s">
        <v>7637</v>
      </c>
      <c r="S4414" s="16" t="s">
        <v>7637</v>
      </c>
      <c r="T4414" s="16">
        <v>0</v>
      </c>
      <c r="U4414">
        <v>0</v>
      </c>
      <c r="V4414" s="17">
        <v>0.28780121284780968</v>
      </c>
      <c r="W4414" t="s">
        <v>8403</v>
      </c>
      <c r="X4414" s="21">
        <v>-5.3062446557422502</v>
      </c>
      <c r="Y4414" s="21">
        <v>-41.093680198105702</v>
      </c>
      <c r="Z4414">
        <v>0</v>
      </c>
    </row>
    <row r="4415" spans="1:26" x14ac:dyDescent="0.25">
      <c r="A4415" t="str">
        <f t="shared" si="68"/>
        <v>Ji-ParanáRO</v>
      </c>
      <c r="B4415" s="8">
        <v>2017</v>
      </c>
      <c r="C4415" s="9" t="s">
        <v>601</v>
      </c>
      <c r="D4415" s="9" t="s">
        <v>2046</v>
      </c>
      <c r="E4415" s="9" t="s">
        <v>6368</v>
      </c>
      <c r="F4415" s="9" t="s">
        <v>6369</v>
      </c>
      <c r="G4415" s="10">
        <v>1897.84</v>
      </c>
      <c r="H4415" s="11">
        <v>22814.71</v>
      </c>
      <c r="I4415" s="11">
        <v>3026758.784</v>
      </c>
      <c r="J4415" s="12">
        <v>132666.98476553065</v>
      </c>
      <c r="K4415" s="13" t="s">
        <v>7636</v>
      </c>
      <c r="L4415" s="13">
        <v>0</v>
      </c>
      <c r="M4415" s="14">
        <v>0</v>
      </c>
      <c r="N4415" s="15">
        <v>0</v>
      </c>
      <c r="O4415" s="16" t="s">
        <v>7637</v>
      </c>
      <c r="P4415" s="16" t="s">
        <v>7637</v>
      </c>
      <c r="Q4415" s="16" t="s">
        <v>7637</v>
      </c>
      <c r="R4415" s="16" t="s">
        <v>7637</v>
      </c>
      <c r="S4415" s="16" t="s">
        <v>7637</v>
      </c>
      <c r="T4415" s="16">
        <v>0</v>
      </c>
      <c r="U4415">
        <v>0</v>
      </c>
      <c r="V4415" s="17">
        <v>9.4994622865439595</v>
      </c>
      <c r="W4415" t="s">
        <v>10101</v>
      </c>
      <c r="X4415" s="21">
        <v>-10.8781502716645</v>
      </c>
      <c r="Y4415" s="21">
        <v>-61.932607728010503</v>
      </c>
      <c r="Z4415">
        <v>0</v>
      </c>
    </row>
    <row r="4416" spans="1:26" x14ac:dyDescent="0.25">
      <c r="A4416" t="str">
        <f t="shared" si="68"/>
        <v>CasinhasPE</v>
      </c>
      <c r="B4416" s="8">
        <v>2017</v>
      </c>
      <c r="C4416" s="9" t="s">
        <v>951</v>
      </c>
      <c r="D4416" s="9" t="s">
        <v>2010</v>
      </c>
      <c r="E4416" s="9" t="s">
        <v>6370</v>
      </c>
      <c r="F4416" s="9" t="s">
        <v>6370</v>
      </c>
      <c r="G4416" s="10" t="s">
        <v>7637</v>
      </c>
      <c r="H4416" s="11">
        <v>6320.88</v>
      </c>
      <c r="I4416" s="11">
        <v>90224.217000000004</v>
      </c>
      <c r="J4416" s="12">
        <v>14273.996184075635</v>
      </c>
      <c r="K4416" s="13" t="s">
        <v>7642</v>
      </c>
      <c r="L4416" s="13">
        <v>0</v>
      </c>
      <c r="M4416" s="14">
        <v>0</v>
      </c>
      <c r="N4416" s="15">
        <v>0</v>
      </c>
      <c r="O4416" s="16" t="s">
        <v>7637</v>
      </c>
      <c r="P4416" s="16" t="s">
        <v>7637</v>
      </c>
      <c r="Q4416" s="16" t="s">
        <v>7637</v>
      </c>
      <c r="R4416" s="16" t="s">
        <v>7637</v>
      </c>
      <c r="S4416" s="16" t="s">
        <v>7637</v>
      </c>
      <c r="T4416" s="16">
        <v>0</v>
      </c>
      <c r="U4416">
        <v>0</v>
      </c>
      <c r="V4416" s="17">
        <v>0.2969387085552071</v>
      </c>
      <c r="W4416" t="s">
        <v>8743</v>
      </c>
      <c r="X4416" s="21">
        <v>-7.7451351796121202</v>
      </c>
      <c r="Y4416" s="21">
        <v>-35.7236897950052</v>
      </c>
      <c r="Z4416">
        <v>0</v>
      </c>
    </row>
    <row r="4417" spans="1:26" x14ac:dyDescent="0.25">
      <c r="A4417" t="str">
        <f t="shared" si="68"/>
        <v>Itinga do MaranhãoMA</v>
      </c>
      <c r="B4417" s="8">
        <v>2017</v>
      </c>
      <c r="C4417" s="9" t="s">
        <v>951</v>
      </c>
      <c r="D4417" s="9" t="s">
        <v>1631</v>
      </c>
      <c r="E4417" s="9" t="s">
        <v>6371</v>
      </c>
      <c r="F4417" s="9" t="s">
        <v>6372</v>
      </c>
      <c r="G4417" s="10" t="s">
        <v>7637</v>
      </c>
      <c r="H4417" s="11">
        <v>11107.21</v>
      </c>
      <c r="I4417" s="11">
        <v>284222.462</v>
      </c>
      <c r="J4417" s="12">
        <v>25589.005879964458</v>
      </c>
      <c r="K4417" s="13" t="s">
        <v>7642</v>
      </c>
      <c r="L4417" s="13">
        <v>0</v>
      </c>
      <c r="M4417" s="14">
        <v>0</v>
      </c>
      <c r="N4417" s="15">
        <v>0</v>
      </c>
      <c r="O4417" s="16" t="s">
        <v>7637</v>
      </c>
      <c r="P4417" s="16" t="s">
        <v>7637</v>
      </c>
      <c r="Q4417" s="16" t="s">
        <v>7637</v>
      </c>
      <c r="R4417" s="16" t="s">
        <v>7637</v>
      </c>
      <c r="S4417" s="16" t="s">
        <v>7637</v>
      </c>
      <c r="T4417" s="16">
        <v>0</v>
      </c>
      <c r="U4417">
        <v>0</v>
      </c>
      <c r="V4417" s="17">
        <v>0.52361939798738844</v>
      </c>
      <c r="W4417" t="s">
        <v>9959</v>
      </c>
      <c r="X4417" s="21">
        <v>-4.45560780941027</v>
      </c>
      <c r="Y4417" s="21">
        <v>-47.530264721040197</v>
      </c>
      <c r="Z4417">
        <v>0</v>
      </c>
    </row>
    <row r="4418" spans="1:26" x14ac:dyDescent="0.25">
      <c r="A4418" t="str">
        <f t="shared" si="68"/>
        <v>BoqueirãoPB</v>
      </c>
      <c r="B4418" s="8">
        <v>2017</v>
      </c>
      <c r="C4418" s="9" t="s">
        <v>951</v>
      </c>
      <c r="D4418" s="9" t="s">
        <v>952</v>
      </c>
      <c r="E4418" s="9" t="s">
        <v>6373</v>
      </c>
      <c r="F4418" s="9" t="s">
        <v>6374</v>
      </c>
      <c r="G4418" s="10" t="s">
        <v>7637</v>
      </c>
      <c r="H4418" s="11">
        <v>10380.450000000001</v>
      </c>
      <c r="I4418" s="11">
        <v>185207.93700000001</v>
      </c>
      <c r="J4418" s="12">
        <v>17841.995000216753</v>
      </c>
      <c r="K4418" s="13" t="s">
        <v>7642</v>
      </c>
      <c r="L4418" s="13">
        <v>0</v>
      </c>
      <c r="M4418" s="14">
        <v>0</v>
      </c>
      <c r="N4418" s="15">
        <v>0</v>
      </c>
      <c r="O4418" s="16" t="s">
        <v>7637</v>
      </c>
      <c r="P4418" s="16" t="s">
        <v>7637</v>
      </c>
      <c r="Q4418" s="16" t="s">
        <v>7637</v>
      </c>
      <c r="R4418" s="16" t="s">
        <v>7637</v>
      </c>
      <c r="S4418" s="16" t="s">
        <v>7637</v>
      </c>
      <c r="T4418" s="16">
        <v>0</v>
      </c>
      <c r="U4418">
        <v>0</v>
      </c>
      <c r="V4418" s="17">
        <v>0.47963968244509003</v>
      </c>
      <c r="W4418" t="s">
        <v>8320</v>
      </c>
      <c r="X4418" s="21">
        <v>-7.48264595484794</v>
      </c>
      <c r="Y4418" s="21">
        <v>-36.132283092583599</v>
      </c>
      <c r="Z4418">
        <v>0</v>
      </c>
    </row>
    <row r="4419" spans="1:26" x14ac:dyDescent="0.25">
      <c r="A4419" t="str">
        <f t="shared" ref="A4419:A4482" si="69">E4419&amp;D4419</f>
        <v>Deputado Irapuan PinheiroCE</v>
      </c>
      <c r="B4419" s="8">
        <v>2017</v>
      </c>
      <c r="C4419" s="9" t="s">
        <v>951</v>
      </c>
      <c r="D4419" s="9" t="s">
        <v>2761</v>
      </c>
      <c r="E4419" s="9" t="s">
        <v>6375</v>
      </c>
      <c r="F4419" s="9" t="s">
        <v>6375</v>
      </c>
      <c r="G4419" s="10" t="s">
        <v>7637</v>
      </c>
      <c r="H4419" s="11">
        <v>7018.79</v>
      </c>
      <c r="I4419" s="11">
        <v>66825.865000000005</v>
      </c>
      <c r="J4419" s="12">
        <v>9520.9950718001255</v>
      </c>
      <c r="K4419" s="13" t="s">
        <v>7642</v>
      </c>
      <c r="L4419" s="13">
        <v>0</v>
      </c>
      <c r="M4419" s="14">
        <v>0</v>
      </c>
      <c r="N4419" s="15">
        <v>0</v>
      </c>
      <c r="O4419" s="16" t="s">
        <v>7637</v>
      </c>
      <c r="P4419" s="16" t="s">
        <v>7637</v>
      </c>
      <c r="Q4419" s="16" t="s">
        <v>7637</v>
      </c>
      <c r="R4419" s="16" t="s">
        <v>7637</v>
      </c>
      <c r="S4419" s="16" t="s">
        <v>7637</v>
      </c>
      <c r="T4419" s="16">
        <v>0</v>
      </c>
      <c r="U4419">
        <v>0</v>
      </c>
      <c r="V4419" s="17">
        <v>0.3200287696434595</v>
      </c>
      <c r="W4419" t="s">
        <v>9108</v>
      </c>
      <c r="X4419" s="21">
        <v>-5.9152573976750196</v>
      </c>
      <c r="Y4419" s="21">
        <v>-39.257328749773798</v>
      </c>
      <c r="Z4419">
        <v>0</v>
      </c>
    </row>
    <row r="4420" spans="1:26" x14ac:dyDescent="0.25">
      <c r="A4420" t="str">
        <f t="shared" si="69"/>
        <v>São MamedePB</v>
      </c>
      <c r="B4420" s="8">
        <v>2017</v>
      </c>
      <c r="C4420" s="9" t="s">
        <v>951</v>
      </c>
      <c r="D4420" s="9" t="s">
        <v>952</v>
      </c>
      <c r="E4420" s="9" t="s">
        <v>6376</v>
      </c>
      <c r="F4420" s="9" t="s">
        <v>6377</v>
      </c>
      <c r="G4420" s="10" t="s">
        <v>7637</v>
      </c>
      <c r="H4420" s="11">
        <v>8970.49</v>
      </c>
      <c r="I4420" s="11">
        <v>69261.184999999998</v>
      </c>
      <c r="J4420" s="12">
        <v>7721.0035349239561</v>
      </c>
      <c r="K4420" s="13" t="s">
        <v>7642</v>
      </c>
      <c r="L4420" s="13">
        <v>0</v>
      </c>
      <c r="M4420" s="14">
        <v>0</v>
      </c>
      <c r="N4420" s="15">
        <v>0</v>
      </c>
      <c r="O4420" s="16" t="s">
        <v>7637</v>
      </c>
      <c r="P4420" s="16" t="s">
        <v>7637</v>
      </c>
      <c r="Q4420" s="16" t="s">
        <v>7637</v>
      </c>
      <c r="R4420" s="16" t="s">
        <v>7637</v>
      </c>
      <c r="S4420" s="16" t="s">
        <v>7637</v>
      </c>
      <c r="T4420" s="16">
        <v>0</v>
      </c>
      <c r="U4420">
        <v>0</v>
      </c>
      <c r="V4420" s="17">
        <v>0.4022676509397447</v>
      </c>
      <c r="W4420" t="s">
        <v>12201</v>
      </c>
      <c r="X4420" s="21">
        <v>-6.9242789681766697</v>
      </c>
      <c r="Y4420" s="21">
        <v>-37.095739871158898</v>
      </c>
      <c r="Z4420">
        <v>0</v>
      </c>
    </row>
    <row r="4421" spans="1:26" x14ac:dyDescent="0.25">
      <c r="A4421" t="str">
        <f t="shared" si="69"/>
        <v>Trizidela do ValeMA</v>
      </c>
      <c r="B4421" s="8">
        <v>2017</v>
      </c>
      <c r="C4421" s="9" t="s">
        <v>951</v>
      </c>
      <c r="D4421" s="9" t="s">
        <v>1631</v>
      </c>
      <c r="E4421" s="9" t="s">
        <v>6378</v>
      </c>
      <c r="F4421" s="9" t="s">
        <v>6378</v>
      </c>
      <c r="G4421" s="10" t="s">
        <v>7637</v>
      </c>
      <c r="H4421" s="11">
        <v>8875.2900000000009</v>
      </c>
      <c r="I4421" s="11">
        <v>193028.70600000001</v>
      </c>
      <c r="J4421" s="12">
        <v>21749.002680475791</v>
      </c>
      <c r="K4421" s="13" t="s">
        <v>7642</v>
      </c>
      <c r="L4421" s="13">
        <v>0</v>
      </c>
      <c r="M4421" s="14">
        <v>0</v>
      </c>
      <c r="N4421" s="15">
        <v>0</v>
      </c>
      <c r="O4421" s="16" t="s">
        <v>7637</v>
      </c>
      <c r="P4421" s="16" t="s">
        <v>7637</v>
      </c>
      <c r="Q4421" s="16" t="s">
        <v>7637</v>
      </c>
      <c r="R4421" s="16" t="s">
        <v>7637</v>
      </c>
      <c r="S4421" s="16" t="s">
        <v>7637</v>
      </c>
      <c r="T4421" s="16">
        <v>0</v>
      </c>
      <c r="U4421">
        <v>0</v>
      </c>
      <c r="V4421" s="17">
        <v>0.4200447992989591</v>
      </c>
      <c r="W4421" t="s">
        <v>12653</v>
      </c>
      <c r="X4421" s="21">
        <v>-4.5682573991251401</v>
      </c>
      <c r="Y4421" s="21">
        <v>-44.616415750087199</v>
      </c>
      <c r="Z4421">
        <v>0</v>
      </c>
    </row>
    <row r="4422" spans="1:26" x14ac:dyDescent="0.25">
      <c r="A4422" t="str">
        <f t="shared" si="69"/>
        <v>Feira NovaPE</v>
      </c>
      <c r="B4422" s="8">
        <v>2017</v>
      </c>
      <c r="C4422" s="9" t="s">
        <v>951</v>
      </c>
      <c r="D4422" s="9" t="s">
        <v>2010</v>
      </c>
      <c r="E4422" s="9" t="s">
        <v>6379</v>
      </c>
      <c r="F4422" s="9" t="s">
        <v>6379</v>
      </c>
      <c r="G4422" s="10" t="s">
        <v>7637</v>
      </c>
      <c r="H4422" s="11">
        <v>8687.9699999999993</v>
      </c>
      <c r="I4422" s="11">
        <v>190770.43</v>
      </c>
      <c r="J4422" s="12">
        <v>21957.998243548263</v>
      </c>
      <c r="K4422" s="13" t="s">
        <v>7642</v>
      </c>
      <c r="L4422" s="13">
        <v>0</v>
      </c>
      <c r="M4422" s="14">
        <v>0</v>
      </c>
      <c r="N4422" s="15">
        <v>0</v>
      </c>
      <c r="O4422" s="16" t="s">
        <v>7637</v>
      </c>
      <c r="P4422" s="16" t="s">
        <v>7637</v>
      </c>
      <c r="Q4422" s="16" t="s">
        <v>7637</v>
      </c>
      <c r="R4422" s="16" t="s">
        <v>7637</v>
      </c>
      <c r="S4422" s="16" t="s">
        <v>7637</v>
      </c>
      <c r="T4422" s="16">
        <v>0</v>
      </c>
      <c r="U4422">
        <v>0</v>
      </c>
      <c r="V4422" s="17">
        <v>0.41218819046546989</v>
      </c>
      <c r="W4422" t="s">
        <v>9318</v>
      </c>
      <c r="X4422" s="21">
        <v>-7.9480296662001102</v>
      </c>
      <c r="Y4422" s="21">
        <v>-35.388795935249199</v>
      </c>
      <c r="Z4422">
        <v>0</v>
      </c>
    </row>
    <row r="4423" spans="1:26" x14ac:dyDescent="0.25">
      <c r="A4423" t="str">
        <f t="shared" si="69"/>
        <v>São Miguel do GuaporéRO</v>
      </c>
      <c r="B4423" s="8">
        <v>2017</v>
      </c>
      <c r="C4423" s="9" t="s">
        <v>601</v>
      </c>
      <c r="D4423" s="9" t="s">
        <v>2046</v>
      </c>
      <c r="E4423" s="9" t="s">
        <v>6380</v>
      </c>
      <c r="F4423" s="9" t="s">
        <v>6381</v>
      </c>
      <c r="G4423" s="10" t="s">
        <v>7637</v>
      </c>
      <c r="H4423" s="11">
        <v>26876.639999999999</v>
      </c>
      <c r="I4423" s="11">
        <v>649904.11300000001</v>
      </c>
      <c r="J4423" s="12">
        <v>24181.003019722706</v>
      </c>
      <c r="K4423" s="13" t="s">
        <v>7641</v>
      </c>
      <c r="L4423" s="13">
        <v>0</v>
      </c>
      <c r="M4423" s="14">
        <v>0</v>
      </c>
      <c r="N4423" s="15">
        <v>0</v>
      </c>
      <c r="O4423" s="16" t="s">
        <v>7637</v>
      </c>
      <c r="P4423" s="16" t="s">
        <v>7637</v>
      </c>
      <c r="Q4423" s="16" t="s">
        <v>7637</v>
      </c>
      <c r="R4423" s="16" t="s">
        <v>7637</v>
      </c>
      <c r="S4423" s="16" t="s">
        <v>7637</v>
      </c>
      <c r="T4423" s="16">
        <v>0</v>
      </c>
      <c r="U4423">
        <v>0</v>
      </c>
      <c r="V4423" s="17">
        <v>1.21059489845318</v>
      </c>
      <c r="W4423" t="s">
        <v>12223</v>
      </c>
      <c r="X4423" s="21">
        <v>-11.6956803176978</v>
      </c>
      <c r="Y4423" s="21">
        <v>-62.719682466418398</v>
      </c>
      <c r="Z4423">
        <v>0</v>
      </c>
    </row>
    <row r="4424" spans="1:26" x14ac:dyDescent="0.25">
      <c r="A4424" t="str">
        <f t="shared" si="69"/>
        <v>PedreirasMA</v>
      </c>
      <c r="B4424" s="8">
        <v>2017</v>
      </c>
      <c r="C4424" s="9" t="s">
        <v>951</v>
      </c>
      <c r="D4424" s="9" t="s">
        <v>1631</v>
      </c>
      <c r="E4424" s="9" t="s">
        <v>6382</v>
      </c>
      <c r="F4424" s="9" t="s">
        <v>6382</v>
      </c>
      <c r="G4424" s="10" t="s">
        <v>7637</v>
      </c>
      <c r="H4424" s="11">
        <v>14705.56</v>
      </c>
      <c r="I4424" s="11">
        <v>564178.97499999998</v>
      </c>
      <c r="J4424" s="12">
        <v>38365.011261046835</v>
      </c>
      <c r="K4424" s="13" t="s">
        <v>7636</v>
      </c>
      <c r="L4424" s="13">
        <v>0</v>
      </c>
      <c r="M4424" s="14">
        <v>0</v>
      </c>
      <c r="N4424" s="15">
        <v>0</v>
      </c>
      <c r="O4424" s="16" t="s">
        <v>7637</v>
      </c>
      <c r="P4424" s="16" t="s">
        <v>7637</v>
      </c>
      <c r="Q4424" s="16" t="s">
        <v>7637</v>
      </c>
      <c r="R4424" s="16" t="s">
        <v>7637</v>
      </c>
      <c r="S4424" s="16" t="s">
        <v>7637</v>
      </c>
      <c r="T4424" s="16">
        <v>0</v>
      </c>
      <c r="U4424">
        <v>0</v>
      </c>
      <c r="V4424" s="17">
        <v>0.70153556675749329</v>
      </c>
      <c r="W4424" t="s">
        <v>11173</v>
      </c>
      <c r="X4424" s="21">
        <v>-4.5652154565733998</v>
      </c>
      <c r="Y4424" s="21">
        <v>-44.600991255384301</v>
      </c>
      <c r="Z4424">
        <v>0</v>
      </c>
    </row>
    <row r="4425" spans="1:26" x14ac:dyDescent="0.25">
      <c r="A4425" t="str">
        <f t="shared" si="69"/>
        <v>JericóPB</v>
      </c>
      <c r="B4425" s="8">
        <v>2017</v>
      </c>
      <c r="C4425" s="9" t="s">
        <v>951</v>
      </c>
      <c r="D4425" s="9" t="s">
        <v>952</v>
      </c>
      <c r="E4425" s="9" t="s">
        <v>6383</v>
      </c>
      <c r="F4425" s="9" t="s">
        <v>6384</v>
      </c>
      <c r="G4425" s="10" t="s">
        <v>7637</v>
      </c>
      <c r="H4425" s="11">
        <v>8088.48</v>
      </c>
      <c r="I4425" s="11">
        <v>62621.016000000003</v>
      </c>
      <c r="J4425" s="12">
        <v>7742.000474749274</v>
      </c>
      <c r="K4425" s="13" t="s">
        <v>7642</v>
      </c>
      <c r="L4425" s="13">
        <v>0</v>
      </c>
      <c r="M4425" s="14">
        <v>0</v>
      </c>
      <c r="N4425" s="15">
        <v>0</v>
      </c>
      <c r="O4425" s="16" t="s">
        <v>7637</v>
      </c>
      <c r="P4425" s="16" t="s">
        <v>7637</v>
      </c>
      <c r="Q4425" s="16" t="s">
        <v>7637</v>
      </c>
      <c r="R4425" s="16" t="s">
        <v>7637</v>
      </c>
      <c r="S4425" s="16" t="s">
        <v>7637</v>
      </c>
      <c r="T4425" s="16">
        <v>0</v>
      </c>
      <c r="U4425">
        <v>0</v>
      </c>
      <c r="V4425" s="17">
        <v>0.36387663842397927</v>
      </c>
      <c r="W4425" t="s">
        <v>10093</v>
      </c>
      <c r="X4425" s="21">
        <v>-6.5534679328440602</v>
      </c>
      <c r="Y4425" s="21">
        <v>-37.805973557210997</v>
      </c>
      <c r="Z4425">
        <v>0</v>
      </c>
    </row>
    <row r="4426" spans="1:26" x14ac:dyDescent="0.25">
      <c r="A4426" t="str">
        <f t="shared" si="69"/>
        <v>Glória do GoitáPE</v>
      </c>
      <c r="B4426" s="8">
        <v>2017</v>
      </c>
      <c r="C4426" s="9" t="s">
        <v>951</v>
      </c>
      <c r="D4426" s="9" t="s">
        <v>2010</v>
      </c>
      <c r="E4426" s="9" t="s">
        <v>6385</v>
      </c>
      <c r="F4426" s="9" t="s">
        <v>6386</v>
      </c>
      <c r="G4426" s="10" t="s">
        <v>7637</v>
      </c>
      <c r="H4426" s="11">
        <v>15746.87</v>
      </c>
      <c r="I4426" s="11">
        <v>479098.462</v>
      </c>
      <c r="J4426" s="12">
        <v>30424.996332604511</v>
      </c>
      <c r="K4426" s="13" t="s">
        <v>7640</v>
      </c>
      <c r="L4426" s="13">
        <v>0</v>
      </c>
      <c r="M4426" s="14">
        <v>0</v>
      </c>
      <c r="N4426" s="15">
        <v>0</v>
      </c>
      <c r="O4426" s="16" t="s">
        <v>7637</v>
      </c>
      <c r="P4426" s="16" t="s">
        <v>7637</v>
      </c>
      <c r="Q4426" s="16" t="s">
        <v>7637</v>
      </c>
      <c r="R4426" s="16" t="s">
        <v>7637</v>
      </c>
      <c r="S4426" s="16" t="s">
        <v>7637</v>
      </c>
      <c r="T4426" s="16">
        <v>0</v>
      </c>
      <c r="U4426">
        <v>0</v>
      </c>
      <c r="V4426" s="17">
        <v>0.7342951350495478</v>
      </c>
      <c r="W4426" t="s">
        <v>9467</v>
      </c>
      <c r="X4426" s="21">
        <v>-8.00609994408501</v>
      </c>
      <c r="Y4426" s="21">
        <v>-35.290731305326297</v>
      </c>
      <c r="Z4426">
        <v>0</v>
      </c>
    </row>
    <row r="4427" spans="1:26" x14ac:dyDescent="0.25">
      <c r="A4427" t="str">
        <f t="shared" si="69"/>
        <v>Coronel João PessoaRN</v>
      </c>
      <c r="B4427" s="8">
        <v>2017</v>
      </c>
      <c r="C4427" s="9" t="s">
        <v>951</v>
      </c>
      <c r="D4427" s="9" t="s">
        <v>1855</v>
      </c>
      <c r="E4427" s="9" t="s">
        <v>6387</v>
      </c>
      <c r="F4427" s="9" t="s">
        <v>6388</v>
      </c>
      <c r="G4427" s="10" t="s">
        <v>7637</v>
      </c>
      <c r="H4427" s="11">
        <v>8062.26</v>
      </c>
      <c r="I4427" s="11">
        <v>40150.044999999998</v>
      </c>
      <c r="J4427" s="12">
        <v>4979.99878445994</v>
      </c>
      <c r="K4427" s="13" t="s">
        <v>7642</v>
      </c>
      <c r="L4427" s="13">
        <v>0</v>
      </c>
      <c r="M4427" s="14">
        <v>0</v>
      </c>
      <c r="N4427" s="15">
        <v>0</v>
      </c>
      <c r="O4427" s="16" t="s">
        <v>7637</v>
      </c>
      <c r="P4427" s="16" t="s">
        <v>7637</v>
      </c>
      <c r="Q4427" s="16" t="s">
        <v>7637</v>
      </c>
      <c r="R4427" s="16" t="s">
        <v>7637</v>
      </c>
      <c r="S4427" s="16" t="s">
        <v>7637</v>
      </c>
      <c r="T4427" s="16">
        <v>0</v>
      </c>
      <c r="U4427">
        <v>0</v>
      </c>
      <c r="V4427" s="17">
        <v>0.35843691470253136</v>
      </c>
      <c r="W4427" t="s">
        <v>8972</v>
      </c>
      <c r="X4427" s="21">
        <v>-6.2501479430511502</v>
      </c>
      <c r="Y4427" s="21">
        <v>-38.444463175716002</v>
      </c>
      <c r="Z4427">
        <v>0</v>
      </c>
    </row>
    <row r="4428" spans="1:26" x14ac:dyDescent="0.25">
      <c r="A4428" t="str">
        <f t="shared" si="69"/>
        <v>GurjãoPB</v>
      </c>
      <c r="B4428" s="8">
        <v>2017</v>
      </c>
      <c r="C4428" s="9" t="s">
        <v>951</v>
      </c>
      <c r="D4428" s="9" t="s">
        <v>952</v>
      </c>
      <c r="E4428" s="9" t="s">
        <v>6389</v>
      </c>
      <c r="F4428" s="9" t="s">
        <v>6390</v>
      </c>
      <c r="G4428" s="10" t="s">
        <v>7637</v>
      </c>
      <c r="H4428" s="11">
        <v>8887.36</v>
      </c>
      <c r="I4428" s="11">
        <v>30536.955999999998</v>
      </c>
      <c r="J4428" s="12">
        <v>3435.9985417491803</v>
      </c>
      <c r="K4428" s="13" t="s">
        <v>7642</v>
      </c>
      <c r="L4428" s="13">
        <v>0</v>
      </c>
      <c r="M4428" s="14">
        <v>0</v>
      </c>
      <c r="N4428" s="15">
        <v>0</v>
      </c>
      <c r="O4428" s="16" t="s">
        <v>7637</v>
      </c>
      <c r="P4428" s="16" t="s">
        <v>7637</v>
      </c>
      <c r="Q4428" s="16" t="s">
        <v>7637</v>
      </c>
      <c r="R4428" s="16" t="s">
        <v>7637</v>
      </c>
      <c r="S4428" s="16" t="s">
        <v>7637</v>
      </c>
      <c r="T4428" s="16">
        <v>0</v>
      </c>
      <c r="U4428">
        <v>0</v>
      </c>
      <c r="V4428" s="17">
        <v>0.39194869773807667</v>
      </c>
      <c r="W4428" t="s">
        <v>9597</v>
      </c>
      <c r="X4428" s="21">
        <v>-7.2463982781947403</v>
      </c>
      <c r="Y4428" s="21">
        <v>-36.488020149108998</v>
      </c>
      <c r="Z4428">
        <v>0</v>
      </c>
    </row>
    <row r="4429" spans="1:26" x14ac:dyDescent="0.25">
      <c r="A4429" t="str">
        <f t="shared" si="69"/>
        <v>José da PenhaRN</v>
      </c>
      <c r="B4429" s="8">
        <v>2017</v>
      </c>
      <c r="C4429" s="9" t="s">
        <v>951</v>
      </c>
      <c r="D4429" s="9" t="s">
        <v>1855</v>
      </c>
      <c r="E4429" s="9" t="s">
        <v>6391</v>
      </c>
      <c r="F4429" s="9" t="s">
        <v>6392</v>
      </c>
      <c r="G4429" s="10" t="s">
        <v>7637</v>
      </c>
      <c r="H4429" s="11">
        <v>8067.32</v>
      </c>
      <c r="I4429" s="11">
        <v>48807.266000000003</v>
      </c>
      <c r="J4429" s="12">
        <v>6049.997520861948</v>
      </c>
      <c r="K4429" s="13" t="s">
        <v>7642</v>
      </c>
      <c r="L4429" s="13">
        <v>0</v>
      </c>
      <c r="M4429" s="14">
        <v>0</v>
      </c>
      <c r="N4429" s="15">
        <v>0</v>
      </c>
      <c r="O4429" s="16" t="s">
        <v>7637</v>
      </c>
      <c r="P4429" s="16" t="s">
        <v>7637</v>
      </c>
      <c r="Q4429" s="16" t="s">
        <v>7637</v>
      </c>
      <c r="R4429" s="16" t="s">
        <v>7637</v>
      </c>
      <c r="S4429" s="16" t="s">
        <v>7637</v>
      </c>
      <c r="T4429" s="16">
        <v>0</v>
      </c>
      <c r="U4429">
        <v>0</v>
      </c>
      <c r="V4429" s="17">
        <v>0.36032211624722904</v>
      </c>
      <c r="W4429" t="s">
        <v>10131</v>
      </c>
      <c r="X4429" s="21">
        <v>-6.3113594193822502</v>
      </c>
      <c r="Y4429" s="21">
        <v>-38.282589055294899</v>
      </c>
      <c r="Z4429">
        <v>0</v>
      </c>
    </row>
    <row r="4430" spans="1:26" x14ac:dyDescent="0.25">
      <c r="A4430" t="str">
        <f t="shared" si="69"/>
        <v>LimoeiroPE</v>
      </c>
      <c r="B4430" s="8">
        <v>2017</v>
      </c>
      <c r="C4430" s="9" t="s">
        <v>951</v>
      </c>
      <c r="D4430" s="9" t="s">
        <v>2010</v>
      </c>
      <c r="E4430" s="9" t="s">
        <v>6393</v>
      </c>
      <c r="F4430" s="9" t="s">
        <v>6393</v>
      </c>
      <c r="G4430" s="10">
        <v>1497.11</v>
      </c>
      <c r="H4430" s="11">
        <v>13243.97</v>
      </c>
      <c r="I4430" s="11">
        <v>743516.59499999997</v>
      </c>
      <c r="J4430" s="12">
        <v>56140.009000322418</v>
      </c>
      <c r="K4430" s="13" t="s">
        <v>7636</v>
      </c>
      <c r="L4430" s="13">
        <v>0</v>
      </c>
      <c r="M4430" s="14">
        <v>0</v>
      </c>
      <c r="N4430" s="15">
        <v>0</v>
      </c>
      <c r="O4430" s="16" t="s">
        <v>7637</v>
      </c>
      <c r="P4430" s="16" t="s">
        <v>7637</v>
      </c>
      <c r="Q4430" s="16" t="s">
        <v>7637</v>
      </c>
      <c r="R4430" s="16" t="s">
        <v>7637</v>
      </c>
      <c r="S4430" s="16" t="s">
        <v>7637</v>
      </c>
      <c r="T4430" s="16">
        <v>0</v>
      </c>
      <c r="U4430">
        <v>0</v>
      </c>
      <c r="V4430" s="17">
        <v>7.2006484985367294</v>
      </c>
      <c r="W4430" t="s">
        <v>10286</v>
      </c>
      <c r="X4430" s="21">
        <v>-7.8797537243003504</v>
      </c>
      <c r="Y4430" s="21">
        <v>-35.446137614958303</v>
      </c>
      <c r="Z4430">
        <v>0</v>
      </c>
    </row>
    <row r="4431" spans="1:26" x14ac:dyDescent="0.25">
      <c r="A4431" t="str">
        <f t="shared" si="69"/>
        <v>MombaçaCE</v>
      </c>
      <c r="B4431" s="8">
        <v>2017</v>
      </c>
      <c r="C4431" s="9" t="s">
        <v>951</v>
      </c>
      <c r="D4431" s="9" t="s">
        <v>2761</v>
      </c>
      <c r="E4431" s="9" t="s">
        <v>6394</v>
      </c>
      <c r="F4431" s="9" t="s">
        <v>6395</v>
      </c>
      <c r="G4431" s="10" t="s">
        <v>7637</v>
      </c>
      <c r="H4431" s="11">
        <v>7280.24</v>
      </c>
      <c r="I4431" s="11">
        <v>318401.20199999999</v>
      </c>
      <c r="J4431" s="12">
        <v>43734.9870333945</v>
      </c>
      <c r="K4431" s="13" t="s">
        <v>7642</v>
      </c>
      <c r="L4431" s="13">
        <v>0</v>
      </c>
      <c r="M4431" s="14">
        <v>0</v>
      </c>
      <c r="N4431" s="15">
        <v>0</v>
      </c>
      <c r="O4431" s="16" t="s">
        <v>7637</v>
      </c>
      <c r="P4431" s="16" t="s">
        <v>7637</v>
      </c>
      <c r="Q4431" s="16" t="s">
        <v>7637</v>
      </c>
      <c r="R4431" s="16" t="s">
        <v>7637</v>
      </c>
      <c r="S4431" s="16" t="s">
        <v>7637</v>
      </c>
      <c r="T4431" s="16">
        <v>0</v>
      </c>
      <c r="U4431">
        <v>0</v>
      </c>
      <c r="V4431" s="17">
        <v>0.38442750672589504</v>
      </c>
      <c r="W4431" t="s">
        <v>10618</v>
      </c>
      <c r="X4431" s="21">
        <v>-5.7388500998570802</v>
      </c>
      <c r="Y4431" s="21">
        <v>-39.630330274746399</v>
      </c>
      <c r="Z4431">
        <v>0</v>
      </c>
    </row>
    <row r="4432" spans="1:26" x14ac:dyDescent="0.25">
      <c r="A4432" t="str">
        <f t="shared" si="69"/>
        <v>São MiguelRN</v>
      </c>
      <c r="B4432" s="8">
        <v>2017</v>
      </c>
      <c r="C4432" s="9" t="s">
        <v>951</v>
      </c>
      <c r="D4432" s="9" t="s">
        <v>1855</v>
      </c>
      <c r="E4432" s="9" t="s">
        <v>6396</v>
      </c>
      <c r="F4432" s="9" t="s">
        <v>6397</v>
      </c>
      <c r="G4432" s="10" t="s">
        <v>7637</v>
      </c>
      <c r="H4432" s="11">
        <v>9247.75</v>
      </c>
      <c r="I4432" s="11">
        <v>218339.29</v>
      </c>
      <c r="J4432" s="12">
        <v>23609.990538239032</v>
      </c>
      <c r="K4432" s="13" t="s">
        <v>7642</v>
      </c>
      <c r="L4432" s="13">
        <v>0</v>
      </c>
      <c r="M4432" s="14">
        <v>0</v>
      </c>
      <c r="N4432" s="15">
        <v>0</v>
      </c>
      <c r="O4432" s="16" t="s">
        <v>7637</v>
      </c>
      <c r="P4432" s="16" t="s">
        <v>7637</v>
      </c>
      <c r="Q4432" s="16" t="s">
        <v>7637</v>
      </c>
      <c r="R4432" s="16" t="s">
        <v>7637</v>
      </c>
      <c r="S4432" s="16" t="s">
        <v>7637</v>
      </c>
      <c r="T4432" s="16">
        <v>0</v>
      </c>
      <c r="U4432">
        <v>0</v>
      </c>
      <c r="V4432" s="17">
        <v>0.43922988702155868</v>
      </c>
      <c r="W4432" t="s">
        <v>12210</v>
      </c>
      <c r="X4432" s="21">
        <v>-6.2032446222907698</v>
      </c>
      <c r="Y4432" s="21">
        <v>-38.495009508628399</v>
      </c>
      <c r="Z4432">
        <v>0</v>
      </c>
    </row>
    <row r="4433" spans="1:26" x14ac:dyDescent="0.25">
      <c r="A4433" t="str">
        <f t="shared" si="69"/>
        <v>Barra de SantanaPB</v>
      </c>
      <c r="B4433" s="8">
        <v>2017</v>
      </c>
      <c r="C4433" s="9" t="s">
        <v>951</v>
      </c>
      <c r="D4433" s="9" t="s">
        <v>952</v>
      </c>
      <c r="E4433" s="9" t="s">
        <v>6398</v>
      </c>
      <c r="F4433" s="9" t="s">
        <v>6398</v>
      </c>
      <c r="G4433" s="10" t="s">
        <v>7637</v>
      </c>
      <c r="H4433" s="11">
        <v>7696.93</v>
      </c>
      <c r="I4433" s="11">
        <v>63430.358999999997</v>
      </c>
      <c r="J4433" s="12">
        <v>8240.9946563110225</v>
      </c>
      <c r="K4433" s="13" t="s">
        <v>7642</v>
      </c>
      <c r="L4433" s="13">
        <v>0</v>
      </c>
      <c r="M4433" s="14">
        <v>0</v>
      </c>
      <c r="N4433" s="15">
        <v>0</v>
      </c>
      <c r="O4433" s="16" t="s">
        <v>7637</v>
      </c>
      <c r="P4433" s="16" t="s">
        <v>7637</v>
      </c>
      <c r="Q4433" s="16" t="s">
        <v>7637</v>
      </c>
      <c r="R4433" s="16" t="s">
        <v>7637</v>
      </c>
      <c r="S4433" s="16" t="s">
        <v>7637</v>
      </c>
      <c r="T4433" s="16">
        <v>0</v>
      </c>
      <c r="U4433">
        <v>0</v>
      </c>
      <c r="V4433" s="17">
        <v>0.34759400604818502</v>
      </c>
      <c r="W4433" t="s">
        <v>8138</v>
      </c>
      <c r="X4433" s="21">
        <v>-7.5178283430566601</v>
      </c>
      <c r="Y4433" s="21">
        <v>-35.995819418622297</v>
      </c>
      <c r="Z4433">
        <v>0</v>
      </c>
    </row>
    <row r="4434" spans="1:26" x14ac:dyDescent="0.25">
      <c r="A4434" t="str">
        <f t="shared" si="69"/>
        <v>MorenoPE</v>
      </c>
      <c r="B4434" s="8">
        <v>2017</v>
      </c>
      <c r="C4434" s="9" t="s">
        <v>951</v>
      </c>
      <c r="D4434" s="9" t="s">
        <v>2010</v>
      </c>
      <c r="E4434" s="9" t="s">
        <v>6399</v>
      </c>
      <c r="F4434" s="9" t="s">
        <v>6399</v>
      </c>
      <c r="G4434" s="10">
        <v>1768.19</v>
      </c>
      <c r="H4434" s="11">
        <v>10989.6</v>
      </c>
      <c r="I4434" s="11">
        <v>682663.22199999995</v>
      </c>
      <c r="J4434" s="12">
        <v>62119.023622333836</v>
      </c>
      <c r="K4434" s="13" t="s">
        <v>7642</v>
      </c>
      <c r="L4434" s="13">
        <v>0</v>
      </c>
      <c r="M4434" s="14">
        <v>0</v>
      </c>
      <c r="N4434" s="15">
        <v>0</v>
      </c>
      <c r="O4434" s="16" t="s">
        <v>7637</v>
      </c>
      <c r="P4434" s="16" t="s">
        <v>7637</v>
      </c>
      <c r="Q4434" s="16" t="s">
        <v>7637</v>
      </c>
      <c r="R4434" s="16" t="s">
        <v>7637</v>
      </c>
      <c r="S4434" s="16" t="s">
        <v>7637</v>
      </c>
      <c r="T4434" s="16">
        <v>0</v>
      </c>
      <c r="U4434">
        <v>0</v>
      </c>
      <c r="V4434" s="17">
        <v>8.2941909466084951</v>
      </c>
      <c r="W4434" t="s">
        <v>10675</v>
      </c>
      <c r="X4434" s="21">
        <v>-8.1091317358019896</v>
      </c>
      <c r="Y4434" s="21">
        <v>-35.0838298338046</v>
      </c>
      <c r="Z4434">
        <v>0</v>
      </c>
    </row>
    <row r="4435" spans="1:26" x14ac:dyDescent="0.25">
      <c r="A4435" t="str">
        <f t="shared" si="69"/>
        <v>AssunçãoPB</v>
      </c>
      <c r="B4435" s="8">
        <v>2017</v>
      </c>
      <c r="C4435" s="9" t="s">
        <v>951</v>
      </c>
      <c r="D4435" s="9" t="s">
        <v>952</v>
      </c>
      <c r="E4435" s="9" t="s">
        <v>6400</v>
      </c>
      <c r="F4435" s="9" t="s">
        <v>6401</v>
      </c>
      <c r="G4435" s="10" t="s">
        <v>7637</v>
      </c>
      <c r="H4435" s="11">
        <v>9427.57</v>
      </c>
      <c r="I4435" s="11">
        <v>36965.487999999998</v>
      </c>
      <c r="J4435" s="12">
        <v>3920.9985181759457</v>
      </c>
      <c r="K4435" s="13" t="s">
        <v>7642</v>
      </c>
      <c r="L4435" s="13">
        <v>0</v>
      </c>
      <c r="M4435" s="14">
        <v>0</v>
      </c>
      <c r="N4435" s="15">
        <v>0</v>
      </c>
      <c r="O4435" s="16" t="s">
        <v>7637</v>
      </c>
      <c r="P4435" s="16" t="s">
        <v>7637</v>
      </c>
      <c r="Q4435" s="16" t="s">
        <v>7637</v>
      </c>
      <c r="R4435" s="16" t="s">
        <v>7637</v>
      </c>
      <c r="S4435" s="16" t="s">
        <v>7637</v>
      </c>
      <c r="T4435" s="16">
        <v>0</v>
      </c>
      <c r="U4435">
        <v>0</v>
      </c>
      <c r="V4435" s="17">
        <v>0.41622273115125741</v>
      </c>
      <c r="W4435" t="s">
        <v>8045</v>
      </c>
      <c r="X4435" s="21">
        <v>-7.0750102644195998</v>
      </c>
      <c r="Y4435" s="21">
        <v>-36.731368094946198</v>
      </c>
      <c r="Z4435">
        <v>0</v>
      </c>
    </row>
    <row r="4436" spans="1:26" x14ac:dyDescent="0.25">
      <c r="A4436" t="str">
        <f t="shared" si="69"/>
        <v>IpueiraRN</v>
      </c>
      <c r="B4436" s="8">
        <v>2017</v>
      </c>
      <c r="C4436" s="9" t="s">
        <v>951</v>
      </c>
      <c r="D4436" s="9" t="s">
        <v>1855</v>
      </c>
      <c r="E4436" s="9" t="s">
        <v>6402</v>
      </c>
      <c r="F4436" s="9" t="s">
        <v>6402</v>
      </c>
      <c r="G4436" s="10" t="s">
        <v>7637</v>
      </c>
      <c r="H4436" s="11">
        <v>11539.94</v>
      </c>
      <c r="I4436" s="11">
        <v>25976.416000000001</v>
      </c>
      <c r="J4436" s="12">
        <v>2251.0009584105292</v>
      </c>
      <c r="K4436" s="13" t="s">
        <v>7642</v>
      </c>
      <c r="L4436" s="13">
        <v>0</v>
      </c>
      <c r="M4436" s="14">
        <v>0</v>
      </c>
      <c r="N4436" s="15">
        <v>0</v>
      </c>
      <c r="O4436" s="16" t="s">
        <v>7637</v>
      </c>
      <c r="P4436" s="16" t="s">
        <v>7637</v>
      </c>
      <c r="Q4436" s="16" t="s">
        <v>7637</v>
      </c>
      <c r="R4436" s="16" t="s">
        <v>7637</v>
      </c>
      <c r="S4436" s="16" t="s">
        <v>7637</v>
      </c>
      <c r="T4436" s="16">
        <v>0</v>
      </c>
      <c r="U4436">
        <v>0</v>
      </c>
      <c r="V4436" s="17">
        <v>0.50552844614734616</v>
      </c>
      <c r="W4436" t="s">
        <v>9791</v>
      </c>
      <c r="X4436" s="21">
        <v>-6.8160382378725801</v>
      </c>
      <c r="Y4436" s="21">
        <v>-37.198832369157302</v>
      </c>
      <c r="Z4436">
        <v>0</v>
      </c>
    </row>
    <row r="4437" spans="1:26" x14ac:dyDescent="0.25">
      <c r="A4437" t="str">
        <f t="shared" si="69"/>
        <v>AlexandriaRN</v>
      </c>
      <c r="B4437" s="8">
        <v>2017</v>
      </c>
      <c r="C4437" s="9" t="s">
        <v>951</v>
      </c>
      <c r="D4437" s="9" t="s">
        <v>1855</v>
      </c>
      <c r="E4437" s="9" t="s">
        <v>6403</v>
      </c>
      <c r="F4437" s="9" t="s">
        <v>6403</v>
      </c>
      <c r="G4437" s="10" t="s">
        <v>7637</v>
      </c>
      <c r="H4437" s="11">
        <v>9054.32</v>
      </c>
      <c r="I4437" s="11">
        <v>125194.136</v>
      </c>
      <c r="J4437" s="12">
        <v>13827.005893319432</v>
      </c>
      <c r="K4437" s="13" t="s">
        <v>7642</v>
      </c>
      <c r="L4437" s="13">
        <v>0</v>
      </c>
      <c r="M4437" s="14">
        <v>0</v>
      </c>
      <c r="N4437" s="15">
        <v>0</v>
      </c>
      <c r="O4437" s="16" t="s">
        <v>7637</v>
      </c>
      <c r="P4437" s="16" t="s">
        <v>7637</v>
      </c>
      <c r="Q4437" s="16" t="s">
        <v>7637</v>
      </c>
      <c r="R4437" s="16" t="s">
        <v>7637</v>
      </c>
      <c r="S4437" s="16" t="s">
        <v>7637</v>
      </c>
      <c r="T4437" s="16">
        <v>0</v>
      </c>
      <c r="U4437">
        <v>0</v>
      </c>
      <c r="V4437" s="17">
        <v>0.41547207905719019</v>
      </c>
      <c r="W4437" t="s">
        <v>7754</v>
      </c>
      <c r="X4437" s="21">
        <v>-6.4057481670573999</v>
      </c>
      <c r="Y4437" s="21">
        <v>-38.0145401904918</v>
      </c>
      <c r="Z4437">
        <v>0</v>
      </c>
    </row>
    <row r="4438" spans="1:26" x14ac:dyDescent="0.25">
      <c r="A4438" t="str">
        <f t="shared" si="69"/>
        <v>Piquet CarneiroCE</v>
      </c>
      <c r="B4438" s="8">
        <v>2017</v>
      </c>
      <c r="C4438" s="9" t="s">
        <v>951</v>
      </c>
      <c r="D4438" s="9" t="s">
        <v>2761</v>
      </c>
      <c r="E4438" s="9" t="s">
        <v>6404</v>
      </c>
      <c r="F4438" s="9" t="s">
        <v>6404</v>
      </c>
      <c r="G4438" s="10" t="s">
        <v>7637</v>
      </c>
      <c r="H4438" s="11">
        <v>7313.33</v>
      </c>
      <c r="I4438" s="11">
        <v>122359.30499999999</v>
      </c>
      <c r="J4438" s="12">
        <v>16730.997370554862</v>
      </c>
      <c r="K4438" s="13" t="s">
        <v>7642</v>
      </c>
      <c r="L4438" s="13">
        <v>0</v>
      </c>
      <c r="M4438" s="14">
        <v>0</v>
      </c>
      <c r="N4438" s="15">
        <v>0</v>
      </c>
      <c r="O4438" s="16" t="s">
        <v>7637</v>
      </c>
      <c r="P4438" s="16" t="s">
        <v>7637</v>
      </c>
      <c r="Q4438" s="16" t="s">
        <v>7637</v>
      </c>
      <c r="R4438" s="16" t="s">
        <v>7637</v>
      </c>
      <c r="S4438" s="16" t="s">
        <v>7637</v>
      </c>
      <c r="T4438" s="16">
        <v>0</v>
      </c>
      <c r="U4438">
        <v>0</v>
      </c>
      <c r="V4438" s="17">
        <v>0.34403650953471482</v>
      </c>
      <c r="W4438" t="s">
        <v>11278</v>
      </c>
      <c r="X4438" s="21">
        <v>-5.8006596003175703</v>
      </c>
      <c r="Y4438" s="21">
        <v>-39.417336812408898</v>
      </c>
      <c r="Z4438">
        <v>0</v>
      </c>
    </row>
    <row r="4439" spans="1:26" x14ac:dyDescent="0.25">
      <c r="A4439" t="str">
        <f t="shared" si="69"/>
        <v>OrobóPE</v>
      </c>
      <c r="B4439" s="8">
        <v>2017</v>
      </c>
      <c r="C4439" s="9" t="s">
        <v>951</v>
      </c>
      <c r="D4439" s="9" t="s">
        <v>2010</v>
      </c>
      <c r="E4439" s="9" t="s">
        <v>6405</v>
      </c>
      <c r="F4439" s="9" t="s">
        <v>6406</v>
      </c>
      <c r="G4439" s="10" t="s">
        <v>7637</v>
      </c>
      <c r="H4439" s="11">
        <v>14044.8</v>
      </c>
      <c r="I4439" s="11">
        <v>333816.89399999997</v>
      </c>
      <c r="J4439" s="12">
        <v>23768.006237183869</v>
      </c>
      <c r="K4439" s="13" t="s">
        <v>7644</v>
      </c>
      <c r="L4439" s="13">
        <v>0</v>
      </c>
      <c r="M4439" s="14">
        <v>0</v>
      </c>
      <c r="N4439" s="15">
        <v>0</v>
      </c>
      <c r="O4439" s="16" t="s">
        <v>7637</v>
      </c>
      <c r="P4439" s="16" t="s">
        <v>7637</v>
      </c>
      <c r="Q4439" s="16" t="s">
        <v>7637</v>
      </c>
      <c r="R4439" s="16" t="s">
        <v>7637</v>
      </c>
      <c r="S4439" s="16" t="s">
        <v>7637</v>
      </c>
      <c r="T4439" s="16">
        <v>0</v>
      </c>
      <c r="U4439">
        <v>0</v>
      </c>
      <c r="V4439" s="17">
        <v>0.64911545724705833</v>
      </c>
      <c r="W4439" t="s">
        <v>10945</v>
      </c>
      <c r="X4439" s="21">
        <v>-7.7472658585285297</v>
      </c>
      <c r="Y4439" s="21">
        <v>-35.604482174169704</v>
      </c>
      <c r="Z4439">
        <v>0</v>
      </c>
    </row>
    <row r="4440" spans="1:26" x14ac:dyDescent="0.25">
      <c r="A4440" t="str">
        <f t="shared" si="69"/>
        <v>Chã de AlegriaPE</v>
      </c>
      <c r="B4440" s="8">
        <v>2017</v>
      </c>
      <c r="C4440" s="9" t="s">
        <v>951</v>
      </c>
      <c r="D4440" s="9" t="s">
        <v>2010</v>
      </c>
      <c r="E4440" s="9" t="s">
        <v>6407</v>
      </c>
      <c r="F4440" s="9" t="s">
        <v>6408</v>
      </c>
      <c r="G4440" s="10" t="s">
        <v>7637</v>
      </c>
      <c r="H4440" s="11">
        <v>10300.030000000001</v>
      </c>
      <c r="I4440" s="11">
        <v>137979.239</v>
      </c>
      <c r="J4440" s="12">
        <v>13396.003603872998</v>
      </c>
      <c r="K4440" s="13" t="s">
        <v>7642</v>
      </c>
      <c r="L4440" s="13">
        <v>0</v>
      </c>
      <c r="M4440" s="14">
        <v>0</v>
      </c>
      <c r="N4440" s="15">
        <v>0</v>
      </c>
      <c r="O4440" s="16" t="s">
        <v>7637</v>
      </c>
      <c r="P4440" s="16" t="s">
        <v>7637</v>
      </c>
      <c r="Q4440" s="16" t="s">
        <v>7637</v>
      </c>
      <c r="R4440" s="16" t="s">
        <v>7637</v>
      </c>
      <c r="S4440" s="16" t="s">
        <v>7637</v>
      </c>
      <c r="T4440" s="16">
        <v>0</v>
      </c>
      <c r="U4440">
        <v>0</v>
      </c>
      <c r="V4440" s="17">
        <v>0.46912629090666852</v>
      </c>
      <c r="W4440" t="s">
        <v>8813</v>
      </c>
      <c r="X4440" s="21">
        <v>-8.0072200120495793</v>
      </c>
      <c r="Y4440" s="21">
        <v>-35.204292661196497</v>
      </c>
      <c r="Z4440">
        <v>0</v>
      </c>
    </row>
    <row r="4441" spans="1:26" x14ac:dyDescent="0.25">
      <c r="A4441" t="str">
        <f t="shared" si="69"/>
        <v>Mato GrossoPB</v>
      </c>
      <c r="B4441" s="8">
        <v>2017</v>
      </c>
      <c r="C4441" s="9" t="s">
        <v>951</v>
      </c>
      <c r="D4441" s="9" t="s">
        <v>952</v>
      </c>
      <c r="E4441" s="9" t="s">
        <v>6409</v>
      </c>
      <c r="F4441" s="9" t="s">
        <v>6409</v>
      </c>
      <c r="G4441" s="10" t="s">
        <v>7637</v>
      </c>
      <c r="H4441" s="11">
        <v>8749.0499999999993</v>
      </c>
      <c r="I4441" s="11">
        <v>25503.481</v>
      </c>
      <c r="J4441" s="12">
        <v>2915.0000285745314</v>
      </c>
      <c r="K4441" s="13" t="s">
        <v>7642</v>
      </c>
      <c r="L4441" s="13">
        <v>0</v>
      </c>
      <c r="M4441" s="14">
        <v>0</v>
      </c>
      <c r="N4441" s="15">
        <v>0</v>
      </c>
      <c r="O4441" s="16" t="s">
        <v>7637</v>
      </c>
      <c r="P4441" s="16" t="s">
        <v>7637</v>
      </c>
      <c r="Q4441" s="16" t="s">
        <v>7637</v>
      </c>
      <c r="R4441" s="16" t="s">
        <v>7637</v>
      </c>
      <c r="S4441" s="16" t="s">
        <v>7637</v>
      </c>
      <c r="T4441" s="16">
        <v>0</v>
      </c>
      <c r="U4441">
        <v>0</v>
      </c>
      <c r="V4441" s="17">
        <v>0.38511477035886604</v>
      </c>
      <c r="W4441" t="s">
        <v>10519</v>
      </c>
      <c r="X4441" s="21">
        <v>-6.5413576075876598</v>
      </c>
      <c r="Y4441" s="21">
        <v>-37.714854193824301</v>
      </c>
      <c r="Z4441">
        <v>0</v>
      </c>
    </row>
    <row r="4442" spans="1:26" x14ac:dyDescent="0.25">
      <c r="A4442" t="str">
        <f t="shared" si="69"/>
        <v>UmbuzeiroPB</v>
      </c>
      <c r="B4442" s="8">
        <v>2017</v>
      </c>
      <c r="C4442" s="9" t="s">
        <v>951</v>
      </c>
      <c r="D4442" s="9" t="s">
        <v>952</v>
      </c>
      <c r="E4442" s="9" t="s">
        <v>6410</v>
      </c>
      <c r="F4442" s="9" t="s">
        <v>6410</v>
      </c>
      <c r="G4442" s="10" t="s">
        <v>7637</v>
      </c>
      <c r="H4442" s="11">
        <v>7320.5</v>
      </c>
      <c r="I4442" s="11">
        <v>72568.135999999999</v>
      </c>
      <c r="J4442" s="12">
        <v>9913.0026637524752</v>
      </c>
      <c r="K4442" s="13" t="s">
        <v>7642</v>
      </c>
      <c r="L4442" s="13">
        <v>0</v>
      </c>
      <c r="M4442" s="14">
        <v>0</v>
      </c>
      <c r="N4442" s="15">
        <v>0</v>
      </c>
      <c r="O4442" s="16" t="s">
        <v>7637</v>
      </c>
      <c r="P4442" s="16" t="s">
        <v>7637</v>
      </c>
      <c r="Q4442" s="16" t="s">
        <v>7637</v>
      </c>
      <c r="R4442" s="16" t="s">
        <v>7637</v>
      </c>
      <c r="S4442" s="16" t="s">
        <v>7637</v>
      </c>
      <c r="T4442" s="16">
        <v>0</v>
      </c>
      <c r="U4442">
        <v>0</v>
      </c>
      <c r="V4442" s="17">
        <v>0.3337844973111399</v>
      </c>
      <c r="W4442" t="s">
        <v>12719</v>
      </c>
      <c r="X4442" s="21">
        <v>-7.6954962787358197</v>
      </c>
      <c r="Y4442" s="21">
        <v>-35.663918064684303</v>
      </c>
      <c r="Z4442">
        <v>0</v>
      </c>
    </row>
    <row r="4443" spans="1:26" x14ac:dyDescent="0.25">
      <c r="A4443" t="str">
        <f t="shared" si="69"/>
        <v>Riacho de SantanaRN</v>
      </c>
      <c r="B4443" s="8">
        <v>2017</v>
      </c>
      <c r="C4443" s="9" t="s">
        <v>951</v>
      </c>
      <c r="D4443" s="9" t="s">
        <v>1855</v>
      </c>
      <c r="E4443" s="9" t="s">
        <v>6411</v>
      </c>
      <c r="F4443" s="9" t="s">
        <v>6411</v>
      </c>
      <c r="G4443" s="10" t="s">
        <v>7637</v>
      </c>
      <c r="H4443" s="11">
        <v>7336.76</v>
      </c>
      <c r="I4443" s="11">
        <v>31379.331999999999</v>
      </c>
      <c r="J4443" s="12">
        <v>4277.0012921234984</v>
      </c>
      <c r="K4443" s="13" t="s">
        <v>7642</v>
      </c>
      <c r="L4443" s="13">
        <v>0</v>
      </c>
      <c r="M4443" s="14">
        <v>0</v>
      </c>
      <c r="N4443" s="15">
        <v>0</v>
      </c>
      <c r="O4443" s="16" t="s">
        <v>7637</v>
      </c>
      <c r="P4443" s="16" t="s">
        <v>7637</v>
      </c>
      <c r="Q4443" s="16" t="s">
        <v>7637</v>
      </c>
      <c r="R4443" s="16" t="s">
        <v>7637</v>
      </c>
      <c r="S4443" s="16" t="s">
        <v>7637</v>
      </c>
      <c r="T4443" s="16">
        <v>0</v>
      </c>
      <c r="U4443">
        <v>0</v>
      </c>
      <c r="V4443" s="17">
        <v>0.32575901930395984</v>
      </c>
      <c r="W4443" t="s">
        <v>11583</v>
      </c>
      <c r="X4443" s="21">
        <v>-6.2518040321624797</v>
      </c>
      <c r="Y4443" s="21">
        <v>-38.311888229409298</v>
      </c>
      <c r="Z4443">
        <v>0</v>
      </c>
    </row>
    <row r="4444" spans="1:26" x14ac:dyDescent="0.25">
      <c r="A4444" t="str">
        <f t="shared" si="69"/>
        <v>Paulo RamosMA</v>
      </c>
      <c r="B4444" s="8">
        <v>2017</v>
      </c>
      <c r="C4444" s="9" t="s">
        <v>951</v>
      </c>
      <c r="D4444" s="9" t="s">
        <v>1631</v>
      </c>
      <c r="E4444" s="9" t="s">
        <v>6412</v>
      </c>
      <c r="F4444" s="9" t="s">
        <v>6412</v>
      </c>
      <c r="G4444" s="10" t="s">
        <v>7637</v>
      </c>
      <c r="H4444" s="11">
        <v>7075.18</v>
      </c>
      <c r="I4444" s="11">
        <v>146152.06099999999</v>
      </c>
      <c r="J4444" s="12">
        <v>20657.009574314714</v>
      </c>
      <c r="K4444" s="13" t="s">
        <v>7642</v>
      </c>
      <c r="L4444" s="13">
        <v>0</v>
      </c>
      <c r="M4444" s="14">
        <v>0</v>
      </c>
      <c r="N4444" s="15">
        <v>0</v>
      </c>
      <c r="O4444" s="16" t="s">
        <v>7637</v>
      </c>
      <c r="P4444" s="16" t="s">
        <v>7637</v>
      </c>
      <c r="Q4444" s="16" t="s">
        <v>7637</v>
      </c>
      <c r="R4444" s="16" t="s">
        <v>7637</v>
      </c>
      <c r="S4444" s="16" t="s">
        <v>7637</v>
      </c>
      <c r="T4444" s="16">
        <v>0</v>
      </c>
      <c r="U4444">
        <v>0</v>
      </c>
      <c r="V4444" s="17">
        <v>0.33971872852332469</v>
      </c>
      <c r="W4444" t="s">
        <v>11143</v>
      </c>
      <c r="X4444" s="21">
        <v>-4.4452454525462199</v>
      </c>
      <c r="Y4444" s="21">
        <v>-45.240118324794501</v>
      </c>
      <c r="Z4444">
        <v>0</v>
      </c>
    </row>
    <row r="4445" spans="1:26" x14ac:dyDescent="0.25">
      <c r="A4445" t="str">
        <f t="shared" si="69"/>
        <v>Lima CamposMA</v>
      </c>
      <c r="B4445" s="8">
        <v>2017</v>
      </c>
      <c r="C4445" s="9" t="s">
        <v>951</v>
      </c>
      <c r="D4445" s="9" t="s">
        <v>1631</v>
      </c>
      <c r="E4445" s="9" t="s">
        <v>6413</v>
      </c>
      <c r="F4445" s="9" t="s">
        <v>6413</v>
      </c>
      <c r="G4445" s="10" t="s">
        <v>7637</v>
      </c>
      <c r="H4445" s="11">
        <v>12888.02</v>
      </c>
      <c r="I4445" s="11">
        <v>150725.35200000001</v>
      </c>
      <c r="J4445" s="12">
        <v>11694.996748918764</v>
      </c>
      <c r="K4445" s="13" t="s">
        <v>7643</v>
      </c>
      <c r="L4445" s="13">
        <v>0</v>
      </c>
      <c r="M4445" s="14">
        <v>0</v>
      </c>
      <c r="N4445" s="15">
        <v>0</v>
      </c>
      <c r="O4445" s="16" t="s">
        <v>7637</v>
      </c>
      <c r="P4445" s="16" t="s">
        <v>7637</v>
      </c>
      <c r="Q4445" s="16" t="s">
        <v>7637</v>
      </c>
      <c r="R4445" s="16" t="s">
        <v>7637</v>
      </c>
      <c r="S4445" s="16" t="s">
        <v>7637</v>
      </c>
      <c r="T4445" s="16">
        <v>0</v>
      </c>
      <c r="U4445">
        <v>0</v>
      </c>
      <c r="V4445" s="17">
        <v>0.57927784927438064</v>
      </c>
      <c r="W4445" t="s">
        <v>10282</v>
      </c>
      <c r="X4445" s="21">
        <v>-4.5187732541890799</v>
      </c>
      <c r="Y4445" s="21">
        <v>-44.4649783485687</v>
      </c>
      <c r="Z4445">
        <v>0</v>
      </c>
    </row>
    <row r="4446" spans="1:26" x14ac:dyDescent="0.25">
      <c r="A4446" t="str">
        <f t="shared" si="69"/>
        <v>Jaboatão dos GuararapesPE</v>
      </c>
      <c r="B4446" s="8">
        <v>2017</v>
      </c>
      <c r="C4446" s="9" t="s">
        <v>951</v>
      </c>
      <c r="D4446" s="9" t="s">
        <v>2010</v>
      </c>
      <c r="E4446" s="9" t="s">
        <v>6414</v>
      </c>
      <c r="F4446" s="9" t="s">
        <v>6415</v>
      </c>
      <c r="G4446" s="10">
        <v>1953.66</v>
      </c>
      <c r="H4446" s="11">
        <v>19463.25</v>
      </c>
      <c r="I4446" s="11">
        <v>13545568.848999999</v>
      </c>
      <c r="J4446" s="12">
        <v>695956.16605654242</v>
      </c>
      <c r="K4446" s="13" t="s">
        <v>7636</v>
      </c>
      <c r="L4446" s="13">
        <v>0</v>
      </c>
      <c r="M4446" s="14">
        <v>0</v>
      </c>
      <c r="N4446" s="15">
        <v>0</v>
      </c>
      <c r="O4446" s="16" t="s">
        <v>7637</v>
      </c>
      <c r="P4446" s="16" t="s">
        <v>7637</v>
      </c>
      <c r="Q4446" s="16" t="s">
        <v>7637</v>
      </c>
      <c r="R4446" s="16" t="s">
        <v>7637</v>
      </c>
      <c r="S4446" s="16" t="s">
        <v>7637</v>
      </c>
      <c r="T4446" s="16">
        <v>0</v>
      </c>
      <c r="U4446">
        <v>0</v>
      </c>
      <c r="V4446" s="17">
        <v>10.52505513474531</v>
      </c>
      <c r="W4446" t="s">
        <v>9989</v>
      </c>
      <c r="X4446" s="21">
        <v>-8.1134074728861396</v>
      </c>
      <c r="Y4446" s="21">
        <v>-35.0152480533798</v>
      </c>
      <c r="Z4446">
        <v>0</v>
      </c>
    </row>
    <row r="4447" spans="1:26" x14ac:dyDescent="0.25">
      <c r="A4447" t="str">
        <f t="shared" si="69"/>
        <v>Serra Negra do NorteRN</v>
      </c>
      <c r="B4447" s="8">
        <v>2017</v>
      </c>
      <c r="C4447" s="9" t="s">
        <v>951</v>
      </c>
      <c r="D4447" s="9" t="s">
        <v>1855</v>
      </c>
      <c r="E4447" s="9" t="s">
        <v>6416</v>
      </c>
      <c r="F4447" s="9" t="s">
        <v>6416</v>
      </c>
      <c r="G4447" s="10" t="s">
        <v>7637</v>
      </c>
      <c r="H4447" s="11">
        <v>8972.4599999999991</v>
      </c>
      <c r="I4447" s="11">
        <v>73349.880999999994</v>
      </c>
      <c r="J4447" s="12">
        <v>8175.0022847691707</v>
      </c>
      <c r="K4447" s="13" t="s">
        <v>7642</v>
      </c>
      <c r="L4447" s="13">
        <v>0</v>
      </c>
      <c r="M4447" s="14">
        <v>0</v>
      </c>
      <c r="N4447" s="15">
        <v>0</v>
      </c>
      <c r="O4447" s="16" t="s">
        <v>7637</v>
      </c>
      <c r="P4447" s="16" t="s">
        <v>7637</v>
      </c>
      <c r="Q4447" s="16" t="s">
        <v>7637</v>
      </c>
      <c r="R4447" s="16" t="s">
        <v>7637</v>
      </c>
      <c r="S4447" s="16" t="s">
        <v>7637</v>
      </c>
      <c r="T4447" s="16">
        <v>0</v>
      </c>
      <c r="U4447">
        <v>0</v>
      </c>
      <c r="V4447" s="17">
        <v>0.40306340668450835</v>
      </c>
      <c r="W4447" t="s">
        <v>12378</v>
      </c>
      <c r="X4447" s="21">
        <v>-6.66579141003744</v>
      </c>
      <c r="Y4447" s="21">
        <v>-37.398733580128898</v>
      </c>
      <c r="Z4447">
        <v>0</v>
      </c>
    </row>
    <row r="4448" spans="1:26" x14ac:dyDescent="0.25">
      <c r="A4448" t="str">
        <f t="shared" si="69"/>
        <v>Gado BravoPB</v>
      </c>
      <c r="B4448" s="8">
        <v>2017</v>
      </c>
      <c r="C4448" s="9" t="s">
        <v>951</v>
      </c>
      <c r="D4448" s="9" t="s">
        <v>952</v>
      </c>
      <c r="E4448" s="9" t="s">
        <v>6417</v>
      </c>
      <c r="F4448" s="9" t="s">
        <v>6417</v>
      </c>
      <c r="G4448" s="10" t="s">
        <v>7637</v>
      </c>
      <c r="H4448" s="11">
        <v>7690.23</v>
      </c>
      <c r="I4448" s="11">
        <v>64867.082000000002</v>
      </c>
      <c r="J4448" s="12">
        <v>8434.9989532172658</v>
      </c>
      <c r="K4448" s="13" t="s">
        <v>7642</v>
      </c>
      <c r="L4448" s="13">
        <v>0</v>
      </c>
      <c r="M4448" s="14">
        <v>0</v>
      </c>
      <c r="N4448" s="15">
        <v>0</v>
      </c>
      <c r="O4448" s="16" t="s">
        <v>7637</v>
      </c>
      <c r="P4448" s="16" t="s">
        <v>7637</v>
      </c>
      <c r="Q4448" s="16" t="s">
        <v>7637</v>
      </c>
      <c r="R4448" s="16" t="s">
        <v>7637</v>
      </c>
      <c r="S4448" s="16" t="s">
        <v>7637</v>
      </c>
      <c r="T4448" s="16">
        <v>0</v>
      </c>
      <c r="U4448">
        <v>0</v>
      </c>
      <c r="V4448" s="17">
        <v>0.34760333636114477</v>
      </c>
      <c r="W4448" t="s">
        <v>9427</v>
      </c>
      <c r="X4448" s="21">
        <v>-7.5832079492384201</v>
      </c>
      <c r="Y4448" s="21">
        <v>-35.790181722778101</v>
      </c>
      <c r="Z4448">
        <v>0</v>
      </c>
    </row>
    <row r="4449" spans="1:26" x14ac:dyDescent="0.25">
      <c r="A4449" t="str">
        <f t="shared" si="69"/>
        <v>Marcelino VieiraRN</v>
      </c>
      <c r="B4449" s="8">
        <v>2017</v>
      </c>
      <c r="C4449" s="9" t="s">
        <v>951</v>
      </c>
      <c r="D4449" s="9" t="s">
        <v>1855</v>
      </c>
      <c r="E4449" s="9" t="s">
        <v>6418</v>
      </c>
      <c r="F4449" s="9" t="s">
        <v>6418</v>
      </c>
      <c r="G4449" s="10" t="s">
        <v>7637</v>
      </c>
      <c r="H4449" s="11">
        <v>7320.8</v>
      </c>
      <c r="I4449" s="11">
        <v>62168.258999999998</v>
      </c>
      <c r="J4449" s="12">
        <v>8492.003469566167</v>
      </c>
      <c r="K4449" s="13" t="s">
        <v>7642</v>
      </c>
      <c r="L4449" s="13">
        <v>0</v>
      </c>
      <c r="M4449" s="14">
        <v>0</v>
      </c>
      <c r="N4449" s="15">
        <v>0</v>
      </c>
      <c r="O4449" s="16" t="s">
        <v>7637</v>
      </c>
      <c r="P4449" s="16" t="s">
        <v>7637</v>
      </c>
      <c r="Q4449" s="16" t="s">
        <v>7637</v>
      </c>
      <c r="R4449" s="16" t="s">
        <v>7637</v>
      </c>
      <c r="S4449" s="16" t="s">
        <v>7637</v>
      </c>
      <c r="T4449" s="16">
        <v>0</v>
      </c>
      <c r="U4449">
        <v>0</v>
      </c>
      <c r="V4449" s="17">
        <v>0.33159563930707114</v>
      </c>
      <c r="W4449" t="s">
        <v>10446</v>
      </c>
      <c r="X4449" s="21">
        <v>-6.2850073261655703</v>
      </c>
      <c r="Y4449" s="21">
        <v>-38.164473193793597</v>
      </c>
      <c r="Z4449">
        <v>0</v>
      </c>
    </row>
    <row r="4450" spans="1:26" x14ac:dyDescent="0.25">
      <c r="A4450" t="str">
        <f t="shared" si="69"/>
        <v>Aldeias AltasMA</v>
      </c>
      <c r="B4450" s="8">
        <v>2017</v>
      </c>
      <c r="C4450" s="9" t="s">
        <v>951</v>
      </c>
      <c r="D4450" s="9" t="s">
        <v>1631</v>
      </c>
      <c r="E4450" s="9" t="s">
        <v>6419</v>
      </c>
      <c r="F4450" s="9" t="s">
        <v>6419</v>
      </c>
      <c r="G4450" s="10" t="s">
        <v>7637</v>
      </c>
      <c r="H4450" s="11">
        <v>6614.18</v>
      </c>
      <c r="I4450" s="11">
        <v>174528.427</v>
      </c>
      <c r="J4450" s="12">
        <v>26387.00897163367</v>
      </c>
      <c r="K4450" s="13" t="s">
        <v>7642</v>
      </c>
      <c r="L4450" s="13">
        <v>0</v>
      </c>
      <c r="M4450" s="14">
        <v>0</v>
      </c>
      <c r="N4450" s="15">
        <v>0</v>
      </c>
      <c r="O4450" s="16" t="s">
        <v>7637</v>
      </c>
      <c r="P4450" s="16" t="s">
        <v>7637</v>
      </c>
      <c r="Q4450" s="16" t="s">
        <v>7637</v>
      </c>
      <c r="R4450" s="16" t="s">
        <v>7637</v>
      </c>
      <c r="S4450" s="16" t="s">
        <v>7637</v>
      </c>
      <c r="T4450" s="16">
        <v>0</v>
      </c>
      <c r="U4450">
        <v>0</v>
      </c>
      <c r="V4450" s="17">
        <v>0.32842893437914328</v>
      </c>
      <c r="W4450" t="s">
        <v>7746</v>
      </c>
      <c r="X4450" s="21">
        <v>-4.6266123719820804</v>
      </c>
      <c r="Y4450" s="21">
        <v>-43.469277867498</v>
      </c>
      <c r="Z4450">
        <v>0</v>
      </c>
    </row>
    <row r="4451" spans="1:26" x14ac:dyDescent="0.25">
      <c r="A4451" t="str">
        <f t="shared" si="69"/>
        <v>CaturitéPB</v>
      </c>
      <c r="B4451" s="8">
        <v>2017</v>
      </c>
      <c r="C4451" s="9" t="s">
        <v>951</v>
      </c>
      <c r="D4451" s="9" t="s">
        <v>952</v>
      </c>
      <c r="E4451" s="9" t="s">
        <v>6420</v>
      </c>
      <c r="F4451" s="9" t="s">
        <v>6421</v>
      </c>
      <c r="G4451" s="10" t="s">
        <v>7637</v>
      </c>
      <c r="H4451" s="11">
        <v>11729.14</v>
      </c>
      <c r="I4451" s="11">
        <v>56757.307999999997</v>
      </c>
      <c r="J4451" s="12">
        <v>4838.9999607814389</v>
      </c>
      <c r="K4451" s="13" t="s">
        <v>7642</v>
      </c>
      <c r="L4451" s="13">
        <v>0</v>
      </c>
      <c r="M4451" s="14">
        <v>0</v>
      </c>
      <c r="N4451" s="15">
        <v>0</v>
      </c>
      <c r="O4451" s="16" t="s">
        <v>7637</v>
      </c>
      <c r="P4451" s="16" t="s">
        <v>7637</v>
      </c>
      <c r="Q4451" s="16" t="s">
        <v>7637</v>
      </c>
      <c r="R4451" s="16" t="s">
        <v>7637</v>
      </c>
      <c r="S4451" s="16" t="s">
        <v>7637</v>
      </c>
      <c r="T4451" s="16">
        <v>0</v>
      </c>
      <c r="U4451">
        <v>0</v>
      </c>
      <c r="V4451" s="17">
        <v>0.5178699986219536</v>
      </c>
      <c r="W4451" t="s">
        <v>8775</v>
      </c>
      <c r="X4451" s="21">
        <v>-7.4200226326422101</v>
      </c>
      <c r="Y4451" s="21">
        <v>-36.0209024979901</v>
      </c>
      <c r="Z4451">
        <v>0</v>
      </c>
    </row>
    <row r="4452" spans="1:26" x14ac:dyDescent="0.25">
      <c r="A4452" t="str">
        <f t="shared" si="69"/>
        <v>JacundáPA</v>
      </c>
      <c r="B4452" s="8">
        <v>2017</v>
      </c>
      <c r="C4452" s="9" t="s">
        <v>601</v>
      </c>
      <c r="D4452" s="9" t="s">
        <v>5126</v>
      </c>
      <c r="E4452" s="9" t="s">
        <v>6422</v>
      </c>
      <c r="F4452" s="9" t="s">
        <v>6423</v>
      </c>
      <c r="G4452" s="10">
        <v>1842.81</v>
      </c>
      <c r="H4452" s="11">
        <v>8503.84</v>
      </c>
      <c r="I4452" s="11">
        <v>489192.02500000002</v>
      </c>
      <c r="J4452" s="12">
        <v>57526.014718056787</v>
      </c>
      <c r="K4452" s="13" t="s">
        <v>7642</v>
      </c>
      <c r="L4452" s="13">
        <v>0</v>
      </c>
      <c r="M4452" s="14">
        <v>0</v>
      </c>
      <c r="N4452" s="15">
        <v>0</v>
      </c>
      <c r="O4452" s="16" t="s">
        <v>7637</v>
      </c>
      <c r="P4452" s="16" t="s">
        <v>7637</v>
      </c>
      <c r="Q4452" s="16" t="s">
        <v>7637</v>
      </c>
      <c r="R4452" s="16" t="s">
        <v>7637</v>
      </c>
      <c r="S4452" s="16" t="s">
        <v>7637</v>
      </c>
      <c r="T4452" s="16">
        <v>0</v>
      </c>
      <c r="U4452">
        <v>0</v>
      </c>
      <c r="V4452" s="17">
        <v>8.5032860492501534</v>
      </c>
      <c r="W4452" t="s">
        <v>10012</v>
      </c>
      <c r="X4452" s="21">
        <v>-4.4465685100807901</v>
      </c>
      <c r="Y4452" s="21">
        <v>-49.115654380485601</v>
      </c>
      <c r="Z4452">
        <v>0</v>
      </c>
    </row>
    <row r="4453" spans="1:26" x14ac:dyDescent="0.25">
      <c r="A4453" t="str">
        <f t="shared" si="69"/>
        <v>Água NovaRN</v>
      </c>
      <c r="B4453" s="8">
        <v>2017</v>
      </c>
      <c r="C4453" s="9" t="s">
        <v>951</v>
      </c>
      <c r="D4453" s="9" t="s">
        <v>1855</v>
      </c>
      <c r="E4453" s="9" t="s">
        <v>6424</v>
      </c>
      <c r="F4453" s="9" t="s">
        <v>6425</v>
      </c>
      <c r="G4453" s="10" t="s">
        <v>7637</v>
      </c>
      <c r="H4453" s="11">
        <v>7818.76</v>
      </c>
      <c r="I4453" s="11">
        <v>25489.168000000001</v>
      </c>
      <c r="J4453" s="12">
        <v>3260.0013301341901</v>
      </c>
      <c r="K4453" s="13" t="s">
        <v>7642</v>
      </c>
      <c r="L4453" s="13">
        <v>0</v>
      </c>
      <c r="M4453" s="14">
        <v>0</v>
      </c>
      <c r="N4453" s="15">
        <v>0</v>
      </c>
      <c r="O4453" s="16" t="s">
        <v>7637</v>
      </c>
      <c r="P4453" s="16" t="s">
        <v>7637</v>
      </c>
      <c r="Q4453" s="16" t="s">
        <v>7637</v>
      </c>
      <c r="R4453" s="16" t="s">
        <v>7637</v>
      </c>
      <c r="S4453" s="16" t="s">
        <v>7637</v>
      </c>
      <c r="T4453" s="16">
        <v>0</v>
      </c>
      <c r="U4453">
        <v>0</v>
      </c>
      <c r="V4453" s="17">
        <v>0.34516226240047326</v>
      </c>
      <c r="W4453" t="s">
        <v>7706</v>
      </c>
      <c r="X4453" s="21">
        <v>-6.2039257449260203</v>
      </c>
      <c r="Y4453" s="21">
        <v>-38.294452076428499</v>
      </c>
      <c r="Z4453">
        <v>0</v>
      </c>
    </row>
    <row r="4454" spans="1:26" x14ac:dyDescent="0.25">
      <c r="A4454" t="str">
        <f t="shared" si="69"/>
        <v>UrupáRO</v>
      </c>
      <c r="B4454" s="8">
        <v>2017</v>
      </c>
      <c r="C4454" s="9" t="s">
        <v>601</v>
      </c>
      <c r="D4454" s="9" t="s">
        <v>2046</v>
      </c>
      <c r="E4454" s="9" t="s">
        <v>6426</v>
      </c>
      <c r="F4454" s="9" t="s">
        <v>6427</v>
      </c>
      <c r="G4454" s="10" t="s">
        <v>7637</v>
      </c>
      <c r="H4454" s="11">
        <v>15946.09</v>
      </c>
      <c r="I4454" s="11">
        <v>208989.46599999999</v>
      </c>
      <c r="J4454" s="12">
        <v>13106.000655960175</v>
      </c>
      <c r="K4454" s="13" t="s">
        <v>7642</v>
      </c>
      <c r="L4454" s="13">
        <v>0</v>
      </c>
      <c r="M4454" s="14">
        <v>0</v>
      </c>
      <c r="N4454" s="15">
        <v>0</v>
      </c>
      <c r="O4454" s="16" t="s">
        <v>7637</v>
      </c>
      <c r="P4454" s="16" t="s">
        <v>7637</v>
      </c>
      <c r="Q4454" s="16" t="s">
        <v>7637</v>
      </c>
      <c r="R4454" s="16" t="s">
        <v>7637</v>
      </c>
      <c r="S4454" s="16" t="s">
        <v>7637</v>
      </c>
      <c r="T4454" s="16">
        <v>0</v>
      </c>
      <c r="U4454">
        <v>0</v>
      </c>
      <c r="V4454" s="17">
        <v>0.71489406890017904</v>
      </c>
      <c r="W4454" t="s">
        <v>12754</v>
      </c>
      <c r="X4454" s="21">
        <v>-11.1265323245121</v>
      </c>
      <c r="Y4454" s="21">
        <v>-62.364353007640901</v>
      </c>
      <c r="Z4454">
        <v>0</v>
      </c>
    </row>
    <row r="4455" spans="1:26" x14ac:dyDescent="0.25">
      <c r="A4455" t="str">
        <f t="shared" si="69"/>
        <v>Junco do SeridóPB</v>
      </c>
      <c r="B4455" s="8">
        <v>2017</v>
      </c>
      <c r="C4455" s="9" t="s">
        <v>951</v>
      </c>
      <c r="D4455" s="9" t="s">
        <v>952</v>
      </c>
      <c r="E4455" s="9" t="s">
        <v>6428</v>
      </c>
      <c r="F4455" s="9" t="s">
        <v>6429</v>
      </c>
      <c r="G4455" s="10" t="s">
        <v>7637</v>
      </c>
      <c r="H4455" s="11">
        <v>9097.49</v>
      </c>
      <c r="I4455" s="11">
        <v>65183.55</v>
      </c>
      <c r="J4455" s="12">
        <v>7165.0037537826374</v>
      </c>
      <c r="K4455" s="13" t="s">
        <v>7642</v>
      </c>
      <c r="L4455" s="13">
        <v>0</v>
      </c>
      <c r="M4455" s="14">
        <v>0</v>
      </c>
      <c r="N4455" s="15">
        <v>0</v>
      </c>
      <c r="O4455" s="16" t="s">
        <v>7637</v>
      </c>
      <c r="P4455" s="16" t="s">
        <v>7637</v>
      </c>
      <c r="Q4455" s="16" t="s">
        <v>7637</v>
      </c>
      <c r="R4455" s="16" t="s">
        <v>7637</v>
      </c>
      <c r="S4455" s="16" t="s">
        <v>7637</v>
      </c>
      <c r="T4455" s="16">
        <v>0</v>
      </c>
      <c r="U4455">
        <v>0</v>
      </c>
      <c r="V4455" s="17">
        <v>0.40693021616422437</v>
      </c>
      <c r="W4455" t="s">
        <v>10157</v>
      </c>
      <c r="X4455" s="21">
        <v>-6.99311164058778</v>
      </c>
      <c r="Y4455" s="21">
        <v>-36.716896152127397</v>
      </c>
      <c r="Z4455">
        <v>0</v>
      </c>
    </row>
    <row r="4456" spans="1:26" x14ac:dyDescent="0.25">
      <c r="A4456" t="str">
        <f t="shared" si="69"/>
        <v>BuriticupuMA</v>
      </c>
      <c r="B4456" s="8">
        <v>2017</v>
      </c>
      <c r="C4456" s="9" t="s">
        <v>951</v>
      </c>
      <c r="D4456" s="9" t="s">
        <v>1631</v>
      </c>
      <c r="E4456" s="9" t="s">
        <v>6430</v>
      </c>
      <c r="F4456" s="9" t="s">
        <v>6430</v>
      </c>
      <c r="G4456" s="10">
        <v>1626.31</v>
      </c>
      <c r="H4456" s="11">
        <v>6915.65</v>
      </c>
      <c r="I4456" s="11">
        <v>497781.462</v>
      </c>
      <c r="J4456" s="12">
        <v>71978.984188037284</v>
      </c>
      <c r="K4456" s="13" t="s">
        <v>7642</v>
      </c>
      <c r="L4456" s="13">
        <v>0</v>
      </c>
      <c r="M4456" s="14">
        <v>0</v>
      </c>
      <c r="N4456" s="15">
        <v>0</v>
      </c>
      <c r="O4456" s="16" t="s">
        <v>7637</v>
      </c>
      <c r="P4456" s="16" t="s">
        <v>7637</v>
      </c>
      <c r="Q4456" s="16" t="s">
        <v>7637</v>
      </c>
      <c r="R4456" s="16" t="s">
        <v>7637</v>
      </c>
      <c r="S4456" s="16" t="s">
        <v>7637</v>
      </c>
      <c r="T4456" s="16">
        <v>0</v>
      </c>
      <c r="U4456">
        <v>0</v>
      </c>
      <c r="V4456" s="17">
        <v>7.5107663917932452</v>
      </c>
      <c r="W4456" t="s">
        <v>8404</v>
      </c>
      <c r="X4456" s="21">
        <v>-4.3214236998152797</v>
      </c>
      <c r="Y4456" s="21">
        <v>-46.454209192060503</v>
      </c>
      <c r="Z4456">
        <v>0</v>
      </c>
    </row>
    <row r="4457" spans="1:26" x14ac:dyDescent="0.25">
      <c r="A4457" t="str">
        <f t="shared" si="69"/>
        <v>JuazeirinhoPB</v>
      </c>
      <c r="B4457" s="8">
        <v>2017</v>
      </c>
      <c r="C4457" s="9" t="s">
        <v>951</v>
      </c>
      <c r="D4457" s="9" t="s">
        <v>952</v>
      </c>
      <c r="E4457" s="9" t="s">
        <v>6431</v>
      </c>
      <c r="F4457" s="9" t="s">
        <v>6431</v>
      </c>
      <c r="G4457" s="10" t="s">
        <v>7637</v>
      </c>
      <c r="H4457" s="11">
        <v>8473.7199999999993</v>
      </c>
      <c r="I4457" s="11">
        <v>154331.785</v>
      </c>
      <c r="J4457" s="12">
        <v>18212.990870597569</v>
      </c>
      <c r="K4457" s="13" t="s">
        <v>7642</v>
      </c>
      <c r="L4457" s="13">
        <v>0</v>
      </c>
      <c r="M4457" s="14">
        <v>0</v>
      </c>
      <c r="N4457" s="15">
        <v>0</v>
      </c>
      <c r="O4457" s="16" t="s">
        <v>7637</v>
      </c>
      <c r="P4457" s="16" t="s">
        <v>7637</v>
      </c>
      <c r="Q4457" s="16" t="s">
        <v>7637</v>
      </c>
      <c r="R4457" s="16" t="s">
        <v>7637</v>
      </c>
      <c r="S4457" s="16" t="s">
        <v>7637</v>
      </c>
      <c r="T4457" s="16">
        <v>0</v>
      </c>
      <c r="U4457">
        <v>0</v>
      </c>
      <c r="V4457" s="17">
        <v>0.39698829488818305</v>
      </c>
      <c r="W4457" t="s">
        <v>10142</v>
      </c>
      <c r="X4457" s="21">
        <v>-7.0683508526801901</v>
      </c>
      <c r="Y4457" s="21">
        <v>-36.579209205056799</v>
      </c>
      <c r="Z4457">
        <v>0</v>
      </c>
    </row>
    <row r="4458" spans="1:26" x14ac:dyDescent="0.25">
      <c r="A4458" t="str">
        <f t="shared" si="69"/>
        <v>Lagoa do CarroPE</v>
      </c>
      <c r="B4458" s="8">
        <v>2017</v>
      </c>
      <c r="C4458" s="9" t="s">
        <v>951</v>
      </c>
      <c r="D4458" s="9" t="s">
        <v>2010</v>
      </c>
      <c r="E4458" s="9" t="s">
        <v>6432</v>
      </c>
      <c r="F4458" s="9" t="s">
        <v>6432</v>
      </c>
      <c r="G4458" s="10" t="s">
        <v>7637</v>
      </c>
      <c r="H4458" s="11">
        <v>12779.97</v>
      </c>
      <c r="I4458" s="11">
        <v>228084.08900000001</v>
      </c>
      <c r="J4458" s="12">
        <v>17846.997215173436</v>
      </c>
      <c r="K4458" s="13" t="s">
        <v>7642</v>
      </c>
      <c r="L4458" s="13">
        <v>0</v>
      </c>
      <c r="M4458" s="14">
        <v>0</v>
      </c>
      <c r="N4458" s="15">
        <v>0</v>
      </c>
      <c r="O4458" s="16" t="s">
        <v>7637</v>
      </c>
      <c r="P4458" s="16" t="s">
        <v>7637</v>
      </c>
      <c r="Q4458" s="16" t="s">
        <v>7637</v>
      </c>
      <c r="R4458" s="16" t="s">
        <v>7637</v>
      </c>
      <c r="S4458" s="16" t="s">
        <v>7637</v>
      </c>
      <c r="T4458" s="16">
        <v>0</v>
      </c>
      <c r="U4458">
        <v>0</v>
      </c>
      <c r="V4458" s="17">
        <v>0.58438819571585887</v>
      </c>
      <c r="W4458" t="s">
        <v>10208</v>
      </c>
      <c r="X4458" s="21">
        <v>-7.8442579152901297</v>
      </c>
      <c r="Y4458" s="21">
        <v>-35.311074343185197</v>
      </c>
      <c r="Z4458">
        <v>0</v>
      </c>
    </row>
    <row r="4459" spans="1:26" x14ac:dyDescent="0.25">
      <c r="A4459" t="str">
        <f t="shared" si="69"/>
        <v>Boa VistaRR</v>
      </c>
      <c r="B4459" s="8">
        <v>2017</v>
      </c>
      <c r="C4459" s="9" t="s">
        <v>601</v>
      </c>
      <c r="D4459" s="9" t="s">
        <v>1437</v>
      </c>
      <c r="E4459" s="9" t="s">
        <v>6433</v>
      </c>
      <c r="F4459" s="9" t="s">
        <v>6433</v>
      </c>
      <c r="G4459" s="10">
        <v>3283.04</v>
      </c>
      <c r="H4459" s="11">
        <v>26924.03</v>
      </c>
      <c r="I4459" s="11">
        <v>8939317.148</v>
      </c>
      <c r="J4459" s="12">
        <v>332020.02627392707</v>
      </c>
      <c r="K4459" s="13" t="s">
        <v>7642</v>
      </c>
      <c r="L4459" s="13">
        <v>1</v>
      </c>
      <c r="M4459" s="14">
        <v>0</v>
      </c>
      <c r="N4459" s="15">
        <v>0</v>
      </c>
      <c r="O4459" s="16" t="s">
        <v>7637</v>
      </c>
      <c r="P4459" s="16" t="s">
        <v>7637</v>
      </c>
      <c r="Q4459" s="16" t="s">
        <v>7637</v>
      </c>
      <c r="R4459" s="16" t="s">
        <v>7637</v>
      </c>
      <c r="S4459" s="16" t="s">
        <v>7637</v>
      </c>
      <c r="T4459" s="16">
        <v>0</v>
      </c>
      <c r="U4459">
        <v>0</v>
      </c>
      <c r="V4459" s="17">
        <v>16.176413337853567</v>
      </c>
      <c r="W4459" t="s">
        <v>8257</v>
      </c>
      <c r="X4459" s="21">
        <v>-7.2598282909235099</v>
      </c>
      <c r="Y4459" s="21">
        <v>-36.236921190971003</v>
      </c>
      <c r="Z4459">
        <v>0</v>
      </c>
    </row>
    <row r="4460" spans="1:26" x14ac:dyDescent="0.25">
      <c r="A4460" t="str">
        <f t="shared" si="69"/>
        <v>IndependênciaCE</v>
      </c>
      <c r="B4460" s="8">
        <v>2017</v>
      </c>
      <c r="C4460" s="9" t="s">
        <v>951</v>
      </c>
      <c r="D4460" s="9" t="s">
        <v>2761</v>
      </c>
      <c r="E4460" s="9" t="s">
        <v>6434</v>
      </c>
      <c r="F4460" s="9" t="s">
        <v>6435</v>
      </c>
      <c r="G4460" s="10" t="s">
        <v>7637</v>
      </c>
      <c r="H4460" s="11">
        <v>8876.68</v>
      </c>
      <c r="I4460" s="11">
        <v>230500.76800000001</v>
      </c>
      <c r="J4460" s="12">
        <v>25967.002077353245</v>
      </c>
      <c r="K4460" s="13" t="s">
        <v>7642</v>
      </c>
      <c r="L4460" s="13">
        <v>0</v>
      </c>
      <c r="M4460" s="14">
        <v>0</v>
      </c>
      <c r="N4460" s="15">
        <v>0</v>
      </c>
      <c r="O4460" s="16" t="s">
        <v>7637</v>
      </c>
      <c r="P4460" s="16" t="s">
        <v>7637</v>
      </c>
      <c r="Q4460" s="16" t="s">
        <v>7637</v>
      </c>
      <c r="R4460" s="16" t="s">
        <v>7637</v>
      </c>
      <c r="S4460" s="16" t="s">
        <v>7637</v>
      </c>
      <c r="T4460" s="16">
        <v>0</v>
      </c>
      <c r="U4460">
        <v>0</v>
      </c>
      <c r="V4460" s="17">
        <v>0.4266978998769968</v>
      </c>
      <c r="W4460" t="s">
        <v>9736</v>
      </c>
      <c r="X4460" s="21">
        <v>-5.3882945759632603</v>
      </c>
      <c r="Y4460" s="21">
        <v>-40.308851820899299</v>
      </c>
      <c r="Z4460">
        <v>0</v>
      </c>
    </row>
    <row r="4461" spans="1:26" x14ac:dyDescent="0.25">
      <c r="A4461" t="str">
        <f t="shared" si="69"/>
        <v>São João do SabugiRN</v>
      </c>
      <c r="B4461" s="8">
        <v>2017</v>
      </c>
      <c r="C4461" s="9" t="s">
        <v>951</v>
      </c>
      <c r="D4461" s="9" t="s">
        <v>1855</v>
      </c>
      <c r="E4461" s="9" t="s">
        <v>6436</v>
      </c>
      <c r="F4461" s="9" t="s">
        <v>6437</v>
      </c>
      <c r="G4461" s="10" t="s">
        <v>7637</v>
      </c>
      <c r="H4461" s="11">
        <v>8986.4500000000007</v>
      </c>
      <c r="I4461" s="11">
        <v>56255.18</v>
      </c>
      <c r="J4461" s="12">
        <v>6260.000333835942</v>
      </c>
      <c r="K4461" s="13" t="s">
        <v>7642</v>
      </c>
      <c r="L4461" s="13">
        <v>0</v>
      </c>
      <c r="M4461" s="14">
        <v>0</v>
      </c>
      <c r="N4461" s="15">
        <v>0</v>
      </c>
      <c r="O4461" s="16" t="s">
        <v>7637</v>
      </c>
      <c r="P4461" s="16" t="s">
        <v>7637</v>
      </c>
      <c r="Q4461" s="16" t="s">
        <v>7637</v>
      </c>
      <c r="R4461" s="16" t="s">
        <v>7637</v>
      </c>
      <c r="S4461" s="16" t="s">
        <v>7637</v>
      </c>
      <c r="T4461" s="16">
        <v>0</v>
      </c>
      <c r="U4461">
        <v>0</v>
      </c>
      <c r="V4461" s="17">
        <v>0.40067812720161938</v>
      </c>
      <c r="W4461" t="s">
        <v>12109</v>
      </c>
      <c r="X4461" s="21">
        <v>-6.7142825888438802</v>
      </c>
      <c r="Y4461" s="21">
        <v>-37.202980518246598</v>
      </c>
      <c r="Z4461">
        <v>0</v>
      </c>
    </row>
    <row r="4462" spans="1:26" x14ac:dyDescent="0.25">
      <c r="A4462" t="str">
        <f t="shared" si="69"/>
        <v>José de FreitasPI</v>
      </c>
      <c r="B4462" s="8">
        <v>2017</v>
      </c>
      <c r="C4462" s="9" t="s">
        <v>951</v>
      </c>
      <c r="D4462" s="9" t="s">
        <v>4630</v>
      </c>
      <c r="E4462" s="9" t="s">
        <v>6438</v>
      </c>
      <c r="F4462" s="9" t="s">
        <v>6439</v>
      </c>
      <c r="G4462" s="10" t="s">
        <v>7637</v>
      </c>
      <c r="H4462" s="11">
        <v>8292.4699999999993</v>
      </c>
      <c r="I4462" s="11">
        <v>319674.64899999998</v>
      </c>
      <c r="J4462" s="12">
        <v>38549.991618902452</v>
      </c>
      <c r="K4462" s="13" t="s">
        <v>7642</v>
      </c>
      <c r="L4462" s="13">
        <v>0</v>
      </c>
      <c r="M4462" s="14">
        <v>0</v>
      </c>
      <c r="N4462" s="15">
        <v>0</v>
      </c>
      <c r="O4462" s="16" t="s">
        <v>7637</v>
      </c>
      <c r="P4462" s="16" t="s">
        <v>7637</v>
      </c>
      <c r="Q4462" s="16" t="s">
        <v>7637</v>
      </c>
      <c r="R4462" s="16" t="s">
        <v>7637</v>
      </c>
      <c r="S4462" s="16" t="s">
        <v>7637</v>
      </c>
      <c r="T4462" s="16">
        <v>0</v>
      </c>
      <c r="U4462">
        <v>0</v>
      </c>
      <c r="V4462" s="17">
        <v>0.42075913030228856</v>
      </c>
      <c r="W4462" t="s">
        <v>10132</v>
      </c>
      <c r="X4462" s="21">
        <v>-4.7518585559177398</v>
      </c>
      <c r="Y4462" s="21">
        <v>-42.574926970021103</v>
      </c>
      <c r="Z4462">
        <v>0</v>
      </c>
    </row>
    <row r="4463" spans="1:26" x14ac:dyDescent="0.25">
      <c r="A4463" t="str">
        <f t="shared" si="69"/>
        <v>MachadosPE</v>
      </c>
      <c r="B4463" s="8">
        <v>2017</v>
      </c>
      <c r="C4463" s="9" t="s">
        <v>951</v>
      </c>
      <c r="D4463" s="9" t="s">
        <v>2010</v>
      </c>
      <c r="E4463" s="9" t="s">
        <v>6440</v>
      </c>
      <c r="F4463" s="9" t="s">
        <v>6440</v>
      </c>
      <c r="G4463" s="10" t="s">
        <v>7637</v>
      </c>
      <c r="H4463" s="11">
        <v>12696.44</v>
      </c>
      <c r="I4463" s="11">
        <v>200857.652</v>
      </c>
      <c r="J4463" s="12">
        <v>15819.997731647611</v>
      </c>
      <c r="K4463" s="13" t="s">
        <v>7642</v>
      </c>
      <c r="L4463" s="13">
        <v>0</v>
      </c>
      <c r="M4463" s="14">
        <v>0</v>
      </c>
      <c r="N4463" s="15">
        <v>0</v>
      </c>
      <c r="O4463" s="16" t="s">
        <v>7637</v>
      </c>
      <c r="P4463" s="16" t="s">
        <v>7637</v>
      </c>
      <c r="Q4463" s="16" t="s">
        <v>7637</v>
      </c>
      <c r="R4463" s="16" t="s">
        <v>7637</v>
      </c>
      <c r="S4463" s="16" t="s">
        <v>7637</v>
      </c>
      <c r="T4463" s="16">
        <v>0</v>
      </c>
      <c r="U4463">
        <v>0</v>
      </c>
      <c r="V4463" s="17">
        <v>0.57750759265034479</v>
      </c>
      <c r="W4463" t="s">
        <v>10353</v>
      </c>
      <c r="X4463" s="21">
        <v>-7.6850719939247396</v>
      </c>
      <c r="Y4463" s="21">
        <v>-35.515381569430602</v>
      </c>
      <c r="Z4463">
        <v>0</v>
      </c>
    </row>
    <row r="4464" spans="1:26" x14ac:dyDescent="0.25">
      <c r="A4464" t="str">
        <f t="shared" si="69"/>
        <v>Bom LugarMA</v>
      </c>
      <c r="B4464" s="8">
        <v>2017</v>
      </c>
      <c r="C4464" s="9" t="s">
        <v>951</v>
      </c>
      <c r="D4464" s="9" t="s">
        <v>1631</v>
      </c>
      <c r="E4464" s="9" t="s">
        <v>6441</v>
      </c>
      <c r="F4464" s="9" t="s">
        <v>6441</v>
      </c>
      <c r="G4464" s="10" t="s">
        <v>7637</v>
      </c>
      <c r="H4464" s="11">
        <v>5312.23</v>
      </c>
      <c r="I4464" s="11">
        <v>86132.415999999997</v>
      </c>
      <c r="J4464" s="12">
        <v>16213.98471075236</v>
      </c>
      <c r="K4464" s="13" t="s">
        <v>7642</v>
      </c>
      <c r="L4464" s="13">
        <v>0</v>
      </c>
      <c r="M4464" s="14">
        <v>0</v>
      </c>
      <c r="N4464" s="15">
        <v>0</v>
      </c>
      <c r="O4464" s="16" t="s">
        <v>7637</v>
      </c>
      <c r="P4464" s="16" t="s">
        <v>7637</v>
      </c>
      <c r="Q4464" s="16" t="s">
        <v>7637</v>
      </c>
      <c r="R4464" s="16" t="s">
        <v>7637</v>
      </c>
      <c r="S4464" s="16" t="s">
        <v>7637</v>
      </c>
      <c r="T4464" s="16">
        <v>0</v>
      </c>
      <c r="U4464">
        <v>0</v>
      </c>
      <c r="V4464" s="17">
        <v>0.2559141006699891</v>
      </c>
      <c r="W4464" t="s">
        <v>8300</v>
      </c>
      <c r="X4464" s="21">
        <v>-4.3733560754764298</v>
      </c>
      <c r="Y4464" s="21">
        <v>-45.039879064585598</v>
      </c>
      <c r="Z4464">
        <v>0</v>
      </c>
    </row>
    <row r="4465" spans="1:26" x14ac:dyDescent="0.25">
      <c r="A4465" t="str">
        <f t="shared" si="69"/>
        <v>Brejo de AreiaMA</v>
      </c>
      <c r="B4465" s="8">
        <v>2017</v>
      </c>
      <c r="C4465" s="9" t="s">
        <v>951</v>
      </c>
      <c r="D4465" s="9" t="s">
        <v>1631</v>
      </c>
      <c r="E4465" s="9" t="s">
        <v>6442</v>
      </c>
      <c r="F4465" s="9" t="s">
        <v>6442</v>
      </c>
      <c r="G4465" s="10" t="s">
        <v>7637</v>
      </c>
      <c r="H4465" s="11">
        <v>6001.59</v>
      </c>
      <c r="I4465" s="11">
        <v>52189.855000000003</v>
      </c>
      <c r="J4465" s="12">
        <v>8696.004725414432</v>
      </c>
      <c r="K4465" s="13" t="s">
        <v>7642</v>
      </c>
      <c r="L4465" s="13">
        <v>0</v>
      </c>
      <c r="M4465" s="14">
        <v>0</v>
      </c>
      <c r="N4465" s="15">
        <v>0</v>
      </c>
      <c r="O4465" s="16" t="s">
        <v>7637</v>
      </c>
      <c r="P4465" s="16" t="s">
        <v>7637</v>
      </c>
      <c r="Q4465" s="16" t="s">
        <v>7637</v>
      </c>
      <c r="R4465" s="16" t="s">
        <v>7637</v>
      </c>
      <c r="S4465" s="16" t="s">
        <v>7637</v>
      </c>
      <c r="T4465" s="16">
        <v>0</v>
      </c>
      <c r="U4465">
        <v>0</v>
      </c>
      <c r="V4465" s="17">
        <v>0.27443094647514227</v>
      </c>
      <c r="W4465" t="s">
        <v>8367</v>
      </c>
      <c r="X4465" s="21">
        <v>-4.3305560069181102</v>
      </c>
      <c r="Y4465" s="21">
        <v>-45.584059617031997</v>
      </c>
      <c r="Z4465">
        <v>0</v>
      </c>
    </row>
    <row r="4466" spans="1:26" x14ac:dyDescent="0.25">
      <c r="A4466" t="str">
        <f t="shared" si="69"/>
        <v>Dom EliseuPA</v>
      </c>
      <c r="B4466" s="8">
        <v>2017</v>
      </c>
      <c r="C4466" s="9" t="s">
        <v>601</v>
      </c>
      <c r="D4466" s="9" t="s">
        <v>5126</v>
      </c>
      <c r="E4466" s="9" t="s">
        <v>6443</v>
      </c>
      <c r="F4466" s="9" t="s">
        <v>6443</v>
      </c>
      <c r="G4466" s="10">
        <v>1756.46</v>
      </c>
      <c r="H4466" s="11">
        <v>11706.68</v>
      </c>
      <c r="I4466" s="11">
        <v>679818.37899999996</v>
      </c>
      <c r="J4466" s="12">
        <v>58070.979902072999</v>
      </c>
      <c r="K4466" s="13" t="s">
        <v>7642</v>
      </c>
      <c r="L4466" s="13">
        <v>0</v>
      </c>
      <c r="M4466" s="14">
        <v>0</v>
      </c>
      <c r="N4466" s="15">
        <v>0</v>
      </c>
      <c r="O4466" s="16" t="s">
        <v>7637</v>
      </c>
      <c r="P4466" s="16" t="s">
        <v>7637</v>
      </c>
      <c r="Q4466" s="16" t="s">
        <v>7637</v>
      </c>
      <c r="R4466" s="16" t="s">
        <v>7637</v>
      </c>
      <c r="S4466" s="16" t="s">
        <v>7637</v>
      </c>
      <c r="T4466" s="16">
        <v>0</v>
      </c>
      <c r="U4466">
        <v>0</v>
      </c>
      <c r="V4466" s="17">
        <v>8.2681391277608949</v>
      </c>
      <c r="W4466" t="s">
        <v>9160</v>
      </c>
      <c r="X4466" s="21">
        <v>-4.2961537351047498</v>
      </c>
      <c r="Y4466" s="21">
        <v>-47.551410145167999</v>
      </c>
      <c r="Z4466">
        <v>0</v>
      </c>
    </row>
    <row r="4467" spans="1:26" x14ac:dyDescent="0.25">
      <c r="A4467" t="str">
        <f t="shared" si="69"/>
        <v>Rafael FernandesRN</v>
      </c>
      <c r="B4467" s="8">
        <v>2017</v>
      </c>
      <c r="C4467" s="9" t="s">
        <v>951</v>
      </c>
      <c r="D4467" s="9" t="s">
        <v>1855</v>
      </c>
      <c r="E4467" s="9" t="s">
        <v>6444</v>
      </c>
      <c r="F4467" s="9" t="s">
        <v>6444</v>
      </c>
      <c r="G4467" s="10" t="s">
        <v>7637</v>
      </c>
      <c r="H4467" s="11">
        <v>7920.31</v>
      </c>
      <c r="I4467" s="11">
        <v>40512.364999999998</v>
      </c>
      <c r="J4467" s="12">
        <v>5114.9973927788169</v>
      </c>
      <c r="K4467" s="13" t="s">
        <v>7642</v>
      </c>
      <c r="L4467" s="13">
        <v>0</v>
      </c>
      <c r="M4467" s="14">
        <v>0</v>
      </c>
      <c r="N4467" s="15">
        <v>0</v>
      </c>
      <c r="O4467" s="16" t="s">
        <v>7637</v>
      </c>
      <c r="P4467" s="16" t="s">
        <v>7637</v>
      </c>
      <c r="Q4467" s="16" t="s">
        <v>7637</v>
      </c>
      <c r="R4467" s="16" t="s">
        <v>7637</v>
      </c>
      <c r="S4467" s="16" t="s">
        <v>7637</v>
      </c>
      <c r="T4467" s="16">
        <v>0</v>
      </c>
      <c r="U4467">
        <v>0</v>
      </c>
      <c r="V4467" s="17">
        <v>0.35246625870899889</v>
      </c>
      <c r="W4467" t="s">
        <v>11534</v>
      </c>
      <c r="X4467" s="21">
        <v>-6.1902827029600003</v>
      </c>
      <c r="Y4467" s="21">
        <v>-38.221427545854901</v>
      </c>
      <c r="Z4467">
        <v>0</v>
      </c>
    </row>
    <row r="4468" spans="1:26" x14ac:dyDescent="0.25">
      <c r="A4468" t="str">
        <f t="shared" si="69"/>
        <v>CarpinaPE</v>
      </c>
      <c r="B4468" s="8">
        <v>2017</v>
      </c>
      <c r="C4468" s="9" t="s">
        <v>951</v>
      </c>
      <c r="D4468" s="9" t="s">
        <v>2010</v>
      </c>
      <c r="E4468" s="9" t="s">
        <v>6445</v>
      </c>
      <c r="F4468" s="9" t="s">
        <v>6445</v>
      </c>
      <c r="G4468" s="10">
        <v>1556.79</v>
      </c>
      <c r="H4468" s="11">
        <v>15951.98</v>
      </c>
      <c r="I4468" s="11">
        <v>1318989.8700000001</v>
      </c>
      <c r="J4468" s="12">
        <v>82685.02530720325</v>
      </c>
      <c r="K4468" s="13" t="s">
        <v>7636</v>
      </c>
      <c r="L4468" s="13">
        <v>0</v>
      </c>
      <c r="M4468" s="14">
        <v>0</v>
      </c>
      <c r="N4468" s="15">
        <v>0</v>
      </c>
      <c r="O4468" s="16" t="s">
        <v>7637</v>
      </c>
      <c r="P4468" s="16" t="s">
        <v>7637</v>
      </c>
      <c r="Q4468" s="16" t="s">
        <v>7637</v>
      </c>
      <c r="R4468" s="16" t="s">
        <v>7637</v>
      </c>
      <c r="S4468" s="16" t="s">
        <v>7637</v>
      </c>
      <c r="T4468" s="16">
        <v>0</v>
      </c>
      <c r="U4468">
        <v>0</v>
      </c>
      <c r="V4468" s="17">
        <v>7.6233404976040928</v>
      </c>
      <c r="W4468" t="s">
        <v>8726</v>
      </c>
      <c r="X4468" s="21">
        <v>-7.84813003433303</v>
      </c>
      <c r="Y4468" s="21">
        <v>-35.256612476942799</v>
      </c>
      <c r="Z4468">
        <v>0</v>
      </c>
    </row>
    <row r="4469" spans="1:26" x14ac:dyDescent="0.25">
      <c r="A4469" t="str">
        <f t="shared" si="69"/>
        <v>PaudalhoPE</v>
      </c>
      <c r="B4469" s="8">
        <v>2017</v>
      </c>
      <c r="C4469" s="9" t="s">
        <v>951</v>
      </c>
      <c r="D4469" s="9" t="s">
        <v>2010</v>
      </c>
      <c r="E4469" s="9" t="s">
        <v>6446</v>
      </c>
      <c r="F4469" s="9" t="s">
        <v>6446</v>
      </c>
      <c r="G4469" s="10">
        <v>1538.77</v>
      </c>
      <c r="H4469" s="11">
        <v>13557.29</v>
      </c>
      <c r="I4469" s="11">
        <v>758422.12899999996</v>
      </c>
      <c r="J4469" s="12">
        <v>55942.015624066458</v>
      </c>
      <c r="K4469" s="13" t="s">
        <v>7644</v>
      </c>
      <c r="L4469" s="13">
        <v>0</v>
      </c>
      <c r="M4469" s="14">
        <v>0</v>
      </c>
      <c r="N4469" s="15">
        <v>0</v>
      </c>
      <c r="O4469" s="16" t="s">
        <v>7637</v>
      </c>
      <c r="P4469" s="16" t="s">
        <v>7637</v>
      </c>
      <c r="Q4469" s="16" t="s">
        <v>7637</v>
      </c>
      <c r="R4469" s="16" t="s">
        <v>7637</v>
      </c>
      <c r="S4469" s="16" t="s">
        <v>7637</v>
      </c>
      <c r="T4469" s="16">
        <v>0</v>
      </c>
      <c r="U4469">
        <v>0</v>
      </c>
      <c r="V4469" s="17">
        <v>7.3959520488717168</v>
      </c>
      <c r="W4469" t="s">
        <v>11126</v>
      </c>
      <c r="X4469" s="21">
        <v>-7.90329438257164</v>
      </c>
      <c r="Y4469" s="21">
        <v>-35.171929346443903</v>
      </c>
      <c r="Z4469">
        <v>0</v>
      </c>
    </row>
    <row r="4470" spans="1:26" x14ac:dyDescent="0.25">
      <c r="A4470" t="str">
        <f t="shared" si="69"/>
        <v>Brejo dos SantosPB</v>
      </c>
      <c r="B4470" s="8">
        <v>2017</v>
      </c>
      <c r="C4470" s="9" t="s">
        <v>951</v>
      </c>
      <c r="D4470" s="9" t="s">
        <v>952</v>
      </c>
      <c r="E4470" s="9" t="s">
        <v>6447</v>
      </c>
      <c r="F4470" s="9" t="s">
        <v>6447</v>
      </c>
      <c r="G4470" s="10" t="s">
        <v>7637</v>
      </c>
      <c r="H4470" s="11">
        <v>7999.76</v>
      </c>
      <c r="I4470" s="11">
        <v>51654.421999999999</v>
      </c>
      <c r="J4470" s="12">
        <v>6456.9964598937959</v>
      </c>
      <c r="K4470" s="13" t="s">
        <v>7642</v>
      </c>
      <c r="L4470" s="13">
        <v>0</v>
      </c>
      <c r="M4470" s="14">
        <v>0</v>
      </c>
      <c r="N4470" s="15">
        <v>0</v>
      </c>
      <c r="O4470" s="16" t="s">
        <v>7637</v>
      </c>
      <c r="P4470" s="16" t="s">
        <v>7637</v>
      </c>
      <c r="Q4470" s="16" t="s">
        <v>7637</v>
      </c>
      <c r="R4470" s="16" t="s">
        <v>7637</v>
      </c>
      <c r="S4470" s="16" t="s">
        <v>7637</v>
      </c>
      <c r="T4470" s="16">
        <v>0</v>
      </c>
      <c r="U4470">
        <v>0</v>
      </c>
      <c r="V4470" s="17">
        <v>0.3580129590471649</v>
      </c>
      <c r="W4470" t="s">
        <v>8370</v>
      </c>
      <c r="X4470" s="21">
        <v>-6.3710650645676496</v>
      </c>
      <c r="Y4470" s="21">
        <v>-37.825619811200902</v>
      </c>
      <c r="Z4470">
        <v>0</v>
      </c>
    </row>
    <row r="4471" spans="1:26" x14ac:dyDescent="0.25">
      <c r="A4471" t="str">
        <f t="shared" si="69"/>
        <v>São Lourenço da MataPE</v>
      </c>
      <c r="B4471" s="8">
        <v>2017</v>
      </c>
      <c r="C4471" s="9" t="s">
        <v>951</v>
      </c>
      <c r="D4471" s="9" t="s">
        <v>2010</v>
      </c>
      <c r="E4471" s="9" t="s">
        <v>6448</v>
      </c>
      <c r="F4471" s="9" t="s">
        <v>6449</v>
      </c>
      <c r="G4471" s="10">
        <v>1834.28</v>
      </c>
      <c r="H4471" s="11">
        <v>9877.9500000000007</v>
      </c>
      <c r="I4471" s="11">
        <v>1107307.8330000001</v>
      </c>
      <c r="J4471" s="12">
        <v>112098.95099691738</v>
      </c>
      <c r="K4471" s="13" t="s">
        <v>7642</v>
      </c>
      <c r="L4471" s="13">
        <v>0</v>
      </c>
      <c r="M4471" s="14">
        <v>0</v>
      </c>
      <c r="N4471" s="15">
        <v>0</v>
      </c>
      <c r="O4471" s="16" t="s">
        <v>7637</v>
      </c>
      <c r="P4471" s="16" t="s">
        <v>7637</v>
      </c>
      <c r="Q4471" s="16" t="s">
        <v>7637</v>
      </c>
      <c r="R4471" s="16" t="s">
        <v>7637</v>
      </c>
      <c r="S4471" s="16" t="s">
        <v>7637</v>
      </c>
      <c r="T4471" s="16">
        <v>0</v>
      </c>
      <c r="U4471">
        <v>0</v>
      </c>
      <c r="V4471" s="17">
        <v>8.6122639164582004</v>
      </c>
      <c r="W4471" t="s">
        <v>12187</v>
      </c>
      <c r="X4471" s="21">
        <v>-8.0072651469927791</v>
      </c>
      <c r="Y4471" s="21">
        <v>-35.012648228996902</v>
      </c>
      <c r="Z4471">
        <v>0</v>
      </c>
    </row>
    <row r="4472" spans="1:26" x14ac:dyDescent="0.25">
      <c r="A4472" t="str">
        <f t="shared" si="69"/>
        <v>EquadorRN</v>
      </c>
      <c r="B4472" s="8">
        <v>2017</v>
      </c>
      <c r="C4472" s="9" t="s">
        <v>951</v>
      </c>
      <c r="D4472" s="9" t="s">
        <v>1855</v>
      </c>
      <c r="E4472" s="9" t="s">
        <v>6450</v>
      </c>
      <c r="F4472" s="9" t="s">
        <v>6450</v>
      </c>
      <c r="G4472" s="10" t="s">
        <v>7637</v>
      </c>
      <c r="H4472" s="11">
        <v>10580.47</v>
      </c>
      <c r="I4472" s="11">
        <v>64741.904999999999</v>
      </c>
      <c r="J4472" s="12">
        <v>6119.0008572398019</v>
      </c>
      <c r="K4472" s="13" t="s">
        <v>7642</v>
      </c>
      <c r="L4472" s="13">
        <v>0</v>
      </c>
      <c r="M4472" s="14">
        <v>0</v>
      </c>
      <c r="N4472" s="15">
        <v>0</v>
      </c>
      <c r="O4472" s="16" t="s">
        <v>7637</v>
      </c>
      <c r="P4472" s="16" t="s">
        <v>7637</v>
      </c>
      <c r="Q4472" s="16" t="s">
        <v>7637</v>
      </c>
      <c r="R4472" s="16" t="s">
        <v>7637</v>
      </c>
      <c r="S4472" s="16" t="s">
        <v>7637</v>
      </c>
      <c r="T4472" s="16">
        <v>0</v>
      </c>
      <c r="U4472">
        <v>0</v>
      </c>
      <c r="V4472" s="17">
        <v>0.4698772454045434</v>
      </c>
      <c r="W4472" t="s">
        <v>9240</v>
      </c>
      <c r="X4472" s="21">
        <v>-6.9452381555838301</v>
      </c>
      <c r="Y4472" s="21">
        <v>-36.7172026071757</v>
      </c>
      <c r="Z4472">
        <v>0</v>
      </c>
    </row>
    <row r="4473" spans="1:26" x14ac:dyDescent="0.25">
      <c r="A4473" t="str">
        <f t="shared" si="69"/>
        <v>Campo MaiorPI</v>
      </c>
      <c r="B4473" s="8">
        <v>2017</v>
      </c>
      <c r="C4473" s="9" t="s">
        <v>951</v>
      </c>
      <c r="D4473" s="9" t="s">
        <v>4630</v>
      </c>
      <c r="E4473" s="9" t="s">
        <v>6451</v>
      </c>
      <c r="F4473" s="9" t="s">
        <v>6451</v>
      </c>
      <c r="G4473" s="10" t="s">
        <v>7637</v>
      </c>
      <c r="H4473" s="11">
        <v>11812.56</v>
      </c>
      <c r="I4473" s="11">
        <v>544346.29500000004</v>
      </c>
      <c r="J4473" s="12">
        <v>46081.991964485263</v>
      </c>
      <c r="K4473" s="13" t="s">
        <v>7642</v>
      </c>
      <c r="L4473" s="13">
        <v>0</v>
      </c>
      <c r="M4473" s="14">
        <v>0</v>
      </c>
      <c r="N4473" s="15">
        <v>0</v>
      </c>
      <c r="O4473" s="16" t="s">
        <v>7637</v>
      </c>
      <c r="P4473" s="16" t="s">
        <v>7637</v>
      </c>
      <c r="Q4473" s="16" t="s">
        <v>7637</v>
      </c>
      <c r="R4473" s="16" t="s">
        <v>7637</v>
      </c>
      <c r="S4473" s="16" t="s">
        <v>7637</v>
      </c>
      <c r="T4473" s="16">
        <v>0</v>
      </c>
      <c r="U4473">
        <v>0</v>
      </c>
      <c r="V4473" s="17">
        <v>0.58700028991599762</v>
      </c>
      <c r="W4473" t="s">
        <v>8567</v>
      </c>
      <c r="X4473" s="21">
        <v>-4.8263368725371798</v>
      </c>
      <c r="Y4473" s="21">
        <v>-42.164673887671697</v>
      </c>
      <c r="Z4473">
        <v>0</v>
      </c>
    </row>
    <row r="4474" spans="1:26" x14ac:dyDescent="0.25">
      <c r="A4474" t="str">
        <f t="shared" si="69"/>
        <v>AroeirasPB</v>
      </c>
      <c r="B4474" s="8">
        <v>2017</v>
      </c>
      <c r="C4474" s="9" t="s">
        <v>951</v>
      </c>
      <c r="D4474" s="9" t="s">
        <v>952</v>
      </c>
      <c r="E4474" s="9" t="s">
        <v>6452</v>
      </c>
      <c r="F4474" s="9" t="s">
        <v>6452</v>
      </c>
      <c r="G4474" s="10" t="s">
        <v>7637</v>
      </c>
      <c r="H4474" s="11">
        <v>7371.46</v>
      </c>
      <c r="I4474" s="11">
        <v>141192.91</v>
      </c>
      <c r="J4474" s="12">
        <v>19153.995273663561</v>
      </c>
      <c r="K4474" s="13" t="s">
        <v>7642</v>
      </c>
      <c r="L4474" s="13">
        <v>0</v>
      </c>
      <c r="M4474" s="14">
        <v>0</v>
      </c>
      <c r="N4474" s="15">
        <v>0</v>
      </c>
      <c r="O4474" s="16" t="s">
        <v>7637</v>
      </c>
      <c r="P4474" s="16" t="s">
        <v>7637</v>
      </c>
      <c r="Q4474" s="16" t="s">
        <v>7637</v>
      </c>
      <c r="R4474" s="16" t="s">
        <v>7637</v>
      </c>
      <c r="S4474" s="16" t="s">
        <v>7637</v>
      </c>
      <c r="T4474" s="16">
        <v>0</v>
      </c>
      <c r="U4474">
        <v>0</v>
      </c>
      <c r="V4474" s="17">
        <v>0.35032901539542466</v>
      </c>
      <c r="W4474" t="s">
        <v>8021</v>
      </c>
      <c r="X4474" s="21">
        <v>-7.5451527666273401</v>
      </c>
      <c r="Y4474" s="21">
        <v>-35.706843079561899</v>
      </c>
      <c r="Z4474">
        <v>0</v>
      </c>
    </row>
    <row r="4475" spans="1:26" x14ac:dyDescent="0.25">
      <c r="A4475" t="str">
        <f t="shared" si="69"/>
        <v>NatubaPB</v>
      </c>
      <c r="B4475" s="8">
        <v>2017</v>
      </c>
      <c r="C4475" s="9" t="s">
        <v>951</v>
      </c>
      <c r="D4475" s="9" t="s">
        <v>952</v>
      </c>
      <c r="E4475" s="9" t="s">
        <v>6453</v>
      </c>
      <c r="F4475" s="9" t="s">
        <v>6453</v>
      </c>
      <c r="G4475" s="10" t="s">
        <v>7637</v>
      </c>
      <c r="H4475" s="11">
        <v>7726.23</v>
      </c>
      <c r="I4475" s="11">
        <v>80816.410999999993</v>
      </c>
      <c r="J4475" s="12">
        <v>10460.005850201198</v>
      </c>
      <c r="K4475" s="13" t="s">
        <v>7642</v>
      </c>
      <c r="L4475" s="13">
        <v>0</v>
      </c>
      <c r="M4475" s="14">
        <v>0</v>
      </c>
      <c r="N4475" s="15">
        <v>0</v>
      </c>
      <c r="O4475" s="16" t="s">
        <v>7637</v>
      </c>
      <c r="P4475" s="16" t="s">
        <v>7637</v>
      </c>
      <c r="Q4475" s="16" t="s">
        <v>7637</v>
      </c>
      <c r="R4475" s="16" t="s">
        <v>7637</v>
      </c>
      <c r="S4475" s="16" t="s">
        <v>7637</v>
      </c>
      <c r="T4475" s="16">
        <v>0</v>
      </c>
      <c r="U4475">
        <v>0</v>
      </c>
      <c r="V4475" s="17">
        <v>0.35231678006366901</v>
      </c>
      <c r="W4475" t="s">
        <v>10739</v>
      </c>
      <c r="X4475" s="21">
        <v>-7.64351008883399</v>
      </c>
      <c r="Y4475" s="21">
        <v>-35.553085283001003</v>
      </c>
      <c r="Z4475">
        <v>0</v>
      </c>
    </row>
    <row r="4476" spans="1:26" x14ac:dyDescent="0.25">
      <c r="A4476" t="str">
        <f t="shared" si="69"/>
        <v>CamaragibePE</v>
      </c>
      <c r="B4476" s="8">
        <v>2017</v>
      </c>
      <c r="C4476" s="9" t="s">
        <v>951</v>
      </c>
      <c r="D4476" s="9" t="s">
        <v>2010</v>
      </c>
      <c r="E4476" s="9" t="s">
        <v>6454</v>
      </c>
      <c r="F4476" s="9" t="s">
        <v>6454</v>
      </c>
      <c r="G4476" s="10">
        <v>1682.95</v>
      </c>
      <c r="H4476" s="11">
        <v>11238.05</v>
      </c>
      <c r="I4476" s="11">
        <v>1757192.415</v>
      </c>
      <c r="J4476" s="12">
        <v>156360.97143187656</v>
      </c>
      <c r="K4476" s="13" t="s">
        <v>7642</v>
      </c>
      <c r="L4476" s="13">
        <v>0</v>
      </c>
      <c r="M4476" s="14">
        <v>0</v>
      </c>
      <c r="N4476" s="15">
        <v>0</v>
      </c>
      <c r="O4476" s="16" t="s">
        <v>7637</v>
      </c>
      <c r="P4476" s="16" t="s">
        <v>7637</v>
      </c>
      <c r="Q4476" s="16" t="s">
        <v>7637</v>
      </c>
      <c r="R4476" s="16" t="s">
        <v>7637</v>
      </c>
      <c r="S4476" s="16" t="s">
        <v>7637</v>
      </c>
      <c r="T4476" s="16">
        <v>0</v>
      </c>
      <c r="U4476">
        <v>0</v>
      </c>
      <c r="V4476" s="17">
        <v>8.082268673590983</v>
      </c>
      <c r="W4476" t="s">
        <v>8513</v>
      </c>
      <c r="X4476" s="21">
        <v>-8.0239302757023498</v>
      </c>
      <c r="Y4476" s="21">
        <v>-34.978440984770202</v>
      </c>
      <c r="Z4476">
        <v>0</v>
      </c>
    </row>
    <row r="4477" spans="1:26" x14ac:dyDescent="0.25">
      <c r="A4477" t="str">
        <f t="shared" si="69"/>
        <v>TeixeirópolisRO</v>
      </c>
      <c r="B4477" s="8">
        <v>2017</v>
      </c>
      <c r="C4477" s="9" t="s">
        <v>601</v>
      </c>
      <c r="D4477" s="9" t="s">
        <v>2046</v>
      </c>
      <c r="E4477" s="9" t="s">
        <v>6455</v>
      </c>
      <c r="F4477" s="9" t="s">
        <v>6456</v>
      </c>
      <c r="G4477" s="10" t="s">
        <v>7637</v>
      </c>
      <c r="H4477" s="11">
        <v>16916.36</v>
      </c>
      <c r="I4477" s="11">
        <v>83414.573999999993</v>
      </c>
      <c r="J4477" s="12">
        <v>4931.0001678848166</v>
      </c>
      <c r="K4477" s="13" t="s">
        <v>7644</v>
      </c>
      <c r="L4477" s="13">
        <v>0</v>
      </c>
      <c r="M4477" s="14">
        <v>0</v>
      </c>
      <c r="N4477" s="15">
        <v>0</v>
      </c>
      <c r="O4477" s="16" t="s">
        <v>7637</v>
      </c>
      <c r="P4477" s="16" t="s">
        <v>7637</v>
      </c>
      <c r="Q4477" s="16" t="s">
        <v>7637</v>
      </c>
      <c r="R4477" s="16" t="s">
        <v>7637</v>
      </c>
      <c r="S4477" s="16" t="s">
        <v>7637</v>
      </c>
      <c r="T4477" s="16">
        <v>0</v>
      </c>
      <c r="U4477">
        <v>0</v>
      </c>
      <c r="V4477" s="17">
        <v>0.74386675930598334</v>
      </c>
      <c r="W4477" t="s">
        <v>12550</v>
      </c>
      <c r="X4477" s="21">
        <v>-10.933671242912499</v>
      </c>
      <c r="Y4477" s="21">
        <v>-62.256231662133501</v>
      </c>
      <c r="Z4477">
        <v>0</v>
      </c>
    </row>
    <row r="4478" spans="1:26" x14ac:dyDescent="0.25">
      <c r="A4478" t="str">
        <f t="shared" si="69"/>
        <v>Riacho dos CavalosPB</v>
      </c>
      <c r="B4478" s="8">
        <v>2017</v>
      </c>
      <c r="C4478" s="9" t="s">
        <v>951</v>
      </c>
      <c r="D4478" s="9" t="s">
        <v>952</v>
      </c>
      <c r="E4478" s="9" t="s">
        <v>6457</v>
      </c>
      <c r="F4478" s="9" t="s">
        <v>6457</v>
      </c>
      <c r="G4478" s="10" t="s">
        <v>7637</v>
      </c>
      <c r="H4478" s="11">
        <v>8189.85</v>
      </c>
      <c r="I4478" s="11">
        <v>70506.398000000001</v>
      </c>
      <c r="J4478" s="12">
        <v>8608.9974785862978</v>
      </c>
      <c r="K4478" s="13" t="s">
        <v>7642</v>
      </c>
      <c r="L4478" s="13">
        <v>0</v>
      </c>
      <c r="M4478" s="14">
        <v>0</v>
      </c>
      <c r="N4478" s="15">
        <v>0</v>
      </c>
      <c r="O4478" s="16" t="s">
        <v>7637</v>
      </c>
      <c r="P4478" s="16" t="s">
        <v>7637</v>
      </c>
      <c r="Q4478" s="16" t="s">
        <v>7637</v>
      </c>
      <c r="R4478" s="16" t="s">
        <v>7637</v>
      </c>
      <c r="S4478" s="16" t="s">
        <v>7637</v>
      </c>
      <c r="T4478" s="16">
        <v>0</v>
      </c>
      <c r="U4478">
        <v>0</v>
      </c>
      <c r="V4478" s="17">
        <v>0.36964265112863265</v>
      </c>
      <c r="W4478" t="s">
        <v>11585</v>
      </c>
      <c r="X4478" s="21">
        <v>-6.4410836080930398</v>
      </c>
      <c r="Y4478" s="21">
        <v>-37.648646577567199</v>
      </c>
      <c r="Z4478">
        <v>0</v>
      </c>
    </row>
    <row r="4479" spans="1:26" x14ac:dyDescent="0.25">
      <c r="A4479" t="str">
        <f t="shared" si="69"/>
        <v>Sigefredo PachecoPI</v>
      </c>
      <c r="B4479" s="8">
        <v>2017</v>
      </c>
      <c r="C4479" s="9" t="s">
        <v>951</v>
      </c>
      <c r="D4479" s="9" t="s">
        <v>4630</v>
      </c>
      <c r="E4479" s="9" t="s">
        <v>6458</v>
      </c>
      <c r="F4479" s="9" t="s">
        <v>6458</v>
      </c>
      <c r="G4479" s="10" t="s">
        <v>7637</v>
      </c>
      <c r="H4479" s="11">
        <v>6252.92</v>
      </c>
      <c r="I4479" s="11">
        <v>61778.858</v>
      </c>
      <c r="J4479" s="12">
        <v>9880.0013433723761</v>
      </c>
      <c r="K4479" s="13" t="s">
        <v>7642</v>
      </c>
      <c r="L4479" s="13">
        <v>0</v>
      </c>
      <c r="M4479" s="14">
        <v>0</v>
      </c>
      <c r="N4479" s="15">
        <v>0</v>
      </c>
      <c r="O4479" s="16" t="s">
        <v>7637</v>
      </c>
      <c r="P4479" s="16" t="s">
        <v>7637</v>
      </c>
      <c r="Q4479" s="16" t="s">
        <v>7637</v>
      </c>
      <c r="R4479" s="16" t="s">
        <v>7637</v>
      </c>
      <c r="S4479" s="16" t="s">
        <v>7637</v>
      </c>
      <c r="T4479" s="16">
        <v>0</v>
      </c>
      <c r="U4479">
        <v>0</v>
      </c>
      <c r="V4479" s="17">
        <v>0.28720576616279114</v>
      </c>
      <c r="W4479" t="s">
        <v>12412</v>
      </c>
      <c r="X4479" s="21">
        <v>-4.9170489694636199</v>
      </c>
      <c r="Y4479" s="21">
        <v>-41.731458354871101</v>
      </c>
      <c r="Z4479">
        <v>0</v>
      </c>
    </row>
    <row r="4480" spans="1:26" x14ac:dyDescent="0.25">
      <c r="A4480" t="str">
        <f t="shared" si="69"/>
        <v>São Luís Gonzaga do MaranhãoMA</v>
      </c>
      <c r="B4480" s="8">
        <v>2017</v>
      </c>
      <c r="C4480" s="9" t="s">
        <v>951</v>
      </c>
      <c r="D4480" s="9" t="s">
        <v>1631</v>
      </c>
      <c r="E4480" s="9" t="s">
        <v>6459</v>
      </c>
      <c r="F4480" s="9" t="s">
        <v>6460</v>
      </c>
      <c r="G4480" s="10" t="s">
        <v>7637</v>
      </c>
      <c r="H4480" s="11">
        <v>6977.18</v>
      </c>
      <c r="I4480" s="11">
        <v>127312.61599999999</v>
      </c>
      <c r="J4480" s="12">
        <v>18247.001797287725</v>
      </c>
      <c r="K4480" s="13" t="s">
        <v>7642</v>
      </c>
      <c r="L4480" s="13">
        <v>0</v>
      </c>
      <c r="M4480" s="14">
        <v>0</v>
      </c>
      <c r="N4480" s="15">
        <v>0</v>
      </c>
      <c r="O4480" s="16" t="s">
        <v>7637</v>
      </c>
      <c r="P4480" s="16" t="s">
        <v>7637</v>
      </c>
      <c r="Q4480" s="16" t="s">
        <v>7637</v>
      </c>
      <c r="R4480" s="16" t="s">
        <v>7637</v>
      </c>
      <c r="S4480" s="16" t="s">
        <v>7637</v>
      </c>
      <c r="T4480" s="16">
        <v>0</v>
      </c>
      <c r="U4480">
        <v>0</v>
      </c>
      <c r="V4480" s="17">
        <v>0.3317112391558546</v>
      </c>
      <c r="W4480" t="s">
        <v>12198</v>
      </c>
      <c r="X4480" s="21">
        <v>-4.3771537264666298</v>
      </c>
      <c r="Y4480" s="21">
        <v>-44.670972620122903</v>
      </c>
      <c r="Z4480">
        <v>0</v>
      </c>
    </row>
    <row r="4481" spans="1:26" x14ac:dyDescent="0.25">
      <c r="A4481" t="str">
        <f t="shared" si="69"/>
        <v>Doutor SeverianoRN</v>
      </c>
      <c r="B4481" s="8">
        <v>2017</v>
      </c>
      <c r="C4481" s="9" t="s">
        <v>951</v>
      </c>
      <c r="D4481" s="9" t="s">
        <v>1855</v>
      </c>
      <c r="E4481" s="9" t="s">
        <v>6461</v>
      </c>
      <c r="F4481" s="9" t="s">
        <v>6461</v>
      </c>
      <c r="G4481" s="10" t="s">
        <v>7637</v>
      </c>
      <c r="H4481" s="11">
        <v>7489.27</v>
      </c>
      <c r="I4481" s="11">
        <v>53847.843999999997</v>
      </c>
      <c r="J4481" s="12">
        <v>7189.9990252721554</v>
      </c>
      <c r="K4481" s="13" t="s">
        <v>7642</v>
      </c>
      <c r="L4481" s="13">
        <v>0</v>
      </c>
      <c r="M4481" s="14">
        <v>0</v>
      </c>
      <c r="N4481" s="15">
        <v>0</v>
      </c>
      <c r="O4481" s="16" t="s">
        <v>7637</v>
      </c>
      <c r="P4481" s="16" t="s">
        <v>7637</v>
      </c>
      <c r="Q4481" s="16" t="s">
        <v>7637</v>
      </c>
      <c r="R4481" s="16" t="s">
        <v>7637</v>
      </c>
      <c r="S4481" s="16" t="s">
        <v>7637</v>
      </c>
      <c r="T4481" s="16">
        <v>0</v>
      </c>
      <c r="U4481">
        <v>0</v>
      </c>
      <c r="V4481" s="17">
        <v>0.33691651875769729</v>
      </c>
      <c r="W4481" t="s">
        <v>9192</v>
      </c>
      <c r="X4481" s="21">
        <v>-6.0812299316890899</v>
      </c>
      <c r="Y4481" s="21">
        <v>-38.379719614399001</v>
      </c>
      <c r="Z4481">
        <v>0</v>
      </c>
    </row>
    <row r="4482" spans="1:26" x14ac:dyDescent="0.25">
      <c r="A4482" t="str">
        <f t="shared" si="69"/>
        <v>SeringueirasRO</v>
      </c>
      <c r="B4482" s="8">
        <v>2017</v>
      </c>
      <c r="C4482" s="9" t="s">
        <v>601</v>
      </c>
      <c r="D4482" s="9" t="s">
        <v>2046</v>
      </c>
      <c r="E4482" s="9" t="s">
        <v>6462</v>
      </c>
      <c r="F4482" s="9" t="s">
        <v>6462</v>
      </c>
      <c r="G4482" s="10" t="s">
        <v>7637</v>
      </c>
      <c r="H4482" s="11">
        <v>19010.25</v>
      </c>
      <c r="I4482" s="11">
        <v>240536.66800000001</v>
      </c>
      <c r="J4482" s="12">
        <v>12652.998671769177</v>
      </c>
      <c r="K4482" s="13" t="s">
        <v>7642</v>
      </c>
      <c r="L4482" s="13">
        <v>0</v>
      </c>
      <c r="M4482" s="14">
        <v>0</v>
      </c>
      <c r="N4482" s="15">
        <v>0</v>
      </c>
      <c r="O4482" s="16" t="s">
        <v>7637</v>
      </c>
      <c r="P4482" s="16" t="s">
        <v>7637</v>
      </c>
      <c r="Q4482" s="16" t="s">
        <v>7637</v>
      </c>
      <c r="R4482" s="16" t="s">
        <v>7637</v>
      </c>
      <c r="S4482" s="16" t="s">
        <v>7637</v>
      </c>
      <c r="T4482" s="16">
        <v>0</v>
      </c>
      <c r="U4482">
        <v>0</v>
      </c>
      <c r="V4482" s="17">
        <v>0.84777463707296474</v>
      </c>
      <c r="W4482" t="s">
        <v>12358</v>
      </c>
      <c r="X4482" s="21">
        <v>-11.769890378366799</v>
      </c>
      <c r="Y4482" s="21">
        <v>-63.033702200300702</v>
      </c>
      <c r="Z4482">
        <v>0</v>
      </c>
    </row>
    <row r="4483" spans="1:26" x14ac:dyDescent="0.25">
      <c r="A4483" t="str">
        <f t="shared" ref="A4483:A4546" si="70">E4483&amp;D4483</f>
        <v>PereiroCE</v>
      </c>
      <c r="B4483" s="8">
        <v>2017</v>
      </c>
      <c r="C4483" s="9" t="s">
        <v>951</v>
      </c>
      <c r="D4483" s="9" t="s">
        <v>2761</v>
      </c>
      <c r="E4483" s="9" t="s">
        <v>6463</v>
      </c>
      <c r="F4483" s="9" t="s">
        <v>6463</v>
      </c>
      <c r="G4483" s="10" t="s">
        <v>7637</v>
      </c>
      <c r="H4483" s="11">
        <v>19536.990000000002</v>
      </c>
      <c r="I4483" s="11">
        <v>315776.31099999999</v>
      </c>
      <c r="J4483" s="12">
        <v>16162.997012334039</v>
      </c>
      <c r="K4483" s="13" t="s">
        <v>7636</v>
      </c>
      <c r="L4483" s="13">
        <v>0</v>
      </c>
      <c r="M4483" s="14">
        <v>0</v>
      </c>
      <c r="N4483" s="15">
        <v>0</v>
      </c>
      <c r="O4483" s="16" t="s">
        <v>7637</v>
      </c>
      <c r="P4483" s="16" t="s">
        <v>7637</v>
      </c>
      <c r="Q4483" s="16" t="s">
        <v>7637</v>
      </c>
      <c r="R4483" s="16" t="s">
        <v>7637</v>
      </c>
      <c r="S4483" s="16" t="s">
        <v>7637</v>
      </c>
      <c r="T4483" s="16">
        <v>0</v>
      </c>
      <c r="U4483">
        <v>0</v>
      </c>
      <c r="V4483" s="17">
        <v>0.87655059375792421</v>
      </c>
      <c r="W4483" t="s">
        <v>11211</v>
      </c>
      <c r="X4483" s="21">
        <v>-6.03617160331404</v>
      </c>
      <c r="Y4483" s="21">
        <v>-38.462710180896899</v>
      </c>
      <c r="Z4483">
        <v>0</v>
      </c>
    </row>
    <row r="4484" spans="1:26" x14ac:dyDescent="0.25">
      <c r="A4484" t="str">
        <f t="shared" si="70"/>
        <v>EncantoRN</v>
      </c>
      <c r="B4484" s="8">
        <v>2017</v>
      </c>
      <c r="C4484" s="9" t="s">
        <v>951</v>
      </c>
      <c r="D4484" s="9" t="s">
        <v>1855</v>
      </c>
      <c r="E4484" s="9" t="s">
        <v>6464</v>
      </c>
      <c r="F4484" s="9" t="s">
        <v>6464</v>
      </c>
      <c r="G4484" s="10" t="s">
        <v>7637</v>
      </c>
      <c r="H4484" s="11">
        <v>7434.96</v>
      </c>
      <c r="I4484" s="11">
        <v>42126.478999999999</v>
      </c>
      <c r="J4484" s="12">
        <v>5665.9994135812431</v>
      </c>
      <c r="K4484" s="13" t="s">
        <v>7642</v>
      </c>
      <c r="L4484" s="13">
        <v>0</v>
      </c>
      <c r="M4484" s="14">
        <v>0</v>
      </c>
      <c r="N4484" s="15">
        <v>0</v>
      </c>
      <c r="O4484" s="16" t="s">
        <v>7637</v>
      </c>
      <c r="P4484" s="16" t="s">
        <v>7637</v>
      </c>
      <c r="Q4484" s="16" t="s">
        <v>7637</v>
      </c>
      <c r="R4484" s="16" t="s">
        <v>7637</v>
      </c>
      <c r="S4484" s="16" t="s">
        <v>7637</v>
      </c>
      <c r="T4484" s="16">
        <v>0</v>
      </c>
      <c r="U4484">
        <v>0</v>
      </c>
      <c r="V4484" s="17">
        <v>0.33218778591799358</v>
      </c>
      <c r="W4484" t="s">
        <v>9222</v>
      </c>
      <c r="X4484" s="21">
        <v>-6.1073231383011599</v>
      </c>
      <c r="Y4484" s="21">
        <v>-38.303592085424597</v>
      </c>
      <c r="Z4484">
        <v>0</v>
      </c>
    </row>
    <row r="4485" spans="1:26" x14ac:dyDescent="0.25">
      <c r="A4485" t="str">
        <f t="shared" si="70"/>
        <v>CodóMA</v>
      </c>
      <c r="B4485" s="8">
        <v>2017</v>
      </c>
      <c r="C4485" s="9" t="s">
        <v>951</v>
      </c>
      <c r="D4485" s="9" t="s">
        <v>1631</v>
      </c>
      <c r="E4485" s="9" t="s">
        <v>6465</v>
      </c>
      <c r="F4485" s="9" t="s">
        <v>6466</v>
      </c>
      <c r="G4485" s="10">
        <v>1505.37</v>
      </c>
      <c r="H4485" s="11">
        <v>7924.31</v>
      </c>
      <c r="I4485" s="11">
        <v>957335.755</v>
      </c>
      <c r="J4485" s="12">
        <v>120809.98282500306</v>
      </c>
      <c r="K4485" s="13" t="s">
        <v>7642</v>
      </c>
      <c r="L4485" s="13">
        <v>0</v>
      </c>
      <c r="M4485" s="14">
        <v>0</v>
      </c>
      <c r="N4485" s="15">
        <v>0</v>
      </c>
      <c r="O4485" s="16" t="s">
        <v>7637</v>
      </c>
      <c r="P4485" s="16" t="s">
        <v>7637</v>
      </c>
      <c r="Q4485" s="16" t="s">
        <v>7637</v>
      </c>
      <c r="R4485" s="16" t="s">
        <v>7637</v>
      </c>
      <c r="S4485" s="16" t="s">
        <v>7637</v>
      </c>
      <c r="T4485" s="16">
        <v>0</v>
      </c>
      <c r="U4485">
        <v>0</v>
      </c>
      <c r="V4485" s="17">
        <v>7.1032933088615069</v>
      </c>
      <c r="W4485" t="s">
        <v>8869</v>
      </c>
      <c r="X4485" s="21">
        <v>-4.4560211633884901</v>
      </c>
      <c r="Y4485" s="21">
        <v>-43.892703576863298</v>
      </c>
      <c r="Z4485">
        <v>0</v>
      </c>
    </row>
    <row r="4486" spans="1:26" x14ac:dyDescent="0.25">
      <c r="A4486" t="str">
        <f t="shared" si="70"/>
        <v>TracunhaémPE</v>
      </c>
      <c r="B4486" s="8">
        <v>2017</v>
      </c>
      <c r="C4486" s="9" t="s">
        <v>951</v>
      </c>
      <c r="D4486" s="9" t="s">
        <v>2010</v>
      </c>
      <c r="E4486" s="9" t="s">
        <v>6467</v>
      </c>
      <c r="F4486" s="9" t="s">
        <v>6468</v>
      </c>
      <c r="G4486" s="10" t="s">
        <v>7637</v>
      </c>
      <c r="H4486" s="11">
        <v>7418.66</v>
      </c>
      <c r="I4486" s="11">
        <v>101554.031</v>
      </c>
      <c r="J4486" s="12">
        <v>13688.999226275366</v>
      </c>
      <c r="K4486" s="13" t="s">
        <v>7642</v>
      </c>
      <c r="L4486" s="13">
        <v>0</v>
      </c>
      <c r="M4486" s="14">
        <v>0</v>
      </c>
      <c r="N4486" s="15">
        <v>0</v>
      </c>
      <c r="O4486" s="16" t="s">
        <v>7637</v>
      </c>
      <c r="P4486" s="16" t="s">
        <v>7637</v>
      </c>
      <c r="Q4486" s="16" t="s">
        <v>7637</v>
      </c>
      <c r="R4486" s="16" t="s">
        <v>7637</v>
      </c>
      <c r="S4486" s="16" t="s">
        <v>7637</v>
      </c>
      <c r="T4486" s="16">
        <v>0</v>
      </c>
      <c r="U4486">
        <v>0</v>
      </c>
      <c r="V4486" s="17">
        <v>0.34391689221690486</v>
      </c>
      <c r="W4486" t="s">
        <v>12622</v>
      </c>
      <c r="X4486" s="21">
        <v>-7.8032574756579702</v>
      </c>
      <c r="Y4486" s="21">
        <v>-35.2363375489007</v>
      </c>
      <c r="Z4486">
        <v>0</v>
      </c>
    </row>
    <row r="4487" spans="1:26" x14ac:dyDescent="0.25">
      <c r="A4487" t="str">
        <f t="shared" si="70"/>
        <v>RecifePE</v>
      </c>
      <c r="B4487" s="8">
        <v>2017</v>
      </c>
      <c r="C4487" s="9" t="s">
        <v>951</v>
      </c>
      <c r="D4487" s="9" t="s">
        <v>2010</v>
      </c>
      <c r="E4487" s="9" t="s">
        <v>6469</v>
      </c>
      <c r="F4487" s="9" t="s">
        <v>6469</v>
      </c>
      <c r="G4487" s="10">
        <v>3019.02</v>
      </c>
      <c r="H4487" s="11">
        <v>31743.72</v>
      </c>
      <c r="I4487" s="11">
        <v>51859618.332999997</v>
      </c>
      <c r="J4487" s="12">
        <v>1633696.943300911</v>
      </c>
      <c r="K4487" s="13" t="s">
        <v>7636</v>
      </c>
      <c r="L4487" s="13">
        <v>18</v>
      </c>
      <c r="M4487" s="14">
        <v>2</v>
      </c>
      <c r="N4487" s="15">
        <v>12</v>
      </c>
      <c r="O4487" s="16">
        <v>0.58333333333333337</v>
      </c>
      <c r="P4487" s="16">
        <v>0.25</v>
      </c>
      <c r="Q4487" s="16">
        <v>8.3333333333333329E-2</v>
      </c>
      <c r="R4487" s="16">
        <v>0</v>
      </c>
      <c r="S4487" s="16">
        <v>0</v>
      </c>
      <c r="T4487" s="16">
        <v>8.3333333333333259E-2</v>
      </c>
      <c r="U4487">
        <v>4</v>
      </c>
      <c r="V4487" s="17">
        <v>21.381444917922511</v>
      </c>
      <c r="W4487" t="s">
        <v>11548</v>
      </c>
      <c r="X4487" s="21">
        <v>-8.0475089868990395</v>
      </c>
      <c r="Y4487" s="21">
        <v>-34.877641490456902</v>
      </c>
      <c r="Z4487">
        <v>0</v>
      </c>
    </row>
    <row r="4488" spans="1:26" x14ac:dyDescent="0.25">
      <c r="A4488" t="str">
        <f t="shared" si="70"/>
        <v>QueimadasPB</v>
      </c>
      <c r="B4488" s="8">
        <v>2017</v>
      </c>
      <c r="C4488" s="9" t="s">
        <v>951</v>
      </c>
      <c r="D4488" s="9" t="s">
        <v>952</v>
      </c>
      <c r="E4488" s="9" t="s">
        <v>6470</v>
      </c>
      <c r="F4488" s="9" t="s">
        <v>6470</v>
      </c>
      <c r="G4488" s="10" t="s">
        <v>7637</v>
      </c>
      <c r="H4488" s="11">
        <v>10530.98</v>
      </c>
      <c r="I4488" s="11">
        <v>465616.75199999998</v>
      </c>
      <c r="J4488" s="12">
        <v>44214.000216504071</v>
      </c>
      <c r="K4488" s="13" t="s">
        <v>7642</v>
      </c>
      <c r="L4488" s="13">
        <v>0</v>
      </c>
      <c r="M4488" s="14">
        <v>0</v>
      </c>
      <c r="N4488" s="15">
        <v>0</v>
      </c>
      <c r="O4488" s="16" t="s">
        <v>7637</v>
      </c>
      <c r="P4488" s="16" t="s">
        <v>7637</v>
      </c>
      <c r="Q4488" s="16" t="s">
        <v>7637</v>
      </c>
      <c r="R4488" s="16" t="s">
        <v>7637</v>
      </c>
      <c r="S4488" s="16" t="s">
        <v>7637</v>
      </c>
      <c r="T4488" s="16">
        <v>0</v>
      </c>
      <c r="U4488">
        <v>0</v>
      </c>
      <c r="V4488" s="17">
        <v>0.52780197222740666</v>
      </c>
      <c r="W4488" t="s">
        <v>11510</v>
      </c>
      <c r="X4488" s="21">
        <v>-7.3669586138147203</v>
      </c>
      <c r="Y4488" s="21">
        <v>-35.903563609216</v>
      </c>
      <c r="Z4488">
        <v>0</v>
      </c>
    </row>
    <row r="4489" spans="1:26" x14ac:dyDescent="0.25">
      <c r="A4489" t="str">
        <f t="shared" si="70"/>
        <v>TenórioPB</v>
      </c>
      <c r="B4489" s="8">
        <v>2017</v>
      </c>
      <c r="C4489" s="9" t="s">
        <v>951</v>
      </c>
      <c r="D4489" s="9" t="s">
        <v>952</v>
      </c>
      <c r="E4489" s="9" t="s">
        <v>6471</v>
      </c>
      <c r="F4489" s="9" t="s">
        <v>6472</v>
      </c>
      <c r="G4489" s="10" t="s">
        <v>7637</v>
      </c>
      <c r="H4489" s="11">
        <v>9168.25</v>
      </c>
      <c r="I4489" s="11">
        <v>28109.850999999999</v>
      </c>
      <c r="J4489" s="12">
        <v>3065.9996182477571</v>
      </c>
      <c r="K4489" s="13" t="s">
        <v>7642</v>
      </c>
      <c r="L4489" s="13">
        <v>0</v>
      </c>
      <c r="M4489" s="14">
        <v>0</v>
      </c>
      <c r="N4489" s="15">
        <v>0</v>
      </c>
      <c r="O4489" s="16" t="s">
        <v>7637</v>
      </c>
      <c r="P4489" s="16" t="s">
        <v>7637</v>
      </c>
      <c r="Q4489" s="16" t="s">
        <v>7637</v>
      </c>
      <c r="R4489" s="16" t="s">
        <v>7637</v>
      </c>
      <c r="S4489" s="16" t="s">
        <v>7637</v>
      </c>
      <c r="T4489" s="16">
        <v>0</v>
      </c>
      <c r="U4489">
        <v>0</v>
      </c>
      <c r="V4489" s="17">
        <v>0.4035957969206917</v>
      </c>
      <c r="W4489" t="s">
        <v>12558</v>
      </c>
      <c r="X4489" s="21">
        <v>-6.9389633577979497</v>
      </c>
      <c r="Y4489" s="21">
        <v>-36.627636464678602</v>
      </c>
      <c r="Z4489">
        <v>0</v>
      </c>
    </row>
    <row r="4490" spans="1:26" x14ac:dyDescent="0.25">
      <c r="A4490" t="str">
        <f t="shared" si="70"/>
        <v>Vitorino FreireMA</v>
      </c>
      <c r="B4490" s="8">
        <v>2017</v>
      </c>
      <c r="C4490" s="9" t="s">
        <v>951</v>
      </c>
      <c r="D4490" s="9" t="s">
        <v>1631</v>
      </c>
      <c r="E4490" s="9" t="s">
        <v>6473</v>
      </c>
      <c r="F4490" s="9" t="s">
        <v>6473</v>
      </c>
      <c r="G4490" s="10" t="s">
        <v>7637</v>
      </c>
      <c r="H4490" s="11">
        <v>7299.43</v>
      </c>
      <c r="I4490" s="11">
        <v>225399.17800000001</v>
      </c>
      <c r="J4490" s="12">
        <v>30879.010826872782</v>
      </c>
      <c r="K4490" s="13" t="s">
        <v>7642</v>
      </c>
      <c r="L4490" s="13">
        <v>0</v>
      </c>
      <c r="M4490" s="14">
        <v>0</v>
      </c>
      <c r="N4490" s="15">
        <v>0</v>
      </c>
      <c r="O4490" s="16" t="s">
        <v>7637</v>
      </c>
      <c r="P4490" s="16" t="s">
        <v>7637</v>
      </c>
      <c r="Q4490" s="16" t="s">
        <v>7637</v>
      </c>
      <c r="R4490" s="16" t="s">
        <v>7637</v>
      </c>
      <c r="S4490" s="16" t="s">
        <v>7637</v>
      </c>
      <c r="T4490" s="16">
        <v>0</v>
      </c>
      <c r="U4490">
        <v>0</v>
      </c>
      <c r="V4490" s="17">
        <v>0.36535059232457501</v>
      </c>
      <c r="W4490" t="s">
        <v>12877</v>
      </c>
      <c r="X4490" s="21">
        <v>-4.2891133283230802</v>
      </c>
      <c r="Y4490" s="21">
        <v>-45.246109972986098</v>
      </c>
      <c r="Z4490">
        <v>0</v>
      </c>
    </row>
    <row r="4491" spans="1:26" x14ac:dyDescent="0.25">
      <c r="A4491" t="str">
        <f t="shared" si="70"/>
        <v>Catolé do RochaPB</v>
      </c>
      <c r="B4491" s="8">
        <v>2017</v>
      </c>
      <c r="C4491" s="9" t="s">
        <v>951</v>
      </c>
      <c r="D4491" s="9" t="s">
        <v>952</v>
      </c>
      <c r="E4491" s="9" t="s">
        <v>6474</v>
      </c>
      <c r="F4491" s="9" t="s">
        <v>6475</v>
      </c>
      <c r="G4491" s="10" t="s">
        <v>7637</v>
      </c>
      <c r="H4491" s="11">
        <v>12445.68</v>
      </c>
      <c r="I4491" s="11">
        <v>380016.364</v>
      </c>
      <c r="J4491" s="12">
        <v>30533.997660232304</v>
      </c>
      <c r="K4491" s="13" t="s">
        <v>7642</v>
      </c>
      <c r="L4491" s="13">
        <v>0</v>
      </c>
      <c r="M4491" s="14">
        <v>0</v>
      </c>
      <c r="N4491" s="15">
        <v>0</v>
      </c>
      <c r="O4491" s="16" t="s">
        <v>7637</v>
      </c>
      <c r="P4491" s="16" t="s">
        <v>7637</v>
      </c>
      <c r="Q4491" s="16" t="s">
        <v>7637</v>
      </c>
      <c r="R4491" s="16" t="s">
        <v>7637</v>
      </c>
      <c r="S4491" s="16" t="s">
        <v>7637</v>
      </c>
      <c r="T4491" s="16">
        <v>0</v>
      </c>
      <c r="U4491">
        <v>0</v>
      </c>
      <c r="V4491" s="17">
        <v>0.59001344379556486</v>
      </c>
      <c r="W4491" t="s">
        <v>8768</v>
      </c>
      <c r="X4491" s="21">
        <v>-6.3410379237150201</v>
      </c>
      <c r="Y4491" s="21">
        <v>-37.7472752290142</v>
      </c>
      <c r="Z4491">
        <v>0</v>
      </c>
    </row>
    <row r="4492" spans="1:26" x14ac:dyDescent="0.25">
      <c r="A4492" t="str">
        <f t="shared" si="70"/>
        <v>Buenos AiresPE</v>
      </c>
      <c r="B4492" s="8">
        <v>2017</v>
      </c>
      <c r="C4492" s="9" t="s">
        <v>951</v>
      </c>
      <c r="D4492" s="9" t="s">
        <v>2010</v>
      </c>
      <c r="E4492" s="9" t="s">
        <v>6476</v>
      </c>
      <c r="F4492" s="9" t="s">
        <v>6476</v>
      </c>
      <c r="G4492" s="10" t="s">
        <v>7637</v>
      </c>
      <c r="H4492" s="11">
        <v>6962.61</v>
      </c>
      <c r="I4492" s="11">
        <v>91105.812000000005</v>
      </c>
      <c r="J4492" s="12">
        <v>13085.008639001755</v>
      </c>
      <c r="K4492" s="13" t="s">
        <v>7642</v>
      </c>
      <c r="L4492" s="13">
        <v>0</v>
      </c>
      <c r="M4492" s="14">
        <v>0</v>
      </c>
      <c r="N4492" s="15">
        <v>0</v>
      </c>
      <c r="O4492" s="16" t="s">
        <v>7637</v>
      </c>
      <c r="P4492" s="16" t="s">
        <v>7637</v>
      </c>
      <c r="Q4492" s="16" t="s">
        <v>7637</v>
      </c>
      <c r="R4492" s="16" t="s">
        <v>7637</v>
      </c>
      <c r="S4492" s="16" t="s">
        <v>7637</v>
      </c>
      <c r="T4492" s="16">
        <v>0</v>
      </c>
      <c r="U4492">
        <v>0</v>
      </c>
      <c r="V4492" s="17">
        <v>0.32309221173360669</v>
      </c>
      <c r="W4492" t="s">
        <v>8389</v>
      </c>
      <c r="X4492" s="21">
        <v>-7.7217576842055298</v>
      </c>
      <c r="Y4492" s="21">
        <v>-35.3272797041095</v>
      </c>
      <c r="Z4492">
        <v>0</v>
      </c>
    </row>
    <row r="4493" spans="1:26" x14ac:dyDescent="0.25">
      <c r="A4493" t="str">
        <f t="shared" si="70"/>
        <v>PeritoróMA</v>
      </c>
      <c r="B4493" s="8">
        <v>2017</v>
      </c>
      <c r="C4493" s="9" t="s">
        <v>951</v>
      </c>
      <c r="D4493" s="9" t="s">
        <v>1631</v>
      </c>
      <c r="E4493" s="9" t="s">
        <v>6477</v>
      </c>
      <c r="F4493" s="9" t="s">
        <v>6478</v>
      </c>
      <c r="G4493" s="10" t="s">
        <v>7637</v>
      </c>
      <c r="H4493" s="11">
        <v>7959.81</v>
      </c>
      <c r="I4493" s="11">
        <v>183226.91800000001</v>
      </c>
      <c r="J4493" s="12">
        <v>23019.006483823105</v>
      </c>
      <c r="K4493" s="13" t="s">
        <v>7642</v>
      </c>
      <c r="L4493" s="13">
        <v>0</v>
      </c>
      <c r="M4493" s="14">
        <v>0</v>
      </c>
      <c r="N4493" s="15">
        <v>0</v>
      </c>
      <c r="O4493" s="16" t="s">
        <v>7637</v>
      </c>
      <c r="P4493" s="16" t="s">
        <v>7637</v>
      </c>
      <c r="Q4493" s="16" t="s">
        <v>7637</v>
      </c>
      <c r="R4493" s="16" t="s">
        <v>7637</v>
      </c>
      <c r="S4493" s="16" t="s">
        <v>7637</v>
      </c>
      <c r="T4493" s="16">
        <v>0</v>
      </c>
      <c r="U4493">
        <v>0</v>
      </c>
      <c r="V4493" s="17">
        <v>0.38202776193392174</v>
      </c>
      <c r="W4493" t="s">
        <v>11215</v>
      </c>
      <c r="X4493" s="21">
        <v>-4.3730182072646802</v>
      </c>
      <c r="Y4493" s="21">
        <v>-44.331307525491397</v>
      </c>
      <c r="Z4493">
        <v>0</v>
      </c>
    </row>
    <row r="4494" spans="1:26" x14ac:dyDescent="0.25">
      <c r="A4494" t="str">
        <f t="shared" si="70"/>
        <v>CrateúsCE</v>
      </c>
      <c r="B4494" s="8">
        <v>2017</v>
      </c>
      <c r="C4494" s="9" t="s">
        <v>951</v>
      </c>
      <c r="D4494" s="9" t="s">
        <v>2761</v>
      </c>
      <c r="E4494" s="9" t="s">
        <v>6479</v>
      </c>
      <c r="F4494" s="9" t="s">
        <v>6480</v>
      </c>
      <c r="G4494" s="10">
        <v>1661.81</v>
      </c>
      <c r="H4494" s="11">
        <v>10013.530000000001</v>
      </c>
      <c r="I4494" s="11">
        <v>745267.06400000001</v>
      </c>
      <c r="J4494" s="12">
        <v>74426.008011160899</v>
      </c>
      <c r="K4494" s="13" t="s">
        <v>7636</v>
      </c>
      <c r="L4494" s="13">
        <v>0</v>
      </c>
      <c r="M4494" s="14">
        <v>0</v>
      </c>
      <c r="N4494" s="15">
        <v>0</v>
      </c>
      <c r="O4494" s="16" t="s">
        <v>7637</v>
      </c>
      <c r="P4494" s="16" t="s">
        <v>7637</v>
      </c>
      <c r="Q4494" s="16" t="s">
        <v>7637</v>
      </c>
      <c r="R4494" s="16" t="s">
        <v>7637</v>
      </c>
      <c r="S4494" s="16" t="s">
        <v>7637</v>
      </c>
      <c r="T4494" s="16">
        <v>0</v>
      </c>
      <c r="U4494">
        <v>0</v>
      </c>
      <c r="V4494" s="17">
        <v>7.8062317509827368</v>
      </c>
      <c r="W4494" t="s">
        <v>9014</v>
      </c>
      <c r="X4494" s="21">
        <v>-5.1680870459590897</v>
      </c>
      <c r="Y4494" s="21">
        <v>-40.653963096659503</v>
      </c>
      <c r="Z4494">
        <v>0</v>
      </c>
    </row>
    <row r="4495" spans="1:26" x14ac:dyDescent="0.25">
      <c r="A4495" t="str">
        <f t="shared" si="70"/>
        <v>Pau dos FerrosRN</v>
      </c>
      <c r="B4495" s="8">
        <v>2017</v>
      </c>
      <c r="C4495" s="9" t="s">
        <v>951</v>
      </c>
      <c r="D4495" s="9" t="s">
        <v>1855</v>
      </c>
      <c r="E4495" s="9" t="s">
        <v>6481</v>
      </c>
      <c r="F4495" s="9" t="s">
        <v>6481</v>
      </c>
      <c r="G4495" s="10" t="s">
        <v>7637</v>
      </c>
      <c r="H4495" s="11">
        <v>16194.89</v>
      </c>
      <c r="I4495" s="11">
        <v>493166.66899999999</v>
      </c>
      <c r="J4495" s="12">
        <v>30451.992511218046</v>
      </c>
      <c r="K4495" s="13" t="s">
        <v>7636</v>
      </c>
      <c r="L4495" s="13">
        <v>0</v>
      </c>
      <c r="M4495" s="14">
        <v>0</v>
      </c>
      <c r="N4495" s="15">
        <v>0</v>
      </c>
      <c r="O4495" s="16" t="s">
        <v>7637</v>
      </c>
      <c r="P4495" s="16" t="s">
        <v>7637</v>
      </c>
      <c r="Q4495" s="16" t="s">
        <v>7637</v>
      </c>
      <c r="R4495" s="16" t="s">
        <v>7637</v>
      </c>
      <c r="S4495" s="16" t="s">
        <v>7637</v>
      </c>
      <c r="T4495" s="16">
        <v>0</v>
      </c>
      <c r="U4495">
        <v>0</v>
      </c>
      <c r="V4495" s="17">
        <v>0.75394374227649119</v>
      </c>
      <c r="W4495" t="s">
        <v>11125</v>
      </c>
      <c r="X4495" s="21">
        <v>-6.1053871815952503</v>
      </c>
      <c r="Y4495" s="21">
        <v>-38.2080254005242</v>
      </c>
      <c r="Z4495">
        <v>0</v>
      </c>
    </row>
    <row r="4496" spans="1:26" x14ac:dyDescent="0.25">
      <c r="A4496" t="str">
        <f t="shared" si="70"/>
        <v>SoledadePB</v>
      </c>
      <c r="B4496" s="8">
        <v>2017</v>
      </c>
      <c r="C4496" s="9" t="s">
        <v>951</v>
      </c>
      <c r="D4496" s="9" t="s">
        <v>952</v>
      </c>
      <c r="E4496" s="9" t="s">
        <v>6482</v>
      </c>
      <c r="F4496" s="9" t="s">
        <v>6482</v>
      </c>
      <c r="G4496" s="10" t="s">
        <v>7637</v>
      </c>
      <c r="H4496" s="11">
        <v>11374.68</v>
      </c>
      <c r="I4496" s="11">
        <v>170472.28400000001</v>
      </c>
      <c r="J4496" s="12">
        <v>14986.996029778422</v>
      </c>
      <c r="K4496" s="13" t="s">
        <v>7642</v>
      </c>
      <c r="L4496" s="13">
        <v>0</v>
      </c>
      <c r="M4496" s="14">
        <v>0</v>
      </c>
      <c r="N4496" s="15">
        <v>0</v>
      </c>
      <c r="O4496" s="16" t="s">
        <v>7637</v>
      </c>
      <c r="P4496" s="16" t="s">
        <v>7637</v>
      </c>
      <c r="Q4496" s="16" t="s">
        <v>7637</v>
      </c>
      <c r="R4496" s="16" t="s">
        <v>7637</v>
      </c>
      <c r="S4496" s="16" t="s">
        <v>7637</v>
      </c>
      <c r="T4496" s="16">
        <v>0</v>
      </c>
      <c r="U4496">
        <v>0</v>
      </c>
      <c r="V4496" s="17">
        <v>0.51851511906944148</v>
      </c>
      <c r="W4496" t="s">
        <v>12445</v>
      </c>
      <c r="X4496" s="21">
        <v>-7.05909972328962</v>
      </c>
      <c r="Y4496" s="21">
        <v>-36.362900555298502</v>
      </c>
      <c r="Z4496">
        <v>0</v>
      </c>
    </row>
    <row r="4497" spans="1:26" x14ac:dyDescent="0.25">
      <c r="A4497" t="str">
        <f t="shared" si="70"/>
        <v>São Vicente FerrerMA</v>
      </c>
      <c r="B4497" s="8">
        <v>2017</v>
      </c>
      <c r="C4497" s="9" t="s">
        <v>951</v>
      </c>
      <c r="D4497" s="9" t="s">
        <v>1631</v>
      </c>
      <c r="E4497" s="9" t="s">
        <v>6483</v>
      </c>
      <c r="F4497" s="9" t="s">
        <v>6484</v>
      </c>
      <c r="G4497" s="10" t="s">
        <v>7637</v>
      </c>
      <c r="H4497" s="11">
        <v>6333.44</v>
      </c>
      <c r="I4497" s="11">
        <v>132451.15700000001</v>
      </c>
      <c r="J4497" s="12">
        <v>20912.988360196043</v>
      </c>
      <c r="K4497" s="13" t="s">
        <v>7642</v>
      </c>
      <c r="L4497" s="13">
        <v>0</v>
      </c>
      <c r="M4497" s="14">
        <v>0</v>
      </c>
      <c r="N4497" s="15">
        <v>0</v>
      </c>
      <c r="O4497" s="16" t="s">
        <v>7637</v>
      </c>
      <c r="P4497" s="16" t="s">
        <v>7637</v>
      </c>
      <c r="Q4497" s="16" t="s">
        <v>7637</v>
      </c>
      <c r="R4497" s="16" t="s">
        <v>7637</v>
      </c>
      <c r="S4497" s="16" t="s">
        <v>7637</v>
      </c>
      <c r="T4497" s="16">
        <v>0</v>
      </c>
      <c r="U4497">
        <v>0</v>
      </c>
      <c r="V4497" s="17">
        <v>0.30771789226751062</v>
      </c>
      <c r="W4497" t="s">
        <v>12297</v>
      </c>
      <c r="X4497" s="21">
        <v>-7.5920768747515499</v>
      </c>
      <c r="Y4497" s="21">
        <v>-35.486585898327498</v>
      </c>
      <c r="Z4497">
        <v>0</v>
      </c>
    </row>
    <row r="4498" spans="1:26" x14ac:dyDescent="0.25">
      <c r="A4498" t="str">
        <f t="shared" si="70"/>
        <v>OlindaPE</v>
      </c>
      <c r="B4498" s="8">
        <v>2017</v>
      </c>
      <c r="C4498" s="9" t="s">
        <v>951</v>
      </c>
      <c r="D4498" s="9" t="s">
        <v>2010</v>
      </c>
      <c r="E4498" s="9" t="s">
        <v>6485</v>
      </c>
      <c r="F4498" s="9" t="s">
        <v>6485</v>
      </c>
      <c r="G4498" s="10">
        <v>1633.23</v>
      </c>
      <c r="H4498" s="11">
        <v>13917.85</v>
      </c>
      <c r="I4498" s="11">
        <v>5438691.0039999997</v>
      </c>
      <c r="J4498" s="12">
        <v>390770.91677234625</v>
      </c>
      <c r="K4498" s="13" t="s">
        <v>7636</v>
      </c>
      <c r="L4498" s="13">
        <v>0</v>
      </c>
      <c r="M4498" s="14">
        <v>0</v>
      </c>
      <c r="N4498" s="15">
        <v>0</v>
      </c>
      <c r="O4498" s="16" t="s">
        <v>7637</v>
      </c>
      <c r="P4498" s="16" t="s">
        <v>7637</v>
      </c>
      <c r="Q4498" s="16" t="s">
        <v>7637</v>
      </c>
      <c r="R4498" s="16" t="s">
        <v>7637</v>
      </c>
      <c r="S4498" s="16" t="s">
        <v>7637</v>
      </c>
      <c r="T4498" s="16">
        <v>0</v>
      </c>
      <c r="U4498">
        <v>0</v>
      </c>
      <c r="V4498" s="17">
        <v>8.3619084413873228</v>
      </c>
      <c r="W4498" t="s">
        <v>10926</v>
      </c>
      <c r="X4498" s="21">
        <v>-8.0105912783554203</v>
      </c>
      <c r="Y4498" s="21">
        <v>-34.854792049183899</v>
      </c>
      <c r="Z4498">
        <v>0</v>
      </c>
    </row>
    <row r="4499" spans="1:26" x14ac:dyDescent="0.25">
      <c r="A4499" t="str">
        <f t="shared" si="70"/>
        <v>MilhãCE</v>
      </c>
      <c r="B4499" s="8">
        <v>2017</v>
      </c>
      <c r="C4499" s="9" t="s">
        <v>951</v>
      </c>
      <c r="D4499" s="9" t="s">
        <v>2761</v>
      </c>
      <c r="E4499" s="9" t="s">
        <v>6486</v>
      </c>
      <c r="F4499" s="9" t="s">
        <v>6487</v>
      </c>
      <c r="G4499" s="10" t="s">
        <v>7637</v>
      </c>
      <c r="H4499" s="11">
        <v>9630.81</v>
      </c>
      <c r="I4499" s="11">
        <v>126510.273</v>
      </c>
      <c r="J4499" s="12">
        <v>13135.995103215619</v>
      </c>
      <c r="K4499" s="13" t="s">
        <v>7642</v>
      </c>
      <c r="L4499" s="13">
        <v>0</v>
      </c>
      <c r="M4499" s="14">
        <v>0</v>
      </c>
      <c r="N4499" s="15">
        <v>0</v>
      </c>
      <c r="O4499" s="16" t="s">
        <v>7637</v>
      </c>
      <c r="P4499" s="16" t="s">
        <v>7637</v>
      </c>
      <c r="Q4499" s="16" t="s">
        <v>7637</v>
      </c>
      <c r="R4499" s="16" t="s">
        <v>7637</v>
      </c>
      <c r="S4499" s="16" t="s">
        <v>7637</v>
      </c>
      <c r="T4499" s="16">
        <v>0</v>
      </c>
      <c r="U4499">
        <v>0</v>
      </c>
      <c r="V4499" s="17">
        <v>0.4395319002468438</v>
      </c>
      <c r="W4499" t="s">
        <v>10567</v>
      </c>
      <c r="X4499" s="21">
        <v>-5.6729329387364196</v>
      </c>
      <c r="Y4499" s="21">
        <v>-39.187801123286903</v>
      </c>
      <c r="Z4499">
        <v>0</v>
      </c>
    </row>
    <row r="4500" spans="1:26" x14ac:dyDescent="0.25">
      <c r="A4500" t="str">
        <f t="shared" si="70"/>
        <v>ErerêCE</v>
      </c>
      <c r="B4500" s="8">
        <v>2017</v>
      </c>
      <c r="C4500" s="9" t="s">
        <v>951</v>
      </c>
      <c r="D4500" s="9" t="s">
        <v>2761</v>
      </c>
      <c r="E4500" s="9" t="s">
        <v>6488</v>
      </c>
      <c r="F4500" s="9" t="s">
        <v>6489</v>
      </c>
      <c r="G4500" s="10" t="s">
        <v>7637</v>
      </c>
      <c r="H4500" s="11">
        <v>7303.27</v>
      </c>
      <c r="I4500" s="11">
        <v>52313.290999999997</v>
      </c>
      <c r="J4500" s="12">
        <v>7162.9956170318219</v>
      </c>
      <c r="K4500" s="13" t="s">
        <v>7642</v>
      </c>
      <c r="L4500" s="13">
        <v>0</v>
      </c>
      <c r="M4500" s="14">
        <v>0</v>
      </c>
      <c r="N4500" s="15">
        <v>0</v>
      </c>
      <c r="O4500" s="16" t="s">
        <v>7637</v>
      </c>
      <c r="P4500" s="16" t="s">
        <v>7637</v>
      </c>
      <c r="Q4500" s="16" t="s">
        <v>7637</v>
      </c>
      <c r="R4500" s="16" t="s">
        <v>7637</v>
      </c>
      <c r="S4500" s="16" t="s">
        <v>7637</v>
      </c>
      <c r="T4500" s="16">
        <v>0</v>
      </c>
      <c r="U4500">
        <v>0</v>
      </c>
      <c r="V4500" s="17">
        <v>0.32877266414970907</v>
      </c>
      <c r="W4500" t="s">
        <v>9243</v>
      </c>
      <c r="X4500" s="21">
        <v>-6.0279186186750202</v>
      </c>
      <c r="Y4500" s="21">
        <v>-38.346425345907697</v>
      </c>
      <c r="Z4500">
        <v>0</v>
      </c>
    </row>
    <row r="4501" spans="1:26" x14ac:dyDescent="0.25">
      <c r="A4501" t="str">
        <f t="shared" si="70"/>
        <v>UniãoPI</v>
      </c>
      <c r="B4501" s="8">
        <v>2017</v>
      </c>
      <c r="C4501" s="9" t="s">
        <v>951</v>
      </c>
      <c r="D4501" s="9" t="s">
        <v>4630</v>
      </c>
      <c r="E4501" s="9" t="s">
        <v>6490</v>
      </c>
      <c r="F4501" s="9" t="s">
        <v>6491</v>
      </c>
      <c r="G4501" s="10" t="s">
        <v>7637</v>
      </c>
      <c r="H4501" s="11">
        <v>7742.13</v>
      </c>
      <c r="I4501" s="11">
        <v>338803.33500000002</v>
      </c>
      <c r="J4501" s="12">
        <v>43760.9979424267</v>
      </c>
      <c r="K4501" s="13" t="s">
        <v>7642</v>
      </c>
      <c r="L4501" s="13">
        <v>0</v>
      </c>
      <c r="M4501" s="14">
        <v>0</v>
      </c>
      <c r="N4501" s="15">
        <v>0</v>
      </c>
      <c r="O4501" s="16" t="s">
        <v>7637</v>
      </c>
      <c r="P4501" s="16" t="s">
        <v>7637</v>
      </c>
      <c r="Q4501" s="16" t="s">
        <v>7637</v>
      </c>
      <c r="R4501" s="16" t="s">
        <v>7637</v>
      </c>
      <c r="S4501" s="16" t="s">
        <v>7637</v>
      </c>
      <c r="T4501" s="16">
        <v>0</v>
      </c>
      <c r="U4501">
        <v>0</v>
      </c>
      <c r="V4501" s="17">
        <v>0.40473230588118808</v>
      </c>
      <c r="W4501" t="s">
        <v>12724</v>
      </c>
      <c r="X4501" s="21">
        <v>-4.5861084278542403</v>
      </c>
      <c r="Y4501" s="21">
        <v>-42.858627788997303</v>
      </c>
      <c r="Z4501">
        <v>0</v>
      </c>
    </row>
    <row r="4502" spans="1:26" x14ac:dyDescent="0.25">
      <c r="A4502" t="str">
        <f t="shared" si="70"/>
        <v>JaguaribeCE</v>
      </c>
      <c r="B4502" s="8">
        <v>2017</v>
      </c>
      <c r="C4502" s="9" t="s">
        <v>951</v>
      </c>
      <c r="D4502" s="9" t="s">
        <v>2761</v>
      </c>
      <c r="E4502" s="9" t="s">
        <v>6492</v>
      </c>
      <c r="F4502" s="9" t="s">
        <v>6492</v>
      </c>
      <c r="G4502" s="10" t="s">
        <v>7637</v>
      </c>
      <c r="H4502" s="11">
        <v>14845.88</v>
      </c>
      <c r="I4502" s="11">
        <v>511410.87800000003</v>
      </c>
      <c r="J4502" s="12">
        <v>34448.000253268925</v>
      </c>
      <c r="K4502" s="13" t="s">
        <v>7636</v>
      </c>
      <c r="L4502" s="13">
        <v>0</v>
      </c>
      <c r="M4502" s="14">
        <v>0</v>
      </c>
      <c r="N4502" s="15">
        <v>0</v>
      </c>
      <c r="O4502" s="16" t="s">
        <v>7637</v>
      </c>
      <c r="P4502" s="16" t="s">
        <v>7637</v>
      </c>
      <c r="Q4502" s="16" t="s">
        <v>7637</v>
      </c>
      <c r="R4502" s="16" t="s">
        <v>7637</v>
      </c>
      <c r="S4502" s="16" t="s">
        <v>7637</v>
      </c>
      <c r="T4502" s="16">
        <v>0</v>
      </c>
      <c r="U4502">
        <v>0</v>
      </c>
      <c r="V4502" s="17">
        <v>0.70136275418303373</v>
      </c>
      <c r="W4502" t="s">
        <v>10025</v>
      </c>
      <c r="X4502" s="21">
        <v>-5.9025436801429203</v>
      </c>
      <c r="Y4502" s="21">
        <v>-38.622967246877401</v>
      </c>
      <c r="Z4502">
        <v>0</v>
      </c>
    </row>
    <row r="4503" spans="1:26" x14ac:dyDescent="0.25">
      <c r="A4503" t="str">
        <f t="shared" si="70"/>
        <v>João DiasRN</v>
      </c>
      <c r="B4503" s="8">
        <v>2017</v>
      </c>
      <c r="C4503" s="9" t="s">
        <v>951</v>
      </c>
      <c r="D4503" s="9" t="s">
        <v>1855</v>
      </c>
      <c r="E4503" s="9" t="s">
        <v>6493</v>
      </c>
      <c r="F4503" s="9" t="s">
        <v>6494</v>
      </c>
      <c r="G4503" s="10" t="s">
        <v>7637</v>
      </c>
      <c r="H4503" s="11">
        <v>7767.84</v>
      </c>
      <c r="I4503" s="11">
        <v>20934.330999999998</v>
      </c>
      <c r="J4503" s="12">
        <v>2695.0002832190157</v>
      </c>
      <c r="K4503" s="13" t="s">
        <v>7642</v>
      </c>
      <c r="L4503" s="13">
        <v>0</v>
      </c>
      <c r="M4503" s="14">
        <v>0</v>
      </c>
      <c r="N4503" s="15">
        <v>0</v>
      </c>
      <c r="O4503" s="16" t="s">
        <v>7637</v>
      </c>
      <c r="P4503" s="16" t="s">
        <v>7637</v>
      </c>
      <c r="Q4503" s="16" t="s">
        <v>7637</v>
      </c>
      <c r="R4503" s="16" t="s">
        <v>7637</v>
      </c>
      <c r="S4503" s="16" t="s">
        <v>7637</v>
      </c>
      <c r="T4503" s="16">
        <v>0</v>
      </c>
      <c r="U4503">
        <v>0</v>
      </c>
      <c r="V4503" s="17">
        <v>0.34206827002666101</v>
      </c>
      <c r="W4503" t="s">
        <v>10111</v>
      </c>
      <c r="X4503" s="21">
        <v>-6.2725664708354802</v>
      </c>
      <c r="Y4503" s="21">
        <v>-37.788854488087502</v>
      </c>
      <c r="Z4503">
        <v>0</v>
      </c>
    </row>
    <row r="4504" spans="1:26" x14ac:dyDescent="0.25">
      <c r="A4504" t="str">
        <f t="shared" si="70"/>
        <v>Nazaré da MataPE</v>
      </c>
      <c r="B4504" s="8">
        <v>2017</v>
      </c>
      <c r="C4504" s="9" t="s">
        <v>951</v>
      </c>
      <c r="D4504" s="9" t="s">
        <v>2010</v>
      </c>
      <c r="E4504" s="9" t="s">
        <v>6495</v>
      </c>
      <c r="F4504" s="9" t="s">
        <v>6496</v>
      </c>
      <c r="G4504" s="10" t="s">
        <v>7637</v>
      </c>
      <c r="H4504" s="11">
        <v>16115.41</v>
      </c>
      <c r="I4504" s="11">
        <v>520205.53499999997</v>
      </c>
      <c r="J4504" s="12">
        <v>32280.006217651306</v>
      </c>
      <c r="K4504" s="13" t="s">
        <v>7636</v>
      </c>
      <c r="L4504" s="13">
        <v>0</v>
      </c>
      <c r="M4504" s="14">
        <v>0</v>
      </c>
      <c r="N4504" s="15">
        <v>0</v>
      </c>
      <c r="O4504" s="16" t="s">
        <v>7637</v>
      </c>
      <c r="P4504" s="16" t="s">
        <v>7637</v>
      </c>
      <c r="Q4504" s="16" t="s">
        <v>7637</v>
      </c>
      <c r="R4504" s="16" t="s">
        <v>7637</v>
      </c>
      <c r="S4504" s="16" t="s">
        <v>7637</v>
      </c>
      <c r="T4504" s="16">
        <v>0</v>
      </c>
      <c r="U4504">
        <v>0</v>
      </c>
      <c r="V4504" s="17">
        <v>0.75343636095606725</v>
      </c>
      <c r="W4504" t="s">
        <v>10743</v>
      </c>
      <c r="X4504" s="21">
        <v>-7.7419143344450498</v>
      </c>
      <c r="Y4504" s="21">
        <v>-35.219587590431999</v>
      </c>
      <c r="Z4504">
        <v>0</v>
      </c>
    </row>
    <row r="4505" spans="1:26" x14ac:dyDescent="0.25">
      <c r="A4505" t="str">
        <f t="shared" si="70"/>
        <v>Ouro BrancoRN</v>
      </c>
      <c r="B4505" s="8">
        <v>2017</v>
      </c>
      <c r="C4505" s="9" t="s">
        <v>951</v>
      </c>
      <c r="D4505" s="9" t="s">
        <v>1855</v>
      </c>
      <c r="E4505" s="9" t="s">
        <v>6497</v>
      </c>
      <c r="F4505" s="9" t="s">
        <v>6497</v>
      </c>
      <c r="G4505" s="10" t="s">
        <v>7637</v>
      </c>
      <c r="H4505" s="11">
        <v>9667.7800000000007</v>
      </c>
      <c r="I4505" s="11">
        <v>47198.086000000003</v>
      </c>
      <c r="J4505" s="12">
        <v>4881.9983491556486</v>
      </c>
      <c r="K4505" s="13" t="s">
        <v>7642</v>
      </c>
      <c r="L4505" s="13">
        <v>0</v>
      </c>
      <c r="M4505" s="14">
        <v>0</v>
      </c>
      <c r="N4505" s="15">
        <v>0</v>
      </c>
      <c r="O4505" s="16" t="s">
        <v>7637</v>
      </c>
      <c r="P4505" s="16" t="s">
        <v>7637</v>
      </c>
      <c r="Q4505" s="16" t="s">
        <v>7637</v>
      </c>
      <c r="R4505" s="16" t="s">
        <v>7637</v>
      </c>
      <c r="S4505" s="16" t="s">
        <v>7637</v>
      </c>
      <c r="T4505" s="16">
        <v>0</v>
      </c>
      <c r="U4505">
        <v>0</v>
      </c>
      <c r="V4505" s="17">
        <v>0.42818783932115251</v>
      </c>
      <c r="W4505" t="s">
        <v>10961</v>
      </c>
      <c r="X4505" s="21">
        <v>-6.7023933842582899</v>
      </c>
      <c r="Y4505" s="21">
        <v>-36.945229732684801</v>
      </c>
      <c r="Z4505">
        <v>0</v>
      </c>
    </row>
    <row r="4506" spans="1:26" x14ac:dyDescent="0.25">
      <c r="A4506" t="str">
        <f t="shared" si="70"/>
        <v>Senador PompeuCE</v>
      </c>
      <c r="B4506" s="8">
        <v>2017</v>
      </c>
      <c r="C4506" s="9" t="s">
        <v>951</v>
      </c>
      <c r="D4506" s="9" t="s">
        <v>2761</v>
      </c>
      <c r="E4506" s="9" t="s">
        <v>6498</v>
      </c>
      <c r="F4506" s="9" t="s">
        <v>6498</v>
      </c>
      <c r="G4506" s="10" t="s">
        <v>7637</v>
      </c>
      <c r="H4506" s="11">
        <v>11910.27</v>
      </c>
      <c r="I4506" s="11">
        <v>314990.799</v>
      </c>
      <c r="J4506" s="12">
        <v>26446.990622378838</v>
      </c>
      <c r="K4506" s="13" t="s">
        <v>7642</v>
      </c>
      <c r="L4506" s="13">
        <v>0</v>
      </c>
      <c r="M4506" s="14">
        <v>0</v>
      </c>
      <c r="N4506" s="15">
        <v>0</v>
      </c>
      <c r="O4506" s="16" t="s">
        <v>7637</v>
      </c>
      <c r="P4506" s="16" t="s">
        <v>7637</v>
      </c>
      <c r="Q4506" s="16" t="s">
        <v>7637</v>
      </c>
      <c r="R4506" s="16" t="s">
        <v>7637</v>
      </c>
      <c r="S4506" s="16" t="s">
        <v>7637</v>
      </c>
      <c r="T4506" s="16">
        <v>0</v>
      </c>
      <c r="U4506">
        <v>0</v>
      </c>
      <c r="V4506" s="17">
        <v>0.56009013248278305</v>
      </c>
      <c r="W4506" t="s">
        <v>12345</v>
      </c>
      <c r="X4506" s="21">
        <v>-5.5828512805137098</v>
      </c>
      <c r="Y4506" s="21">
        <v>-39.370688363714301</v>
      </c>
      <c r="Z4506">
        <v>0</v>
      </c>
    </row>
    <row r="4507" spans="1:26" x14ac:dyDescent="0.25">
      <c r="A4507" t="str">
        <f t="shared" si="70"/>
        <v>Pedra BrancaCE</v>
      </c>
      <c r="B4507" s="8">
        <v>2017</v>
      </c>
      <c r="C4507" s="9" t="s">
        <v>951</v>
      </c>
      <c r="D4507" s="9" t="s">
        <v>2761</v>
      </c>
      <c r="E4507" s="9" t="s">
        <v>6499</v>
      </c>
      <c r="F4507" s="9" t="s">
        <v>6499</v>
      </c>
      <c r="G4507" s="10" t="s">
        <v>7637</v>
      </c>
      <c r="H4507" s="11">
        <v>6580.92</v>
      </c>
      <c r="I4507" s="11">
        <v>281933.11200000002</v>
      </c>
      <c r="J4507" s="12">
        <v>42840.987582283335</v>
      </c>
      <c r="K4507" s="13" t="s">
        <v>7642</v>
      </c>
      <c r="L4507" s="13">
        <v>0</v>
      </c>
      <c r="M4507" s="14">
        <v>0</v>
      </c>
      <c r="N4507" s="15">
        <v>0</v>
      </c>
      <c r="O4507" s="16" t="s">
        <v>7637</v>
      </c>
      <c r="P4507" s="16" t="s">
        <v>7637</v>
      </c>
      <c r="Q4507" s="16" t="s">
        <v>7637</v>
      </c>
      <c r="R4507" s="16" t="s">
        <v>7637</v>
      </c>
      <c r="S4507" s="16" t="s">
        <v>7637</v>
      </c>
      <c r="T4507" s="16">
        <v>0</v>
      </c>
      <c r="U4507">
        <v>0</v>
      </c>
      <c r="V4507" s="17">
        <v>0.35236675623726343</v>
      </c>
      <c r="W4507" t="s">
        <v>11155</v>
      </c>
      <c r="X4507" s="21">
        <v>-5.4538169618732004</v>
      </c>
      <c r="Y4507" s="21">
        <v>-39.708092737905702</v>
      </c>
      <c r="Z4507">
        <v>0</v>
      </c>
    </row>
    <row r="4508" spans="1:26" x14ac:dyDescent="0.25">
      <c r="A4508" t="str">
        <f t="shared" si="70"/>
        <v>SolonópoleCE</v>
      </c>
      <c r="B4508" s="8">
        <v>2017</v>
      </c>
      <c r="C4508" s="9" t="s">
        <v>951</v>
      </c>
      <c r="D4508" s="9" t="s">
        <v>2761</v>
      </c>
      <c r="E4508" s="9" t="s">
        <v>6500</v>
      </c>
      <c r="F4508" s="9" t="s">
        <v>6501</v>
      </c>
      <c r="G4508" s="10" t="s">
        <v>7637</v>
      </c>
      <c r="H4508" s="11">
        <v>10101.709999999999</v>
      </c>
      <c r="I4508" s="11">
        <v>183426.81899999999</v>
      </c>
      <c r="J4508" s="12">
        <v>18157.996913393868</v>
      </c>
      <c r="K4508" s="13" t="s">
        <v>7642</v>
      </c>
      <c r="L4508" s="13">
        <v>0</v>
      </c>
      <c r="M4508" s="14">
        <v>0</v>
      </c>
      <c r="N4508" s="15">
        <v>0</v>
      </c>
      <c r="O4508" s="16" t="s">
        <v>7637</v>
      </c>
      <c r="P4508" s="16" t="s">
        <v>7637</v>
      </c>
      <c r="Q4508" s="16" t="s">
        <v>7637</v>
      </c>
      <c r="R4508" s="16" t="s">
        <v>7637</v>
      </c>
      <c r="S4508" s="16" t="s">
        <v>7637</v>
      </c>
      <c r="T4508" s="16">
        <v>0</v>
      </c>
      <c r="U4508">
        <v>0</v>
      </c>
      <c r="V4508" s="17">
        <v>0.46796971554600225</v>
      </c>
      <c r="W4508" t="s">
        <v>12448</v>
      </c>
      <c r="X4508" s="21">
        <v>-5.7193443241582997</v>
      </c>
      <c r="Y4508" s="21">
        <v>-39.011036899234398</v>
      </c>
      <c r="Z4508">
        <v>0</v>
      </c>
    </row>
    <row r="4509" spans="1:26" x14ac:dyDescent="0.25">
      <c r="A4509" t="str">
        <f t="shared" si="70"/>
        <v>São José do SabugiPB</v>
      </c>
      <c r="B4509" s="8">
        <v>2017</v>
      </c>
      <c r="C4509" s="9" t="s">
        <v>951</v>
      </c>
      <c r="D4509" s="9" t="s">
        <v>952</v>
      </c>
      <c r="E4509" s="9" t="s">
        <v>6502</v>
      </c>
      <c r="F4509" s="9" t="s">
        <v>6503</v>
      </c>
      <c r="G4509" s="10" t="s">
        <v>7637</v>
      </c>
      <c r="H4509" s="11">
        <v>14331.9</v>
      </c>
      <c r="I4509" s="11">
        <v>59405.707999999999</v>
      </c>
      <c r="J4509" s="12">
        <v>4144.9987789476618</v>
      </c>
      <c r="K4509" s="13" t="s">
        <v>7642</v>
      </c>
      <c r="L4509" s="13">
        <v>0</v>
      </c>
      <c r="M4509" s="14">
        <v>0</v>
      </c>
      <c r="N4509" s="15">
        <v>0</v>
      </c>
      <c r="O4509" s="16" t="s">
        <v>7637</v>
      </c>
      <c r="P4509" s="16" t="s">
        <v>7637</v>
      </c>
      <c r="Q4509" s="16" t="s">
        <v>7637</v>
      </c>
      <c r="R4509" s="16" t="s">
        <v>7637</v>
      </c>
      <c r="S4509" s="16" t="s">
        <v>7637</v>
      </c>
      <c r="T4509" s="16">
        <v>0</v>
      </c>
      <c r="U4509">
        <v>0</v>
      </c>
      <c r="V4509" s="17">
        <v>0.63007454424961995</v>
      </c>
      <c r="W4509" t="s">
        <v>12172</v>
      </c>
      <c r="X4509" s="21">
        <v>-6.7740667367495897</v>
      </c>
      <c r="Y4509" s="21">
        <v>-36.7983320393989</v>
      </c>
      <c r="Z4509">
        <v>0</v>
      </c>
    </row>
    <row r="4510" spans="1:26" x14ac:dyDescent="0.25">
      <c r="A4510" t="str">
        <f t="shared" si="70"/>
        <v>Antônio MartinsRN</v>
      </c>
      <c r="B4510" s="8">
        <v>2017</v>
      </c>
      <c r="C4510" s="9" t="s">
        <v>951</v>
      </c>
      <c r="D4510" s="9" t="s">
        <v>1855</v>
      </c>
      <c r="E4510" s="9" t="s">
        <v>6504</v>
      </c>
      <c r="F4510" s="9" t="s">
        <v>6505</v>
      </c>
      <c r="G4510" s="10" t="s">
        <v>7637</v>
      </c>
      <c r="H4510" s="11">
        <v>7304.95</v>
      </c>
      <c r="I4510" s="11">
        <v>52865.942999999999</v>
      </c>
      <c r="J4510" s="12">
        <v>7237.0027173355047</v>
      </c>
      <c r="K4510" s="13" t="s">
        <v>7642</v>
      </c>
      <c r="L4510" s="13">
        <v>0</v>
      </c>
      <c r="M4510" s="14">
        <v>0</v>
      </c>
      <c r="N4510" s="15">
        <v>0</v>
      </c>
      <c r="O4510" s="16" t="s">
        <v>7637</v>
      </c>
      <c r="P4510" s="16" t="s">
        <v>7637</v>
      </c>
      <c r="Q4510" s="16" t="s">
        <v>7637</v>
      </c>
      <c r="R4510" s="16" t="s">
        <v>7637</v>
      </c>
      <c r="S4510" s="16" t="s">
        <v>7637</v>
      </c>
      <c r="T4510" s="16">
        <v>0</v>
      </c>
      <c r="U4510">
        <v>0</v>
      </c>
      <c r="V4510" s="17">
        <v>0.32896051211203475</v>
      </c>
      <c r="W4510" t="s">
        <v>7902</v>
      </c>
      <c r="X4510" s="21">
        <v>-6.2140780492794798</v>
      </c>
      <c r="Y4510" s="21">
        <v>-37.883672136187499</v>
      </c>
      <c r="Z4510">
        <v>0</v>
      </c>
    </row>
    <row r="4511" spans="1:26" x14ac:dyDescent="0.25">
      <c r="A4511" t="str">
        <f t="shared" si="70"/>
        <v>VicênciaPE</v>
      </c>
      <c r="B4511" s="8">
        <v>2017</v>
      </c>
      <c r="C4511" s="9" t="s">
        <v>951</v>
      </c>
      <c r="D4511" s="9" t="s">
        <v>2010</v>
      </c>
      <c r="E4511" s="9" t="s">
        <v>6506</v>
      </c>
      <c r="F4511" s="9" t="s">
        <v>6507</v>
      </c>
      <c r="G4511" s="10" t="s">
        <v>7637</v>
      </c>
      <c r="H4511" s="11">
        <v>11019.28</v>
      </c>
      <c r="I4511" s="11">
        <v>357344.19900000002</v>
      </c>
      <c r="J4511" s="12">
        <v>32428.997085109011</v>
      </c>
      <c r="K4511" s="13" t="s">
        <v>7642</v>
      </c>
      <c r="L4511" s="13">
        <v>0</v>
      </c>
      <c r="M4511" s="14">
        <v>0</v>
      </c>
      <c r="N4511" s="15">
        <v>0</v>
      </c>
      <c r="O4511" s="16" t="s">
        <v>7637</v>
      </c>
      <c r="P4511" s="16" t="s">
        <v>7637</v>
      </c>
      <c r="Q4511" s="16" t="s">
        <v>7637</v>
      </c>
      <c r="R4511" s="16" t="s">
        <v>7637</v>
      </c>
      <c r="S4511" s="16" t="s">
        <v>7637</v>
      </c>
      <c r="T4511" s="16">
        <v>0</v>
      </c>
      <c r="U4511">
        <v>0</v>
      </c>
      <c r="V4511" s="17">
        <v>0.53059143288351418</v>
      </c>
      <c r="W4511" t="s">
        <v>12826</v>
      </c>
      <c r="X4511" s="21">
        <v>-7.6564512864679504</v>
      </c>
      <c r="Y4511" s="21">
        <v>-35.321833571826602</v>
      </c>
      <c r="Z4511">
        <v>0</v>
      </c>
    </row>
    <row r="4512" spans="1:26" x14ac:dyDescent="0.25">
      <c r="A4512" t="str">
        <f t="shared" si="70"/>
        <v>FagundesPB</v>
      </c>
      <c r="B4512" s="8">
        <v>2017</v>
      </c>
      <c r="C4512" s="9" t="s">
        <v>951</v>
      </c>
      <c r="D4512" s="9" t="s">
        <v>952</v>
      </c>
      <c r="E4512" s="9" t="s">
        <v>6508</v>
      </c>
      <c r="F4512" s="9" t="s">
        <v>6508</v>
      </c>
      <c r="G4512" s="10" t="s">
        <v>7637</v>
      </c>
      <c r="H4512" s="11">
        <v>7731.72</v>
      </c>
      <c r="I4512" s="11">
        <v>87468.986000000004</v>
      </c>
      <c r="J4512" s="12">
        <v>11313.004868256998</v>
      </c>
      <c r="K4512" s="13" t="s">
        <v>7642</v>
      </c>
      <c r="L4512" s="13">
        <v>0</v>
      </c>
      <c r="M4512" s="14">
        <v>0</v>
      </c>
      <c r="N4512" s="15">
        <v>0</v>
      </c>
      <c r="O4512" s="16" t="s">
        <v>7637</v>
      </c>
      <c r="P4512" s="16" t="s">
        <v>7637</v>
      </c>
      <c r="Q4512" s="16" t="s">
        <v>7637</v>
      </c>
      <c r="R4512" s="16" t="s">
        <v>7637</v>
      </c>
      <c r="S4512" s="16" t="s">
        <v>7637</v>
      </c>
      <c r="T4512" s="16">
        <v>0</v>
      </c>
      <c r="U4512">
        <v>0</v>
      </c>
      <c r="V4512" s="17">
        <v>0.35388086040851296</v>
      </c>
      <c r="W4512" t="s">
        <v>9294</v>
      </c>
      <c r="X4512" s="21">
        <v>-7.3582199696075499</v>
      </c>
      <c r="Y4512" s="21">
        <v>-35.785186856402902</v>
      </c>
      <c r="Z4512">
        <v>0</v>
      </c>
    </row>
    <row r="4513" spans="1:26" x14ac:dyDescent="0.25">
      <c r="A4513" t="str">
        <f t="shared" si="70"/>
        <v>MacaparanaPE</v>
      </c>
      <c r="B4513" s="8">
        <v>2017</v>
      </c>
      <c r="C4513" s="9" t="s">
        <v>951</v>
      </c>
      <c r="D4513" s="9" t="s">
        <v>2010</v>
      </c>
      <c r="E4513" s="9" t="s">
        <v>6509</v>
      </c>
      <c r="F4513" s="9" t="s">
        <v>6509</v>
      </c>
      <c r="G4513" s="10" t="s">
        <v>7637</v>
      </c>
      <c r="H4513" s="11">
        <v>9623.14</v>
      </c>
      <c r="I4513" s="11">
        <v>242637.959</v>
      </c>
      <c r="J4513" s="12">
        <v>25214.011123188484</v>
      </c>
      <c r="K4513" s="13" t="s">
        <v>7642</v>
      </c>
      <c r="L4513" s="13">
        <v>0</v>
      </c>
      <c r="M4513" s="14">
        <v>0</v>
      </c>
      <c r="N4513" s="15">
        <v>0</v>
      </c>
      <c r="O4513" s="16" t="s">
        <v>7637</v>
      </c>
      <c r="P4513" s="16" t="s">
        <v>7637</v>
      </c>
      <c r="Q4513" s="16" t="s">
        <v>7637</v>
      </c>
      <c r="R4513" s="16" t="s">
        <v>7637</v>
      </c>
      <c r="S4513" s="16" t="s">
        <v>7637</v>
      </c>
      <c r="T4513" s="16">
        <v>0</v>
      </c>
      <c r="U4513">
        <v>0</v>
      </c>
      <c r="V4513" s="17">
        <v>0.45815169327131194</v>
      </c>
      <c r="W4513" t="s">
        <v>10341</v>
      </c>
      <c r="X4513" s="21">
        <v>-7.5544234533150396</v>
      </c>
      <c r="Y4513" s="21">
        <v>-35.450029847454999</v>
      </c>
      <c r="Z4513">
        <v>0</v>
      </c>
    </row>
    <row r="4514" spans="1:26" x14ac:dyDescent="0.25">
      <c r="A4514" t="str">
        <f t="shared" si="70"/>
        <v>PaulistaPB</v>
      </c>
      <c r="B4514" s="8">
        <v>2017</v>
      </c>
      <c r="C4514" s="9" t="s">
        <v>951</v>
      </c>
      <c r="D4514" s="9" t="s">
        <v>952</v>
      </c>
      <c r="E4514" s="9" t="s">
        <v>6510</v>
      </c>
      <c r="F4514" s="9" t="s">
        <v>6510</v>
      </c>
      <c r="G4514" s="10" t="s">
        <v>7637</v>
      </c>
      <c r="H4514" s="11">
        <v>9714.5</v>
      </c>
      <c r="I4514" s="11">
        <v>119566.01700000001</v>
      </c>
      <c r="J4514" s="12">
        <v>12307.994955993619</v>
      </c>
      <c r="K4514" s="13" t="s">
        <v>7642</v>
      </c>
      <c r="L4514" s="13">
        <v>0</v>
      </c>
      <c r="M4514" s="14">
        <v>0</v>
      </c>
      <c r="N4514" s="15">
        <v>0</v>
      </c>
      <c r="O4514" s="16" t="s">
        <v>7637</v>
      </c>
      <c r="P4514" s="16" t="s">
        <v>7637</v>
      </c>
      <c r="Q4514" s="16" t="s">
        <v>7637</v>
      </c>
      <c r="R4514" s="16" t="s">
        <v>7637</v>
      </c>
      <c r="S4514" s="16" t="s">
        <v>7637</v>
      </c>
      <c r="T4514" s="16">
        <v>0</v>
      </c>
      <c r="U4514">
        <v>0</v>
      </c>
      <c r="V4514" s="17">
        <v>0.44188159407349437</v>
      </c>
      <c r="W4514" t="s">
        <v>11133</v>
      </c>
      <c r="X4514" s="21">
        <v>-7.9406030160047303</v>
      </c>
      <c r="Y4514" s="21">
        <v>-34.867359570073397</v>
      </c>
      <c r="Z4514">
        <v>0</v>
      </c>
    </row>
    <row r="4515" spans="1:26" x14ac:dyDescent="0.25">
      <c r="A4515" t="str">
        <f t="shared" si="70"/>
        <v>Jatobá do PiauíPI</v>
      </c>
      <c r="B4515" s="8">
        <v>2017</v>
      </c>
      <c r="C4515" s="9" t="s">
        <v>951</v>
      </c>
      <c r="D4515" s="9" t="s">
        <v>4630</v>
      </c>
      <c r="E4515" s="9" t="s">
        <v>6511</v>
      </c>
      <c r="F4515" s="9" t="s">
        <v>6512</v>
      </c>
      <c r="G4515" s="10" t="s">
        <v>7637</v>
      </c>
      <c r="H4515" s="11">
        <v>8365.67</v>
      </c>
      <c r="I4515" s="11">
        <v>40038.084999999999</v>
      </c>
      <c r="J4515" s="12">
        <v>4785.9986109899146</v>
      </c>
      <c r="K4515" s="13" t="s">
        <v>7642</v>
      </c>
      <c r="L4515" s="13">
        <v>0</v>
      </c>
      <c r="M4515" s="14">
        <v>0</v>
      </c>
      <c r="N4515" s="15">
        <v>0</v>
      </c>
      <c r="O4515" s="16" t="s">
        <v>7637</v>
      </c>
      <c r="P4515" s="16" t="s">
        <v>7637</v>
      </c>
      <c r="Q4515" s="16" t="s">
        <v>7637</v>
      </c>
      <c r="R4515" s="16" t="s">
        <v>7637</v>
      </c>
      <c r="S4515" s="16" t="s">
        <v>7637</v>
      </c>
      <c r="T4515" s="16">
        <v>0</v>
      </c>
      <c r="U4515">
        <v>0</v>
      </c>
      <c r="V4515" s="17">
        <v>0.37134510920824454</v>
      </c>
      <c r="W4515" t="s">
        <v>10078</v>
      </c>
      <c r="X4515" s="21">
        <v>-4.7706550415965499</v>
      </c>
      <c r="Y4515" s="21">
        <v>-41.817300865850797</v>
      </c>
      <c r="Z4515">
        <v>0</v>
      </c>
    </row>
    <row r="4516" spans="1:26" x14ac:dyDescent="0.25">
      <c r="A4516" t="str">
        <f t="shared" si="70"/>
        <v>Francisco DantasRN</v>
      </c>
      <c r="B4516" s="8">
        <v>2017</v>
      </c>
      <c r="C4516" s="9" t="s">
        <v>951</v>
      </c>
      <c r="D4516" s="9" t="s">
        <v>1855</v>
      </c>
      <c r="E4516" s="9" t="s">
        <v>6513</v>
      </c>
      <c r="F4516" s="9" t="s">
        <v>6513</v>
      </c>
      <c r="G4516" s="10" t="s">
        <v>7637</v>
      </c>
      <c r="H4516" s="11">
        <v>8578.7800000000007</v>
      </c>
      <c r="I4516" s="11">
        <v>24792.666000000001</v>
      </c>
      <c r="J4516" s="12">
        <v>2889.9990441531313</v>
      </c>
      <c r="K4516" s="13" t="s">
        <v>7642</v>
      </c>
      <c r="L4516" s="13">
        <v>0</v>
      </c>
      <c r="M4516" s="14">
        <v>0</v>
      </c>
      <c r="N4516" s="15">
        <v>0</v>
      </c>
      <c r="O4516" s="16" t="s">
        <v>7637</v>
      </c>
      <c r="P4516" s="16" t="s">
        <v>7637</v>
      </c>
      <c r="Q4516" s="16" t="s">
        <v>7637</v>
      </c>
      <c r="R4516" s="16" t="s">
        <v>7637</v>
      </c>
      <c r="S4516" s="16" t="s">
        <v>7637</v>
      </c>
      <c r="T4516" s="16">
        <v>0</v>
      </c>
      <c r="U4516">
        <v>0</v>
      </c>
      <c r="V4516" s="17">
        <v>0.37766517679854034</v>
      </c>
      <c r="W4516" t="s">
        <v>9401</v>
      </c>
      <c r="X4516" s="21">
        <v>-6.0727500276313702</v>
      </c>
      <c r="Y4516" s="21">
        <v>-38.121519762071202</v>
      </c>
      <c r="Z4516">
        <v>0</v>
      </c>
    </row>
    <row r="4517" spans="1:26" x14ac:dyDescent="0.25">
      <c r="A4517" t="str">
        <f t="shared" si="70"/>
        <v>Abreu e LimaPE</v>
      </c>
      <c r="B4517" s="8">
        <v>2017</v>
      </c>
      <c r="C4517" s="9" t="s">
        <v>951</v>
      </c>
      <c r="D4517" s="9" t="s">
        <v>2010</v>
      </c>
      <c r="E4517" s="9" t="s">
        <v>6514</v>
      </c>
      <c r="F4517" s="9" t="s">
        <v>6514</v>
      </c>
      <c r="G4517" s="10">
        <v>1811.37</v>
      </c>
      <c r="H4517" s="11">
        <v>20164.900000000001</v>
      </c>
      <c r="I4517" s="11">
        <v>2003664.7620000001</v>
      </c>
      <c r="J4517" s="12">
        <v>99363.982067850578</v>
      </c>
      <c r="K4517" s="13" t="s">
        <v>7636</v>
      </c>
      <c r="L4517" s="13">
        <v>0</v>
      </c>
      <c r="M4517" s="14">
        <v>0</v>
      </c>
      <c r="N4517" s="15">
        <v>0</v>
      </c>
      <c r="O4517" s="16" t="s">
        <v>7637</v>
      </c>
      <c r="P4517" s="16" t="s">
        <v>7637</v>
      </c>
      <c r="Q4517" s="16" t="s">
        <v>7637</v>
      </c>
      <c r="R4517" s="16" t="s">
        <v>7637</v>
      </c>
      <c r="S4517" s="16" t="s">
        <v>7637</v>
      </c>
      <c r="T4517" s="16">
        <v>0</v>
      </c>
      <c r="U4517">
        <v>0</v>
      </c>
      <c r="V4517" s="17">
        <v>8.9484782904288078</v>
      </c>
      <c r="W4517" t="s">
        <v>7663</v>
      </c>
      <c r="X4517" s="21">
        <v>-7.9038486350908999</v>
      </c>
      <c r="Y4517" s="21">
        <v>-34.907285656044799</v>
      </c>
      <c r="Z4517">
        <v>0</v>
      </c>
    </row>
    <row r="4518" spans="1:26" x14ac:dyDescent="0.25">
      <c r="A4518" t="str">
        <f t="shared" si="70"/>
        <v>AraçoiabaPE</v>
      </c>
      <c r="B4518" s="8">
        <v>2017</v>
      </c>
      <c r="C4518" s="9" t="s">
        <v>951</v>
      </c>
      <c r="D4518" s="9" t="s">
        <v>2010</v>
      </c>
      <c r="E4518" s="9" t="s">
        <v>6515</v>
      </c>
      <c r="F4518" s="9" t="s">
        <v>6516</v>
      </c>
      <c r="G4518" s="10" t="s">
        <v>7637</v>
      </c>
      <c r="H4518" s="11">
        <v>6859.4</v>
      </c>
      <c r="I4518" s="11">
        <v>139026.30100000001</v>
      </c>
      <c r="J4518" s="12">
        <v>20267.99734670671</v>
      </c>
      <c r="K4518" s="13" t="s">
        <v>7642</v>
      </c>
      <c r="L4518" s="13">
        <v>0</v>
      </c>
      <c r="M4518" s="14">
        <v>0</v>
      </c>
      <c r="N4518" s="15">
        <v>0</v>
      </c>
      <c r="O4518" s="16" t="s">
        <v>7637</v>
      </c>
      <c r="P4518" s="16" t="s">
        <v>7637</v>
      </c>
      <c r="Q4518" s="16" t="s">
        <v>7637</v>
      </c>
      <c r="R4518" s="16" t="s">
        <v>7637</v>
      </c>
      <c r="S4518" s="16" t="s">
        <v>7637</v>
      </c>
      <c r="T4518" s="16">
        <v>0</v>
      </c>
      <c r="U4518">
        <v>0</v>
      </c>
      <c r="V4518" s="17">
        <v>0.32969332639958443</v>
      </c>
      <c r="W4518" t="s">
        <v>7939</v>
      </c>
      <c r="X4518" s="21">
        <v>-7.7833075634415501</v>
      </c>
      <c r="Y4518" s="21">
        <v>-35.083106654897101</v>
      </c>
      <c r="Z4518">
        <v>0</v>
      </c>
    </row>
    <row r="4519" spans="1:26" x14ac:dyDescent="0.25">
      <c r="A4519" t="str">
        <f t="shared" si="70"/>
        <v>Santana do SeridóRN</v>
      </c>
      <c r="B4519" s="8">
        <v>2017</v>
      </c>
      <c r="C4519" s="9" t="s">
        <v>951</v>
      </c>
      <c r="D4519" s="9" t="s">
        <v>1855</v>
      </c>
      <c r="E4519" s="9" t="s">
        <v>6517</v>
      </c>
      <c r="F4519" s="9" t="s">
        <v>6518</v>
      </c>
      <c r="G4519" s="10" t="s">
        <v>7637</v>
      </c>
      <c r="H4519" s="11">
        <v>14273.78</v>
      </c>
      <c r="I4519" s="11">
        <v>38553.472999999998</v>
      </c>
      <c r="J4519" s="12">
        <v>2700.9995250031875</v>
      </c>
      <c r="K4519" s="13" t="s">
        <v>7642</v>
      </c>
      <c r="L4519" s="13">
        <v>0</v>
      </c>
      <c r="M4519" s="14">
        <v>0</v>
      </c>
      <c r="N4519" s="15">
        <v>0</v>
      </c>
      <c r="O4519" s="16" t="s">
        <v>7637</v>
      </c>
      <c r="P4519" s="16" t="s">
        <v>7637</v>
      </c>
      <c r="Q4519" s="16" t="s">
        <v>7637</v>
      </c>
      <c r="R4519" s="16" t="s">
        <v>7637</v>
      </c>
      <c r="S4519" s="16" t="s">
        <v>7637</v>
      </c>
      <c r="T4519" s="16">
        <v>0</v>
      </c>
      <c r="U4519">
        <v>0</v>
      </c>
      <c r="V4519" s="17">
        <v>0.62522068234191475</v>
      </c>
      <c r="W4519" t="s">
        <v>11921</v>
      </c>
      <c r="X4519" s="21">
        <v>-6.7700248204103604</v>
      </c>
      <c r="Y4519" s="21">
        <v>-36.734401700804497</v>
      </c>
      <c r="Z4519">
        <v>0</v>
      </c>
    </row>
    <row r="4520" spans="1:26" x14ac:dyDescent="0.25">
      <c r="A4520" t="str">
        <f t="shared" si="70"/>
        <v>Ouro Preto do OesteRO</v>
      </c>
      <c r="B4520" s="8">
        <v>2017</v>
      </c>
      <c r="C4520" s="9" t="s">
        <v>601</v>
      </c>
      <c r="D4520" s="9" t="s">
        <v>2046</v>
      </c>
      <c r="E4520" s="9" t="s">
        <v>6519</v>
      </c>
      <c r="F4520" s="9" t="s">
        <v>6519</v>
      </c>
      <c r="G4520" s="10" t="s">
        <v>7637</v>
      </c>
      <c r="H4520" s="11">
        <v>19560.689999999999</v>
      </c>
      <c r="I4520" s="11">
        <v>777713.47100000002</v>
      </c>
      <c r="J4520" s="12">
        <v>39758.999861456839</v>
      </c>
      <c r="K4520" s="13" t="s">
        <v>7642</v>
      </c>
      <c r="L4520" s="13">
        <v>0</v>
      </c>
      <c r="M4520" s="14">
        <v>0</v>
      </c>
      <c r="N4520" s="15">
        <v>0</v>
      </c>
      <c r="O4520" s="16" t="s">
        <v>7637</v>
      </c>
      <c r="P4520" s="16" t="s">
        <v>7637</v>
      </c>
      <c r="Q4520" s="16" t="s">
        <v>7637</v>
      </c>
      <c r="R4520" s="16" t="s">
        <v>7637</v>
      </c>
      <c r="S4520" s="16" t="s">
        <v>7637</v>
      </c>
      <c r="T4520" s="16">
        <v>0</v>
      </c>
      <c r="U4520">
        <v>0</v>
      </c>
      <c r="V4520" s="17">
        <v>0.91662640284955599</v>
      </c>
      <c r="W4520" t="s">
        <v>10964</v>
      </c>
      <c r="X4520" s="21">
        <v>-10.717125332754099</v>
      </c>
      <c r="Y4520" s="21">
        <v>-62.256988911774499</v>
      </c>
      <c r="Z4520">
        <v>0</v>
      </c>
    </row>
    <row r="4521" spans="1:26" x14ac:dyDescent="0.25">
      <c r="A4521" t="str">
        <f t="shared" si="70"/>
        <v>Altamira do MaranhãoMA</v>
      </c>
      <c r="B4521" s="8">
        <v>2017</v>
      </c>
      <c r="C4521" s="9" t="s">
        <v>951</v>
      </c>
      <c r="D4521" s="9" t="s">
        <v>1631</v>
      </c>
      <c r="E4521" s="9" t="s">
        <v>6520</v>
      </c>
      <c r="F4521" s="9" t="s">
        <v>6521</v>
      </c>
      <c r="G4521" s="10" t="s">
        <v>7637</v>
      </c>
      <c r="H4521" s="11">
        <v>6999.63</v>
      </c>
      <c r="I4521" s="11">
        <v>56487.012000000002</v>
      </c>
      <c r="J4521" s="12">
        <v>8069.9996999841424</v>
      </c>
      <c r="K4521" s="13" t="s">
        <v>7642</v>
      </c>
      <c r="L4521" s="13">
        <v>0</v>
      </c>
      <c r="M4521" s="14">
        <v>0</v>
      </c>
      <c r="N4521" s="15">
        <v>0</v>
      </c>
      <c r="O4521" s="16" t="s">
        <v>7637</v>
      </c>
      <c r="P4521" s="16" t="s">
        <v>7637</v>
      </c>
      <c r="Q4521" s="16" t="s">
        <v>7637</v>
      </c>
      <c r="R4521" s="16" t="s">
        <v>7637</v>
      </c>
      <c r="S4521" s="16" t="s">
        <v>7637</v>
      </c>
      <c r="T4521" s="16">
        <v>0</v>
      </c>
      <c r="U4521">
        <v>0</v>
      </c>
      <c r="V4521" s="17">
        <v>0.31694937640211185</v>
      </c>
      <c r="W4521" t="s">
        <v>7780</v>
      </c>
      <c r="X4521" s="21">
        <v>-4.1663757443149496</v>
      </c>
      <c r="Y4521" s="21">
        <v>-45.470975673787002</v>
      </c>
      <c r="Z4521">
        <v>0</v>
      </c>
    </row>
    <row r="4522" spans="1:26" x14ac:dyDescent="0.25">
      <c r="A4522" t="str">
        <f t="shared" si="70"/>
        <v>BacabalMA</v>
      </c>
      <c r="B4522" s="8">
        <v>2017</v>
      </c>
      <c r="C4522" s="9" t="s">
        <v>951</v>
      </c>
      <c r="D4522" s="9" t="s">
        <v>1631</v>
      </c>
      <c r="E4522" s="9" t="s">
        <v>6522</v>
      </c>
      <c r="F4522" s="9" t="s">
        <v>6522</v>
      </c>
      <c r="G4522" s="10">
        <v>1662.83</v>
      </c>
      <c r="H4522" s="11">
        <v>11010.12</v>
      </c>
      <c r="I4522" s="11">
        <v>1137995.2250000001</v>
      </c>
      <c r="J4522" s="12">
        <v>103359.02106425725</v>
      </c>
      <c r="K4522" s="13" t="s">
        <v>7636</v>
      </c>
      <c r="L4522" s="13">
        <v>0</v>
      </c>
      <c r="M4522" s="14">
        <v>0</v>
      </c>
      <c r="N4522" s="15">
        <v>0</v>
      </c>
      <c r="O4522" s="16" t="s">
        <v>7637</v>
      </c>
      <c r="P4522" s="16" t="s">
        <v>7637</v>
      </c>
      <c r="Q4522" s="16" t="s">
        <v>7637</v>
      </c>
      <c r="R4522" s="16" t="s">
        <v>7637</v>
      </c>
      <c r="S4522" s="16" t="s">
        <v>7637</v>
      </c>
      <c r="T4522" s="16">
        <v>0</v>
      </c>
      <c r="U4522">
        <v>0</v>
      </c>
      <c r="V4522" s="17">
        <v>7.9004190529839011</v>
      </c>
      <c r="W4522" t="s">
        <v>8076</v>
      </c>
      <c r="X4522" s="21">
        <v>-4.2248633970142899</v>
      </c>
      <c r="Y4522" s="21">
        <v>-44.783538277830701</v>
      </c>
      <c r="Z4522">
        <v>0</v>
      </c>
    </row>
    <row r="4523" spans="1:26" x14ac:dyDescent="0.25">
      <c r="A4523" t="str">
        <f t="shared" si="70"/>
        <v>Timbaúba dos BatistasRN</v>
      </c>
      <c r="B4523" s="8">
        <v>2017</v>
      </c>
      <c r="C4523" s="9" t="s">
        <v>951</v>
      </c>
      <c r="D4523" s="9" t="s">
        <v>1855</v>
      </c>
      <c r="E4523" s="9" t="s">
        <v>6523</v>
      </c>
      <c r="F4523" s="9" t="s">
        <v>6524</v>
      </c>
      <c r="G4523" s="10" t="s">
        <v>7637</v>
      </c>
      <c r="H4523" s="11">
        <v>12313.27</v>
      </c>
      <c r="I4523" s="11">
        <v>30007.448</v>
      </c>
      <c r="J4523" s="12">
        <v>2437.0007317308887</v>
      </c>
      <c r="K4523" s="13" t="s">
        <v>7642</v>
      </c>
      <c r="L4523" s="13">
        <v>0</v>
      </c>
      <c r="M4523" s="14">
        <v>0</v>
      </c>
      <c r="N4523" s="15">
        <v>0</v>
      </c>
      <c r="O4523" s="16" t="s">
        <v>7637</v>
      </c>
      <c r="P4523" s="16" t="s">
        <v>7637</v>
      </c>
      <c r="Q4523" s="16" t="s">
        <v>7637</v>
      </c>
      <c r="R4523" s="16" t="s">
        <v>7637</v>
      </c>
      <c r="S4523" s="16" t="s">
        <v>7637</v>
      </c>
      <c r="T4523" s="16">
        <v>0</v>
      </c>
      <c r="U4523">
        <v>0</v>
      </c>
      <c r="V4523" s="17">
        <v>0.53947751332433247</v>
      </c>
      <c r="W4523" t="s">
        <v>12590</v>
      </c>
      <c r="X4523" s="21">
        <v>-6.4624653400857399</v>
      </c>
      <c r="Y4523" s="21">
        <v>-37.273277156101599</v>
      </c>
      <c r="Z4523">
        <v>0</v>
      </c>
    </row>
    <row r="4524" spans="1:26" x14ac:dyDescent="0.25">
      <c r="A4524" t="str">
        <f t="shared" si="70"/>
        <v>Brejo do CruzPB</v>
      </c>
      <c r="B4524" s="8">
        <v>2017</v>
      </c>
      <c r="C4524" s="9" t="s">
        <v>951</v>
      </c>
      <c r="D4524" s="9" t="s">
        <v>952</v>
      </c>
      <c r="E4524" s="9" t="s">
        <v>6525</v>
      </c>
      <c r="F4524" s="9" t="s">
        <v>6525</v>
      </c>
      <c r="G4524" s="10" t="s">
        <v>7637</v>
      </c>
      <c r="H4524" s="11">
        <v>8667.51</v>
      </c>
      <c r="I4524" s="11">
        <v>122272.633</v>
      </c>
      <c r="J4524" s="12">
        <v>14107.008010374375</v>
      </c>
      <c r="K4524" s="13" t="s">
        <v>7642</v>
      </c>
      <c r="L4524" s="13">
        <v>0</v>
      </c>
      <c r="M4524" s="14">
        <v>0</v>
      </c>
      <c r="N4524" s="15">
        <v>0</v>
      </c>
      <c r="O4524" s="16" t="s">
        <v>7637</v>
      </c>
      <c r="P4524" s="16" t="s">
        <v>7637</v>
      </c>
      <c r="Q4524" s="16" t="s">
        <v>7637</v>
      </c>
      <c r="R4524" s="16" t="s">
        <v>7637</v>
      </c>
      <c r="S4524" s="16" t="s">
        <v>7637</v>
      </c>
      <c r="T4524" s="16">
        <v>0</v>
      </c>
      <c r="U4524">
        <v>0</v>
      </c>
      <c r="V4524" s="17">
        <v>0.39903802665027199</v>
      </c>
      <c r="W4524" t="s">
        <v>8368</v>
      </c>
      <c r="X4524" s="21">
        <v>-6.34226608115413</v>
      </c>
      <c r="Y4524" s="21">
        <v>-37.494646406249601</v>
      </c>
      <c r="Z4524">
        <v>0</v>
      </c>
    </row>
    <row r="4525" spans="1:26" x14ac:dyDescent="0.25">
      <c r="A4525" t="str">
        <f t="shared" si="70"/>
        <v>Serrinha dos PintosRN</v>
      </c>
      <c r="B4525" s="8">
        <v>2017</v>
      </c>
      <c r="C4525" s="9" t="s">
        <v>951</v>
      </c>
      <c r="D4525" s="9" t="s">
        <v>1855</v>
      </c>
      <c r="E4525" s="9" t="s">
        <v>6526</v>
      </c>
      <c r="F4525" s="9" t="s">
        <v>6526</v>
      </c>
      <c r="G4525" s="10" t="s">
        <v>7637</v>
      </c>
      <c r="H4525" s="11">
        <v>7709.46</v>
      </c>
      <c r="I4525" s="11">
        <v>37321.512000000002</v>
      </c>
      <c r="J4525" s="12">
        <v>4841.0020935318435</v>
      </c>
      <c r="K4525" s="13" t="s">
        <v>7642</v>
      </c>
      <c r="L4525" s="13">
        <v>0</v>
      </c>
      <c r="M4525" s="14">
        <v>0</v>
      </c>
      <c r="N4525" s="15">
        <v>0</v>
      </c>
      <c r="O4525" s="16" t="s">
        <v>7637</v>
      </c>
      <c r="P4525" s="16" t="s">
        <v>7637</v>
      </c>
      <c r="Q4525" s="16" t="s">
        <v>7637</v>
      </c>
      <c r="R4525" s="16" t="s">
        <v>7637</v>
      </c>
      <c r="S4525" s="16" t="s">
        <v>7637</v>
      </c>
      <c r="T4525" s="16">
        <v>0</v>
      </c>
      <c r="U4525">
        <v>0</v>
      </c>
      <c r="V4525" s="17">
        <v>0.34286006326203244</v>
      </c>
      <c r="W4525" t="s">
        <v>12392</v>
      </c>
      <c r="X4525" s="21">
        <v>-6.1112843644385197</v>
      </c>
      <c r="Y4525" s="21">
        <v>-37.9551085901156</v>
      </c>
      <c r="Z4525">
        <v>0</v>
      </c>
    </row>
    <row r="4526" spans="1:26" x14ac:dyDescent="0.25">
      <c r="A4526" t="str">
        <f t="shared" si="70"/>
        <v>Frutuoso GomesRN</v>
      </c>
      <c r="B4526" s="8">
        <v>2017</v>
      </c>
      <c r="C4526" s="9" t="s">
        <v>951</v>
      </c>
      <c r="D4526" s="9" t="s">
        <v>1855</v>
      </c>
      <c r="E4526" s="9" t="s">
        <v>6527</v>
      </c>
      <c r="F4526" s="9" t="s">
        <v>6527</v>
      </c>
      <c r="G4526" s="10" t="s">
        <v>7637</v>
      </c>
      <c r="H4526" s="11">
        <v>8456.35</v>
      </c>
      <c r="I4526" s="11">
        <v>35347.555999999997</v>
      </c>
      <c r="J4526" s="12">
        <v>4180.0015373062834</v>
      </c>
      <c r="K4526" s="13" t="s">
        <v>7642</v>
      </c>
      <c r="L4526" s="13">
        <v>0</v>
      </c>
      <c r="M4526" s="14">
        <v>0</v>
      </c>
      <c r="N4526" s="15">
        <v>0</v>
      </c>
      <c r="O4526" s="16" t="s">
        <v>7637</v>
      </c>
      <c r="P4526" s="16" t="s">
        <v>7637</v>
      </c>
      <c r="Q4526" s="16" t="s">
        <v>7637</v>
      </c>
      <c r="R4526" s="16" t="s">
        <v>7637</v>
      </c>
      <c r="S4526" s="16" t="s">
        <v>7637</v>
      </c>
      <c r="T4526" s="16">
        <v>0</v>
      </c>
      <c r="U4526">
        <v>0</v>
      </c>
      <c r="V4526" s="17">
        <v>0.37434825181051534</v>
      </c>
      <c r="W4526" t="s">
        <v>9423</v>
      </c>
      <c r="X4526" s="21">
        <v>-6.1570977191576297</v>
      </c>
      <c r="Y4526" s="21">
        <v>-37.837801773144903</v>
      </c>
      <c r="Z4526">
        <v>0</v>
      </c>
    </row>
    <row r="4527" spans="1:26" x14ac:dyDescent="0.25">
      <c r="A4527" t="str">
        <f t="shared" si="70"/>
        <v>ItatubaPB</v>
      </c>
      <c r="B4527" s="8">
        <v>2017</v>
      </c>
      <c r="C4527" s="9" t="s">
        <v>951</v>
      </c>
      <c r="D4527" s="9" t="s">
        <v>952</v>
      </c>
      <c r="E4527" s="9" t="s">
        <v>6528</v>
      </c>
      <c r="F4527" s="9" t="s">
        <v>6528</v>
      </c>
      <c r="G4527" s="10" t="s">
        <v>7637</v>
      </c>
      <c r="H4527" s="11">
        <v>9683.64</v>
      </c>
      <c r="I4527" s="11">
        <v>105319.219</v>
      </c>
      <c r="J4527" s="12">
        <v>10875.994873828438</v>
      </c>
      <c r="K4527" s="13" t="s">
        <v>7642</v>
      </c>
      <c r="L4527" s="13">
        <v>0</v>
      </c>
      <c r="M4527" s="14">
        <v>0</v>
      </c>
      <c r="N4527" s="15">
        <v>0</v>
      </c>
      <c r="O4527" s="16" t="s">
        <v>7637</v>
      </c>
      <c r="P4527" s="16" t="s">
        <v>7637</v>
      </c>
      <c r="Q4527" s="16" t="s">
        <v>7637</v>
      </c>
      <c r="R4527" s="16" t="s">
        <v>7637</v>
      </c>
      <c r="S4527" s="16" t="s">
        <v>7637</v>
      </c>
      <c r="T4527" s="16">
        <v>0</v>
      </c>
      <c r="U4527">
        <v>0</v>
      </c>
      <c r="V4527" s="17">
        <v>0.43828799027808146</v>
      </c>
      <c r="W4527" t="s">
        <v>9948</v>
      </c>
      <c r="X4527" s="21">
        <v>-7.3783532695021403</v>
      </c>
      <c r="Y4527" s="21">
        <v>-35.627696342668102</v>
      </c>
      <c r="Z4527">
        <v>0</v>
      </c>
    </row>
    <row r="4528" spans="1:26" x14ac:dyDescent="0.25">
      <c r="A4528" t="str">
        <f t="shared" si="70"/>
        <v>Campina GrandePB</v>
      </c>
      <c r="B4528" s="8">
        <v>2017</v>
      </c>
      <c r="C4528" s="9" t="s">
        <v>951</v>
      </c>
      <c r="D4528" s="9" t="s">
        <v>952</v>
      </c>
      <c r="E4528" s="9" t="s">
        <v>6529</v>
      </c>
      <c r="F4528" s="9" t="s">
        <v>6529</v>
      </c>
      <c r="G4528" s="10">
        <v>2076.11</v>
      </c>
      <c r="H4528" s="11">
        <v>21077.3</v>
      </c>
      <c r="I4528" s="11">
        <v>8648689.5179999992</v>
      </c>
      <c r="J4528" s="12">
        <v>410331.9456476873</v>
      </c>
      <c r="K4528" s="13" t="s">
        <v>7636</v>
      </c>
      <c r="L4528" s="13">
        <v>1</v>
      </c>
      <c r="M4528" s="14">
        <v>0</v>
      </c>
      <c r="N4528" s="15">
        <v>0</v>
      </c>
      <c r="O4528" s="16" t="s">
        <v>7637</v>
      </c>
      <c r="P4528" s="16" t="s">
        <v>7637</v>
      </c>
      <c r="Q4528" s="16" t="s">
        <v>7637</v>
      </c>
      <c r="R4528" s="16" t="s">
        <v>7637</v>
      </c>
      <c r="S4528" s="16" t="s">
        <v>7637</v>
      </c>
      <c r="T4528" s="16">
        <v>0</v>
      </c>
      <c r="U4528">
        <v>0</v>
      </c>
      <c r="V4528" s="17">
        <v>10.767913377615606</v>
      </c>
      <c r="W4528" t="s">
        <v>8536</v>
      </c>
      <c r="X4528" s="21">
        <v>-7.2223776244072804</v>
      </c>
      <c r="Y4528" s="21">
        <v>-35.873439099048902</v>
      </c>
      <c r="Z4528">
        <v>0</v>
      </c>
    </row>
    <row r="4529" spans="1:26" x14ac:dyDescent="0.25">
      <c r="A4529" t="str">
        <f t="shared" si="70"/>
        <v>Nossa Senhora de NazaréPI</v>
      </c>
      <c r="B4529" s="8">
        <v>2017</v>
      </c>
      <c r="C4529" s="9" t="s">
        <v>951</v>
      </c>
      <c r="D4529" s="9" t="s">
        <v>4630</v>
      </c>
      <c r="E4529" s="9" t="s">
        <v>6530</v>
      </c>
      <c r="F4529" s="9" t="s">
        <v>6531</v>
      </c>
      <c r="G4529" s="10" t="s">
        <v>7637</v>
      </c>
      <c r="H4529" s="11">
        <v>6973.01</v>
      </c>
      <c r="I4529" s="11">
        <v>33372.834999999999</v>
      </c>
      <c r="J4529" s="12">
        <v>4786.0013107682335</v>
      </c>
      <c r="K4529" s="13" t="s">
        <v>7642</v>
      </c>
      <c r="L4529" s="13">
        <v>0</v>
      </c>
      <c r="M4529" s="14">
        <v>0</v>
      </c>
      <c r="N4529" s="15">
        <v>0</v>
      </c>
      <c r="O4529" s="16" t="s">
        <v>7637</v>
      </c>
      <c r="P4529" s="16" t="s">
        <v>7637</v>
      </c>
      <c r="Q4529" s="16" t="s">
        <v>7637</v>
      </c>
      <c r="R4529" s="16" t="s">
        <v>7637</v>
      </c>
      <c r="S4529" s="16" t="s">
        <v>7637</v>
      </c>
      <c r="T4529" s="16">
        <v>0</v>
      </c>
      <c r="U4529">
        <v>0</v>
      </c>
      <c r="V4529" s="17">
        <v>0.3107106547322766</v>
      </c>
      <c r="W4529" t="s">
        <v>10776</v>
      </c>
      <c r="X4529" s="21">
        <v>-4.6305880230864496</v>
      </c>
      <c r="Y4529" s="21">
        <v>-42.173292208369503</v>
      </c>
      <c r="Z4529">
        <v>0</v>
      </c>
    </row>
    <row r="4530" spans="1:26" x14ac:dyDescent="0.25">
      <c r="A4530" t="str">
        <f t="shared" si="70"/>
        <v>OlivedosPB</v>
      </c>
      <c r="B4530" s="8">
        <v>2017</v>
      </c>
      <c r="C4530" s="9" t="s">
        <v>951</v>
      </c>
      <c r="D4530" s="9" t="s">
        <v>952</v>
      </c>
      <c r="E4530" s="9" t="s">
        <v>6532</v>
      </c>
      <c r="F4530" s="9" t="s">
        <v>6532</v>
      </c>
      <c r="G4530" s="10" t="s">
        <v>7637</v>
      </c>
      <c r="H4530" s="11">
        <v>8914.27</v>
      </c>
      <c r="I4530" s="11">
        <v>35220.298999999999</v>
      </c>
      <c r="J4530" s="12">
        <v>3951.002045035656</v>
      </c>
      <c r="K4530" s="13" t="s">
        <v>7642</v>
      </c>
      <c r="L4530" s="13">
        <v>0</v>
      </c>
      <c r="M4530" s="14">
        <v>0</v>
      </c>
      <c r="N4530" s="15">
        <v>0</v>
      </c>
      <c r="O4530" s="16" t="s">
        <v>7637</v>
      </c>
      <c r="P4530" s="16" t="s">
        <v>7637</v>
      </c>
      <c r="Q4530" s="16" t="s">
        <v>7637</v>
      </c>
      <c r="R4530" s="16" t="s">
        <v>7637</v>
      </c>
      <c r="S4530" s="16" t="s">
        <v>7637</v>
      </c>
      <c r="T4530" s="16">
        <v>0</v>
      </c>
      <c r="U4530">
        <v>0</v>
      </c>
      <c r="V4530" s="17">
        <v>0.39392508303062185</v>
      </c>
      <c r="W4530" t="s">
        <v>10929</v>
      </c>
      <c r="X4530" s="21">
        <v>-6.9916777504475602</v>
      </c>
      <c r="Y4530" s="21">
        <v>-36.243978350281999</v>
      </c>
      <c r="Z4530">
        <v>0</v>
      </c>
    </row>
    <row r="4531" spans="1:26" x14ac:dyDescent="0.25">
      <c r="A4531" t="str">
        <f t="shared" si="70"/>
        <v>IgarassuPE</v>
      </c>
      <c r="B4531" s="8">
        <v>2017</v>
      </c>
      <c r="C4531" s="9" t="s">
        <v>951</v>
      </c>
      <c r="D4531" s="9" t="s">
        <v>2010</v>
      </c>
      <c r="E4531" s="9" t="s">
        <v>6533</v>
      </c>
      <c r="F4531" s="9" t="s">
        <v>6533</v>
      </c>
      <c r="G4531" s="10">
        <v>2077.8000000000002</v>
      </c>
      <c r="H4531" s="11">
        <v>21483.19</v>
      </c>
      <c r="I4531" s="11">
        <v>2479117.4649999999</v>
      </c>
      <c r="J4531" s="12">
        <v>115398.01421483494</v>
      </c>
      <c r="K4531" s="13" t="s">
        <v>7636</v>
      </c>
      <c r="L4531" s="13">
        <v>0</v>
      </c>
      <c r="M4531" s="14">
        <v>0</v>
      </c>
      <c r="N4531" s="15">
        <v>0</v>
      </c>
      <c r="O4531" s="16" t="s">
        <v>7637</v>
      </c>
      <c r="P4531" s="16" t="s">
        <v>7637</v>
      </c>
      <c r="Q4531" s="16" t="s">
        <v>7637</v>
      </c>
      <c r="R4531" s="16" t="s">
        <v>7637</v>
      </c>
      <c r="S4531" s="16" t="s">
        <v>7637</v>
      </c>
      <c r="T4531" s="16">
        <v>0</v>
      </c>
      <c r="U4531">
        <v>0</v>
      </c>
      <c r="V4531" s="17">
        <v>10.196676791630493</v>
      </c>
      <c r="W4531" t="s">
        <v>9694</v>
      </c>
      <c r="X4531" s="21">
        <v>-7.8378055958398898</v>
      </c>
      <c r="Y4531" s="21">
        <v>-34.902459859841898</v>
      </c>
      <c r="Z4531">
        <v>0</v>
      </c>
    </row>
    <row r="4532" spans="1:26" x14ac:dyDescent="0.25">
      <c r="A4532" t="str">
        <f t="shared" si="70"/>
        <v>PuxinanãPB</v>
      </c>
      <c r="B4532" s="8">
        <v>2017</v>
      </c>
      <c r="C4532" s="9" t="s">
        <v>951</v>
      </c>
      <c r="D4532" s="9" t="s">
        <v>952</v>
      </c>
      <c r="E4532" s="9" t="s">
        <v>6534</v>
      </c>
      <c r="F4532" s="9" t="s">
        <v>6535</v>
      </c>
      <c r="G4532" s="10" t="s">
        <v>7637</v>
      </c>
      <c r="H4532" s="11">
        <v>7096.09</v>
      </c>
      <c r="I4532" s="11">
        <v>97322.888000000006</v>
      </c>
      <c r="J4532" s="12">
        <v>13715.001923594544</v>
      </c>
      <c r="K4532" s="13" t="s">
        <v>7642</v>
      </c>
      <c r="L4532" s="13">
        <v>0</v>
      </c>
      <c r="M4532" s="14">
        <v>0</v>
      </c>
      <c r="N4532" s="15">
        <v>0</v>
      </c>
      <c r="O4532" s="16" t="s">
        <v>7637</v>
      </c>
      <c r="P4532" s="16" t="s">
        <v>7637</v>
      </c>
      <c r="Q4532" s="16" t="s">
        <v>7637</v>
      </c>
      <c r="R4532" s="16" t="s">
        <v>7637</v>
      </c>
      <c r="S4532" s="16" t="s">
        <v>7637</v>
      </c>
      <c r="T4532" s="16">
        <v>0</v>
      </c>
      <c r="U4532">
        <v>0</v>
      </c>
      <c r="V4532" s="17">
        <v>0.32988824981837583</v>
      </c>
      <c r="W4532" t="s">
        <v>11495</v>
      </c>
      <c r="X4532" s="21">
        <v>-7.14572404012271</v>
      </c>
      <c r="Y4532" s="21">
        <v>-35.968568739046802</v>
      </c>
      <c r="Z4532">
        <v>0</v>
      </c>
    </row>
    <row r="4533" spans="1:26" x14ac:dyDescent="0.25">
      <c r="A4533" t="str">
        <f t="shared" si="70"/>
        <v>Jardim de PiranhasRN</v>
      </c>
      <c r="B4533" s="8">
        <v>2017</v>
      </c>
      <c r="C4533" s="9" t="s">
        <v>951</v>
      </c>
      <c r="D4533" s="9" t="s">
        <v>1855</v>
      </c>
      <c r="E4533" s="9" t="s">
        <v>6536</v>
      </c>
      <c r="F4533" s="9" t="s">
        <v>6536</v>
      </c>
      <c r="G4533" s="10" t="s">
        <v>7637</v>
      </c>
      <c r="H4533" s="11">
        <v>8637.1</v>
      </c>
      <c r="I4533" s="11">
        <v>128329.99800000001</v>
      </c>
      <c r="J4533" s="12">
        <v>14857.996086649453</v>
      </c>
      <c r="K4533" s="13" t="s">
        <v>7642</v>
      </c>
      <c r="L4533" s="13">
        <v>0</v>
      </c>
      <c r="M4533" s="14">
        <v>0</v>
      </c>
      <c r="N4533" s="15">
        <v>0</v>
      </c>
      <c r="O4533" s="16" t="s">
        <v>7637</v>
      </c>
      <c r="P4533" s="16" t="s">
        <v>7637</v>
      </c>
      <c r="Q4533" s="16" t="s">
        <v>7637</v>
      </c>
      <c r="R4533" s="16" t="s">
        <v>7637</v>
      </c>
      <c r="S4533" s="16" t="s">
        <v>7637</v>
      </c>
      <c r="T4533" s="16">
        <v>0</v>
      </c>
      <c r="U4533">
        <v>0</v>
      </c>
      <c r="V4533" s="17">
        <v>0.39888377362035254</v>
      </c>
      <c r="W4533" t="s">
        <v>10064</v>
      </c>
      <c r="X4533" s="21">
        <v>-6.3770623852968198</v>
      </c>
      <c r="Y4533" s="21">
        <v>-37.349948379654499</v>
      </c>
      <c r="Z4533">
        <v>0</v>
      </c>
    </row>
    <row r="4534" spans="1:26" x14ac:dyDescent="0.25">
      <c r="A4534" t="str">
        <f t="shared" si="70"/>
        <v>Alto Alegre do MaranhãoMA</v>
      </c>
      <c r="B4534" s="8">
        <v>2017</v>
      </c>
      <c r="C4534" s="9" t="s">
        <v>951</v>
      </c>
      <c r="D4534" s="9" t="s">
        <v>1631</v>
      </c>
      <c r="E4534" s="9" t="s">
        <v>6537</v>
      </c>
      <c r="F4534" s="9" t="s">
        <v>6538</v>
      </c>
      <c r="G4534" s="10" t="s">
        <v>7637</v>
      </c>
      <c r="H4534" s="11">
        <v>8208.16</v>
      </c>
      <c r="I4534" s="11">
        <v>220569.54800000001</v>
      </c>
      <c r="J4534" s="12">
        <v>26871.984464240464</v>
      </c>
      <c r="K4534" s="13" t="s">
        <v>7642</v>
      </c>
      <c r="L4534" s="13">
        <v>0</v>
      </c>
      <c r="M4534" s="14">
        <v>0</v>
      </c>
      <c r="N4534" s="15">
        <v>0</v>
      </c>
      <c r="O4534" s="16" t="s">
        <v>7637</v>
      </c>
      <c r="P4534" s="16" t="s">
        <v>7637</v>
      </c>
      <c r="Q4534" s="16" t="s">
        <v>7637</v>
      </c>
      <c r="R4534" s="16" t="s">
        <v>7637</v>
      </c>
      <c r="S4534" s="16" t="s">
        <v>7637</v>
      </c>
      <c r="T4534" s="16">
        <v>0</v>
      </c>
      <c r="U4534">
        <v>0</v>
      </c>
      <c r="V4534" s="17">
        <v>0.3988792052194236</v>
      </c>
      <c r="W4534" t="s">
        <v>7787</v>
      </c>
      <c r="X4534" s="21">
        <v>-4.2133965951441903</v>
      </c>
      <c r="Y4534" s="21">
        <v>-44.446353034039703</v>
      </c>
      <c r="Z4534">
        <v>0</v>
      </c>
    </row>
    <row r="4535" spans="1:26" x14ac:dyDescent="0.25">
      <c r="A4535" t="str">
        <f t="shared" si="70"/>
        <v>Lagoa AlegrePI</v>
      </c>
      <c r="B4535" s="8">
        <v>2017</v>
      </c>
      <c r="C4535" s="9" t="s">
        <v>951</v>
      </c>
      <c r="D4535" s="9" t="s">
        <v>4630</v>
      </c>
      <c r="E4535" s="9" t="s">
        <v>6539</v>
      </c>
      <c r="F4535" s="9" t="s">
        <v>6539</v>
      </c>
      <c r="G4535" s="10" t="s">
        <v>7637</v>
      </c>
      <c r="H4535" s="11">
        <v>6995.78</v>
      </c>
      <c r="I4535" s="11">
        <v>58729.584999999999</v>
      </c>
      <c r="J4535" s="12">
        <v>8395.0017010254742</v>
      </c>
      <c r="K4535" s="13" t="s">
        <v>7642</v>
      </c>
      <c r="L4535" s="13">
        <v>0</v>
      </c>
      <c r="M4535" s="14">
        <v>0</v>
      </c>
      <c r="N4535" s="15">
        <v>0</v>
      </c>
      <c r="O4535" s="16" t="s">
        <v>7637</v>
      </c>
      <c r="P4535" s="16" t="s">
        <v>7637</v>
      </c>
      <c r="Q4535" s="16" t="s">
        <v>7637</v>
      </c>
      <c r="R4535" s="16" t="s">
        <v>7637</v>
      </c>
      <c r="S4535" s="16" t="s">
        <v>7637</v>
      </c>
      <c r="T4535" s="16">
        <v>0</v>
      </c>
      <c r="U4535">
        <v>0</v>
      </c>
      <c r="V4535" s="17">
        <v>0.31728435021260337</v>
      </c>
      <c r="W4535" t="s">
        <v>10197</v>
      </c>
      <c r="X4535" s="21">
        <v>-4.51193079582767</v>
      </c>
      <c r="Y4535" s="21">
        <v>-42.617865072755997</v>
      </c>
      <c r="Z4535">
        <v>0</v>
      </c>
    </row>
    <row r="4536" spans="1:26" x14ac:dyDescent="0.25">
      <c r="A4536" t="str">
        <f t="shared" si="70"/>
        <v>AliançaPE</v>
      </c>
      <c r="B4536" s="8">
        <v>2017</v>
      </c>
      <c r="C4536" s="9" t="s">
        <v>951</v>
      </c>
      <c r="D4536" s="9" t="s">
        <v>2010</v>
      </c>
      <c r="E4536" s="9" t="s">
        <v>6540</v>
      </c>
      <c r="F4536" s="9" t="s">
        <v>6541</v>
      </c>
      <c r="G4536" s="10" t="s">
        <v>7637</v>
      </c>
      <c r="H4536" s="11">
        <v>8196.61</v>
      </c>
      <c r="I4536" s="11">
        <v>313659.723</v>
      </c>
      <c r="J4536" s="12">
        <v>38267.005871939735</v>
      </c>
      <c r="K4536" s="13" t="s">
        <v>7642</v>
      </c>
      <c r="L4536" s="13">
        <v>0</v>
      </c>
      <c r="M4536" s="14">
        <v>0</v>
      </c>
      <c r="N4536" s="15">
        <v>0</v>
      </c>
      <c r="O4536" s="16" t="s">
        <v>7637</v>
      </c>
      <c r="P4536" s="16" t="s">
        <v>7637</v>
      </c>
      <c r="Q4536" s="16" t="s">
        <v>7637</v>
      </c>
      <c r="R4536" s="16" t="s">
        <v>7637</v>
      </c>
      <c r="S4536" s="16" t="s">
        <v>7637</v>
      </c>
      <c r="T4536" s="16">
        <v>0</v>
      </c>
      <c r="U4536">
        <v>0</v>
      </c>
      <c r="V4536" s="17">
        <v>0.41611711824035119</v>
      </c>
      <c r="W4536" t="s">
        <v>7763</v>
      </c>
      <c r="X4536" s="21">
        <v>-7.6042020322886401</v>
      </c>
      <c r="Y4536" s="21">
        <v>-35.229864287602197</v>
      </c>
      <c r="Z4536">
        <v>0</v>
      </c>
    </row>
    <row r="4537" spans="1:26" x14ac:dyDescent="0.25">
      <c r="A4537" t="str">
        <f t="shared" si="70"/>
        <v>Olho d'Água das CunhãsMA</v>
      </c>
      <c r="B4537" s="8">
        <v>2017</v>
      </c>
      <c r="C4537" s="9" t="s">
        <v>951</v>
      </c>
      <c r="D4537" s="9" t="s">
        <v>1631</v>
      </c>
      <c r="E4537" s="9" t="s">
        <v>6542</v>
      </c>
      <c r="F4537" s="9" t="s">
        <v>6543</v>
      </c>
      <c r="G4537" s="10" t="s">
        <v>7637</v>
      </c>
      <c r="H4537" s="11">
        <v>7154.96</v>
      </c>
      <c r="I4537" s="11">
        <v>137418.198</v>
      </c>
      <c r="J4537" s="12">
        <v>19206.005065017835</v>
      </c>
      <c r="K4537" s="13" t="s">
        <v>7642</v>
      </c>
      <c r="L4537" s="13">
        <v>0</v>
      </c>
      <c r="M4537" s="14">
        <v>0</v>
      </c>
      <c r="N4537" s="15">
        <v>0</v>
      </c>
      <c r="O4537" s="16" t="s">
        <v>7637</v>
      </c>
      <c r="P4537" s="16" t="s">
        <v>7637</v>
      </c>
      <c r="Q4537" s="16" t="s">
        <v>7637</v>
      </c>
      <c r="R4537" s="16" t="s">
        <v>7637</v>
      </c>
      <c r="S4537" s="16" t="s">
        <v>7637</v>
      </c>
      <c r="T4537" s="16">
        <v>0</v>
      </c>
      <c r="U4537">
        <v>0</v>
      </c>
      <c r="V4537" s="17">
        <v>0.34095673833720297</v>
      </c>
      <c r="W4537" t="s">
        <v>10918</v>
      </c>
      <c r="X4537" s="21">
        <v>-4.1375528809388102</v>
      </c>
      <c r="Y4537" s="21">
        <v>-45.119095224706399</v>
      </c>
      <c r="Z4537">
        <v>0</v>
      </c>
    </row>
    <row r="4538" spans="1:26" x14ac:dyDescent="0.25">
      <c r="A4538" t="str">
        <f t="shared" si="70"/>
        <v>São Francisco do OesteRN</v>
      </c>
      <c r="B4538" s="8">
        <v>2017</v>
      </c>
      <c r="C4538" s="9" t="s">
        <v>951</v>
      </c>
      <c r="D4538" s="9" t="s">
        <v>1855</v>
      </c>
      <c r="E4538" s="9" t="s">
        <v>6544</v>
      </c>
      <c r="F4538" s="9" t="s">
        <v>6545</v>
      </c>
      <c r="G4538" s="10" t="s">
        <v>7637</v>
      </c>
      <c r="H4538" s="11">
        <v>9127.7800000000007</v>
      </c>
      <c r="I4538" s="11">
        <v>38683.512999999999</v>
      </c>
      <c r="J4538" s="12">
        <v>4237.9979578824205</v>
      </c>
      <c r="K4538" s="13" t="s">
        <v>7642</v>
      </c>
      <c r="L4538" s="13">
        <v>0</v>
      </c>
      <c r="M4538" s="14">
        <v>0</v>
      </c>
      <c r="N4538" s="15">
        <v>0</v>
      </c>
      <c r="O4538" s="16" t="s">
        <v>7637</v>
      </c>
      <c r="P4538" s="16" t="s">
        <v>7637</v>
      </c>
      <c r="Q4538" s="16" t="s">
        <v>7637</v>
      </c>
      <c r="R4538" s="16" t="s">
        <v>7637</v>
      </c>
      <c r="S4538" s="16" t="s">
        <v>7637</v>
      </c>
      <c r="T4538" s="16">
        <v>0</v>
      </c>
      <c r="U4538">
        <v>0</v>
      </c>
      <c r="V4538" s="17">
        <v>0.4036686475056957</v>
      </c>
      <c r="W4538" t="s">
        <v>12043</v>
      </c>
      <c r="X4538" s="21">
        <v>-5.97513262160835</v>
      </c>
      <c r="Y4538" s="21">
        <v>-38.152255371229998</v>
      </c>
      <c r="Z4538">
        <v>0</v>
      </c>
    </row>
    <row r="4539" spans="1:26" x14ac:dyDescent="0.25">
      <c r="A4539" t="str">
        <f t="shared" si="70"/>
        <v>PocinhosPB</v>
      </c>
      <c r="B4539" s="8">
        <v>2017</v>
      </c>
      <c r="C4539" s="9" t="s">
        <v>951</v>
      </c>
      <c r="D4539" s="9" t="s">
        <v>952</v>
      </c>
      <c r="E4539" s="9" t="s">
        <v>6546</v>
      </c>
      <c r="F4539" s="9" t="s">
        <v>6546</v>
      </c>
      <c r="G4539" s="10" t="s">
        <v>7637</v>
      </c>
      <c r="H4539" s="11">
        <v>12547.98</v>
      </c>
      <c r="I4539" s="11">
        <v>233668.49400000001</v>
      </c>
      <c r="J4539" s="12">
        <v>18622.00083200643</v>
      </c>
      <c r="K4539" s="13" t="s">
        <v>7642</v>
      </c>
      <c r="L4539" s="13">
        <v>0</v>
      </c>
      <c r="M4539" s="14">
        <v>0</v>
      </c>
      <c r="N4539" s="15">
        <v>0</v>
      </c>
      <c r="O4539" s="16" t="s">
        <v>7637</v>
      </c>
      <c r="P4539" s="16" t="s">
        <v>7637</v>
      </c>
      <c r="Q4539" s="16" t="s">
        <v>7637</v>
      </c>
      <c r="R4539" s="16" t="s">
        <v>7637</v>
      </c>
      <c r="S4539" s="16" t="s">
        <v>7637</v>
      </c>
      <c r="T4539" s="16">
        <v>0</v>
      </c>
      <c r="U4539">
        <v>0</v>
      </c>
      <c r="V4539" s="17">
        <v>0.57549735776744171</v>
      </c>
      <c r="W4539" t="s">
        <v>11337</v>
      </c>
      <c r="X4539" s="21">
        <v>-7.0738180543887097</v>
      </c>
      <c r="Y4539" s="21">
        <v>-36.060806491469897</v>
      </c>
      <c r="Z4539">
        <v>0</v>
      </c>
    </row>
    <row r="4540" spans="1:26" x14ac:dyDescent="0.25">
      <c r="A4540" t="str">
        <f t="shared" si="70"/>
        <v>MartinsRN</v>
      </c>
      <c r="B4540" s="8">
        <v>2017</v>
      </c>
      <c r="C4540" s="9" t="s">
        <v>951</v>
      </c>
      <c r="D4540" s="9" t="s">
        <v>1855</v>
      </c>
      <c r="E4540" s="9" t="s">
        <v>6547</v>
      </c>
      <c r="F4540" s="9" t="s">
        <v>6547</v>
      </c>
      <c r="G4540" s="10" t="s">
        <v>7637</v>
      </c>
      <c r="H4540" s="11">
        <v>9306.89</v>
      </c>
      <c r="I4540" s="11">
        <v>81835.457999999999</v>
      </c>
      <c r="J4540" s="12">
        <v>8792.9972310836383</v>
      </c>
      <c r="K4540" s="13" t="s">
        <v>7642</v>
      </c>
      <c r="L4540" s="13">
        <v>0</v>
      </c>
      <c r="M4540" s="14">
        <v>0</v>
      </c>
      <c r="N4540" s="15">
        <v>0</v>
      </c>
      <c r="O4540" s="16" t="s">
        <v>7637</v>
      </c>
      <c r="P4540" s="16" t="s">
        <v>7637</v>
      </c>
      <c r="Q4540" s="16" t="s">
        <v>7637</v>
      </c>
      <c r="R4540" s="16" t="s">
        <v>7637</v>
      </c>
      <c r="S4540" s="16" t="s">
        <v>7637</v>
      </c>
      <c r="T4540" s="16">
        <v>0</v>
      </c>
      <c r="U4540">
        <v>0</v>
      </c>
      <c r="V4540" s="17">
        <v>0.41860189886882337</v>
      </c>
      <c r="W4540" t="s">
        <v>10489</v>
      </c>
      <c r="X4540" s="21">
        <v>-6.08320121534629</v>
      </c>
      <c r="Y4540" s="21">
        <v>-37.908282237550402</v>
      </c>
      <c r="Z4540">
        <v>0</v>
      </c>
    </row>
    <row r="4541" spans="1:26" x14ac:dyDescent="0.25">
      <c r="A4541" t="str">
        <f t="shared" si="70"/>
        <v>Almino AfonsoRN</v>
      </c>
      <c r="B4541" s="8">
        <v>2017</v>
      </c>
      <c r="C4541" s="9" t="s">
        <v>951</v>
      </c>
      <c r="D4541" s="9" t="s">
        <v>1855</v>
      </c>
      <c r="E4541" s="9" t="s">
        <v>6548</v>
      </c>
      <c r="F4541" s="9" t="s">
        <v>6548</v>
      </c>
      <c r="G4541" s="10" t="s">
        <v>7637</v>
      </c>
      <c r="H4541" s="11">
        <v>7424.23</v>
      </c>
      <c r="I4541" s="11">
        <v>36037.233999999997</v>
      </c>
      <c r="J4541" s="12">
        <v>4854.0029066987418</v>
      </c>
      <c r="K4541" s="13" t="s">
        <v>7642</v>
      </c>
      <c r="L4541" s="13">
        <v>0</v>
      </c>
      <c r="M4541" s="14">
        <v>0</v>
      </c>
      <c r="N4541" s="15">
        <v>0</v>
      </c>
      <c r="O4541" s="16" t="s">
        <v>7637</v>
      </c>
      <c r="P4541" s="16" t="s">
        <v>7637</v>
      </c>
      <c r="Q4541" s="16" t="s">
        <v>7637</v>
      </c>
      <c r="R4541" s="16" t="s">
        <v>7637</v>
      </c>
      <c r="S4541" s="16" t="s">
        <v>7637</v>
      </c>
      <c r="T4541" s="16">
        <v>0</v>
      </c>
      <c r="U4541">
        <v>0</v>
      </c>
      <c r="V4541" s="17">
        <v>0.33046157257896402</v>
      </c>
      <c r="W4541" t="s">
        <v>7769</v>
      </c>
      <c r="X4541" s="21">
        <v>-6.1479077042159904</v>
      </c>
      <c r="Y4541" s="21">
        <v>-37.763882235728303</v>
      </c>
      <c r="Z4541">
        <v>0</v>
      </c>
    </row>
    <row r="4542" spans="1:26" x14ac:dyDescent="0.25">
      <c r="A4542" t="str">
        <f t="shared" si="70"/>
        <v>ItaquitingaPE</v>
      </c>
      <c r="B4542" s="8">
        <v>2017</v>
      </c>
      <c r="C4542" s="9" t="s">
        <v>951</v>
      </c>
      <c r="D4542" s="9" t="s">
        <v>2010</v>
      </c>
      <c r="E4542" s="9" t="s">
        <v>6549</v>
      </c>
      <c r="F4542" s="9" t="s">
        <v>6549</v>
      </c>
      <c r="G4542" s="10" t="s">
        <v>7637</v>
      </c>
      <c r="H4542" s="11">
        <v>7691.52</v>
      </c>
      <c r="I4542" s="11">
        <v>129671.348</v>
      </c>
      <c r="J4542" s="12">
        <v>16859.001601764023</v>
      </c>
      <c r="K4542" s="13" t="s">
        <v>7642</v>
      </c>
      <c r="L4542" s="13">
        <v>0</v>
      </c>
      <c r="M4542" s="14">
        <v>0</v>
      </c>
      <c r="N4542" s="15">
        <v>0</v>
      </c>
      <c r="O4542" s="16" t="s">
        <v>7637</v>
      </c>
      <c r="P4542" s="16" t="s">
        <v>7637</v>
      </c>
      <c r="Q4542" s="16" t="s">
        <v>7637</v>
      </c>
      <c r="R4542" s="16" t="s">
        <v>7637</v>
      </c>
      <c r="S4542" s="16" t="s">
        <v>7637</v>
      </c>
      <c r="T4542" s="16">
        <v>0</v>
      </c>
      <c r="U4542">
        <v>0</v>
      </c>
      <c r="V4542" s="17">
        <v>0.36073988937601398</v>
      </c>
      <c r="W4542" t="s">
        <v>9933</v>
      </c>
      <c r="X4542" s="21">
        <v>-7.6641519243516196</v>
      </c>
      <c r="Y4542" s="21">
        <v>-35.100520648883602</v>
      </c>
      <c r="Z4542">
        <v>0</v>
      </c>
    </row>
    <row r="4543" spans="1:26" x14ac:dyDescent="0.25">
      <c r="A4543" t="str">
        <f t="shared" si="70"/>
        <v>TimbirasMA</v>
      </c>
      <c r="B4543" s="8">
        <v>2017</v>
      </c>
      <c r="C4543" s="9" t="s">
        <v>951</v>
      </c>
      <c r="D4543" s="9" t="s">
        <v>1631</v>
      </c>
      <c r="E4543" s="9" t="s">
        <v>6550</v>
      </c>
      <c r="F4543" s="9" t="s">
        <v>6550</v>
      </c>
      <c r="G4543" s="10" t="s">
        <v>7637</v>
      </c>
      <c r="H4543" s="11">
        <v>5266.5</v>
      </c>
      <c r="I4543" s="11">
        <v>150806.25599999999</v>
      </c>
      <c r="J4543" s="12">
        <v>28635.005411563656</v>
      </c>
      <c r="K4543" s="13" t="s">
        <v>7642</v>
      </c>
      <c r="L4543" s="13">
        <v>0</v>
      </c>
      <c r="M4543" s="14">
        <v>0</v>
      </c>
      <c r="N4543" s="15">
        <v>0</v>
      </c>
      <c r="O4543" s="16" t="s">
        <v>7637</v>
      </c>
      <c r="P4543" s="16" t="s">
        <v>7637</v>
      </c>
      <c r="Q4543" s="16" t="s">
        <v>7637</v>
      </c>
      <c r="R4543" s="16" t="s">
        <v>7637</v>
      </c>
      <c r="S4543" s="16" t="s">
        <v>7637</v>
      </c>
      <c r="T4543" s="16">
        <v>0</v>
      </c>
      <c r="U4543">
        <v>0</v>
      </c>
      <c r="V4543" s="17">
        <v>0.27294685914337452</v>
      </c>
      <c r="W4543" t="s">
        <v>12592</v>
      </c>
      <c r="X4543" s="21">
        <v>-4.2563679701359698</v>
      </c>
      <c r="Y4543" s="21">
        <v>-43.932305744686602</v>
      </c>
      <c r="Z4543">
        <v>0</v>
      </c>
    </row>
    <row r="4544" spans="1:26" x14ac:dyDescent="0.25">
      <c r="A4544" t="str">
        <f t="shared" si="70"/>
        <v>LucréciaRN</v>
      </c>
      <c r="B4544" s="8">
        <v>2017</v>
      </c>
      <c r="C4544" s="9" t="s">
        <v>951</v>
      </c>
      <c r="D4544" s="9" t="s">
        <v>1855</v>
      </c>
      <c r="E4544" s="9" t="s">
        <v>6551</v>
      </c>
      <c r="F4544" s="9" t="s">
        <v>6552</v>
      </c>
      <c r="G4544" s="10" t="s">
        <v>7637</v>
      </c>
      <c r="H4544" s="11">
        <v>10432.83</v>
      </c>
      <c r="I4544" s="11">
        <v>41752.201999999997</v>
      </c>
      <c r="J4544" s="12">
        <v>4002.001566209743</v>
      </c>
      <c r="K4544" s="13" t="s">
        <v>7642</v>
      </c>
      <c r="L4544" s="13">
        <v>0</v>
      </c>
      <c r="M4544" s="14">
        <v>0</v>
      </c>
      <c r="N4544" s="15">
        <v>0</v>
      </c>
      <c r="O4544" s="16" t="s">
        <v>7637</v>
      </c>
      <c r="P4544" s="16" t="s">
        <v>7637</v>
      </c>
      <c r="Q4544" s="16" t="s">
        <v>7637</v>
      </c>
      <c r="R4544" s="16" t="s">
        <v>7637</v>
      </c>
      <c r="S4544" s="16" t="s">
        <v>7637</v>
      </c>
      <c r="T4544" s="16">
        <v>0</v>
      </c>
      <c r="U4544">
        <v>0</v>
      </c>
      <c r="V4544" s="17">
        <v>0.46011056005382595</v>
      </c>
      <c r="W4544" t="s">
        <v>10314</v>
      </c>
      <c r="X4544" s="21">
        <v>-6.1056590473520203</v>
      </c>
      <c r="Y4544" s="21">
        <v>-37.813673524766799</v>
      </c>
      <c r="Z4544">
        <v>0</v>
      </c>
    </row>
    <row r="4545" spans="1:26" x14ac:dyDescent="0.25">
      <c r="A4545" t="str">
        <f t="shared" si="70"/>
        <v>TimbaúbaPE</v>
      </c>
      <c r="B4545" s="8">
        <v>2017</v>
      </c>
      <c r="C4545" s="9" t="s">
        <v>951</v>
      </c>
      <c r="D4545" s="9" t="s">
        <v>2010</v>
      </c>
      <c r="E4545" s="9" t="s">
        <v>6553</v>
      </c>
      <c r="F4545" s="9" t="s">
        <v>6554</v>
      </c>
      <c r="G4545" s="10">
        <v>1551.61</v>
      </c>
      <c r="H4545" s="11">
        <v>12189.92</v>
      </c>
      <c r="I4545" s="11">
        <v>647077.72199999995</v>
      </c>
      <c r="J4545" s="12">
        <v>53083.016295430971</v>
      </c>
      <c r="K4545" s="13" t="s">
        <v>7642</v>
      </c>
      <c r="L4545" s="13">
        <v>0</v>
      </c>
      <c r="M4545" s="14">
        <v>0</v>
      </c>
      <c r="N4545" s="15">
        <v>0</v>
      </c>
      <c r="O4545" s="16" t="s">
        <v>7637</v>
      </c>
      <c r="P4545" s="16" t="s">
        <v>7637</v>
      </c>
      <c r="Q4545" s="16" t="s">
        <v>7637</v>
      </c>
      <c r="R4545" s="16" t="s">
        <v>7637</v>
      </c>
      <c r="S4545" s="16" t="s">
        <v>7637</v>
      </c>
      <c r="T4545" s="16">
        <v>0</v>
      </c>
      <c r="U4545">
        <v>0</v>
      </c>
      <c r="V4545" s="17">
        <v>7.3873140610430861</v>
      </c>
      <c r="W4545" t="s">
        <v>12589</v>
      </c>
      <c r="X4545" s="21">
        <v>-7.5104088652965197</v>
      </c>
      <c r="Y4545" s="21">
        <v>-35.317196963197702</v>
      </c>
      <c r="Z4545">
        <v>0</v>
      </c>
    </row>
    <row r="4546" spans="1:26" x14ac:dyDescent="0.25">
      <c r="A4546" t="str">
        <f t="shared" si="70"/>
        <v>PortalegreRN</v>
      </c>
      <c r="B4546" s="8">
        <v>2017</v>
      </c>
      <c r="C4546" s="9" t="s">
        <v>951</v>
      </c>
      <c r="D4546" s="9" t="s">
        <v>1855</v>
      </c>
      <c r="E4546" s="9" t="s">
        <v>6555</v>
      </c>
      <c r="F4546" s="9" t="s">
        <v>6555</v>
      </c>
      <c r="G4546" s="10" t="s">
        <v>7637</v>
      </c>
      <c r="H4546" s="11">
        <v>7555.02</v>
      </c>
      <c r="I4546" s="11">
        <v>59752.677000000003</v>
      </c>
      <c r="J4546" s="12">
        <v>7909.0031528705413</v>
      </c>
      <c r="K4546" s="13" t="s">
        <v>7642</v>
      </c>
      <c r="L4546" s="13">
        <v>0</v>
      </c>
      <c r="M4546" s="14">
        <v>0</v>
      </c>
      <c r="N4546" s="15">
        <v>0</v>
      </c>
      <c r="O4546" s="16" t="s">
        <v>7637</v>
      </c>
      <c r="P4546" s="16" t="s">
        <v>7637</v>
      </c>
      <c r="Q4546" s="16" t="s">
        <v>7637</v>
      </c>
      <c r="R4546" s="16" t="s">
        <v>7637</v>
      </c>
      <c r="S4546" s="16" t="s">
        <v>7637</v>
      </c>
      <c r="T4546" s="16">
        <v>0</v>
      </c>
      <c r="U4546">
        <v>0</v>
      </c>
      <c r="V4546" s="17">
        <v>0.34089612720073154</v>
      </c>
      <c r="W4546" t="s">
        <v>11387</v>
      </c>
      <c r="X4546" s="21">
        <v>-6.02105078084423</v>
      </c>
      <c r="Y4546" s="21">
        <v>-37.986833766465899</v>
      </c>
      <c r="Z4546">
        <v>0</v>
      </c>
    </row>
    <row r="4547" spans="1:26" x14ac:dyDescent="0.25">
      <c r="A4547" t="str">
        <f t="shared" ref="A4547:A4610" si="71">E4547&amp;D4547</f>
        <v>CaicóRN</v>
      </c>
      <c r="B4547" s="8">
        <v>2017</v>
      </c>
      <c r="C4547" s="9" t="s">
        <v>951</v>
      </c>
      <c r="D4547" s="9" t="s">
        <v>1855</v>
      </c>
      <c r="E4547" s="9" t="s">
        <v>6556</v>
      </c>
      <c r="F4547" s="9" t="s">
        <v>6557</v>
      </c>
      <c r="G4547" s="10">
        <v>1537.02</v>
      </c>
      <c r="H4547" s="11">
        <v>16784.75</v>
      </c>
      <c r="I4547" s="11">
        <v>1145089.4879999999</v>
      </c>
      <c r="J4547" s="12">
        <v>68222.01629455309</v>
      </c>
      <c r="K4547" s="13" t="s">
        <v>7636</v>
      </c>
      <c r="L4547" s="13">
        <v>0</v>
      </c>
      <c r="M4547" s="14">
        <v>0</v>
      </c>
      <c r="N4547" s="15">
        <v>0</v>
      </c>
      <c r="O4547" s="16" t="s">
        <v>7637</v>
      </c>
      <c r="P4547" s="16" t="s">
        <v>7637</v>
      </c>
      <c r="Q4547" s="16" t="s">
        <v>7637</v>
      </c>
      <c r="R4547" s="16" t="s">
        <v>7637</v>
      </c>
      <c r="S4547" s="16" t="s">
        <v>7637</v>
      </c>
      <c r="T4547" s="16">
        <v>0</v>
      </c>
      <c r="U4547">
        <v>0</v>
      </c>
      <c r="V4547" s="17">
        <v>7.5502750175072757</v>
      </c>
      <c r="W4547" t="s">
        <v>8478</v>
      </c>
      <c r="X4547" s="21">
        <v>-6.4625747835642899</v>
      </c>
      <c r="Y4547" s="21">
        <v>-37.095580937666902</v>
      </c>
      <c r="Z4547">
        <v>0</v>
      </c>
    </row>
    <row r="4548" spans="1:26" x14ac:dyDescent="0.25">
      <c r="A4548" t="str">
        <f t="shared" si="71"/>
        <v>Mirante da SerraRO</v>
      </c>
      <c r="B4548" s="8">
        <v>2017</v>
      </c>
      <c r="C4548" s="9" t="s">
        <v>601</v>
      </c>
      <c r="D4548" s="9" t="s">
        <v>2046</v>
      </c>
      <c r="E4548" s="9" t="s">
        <v>6558</v>
      </c>
      <c r="F4548" s="9" t="s">
        <v>6558</v>
      </c>
      <c r="G4548" s="10" t="s">
        <v>7637</v>
      </c>
      <c r="H4548" s="11">
        <v>17327.2</v>
      </c>
      <c r="I4548" s="11">
        <v>212396.83799999999</v>
      </c>
      <c r="J4548" s="12">
        <v>12258.001177339675</v>
      </c>
      <c r="K4548" s="13" t="s">
        <v>7642</v>
      </c>
      <c r="L4548" s="13">
        <v>0</v>
      </c>
      <c r="M4548" s="14">
        <v>0</v>
      </c>
      <c r="N4548" s="15">
        <v>0</v>
      </c>
      <c r="O4548" s="16" t="s">
        <v>7637</v>
      </c>
      <c r="P4548" s="16" t="s">
        <v>7637</v>
      </c>
      <c r="Q4548" s="16" t="s">
        <v>7637</v>
      </c>
      <c r="R4548" s="16" t="s">
        <v>7637</v>
      </c>
      <c r="S4548" s="16" t="s">
        <v>7637</v>
      </c>
      <c r="T4548" s="16">
        <v>0</v>
      </c>
      <c r="U4548">
        <v>0</v>
      </c>
      <c r="V4548" s="17">
        <v>0.77373741211009561</v>
      </c>
      <c r="W4548" t="s">
        <v>10596</v>
      </c>
      <c r="X4548" s="21">
        <v>-11.0293755913072</v>
      </c>
      <c r="Y4548" s="21">
        <v>-62.670052184220602</v>
      </c>
      <c r="Z4548">
        <v>0</v>
      </c>
    </row>
    <row r="4549" spans="1:26" x14ac:dyDescent="0.25">
      <c r="A4549" t="str">
        <f t="shared" si="71"/>
        <v>Novo RepartimentoPA</v>
      </c>
      <c r="B4549" s="8">
        <v>2017</v>
      </c>
      <c r="C4549" s="9" t="s">
        <v>601</v>
      </c>
      <c r="D4549" s="9" t="s">
        <v>5126</v>
      </c>
      <c r="E4549" s="9" t="s">
        <v>6559</v>
      </c>
      <c r="F4549" s="9" t="s">
        <v>6559</v>
      </c>
      <c r="G4549" s="10">
        <v>2116.7600000000002</v>
      </c>
      <c r="H4549" s="11">
        <v>11380.39</v>
      </c>
      <c r="I4549" s="11">
        <v>839895.54200000002</v>
      </c>
      <c r="J4549" s="12">
        <v>73801.999931461061</v>
      </c>
      <c r="K4549" s="13" t="s">
        <v>7642</v>
      </c>
      <c r="L4549" s="13">
        <v>0</v>
      </c>
      <c r="M4549" s="14">
        <v>0</v>
      </c>
      <c r="N4549" s="15">
        <v>0</v>
      </c>
      <c r="O4549" s="16" t="s">
        <v>7637</v>
      </c>
      <c r="P4549" s="16" t="s">
        <v>7637</v>
      </c>
      <c r="Q4549" s="16" t="s">
        <v>7637</v>
      </c>
      <c r="R4549" s="16" t="s">
        <v>7637</v>
      </c>
      <c r="S4549" s="16" t="s">
        <v>7637</v>
      </c>
      <c r="T4549" s="16">
        <v>0</v>
      </c>
      <c r="U4549">
        <v>0</v>
      </c>
      <c r="V4549" s="17">
        <v>9.8513783525880765</v>
      </c>
      <c r="W4549" t="s">
        <v>10901</v>
      </c>
      <c r="X4549" s="21">
        <v>-4.2478860393615498</v>
      </c>
      <c r="Y4549" s="21">
        <v>-49.950315234476001</v>
      </c>
      <c r="Z4549">
        <v>0</v>
      </c>
    </row>
    <row r="4550" spans="1:26" x14ac:dyDescent="0.25">
      <c r="A4550" t="str">
        <f t="shared" si="71"/>
        <v>CubatiPB</v>
      </c>
      <c r="B4550" s="8">
        <v>2017</v>
      </c>
      <c r="C4550" s="9" t="s">
        <v>951</v>
      </c>
      <c r="D4550" s="9" t="s">
        <v>952</v>
      </c>
      <c r="E4550" s="9" t="s">
        <v>6560</v>
      </c>
      <c r="F4550" s="9" t="s">
        <v>6560</v>
      </c>
      <c r="G4550" s="10" t="s">
        <v>7637</v>
      </c>
      <c r="H4550" s="11">
        <v>8141.43</v>
      </c>
      <c r="I4550" s="11">
        <v>59220.741999999998</v>
      </c>
      <c r="J4550" s="12">
        <v>7273.9975655382405</v>
      </c>
      <c r="K4550" s="13" t="s">
        <v>7642</v>
      </c>
      <c r="L4550" s="13">
        <v>0</v>
      </c>
      <c r="M4550" s="14">
        <v>0</v>
      </c>
      <c r="N4550" s="15">
        <v>0</v>
      </c>
      <c r="O4550" s="16" t="s">
        <v>7637</v>
      </c>
      <c r="P4550" s="16" t="s">
        <v>7637</v>
      </c>
      <c r="Q4550" s="16" t="s">
        <v>7637</v>
      </c>
      <c r="R4550" s="16" t="s">
        <v>7637</v>
      </c>
      <c r="S4550" s="16" t="s">
        <v>7637</v>
      </c>
      <c r="T4550" s="16">
        <v>0</v>
      </c>
      <c r="U4550">
        <v>0</v>
      </c>
      <c r="V4550" s="17">
        <v>0.36545485304712144</v>
      </c>
      <c r="W4550" t="s">
        <v>9057</v>
      </c>
      <c r="X4550" s="21">
        <v>-6.8648913545702204</v>
      </c>
      <c r="Y4550" s="21">
        <v>-36.352248050713001</v>
      </c>
      <c r="Z4550">
        <v>0</v>
      </c>
    </row>
    <row r="4551" spans="1:26" x14ac:dyDescent="0.25">
      <c r="A4551" t="str">
        <f t="shared" si="71"/>
        <v>Lagoa SecaPB</v>
      </c>
      <c r="B4551" s="8">
        <v>2017</v>
      </c>
      <c r="C4551" s="9" t="s">
        <v>951</v>
      </c>
      <c r="D4551" s="9" t="s">
        <v>952</v>
      </c>
      <c r="E4551" s="9" t="s">
        <v>6561</v>
      </c>
      <c r="F4551" s="9" t="s">
        <v>6561</v>
      </c>
      <c r="G4551" s="10" t="s">
        <v>7637</v>
      </c>
      <c r="H4551" s="11">
        <v>9418.23</v>
      </c>
      <c r="I4551" s="11">
        <v>259406.386</v>
      </c>
      <c r="J4551" s="12">
        <v>27543.008187313331</v>
      </c>
      <c r="K4551" s="13" t="s">
        <v>7642</v>
      </c>
      <c r="L4551" s="13">
        <v>0</v>
      </c>
      <c r="M4551" s="14">
        <v>0</v>
      </c>
      <c r="N4551" s="15">
        <v>0</v>
      </c>
      <c r="O4551" s="16" t="s">
        <v>7637</v>
      </c>
      <c r="P4551" s="16" t="s">
        <v>7637</v>
      </c>
      <c r="Q4551" s="16" t="s">
        <v>7637</v>
      </c>
      <c r="R4551" s="16" t="s">
        <v>7637</v>
      </c>
      <c r="S4551" s="16" t="s">
        <v>7637</v>
      </c>
      <c r="T4551" s="16">
        <v>0</v>
      </c>
      <c r="U4551">
        <v>0</v>
      </c>
      <c r="V4551" s="17">
        <v>0.45284513336956417</v>
      </c>
      <c r="W4551" t="s">
        <v>10225</v>
      </c>
      <c r="X4551" s="21">
        <v>-7.1558357569797701</v>
      </c>
      <c r="Y4551" s="21">
        <v>-35.854535809393099</v>
      </c>
      <c r="Z4551">
        <v>0</v>
      </c>
    </row>
    <row r="4552" spans="1:26" x14ac:dyDescent="0.25">
      <c r="A4552" t="str">
        <f t="shared" si="71"/>
        <v>ParelhasRN</v>
      </c>
      <c r="B4552" s="8">
        <v>2017</v>
      </c>
      <c r="C4552" s="9" t="s">
        <v>951</v>
      </c>
      <c r="D4552" s="9" t="s">
        <v>1855</v>
      </c>
      <c r="E4552" s="9" t="s">
        <v>6562</v>
      </c>
      <c r="F4552" s="9" t="s">
        <v>6562</v>
      </c>
      <c r="G4552" s="10" t="s">
        <v>7637</v>
      </c>
      <c r="H4552" s="11">
        <v>14872.72</v>
      </c>
      <c r="I4552" s="11">
        <v>322277.03999999998</v>
      </c>
      <c r="J4552" s="12">
        <v>21669.004728119671</v>
      </c>
      <c r="K4552" s="13" t="s">
        <v>7642</v>
      </c>
      <c r="L4552" s="13">
        <v>0</v>
      </c>
      <c r="M4552" s="14">
        <v>0</v>
      </c>
      <c r="N4552" s="15">
        <v>0</v>
      </c>
      <c r="O4552" s="16" t="s">
        <v>7637</v>
      </c>
      <c r="P4552" s="16" t="s">
        <v>7637</v>
      </c>
      <c r="Q4552" s="16" t="s">
        <v>7637</v>
      </c>
      <c r="R4552" s="16" t="s">
        <v>7637</v>
      </c>
      <c r="S4552" s="16" t="s">
        <v>7637</v>
      </c>
      <c r="T4552" s="16">
        <v>0</v>
      </c>
      <c r="U4552">
        <v>0</v>
      </c>
      <c r="V4552" s="17">
        <v>0.68190822161104192</v>
      </c>
      <c r="W4552" t="s">
        <v>11083</v>
      </c>
      <c r="X4552" s="21">
        <v>-6.6853237432176202</v>
      </c>
      <c r="Y4552" s="21">
        <v>-36.656926521103301</v>
      </c>
      <c r="Z4552">
        <v>0</v>
      </c>
    </row>
    <row r="4553" spans="1:26" x14ac:dyDescent="0.25">
      <c r="A4553" t="str">
        <f t="shared" si="71"/>
        <v>São Francisco do GuaporéRO</v>
      </c>
      <c r="B4553" s="8">
        <v>2017</v>
      </c>
      <c r="C4553" s="9" t="s">
        <v>601</v>
      </c>
      <c r="D4553" s="9" t="s">
        <v>2046</v>
      </c>
      <c r="E4553" s="9" t="s">
        <v>6563</v>
      </c>
      <c r="F4553" s="9" t="s">
        <v>6564</v>
      </c>
      <c r="G4553" s="10" t="s">
        <v>7637</v>
      </c>
      <c r="H4553" s="11">
        <v>17335.87</v>
      </c>
      <c r="I4553" s="11">
        <v>341412.63699999999</v>
      </c>
      <c r="J4553" s="12">
        <v>19694.000762580708</v>
      </c>
      <c r="K4553" s="13" t="s">
        <v>7644</v>
      </c>
      <c r="L4553" s="13">
        <v>0</v>
      </c>
      <c r="M4553" s="14">
        <v>0</v>
      </c>
      <c r="N4553" s="15">
        <v>0</v>
      </c>
      <c r="O4553" s="16" t="s">
        <v>7637</v>
      </c>
      <c r="P4553" s="16" t="s">
        <v>7637</v>
      </c>
      <c r="Q4553" s="16" t="s">
        <v>7637</v>
      </c>
      <c r="R4553" s="16" t="s">
        <v>7637</v>
      </c>
      <c r="S4553" s="16" t="s">
        <v>7637</v>
      </c>
      <c r="T4553" s="16">
        <v>0</v>
      </c>
      <c r="U4553">
        <v>0</v>
      </c>
      <c r="V4553" s="17">
        <v>0.78627700510634913</v>
      </c>
      <c r="W4553" t="s">
        <v>12041</v>
      </c>
      <c r="X4553" s="21">
        <v>-12.052386850009199</v>
      </c>
      <c r="Y4553" s="21">
        <v>-63.568432690286599</v>
      </c>
      <c r="Z4553">
        <v>0</v>
      </c>
    </row>
    <row r="4554" spans="1:26" x14ac:dyDescent="0.25">
      <c r="A4554" t="str">
        <f t="shared" si="71"/>
        <v>MontadasPB</v>
      </c>
      <c r="B4554" s="8">
        <v>2017</v>
      </c>
      <c r="C4554" s="9" t="s">
        <v>951</v>
      </c>
      <c r="D4554" s="9" t="s">
        <v>952</v>
      </c>
      <c r="E4554" s="9" t="s">
        <v>6565</v>
      </c>
      <c r="F4554" s="9" t="s">
        <v>6565</v>
      </c>
      <c r="G4554" s="10" t="s">
        <v>7637</v>
      </c>
      <c r="H4554" s="11">
        <v>10793.75</v>
      </c>
      <c r="I4554" s="11">
        <v>61427.233999999997</v>
      </c>
      <c r="J4554" s="12">
        <v>5691.0002547770691</v>
      </c>
      <c r="K4554" s="13" t="s">
        <v>7642</v>
      </c>
      <c r="L4554" s="13">
        <v>0</v>
      </c>
      <c r="M4554" s="14">
        <v>0</v>
      </c>
      <c r="N4554" s="15">
        <v>0</v>
      </c>
      <c r="O4554" s="16" t="s">
        <v>7637</v>
      </c>
      <c r="P4554" s="16" t="s">
        <v>7637</v>
      </c>
      <c r="Q4554" s="16" t="s">
        <v>7637</v>
      </c>
      <c r="R4554" s="16" t="s">
        <v>7637</v>
      </c>
      <c r="S4554" s="16" t="s">
        <v>7637</v>
      </c>
      <c r="T4554" s="16">
        <v>0</v>
      </c>
      <c r="U4554">
        <v>0</v>
      </c>
      <c r="V4554" s="17">
        <v>0.47848962698987763</v>
      </c>
      <c r="W4554" t="s">
        <v>10629</v>
      </c>
      <c r="X4554" s="21">
        <v>-7.0889007740451397</v>
      </c>
      <c r="Y4554" s="21">
        <v>-35.959494075368703</v>
      </c>
      <c r="Z4554">
        <v>0</v>
      </c>
    </row>
    <row r="4555" spans="1:26" x14ac:dyDescent="0.25">
      <c r="A4555" t="str">
        <f t="shared" si="71"/>
        <v>MassarandubaPB</v>
      </c>
      <c r="B4555" s="8">
        <v>2017</v>
      </c>
      <c r="C4555" s="9" t="s">
        <v>951</v>
      </c>
      <c r="D4555" s="9" t="s">
        <v>952</v>
      </c>
      <c r="E4555" s="9" t="s">
        <v>6566</v>
      </c>
      <c r="F4555" s="9" t="s">
        <v>6566</v>
      </c>
      <c r="G4555" s="10" t="s">
        <v>7637</v>
      </c>
      <c r="H4555" s="11">
        <v>7370.45</v>
      </c>
      <c r="I4555" s="11">
        <v>102102.77899999999</v>
      </c>
      <c r="J4555" s="12">
        <v>13852.991201351342</v>
      </c>
      <c r="K4555" s="13" t="s">
        <v>7642</v>
      </c>
      <c r="L4555" s="13">
        <v>0</v>
      </c>
      <c r="M4555" s="14">
        <v>0</v>
      </c>
      <c r="N4555" s="15">
        <v>0</v>
      </c>
      <c r="O4555" s="16" t="s">
        <v>7637</v>
      </c>
      <c r="P4555" s="16" t="s">
        <v>7637</v>
      </c>
      <c r="Q4555" s="16" t="s">
        <v>7637</v>
      </c>
      <c r="R4555" s="16" t="s">
        <v>7637</v>
      </c>
      <c r="S4555" s="16" t="s">
        <v>7637</v>
      </c>
      <c r="T4555" s="16">
        <v>0</v>
      </c>
      <c r="U4555">
        <v>0</v>
      </c>
      <c r="V4555" s="17">
        <v>0.34206840020629231</v>
      </c>
      <c r="W4555" t="s">
        <v>10497</v>
      </c>
      <c r="X4555" s="21">
        <v>-7.1903694792027402</v>
      </c>
      <c r="Y4555" s="21">
        <v>-35.785062424785202</v>
      </c>
      <c r="Z4555">
        <v>0</v>
      </c>
    </row>
    <row r="4556" spans="1:26" x14ac:dyDescent="0.25">
      <c r="A4556" t="str">
        <f t="shared" si="71"/>
        <v>ItapissumaPE</v>
      </c>
      <c r="B4556" s="8">
        <v>2017</v>
      </c>
      <c r="C4556" s="9" t="s">
        <v>951</v>
      </c>
      <c r="D4556" s="9" t="s">
        <v>2010</v>
      </c>
      <c r="E4556" s="9" t="s">
        <v>6567</v>
      </c>
      <c r="F4556" s="9" t="s">
        <v>6567</v>
      </c>
      <c r="G4556" s="10" t="s">
        <v>7637</v>
      </c>
      <c r="H4556" s="11">
        <v>53081.09</v>
      </c>
      <c r="I4556" s="11">
        <v>1398049.726</v>
      </c>
      <c r="J4556" s="12">
        <v>26337.999577627364</v>
      </c>
      <c r="K4556" s="13" t="s">
        <v>7640</v>
      </c>
      <c r="L4556" s="13">
        <v>0</v>
      </c>
      <c r="M4556" s="14">
        <v>0</v>
      </c>
      <c r="N4556" s="15">
        <v>0</v>
      </c>
      <c r="O4556" s="16" t="s">
        <v>7637</v>
      </c>
      <c r="P4556" s="16" t="s">
        <v>7637</v>
      </c>
      <c r="Q4556" s="16" t="s">
        <v>7637</v>
      </c>
      <c r="R4556" s="16" t="s">
        <v>7637</v>
      </c>
      <c r="S4556" s="16" t="s">
        <v>7637</v>
      </c>
      <c r="T4556" s="16">
        <v>0</v>
      </c>
      <c r="U4556">
        <v>0</v>
      </c>
      <c r="V4556" s="17">
        <v>2.3600498628468776</v>
      </c>
      <c r="W4556" t="s">
        <v>9914</v>
      </c>
      <c r="X4556" s="21">
        <v>-7.7684067206813996</v>
      </c>
      <c r="Y4556" s="21">
        <v>-34.897424200923403</v>
      </c>
      <c r="Z4556">
        <v>0</v>
      </c>
    </row>
    <row r="4557" spans="1:26" x14ac:dyDescent="0.25">
      <c r="A4557" t="str">
        <f t="shared" si="71"/>
        <v>IngáPB</v>
      </c>
      <c r="B4557" s="8">
        <v>2017</v>
      </c>
      <c r="C4557" s="9" t="s">
        <v>951</v>
      </c>
      <c r="D4557" s="9" t="s">
        <v>952</v>
      </c>
      <c r="E4557" s="9" t="s">
        <v>6568</v>
      </c>
      <c r="F4557" s="9" t="s">
        <v>6569</v>
      </c>
      <c r="G4557" s="10" t="s">
        <v>7637</v>
      </c>
      <c r="H4557" s="11">
        <v>8587.8700000000008</v>
      </c>
      <c r="I4557" s="11">
        <v>155981.47200000001</v>
      </c>
      <c r="J4557" s="12">
        <v>18162.998741247829</v>
      </c>
      <c r="K4557" s="13" t="s">
        <v>7642</v>
      </c>
      <c r="L4557" s="13">
        <v>0</v>
      </c>
      <c r="M4557" s="14">
        <v>0</v>
      </c>
      <c r="N4557" s="15">
        <v>0</v>
      </c>
      <c r="O4557" s="16" t="s">
        <v>7637</v>
      </c>
      <c r="P4557" s="16" t="s">
        <v>7637</v>
      </c>
      <c r="Q4557" s="16" t="s">
        <v>7637</v>
      </c>
      <c r="R4557" s="16" t="s">
        <v>7637</v>
      </c>
      <c r="S4557" s="16" t="s">
        <v>7637</v>
      </c>
      <c r="T4557" s="16">
        <v>0</v>
      </c>
      <c r="U4557">
        <v>0</v>
      </c>
      <c r="V4557" s="17">
        <v>0.40189336651576668</v>
      </c>
      <c r="W4557" t="s">
        <v>9743</v>
      </c>
      <c r="X4557" s="21">
        <v>-7.2911727971453999</v>
      </c>
      <c r="Y4557" s="21">
        <v>-35.610770714689998</v>
      </c>
      <c r="Z4557">
        <v>0</v>
      </c>
    </row>
    <row r="4558" spans="1:26" x14ac:dyDescent="0.25">
      <c r="A4558" t="str">
        <f t="shared" si="71"/>
        <v>Vale do ParaísoRO</v>
      </c>
      <c r="B4558" s="8">
        <v>2017</v>
      </c>
      <c r="C4558" s="9" t="s">
        <v>601</v>
      </c>
      <c r="D4558" s="9" t="s">
        <v>2046</v>
      </c>
      <c r="E4558" s="9" t="s">
        <v>6570</v>
      </c>
      <c r="F4558" s="9" t="s">
        <v>6571</v>
      </c>
      <c r="G4558" s="10" t="s">
        <v>7637</v>
      </c>
      <c r="H4558" s="11">
        <v>17488.310000000001</v>
      </c>
      <c r="I4558" s="11">
        <v>140728.408</v>
      </c>
      <c r="J4558" s="12">
        <v>8046.9987094236085</v>
      </c>
      <c r="K4558" s="13" t="s">
        <v>7644</v>
      </c>
      <c r="L4558" s="13">
        <v>0</v>
      </c>
      <c r="M4558" s="14">
        <v>0</v>
      </c>
      <c r="N4558" s="15">
        <v>0</v>
      </c>
      <c r="O4558" s="16" t="s">
        <v>7637</v>
      </c>
      <c r="P4558" s="16" t="s">
        <v>7637</v>
      </c>
      <c r="Q4558" s="16" t="s">
        <v>7637</v>
      </c>
      <c r="R4558" s="16" t="s">
        <v>7637</v>
      </c>
      <c r="S4558" s="16" t="s">
        <v>7637</v>
      </c>
      <c r="T4558" s="16">
        <v>0</v>
      </c>
      <c r="U4558">
        <v>0</v>
      </c>
      <c r="V4558" s="17">
        <v>0.77386965278612008</v>
      </c>
      <c r="W4558" t="s">
        <v>12763</v>
      </c>
      <c r="X4558" s="21">
        <v>-10.426781293869</v>
      </c>
      <c r="Y4558" s="21">
        <v>-62.1284608141343</v>
      </c>
      <c r="Z4558">
        <v>0</v>
      </c>
    </row>
    <row r="4559" spans="1:26" x14ac:dyDescent="0.25">
      <c r="A4559" t="str">
        <f t="shared" si="71"/>
        <v>Riachão do BacamartePB</v>
      </c>
      <c r="B4559" s="8">
        <v>2017</v>
      </c>
      <c r="C4559" s="9" t="s">
        <v>951</v>
      </c>
      <c r="D4559" s="9" t="s">
        <v>952</v>
      </c>
      <c r="E4559" s="9" t="s">
        <v>6572</v>
      </c>
      <c r="F4559" s="9" t="s">
        <v>6573</v>
      </c>
      <c r="G4559" s="10" t="s">
        <v>7637</v>
      </c>
      <c r="H4559" s="11">
        <v>9043.8700000000008</v>
      </c>
      <c r="I4559" s="11">
        <v>40959.673999999999</v>
      </c>
      <c r="J4559" s="12">
        <v>4528.9985371306748</v>
      </c>
      <c r="K4559" s="13" t="s">
        <v>7642</v>
      </c>
      <c r="L4559" s="13">
        <v>0</v>
      </c>
      <c r="M4559" s="14">
        <v>0</v>
      </c>
      <c r="N4559" s="15">
        <v>0</v>
      </c>
      <c r="O4559" s="16" t="s">
        <v>7637</v>
      </c>
      <c r="P4559" s="16" t="s">
        <v>7637</v>
      </c>
      <c r="Q4559" s="16" t="s">
        <v>7637</v>
      </c>
      <c r="R4559" s="16" t="s">
        <v>7637</v>
      </c>
      <c r="S4559" s="16" t="s">
        <v>7637</v>
      </c>
      <c r="T4559" s="16">
        <v>0</v>
      </c>
      <c r="U4559">
        <v>0</v>
      </c>
      <c r="V4559" s="17">
        <v>0.40047094556882479</v>
      </c>
      <c r="W4559" t="s">
        <v>11576</v>
      </c>
      <c r="X4559" s="21">
        <v>-7.2508236295095303</v>
      </c>
      <c r="Y4559" s="21">
        <v>-35.665228688184897</v>
      </c>
      <c r="Z4559">
        <v>0</v>
      </c>
    </row>
    <row r="4560" spans="1:26" x14ac:dyDescent="0.25">
      <c r="A4560" t="str">
        <f t="shared" si="71"/>
        <v>São FernandoRN</v>
      </c>
      <c r="B4560" s="8">
        <v>2017</v>
      </c>
      <c r="C4560" s="9" t="s">
        <v>951</v>
      </c>
      <c r="D4560" s="9" t="s">
        <v>1855</v>
      </c>
      <c r="E4560" s="9" t="s">
        <v>6574</v>
      </c>
      <c r="F4560" s="9" t="s">
        <v>6575</v>
      </c>
      <c r="G4560" s="10" t="s">
        <v>7637</v>
      </c>
      <c r="H4560" s="11">
        <v>13508.28</v>
      </c>
      <c r="I4560" s="11">
        <v>48859.434000000001</v>
      </c>
      <c r="J4560" s="12">
        <v>3616.9989073368333</v>
      </c>
      <c r="K4560" s="13" t="s">
        <v>7642</v>
      </c>
      <c r="L4560" s="13">
        <v>0</v>
      </c>
      <c r="M4560" s="14">
        <v>0</v>
      </c>
      <c r="N4560" s="15">
        <v>0</v>
      </c>
      <c r="O4560" s="16" t="s">
        <v>7637</v>
      </c>
      <c r="P4560" s="16" t="s">
        <v>7637</v>
      </c>
      <c r="Q4560" s="16" t="s">
        <v>7637</v>
      </c>
      <c r="R4560" s="16" t="s">
        <v>7637</v>
      </c>
      <c r="S4560" s="16" t="s">
        <v>7637</v>
      </c>
      <c r="T4560" s="16">
        <v>0</v>
      </c>
      <c r="U4560">
        <v>0</v>
      </c>
      <c r="V4560" s="17">
        <v>0.59337361488865281</v>
      </c>
      <c r="W4560" t="s">
        <v>12029</v>
      </c>
      <c r="X4560" s="21">
        <v>-6.3801585013170099</v>
      </c>
      <c r="Y4560" s="21">
        <v>-37.186666197448297</v>
      </c>
      <c r="Z4560">
        <v>0</v>
      </c>
    </row>
    <row r="4561" spans="1:26" x14ac:dyDescent="0.25">
      <c r="A4561" t="str">
        <f t="shared" si="71"/>
        <v>Jardim do SeridóRN</v>
      </c>
      <c r="B4561" s="8">
        <v>2017</v>
      </c>
      <c r="C4561" s="9" t="s">
        <v>951</v>
      </c>
      <c r="D4561" s="9" t="s">
        <v>1855</v>
      </c>
      <c r="E4561" s="9" t="s">
        <v>6576</v>
      </c>
      <c r="F4561" s="9" t="s">
        <v>6577</v>
      </c>
      <c r="G4561" s="10" t="s">
        <v>7637</v>
      </c>
      <c r="H4561" s="11">
        <v>12313.45</v>
      </c>
      <c r="I4561" s="11">
        <v>154890.94099999999</v>
      </c>
      <c r="J4561" s="12">
        <v>12579.004340781827</v>
      </c>
      <c r="K4561" s="13" t="s">
        <v>7642</v>
      </c>
      <c r="L4561" s="13">
        <v>0</v>
      </c>
      <c r="M4561" s="14">
        <v>0</v>
      </c>
      <c r="N4561" s="15">
        <v>0</v>
      </c>
      <c r="O4561" s="16" t="s">
        <v>7637</v>
      </c>
      <c r="P4561" s="16" t="s">
        <v>7637</v>
      </c>
      <c r="Q4561" s="16" t="s">
        <v>7637</v>
      </c>
      <c r="R4561" s="16" t="s">
        <v>7637</v>
      </c>
      <c r="S4561" s="16" t="s">
        <v>7637</v>
      </c>
      <c r="T4561" s="16">
        <v>0</v>
      </c>
      <c r="U4561">
        <v>0</v>
      </c>
      <c r="V4561" s="17">
        <v>0.55563551594537774</v>
      </c>
      <c r="W4561" t="s">
        <v>10066</v>
      </c>
      <c r="X4561" s="21">
        <v>-6.5856914351195499</v>
      </c>
      <c r="Y4561" s="21">
        <v>-36.776373111910203</v>
      </c>
      <c r="Z4561">
        <v>0</v>
      </c>
    </row>
    <row r="4562" spans="1:26" x14ac:dyDescent="0.25">
      <c r="A4562" t="str">
        <f t="shared" si="71"/>
        <v>Pedra LavradaPB</v>
      </c>
      <c r="B4562" s="8">
        <v>2017</v>
      </c>
      <c r="C4562" s="9" t="s">
        <v>951</v>
      </c>
      <c r="D4562" s="9" t="s">
        <v>952</v>
      </c>
      <c r="E4562" s="9" t="s">
        <v>6578</v>
      </c>
      <c r="F4562" s="9" t="s">
        <v>6578</v>
      </c>
      <c r="G4562" s="10" t="s">
        <v>7637</v>
      </c>
      <c r="H4562" s="11">
        <v>8473.6299999999992</v>
      </c>
      <c r="I4562" s="11">
        <v>68822.849000000002</v>
      </c>
      <c r="J4562" s="12">
        <v>8122.0030848644565</v>
      </c>
      <c r="K4562" s="13" t="s">
        <v>7642</v>
      </c>
      <c r="L4562" s="13">
        <v>0</v>
      </c>
      <c r="M4562" s="14">
        <v>0</v>
      </c>
      <c r="N4562" s="15">
        <v>0</v>
      </c>
      <c r="O4562" s="16" t="s">
        <v>7637</v>
      </c>
      <c r="P4562" s="16" t="s">
        <v>7637</v>
      </c>
      <c r="Q4562" s="16" t="s">
        <v>7637</v>
      </c>
      <c r="R4562" s="16" t="s">
        <v>7637</v>
      </c>
      <c r="S4562" s="16" t="s">
        <v>7637</v>
      </c>
      <c r="T4562" s="16">
        <v>0</v>
      </c>
      <c r="U4562">
        <v>0</v>
      </c>
      <c r="V4562" s="17">
        <v>0.38124789463465092</v>
      </c>
      <c r="W4562" t="s">
        <v>11161</v>
      </c>
      <c r="X4562" s="21">
        <v>-6.7560484001076402</v>
      </c>
      <c r="Y4562" s="21">
        <v>-36.468324635890397</v>
      </c>
      <c r="Z4562">
        <v>0</v>
      </c>
    </row>
    <row r="4563" spans="1:26" x14ac:dyDescent="0.25">
      <c r="A4563" t="str">
        <f t="shared" si="71"/>
        <v>São Sebastião de Lagoa de RoçaPB</v>
      </c>
      <c r="B4563" s="8">
        <v>2017</v>
      </c>
      <c r="C4563" s="9" t="s">
        <v>951</v>
      </c>
      <c r="D4563" s="9" t="s">
        <v>952</v>
      </c>
      <c r="E4563" s="9" t="s">
        <v>6579</v>
      </c>
      <c r="F4563" s="9" t="s">
        <v>6580</v>
      </c>
      <c r="G4563" s="10" t="s">
        <v>7637</v>
      </c>
      <c r="H4563" s="11">
        <v>7313.51</v>
      </c>
      <c r="I4563" s="11">
        <v>86628.576000000001</v>
      </c>
      <c r="J4563" s="12">
        <v>11845.006843499223</v>
      </c>
      <c r="K4563" s="13" t="s">
        <v>7642</v>
      </c>
      <c r="L4563" s="13">
        <v>0</v>
      </c>
      <c r="M4563" s="14">
        <v>0</v>
      </c>
      <c r="N4563" s="15">
        <v>0</v>
      </c>
      <c r="O4563" s="16" t="s">
        <v>7637</v>
      </c>
      <c r="P4563" s="16" t="s">
        <v>7637</v>
      </c>
      <c r="Q4563" s="16" t="s">
        <v>7637</v>
      </c>
      <c r="R4563" s="16" t="s">
        <v>7637</v>
      </c>
      <c r="S4563" s="16" t="s">
        <v>7637</v>
      </c>
      <c r="T4563" s="16">
        <v>0</v>
      </c>
      <c r="U4563">
        <v>0</v>
      </c>
      <c r="V4563" s="17">
        <v>0.3364735031963218</v>
      </c>
      <c r="W4563" t="s">
        <v>12271</v>
      </c>
      <c r="X4563" s="21">
        <v>-7.1057388585192598</v>
      </c>
      <c r="Y4563" s="21">
        <v>-35.868602087230897</v>
      </c>
      <c r="Z4563">
        <v>0</v>
      </c>
    </row>
    <row r="4564" spans="1:26" x14ac:dyDescent="0.25">
      <c r="A4564" t="str">
        <f t="shared" si="71"/>
        <v>Belém do Brejo do CruzPB</v>
      </c>
      <c r="B4564" s="8">
        <v>2017</v>
      </c>
      <c r="C4564" s="9" t="s">
        <v>951</v>
      </c>
      <c r="D4564" s="9" t="s">
        <v>952</v>
      </c>
      <c r="E4564" s="9" t="s">
        <v>6581</v>
      </c>
      <c r="F4564" s="9" t="s">
        <v>6582</v>
      </c>
      <c r="G4564" s="10" t="s">
        <v>7637</v>
      </c>
      <c r="H4564" s="11">
        <v>8782.2099999999991</v>
      </c>
      <c r="I4564" s="11">
        <v>64522.91</v>
      </c>
      <c r="J4564" s="12">
        <v>7347.0014950678715</v>
      </c>
      <c r="K4564" s="13" t="s">
        <v>7642</v>
      </c>
      <c r="L4564" s="13">
        <v>0</v>
      </c>
      <c r="M4564" s="14">
        <v>0</v>
      </c>
      <c r="N4564" s="15">
        <v>0</v>
      </c>
      <c r="O4564" s="16" t="s">
        <v>7637</v>
      </c>
      <c r="P4564" s="16" t="s">
        <v>7637</v>
      </c>
      <c r="Q4564" s="16" t="s">
        <v>7637</v>
      </c>
      <c r="R4564" s="16" t="s">
        <v>7637</v>
      </c>
      <c r="S4564" s="16" t="s">
        <v>7637</v>
      </c>
      <c r="T4564" s="16">
        <v>0</v>
      </c>
      <c r="U4564">
        <v>0</v>
      </c>
      <c r="V4564" s="17">
        <v>0.3934812323051346</v>
      </c>
      <c r="W4564" t="s">
        <v>8204</v>
      </c>
      <c r="X4564" s="21">
        <v>-6.1855580727959802</v>
      </c>
      <c r="Y4564" s="21">
        <v>-37.535069606983598</v>
      </c>
      <c r="Z4564">
        <v>0</v>
      </c>
    </row>
    <row r="4565" spans="1:26" x14ac:dyDescent="0.25">
      <c r="A4565" t="str">
        <f t="shared" si="71"/>
        <v>IpaporangaCE</v>
      </c>
      <c r="B4565" s="8">
        <v>2017</v>
      </c>
      <c r="C4565" s="9" t="s">
        <v>951</v>
      </c>
      <c r="D4565" s="9" t="s">
        <v>2761</v>
      </c>
      <c r="E4565" s="9" t="s">
        <v>6583</v>
      </c>
      <c r="F4565" s="9" t="s">
        <v>6583</v>
      </c>
      <c r="G4565" s="10" t="s">
        <v>7637</v>
      </c>
      <c r="H4565" s="11">
        <v>6866.37</v>
      </c>
      <c r="I4565" s="11">
        <v>78956.394</v>
      </c>
      <c r="J4565" s="12">
        <v>11499.000782072624</v>
      </c>
      <c r="K4565" s="13" t="s">
        <v>7642</v>
      </c>
      <c r="L4565" s="13">
        <v>0</v>
      </c>
      <c r="M4565" s="14">
        <v>0</v>
      </c>
      <c r="N4565" s="15">
        <v>0</v>
      </c>
      <c r="O4565" s="16" t="s">
        <v>7637</v>
      </c>
      <c r="P4565" s="16" t="s">
        <v>7637</v>
      </c>
      <c r="Q4565" s="16" t="s">
        <v>7637</v>
      </c>
      <c r="R4565" s="16" t="s">
        <v>7637</v>
      </c>
      <c r="S4565" s="16" t="s">
        <v>7637</v>
      </c>
      <c r="T4565" s="16">
        <v>0</v>
      </c>
      <c r="U4565">
        <v>0</v>
      </c>
      <c r="V4565" s="17">
        <v>0.3164437637748258</v>
      </c>
      <c r="W4565" t="s">
        <v>9762</v>
      </c>
      <c r="X4565" s="21">
        <v>-4.89803833961472</v>
      </c>
      <c r="Y4565" s="21">
        <v>-40.754033652111801</v>
      </c>
      <c r="Z4565">
        <v>0</v>
      </c>
    </row>
    <row r="4566" spans="1:26" x14ac:dyDescent="0.25">
      <c r="A4566" t="str">
        <f t="shared" si="71"/>
        <v>Salgado de São FélixPB</v>
      </c>
      <c r="B4566" s="8">
        <v>2017</v>
      </c>
      <c r="C4566" s="9" t="s">
        <v>951</v>
      </c>
      <c r="D4566" s="9" t="s">
        <v>952</v>
      </c>
      <c r="E4566" s="9" t="s">
        <v>6584</v>
      </c>
      <c r="F4566" s="9" t="s">
        <v>6585</v>
      </c>
      <c r="G4566" s="10" t="s">
        <v>7637</v>
      </c>
      <c r="H4566" s="11">
        <v>9181.91</v>
      </c>
      <c r="I4566" s="11">
        <v>111514.26</v>
      </c>
      <c r="J4566" s="12">
        <v>12144.995975782816</v>
      </c>
      <c r="K4566" s="13" t="s">
        <v>7642</v>
      </c>
      <c r="L4566" s="13">
        <v>0</v>
      </c>
      <c r="M4566" s="14">
        <v>0</v>
      </c>
      <c r="N4566" s="15">
        <v>0</v>
      </c>
      <c r="O4566" s="16" t="s">
        <v>7637</v>
      </c>
      <c r="P4566" s="16" t="s">
        <v>7637</v>
      </c>
      <c r="Q4566" s="16" t="s">
        <v>7637</v>
      </c>
      <c r="R4566" s="16" t="s">
        <v>7637</v>
      </c>
      <c r="S4566" s="16" t="s">
        <v>7637</v>
      </c>
      <c r="T4566" s="16">
        <v>0</v>
      </c>
      <c r="U4566">
        <v>0</v>
      </c>
      <c r="V4566" s="17">
        <v>0.41840382025057093</v>
      </c>
      <c r="W4566" t="s">
        <v>11739</v>
      </c>
      <c r="X4566" s="21">
        <v>-7.35759089843478</v>
      </c>
      <c r="Y4566" s="21">
        <v>-35.4363393641474</v>
      </c>
      <c r="Z4566">
        <v>0</v>
      </c>
    </row>
    <row r="4567" spans="1:26" x14ac:dyDescent="0.25">
      <c r="A4567" t="str">
        <f t="shared" si="71"/>
        <v>SatubinhaMA</v>
      </c>
      <c r="B4567" s="8">
        <v>2017</v>
      </c>
      <c r="C4567" s="9" t="s">
        <v>951</v>
      </c>
      <c r="D4567" s="9" t="s">
        <v>1631</v>
      </c>
      <c r="E4567" s="9" t="s">
        <v>6586</v>
      </c>
      <c r="F4567" s="9" t="s">
        <v>6586</v>
      </c>
      <c r="G4567" s="10" t="s">
        <v>7637</v>
      </c>
      <c r="H4567" s="11">
        <v>4766.83</v>
      </c>
      <c r="I4567" s="11">
        <v>66492.462</v>
      </c>
      <c r="J4567" s="12">
        <v>13948.989580077327</v>
      </c>
      <c r="K4567" s="13" t="s">
        <v>7642</v>
      </c>
      <c r="L4567" s="13">
        <v>0</v>
      </c>
      <c r="M4567" s="14">
        <v>0</v>
      </c>
      <c r="N4567" s="15">
        <v>0</v>
      </c>
      <c r="O4567" s="16" t="s">
        <v>7637</v>
      </c>
      <c r="P4567" s="16" t="s">
        <v>7637</v>
      </c>
      <c r="Q4567" s="16" t="s">
        <v>7637</v>
      </c>
      <c r="R4567" s="16" t="s">
        <v>7637</v>
      </c>
      <c r="S4567" s="16" t="s">
        <v>7637</v>
      </c>
      <c r="T4567" s="16">
        <v>0</v>
      </c>
      <c r="U4567">
        <v>0</v>
      </c>
      <c r="V4567" s="17">
        <v>0.22865454603058033</v>
      </c>
      <c r="W4567" t="s">
        <v>12314</v>
      </c>
      <c r="X4567" s="21">
        <v>-4.0372109306656903</v>
      </c>
      <c r="Y4567" s="21">
        <v>-45.2386971441558</v>
      </c>
      <c r="Z4567">
        <v>0</v>
      </c>
    </row>
    <row r="4568" spans="1:26" x14ac:dyDescent="0.25">
      <c r="A4568" t="str">
        <f t="shared" si="71"/>
        <v>IracemaRR</v>
      </c>
      <c r="B4568" s="8">
        <v>2017</v>
      </c>
      <c r="C4568" s="9" t="s">
        <v>601</v>
      </c>
      <c r="D4568" s="9" t="s">
        <v>1437</v>
      </c>
      <c r="E4568" s="9" t="s">
        <v>6587</v>
      </c>
      <c r="F4568" s="9" t="s">
        <v>6587</v>
      </c>
      <c r="G4568" s="10" t="s">
        <v>7637</v>
      </c>
      <c r="H4568" s="11">
        <v>13932.51</v>
      </c>
      <c r="I4568" s="11">
        <v>151293.16200000001</v>
      </c>
      <c r="J4568" s="12">
        <v>10859.002577425032</v>
      </c>
      <c r="K4568" s="13" t="s">
        <v>7642</v>
      </c>
      <c r="L4568" s="13">
        <v>0</v>
      </c>
      <c r="M4568" s="14">
        <v>0</v>
      </c>
      <c r="N4568" s="15">
        <v>0</v>
      </c>
      <c r="O4568" s="16" t="s">
        <v>7637</v>
      </c>
      <c r="P4568" s="16" t="s">
        <v>7637</v>
      </c>
      <c r="Q4568" s="16" t="s">
        <v>7637</v>
      </c>
      <c r="R4568" s="16" t="s">
        <v>7637</v>
      </c>
      <c r="S4568" s="16" t="s">
        <v>7637</v>
      </c>
      <c r="T4568" s="16">
        <v>0</v>
      </c>
      <c r="U4568">
        <v>0</v>
      </c>
      <c r="V4568" s="17">
        <v>0.6234725391089051</v>
      </c>
      <c r="W4568" t="s">
        <v>9796</v>
      </c>
      <c r="X4568" s="21">
        <v>-5.8128093042348299</v>
      </c>
      <c r="Y4568" s="21">
        <v>-38.292254838083501</v>
      </c>
      <c r="Z4568">
        <v>0</v>
      </c>
    </row>
    <row r="4569" spans="1:26" x14ac:dyDescent="0.25">
      <c r="A4569" t="str">
        <f t="shared" si="71"/>
        <v>AreialPB</v>
      </c>
      <c r="B4569" s="8">
        <v>2017</v>
      </c>
      <c r="C4569" s="9" t="s">
        <v>951</v>
      </c>
      <c r="D4569" s="9" t="s">
        <v>952</v>
      </c>
      <c r="E4569" s="9" t="s">
        <v>6588</v>
      </c>
      <c r="F4569" s="9" t="s">
        <v>6588</v>
      </c>
      <c r="G4569" s="10" t="s">
        <v>7637</v>
      </c>
      <c r="H4569" s="11">
        <v>7463.31</v>
      </c>
      <c r="I4569" s="11">
        <v>52056.584999999999</v>
      </c>
      <c r="J4569" s="12">
        <v>6974.9996985251846</v>
      </c>
      <c r="K4569" s="13" t="s">
        <v>7642</v>
      </c>
      <c r="L4569" s="13">
        <v>0</v>
      </c>
      <c r="M4569" s="14">
        <v>0</v>
      </c>
      <c r="N4569" s="15">
        <v>0</v>
      </c>
      <c r="O4569" s="16" t="s">
        <v>7637</v>
      </c>
      <c r="P4569" s="16" t="s">
        <v>7637</v>
      </c>
      <c r="Q4569" s="16" t="s">
        <v>7637</v>
      </c>
      <c r="R4569" s="16" t="s">
        <v>7637</v>
      </c>
      <c r="S4569" s="16" t="s">
        <v>7637</v>
      </c>
      <c r="T4569" s="16">
        <v>0</v>
      </c>
      <c r="U4569">
        <v>0</v>
      </c>
      <c r="V4569" s="17">
        <v>0.33545230273141385</v>
      </c>
      <c r="W4569" t="s">
        <v>8004</v>
      </c>
      <c r="X4569" s="21">
        <v>-7.0499009137983402</v>
      </c>
      <c r="Y4569" s="21">
        <v>-35.925127359515699</v>
      </c>
      <c r="Z4569">
        <v>0</v>
      </c>
    </row>
    <row r="4570" spans="1:26" x14ac:dyDescent="0.25">
      <c r="A4570" t="str">
        <f t="shared" si="71"/>
        <v>JaguaretamaCE</v>
      </c>
      <c r="B4570" s="8">
        <v>2017</v>
      </c>
      <c r="C4570" s="9" t="s">
        <v>951</v>
      </c>
      <c r="D4570" s="9" t="s">
        <v>2761</v>
      </c>
      <c r="E4570" s="9" t="s">
        <v>6589</v>
      </c>
      <c r="F4570" s="9" t="s">
        <v>6589</v>
      </c>
      <c r="G4570" s="10" t="s">
        <v>7637</v>
      </c>
      <c r="H4570" s="11">
        <v>8348.39</v>
      </c>
      <c r="I4570" s="11">
        <v>149920.40700000001</v>
      </c>
      <c r="J4570" s="12">
        <v>17958.002321405686</v>
      </c>
      <c r="K4570" s="13" t="s">
        <v>7642</v>
      </c>
      <c r="L4570" s="13">
        <v>0</v>
      </c>
      <c r="M4570" s="14">
        <v>0</v>
      </c>
      <c r="N4570" s="15">
        <v>0</v>
      </c>
      <c r="O4570" s="16" t="s">
        <v>7637</v>
      </c>
      <c r="P4570" s="16" t="s">
        <v>7637</v>
      </c>
      <c r="Q4570" s="16" t="s">
        <v>7637</v>
      </c>
      <c r="R4570" s="16" t="s">
        <v>7637</v>
      </c>
      <c r="S4570" s="16" t="s">
        <v>7637</v>
      </c>
      <c r="T4570" s="16">
        <v>0</v>
      </c>
      <c r="U4570">
        <v>0</v>
      </c>
      <c r="V4570" s="17">
        <v>0.39111979422873694</v>
      </c>
      <c r="W4570" t="s">
        <v>10021</v>
      </c>
      <c r="X4570" s="21">
        <v>-5.6055037494199</v>
      </c>
      <c r="Y4570" s="21">
        <v>-38.764176087414498</v>
      </c>
      <c r="Z4570">
        <v>0</v>
      </c>
    </row>
    <row r="4571" spans="1:26" x14ac:dyDescent="0.25">
      <c r="A4571" t="str">
        <f t="shared" si="71"/>
        <v>Cocal de TelhaPI</v>
      </c>
      <c r="B4571" s="8">
        <v>2017</v>
      </c>
      <c r="C4571" s="9" t="s">
        <v>951</v>
      </c>
      <c r="D4571" s="9" t="s">
        <v>4630</v>
      </c>
      <c r="E4571" s="9" t="s">
        <v>6590</v>
      </c>
      <c r="F4571" s="9" t="s">
        <v>6590</v>
      </c>
      <c r="G4571" s="10" t="s">
        <v>7637</v>
      </c>
      <c r="H4571" s="11">
        <v>7795.01</v>
      </c>
      <c r="I4571" s="11">
        <v>37509.572999999997</v>
      </c>
      <c r="J4571" s="12">
        <v>4811.9980602975493</v>
      </c>
      <c r="K4571" s="13" t="s">
        <v>7642</v>
      </c>
      <c r="L4571" s="13">
        <v>0</v>
      </c>
      <c r="M4571" s="14">
        <v>0</v>
      </c>
      <c r="N4571" s="15">
        <v>0</v>
      </c>
      <c r="O4571" s="16" t="s">
        <v>7637</v>
      </c>
      <c r="P4571" s="16" t="s">
        <v>7637</v>
      </c>
      <c r="Q4571" s="16" t="s">
        <v>7637</v>
      </c>
      <c r="R4571" s="16" t="s">
        <v>7637</v>
      </c>
      <c r="S4571" s="16" t="s">
        <v>7637</v>
      </c>
      <c r="T4571" s="16">
        <v>0</v>
      </c>
      <c r="U4571">
        <v>0</v>
      </c>
      <c r="V4571" s="17">
        <v>0.34653976868306502</v>
      </c>
      <c r="W4571" t="s">
        <v>8862</v>
      </c>
      <c r="X4571" s="21">
        <v>-4.5546054556544497</v>
      </c>
      <c r="Y4571" s="21">
        <v>-41.968325926062903</v>
      </c>
      <c r="Z4571">
        <v>0</v>
      </c>
    </row>
    <row r="4572" spans="1:26" x14ac:dyDescent="0.25">
      <c r="A4572" t="str">
        <f t="shared" si="71"/>
        <v>Rafael GodeiroRN</v>
      </c>
      <c r="B4572" s="8">
        <v>2017</v>
      </c>
      <c r="C4572" s="9" t="s">
        <v>951</v>
      </c>
      <c r="D4572" s="9" t="s">
        <v>1855</v>
      </c>
      <c r="E4572" s="9" t="s">
        <v>6591</v>
      </c>
      <c r="F4572" s="9" t="s">
        <v>6591</v>
      </c>
      <c r="G4572" s="10" t="s">
        <v>7637</v>
      </c>
      <c r="H4572" s="11">
        <v>8933.24</v>
      </c>
      <c r="I4572" s="11">
        <v>28890.102999999999</v>
      </c>
      <c r="J4572" s="12">
        <v>3234.0005417967054</v>
      </c>
      <c r="K4572" s="13" t="s">
        <v>7642</v>
      </c>
      <c r="L4572" s="13">
        <v>0</v>
      </c>
      <c r="M4572" s="14">
        <v>0</v>
      </c>
      <c r="N4572" s="15">
        <v>0</v>
      </c>
      <c r="O4572" s="16" t="s">
        <v>7637</v>
      </c>
      <c r="P4572" s="16" t="s">
        <v>7637</v>
      </c>
      <c r="Q4572" s="16" t="s">
        <v>7637</v>
      </c>
      <c r="R4572" s="16" t="s">
        <v>7637</v>
      </c>
      <c r="S4572" s="16" t="s">
        <v>7637</v>
      </c>
      <c r="T4572" s="16">
        <v>0</v>
      </c>
      <c r="U4572">
        <v>0</v>
      </c>
      <c r="V4572" s="17">
        <v>0.39362991302778755</v>
      </c>
      <c r="W4572" t="s">
        <v>11535</v>
      </c>
      <c r="X4572" s="21">
        <v>-6.0728522599490899</v>
      </c>
      <c r="Y4572" s="21">
        <v>-37.716268849823898</v>
      </c>
      <c r="Z4572">
        <v>0</v>
      </c>
    </row>
    <row r="4573" spans="1:26" x14ac:dyDescent="0.25">
      <c r="A4573" t="str">
        <f t="shared" si="71"/>
        <v>Taboleiro GrandeRN</v>
      </c>
      <c r="B4573" s="8">
        <v>2017</v>
      </c>
      <c r="C4573" s="9" t="s">
        <v>951</v>
      </c>
      <c r="D4573" s="9" t="s">
        <v>1855</v>
      </c>
      <c r="E4573" s="9" t="s">
        <v>6592</v>
      </c>
      <c r="F4573" s="9" t="s">
        <v>6592</v>
      </c>
      <c r="G4573" s="10" t="s">
        <v>7637</v>
      </c>
      <c r="H4573" s="11">
        <v>9772.25</v>
      </c>
      <c r="I4573" s="11">
        <v>25075.598999999998</v>
      </c>
      <c r="J4573" s="12">
        <v>2566.0005628181839</v>
      </c>
      <c r="K4573" s="13" t="s">
        <v>7642</v>
      </c>
      <c r="L4573" s="13">
        <v>0</v>
      </c>
      <c r="M4573" s="14">
        <v>0</v>
      </c>
      <c r="N4573" s="15">
        <v>0</v>
      </c>
      <c r="O4573" s="16" t="s">
        <v>7637</v>
      </c>
      <c r="P4573" s="16" t="s">
        <v>7637</v>
      </c>
      <c r="Q4573" s="16" t="s">
        <v>7637</v>
      </c>
      <c r="R4573" s="16" t="s">
        <v>7637</v>
      </c>
      <c r="S4573" s="16" t="s">
        <v>7637</v>
      </c>
      <c r="T4573" s="16">
        <v>0</v>
      </c>
      <c r="U4573">
        <v>0</v>
      </c>
      <c r="V4573" s="17">
        <v>0.42909889541405649</v>
      </c>
      <c r="W4573" t="s">
        <v>12478</v>
      </c>
      <c r="X4573" s="21">
        <v>-5.9198901178124101</v>
      </c>
      <c r="Y4573" s="21">
        <v>-38.037003069653899</v>
      </c>
      <c r="Z4573">
        <v>0</v>
      </c>
    </row>
    <row r="4574" spans="1:26" x14ac:dyDescent="0.25">
      <c r="A4574" t="str">
        <f t="shared" si="71"/>
        <v>Cabeceiras do PiauíPI</v>
      </c>
      <c r="B4574" s="8">
        <v>2017</v>
      </c>
      <c r="C4574" s="9" t="s">
        <v>951</v>
      </c>
      <c r="D4574" s="9" t="s">
        <v>4630</v>
      </c>
      <c r="E4574" s="9" t="s">
        <v>6593</v>
      </c>
      <c r="F4574" s="9" t="s">
        <v>6594</v>
      </c>
      <c r="G4574" s="10" t="s">
        <v>7637</v>
      </c>
      <c r="H4574" s="11">
        <v>5677.72</v>
      </c>
      <c r="I4574" s="11">
        <v>59082.317999999999</v>
      </c>
      <c r="J4574" s="12">
        <v>10405.993603066019</v>
      </c>
      <c r="K4574" s="13" t="s">
        <v>7642</v>
      </c>
      <c r="L4574" s="13">
        <v>0</v>
      </c>
      <c r="M4574" s="14">
        <v>0</v>
      </c>
      <c r="N4574" s="15">
        <v>0</v>
      </c>
      <c r="O4574" s="16" t="s">
        <v>7637</v>
      </c>
      <c r="P4574" s="16" t="s">
        <v>7637</v>
      </c>
      <c r="Q4574" s="16" t="s">
        <v>7637</v>
      </c>
      <c r="R4574" s="16" t="s">
        <v>7637</v>
      </c>
      <c r="S4574" s="16" t="s">
        <v>7637</v>
      </c>
      <c r="T4574" s="16">
        <v>0</v>
      </c>
      <c r="U4574">
        <v>0</v>
      </c>
      <c r="V4574" s="17">
        <v>0.26294487093275476</v>
      </c>
      <c r="W4574" t="s">
        <v>8420</v>
      </c>
      <c r="X4574" s="21">
        <v>-4.4725565411903396</v>
      </c>
      <c r="Y4574" s="21">
        <v>-42.306407125868098</v>
      </c>
      <c r="Z4574">
        <v>0</v>
      </c>
    </row>
    <row r="4575" spans="1:26" x14ac:dyDescent="0.25">
      <c r="A4575" t="str">
        <f t="shared" si="71"/>
        <v>Ilha de ItamaracáPE</v>
      </c>
      <c r="B4575" s="8">
        <v>2017</v>
      </c>
      <c r="C4575" s="9" t="s">
        <v>951</v>
      </c>
      <c r="D4575" s="9" t="s">
        <v>2010</v>
      </c>
      <c r="E4575" s="9" t="s">
        <v>6595</v>
      </c>
      <c r="F4575" s="9" t="s">
        <v>6596</v>
      </c>
      <c r="G4575" s="10" t="s">
        <v>7637</v>
      </c>
      <c r="H4575" s="11">
        <v>9282.99</v>
      </c>
      <c r="I4575" s="11">
        <v>239399.13200000001</v>
      </c>
      <c r="J4575" s="12">
        <v>25789.011083713329</v>
      </c>
      <c r="K4575" s="13" t="s">
        <v>7642</v>
      </c>
      <c r="L4575" s="13">
        <v>0</v>
      </c>
      <c r="M4575" s="14">
        <v>0</v>
      </c>
      <c r="N4575" s="15">
        <v>0</v>
      </c>
      <c r="O4575" s="16" t="s">
        <v>7637</v>
      </c>
      <c r="P4575" s="16" t="s">
        <v>7637</v>
      </c>
      <c r="Q4575" s="16" t="s">
        <v>7637</v>
      </c>
      <c r="R4575" s="16" t="s">
        <v>7637</v>
      </c>
      <c r="S4575" s="16" t="s">
        <v>7637</v>
      </c>
      <c r="T4575" s="16">
        <v>0</v>
      </c>
      <c r="U4575">
        <v>0</v>
      </c>
      <c r="V4575" s="17">
        <v>0.44418310182341697</v>
      </c>
      <c r="W4575" t="s">
        <v>9711</v>
      </c>
      <c r="X4575" s="21">
        <v>-7.7480876372971199</v>
      </c>
      <c r="Y4575" s="21">
        <v>-34.830606686611901</v>
      </c>
      <c r="Z4575">
        <v>0</v>
      </c>
    </row>
    <row r="4576" spans="1:26" x14ac:dyDescent="0.25">
      <c r="A4576" t="str">
        <f t="shared" si="71"/>
        <v>PatuRN</v>
      </c>
      <c r="B4576" s="8">
        <v>2017</v>
      </c>
      <c r="C4576" s="9" t="s">
        <v>951</v>
      </c>
      <c r="D4576" s="9" t="s">
        <v>1855</v>
      </c>
      <c r="E4576" s="9" t="s">
        <v>6597</v>
      </c>
      <c r="F4576" s="9" t="s">
        <v>6597</v>
      </c>
      <c r="G4576" s="10" t="s">
        <v>7637</v>
      </c>
      <c r="H4576" s="11">
        <v>10088.629999999999</v>
      </c>
      <c r="I4576" s="11">
        <v>129578.30499999999</v>
      </c>
      <c r="J4576" s="12">
        <v>12843.994179586327</v>
      </c>
      <c r="K4576" s="13" t="s">
        <v>7642</v>
      </c>
      <c r="L4576" s="13">
        <v>0</v>
      </c>
      <c r="M4576" s="14">
        <v>0</v>
      </c>
      <c r="N4576" s="15">
        <v>0</v>
      </c>
      <c r="O4576" s="16" t="s">
        <v>7637</v>
      </c>
      <c r="P4576" s="16" t="s">
        <v>7637</v>
      </c>
      <c r="Q4576" s="16" t="s">
        <v>7637</v>
      </c>
      <c r="R4576" s="16" t="s">
        <v>7637</v>
      </c>
      <c r="S4576" s="16" t="s">
        <v>7637</v>
      </c>
      <c r="T4576" s="16">
        <v>0</v>
      </c>
      <c r="U4576">
        <v>0</v>
      </c>
      <c r="V4576" s="17">
        <v>0.45903813021379614</v>
      </c>
      <c r="W4576" t="s">
        <v>11120</v>
      </c>
      <c r="X4576" s="21">
        <v>-6.1069705203804601</v>
      </c>
      <c r="Y4576" s="21">
        <v>-37.635945290142601</v>
      </c>
      <c r="Z4576">
        <v>0</v>
      </c>
    </row>
    <row r="4577" spans="1:26" x14ac:dyDescent="0.25">
      <c r="A4577" t="str">
        <f t="shared" si="71"/>
        <v>Serra RedondaPB</v>
      </c>
      <c r="B4577" s="8">
        <v>2017</v>
      </c>
      <c r="C4577" s="9" t="s">
        <v>951</v>
      </c>
      <c r="D4577" s="9" t="s">
        <v>952</v>
      </c>
      <c r="E4577" s="9" t="s">
        <v>6598</v>
      </c>
      <c r="F4577" s="9" t="s">
        <v>6598</v>
      </c>
      <c r="G4577" s="10" t="s">
        <v>7637</v>
      </c>
      <c r="H4577" s="11">
        <v>8499.6</v>
      </c>
      <c r="I4577" s="11">
        <v>59667.192999999999</v>
      </c>
      <c r="J4577" s="12">
        <v>7020.0001176525948</v>
      </c>
      <c r="K4577" s="13" t="s">
        <v>7642</v>
      </c>
      <c r="L4577" s="13">
        <v>0</v>
      </c>
      <c r="M4577" s="14">
        <v>0</v>
      </c>
      <c r="N4577" s="15">
        <v>0</v>
      </c>
      <c r="O4577" s="16" t="s">
        <v>7637</v>
      </c>
      <c r="P4577" s="16" t="s">
        <v>7637</v>
      </c>
      <c r="Q4577" s="16" t="s">
        <v>7637</v>
      </c>
      <c r="R4577" s="16" t="s">
        <v>7637</v>
      </c>
      <c r="S4577" s="16" t="s">
        <v>7637</v>
      </c>
      <c r="T4577" s="16">
        <v>0</v>
      </c>
      <c r="U4577">
        <v>0</v>
      </c>
      <c r="V4577" s="17">
        <v>0.3806605624024777</v>
      </c>
      <c r="W4577" t="s">
        <v>12381</v>
      </c>
      <c r="X4577" s="21">
        <v>-7.1867017377998401</v>
      </c>
      <c r="Y4577" s="21">
        <v>-35.679936772831098</v>
      </c>
      <c r="Z4577">
        <v>0</v>
      </c>
    </row>
    <row r="4578" spans="1:26" x14ac:dyDescent="0.25">
      <c r="A4578" t="str">
        <f t="shared" si="71"/>
        <v>Milton BrandãoPI</v>
      </c>
      <c r="B4578" s="8">
        <v>2017</v>
      </c>
      <c r="C4578" s="9" t="s">
        <v>951</v>
      </c>
      <c r="D4578" s="9" t="s">
        <v>4630</v>
      </c>
      <c r="E4578" s="9" t="s">
        <v>6599</v>
      </c>
      <c r="F4578" s="9" t="s">
        <v>6600</v>
      </c>
      <c r="G4578" s="10" t="s">
        <v>7637</v>
      </c>
      <c r="H4578" s="11">
        <v>6633.41</v>
      </c>
      <c r="I4578" s="11">
        <v>43190.112999999998</v>
      </c>
      <c r="J4578" s="12">
        <v>6510.997058827963</v>
      </c>
      <c r="K4578" s="13" t="s">
        <v>7642</v>
      </c>
      <c r="L4578" s="13">
        <v>0</v>
      </c>
      <c r="M4578" s="14">
        <v>0</v>
      </c>
      <c r="N4578" s="15">
        <v>0</v>
      </c>
      <c r="O4578" s="16" t="s">
        <v>7637</v>
      </c>
      <c r="P4578" s="16" t="s">
        <v>7637</v>
      </c>
      <c r="Q4578" s="16" t="s">
        <v>7637</v>
      </c>
      <c r="R4578" s="16" t="s">
        <v>7637</v>
      </c>
      <c r="S4578" s="16" t="s">
        <v>7637</v>
      </c>
      <c r="T4578" s="16">
        <v>0</v>
      </c>
      <c r="U4578">
        <v>0</v>
      </c>
      <c r="V4578" s="17">
        <v>0.29858776991320601</v>
      </c>
      <c r="W4578" t="s">
        <v>10568</v>
      </c>
      <c r="X4578" s="21">
        <v>-4.6833467038446699</v>
      </c>
      <c r="Y4578" s="21">
        <v>-41.417676103268299</v>
      </c>
      <c r="Z4578">
        <v>0</v>
      </c>
    </row>
    <row r="4579" spans="1:26" x14ac:dyDescent="0.25">
      <c r="A4579" t="str">
        <f t="shared" si="71"/>
        <v>MatinhasPB</v>
      </c>
      <c r="B4579" s="8">
        <v>2017</v>
      </c>
      <c r="C4579" s="9" t="s">
        <v>951</v>
      </c>
      <c r="D4579" s="9" t="s">
        <v>952</v>
      </c>
      <c r="E4579" s="9" t="s">
        <v>6601</v>
      </c>
      <c r="F4579" s="9" t="s">
        <v>6601</v>
      </c>
      <c r="G4579" s="10" t="s">
        <v>7637</v>
      </c>
      <c r="H4579" s="11">
        <v>9188</v>
      </c>
      <c r="I4579" s="11">
        <v>41685.949999999997</v>
      </c>
      <c r="J4579" s="12">
        <v>4536.999346974314</v>
      </c>
      <c r="K4579" s="13" t="s">
        <v>7642</v>
      </c>
      <c r="L4579" s="13">
        <v>0</v>
      </c>
      <c r="M4579" s="14">
        <v>0</v>
      </c>
      <c r="N4579" s="15">
        <v>0</v>
      </c>
      <c r="O4579" s="16" t="s">
        <v>7637</v>
      </c>
      <c r="P4579" s="16" t="s">
        <v>7637</v>
      </c>
      <c r="Q4579" s="16" t="s">
        <v>7637</v>
      </c>
      <c r="R4579" s="16" t="s">
        <v>7637</v>
      </c>
      <c r="S4579" s="16" t="s">
        <v>7637</v>
      </c>
      <c r="T4579" s="16">
        <v>0</v>
      </c>
      <c r="U4579">
        <v>0</v>
      </c>
      <c r="V4579" s="17">
        <v>0.40675837130226727</v>
      </c>
      <c r="W4579" t="s">
        <v>10515</v>
      </c>
      <c r="X4579" s="21">
        <v>-7.1220515103824198</v>
      </c>
      <c r="Y4579" s="21">
        <v>-35.770111185485199</v>
      </c>
      <c r="Z4579">
        <v>0</v>
      </c>
    </row>
    <row r="4580" spans="1:26" x14ac:dyDescent="0.25">
      <c r="A4580" t="str">
        <f t="shared" si="71"/>
        <v>CoroatáMA</v>
      </c>
      <c r="B4580" s="8">
        <v>2017</v>
      </c>
      <c r="C4580" s="9" t="s">
        <v>951</v>
      </c>
      <c r="D4580" s="9" t="s">
        <v>1631</v>
      </c>
      <c r="E4580" s="9" t="s">
        <v>6602</v>
      </c>
      <c r="F4580" s="9" t="s">
        <v>6603</v>
      </c>
      <c r="G4580" s="10">
        <v>1570.04</v>
      </c>
      <c r="H4580" s="11">
        <v>6201.63</v>
      </c>
      <c r="I4580" s="11">
        <v>399403.85399999999</v>
      </c>
      <c r="J4580" s="12">
        <v>64403.044683413864</v>
      </c>
      <c r="K4580" s="13" t="s">
        <v>7642</v>
      </c>
      <c r="L4580" s="13">
        <v>0</v>
      </c>
      <c r="M4580" s="14">
        <v>0</v>
      </c>
      <c r="N4580" s="15">
        <v>0</v>
      </c>
      <c r="O4580" s="16" t="s">
        <v>7637</v>
      </c>
      <c r="P4580" s="16" t="s">
        <v>7637</v>
      </c>
      <c r="Q4580" s="16" t="s">
        <v>7637</v>
      </c>
      <c r="R4580" s="16" t="s">
        <v>7637</v>
      </c>
      <c r="S4580" s="16" t="s">
        <v>7637</v>
      </c>
      <c r="T4580" s="16">
        <v>0</v>
      </c>
      <c r="U4580">
        <v>0</v>
      </c>
      <c r="V4580" s="17">
        <v>7.2219881958530383</v>
      </c>
      <c r="W4580" t="s">
        <v>8964</v>
      </c>
      <c r="X4580" s="21">
        <v>-4.1348181675591702</v>
      </c>
      <c r="Y4580" s="21">
        <v>-44.124764951500197</v>
      </c>
      <c r="Z4580">
        <v>0</v>
      </c>
    </row>
    <row r="4581" spans="1:26" x14ac:dyDescent="0.25">
      <c r="A4581" t="str">
        <f t="shared" si="71"/>
        <v>FerreirosPE</v>
      </c>
      <c r="B4581" s="8">
        <v>2017</v>
      </c>
      <c r="C4581" s="9" t="s">
        <v>951</v>
      </c>
      <c r="D4581" s="9" t="s">
        <v>2010</v>
      </c>
      <c r="E4581" s="9" t="s">
        <v>6604</v>
      </c>
      <c r="F4581" s="9" t="s">
        <v>6604</v>
      </c>
      <c r="G4581" s="10" t="s">
        <v>7637</v>
      </c>
      <c r="H4581" s="11">
        <v>8862.1200000000008</v>
      </c>
      <c r="I4581" s="11">
        <v>106850.571</v>
      </c>
      <c r="J4581" s="12">
        <v>12056.998889656197</v>
      </c>
      <c r="K4581" s="13" t="s">
        <v>7642</v>
      </c>
      <c r="L4581" s="13">
        <v>0</v>
      </c>
      <c r="M4581" s="14">
        <v>0</v>
      </c>
      <c r="N4581" s="15">
        <v>0</v>
      </c>
      <c r="O4581" s="16" t="s">
        <v>7637</v>
      </c>
      <c r="P4581" s="16" t="s">
        <v>7637</v>
      </c>
      <c r="Q4581" s="16" t="s">
        <v>7637</v>
      </c>
      <c r="R4581" s="16" t="s">
        <v>7637</v>
      </c>
      <c r="S4581" s="16" t="s">
        <v>7637</v>
      </c>
      <c r="T4581" s="16">
        <v>0</v>
      </c>
      <c r="U4581">
        <v>0</v>
      </c>
      <c r="V4581" s="17">
        <v>0.40432290015999889</v>
      </c>
      <c r="W4581" t="s">
        <v>9338</v>
      </c>
      <c r="X4581" s="21">
        <v>-7.4500942913425101</v>
      </c>
      <c r="Y4581" s="21">
        <v>-35.243425297560897</v>
      </c>
      <c r="Z4581">
        <v>0</v>
      </c>
    </row>
    <row r="4582" spans="1:26" x14ac:dyDescent="0.25">
      <c r="A4582" t="str">
        <f t="shared" si="71"/>
        <v>MogeiroPB</v>
      </c>
      <c r="B4582" s="8">
        <v>2017</v>
      </c>
      <c r="C4582" s="9" t="s">
        <v>951</v>
      </c>
      <c r="D4582" s="9" t="s">
        <v>952</v>
      </c>
      <c r="E4582" s="9" t="s">
        <v>6605</v>
      </c>
      <c r="F4582" s="9" t="s">
        <v>6605</v>
      </c>
      <c r="G4582" s="10" t="s">
        <v>7637</v>
      </c>
      <c r="H4582" s="11">
        <v>9783.23</v>
      </c>
      <c r="I4582" s="11">
        <v>129979.93700000001</v>
      </c>
      <c r="J4582" s="12">
        <v>13285.99419619083</v>
      </c>
      <c r="K4582" s="13" t="s">
        <v>7642</v>
      </c>
      <c r="L4582" s="13">
        <v>0</v>
      </c>
      <c r="M4582" s="14">
        <v>0</v>
      </c>
      <c r="N4582" s="15">
        <v>0</v>
      </c>
      <c r="O4582" s="16" t="s">
        <v>7637</v>
      </c>
      <c r="P4582" s="16" t="s">
        <v>7637</v>
      </c>
      <c r="Q4582" s="16" t="s">
        <v>7637</v>
      </c>
      <c r="R4582" s="16" t="s">
        <v>7637</v>
      </c>
      <c r="S4582" s="16" t="s">
        <v>7637</v>
      </c>
      <c r="T4582" s="16">
        <v>0</v>
      </c>
      <c r="U4582">
        <v>0</v>
      </c>
      <c r="V4582" s="17">
        <v>0.44641457555191744</v>
      </c>
      <c r="W4582" t="s">
        <v>10612</v>
      </c>
      <c r="X4582" s="21">
        <v>-7.2955042300889703</v>
      </c>
      <c r="Y4582" s="21">
        <v>-35.480161910322899</v>
      </c>
      <c r="Z4582">
        <v>0</v>
      </c>
    </row>
    <row r="4583" spans="1:26" x14ac:dyDescent="0.25">
      <c r="A4583" t="str">
        <f t="shared" si="71"/>
        <v>Boqueirão do PiauíPI</v>
      </c>
      <c r="B4583" s="8">
        <v>2017</v>
      </c>
      <c r="C4583" s="9" t="s">
        <v>951</v>
      </c>
      <c r="D4583" s="9" t="s">
        <v>4630</v>
      </c>
      <c r="E4583" s="9" t="s">
        <v>6606</v>
      </c>
      <c r="F4583" s="9" t="s">
        <v>6607</v>
      </c>
      <c r="G4583" s="10" t="s">
        <v>7637</v>
      </c>
      <c r="H4583" s="11">
        <v>6380.5</v>
      </c>
      <c r="I4583" s="11">
        <v>40197.154999999999</v>
      </c>
      <c r="J4583" s="12">
        <v>6300.0007836376462</v>
      </c>
      <c r="K4583" s="13" t="s">
        <v>7642</v>
      </c>
      <c r="L4583" s="13">
        <v>0</v>
      </c>
      <c r="M4583" s="14">
        <v>0</v>
      </c>
      <c r="N4583" s="15">
        <v>0</v>
      </c>
      <c r="O4583" s="16" t="s">
        <v>7637</v>
      </c>
      <c r="P4583" s="16" t="s">
        <v>7637</v>
      </c>
      <c r="Q4583" s="16" t="s">
        <v>7637</v>
      </c>
      <c r="R4583" s="16" t="s">
        <v>7637</v>
      </c>
      <c r="S4583" s="16" t="s">
        <v>7637</v>
      </c>
      <c r="T4583" s="16">
        <v>0</v>
      </c>
      <c r="U4583">
        <v>0</v>
      </c>
      <c r="V4583" s="17">
        <v>0.28724743032327288</v>
      </c>
      <c r="W4583" t="s">
        <v>8322</v>
      </c>
      <c r="X4583" s="21">
        <v>-4.4885729052929904</v>
      </c>
      <c r="Y4583" s="21">
        <v>-42.104757886702203</v>
      </c>
      <c r="Z4583">
        <v>0</v>
      </c>
    </row>
    <row r="4584" spans="1:26" x14ac:dyDescent="0.25">
      <c r="A4584" t="str">
        <f t="shared" si="71"/>
        <v>Riacho da CruzRN</v>
      </c>
      <c r="B4584" s="8">
        <v>2017</v>
      </c>
      <c r="C4584" s="9" t="s">
        <v>951</v>
      </c>
      <c r="D4584" s="9" t="s">
        <v>1855</v>
      </c>
      <c r="E4584" s="9" t="s">
        <v>6608</v>
      </c>
      <c r="F4584" s="9" t="s">
        <v>6608</v>
      </c>
      <c r="G4584" s="10" t="s">
        <v>7637</v>
      </c>
      <c r="H4584" s="11">
        <v>8547.4599999999991</v>
      </c>
      <c r="I4584" s="11">
        <v>30480.258999999998</v>
      </c>
      <c r="J4584" s="12">
        <v>3566.0019467771713</v>
      </c>
      <c r="K4584" s="13" t="s">
        <v>7642</v>
      </c>
      <c r="L4584" s="13">
        <v>0</v>
      </c>
      <c r="M4584" s="14">
        <v>0</v>
      </c>
      <c r="N4584" s="15">
        <v>0</v>
      </c>
      <c r="O4584" s="16" t="s">
        <v>7637</v>
      </c>
      <c r="P4584" s="16" t="s">
        <v>7637</v>
      </c>
      <c r="Q4584" s="16" t="s">
        <v>7637</v>
      </c>
      <c r="R4584" s="16" t="s">
        <v>7637</v>
      </c>
      <c r="S4584" s="16" t="s">
        <v>7637</v>
      </c>
      <c r="T4584" s="16">
        <v>0</v>
      </c>
      <c r="U4584">
        <v>0</v>
      </c>
      <c r="V4584" s="17">
        <v>0.37735668388879307</v>
      </c>
      <c r="W4584" t="s">
        <v>11581</v>
      </c>
      <c r="X4584" s="21">
        <v>-5.9269532111501304</v>
      </c>
      <c r="Y4584" s="21">
        <v>-37.949356444507103</v>
      </c>
      <c r="Z4584">
        <v>0</v>
      </c>
    </row>
    <row r="4585" spans="1:26" x14ac:dyDescent="0.25">
      <c r="A4585" t="str">
        <f t="shared" si="71"/>
        <v>São José do Brejo do CruzPB</v>
      </c>
      <c r="B4585" s="8">
        <v>2017</v>
      </c>
      <c r="C4585" s="9" t="s">
        <v>951</v>
      </c>
      <c r="D4585" s="9" t="s">
        <v>952</v>
      </c>
      <c r="E4585" s="9" t="s">
        <v>6609</v>
      </c>
      <c r="F4585" s="9" t="s">
        <v>6610</v>
      </c>
      <c r="G4585" s="10" t="s">
        <v>7637</v>
      </c>
      <c r="H4585" s="11">
        <v>12740.4</v>
      </c>
      <c r="I4585" s="11">
        <v>23009.159</v>
      </c>
      <c r="J4585" s="12">
        <v>1805.9997331323978</v>
      </c>
      <c r="K4585" s="13" t="s">
        <v>7642</v>
      </c>
      <c r="L4585" s="13">
        <v>0</v>
      </c>
      <c r="M4585" s="14">
        <v>0</v>
      </c>
      <c r="N4585" s="15">
        <v>0</v>
      </c>
      <c r="O4585" s="16" t="s">
        <v>7637</v>
      </c>
      <c r="P4585" s="16" t="s">
        <v>7637</v>
      </c>
      <c r="Q4585" s="16" t="s">
        <v>7637</v>
      </c>
      <c r="R4585" s="16" t="s">
        <v>7637</v>
      </c>
      <c r="S4585" s="16" t="s">
        <v>7637</v>
      </c>
      <c r="T4585" s="16">
        <v>0</v>
      </c>
      <c r="U4585">
        <v>0</v>
      </c>
      <c r="V4585" s="17">
        <v>0.55705842418607487</v>
      </c>
      <c r="W4585" t="s">
        <v>12150</v>
      </c>
      <c r="X4585" s="21">
        <v>-6.2122022370607199</v>
      </c>
      <c r="Y4585" s="21">
        <v>-37.354879110154798</v>
      </c>
      <c r="Z4585">
        <v>0</v>
      </c>
    </row>
    <row r="4586" spans="1:26" x14ac:dyDescent="0.25">
      <c r="A4586" t="str">
        <f t="shared" si="71"/>
        <v>CamutangaPE</v>
      </c>
      <c r="B4586" s="8">
        <v>2017</v>
      </c>
      <c r="C4586" s="9" t="s">
        <v>951</v>
      </c>
      <c r="D4586" s="9" t="s">
        <v>2010</v>
      </c>
      <c r="E4586" s="9" t="s">
        <v>6611</v>
      </c>
      <c r="F4586" s="9" t="s">
        <v>6611</v>
      </c>
      <c r="G4586" s="10" t="s">
        <v>7637</v>
      </c>
      <c r="H4586" s="11">
        <v>22432.84</v>
      </c>
      <c r="I4586" s="11">
        <v>190522.12400000001</v>
      </c>
      <c r="J4586" s="12">
        <v>8493.0006187357467</v>
      </c>
      <c r="K4586" s="13" t="s">
        <v>7640</v>
      </c>
      <c r="L4586" s="13">
        <v>0</v>
      </c>
      <c r="M4586" s="14">
        <v>0</v>
      </c>
      <c r="N4586" s="15">
        <v>0</v>
      </c>
      <c r="O4586" s="16" t="s">
        <v>7637</v>
      </c>
      <c r="P4586" s="16" t="s">
        <v>7637</v>
      </c>
      <c r="Q4586" s="16" t="s">
        <v>7637</v>
      </c>
      <c r="R4586" s="16" t="s">
        <v>7637</v>
      </c>
      <c r="S4586" s="16" t="s">
        <v>7637</v>
      </c>
      <c r="T4586" s="16">
        <v>0</v>
      </c>
      <c r="U4586">
        <v>0</v>
      </c>
      <c r="V4586" s="17">
        <v>0.99003482532147258</v>
      </c>
      <c r="W4586" t="s">
        <v>8586</v>
      </c>
      <c r="X4586" s="21">
        <v>-7.4098945141208397</v>
      </c>
      <c r="Y4586" s="21">
        <v>-35.273131754998197</v>
      </c>
      <c r="Z4586">
        <v>0</v>
      </c>
    </row>
    <row r="4587" spans="1:26" x14ac:dyDescent="0.25">
      <c r="A4587" t="str">
        <f t="shared" si="71"/>
        <v>UmarizalRN</v>
      </c>
      <c r="B4587" s="8">
        <v>2017</v>
      </c>
      <c r="C4587" s="9" t="s">
        <v>951</v>
      </c>
      <c r="D4587" s="9" t="s">
        <v>1855</v>
      </c>
      <c r="E4587" s="9" t="s">
        <v>6612</v>
      </c>
      <c r="F4587" s="9" t="s">
        <v>6612</v>
      </c>
      <c r="G4587" s="10" t="s">
        <v>7637</v>
      </c>
      <c r="H4587" s="11">
        <v>12011.11</v>
      </c>
      <c r="I4587" s="11">
        <v>129491.743</v>
      </c>
      <c r="J4587" s="12">
        <v>10780.997176780496</v>
      </c>
      <c r="K4587" s="13" t="s">
        <v>7642</v>
      </c>
      <c r="L4587" s="13">
        <v>0</v>
      </c>
      <c r="M4587" s="14">
        <v>0</v>
      </c>
      <c r="N4587" s="15">
        <v>0</v>
      </c>
      <c r="O4587" s="16" t="s">
        <v>7637</v>
      </c>
      <c r="P4587" s="16" t="s">
        <v>7637</v>
      </c>
      <c r="Q4587" s="16" t="s">
        <v>7637</v>
      </c>
      <c r="R4587" s="16" t="s">
        <v>7637</v>
      </c>
      <c r="S4587" s="16" t="s">
        <v>7637</v>
      </c>
      <c r="T4587" s="16">
        <v>0</v>
      </c>
      <c r="U4587">
        <v>0</v>
      </c>
      <c r="V4587" s="17">
        <v>0.53959335141212073</v>
      </c>
      <c r="W4587" t="s">
        <v>12715</v>
      </c>
      <c r="X4587" s="21">
        <v>-5.9827896356906001</v>
      </c>
      <c r="Y4587" s="21">
        <v>-37.818339533931102</v>
      </c>
      <c r="Z4587">
        <v>0</v>
      </c>
    </row>
    <row r="4588" spans="1:26" x14ac:dyDescent="0.25">
      <c r="A4588" t="str">
        <f t="shared" si="71"/>
        <v>São José do SeridóRN</v>
      </c>
      <c r="B4588" s="8">
        <v>2017</v>
      </c>
      <c r="C4588" s="9" t="s">
        <v>951</v>
      </c>
      <c r="D4588" s="9" t="s">
        <v>1855</v>
      </c>
      <c r="E4588" s="9" t="s">
        <v>6613</v>
      </c>
      <c r="F4588" s="9" t="s">
        <v>6614</v>
      </c>
      <c r="G4588" s="10" t="s">
        <v>7637</v>
      </c>
      <c r="H4588" s="11">
        <v>21851.52</v>
      </c>
      <c r="I4588" s="11">
        <v>101456.58500000001</v>
      </c>
      <c r="J4588" s="12">
        <v>4642.9989767302231</v>
      </c>
      <c r="K4588" s="13" t="s">
        <v>7640</v>
      </c>
      <c r="L4588" s="13">
        <v>0</v>
      </c>
      <c r="M4588" s="14">
        <v>0</v>
      </c>
      <c r="N4588" s="15">
        <v>0</v>
      </c>
      <c r="O4588" s="16" t="s">
        <v>7637</v>
      </c>
      <c r="P4588" s="16" t="s">
        <v>7637</v>
      </c>
      <c r="Q4588" s="16" t="s">
        <v>7637</v>
      </c>
      <c r="R4588" s="16" t="s">
        <v>7637</v>
      </c>
      <c r="S4588" s="16" t="s">
        <v>7637</v>
      </c>
      <c r="T4588" s="16">
        <v>0</v>
      </c>
      <c r="U4588">
        <v>0</v>
      </c>
      <c r="V4588" s="17">
        <v>0.95826064427512092</v>
      </c>
      <c r="W4588" t="s">
        <v>12173</v>
      </c>
      <c r="X4588" s="21">
        <v>-6.4480375604734004</v>
      </c>
      <c r="Y4588" s="21">
        <v>-36.881318082567702</v>
      </c>
      <c r="Z4588">
        <v>0</v>
      </c>
    </row>
    <row r="4589" spans="1:26" x14ac:dyDescent="0.25">
      <c r="A4589" t="str">
        <f t="shared" si="71"/>
        <v>EsperançaPB</v>
      </c>
      <c r="B4589" s="8">
        <v>2017</v>
      </c>
      <c r="C4589" s="9" t="s">
        <v>951</v>
      </c>
      <c r="D4589" s="9" t="s">
        <v>952</v>
      </c>
      <c r="E4589" s="9" t="s">
        <v>6615</v>
      </c>
      <c r="F4589" s="9" t="s">
        <v>6616</v>
      </c>
      <c r="G4589" s="10" t="s">
        <v>7637</v>
      </c>
      <c r="H4589" s="11">
        <v>12265.37</v>
      </c>
      <c r="I4589" s="11">
        <v>408019.80900000001</v>
      </c>
      <c r="J4589" s="12">
        <v>33266.00086259118</v>
      </c>
      <c r="K4589" s="13" t="s">
        <v>7642</v>
      </c>
      <c r="L4589" s="13">
        <v>0</v>
      </c>
      <c r="M4589" s="14">
        <v>0</v>
      </c>
      <c r="N4589" s="15">
        <v>0</v>
      </c>
      <c r="O4589" s="16" t="s">
        <v>7637</v>
      </c>
      <c r="P4589" s="16" t="s">
        <v>7637</v>
      </c>
      <c r="Q4589" s="16" t="s">
        <v>7637</v>
      </c>
      <c r="R4589" s="16" t="s">
        <v>7637</v>
      </c>
      <c r="S4589" s="16" t="s">
        <v>7637</v>
      </c>
      <c r="T4589" s="16">
        <v>0</v>
      </c>
      <c r="U4589">
        <v>0</v>
      </c>
      <c r="V4589" s="17">
        <v>0.58647249184412698</v>
      </c>
      <c r="W4589" t="s">
        <v>9255</v>
      </c>
      <c r="X4589" s="21">
        <v>-7.0186714732118798</v>
      </c>
      <c r="Y4589" s="21">
        <v>-35.859479624771602</v>
      </c>
      <c r="Z4589">
        <v>0</v>
      </c>
    </row>
    <row r="4590" spans="1:26" x14ac:dyDescent="0.25">
      <c r="A4590" t="str">
        <f t="shared" si="71"/>
        <v>GoianaPE</v>
      </c>
      <c r="B4590" s="8">
        <v>2017</v>
      </c>
      <c r="C4590" s="9" t="s">
        <v>951</v>
      </c>
      <c r="D4590" s="9" t="s">
        <v>2010</v>
      </c>
      <c r="E4590" s="9" t="s">
        <v>1366</v>
      </c>
      <c r="F4590" s="9" t="s">
        <v>1366</v>
      </c>
      <c r="G4590" s="10">
        <v>2430.25</v>
      </c>
      <c r="H4590" s="11">
        <v>115419.25</v>
      </c>
      <c r="I4590" s="11">
        <v>9146860.3780000005</v>
      </c>
      <c r="J4590" s="12">
        <v>79249.002033889497</v>
      </c>
      <c r="K4590" s="13" t="s">
        <v>7640</v>
      </c>
      <c r="L4590" s="13">
        <v>0</v>
      </c>
      <c r="M4590" s="14">
        <v>0</v>
      </c>
      <c r="N4590" s="15">
        <v>0</v>
      </c>
      <c r="O4590" s="16" t="s">
        <v>7637</v>
      </c>
      <c r="P4590" s="16" t="s">
        <v>7637</v>
      </c>
      <c r="Q4590" s="16" t="s">
        <v>7637</v>
      </c>
      <c r="R4590" s="16" t="s">
        <v>7637</v>
      </c>
      <c r="S4590" s="16" t="s">
        <v>7637</v>
      </c>
      <c r="T4590" s="16">
        <v>0</v>
      </c>
      <c r="U4590">
        <v>0</v>
      </c>
      <c r="V4590" s="17">
        <v>15.824534948818693</v>
      </c>
      <c r="W4590" t="s">
        <v>9473</v>
      </c>
      <c r="X4590" s="21">
        <v>-7.5610253409714403</v>
      </c>
      <c r="Y4590" s="21">
        <v>-34.9961988003108</v>
      </c>
      <c r="Z4590">
        <v>0</v>
      </c>
    </row>
    <row r="4591" spans="1:26" x14ac:dyDescent="0.25">
      <c r="A4591" t="str">
        <f t="shared" si="71"/>
        <v>ItabaianaPB</v>
      </c>
      <c r="B4591" s="8">
        <v>2017</v>
      </c>
      <c r="C4591" s="9" t="s">
        <v>951</v>
      </c>
      <c r="D4591" s="9" t="s">
        <v>952</v>
      </c>
      <c r="E4591" s="9" t="s">
        <v>6617</v>
      </c>
      <c r="F4591" s="9" t="s">
        <v>6617</v>
      </c>
      <c r="G4591" s="10" t="s">
        <v>7637</v>
      </c>
      <c r="H4591" s="11">
        <v>11180.86</v>
      </c>
      <c r="I4591" s="11">
        <v>273651.58399999997</v>
      </c>
      <c r="J4591" s="12">
        <v>24475.003175068821</v>
      </c>
      <c r="K4591" s="13" t="s">
        <v>7642</v>
      </c>
      <c r="L4591" s="13">
        <v>0</v>
      </c>
      <c r="M4591" s="14">
        <v>0</v>
      </c>
      <c r="N4591" s="15">
        <v>0</v>
      </c>
      <c r="O4591" s="16" t="s">
        <v>7637</v>
      </c>
      <c r="P4591" s="16" t="s">
        <v>7637</v>
      </c>
      <c r="Q4591" s="16" t="s">
        <v>7637</v>
      </c>
      <c r="R4591" s="16" t="s">
        <v>7637</v>
      </c>
      <c r="S4591" s="16" t="s">
        <v>7637</v>
      </c>
      <c r="T4591" s="16">
        <v>0</v>
      </c>
      <c r="U4591">
        <v>0</v>
      </c>
      <c r="V4591" s="17">
        <v>0.52507604450413037</v>
      </c>
      <c r="W4591" t="s">
        <v>9821</v>
      </c>
      <c r="X4591" s="21">
        <v>-7.3360513872904098</v>
      </c>
      <c r="Y4591" s="21">
        <v>-35.337090683300502</v>
      </c>
      <c r="Z4591">
        <v>0</v>
      </c>
    </row>
    <row r="4592" spans="1:26" x14ac:dyDescent="0.25">
      <c r="A4592" t="str">
        <f t="shared" si="71"/>
        <v>Nova PalmeiraPB</v>
      </c>
      <c r="B4592" s="8">
        <v>2017</v>
      </c>
      <c r="C4592" s="9" t="s">
        <v>951</v>
      </c>
      <c r="D4592" s="9" t="s">
        <v>952</v>
      </c>
      <c r="E4592" s="9" t="s">
        <v>6618</v>
      </c>
      <c r="F4592" s="9" t="s">
        <v>6618</v>
      </c>
      <c r="G4592" s="10" t="s">
        <v>7637</v>
      </c>
      <c r="H4592" s="11">
        <v>8027.41</v>
      </c>
      <c r="I4592" s="11">
        <v>39414.576999999997</v>
      </c>
      <c r="J4592" s="12">
        <v>4909.9992401035952</v>
      </c>
      <c r="K4592" s="13" t="s">
        <v>7642</v>
      </c>
      <c r="L4592" s="13">
        <v>0</v>
      </c>
      <c r="M4592" s="14">
        <v>0</v>
      </c>
      <c r="N4592" s="15">
        <v>0</v>
      </c>
      <c r="O4592" s="16" t="s">
        <v>7637</v>
      </c>
      <c r="P4592" s="16" t="s">
        <v>7637</v>
      </c>
      <c r="Q4592" s="16" t="s">
        <v>7637</v>
      </c>
      <c r="R4592" s="16" t="s">
        <v>7637</v>
      </c>
      <c r="S4592" s="16" t="s">
        <v>7637</v>
      </c>
      <c r="T4592" s="16">
        <v>0</v>
      </c>
      <c r="U4592">
        <v>0</v>
      </c>
      <c r="V4592" s="17">
        <v>0.3568106433385359</v>
      </c>
      <c r="W4592" t="s">
        <v>10848</v>
      </c>
      <c r="X4592" s="21">
        <v>-6.6789126130539103</v>
      </c>
      <c r="Y4592" s="21">
        <v>-36.419837154481101</v>
      </c>
      <c r="Z4592">
        <v>0</v>
      </c>
    </row>
    <row r="4593" spans="1:26" x14ac:dyDescent="0.25">
      <c r="A4593" t="str">
        <f t="shared" si="71"/>
        <v>São Mateus do MaranhãoMA</v>
      </c>
      <c r="B4593" s="8">
        <v>2017</v>
      </c>
      <c r="C4593" s="9" t="s">
        <v>951</v>
      </c>
      <c r="D4593" s="9" t="s">
        <v>1631</v>
      </c>
      <c r="E4593" s="9" t="s">
        <v>6619</v>
      </c>
      <c r="F4593" s="9" t="s">
        <v>6620</v>
      </c>
      <c r="G4593" s="10" t="s">
        <v>7637</v>
      </c>
      <c r="H4593" s="11">
        <v>9057.11</v>
      </c>
      <c r="I4593" s="11">
        <v>371269.19099999999</v>
      </c>
      <c r="J4593" s="12">
        <v>40992.015223399074</v>
      </c>
      <c r="K4593" s="13" t="s">
        <v>7642</v>
      </c>
      <c r="L4593" s="13">
        <v>0</v>
      </c>
      <c r="M4593" s="14">
        <v>0</v>
      </c>
      <c r="N4593" s="15">
        <v>0</v>
      </c>
      <c r="O4593" s="16" t="s">
        <v>7637</v>
      </c>
      <c r="P4593" s="16" t="s">
        <v>7637</v>
      </c>
      <c r="Q4593" s="16" t="s">
        <v>7637</v>
      </c>
      <c r="R4593" s="16" t="s">
        <v>7637</v>
      </c>
      <c r="S4593" s="16" t="s">
        <v>7637</v>
      </c>
      <c r="T4593" s="16">
        <v>0</v>
      </c>
      <c r="U4593">
        <v>0</v>
      </c>
      <c r="V4593" s="17">
        <v>0.45809245615254141</v>
      </c>
      <c r="W4593" t="s">
        <v>12208</v>
      </c>
      <c r="X4593" s="21">
        <v>-4.0377564449544696</v>
      </c>
      <c r="Y4593" s="21">
        <v>-44.471044167665497</v>
      </c>
      <c r="Z4593">
        <v>0</v>
      </c>
    </row>
    <row r="4594" spans="1:26" x14ac:dyDescent="0.25">
      <c r="A4594" t="str">
        <f t="shared" si="71"/>
        <v>Alagoa NovaPB</v>
      </c>
      <c r="B4594" s="8">
        <v>2017</v>
      </c>
      <c r="C4594" s="9" t="s">
        <v>951</v>
      </c>
      <c r="D4594" s="9" t="s">
        <v>952</v>
      </c>
      <c r="E4594" s="9" t="s">
        <v>6621</v>
      </c>
      <c r="F4594" s="9" t="s">
        <v>6621</v>
      </c>
      <c r="G4594" s="10" t="s">
        <v>7637</v>
      </c>
      <c r="H4594" s="11">
        <v>10920.39</v>
      </c>
      <c r="I4594" s="11">
        <v>225932.038</v>
      </c>
      <c r="J4594" s="12">
        <v>20689.008176447915</v>
      </c>
      <c r="K4594" s="13" t="s">
        <v>7642</v>
      </c>
      <c r="L4594" s="13">
        <v>0</v>
      </c>
      <c r="M4594" s="14">
        <v>0</v>
      </c>
      <c r="N4594" s="15">
        <v>0</v>
      </c>
      <c r="O4594" s="16" t="s">
        <v>7637</v>
      </c>
      <c r="P4594" s="16" t="s">
        <v>7637</v>
      </c>
      <c r="Q4594" s="16" t="s">
        <v>7637</v>
      </c>
      <c r="R4594" s="16" t="s">
        <v>7637</v>
      </c>
      <c r="S4594" s="16" t="s">
        <v>7637</v>
      </c>
      <c r="T4594" s="16">
        <v>0</v>
      </c>
      <c r="U4594">
        <v>0</v>
      </c>
      <c r="V4594" s="17">
        <v>0.50770796279374542</v>
      </c>
      <c r="W4594" t="s">
        <v>7735</v>
      </c>
      <c r="X4594" s="21">
        <v>-7.0607679447740299</v>
      </c>
      <c r="Y4594" s="21">
        <v>-35.763878098944197</v>
      </c>
      <c r="Z4594">
        <v>0</v>
      </c>
    </row>
    <row r="4595" spans="1:26" x14ac:dyDescent="0.25">
      <c r="A4595" t="str">
        <f t="shared" si="71"/>
        <v>Juarez TávoraPB</v>
      </c>
      <c r="B4595" s="8">
        <v>2017</v>
      </c>
      <c r="C4595" s="9" t="s">
        <v>951</v>
      </c>
      <c r="D4595" s="9" t="s">
        <v>952</v>
      </c>
      <c r="E4595" s="9" t="s">
        <v>6622</v>
      </c>
      <c r="F4595" s="9" t="s">
        <v>6623</v>
      </c>
      <c r="G4595" s="10" t="s">
        <v>7637</v>
      </c>
      <c r="H4595" s="11">
        <v>7936.16</v>
      </c>
      <c r="I4595" s="11">
        <v>63092.495999999999</v>
      </c>
      <c r="J4595" s="12">
        <v>7950.0030241325785</v>
      </c>
      <c r="K4595" s="13" t="s">
        <v>7642</v>
      </c>
      <c r="L4595" s="13">
        <v>0</v>
      </c>
      <c r="M4595" s="14">
        <v>0</v>
      </c>
      <c r="N4595" s="15">
        <v>0</v>
      </c>
      <c r="O4595" s="16" t="s">
        <v>7637</v>
      </c>
      <c r="P4595" s="16" t="s">
        <v>7637</v>
      </c>
      <c r="Q4595" s="16" t="s">
        <v>7637</v>
      </c>
      <c r="R4595" s="16" t="s">
        <v>7637</v>
      </c>
      <c r="S4595" s="16" t="s">
        <v>7637</v>
      </c>
      <c r="T4595" s="16">
        <v>0</v>
      </c>
      <c r="U4595">
        <v>0</v>
      </c>
      <c r="V4595" s="17">
        <v>0.35756438848204897</v>
      </c>
      <c r="W4595" t="s">
        <v>10139</v>
      </c>
      <c r="X4595" s="21">
        <v>-7.1746279758745901</v>
      </c>
      <c r="Y4595" s="21">
        <v>-35.574134538559903</v>
      </c>
      <c r="Z4595">
        <v>0</v>
      </c>
    </row>
    <row r="4596" spans="1:26" x14ac:dyDescent="0.25">
      <c r="A4596" t="str">
        <f t="shared" si="71"/>
        <v>SossêgoPB</v>
      </c>
      <c r="B4596" s="8">
        <v>2017</v>
      </c>
      <c r="C4596" s="9" t="s">
        <v>951</v>
      </c>
      <c r="D4596" s="9" t="s">
        <v>952</v>
      </c>
      <c r="E4596" s="9" t="s">
        <v>6624</v>
      </c>
      <c r="F4596" s="9" t="s">
        <v>6625</v>
      </c>
      <c r="G4596" s="10" t="s">
        <v>7637</v>
      </c>
      <c r="H4596" s="11">
        <v>8755.44</v>
      </c>
      <c r="I4596" s="11">
        <v>31230.646000000001</v>
      </c>
      <c r="J4596" s="12">
        <v>3566.9990314592983</v>
      </c>
      <c r="K4596" s="13" t="s">
        <v>7642</v>
      </c>
      <c r="L4596" s="13">
        <v>0</v>
      </c>
      <c r="M4596" s="14">
        <v>0</v>
      </c>
      <c r="N4596" s="15">
        <v>0</v>
      </c>
      <c r="O4596" s="16" t="s">
        <v>7637</v>
      </c>
      <c r="P4596" s="16" t="s">
        <v>7637</v>
      </c>
      <c r="Q4596" s="16" t="s">
        <v>7637</v>
      </c>
      <c r="R4596" s="16" t="s">
        <v>7637</v>
      </c>
      <c r="S4596" s="16" t="s">
        <v>7637</v>
      </c>
      <c r="T4596" s="16">
        <v>0</v>
      </c>
      <c r="U4596">
        <v>0</v>
      </c>
      <c r="V4596" s="17">
        <v>0.38641122095704922</v>
      </c>
      <c r="W4596" t="s">
        <v>12454</v>
      </c>
      <c r="X4596" s="21">
        <v>-6.7662584858485202</v>
      </c>
      <c r="Y4596" s="21">
        <v>-36.247407612200803</v>
      </c>
      <c r="Z4596">
        <v>0</v>
      </c>
    </row>
    <row r="4597" spans="1:26" x14ac:dyDescent="0.25">
      <c r="A4597" t="str">
        <f t="shared" si="71"/>
        <v>Coelho NetoMA</v>
      </c>
      <c r="B4597" s="8">
        <v>2017</v>
      </c>
      <c r="C4597" s="9" t="s">
        <v>951</v>
      </c>
      <c r="D4597" s="9" t="s">
        <v>1631</v>
      </c>
      <c r="E4597" s="9" t="s">
        <v>6626</v>
      </c>
      <c r="F4597" s="9" t="s">
        <v>6626</v>
      </c>
      <c r="G4597" s="10" t="s">
        <v>7637</v>
      </c>
      <c r="H4597" s="11">
        <v>6956.75</v>
      </c>
      <c r="I4597" s="11">
        <v>339183.44199999998</v>
      </c>
      <c r="J4597" s="12">
        <v>48756.019980594378</v>
      </c>
      <c r="K4597" s="13" t="s">
        <v>7642</v>
      </c>
      <c r="L4597" s="13">
        <v>0</v>
      </c>
      <c r="M4597" s="14">
        <v>0</v>
      </c>
      <c r="N4597" s="15">
        <v>0</v>
      </c>
      <c r="O4597" s="16" t="s">
        <v>7637</v>
      </c>
      <c r="P4597" s="16" t="s">
        <v>7637</v>
      </c>
      <c r="Q4597" s="16" t="s">
        <v>7637</v>
      </c>
      <c r="R4597" s="16" t="s">
        <v>7637</v>
      </c>
      <c r="S4597" s="16" t="s">
        <v>7637</v>
      </c>
      <c r="T4597" s="16">
        <v>0</v>
      </c>
      <c r="U4597">
        <v>0</v>
      </c>
      <c r="V4597" s="17">
        <v>0.37799984117101892</v>
      </c>
      <c r="W4597" t="s">
        <v>8870</v>
      </c>
      <c r="X4597" s="21">
        <v>-4.2528513644019403</v>
      </c>
      <c r="Y4597" s="21">
        <v>-43.011123652797501</v>
      </c>
      <c r="Z4597">
        <v>0</v>
      </c>
    </row>
    <row r="4598" spans="1:26" x14ac:dyDescent="0.25">
      <c r="A4598" t="str">
        <f t="shared" si="71"/>
        <v>Algodão de JandaíraPB</v>
      </c>
      <c r="B4598" s="8">
        <v>2017</v>
      </c>
      <c r="C4598" s="9" t="s">
        <v>951</v>
      </c>
      <c r="D4598" s="9" t="s">
        <v>952</v>
      </c>
      <c r="E4598" s="9" t="s">
        <v>6627</v>
      </c>
      <c r="F4598" s="9" t="s">
        <v>6628</v>
      </c>
      <c r="G4598" s="10" t="s">
        <v>7637</v>
      </c>
      <c r="H4598" s="11">
        <v>10363.879999999999</v>
      </c>
      <c r="I4598" s="11">
        <v>25920.057000000001</v>
      </c>
      <c r="J4598" s="12">
        <v>2500.9993361559573</v>
      </c>
      <c r="K4598" s="13" t="s">
        <v>7642</v>
      </c>
      <c r="L4598" s="13">
        <v>0</v>
      </c>
      <c r="M4598" s="14">
        <v>0</v>
      </c>
      <c r="N4598" s="15">
        <v>0</v>
      </c>
      <c r="O4598" s="16" t="s">
        <v>7637</v>
      </c>
      <c r="P4598" s="16" t="s">
        <v>7637</v>
      </c>
      <c r="Q4598" s="16" t="s">
        <v>7637</v>
      </c>
      <c r="R4598" s="16" t="s">
        <v>7637</v>
      </c>
      <c r="S4598" s="16" t="s">
        <v>7637</v>
      </c>
      <c r="T4598" s="16">
        <v>0</v>
      </c>
      <c r="U4598">
        <v>0</v>
      </c>
      <c r="V4598" s="17">
        <v>0.45474394368993676</v>
      </c>
      <c r="W4598" t="s">
        <v>7761</v>
      </c>
      <c r="X4598" s="21">
        <v>-6.8994513312099999</v>
      </c>
      <c r="Y4598" s="21">
        <v>-36.011258359230801</v>
      </c>
      <c r="Z4598">
        <v>0</v>
      </c>
    </row>
    <row r="4599" spans="1:26" x14ac:dyDescent="0.25">
      <c r="A4599" t="str">
        <f t="shared" si="71"/>
        <v>PorangaCE</v>
      </c>
      <c r="B4599" s="8">
        <v>2017</v>
      </c>
      <c r="C4599" s="9" t="s">
        <v>951</v>
      </c>
      <c r="D4599" s="9" t="s">
        <v>2761</v>
      </c>
      <c r="E4599" s="9" t="s">
        <v>6629</v>
      </c>
      <c r="F4599" s="9" t="s">
        <v>6629</v>
      </c>
      <c r="G4599" s="10" t="s">
        <v>7637</v>
      </c>
      <c r="H4599" s="11">
        <v>6359.77</v>
      </c>
      <c r="I4599" s="11">
        <v>77862.646999999997</v>
      </c>
      <c r="J4599" s="12">
        <v>12242.997309651135</v>
      </c>
      <c r="K4599" s="13" t="s">
        <v>7642</v>
      </c>
      <c r="L4599" s="13">
        <v>0</v>
      </c>
      <c r="M4599" s="14">
        <v>0</v>
      </c>
      <c r="N4599" s="15">
        <v>0</v>
      </c>
      <c r="O4599" s="16" t="s">
        <v>7637</v>
      </c>
      <c r="P4599" s="16" t="s">
        <v>7637</v>
      </c>
      <c r="Q4599" s="16" t="s">
        <v>7637</v>
      </c>
      <c r="R4599" s="16" t="s">
        <v>7637</v>
      </c>
      <c r="S4599" s="16" t="s">
        <v>7637</v>
      </c>
      <c r="T4599" s="16">
        <v>0</v>
      </c>
      <c r="U4599">
        <v>0</v>
      </c>
      <c r="V4599" s="17">
        <v>0.29550466977339451</v>
      </c>
      <c r="W4599" t="s">
        <v>11382</v>
      </c>
      <c r="X4599" s="21">
        <v>-4.74557443874982</v>
      </c>
      <c r="Y4599" s="21">
        <v>-40.923933547198502</v>
      </c>
      <c r="Z4599">
        <v>0</v>
      </c>
    </row>
    <row r="4600" spans="1:26" x14ac:dyDescent="0.25">
      <c r="A4600" t="str">
        <f t="shared" si="71"/>
        <v>Carnaúba dos DantasRN</v>
      </c>
      <c r="B4600" s="8">
        <v>2017</v>
      </c>
      <c r="C4600" s="9" t="s">
        <v>951</v>
      </c>
      <c r="D4600" s="9" t="s">
        <v>1855</v>
      </c>
      <c r="E4600" s="9" t="s">
        <v>6630</v>
      </c>
      <c r="F4600" s="9" t="s">
        <v>6631</v>
      </c>
      <c r="G4600" s="10" t="s">
        <v>7637</v>
      </c>
      <c r="H4600" s="11">
        <v>9864.36</v>
      </c>
      <c r="I4600" s="11">
        <v>80769.381999999998</v>
      </c>
      <c r="J4600" s="12">
        <v>8188.0002351901185</v>
      </c>
      <c r="K4600" s="13" t="s">
        <v>7642</v>
      </c>
      <c r="L4600" s="13">
        <v>0</v>
      </c>
      <c r="M4600" s="14">
        <v>0</v>
      </c>
      <c r="N4600" s="15">
        <v>0</v>
      </c>
      <c r="O4600" s="16" t="s">
        <v>7637</v>
      </c>
      <c r="P4600" s="16" t="s">
        <v>7637</v>
      </c>
      <c r="Q4600" s="16" t="s">
        <v>7637</v>
      </c>
      <c r="R4600" s="16" t="s">
        <v>7637</v>
      </c>
      <c r="S4600" s="16" t="s">
        <v>7637</v>
      </c>
      <c r="T4600" s="16">
        <v>0</v>
      </c>
      <c r="U4600">
        <v>0</v>
      </c>
      <c r="V4600" s="17">
        <v>0.44194183855841701</v>
      </c>
      <c r="W4600" t="s">
        <v>8718</v>
      </c>
      <c r="X4600" s="21">
        <v>-6.5571929770972996</v>
      </c>
      <c r="Y4600" s="21">
        <v>-36.591182971721501</v>
      </c>
      <c r="Z4600">
        <v>0</v>
      </c>
    </row>
    <row r="4601" spans="1:26" x14ac:dyDescent="0.25">
      <c r="A4601" t="str">
        <f t="shared" si="71"/>
        <v>Messias TarginoRN</v>
      </c>
      <c r="B4601" s="8">
        <v>2017</v>
      </c>
      <c r="C4601" s="9" t="s">
        <v>951</v>
      </c>
      <c r="D4601" s="9" t="s">
        <v>1855</v>
      </c>
      <c r="E4601" s="9" t="s">
        <v>6632</v>
      </c>
      <c r="F4601" s="9" t="s">
        <v>6632</v>
      </c>
      <c r="G4601" s="10" t="s">
        <v>7637</v>
      </c>
      <c r="H4601" s="11">
        <v>16667.830000000002</v>
      </c>
      <c r="I4601" s="11">
        <v>76805.342000000004</v>
      </c>
      <c r="J4601" s="12">
        <v>4607.9988816780588</v>
      </c>
      <c r="K4601" s="13" t="s">
        <v>7642</v>
      </c>
      <c r="L4601" s="13">
        <v>0</v>
      </c>
      <c r="M4601" s="14">
        <v>0</v>
      </c>
      <c r="N4601" s="15">
        <v>0</v>
      </c>
      <c r="O4601" s="16" t="s">
        <v>7637</v>
      </c>
      <c r="P4601" s="16" t="s">
        <v>7637</v>
      </c>
      <c r="Q4601" s="16" t="s">
        <v>7637</v>
      </c>
      <c r="R4601" s="16" t="s">
        <v>7637</v>
      </c>
      <c r="S4601" s="16" t="s">
        <v>7637</v>
      </c>
      <c r="T4601" s="16">
        <v>0</v>
      </c>
      <c r="U4601">
        <v>0</v>
      </c>
      <c r="V4601" s="17">
        <v>0.73251938693667551</v>
      </c>
      <c r="W4601" t="s">
        <v>10559</v>
      </c>
      <c r="X4601" s="21">
        <v>-6.0723463703731904</v>
      </c>
      <c r="Y4601" s="21">
        <v>-37.516123405517099</v>
      </c>
      <c r="Z4601">
        <v>0</v>
      </c>
    </row>
    <row r="4602" spans="1:26" x14ac:dyDescent="0.25">
      <c r="A4602" t="str">
        <f t="shared" si="71"/>
        <v>ItaúRN</v>
      </c>
      <c r="B4602" s="8">
        <v>2017</v>
      </c>
      <c r="C4602" s="9" t="s">
        <v>951</v>
      </c>
      <c r="D4602" s="9" t="s">
        <v>1855</v>
      </c>
      <c r="E4602" s="9" t="s">
        <v>6633</v>
      </c>
      <c r="F4602" s="9" t="s">
        <v>6634</v>
      </c>
      <c r="G4602" s="10" t="s">
        <v>7637</v>
      </c>
      <c r="H4602" s="11">
        <v>8111.9</v>
      </c>
      <c r="I4602" s="11">
        <v>48103.563000000002</v>
      </c>
      <c r="J4602" s="12">
        <v>5929.9995068972748</v>
      </c>
      <c r="K4602" s="13" t="s">
        <v>7642</v>
      </c>
      <c r="L4602" s="13">
        <v>0</v>
      </c>
      <c r="M4602" s="14">
        <v>0</v>
      </c>
      <c r="N4602" s="15">
        <v>0</v>
      </c>
      <c r="O4602" s="16" t="s">
        <v>7637</v>
      </c>
      <c r="P4602" s="16" t="s">
        <v>7637</v>
      </c>
      <c r="Q4602" s="16" t="s">
        <v>7637</v>
      </c>
      <c r="R4602" s="16" t="s">
        <v>7637</v>
      </c>
      <c r="S4602" s="16" t="s">
        <v>7637</v>
      </c>
      <c r="T4602" s="16">
        <v>0</v>
      </c>
      <c r="U4602">
        <v>0</v>
      </c>
      <c r="V4602" s="17">
        <v>0.3620767908392859</v>
      </c>
      <c r="W4602" t="s">
        <v>9949</v>
      </c>
      <c r="X4602" s="21">
        <v>-5.8367106201235801</v>
      </c>
      <c r="Y4602" s="21">
        <v>-37.991558697587003</v>
      </c>
      <c r="Z4602">
        <v>0</v>
      </c>
    </row>
    <row r="4603" spans="1:26" x14ac:dyDescent="0.25">
      <c r="A4603" t="str">
        <f t="shared" si="71"/>
        <v>JuripirangaPB</v>
      </c>
      <c r="B4603" s="8">
        <v>2017</v>
      </c>
      <c r="C4603" s="9" t="s">
        <v>951</v>
      </c>
      <c r="D4603" s="9" t="s">
        <v>952</v>
      </c>
      <c r="E4603" s="9" t="s">
        <v>6635</v>
      </c>
      <c r="F4603" s="9" t="s">
        <v>6635</v>
      </c>
      <c r="G4603" s="10" t="s">
        <v>7637</v>
      </c>
      <c r="H4603" s="11">
        <v>9263.24</v>
      </c>
      <c r="I4603" s="11">
        <v>99765.076000000001</v>
      </c>
      <c r="J4603" s="12">
        <v>10769.997970472534</v>
      </c>
      <c r="K4603" s="13" t="s">
        <v>7642</v>
      </c>
      <c r="L4603" s="13">
        <v>0</v>
      </c>
      <c r="M4603" s="14">
        <v>0</v>
      </c>
      <c r="N4603" s="15">
        <v>0</v>
      </c>
      <c r="O4603" s="16" t="s">
        <v>7637</v>
      </c>
      <c r="P4603" s="16" t="s">
        <v>7637</v>
      </c>
      <c r="Q4603" s="16" t="s">
        <v>7637</v>
      </c>
      <c r="R4603" s="16" t="s">
        <v>7637</v>
      </c>
      <c r="S4603" s="16" t="s">
        <v>7637</v>
      </c>
      <c r="T4603" s="16">
        <v>0</v>
      </c>
      <c r="U4603">
        <v>0</v>
      </c>
      <c r="V4603" s="17">
        <v>0.41979638221837684</v>
      </c>
      <c r="W4603" t="s">
        <v>10170</v>
      </c>
      <c r="X4603" s="21">
        <v>-7.3586627195676604</v>
      </c>
      <c r="Y4603" s="21">
        <v>-35.238673295589201</v>
      </c>
      <c r="Z4603">
        <v>0</v>
      </c>
    </row>
    <row r="4604" spans="1:26" x14ac:dyDescent="0.25">
      <c r="A4604" t="str">
        <f t="shared" si="71"/>
        <v>Capitão de CamposPI</v>
      </c>
      <c r="B4604" s="8">
        <v>2017</v>
      </c>
      <c r="C4604" s="9" t="s">
        <v>951</v>
      </c>
      <c r="D4604" s="9" t="s">
        <v>4630</v>
      </c>
      <c r="E4604" s="9" t="s">
        <v>6636</v>
      </c>
      <c r="F4604" s="9" t="s">
        <v>6637</v>
      </c>
      <c r="G4604" s="10" t="s">
        <v>7637</v>
      </c>
      <c r="H4604" s="11">
        <v>7353.96</v>
      </c>
      <c r="I4604" s="11">
        <v>82577.578999999998</v>
      </c>
      <c r="J4604" s="12">
        <v>11228.994854472963</v>
      </c>
      <c r="K4604" s="13" t="s">
        <v>7642</v>
      </c>
      <c r="L4604" s="13">
        <v>0</v>
      </c>
      <c r="M4604" s="14">
        <v>0</v>
      </c>
      <c r="N4604" s="15">
        <v>0</v>
      </c>
      <c r="O4604" s="16" t="s">
        <v>7637</v>
      </c>
      <c r="P4604" s="16" t="s">
        <v>7637</v>
      </c>
      <c r="Q4604" s="16" t="s">
        <v>7637</v>
      </c>
      <c r="R4604" s="16" t="s">
        <v>7637</v>
      </c>
      <c r="S4604" s="16" t="s">
        <v>7637</v>
      </c>
      <c r="T4604" s="16">
        <v>0</v>
      </c>
      <c r="U4604">
        <v>0</v>
      </c>
      <c r="V4604" s="17">
        <v>0.33728236246105808</v>
      </c>
      <c r="W4604" t="s">
        <v>8654</v>
      </c>
      <c r="X4604" s="21">
        <v>-4.4573992046492297</v>
      </c>
      <c r="Y4604" s="21">
        <v>-41.9443359313237</v>
      </c>
      <c r="Z4604">
        <v>0</v>
      </c>
    </row>
    <row r="4605" spans="1:26" x14ac:dyDescent="0.25">
      <c r="A4605" t="str">
        <f t="shared" si="71"/>
        <v>Boa ViagemCE</v>
      </c>
      <c r="B4605" s="8">
        <v>2017</v>
      </c>
      <c r="C4605" s="9" t="s">
        <v>951</v>
      </c>
      <c r="D4605" s="9" t="s">
        <v>2761</v>
      </c>
      <c r="E4605" s="9" t="s">
        <v>6638</v>
      </c>
      <c r="F4605" s="9" t="s">
        <v>6638</v>
      </c>
      <c r="G4605" s="10">
        <v>1527</v>
      </c>
      <c r="H4605" s="11">
        <v>7484.99</v>
      </c>
      <c r="I4605" s="11">
        <v>404556.337</v>
      </c>
      <c r="J4605" s="12">
        <v>54049.015028744194</v>
      </c>
      <c r="K4605" s="13" t="s">
        <v>7642</v>
      </c>
      <c r="L4605" s="13">
        <v>0</v>
      </c>
      <c r="M4605" s="14">
        <v>0</v>
      </c>
      <c r="N4605" s="15">
        <v>0</v>
      </c>
      <c r="O4605" s="16" t="s">
        <v>7637</v>
      </c>
      <c r="P4605" s="16" t="s">
        <v>7637</v>
      </c>
      <c r="Q4605" s="16" t="s">
        <v>7637</v>
      </c>
      <c r="R4605" s="16" t="s">
        <v>7637</v>
      </c>
      <c r="S4605" s="16" t="s">
        <v>7637</v>
      </c>
      <c r="T4605" s="16">
        <v>0</v>
      </c>
      <c r="U4605">
        <v>0</v>
      </c>
      <c r="V4605" s="17">
        <v>7.0745965803460287</v>
      </c>
      <c r="W4605" t="s">
        <v>8256</v>
      </c>
      <c r="X4605" s="21">
        <v>-5.1129871746975697</v>
      </c>
      <c r="Y4605" s="21">
        <v>-39.733973669888499</v>
      </c>
      <c r="Z4605">
        <v>0</v>
      </c>
    </row>
    <row r="4606" spans="1:26" x14ac:dyDescent="0.25">
      <c r="A4606" t="str">
        <f t="shared" si="71"/>
        <v>Boa HoraPI</v>
      </c>
      <c r="B4606" s="8">
        <v>2017</v>
      </c>
      <c r="C4606" s="9" t="s">
        <v>951</v>
      </c>
      <c r="D4606" s="9" t="s">
        <v>4630</v>
      </c>
      <c r="E4606" s="9" t="s">
        <v>6639</v>
      </c>
      <c r="F4606" s="9" t="s">
        <v>6639</v>
      </c>
      <c r="G4606" s="10" t="s">
        <v>7637</v>
      </c>
      <c r="H4606" s="11">
        <v>6860.51</v>
      </c>
      <c r="I4606" s="11">
        <v>45711.606</v>
      </c>
      <c r="J4606" s="12">
        <v>6663.0040623802015</v>
      </c>
      <c r="K4606" s="13" t="s">
        <v>7642</v>
      </c>
      <c r="L4606" s="13">
        <v>0</v>
      </c>
      <c r="M4606" s="14">
        <v>0</v>
      </c>
      <c r="N4606" s="15">
        <v>0</v>
      </c>
      <c r="O4606" s="16" t="s">
        <v>7637</v>
      </c>
      <c r="P4606" s="16" t="s">
        <v>7637</v>
      </c>
      <c r="Q4606" s="16" t="s">
        <v>7637</v>
      </c>
      <c r="R4606" s="16" t="s">
        <v>7637</v>
      </c>
      <c r="S4606" s="16" t="s">
        <v>7637</v>
      </c>
      <c r="T4606" s="16">
        <v>0</v>
      </c>
      <c r="U4606">
        <v>0</v>
      </c>
      <c r="V4606" s="17">
        <v>0.30871369054830311</v>
      </c>
      <c r="W4606" t="s">
        <v>8252</v>
      </c>
      <c r="X4606" s="21">
        <v>-4.4080586260444603</v>
      </c>
      <c r="Y4606" s="21">
        <v>-42.122153789523303</v>
      </c>
      <c r="Z4606">
        <v>0</v>
      </c>
    </row>
    <row r="4607" spans="1:26" x14ac:dyDescent="0.25">
      <c r="A4607" t="str">
        <f t="shared" si="71"/>
        <v>ArarendáCE</v>
      </c>
      <c r="B4607" s="8">
        <v>2017</v>
      </c>
      <c r="C4607" s="9" t="s">
        <v>951</v>
      </c>
      <c r="D4607" s="9" t="s">
        <v>2761</v>
      </c>
      <c r="E4607" s="9" t="s">
        <v>6640</v>
      </c>
      <c r="F4607" s="9" t="s">
        <v>6641</v>
      </c>
      <c r="G4607" s="10" t="s">
        <v>7637</v>
      </c>
      <c r="H4607" s="11">
        <v>7272.85</v>
      </c>
      <c r="I4607" s="11">
        <v>78714.066999999995</v>
      </c>
      <c r="J4607" s="12">
        <v>10823.001574348431</v>
      </c>
      <c r="K4607" s="13" t="s">
        <v>7642</v>
      </c>
      <c r="L4607" s="13">
        <v>0</v>
      </c>
      <c r="M4607" s="14">
        <v>0</v>
      </c>
      <c r="N4607" s="15">
        <v>0</v>
      </c>
      <c r="O4607" s="16" t="s">
        <v>7637</v>
      </c>
      <c r="P4607" s="16" t="s">
        <v>7637</v>
      </c>
      <c r="Q4607" s="16" t="s">
        <v>7637</v>
      </c>
      <c r="R4607" s="16" t="s">
        <v>7637</v>
      </c>
      <c r="S4607" s="16" t="s">
        <v>7637</v>
      </c>
      <c r="T4607" s="16">
        <v>0</v>
      </c>
      <c r="U4607">
        <v>0</v>
      </c>
      <c r="V4607" s="17">
        <v>0.33311751660672434</v>
      </c>
      <c r="W4607" t="s">
        <v>7979</v>
      </c>
      <c r="X4607" s="21">
        <v>-4.7460683677074602</v>
      </c>
      <c r="Y4607" s="21">
        <v>-40.8313191117077</v>
      </c>
      <c r="Z4607">
        <v>0</v>
      </c>
    </row>
    <row r="4608" spans="1:26" x14ac:dyDescent="0.25">
      <c r="A4608" t="str">
        <f t="shared" si="71"/>
        <v>São José dos RamosPB</v>
      </c>
      <c r="B4608" s="8">
        <v>2017</v>
      </c>
      <c r="C4608" s="9" t="s">
        <v>951</v>
      </c>
      <c r="D4608" s="9" t="s">
        <v>952</v>
      </c>
      <c r="E4608" s="9" t="s">
        <v>6642</v>
      </c>
      <c r="F4608" s="9" t="s">
        <v>6643</v>
      </c>
      <c r="G4608" s="10" t="s">
        <v>7637</v>
      </c>
      <c r="H4608" s="11">
        <v>7871.5</v>
      </c>
      <c r="I4608" s="11">
        <v>46984.989000000001</v>
      </c>
      <c r="J4608" s="12">
        <v>5969.0006987232418</v>
      </c>
      <c r="K4608" s="13" t="s">
        <v>7642</v>
      </c>
      <c r="L4608" s="13">
        <v>0</v>
      </c>
      <c r="M4608" s="14">
        <v>0</v>
      </c>
      <c r="N4608" s="15">
        <v>0</v>
      </c>
      <c r="O4608" s="16" t="s">
        <v>7637</v>
      </c>
      <c r="P4608" s="16" t="s">
        <v>7637</v>
      </c>
      <c r="Q4608" s="16" t="s">
        <v>7637</v>
      </c>
      <c r="R4608" s="16" t="s">
        <v>7637</v>
      </c>
      <c r="S4608" s="16" t="s">
        <v>7637</v>
      </c>
      <c r="T4608" s="16">
        <v>0</v>
      </c>
      <c r="U4608">
        <v>0</v>
      </c>
      <c r="V4608" s="17">
        <v>0.35166837231526898</v>
      </c>
      <c r="W4608" t="s">
        <v>12183</v>
      </c>
      <c r="X4608" s="21">
        <v>-7.2478275392583296</v>
      </c>
      <c r="Y4608" s="21">
        <v>-35.378225323542502</v>
      </c>
      <c r="Z4608">
        <v>0</v>
      </c>
    </row>
    <row r="4609" spans="1:26" x14ac:dyDescent="0.25">
      <c r="A4609" t="str">
        <f t="shared" si="71"/>
        <v>Rodolfo FernandesRN</v>
      </c>
      <c r="B4609" s="8">
        <v>2017</v>
      </c>
      <c r="C4609" s="9" t="s">
        <v>951</v>
      </c>
      <c r="D4609" s="9" t="s">
        <v>1855</v>
      </c>
      <c r="E4609" s="9" t="s">
        <v>6644</v>
      </c>
      <c r="F4609" s="9" t="s">
        <v>6644</v>
      </c>
      <c r="G4609" s="10" t="s">
        <v>7637</v>
      </c>
      <c r="H4609" s="11">
        <v>8800.4</v>
      </c>
      <c r="I4609" s="11">
        <v>39997.828999999998</v>
      </c>
      <c r="J4609" s="12">
        <v>4545.0012499431841</v>
      </c>
      <c r="K4609" s="13" t="s">
        <v>7642</v>
      </c>
      <c r="L4609" s="13">
        <v>0</v>
      </c>
      <c r="M4609" s="14">
        <v>0</v>
      </c>
      <c r="N4609" s="15">
        <v>0</v>
      </c>
      <c r="O4609" s="16" t="s">
        <v>7637</v>
      </c>
      <c r="P4609" s="16" t="s">
        <v>7637</v>
      </c>
      <c r="Q4609" s="16" t="s">
        <v>7637</v>
      </c>
      <c r="R4609" s="16" t="s">
        <v>7637</v>
      </c>
      <c r="S4609" s="16" t="s">
        <v>7637</v>
      </c>
      <c r="T4609" s="16">
        <v>0</v>
      </c>
      <c r="U4609">
        <v>0</v>
      </c>
      <c r="V4609" s="17">
        <v>0.38989614133086115</v>
      </c>
      <c r="W4609" t="s">
        <v>11689</v>
      </c>
      <c r="X4609" s="21">
        <v>-5.7843382539485404</v>
      </c>
      <c r="Y4609" s="21">
        <v>-38.058196146945598</v>
      </c>
      <c r="Z4609">
        <v>0</v>
      </c>
    </row>
    <row r="4610" spans="1:26" x14ac:dyDescent="0.25">
      <c r="A4610" t="str">
        <f t="shared" si="71"/>
        <v>Lago VerdeMA</v>
      </c>
      <c r="B4610" s="8">
        <v>2017</v>
      </c>
      <c r="C4610" s="9" t="s">
        <v>951</v>
      </c>
      <c r="D4610" s="9" t="s">
        <v>1631</v>
      </c>
      <c r="E4610" s="9" t="s">
        <v>6645</v>
      </c>
      <c r="F4610" s="9" t="s">
        <v>6645</v>
      </c>
      <c r="G4610" s="10" t="s">
        <v>7637</v>
      </c>
      <c r="H4610" s="11">
        <v>6213.75</v>
      </c>
      <c r="I4610" s="11">
        <v>99575.27</v>
      </c>
      <c r="J4610" s="12">
        <v>16024.988131160733</v>
      </c>
      <c r="K4610" s="13" t="s">
        <v>7642</v>
      </c>
      <c r="L4610" s="13">
        <v>0</v>
      </c>
      <c r="M4610" s="14">
        <v>0</v>
      </c>
      <c r="N4610" s="15">
        <v>0</v>
      </c>
      <c r="O4610" s="16" t="s">
        <v>7637</v>
      </c>
      <c r="P4610" s="16" t="s">
        <v>7637</v>
      </c>
      <c r="Q4610" s="16" t="s">
        <v>7637</v>
      </c>
      <c r="R4610" s="16" t="s">
        <v>7637</v>
      </c>
      <c r="S4610" s="16" t="s">
        <v>7637</v>
      </c>
      <c r="T4610" s="16">
        <v>0</v>
      </c>
      <c r="U4610">
        <v>0</v>
      </c>
      <c r="V4610" s="17">
        <v>0.29496234409710187</v>
      </c>
      <c r="W4610" t="s">
        <v>10195</v>
      </c>
      <c r="X4610" s="21">
        <v>-3.9470057604466602</v>
      </c>
      <c r="Y4610" s="21">
        <v>-44.8263524324624</v>
      </c>
      <c r="Z4610">
        <v>0</v>
      </c>
    </row>
    <row r="4611" spans="1:26" x14ac:dyDescent="0.25">
      <c r="A4611" t="str">
        <f t="shared" ref="A4611:A4674" si="72">E4611&amp;D4611</f>
        <v>CruzetaRN</v>
      </c>
      <c r="B4611" s="8">
        <v>2017</v>
      </c>
      <c r="C4611" s="9" t="s">
        <v>951</v>
      </c>
      <c r="D4611" s="9" t="s">
        <v>1855</v>
      </c>
      <c r="E4611" s="9" t="s">
        <v>6646</v>
      </c>
      <c r="F4611" s="9" t="s">
        <v>6646</v>
      </c>
      <c r="G4611" s="10" t="s">
        <v>7637</v>
      </c>
      <c r="H4611" s="11">
        <v>11899.35</v>
      </c>
      <c r="I4611" s="11">
        <v>96943.985000000001</v>
      </c>
      <c r="J4611" s="12">
        <v>8146.998365456936</v>
      </c>
      <c r="K4611" s="13" t="s">
        <v>7642</v>
      </c>
      <c r="L4611" s="13">
        <v>0</v>
      </c>
      <c r="M4611" s="14">
        <v>0</v>
      </c>
      <c r="N4611" s="15">
        <v>0</v>
      </c>
      <c r="O4611" s="16" t="s">
        <v>7637</v>
      </c>
      <c r="P4611" s="16" t="s">
        <v>7637</v>
      </c>
      <c r="Q4611" s="16" t="s">
        <v>7637</v>
      </c>
      <c r="R4611" s="16" t="s">
        <v>7637</v>
      </c>
      <c r="S4611" s="16" t="s">
        <v>7637</v>
      </c>
      <c r="T4611" s="16">
        <v>0</v>
      </c>
      <c r="U4611">
        <v>0</v>
      </c>
      <c r="V4611" s="17">
        <v>0.53053669730363329</v>
      </c>
      <c r="W4611" t="s">
        <v>9053</v>
      </c>
      <c r="X4611" s="21">
        <v>-6.4110744191417197</v>
      </c>
      <c r="Y4611" s="21">
        <v>-36.785006273408399</v>
      </c>
      <c r="Z4611">
        <v>0</v>
      </c>
    </row>
    <row r="4612" spans="1:26" x14ac:dyDescent="0.25">
      <c r="A4612" t="str">
        <f t="shared" si="72"/>
        <v>Pedras de FogoPB</v>
      </c>
      <c r="B4612" s="8">
        <v>2017</v>
      </c>
      <c r="C4612" s="9" t="s">
        <v>951</v>
      </c>
      <c r="D4612" s="9" t="s">
        <v>952</v>
      </c>
      <c r="E4612" s="9" t="s">
        <v>6647</v>
      </c>
      <c r="F4612" s="9" t="s">
        <v>6647</v>
      </c>
      <c r="G4612" s="10" t="s">
        <v>7637</v>
      </c>
      <c r="H4612" s="11">
        <v>14924.9</v>
      </c>
      <c r="I4612" s="11">
        <v>425344.65399999998</v>
      </c>
      <c r="J4612" s="12">
        <v>28498.995236148985</v>
      </c>
      <c r="K4612" s="13" t="s">
        <v>7642</v>
      </c>
      <c r="L4612" s="13">
        <v>0</v>
      </c>
      <c r="M4612" s="14">
        <v>0</v>
      </c>
      <c r="N4612" s="15">
        <v>0</v>
      </c>
      <c r="O4612" s="16" t="s">
        <v>7637</v>
      </c>
      <c r="P4612" s="16" t="s">
        <v>7637</v>
      </c>
      <c r="Q4612" s="16" t="s">
        <v>7637</v>
      </c>
      <c r="R4612" s="16" t="s">
        <v>7637</v>
      </c>
      <c r="S4612" s="16" t="s">
        <v>7637</v>
      </c>
      <c r="T4612" s="16">
        <v>0</v>
      </c>
      <c r="U4612">
        <v>0</v>
      </c>
      <c r="V4612" s="17">
        <v>0.69521676698105184</v>
      </c>
      <c r="W4612" t="s">
        <v>11168</v>
      </c>
      <c r="X4612" s="21">
        <v>-7.4025486474161903</v>
      </c>
      <c r="Y4612" s="21">
        <v>-35.112453559670399</v>
      </c>
      <c r="Z4612">
        <v>0</v>
      </c>
    </row>
    <row r="4613" spans="1:26" x14ac:dyDescent="0.25">
      <c r="A4613" t="str">
        <f t="shared" si="72"/>
        <v>Afonso CunhaMA</v>
      </c>
      <c r="B4613" s="8">
        <v>2017</v>
      </c>
      <c r="C4613" s="9" t="s">
        <v>951</v>
      </c>
      <c r="D4613" s="9" t="s">
        <v>1631</v>
      </c>
      <c r="E4613" s="9" t="s">
        <v>6648</v>
      </c>
      <c r="F4613" s="9" t="s">
        <v>6648</v>
      </c>
      <c r="G4613" s="10" t="s">
        <v>7637</v>
      </c>
      <c r="H4613" s="11">
        <v>6934.67</v>
      </c>
      <c r="I4613" s="11">
        <v>44978.286999999997</v>
      </c>
      <c r="J4613" s="12">
        <v>6486.0025062475934</v>
      </c>
      <c r="K4613" s="13" t="s">
        <v>7642</v>
      </c>
      <c r="L4613" s="13">
        <v>0</v>
      </c>
      <c r="M4613" s="14">
        <v>0</v>
      </c>
      <c r="N4613" s="15">
        <v>0</v>
      </c>
      <c r="O4613" s="16" t="s">
        <v>7637</v>
      </c>
      <c r="P4613" s="16" t="s">
        <v>7637</v>
      </c>
      <c r="Q4613" s="16" t="s">
        <v>7637</v>
      </c>
      <c r="R4613" s="16" t="s">
        <v>7637</v>
      </c>
      <c r="S4613" s="16" t="s">
        <v>7637</v>
      </c>
      <c r="T4613" s="16">
        <v>0</v>
      </c>
      <c r="U4613">
        <v>0</v>
      </c>
      <c r="V4613" s="17">
        <v>0.31167001777305275</v>
      </c>
      <c r="W4613" t="s">
        <v>7688</v>
      </c>
      <c r="X4613" s="21">
        <v>-4.1318764933839001</v>
      </c>
      <c r="Y4613" s="21">
        <v>-43.325152064315297</v>
      </c>
      <c r="Z4613">
        <v>0</v>
      </c>
    </row>
    <row r="4614" spans="1:26" x14ac:dyDescent="0.25">
      <c r="A4614" t="str">
        <f t="shared" si="72"/>
        <v>PotiretamaCE</v>
      </c>
      <c r="B4614" s="8">
        <v>2017</v>
      </c>
      <c r="C4614" s="9" t="s">
        <v>951</v>
      </c>
      <c r="D4614" s="9" t="s">
        <v>2761</v>
      </c>
      <c r="E4614" s="9" t="s">
        <v>6649</v>
      </c>
      <c r="F4614" s="9" t="s">
        <v>6649</v>
      </c>
      <c r="G4614" s="10" t="s">
        <v>7637</v>
      </c>
      <c r="H4614" s="11">
        <v>8485.7900000000009</v>
      </c>
      <c r="I4614" s="11">
        <v>53935.688000000002</v>
      </c>
      <c r="J4614" s="12">
        <v>6356.0007966258891</v>
      </c>
      <c r="K4614" s="13" t="s">
        <v>7642</v>
      </c>
      <c r="L4614" s="13">
        <v>0</v>
      </c>
      <c r="M4614" s="14">
        <v>0</v>
      </c>
      <c r="N4614" s="15">
        <v>0</v>
      </c>
      <c r="O4614" s="16" t="s">
        <v>7637</v>
      </c>
      <c r="P4614" s="16" t="s">
        <v>7637</v>
      </c>
      <c r="Q4614" s="16" t="s">
        <v>7637</v>
      </c>
      <c r="R4614" s="16" t="s">
        <v>7637</v>
      </c>
      <c r="S4614" s="16" t="s">
        <v>7637</v>
      </c>
      <c r="T4614" s="16">
        <v>0</v>
      </c>
      <c r="U4614">
        <v>0</v>
      </c>
      <c r="V4614" s="17">
        <v>0.37902348138808373</v>
      </c>
      <c r="W4614" t="s">
        <v>11437</v>
      </c>
      <c r="X4614" s="21">
        <v>-5.7132787523827302</v>
      </c>
      <c r="Y4614" s="21">
        <v>-38.158114824296597</v>
      </c>
      <c r="Z4614">
        <v>0</v>
      </c>
    </row>
    <row r="4615" spans="1:26" x14ac:dyDescent="0.25">
      <c r="A4615" t="str">
        <f t="shared" si="72"/>
        <v>RemígioPB</v>
      </c>
      <c r="B4615" s="8">
        <v>2017</v>
      </c>
      <c r="C4615" s="9" t="s">
        <v>951</v>
      </c>
      <c r="D4615" s="9" t="s">
        <v>952</v>
      </c>
      <c r="E4615" s="9" t="s">
        <v>6650</v>
      </c>
      <c r="F4615" s="9" t="s">
        <v>6651</v>
      </c>
      <c r="G4615" s="10" t="s">
        <v>7637</v>
      </c>
      <c r="H4615" s="11">
        <v>8630.0499999999993</v>
      </c>
      <c r="I4615" s="11">
        <v>168967.81200000001</v>
      </c>
      <c r="J4615" s="12">
        <v>19579.007305867293</v>
      </c>
      <c r="K4615" s="13" t="s">
        <v>7642</v>
      </c>
      <c r="L4615" s="13">
        <v>0</v>
      </c>
      <c r="M4615" s="14">
        <v>0</v>
      </c>
      <c r="N4615" s="15">
        <v>0</v>
      </c>
      <c r="O4615" s="16" t="s">
        <v>7637</v>
      </c>
      <c r="P4615" s="16" t="s">
        <v>7637</v>
      </c>
      <c r="Q4615" s="16" t="s">
        <v>7637</v>
      </c>
      <c r="R4615" s="16" t="s">
        <v>7637</v>
      </c>
      <c r="S4615" s="16" t="s">
        <v>7637</v>
      </c>
      <c r="T4615" s="16">
        <v>0</v>
      </c>
      <c r="U4615">
        <v>0</v>
      </c>
      <c r="V4615" s="17">
        <v>0.40594477199029322</v>
      </c>
      <c r="W4615" t="s">
        <v>11562</v>
      </c>
      <c r="X4615" s="21">
        <v>-6.95535916490409</v>
      </c>
      <c r="Y4615" s="21">
        <v>-35.798895533153797</v>
      </c>
      <c r="Z4615">
        <v>0</v>
      </c>
    </row>
    <row r="4616" spans="1:26" x14ac:dyDescent="0.25">
      <c r="A4616" t="str">
        <f t="shared" si="72"/>
        <v>Pio XIIMA</v>
      </c>
      <c r="B4616" s="8">
        <v>2017</v>
      </c>
      <c r="C4616" s="9" t="s">
        <v>951</v>
      </c>
      <c r="D4616" s="9" t="s">
        <v>1631</v>
      </c>
      <c r="E4616" s="9" t="s">
        <v>6652</v>
      </c>
      <c r="F4616" s="9" t="s">
        <v>6652</v>
      </c>
      <c r="G4616" s="10" t="s">
        <v>7637</v>
      </c>
      <c r="H4616" s="11">
        <v>7091.8</v>
      </c>
      <c r="I4616" s="11">
        <v>147942.079</v>
      </c>
      <c r="J4616" s="12">
        <v>20861.005527510646</v>
      </c>
      <c r="K4616" s="13" t="s">
        <v>7642</v>
      </c>
      <c r="L4616" s="13">
        <v>0</v>
      </c>
      <c r="M4616" s="14">
        <v>0</v>
      </c>
      <c r="N4616" s="15">
        <v>0</v>
      </c>
      <c r="O4616" s="16" t="s">
        <v>7637</v>
      </c>
      <c r="P4616" s="16" t="s">
        <v>7637</v>
      </c>
      <c r="Q4616" s="16" t="s">
        <v>7637</v>
      </c>
      <c r="R4616" s="16" t="s">
        <v>7637</v>
      </c>
      <c r="S4616" s="16" t="s">
        <v>7637</v>
      </c>
      <c r="T4616" s="16">
        <v>0</v>
      </c>
      <c r="U4616">
        <v>0</v>
      </c>
      <c r="V4616" s="17">
        <v>0.34076030767667942</v>
      </c>
      <c r="W4616" t="s">
        <v>11276</v>
      </c>
      <c r="X4616" s="21">
        <v>-3.8935452997470201</v>
      </c>
      <c r="Y4616" s="21">
        <v>-45.176299665201</v>
      </c>
      <c r="Z4616">
        <v>0</v>
      </c>
    </row>
    <row r="4617" spans="1:26" x14ac:dyDescent="0.25">
      <c r="A4617" t="str">
        <f t="shared" si="72"/>
        <v>CaaporãPB</v>
      </c>
      <c r="B4617" s="8">
        <v>2017</v>
      </c>
      <c r="C4617" s="9" t="s">
        <v>951</v>
      </c>
      <c r="D4617" s="9" t="s">
        <v>952</v>
      </c>
      <c r="E4617" s="9" t="s">
        <v>6653</v>
      </c>
      <c r="F4617" s="9" t="s">
        <v>6654</v>
      </c>
      <c r="G4617" s="10" t="s">
        <v>7637</v>
      </c>
      <c r="H4617" s="11">
        <v>14725.12</v>
      </c>
      <c r="I4617" s="11">
        <v>322067.82299999997</v>
      </c>
      <c r="J4617" s="12">
        <v>21871.999888625691</v>
      </c>
      <c r="K4617" s="13" t="s">
        <v>7642</v>
      </c>
      <c r="L4617" s="13">
        <v>0</v>
      </c>
      <c r="M4617" s="14">
        <v>0</v>
      </c>
      <c r="N4617" s="15">
        <v>0</v>
      </c>
      <c r="O4617" s="16" t="s">
        <v>7637</v>
      </c>
      <c r="P4617" s="16" t="s">
        <v>7637</v>
      </c>
      <c r="Q4617" s="16" t="s">
        <v>7637</v>
      </c>
      <c r="R4617" s="16" t="s">
        <v>7637</v>
      </c>
      <c r="S4617" s="16" t="s">
        <v>7637</v>
      </c>
      <c r="T4617" s="16">
        <v>0</v>
      </c>
      <c r="U4617">
        <v>0</v>
      </c>
      <c r="V4617" s="17">
        <v>0.67578799477547236</v>
      </c>
      <c r="W4617" t="s">
        <v>8413</v>
      </c>
      <c r="X4617" s="21">
        <v>-7.5139301014815203</v>
      </c>
      <c r="Y4617" s="21">
        <v>-34.9058020930756</v>
      </c>
      <c r="Z4617">
        <v>0</v>
      </c>
    </row>
    <row r="4618" spans="1:26" x14ac:dyDescent="0.25">
      <c r="A4618" t="str">
        <f t="shared" si="72"/>
        <v>Alagoa GrandePB</v>
      </c>
      <c r="B4618" s="8">
        <v>2017</v>
      </c>
      <c r="C4618" s="9" t="s">
        <v>951</v>
      </c>
      <c r="D4618" s="9" t="s">
        <v>952</v>
      </c>
      <c r="E4618" s="9" t="s">
        <v>6655</v>
      </c>
      <c r="F4618" s="9" t="s">
        <v>6655</v>
      </c>
      <c r="G4618" s="10" t="s">
        <v>7637</v>
      </c>
      <c r="H4618" s="11">
        <v>9333.42</v>
      </c>
      <c r="I4618" s="11">
        <v>266609.17700000003</v>
      </c>
      <c r="J4618" s="12">
        <v>28565.003717822623</v>
      </c>
      <c r="K4618" s="13" t="s">
        <v>7642</v>
      </c>
      <c r="L4618" s="13">
        <v>0</v>
      </c>
      <c r="M4618" s="14">
        <v>0</v>
      </c>
      <c r="N4618" s="15">
        <v>0</v>
      </c>
      <c r="O4618" s="16" t="s">
        <v>7637</v>
      </c>
      <c r="P4618" s="16" t="s">
        <v>7637</v>
      </c>
      <c r="Q4618" s="16" t="s">
        <v>7637</v>
      </c>
      <c r="R4618" s="16" t="s">
        <v>7637</v>
      </c>
      <c r="S4618" s="16" t="s">
        <v>7637</v>
      </c>
      <c r="T4618" s="16">
        <v>0</v>
      </c>
      <c r="U4618">
        <v>0</v>
      </c>
      <c r="V4618" s="17">
        <v>0.45073736378741364</v>
      </c>
      <c r="W4618" t="s">
        <v>7734</v>
      </c>
      <c r="X4618" s="21">
        <v>-7.0411263024350497</v>
      </c>
      <c r="Y4618" s="21">
        <v>-35.627114671756601</v>
      </c>
      <c r="Z4618">
        <v>0</v>
      </c>
    </row>
    <row r="4619" spans="1:26" x14ac:dyDescent="0.25">
      <c r="A4619" t="str">
        <f t="shared" si="72"/>
        <v>Severiano MeloRN</v>
      </c>
      <c r="B4619" s="8">
        <v>2017</v>
      </c>
      <c r="C4619" s="9" t="s">
        <v>951</v>
      </c>
      <c r="D4619" s="9" t="s">
        <v>1855</v>
      </c>
      <c r="E4619" s="9" t="s">
        <v>6656</v>
      </c>
      <c r="F4619" s="9" t="s">
        <v>6656</v>
      </c>
      <c r="G4619" s="10" t="s">
        <v>7637</v>
      </c>
      <c r="H4619" s="11">
        <v>13155.87</v>
      </c>
      <c r="I4619" s="11">
        <v>41441.002</v>
      </c>
      <c r="J4619" s="12">
        <v>3150.0008741345118</v>
      </c>
      <c r="K4619" s="13" t="s">
        <v>7642</v>
      </c>
      <c r="L4619" s="13">
        <v>0</v>
      </c>
      <c r="M4619" s="14">
        <v>0</v>
      </c>
      <c r="N4619" s="15">
        <v>0</v>
      </c>
      <c r="O4619" s="16" t="s">
        <v>7637</v>
      </c>
      <c r="P4619" s="16" t="s">
        <v>7637</v>
      </c>
      <c r="Q4619" s="16" t="s">
        <v>7637</v>
      </c>
      <c r="R4619" s="16" t="s">
        <v>7637</v>
      </c>
      <c r="S4619" s="16" t="s">
        <v>7637</v>
      </c>
      <c r="T4619" s="16">
        <v>0</v>
      </c>
      <c r="U4619">
        <v>0</v>
      </c>
      <c r="V4619" s="17">
        <v>0.5772866884929817</v>
      </c>
      <c r="W4619" t="s">
        <v>12408</v>
      </c>
      <c r="X4619" s="21">
        <v>-5.7770682631884904</v>
      </c>
      <c r="Y4619" s="21">
        <v>-37.957289419059101</v>
      </c>
      <c r="Z4619">
        <v>0</v>
      </c>
    </row>
    <row r="4620" spans="1:26" x14ac:dyDescent="0.25">
      <c r="A4620" t="str">
        <f t="shared" si="72"/>
        <v>PilarPB</v>
      </c>
      <c r="B4620" s="8">
        <v>2017</v>
      </c>
      <c r="C4620" s="9" t="s">
        <v>951</v>
      </c>
      <c r="D4620" s="9" t="s">
        <v>952</v>
      </c>
      <c r="E4620" s="9" t="s">
        <v>6657</v>
      </c>
      <c r="F4620" s="9" t="s">
        <v>6657</v>
      </c>
      <c r="G4620" s="10" t="s">
        <v>7637</v>
      </c>
      <c r="H4620" s="11">
        <v>7781.77</v>
      </c>
      <c r="I4620" s="11">
        <v>92898.798999999999</v>
      </c>
      <c r="J4620" s="12">
        <v>11938.003693247165</v>
      </c>
      <c r="K4620" s="13" t="s">
        <v>7642</v>
      </c>
      <c r="L4620" s="13">
        <v>0</v>
      </c>
      <c r="M4620" s="14">
        <v>0</v>
      </c>
      <c r="N4620" s="15">
        <v>0</v>
      </c>
      <c r="O4620" s="16" t="s">
        <v>7637</v>
      </c>
      <c r="P4620" s="16" t="s">
        <v>7637</v>
      </c>
      <c r="Q4620" s="16" t="s">
        <v>7637</v>
      </c>
      <c r="R4620" s="16" t="s">
        <v>7637</v>
      </c>
      <c r="S4620" s="16" t="s">
        <v>7637</v>
      </c>
      <c r="T4620" s="16">
        <v>0</v>
      </c>
      <c r="U4620">
        <v>0</v>
      </c>
      <c r="V4620" s="17">
        <v>0.35703371923166694</v>
      </c>
      <c r="W4620" t="s">
        <v>11243</v>
      </c>
      <c r="X4620" s="21">
        <v>-7.2664773309843396</v>
      </c>
      <c r="Y4620" s="21">
        <v>-35.256969161109701</v>
      </c>
      <c r="Z4620">
        <v>0</v>
      </c>
    </row>
    <row r="4621" spans="1:26" x14ac:dyDescent="0.25">
      <c r="A4621" t="str">
        <f t="shared" si="72"/>
        <v>AcariRN</v>
      </c>
      <c r="B4621" s="8">
        <v>2017</v>
      </c>
      <c r="C4621" s="9" t="s">
        <v>951</v>
      </c>
      <c r="D4621" s="9" t="s">
        <v>1855</v>
      </c>
      <c r="E4621" s="9" t="s">
        <v>6658</v>
      </c>
      <c r="F4621" s="9" t="s">
        <v>6658</v>
      </c>
      <c r="G4621" s="10" t="s">
        <v>7637</v>
      </c>
      <c r="H4621" s="11">
        <v>10508.72</v>
      </c>
      <c r="I4621" s="11">
        <v>119095.283</v>
      </c>
      <c r="J4621" s="12">
        <v>11332.996121316393</v>
      </c>
      <c r="K4621" s="13" t="s">
        <v>7642</v>
      </c>
      <c r="L4621" s="13">
        <v>0</v>
      </c>
      <c r="M4621" s="14">
        <v>0</v>
      </c>
      <c r="N4621" s="15">
        <v>0</v>
      </c>
      <c r="O4621" s="16" t="s">
        <v>7637</v>
      </c>
      <c r="P4621" s="16" t="s">
        <v>7637</v>
      </c>
      <c r="Q4621" s="16" t="s">
        <v>7637</v>
      </c>
      <c r="R4621" s="16" t="s">
        <v>7637</v>
      </c>
      <c r="S4621" s="16" t="s">
        <v>7637</v>
      </c>
      <c r="T4621" s="16">
        <v>0</v>
      </c>
      <c r="U4621">
        <v>0</v>
      </c>
      <c r="V4621" s="17">
        <v>0.4749745807060195</v>
      </c>
      <c r="W4621" t="s">
        <v>7671</v>
      </c>
      <c r="X4621" s="21">
        <v>-6.4353305961701199</v>
      </c>
      <c r="Y4621" s="21">
        <v>-36.6408637227863</v>
      </c>
      <c r="Z4621">
        <v>0</v>
      </c>
    </row>
    <row r="4622" spans="1:26" x14ac:dyDescent="0.25">
      <c r="A4622" t="str">
        <f t="shared" si="72"/>
        <v>Miguel AlvesPI</v>
      </c>
      <c r="B4622" s="8">
        <v>2017</v>
      </c>
      <c r="C4622" s="9" t="s">
        <v>951</v>
      </c>
      <c r="D4622" s="9" t="s">
        <v>4630</v>
      </c>
      <c r="E4622" s="9" t="s">
        <v>6659</v>
      </c>
      <c r="F4622" s="9" t="s">
        <v>6659</v>
      </c>
      <c r="G4622" s="10" t="s">
        <v>7637</v>
      </c>
      <c r="H4622" s="11">
        <v>6868.16</v>
      </c>
      <c r="I4622" s="11">
        <v>228084.59599999999</v>
      </c>
      <c r="J4622" s="12">
        <v>33208.981153613197</v>
      </c>
      <c r="K4622" s="13" t="s">
        <v>7642</v>
      </c>
      <c r="L4622" s="13">
        <v>0</v>
      </c>
      <c r="M4622" s="14">
        <v>0</v>
      </c>
      <c r="N4622" s="15">
        <v>0</v>
      </c>
      <c r="O4622" s="16" t="s">
        <v>7637</v>
      </c>
      <c r="P4622" s="16" t="s">
        <v>7637</v>
      </c>
      <c r="Q4622" s="16" t="s">
        <v>7637</v>
      </c>
      <c r="R4622" s="16" t="s">
        <v>7637</v>
      </c>
      <c r="S4622" s="16" t="s">
        <v>7637</v>
      </c>
      <c r="T4622" s="16">
        <v>0</v>
      </c>
      <c r="U4622">
        <v>0</v>
      </c>
      <c r="V4622" s="17">
        <v>0.35007854426278256</v>
      </c>
      <c r="W4622" t="s">
        <v>10560</v>
      </c>
      <c r="X4622" s="21">
        <v>-4.1689719113936903</v>
      </c>
      <c r="Y4622" s="21">
        <v>-42.896643852980397</v>
      </c>
      <c r="Z4622">
        <v>0</v>
      </c>
    </row>
    <row r="4623" spans="1:26" x14ac:dyDescent="0.25">
      <c r="A4623" t="str">
        <f t="shared" si="72"/>
        <v>TamborilCE</v>
      </c>
      <c r="B4623" s="8">
        <v>2017</v>
      </c>
      <c r="C4623" s="9" t="s">
        <v>951</v>
      </c>
      <c r="D4623" s="9" t="s">
        <v>2761</v>
      </c>
      <c r="E4623" s="9" t="s">
        <v>6660</v>
      </c>
      <c r="F4623" s="9" t="s">
        <v>6660</v>
      </c>
      <c r="G4623" s="10" t="s">
        <v>7637</v>
      </c>
      <c r="H4623" s="11">
        <v>7880.91</v>
      </c>
      <c r="I4623" s="11">
        <v>201160.16</v>
      </c>
      <c r="J4623" s="12">
        <v>25524.991403277036</v>
      </c>
      <c r="K4623" s="13" t="s">
        <v>7642</v>
      </c>
      <c r="L4623" s="13">
        <v>0</v>
      </c>
      <c r="M4623" s="14">
        <v>0</v>
      </c>
      <c r="N4623" s="15">
        <v>0</v>
      </c>
      <c r="O4623" s="16" t="s">
        <v>7637</v>
      </c>
      <c r="P4623" s="16" t="s">
        <v>7637</v>
      </c>
      <c r="Q4623" s="16" t="s">
        <v>7637</v>
      </c>
      <c r="R4623" s="16" t="s">
        <v>7637</v>
      </c>
      <c r="S4623" s="16" t="s">
        <v>7637</v>
      </c>
      <c r="T4623" s="16">
        <v>0</v>
      </c>
      <c r="U4623">
        <v>0</v>
      </c>
      <c r="V4623" s="17">
        <v>0.38247545724776244</v>
      </c>
      <c r="W4623" t="s">
        <v>12500</v>
      </c>
      <c r="X4623" s="21">
        <v>-4.8317661416019702</v>
      </c>
      <c r="Y4623" s="21">
        <v>-40.319918616720798</v>
      </c>
      <c r="Z4623">
        <v>0</v>
      </c>
    </row>
    <row r="4624" spans="1:26" x14ac:dyDescent="0.25">
      <c r="A4624" t="str">
        <f t="shared" si="72"/>
        <v>AreiaPB</v>
      </c>
      <c r="B4624" s="8">
        <v>2017</v>
      </c>
      <c r="C4624" s="9" t="s">
        <v>951</v>
      </c>
      <c r="D4624" s="9" t="s">
        <v>952</v>
      </c>
      <c r="E4624" s="9" t="s">
        <v>6661</v>
      </c>
      <c r="F4624" s="9" t="s">
        <v>6661</v>
      </c>
      <c r="G4624" s="10" t="s">
        <v>7637</v>
      </c>
      <c r="H4624" s="11">
        <v>10216.75</v>
      </c>
      <c r="I4624" s="11">
        <v>232696.802</v>
      </c>
      <c r="J4624" s="12">
        <v>22776.010179362322</v>
      </c>
      <c r="K4624" s="13" t="s">
        <v>7642</v>
      </c>
      <c r="L4624" s="13">
        <v>0</v>
      </c>
      <c r="M4624" s="14">
        <v>0</v>
      </c>
      <c r="N4624" s="15">
        <v>0</v>
      </c>
      <c r="O4624" s="16" t="s">
        <v>7637</v>
      </c>
      <c r="P4624" s="16" t="s">
        <v>7637</v>
      </c>
      <c r="Q4624" s="16" t="s">
        <v>7637</v>
      </c>
      <c r="R4624" s="16" t="s">
        <v>7637</v>
      </c>
      <c r="S4624" s="16" t="s">
        <v>7637</v>
      </c>
      <c r="T4624" s="16">
        <v>0</v>
      </c>
      <c r="U4624">
        <v>0</v>
      </c>
      <c r="V4624" s="17">
        <v>0.48026226011726253</v>
      </c>
      <c r="W4624" t="s">
        <v>8001</v>
      </c>
      <c r="X4624" s="21">
        <v>-6.96537330993322</v>
      </c>
      <c r="Y4624" s="21">
        <v>-35.702606315115602</v>
      </c>
      <c r="Z4624">
        <v>0</v>
      </c>
    </row>
    <row r="4625" spans="1:26" x14ac:dyDescent="0.25">
      <c r="A4625" t="str">
        <f t="shared" si="72"/>
        <v>QuixeramobimCE</v>
      </c>
      <c r="B4625" s="8">
        <v>2017</v>
      </c>
      <c r="C4625" s="9" t="s">
        <v>951</v>
      </c>
      <c r="D4625" s="9" t="s">
        <v>2761</v>
      </c>
      <c r="E4625" s="9" t="s">
        <v>6662</v>
      </c>
      <c r="F4625" s="9" t="s">
        <v>6662</v>
      </c>
      <c r="G4625" s="10">
        <v>1595.72</v>
      </c>
      <c r="H4625" s="11">
        <v>13194.2</v>
      </c>
      <c r="I4625" s="11">
        <v>1037829.776</v>
      </c>
      <c r="J4625" s="12">
        <v>78658.02974034044</v>
      </c>
      <c r="K4625" s="13" t="s">
        <v>7642</v>
      </c>
      <c r="L4625" s="13">
        <v>0</v>
      </c>
      <c r="M4625" s="14">
        <v>0</v>
      </c>
      <c r="N4625" s="15">
        <v>0</v>
      </c>
      <c r="O4625" s="16" t="s">
        <v>7637</v>
      </c>
      <c r="P4625" s="16" t="s">
        <v>7637</v>
      </c>
      <c r="Q4625" s="16" t="s">
        <v>7637</v>
      </c>
      <c r="R4625" s="16" t="s">
        <v>7637</v>
      </c>
      <c r="S4625" s="16" t="s">
        <v>7637</v>
      </c>
      <c r="T4625" s="16">
        <v>0</v>
      </c>
      <c r="U4625">
        <v>0</v>
      </c>
      <c r="V4625" s="17">
        <v>7.6649095626151826</v>
      </c>
      <c r="W4625" t="s">
        <v>11532</v>
      </c>
      <c r="X4625" s="21">
        <v>-5.1910768852566598</v>
      </c>
      <c r="Y4625" s="21">
        <v>-39.289265585966902</v>
      </c>
      <c r="Z4625">
        <v>0</v>
      </c>
    </row>
    <row r="4626" spans="1:26" x14ac:dyDescent="0.25">
      <c r="A4626" t="str">
        <f t="shared" si="72"/>
        <v>Duque BacelarMA</v>
      </c>
      <c r="B4626" s="8">
        <v>2017</v>
      </c>
      <c r="C4626" s="9" t="s">
        <v>951</v>
      </c>
      <c r="D4626" s="9" t="s">
        <v>1631</v>
      </c>
      <c r="E4626" s="9" t="s">
        <v>6663</v>
      </c>
      <c r="F4626" s="9" t="s">
        <v>6663</v>
      </c>
      <c r="G4626" s="10" t="s">
        <v>7637</v>
      </c>
      <c r="H4626" s="11">
        <v>6142.01</v>
      </c>
      <c r="I4626" s="11">
        <v>68839.615999999995</v>
      </c>
      <c r="J4626" s="12">
        <v>11207.994776954123</v>
      </c>
      <c r="K4626" s="13" t="s">
        <v>7642</v>
      </c>
      <c r="L4626" s="13">
        <v>0</v>
      </c>
      <c r="M4626" s="14">
        <v>0</v>
      </c>
      <c r="N4626" s="15">
        <v>0</v>
      </c>
      <c r="O4626" s="16" t="s">
        <v>7637</v>
      </c>
      <c r="P4626" s="16" t="s">
        <v>7637</v>
      </c>
      <c r="Q4626" s="16" t="s">
        <v>7637</v>
      </c>
      <c r="R4626" s="16" t="s">
        <v>7637</v>
      </c>
      <c r="S4626" s="16" t="s">
        <v>7637</v>
      </c>
      <c r="T4626" s="16">
        <v>0</v>
      </c>
      <c r="U4626">
        <v>0</v>
      </c>
      <c r="V4626" s="17">
        <v>0.28441643567709962</v>
      </c>
      <c r="W4626" t="s">
        <v>9201</v>
      </c>
      <c r="X4626" s="21">
        <v>-4.1508361278875796</v>
      </c>
      <c r="Y4626" s="21">
        <v>-42.944767381843199</v>
      </c>
      <c r="Z4626">
        <v>0</v>
      </c>
    </row>
    <row r="4627" spans="1:26" x14ac:dyDescent="0.25">
      <c r="A4627" t="str">
        <f t="shared" si="72"/>
        <v>JanduísRN</v>
      </c>
      <c r="B4627" s="8">
        <v>2017</v>
      </c>
      <c r="C4627" s="9" t="s">
        <v>951</v>
      </c>
      <c r="D4627" s="9" t="s">
        <v>1855</v>
      </c>
      <c r="E4627" s="9" t="s">
        <v>6664</v>
      </c>
      <c r="F4627" s="9" t="s">
        <v>6665</v>
      </c>
      <c r="G4627" s="10" t="s">
        <v>7637</v>
      </c>
      <c r="H4627" s="11">
        <v>11305.81</v>
      </c>
      <c r="I4627" s="11">
        <v>60893.11</v>
      </c>
      <c r="J4627" s="12">
        <v>5386.0015337246959</v>
      </c>
      <c r="K4627" s="13" t="s">
        <v>7642</v>
      </c>
      <c r="L4627" s="13">
        <v>0</v>
      </c>
      <c r="M4627" s="14">
        <v>0</v>
      </c>
      <c r="N4627" s="15">
        <v>0</v>
      </c>
      <c r="O4627" s="16" t="s">
        <v>7637</v>
      </c>
      <c r="P4627" s="16" t="s">
        <v>7637</v>
      </c>
      <c r="Q4627" s="16" t="s">
        <v>7637</v>
      </c>
      <c r="R4627" s="16" t="s">
        <v>7637</v>
      </c>
      <c r="S4627" s="16" t="s">
        <v>7637</v>
      </c>
      <c r="T4627" s="16">
        <v>0</v>
      </c>
      <c r="U4627">
        <v>0</v>
      </c>
      <c r="V4627" s="17">
        <v>0.50030493140692667</v>
      </c>
      <c r="W4627" t="s">
        <v>10040</v>
      </c>
      <c r="X4627" s="21">
        <v>-6.0151500715407504</v>
      </c>
      <c r="Y4627" s="21">
        <v>-37.405125570989398</v>
      </c>
      <c r="Z4627">
        <v>0</v>
      </c>
    </row>
    <row r="4628" spans="1:26" x14ac:dyDescent="0.25">
      <c r="A4628" t="str">
        <f t="shared" si="72"/>
        <v>GurinhémPB</v>
      </c>
      <c r="B4628" s="8">
        <v>2017</v>
      </c>
      <c r="C4628" s="9" t="s">
        <v>951</v>
      </c>
      <c r="D4628" s="9" t="s">
        <v>952</v>
      </c>
      <c r="E4628" s="9" t="s">
        <v>6666</v>
      </c>
      <c r="F4628" s="9" t="s">
        <v>6667</v>
      </c>
      <c r="G4628" s="10" t="s">
        <v>7637</v>
      </c>
      <c r="H4628" s="11">
        <v>9544.32</v>
      </c>
      <c r="I4628" s="11">
        <v>134899.45800000001</v>
      </c>
      <c r="J4628" s="12">
        <v>14134.004098772884</v>
      </c>
      <c r="K4628" s="13" t="s">
        <v>7642</v>
      </c>
      <c r="L4628" s="13">
        <v>0</v>
      </c>
      <c r="M4628" s="14">
        <v>0</v>
      </c>
      <c r="N4628" s="15">
        <v>0</v>
      </c>
      <c r="O4628" s="16" t="s">
        <v>7637</v>
      </c>
      <c r="P4628" s="16" t="s">
        <v>7637</v>
      </c>
      <c r="Q4628" s="16" t="s">
        <v>7637</v>
      </c>
      <c r="R4628" s="16" t="s">
        <v>7637</v>
      </c>
      <c r="S4628" s="16" t="s">
        <v>7637</v>
      </c>
      <c r="T4628" s="16">
        <v>0</v>
      </c>
      <c r="U4628">
        <v>0</v>
      </c>
      <c r="V4628" s="17">
        <v>0.43732557220356055</v>
      </c>
      <c r="W4628" t="s">
        <v>9596</v>
      </c>
      <c r="X4628" s="21">
        <v>-7.1219797552301598</v>
      </c>
      <c r="Y4628" s="21">
        <v>-35.425149527815897</v>
      </c>
      <c r="Z4628">
        <v>0</v>
      </c>
    </row>
    <row r="4629" spans="1:26" x14ac:dyDescent="0.25">
      <c r="A4629" t="str">
        <f t="shared" si="72"/>
        <v>JaruRO</v>
      </c>
      <c r="B4629" s="8">
        <v>2017</v>
      </c>
      <c r="C4629" s="9" t="s">
        <v>601</v>
      </c>
      <c r="D4629" s="9" t="s">
        <v>2046</v>
      </c>
      <c r="E4629" s="9" t="s">
        <v>6668</v>
      </c>
      <c r="F4629" s="9" t="s">
        <v>6668</v>
      </c>
      <c r="G4629" s="10">
        <v>1799.02</v>
      </c>
      <c r="H4629" s="11">
        <v>25301.65</v>
      </c>
      <c r="I4629" s="11">
        <v>1413628.2949999999</v>
      </c>
      <c r="J4629" s="12">
        <v>55870.992405633624</v>
      </c>
      <c r="K4629" s="13" t="s">
        <v>7636</v>
      </c>
      <c r="L4629" s="13">
        <v>0</v>
      </c>
      <c r="M4629" s="14">
        <v>0</v>
      </c>
      <c r="N4629" s="15">
        <v>0</v>
      </c>
      <c r="O4629" s="16" t="s">
        <v>7637</v>
      </c>
      <c r="P4629" s="16" t="s">
        <v>7637</v>
      </c>
      <c r="Q4629" s="16" t="s">
        <v>7637</v>
      </c>
      <c r="R4629" s="16" t="s">
        <v>7637</v>
      </c>
      <c r="S4629" s="16" t="s">
        <v>7637</v>
      </c>
      <c r="T4629" s="16">
        <v>0</v>
      </c>
      <c r="U4629">
        <v>0</v>
      </c>
      <c r="V4629" s="17">
        <v>9.0482818828965108</v>
      </c>
      <c r="W4629" t="s">
        <v>10071</v>
      </c>
      <c r="X4629" s="21">
        <v>-10.4322331987672</v>
      </c>
      <c r="Y4629" s="21">
        <v>-62.479226458479502</v>
      </c>
      <c r="Z4629">
        <v>0</v>
      </c>
    </row>
    <row r="4630" spans="1:26" x14ac:dyDescent="0.25">
      <c r="A4630" t="str">
        <f t="shared" si="72"/>
        <v>Barra de Santa RosaPB</v>
      </c>
      <c r="B4630" s="8">
        <v>2017</v>
      </c>
      <c r="C4630" s="9" t="s">
        <v>951</v>
      </c>
      <c r="D4630" s="9" t="s">
        <v>952</v>
      </c>
      <c r="E4630" s="9" t="s">
        <v>6669</v>
      </c>
      <c r="F4630" s="9" t="s">
        <v>6669</v>
      </c>
      <c r="G4630" s="10" t="s">
        <v>7637</v>
      </c>
      <c r="H4630" s="11">
        <v>8270.7000000000007</v>
      </c>
      <c r="I4630" s="11">
        <v>127542.451</v>
      </c>
      <c r="J4630" s="12">
        <v>15420.99834355012</v>
      </c>
      <c r="K4630" s="13" t="s">
        <v>7642</v>
      </c>
      <c r="L4630" s="13">
        <v>0</v>
      </c>
      <c r="M4630" s="14">
        <v>0</v>
      </c>
      <c r="N4630" s="15">
        <v>0</v>
      </c>
      <c r="O4630" s="16" t="s">
        <v>7637</v>
      </c>
      <c r="P4630" s="16" t="s">
        <v>7637</v>
      </c>
      <c r="Q4630" s="16" t="s">
        <v>7637</v>
      </c>
      <c r="R4630" s="16" t="s">
        <v>7637</v>
      </c>
      <c r="S4630" s="16" t="s">
        <v>7637</v>
      </c>
      <c r="T4630" s="16">
        <v>0</v>
      </c>
      <c r="U4630">
        <v>0</v>
      </c>
      <c r="V4630" s="17">
        <v>0.38377656675178906</v>
      </c>
      <c r="W4630" t="s">
        <v>8137</v>
      </c>
      <c r="X4630" s="21">
        <v>-6.7185803120586201</v>
      </c>
      <c r="Y4630" s="21">
        <v>-36.067365214307998</v>
      </c>
      <c r="Z4630">
        <v>0</v>
      </c>
    </row>
    <row r="4631" spans="1:26" x14ac:dyDescent="0.25">
      <c r="A4631" t="str">
        <f t="shared" si="72"/>
        <v>São Miguel de TaipuPB</v>
      </c>
      <c r="B4631" s="8">
        <v>2017</v>
      </c>
      <c r="C4631" s="9" t="s">
        <v>951</v>
      </c>
      <c r="D4631" s="9" t="s">
        <v>952</v>
      </c>
      <c r="E4631" s="9" t="s">
        <v>6670</v>
      </c>
      <c r="F4631" s="9" t="s">
        <v>6671</v>
      </c>
      <c r="G4631" s="10" t="s">
        <v>7637</v>
      </c>
      <c r="H4631" s="11">
        <v>8687.06</v>
      </c>
      <c r="I4631" s="11">
        <v>62373.1</v>
      </c>
      <c r="J4631" s="12">
        <v>7180.0010590464444</v>
      </c>
      <c r="K4631" s="13" t="s">
        <v>7642</v>
      </c>
      <c r="L4631" s="13">
        <v>0</v>
      </c>
      <c r="M4631" s="14">
        <v>0</v>
      </c>
      <c r="N4631" s="15">
        <v>0</v>
      </c>
      <c r="O4631" s="16" t="s">
        <v>7637</v>
      </c>
      <c r="P4631" s="16" t="s">
        <v>7637</v>
      </c>
      <c r="Q4631" s="16" t="s">
        <v>7637</v>
      </c>
      <c r="R4631" s="16" t="s">
        <v>7637</v>
      </c>
      <c r="S4631" s="16" t="s">
        <v>7637</v>
      </c>
      <c r="T4631" s="16">
        <v>0</v>
      </c>
      <c r="U4631">
        <v>0</v>
      </c>
      <c r="V4631" s="17">
        <v>0.38907570827317423</v>
      </c>
      <c r="W4631" t="s">
        <v>12216</v>
      </c>
      <c r="X4631" s="21">
        <v>-7.24806321853029</v>
      </c>
      <c r="Y4631" s="21">
        <v>-35.201920131633699</v>
      </c>
      <c r="Z4631">
        <v>0</v>
      </c>
    </row>
    <row r="4632" spans="1:26" x14ac:dyDescent="0.25">
      <c r="A4632" t="str">
        <f t="shared" si="72"/>
        <v>BanabuiúCE</v>
      </c>
      <c r="B4632" s="8">
        <v>2017</v>
      </c>
      <c r="C4632" s="9" t="s">
        <v>951</v>
      </c>
      <c r="D4632" s="9" t="s">
        <v>2761</v>
      </c>
      <c r="E4632" s="9" t="s">
        <v>6672</v>
      </c>
      <c r="F4632" s="9" t="s">
        <v>6673</v>
      </c>
      <c r="G4632" s="10" t="s">
        <v>7637</v>
      </c>
      <c r="H4632" s="11">
        <v>9157.8799999999992</v>
      </c>
      <c r="I4632" s="11">
        <v>165089.08499999999</v>
      </c>
      <c r="J4632" s="12">
        <v>18026.998060686536</v>
      </c>
      <c r="K4632" s="13" t="s">
        <v>7642</v>
      </c>
      <c r="L4632" s="13">
        <v>0</v>
      </c>
      <c r="M4632" s="14">
        <v>0</v>
      </c>
      <c r="N4632" s="15">
        <v>0</v>
      </c>
      <c r="O4632" s="16" t="s">
        <v>7637</v>
      </c>
      <c r="P4632" s="16" t="s">
        <v>7637</v>
      </c>
      <c r="Q4632" s="16" t="s">
        <v>7637</v>
      </c>
      <c r="R4632" s="16" t="s">
        <v>7637</v>
      </c>
      <c r="S4632" s="16" t="s">
        <v>7637</v>
      </c>
      <c r="T4632" s="16">
        <v>0</v>
      </c>
      <c r="U4632">
        <v>0</v>
      </c>
      <c r="V4632" s="17">
        <v>0.42656333867496832</v>
      </c>
      <c r="W4632" t="s">
        <v>8105</v>
      </c>
      <c r="X4632" s="21">
        <v>-5.3049497891629898</v>
      </c>
      <c r="Y4632" s="21">
        <v>-38.913490989223902</v>
      </c>
      <c r="Z4632">
        <v>0</v>
      </c>
    </row>
    <row r="4633" spans="1:26" x14ac:dyDescent="0.25">
      <c r="A4633" t="str">
        <f t="shared" si="72"/>
        <v>Costa MarquesRO</v>
      </c>
      <c r="B4633" s="8">
        <v>2017</v>
      </c>
      <c r="C4633" s="9" t="s">
        <v>601</v>
      </c>
      <c r="D4633" s="9" t="s">
        <v>2046</v>
      </c>
      <c r="E4633" s="9" t="s">
        <v>6674</v>
      </c>
      <c r="F4633" s="9" t="s">
        <v>6674</v>
      </c>
      <c r="G4633" s="10" t="s">
        <v>7637</v>
      </c>
      <c r="H4633" s="11">
        <v>12413.35</v>
      </c>
      <c r="I4633" s="11">
        <v>215992.25599999999</v>
      </c>
      <c r="J4633" s="12">
        <v>17399.997261013345</v>
      </c>
      <c r="K4633" s="13" t="s">
        <v>7642</v>
      </c>
      <c r="L4633" s="13">
        <v>0</v>
      </c>
      <c r="M4633" s="14">
        <v>0</v>
      </c>
      <c r="N4633" s="15">
        <v>0</v>
      </c>
      <c r="O4633" s="16" t="s">
        <v>7637</v>
      </c>
      <c r="P4633" s="16" t="s">
        <v>7637</v>
      </c>
      <c r="Q4633" s="16" t="s">
        <v>7637</v>
      </c>
      <c r="R4633" s="16" t="s">
        <v>7637</v>
      </c>
      <c r="S4633" s="16" t="s">
        <v>7637</v>
      </c>
      <c r="T4633" s="16">
        <v>0</v>
      </c>
      <c r="U4633">
        <v>0</v>
      </c>
      <c r="V4633" s="17">
        <v>0.56767280313835744</v>
      </c>
      <c r="W4633" t="s">
        <v>9002</v>
      </c>
      <c r="X4633" s="21">
        <v>-12.437124665299899</v>
      </c>
      <c r="Y4633" s="21">
        <v>-64.228438115733795</v>
      </c>
      <c r="Z4633">
        <v>0</v>
      </c>
    </row>
    <row r="4634" spans="1:26" x14ac:dyDescent="0.25">
      <c r="A4634" t="str">
        <f t="shared" si="72"/>
        <v>Conceição do Lago-AçuMA</v>
      </c>
      <c r="B4634" s="8">
        <v>2017</v>
      </c>
      <c r="C4634" s="9" t="s">
        <v>951</v>
      </c>
      <c r="D4634" s="9" t="s">
        <v>1631</v>
      </c>
      <c r="E4634" s="9" t="s">
        <v>6675</v>
      </c>
      <c r="F4634" s="9" t="s">
        <v>6676</v>
      </c>
      <c r="G4634" s="10" t="s">
        <v>7637</v>
      </c>
      <c r="H4634" s="11">
        <v>6269.52</v>
      </c>
      <c r="I4634" s="11">
        <v>101516.042</v>
      </c>
      <c r="J4634" s="12">
        <v>16191.995878472355</v>
      </c>
      <c r="K4634" s="13" t="s">
        <v>7642</v>
      </c>
      <c r="L4634" s="13">
        <v>0</v>
      </c>
      <c r="M4634" s="14">
        <v>0</v>
      </c>
      <c r="N4634" s="15">
        <v>0</v>
      </c>
      <c r="O4634" s="16" t="s">
        <v>7637</v>
      </c>
      <c r="P4634" s="16" t="s">
        <v>7637</v>
      </c>
      <c r="Q4634" s="16" t="s">
        <v>7637</v>
      </c>
      <c r="R4634" s="16" t="s">
        <v>7637</v>
      </c>
      <c r="S4634" s="16" t="s">
        <v>7637</v>
      </c>
      <c r="T4634" s="16">
        <v>0</v>
      </c>
      <c r="U4634">
        <v>0</v>
      </c>
      <c r="V4634" s="17">
        <v>0.29765315270402432</v>
      </c>
      <c r="W4634" t="s">
        <v>8911</v>
      </c>
      <c r="X4634" s="21">
        <v>-3.8379209176746301</v>
      </c>
      <c r="Y4634" s="21">
        <v>-44.896961336536101</v>
      </c>
      <c r="Z4634">
        <v>0</v>
      </c>
    </row>
    <row r="4635" spans="1:26" x14ac:dyDescent="0.25">
      <c r="A4635" t="str">
        <f t="shared" si="72"/>
        <v>AlhandraPB</v>
      </c>
      <c r="B4635" s="8">
        <v>2017</v>
      </c>
      <c r="C4635" s="9" t="s">
        <v>951</v>
      </c>
      <c r="D4635" s="9" t="s">
        <v>952</v>
      </c>
      <c r="E4635" s="9" t="s">
        <v>6677</v>
      </c>
      <c r="F4635" s="9" t="s">
        <v>6677</v>
      </c>
      <c r="G4635" s="10" t="s">
        <v>7637</v>
      </c>
      <c r="H4635" s="11">
        <v>56636.11</v>
      </c>
      <c r="I4635" s="11">
        <v>1108878.429</v>
      </c>
      <c r="J4635" s="12">
        <v>19579.000552827514</v>
      </c>
      <c r="K4635" s="13" t="s">
        <v>7638</v>
      </c>
      <c r="L4635" s="13">
        <v>0</v>
      </c>
      <c r="M4635" s="14">
        <v>0</v>
      </c>
      <c r="N4635" s="15">
        <v>0</v>
      </c>
      <c r="O4635" s="16" t="s">
        <v>7637</v>
      </c>
      <c r="P4635" s="16" t="s">
        <v>7637</v>
      </c>
      <c r="Q4635" s="16" t="s">
        <v>7637</v>
      </c>
      <c r="R4635" s="16" t="s">
        <v>7637</v>
      </c>
      <c r="S4635" s="16" t="s">
        <v>7637</v>
      </c>
      <c r="T4635" s="16">
        <v>0</v>
      </c>
      <c r="U4635">
        <v>0</v>
      </c>
      <c r="V4635" s="17">
        <v>2.5021543554149064</v>
      </c>
      <c r="W4635" t="s">
        <v>7762</v>
      </c>
      <c r="X4635" s="21">
        <v>-7.4301915685903497</v>
      </c>
      <c r="Y4635" s="21">
        <v>-34.905950039330897</v>
      </c>
      <c r="Z4635">
        <v>0</v>
      </c>
    </row>
    <row r="4636" spans="1:26" x14ac:dyDescent="0.25">
      <c r="A4636" t="str">
        <f t="shared" si="72"/>
        <v>BarrasPI</v>
      </c>
      <c r="B4636" s="8">
        <v>2017</v>
      </c>
      <c r="C4636" s="9" t="s">
        <v>951</v>
      </c>
      <c r="D4636" s="9" t="s">
        <v>4630</v>
      </c>
      <c r="E4636" s="9" t="s">
        <v>6678</v>
      </c>
      <c r="F4636" s="9" t="s">
        <v>6678</v>
      </c>
      <c r="G4636" s="10" t="s">
        <v>7637</v>
      </c>
      <c r="H4636" s="11">
        <v>7975.43</v>
      </c>
      <c r="I4636" s="11">
        <v>369190.565</v>
      </c>
      <c r="J4636" s="12">
        <v>46290.991833669155</v>
      </c>
      <c r="K4636" s="13" t="s">
        <v>7642</v>
      </c>
      <c r="L4636" s="13">
        <v>0</v>
      </c>
      <c r="M4636" s="14">
        <v>0</v>
      </c>
      <c r="N4636" s="15">
        <v>0</v>
      </c>
      <c r="O4636" s="16" t="s">
        <v>7637</v>
      </c>
      <c r="P4636" s="16" t="s">
        <v>7637</v>
      </c>
      <c r="Q4636" s="16" t="s">
        <v>7637</v>
      </c>
      <c r="R4636" s="16" t="s">
        <v>7637</v>
      </c>
      <c r="S4636" s="16" t="s">
        <v>7637</v>
      </c>
      <c r="T4636" s="16">
        <v>0</v>
      </c>
      <c r="U4636">
        <v>0</v>
      </c>
      <c r="V4636" s="17">
        <v>0.41890248246349432</v>
      </c>
      <c r="W4636" t="s">
        <v>8163</v>
      </c>
      <c r="X4636" s="21">
        <v>-4.2450726358527504</v>
      </c>
      <c r="Y4636" s="21">
        <v>-42.292499836534901</v>
      </c>
      <c r="Z4636">
        <v>0</v>
      </c>
    </row>
    <row r="4637" spans="1:26" x14ac:dyDescent="0.25">
      <c r="A4637" t="str">
        <f t="shared" si="72"/>
        <v>Riachão do PoçoPB</v>
      </c>
      <c r="B4637" s="8">
        <v>2017</v>
      </c>
      <c r="C4637" s="9" t="s">
        <v>951</v>
      </c>
      <c r="D4637" s="9" t="s">
        <v>952</v>
      </c>
      <c r="E4637" s="9" t="s">
        <v>6679</v>
      </c>
      <c r="F4637" s="9" t="s">
        <v>6680</v>
      </c>
      <c r="G4637" s="10" t="s">
        <v>7637</v>
      </c>
      <c r="H4637" s="11">
        <v>9705.75</v>
      </c>
      <c r="I4637" s="11">
        <v>43860.288999999997</v>
      </c>
      <c r="J4637" s="12">
        <v>4519.0004894006124</v>
      </c>
      <c r="K4637" s="13" t="s">
        <v>7642</v>
      </c>
      <c r="L4637" s="13">
        <v>0</v>
      </c>
      <c r="M4637" s="14">
        <v>0</v>
      </c>
      <c r="N4637" s="15">
        <v>0</v>
      </c>
      <c r="O4637" s="16" t="s">
        <v>7637</v>
      </c>
      <c r="P4637" s="16" t="s">
        <v>7637</v>
      </c>
      <c r="Q4637" s="16" t="s">
        <v>7637</v>
      </c>
      <c r="R4637" s="16" t="s">
        <v>7637</v>
      </c>
      <c r="S4637" s="16" t="s">
        <v>7637</v>
      </c>
      <c r="T4637" s="16">
        <v>0</v>
      </c>
      <c r="U4637">
        <v>0</v>
      </c>
      <c r="V4637" s="17">
        <v>0.42927111357930114</v>
      </c>
      <c r="W4637" t="s">
        <v>11579</v>
      </c>
      <c r="X4637" s="21">
        <v>-7.1787222140992499</v>
      </c>
      <c r="Y4637" s="21">
        <v>-35.279217641084102</v>
      </c>
      <c r="Z4637">
        <v>0</v>
      </c>
    </row>
    <row r="4638" spans="1:26" x14ac:dyDescent="0.25">
      <c r="A4638" t="str">
        <f t="shared" si="72"/>
        <v>Nova RussasCE</v>
      </c>
      <c r="B4638" s="8">
        <v>2017</v>
      </c>
      <c r="C4638" s="9" t="s">
        <v>951</v>
      </c>
      <c r="D4638" s="9" t="s">
        <v>2761</v>
      </c>
      <c r="E4638" s="9" t="s">
        <v>6681</v>
      </c>
      <c r="F4638" s="9" t="s">
        <v>6681</v>
      </c>
      <c r="G4638" s="10" t="s">
        <v>7637</v>
      </c>
      <c r="H4638" s="11">
        <v>8504.6299999999992</v>
      </c>
      <c r="I4638" s="11">
        <v>272445.89600000001</v>
      </c>
      <c r="J4638" s="12">
        <v>32035.008695263641</v>
      </c>
      <c r="K4638" s="13" t="s">
        <v>7642</v>
      </c>
      <c r="L4638" s="13">
        <v>0</v>
      </c>
      <c r="M4638" s="14">
        <v>0</v>
      </c>
      <c r="N4638" s="15">
        <v>0</v>
      </c>
      <c r="O4638" s="16" t="s">
        <v>7637</v>
      </c>
      <c r="P4638" s="16" t="s">
        <v>7637</v>
      </c>
      <c r="Q4638" s="16" t="s">
        <v>7637</v>
      </c>
      <c r="R4638" s="16" t="s">
        <v>7637</v>
      </c>
      <c r="S4638" s="16" t="s">
        <v>7637</v>
      </c>
      <c r="T4638" s="16">
        <v>0</v>
      </c>
      <c r="U4638">
        <v>0</v>
      </c>
      <c r="V4638" s="17">
        <v>0.41989616626033582</v>
      </c>
      <c r="W4638" t="s">
        <v>10860</v>
      </c>
      <c r="X4638" s="21">
        <v>-4.7054282849873701</v>
      </c>
      <c r="Y4638" s="21">
        <v>-40.563940199277198</v>
      </c>
      <c r="Z4638">
        <v>0</v>
      </c>
    </row>
    <row r="4639" spans="1:26" x14ac:dyDescent="0.25">
      <c r="A4639" t="str">
        <f t="shared" si="72"/>
        <v>Goianésia do ParáPA</v>
      </c>
      <c r="B4639" s="8">
        <v>2017</v>
      </c>
      <c r="C4639" s="9" t="s">
        <v>601</v>
      </c>
      <c r="D4639" s="9" t="s">
        <v>5126</v>
      </c>
      <c r="E4639" s="9" t="s">
        <v>6682</v>
      </c>
      <c r="F4639" s="9" t="s">
        <v>6683</v>
      </c>
      <c r="G4639" s="10" t="s">
        <v>7637</v>
      </c>
      <c r="H4639" s="11">
        <v>9492.9699999999993</v>
      </c>
      <c r="I4639" s="11">
        <v>373567.45699999999</v>
      </c>
      <c r="J4639" s="12">
        <v>39352.01069844317</v>
      </c>
      <c r="K4639" s="13" t="s">
        <v>7642</v>
      </c>
      <c r="L4639" s="13">
        <v>0</v>
      </c>
      <c r="M4639" s="14">
        <v>0</v>
      </c>
      <c r="N4639" s="15">
        <v>0</v>
      </c>
      <c r="O4639" s="16" t="s">
        <v>7637</v>
      </c>
      <c r="P4639" s="16" t="s">
        <v>7637</v>
      </c>
      <c r="Q4639" s="16" t="s">
        <v>7637</v>
      </c>
      <c r="R4639" s="16" t="s">
        <v>7637</v>
      </c>
      <c r="S4639" s="16" t="s">
        <v>7637</v>
      </c>
      <c r="T4639" s="16">
        <v>0</v>
      </c>
      <c r="U4639">
        <v>0</v>
      </c>
      <c r="V4639" s="17">
        <v>0.47463272732977962</v>
      </c>
      <c r="W4639" t="s">
        <v>9478</v>
      </c>
      <c r="X4639" s="21">
        <v>-3.8437763057483201</v>
      </c>
      <c r="Y4639" s="21">
        <v>-49.0977669840006</v>
      </c>
      <c r="Z4639">
        <v>0</v>
      </c>
    </row>
    <row r="4640" spans="1:26" x14ac:dyDescent="0.25">
      <c r="A4640" t="str">
        <f t="shared" si="72"/>
        <v>UlianópolisPA</v>
      </c>
      <c r="B4640" s="8">
        <v>2017</v>
      </c>
      <c r="C4640" s="9" t="s">
        <v>601</v>
      </c>
      <c r="D4640" s="9" t="s">
        <v>5126</v>
      </c>
      <c r="E4640" s="9" t="s">
        <v>6684</v>
      </c>
      <c r="F4640" s="9" t="s">
        <v>6685</v>
      </c>
      <c r="G4640" s="10">
        <v>1613.07</v>
      </c>
      <c r="H4640" s="11">
        <v>21649.34</v>
      </c>
      <c r="I4640" s="11">
        <v>1245378.453</v>
      </c>
      <c r="J4640" s="12">
        <v>57525.007829337977</v>
      </c>
      <c r="K4640" s="13" t="s">
        <v>7641</v>
      </c>
      <c r="L4640" s="13">
        <v>0</v>
      </c>
      <c r="M4640" s="14">
        <v>0</v>
      </c>
      <c r="N4640" s="15">
        <v>0</v>
      </c>
      <c r="O4640" s="16" t="s">
        <v>7637</v>
      </c>
      <c r="P4640" s="16" t="s">
        <v>7637</v>
      </c>
      <c r="Q4640" s="16" t="s">
        <v>7637</v>
      </c>
      <c r="R4640" s="16" t="s">
        <v>7637</v>
      </c>
      <c r="S4640" s="16" t="s">
        <v>7637</v>
      </c>
      <c r="T4640" s="16">
        <v>0</v>
      </c>
      <c r="U4640">
        <v>0</v>
      </c>
      <c r="V4640" s="17">
        <v>8.0787793493606319</v>
      </c>
      <c r="W4640" t="s">
        <v>12713</v>
      </c>
      <c r="X4640" s="21">
        <v>-3.7395416145865799</v>
      </c>
      <c r="Y4640" s="21">
        <v>-47.498483118180701</v>
      </c>
      <c r="Z4640">
        <v>0</v>
      </c>
    </row>
    <row r="4641" spans="1:26" x14ac:dyDescent="0.25">
      <c r="A4641" t="str">
        <f t="shared" si="72"/>
        <v>TheobromaRO</v>
      </c>
      <c r="B4641" s="8">
        <v>2017</v>
      </c>
      <c r="C4641" s="9" t="s">
        <v>601</v>
      </c>
      <c r="D4641" s="9" t="s">
        <v>2046</v>
      </c>
      <c r="E4641" s="9" t="s">
        <v>6686</v>
      </c>
      <c r="F4641" s="9" t="s">
        <v>6686</v>
      </c>
      <c r="G4641" s="10" t="s">
        <v>7637</v>
      </c>
      <c r="H4641" s="11">
        <v>16283.42</v>
      </c>
      <c r="I4641" s="11">
        <v>184816.78099999999</v>
      </c>
      <c r="J4641" s="12">
        <v>11349.997789162227</v>
      </c>
      <c r="K4641" s="13" t="s">
        <v>7644</v>
      </c>
      <c r="L4641" s="13">
        <v>0</v>
      </c>
      <c r="M4641" s="14">
        <v>0</v>
      </c>
      <c r="N4641" s="15">
        <v>0</v>
      </c>
      <c r="O4641" s="16" t="s">
        <v>7637</v>
      </c>
      <c r="P4641" s="16" t="s">
        <v>7637</v>
      </c>
      <c r="Q4641" s="16" t="s">
        <v>7637</v>
      </c>
      <c r="R4641" s="16" t="s">
        <v>7637</v>
      </c>
      <c r="S4641" s="16" t="s">
        <v>7637</v>
      </c>
      <c r="T4641" s="16">
        <v>0</v>
      </c>
      <c r="U4641">
        <v>0</v>
      </c>
      <c r="V4641" s="17">
        <v>0.72674894283490643</v>
      </c>
      <c r="W4641" t="s">
        <v>12580</v>
      </c>
      <c r="X4641" s="21">
        <v>-10.2487464950954</v>
      </c>
      <c r="Y4641" s="21">
        <v>-62.354252234356103</v>
      </c>
      <c r="Z4641">
        <v>0</v>
      </c>
    </row>
    <row r="4642" spans="1:26" x14ac:dyDescent="0.25">
      <c r="A4642" t="str">
        <f t="shared" si="72"/>
        <v>PitimbuPB</v>
      </c>
      <c r="B4642" s="8">
        <v>2017</v>
      </c>
      <c r="C4642" s="9" t="s">
        <v>951</v>
      </c>
      <c r="D4642" s="9" t="s">
        <v>952</v>
      </c>
      <c r="E4642" s="9" t="s">
        <v>6687</v>
      </c>
      <c r="F4642" s="9" t="s">
        <v>6687</v>
      </c>
      <c r="G4642" s="10" t="s">
        <v>7637</v>
      </c>
      <c r="H4642" s="11">
        <v>13770.01</v>
      </c>
      <c r="I4642" s="11">
        <v>264136.27600000001</v>
      </c>
      <c r="J4642" s="12">
        <v>19181.99594626293</v>
      </c>
      <c r="K4642" s="13" t="s">
        <v>7642</v>
      </c>
      <c r="L4642" s="13">
        <v>0</v>
      </c>
      <c r="M4642" s="14">
        <v>0</v>
      </c>
      <c r="N4642" s="15">
        <v>0</v>
      </c>
      <c r="O4642" s="16" t="s">
        <v>7637</v>
      </c>
      <c r="P4642" s="16" t="s">
        <v>7637</v>
      </c>
      <c r="Q4642" s="16" t="s">
        <v>7637</v>
      </c>
      <c r="R4642" s="16" t="s">
        <v>7637</v>
      </c>
      <c r="S4642" s="16" t="s">
        <v>7637</v>
      </c>
      <c r="T4642" s="16">
        <v>0</v>
      </c>
      <c r="U4642">
        <v>0</v>
      </c>
      <c r="V4642" s="17">
        <v>0.62974663649218732</v>
      </c>
      <c r="W4642" t="s">
        <v>11320</v>
      </c>
      <c r="X4642" s="21">
        <v>-7.4668198607187302</v>
      </c>
      <c r="Y4642" s="21">
        <v>-34.815420385571599</v>
      </c>
      <c r="Z4642">
        <v>0</v>
      </c>
    </row>
    <row r="4643" spans="1:26" x14ac:dyDescent="0.25">
      <c r="A4643" t="str">
        <f t="shared" si="72"/>
        <v>Lagoa de São FranciscoPI</v>
      </c>
      <c r="B4643" s="8">
        <v>2017</v>
      </c>
      <c r="C4643" s="9" t="s">
        <v>951</v>
      </c>
      <c r="D4643" s="9" t="s">
        <v>4630</v>
      </c>
      <c r="E4643" s="9" t="s">
        <v>6688</v>
      </c>
      <c r="F4643" s="9" t="s">
        <v>6689</v>
      </c>
      <c r="G4643" s="10" t="s">
        <v>7637</v>
      </c>
      <c r="H4643" s="11">
        <v>5999.13</v>
      </c>
      <c r="I4643" s="11">
        <v>39870.243999999999</v>
      </c>
      <c r="J4643" s="12">
        <v>6646.0043372955743</v>
      </c>
      <c r="K4643" s="13" t="s">
        <v>7642</v>
      </c>
      <c r="L4643" s="13">
        <v>0</v>
      </c>
      <c r="M4643" s="14">
        <v>0</v>
      </c>
      <c r="N4643" s="15">
        <v>0</v>
      </c>
      <c r="O4643" s="16" t="s">
        <v>7637</v>
      </c>
      <c r="P4643" s="16" t="s">
        <v>7637</v>
      </c>
      <c r="Q4643" s="16" t="s">
        <v>7637</v>
      </c>
      <c r="R4643" s="16" t="s">
        <v>7637</v>
      </c>
      <c r="S4643" s="16" t="s">
        <v>7637</v>
      </c>
      <c r="T4643" s="16">
        <v>0</v>
      </c>
      <c r="U4643">
        <v>0</v>
      </c>
      <c r="V4643" s="17">
        <v>0.27117039430056927</v>
      </c>
      <c r="W4643" t="s">
        <v>10205</v>
      </c>
      <c r="X4643" s="21">
        <v>-4.3934239588104296</v>
      </c>
      <c r="Y4643" s="21">
        <v>-41.599316133478702</v>
      </c>
      <c r="Z4643">
        <v>0</v>
      </c>
    </row>
    <row r="4644" spans="1:26" x14ac:dyDescent="0.25">
      <c r="A4644" t="str">
        <f t="shared" si="72"/>
        <v>PicuíPB</v>
      </c>
      <c r="B4644" s="8">
        <v>2017</v>
      </c>
      <c r="C4644" s="9" t="s">
        <v>951</v>
      </c>
      <c r="D4644" s="9" t="s">
        <v>952</v>
      </c>
      <c r="E4644" s="9" t="s">
        <v>6690</v>
      </c>
      <c r="F4644" s="9" t="s">
        <v>6691</v>
      </c>
      <c r="G4644" s="10" t="s">
        <v>7637</v>
      </c>
      <c r="H4644" s="11">
        <v>9421.2900000000009</v>
      </c>
      <c r="I4644" s="11">
        <v>176526.64</v>
      </c>
      <c r="J4644" s="12">
        <v>18736.992492535523</v>
      </c>
      <c r="K4644" s="13" t="s">
        <v>7642</v>
      </c>
      <c r="L4644" s="13">
        <v>0</v>
      </c>
      <c r="M4644" s="14">
        <v>0</v>
      </c>
      <c r="N4644" s="15">
        <v>0</v>
      </c>
      <c r="O4644" s="16" t="s">
        <v>7637</v>
      </c>
      <c r="P4644" s="16" t="s">
        <v>7637</v>
      </c>
      <c r="Q4644" s="16" t="s">
        <v>7637</v>
      </c>
      <c r="R4644" s="16" t="s">
        <v>7637</v>
      </c>
      <c r="S4644" s="16" t="s">
        <v>7637</v>
      </c>
      <c r="T4644" s="16">
        <v>0</v>
      </c>
      <c r="U4644">
        <v>0</v>
      </c>
      <c r="V4644" s="17">
        <v>0.43917474522880112</v>
      </c>
      <c r="W4644" t="s">
        <v>11235</v>
      </c>
      <c r="X4644" s="21">
        <v>-6.5088658097443899</v>
      </c>
      <c r="Y4644" s="21">
        <v>-36.350002166977298</v>
      </c>
      <c r="Z4644">
        <v>0</v>
      </c>
    </row>
    <row r="4645" spans="1:26" x14ac:dyDescent="0.25">
      <c r="A4645" t="str">
        <f t="shared" si="72"/>
        <v>Pedro IIPI</v>
      </c>
      <c r="B4645" s="8">
        <v>2017</v>
      </c>
      <c r="C4645" s="9" t="s">
        <v>951</v>
      </c>
      <c r="D4645" s="9" t="s">
        <v>4630</v>
      </c>
      <c r="E4645" s="9" t="s">
        <v>6692</v>
      </c>
      <c r="F4645" s="9" t="s">
        <v>6692</v>
      </c>
      <c r="G4645" s="10" t="s">
        <v>7637</v>
      </c>
      <c r="H4645" s="11">
        <v>7596.27</v>
      </c>
      <c r="I4645" s="11">
        <v>289623.07900000003</v>
      </c>
      <c r="J4645" s="12">
        <v>38127.012204674138</v>
      </c>
      <c r="K4645" s="13" t="s">
        <v>7642</v>
      </c>
      <c r="L4645" s="13">
        <v>0</v>
      </c>
      <c r="M4645" s="14">
        <v>0</v>
      </c>
      <c r="N4645" s="15">
        <v>0</v>
      </c>
      <c r="O4645" s="16" t="s">
        <v>7637</v>
      </c>
      <c r="P4645" s="16" t="s">
        <v>7637</v>
      </c>
      <c r="Q4645" s="16" t="s">
        <v>7637</v>
      </c>
      <c r="R4645" s="16" t="s">
        <v>7637</v>
      </c>
      <c r="S4645" s="16" t="s">
        <v>7637</v>
      </c>
      <c r="T4645" s="16">
        <v>0</v>
      </c>
      <c r="U4645">
        <v>0</v>
      </c>
      <c r="V4645" s="17">
        <v>0.38958943724878631</v>
      </c>
      <c r="W4645" t="s">
        <v>11184</v>
      </c>
      <c r="X4645" s="21">
        <v>-4.42847235052768</v>
      </c>
      <c r="Y4645" s="21">
        <v>-41.452971667238103</v>
      </c>
      <c r="Z4645">
        <v>0</v>
      </c>
    </row>
    <row r="4646" spans="1:26" x14ac:dyDescent="0.25">
      <c r="A4646" t="str">
        <f t="shared" si="72"/>
        <v>JaguaribaraCE</v>
      </c>
      <c r="B4646" s="8">
        <v>2017</v>
      </c>
      <c r="C4646" s="9" t="s">
        <v>951</v>
      </c>
      <c r="D4646" s="9" t="s">
        <v>2761</v>
      </c>
      <c r="E4646" s="9" t="s">
        <v>6693</v>
      </c>
      <c r="F4646" s="9" t="s">
        <v>6693</v>
      </c>
      <c r="G4646" s="10" t="s">
        <v>7637</v>
      </c>
      <c r="H4646" s="11">
        <v>11538.97</v>
      </c>
      <c r="I4646" s="11">
        <v>130332.66499999999</v>
      </c>
      <c r="J4646" s="12">
        <v>11294.999900337725</v>
      </c>
      <c r="K4646" s="13" t="s">
        <v>7642</v>
      </c>
      <c r="L4646" s="13">
        <v>0</v>
      </c>
      <c r="M4646" s="14">
        <v>0</v>
      </c>
      <c r="N4646" s="15">
        <v>0</v>
      </c>
      <c r="O4646" s="16" t="s">
        <v>7637</v>
      </c>
      <c r="P4646" s="16" t="s">
        <v>7637</v>
      </c>
      <c r="Q4646" s="16" t="s">
        <v>7637</v>
      </c>
      <c r="R4646" s="16" t="s">
        <v>7637</v>
      </c>
      <c r="S4646" s="16" t="s">
        <v>7637</v>
      </c>
      <c r="T4646" s="16">
        <v>0</v>
      </c>
      <c r="U4646">
        <v>0</v>
      </c>
      <c r="V4646" s="17">
        <v>0.51982783806893118</v>
      </c>
      <c r="W4646" t="s">
        <v>10024</v>
      </c>
      <c r="X4646" s="21">
        <v>-5.4589961543888998</v>
      </c>
      <c r="Y4646" s="21">
        <v>-38.4619126891238</v>
      </c>
      <c r="Z4646">
        <v>0</v>
      </c>
    </row>
    <row r="4647" spans="1:26" x14ac:dyDescent="0.25">
      <c r="A4647" t="str">
        <f t="shared" si="72"/>
        <v>MulunguCE</v>
      </c>
      <c r="B4647" s="8">
        <v>2017</v>
      </c>
      <c r="C4647" s="9" t="s">
        <v>951</v>
      </c>
      <c r="D4647" s="9" t="s">
        <v>2761</v>
      </c>
      <c r="E4647" s="9" t="s">
        <v>6694</v>
      </c>
      <c r="F4647" s="9" t="s">
        <v>6694</v>
      </c>
      <c r="G4647" s="10" t="s">
        <v>7637</v>
      </c>
      <c r="H4647" s="11">
        <v>9761.49</v>
      </c>
      <c r="I4647" s="11">
        <v>125249.685</v>
      </c>
      <c r="J4647" s="12">
        <v>12831.000697639396</v>
      </c>
      <c r="K4647" s="13" t="s">
        <v>7642</v>
      </c>
      <c r="L4647" s="13">
        <v>0</v>
      </c>
      <c r="M4647" s="14">
        <v>0</v>
      </c>
      <c r="N4647" s="15">
        <v>0</v>
      </c>
      <c r="O4647" s="16" t="s">
        <v>7637</v>
      </c>
      <c r="P4647" s="16" t="s">
        <v>7637</v>
      </c>
      <c r="Q4647" s="16" t="s">
        <v>7637</v>
      </c>
      <c r="R4647" s="16" t="s">
        <v>7637</v>
      </c>
      <c r="S4647" s="16" t="s">
        <v>7637</v>
      </c>
      <c r="T4647" s="16">
        <v>0</v>
      </c>
      <c r="U4647">
        <v>0</v>
      </c>
      <c r="V4647" s="17">
        <v>0.44475189005283139</v>
      </c>
      <c r="W4647" t="s">
        <v>10709</v>
      </c>
      <c r="X4647" s="21">
        <v>-7.0256636391962797</v>
      </c>
      <c r="Y4647" s="21">
        <v>-35.460314913262998</v>
      </c>
      <c r="Z4647">
        <v>0</v>
      </c>
    </row>
    <row r="4648" spans="1:26" x14ac:dyDescent="0.25">
      <c r="A4648" t="str">
        <f t="shared" si="72"/>
        <v>Governador Jorge TeixeiraRO</v>
      </c>
      <c r="B4648" s="8">
        <v>2017</v>
      </c>
      <c r="C4648" s="9" t="s">
        <v>601</v>
      </c>
      <c r="D4648" s="9" t="s">
        <v>2046</v>
      </c>
      <c r="E4648" s="9" t="s">
        <v>6695</v>
      </c>
      <c r="F4648" s="9" t="s">
        <v>6695</v>
      </c>
      <c r="G4648" s="10" t="s">
        <v>7637</v>
      </c>
      <c r="H4648" s="11">
        <v>18740.830000000002</v>
      </c>
      <c r="I4648" s="11">
        <v>182629.348</v>
      </c>
      <c r="J4648" s="12">
        <v>9744.9978469470116</v>
      </c>
      <c r="K4648" s="13" t="s">
        <v>7644</v>
      </c>
      <c r="L4648" s="13">
        <v>0</v>
      </c>
      <c r="M4648" s="14">
        <v>0</v>
      </c>
      <c r="N4648" s="15">
        <v>0</v>
      </c>
      <c r="O4648" s="16" t="s">
        <v>7637</v>
      </c>
      <c r="P4648" s="16" t="s">
        <v>7637</v>
      </c>
      <c r="Q4648" s="16" t="s">
        <v>7637</v>
      </c>
      <c r="R4648" s="16" t="s">
        <v>7637</v>
      </c>
      <c r="S4648" s="16" t="s">
        <v>7637</v>
      </c>
      <c r="T4648" s="16">
        <v>0</v>
      </c>
      <c r="U4648">
        <v>0</v>
      </c>
      <c r="V4648" s="17">
        <v>0.83123520025523689</v>
      </c>
      <c r="W4648" t="s">
        <v>9499</v>
      </c>
      <c r="X4648" s="21">
        <v>-10.6104380351836</v>
      </c>
      <c r="Y4648" s="21">
        <v>-62.737529781910702</v>
      </c>
      <c r="Z4648">
        <v>0</v>
      </c>
    </row>
    <row r="4649" spans="1:26" x14ac:dyDescent="0.25">
      <c r="A4649" t="str">
        <f t="shared" si="72"/>
        <v>Caldas BrandãoPB</v>
      </c>
      <c r="B4649" s="8">
        <v>2017</v>
      </c>
      <c r="C4649" s="9" t="s">
        <v>951</v>
      </c>
      <c r="D4649" s="9" t="s">
        <v>952</v>
      </c>
      <c r="E4649" s="9" t="s">
        <v>6696</v>
      </c>
      <c r="F4649" s="9" t="s">
        <v>6697</v>
      </c>
      <c r="G4649" s="10" t="s">
        <v>7637</v>
      </c>
      <c r="H4649" s="11">
        <v>10948.03</v>
      </c>
      <c r="I4649" s="11">
        <v>65961.857999999993</v>
      </c>
      <c r="J4649" s="12">
        <v>6024.997922000578</v>
      </c>
      <c r="K4649" s="13" t="s">
        <v>7642</v>
      </c>
      <c r="L4649" s="13">
        <v>0</v>
      </c>
      <c r="M4649" s="14">
        <v>0</v>
      </c>
      <c r="N4649" s="15">
        <v>0</v>
      </c>
      <c r="O4649" s="16" t="s">
        <v>7637</v>
      </c>
      <c r="P4649" s="16" t="s">
        <v>7637</v>
      </c>
      <c r="Q4649" s="16" t="s">
        <v>7637</v>
      </c>
      <c r="R4649" s="16" t="s">
        <v>7637</v>
      </c>
      <c r="S4649" s="16" t="s">
        <v>7637</v>
      </c>
      <c r="T4649" s="16">
        <v>0</v>
      </c>
      <c r="U4649">
        <v>0</v>
      </c>
      <c r="V4649" s="17">
        <v>0.48573590564114005</v>
      </c>
      <c r="W4649" t="s">
        <v>8497</v>
      </c>
      <c r="X4649" s="21">
        <v>-7.1033076025818902</v>
      </c>
      <c r="Y4649" s="21">
        <v>-35.325007423099201</v>
      </c>
      <c r="Z4649">
        <v>0</v>
      </c>
    </row>
    <row r="4650" spans="1:26" x14ac:dyDescent="0.25">
      <c r="A4650" t="str">
        <f t="shared" si="72"/>
        <v>AraraPB</v>
      </c>
      <c r="B4650" s="8">
        <v>2017</v>
      </c>
      <c r="C4650" s="9" t="s">
        <v>951</v>
      </c>
      <c r="D4650" s="9" t="s">
        <v>952</v>
      </c>
      <c r="E4650" s="9" t="s">
        <v>6698</v>
      </c>
      <c r="F4650" s="9" t="s">
        <v>6698</v>
      </c>
      <c r="G4650" s="10" t="s">
        <v>7637</v>
      </c>
      <c r="H4650" s="11">
        <v>7300.36</v>
      </c>
      <c r="I4650" s="11">
        <v>98832.226999999999</v>
      </c>
      <c r="J4650" s="12">
        <v>13537.993605794783</v>
      </c>
      <c r="K4650" s="13" t="s">
        <v>7642</v>
      </c>
      <c r="L4650" s="13">
        <v>0</v>
      </c>
      <c r="M4650" s="14">
        <v>0</v>
      </c>
      <c r="N4650" s="15">
        <v>0</v>
      </c>
      <c r="O4650" s="16" t="s">
        <v>7637</v>
      </c>
      <c r="P4650" s="16" t="s">
        <v>7637</v>
      </c>
      <c r="Q4650" s="16" t="s">
        <v>7637</v>
      </c>
      <c r="R4650" s="16" t="s">
        <v>7637</v>
      </c>
      <c r="S4650" s="16" t="s">
        <v>7637</v>
      </c>
      <c r="T4650" s="16">
        <v>0</v>
      </c>
      <c r="U4650">
        <v>0</v>
      </c>
      <c r="V4650" s="17">
        <v>0.33852327291767104</v>
      </c>
      <c r="W4650" t="s">
        <v>7975</v>
      </c>
      <c r="X4650" s="21">
        <v>-6.82854343730728</v>
      </c>
      <c r="Y4650" s="21">
        <v>-35.755504287050698</v>
      </c>
      <c r="Z4650">
        <v>0</v>
      </c>
    </row>
    <row r="4651" spans="1:26" x14ac:dyDescent="0.25">
      <c r="A4651" t="str">
        <f t="shared" si="72"/>
        <v>Alto SantoCE</v>
      </c>
      <c r="B4651" s="8">
        <v>2017</v>
      </c>
      <c r="C4651" s="9" t="s">
        <v>951</v>
      </c>
      <c r="D4651" s="9" t="s">
        <v>2761</v>
      </c>
      <c r="E4651" s="9" t="s">
        <v>6699</v>
      </c>
      <c r="F4651" s="9" t="s">
        <v>6699</v>
      </c>
      <c r="G4651" s="10" t="s">
        <v>7637</v>
      </c>
      <c r="H4651" s="11">
        <v>8559.7000000000007</v>
      </c>
      <c r="I4651" s="11">
        <v>145309.44500000001</v>
      </c>
      <c r="J4651" s="12">
        <v>16975.997406451159</v>
      </c>
      <c r="K4651" s="13" t="s">
        <v>7642</v>
      </c>
      <c r="L4651" s="13">
        <v>0</v>
      </c>
      <c r="M4651" s="14">
        <v>0</v>
      </c>
      <c r="N4651" s="15">
        <v>0</v>
      </c>
      <c r="O4651" s="16" t="s">
        <v>7637</v>
      </c>
      <c r="P4651" s="16" t="s">
        <v>7637</v>
      </c>
      <c r="Q4651" s="16" t="s">
        <v>7637</v>
      </c>
      <c r="R4651" s="16" t="s">
        <v>7637</v>
      </c>
      <c r="S4651" s="16" t="s">
        <v>7637</v>
      </c>
      <c r="T4651" s="16">
        <v>0</v>
      </c>
      <c r="U4651">
        <v>0</v>
      </c>
      <c r="V4651" s="17">
        <v>0.3988116957620379</v>
      </c>
      <c r="W4651" t="s">
        <v>7808</v>
      </c>
      <c r="X4651" s="21">
        <v>-5.5093484054116999</v>
      </c>
      <c r="Y4651" s="21">
        <v>-38.274629549573199</v>
      </c>
      <c r="Z4651">
        <v>0</v>
      </c>
    </row>
    <row r="4652" spans="1:26" x14ac:dyDescent="0.25">
      <c r="A4652" t="str">
        <f t="shared" si="72"/>
        <v>SobradoPB</v>
      </c>
      <c r="B4652" s="8">
        <v>2017</v>
      </c>
      <c r="C4652" s="9" t="s">
        <v>951</v>
      </c>
      <c r="D4652" s="9" t="s">
        <v>952</v>
      </c>
      <c r="E4652" s="9" t="s">
        <v>6700</v>
      </c>
      <c r="F4652" s="9" t="s">
        <v>6700</v>
      </c>
      <c r="G4652" s="10" t="s">
        <v>7637</v>
      </c>
      <c r="H4652" s="11">
        <v>11145.63</v>
      </c>
      <c r="I4652" s="11">
        <v>86880.153000000006</v>
      </c>
      <c r="J4652" s="12">
        <v>7794.997052656513</v>
      </c>
      <c r="K4652" s="13" t="s">
        <v>7642</v>
      </c>
      <c r="L4652" s="13">
        <v>0</v>
      </c>
      <c r="M4652" s="14">
        <v>0</v>
      </c>
      <c r="N4652" s="15">
        <v>0</v>
      </c>
      <c r="O4652" s="16" t="s">
        <v>7637</v>
      </c>
      <c r="P4652" s="16" t="s">
        <v>7637</v>
      </c>
      <c r="Q4652" s="16" t="s">
        <v>7637</v>
      </c>
      <c r="R4652" s="16" t="s">
        <v>7637</v>
      </c>
      <c r="S4652" s="16" t="s">
        <v>7637</v>
      </c>
      <c r="T4652" s="16">
        <v>0</v>
      </c>
      <c r="U4652">
        <v>0</v>
      </c>
      <c r="V4652" s="17">
        <v>0.4971420510666526</v>
      </c>
      <c r="W4652" t="s">
        <v>12439</v>
      </c>
      <c r="X4652" s="21">
        <v>-7.1447075384199801</v>
      </c>
      <c r="Y4652" s="21">
        <v>-35.2360303200769</v>
      </c>
      <c r="Z4652">
        <v>0</v>
      </c>
    </row>
    <row r="4653" spans="1:26" x14ac:dyDescent="0.25">
      <c r="A4653" t="str">
        <f t="shared" si="72"/>
        <v>CasserenguePB</v>
      </c>
      <c r="B4653" s="8">
        <v>2017</v>
      </c>
      <c r="C4653" s="9" t="s">
        <v>951</v>
      </c>
      <c r="D4653" s="9" t="s">
        <v>952</v>
      </c>
      <c r="E4653" s="9" t="s">
        <v>6701</v>
      </c>
      <c r="F4653" s="9" t="s">
        <v>6701</v>
      </c>
      <c r="G4653" s="10" t="s">
        <v>7637</v>
      </c>
      <c r="H4653" s="11">
        <v>7931.23</v>
      </c>
      <c r="I4653" s="11">
        <v>59293.898999999998</v>
      </c>
      <c r="J4653" s="12">
        <v>7476.0029654921118</v>
      </c>
      <c r="K4653" s="13" t="s">
        <v>7642</v>
      </c>
      <c r="L4653" s="13">
        <v>0</v>
      </c>
      <c r="M4653" s="14">
        <v>0</v>
      </c>
      <c r="N4653" s="15">
        <v>0</v>
      </c>
      <c r="O4653" s="16" t="s">
        <v>7637</v>
      </c>
      <c r="P4653" s="16" t="s">
        <v>7637</v>
      </c>
      <c r="Q4653" s="16" t="s">
        <v>7637</v>
      </c>
      <c r="R4653" s="16" t="s">
        <v>7637</v>
      </c>
      <c r="S4653" s="16" t="s">
        <v>7637</v>
      </c>
      <c r="T4653" s="16">
        <v>0</v>
      </c>
      <c r="U4653">
        <v>0</v>
      </c>
      <c r="V4653" s="17">
        <v>0.35661263213806549</v>
      </c>
      <c r="W4653" t="s">
        <v>8744</v>
      </c>
      <c r="X4653" s="21">
        <v>-6.7799548536012804</v>
      </c>
      <c r="Y4653" s="21">
        <v>-35.818169412920099</v>
      </c>
      <c r="Z4653">
        <v>0</v>
      </c>
    </row>
    <row r="4654" spans="1:26" x14ac:dyDescent="0.25">
      <c r="A4654" t="str">
        <f t="shared" si="72"/>
        <v>Frei MartinhoPB</v>
      </c>
      <c r="B4654" s="8">
        <v>2017</v>
      </c>
      <c r="C4654" s="9" t="s">
        <v>951</v>
      </c>
      <c r="D4654" s="9" t="s">
        <v>952</v>
      </c>
      <c r="E4654" s="9" t="s">
        <v>6702</v>
      </c>
      <c r="F4654" s="9" t="s">
        <v>6702</v>
      </c>
      <c r="G4654" s="10" t="s">
        <v>7637</v>
      </c>
      <c r="H4654" s="11">
        <v>8884.0400000000009</v>
      </c>
      <c r="I4654" s="11">
        <v>26563.272000000001</v>
      </c>
      <c r="J4654" s="12">
        <v>2989.9991445333426</v>
      </c>
      <c r="K4654" s="13" t="s">
        <v>7642</v>
      </c>
      <c r="L4654" s="13">
        <v>0</v>
      </c>
      <c r="M4654" s="14">
        <v>0</v>
      </c>
      <c r="N4654" s="15">
        <v>0</v>
      </c>
      <c r="O4654" s="16" t="s">
        <v>7637</v>
      </c>
      <c r="P4654" s="16" t="s">
        <v>7637</v>
      </c>
      <c r="Q4654" s="16" t="s">
        <v>7637</v>
      </c>
      <c r="R4654" s="16" t="s">
        <v>7637</v>
      </c>
      <c r="S4654" s="16" t="s">
        <v>7637</v>
      </c>
      <c r="T4654" s="16">
        <v>0</v>
      </c>
      <c r="U4654">
        <v>0</v>
      </c>
      <c r="V4654" s="17">
        <v>0.39110710020978956</v>
      </c>
      <c r="W4654" t="s">
        <v>9414</v>
      </c>
      <c r="X4654" s="21">
        <v>-6.3980040441843</v>
      </c>
      <c r="Y4654" s="21">
        <v>-36.452926856744199</v>
      </c>
      <c r="Z4654">
        <v>0</v>
      </c>
    </row>
    <row r="4655" spans="1:26" x14ac:dyDescent="0.25">
      <c r="A4655" t="str">
        <f t="shared" si="72"/>
        <v>Monsenhor TabosaCE</v>
      </c>
      <c r="B4655" s="8">
        <v>2017</v>
      </c>
      <c r="C4655" s="9" t="s">
        <v>951</v>
      </c>
      <c r="D4655" s="9" t="s">
        <v>2761</v>
      </c>
      <c r="E4655" s="9" t="s">
        <v>6703</v>
      </c>
      <c r="F4655" s="9" t="s">
        <v>6703</v>
      </c>
      <c r="G4655" s="10" t="s">
        <v>7637</v>
      </c>
      <c r="H4655" s="11">
        <v>7428.09</v>
      </c>
      <c r="I4655" s="11">
        <v>126559.738</v>
      </c>
      <c r="J4655" s="12">
        <v>17037.992000635426</v>
      </c>
      <c r="K4655" s="13" t="s">
        <v>7642</v>
      </c>
      <c r="L4655" s="13">
        <v>0</v>
      </c>
      <c r="M4655" s="14">
        <v>0</v>
      </c>
      <c r="N4655" s="15">
        <v>0</v>
      </c>
      <c r="O4655" s="16" t="s">
        <v>7637</v>
      </c>
      <c r="P4655" s="16" t="s">
        <v>7637</v>
      </c>
      <c r="Q4655" s="16" t="s">
        <v>7637</v>
      </c>
      <c r="R4655" s="16" t="s">
        <v>7637</v>
      </c>
      <c r="S4655" s="16" t="s">
        <v>7637</v>
      </c>
      <c r="T4655" s="16">
        <v>0</v>
      </c>
      <c r="U4655">
        <v>0</v>
      </c>
      <c r="V4655" s="17">
        <v>0.3495207515598967</v>
      </c>
      <c r="W4655" t="s">
        <v>10628</v>
      </c>
      <c r="X4655" s="21">
        <v>-4.7914240126505998</v>
      </c>
      <c r="Y4655" s="21">
        <v>-40.064960825106802</v>
      </c>
      <c r="Z4655">
        <v>0</v>
      </c>
    </row>
    <row r="4656" spans="1:26" x14ac:dyDescent="0.25">
      <c r="A4656" t="str">
        <f t="shared" si="72"/>
        <v>MariPB</v>
      </c>
      <c r="B4656" s="8">
        <v>2017</v>
      </c>
      <c r="C4656" s="9" t="s">
        <v>951</v>
      </c>
      <c r="D4656" s="9" t="s">
        <v>952</v>
      </c>
      <c r="E4656" s="9" t="s">
        <v>6704</v>
      </c>
      <c r="F4656" s="9" t="s">
        <v>6704</v>
      </c>
      <c r="G4656" s="10" t="s">
        <v>7637</v>
      </c>
      <c r="H4656" s="11">
        <v>8747.49</v>
      </c>
      <c r="I4656" s="11">
        <v>191167.71299999999</v>
      </c>
      <c r="J4656" s="12">
        <v>21854.007606753479</v>
      </c>
      <c r="K4656" s="13" t="s">
        <v>7642</v>
      </c>
      <c r="L4656" s="13">
        <v>0</v>
      </c>
      <c r="M4656" s="14">
        <v>0</v>
      </c>
      <c r="N4656" s="15">
        <v>0</v>
      </c>
      <c r="O4656" s="16" t="s">
        <v>7637</v>
      </c>
      <c r="P4656" s="16" t="s">
        <v>7637</v>
      </c>
      <c r="Q4656" s="16" t="s">
        <v>7637</v>
      </c>
      <c r="R4656" s="16" t="s">
        <v>7637</v>
      </c>
      <c r="S4656" s="16" t="s">
        <v>7637</v>
      </c>
      <c r="T4656" s="16">
        <v>0</v>
      </c>
      <c r="U4656">
        <v>0</v>
      </c>
      <c r="V4656" s="17">
        <v>0.41462596379230943</v>
      </c>
      <c r="W4656" t="s">
        <v>10456</v>
      </c>
      <c r="X4656" s="21">
        <v>-7.0598429455764498</v>
      </c>
      <c r="Y4656" s="21">
        <v>-35.318334879392602</v>
      </c>
      <c r="Z4656">
        <v>0</v>
      </c>
    </row>
    <row r="4657" spans="1:26" x14ac:dyDescent="0.25">
      <c r="A4657" t="str">
        <f t="shared" si="72"/>
        <v>Bela Vista do MaranhãoMA</v>
      </c>
      <c r="B4657" s="8">
        <v>2017</v>
      </c>
      <c r="C4657" s="9" t="s">
        <v>951</v>
      </c>
      <c r="D4657" s="9" t="s">
        <v>1631</v>
      </c>
      <c r="E4657" s="9" t="s">
        <v>6705</v>
      </c>
      <c r="F4657" s="9" t="s">
        <v>6706</v>
      </c>
      <c r="G4657" s="10" t="s">
        <v>7637</v>
      </c>
      <c r="H4657" s="11">
        <v>7200.96</v>
      </c>
      <c r="I4657" s="11">
        <v>79952.241999999998</v>
      </c>
      <c r="J4657" s="12">
        <v>11102.997655868106</v>
      </c>
      <c r="K4657" s="13" t="s">
        <v>7642</v>
      </c>
      <c r="L4657" s="13">
        <v>0</v>
      </c>
      <c r="M4657" s="14">
        <v>0</v>
      </c>
      <c r="N4657" s="15">
        <v>0</v>
      </c>
      <c r="O4657" s="16" t="s">
        <v>7637</v>
      </c>
      <c r="P4657" s="16" t="s">
        <v>7637</v>
      </c>
      <c r="Q4657" s="16" t="s">
        <v>7637</v>
      </c>
      <c r="R4657" s="16" t="s">
        <v>7637</v>
      </c>
      <c r="S4657" s="16" t="s">
        <v>7637</v>
      </c>
      <c r="T4657" s="16">
        <v>0</v>
      </c>
      <c r="U4657">
        <v>0</v>
      </c>
      <c r="V4657" s="17">
        <v>0.33041738792960279</v>
      </c>
      <c r="W4657" t="s">
        <v>8197</v>
      </c>
      <c r="X4657" s="21">
        <v>-3.7196290754366998</v>
      </c>
      <c r="Y4657" s="21">
        <v>-45.268817171315</v>
      </c>
      <c r="Z4657">
        <v>0</v>
      </c>
    </row>
    <row r="4658" spans="1:26" x14ac:dyDescent="0.25">
      <c r="A4658" t="str">
        <f t="shared" si="72"/>
        <v>PilõesRN</v>
      </c>
      <c r="B4658" s="8">
        <v>2017</v>
      </c>
      <c r="C4658" s="9" t="s">
        <v>951</v>
      </c>
      <c r="D4658" s="9" t="s">
        <v>1855</v>
      </c>
      <c r="E4658" s="9" t="s">
        <v>6707</v>
      </c>
      <c r="F4658" s="9" t="s">
        <v>6708</v>
      </c>
      <c r="G4658" s="10" t="s">
        <v>7637</v>
      </c>
      <c r="H4658" s="11">
        <v>9143.42</v>
      </c>
      <c r="I4658" s="11">
        <v>35074.178</v>
      </c>
      <c r="J4658" s="12">
        <v>3836.0020648728814</v>
      </c>
      <c r="K4658" s="13" t="s">
        <v>7642</v>
      </c>
      <c r="L4658" s="13">
        <v>0</v>
      </c>
      <c r="M4658" s="14">
        <v>0</v>
      </c>
      <c r="N4658" s="15">
        <v>0</v>
      </c>
      <c r="O4658" s="16" t="s">
        <v>7637</v>
      </c>
      <c r="P4658" s="16" t="s">
        <v>7637</v>
      </c>
      <c r="Q4658" s="16" t="s">
        <v>7637</v>
      </c>
      <c r="R4658" s="16" t="s">
        <v>7637</v>
      </c>
      <c r="S4658" s="16" t="s">
        <v>7637</v>
      </c>
      <c r="T4658" s="16">
        <v>0</v>
      </c>
      <c r="U4658">
        <v>0</v>
      </c>
      <c r="V4658" s="17">
        <v>0.40372031164874483</v>
      </c>
      <c r="W4658" t="s">
        <v>11246</v>
      </c>
      <c r="X4658" s="21">
        <v>-6.8686865440444898</v>
      </c>
      <c r="Y4658" s="21">
        <v>-35.613266950800401</v>
      </c>
      <c r="Z4658">
        <v>0</v>
      </c>
    </row>
    <row r="4659" spans="1:26" x14ac:dyDescent="0.25">
      <c r="A4659" t="str">
        <f t="shared" si="72"/>
        <v>PiripiriPI</v>
      </c>
      <c r="B4659" s="8">
        <v>2017</v>
      </c>
      <c r="C4659" s="9" t="s">
        <v>951</v>
      </c>
      <c r="D4659" s="9" t="s">
        <v>4630</v>
      </c>
      <c r="E4659" s="9" t="s">
        <v>6709</v>
      </c>
      <c r="F4659" s="9" t="s">
        <v>6709</v>
      </c>
      <c r="G4659" s="10">
        <v>1586.02</v>
      </c>
      <c r="H4659" s="11">
        <v>10475.51</v>
      </c>
      <c r="I4659" s="11">
        <v>657160.43000000005</v>
      </c>
      <c r="J4659" s="12">
        <v>62733.024931483051</v>
      </c>
      <c r="K4659" s="13" t="s">
        <v>7642</v>
      </c>
      <c r="L4659" s="13">
        <v>0</v>
      </c>
      <c r="M4659" s="14">
        <v>0</v>
      </c>
      <c r="N4659" s="15">
        <v>0</v>
      </c>
      <c r="O4659" s="16" t="s">
        <v>7637</v>
      </c>
      <c r="P4659" s="16" t="s">
        <v>7637</v>
      </c>
      <c r="Q4659" s="16" t="s">
        <v>7637</v>
      </c>
      <c r="R4659" s="16" t="s">
        <v>7637</v>
      </c>
      <c r="S4659" s="16" t="s">
        <v>7637</v>
      </c>
      <c r="T4659" s="16">
        <v>0</v>
      </c>
      <c r="U4659">
        <v>0</v>
      </c>
      <c r="V4659" s="17">
        <v>7.4773710676825385</v>
      </c>
      <c r="W4659" t="s">
        <v>11314</v>
      </c>
      <c r="X4659" s="21">
        <v>-4.2746771405395902</v>
      </c>
      <c r="Y4659" s="21">
        <v>-41.776168696890302</v>
      </c>
      <c r="Z4659">
        <v>0</v>
      </c>
    </row>
    <row r="4660" spans="1:26" x14ac:dyDescent="0.25">
      <c r="A4660" t="str">
        <f t="shared" si="72"/>
        <v>Alto Alegre do PindaréMA</v>
      </c>
      <c r="B4660" s="8">
        <v>2017</v>
      </c>
      <c r="C4660" s="9" t="s">
        <v>951</v>
      </c>
      <c r="D4660" s="9" t="s">
        <v>1631</v>
      </c>
      <c r="E4660" s="9" t="s">
        <v>6710</v>
      </c>
      <c r="F4660" s="9" t="s">
        <v>6711</v>
      </c>
      <c r="G4660" s="10" t="s">
        <v>7637</v>
      </c>
      <c r="H4660" s="11">
        <v>5825.81</v>
      </c>
      <c r="I4660" s="11">
        <v>182417.77499999999</v>
      </c>
      <c r="J4660" s="12">
        <v>31312.002107861394</v>
      </c>
      <c r="K4660" s="13" t="s">
        <v>7642</v>
      </c>
      <c r="L4660" s="13">
        <v>0</v>
      </c>
      <c r="M4660" s="14">
        <v>0</v>
      </c>
      <c r="N4660" s="15">
        <v>0</v>
      </c>
      <c r="O4660" s="16" t="s">
        <v>7637</v>
      </c>
      <c r="P4660" s="16" t="s">
        <v>7637</v>
      </c>
      <c r="Q4660" s="16" t="s">
        <v>7637</v>
      </c>
      <c r="R4660" s="16" t="s">
        <v>7637</v>
      </c>
      <c r="S4660" s="16" t="s">
        <v>7637</v>
      </c>
      <c r="T4660" s="16">
        <v>0</v>
      </c>
      <c r="U4660">
        <v>0</v>
      </c>
      <c r="V4660" s="17">
        <v>0.30152672680423231</v>
      </c>
      <c r="W4660" t="s">
        <v>7788</v>
      </c>
      <c r="X4660" s="21">
        <v>-3.6672787144623</v>
      </c>
      <c r="Y4660" s="21">
        <v>-45.842472827764901</v>
      </c>
      <c r="Z4660">
        <v>0</v>
      </c>
    </row>
    <row r="4661" spans="1:26" x14ac:dyDescent="0.25">
      <c r="A4661" t="str">
        <f t="shared" si="72"/>
        <v>SapéPB</v>
      </c>
      <c r="B4661" s="8">
        <v>2017</v>
      </c>
      <c r="C4661" s="9" t="s">
        <v>951</v>
      </c>
      <c r="D4661" s="9" t="s">
        <v>952</v>
      </c>
      <c r="E4661" s="9" t="s">
        <v>6712</v>
      </c>
      <c r="F4661" s="9" t="s">
        <v>6713</v>
      </c>
      <c r="G4661" s="10">
        <v>1452.74</v>
      </c>
      <c r="H4661" s="11">
        <v>10055.25</v>
      </c>
      <c r="I4661" s="11">
        <v>529881.31400000001</v>
      </c>
      <c r="J4661" s="12">
        <v>52696.980582282893</v>
      </c>
      <c r="K4661" s="13" t="s">
        <v>7642</v>
      </c>
      <c r="L4661" s="13">
        <v>0</v>
      </c>
      <c r="M4661" s="14">
        <v>0</v>
      </c>
      <c r="N4661" s="15">
        <v>0</v>
      </c>
      <c r="O4661" s="16" t="s">
        <v>7637</v>
      </c>
      <c r="P4661" s="16" t="s">
        <v>7637</v>
      </c>
      <c r="Q4661" s="16" t="s">
        <v>7637</v>
      </c>
      <c r="R4661" s="16" t="s">
        <v>7637</v>
      </c>
      <c r="S4661" s="16" t="s">
        <v>7637</v>
      </c>
      <c r="T4661" s="16">
        <v>0</v>
      </c>
      <c r="U4661">
        <v>0</v>
      </c>
      <c r="V4661" s="17">
        <v>6.8613248642727083</v>
      </c>
      <c r="W4661" t="s">
        <v>12298</v>
      </c>
      <c r="X4661" s="21">
        <v>-7.0908098663423997</v>
      </c>
      <c r="Y4661" s="21">
        <v>-35.230508795172497</v>
      </c>
      <c r="Z4661">
        <v>0</v>
      </c>
    </row>
    <row r="4662" spans="1:26" x14ac:dyDescent="0.25">
      <c r="A4662" t="str">
        <f t="shared" si="72"/>
        <v>CaraúbasRN</v>
      </c>
      <c r="B4662" s="8">
        <v>2017</v>
      </c>
      <c r="C4662" s="9" t="s">
        <v>951</v>
      </c>
      <c r="D4662" s="9" t="s">
        <v>1855</v>
      </c>
      <c r="E4662" s="9" t="s">
        <v>6714</v>
      </c>
      <c r="F4662" s="9" t="s">
        <v>6715</v>
      </c>
      <c r="G4662" s="10" t="s">
        <v>7637</v>
      </c>
      <c r="H4662" s="11">
        <v>14679.06</v>
      </c>
      <c r="I4662" s="11">
        <v>303959.30900000001</v>
      </c>
      <c r="J4662" s="12">
        <v>20707.000925127359</v>
      </c>
      <c r="K4662" s="13" t="s">
        <v>7642</v>
      </c>
      <c r="L4662" s="13">
        <v>0</v>
      </c>
      <c r="M4662" s="14">
        <v>0</v>
      </c>
      <c r="N4662" s="15">
        <v>0</v>
      </c>
      <c r="O4662" s="16" t="s">
        <v>7637</v>
      </c>
      <c r="P4662" s="16" t="s">
        <v>7637</v>
      </c>
      <c r="Q4662" s="16" t="s">
        <v>7637</v>
      </c>
      <c r="R4662" s="16" t="s">
        <v>7637</v>
      </c>
      <c r="S4662" s="16" t="s">
        <v>7637</v>
      </c>
      <c r="T4662" s="16">
        <v>0</v>
      </c>
      <c r="U4662">
        <v>0</v>
      </c>
      <c r="V4662" s="17">
        <v>0.671897059121772</v>
      </c>
      <c r="W4662" t="s">
        <v>8680</v>
      </c>
      <c r="X4662" s="21">
        <v>-5.7842765247724399</v>
      </c>
      <c r="Y4662" s="21">
        <v>-37.5589355556992</v>
      </c>
      <c r="Z4662">
        <v>0</v>
      </c>
    </row>
    <row r="4663" spans="1:26" x14ac:dyDescent="0.25">
      <c r="A4663" t="str">
        <f t="shared" si="72"/>
        <v>TufilândiaMA</v>
      </c>
      <c r="B4663" s="8">
        <v>2017</v>
      </c>
      <c r="C4663" s="9" t="s">
        <v>951</v>
      </c>
      <c r="D4663" s="9" t="s">
        <v>1631</v>
      </c>
      <c r="E4663" s="9" t="s">
        <v>6716</v>
      </c>
      <c r="F4663" s="9" t="s">
        <v>6717</v>
      </c>
      <c r="G4663" s="10" t="s">
        <v>7637</v>
      </c>
      <c r="H4663" s="11">
        <v>8160.93</v>
      </c>
      <c r="I4663" s="11">
        <v>46892.714</v>
      </c>
      <c r="J4663" s="12">
        <v>5746.0012523082542</v>
      </c>
      <c r="K4663" s="13" t="s">
        <v>7642</v>
      </c>
      <c r="L4663" s="13">
        <v>0</v>
      </c>
      <c r="M4663" s="14">
        <v>0</v>
      </c>
      <c r="N4663" s="15">
        <v>0</v>
      </c>
      <c r="O4663" s="16" t="s">
        <v>7637</v>
      </c>
      <c r="P4663" s="16" t="s">
        <v>7637</v>
      </c>
      <c r="Q4663" s="16" t="s">
        <v>7637</v>
      </c>
      <c r="R4663" s="16" t="s">
        <v>7637</v>
      </c>
      <c r="S4663" s="16" t="s">
        <v>7637</v>
      </c>
      <c r="T4663" s="16">
        <v>0</v>
      </c>
      <c r="U4663">
        <v>0</v>
      </c>
      <c r="V4663" s="17">
        <v>0.3639255255022541</v>
      </c>
      <c r="W4663" t="s">
        <v>12661</v>
      </c>
      <c r="X4663" s="21">
        <v>-3.6739428414294002</v>
      </c>
      <c r="Y4663" s="21">
        <v>-45.624141441182402</v>
      </c>
      <c r="Z4663">
        <v>0</v>
      </c>
    </row>
    <row r="4664" spans="1:26" x14ac:dyDescent="0.25">
      <c r="A4664" t="str">
        <f t="shared" si="72"/>
        <v>São VicenteRN</v>
      </c>
      <c r="B4664" s="8">
        <v>2017</v>
      </c>
      <c r="C4664" s="9" t="s">
        <v>951</v>
      </c>
      <c r="D4664" s="9" t="s">
        <v>1855</v>
      </c>
      <c r="E4664" s="9" t="s">
        <v>6718</v>
      </c>
      <c r="F4664" s="9" t="s">
        <v>6719</v>
      </c>
      <c r="G4664" s="10" t="s">
        <v>7637</v>
      </c>
      <c r="H4664" s="11">
        <v>9730.48</v>
      </c>
      <c r="I4664" s="11">
        <v>62946.504999999997</v>
      </c>
      <c r="J4664" s="12">
        <v>6469.0030707632104</v>
      </c>
      <c r="K4664" s="13" t="s">
        <v>7642</v>
      </c>
      <c r="L4664" s="13">
        <v>0</v>
      </c>
      <c r="M4664" s="14">
        <v>0</v>
      </c>
      <c r="N4664" s="15">
        <v>0</v>
      </c>
      <c r="O4664" s="16" t="s">
        <v>7637</v>
      </c>
      <c r="P4664" s="16" t="s">
        <v>7637</v>
      </c>
      <c r="Q4664" s="16" t="s">
        <v>7637</v>
      </c>
      <c r="R4664" s="16" t="s">
        <v>7637</v>
      </c>
      <c r="S4664" s="16" t="s">
        <v>7637</v>
      </c>
      <c r="T4664" s="16">
        <v>0</v>
      </c>
      <c r="U4664">
        <v>0</v>
      </c>
      <c r="V4664" s="17">
        <v>0.43340974220095463</v>
      </c>
      <c r="W4664" t="s">
        <v>12294</v>
      </c>
      <c r="X4664" s="21">
        <v>-6.2193437746921498</v>
      </c>
      <c r="Y4664" s="21">
        <v>-36.682996437088001</v>
      </c>
      <c r="Z4664">
        <v>0</v>
      </c>
    </row>
    <row r="4665" spans="1:26" x14ac:dyDescent="0.25">
      <c r="A4665" t="str">
        <f t="shared" si="72"/>
        <v>CuitegiPB</v>
      </c>
      <c r="B4665" s="8">
        <v>2017</v>
      </c>
      <c r="C4665" s="9" t="s">
        <v>951</v>
      </c>
      <c r="D4665" s="9" t="s">
        <v>952</v>
      </c>
      <c r="E4665" s="9" t="s">
        <v>6720</v>
      </c>
      <c r="F4665" s="9" t="s">
        <v>6720</v>
      </c>
      <c r="G4665" s="10" t="s">
        <v>7637</v>
      </c>
      <c r="H4665" s="11">
        <v>8378.4599999999991</v>
      </c>
      <c r="I4665" s="11">
        <v>56889.762999999999</v>
      </c>
      <c r="J4665" s="12">
        <v>6790.0023393320498</v>
      </c>
      <c r="K4665" s="13" t="s">
        <v>7642</v>
      </c>
      <c r="L4665" s="13">
        <v>0</v>
      </c>
      <c r="M4665" s="14">
        <v>0</v>
      </c>
      <c r="N4665" s="15">
        <v>0</v>
      </c>
      <c r="O4665" s="16" t="s">
        <v>7637</v>
      </c>
      <c r="P4665" s="16" t="s">
        <v>7637</v>
      </c>
      <c r="Q4665" s="16" t="s">
        <v>7637</v>
      </c>
      <c r="R4665" s="16" t="s">
        <v>7637</v>
      </c>
      <c r="S4665" s="16" t="s">
        <v>7637</v>
      </c>
      <c r="T4665" s="16">
        <v>0</v>
      </c>
      <c r="U4665">
        <v>0</v>
      </c>
      <c r="V4665" s="17">
        <v>0.37502549101591254</v>
      </c>
      <c r="W4665" t="s">
        <v>9061</v>
      </c>
      <c r="X4665" s="21">
        <v>-6.8914375349373804</v>
      </c>
      <c r="Y4665" s="21">
        <v>-35.521788617184697</v>
      </c>
      <c r="Z4665">
        <v>0</v>
      </c>
    </row>
    <row r="4666" spans="1:26" x14ac:dyDescent="0.25">
      <c r="A4666" t="str">
        <f t="shared" si="72"/>
        <v>JucurutuRN</v>
      </c>
      <c r="B4666" s="8">
        <v>2017</v>
      </c>
      <c r="C4666" s="9" t="s">
        <v>951</v>
      </c>
      <c r="D4666" s="9" t="s">
        <v>1855</v>
      </c>
      <c r="E4666" s="9" t="s">
        <v>6721</v>
      </c>
      <c r="F4666" s="9" t="s">
        <v>6721</v>
      </c>
      <c r="G4666" s="10" t="s">
        <v>7637</v>
      </c>
      <c r="H4666" s="11">
        <v>11566.03</v>
      </c>
      <c r="I4666" s="11">
        <v>214318.59</v>
      </c>
      <c r="J4666" s="12">
        <v>18530.004677490895</v>
      </c>
      <c r="K4666" s="13" t="s">
        <v>7642</v>
      </c>
      <c r="L4666" s="13">
        <v>0</v>
      </c>
      <c r="M4666" s="14">
        <v>0</v>
      </c>
      <c r="N4666" s="15">
        <v>0</v>
      </c>
      <c r="O4666" s="16" t="s">
        <v>7637</v>
      </c>
      <c r="P4666" s="16" t="s">
        <v>7637</v>
      </c>
      <c r="Q4666" s="16" t="s">
        <v>7637</v>
      </c>
      <c r="R4666" s="16" t="s">
        <v>7637</v>
      </c>
      <c r="S4666" s="16" t="s">
        <v>7637</v>
      </c>
      <c r="T4666" s="16">
        <v>0</v>
      </c>
      <c r="U4666">
        <v>0</v>
      </c>
      <c r="V4666" s="17">
        <v>0.53248215787097419</v>
      </c>
      <c r="W4666" t="s">
        <v>10149</v>
      </c>
      <c r="X4666" s="21">
        <v>-6.0355123325512796</v>
      </c>
      <c r="Y4666" s="21">
        <v>-37.020289469203497</v>
      </c>
      <c r="Z4666">
        <v>0</v>
      </c>
    </row>
    <row r="4667" spans="1:26" x14ac:dyDescent="0.25">
      <c r="A4667" t="str">
        <f t="shared" si="72"/>
        <v>ApodiRN</v>
      </c>
      <c r="B4667" s="8">
        <v>2017</v>
      </c>
      <c r="C4667" s="9" t="s">
        <v>951</v>
      </c>
      <c r="D4667" s="9" t="s">
        <v>1855</v>
      </c>
      <c r="E4667" s="9" t="s">
        <v>6722</v>
      </c>
      <c r="F4667" s="9" t="s">
        <v>6722</v>
      </c>
      <c r="G4667" s="10" t="s">
        <v>7637</v>
      </c>
      <c r="H4667" s="11">
        <v>12973.9</v>
      </c>
      <c r="I4667" s="11">
        <v>471250.84899999999</v>
      </c>
      <c r="J4667" s="12">
        <v>36322.99069670646</v>
      </c>
      <c r="K4667" s="13" t="s">
        <v>7642</v>
      </c>
      <c r="L4667" s="13">
        <v>0</v>
      </c>
      <c r="M4667" s="14">
        <v>0</v>
      </c>
      <c r="N4667" s="15">
        <v>0</v>
      </c>
      <c r="O4667" s="16" t="s">
        <v>7637</v>
      </c>
      <c r="P4667" s="16" t="s">
        <v>7637</v>
      </c>
      <c r="Q4667" s="16" t="s">
        <v>7637</v>
      </c>
      <c r="R4667" s="16" t="s">
        <v>7637</v>
      </c>
      <c r="S4667" s="16" t="s">
        <v>7637</v>
      </c>
      <c r="T4667" s="16">
        <v>0</v>
      </c>
      <c r="U4667">
        <v>0</v>
      </c>
      <c r="V4667" s="17">
        <v>0.6223793170772608</v>
      </c>
      <c r="W4667" t="s">
        <v>7918</v>
      </c>
      <c r="X4667" s="21">
        <v>-5.6538975720636397</v>
      </c>
      <c r="Y4667" s="21">
        <v>-37.794901186161397</v>
      </c>
      <c r="Z4667">
        <v>0</v>
      </c>
    </row>
    <row r="4668" spans="1:26" x14ac:dyDescent="0.25">
      <c r="A4668" t="str">
        <f t="shared" si="72"/>
        <v>SerrariaPB</v>
      </c>
      <c r="B4668" s="8">
        <v>2017</v>
      </c>
      <c r="C4668" s="9" t="s">
        <v>951</v>
      </c>
      <c r="D4668" s="9" t="s">
        <v>952</v>
      </c>
      <c r="E4668" s="9" t="s">
        <v>6723</v>
      </c>
      <c r="F4668" s="9" t="s">
        <v>6723</v>
      </c>
      <c r="G4668" s="10" t="s">
        <v>7637</v>
      </c>
      <c r="H4668" s="11">
        <v>9666.44</v>
      </c>
      <c r="I4668" s="11">
        <v>58897.616999999998</v>
      </c>
      <c r="J4668" s="12">
        <v>6092.9998013746526</v>
      </c>
      <c r="K4668" s="13" t="s">
        <v>7642</v>
      </c>
      <c r="L4668" s="13">
        <v>0</v>
      </c>
      <c r="M4668" s="14">
        <v>0</v>
      </c>
      <c r="N4668" s="15">
        <v>0</v>
      </c>
      <c r="O4668" s="16" t="s">
        <v>7637</v>
      </c>
      <c r="P4668" s="16" t="s">
        <v>7637</v>
      </c>
      <c r="Q4668" s="16" t="s">
        <v>7637</v>
      </c>
      <c r="R4668" s="16" t="s">
        <v>7637</v>
      </c>
      <c r="S4668" s="16" t="s">
        <v>7637</v>
      </c>
      <c r="T4668" s="16">
        <v>0</v>
      </c>
      <c r="U4668">
        <v>0</v>
      </c>
      <c r="V4668" s="17">
        <v>0.43003039636040308</v>
      </c>
      <c r="W4668" t="s">
        <v>12390</v>
      </c>
      <c r="X4668" s="21">
        <v>-6.8155907600010197</v>
      </c>
      <c r="Y4668" s="21">
        <v>-35.628136341092301</v>
      </c>
      <c r="Z4668">
        <v>0</v>
      </c>
    </row>
    <row r="4669" spans="1:26" x14ac:dyDescent="0.25">
      <c r="A4669" t="str">
        <f t="shared" si="72"/>
        <v>Breu BrancoPA</v>
      </c>
      <c r="B4669" s="8">
        <v>2017</v>
      </c>
      <c r="C4669" s="9" t="s">
        <v>601</v>
      </c>
      <c r="D4669" s="9" t="s">
        <v>5126</v>
      </c>
      <c r="E4669" s="9" t="s">
        <v>6724</v>
      </c>
      <c r="F4669" s="9" t="s">
        <v>6724</v>
      </c>
      <c r="G4669" s="10">
        <v>2245.71</v>
      </c>
      <c r="H4669" s="11">
        <v>9040.32</v>
      </c>
      <c r="I4669" s="11">
        <v>580334.38399999996</v>
      </c>
      <c r="J4669" s="12">
        <v>64194.00906162613</v>
      </c>
      <c r="K4669" s="13" t="s">
        <v>7642</v>
      </c>
      <c r="L4669" s="13">
        <v>0</v>
      </c>
      <c r="M4669" s="14">
        <v>0</v>
      </c>
      <c r="N4669" s="15">
        <v>0</v>
      </c>
      <c r="O4669" s="16" t="s">
        <v>7637</v>
      </c>
      <c r="P4669" s="16" t="s">
        <v>7637</v>
      </c>
      <c r="Q4669" s="16" t="s">
        <v>7637</v>
      </c>
      <c r="R4669" s="16" t="s">
        <v>7637</v>
      </c>
      <c r="S4669" s="16" t="s">
        <v>7637</v>
      </c>
      <c r="T4669" s="16">
        <v>0</v>
      </c>
      <c r="U4669">
        <v>0</v>
      </c>
      <c r="V4669" s="17">
        <v>10.295932064352153</v>
      </c>
      <c r="W4669" t="s">
        <v>8376</v>
      </c>
      <c r="X4669" s="21">
        <v>-3.7722997112308598</v>
      </c>
      <c r="Y4669" s="21">
        <v>-49.573843787596999</v>
      </c>
      <c r="Z4669">
        <v>0</v>
      </c>
    </row>
    <row r="4670" spans="1:26" x14ac:dyDescent="0.25">
      <c r="A4670" t="str">
        <f t="shared" si="72"/>
        <v>DamiãoPB</v>
      </c>
      <c r="B4670" s="8">
        <v>2017</v>
      </c>
      <c r="C4670" s="9" t="s">
        <v>951</v>
      </c>
      <c r="D4670" s="9" t="s">
        <v>952</v>
      </c>
      <c r="E4670" s="9" t="s">
        <v>6725</v>
      </c>
      <c r="F4670" s="9" t="s">
        <v>6726</v>
      </c>
      <c r="G4670" s="10" t="s">
        <v>7637</v>
      </c>
      <c r="H4670" s="11">
        <v>7826</v>
      </c>
      <c r="I4670" s="11">
        <v>41814.294999999998</v>
      </c>
      <c r="J4670" s="12">
        <v>5342.9970610784567</v>
      </c>
      <c r="K4670" s="13" t="s">
        <v>7642</v>
      </c>
      <c r="L4670" s="13">
        <v>0</v>
      </c>
      <c r="M4670" s="14">
        <v>0</v>
      </c>
      <c r="N4670" s="15">
        <v>0</v>
      </c>
      <c r="O4670" s="16" t="s">
        <v>7637</v>
      </c>
      <c r="P4670" s="16" t="s">
        <v>7637</v>
      </c>
      <c r="Q4670" s="16" t="s">
        <v>7637</v>
      </c>
      <c r="R4670" s="16" t="s">
        <v>7637</v>
      </c>
      <c r="S4670" s="16" t="s">
        <v>7637</v>
      </c>
      <c r="T4670" s="16">
        <v>0</v>
      </c>
      <c r="U4670">
        <v>0</v>
      </c>
      <c r="V4670" s="17">
        <v>0.34871415662409616</v>
      </c>
      <c r="W4670" t="s">
        <v>9094</v>
      </c>
      <c r="X4670" s="21">
        <v>-6.6320232436571702</v>
      </c>
      <c r="Y4670" s="21">
        <v>-35.910430507780603</v>
      </c>
      <c r="Z4670">
        <v>0</v>
      </c>
    </row>
    <row r="4671" spans="1:26" x14ac:dyDescent="0.25">
      <c r="A4671" t="str">
        <f t="shared" si="72"/>
        <v>CuitéPB</v>
      </c>
      <c r="B4671" s="8">
        <v>2017</v>
      </c>
      <c r="C4671" s="9" t="s">
        <v>951</v>
      </c>
      <c r="D4671" s="9" t="s">
        <v>952</v>
      </c>
      <c r="E4671" s="9" t="s">
        <v>6727</v>
      </c>
      <c r="F4671" s="9" t="s">
        <v>6728</v>
      </c>
      <c r="G4671" s="10" t="s">
        <v>7637</v>
      </c>
      <c r="H4671" s="11">
        <v>9373.68</v>
      </c>
      <c r="I4671" s="11">
        <v>190735.68799999999</v>
      </c>
      <c r="J4671" s="12">
        <v>20348.005052444714</v>
      </c>
      <c r="K4671" s="13" t="s">
        <v>7642</v>
      </c>
      <c r="L4671" s="13">
        <v>0</v>
      </c>
      <c r="M4671" s="14">
        <v>0</v>
      </c>
      <c r="N4671" s="15">
        <v>0</v>
      </c>
      <c r="O4671" s="16" t="s">
        <v>7637</v>
      </c>
      <c r="P4671" s="16" t="s">
        <v>7637</v>
      </c>
      <c r="Q4671" s="16" t="s">
        <v>7637</v>
      </c>
      <c r="R4671" s="16" t="s">
        <v>7637</v>
      </c>
      <c r="S4671" s="16" t="s">
        <v>7637</v>
      </c>
      <c r="T4671" s="16">
        <v>0</v>
      </c>
      <c r="U4671">
        <v>0</v>
      </c>
      <c r="V4671" s="17">
        <v>0.4396209213014991</v>
      </c>
      <c r="W4671" t="s">
        <v>9059</v>
      </c>
      <c r="X4671" s="21">
        <v>-6.4857431931959004</v>
      </c>
      <c r="Y4671" s="21">
        <v>-36.154877589485103</v>
      </c>
      <c r="Z4671">
        <v>0</v>
      </c>
    </row>
    <row r="4672" spans="1:26" x14ac:dyDescent="0.25">
      <c r="A4672" t="str">
        <f t="shared" si="72"/>
        <v>FlorâniaRN</v>
      </c>
      <c r="B4672" s="8">
        <v>2017</v>
      </c>
      <c r="C4672" s="9" t="s">
        <v>951</v>
      </c>
      <c r="D4672" s="9" t="s">
        <v>1855</v>
      </c>
      <c r="E4672" s="9" t="s">
        <v>6729</v>
      </c>
      <c r="F4672" s="9" t="s">
        <v>6730</v>
      </c>
      <c r="G4672" s="10" t="s">
        <v>7637</v>
      </c>
      <c r="H4672" s="11">
        <v>8757.2000000000007</v>
      </c>
      <c r="I4672" s="11">
        <v>81109.176999999996</v>
      </c>
      <c r="J4672" s="12">
        <v>9261.9989265975419</v>
      </c>
      <c r="K4672" s="13" t="s">
        <v>7642</v>
      </c>
      <c r="L4672" s="13">
        <v>0</v>
      </c>
      <c r="M4672" s="14">
        <v>0</v>
      </c>
      <c r="N4672" s="15">
        <v>0</v>
      </c>
      <c r="O4672" s="16" t="s">
        <v>7637</v>
      </c>
      <c r="P4672" s="16" t="s">
        <v>7637</v>
      </c>
      <c r="Q4672" s="16" t="s">
        <v>7637</v>
      </c>
      <c r="R4672" s="16" t="s">
        <v>7637</v>
      </c>
      <c r="S4672" s="16" t="s">
        <v>7637</v>
      </c>
      <c r="T4672" s="16">
        <v>0</v>
      </c>
      <c r="U4672">
        <v>0</v>
      </c>
      <c r="V4672" s="17">
        <v>0.39538279985135688</v>
      </c>
      <c r="W4672" t="s">
        <v>9353</v>
      </c>
      <c r="X4672" s="21">
        <v>-6.1235691835088</v>
      </c>
      <c r="Y4672" s="21">
        <v>-36.810626072222703</v>
      </c>
      <c r="Z4672">
        <v>0</v>
      </c>
    </row>
    <row r="4673" spans="1:26" x14ac:dyDescent="0.25">
      <c r="A4673" t="str">
        <f t="shared" si="72"/>
        <v>Nova FlorestaPB</v>
      </c>
      <c r="B4673" s="8">
        <v>2017</v>
      </c>
      <c r="C4673" s="9" t="s">
        <v>951</v>
      </c>
      <c r="D4673" s="9" t="s">
        <v>952</v>
      </c>
      <c r="E4673" s="9" t="s">
        <v>6731</v>
      </c>
      <c r="F4673" s="9" t="s">
        <v>6731</v>
      </c>
      <c r="G4673" s="10" t="s">
        <v>7637</v>
      </c>
      <c r="H4673" s="11">
        <v>7792.09</v>
      </c>
      <c r="I4673" s="11">
        <v>82900.039000000004</v>
      </c>
      <c r="J4673" s="12">
        <v>10638.99916453737</v>
      </c>
      <c r="K4673" s="13" t="s">
        <v>7642</v>
      </c>
      <c r="L4673" s="13">
        <v>0</v>
      </c>
      <c r="M4673" s="14">
        <v>0</v>
      </c>
      <c r="N4673" s="15">
        <v>0</v>
      </c>
      <c r="O4673" s="16" t="s">
        <v>7637</v>
      </c>
      <c r="P4673" s="16" t="s">
        <v>7637</v>
      </c>
      <c r="Q4673" s="16" t="s">
        <v>7637</v>
      </c>
      <c r="R4673" s="16" t="s">
        <v>7637</v>
      </c>
      <c r="S4673" s="16" t="s">
        <v>7637</v>
      </c>
      <c r="T4673" s="16">
        <v>0</v>
      </c>
      <c r="U4673">
        <v>0</v>
      </c>
      <c r="V4673" s="17">
        <v>0.35546552404795106</v>
      </c>
      <c r="W4673" t="s">
        <v>10814</v>
      </c>
      <c r="X4673" s="21">
        <v>-6.4567137635765803</v>
      </c>
      <c r="Y4673" s="21">
        <v>-36.204912318488802</v>
      </c>
      <c r="Z4673">
        <v>0</v>
      </c>
    </row>
    <row r="4674" spans="1:26" x14ac:dyDescent="0.25">
      <c r="A4674" t="str">
        <f t="shared" si="72"/>
        <v>BorboremaPB</v>
      </c>
      <c r="B4674" s="8">
        <v>2017</v>
      </c>
      <c r="C4674" s="9" t="s">
        <v>951</v>
      </c>
      <c r="D4674" s="9" t="s">
        <v>952</v>
      </c>
      <c r="E4674" s="9" t="s">
        <v>6732</v>
      </c>
      <c r="F4674" s="9" t="s">
        <v>6732</v>
      </c>
      <c r="G4674" s="10" t="s">
        <v>7637</v>
      </c>
      <c r="H4674" s="11">
        <v>11444.8</v>
      </c>
      <c r="I4674" s="11">
        <v>62145.29</v>
      </c>
      <c r="J4674" s="12">
        <v>5430.0022717740812</v>
      </c>
      <c r="K4674" s="13" t="s">
        <v>7642</v>
      </c>
      <c r="L4674" s="13">
        <v>0</v>
      </c>
      <c r="M4674" s="14">
        <v>0</v>
      </c>
      <c r="N4674" s="15">
        <v>0</v>
      </c>
      <c r="O4674" s="16" t="s">
        <v>7637</v>
      </c>
      <c r="P4674" s="16" t="s">
        <v>7637</v>
      </c>
      <c r="Q4674" s="16" t="s">
        <v>7637</v>
      </c>
      <c r="R4674" s="16" t="s">
        <v>7637</v>
      </c>
      <c r="S4674" s="16" t="s">
        <v>7637</v>
      </c>
      <c r="T4674" s="16">
        <v>0</v>
      </c>
      <c r="U4674">
        <v>0</v>
      </c>
      <c r="V4674" s="17">
        <v>0.50642681517341748</v>
      </c>
      <c r="W4674" t="s">
        <v>8328</v>
      </c>
      <c r="X4674" s="21">
        <v>-6.8024121175246499</v>
      </c>
      <c r="Y4674" s="21">
        <v>-35.6190209530807</v>
      </c>
      <c r="Z4674">
        <v>0</v>
      </c>
    </row>
    <row r="4675" spans="1:26" x14ac:dyDescent="0.25">
      <c r="A4675" t="str">
        <f t="shared" ref="A4675:A4738" si="73">E4675&amp;D4675</f>
        <v>Cruz do Espírito SantoPB</v>
      </c>
      <c r="B4675" s="8">
        <v>2017</v>
      </c>
      <c r="C4675" s="9" t="s">
        <v>951</v>
      </c>
      <c r="D4675" s="9" t="s">
        <v>952</v>
      </c>
      <c r="E4675" s="9" t="s">
        <v>6733</v>
      </c>
      <c r="F4675" s="9" t="s">
        <v>6734</v>
      </c>
      <c r="G4675" s="10" t="s">
        <v>7637</v>
      </c>
      <c r="H4675" s="11">
        <v>7265.58</v>
      </c>
      <c r="I4675" s="11">
        <v>127576.382</v>
      </c>
      <c r="J4675" s="12">
        <v>17559.008640741689</v>
      </c>
      <c r="K4675" s="13" t="s">
        <v>7642</v>
      </c>
      <c r="L4675" s="13">
        <v>0</v>
      </c>
      <c r="M4675" s="14">
        <v>0</v>
      </c>
      <c r="N4675" s="15">
        <v>0</v>
      </c>
      <c r="O4675" s="16" t="s">
        <v>7637</v>
      </c>
      <c r="P4675" s="16" t="s">
        <v>7637</v>
      </c>
      <c r="Q4675" s="16" t="s">
        <v>7637</v>
      </c>
      <c r="R4675" s="16" t="s">
        <v>7637</v>
      </c>
      <c r="S4675" s="16" t="s">
        <v>7637</v>
      </c>
      <c r="T4675" s="16">
        <v>0</v>
      </c>
      <c r="U4675">
        <v>0</v>
      </c>
      <c r="V4675" s="17">
        <v>0.34323531400312185</v>
      </c>
      <c r="W4675" t="s">
        <v>9044</v>
      </c>
      <c r="X4675" s="21">
        <v>-7.13944159902276</v>
      </c>
      <c r="Y4675" s="21">
        <v>-35.086010198534296</v>
      </c>
      <c r="Z4675">
        <v>0</v>
      </c>
    </row>
    <row r="4676" spans="1:26" x14ac:dyDescent="0.25">
      <c r="A4676" t="str">
        <f t="shared" si="73"/>
        <v>CondePB</v>
      </c>
      <c r="B4676" s="8">
        <v>2017</v>
      </c>
      <c r="C4676" s="9" t="s">
        <v>951</v>
      </c>
      <c r="D4676" s="9" t="s">
        <v>952</v>
      </c>
      <c r="E4676" s="9" t="s">
        <v>6735</v>
      </c>
      <c r="F4676" s="9" t="s">
        <v>6735</v>
      </c>
      <c r="G4676" s="10" t="s">
        <v>7637</v>
      </c>
      <c r="H4676" s="11">
        <v>25678.46</v>
      </c>
      <c r="I4676" s="11">
        <v>636029.86399999994</v>
      </c>
      <c r="J4676" s="12">
        <v>24769.003437122006</v>
      </c>
      <c r="K4676" s="13" t="s">
        <v>7636</v>
      </c>
      <c r="L4676" s="13">
        <v>0</v>
      </c>
      <c r="M4676" s="14">
        <v>0</v>
      </c>
      <c r="N4676" s="15">
        <v>0</v>
      </c>
      <c r="O4676" s="16" t="s">
        <v>7637</v>
      </c>
      <c r="P4676" s="16" t="s">
        <v>7637</v>
      </c>
      <c r="Q4676" s="16" t="s">
        <v>7637</v>
      </c>
      <c r="R4676" s="16" t="s">
        <v>7637</v>
      </c>
      <c r="S4676" s="16" t="s">
        <v>7637</v>
      </c>
      <c r="T4676" s="16">
        <v>0</v>
      </c>
      <c r="U4676">
        <v>0</v>
      </c>
      <c r="V4676" s="17">
        <v>1.1592321965797945</v>
      </c>
      <c r="W4676" t="s">
        <v>8922</v>
      </c>
      <c r="X4676" s="21">
        <v>-7.2578844730667402</v>
      </c>
      <c r="Y4676" s="21">
        <v>-34.9001638851799</v>
      </c>
      <c r="Z4676">
        <v>0</v>
      </c>
    </row>
    <row r="4677" spans="1:26" x14ac:dyDescent="0.25">
      <c r="A4677" t="str">
        <f t="shared" si="73"/>
        <v>Augusto SeveroRN</v>
      </c>
      <c r="B4677" s="8">
        <v>2017</v>
      </c>
      <c r="C4677" s="9" t="s">
        <v>951</v>
      </c>
      <c r="D4677" s="9" t="s">
        <v>1855</v>
      </c>
      <c r="E4677" s="9" t="s">
        <v>6736</v>
      </c>
      <c r="F4677" s="9" t="s">
        <v>6736</v>
      </c>
      <c r="G4677" s="10" t="s">
        <v>7637</v>
      </c>
      <c r="H4677" s="11">
        <v>8549.4599999999991</v>
      </c>
      <c r="I4677" s="11">
        <v>83511.112999999998</v>
      </c>
      <c r="J4677" s="12">
        <v>9767.9985636519741</v>
      </c>
      <c r="K4677" s="13" t="s">
        <v>7642</v>
      </c>
      <c r="L4677" s="13">
        <v>0</v>
      </c>
      <c r="M4677" s="14">
        <v>0</v>
      </c>
      <c r="N4677" s="15">
        <v>0</v>
      </c>
      <c r="O4677" s="16" t="s">
        <v>7637</v>
      </c>
      <c r="P4677" s="16" t="s">
        <v>7637</v>
      </c>
      <c r="Q4677" s="16" t="s">
        <v>7637</v>
      </c>
      <c r="R4677" s="16" t="s">
        <v>7637</v>
      </c>
      <c r="S4677" s="16" t="s">
        <v>7637</v>
      </c>
      <c r="T4677" s="16">
        <v>0</v>
      </c>
      <c r="U4677">
        <v>0</v>
      </c>
      <c r="V4677" s="17">
        <v>0.3871195284703956</v>
      </c>
      <c r="W4677" t="s">
        <v>8058</v>
      </c>
      <c r="X4677" s="21">
        <v>-5.8540101018144703</v>
      </c>
      <c r="Y4677" s="21">
        <v>-37.310876800275402</v>
      </c>
      <c r="Z4677">
        <v>0</v>
      </c>
    </row>
    <row r="4678" spans="1:26" x14ac:dyDescent="0.25">
      <c r="A4678" t="str">
        <f t="shared" si="73"/>
        <v>TucuruíPA</v>
      </c>
      <c r="B4678" s="8">
        <v>2017</v>
      </c>
      <c r="C4678" s="9" t="s">
        <v>601</v>
      </c>
      <c r="D4678" s="9" t="s">
        <v>5126</v>
      </c>
      <c r="E4678" s="9" t="s">
        <v>6737</v>
      </c>
      <c r="F4678" s="9" t="s">
        <v>6738</v>
      </c>
      <c r="G4678" s="10">
        <v>2348.9699999999998</v>
      </c>
      <c r="H4678" s="11">
        <v>58455.08</v>
      </c>
      <c r="I4678" s="11">
        <v>6460221.1220000004</v>
      </c>
      <c r="J4678" s="12">
        <v>110515.99145874062</v>
      </c>
      <c r="K4678" s="13" t="s">
        <v>7639</v>
      </c>
      <c r="L4678" s="13">
        <v>0</v>
      </c>
      <c r="M4678" s="14">
        <v>0</v>
      </c>
      <c r="N4678" s="15">
        <v>0</v>
      </c>
      <c r="O4678" s="16" t="s">
        <v>7637</v>
      </c>
      <c r="P4678" s="16" t="s">
        <v>7637</v>
      </c>
      <c r="Q4678" s="16" t="s">
        <v>7637</v>
      </c>
      <c r="R4678" s="16" t="s">
        <v>7637</v>
      </c>
      <c r="S4678" s="16" t="s">
        <v>7637</v>
      </c>
      <c r="T4678" s="16">
        <v>0</v>
      </c>
      <c r="U4678">
        <v>0</v>
      </c>
      <c r="V4678" s="17">
        <v>13.015390411438174</v>
      </c>
      <c r="W4678" t="s">
        <v>12660</v>
      </c>
      <c r="X4678" s="21">
        <v>-3.7660936321403402</v>
      </c>
      <c r="Y4678" s="21">
        <v>-49.677721399945902</v>
      </c>
      <c r="Z4678">
        <v>0</v>
      </c>
    </row>
    <row r="4679" spans="1:26" x14ac:dyDescent="0.25">
      <c r="A4679" t="str">
        <f t="shared" si="73"/>
        <v>PilõezinhosPB</v>
      </c>
      <c r="B4679" s="8">
        <v>2017</v>
      </c>
      <c r="C4679" s="9" t="s">
        <v>951</v>
      </c>
      <c r="D4679" s="9" t="s">
        <v>952</v>
      </c>
      <c r="E4679" s="9" t="s">
        <v>6739</v>
      </c>
      <c r="F4679" s="9" t="s">
        <v>6740</v>
      </c>
      <c r="G4679" s="10" t="s">
        <v>7637</v>
      </c>
      <c r="H4679" s="11">
        <v>8597.43</v>
      </c>
      <c r="I4679" s="11">
        <v>43674.968999999997</v>
      </c>
      <c r="J4679" s="12">
        <v>5080.0028613201848</v>
      </c>
      <c r="K4679" s="13" t="s">
        <v>7642</v>
      </c>
      <c r="L4679" s="13">
        <v>0</v>
      </c>
      <c r="M4679" s="14">
        <v>0</v>
      </c>
      <c r="N4679" s="15">
        <v>0</v>
      </c>
      <c r="O4679" s="16" t="s">
        <v>7637</v>
      </c>
      <c r="P4679" s="16" t="s">
        <v>7637</v>
      </c>
      <c r="Q4679" s="16" t="s">
        <v>7637</v>
      </c>
      <c r="R4679" s="16" t="s">
        <v>7637</v>
      </c>
      <c r="S4679" s="16" t="s">
        <v>7637</v>
      </c>
      <c r="T4679" s="16">
        <v>0</v>
      </c>
      <c r="U4679">
        <v>0</v>
      </c>
      <c r="V4679" s="17">
        <v>0.38189441338066848</v>
      </c>
      <c r="W4679" t="s">
        <v>11247</v>
      </c>
      <c r="X4679" s="21">
        <v>-6.8425325240832402</v>
      </c>
      <c r="Y4679" s="21">
        <v>-35.529239607547197</v>
      </c>
      <c r="Z4679">
        <v>0</v>
      </c>
    </row>
    <row r="4680" spans="1:26" x14ac:dyDescent="0.25">
      <c r="A4680" t="str">
        <f t="shared" si="73"/>
        <v>SolâneaPB</v>
      </c>
      <c r="B4680" s="8">
        <v>2017</v>
      </c>
      <c r="C4680" s="9" t="s">
        <v>951</v>
      </c>
      <c r="D4680" s="9" t="s">
        <v>952</v>
      </c>
      <c r="E4680" s="9" t="s">
        <v>6741</v>
      </c>
      <c r="F4680" s="9" t="s">
        <v>6742</v>
      </c>
      <c r="G4680" s="10" t="s">
        <v>7637</v>
      </c>
      <c r="H4680" s="11">
        <v>10012.969999999999</v>
      </c>
      <c r="I4680" s="11">
        <v>264101.99400000001</v>
      </c>
      <c r="J4680" s="12">
        <v>26375.989741305526</v>
      </c>
      <c r="K4680" s="13" t="s">
        <v>7642</v>
      </c>
      <c r="L4680" s="13">
        <v>0</v>
      </c>
      <c r="M4680" s="14">
        <v>0</v>
      </c>
      <c r="N4680" s="15">
        <v>0</v>
      </c>
      <c r="O4680" s="16" t="s">
        <v>7637</v>
      </c>
      <c r="P4680" s="16" t="s">
        <v>7637</v>
      </c>
      <c r="Q4680" s="16" t="s">
        <v>7637</v>
      </c>
      <c r="R4680" s="16" t="s">
        <v>7637</v>
      </c>
      <c r="S4680" s="16" t="s">
        <v>7637</v>
      </c>
      <c r="T4680" s="16">
        <v>0</v>
      </c>
      <c r="U4680">
        <v>0</v>
      </c>
      <c r="V4680" s="17">
        <v>0.47702007506212285</v>
      </c>
      <c r="W4680" t="s">
        <v>12444</v>
      </c>
      <c r="X4680" s="21">
        <v>-6.7605465835057696</v>
      </c>
      <c r="Y4680" s="21">
        <v>-35.658697736015803</v>
      </c>
      <c r="Z4680">
        <v>0</v>
      </c>
    </row>
    <row r="4681" spans="1:26" x14ac:dyDescent="0.25">
      <c r="A4681" t="str">
        <f t="shared" si="73"/>
        <v>Igarapé do MeioMA</v>
      </c>
      <c r="B4681" s="8">
        <v>2017</v>
      </c>
      <c r="C4681" s="9" t="s">
        <v>951</v>
      </c>
      <c r="D4681" s="9" t="s">
        <v>1631</v>
      </c>
      <c r="E4681" s="9" t="s">
        <v>6743</v>
      </c>
      <c r="F4681" s="9" t="s">
        <v>6744</v>
      </c>
      <c r="G4681" s="10" t="s">
        <v>7637</v>
      </c>
      <c r="H4681" s="11">
        <v>11282.99</v>
      </c>
      <c r="I4681" s="11">
        <v>159620.45199999999</v>
      </c>
      <c r="J4681" s="12">
        <v>14146.999332623709</v>
      </c>
      <c r="K4681" s="13" t="s">
        <v>7642</v>
      </c>
      <c r="L4681" s="13">
        <v>0</v>
      </c>
      <c r="M4681" s="14">
        <v>0</v>
      </c>
      <c r="N4681" s="15">
        <v>0</v>
      </c>
      <c r="O4681" s="16" t="s">
        <v>7637</v>
      </c>
      <c r="P4681" s="16" t="s">
        <v>7637</v>
      </c>
      <c r="Q4681" s="16" t="s">
        <v>7637</v>
      </c>
      <c r="R4681" s="16" t="s">
        <v>7637</v>
      </c>
      <c r="S4681" s="16" t="s">
        <v>7637</v>
      </c>
      <c r="T4681" s="16">
        <v>0</v>
      </c>
      <c r="U4681">
        <v>0</v>
      </c>
      <c r="V4681" s="17">
        <v>0.5131848526469398</v>
      </c>
      <c r="W4681" t="s">
        <v>9690</v>
      </c>
      <c r="X4681" s="21">
        <v>-3.64830098873548</v>
      </c>
      <c r="Y4681" s="21">
        <v>-45.210334174396401</v>
      </c>
      <c r="Z4681">
        <v>0</v>
      </c>
    </row>
    <row r="4682" spans="1:26" x14ac:dyDescent="0.25">
      <c r="A4682" t="str">
        <f t="shared" si="73"/>
        <v>Tenente Laurentino CruzRN</v>
      </c>
      <c r="B4682" s="8">
        <v>2017</v>
      </c>
      <c r="C4682" s="9" t="s">
        <v>951</v>
      </c>
      <c r="D4682" s="9" t="s">
        <v>1855</v>
      </c>
      <c r="E4682" s="9" t="s">
        <v>6745</v>
      </c>
      <c r="F4682" s="9" t="s">
        <v>6745</v>
      </c>
      <c r="G4682" s="10" t="s">
        <v>7637</v>
      </c>
      <c r="H4682" s="11">
        <v>15910.19</v>
      </c>
      <c r="I4682" s="11">
        <v>94061.062999999995</v>
      </c>
      <c r="J4682" s="12">
        <v>5912.0012394572277</v>
      </c>
      <c r="K4682" s="13" t="s">
        <v>7642</v>
      </c>
      <c r="L4682" s="13">
        <v>0</v>
      </c>
      <c r="M4682" s="14">
        <v>0</v>
      </c>
      <c r="N4682" s="15">
        <v>0</v>
      </c>
      <c r="O4682" s="16" t="s">
        <v>7637</v>
      </c>
      <c r="P4682" s="16" t="s">
        <v>7637</v>
      </c>
      <c r="Q4682" s="16" t="s">
        <v>7637</v>
      </c>
      <c r="R4682" s="16" t="s">
        <v>7637</v>
      </c>
      <c r="S4682" s="16" t="s">
        <v>7637</v>
      </c>
      <c r="T4682" s="16">
        <v>0</v>
      </c>
      <c r="U4682">
        <v>0</v>
      </c>
      <c r="V4682" s="17">
        <v>0.70165070462811496</v>
      </c>
      <c r="W4682" t="s">
        <v>12556</v>
      </c>
      <c r="X4682" s="21">
        <v>-6.14806569528408</v>
      </c>
      <c r="Y4682" s="21">
        <v>-36.717404505775001</v>
      </c>
      <c r="Z4682">
        <v>0</v>
      </c>
    </row>
    <row r="4683" spans="1:26" x14ac:dyDescent="0.25">
      <c r="A4683" t="str">
        <f t="shared" si="73"/>
        <v>Vale do AnariRO</v>
      </c>
      <c r="B4683" s="8">
        <v>2017</v>
      </c>
      <c r="C4683" s="9" t="s">
        <v>601</v>
      </c>
      <c r="D4683" s="9" t="s">
        <v>2046</v>
      </c>
      <c r="E4683" s="9" t="s">
        <v>6746</v>
      </c>
      <c r="F4683" s="9" t="s">
        <v>6746</v>
      </c>
      <c r="G4683" s="10" t="s">
        <v>7637</v>
      </c>
      <c r="H4683" s="11">
        <v>13523.82</v>
      </c>
      <c r="I4683" s="11">
        <v>150777.10800000001</v>
      </c>
      <c r="J4683" s="12">
        <v>11149.002870490734</v>
      </c>
      <c r="K4683" s="13" t="s">
        <v>7642</v>
      </c>
      <c r="L4683" s="13">
        <v>0</v>
      </c>
      <c r="M4683" s="14">
        <v>0</v>
      </c>
      <c r="N4683" s="15">
        <v>0</v>
      </c>
      <c r="O4683" s="16" t="s">
        <v>7637</v>
      </c>
      <c r="P4683" s="16" t="s">
        <v>7637</v>
      </c>
      <c r="Q4683" s="16" t="s">
        <v>7637</v>
      </c>
      <c r="R4683" s="16" t="s">
        <v>7637</v>
      </c>
      <c r="S4683" s="16" t="s">
        <v>7637</v>
      </c>
      <c r="T4683" s="16">
        <v>0</v>
      </c>
      <c r="U4683">
        <v>0</v>
      </c>
      <c r="V4683" s="17">
        <v>0.60612226468786046</v>
      </c>
      <c r="W4683" t="s">
        <v>12762</v>
      </c>
      <c r="X4683" s="21">
        <v>-9.8576642358147009</v>
      </c>
      <c r="Y4683" s="21">
        <v>-62.174545318119101</v>
      </c>
      <c r="Z4683">
        <v>0</v>
      </c>
    </row>
    <row r="4684" spans="1:26" x14ac:dyDescent="0.25">
      <c r="A4684" t="str">
        <f t="shared" si="73"/>
        <v>Currais NovosRN</v>
      </c>
      <c r="B4684" s="8">
        <v>2017</v>
      </c>
      <c r="C4684" s="9" t="s">
        <v>951</v>
      </c>
      <c r="D4684" s="9" t="s">
        <v>1855</v>
      </c>
      <c r="E4684" s="9" t="s">
        <v>6747</v>
      </c>
      <c r="F4684" s="9" t="s">
        <v>6747</v>
      </c>
      <c r="G4684" s="10" t="s">
        <v>7637</v>
      </c>
      <c r="H4684" s="11">
        <v>15960.05</v>
      </c>
      <c r="I4684" s="11">
        <v>721840.93599999999</v>
      </c>
      <c r="J4684" s="12">
        <v>45227.987130366128</v>
      </c>
      <c r="K4684" s="13" t="s">
        <v>7636</v>
      </c>
      <c r="L4684" s="13">
        <v>0</v>
      </c>
      <c r="M4684" s="14">
        <v>0</v>
      </c>
      <c r="N4684" s="15">
        <v>0</v>
      </c>
      <c r="O4684" s="16" t="s">
        <v>7637</v>
      </c>
      <c r="P4684" s="16" t="s">
        <v>7637</v>
      </c>
      <c r="Q4684" s="16" t="s">
        <v>7637</v>
      </c>
      <c r="R4684" s="16" t="s">
        <v>7637</v>
      </c>
      <c r="S4684" s="16" t="s">
        <v>7637</v>
      </c>
      <c r="T4684" s="16">
        <v>0</v>
      </c>
      <c r="U4684">
        <v>0</v>
      </c>
      <c r="V4684" s="17">
        <v>0.76765909584589853</v>
      </c>
      <c r="W4684" t="s">
        <v>9079</v>
      </c>
      <c r="X4684" s="21">
        <v>-6.2552560991185304</v>
      </c>
      <c r="Y4684" s="21">
        <v>-36.514947228860301</v>
      </c>
      <c r="Z4684">
        <v>0</v>
      </c>
    </row>
    <row r="4685" spans="1:26" x14ac:dyDescent="0.25">
      <c r="A4685" t="str">
        <f t="shared" si="73"/>
        <v>GuarabiraPB</v>
      </c>
      <c r="B4685" s="8">
        <v>2017</v>
      </c>
      <c r="C4685" s="9" t="s">
        <v>951</v>
      </c>
      <c r="D4685" s="9" t="s">
        <v>952</v>
      </c>
      <c r="E4685" s="9" t="s">
        <v>6748</v>
      </c>
      <c r="F4685" s="9" t="s">
        <v>6748</v>
      </c>
      <c r="G4685" s="10">
        <v>1324.68</v>
      </c>
      <c r="H4685" s="11">
        <v>16086.77</v>
      </c>
      <c r="I4685" s="11">
        <v>947205.25</v>
      </c>
      <c r="J4685" s="12">
        <v>58881.009052780639</v>
      </c>
      <c r="K4685" s="13" t="s">
        <v>7636</v>
      </c>
      <c r="L4685" s="13">
        <v>0</v>
      </c>
      <c r="M4685" s="14">
        <v>0</v>
      </c>
      <c r="N4685" s="15">
        <v>0</v>
      </c>
      <c r="O4685" s="16" t="s">
        <v>7637</v>
      </c>
      <c r="P4685" s="16" t="s">
        <v>7637</v>
      </c>
      <c r="Q4685" s="16" t="s">
        <v>7637</v>
      </c>
      <c r="R4685" s="16" t="s">
        <v>7637</v>
      </c>
      <c r="S4685" s="16" t="s">
        <v>7637</v>
      </c>
      <c r="T4685" s="16">
        <v>0</v>
      </c>
      <c r="U4685">
        <v>0</v>
      </c>
      <c r="V4685" s="17">
        <v>6.5774879040900798</v>
      </c>
      <c r="W4685" t="s">
        <v>9551</v>
      </c>
      <c r="X4685" s="21">
        <v>-6.8510535094367802</v>
      </c>
      <c r="Y4685" s="21">
        <v>-35.485277991011699</v>
      </c>
      <c r="Z4685">
        <v>0</v>
      </c>
    </row>
    <row r="4686" spans="1:26" x14ac:dyDescent="0.25">
      <c r="A4686" t="str">
        <f t="shared" si="73"/>
        <v>CatundaCE</v>
      </c>
      <c r="B4686" s="8">
        <v>2017</v>
      </c>
      <c r="C4686" s="9" t="s">
        <v>951</v>
      </c>
      <c r="D4686" s="9" t="s">
        <v>2761</v>
      </c>
      <c r="E4686" s="9" t="s">
        <v>6749</v>
      </c>
      <c r="F4686" s="9" t="s">
        <v>6749</v>
      </c>
      <c r="G4686" s="10" t="s">
        <v>7637</v>
      </c>
      <c r="H4686" s="11">
        <v>8277.7099999999991</v>
      </c>
      <c r="I4686" s="11">
        <v>85798.491999999998</v>
      </c>
      <c r="J4686" s="12">
        <v>10365.003364457079</v>
      </c>
      <c r="K4686" s="13" t="s">
        <v>7642</v>
      </c>
      <c r="L4686" s="13">
        <v>0</v>
      </c>
      <c r="M4686" s="14">
        <v>0</v>
      </c>
      <c r="N4686" s="15">
        <v>0</v>
      </c>
      <c r="O4686" s="16" t="s">
        <v>7637</v>
      </c>
      <c r="P4686" s="16" t="s">
        <v>7637</v>
      </c>
      <c r="Q4686" s="16" t="s">
        <v>7637</v>
      </c>
      <c r="R4686" s="16" t="s">
        <v>7637</v>
      </c>
      <c r="S4686" s="16" t="s">
        <v>7637</v>
      </c>
      <c r="T4686" s="16">
        <v>0</v>
      </c>
      <c r="U4686">
        <v>0</v>
      </c>
      <c r="V4686" s="17">
        <v>0.37620629949605588</v>
      </c>
      <c r="W4686" t="s">
        <v>8772</v>
      </c>
      <c r="X4686" s="21">
        <v>-4.6437610298199301</v>
      </c>
      <c r="Y4686" s="21">
        <v>-40.200312698263502</v>
      </c>
      <c r="Z4686">
        <v>0</v>
      </c>
    </row>
    <row r="4687" spans="1:26" x14ac:dyDescent="0.25">
      <c r="A4687" t="str">
        <f t="shared" si="73"/>
        <v>BuritiMA</v>
      </c>
      <c r="B4687" s="8">
        <v>2017</v>
      </c>
      <c r="C4687" s="9" t="s">
        <v>951</v>
      </c>
      <c r="D4687" s="9" t="s">
        <v>1631</v>
      </c>
      <c r="E4687" s="9" t="s">
        <v>6750</v>
      </c>
      <c r="F4687" s="9" t="s">
        <v>6750</v>
      </c>
      <c r="G4687" s="10" t="s">
        <v>7637</v>
      </c>
      <c r="H4687" s="11">
        <v>6640.98</v>
      </c>
      <c r="I4687" s="11">
        <v>187979.641</v>
      </c>
      <c r="J4687" s="12">
        <v>28306.009203460937</v>
      </c>
      <c r="K4687" s="13" t="s">
        <v>7642</v>
      </c>
      <c r="L4687" s="13">
        <v>0</v>
      </c>
      <c r="M4687" s="14">
        <v>0</v>
      </c>
      <c r="N4687" s="15">
        <v>0</v>
      </c>
      <c r="O4687" s="16" t="s">
        <v>7637</v>
      </c>
      <c r="P4687" s="16" t="s">
        <v>7637</v>
      </c>
      <c r="Q4687" s="16" t="s">
        <v>7637</v>
      </c>
      <c r="R4687" s="16" t="s">
        <v>7637</v>
      </c>
      <c r="S4687" s="16" t="s">
        <v>7637</v>
      </c>
      <c r="T4687" s="16">
        <v>0</v>
      </c>
      <c r="U4687">
        <v>0</v>
      </c>
      <c r="V4687" s="17">
        <v>0.33256316088172821</v>
      </c>
      <c r="W4687" t="s">
        <v>8397</v>
      </c>
      <c r="X4687" s="21">
        <v>-3.9420875346709199</v>
      </c>
      <c r="Y4687" s="21">
        <v>-42.918278901651902</v>
      </c>
      <c r="Z4687">
        <v>0</v>
      </c>
    </row>
    <row r="4688" spans="1:26" x14ac:dyDescent="0.25">
      <c r="A4688" t="str">
        <f t="shared" si="73"/>
        <v>JaçanãRN</v>
      </c>
      <c r="B4688" s="8">
        <v>2017</v>
      </c>
      <c r="C4688" s="9" t="s">
        <v>951</v>
      </c>
      <c r="D4688" s="9" t="s">
        <v>1855</v>
      </c>
      <c r="E4688" s="9" t="s">
        <v>6751</v>
      </c>
      <c r="F4688" s="9" t="s">
        <v>6752</v>
      </c>
      <c r="G4688" s="10" t="s">
        <v>7637</v>
      </c>
      <c r="H4688" s="11">
        <v>6696.49</v>
      </c>
      <c r="I4688" s="11">
        <v>60723.741999999998</v>
      </c>
      <c r="J4688" s="12">
        <v>9067.9956215868315</v>
      </c>
      <c r="K4688" s="13" t="s">
        <v>7642</v>
      </c>
      <c r="L4688" s="13">
        <v>0</v>
      </c>
      <c r="M4688" s="14">
        <v>0</v>
      </c>
      <c r="N4688" s="15">
        <v>0</v>
      </c>
      <c r="O4688" s="16" t="s">
        <v>7637</v>
      </c>
      <c r="P4688" s="16" t="s">
        <v>7637</v>
      </c>
      <c r="Q4688" s="16" t="s">
        <v>7637</v>
      </c>
      <c r="R4688" s="16" t="s">
        <v>7637</v>
      </c>
      <c r="S4688" s="16" t="s">
        <v>7637</v>
      </c>
      <c r="T4688" s="16">
        <v>0</v>
      </c>
      <c r="U4688">
        <v>0</v>
      </c>
      <c r="V4688" s="17">
        <v>0.30528366043057004</v>
      </c>
      <c r="W4688" t="s">
        <v>9996</v>
      </c>
      <c r="X4688" s="21">
        <v>-6.41879326102889</v>
      </c>
      <c r="Y4688" s="21">
        <v>-36.203312718092199</v>
      </c>
      <c r="Z4688">
        <v>0</v>
      </c>
    </row>
    <row r="4689" spans="1:26" x14ac:dyDescent="0.25">
      <c r="A4689" t="str">
        <f t="shared" si="73"/>
        <v>PirapemasMA</v>
      </c>
      <c r="B4689" s="8">
        <v>2017</v>
      </c>
      <c r="C4689" s="9" t="s">
        <v>951</v>
      </c>
      <c r="D4689" s="9" t="s">
        <v>1631</v>
      </c>
      <c r="E4689" s="9" t="s">
        <v>6753</v>
      </c>
      <c r="F4689" s="9" t="s">
        <v>6753</v>
      </c>
      <c r="G4689" s="10" t="s">
        <v>7637</v>
      </c>
      <c r="H4689" s="11">
        <v>6012.5</v>
      </c>
      <c r="I4689" s="11">
        <v>110708.083</v>
      </c>
      <c r="J4689" s="12">
        <v>18412.986777546776</v>
      </c>
      <c r="K4689" s="13" t="s">
        <v>7642</v>
      </c>
      <c r="L4689" s="13">
        <v>0</v>
      </c>
      <c r="M4689" s="14">
        <v>0</v>
      </c>
      <c r="N4689" s="15">
        <v>0</v>
      </c>
      <c r="O4689" s="16" t="s">
        <v>7637</v>
      </c>
      <c r="P4689" s="16" t="s">
        <v>7637</v>
      </c>
      <c r="Q4689" s="16" t="s">
        <v>7637</v>
      </c>
      <c r="R4689" s="16" t="s">
        <v>7637</v>
      </c>
      <c r="S4689" s="16" t="s">
        <v>7637</v>
      </c>
      <c r="T4689" s="16">
        <v>0</v>
      </c>
      <c r="U4689">
        <v>0</v>
      </c>
      <c r="V4689" s="17">
        <v>0.28985435150840699</v>
      </c>
      <c r="W4689" t="s">
        <v>11297</v>
      </c>
      <c r="X4689" s="21">
        <v>-3.7259577578823802</v>
      </c>
      <c r="Y4689" s="21">
        <v>-44.2291705357582</v>
      </c>
      <c r="Z4689">
        <v>0</v>
      </c>
    </row>
    <row r="4690" spans="1:26" x14ac:dyDescent="0.25">
      <c r="A4690" t="str">
        <f t="shared" si="73"/>
        <v>BananeirasPB</v>
      </c>
      <c r="B4690" s="8">
        <v>2017</v>
      </c>
      <c r="C4690" s="9" t="s">
        <v>951</v>
      </c>
      <c r="D4690" s="9" t="s">
        <v>952</v>
      </c>
      <c r="E4690" s="9" t="s">
        <v>6754</v>
      </c>
      <c r="F4690" s="9" t="s">
        <v>6754</v>
      </c>
      <c r="G4690" s="10" t="s">
        <v>7637</v>
      </c>
      <c r="H4690" s="11">
        <v>10987.28</v>
      </c>
      <c r="I4690" s="11">
        <v>232446.94899999999</v>
      </c>
      <c r="J4690" s="12">
        <v>21156.004852884427</v>
      </c>
      <c r="K4690" s="13" t="s">
        <v>7642</v>
      </c>
      <c r="L4690" s="13">
        <v>0</v>
      </c>
      <c r="M4690" s="14">
        <v>0</v>
      </c>
      <c r="N4690" s="15">
        <v>0</v>
      </c>
      <c r="O4690" s="16" t="s">
        <v>7637</v>
      </c>
      <c r="P4690" s="16" t="s">
        <v>7637</v>
      </c>
      <c r="Q4690" s="16" t="s">
        <v>7637</v>
      </c>
      <c r="R4690" s="16" t="s">
        <v>7637</v>
      </c>
      <c r="S4690" s="16" t="s">
        <v>7637</v>
      </c>
      <c r="T4690" s="16">
        <v>0</v>
      </c>
      <c r="U4690">
        <v>0</v>
      </c>
      <c r="V4690" s="17">
        <v>0.51136772016099974</v>
      </c>
      <c r="W4690" t="s">
        <v>8107</v>
      </c>
      <c r="X4690" s="21">
        <v>-6.7443503720506097</v>
      </c>
      <c r="Y4690" s="21">
        <v>-35.630894663748897</v>
      </c>
      <c r="Z4690">
        <v>0</v>
      </c>
    </row>
    <row r="4691" spans="1:26" x14ac:dyDescent="0.25">
      <c r="A4691" t="str">
        <f t="shared" si="73"/>
        <v>CroatáCE</v>
      </c>
      <c r="B4691" s="8">
        <v>2017</v>
      </c>
      <c r="C4691" s="9" t="s">
        <v>951</v>
      </c>
      <c r="D4691" s="9" t="s">
        <v>2761</v>
      </c>
      <c r="E4691" s="9" t="s">
        <v>6755</v>
      </c>
      <c r="F4691" s="9" t="s">
        <v>6756</v>
      </c>
      <c r="G4691" s="10" t="s">
        <v>7637</v>
      </c>
      <c r="H4691" s="11">
        <v>7358.18</v>
      </c>
      <c r="I4691" s="11">
        <v>131520.10200000001</v>
      </c>
      <c r="J4691" s="12">
        <v>17873.999005188787</v>
      </c>
      <c r="K4691" s="13" t="s">
        <v>7642</v>
      </c>
      <c r="L4691" s="13">
        <v>0</v>
      </c>
      <c r="M4691" s="14">
        <v>0</v>
      </c>
      <c r="N4691" s="15">
        <v>0</v>
      </c>
      <c r="O4691" s="16" t="s">
        <v>7637</v>
      </c>
      <c r="P4691" s="16" t="s">
        <v>7637</v>
      </c>
      <c r="Q4691" s="16" t="s">
        <v>7637</v>
      </c>
      <c r="R4691" s="16" t="s">
        <v>7637</v>
      </c>
      <c r="S4691" s="16" t="s">
        <v>7637</v>
      </c>
      <c r="T4691" s="16">
        <v>0</v>
      </c>
      <c r="U4691">
        <v>0</v>
      </c>
      <c r="V4691" s="17">
        <v>0.34776533581659513</v>
      </c>
      <c r="W4691" t="s">
        <v>9038</v>
      </c>
      <c r="X4691" s="21">
        <v>-4.4125805216513498</v>
      </c>
      <c r="Y4691" s="21">
        <v>-40.902837614605701</v>
      </c>
      <c r="Z4691">
        <v>0</v>
      </c>
    </row>
    <row r="4692" spans="1:26" x14ac:dyDescent="0.25">
      <c r="A4692" t="str">
        <f t="shared" si="73"/>
        <v>MadalenaCE</v>
      </c>
      <c r="B4692" s="8">
        <v>2017</v>
      </c>
      <c r="C4692" s="9" t="s">
        <v>951</v>
      </c>
      <c r="D4692" s="9" t="s">
        <v>2761</v>
      </c>
      <c r="E4692" s="9" t="s">
        <v>6757</v>
      </c>
      <c r="F4692" s="9" t="s">
        <v>6757</v>
      </c>
      <c r="G4692" s="10" t="s">
        <v>7637</v>
      </c>
      <c r="H4692" s="11">
        <v>7045.75</v>
      </c>
      <c r="I4692" s="11">
        <v>139505.81599999999</v>
      </c>
      <c r="J4692" s="12">
        <v>19799.99517439591</v>
      </c>
      <c r="K4692" s="13" t="s">
        <v>7642</v>
      </c>
      <c r="L4692" s="13">
        <v>0</v>
      </c>
      <c r="M4692" s="14">
        <v>0</v>
      </c>
      <c r="N4692" s="15">
        <v>0</v>
      </c>
      <c r="O4692" s="16" t="s">
        <v>7637</v>
      </c>
      <c r="P4692" s="16" t="s">
        <v>7637</v>
      </c>
      <c r="Q4692" s="16" t="s">
        <v>7637</v>
      </c>
      <c r="R4692" s="16" t="s">
        <v>7637</v>
      </c>
      <c r="S4692" s="16" t="s">
        <v>7637</v>
      </c>
      <c r="T4692" s="16">
        <v>0</v>
      </c>
      <c r="U4692">
        <v>0</v>
      </c>
      <c r="V4692" s="17">
        <v>0.33710740175031623</v>
      </c>
      <c r="W4692" t="s">
        <v>10357</v>
      </c>
      <c r="X4692" s="21">
        <v>-4.8464145892661703</v>
      </c>
      <c r="Y4692" s="21">
        <v>-39.572862411727897</v>
      </c>
      <c r="Z4692">
        <v>0</v>
      </c>
    </row>
    <row r="4693" spans="1:26" x14ac:dyDescent="0.25">
      <c r="A4693" t="str">
        <f t="shared" si="73"/>
        <v>Pindaré-MirimMA</v>
      </c>
      <c r="B4693" s="8">
        <v>2017</v>
      </c>
      <c r="C4693" s="9" t="s">
        <v>951</v>
      </c>
      <c r="D4693" s="9" t="s">
        <v>1631</v>
      </c>
      <c r="E4693" s="9" t="s">
        <v>6758</v>
      </c>
      <c r="F4693" s="9" t="s">
        <v>6759</v>
      </c>
      <c r="G4693" s="10" t="s">
        <v>7637</v>
      </c>
      <c r="H4693" s="11">
        <v>8720.41</v>
      </c>
      <c r="I4693" s="11">
        <v>283308.77399999998</v>
      </c>
      <c r="J4693" s="12">
        <v>32488.01077013581</v>
      </c>
      <c r="K4693" s="13" t="s">
        <v>7642</v>
      </c>
      <c r="L4693" s="13">
        <v>0</v>
      </c>
      <c r="M4693" s="14">
        <v>0</v>
      </c>
      <c r="N4693" s="15">
        <v>0</v>
      </c>
      <c r="O4693" s="16" t="s">
        <v>7637</v>
      </c>
      <c r="P4693" s="16" t="s">
        <v>7637</v>
      </c>
      <c r="Q4693" s="16" t="s">
        <v>7637</v>
      </c>
      <c r="R4693" s="16" t="s">
        <v>7637</v>
      </c>
      <c r="S4693" s="16" t="s">
        <v>7637</v>
      </c>
      <c r="T4693" s="16">
        <v>0</v>
      </c>
      <c r="U4693">
        <v>0</v>
      </c>
      <c r="V4693" s="17">
        <v>0.43004877051680668</v>
      </c>
      <c r="W4693" t="s">
        <v>11254</v>
      </c>
      <c r="X4693" s="21">
        <v>-3.6102435847138601</v>
      </c>
      <c r="Y4693" s="21">
        <v>-45.342346615153602</v>
      </c>
      <c r="Z4693">
        <v>0</v>
      </c>
    </row>
    <row r="4694" spans="1:26" x14ac:dyDescent="0.25">
      <c r="A4694" t="str">
        <f t="shared" si="73"/>
        <v>Cacimba de DentroPB</v>
      </c>
      <c r="B4694" s="8">
        <v>2017</v>
      </c>
      <c r="C4694" s="9" t="s">
        <v>951</v>
      </c>
      <c r="D4694" s="9" t="s">
        <v>952</v>
      </c>
      <c r="E4694" s="9" t="s">
        <v>6760</v>
      </c>
      <c r="F4694" s="9" t="s">
        <v>6760</v>
      </c>
      <c r="G4694" s="10" t="s">
        <v>7637</v>
      </c>
      <c r="H4694" s="11">
        <v>7221.35</v>
      </c>
      <c r="I4694" s="11">
        <v>123889.444</v>
      </c>
      <c r="J4694" s="12">
        <v>17155.994931695594</v>
      </c>
      <c r="K4694" s="13" t="s">
        <v>7642</v>
      </c>
      <c r="L4694" s="13">
        <v>0</v>
      </c>
      <c r="M4694" s="14">
        <v>0</v>
      </c>
      <c r="N4694" s="15">
        <v>0</v>
      </c>
      <c r="O4694" s="16" t="s">
        <v>7637</v>
      </c>
      <c r="P4694" s="16" t="s">
        <v>7637</v>
      </c>
      <c r="Q4694" s="16" t="s">
        <v>7637</v>
      </c>
      <c r="R4694" s="16" t="s">
        <v>7637</v>
      </c>
      <c r="S4694" s="16" t="s">
        <v>7637</v>
      </c>
      <c r="T4694" s="16">
        <v>0</v>
      </c>
      <c r="U4694">
        <v>0</v>
      </c>
      <c r="V4694" s="17">
        <v>0.34068060195984656</v>
      </c>
      <c r="W4694" t="s">
        <v>8452</v>
      </c>
      <c r="X4694" s="21">
        <v>-6.6399363802587201</v>
      </c>
      <c r="Y4694" s="21">
        <v>-35.793476514406301</v>
      </c>
      <c r="Z4694">
        <v>0</v>
      </c>
    </row>
    <row r="4695" spans="1:26" x14ac:dyDescent="0.25">
      <c r="A4695" t="str">
        <f t="shared" si="73"/>
        <v>Nossa Senhora dos RemédiosPI</v>
      </c>
      <c r="B4695" s="8">
        <v>2017</v>
      </c>
      <c r="C4695" s="9" t="s">
        <v>951</v>
      </c>
      <c r="D4695" s="9" t="s">
        <v>4630</v>
      </c>
      <c r="E4695" s="9" t="s">
        <v>6761</v>
      </c>
      <c r="F4695" s="9" t="s">
        <v>6762</v>
      </c>
      <c r="G4695" s="10" t="s">
        <v>7637</v>
      </c>
      <c r="H4695" s="11">
        <v>6998.83</v>
      </c>
      <c r="I4695" s="11">
        <v>59818.982000000004</v>
      </c>
      <c r="J4695" s="12">
        <v>8546.9974267127509</v>
      </c>
      <c r="K4695" s="13" t="s">
        <v>7642</v>
      </c>
      <c r="L4695" s="13">
        <v>0</v>
      </c>
      <c r="M4695" s="14">
        <v>0</v>
      </c>
      <c r="N4695" s="15">
        <v>0</v>
      </c>
      <c r="O4695" s="16" t="s">
        <v>7637</v>
      </c>
      <c r="P4695" s="16" t="s">
        <v>7637</v>
      </c>
      <c r="Q4695" s="16" t="s">
        <v>7637</v>
      </c>
      <c r="R4695" s="16" t="s">
        <v>7637</v>
      </c>
      <c r="S4695" s="16" t="s">
        <v>7637</v>
      </c>
      <c r="T4695" s="16">
        <v>0</v>
      </c>
      <c r="U4695">
        <v>0</v>
      </c>
      <c r="V4695" s="17">
        <v>0.31765234496275019</v>
      </c>
      <c r="W4695" t="s">
        <v>10779</v>
      </c>
      <c r="X4695" s="21">
        <v>-3.9817689550659501</v>
      </c>
      <c r="Y4695" s="21">
        <v>-42.620754255283202</v>
      </c>
      <c r="Z4695">
        <v>0</v>
      </c>
    </row>
    <row r="4696" spans="1:26" x14ac:dyDescent="0.25">
      <c r="A4696" t="str">
        <f t="shared" si="73"/>
        <v>Santa RitaMA</v>
      </c>
      <c r="B4696" s="8">
        <v>2017</v>
      </c>
      <c r="C4696" s="9" t="s">
        <v>951</v>
      </c>
      <c r="D4696" s="9" t="s">
        <v>1631</v>
      </c>
      <c r="E4696" s="9" t="s">
        <v>6763</v>
      </c>
      <c r="F4696" s="9" t="s">
        <v>6763</v>
      </c>
      <c r="G4696" s="10" t="s">
        <v>7637</v>
      </c>
      <c r="H4696" s="11">
        <v>7261.62</v>
      </c>
      <c r="I4696" s="11">
        <v>269333.48100000003</v>
      </c>
      <c r="J4696" s="12">
        <v>37089.999338990478</v>
      </c>
      <c r="K4696" s="13" t="s">
        <v>7642</v>
      </c>
      <c r="L4696" s="13">
        <v>0</v>
      </c>
      <c r="M4696" s="14">
        <v>0</v>
      </c>
      <c r="N4696" s="15">
        <v>0</v>
      </c>
      <c r="O4696" s="16" t="s">
        <v>7637</v>
      </c>
      <c r="P4696" s="16" t="s">
        <v>7637</v>
      </c>
      <c r="Q4696" s="16" t="s">
        <v>7637</v>
      </c>
      <c r="R4696" s="16" t="s">
        <v>7637</v>
      </c>
      <c r="S4696" s="16" t="s">
        <v>7637</v>
      </c>
      <c r="T4696" s="16">
        <v>0</v>
      </c>
      <c r="U4696">
        <v>0</v>
      </c>
      <c r="V4696" s="17">
        <v>0.37331711919213617</v>
      </c>
      <c r="W4696" t="s">
        <v>11857</v>
      </c>
      <c r="X4696" s="21">
        <v>-7.1511925008803203</v>
      </c>
      <c r="Y4696" s="21">
        <v>-34.970712168710698</v>
      </c>
      <c r="Z4696">
        <v>0</v>
      </c>
    </row>
    <row r="4697" spans="1:26" x14ac:dyDescent="0.25">
      <c r="A4697" t="str">
        <f t="shared" si="73"/>
        <v>Triunfo PotiguarRN</v>
      </c>
      <c r="B4697" s="8">
        <v>2017</v>
      </c>
      <c r="C4697" s="9" t="s">
        <v>951</v>
      </c>
      <c r="D4697" s="9" t="s">
        <v>1855</v>
      </c>
      <c r="E4697" s="9" t="s">
        <v>6764</v>
      </c>
      <c r="F4697" s="9" t="s">
        <v>6764</v>
      </c>
      <c r="G4697" s="10" t="s">
        <v>7637</v>
      </c>
      <c r="H4697" s="11">
        <v>12357.59</v>
      </c>
      <c r="I4697" s="11">
        <v>41113.699000000001</v>
      </c>
      <c r="J4697" s="12">
        <v>3326.999762898753</v>
      </c>
      <c r="K4697" s="13" t="s">
        <v>7642</v>
      </c>
      <c r="L4697" s="13">
        <v>0</v>
      </c>
      <c r="M4697" s="14">
        <v>0</v>
      </c>
      <c r="N4697" s="15">
        <v>0</v>
      </c>
      <c r="O4697" s="16" t="s">
        <v>7637</v>
      </c>
      <c r="P4697" s="16" t="s">
        <v>7637</v>
      </c>
      <c r="Q4697" s="16" t="s">
        <v>7637</v>
      </c>
      <c r="R4697" s="16" t="s">
        <v>7637</v>
      </c>
      <c r="S4697" s="16" t="s">
        <v>7637</v>
      </c>
      <c r="T4697" s="16">
        <v>0</v>
      </c>
      <c r="U4697">
        <v>0</v>
      </c>
      <c r="V4697" s="17">
        <v>0.54282382583868449</v>
      </c>
      <c r="W4697" t="s">
        <v>12652</v>
      </c>
      <c r="X4697" s="21">
        <v>-5.8672401109612897</v>
      </c>
      <c r="Y4697" s="21">
        <v>-37.1863619628949</v>
      </c>
      <c r="Z4697">
        <v>0</v>
      </c>
    </row>
    <row r="4698" spans="1:26" x14ac:dyDescent="0.25">
      <c r="A4698" t="str">
        <f t="shared" si="73"/>
        <v>Coronel EzequielRN</v>
      </c>
      <c r="B4698" s="8">
        <v>2017</v>
      </c>
      <c r="C4698" s="9" t="s">
        <v>951</v>
      </c>
      <c r="D4698" s="9" t="s">
        <v>1855</v>
      </c>
      <c r="E4698" s="9" t="s">
        <v>6765</v>
      </c>
      <c r="F4698" s="9" t="s">
        <v>6765</v>
      </c>
      <c r="G4698" s="10" t="s">
        <v>7637</v>
      </c>
      <c r="H4698" s="11">
        <v>7653.21</v>
      </c>
      <c r="I4698" s="11">
        <v>42804.387000000002</v>
      </c>
      <c r="J4698" s="12">
        <v>5592.9978401219887</v>
      </c>
      <c r="K4698" s="13" t="s">
        <v>7642</v>
      </c>
      <c r="L4698" s="13">
        <v>0</v>
      </c>
      <c r="M4698" s="14">
        <v>0</v>
      </c>
      <c r="N4698" s="15">
        <v>0</v>
      </c>
      <c r="O4698" s="16" t="s">
        <v>7637</v>
      </c>
      <c r="P4698" s="16" t="s">
        <v>7637</v>
      </c>
      <c r="Q4698" s="16" t="s">
        <v>7637</v>
      </c>
      <c r="R4698" s="16" t="s">
        <v>7637</v>
      </c>
      <c r="S4698" s="16" t="s">
        <v>7637</v>
      </c>
      <c r="T4698" s="16">
        <v>0</v>
      </c>
      <c r="U4698">
        <v>0</v>
      </c>
      <c r="V4698" s="17">
        <v>0.34157840301167247</v>
      </c>
      <c r="W4698" t="s">
        <v>8969</v>
      </c>
      <c r="X4698" s="21">
        <v>-6.3858796959868798</v>
      </c>
      <c r="Y4698" s="21">
        <v>-36.217483685635898</v>
      </c>
      <c r="Z4698">
        <v>0</v>
      </c>
    </row>
    <row r="4699" spans="1:26" x14ac:dyDescent="0.25">
      <c r="A4699" t="str">
        <f t="shared" si="73"/>
        <v>São João do CarúMA</v>
      </c>
      <c r="B4699" s="8">
        <v>2017</v>
      </c>
      <c r="C4699" s="9" t="s">
        <v>951</v>
      </c>
      <c r="D4699" s="9" t="s">
        <v>1631</v>
      </c>
      <c r="E4699" s="9" t="s">
        <v>6766</v>
      </c>
      <c r="F4699" s="9" t="s">
        <v>6767</v>
      </c>
      <c r="G4699" s="10" t="s">
        <v>7637</v>
      </c>
      <c r="H4699" s="11">
        <v>5544.47</v>
      </c>
      <c r="I4699" s="11">
        <v>85662.09</v>
      </c>
      <c r="J4699" s="12">
        <v>15450.005140256866</v>
      </c>
      <c r="K4699" s="13" t="s">
        <v>7642</v>
      </c>
      <c r="L4699" s="13">
        <v>0</v>
      </c>
      <c r="M4699" s="14">
        <v>0</v>
      </c>
      <c r="N4699" s="15">
        <v>0</v>
      </c>
      <c r="O4699" s="16" t="s">
        <v>7637</v>
      </c>
      <c r="P4699" s="16" t="s">
        <v>7637</v>
      </c>
      <c r="Q4699" s="16" t="s">
        <v>7637</v>
      </c>
      <c r="R4699" s="16" t="s">
        <v>7637</v>
      </c>
      <c r="S4699" s="16" t="s">
        <v>7637</v>
      </c>
      <c r="T4699" s="16">
        <v>0</v>
      </c>
      <c r="U4699">
        <v>0</v>
      </c>
      <c r="V4699" s="17">
        <v>0.26487608260679457</v>
      </c>
      <c r="W4699" t="s">
        <v>12095</v>
      </c>
      <c r="X4699" s="21">
        <v>-3.5506968811103099</v>
      </c>
      <c r="Y4699" s="21">
        <v>-46.251058367036599</v>
      </c>
      <c r="Z4699">
        <v>0</v>
      </c>
    </row>
    <row r="4700" spans="1:26" x14ac:dyDescent="0.25">
      <c r="A4700" t="str">
        <f t="shared" si="73"/>
        <v>Felipe GuerraRN</v>
      </c>
      <c r="B4700" s="8">
        <v>2017</v>
      </c>
      <c r="C4700" s="9" t="s">
        <v>951</v>
      </c>
      <c r="D4700" s="9" t="s">
        <v>1855</v>
      </c>
      <c r="E4700" s="9" t="s">
        <v>6768</v>
      </c>
      <c r="F4700" s="9" t="s">
        <v>6768</v>
      </c>
      <c r="G4700" s="10" t="s">
        <v>7637</v>
      </c>
      <c r="H4700" s="11">
        <v>12603.87</v>
      </c>
      <c r="I4700" s="11">
        <v>76278.595000000001</v>
      </c>
      <c r="J4700" s="12">
        <v>6051.997918099758</v>
      </c>
      <c r="K4700" s="13" t="s">
        <v>7642</v>
      </c>
      <c r="L4700" s="13">
        <v>0</v>
      </c>
      <c r="M4700" s="14">
        <v>0</v>
      </c>
      <c r="N4700" s="15">
        <v>0</v>
      </c>
      <c r="O4700" s="16" t="s">
        <v>7637</v>
      </c>
      <c r="P4700" s="16" t="s">
        <v>7637</v>
      </c>
      <c r="Q4700" s="16" t="s">
        <v>7637</v>
      </c>
      <c r="R4700" s="16" t="s">
        <v>7637</v>
      </c>
      <c r="S4700" s="16" t="s">
        <v>7637</v>
      </c>
      <c r="T4700" s="16">
        <v>0</v>
      </c>
      <c r="U4700">
        <v>0</v>
      </c>
      <c r="V4700" s="17">
        <v>0.55788951661839714</v>
      </c>
      <c r="W4700" t="s">
        <v>9321</v>
      </c>
      <c r="X4700" s="21">
        <v>-5.5931452431072497</v>
      </c>
      <c r="Y4700" s="21">
        <v>-37.687825383576303</v>
      </c>
      <c r="Z4700">
        <v>0</v>
      </c>
    </row>
    <row r="4701" spans="1:26" x14ac:dyDescent="0.25">
      <c r="A4701" t="str">
        <f t="shared" si="73"/>
        <v>AraçagiPB</v>
      </c>
      <c r="B4701" s="8">
        <v>2017</v>
      </c>
      <c r="C4701" s="9" t="s">
        <v>951</v>
      </c>
      <c r="D4701" s="9" t="s">
        <v>952</v>
      </c>
      <c r="E4701" s="9" t="s">
        <v>6769</v>
      </c>
      <c r="F4701" s="9" t="s">
        <v>6770</v>
      </c>
      <c r="G4701" s="10" t="s">
        <v>7637</v>
      </c>
      <c r="H4701" s="11">
        <v>9856.48</v>
      </c>
      <c r="I4701" s="11">
        <v>167589.69500000001</v>
      </c>
      <c r="J4701" s="12">
        <v>17002.996505851988</v>
      </c>
      <c r="K4701" s="13" t="s">
        <v>7642</v>
      </c>
      <c r="L4701" s="13">
        <v>0</v>
      </c>
      <c r="M4701" s="14">
        <v>0</v>
      </c>
      <c r="N4701" s="15">
        <v>0</v>
      </c>
      <c r="O4701" s="16" t="s">
        <v>7637</v>
      </c>
      <c r="P4701" s="16" t="s">
        <v>7637</v>
      </c>
      <c r="Q4701" s="16" t="s">
        <v>7637</v>
      </c>
      <c r="R4701" s="16" t="s">
        <v>7637</v>
      </c>
      <c r="S4701" s="16" t="s">
        <v>7637</v>
      </c>
      <c r="T4701" s="16">
        <v>0</v>
      </c>
      <c r="U4701">
        <v>0</v>
      </c>
      <c r="V4701" s="17">
        <v>0.45544973116580567</v>
      </c>
      <c r="W4701" t="s">
        <v>7929</v>
      </c>
      <c r="X4701" s="21">
        <v>-6.8521403631127802</v>
      </c>
      <c r="Y4701" s="21">
        <v>-35.379328682350298</v>
      </c>
      <c r="Z4701">
        <v>0</v>
      </c>
    </row>
    <row r="4702" spans="1:26" x14ac:dyDescent="0.25">
      <c r="A4702" t="str">
        <f t="shared" si="73"/>
        <v>PacajáPA</v>
      </c>
      <c r="B4702" s="8">
        <v>2017</v>
      </c>
      <c r="C4702" s="9" t="s">
        <v>601</v>
      </c>
      <c r="D4702" s="9" t="s">
        <v>5126</v>
      </c>
      <c r="E4702" s="9" t="s">
        <v>6771</v>
      </c>
      <c r="F4702" s="9" t="s">
        <v>6772</v>
      </c>
      <c r="G4702" s="10" t="s">
        <v>7637</v>
      </c>
      <c r="H4702" s="11">
        <v>12516.6</v>
      </c>
      <c r="I4702" s="11">
        <v>580557.245</v>
      </c>
      <c r="J4702" s="12">
        <v>46382.982998577885</v>
      </c>
      <c r="K4702" s="13" t="s">
        <v>7642</v>
      </c>
      <c r="L4702" s="13">
        <v>0</v>
      </c>
      <c r="M4702" s="14">
        <v>0</v>
      </c>
      <c r="N4702" s="15">
        <v>0</v>
      </c>
      <c r="O4702" s="16" t="s">
        <v>7637</v>
      </c>
      <c r="P4702" s="16" t="s">
        <v>7637</v>
      </c>
      <c r="Q4702" s="16" t="s">
        <v>7637</v>
      </c>
      <c r="R4702" s="16" t="s">
        <v>7637</v>
      </c>
      <c r="S4702" s="16" t="s">
        <v>7637</v>
      </c>
      <c r="T4702" s="16">
        <v>0</v>
      </c>
      <c r="U4702">
        <v>0</v>
      </c>
      <c r="V4702" s="17">
        <v>0.61838248543148844</v>
      </c>
      <c r="W4702" t="s">
        <v>10974</v>
      </c>
      <c r="X4702" s="21">
        <v>-3.8377055741183201</v>
      </c>
      <c r="Y4702" s="21">
        <v>-50.639016063819099</v>
      </c>
      <c r="Z4702">
        <v>0</v>
      </c>
    </row>
    <row r="4703" spans="1:26" x14ac:dyDescent="0.25">
      <c r="A4703" t="str">
        <f t="shared" si="73"/>
        <v>BrasileiraPI</v>
      </c>
      <c r="B4703" s="8">
        <v>2017</v>
      </c>
      <c r="C4703" s="9" t="s">
        <v>951</v>
      </c>
      <c r="D4703" s="9" t="s">
        <v>4630</v>
      </c>
      <c r="E4703" s="9" t="s">
        <v>6773</v>
      </c>
      <c r="F4703" s="9" t="s">
        <v>6773</v>
      </c>
      <c r="G4703" s="10" t="s">
        <v>7637</v>
      </c>
      <c r="H4703" s="11">
        <v>6547.48</v>
      </c>
      <c r="I4703" s="11">
        <v>53636.938000000002</v>
      </c>
      <c r="J4703" s="12">
        <v>8191.9972264138269</v>
      </c>
      <c r="K4703" s="13" t="s">
        <v>7642</v>
      </c>
      <c r="L4703" s="13">
        <v>0</v>
      </c>
      <c r="M4703" s="14">
        <v>0</v>
      </c>
      <c r="N4703" s="15">
        <v>0</v>
      </c>
      <c r="O4703" s="16" t="s">
        <v>7637</v>
      </c>
      <c r="P4703" s="16" t="s">
        <v>7637</v>
      </c>
      <c r="Q4703" s="16" t="s">
        <v>7637</v>
      </c>
      <c r="R4703" s="16" t="s">
        <v>7637</v>
      </c>
      <c r="S4703" s="16" t="s">
        <v>7637</v>
      </c>
      <c r="T4703" s="16">
        <v>0</v>
      </c>
      <c r="U4703">
        <v>0</v>
      </c>
      <c r="V4703" s="17">
        <v>0.2974388944887425</v>
      </c>
      <c r="W4703" t="s">
        <v>8353</v>
      </c>
      <c r="X4703" s="21">
        <v>-4.1340931772773004</v>
      </c>
      <c r="Y4703" s="21">
        <v>-41.786190366324803</v>
      </c>
      <c r="Z4703">
        <v>0</v>
      </c>
    </row>
    <row r="4704" spans="1:26" x14ac:dyDescent="0.25">
      <c r="A4704" t="str">
        <f t="shared" si="73"/>
        <v>PirpiritubaPB</v>
      </c>
      <c r="B4704" s="8">
        <v>2017</v>
      </c>
      <c r="C4704" s="9" t="s">
        <v>951</v>
      </c>
      <c r="D4704" s="9" t="s">
        <v>952</v>
      </c>
      <c r="E4704" s="9" t="s">
        <v>6774</v>
      </c>
      <c r="F4704" s="9" t="s">
        <v>6774</v>
      </c>
      <c r="G4704" s="10" t="s">
        <v>7637</v>
      </c>
      <c r="H4704" s="11">
        <v>8033.4</v>
      </c>
      <c r="I4704" s="11">
        <v>85033.566000000006</v>
      </c>
      <c r="J4704" s="12">
        <v>10585.003360967959</v>
      </c>
      <c r="K4704" s="13" t="s">
        <v>7642</v>
      </c>
      <c r="L4704" s="13">
        <v>0</v>
      </c>
      <c r="M4704" s="14">
        <v>0</v>
      </c>
      <c r="N4704" s="15">
        <v>0</v>
      </c>
      <c r="O4704" s="16" t="s">
        <v>7637</v>
      </c>
      <c r="P4704" s="16" t="s">
        <v>7637</v>
      </c>
      <c r="Q4704" s="16" t="s">
        <v>7637</v>
      </c>
      <c r="R4704" s="16" t="s">
        <v>7637</v>
      </c>
      <c r="S4704" s="16" t="s">
        <v>7637</v>
      </c>
      <c r="T4704" s="16">
        <v>0</v>
      </c>
      <c r="U4704">
        <v>0</v>
      </c>
      <c r="V4704" s="17">
        <v>0.36589994049121233</v>
      </c>
      <c r="W4704" t="s">
        <v>11316</v>
      </c>
      <c r="X4704" s="21">
        <v>-6.7800271839074098</v>
      </c>
      <c r="Y4704" s="21">
        <v>-35.491148887464902</v>
      </c>
      <c r="Z4704">
        <v>0</v>
      </c>
    </row>
    <row r="4705" spans="1:26" x14ac:dyDescent="0.25">
      <c r="A4705" t="str">
        <f t="shared" si="73"/>
        <v>BayeuxPB</v>
      </c>
      <c r="B4705" s="8">
        <v>2017</v>
      </c>
      <c r="C4705" s="9" t="s">
        <v>951</v>
      </c>
      <c r="D4705" s="9" t="s">
        <v>952</v>
      </c>
      <c r="E4705" s="9" t="s">
        <v>6775</v>
      </c>
      <c r="F4705" s="9" t="s">
        <v>6775</v>
      </c>
      <c r="G4705" s="10">
        <v>1648.34</v>
      </c>
      <c r="H4705" s="11">
        <v>13975.42</v>
      </c>
      <c r="I4705" s="11">
        <v>1355755.791</v>
      </c>
      <c r="J4705" s="12">
        <v>97010.021237286608</v>
      </c>
      <c r="K4705" s="13" t="s">
        <v>7636</v>
      </c>
      <c r="L4705" s="13">
        <v>0</v>
      </c>
      <c r="M4705" s="14">
        <v>0</v>
      </c>
      <c r="N4705" s="15">
        <v>0</v>
      </c>
      <c r="O4705" s="16" t="s">
        <v>7637</v>
      </c>
      <c r="P4705" s="16" t="s">
        <v>7637</v>
      </c>
      <c r="Q4705" s="16" t="s">
        <v>7637</v>
      </c>
      <c r="R4705" s="16" t="s">
        <v>7637</v>
      </c>
      <c r="S4705" s="16" t="s">
        <v>7637</v>
      </c>
      <c r="T4705" s="16">
        <v>0</v>
      </c>
      <c r="U4705">
        <v>0</v>
      </c>
      <c r="V4705" s="17">
        <v>7.9585840242494159</v>
      </c>
      <c r="W4705" t="s">
        <v>8189</v>
      </c>
      <c r="X4705" s="21">
        <v>-7.1282433924628004</v>
      </c>
      <c r="Y4705" s="21">
        <v>-34.925608724427299</v>
      </c>
      <c r="Z4705">
        <v>0</v>
      </c>
    </row>
    <row r="4706" spans="1:26" x14ac:dyDescent="0.25">
      <c r="A4706" t="str">
        <f t="shared" si="73"/>
        <v>Domingos MourãoPI</v>
      </c>
      <c r="B4706" s="8">
        <v>2017</v>
      </c>
      <c r="C4706" s="9" t="s">
        <v>951</v>
      </c>
      <c r="D4706" s="9" t="s">
        <v>4630</v>
      </c>
      <c r="E4706" s="9" t="s">
        <v>6776</v>
      </c>
      <c r="F4706" s="9" t="s">
        <v>6777</v>
      </c>
      <c r="G4706" s="10" t="s">
        <v>7637</v>
      </c>
      <c r="H4706" s="11">
        <v>7443.37</v>
      </c>
      <c r="I4706" s="11">
        <v>31909.722000000002</v>
      </c>
      <c r="J4706" s="12">
        <v>4286.9993027351857</v>
      </c>
      <c r="K4706" s="13" t="s">
        <v>7642</v>
      </c>
      <c r="L4706" s="13">
        <v>0</v>
      </c>
      <c r="M4706" s="14">
        <v>0</v>
      </c>
      <c r="N4706" s="15">
        <v>0</v>
      </c>
      <c r="O4706" s="16" t="s">
        <v>7637</v>
      </c>
      <c r="P4706" s="16" t="s">
        <v>7637</v>
      </c>
      <c r="Q4706" s="16" t="s">
        <v>7637</v>
      </c>
      <c r="R4706" s="16" t="s">
        <v>7637</v>
      </c>
      <c r="S4706" s="16" t="s">
        <v>7637</v>
      </c>
      <c r="T4706" s="16">
        <v>0</v>
      </c>
      <c r="U4706">
        <v>0</v>
      </c>
      <c r="V4706" s="17">
        <v>0.33041570633770606</v>
      </c>
      <c r="W4706" t="s">
        <v>9172</v>
      </c>
      <c r="X4706" s="21">
        <v>-4.2534618755106202</v>
      </c>
      <c r="Y4706" s="21">
        <v>-41.271392378610003</v>
      </c>
      <c r="Z4706">
        <v>0</v>
      </c>
    </row>
    <row r="4707" spans="1:26" x14ac:dyDescent="0.25">
      <c r="A4707" t="str">
        <f t="shared" si="73"/>
        <v>Cuité de MamanguapePB</v>
      </c>
      <c r="B4707" s="8">
        <v>2017</v>
      </c>
      <c r="C4707" s="9" t="s">
        <v>951</v>
      </c>
      <c r="D4707" s="9" t="s">
        <v>952</v>
      </c>
      <c r="E4707" s="9" t="s">
        <v>6778</v>
      </c>
      <c r="F4707" s="9" t="s">
        <v>6779</v>
      </c>
      <c r="G4707" s="10" t="s">
        <v>7637</v>
      </c>
      <c r="H4707" s="11">
        <v>8690.86</v>
      </c>
      <c r="I4707" s="11">
        <v>55256.485000000001</v>
      </c>
      <c r="J4707" s="12">
        <v>6357.9996686173745</v>
      </c>
      <c r="K4707" s="13" t="s">
        <v>7642</v>
      </c>
      <c r="L4707" s="13">
        <v>0</v>
      </c>
      <c r="M4707" s="14">
        <v>0</v>
      </c>
      <c r="N4707" s="15">
        <v>0</v>
      </c>
      <c r="O4707" s="16" t="s">
        <v>7637</v>
      </c>
      <c r="P4707" s="16" t="s">
        <v>7637</v>
      </c>
      <c r="Q4707" s="16" t="s">
        <v>7637</v>
      </c>
      <c r="R4707" s="16" t="s">
        <v>7637</v>
      </c>
      <c r="S4707" s="16" t="s">
        <v>7637</v>
      </c>
      <c r="T4707" s="16">
        <v>0</v>
      </c>
      <c r="U4707">
        <v>0</v>
      </c>
      <c r="V4707" s="17">
        <v>0.38795782425952391</v>
      </c>
      <c r="W4707" t="s">
        <v>9060</v>
      </c>
      <c r="X4707" s="21">
        <v>-6.91334005085056</v>
      </c>
      <c r="Y4707" s="21">
        <v>-35.2505092842921</v>
      </c>
      <c r="Z4707">
        <v>0</v>
      </c>
    </row>
    <row r="4708" spans="1:26" x14ac:dyDescent="0.25">
      <c r="A4708" t="str">
        <f t="shared" si="73"/>
        <v>BelémPA</v>
      </c>
      <c r="B4708" s="8">
        <v>2017</v>
      </c>
      <c r="C4708" s="9" t="s">
        <v>601</v>
      </c>
      <c r="D4708" s="9" t="s">
        <v>5126</v>
      </c>
      <c r="E4708" s="9" t="s">
        <v>6780</v>
      </c>
      <c r="F4708" s="9" t="s">
        <v>6781</v>
      </c>
      <c r="G4708" s="10">
        <v>3210.63</v>
      </c>
      <c r="H4708" s="11">
        <v>20821.46</v>
      </c>
      <c r="I4708" s="11">
        <v>30238483.960999999</v>
      </c>
      <c r="J4708" s="12">
        <v>1452274.9106450749</v>
      </c>
      <c r="K4708" s="13" t="s">
        <v>7636</v>
      </c>
      <c r="L4708" s="13">
        <v>7</v>
      </c>
      <c r="M4708" s="14">
        <v>1</v>
      </c>
      <c r="N4708" s="15">
        <v>3</v>
      </c>
      <c r="O4708" s="16">
        <v>1</v>
      </c>
      <c r="P4708" s="16">
        <v>0</v>
      </c>
      <c r="Q4708" s="16">
        <v>0</v>
      </c>
      <c r="R4708" s="16">
        <v>0</v>
      </c>
      <c r="S4708" s="16">
        <v>0</v>
      </c>
      <c r="T4708" s="16">
        <v>0</v>
      </c>
      <c r="U4708">
        <v>1</v>
      </c>
      <c r="V4708" s="17">
        <v>18.508785265434504</v>
      </c>
      <c r="W4708" t="s">
        <v>8202</v>
      </c>
      <c r="X4708" s="21">
        <v>-6.7434595215495996</v>
      </c>
      <c r="Y4708" s="21">
        <v>-35.517220880145601</v>
      </c>
      <c r="Z4708">
        <v>0</v>
      </c>
    </row>
    <row r="4709" spans="1:26" x14ac:dyDescent="0.25">
      <c r="A4709" t="str">
        <f t="shared" si="73"/>
        <v>Matões do NorteMA</v>
      </c>
      <c r="B4709" s="8">
        <v>2017</v>
      </c>
      <c r="C4709" s="9" t="s">
        <v>951</v>
      </c>
      <c r="D4709" s="9" t="s">
        <v>1631</v>
      </c>
      <c r="E4709" s="9" t="s">
        <v>6782</v>
      </c>
      <c r="F4709" s="9" t="s">
        <v>6783</v>
      </c>
      <c r="G4709" s="10" t="s">
        <v>7637</v>
      </c>
      <c r="H4709" s="11">
        <v>4699.67</v>
      </c>
      <c r="I4709" s="11">
        <v>79462.077999999994</v>
      </c>
      <c r="J4709" s="12">
        <v>16908.012264690926</v>
      </c>
      <c r="K4709" s="13" t="s">
        <v>7642</v>
      </c>
      <c r="L4709" s="13">
        <v>0</v>
      </c>
      <c r="M4709" s="14">
        <v>0</v>
      </c>
      <c r="N4709" s="15">
        <v>0</v>
      </c>
      <c r="O4709" s="16" t="s">
        <v>7637</v>
      </c>
      <c r="P4709" s="16" t="s">
        <v>7637</v>
      </c>
      <c r="Q4709" s="16" t="s">
        <v>7637</v>
      </c>
      <c r="R4709" s="16" t="s">
        <v>7637</v>
      </c>
      <c r="S4709" s="16" t="s">
        <v>7637</v>
      </c>
      <c r="T4709" s="16">
        <v>0</v>
      </c>
      <c r="U4709">
        <v>0</v>
      </c>
      <c r="V4709" s="17">
        <v>0.23024386891286636</v>
      </c>
      <c r="W4709" t="s">
        <v>10525</v>
      </c>
      <c r="X4709" s="21">
        <v>-3.6247969833209202</v>
      </c>
      <c r="Y4709" s="21">
        <v>-44.547125492616502</v>
      </c>
      <c r="Z4709">
        <v>0</v>
      </c>
    </row>
    <row r="4710" spans="1:26" x14ac:dyDescent="0.25">
      <c r="A4710" t="str">
        <f t="shared" si="73"/>
        <v>CantanhedeMA</v>
      </c>
      <c r="B4710" s="8">
        <v>2017</v>
      </c>
      <c r="C4710" s="9" t="s">
        <v>951</v>
      </c>
      <c r="D4710" s="9" t="s">
        <v>1631</v>
      </c>
      <c r="E4710" s="9" t="s">
        <v>6784</v>
      </c>
      <c r="F4710" s="9" t="s">
        <v>6784</v>
      </c>
      <c r="G4710" s="10" t="s">
        <v>7637</v>
      </c>
      <c r="H4710" s="11">
        <v>5534.63</v>
      </c>
      <c r="I4710" s="11">
        <v>120427.90700000001</v>
      </c>
      <c r="J4710" s="12">
        <v>21758.980636465309</v>
      </c>
      <c r="K4710" s="13" t="s">
        <v>7642</v>
      </c>
      <c r="L4710" s="13">
        <v>0</v>
      </c>
      <c r="M4710" s="14">
        <v>0</v>
      </c>
      <c r="N4710" s="15">
        <v>0</v>
      </c>
      <c r="O4710" s="16" t="s">
        <v>7637</v>
      </c>
      <c r="P4710" s="16" t="s">
        <v>7637</v>
      </c>
      <c r="Q4710" s="16" t="s">
        <v>7637</v>
      </c>
      <c r="R4710" s="16" t="s">
        <v>7637</v>
      </c>
      <c r="S4710" s="16" t="s">
        <v>7637</v>
      </c>
      <c r="T4710" s="16">
        <v>0</v>
      </c>
      <c r="U4710">
        <v>0</v>
      </c>
      <c r="V4710" s="17">
        <v>0.274126250817251</v>
      </c>
      <c r="W4710" t="s">
        <v>8625</v>
      </c>
      <c r="X4710" s="21">
        <v>-3.6344625758023401</v>
      </c>
      <c r="Y4710" s="21">
        <v>-44.380615725811801</v>
      </c>
      <c r="Z4710">
        <v>0</v>
      </c>
    </row>
    <row r="4711" spans="1:26" x14ac:dyDescent="0.25">
      <c r="A4711" t="str">
        <f t="shared" si="73"/>
        <v>JapiRN</v>
      </c>
      <c r="B4711" s="8">
        <v>2017</v>
      </c>
      <c r="C4711" s="9" t="s">
        <v>951</v>
      </c>
      <c r="D4711" s="9" t="s">
        <v>1855</v>
      </c>
      <c r="E4711" s="9" t="s">
        <v>6785</v>
      </c>
      <c r="F4711" s="9" t="s">
        <v>6785</v>
      </c>
      <c r="G4711" s="10" t="s">
        <v>7637</v>
      </c>
      <c r="H4711" s="11">
        <v>7534.35</v>
      </c>
      <c r="I4711" s="11">
        <v>39532.752</v>
      </c>
      <c r="J4711" s="12">
        <v>5247.0023293316608</v>
      </c>
      <c r="K4711" s="13" t="s">
        <v>7642</v>
      </c>
      <c r="L4711" s="13">
        <v>0</v>
      </c>
      <c r="M4711" s="14">
        <v>0</v>
      </c>
      <c r="N4711" s="15">
        <v>0</v>
      </c>
      <c r="O4711" s="16" t="s">
        <v>7637</v>
      </c>
      <c r="P4711" s="16" t="s">
        <v>7637</v>
      </c>
      <c r="Q4711" s="16" t="s">
        <v>7637</v>
      </c>
      <c r="R4711" s="16" t="s">
        <v>7637</v>
      </c>
      <c r="S4711" s="16" t="s">
        <v>7637</v>
      </c>
      <c r="T4711" s="16">
        <v>0</v>
      </c>
      <c r="U4711">
        <v>0</v>
      </c>
      <c r="V4711" s="17">
        <v>0.33586580566807711</v>
      </c>
      <c r="W4711" t="s">
        <v>10049</v>
      </c>
      <c r="X4711" s="21">
        <v>-6.46643119579503</v>
      </c>
      <c r="Y4711" s="21">
        <v>-35.946397187283097</v>
      </c>
      <c r="Z4711">
        <v>0</v>
      </c>
    </row>
    <row r="4712" spans="1:26" x14ac:dyDescent="0.25">
      <c r="A4712" t="str">
        <f t="shared" si="73"/>
        <v>PortoPI</v>
      </c>
      <c r="B4712" s="8">
        <v>2017</v>
      </c>
      <c r="C4712" s="9" t="s">
        <v>951</v>
      </c>
      <c r="D4712" s="9" t="s">
        <v>4630</v>
      </c>
      <c r="E4712" s="9" t="s">
        <v>6786</v>
      </c>
      <c r="F4712" s="9" t="s">
        <v>6786</v>
      </c>
      <c r="G4712" s="10" t="s">
        <v>7637</v>
      </c>
      <c r="H4712" s="11">
        <v>6544.36</v>
      </c>
      <c r="I4712" s="11">
        <v>80875.198000000004</v>
      </c>
      <c r="J4712" s="12">
        <v>12357.999559926411</v>
      </c>
      <c r="K4712" s="13" t="s">
        <v>7642</v>
      </c>
      <c r="L4712" s="13">
        <v>0</v>
      </c>
      <c r="M4712" s="14">
        <v>0</v>
      </c>
      <c r="N4712" s="15">
        <v>0</v>
      </c>
      <c r="O4712" s="16" t="s">
        <v>7637</v>
      </c>
      <c r="P4712" s="16" t="s">
        <v>7637</v>
      </c>
      <c r="Q4712" s="16" t="s">
        <v>7637</v>
      </c>
      <c r="R4712" s="16" t="s">
        <v>7637</v>
      </c>
      <c r="S4712" s="16" t="s">
        <v>7637</v>
      </c>
      <c r="T4712" s="16">
        <v>0</v>
      </c>
      <c r="U4712">
        <v>0</v>
      </c>
      <c r="V4712" s="17">
        <v>0.30373070684925407</v>
      </c>
      <c r="W4712" t="s">
        <v>11394</v>
      </c>
      <c r="X4712" s="21">
        <v>-3.89171462896135</v>
      </c>
      <c r="Y4712" s="21">
        <v>-42.711527972245797</v>
      </c>
      <c r="Z4712">
        <v>0</v>
      </c>
    </row>
    <row r="4713" spans="1:26" x14ac:dyDescent="0.25">
      <c r="A4713" t="str">
        <f t="shared" si="73"/>
        <v>BatalhaPI</v>
      </c>
      <c r="B4713" s="8">
        <v>2017</v>
      </c>
      <c r="C4713" s="9" t="s">
        <v>951</v>
      </c>
      <c r="D4713" s="9" t="s">
        <v>4630</v>
      </c>
      <c r="E4713" s="9" t="s">
        <v>6787</v>
      </c>
      <c r="F4713" s="9" t="s">
        <v>6787</v>
      </c>
      <c r="G4713" s="10" t="s">
        <v>7637</v>
      </c>
      <c r="H4713" s="11">
        <v>6716.93</v>
      </c>
      <c r="I4713" s="11">
        <v>177468.08199999999</v>
      </c>
      <c r="J4713" s="12">
        <v>26421.011086910235</v>
      </c>
      <c r="K4713" s="13" t="s">
        <v>7642</v>
      </c>
      <c r="L4713" s="13">
        <v>0</v>
      </c>
      <c r="M4713" s="14">
        <v>0</v>
      </c>
      <c r="N4713" s="15">
        <v>0</v>
      </c>
      <c r="O4713" s="16" t="s">
        <v>7637</v>
      </c>
      <c r="P4713" s="16" t="s">
        <v>7637</v>
      </c>
      <c r="Q4713" s="16" t="s">
        <v>7637</v>
      </c>
      <c r="R4713" s="16" t="s">
        <v>7637</v>
      </c>
      <c r="S4713" s="16" t="s">
        <v>7637</v>
      </c>
      <c r="T4713" s="16">
        <v>0</v>
      </c>
      <c r="U4713">
        <v>0</v>
      </c>
      <c r="V4713" s="17">
        <v>0.33297408098055342</v>
      </c>
      <c r="W4713" t="s">
        <v>8184</v>
      </c>
      <c r="X4713" s="21">
        <v>-4.02269637214438</v>
      </c>
      <c r="Y4713" s="21">
        <v>-42.079017302488701</v>
      </c>
      <c r="Z4713">
        <v>0</v>
      </c>
    </row>
    <row r="4714" spans="1:26" x14ac:dyDescent="0.25">
      <c r="A4714" t="str">
        <f t="shared" si="73"/>
        <v>São João do JaguaribeCE</v>
      </c>
      <c r="B4714" s="8">
        <v>2017</v>
      </c>
      <c r="C4714" s="9" t="s">
        <v>951</v>
      </c>
      <c r="D4714" s="9" t="s">
        <v>2761</v>
      </c>
      <c r="E4714" s="9" t="s">
        <v>6788</v>
      </c>
      <c r="F4714" s="9" t="s">
        <v>6789</v>
      </c>
      <c r="G4714" s="10" t="s">
        <v>7637</v>
      </c>
      <c r="H4714" s="11">
        <v>12403.63</v>
      </c>
      <c r="I4714" s="11">
        <v>94528.070999999996</v>
      </c>
      <c r="J4714" s="12">
        <v>7621.0005458079613</v>
      </c>
      <c r="K4714" s="13" t="s">
        <v>7641</v>
      </c>
      <c r="L4714" s="13">
        <v>0</v>
      </c>
      <c r="M4714" s="14">
        <v>0</v>
      </c>
      <c r="N4714" s="15">
        <v>0</v>
      </c>
      <c r="O4714" s="16" t="s">
        <v>7637</v>
      </c>
      <c r="P4714" s="16" t="s">
        <v>7637</v>
      </c>
      <c r="Q4714" s="16" t="s">
        <v>7637</v>
      </c>
      <c r="R4714" s="16" t="s">
        <v>7637</v>
      </c>
      <c r="S4714" s="16" t="s">
        <v>7637</v>
      </c>
      <c r="T4714" s="16">
        <v>0</v>
      </c>
      <c r="U4714">
        <v>0</v>
      </c>
      <c r="V4714" s="17">
        <v>0.55166887383515428</v>
      </c>
      <c r="W4714" t="s">
        <v>12098</v>
      </c>
      <c r="X4714" s="21">
        <v>-5.2755699296756804</v>
      </c>
      <c r="Y4714" s="21">
        <v>-38.269677395034002</v>
      </c>
      <c r="Z4714">
        <v>0</v>
      </c>
    </row>
    <row r="4715" spans="1:26" x14ac:dyDescent="0.25">
      <c r="A4715" t="str">
        <f t="shared" si="73"/>
        <v>QuixadáCE</v>
      </c>
      <c r="B4715" s="8">
        <v>2017</v>
      </c>
      <c r="C4715" s="9" t="s">
        <v>951</v>
      </c>
      <c r="D4715" s="9" t="s">
        <v>2761</v>
      </c>
      <c r="E4715" s="9" t="s">
        <v>6790</v>
      </c>
      <c r="F4715" s="9" t="s">
        <v>6791</v>
      </c>
      <c r="G4715" s="10">
        <v>1805.01</v>
      </c>
      <c r="H4715" s="11">
        <v>10822.44</v>
      </c>
      <c r="I4715" s="11">
        <v>937277.30799999996</v>
      </c>
      <c r="J4715" s="12">
        <v>86604.990002254563</v>
      </c>
      <c r="K4715" s="13" t="s">
        <v>7636</v>
      </c>
      <c r="L4715" s="13">
        <v>0</v>
      </c>
      <c r="M4715" s="14">
        <v>0</v>
      </c>
      <c r="N4715" s="15">
        <v>0</v>
      </c>
      <c r="O4715" s="16" t="s">
        <v>7637</v>
      </c>
      <c r="P4715" s="16" t="s">
        <v>7637</v>
      </c>
      <c r="Q4715" s="16" t="s">
        <v>7637</v>
      </c>
      <c r="R4715" s="16" t="s">
        <v>7637</v>
      </c>
      <c r="S4715" s="16" t="s">
        <v>7637</v>
      </c>
      <c r="T4715" s="16">
        <v>0</v>
      </c>
      <c r="U4715">
        <v>0</v>
      </c>
      <c r="V4715" s="17">
        <v>8.4862244147014945</v>
      </c>
      <c r="W4715" t="s">
        <v>11530</v>
      </c>
      <c r="X4715" s="21">
        <v>-4.9667046110824398</v>
      </c>
      <c r="Y4715" s="21">
        <v>-39.015790546359</v>
      </c>
      <c r="Z4715">
        <v>0</v>
      </c>
    </row>
    <row r="4716" spans="1:26" x14ac:dyDescent="0.25">
      <c r="A4716" t="str">
        <f t="shared" si="73"/>
        <v>SertãozinhoPB</v>
      </c>
      <c r="B4716" s="8">
        <v>2017</v>
      </c>
      <c r="C4716" s="9" t="s">
        <v>951</v>
      </c>
      <c r="D4716" s="9" t="s">
        <v>952</v>
      </c>
      <c r="E4716" s="9" t="s">
        <v>6792</v>
      </c>
      <c r="F4716" s="9" t="s">
        <v>6793</v>
      </c>
      <c r="G4716" s="10" t="s">
        <v>7637</v>
      </c>
      <c r="H4716" s="11">
        <v>9127.94</v>
      </c>
      <c r="I4716" s="11">
        <v>46041.303999999996</v>
      </c>
      <c r="J4716" s="12">
        <v>5043.9972217170571</v>
      </c>
      <c r="K4716" s="13" t="s">
        <v>7642</v>
      </c>
      <c r="L4716" s="13">
        <v>0</v>
      </c>
      <c r="M4716" s="14">
        <v>0</v>
      </c>
      <c r="N4716" s="15">
        <v>0</v>
      </c>
      <c r="O4716" s="16" t="s">
        <v>7637</v>
      </c>
      <c r="P4716" s="16" t="s">
        <v>7637</v>
      </c>
      <c r="Q4716" s="16" t="s">
        <v>7637</v>
      </c>
      <c r="R4716" s="16" t="s">
        <v>7637</v>
      </c>
      <c r="S4716" s="16" t="s">
        <v>7637</v>
      </c>
      <c r="T4716" s="16">
        <v>0</v>
      </c>
      <c r="U4716">
        <v>0</v>
      </c>
      <c r="V4716" s="17">
        <v>0.40493705985444828</v>
      </c>
      <c r="W4716" t="s">
        <v>12401</v>
      </c>
      <c r="X4716" s="21">
        <v>-6.7516899022483701</v>
      </c>
      <c r="Y4716" s="21">
        <v>-35.437450576093497</v>
      </c>
      <c r="Z4716">
        <v>0</v>
      </c>
    </row>
    <row r="4717" spans="1:26" x14ac:dyDescent="0.25">
      <c r="A4717" t="str">
        <f t="shared" si="73"/>
        <v>CapimPB</v>
      </c>
      <c r="B4717" s="8">
        <v>2017</v>
      </c>
      <c r="C4717" s="9" t="s">
        <v>951</v>
      </c>
      <c r="D4717" s="9" t="s">
        <v>952</v>
      </c>
      <c r="E4717" s="9" t="s">
        <v>6794</v>
      </c>
      <c r="F4717" s="9" t="s">
        <v>6794</v>
      </c>
      <c r="G4717" s="10" t="s">
        <v>7637</v>
      </c>
      <c r="H4717" s="11">
        <v>9164.44</v>
      </c>
      <c r="I4717" s="11">
        <v>60045.436999999998</v>
      </c>
      <c r="J4717" s="12">
        <v>6552.0028501468723</v>
      </c>
      <c r="K4717" s="13" t="s">
        <v>7642</v>
      </c>
      <c r="L4717" s="13">
        <v>0</v>
      </c>
      <c r="M4717" s="14">
        <v>0</v>
      </c>
      <c r="N4717" s="15">
        <v>0</v>
      </c>
      <c r="O4717" s="16" t="s">
        <v>7637</v>
      </c>
      <c r="P4717" s="16" t="s">
        <v>7637</v>
      </c>
      <c r="Q4717" s="16" t="s">
        <v>7637</v>
      </c>
      <c r="R4717" s="16" t="s">
        <v>7637</v>
      </c>
      <c r="S4717" s="16" t="s">
        <v>7637</v>
      </c>
      <c r="T4717" s="16">
        <v>0</v>
      </c>
      <c r="U4717">
        <v>0</v>
      </c>
      <c r="V4717" s="17">
        <v>0.40888690908466074</v>
      </c>
      <c r="W4717" t="s">
        <v>8645</v>
      </c>
      <c r="X4717" s="21">
        <v>-6.9202015364331597</v>
      </c>
      <c r="Y4717" s="21">
        <v>-35.166920218355997</v>
      </c>
      <c r="Z4717">
        <v>0</v>
      </c>
    </row>
    <row r="4718" spans="1:26" x14ac:dyDescent="0.25">
      <c r="A4718" t="str">
        <f t="shared" si="73"/>
        <v>João PessoaPB</v>
      </c>
      <c r="B4718" s="8">
        <v>2017</v>
      </c>
      <c r="C4718" s="9" t="s">
        <v>951</v>
      </c>
      <c r="D4718" s="9" t="s">
        <v>952</v>
      </c>
      <c r="E4718" s="9" t="s">
        <v>6795</v>
      </c>
      <c r="F4718" s="9" t="s">
        <v>6796</v>
      </c>
      <c r="G4718" s="10">
        <v>2511.0100000000002</v>
      </c>
      <c r="H4718" s="11">
        <v>24319.82</v>
      </c>
      <c r="I4718" s="11">
        <v>19737916.963</v>
      </c>
      <c r="J4718" s="12">
        <v>811597.98727951117</v>
      </c>
      <c r="K4718" s="13" t="s">
        <v>7636</v>
      </c>
      <c r="L4718" s="13">
        <v>8</v>
      </c>
      <c r="M4718" s="14">
        <v>1</v>
      </c>
      <c r="N4718" s="15">
        <v>5</v>
      </c>
      <c r="O4718" s="16">
        <v>0.8</v>
      </c>
      <c r="P4718" s="16">
        <v>0</v>
      </c>
      <c r="Q4718" s="16">
        <v>0</v>
      </c>
      <c r="R4718" s="16">
        <v>0</v>
      </c>
      <c r="S4718" s="16">
        <v>0</v>
      </c>
      <c r="T4718" s="16">
        <v>0.19999999999999996</v>
      </c>
      <c r="U4718">
        <v>2</v>
      </c>
      <c r="V4718" s="17">
        <v>15.272600785361403</v>
      </c>
      <c r="W4718" t="s">
        <v>10116</v>
      </c>
      <c r="X4718" s="21">
        <v>-7.1159291706114098</v>
      </c>
      <c r="Y4718" s="21">
        <v>-34.8646960588407</v>
      </c>
      <c r="Z4718">
        <v>0</v>
      </c>
    </row>
    <row r="4719" spans="1:26" x14ac:dyDescent="0.25">
      <c r="A4719" t="str">
        <f t="shared" si="73"/>
        <v>ChapadinhaMA</v>
      </c>
      <c r="B4719" s="8">
        <v>2017</v>
      </c>
      <c r="C4719" s="9" t="s">
        <v>951</v>
      </c>
      <c r="D4719" s="9" t="s">
        <v>1631</v>
      </c>
      <c r="E4719" s="9" t="s">
        <v>6797</v>
      </c>
      <c r="F4719" s="9" t="s">
        <v>6797</v>
      </c>
      <c r="G4719" s="10">
        <v>1705.27</v>
      </c>
      <c r="H4719" s="11">
        <v>8332.67</v>
      </c>
      <c r="I4719" s="11">
        <v>657989.23</v>
      </c>
      <c r="J4719" s="12">
        <v>78964.993213459791</v>
      </c>
      <c r="K4719" s="13" t="s">
        <v>7642</v>
      </c>
      <c r="L4719" s="13">
        <v>0</v>
      </c>
      <c r="M4719" s="14">
        <v>0</v>
      </c>
      <c r="N4719" s="15">
        <v>0</v>
      </c>
      <c r="O4719" s="16" t="s">
        <v>7637</v>
      </c>
      <c r="P4719" s="16" t="s">
        <v>7637</v>
      </c>
      <c r="Q4719" s="16" t="s">
        <v>7637</v>
      </c>
      <c r="R4719" s="16" t="s">
        <v>7637</v>
      </c>
      <c r="S4719" s="16" t="s">
        <v>7637</v>
      </c>
      <c r="T4719" s="16">
        <v>0</v>
      </c>
      <c r="U4719">
        <v>0</v>
      </c>
      <c r="V4719" s="17">
        <v>7.9288161704430298</v>
      </c>
      <c r="W4719" t="s">
        <v>8827</v>
      </c>
      <c r="X4719" s="21">
        <v>-3.7391481347634601</v>
      </c>
      <c r="Y4719" s="21">
        <v>-43.354193716303499</v>
      </c>
      <c r="Z4719">
        <v>0</v>
      </c>
    </row>
    <row r="4720" spans="1:26" x14ac:dyDescent="0.25">
      <c r="A4720" t="str">
        <f t="shared" si="73"/>
        <v>São Bento do TrairíRN</v>
      </c>
      <c r="B4720" s="8">
        <v>2017</v>
      </c>
      <c r="C4720" s="9" t="s">
        <v>951</v>
      </c>
      <c r="D4720" s="9" t="s">
        <v>1855</v>
      </c>
      <c r="E4720" s="9" t="s">
        <v>6798</v>
      </c>
      <c r="F4720" s="9" t="s">
        <v>6799</v>
      </c>
      <c r="G4720" s="10" t="s">
        <v>7637</v>
      </c>
      <c r="H4720" s="11">
        <v>7868.23</v>
      </c>
      <c r="I4720" s="11">
        <v>34816.906000000003</v>
      </c>
      <c r="J4720" s="12">
        <v>4424.9985066527042</v>
      </c>
      <c r="K4720" s="13" t="s">
        <v>7642</v>
      </c>
      <c r="L4720" s="13">
        <v>0</v>
      </c>
      <c r="M4720" s="14">
        <v>0</v>
      </c>
      <c r="N4720" s="15">
        <v>0</v>
      </c>
      <c r="O4720" s="16" t="s">
        <v>7637</v>
      </c>
      <c r="P4720" s="16" t="s">
        <v>7637</v>
      </c>
      <c r="Q4720" s="16" t="s">
        <v>7637</v>
      </c>
      <c r="R4720" s="16" t="s">
        <v>7637</v>
      </c>
      <c r="S4720" s="16" t="s">
        <v>7637</v>
      </c>
      <c r="T4720" s="16">
        <v>0</v>
      </c>
      <c r="U4720">
        <v>0</v>
      </c>
      <c r="V4720" s="17">
        <v>0.34912618158514946</v>
      </c>
      <c r="W4720" t="s">
        <v>11992</v>
      </c>
      <c r="X4720" s="21">
        <v>-6.3422212589393201</v>
      </c>
      <c r="Y4720" s="21">
        <v>-36.085562018230398</v>
      </c>
      <c r="Z4720">
        <v>0</v>
      </c>
    </row>
    <row r="4721" spans="1:26" x14ac:dyDescent="0.25">
      <c r="A4721" t="str">
        <f t="shared" si="73"/>
        <v>Miranda do NorteMA</v>
      </c>
      <c r="B4721" s="8">
        <v>2017</v>
      </c>
      <c r="C4721" s="9" t="s">
        <v>951</v>
      </c>
      <c r="D4721" s="9" t="s">
        <v>1631</v>
      </c>
      <c r="E4721" s="9" t="s">
        <v>6800</v>
      </c>
      <c r="F4721" s="9" t="s">
        <v>6800</v>
      </c>
      <c r="G4721" s="10" t="s">
        <v>7637</v>
      </c>
      <c r="H4721" s="11">
        <v>17151.669999999998</v>
      </c>
      <c r="I4721" s="11">
        <v>488067.79599999997</v>
      </c>
      <c r="J4721" s="12">
        <v>28455.992681762185</v>
      </c>
      <c r="K4721" s="13" t="s">
        <v>7639</v>
      </c>
      <c r="L4721" s="13">
        <v>0</v>
      </c>
      <c r="M4721" s="14">
        <v>0</v>
      </c>
      <c r="N4721" s="15">
        <v>0</v>
      </c>
      <c r="O4721" s="16" t="s">
        <v>7637</v>
      </c>
      <c r="P4721" s="16" t="s">
        <v>7637</v>
      </c>
      <c r="Q4721" s="16" t="s">
        <v>7637</v>
      </c>
      <c r="R4721" s="16" t="s">
        <v>7637</v>
      </c>
      <c r="S4721" s="16" t="s">
        <v>7637</v>
      </c>
      <c r="T4721" s="16">
        <v>0</v>
      </c>
      <c r="U4721">
        <v>0</v>
      </c>
      <c r="V4721" s="17">
        <v>0.79255000095418504</v>
      </c>
      <c r="W4721" t="s">
        <v>10590</v>
      </c>
      <c r="X4721" s="21">
        <v>-3.5635216078485699</v>
      </c>
      <c r="Y4721" s="21">
        <v>-44.581802694072501</v>
      </c>
      <c r="Z4721">
        <v>0</v>
      </c>
    </row>
    <row r="4722" spans="1:26" x14ac:dyDescent="0.25">
      <c r="A4722" t="str">
        <f t="shared" si="73"/>
        <v>Dona InêsPB</v>
      </c>
      <c r="B4722" s="8">
        <v>2017</v>
      </c>
      <c r="C4722" s="9" t="s">
        <v>951</v>
      </c>
      <c r="D4722" s="9" t="s">
        <v>952</v>
      </c>
      <c r="E4722" s="9" t="s">
        <v>6801</v>
      </c>
      <c r="F4722" s="9" t="s">
        <v>6802</v>
      </c>
      <c r="G4722" s="10" t="s">
        <v>7637</v>
      </c>
      <c r="H4722" s="11">
        <v>7825.7</v>
      </c>
      <c r="I4722" s="11">
        <v>81254.197</v>
      </c>
      <c r="J4722" s="12">
        <v>10382.994109153175</v>
      </c>
      <c r="K4722" s="13" t="s">
        <v>7642</v>
      </c>
      <c r="L4722" s="13">
        <v>0</v>
      </c>
      <c r="M4722" s="14">
        <v>0</v>
      </c>
      <c r="N4722" s="15">
        <v>0</v>
      </c>
      <c r="O4722" s="16" t="s">
        <v>7637</v>
      </c>
      <c r="P4722" s="16" t="s">
        <v>7637</v>
      </c>
      <c r="Q4722" s="16" t="s">
        <v>7637</v>
      </c>
      <c r="R4722" s="16" t="s">
        <v>7637</v>
      </c>
      <c r="S4722" s="16" t="s">
        <v>7637</v>
      </c>
      <c r="T4722" s="16">
        <v>0</v>
      </c>
      <c r="U4722">
        <v>0</v>
      </c>
      <c r="V4722" s="17">
        <v>0.35653273817451214</v>
      </c>
      <c r="W4722" t="s">
        <v>9176</v>
      </c>
      <c r="X4722" s="21">
        <v>-6.6032257352430896</v>
      </c>
      <c r="Y4722" s="21">
        <v>-35.627417481029397</v>
      </c>
      <c r="Z4722">
        <v>0</v>
      </c>
    </row>
    <row r="4723" spans="1:26" x14ac:dyDescent="0.25">
      <c r="A4723" t="str">
        <f t="shared" si="73"/>
        <v>ArarunaPB</v>
      </c>
      <c r="B4723" s="8">
        <v>2017</v>
      </c>
      <c r="C4723" s="9" t="s">
        <v>951</v>
      </c>
      <c r="D4723" s="9" t="s">
        <v>952</v>
      </c>
      <c r="E4723" s="9" t="s">
        <v>6803</v>
      </c>
      <c r="F4723" s="9" t="s">
        <v>6803</v>
      </c>
      <c r="G4723" s="10" t="s">
        <v>7637</v>
      </c>
      <c r="H4723" s="11">
        <v>8104.98</v>
      </c>
      <c r="I4723" s="11">
        <v>165487.546</v>
      </c>
      <c r="J4723" s="12">
        <v>20418.007940796895</v>
      </c>
      <c r="K4723" s="13" t="s">
        <v>7642</v>
      </c>
      <c r="L4723" s="13">
        <v>0</v>
      </c>
      <c r="M4723" s="14">
        <v>0</v>
      </c>
      <c r="N4723" s="15">
        <v>0</v>
      </c>
      <c r="O4723" s="16" t="s">
        <v>7637</v>
      </c>
      <c r="P4723" s="16" t="s">
        <v>7637</v>
      </c>
      <c r="Q4723" s="16" t="s">
        <v>7637</v>
      </c>
      <c r="R4723" s="16" t="s">
        <v>7637</v>
      </c>
      <c r="S4723" s="16" t="s">
        <v>7637</v>
      </c>
      <c r="T4723" s="16">
        <v>0</v>
      </c>
      <c r="U4723">
        <v>0</v>
      </c>
      <c r="V4723" s="17">
        <v>0.38432304955855046</v>
      </c>
      <c r="W4723" t="s">
        <v>7985</v>
      </c>
      <c r="X4723" s="21">
        <v>-6.53460682493108</v>
      </c>
      <c r="Y4723" s="21">
        <v>-35.740918789962699</v>
      </c>
      <c r="Z4723">
        <v>0</v>
      </c>
    </row>
    <row r="4724" spans="1:26" x14ac:dyDescent="0.25">
      <c r="A4724" t="str">
        <f t="shared" si="73"/>
        <v>ParaúRN</v>
      </c>
      <c r="B4724" s="8">
        <v>2017</v>
      </c>
      <c r="C4724" s="9" t="s">
        <v>951</v>
      </c>
      <c r="D4724" s="9" t="s">
        <v>1855</v>
      </c>
      <c r="E4724" s="9" t="s">
        <v>6804</v>
      </c>
      <c r="F4724" s="9" t="s">
        <v>6805</v>
      </c>
      <c r="G4724" s="10" t="s">
        <v>7637</v>
      </c>
      <c r="H4724" s="11">
        <v>10548.49</v>
      </c>
      <c r="I4724" s="11">
        <v>40706.642</v>
      </c>
      <c r="J4724" s="12">
        <v>3859.0018097376969</v>
      </c>
      <c r="K4724" s="13" t="s">
        <v>7642</v>
      </c>
      <c r="L4724" s="13">
        <v>0</v>
      </c>
      <c r="M4724" s="14">
        <v>0</v>
      </c>
      <c r="N4724" s="15">
        <v>0</v>
      </c>
      <c r="O4724" s="16" t="s">
        <v>7637</v>
      </c>
      <c r="P4724" s="16" t="s">
        <v>7637</v>
      </c>
      <c r="Q4724" s="16" t="s">
        <v>7637</v>
      </c>
      <c r="R4724" s="16" t="s">
        <v>7637</v>
      </c>
      <c r="S4724" s="16" t="s">
        <v>7637</v>
      </c>
      <c r="T4724" s="16">
        <v>0</v>
      </c>
      <c r="U4724">
        <v>0</v>
      </c>
      <c r="V4724" s="17">
        <v>0.46491990795967608</v>
      </c>
      <c r="W4724" t="s">
        <v>11076</v>
      </c>
      <c r="X4724" s="21">
        <v>-5.7772711600454203</v>
      </c>
      <c r="Y4724" s="21">
        <v>-37.1020356701951</v>
      </c>
      <c r="Z4724">
        <v>0</v>
      </c>
    </row>
    <row r="4725" spans="1:26" x14ac:dyDescent="0.25">
      <c r="A4725" t="str">
        <f t="shared" si="73"/>
        <v>ItapororocaPB</v>
      </c>
      <c r="B4725" s="8">
        <v>2017</v>
      </c>
      <c r="C4725" s="9" t="s">
        <v>951</v>
      </c>
      <c r="D4725" s="9" t="s">
        <v>952</v>
      </c>
      <c r="E4725" s="9" t="s">
        <v>6806</v>
      </c>
      <c r="F4725" s="9" t="s">
        <v>6806</v>
      </c>
      <c r="G4725" s="10" t="s">
        <v>7637</v>
      </c>
      <c r="H4725" s="11">
        <v>9202.7999999999993</v>
      </c>
      <c r="I4725" s="11">
        <v>172230.44699999999</v>
      </c>
      <c r="J4725" s="12">
        <v>18715.004889816144</v>
      </c>
      <c r="K4725" s="13" t="s">
        <v>7642</v>
      </c>
      <c r="L4725" s="13">
        <v>0</v>
      </c>
      <c r="M4725" s="14">
        <v>0</v>
      </c>
      <c r="N4725" s="15">
        <v>0</v>
      </c>
      <c r="O4725" s="16" t="s">
        <v>7637</v>
      </c>
      <c r="P4725" s="16" t="s">
        <v>7637</v>
      </c>
      <c r="Q4725" s="16" t="s">
        <v>7637</v>
      </c>
      <c r="R4725" s="16" t="s">
        <v>7637</v>
      </c>
      <c r="S4725" s="16" t="s">
        <v>7637</v>
      </c>
      <c r="T4725" s="16">
        <v>0</v>
      </c>
      <c r="U4725">
        <v>0</v>
      </c>
      <c r="V4725" s="17">
        <v>0.42960141785673223</v>
      </c>
      <c r="W4725" t="s">
        <v>9923</v>
      </c>
      <c r="X4725" s="21">
        <v>-6.82894451324443</v>
      </c>
      <c r="Y4725" s="21">
        <v>-35.246256334052298</v>
      </c>
      <c r="Z4725">
        <v>0</v>
      </c>
    </row>
    <row r="4726" spans="1:26" x14ac:dyDescent="0.25">
      <c r="A4726" t="str">
        <f t="shared" si="73"/>
        <v>MonçãoMA</v>
      </c>
      <c r="B4726" s="8">
        <v>2017</v>
      </c>
      <c r="C4726" s="9" t="s">
        <v>951</v>
      </c>
      <c r="D4726" s="9" t="s">
        <v>1631</v>
      </c>
      <c r="E4726" s="9" t="s">
        <v>6807</v>
      </c>
      <c r="F4726" s="9" t="s">
        <v>6808</v>
      </c>
      <c r="G4726" s="10" t="s">
        <v>7637</v>
      </c>
      <c r="H4726" s="11">
        <v>6018.66</v>
      </c>
      <c r="I4726" s="11">
        <v>199554.83199999999</v>
      </c>
      <c r="J4726" s="12">
        <v>33156.023433787588</v>
      </c>
      <c r="K4726" s="13" t="s">
        <v>7642</v>
      </c>
      <c r="L4726" s="13">
        <v>0</v>
      </c>
      <c r="M4726" s="14">
        <v>0</v>
      </c>
      <c r="N4726" s="15">
        <v>0</v>
      </c>
      <c r="O4726" s="16" t="s">
        <v>7637</v>
      </c>
      <c r="P4726" s="16" t="s">
        <v>7637</v>
      </c>
      <c r="Q4726" s="16" t="s">
        <v>7637</v>
      </c>
      <c r="R4726" s="16" t="s">
        <v>7637</v>
      </c>
      <c r="S4726" s="16" t="s">
        <v>7637</v>
      </c>
      <c r="T4726" s="16">
        <v>0</v>
      </c>
      <c r="U4726">
        <v>0</v>
      </c>
      <c r="V4726" s="17">
        <v>0.31280386808618227</v>
      </c>
      <c r="W4726" t="s">
        <v>10620</v>
      </c>
      <c r="X4726" s="21">
        <v>-3.4816458703844</v>
      </c>
      <c r="Y4726" s="21">
        <v>-45.249957973437297</v>
      </c>
      <c r="Z4726">
        <v>0</v>
      </c>
    </row>
    <row r="4727" spans="1:26" x14ac:dyDescent="0.25">
      <c r="A4727" t="str">
        <f t="shared" si="73"/>
        <v>Lagoa NovaRN</v>
      </c>
      <c r="B4727" s="8">
        <v>2017</v>
      </c>
      <c r="C4727" s="9" t="s">
        <v>951</v>
      </c>
      <c r="D4727" s="9" t="s">
        <v>1855</v>
      </c>
      <c r="E4727" s="9" t="s">
        <v>6809</v>
      </c>
      <c r="F4727" s="9" t="s">
        <v>6809</v>
      </c>
      <c r="G4727" s="10" t="s">
        <v>7637</v>
      </c>
      <c r="H4727" s="11">
        <v>16816.27</v>
      </c>
      <c r="I4727" s="11">
        <v>262165.72399999999</v>
      </c>
      <c r="J4727" s="12">
        <v>15590.004442126583</v>
      </c>
      <c r="K4727" s="13" t="s">
        <v>7642</v>
      </c>
      <c r="L4727" s="13">
        <v>0</v>
      </c>
      <c r="M4727" s="14">
        <v>0</v>
      </c>
      <c r="N4727" s="15">
        <v>0</v>
      </c>
      <c r="O4727" s="16" t="s">
        <v>7637</v>
      </c>
      <c r="P4727" s="16" t="s">
        <v>7637</v>
      </c>
      <c r="Q4727" s="16" t="s">
        <v>7637</v>
      </c>
      <c r="R4727" s="16" t="s">
        <v>7637</v>
      </c>
      <c r="S4727" s="16" t="s">
        <v>7637</v>
      </c>
      <c r="T4727" s="16">
        <v>0</v>
      </c>
      <c r="U4727">
        <v>0</v>
      </c>
      <c r="V4727" s="17">
        <v>0.75689410955095038</v>
      </c>
      <c r="W4727" t="s">
        <v>10221</v>
      </c>
      <c r="X4727" s="21">
        <v>-6.0937980924727402</v>
      </c>
      <c r="Y4727" s="21">
        <v>-36.470568813461398</v>
      </c>
      <c r="Z4727">
        <v>0</v>
      </c>
    </row>
    <row r="4728" spans="1:26" x14ac:dyDescent="0.25">
      <c r="A4728" t="str">
        <f t="shared" si="73"/>
        <v>IpuCE</v>
      </c>
      <c r="B4728" s="8">
        <v>2017</v>
      </c>
      <c r="C4728" s="9" t="s">
        <v>951</v>
      </c>
      <c r="D4728" s="9" t="s">
        <v>2761</v>
      </c>
      <c r="E4728" s="9" t="s">
        <v>6810</v>
      </c>
      <c r="F4728" s="9" t="s">
        <v>6810</v>
      </c>
      <c r="G4728" s="10" t="s">
        <v>7637</v>
      </c>
      <c r="H4728" s="11">
        <v>9098.84</v>
      </c>
      <c r="I4728" s="11">
        <v>378293.39899999998</v>
      </c>
      <c r="J4728" s="12">
        <v>41576.002984995888</v>
      </c>
      <c r="K4728" s="13" t="s">
        <v>7642</v>
      </c>
      <c r="L4728" s="13">
        <v>0</v>
      </c>
      <c r="M4728" s="14">
        <v>0</v>
      </c>
      <c r="N4728" s="15">
        <v>0</v>
      </c>
      <c r="O4728" s="16" t="s">
        <v>7637</v>
      </c>
      <c r="P4728" s="16" t="s">
        <v>7637</v>
      </c>
      <c r="Q4728" s="16" t="s">
        <v>7637</v>
      </c>
      <c r="R4728" s="16" t="s">
        <v>7637</v>
      </c>
      <c r="S4728" s="16" t="s">
        <v>7637</v>
      </c>
      <c r="T4728" s="16">
        <v>0</v>
      </c>
      <c r="U4728">
        <v>0</v>
      </c>
      <c r="V4728" s="17">
        <v>0.46083612236024157</v>
      </c>
      <c r="W4728" t="s">
        <v>9787</v>
      </c>
      <c r="X4728" s="21">
        <v>-4.3178827751515199</v>
      </c>
      <c r="Y4728" s="21">
        <v>-40.706205056085203</v>
      </c>
      <c r="Z4728">
        <v>0</v>
      </c>
    </row>
    <row r="4729" spans="1:26" x14ac:dyDescent="0.25">
      <c r="A4729" t="str">
        <f t="shared" si="73"/>
        <v>HidrolândiaCE</v>
      </c>
      <c r="B4729" s="8">
        <v>2017</v>
      </c>
      <c r="C4729" s="9" t="s">
        <v>951</v>
      </c>
      <c r="D4729" s="9" t="s">
        <v>2761</v>
      </c>
      <c r="E4729" s="9" t="s">
        <v>6811</v>
      </c>
      <c r="F4729" s="9" t="s">
        <v>6812</v>
      </c>
      <c r="G4729" s="10" t="s">
        <v>7637</v>
      </c>
      <c r="H4729" s="11">
        <v>7082.71</v>
      </c>
      <c r="I4729" s="11">
        <v>143177.024</v>
      </c>
      <c r="J4729" s="12">
        <v>20215.005838160818</v>
      </c>
      <c r="K4729" s="13" t="s">
        <v>7642</v>
      </c>
      <c r="L4729" s="13">
        <v>0</v>
      </c>
      <c r="M4729" s="14">
        <v>0</v>
      </c>
      <c r="N4729" s="15">
        <v>0</v>
      </c>
      <c r="O4729" s="16" t="s">
        <v>7637</v>
      </c>
      <c r="P4729" s="16" t="s">
        <v>7637</v>
      </c>
      <c r="Q4729" s="16" t="s">
        <v>7637</v>
      </c>
      <c r="R4729" s="16" t="s">
        <v>7637</v>
      </c>
      <c r="S4729" s="16" t="s">
        <v>7637</v>
      </c>
      <c r="T4729" s="16">
        <v>0</v>
      </c>
      <c r="U4729">
        <v>0</v>
      </c>
      <c r="V4729" s="17">
        <v>0.33936358829510055</v>
      </c>
      <c r="W4729" t="s">
        <v>9609</v>
      </c>
      <c r="X4729" s="21">
        <v>-4.4099784797887001</v>
      </c>
      <c r="Y4729" s="21">
        <v>-40.405921020453903</v>
      </c>
      <c r="Z4729">
        <v>0</v>
      </c>
    </row>
    <row r="4730" spans="1:26" x14ac:dyDescent="0.25">
      <c r="A4730" t="str">
        <f t="shared" si="73"/>
        <v>Serra da RaizPB</v>
      </c>
      <c r="B4730" s="8">
        <v>2017</v>
      </c>
      <c r="C4730" s="9" t="s">
        <v>951</v>
      </c>
      <c r="D4730" s="9" t="s">
        <v>952</v>
      </c>
      <c r="E4730" s="9" t="s">
        <v>6813</v>
      </c>
      <c r="F4730" s="9" t="s">
        <v>6813</v>
      </c>
      <c r="G4730" s="10" t="s">
        <v>7637</v>
      </c>
      <c r="H4730" s="11">
        <v>10088.780000000001</v>
      </c>
      <c r="I4730" s="11">
        <v>31487.095000000001</v>
      </c>
      <c r="J4730" s="12">
        <v>3121.0012508945583</v>
      </c>
      <c r="K4730" s="13" t="s">
        <v>7642</v>
      </c>
      <c r="L4730" s="13">
        <v>0</v>
      </c>
      <c r="M4730" s="14">
        <v>0</v>
      </c>
      <c r="N4730" s="15">
        <v>0</v>
      </c>
      <c r="O4730" s="16" t="s">
        <v>7637</v>
      </c>
      <c r="P4730" s="16" t="s">
        <v>7637</v>
      </c>
      <c r="Q4730" s="16" t="s">
        <v>7637</v>
      </c>
      <c r="R4730" s="16" t="s">
        <v>7637</v>
      </c>
      <c r="S4730" s="16" t="s">
        <v>7637</v>
      </c>
      <c r="T4730" s="16">
        <v>0</v>
      </c>
      <c r="U4730">
        <v>0</v>
      </c>
      <c r="V4730" s="17">
        <v>0.44374732898931973</v>
      </c>
      <c r="W4730" t="s">
        <v>12367</v>
      </c>
      <c r="X4730" s="21">
        <v>-6.6856904785276203</v>
      </c>
      <c r="Y4730" s="21">
        <v>-35.438159542055601</v>
      </c>
      <c r="Z4730">
        <v>0</v>
      </c>
    </row>
    <row r="4731" spans="1:26" x14ac:dyDescent="0.25">
      <c r="A4731" t="str">
        <f t="shared" si="73"/>
        <v>Campo RedondoRN</v>
      </c>
      <c r="B4731" s="8">
        <v>2017</v>
      </c>
      <c r="C4731" s="9" t="s">
        <v>951</v>
      </c>
      <c r="D4731" s="9" t="s">
        <v>1855</v>
      </c>
      <c r="E4731" s="9" t="s">
        <v>6814</v>
      </c>
      <c r="F4731" s="9" t="s">
        <v>6814</v>
      </c>
      <c r="G4731" s="10" t="s">
        <v>7637</v>
      </c>
      <c r="H4731" s="11">
        <v>6896.44</v>
      </c>
      <c r="I4731" s="11">
        <v>77543.531000000003</v>
      </c>
      <c r="J4731" s="12">
        <v>11243.994147705194</v>
      </c>
      <c r="K4731" s="13" t="s">
        <v>7642</v>
      </c>
      <c r="L4731" s="13">
        <v>0</v>
      </c>
      <c r="M4731" s="14">
        <v>0</v>
      </c>
      <c r="N4731" s="15">
        <v>0</v>
      </c>
      <c r="O4731" s="16" t="s">
        <v>7637</v>
      </c>
      <c r="P4731" s="16" t="s">
        <v>7637</v>
      </c>
      <c r="Q4731" s="16" t="s">
        <v>7637</v>
      </c>
      <c r="R4731" s="16" t="s">
        <v>7637</v>
      </c>
      <c r="S4731" s="16" t="s">
        <v>7637</v>
      </c>
      <c r="T4731" s="16">
        <v>0</v>
      </c>
      <c r="U4731">
        <v>0</v>
      </c>
      <c r="V4731" s="17">
        <v>0.31736048004695044</v>
      </c>
      <c r="W4731" t="s">
        <v>8572</v>
      </c>
      <c r="X4731" s="21">
        <v>-6.2426700970102402</v>
      </c>
      <c r="Y4731" s="21">
        <v>-36.183211056179701</v>
      </c>
      <c r="Z4731">
        <v>0</v>
      </c>
    </row>
    <row r="4732" spans="1:26" x14ac:dyDescent="0.25">
      <c r="A4732" t="str">
        <f t="shared" si="73"/>
        <v>RiachãoMA</v>
      </c>
      <c r="B4732" s="8">
        <v>2017</v>
      </c>
      <c r="C4732" s="9" t="s">
        <v>951</v>
      </c>
      <c r="D4732" s="9" t="s">
        <v>1631</v>
      </c>
      <c r="E4732" s="9" t="s">
        <v>6815</v>
      </c>
      <c r="F4732" s="9" t="s">
        <v>6816</v>
      </c>
      <c r="G4732" s="10" t="s">
        <v>7637</v>
      </c>
      <c r="H4732" s="11">
        <v>15759.97</v>
      </c>
      <c r="I4732" s="11">
        <v>310487.21299999999</v>
      </c>
      <c r="J4732" s="12">
        <v>19701.002793787044</v>
      </c>
      <c r="K4732" s="13" t="s">
        <v>7641</v>
      </c>
      <c r="L4732" s="13">
        <v>0</v>
      </c>
      <c r="M4732" s="14">
        <v>0</v>
      </c>
      <c r="N4732" s="15">
        <v>0</v>
      </c>
      <c r="O4732" s="16" t="s">
        <v>7637</v>
      </c>
      <c r="P4732" s="16" t="s">
        <v>7637</v>
      </c>
      <c r="Q4732" s="16" t="s">
        <v>7637</v>
      </c>
      <c r="R4732" s="16" t="s">
        <v>7637</v>
      </c>
      <c r="S4732" s="16" t="s">
        <v>7637</v>
      </c>
      <c r="T4732" s="16">
        <v>0</v>
      </c>
      <c r="U4732">
        <v>0</v>
      </c>
      <c r="V4732" s="17">
        <v>0.71747431360671921</v>
      </c>
      <c r="W4732" t="s">
        <v>11574</v>
      </c>
      <c r="X4732" s="21">
        <v>-6.5431034639588601</v>
      </c>
      <c r="Y4732" s="21">
        <v>-35.6612595759673</v>
      </c>
      <c r="Z4732">
        <v>0</v>
      </c>
    </row>
    <row r="4733" spans="1:26" x14ac:dyDescent="0.25">
      <c r="A4733" t="str">
        <f t="shared" si="73"/>
        <v>CacaulândiaRO</v>
      </c>
      <c r="B4733" s="8">
        <v>2017</v>
      </c>
      <c r="C4733" s="9" t="s">
        <v>601</v>
      </c>
      <c r="D4733" s="9" t="s">
        <v>2046</v>
      </c>
      <c r="E4733" s="9" t="s">
        <v>6817</v>
      </c>
      <c r="F4733" s="9" t="s">
        <v>6818</v>
      </c>
      <c r="G4733" s="10" t="s">
        <v>7637</v>
      </c>
      <c r="H4733" s="11">
        <v>21793.88</v>
      </c>
      <c r="I4733" s="11">
        <v>140788.446</v>
      </c>
      <c r="J4733" s="12">
        <v>6459.9991373725097</v>
      </c>
      <c r="K4733" s="13" t="s">
        <v>7644</v>
      </c>
      <c r="L4733" s="13">
        <v>0</v>
      </c>
      <c r="M4733" s="14">
        <v>0</v>
      </c>
      <c r="N4733" s="15">
        <v>0</v>
      </c>
      <c r="O4733" s="16" t="s">
        <v>7637</v>
      </c>
      <c r="P4733" s="16" t="s">
        <v>7637</v>
      </c>
      <c r="Q4733" s="16" t="s">
        <v>7637</v>
      </c>
      <c r="R4733" s="16" t="s">
        <v>7637</v>
      </c>
      <c r="S4733" s="16" t="s">
        <v>7637</v>
      </c>
      <c r="T4733" s="16">
        <v>0</v>
      </c>
      <c r="U4733">
        <v>0</v>
      </c>
      <c r="V4733" s="17">
        <v>0.95879235033986887</v>
      </c>
      <c r="W4733" t="s">
        <v>8432</v>
      </c>
      <c r="X4733" s="21">
        <v>-10.338727116795001</v>
      </c>
      <c r="Y4733" s="21">
        <v>-62.900277126609502</v>
      </c>
      <c r="Z4733">
        <v>0</v>
      </c>
    </row>
    <row r="4734" spans="1:26" x14ac:dyDescent="0.25">
      <c r="A4734" t="str">
        <f t="shared" si="73"/>
        <v>Duas EstradasPB</v>
      </c>
      <c r="B4734" s="8">
        <v>2017</v>
      </c>
      <c r="C4734" s="9" t="s">
        <v>951</v>
      </c>
      <c r="D4734" s="9" t="s">
        <v>952</v>
      </c>
      <c r="E4734" s="9" t="s">
        <v>6819</v>
      </c>
      <c r="F4734" s="9" t="s">
        <v>6819</v>
      </c>
      <c r="G4734" s="10" t="s">
        <v>7637</v>
      </c>
      <c r="H4734" s="11">
        <v>10481.049999999999</v>
      </c>
      <c r="I4734" s="11">
        <v>37668.910000000003</v>
      </c>
      <c r="J4734" s="12">
        <v>3594.0015551876963</v>
      </c>
      <c r="K4734" s="13" t="s">
        <v>7642</v>
      </c>
      <c r="L4734" s="13">
        <v>0</v>
      </c>
      <c r="M4734" s="14">
        <v>0</v>
      </c>
      <c r="N4734" s="15">
        <v>0</v>
      </c>
      <c r="O4734" s="16" t="s">
        <v>7637</v>
      </c>
      <c r="P4734" s="16" t="s">
        <v>7637</v>
      </c>
      <c r="Q4734" s="16" t="s">
        <v>7637</v>
      </c>
      <c r="R4734" s="16" t="s">
        <v>7637</v>
      </c>
      <c r="S4734" s="16" t="s">
        <v>7637</v>
      </c>
      <c r="T4734" s="16">
        <v>0</v>
      </c>
      <c r="U4734">
        <v>0</v>
      </c>
      <c r="V4734" s="17">
        <v>0.46156638044967863</v>
      </c>
      <c r="W4734" t="s">
        <v>9198</v>
      </c>
      <c r="X4734" s="21">
        <v>-6.6887509479632001</v>
      </c>
      <c r="Y4734" s="21">
        <v>-35.4184111319504</v>
      </c>
      <c r="Z4734">
        <v>0</v>
      </c>
    </row>
    <row r="4735" spans="1:26" x14ac:dyDescent="0.25">
      <c r="A4735" t="str">
        <f t="shared" si="73"/>
        <v>Governador Newton BelloMA</v>
      </c>
      <c r="B4735" s="8">
        <v>2017</v>
      </c>
      <c r="C4735" s="9" t="s">
        <v>951</v>
      </c>
      <c r="D4735" s="9" t="s">
        <v>1631</v>
      </c>
      <c r="E4735" s="9" t="s">
        <v>6820</v>
      </c>
      <c r="F4735" s="9" t="s">
        <v>6820</v>
      </c>
      <c r="G4735" s="10" t="s">
        <v>7637</v>
      </c>
      <c r="H4735" s="11">
        <v>6159.99</v>
      </c>
      <c r="I4735" s="11">
        <v>61113.213000000003</v>
      </c>
      <c r="J4735" s="12">
        <v>9920.9922418705228</v>
      </c>
      <c r="K4735" s="13" t="s">
        <v>7642</v>
      </c>
      <c r="L4735" s="13">
        <v>0</v>
      </c>
      <c r="M4735" s="14">
        <v>0</v>
      </c>
      <c r="N4735" s="15">
        <v>0</v>
      </c>
      <c r="O4735" s="16" t="s">
        <v>7637</v>
      </c>
      <c r="P4735" s="16" t="s">
        <v>7637</v>
      </c>
      <c r="Q4735" s="16" t="s">
        <v>7637</v>
      </c>
      <c r="R4735" s="16" t="s">
        <v>7637</v>
      </c>
      <c r="S4735" s="16" t="s">
        <v>7637</v>
      </c>
      <c r="T4735" s="16">
        <v>0</v>
      </c>
      <c r="U4735">
        <v>0</v>
      </c>
      <c r="V4735" s="17">
        <v>0.28321877273719165</v>
      </c>
      <c r="W4735" t="s">
        <v>9503</v>
      </c>
      <c r="X4735" s="21">
        <v>-3.43283842929065</v>
      </c>
      <c r="Y4735" s="21">
        <v>-45.662299590764597</v>
      </c>
      <c r="Z4735">
        <v>0</v>
      </c>
    </row>
    <row r="4736" spans="1:26" x14ac:dyDescent="0.25">
      <c r="A4736" t="str">
        <f t="shared" si="73"/>
        <v>ChoróCE</v>
      </c>
      <c r="B4736" s="8">
        <v>2017</v>
      </c>
      <c r="C4736" s="9" t="s">
        <v>951</v>
      </c>
      <c r="D4736" s="9" t="s">
        <v>2761</v>
      </c>
      <c r="E4736" s="9" t="s">
        <v>6821</v>
      </c>
      <c r="F4736" s="9" t="s">
        <v>6822</v>
      </c>
      <c r="G4736" s="10" t="s">
        <v>7637</v>
      </c>
      <c r="H4736" s="11">
        <v>6249.33</v>
      </c>
      <c r="I4736" s="11">
        <v>83641.039000000004</v>
      </c>
      <c r="J4736" s="12">
        <v>13384.001004907726</v>
      </c>
      <c r="K4736" s="13" t="s">
        <v>7642</v>
      </c>
      <c r="L4736" s="13">
        <v>0</v>
      </c>
      <c r="M4736" s="14">
        <v>0</v>
      </c>
      <c r="N4736" s="15">
        <v>0</v>
      </c>
      <c r="O4736" s="16" t="s">
        <v>7637</v>
      </c>
      <c r="P4736" s="16" t="s">
        <v>7637</v>
      </c>
      <c r="Q4736" s="16" t="s">
        <v>7637</v>
      </c>
      <c r="R4736" s="16" t="s">
        <v>7637</v>
      </c>
      <c r="S4736" s="16" t="s">
        <v>7637</v>
      </c>
      <c r="T4736" s="16">
        <v>0</v>
      </c>
      <c r="U4736">
        <v>0</v>
      </c>
      <c r="V4736" s="17">
        <v>0.29244677268715813</v>
      </c>
      <c r="W4736" t="s">
        <v>8838</v>
      </c>
      <c r="X4736" s="21">
        <v>-4.8394647520633898</v>
      </c>
      <c r="Y4736" s="21">
        <v>-39.134714326258099</v>
      </c>
      <c r="Z4736">
        <v>0</v>
      </c>
    </row>
    <row r="4737" spans="1:26" x14ac:dyDescent="0.25">
      <c r="A4737" t="str">
        <f t="shared" si="73"/>
        <v>Machadinho D'OesteRO</v>
      </c>
      <c r="B4737" s="8">
        <v>2017</v>
      </c>
      <c r="C4737" s="9" t="s">
        <v>601</v>
      </c>
      <c r="D4737" s="9" t="s">
        <v>2046</v>
      </c>
      <c r="E4737" s="9" t="s">
        <v>6823</v>
      </c>
      <c r="F4737" s="9" t="s">
        <v>6823</v>
      </c>
      <c r="G4737" s="10" t="s">
        <v>7637</v>
      </c>
      <c r="H4737" s="11">
        <v>15724.6</v>
      </c>
      <c r="I4737" s="11">
        <v>607111.20700000005</v>
      </c>
      <c r="J4737" s="12">
        <v>38609.007987484583</v>
      </c>
      <c r="K4737" s="13" t="s">
        <v>7642</v>
      </c>
      <c r="L4737" s="13">
        <v>0</v>
      </c>
      <c r="M4737" s="14">
        <v>0</v>
      </c>
      <c r="N4737" s="15">
        <v>0</v>
      </c>
      <c r="O4737" s="16" t="s">
        <v>7637</v>
      </c>
      <c r="P4737" s="16" t="s">
        <v>7637</v>
      </c>
      <c r="Q4737" s="16" t="s">
        <v>7637</v>
      </c>
      <c r="R4737" s="16" t="s">
        <v>7637</v>
      </c>
      <c r="S4737" s="16" t="s">
        <v>7637</v>
      </c>
      <c r="T4737" s="16">
        <v>0</v>
      </c>
      <c r="U4737">
        <v>0</v>
      </c>
      <c r="V4737" s="17">
        <v>0.74659241727389569</v>
      </c>
      <c r="W4737" t="s">
        <v>10351</v>
      </c>
      <c r="X4737" s="21">
        <v>-9.4274747576325009</v>
      </c>
      <c r="Y4737" s="21">
        <v>-61.997591748354601</v>
      </c>
      <c r="Z4737">
        <v>0</v>
      </c>
    </row>
    <row r="4738" spans="1:26" x14ac:dyDescent="0.25">
      <c r="A4738" t="str">
        <f t="shared" si="73"/>
        <v>Tabuleiro do NorteCE</v>
      </c>
      <c r="B4738" s="8">
        <v>2017</v>
      </c>
      <c r="C4738" s="9" t="s">
        <v>951</v>
      </c>
      <c r="D4738" s="9" t="s">
        <v>2761</v>
      </c>
      <c r="E4738" s="9" t="s">
        <v>6824</v>
      </c>
      <c r="F4738" s="9" t="s">
        <v>6824</v>
      </c>
      <c r="G4738" s="10" t="s">
        <v>7637</v>
      </c>
      <c r="H4738" s="11">
        <v>10838.34</v>
      </c>
      <c r="I4738" s="11">
        <v>330450.05699999997</v>
      </c>
      <c r="J4738" s="12">
        <v>30488.991579891383</v>
      </c>
      <c r="K4738" s="13" t="s">
        <v>7636</v>
      </c>
      <c r="L4738" s="13">
        <v>0</v>
      </c>
      <c r="M4738" s="14">
        <v>0</v>
      </c>
      <c r="N4738" s="15">
        <v>0</v>
      </c>
      <c r="O4738" s="16" t="s">
        <v>7637</v>
      </c>
      <c r="P4738" s="16" t="s">
        <v>7637</v>
      </c>
      <c r="Q4738" s="16" t="s">
        <v>7637</v>
      </c>
      <c r="R4738" s="16" t="s">
        <v>7637</v>
      </c>
      <c r="S4738" s="16" t="s">
        <v>7637</v>
      </c>
      <c r="T4738" s="16">
        <v>0</v>
      </c>
      <c r="U4738">
        <v>0</v>
      </c>
      <c r="V4738" s="17">
        <v>0.51960592515055415</v>
      </c>
      <c r="W4738" t="s">
        <v>12480</v>
      </c>
      <c r="X4738" s="21">
        <v>-5.2439327992756297</v>
      </c>
      <c r="Y4738" s="21">
        <v>-38.128485369821803</v>
      </c>
      <c r="Z4738">
        <v>0</v>
      </c>
    </row>
    <row r="4739" spans="1:26" x14ac:dyDescent="0.25">
      <c r="A4739" t="str">
        <f t="shared" ref="A4739:A4802" si="74">E4739&amp;D4739</f>
        <v>Campo Largo do PiauíPI</v>
      </c>
      <c r="B4739" s="8">
        <v>2017</v>
      </c>
      <c r="C4739" s="9" t="s">
        <v>951</v>
      </c>
      <c r="D4739" s="9" t="s">
        <v>4630</v>
      </c>
      <c r="E4739" s="9" t="s">
        <v>6825</v>
      </c>
      <c r="F4739" s="9" t="s">
        <v>6826</v>
      </c>
      <c r="G4739" s="10" t="s">
        <v>7637</v>
      </c>
      <c r="H4739" s="11">
        <v>5830.55</v>
      </c>
      <c r="I4739" s="11">
        <v>41711.722999999998</v>
      </c>
      <c r="J4739" s="12">
        <v>7153.9945631201172</v>
      </c>
      <c r="K4739" s="13" t="s">
        <v>7642</v>
      </c>
      <c r="L4739" s="13">
        <v>0</v>
      </c>
      <c r="M4739" s="14">
        <v>0</v>
      </c>
      <c r="N4739" s="15">
        <v>0</v>
      </c>
      <c r="O4739" s="16" t="s">
        <v>7637</v>
      </c>
      <c r="P4739" s="16" t="s">
        <v>7637</v>
      </c>
      <c r="Q4739" s="16" t="s">
        <v>7637</v>
      </c>
      <c r="R4739" s="16" t="s">
        <v>7637</v>
      </c>
      <c r="S4739" s="16" t="s">
        <v>7637</v>
      </c>
      <c r="T4739" s="16">
        <v>0</v>
      </c>
      <c r="U4739">
        <v>0</v>
      </c>
      <c r="V4739" s="17">
        <v>0.26460863688825709</v>
      </c>
      <c r="W4739" t="s">
        <v>8563</v>
      </c>
      <c r="X4739" s="21">
        <v>-3.8109556958149899</v>
      </c>
      <c r="Y4739" s="21">
        <v>-42.629802482353497</v>
      </c>
      <c r="Z4739">
        <v>0</v>
      </c>
    </row>
    <row r="4740" spans="1:26" x14ac:dyDescent="0.25">
      <c r="A4740" t="str">
        <f t="shared" si="74"/>
        <v>UpanemaRN</v>
      </c>
      <c r="B4740" s="8">
        <v>2017</v>
      </c>
      <c r="C4740" s="9" t="s">
        <v>951</v>
      </c>
      <c r="D4740" s="9" t="s">
        <v>1855</v>
      </c>
      <c r="E4740" s="9" t="s">
        <v>6827</v>
      </c>
      <c r="F4740" s="9" t="s">
        <v>6827</v>
      </c>
      <c r="G4740" s="10" t="s">
        <v>7637</v>
      </c>
      <c r="H4740" s="11">
        <v>9718.52</v>
      </c>
      <c r="I4740" s="11">
        <v>141977.88800000001</v>
      </c>
      <c r="J4740" s="12">
        <v>14609.003016920271</v>
      </c>
      <c r="K4740" s="13" t="s">
        <v>7642</v>
      </c>
      <c r="L4740" s="13">
        <v>0</v>
      </c>
      <c r="M4740" s="14">
        <v>0</v>
      </c>
      <c r="N4740" s="15">
        <v>0</v>
      </c>
      <c r="O4740" s="16" t="s">
        <v>7637</v>
      </c>
      <c r="P4740" s="16" t="s">
        <v>7637</v>
      </c>
      <c r="Q4740" s="16" t="s">
        <v>7637</v>
      </c>
      <c r="R4740" s="16" t="s">
        <v>7637</v>
      </c>
      <c r="S4740" s="16" t="s">
        <v>7637</v>
      </c>
      <c r="T4740" s="16">
        <v>0</v>
      </c>
      <c r="U4740">
        <v>0</v>
      </c>
      <c r="V4740" s="17">
        <v>0.44566978191185214</v>
      </c>
      <c r="W4740" t="s">
        <v>12734</v>
      </c>
      <c r="X4740" s="21">
        <v>-5.6423085533240602</v>
      </c>
      <c r="Y4740" s="21">
        <v>-37.2598406099643</v>
      </c>
      <c r="Z4740">
        <v>0</v>
      </c>
    </row>
    <row r="4741" spans="1:26" x14ac:dyDescent="0.25">
      <c r="A4741" t="str">
        <f t="shared" si="74"/>
        <v>EsperantinaTO</v>
      </c>
      <c r="B4741" s="8">
        <v>2017</v>
      </c>
      <c r="C4741" s="9" t="s">
        <v>601</v>
      </c>
      <c r="D4741" s="9" t="s">
        <v>2298</v>
      </c>
      <c r="E4741" s="9" t="s">
        <v>6828</v>
      </c>
      <c r="F4741" s="9" t="s">
        <v>6828</v>
      </c>
      <c r="G4741" s="10" t="s">
        <v>7637</v>
      </c>
      <c r="H4741" s="11">
        <v>7872.94</v>
      </c>
      <c r="I4741" s="11">
        <v>84972.668000000005</v>
      </c>
      <c r="J4741" s="12">
        <v>10793.003376121247</v>
      </c>
      <c r="K4741" s="13" t="s">
        <v>7642</v>
      </c>
      <c r="L4741" s="13">
        <v>0</v>
      </c>
      <c r="M4741" s="14">
        <v>0</v>
      </c>
      <c r="N4741" s="15">
        <v>0</v>
      </c>
      <c r="O4741" s="16" t="s">
        <v>7637</v>
      </c>
      <c r="P4741" s="16" t="s">
        <v>7637</v>
      </c>
      <c r="Q4741" s="16" t="s">
        <v>7637</v>
      </c>
      <c r="R4741" s="16" t="s">
        <v>7637</v>
      </c>
      <c r="S4741" s="16" t="s">
        <v>7637</v>
      </c>
      <c r="T4741" s="16">
        <v>0</v>
      </c>
      <c r="U4741">
        <v>0</v>
      </c>
      <c r="V4741" s="17">
        <v>0.3592290490063072</v>
      </c>
      <c r="W4741" t="s">
        <v>9258</v>
      </c>
      <c r="X4741" s="21">
        <v>-3.8890264915924</v>
      </c>
      <c r="Y4741" s="21">
        <v>-42.2327602855406</v>
      </c>
      <c r="Z4741">
        <v>0</v>
      </c>
    </row>
    <row r="4742" spans="1:26" x14ac:dyDescent="0.25">
      <c r="A4742" t="str">
        <f t="shared" si="74"/>
        <v>Santana do MatosRN</v>
      </c>
      <c r="B4742" s="8">
        <v>2017</v>
      </c>
      <c r="C4742" s="9" t="s">
        <v>951</v>
      </c>
      <c r="D4742" s="9" t="s">
        <v>1855</v>
      </c>
      <c r="E4742" s="9" t="s">
        <v>6829</v>
      </c>
      <c r="F4742" s="9" t="s">
        <v>6829</v>
      </c>
      <c r="G4742" s="10" t="s">
        <v>7637</v>
      </c>
      <c r="H4742" s="11">
        <v>9351.32</v>
      </c>
      <c r="I4742" s="11">
        <v>124269.73</v>
      </c>
      <c r="J4742" s="12">
        <v>13289.004119204561</v>
      </c>
      <c r="K4742" s="13" t="s">
        <v>7642</v>
      </c>
      <c r="L4742" s="13">
        <v>0</v>
      </c>
      <c r="M4742" s="14">
        <v>0</v>
      </c>
      <c r="N4742" s="15">
        <v>0</v>
      </c>
      <c r="O4742" s="16" t="s">
        <v>7637</v>
      </c>
      <c r="P4742" s="16" t="s">
        <v>7637</v>
      </c>
      <c r="Q4742" s="16" t="s">
        <v>7637</v>
      </c>
      <c r="R4742" s="16" t="s">
        <v>7637</v>
      </c>
      <c r="S4742" s="16" t="s">
        <v>7637</v>
      </c>
      <c r="T4742" s="16">
        <v>0</v>
      </c>
      <c r="U4742">
        <v>0</v>
      </c>
      <c r="V4742" s="17">
        <v>0.42758303809382747</v>
      </c>
      <c r="W4742" t="s">
        <v>11915</v>
      </c>
      <c r="X4742" s="21">
        <v>-5.9503089842876999</v>
      </c>
      <c r="Y4742" s="21">
        <v>-36.653402753445398</v>
      </c>
      <c r="Z4742">
        <v>0</v>
      </c>
    </row>
    <row r="4743" spans="1:26" x14ac:dyDescent="0.25">
      <c r="A4743" t="str">
        <f t="shared" si="74"/>
        <v>Monte das GameleirasRN</v>
      </c>
      <c r="B4743" s="8">
        <v>2017</v>
      </c>
      <c r="C4743" s="9" t="s">
        <v>951</v>
      </c>
      <c r="D4743" s="9" t="s">
        <v>1855</v>
      </c>
      <c r="E4743" s="9" t="s">
        <v>6830</v>
      </c>
      <c r="F4743" s="9" t="s">
        <v>6830</v>
      </c>
      <c r="G4743" s="10" t="s">
        <v>7637</v>
      </c>
      <c r="H4743" s="11">
        <v>10082.799999999999</v>
      </c>
      <c r="I4743" s="11">
        <v>21960.346000000001</v>
      </c>
      <c r="J4743" s="12">
        <v>2178.0007537588767</v>
      </c>
      <c r="K4743" s="13" t="s">
        <v>7642</v>
      </c>
      <c r="L4743" s="13">
        <v>0</v>
      </c>
      <c r="M4743" s="14">
        <v>0</v>
      </c>
      <c r="N4743" s="15">
        <v>0</v>
      </c>
      <c r="O4743" s="16" t="s">
        <v>7637</v>
      </c>
      <c r="P4743" s="16" t="s">
        <v>7637</v>
      </c>
      <c r="Q4743" s="16" t="s">
        <v>7637</v>
      </c>
      <c r="R4743" s="16" t="s">
        <v>7637</v>
      </c>
      <c r="S4743" s="16" t="s">
        <v>7637</v>
      </c>
      <c r="T4743" s="16">
        <v>0</v>
      </c>
      <c r="U4743">
        <v>0</v>
      </c>
      <c r="V4743" s="17">
        <v>0.44200346404215429</v>
      </c>
      <c r="W4743" t="s">
        <v>10650</v>
      </c>
      <c r="X4743" s="21">
        <v>-6.4373946832284199</v>
      </c>
      <c r="Y4743" s="21">
        <v>-35.7834269538005</v>
      </c>
      <c r="Z4743">
        <v>0</v>
      </c>
    </row>
    <row r="4744" spans="1:26" x14ac:dyDescent="0.25">
      <c r="A4744" t="str">
        <f t="shared" si="74"/>
        <v>MamanguapePB</v>
      </c>
      <c r="B4744" s="8">
        <v>2017</v>
      </c>
      <c r="C4744" s="9" t="s">
        <v>951</v>
      </c>
      <c r="D4744" s="9" t="s">
        <v>952</v>
      </c>
      <c r="E4744" s="9" t="s">
        <v>6831</v>
      </c>
      <c r="F4744" s="9" t="s">
        <v>6831</v>
      </c>
      <c r="G4744" s="10" t="s">
        <v>7637</v>
      </c>
      <c r="H4744" s="11">
        <v>13890.28</v>
      </c>
      <c r="I4744" s="11">
        <v>625132.16399999999</v>
      </c>
      <c r="J4744" s="12">
        <v>45005.008106388064</v>
      </c>
      <c r="K4744" s="13" t="s">
        <v>7642</v>
      </c>
      <c r="L4744" s="13">
        <v>0</v>
      </c>
      <c r="M4744" s="14">
        <v>0</v>
      </c>
      <c r="N4744" s="15">
        <v>0</v>
      </c>
      <c r="O4744" s="16" t="s">
        <v>7637</v>
      </c>
      <c r="P4744" s="16" t="s">
        <v>7637</v>
      </c>
      <c r="Q4744" s="16" t="s">
        <v>7637</v>
      </c>
      <c r="R4744" s="16" t="s">
        <v>7637</v>
      </c>
      <c r="S4744" s="16" t="s">
        <v>7637</v>
      </c>
      <c r="T4744" s="16">
        <v>0</v>
      </c>
      <c r="U4744">
        <v>0</v>
      </c>
      <c r="V4744" s="17">
        <v>0.67646792327690874</v>
      </c>
      <c r="W4744" t="s">
        <v>10385</v>
      </c>
      <c r="X4744" s="21">
        <v>-6.8341156205426001</v>
      </c>
      <c r="Y4744" s="21">
        <v>-35.121605276314398</v>
      </c>
      <c r="Z4744">
        <v>0</v>
      </c>
    </row>
    <row r="4745" spans="1:26" x14ac:dyDescent="0.25">
      <c r="A4745" t="str">
        <f t="shared" si="74"/>
        <v>CaiçaraPB</v>
      </c>
      <c r="B4745" s="8">
        <v>2017</v>
      </c>
      <c r="C4745" s="9" t="s">
        <v>951</v>
      </c>
      <c r="D4745" s="9" t="s">
        <v>952</v>
      </c>
      <c r="E4745" s="9" t="s">
        <v>6832</v>
      </c>
      <c r="F4745" s="9" t="s">
        <v>6833</v>
      </c>
      <c r="G4745" s="10" t="s">
        <v>7637</v>
      </c>
      <c r="H4745" s="11">
        <v>8146.44</v>
      </c>
      <c r="I4745" s="11">
        <v>59330.536</v>
      </c>
      <c r="J4745" s="12">
        <v>7283.0016547105242</v>
      </c>
      <c r="K4745" s="13" t="s">
        <v>7642</v>
      </c>
      <c r="L4745" s="13">
        <v>0</v>
      </c>
      <c r="M4745" s="14">
        <v>0</v>
      </c>
      <c r="N4745" s="15">
        <v>0</v>
      </c>
      <c r="O4745" s="16" t="s">
        <v>7637</v>
      </c>
      <c r="P4745" s="16" t="s">
        <v>7637</v>
      </c>
      <c r="Q4745" s="16" t="s">
        <v>7637</v>
      </c>
      <c r="R4745" s="16" t="s">
        <v>7637</v>
      </c>
      <c r="S4745" s="16" t="s">
        <v>7637</v>
      </c>
      <c r="T4745" s="16">
        <v>0</v>
      </c>
      <c r="U4745">
        <v>0</v>
      </c>
      <c r="V4745" s="17">
        <v>0.36568710457592679</v>
      </c>
      <c r="W4745" t="s">
        <v>8475</v>
      </c>
      <c r="X4745" s="21">
        <v>-6.6215670548381604</v>
      </c>
      <c r="Y4745" s="21">
        <v>-35.458418654579397</v>
      </c>
      <c r="Z4745">
        <v>0</v>
      </c>
    </row>
    <row r="4746" spans="1:26" x14ac:dyDescent="0.25">
      <c r="A4746" t="str">
        <f t="shared" si="74"/>
        <v>Lagoa de DentroPB</v>
      </c>
      <c r="B4746" s="8">
        <v>2017</v>
      </c>
      <c r="C4746" s="9" t="s">
        <v>951</v>
      </c>
      <c r="D4746" s="9" t="s">
        <v>952</v>
      </c>
      <c r="E4746" s="9" t="s">
        <v>6834</v>
      </c>
      <c r="F4746" s="9" t="s">
        <v>6834</v>
      </c>
      <c r="G4746" s="10" t="s">
        <v>7637</v>
      </c>
      <c r="H4746" s="11">
        <v>9337.82</v>
      </c>
      <c r="I4746" s="11">
        <v>71621.111999999994</v>
      </c>
      <c r="J4746" s="12">
        <v>7670.0034911788825</v>
      </c>
      <c r="K4746" s="13" t="s">
        <v>7642</v>
      </c>
      <c r="L4746" s="13">
        <v>0</v>
      </c>
      <c r="M4746" s="14">
        <v>0</v>
      </c>
      <c r="N4746" s="15">
        <v>0</v>
      </c>
      <c r="O4746" s="16" t="s">
        <v>7637</v>
      </c>
      <c r="P4746" s="16" t="s">
        <v>7637</v>
      </c>
      <c r="Q4746" s="16" t="s">
        <v>7637</v>
      </c>
      <c r="R4746" s="16" t="s">
        <v>7637</v>
      </c>
      <c r="S4746" s="16" t="s">
        <v>7637</v>
      </c>
      <c r="T4746" s="16">
        <v>0</v>
      </c>
      <c r="U4746">
        <v>0</v>
      </c>
      <c r="V4746" s="17">
        <v>0.41819002256989568</v>
      </c>
      <c r="W4746" t="s">
        <v>10203</v>
      </c>
      <c r="X4746" s="21">
        <v>-6.6725464338650804</v>
      </c>
      <c r="Y4746" s="21">
        <v>-35.370932035113903</v>
      </c>
      <c r="Z4746">
        <v>0</v>
      </c>
    </row>
    <row r="4747" spans="1:26" x14ac:dyDescent="0.25">
      <c r="A4747" t="str">
        <f t="shared" si="74"/>
        <v>Vitória do MearimMA</v>
      </c>
      <c r="B4747" s="8">
        <v>2017</v>
      </c>
      <c r="C4747" s="9" t="s">
        <v>951</v>
      </c>
      <c r="D4747" s="9" t="s">
        <v>1631</v>
      </c>
      <c r="E4747" s="9" t="s">
        <v>6835</v>
      </c>
      <c r="F4747" s="9" t="s">
        <v>6836</v>
      </c>
      <c r="G4747" s="10" t="s">
        <v>7637</v>
      </c>
      <c r="H4747" s="11">
        <v>7946.03</v>
      </c>
      <c r="I4747" s="11">
        <v>256394.399</v>
      </c>
      <c r="J4747" s="12">
        <v>32266.980995541169</v>
      </c>
      <c r="K4747" s="13" t="s">
        <v>7642</v>
      </c>
      <c r="L4747" s="13">
        <v>0</v>
      </c>
      <c r="M4747" s="14">
        <v>0</v>
      </c>
      <c r="N4747" s="15">
        <v>0</v>
      </c>
      <c r="O4747" s="16" t="s">
        <v>7637</v>
      </c>
      <c r="P4747" s="16" t="s">
        <v>7637</v>
      </c>
      <c r="Q4747" s="16" t="s">
        <v>7637</v>
      </c>
      <c r="R4747" s="16" t="s">
        <v>7637</v>
      </c>
      <c r="S4747" s="16" t="s">
        <v>7637</v>
      </c>
      <c r="T4747" s="16">
        <v>0</v>
      </c>
      <c r="U4747">
        <v>0</v>
      </c>
      <c r="V4747" s="17">
        <v>0.39580560742635773</v>
      </c>
      <c r="W4747" t="s">
        <v>12874</v>
      </c>
      <c r="X4747" s="21">
        <v>-3.4516398400234301</v>
      </c>
      <c r="Y4747" s="21">
        <v>-44.864654482550002</v>
      </c>
      <c r="Z4747">
        <v>0</v>
      </c>
    </row>
    <row r="4748" spans="1:26" x14ac:dyDescent="0.25">
      <c r="A4748" t="str">
        <f t="shared" si="74"/>
        <v>São João do ArraialPI</v>
      </c>
      <c r="B4748" s="8">
        <v>2017</v>
      </c>
      <c r="C4748" s="9" t="s">
        <v>951</v>
      </c>
      <c r="D4748" s="9" t="s">
        <v>4630</v>
      </c>
      <c r="E4748" s="9" t="s">
        <v>6837</v>
      </c>
      <c r="F4748" s="9" t="s">
        <v>6838</v>
      </c>
      <c r="G4748" s="10" t="s">
        <v>7637</v>
      </c>
      <c r="H4748" s="11">
        <v>5910.73</v>
      </c>
      <c r="I4748" s="11">
        <v>46381.523999999998</v>
      </c>
      <c r="J4748" s="12">
        <v>7847.0043463328557</v>
      </c>
      <c r="K4748" s="13" t="s">
        <v>7642</v>
      </c>
      <c r="L4748" s="13">
        <v>0</v>
      </c>
      <c r="M4748" s="14">
        <v>0</v>
      </c>
      <c r="N4748" s="15">
        <v>0</v>
      </c>
      <c r="O4748" s="16" t="s">
        <v>7637</v>
      </c>
      <c r="P4748" s="16" t="s">
        <v>7637</v>
      </c>
      <c r="Q4748" s="16" t="s">
        <v>7637</v>
      </c>
      <c r="R4748" s="16" t="s">
        <v>7637</v>
      </c>
      <c r="S4748" s="16" t="s">
        <v>7637</v>
      </c>
      <c r="T4748" s="16">
        <v>0</v>
      </c>
      <c r="U4748">
        <v>0</v>
      </c>
      <c r="V4748" s="17">
        <v>0.26916667075422768</v>
      </c>
      <c r="W4748" t="s">
        <v>12092</v>
      </c>
      <c r="X4748" s="21">
        <v>-3.81574009667484</v>
      </c>
      <c r="Y4748" s="21">
        <v>-42.451882620152702</v>
      </c>
      <c r="Z4748">
        <v>0</v>
      </c>
    </row>
    <row r="4749" spans="1:26" x14ac:dyDescent="0.25">
      <c r="A4749" t="str">
        <f t="shared" si="74"/>
        <v>São RafaelRN</v>
      </c>
      <c r="B4749" s="8">
        <v>2017</v>
      </c>
      <c r="C4749" s="9" t="s">
        <v>951</v>
      </c>
      <c r="D4749" s="9" t="s">
        <v>1855</v>
      </c>
      <c r="E4749" s="9" t="s">
        <v>6839</v>
      </c>
      <c r="F4749" s="9" t="s">
        <v>6840</v>
      </c>
      <c r="G4749" s="10" t="s">
        <v>7637</v>
      </c>
      <c r="H4749" s="11">
        <v>8416.4699999999993</v>
      </c>
      <c r="I4749" s="11">
        <v>70218.589000000007</v>
      </c>
      <c r="J4749" s="12">
        <v>8342.9975987557737</v>
      </c>
      <c r="K4749" s="13" t="s">
        <v>7642</v>
      </c>
      <c r="L4749" s="13">
        <v>0</v>
      </c>
      <c r="M4749" s="14">
        <v>0</v>
      </c>
      <c r="N4749" s="15">
        <v>0</v>
      </c>
      <c r="O4749" s="16" t="s">
        <v>7637</v>
      </c>
      <c r="P4749" s="16" t="s">
        <v>7637</v>
      </c>
      <c r="Q4749" s="16" t="s">
        <v>7637</v>
      </c>
      <c r="R4749" s="16" t="s">
        <v>7637</v>
      </c>
      <c r="S4749" s="16" t="s">
        <v>7637</v>
      </c>
      <c r="T4749" s="16">
        <v>0</v>
      </c>
      <c r="U4749">
        <v>0</v>
      </c>
      <c r="V4749" s="17">
        <v>0.37910211574608782</v>
      </c>
      <c r="W4749" t="s">
        <v>12255</v>
      </c>
      <c r="X4749" s="21">
        <v>-5.80236799180072</v>
      </c>
      <c r="Y4749" s="21">
        <v>-36.885524220051003</v>
      </c>
      <c r="Z4749">
        <v>0</v>
      </c>
    </row>
    <row r="4750" spans="1:26" x14ac:dyDescent="0.25">
      <c r="A4750" t="str">
        <f t="shared" si="74"/>
        <v>ArariMA</v>
      </c>
      <c r="B4750" s="8">
        <v>2017</v>
      </c>
      <c r="C4750" s="9" t="s">
        <v>951</v>
      </c>
      <c r="D4750" s="9" t="s">
        <v>1631</v>
      </c>
      <c r="E4750" s="9" t="s">
        <v>6841</v>
      </c>
      <c r="F4750" s="9" t="s">
        <v>6841</v>
      </c>
      <c r="G4750" s="10" t="s">
        <v>7637</v>
      </c>
      <c r="H4750" s="11">
        <v>7838.57</v>
      </c>
      <c r="I4750" s="11">
        <v>230359.99299999999</v>
      </c>
      <c r="J4750" s="12">
        <v>29388.012481868504</v>
      </c>
      <c r="K4750" s="13" t="s">
        <v>7642</v>
      </c>
      <c r="L4750" s="13">
        <v>0</v>
      </c>
      <c r="M4750" s="14">
        <v>0</v>
      </c>
      <c r="N4750" s="15">
        <v>0</v>
      </c>
      <c r="O4750" s="16" t="s">
        <v>7637</v>
      </c>
      <c r="P4750" s="16" t="s">
        <v>7637</v>
      </c>
      <c r="Q4750" s="16" t="s">
        <v>7637</v>
      </c>
      <c r="R4750" s="16" t="s">
        <v>7637</v>
      </c>
      <c r="S4750" s="16" t="s">
        <v>7637</v>
      </c>
      <c r="T4750" s="16">
        <v>0</v>
      </c>
      <c r="U4750">
        <v>0</v>
      </c>
      <c r="V4750" s="17">
        <v>0.38662766881480209</v>
      </c>
      <c r="W4750" t="s">
        <v>7980</v>
      </c>
      <c r="X4750" s="21">
        <v>-3.45540898572398</v>
      </c>
      <c r="Y4750" s="21">
        <v>-44.777062212531398</v>
      </c>
      <c r="Z4750">
        <v>0</v>
      </c>
    </row>
    <row r="4751" spans="1:26" x14ac:dyDescent="0.25">
      <c r="A4751" t="str">
        <f t="shared" si="74"/>
        <v>LogradouroPB</v>
      </c>
      <c r="B4751" s="8">
        <v>2017</v>
      </c>
      <c r="C4751" s="9" t="s">
        <v>951</v>
      </c>
      <c r="D4751" s="9" t="s">
        <v>952</v>
      </c>
      <c r="E4751" s="9" t="s">
        <v>6842</v>
      </c>
      <c r="F4751" s="9" t="s">
        <v>6842</v>
      </c>
      <c r="G4751" s="10" t="s">
        <v>7637</v>
      </c>
      <c r="H4751" s="11">
        <v>8631.86</v>
      </c>
      <c r="I4751" s="11">
        <v>37488.152999999998</v>
      </c>
      <c r="J4751" s="12">
        <v>4342.9982645687014</v>
      </c>
      <c r="K4751" s="13" t="s">
        <v>7642</v>
      </c>
      <c r="L4751" s="13">
        <v>0</v>
      </c>
      <c r="M4751" s="14">
        <v>0</v>
      </c>
      <c r="N4751" s="15">
        <v>0</v>
      </c>
      <c r="O4751" s="16" t="s">
        <v>7637</v>
      </c>
      <c r="P4751" s="16" t="s">
        <v>7637</v>
      </c>
      <c r="Q4751" s="16" t="s">
        <v>7637</v>
      </c>
      <c r="R4751" s="16" t="s">
        <v>7637</v>
      </c>
      <c r="S4751" s="16" t="s">
        <v>7637</v>
      </c>
      <c r="T4751" s="16">
        <v>0</v>
      </c>
      <c r="U4751">
        <v>0</v>
      </c>
      <c r="V4751" s="17">
        <v>0.38224320574999077</v>
      </c>
      <c r="W4751" t="s">
        <v>10302</v>
      </c>
      <c r="X4751" s="21">
        <v>-6.6165072016895099</v>
      </c>
      <c r="Y4751" s="21">
        <v>-35.4407120036987</v>
      </c>
      <c r="Z4751">
        <v>0</v>
      </c>
    </row>
    <row r="4752" spans="1:26" x14ac:dyDescent="0.25">
      <c r="A4752" t="str">
        <f t="shared" si="74"/>
        <v>Morada NovaCE</v>
      </c>
      <c r="B4752" s="8">
        <v>2017</v>
      </c>
      <c r="C4752" s="9" t="s">
        <v>951</v>
      </c>
      <c r="D4752" s="9" t="s">
        <v>2761</v>
      </c>
      <c r="E4752" s="9" t="s">
        <v>6843</v>
      </c>
      <c r="F4752" s="9" t="s">
        <v>6843</v>
      </c>
      <c r="G4752" s="10">
        <v>1622.82</v>
      </c>
      <c r="H4752" s="11">
        <v>13684.72</v>
      </c>
      <c r="I4752" s="11">
        <v>842266.93299999996</v>
      </c>
      <c r="J4752" s="12">
        <v>61547.984394273321</v>
      </c>
      <c r="K4752" s="13" t="s">
        <v>7642</v>
      </c>
      <c r="L4752" s="13">
        <v>0</v>
      </c>
      <c r="M4752" s="14">
        <v>0</v>
      </c>
      <c r="N4752" s="15">
        <v>0</v>
      </c>
      <c r="O4752" s="16" t="s">
        <v>7637</v>
      </c>
      <c r="P4752" s="16" t="s">
        <v>7637</v>
      </c>
      <c r="Q4752" s="16" t="s">
        <v>7637</v>
      </c>
      <c r="R4752" s="16" t="s">
        <v>7637</v>
      </c>
      <c r="S4752" s="16" t="s">
        <v>7637</v>
      </c>
      <c r="T4752" s="16">
        <v>0</v>
      </c>
      <c r="U4752">
        <v>0</v>
      </c>
      <c r="V4752" s="17">
        <v>7.7774181612769873</v>
      </c>
      <c r="W4752" t="s">
        <v>10670</v>
      </c>
      <c r="X4752" s="21">
        <v>-5.0977647518569702</v>
      </c>
      <c r="Y4752" s="21">
        <v>-38.3704700272407</v>
      </c>
      <c r="Z4752">
        <v>0</v>
      </c>
    </row>
    <row r="4753" spans="1:26" x14ac:dyDescent="0.25">
      <c r="A4753" t="str">
        <f t="shared" si="74"/>
        <v>Curral de CimaPB</v>
      </c>
      <c r="B4753" s="8">
        <v>2017</v>
      </c>
      <c r="C4753" s="9" t="s">
        <v>951</v>
      </c>
      <c r="D4753" s="9" t="s">
        <v>952</v>
      </c>
      <c r="E4753" s="9" t="s">
        <v>6844</v>
      </c>
      <c r="F4753" s="9" t="s">
        <v>6844</v>
      </c>
      <c r="G4753" s="10" t="s">
        <v>7637</v>
      </c>
      <c r="H4753" s="11">
        <v>9023.4</v>
      </c>
      <c r="I4753" s="11">
        <v>47210.434999999998</v>
      </c>
      <c r="J4753" s="12">
        <v>5232.0006871024225</v>
      </c>
      <c r="K4753" s="13" t="s">
        <v>7642</v>
      </c>
      <c r="L4753" s="13">
        <v>0</v>
      </c>
      <c r="M4753" s="14">
        <v>0</v>
      </c>
      <c r="N4753" s="15">
        <v>0</v>
      </c>
      <c r="O4753" s="16" t="s">
        <v>7637</v>
      </c>
      <c r="P4753" s="16" t="s">
        <v>7637</v>
      </c>
      <c r="Q4753" s="16" t="s">
        <v>7637</v>
      </c>
      <c r="R4753" s="16" t="s">
        <v>7637</v>
      </c>
      <c r="S4753" s="16" t="s">
        <v>7637</v>
      </c>
      <c r="T4753" s="16">
        <v>0</v>
      </c>
      <c r="U4753">
        <v>0</v>
      </c>
      <c r="V4753" s="17">
        <v>0.40067937413310079</v>
      </c>
      <c r="W4753" t="s">
        <v>9080</v>
      </c>
      <c r="X4753" s="21">
        <v>-6.7167477265392996</v>
      </c>
      <c r="Y4753" s="21">
        <v>-35.267080167318902</v>
      </c>
      <c r="Z4753">
        <v>0</v>
      </c>
    </row>
    <row r="4754" spans="1:26" x14ac:dyDescent="0.25">
      <c r="A4754" t="str">
        <f t="shared" si="74"/>
        <v>TacimaPB</v>
      </c>
      <c r="B4754" s="8">
        <v>2017</v>
      </c>
      <c r="C4754" s="9" t="s">
        <v>951</v>
      </c>
      <c r="D4754" s="9" t="s">
        <v>952</v>
      </c>
      <c r="E4754" s="9" t="s">
        <v>6845</v>
      </c>
      <c r="F4754" s="9" t="s">
        <v>6845</v>
      </c>
      <c r="G4754" s="10" t="s">
        <v>7637</v>
      </c>
      <c r="H4754" s="11">
        <v>6819.7</v>
      </c>
      <c r="I4754" s="11">
        <v>74791.626999999993</v>
      </c>
      <c r="J4754" s="12">
        <v>10966.996642081031</v>
      </c>
      <c r="K4754" s="13" t="s">
        <v>7642</v>
      </c>
      <c r="L4754" s="13">
        <v>0</v>
      </c>
      <c r="M4754" s="14">
        <v>0</v>
      </c>
      <c r="N4754" s="15">
        <v>0</v>
      </c>
      <c r="O4754" s="16" t="s">
        <v>7637</v>
      </c>
      <c r="P4754" s="16" t="s">
        <v>7637</v>
      </c>
      <c r="Q4754" s="16" t="s">
        <v>7637</v>
      </c>
      <c r="R4754" s="16" t="s">
        <v>7637</v>
      </c>
      <c r="S4754" s="16" t="s">
        <v>7637</v>
      </c>
      <c r="T4754" s="16">
        <v>0</v>
      </c>
      <c r="U4754">
        <v>0</v>
      </c>
      <c r="V4754" s="17">
        <v>0.31358704101038071</v>
      </c>
      <c r="W4754" t="s">
        <v>12484</v>
      </c>
      <c r="X4754" s="21">
        <v>-6.4880000040454799</v>
      </c>
      <c r="Y4754" s="21">
        <v>-35.637000003039603</v>
      </c>
      <c r="Z4754">
        <v>0</v>
      </c>
    </row>
    <row r="4755" spans="1:26" x14ac:dyDescent="0.25">
      <c r="A4755" t="str">
        <f t="shared" si="74"/>
        <v>AnapurusMA</v>
      </c>
      <c r="B4755" s="8">
        <v>2017</v>
      </c>
      <c r="C4755" s="9" t="s">
        <v>951</v>
      </c>
      <c r="D4755" s="9" t="s">
        <v>1631</v>
      </c>
      <c r="E4755" s="9" t="s">
        <v>6846</v>
      </c>
      <c r="F4755" s="9" t="s">
        <v>6846</v>
      </c>
      <c r="G4755" s="10" t="s">
        <v>7637</v>
      </c>
      <c r="H4755" s="11">
        <v>8681.76</v>
      </c>
      <c r="I4755" s="11">
        <v>136268.848</v>
      </c>
      <c r="J4755" s="12">
        <v>15695.993439118334</v>
      </c>
      <c r="K4755" s="13" t="s">
        <v>7642</v>
      </c>
      <c r="L4755" s="13">
        <v>0</v>
      </c>
      <c r="M4755" s="14">
        <v>0</v>
      </c>
      <c r="N4755" s="15">
        <v>0</v>
      </c>
      <c r="O4755" s="16" t="s">
        <v>7637</v>
      </c>
      <c r="P4755" s="16" t="s">
        <v>7637</v>
      </c>
      <c r="Q4755" s="16" t="s">
        <v>7637</v>
      </c>
      <c r="R4755" s="16" t="s">
        <v>7637</v>
      </c>
      <c r="S4755" s="16" t="s">
        <v>7637</v>
      </c>
      <c r="T4755" s="16">
        <v>0</v>
      </c>
      <c r="U4755">
        <v>0</v>
      </c>
      <c r="V4755" s="17">
        <v>0.40214038486519171</v>
      </c>
      <c r="W4755" t="s">
        <v>7861</v>
      </c>
      <c r="X4755" s="21">
        <v>-3.6743513032709898</v>
      </c>
      <c r="Y4755" s="21">
        <v>-43.1093417035069</v>
      </c>
      <c r="Z4755">
        <v>0</v>
      </c>
    </row>
    <row r="4756" spans="1:26" x14ac:dyDescent="0.25">
      <c r="A4756" t="str">
        <f t="shared" si="74"/>
        <v>Vargem GrandeMA</v>
      </c>
      <c r="B4756" s="8">
        <v>2017</v>
      </c>
      <c r="C4756" s="9" t="s">
        <v>951</v>
      </c>
      <c r="D4756" s="9" t="s">
        <v>1631</v>
      </c>
      <c r="E4756" s="9" t="s">
        <v>6847</v>
      </c>
      <c r="F4756" s="9" t="s">
        <v>6847</v>
      </c>
      <c r="G4756" s="10">
        <v>1734.6</v>
      </c>
      <c r="H4756" s="11">
        <v>5461.52</v>
      </c>
      <c r="I4756" s="11">
        <v>308635.80599999998</v>
      </c>
      <c r="J4756" s="12">
        <v>56510.972403286993</v>
      </c>
      <c r="K4756" s="13" t="s">
        <v>7642</v>
      </c>
      <c r="L4756" s="13">
        <v>0</v>
      </c>
      <c r="M4756" s="14">
        <v>0</v>
      </c>
      <c r="N4756" s="15">
        <v>0</v>
      </c>
      <c r="O4756" s="16" t="s">
        <v>7637</v>
      </c>
      <c r="P4756" s="16" t="s">
        <v>7637</v>
      </c>
      <c r="Q4756" s="16" t="s">
        <v>7637</v>
      </c>
      <c r="R4756" s="16" t="s">
        <v>7637</v>
      </c>
      <c r="S4756" s="16" t="s">
        <v>7637</v>
      </c>
      <c r="T4756" s="16">
        <v>0</v>
      </c>
      <c r="U4756">
        <v>0</v>
      </c>
      <c r="V4756" s="17">
        <v>7.8955694189011778</v>
      </c>
      <c r="W4756" t="s">
        <v>12780</v>
      </c>
      <c r="X4756" s="21">
        <v>-3.5453875989494099</v>
      </c>
      <c r="Y4756" s="21">
        <v>-43.917411162837801</v>
      </c>
      <c r="Z4756">
        <v>0</v>
      </c>
    </row>
    <row r="4757" spans="1:26" x14ac:dyDescent="0.25">
      <c r="A4757" t="str">
        <f t="shared" si="74"/>
        <v>IbicuitingaCE</v>
      </c>
      <c r="B4757" s="8">
        <v>2017</v>
      </c>
      <c r="C4757" s="9" t="s">
        <v>951</v>
      </c>
      <c r="D4757" s="9" t="s">
        <v>2761</v>
      </c>
      <c r="E4757" s="9" t="s">
        <v>6848</v>
      </c>
      <c r="F4757" s="9" t="s">
        <v>6848</v>
      </c>
      <c r="G4757" s="10" t="s">
        <v>7637</v>
      </c>
      <c r="H4757" s="11">
        <v>7524.29</v>
      </c>
      <c r="I4757" s="11">
        <v>92924.99</v>
      </c>
      <c r="J4757" s="12">
        <v>12350.001129674694</v>
      </c>
      <c r="K4757" s="13" t="s">
        <v>7642</v>
      </c>
      <c r="L4757" s="13">
        <v>0</v>
      </c>
      <c r="M4757" s="14">
        <v>0</v>
      </c>
      <c r="N4757" s="15">
        <v>0</v>
      </c>
      <c r="O4757" s="16" t="s">
        <v>7637</v>
      </c>
      <c r="P4757" s="16" t="s">
        <v>7637</v>
      </c>
      <c r="Q4757" s="16" t="s">
        <v>7637</v>
      </c>
      <c r="R4757" s="16" t="s">
        <v>7637</v>
      </c>
      <c r="S4757" s="16" t="s">
        <v>7637</v>
      </c>
      <c r="T4757" s="16">
        <v>0</v>
      </c>
      <c r="U4757">
        <v>0</v>
      </c>
      <c r="V4757" s="17">
        <v>0.34644673842514784</v>
      </c>
      <c r="W4757" t="s">
        <v>9645</v>
      </c>
      <c r="X4757" s="21">
        <v>-4.9703968156442402</v>
      </c>
      <c r="Y4757" s="21">
        <v>-38.636562860556502</v>
      </c>
      <c r="Z4757">
        <v>0</v>
      </c>
    </row>
    <row r="4758" spans="1:26" x14ac:dyDescent="0.25">
      <c r="A4758" t="str">
        <f t="shared" si="74"/>
        <v>CabedeloPB</v>
      </c>
      <c r="B4758" s="8">
        <v>2017</v>
      </c>
      <c r="C4758" s="9" t="s">
        <v>951</v>
      </c>
      <c r="D4758" s="9" t="s">
        <v>952</v>
      </c>
      <c r="E4758" s="9" t="s">
        <v>6849</v>
      </c>
      <c r="F4758" s="9" t="s">
        <v>6849</v>
      </c>
      <c r="G4758" s="10">
        <v>2470.23</v>
      </c>
      <c r="H4758" s="11">
        <v>42556.160000000003</v>
      </c>
      <c r="I4758" s="11">
        <v>2895223.3629999999</v>
      </c>
      <c r="J4758" s="12">
        <v>68033.003048207349</v>
      </c>
      <c r="K4758" s="13" t="s">
        <v>7638</v>
      </c>
      <c r="L4758" s="13">
        <v>0</v>
      </c>
      <c r="M4758" s="14">
        <v>0</v>
      </c>
      <c r="N4758" s="15">
        <v>0</v>
      </c>
      <c r="O4758" s="16" t="s">
        <v>7637</v>
      </c>
      <c r="P4758" s="16" t="s">
        <v>7637</v>
      </c>
      <c r="Q4758" s="16" t="s">
        <v>7637</v>
      </c>
      <c r="R4758" s="16" t="s">
        <v>7637</v>
      </c>
      <c r="S4758" s="16" t="s">
        <v>7637</v>
      </c>
      <c r="T4758" s="16">
        <v>0</v>
      </c>
      <c r="U4758">
        <v>0</v>
      </c>
      <c r="V4758" s="17">
        <v>12.759363481412084</v>
      </c>
      <c r="W4758" t="s">
        <v>8421</v>
      </c>
      <c r="X4758" s="21">
        <v>-6.9877327853854299</v>
      </c>
      <c r="Y4758" s="21">
        <v>-34.828696182341297</v>
      </c>
      <c r="Z4758">
        <v>0</v>
      </c>
    </row>
    <row r="4759" spans="1:26" x14ac:dyDescent="0.25">
      <c r="A4759" t="str">
        <f t="shared" si="74"/>
        <v>JacareacangaPA</v>
      </c>
      <c r="B4759" s="8">
        <v>2017</v>
      </c>
      <c r="C4759" s="9" t="s">
        <v>601</v>
      </c>
      <c r="D4759" s="9" t="s">
        <v>5126</v>
      </c>
      <c r="E4759" s="9" t="s">
        <v>6850</v>
      </c>
      <c r="F4759" s="9" t="s">
        <v>6850</v>
      </c>
      <c r="G4759" s="10" t="s">
        <v>7637</v>
      </c>
      <c r="H4759" s="11">
        <v>40653.910000000003</v>
      </c>
      <c r="I4759" s="11">
        <v>327629.87</v>
      </c>
      <c r="J4759" s="12">
        <v>8059.0002290062621</v>
      </c>
      <c r="K4759" s="13" t="s">
        <v>7642</v>
      </c>
      <c r="L4759" s="13">
        <v>0</v>
      </c>
      <c r="M4759" s="14">
        <v>0</v>
      </c>
      <c r="N4759" s="15">
        <v>0</v>
      </c>
      <c r="O4759" s="16" t="s">
        <v>7637</v>
      </c>
      <c r="P4759" s="16" t="s">
        <v>7637</v>
      </c>
      <c r="Q4759" s="16" t="s">
        <v>7637</v>
      </c>
      <c r="R4759" s="16" t="s">
        <v>7637</v>
      </c>
      <c r="S4759" s="16" t="s">
        <v>7637</v>
      </c>
      <c r="T4759" s="16">
        <v>0</v>
      </c>
      <c r="U4759">
        <v>0</v>
      </c>
      <c r="V4759" s="17">
        <v>1.7831375116787265</v>
      </c>
      <c r="W4759" t="s">
        <v>10000</v>
      </c>
      <c r="X4759" s="21">
        <v>-6.2150880133964499</v>
      </c>
      <c r="Y4759" s="21">
        <v>-57.754782789431196</v>
      </c>
      <c r="Z4759">
        <v>0</v>
      </c>
    </row>
    <row r="4760" spans="1:26" x14ac:dyDescent="0.25">
      <c r="A4760" t="str">
        <f t="shared" si="74"/>
        <v>CarnaubalCE</v>
      </c>
      <c r="B4760" s="8">
        <v>2017</v>
      </c>
      <c r="C4760" s="9" t="s">
        <v>951</v>
      </c>
      <c r="D4760" s="9" t="s">
        <v>2761</v>
      </c>
      <c r="E4760" s="9" t="s">
        <v>6851</v>
      </c>
      <c r="F4760" s="9" t="s">
        <v>6851</v>
      </c>
      <c r="G4760" s="10" t="s">
        <v>7637</v>
      </c>
      <c r="H4760" s="11">
        <v>6785.52</v>
      </c>
      <c r="I4760" s="11">
        <v>119635.568</v>
      </c>
      <c r="J4760" s="12">
        <v>17631.009561536917</v>
      </c>
      <c r="K4760" s="13" t="s">
        <v>7642</v>
      </c>
      <c r="L4760" s="13">
        <v>0</v>
      </c>
      <c r="M4760" s="14">
        <v>0</v>
      </c>
      <c r="N4760" s="15">
        <v>0</v>
      </c>
      <c r="O4760" s="16" t="s">
        <v>7637</v>
      </c>
      <c r="P4760" s="16" t="s">
        <v>7637</v>
      </c>
      <c r="Q4760" s="16" t="s">
        <v>7637</v>
      </c>
      <c r="R4760" s="16" t="s">
        <v>7637</v>
      </c>
      <c r="S4760" s="16" t="s">
        <v>7637</v>
      </c>
      <c r="T4760" s="16">
        <v>0</v>
      </c>
      <c r="U4760">
        <v>0</v>
      </c>
      <c r="V4760" s="17">
        <v>0.32239280411607191</v>
      </c>
      <c r="W4760" t="s">
        <v>8720</v>
      </c>
      <c r="X4760" s="21">
        <v>-4.1602436946342696</v>
      </c>
      <c r="Y4760" s="21">
        <v>-40.9416336101308</v>
      </c>
      <c r="Z4760">
        <v>0</v>
      </c>
    </row>
    <row r="4761" spans="1:26" x14ac:dyDescent="0.25">
      <c r="A4761" t="str">
        <f t="shared" si="74"/>
        <v>Governador Dix-Sept RosadoRN</v>
      </c>
      <c r="B4761" s="8">
        <v>2017</v>
      </c>
      <c r="C4761" s="9" t="s">
        <v>951</v>
      </c>
      <c r="D4761" s="9" t="s">
        <v>1855</v>
      </c>
      <c r="E4761" s="9" t="s">
        <v>6852</v>
      </c>
      <c r="F4761" s="9" t="s">
        <v>6852</v>
      </c>
      <c r="G4761" s="10" t="s">
        <v>7637</v>
      </c>
      <c r="H4761" s="11">
        <v>15612.48</v>
      </c>
      <c r="I4761" s="11">
        <v>205413.394</v>
      </c>
      <c r="J4761" s="12">
        <v>13156.999656684908</v>
      </c>
      <c r="K4761" s="13" t="s">
        <v>7642</v>
      </c>
      <c r="L4761" s="13">
        <v>0</v>
      </c>
      <c r="M4761" s="14">
        <v>0</v>
      </c>
      <c r="N4761" s="15">
        <v>0</v>
      </c>
      <c r="O4761" s="16" t="s">
        <v>7637</v>
      </c>
      <c r="P4761" s="16" t="s">
        <v>7637</v>
      </c>
      <c r="Q4761" s="16" t="s">
        <v>7637</v>
      </c>
      <c r="R4761" s="16" t="s">
        <v>7637</v>
      </c>
      <c r="S4761" s="16" t="s">
        <v>7637</v>
      </c>
      <c r="T4761" s="16">
        <v>0</v>
      </c>
      <c r="U4761">
        <v>0</v>
      </c>
      <c r="V4761" s="17">
        <v>0.70042799771059816</v>
      </c>
      <c r="W4761" t="s">
        <v>9496</v>
      </c>
      <c r="X4761" s="21">
        <v>-5.4492744140080296</v>
      </c>
      <c r="Y4761" s="21">
        <v>-37.518571089457097</v>
      </c>
      <c r="Z4761">
        <v>0</v>
      </c>
    </row>
    <row r="4762" spans="1:26" x14ac:dyDescent="0.25">
      <c r="A4762" t="str">
        <f t="shared" si="74"/>
        <v>Serra de São BentoRN</v>
      </c>
      <c r="B4762" s="8">
        <v>2017</v>
      </c>
      <c r="C4762" s="9" t="s">
        <v>951</v>
      </c>
      <c r="D4762" s="9" t="s">
        <v>1855</v>
      </c>
      <c r="E4762" s="9" t="s">
        <v>6853</v>
      </c>
      <c r="F4762" s="9" t="s">
        <v>6854</v>
      </c>
      <c r="G4762" s="10" t="s">
        <v>7637</v>
      </c>
      <c r="H4762" s="11">
        <v>7667.03</v>
      </c>
      <c r="I4762" s="11">
        <v>45005.455000000002</v>
      </c>
      <c r="J4762" s="12">
        <v>5869.9985522425241</v>
      </c>
      <c r="K4762" s="13" t="s">
        <v>7642</v>
      </c>
      <c r="L4762" s="13">
        <v>0</v>
      </c>
      <c r="M4762" s="14">
        <v>0</v>
      </c>
      <c r="N4762" s="15">
        <v>0</v>
      </c>
      <c r="O4762" s="16" t="s">
        <v>7637</v>
      </c>
      <c r="P4762" s="16" t="s">
        <v>7637</v>
      </c>
      <c r="Q4762" s="16" t="s">
        <v>7637</v>
      </c>
      <c r="R4762" s="16" t="s">
        <v>7637</v>
      </c>
      <c r="S4762" s="16" t="s">
        <v>7637</v>
      </c>
      <c r="T4762" s="16">
        <v>0</v>
      </c>
      <c r="U4762">
        <v>0</v>
      </c>
      <c r="V4762" s="17">
        <v>0.34261025599393086</v>
      </c>
      <c r="W4762" t="s">
        <v>12369</v>
      </c>
      <c r="X4762" s="21">
        <v>-6.4177819990504803</v>
      </c>
      <c r="Y4762" s="21">
        <v>-35.7048990779817</v>
      </c>
      <c r="Z4762">
        <v>0</v>
      </c>
    </row>
    <row r="4763" spans="1:26" x14ac:dyDescent="0.25">
      <c r="A4763" t="str">
        <f t="shared" si="74"/>
        <v>Pires FerreiraCE</v>
      </c>
      <c r="B4763" s="8">
        <v>2017</v>
      </c>
      <c r="C4763" s="9" t="s">
        <v>951</v>
      </c>
      <c r="D4763" s="9" t="s">
        <v>2761</v>
      </c>
      <c r="E4763" s="9" t="s">
        <v>6855</v>
      </c>
      <c r="F4763" s="9" t="s">
        <v>6855</v>
      </c>
      <c r="G4763" s="10" t="s">
        <v>7637</v>
      </c>
      <c r="H4763" s="11">
        <v>5295.28</v>
      </c>
      <c r="I4763" s="11">
        <v>57104.247000000003</v>
      </c>
      <c r="J4763" s="12">
        <v>10783.990081733167</v>
      </c>
      <c r="K4763" s="13" t="s">
        <v>7642</v>
      </c>
      <c r="L4763" s="13">
        <v>0</v>
      </c>
      <c r="M4763" s="14">
        <v>0</v>
      </c>
      <c r="N4763" s="15">
        <v>0</v>
      </c>
      <c r="O4763" s="16" t="s">
        <v>7637</v>
      </c>
      <c r="P4763" s="16" t="s">
        <v>7637</v>
      </c>
      <c r="Q4763" s="16" t="s">
        <v>7637</v>
      </c>
      <c r="R4763" s="16" t="s">
        <v>7637</v>
      </c>
      <c r="S4763" s="16" t="s">
        <v>7637</v>
      </c>
      <c r="T4763" s="16">
        <v>0</v>
      </c>
      <c r="U4763">
        <v>0</v>
      </c>
      <c r="V4763" s="17">
        <v>0.24685469092600154</v>
      </c>
      <c r="W4763" t="s">
        <v>11312</v>
      </c>
      <c r="X4763" s="21">
        <v>-4.23961631412533</v>
      </c>
      <c r="Y4763" s="21">
        <v>-40.644507597153698</v>
      </c>
      <c r="Z4763">
        <v>0</v>
      </c>
    </row>
    <row r="4764" spans="1:26" x14ac:dyDescent="0.25">
      <c r="A4764" t="str">
        <f t="shared" si="74"/>
        <v>Rio TintoPB</v>
      </c>
      <c r="B4764" s="8">
        <v>2017</v>
      </c>
      <c r="C4764" s="9" t="s">
        <v>951</v>
      </c>
      <c r="D4764" s="9" t="s">
        <v>952</v>
      </c>
      <c r="E4764" s="9" t="s">
        <v>6856</v>
      </c>
      <c r="F4764" s="9" t="s">
        <v>6856</v>
      </c>
      <c r="G4764" s="10" t="s">
        <v>7637</v>
      </c>
      <c r="H4764" s="11">
        <v>9876.76</v>
      </c>
      <c r="I4764" s="11">
        <v>238563.16899999999</v>
      </c>
      <c r="J4764" s="12">
        <v>24153.990681154548</v>
      </c>
      <c r="K4764" s="13" t="s">
        <v>7642</v>
      </c>
      <c r="L4764" s="13">
        <v>0</v>
      </c>
      <c r="M4764" s="14">
        <v>0</v>
      </c>
      <c r="N4764" s="15">
        <v>0</v>
      </c>
      <c r="O4764" s="16" t="s">
        <v>7637</v>
      </c>
      <c r="P4764" s="16" t="s">
        <v>7637</v>
      </c>
      <c r="Q4764" s="16" t="s">
        <v>7637</v>
      </c>
      <c r="R4764" s="16" t="s">
        <v>7637</v>
      </c>
      <c r="S4764" s="16" t="s">
        <v>7637</v>
      </c>
      <c r="T4764" s="16">
        <v>0</v>
      </c>
      <c r="U4764">
        <v>0</v>
      </c>
      <c r="V4764" s="17">
        <v>0.46757258590590167</v>
      </c>
      <c r="W4764" t="s">
        <v>11673</v>
      </c>
      <c r="X4764" s="21">
        <v>-6.8042454546632003</v>
      </c>
      <c r="Y4764" s="21">
        <v>-35.077857932312</v>
      </c>
      <c r="Z4764">
        <v>0</v>
      </c>
    </row>
    <row r="4765" spans="1:26" x14ac:dyDescent="0.25">
      <c r="A4765" t="str">
        <f t="shared" si="74"/>
        <v>Santa CruzRN</v>
      </c>
      <c r="B4765" s="8">
        <v>2017</v>
      </c>
      <c r="C4765" s="9" t="s">
        <v>951</v>
      </c>
      <c r="D4765" s="9" t="s">
        <v>1855</v>
      </c>
      <c r="E4765" s="9" t="s">
        <v>6857</v>
      </c>
      <c r="F4765" s="9" t="s">
        <v>6857</v>
      </c>
      <c r="G4765" s="10" t="s">
        <v>7637</v>
      </c>
      <c r="H4765" s="11">
        <v>14173.01</v>
      </c>
      <c r="I4765" s="11">
        <v>562200.81299999997</v>
      </c>
      <c r="J4765" s="12">
        <v>39667.001787199755</v>
      </c>
      <c r="K4765" s="13" t="s">
        <v>7636</v>
      </c>
      <c r="L4765" s="13">
        <v>0</v>
      </c>
      <c r="M4765" s="14">
        <v>0</v>
      </c>
      <c r="N4765" s="15">
        <v>0</v>
      </c>
      <c r="O4765" s="16" t="s">
        <v>7637</v>
      </c>
      <c r="P4765" s="16" t="s">
        <v>7637</v>
      </c>
      <c r="Q4765" s="16" t="s">
        <v>7637</v>
      </c>
      <c r="R4765" s="16" t="s">
        <v>7637</v>
      </c>
      <c r="S4765" s="16" t="s">
        <v>7637</v>
      </c>
      <c r="T4765" s="16">
        <v>0</v>
      </c>
      <c r="U4765">
        <v>0</v>
      </c>
      <c r="V4765" s="17">
        <v>0.68028972267011822</v>
      </c>
      <c r="W4765" t="s">
        <v>11788</v>
      </c>
      <c r="X4765" s="21">
        <v>-6.2251651861820498</v>
      </c>
      <c r="Y4765" s="21">
        <v>-36.0195925753358</v>
      </c>
      <c r="Z4765">
        <v>0</v>
      </c>
    </row>
    <row r="4766" spans="1:26" x14ac:dyDescent="0.25">
      <c r="A4766" t="str">
        <f t="shared" si="74"/>
        <v>Cerro CoráRN</v>
      </c>
      <c r="B4766" s="8">
        <v>2017</v>
      </c>
      <c r="C4766" s="9" t="s">
        <v>951</v>
      </c>
      <c r="D4766" s="9" t="s">
        <v>1855</v>
      </c>
      <c r="E4766" s="9" t="s">
        <v>6858</v>
      </c>
      <c r="F4766" s="9" t="s">
        <v>6859</v>
      </c>
      <c r="G4766" s="10" t="s">
        <v>7637</v>
      </c>
      <c r="H4766" s="11">
        <v>12731.58</v>
      </c>
      <c r="I4766" s="11">
        <v>144427.076</v>
      </c>
      <c r="J4766" s="12">
        <v>11344.002551136622</v>
      </c>
      <c r="K4766" s="13" t="s">
        <v>7642</v>
      </c>
      <c r="L4766" s="13">
        <v>0</v>
      </c>
      <c r="M4766" s="14">
        <v>0</v>
      </c>
      <c r="N4766" s="15">
        <v>0</v>
      </c>
      <c r="O4766" s="16" t="s">
        <v>7637</v>
      </c>
      <c r="P4766" s="16" t="s">
        <v>7637</v>
      </c>
      <c r="Q4766" s="16" t="s">
        <v>7637</v>
      </c>
      <c r="R4766" s="16" t="s">
        <v>7637</v>
      </c>
      <c r="S4766" s="16" t="s">
        <v>7637</v>
      </c>
      <c r="T4766" s="16">
        <v>0</v>
      </c>
      <c r="U4766">
        <v>0</v>
      </c>
      <c r="V4766" s="17">
        <v>0.57189721391580839</v>
      </c>
      <c r="W4766" t="s">
        <v>8805</v>
      </c>
      <c r="X4766" s="21">
        <v>-6.03544178445678</v>
      </c>
      <c r="Y4766" s="21">
        <v>-36.350575902331201</v>
      </c>
      <c r="Z4766">
        <v>0</v>
      </c>
    </row>
    <row r="4767" spans="1:26" x14ac:dyDescent="0.25">
      <c r="A4767" t="str">
        <f t="shared" si="74"/>
        <v>PiracurucaPI</v>
      </c>
      <c r="B4767" s="8">
        <v>2017</v>
      </c>
      <c r="C4767" s="9" t="s">
        <v>951</v>
      </c>
      <c r="D4767" s="9" t="s">
        <v>4630</v>
      </c>
      <c r="E4767" s="9" t="s">
        <v>6860</v>
      </c>
      <c r="F4767" s="9" t="s">
        <v>6860</v>
      </c>
      <c r="G4767" s="10" t="s">
        <v>7637</v>
      </c>
      <c r="H4767" s="11">
        <v>9195.58</v>
      </c>
      <c r="I4767" s="11">
        <v>260345.383</v>
      </c>
      <c r="J4767" s="12">
        <v>28312.013271593529</v>
      </c>
      <c r="K4767" s="13" t="s">
        <v>7642</v>
      </c>
      <c r="L4767" s="13">
        <v>0</v>
      </c>
      <c r="M4767" s="14">
        <v>0</v>
      </c>
      <c r="N4767" s="15">
        <v>0</v>
      </c>
      <c r="O4767" s="16" t="s">
        <v>7637</v>
      </c>
      <c r="P4767" s="16" t="s">
        <v>7637</v>
      </c>
      <c r="Q4767" s="16" t="s">
        <v>7637</v>
      </c>
      <c r="R4767" s="16" t="s">
        <v>7637</v>
      </c>
      <c r="S4767" s="16" t="s">
        <v>7637</v>
      </c>
      <c r="T4767" s="16">
        <v>0</v>
      </c>
      <c r="U4767">
        <v>0</v>
      </c>
      <c r="V4767" s="17">
        <v>0.44431178570767377</v>
      </c>
      <c r="W4767" t="s">
        <v>11284</v>
      </c>
      <c r="X4767" s="21">
        <v>-3.9337459769782601</v>
      </c>
      <c r="Y4767" s="21">
        <v>-41.709113761010599</v>
      </c>
      <c r="Z4767">
        <v>0</v>
      </c>
    </row>
    <row r="4768" spans="1:26" x14ac:dyDescent="0.25">
      <c r="A4768" t="str">
        <f t="shared" si="74"/>
        <v>Passa e FicaRN</v>
      </c>
      <c r="B4768" s="8">
        <v>2017</v>
      </c>
      <c r="C4768" s="9" t="s">
        <v>951</v>
      </c>
      <c r="D4768" s="9" t="s">
        <v>1855</v>
      </c>
      <c r="E4768" s="9" t="s">
        <v>6861</v>
      </c>
      <c r="F4768" s="9" t="s">
        <v>6861</v>
      </c>
      <c r="G4768" s="10" t="s">
        <v>7637</v>
      </c>
      <c r="H4768" s="11">
        <v>8213.4500000000007</v>
      </c>
      <c r="I4768" s="11">
        <v>107587.917</v>
      </c>
      <c r="J4768" s="12">
        <v>13098.992140939556</v>
      </c>
      <c r="K4768" s="13" t="s">
        <v>7642</v>
      </c>
      <c r="L4768" s="13">
        <v>0</v>
      </c>
      <c r="M4768" s="14">
        <v>0</v>
      </c>
      <c r="N4768" s="15">
        <v>0</v>
      </c>
      <c r="O4768" s="16" t="s">
        <v>7637</v>
      </c>
      <c r="P4768" s="16" t="s">
        <v>7637</v>
      </c>
      <c r="Q4768" s="16" t="s">
        <v>7637</v>
      </c>
      <c r="R4768" s="16" t="s">
        <v>7637</v>
      </c>
      <c r="S4768" s="16" t="s">
        <v>7637</v>
      </c>
      <c r="T4768" s="16">
        <v>0</v>
      </c>
      <c r="U4768">
        <v>0</v>
      </c>
      <c r="V4768" s="17">
        <v>0.37766287068509408</v>
      </c>
      <c r="W4768" t="s">
        <v>11095</v>
      </c>
      <c r="X4768" s="21">
        <v>-6.4305977193237602</v>
      </c>
      <c r="Y4768" s="21">
        <v>-35.644471922483</v>
      </c>
      <c r="Z4768">
        <v>0</v>
      </c>
    </row>
    <row r="4769" spans="1:26" x14ac:dyDescent="0.25">
      <c r="A4769" t="str">
        <f t="shared" si="74"/>
        <v>BodóRN</v>
      </c>
      <c r="B4769" s="8">
        <v>2017</v>
      </c>
      <c r="C4769" s="9" t="s">
        <v>951</v>
      </c>
      <c r="D4769" s="9" t="s">
        <v>1855</v>
      </c>
      <c r="E4769" s="9" t="s">
        <v>6862</v>
      </c>
      <c r="F4769" s="9" t="s">
        <v>6863</v>
      </c>
      <c r="G4769" s="10" t="s">
        <v>7637</v>
      </c>
      <c r="H4769" s="11">
        <v>96049.41</v>
      </c>
      <c r="I4769" s="11">
        <v>221585.98499999999</v>
      </c>
      <c r="J4769" s="12">
        <v>2306.9999597082374</v>
      </c>
      <c r="K4769" s="13" t="s">
        <v>7639</v>
      </c>
      <c r="L4769" s="13">
        <v>0</v>
      </c>
      <c r="M4769" s="14">
        <v>0</v>
      </c>
      <c r="N4769" s="15">
        <v>0</v>
      </c>
      <c r="O4769" s="16" t="s">
        <v>7637</v>
      </c>
      <c r="P4769" s="16" t="s">
        <v>7637</v>
      </c>
      <c r="Q4769" s="16" t="s">
        <v>7637</v>
      </c>
      <c r="R4769" s="16" t="s">
        <v>7637</v>
      </c>
      <c r="S4769" s="16" t="s">
        <v>7637</v>
      </c>
      <c r="T4769" s="16">
        <v>0</v>
      </c>
      <c r="U4769">
        <v>0</v>
      </c>
      <c r="V4769" s="17">
        <v>4.1832432391546259</v>
      </c>
      <c r="W4769" t="s">
        <v>8274</v>
      </c>
      <c r="X4769" s="21">
        <v>-5.9869726430950401</v>
      </c>
      <c r="Y4769" s="21">
        <v>-36.412834260363503</v>
      </c>
      <c r="Z4769">
        <v>0</v>
      </c>
    </row>
    <row r="4770" spans="1:26" x14ac:dyDescent="0.25">
      <c r="A4770" t="str">
        <f t="shared" si="74"/>
        <v>Lajes PintadasRN</v>
      </c>
      <c r="B4770" s="8">
        <v>2017</v>
      </c>
      <c r="C4770" s="9" t="s">
        <v>951</v>
      </c>
      <c r="D4770" s="9" t="s">
        <v>1855</v>
      </c>
      <c r="E4770" s="9" t="s">
        <v>6864</v>
      </c>
      <c r="F4770" s="9" t="s">
        <v>6864</v>
      </c>
      <c r="G4770" s="10" t="s">
        <v>7637</v>
      </c>
      <c r="H4770" s="11">
        <v>8510.91</v>
      </c>
      <c r="I4770" s="11">
        <v>41039.625999999997</v>
      </c>
      <c r="J4770" s="12">
        <v>4822.0021125825551</v>
      </c>
      <c r="K4770" s="13" t="s">
        <v>7642</v>
      </c>
      <c r="L4770" s="13">
        <v>0</v>
      </c>
      <c r="M4770" s="14">
        <v>0</v>
      </c>
      <c r="N4770" s="15">
        <v>0</v>
      </c>
      <c r="O4770" s="16" t="s">
        <v>7637</v>
      </c>
      <c r="P4770" s="16" t="s">
        <v>7637</v>
      </c>
      <c r="Q4770" s="16" t="s">
        <v>7637</v>
      </c>
      <c r="R4770" s="16" t="s">
        <v>7637</v>
      </c>
      <c r="S4770" s="16" t="s">
        <v>7637</v>
      </c>
      <c r="T4770" s="16">
        <v>0</v>
      </c>
      <c r="U4770">
        <v>0</v>
      </c>
      <c r="V4770" s="17">
        <v>0.37772481209953745</v>
      </c>
      <c r="W4770" t="s">
        <v>10243</v>
      </c>
      <c r="X4770" s="21">
        <v>-6.1498416476940401</v>
      </c>
      <c r="Y4770" s="21">
        <v>-36.117384253050602</v>
      </c>
      <c r="Z4770">
        <v>0</v>
      </c>
    </row>
    <row r="4771" spans="1:26" x14ac:dyDescent="0.25">
      <c r="A4771" t="str">
        <f t="shared" si="74"/>
        <v>Mata RomaMA</v>
      </c>
      <c r="B4771" s="8">
        <v>2017</v>
      </c>
      <c r="C4771" s="9" t="s">
        <v>951</v>
      </c>
      <c r="D4771" s="9" t="s">
        <v>1631</v>
      </c>
      <c r="E4771" s="9" t="s">
        <v>6865</v>
      </c>
      <c r="F4771" s="9" t="s">
        <v>6865</v>
      </c>
      <c r="G4771" s="10" t="s">
        <v>7637</v>
      </c>
      <c r="H4771" s="11">
        <v>7334.4</v>
      </c>
      <c r="I4771" s="11">
        <v>122814.455</v>
      </c>
      <c r="J4771" s="12">
        <v>16744.990046902269</v>
      </c>
      <c r="K4771" s="13" t="s">
        <v>7642</v>
      </c>
      <c r="L4771" s="13">
        <v>0</v>
      </c>
      <c r="M4771" s="14">
        <v>0</v>
      </c>
      <c r="N4771" s="15">
        <v>0</v>
      </c>
      <c r="O4771" s="16" t="s">
        <v>7637</v>
      </c>
      <c r="P4771" s="16" t="s">
        <v>7637</v>
      </c>
      <c r="Q4771" s="16" t="s">
        <v>7637</v>
      </c>
      <c r="R4771" s="16" t="s">
        <v>7637</v>
      </c>
      <c r="S4771" s="16" t="s">
        <v>7637</v>
      </c>
      <c r="T4771" s="16">
        <v>0</v>
      </c>
      <c r="U4771">
        <v>0</v>
      </c>
      <c r="V4771" s="17">
        <v>0.34497771139311006</v>
      </c>
      <c r="W4771" t="s">
        <v>10501</v>
      </c>
      <c r="X4771" s="21">
        <v>-3.6199700133939201</v>
      </c>
      <c r="Y4771" s="21">
        <v>-43.1163035614275</v>
      </c>
      <c r="Z4771">
        <v>0</v>
      </c>
    </row>
    <row r="4772" spans="1:26" x14ac:dyDescent="0.25">
      <c r="A4772" t="str">
        <f t="shared" si="74"/>
        <v>LucenaPB</v>
      </c>
      <c r="B4772" s="8">
        <v>2017</v>
      </c>
      <c r="C4772" s="9" t="s">
        <v>951</v>
      </c>
      <c r="D4772" s="9" t="s">
        <v>952</v>
      </c>
      <c r="E4772" s="9" t="s">
        <v>6866</v>
      </c>
      <c r="F4772" s="9" t="s">
        <v>6866</v>
      </c>
      <c r="G4772" s="10" t="s">
        <v>7637</v>
      </c>
      <c r="H4772" s="11">
        <v>14302.08</v>
      </c>
      <c r="I4772" s="11">
        <v>187657.573</v>
      </c>
      <c r="J4772" s="12">
        <v>13120.998693896272</v>
      </c>
      <c r="K4772" s="13" t="s">
        <v>7642</v>
      </c>
      <c r="L4772" s="13">
        <v>0</v>
      </c>
      <c r="M4772" s="14">
        <v>0</v>
      </c>
      <c r="N4772" s="15">
        <v>0</v>
      </c>
      <c r="O4772" s="16" t="s">
        <v>7637</v>
      </c>
      <c r="P4772" s="16" t="s">
        <v>7637</v>
      </c>
      <c r="Q4772" s="16" t="s">
        <v>7637</v>
      </c>
      <c r="R4772" s="16" t="s">
        <v>7637</v>
      </c>
      <c r="S4772" s="16" t="s">
        <v>7637</v>
      </c>
      <c r="T4772" s="16">
        <v>0</v>
      </c>
      <c r="U4772">
        <v>0</v>
      </c>
      <c r="V4772" s="17">
        <v>0.64322296269237245</v>
      </c>
      <c r="W4772" t="s">
        <v>10312</v>
      </c>
      <c r="X4772" s="21">
        <v>-6.9002414322816898</v>
      </c>
      <c r="Y4772" s="21">
        <v>-34.876405653060999</v>
      </c>
      <c r="Z4772">
        <v>0</v>
      </c>
    </row>
    <row r="4773" spans="1:26" x14ac:dyDescent="0.25">
      <c r="A4773" t="str">
        <f t="shared" si="74"/>
        <v>Pedro RégisPB</v>
      </c>
      <c r="B4773" s="8">
        <v>2017</v>
      </c>
      <c r="C4773" s="9" t="s">
        <v>951</v>
      </c>
      <c r="D4773" s="9" t="s">
        <v>952</v>
      </c>
      <c r="E4773" s="9" t="s">
        <v>6867</v>
      </c>
      <c r="F4773" s="9" t="s">
        <v>6868</v>
      </c>
      <c r="G4773" s="10" t="s">
        <v>7637</v>
      </c>
      <c r="H4773" s="11">
        <v>7680.34</v>
      </c>
      <c r="I4773" s="11">
        <v>46842.417999999998</v>
      </c>
      <c r="J4773" s="12">
        <v>6099.003169130533</v>
      </c>
      <c r="K4773" s="13" t="s">
        <v>7642</v>
      </c>
      <c r="L4773" s="13">
        <v>0</v>
      </c>
      <c r="M4773" s="14">
        <v>0</v>
      </c>
      <c r="N4773" s="15">
        <v>0</v>
      </c>
      <c r="O4773" s="16" t="s">
        <v>7637</v>
      </c>
      <c r="P4773" s="16" t="s">
        <v>7637</v>
      </c>
      <c r="Q4773" s="16" t="s">
        <v>7637</v>
      </c>
      <c r="R4773" s="16" t="s">
        <v>7637</v>
      </c>
      <c r="S4773" s="16" t="s">
        <v>7637</v>
      </c>
      <c r="T4773" s="16">
        <v>0</v>
      </c>
      <c r="U4773">
        <v>0</v>
      </c>
      <c r="V4773" s="17">
        <v>0.34354544282387328</v>
      </c>
      <c r="W4773" t="s">
        <v>11188</v>
      </c>
      <c r="X4773" s="21">
        <v>-6.6404246810768903</v>
      </c>
      <c r="Y4773" s="21">
        <v>-35.273351010549902</v>
      </c>
      <c r="Z4773">
        <v>0</v>
      </c>
    </row>
    <row r="4774" spans="1:26" x14ac:dyDescent="0.25">
      <c r="A4774" t="str">
        <f t="shared" si="74"/>
        <v>BrejoMA</v>
      </c>
      <c r="B4774" s="8">
        <v>2017</v>
      </c>
      <c r="C4774" s="9" t="s">
        <v>951</v>
      </c>
      <c r="D4774" s="9" t="s">
        <v>1631</v>
      </c>
      <c r="E4774" s="9" t="s">
        <v>6869</v>
      </c>
      <c r="F4774" s="9" t="s">
        <v>6869</v>
      </c>
      <c r="G4774" s="10" t="s">
        <v>7637</v>
      </c>
      <c r="H4774" s="11">
        <v>7616.85</v>
      </c>
      <c r="I4774" s="11">
        <v>274983.54300000001</v>
      </c>
      <c r="J4774" s="12">
        <v>36102.003190295203</v>
      </c>
      <c r="K4774" s="13" t="s">
        <v>7642</v>
      </c>
      <c r="L4774" s="13">
        <v>0</v>
      </c>
      <c r="M4774" s="14">
        <v>0</v>
      </c>
      <c r="N4774" s="15">
        <v>0</v>
      </c>
      <c r="O4774" s="16" t="s">
        <v>7637</v>
      </c>
      <c r="P4774" s="16" t="s">
        <v>7637</v>
      </c>
      <c r="Q4774" s="16" t="s">
        <v>7637</v>
      </c>
      <c r="R4774" s="16" t="s">
        <v>7637</v>
      </c>
      <c r="S4774" s="16" t="s">
        <v>7637</v>
      </c>
      <c r="T4774" s="16">
        <v>0</v>
      </c>
      <c r="U4774">
        <v>0</v>
      </c>
      <c r="V4774" s="17">
        <v>0.38734831884788717</v>
      </c>
      <c r="W4774" t="s">
        <v>8364</v>
      </c>
      <c r="X4774" s="21">
        <v>-3.67835100100721</v>
      </c>
      <c r="Y4774" s="21">
        <v>-42.753045694555098</v>
      </c>
      <c r="Z4774">
        <v>0</v>
      </c>
    </row>
    <row r="4775" spans="1:26" x14ac:dyDescent="0.25">
      <c r="A4775" t="str">
        <f t="shared" si="74"/>
        <v>Limoeiro do NorteCE</v>
      </c>
      <c r="B4775" s="8">
        <v>2017</v>
      </c>
      <c r="C4775" s="9" t="s">
        <v>951</v>
      </c>
      <c r="D4775" s="9" t="s">
        <v>2761</v>
      </c>
      <c r="E4775" s="9" t="s">
        <v>6870</v>
      </c>
      <c r="F4775" s="9" t="s">
        <v>6870</v>
      </c>
      <c r="G4775" s="10">
        <v>1696.15</v>
      </c>
      <c r="H4775" s="11">
        <v>15562.57</v>
      </c>
      <c r="I4775" s="11">
        <v>916868.66200000001</v>
      </c>
      <c r="J4775" s="12">
        <v>58914.990390404666</v>
      </c>
      <c r="K4775" s="13" t="s">
        <v>7636</v>
      </c>
      <c r="L4775" s="13">
        <v>0</v>
      </c>
      <c r="M4775" s="14">
        <v>0</v>
      </c>
      <c r="N4775" s="15">
        <v>0</v>
      </c>
      <c r="O4775" s="16" t="s">
        <v>7637</v>
      </c>
      <c r="P4775" s="16" t="s">
        <v>7637</v>
      </c>
      <c r="Q4775" s="16" t="s">
        <v>7637</v>
      </c>
      <c r="R4775" s="16" t="s">
        <v>7637</v>
      </c>
      <c r="S4775" s="16" t="s">
        <v>7637</v>
      </c>
      <c r="T4775" s="16">
        <v>0</v>
      </c>
      <c r="U4775">
        <v>0</v>
      </c>
      <c r="V4775" s="17">
        <v>8.1759029734686539</v>
      </c>
      <c r="W4775" t="s">
        <v>10289</v>
      </c>
      <c r="X4775" s="21">
        <v>-5.1443261867506997</v>
      </c>
      <c r="Y4775" s="21">
        <v>-38.085003009886996</v>
      </c>
      <c r="Z4775">
        <v>0</v>
      </c>
    </row>
    <row r="4776" spans="1:26" x14ac:dyDescent="0.25">
      <c r="A4776" t="str">
        <f t="shared" si="74"/>
        <v>Matias OlímpioPI</v>
      </c>
      <c r="B4776" s="8">
        <v>2017</v>
      </c>
      <c r="C4776" s="9" t="s">
        <v>951</v>
      </c>
      <c r="D4776" s="9" t="s">
        <v>4630</v>
      </c>
      <c r="E4776" s="9" t="s">
        <v>6871</v>
      </c>
      <c r="F4776" s="9" t="s">
        <v>6872</v>
      </c>
      <c r="G4776" s="10" t="s">
        <v>7637</v>
      </c>
      <c r="H4776" s="11">
        <v>6700.6</v>
      </c>
      <c r="I4776" s="11">
        <v>72091.777000000002</v>
      </c>
      <c r="J4776" s="12">
        <v>10759.003223591917</v>
      </c>
      <c r="K4776" s="13" t="s">
        <v>7642</v>
      </c>
      <c r="L4776" s="13">
        <v>0</v>
      </c>
      <c r="M4776" s="14">
        <v>0</v>
      </c>
      <c r="N4776" s="15">
        <v>0</v>
      </c>
      <c r="O4776" s="16" t="s">
        <v>7637</v>
      </c>
      <c r="P4776" s="16" t="s">
        <v>7637</v>
      </c>
      <c r="Q4776" s="16" t="s">
        <v>7637</v>
      </c>
      <c r="R4776" s="16" t="s">
        <v>7637</v>
      </c>
      <c r="S4776" s="16" t="s">
        <v>7637</v>
      </c>
      <c r="T4776" s="16">
        <v>0</v>
      </c>
      <c r="U4776">
        <v>0</v>
      </c>
      <c r="V4776" s="17">
        <v>0.30807408527931884</v>
      </c>
      <c r="W4776" t="s">
        <v>10512</v>
      </c>
      <c r="X4776" s="21">
        <v>-3.71494015543961</v>
      </c>
      <c r="Y4776" s="21">
        <v>-42.555026929661899</v>
      </c>
      <c r="Z4776">
        <v>0</v>
      </c>
    </row>
    <row r="4777" spans="1:26" x14ac:dyDescent="0.25">
      <c r="A4777" t="str">
        <f t="shared" si="74"/>
        <v>ItatiraCE</v>
      </c>
      <c r="B4777" s="8">
        <v>2017</v>
      </c>
      <c r="C4777" s="9" t="s">
        <v>951</v>
      </c>
      <c r="D4777" s="9" t="s">
        <v>2761</v>
      </c>
      <c r="E4777" s="9" t="s">
        <v>6873</v>
      </c>
      <c r="F4777" s="9" t="s">
        <v>6873</v>
      </c>
      <c r="G4777" s="10" t="s">
        <v>7637</v>
      </c>
      <c r="H4777" s="11">
        <v>6310.24</v>
      </c>
      <c r="I4777" s="11">
        <v>130464.174</v>
      </c>
      <c r="J4777" s="12">
        <v>20674.993978042039</v>
      </c>
      <c r="K4777" s="13" t="s">
        <v>7642</v>
      </c>
      <c r="L4777" s="13">
        <v>0</v>
      </c>
      <c r="M4777" s="14">
        <v>0</v>
      </c>
      <c r="N4777" s="15">
        <v>0</v>
      </c>
      <c r="O4777" s="16" t="s">
        <v>7637</v>
      </c>
      <c r="P4777" s="16" t="s">
        <v>7637</v>
      </c>
      <c r="Q4777" s="16" t="s">
        <v>7637</v>
      </c>
      <c r="R4777" s="16" t="s">
        <v>7637</v>
      </c>
      <c r="S4777" s="16" t="s">
        <v>7637</v>
      </c>
      <c r="T4777" s="16">
        <v>0</v>
      </c>
      <c r="U4777">
        <v>0</v>
      </c>
      <c r="V4777" s="17">
        <v>0.30633786211503211</v>
      </c>
      <c r="W4777" t="s">
        <v>9947</v>
      </c>
      <c r="X4777" s="21">
        <v>-4.5264765568309899</v>
      </c>
      <c r="Y4777" s="21">
        <v>-39.620475599745198</v>
      </c>
      <c r="Z4777">
        <v>0</v>
      </c>
    </row>
    <row r="4778" spans="1:26" x14ac:dyDescent="0.25">
      <c r="A4778" t="str">
        <f t="shared" si="74"/>
        <v>JacaraúPB</v>
      </c>
      <c r="B4778" s="8">
        <v>2017</v>
      </c>
      <c r="C4778" s="9" t="s">
        <v>951</v>
      </c>
      <c r="D4778" s="9" t="s">
        <v>952</v>
      </c>
      <c r="E4778" s="9" t="s">
        <v>6874</v>
      </c>
      <c r="F4778" s="9" t="s">
        <v>6875</v>
      </c>
      <c r="G4778" s="10" t="s">
        <v>7637</v>
      </c>
      <c r="H4778" s="11">
        <v>8411.31</v>
      </c>
      <c r="I4778" s="11">
        <v>120937.88</v>
      </c>
      <c r="J4778" s="12">
        <v>14378.007706290697</v>
      </c>
      <c r="K4778" s="13" t="s">
        <v>7642</v>
      </c>
      <c r="L4778" s="13">
        <v>0</v>
      </c>
      <c r="M4778" s="14">
        <v>0</v>
      </c>
      <c r="N4778" s="15">
        <v>0</v>
      </c>
      <c r="O4778" s="16" t="s">
        <v>7637</v>
      </c>
      <c r="P4778" s="16" t="s">
        <v>7637</v>
      </c>
      <c r="Q4778" s="16" t="s">
        <v>7637</v>
      </c>
      <c r="R4778" s="16" t="s">
        <v>7637</v>
      </c>
      <c r="S4778" s="16" t="s">
        <v>7637</v>
      </c>
      <c r="T4778" s="16">
        <v>0</v>
      </c>
      <c r="U4778">
        <v>0</v>
      </c>
      <c r="V4778" s="17">
        <v>0.38828541676946621</v>
      </c>
      <c r="W4778" t="s">
        <v>9998</v>
      </c>
      <c r="X4778" s="21">
        <v>-6.6149421112097198</v>
      </c>
      <c r="Y4778" s="21">
        <v>-35.289322394845101</v>
      </c>
      <c r="Z4778">
        <v>0</v>
      </c>
    </row>
    <row r="4779" spans="1:26" x14ac:dyDescent="0.25">
      <c r="A4779" t="str">
        <f t="shared" si="74"/>
        <v>Guaraciaba do NorteCE</v>
      </c>
      <c r="B4779" s="8">
        <v>2017</v>
      </c>
      <c r="C4779" s="9" t="s">
        <v>951</v>
      </c>
      <c r="D4779" s="9" t="s">
        <v>2761</v>
      </c>
      <c r="E4779" s="9" t="s">
        <v>6876</v>
      </c>
      <c r="F4779" s="9" t="s">
        <v>6876</v>
      </c>
      <c r="G4779" s="10" t="s">
        <v>7637</v>
      </c>
      <c r="H4779" s="11">
        <v>11415.44</v>
      </c>
      <c r="I4779" s="11">
        <v>450282.022</v>
      </c>
      <c r="J4779" s="12">
        <v>39444.999229114255</v>
      </c>
      <c r="K4779" s="13" t="s">
        <v>7641</v>
      </c>
      <c r="L4779" s="13">
        <v>0</v>
      </c>
      <c r="M4779" s="14">
        <v>0</v>
      </c>
      <c r="N4779" s="15">
        <v>0</v>
      </c>
      <c r="O4779" s="16" t="s">
        <v>7637</v>
      </c>
      <c r="P4779" s="16" t="s">
        <v>7637</v>
      </c>
      <c r="Q4779" s="16" t="s">
        <v>7637</v>
      </c>
      <c r="R4779" s="16" t="s">
        <v>7637</v>
      </c>
      <c r="S4779" s="16" t="s">
        <v>7637</v>
      </c>
      <c r="T4779" s="16">
        <v>0</v>
      </c>
      <c r="U4779">
        <v>0</v>
      </c>
      <c r="V4779" s="17">
        <v>0.55905189670773403</v>
      </c>
      <c r="W4779" t="s">
        <v>9555</v>
      </c>
      <c r="X4779" s="21">
        <v>-4.1585337649809802</v>
      </c>
      <c r="Y4779" s="21">
        <v>-40.7479162764443</v>
      </c>
      <c r="Z4779">
        <v>0</v>
      </c>
    </row>
    <row r="4780" spans="1:26" x14ac:dyDescent="0.25">
      <c r="A4780" t="str">
        <f t="shared" si="74"/>
        <v>IbaretamaCE</v>
      </c>
      <c r="B4780" s="8">
        <v>2017</v>
      </c>
      <c r="C4780" s="9" t="s">
        <v>951</v>
      </c>
      <c r="D4780" s="9" t="s">
        <v>2761</v>
      </c>
      <c r="E4780" s="9" t="s">
        <v>6877</v>
      </c>
      <c r="F4780" s="9" t="s">
        <v>6877</v>
      </c>
      <c r="G4780" s="10" t="s">
        <v>7637</v>
      </c>
      <c r="H4780" s="11">
        <v>7210.05</v>
      </c>
      <c r="I4780" s="11">
        <v>95302.448999999993</v>
      </c>
      <c r="J4780" s="12">
        <v>13218.001123431875</v>
      </c>
      <c r="K4780" s="13" t="s">
        <v>7642</v>
      </c>
      <c r="L4780" s="13">
        <v>0</v>
      </c>
      <c r="M4780" s="14">
        <v>0</v>
      </c>
      <c r="N4780" s="15">
        <v>0</v>
      </c>
      <c r="O4780" s="16" t="s">
        <v>7637</v>
      </c>
      <c r="P4780" s="16" t="s">
        <v>7637</v>
      </c>
      <c r="Q4780" s="16" t="s">
        <v>7637</v>
      </c>
      <c r="R4780" s="16" t="s">
        <v>7637</v>
      </c>
      <c r="S4780" s="16" t="s">
        <v>7637</v>
      </c>
      <c r="T4780" s="16">
        <v>0</v>
      </c>
      <c r="U4780">
        <v>0</v>
      </c>
      <c r="V4780" s="17">
        <v>0.3340889752185906</v>
      </c>
      <c r="W4780" t="s">
        <v>9628</v>
      </c>
      <c r="X4780" s="21">
        <v>-4.8208579565685099</v>
      </c>
      <c r="Y4780" s="21">
        <v>-38.824318194781</v>
      </c>
      <c r="Z4780">
        <v>0</v>
      </c>
    </row>
    <row r="4781" spans="1:26" x14ac:dyDescent="0.25">
      <c r="A4781" t="str">
        <f t="shared" si="74"/>
        <v>Santa QuitériaCE</v>
      </c>
      <c r="B4781" s="8">
        <v>2017</v>
      </c>
      <c r="C4781" s="9" t="s">
        <v>951</v>
      </c>
      <c r="D4781" s="9" t="s">
        <v>2761</v>
      </c>
      <c r="E4781" s="9" t="s">
        <v>6878</v>
      </c>
      <c r="F4781" s="9" t="s">
        <v>6879</v>
      </c>
      <c r="G4781" s="10" t="s">
        <v>7637</v>
      </c>
      <c r="H4781" s="11">
        <v>10242.549999999999</v>
      </c>
      <c r="I4781" s="11">
        <v>444116.848</v>
      </c>
      <c r="J4781" s="12">
        <v>43359.988284167521</v>
      </c>
      <c r="K4781" s="13" t="s">
        <v>7642</v>
      </c>
      <c r="L4781" s="13">
        <v>0</v>
      </c>
      <c r="M4781" s="14">
        <v>0</v>
      </c>
      <c r="N4781" s="15">
        <v>0</v>
      </c>
      <c r="O4781" s="16" t="s">
        <v>7637</v>
      </c>
      <c r="P4781" s="16" t="s">
        <v>7637</v>
      </c>
      <c r="Q4781" s="16" t="s">
        <v>7637</v>
      </c>
      <c r="R4781" s="16" t="s">
        <v>7637</v>
      </c>
      <c r="S4781" s="16" t="s">
        <v>7637</v>
      </c>
      <c r="T4781" s="16">
        <v>0</v>
      </c>
      <c r="U4781">
        <v>0</v>
      </c>
      <c r="V4781" s="17">
        <v>0.51380180255946728</v>
      </c>
      <c r="W4781" t="s">
        <v>11855</v>
      </c>
      <c r="X4781" s="21">
        <v>-4.3359030712573396</v>
      </c>
      <c r="Y4781" s="21">
        <v>-40.154563145476502</v>
      </c>
      <c r="Z4781">
        <v>0</v>
      </c>
    </row>
    <row r="4782" spans="1:26" x14ac:dyDescent="0.25">
      <c r="A4782" t="str">
        <f t="shared" si="74"/>
        <v>Nina RodriguesMA</v>
      </c>
      <c r="B4782" s="8">
        <v>2017</v>
      </c>
      <c r="C4782" s="9" t="s">
        <v>951</v>
      </c>
      <c r="D4782" s="9" t="s">
        <v>1631</v>
      </c>
      <c r="E4782" s="9" t="s">
        <v>6880</v>
      </c>
      <c r="F4782" s="9" t="s">
        <v>6880</v>
      </c>
      <c r="G4782" s="10" t="s">
        <v>7637</v>
      </c>
      <c r="H4782" s="11">
        <v>4484.8999999999996</v>
      </c>
      <c r="I4782" s="11">
        <v>64981.783000000003</v>
      </c>
      <c r="J4782" s="12">
        <v>14489.014916720553</v>
      </c>
      <c r="K4782" s="13" t="s">
        <v>7642</v>
      </c>
      <c r="L4782" s="13">
        <v>0</v>
      </c>
      <c r="M4782" s="14">
        <v>0</v>
      </c>
      <c r="N4782" s="15">
        <v>0</v>
      </c>
      <c r="O4782" s="16" t="s">
        <v>7637</v>
      </c>
      <c r="P4782" s="16" t="s">
        <v>7637</v>
      </c>
      <c r="Q4782" s="16" t="s">
        <v>7637</v>
      </c>
      <c r="R4782" s="16" t="s">
        <v>7637</v>
      </c>
      <c r="S4782" s="16" t="s">
        <v>7637</v>
      </c>
      <c r="T4782" s="16">
        <v>0</v>
      </c>
      <c r="U4782">
        <v>0</v>
      </c>
      <c r="V4782" s="17">
        <v>0.21718120990504619</v>
      </c>
      <c r="W4782" t="s">
        <v>10759</v>
      </c>
      <c r="X4782" s="21">
        <v>-3.4676015703620902</v>
      </c>
      <c r="Y4782" s="21">
        <v>-43.9114557839642</v>
      </c>
      <c r="Z4782">
        <v>0</v>
      </c>
    </row>
    <row r="4783" spans="1:26" x14ac:dyDescent="0.25">
      <c r="A4783" t="str">
        <f t="shared" si="74"/>
        <v>Itapecuru MirimMA</v>
      </c>
      <c r="B4783" s="8">
        <v>2017</v>
      </c>
      <c r="C4783" s="9" t="s">
        <v>951</v>
      </c>
      <c r="D4783" s="9" t="s">
        <v>1631</v>
      </c>
      <c r="E4783" s="9" t="s">
        <v>6881</v>
      </c>
      <c r="F4783" s="9" t="s">
        <v>6881</v>
      </c>
      <c r="G4783" s="10">
        <v>1822.78</v>
      </c>
      <c r="H4783" s="11">
        <v>8797.73</v>
      </c>
      <c r="I4783" s="11">
        <v>595834.97499999998</v>
      </c>
      <c r="J4783" s="12">
        <v>67725.990113358785</v>
      </c>
      <c r="K4783" s="13" t="s">
        <v>7642</v>
      </c>
      <c r="L4783" s="13">
        <v>0</v>
      </c>
      <c r="M4783" s="14">
        <v>0</v>
      </c>
      <c r="N4783" s="15">
        <v>0</v>
      </c>
      <c r="O4783" s="16" t="s">
        <v>7637</v>
      </c>
      <c r="P4783" s="16" t="s">
        <v>7637</v>
      </c>
      <c r="Q4783" s="16" t="s">
        <v>7637</v>
      </c>
      <c r="R4783" s="16" t="s">
        <v>7637</v>
      </c>
      <c r="S4783" s="16" t="s">
        <v>7637</v>
      </c>
      <c r="T4783" s="16">
        <v>0</v>
      </c>
      <c r="U4783">
        <v>0</v>
      </c>
      <c r="V4783" s="17">
        <v>8.444720617682707</v>
      </c>
      <c r="W4783" t="s">
        <v>9896</v>
      </c>
      <c r="X4783" s="21">
        <v>-3.4024107388938698</v>
      </c>
      <c r="Y4783" s="21">
        <v>-44.3512001352697</v>
      </c>
      <c r="Z4783">
        <v>0</v>
      </c>
    </row>
    <row r="4784" spans="1:26" x14ac:dyDescent="0.25">
      <c r="A4784" t="str">
        <f t="shared" si="74"/>
        <v>Morro do Chapéu do PiauíPI</v>
      </c>
      <c r="B4784" s="8">
        <v>2017</v>
      </c>
      <c r="C4784" s="9" t="s">
        <v>951</v>
      </c>
      <c r="D4784" s="9" t="s">
        <v>4630</v>
      </c>
      <c r="E4784" s="9" t="s">
        <v>6882</v>
      </c>
      <c r="F4784" s="9" t="s">
        <v>6883</v>
      </c>
      <c r="G4784" s="10" t="s">
        <v>7637</v>
      </c>
      <c r="H4784" s="11">
        <v>6657.93</v>
      </c>
      <c r="I4784" s="11">
        <v>44501.576000000001</v>
      </c>
      <c r="J4784" s="12">
        <v>6683.9957764650571</v>
      </c>
      <c r="K4784" s="13" t="s">
        <v>7642</v>
      </c>
      <c r="L4784" s="13">
        <v>0</v>
      </c>
      <c r="M4784" s="14">
        <v>0</v>
      </c>
      <c r="N4784" s="15">
        <v>0</v>
      </c>
      <c r="O4784" s="16" t="s">
        <v>7637</v>
      </c>
      <c r="P4784" s="16" t="s">
        <v>7637</v>
      </c>
      <c r="Q4784" s="16" t="s">
        <v>7637</v>
      </c>
      <c r="R4784" s="16" t="s">
        <v>7637</v>
      </c>
      <c r="S4784" s="16" t="s">
        <v>7637</v>
      </c>
      <c r="T4784" s="16">
        <v>0</v>
      </c>
      <c r="U4784">
        <v>0</v>
      </c>
      <c r="V4784" s="17">
        <v>0.29992278824497204</v>
      </c>
      <c r="W4784" t="s">
        <v>10687</v>
      </c>
      <c r="X4784" s="21">
        <v>-3.7434433833220302</v>
      </c>
      <c r="Y4784" s="21">
        <v>-42.310325599947298</v>
      </c>
      <c r="Z4784">
        <v>0</v>
      </c>
    </row>
    <row r="4785" spans="1:26" x14ac:dyDescent="0.25">
      <c r="A4785" t="str">
        <f t="shared" si="74"/>
        <v>CajariMA</v>
      </c>
      <c r="B4785" s="8">
        <v>2017</v>
      </c>
      <c r="C4785" s="9" t="s">
        <v>951</v>
      </c>
      <c r="D4785" s="9" t="s">
        <v>1631</v>
      </c>
      <c r="E4785" s="9" t="s">
        <v>6884</v>
      </c>
      <c r="F4785" s="9" t="s">
        <v>6884</v>
      </c>
      <c r="G4785" s="10" t="s">
        <v>7637</v>
      </c>
      <c r="H4785" s="11">
        <v>5191.09</v>
      </c>
      <c r="I4785" s="11">
        <v>99201.769</v>
      </c>
      <c r="J4785" s="12">
        <v>19110.007532136795</v>
      </c>
      <c r="K4785" s="13" t="s">
        <v>7642</v>
      </c>
      <c r="L4785" s="13">
        <v>0</v>
      </c>
      <c r="M4785" s="14">
        <v>0</v>
      </c>
      <c r="N4785" s="15">
        <v>0</v>
      </c>
      <c r="O4785" s="16" t="s">
        <v>7637</v>
      </c>
      <c r="P4785" s="16" t="s">
        <v>7637</v>
      </c>
      <c r="Q4785" s="16" t="s">
        <v>7637</v>
      </c>
      <c r="R4785" s="16" t="s">
        <v>7637</v>
      </c>
      <c r="S4785" s="16" t="s">
        <v>7637</v>
      </c>
      <c r="T4785" s="16">
        <v>0</v>
      </c>
      <c r="U4785">
        <v>0</v>
      </c>
      <c r="V4785" s="17">
        <v>0.25506261742816261</v>
      </c>
      <c r="W4785" t="s">
        <v>8484</v>
      </c>
      <c r="X4785" s="21">
        <v>-3.3278070549804402</v>
      </c>
      <c r="Y4785" s="21">
        <v>-45.014854405756402</v>
      </c>
      <c r="Z4785">
        <v>0</v>
      </c>
    </row>
    <row r="4786" spans="1:26" x14ac:dyDescent="0.25">
      <c r="A4786" t="str">
        <f t="shared" si="74"/>
        <v>MarcaçãoPB</v>
      </c>
      <c r="B4786" s="8">
        <v>2017</v>
      </c>
      <c r="C4786" s="9" t="s">
        <v>951</v>
      </c>
      <c r="D4786" s="9" t="s">
        <v>952</v>
      </c>
      <c r="E4786" s="9" t="s">
        <v>6885</v>
      </c>
      <c r="F4786" s="9" t="s">
        <v>6886</v>
      </c>
      <c r="G4786" s="10" t="s">
        <v>7637</v>
      </c>
      <c r="H4786" s="11">
        <v>8428.48</v>
      </c>
      <c r="I4786" s="11">
        <v>72366.94</v>
      </c>
      <c r="J4786" s="12">
        <v>8586.0012718782054</v>
      </c>
      <c r="K4786" s="13" t="s">
        <v>7642</v>
      </c>
      <c r="L4786" s="13">
        <v>0</v>
      </c>
      <c r="M4786" s="14">
        <v>0</v>
      </c>
      <c r="N4786" s="15">
        <v>0</v>
      </c>
      <c r="O4786" s="16" t="s">
        <v>7637</v>
      </c>
      <c r="P4786" s="16" t="s">
        <v>7637</v>
      </c>
      <c r="Q4786" s="16" t="s">
        <v>7637</v>
      </c>
      <c r="R4786" s="16" t="s">
        <v>7637</v>
      </c>
      <c r="S4786" s="16" t="s">
        <v>7637</v>
      </c>
      <c r="T4786" s="16">
        <v>0</v>
      </c>
      <c r="U4786">
        <v>0</v>
      </c>
      <c r="V4786" s="17">
        <v>0.38000424068184818</v>
      </c>
      <c r="W4786" t="s">
        <v>10443</v>
      </c>
      <c r="X4786" s="21">
        <v>-6.7657672478737902</v>
      </c>
      <c r="Y4786" s="21">
        <v>-35.008949395441299</v>
      </c>
      <c r="Z4786">
        <v>0</v>
      </c>
    </row>
    <row r="4787" spans="1:26" x14ac:dyDescent="0.25">
      <c r="A4787" t="str">
        <f t="shared" si="74"/>
        <v>Lagoa d'AntaRN</v>
      </c>
      <c r="B4787" s="8">
        <v>2017</v>
      </c>
      <c r="C4787" s="9" t="s">
        <v>951</v>
      </c>
      <c r="D4787" s="9" t="s">
        <v>1855</v>
      </c>
      <c r="E4787" s="9" t="s">
        <v>6887</v>
      </c>
      <c r="F4787" s="9" t="s">
        <v>6887</v>
      </c>
      <c r="G4787" s="10" t="s">
        <v>7637</v>
      </c>
      <c r="H4787" s="11">
        <v>7434.52</v>
      </c>
      <c r="I4787" s="11">
        <v>50502.688000000002</v>
      </c>
      <c r="J4787" s="12">
        <v>6792.9991445311871</v>
      </c>
      <c r="K4787" s="13" t="s">
        <v>7642</v>
      </c>
      <c r="L4787" s="13">
        <v>0</v>
      </c>
      <c r="M4787" s="14">
        <v>0</v>
      </c>
      <c r="N4787" s="15">
        <v>0</v>
      </c>
      <c r="O4787" s="16" t="s">
        <v>7637</v>
      </c>
      <c r="P4787" s="16" t="s">
        <v>7637</v>
      </c>
      <c r="Q4787" s="16" t="s">
        <v>7637</v>
      </c>
      <c r="R4787" s="16" t="s">
        <v>7637</v>
      </c>
      <c r="S4787" s="16" t="s">
        <v>7637</v>
      </c>
      <c r="T4787" s="16">
        <v>0</v>
      </c>
      <c r="U4787">
        <v>0</v>
      </c>
      <c r="V4787" s="17">
        <v>0.33391608632086545</v>
      </c>
      <c r="W4787" t="s">
        <v>10202</v>
      </c>
      <c r="X4787" s="21">
        <v>-6.3916110404847997</v>
      </c>
      <c r="Y4787" s="21">
        <v>-35.597345568785002</v>
      </c>
      <c r="Z4787">
        <v>0</v>
      </c>
    </row>
    <row r="4788" spans="1:26" x14ac:dyDescent="0.25">
      <c r="A4788" t="str">
        <f t="shared" si="74"/>
        <v>Zé DocaMA</v>
      </c>
      <c r="B4788" s="8">
        <v>2017</v>
      </c>
      <c r="C4788" s="9" t="s">
        <v>951</v>
      </c>
      <c r="D4788" s="9" t="s">
        <v>1631</v>
      </c>
      <c r="E4788" s="9" t="s">
        <v>6888</v>
      </c>
      <c r="F4788" s="9" t="s">
        <v>6889</v>
      </c>
      <c r="G4788" s="10">
        <v>1646.3</v>
      </c>
      <c r="H4788" s="11">
        <v>7584.32</v>
      </c>
      <c r="I4788" s="11">
        <v>387437.58600000001</v>
      </c>
      <c r="J4788" s="12">
        <v>51084.024144550865</v>
      </c>
      <c r="K4788" s="13" t="s">
        <v>7642</v>
      </c>
      <c r="L4788" s="13">
        <v>0</v>
      </c>
      <c r="M4788" s="14">
        <v>0</v>
      </c>
      <c r="N4788" s="15">
        <v>0</v>
      </c>
      <c r="O4788" s="16" t="s">
        <v>7637</v>
      </c>
      <c r="P4788" s="16" t="s">
        <v>7637</v>
      </c>
      <c r="Q4788" s="16" t="s">
        <v>7637</v>
      </c>
      <c r="R4788" s="16" t="s">
        <v>7637</v>
      </c>
      <c r="S4788" s="16" t="s">
        <v>7637</v>
      </c>
      <c r="T4788" s="16">
        <v>0</v>
      </c>
      <c r="U4788">
        <v>0</v>
      </c>
      <c r="V4788" s="17">
        <v>7.5950936553624295</v>
      </c>
      <c r="W4788" t="s">
        <v>12901</v>
      </c>
      <c r="X4788" s="21">
        <v>-3.2705354875027002</v>
      </c>
      <c r="Y4788" s="21">
        <v>-45.655704489353298</v>
      </c>
      <c r="Z4788">
        <v>0</v>
      </c>
    </row>
    <row r="4789" spans="1:26" x14ac:dyDescent="0.25">
      <c r="A4789" t="str">
        <f t="shared" si="74"/>
        <v>São José do CampestreRN</v>
      </c>
      <c r="B4789" s="8">
        <v>2017</v>
      </c>
      <c r="C4789" s="9" t="s">
        <v>951</v>
      </c>
      <c r="D4789" s="9" t="s">
        <v>1855</v>
      </c>
      <c r="E4789" s="9" t="s">
        <v>6890</v>
      </c>
      <c r="F4789" s="9" t="s">
        <v>6891</v>
      </c>
      <c r="G4789" s="10" t="s">
        <v>7637</v>
      </c>
      <c r="H4789" s="11">
        <v>7233.34</v>
      </c>
      <c r="I4789" s="11">
        <v>94084.002999999997</v>
      </c>
      <c r="J4789" s="12">
        <v>13006.99303502946</v>
      </c>
      <c r="K4789" s="13" t="s">
        <v>7642</v>
      </c>
      <c r="L4789" s="13">
        <v>0</v>
      </c>
      <c r="M4789" s="14">
        <v>0</v>
      </c>
      <c r="N4789" s="15">
        <v>0</v>
      </c>
      <c r="O4789" s="16" t="s">
        <v>7637</v>
      </c>
      <c r="P4789" s="16" t="s">
        <v>7637</v>
      </c>
      <c r="Q4789" s="16" t="s">
        <v>7637</v>
      </c>
      <c r="R4789" s="16" t="s">
        <v>7637</v>
      </c>
      <c r="S4789" s="16" t="s">
        <v>7637</v>
      </c>
      <c r="T4789" s="16">
        <v>0</v>
      </c>
      <c r="U4789">
        <v>0</v>
      </c>
      <c r="V4789" s="17">
        <v>0.33477786133501103</v>
      </c>
      <c r="W4789" t="s">
        <v>12152</v>
      </c>
      <c r="X4789" s="21">
        <v>-6.31762705065562</v>
      </c>
      <c r="Y4789" s="21">
        <v>-35.7126300081094</v>
      </c>
      <c r="Z4789">
        <v>0</v>
      </c>
    </row>
    <row r="4790" spans="1:26" x14ac:dyDescent="0.25">
      <c r="A4790" t="str">
        <f t="shared" si="74"/>
        <v>Nova CruzRN</v>
      </c>
      <c r="B4790" s="8">
        <v>2017</v>
      </c>
      <c r="C4790" s="9" t="s">
        <v>951</v>
      </c>
      <c r="D4790" s="9" t="s">
        <v>1855</v>
      </c>
      <c r="E4790" s="9" t="s">
        <v>6892</v>
      </c>
      <c r="F4790" s="9" t="s">
        <v>6892</v>
      </c>
      <c r="G4790" s="10" t="s">
        <v>7637</v>
      </c>
      <c r="H4790" s="11">
        <v>12256.3</v>
      </c>
      <c r="I4790" s="11">
        <v>462001.11700000003</v>
      </c>
      <c r="J4790" s="12">
        <v>37694.99090263783</v>
      </c>
      <c r="K4790" s="13" t="s">
        <v>7642</v>
      </c>
      <c r="L4790" s="13">
        <v>0</v>
      </c>
      <c r="M4790" s="14">
        <v>0</v>
      </c>
      <c r="N4790" s="15">
        <v>0</v>
      </c>
      <c r="O4790" s="16" t="s">
        <v>7637</v>
      </c>
      <c r="P4790" s="16" t="s">
        <v>7637</v>
      </c>
      <c r="Q4790" s="16" t="s">
        <v>7637</v>
      </c>
      <c r="R4790" s="16" t="s">
        <v>7637</v>
      </c>
      <c r="S4790" s="16" t="s">
        <v>7637</v>
      </c>
      <c r="T4790" s="16">
        <v>0</v>
      </c>
      <c r="U4790">
        <v>0</v>
      </c>
      <c r="V4790" s="17">
        <v>0.59312595105480026</v>
      </c>
      <c r="W4790" t="s">
        <v>10805</v>
      </c>
      <c r="X4790" s="21">
        <v>-6.4790669169491597</v>
      </c>
      <c r="Y4790" s="21">
        <v>-35.4343167191535</v>
      </c>
      <c r="Z4790">
        <v>0</v>
      </c>
    </row>
    <row r="4791" spans="1:26" x14ac:dyDescent="0.25">
      <c r="A4791" t="str">
        <f t="shared" si="74"/>
        <v>VarjotaCE</v>
      </c>
      <c r="B4791" s="8">
        <v>2017</v>
      </c>
      <c r="C4791" s="9" t="s">
        <v>951</v>
      </c>
      <c r="D4791" s="9" t="s">
        <v>2761</v>
      </c>
      <c r="E4791" s="9" t="s">
        <v>6893</v>
      </c>
      <c r="F4791" s="9" t="s">
        <v>6893</v>
      </c>
      <c r="G4791" s="10" t="s">
        <v>7637</v>
      </c>
      <c r="H4791" s="11">
        <v>13911.36</v>
      </c>
      <c r="I4791" s="11">
        <v>253729.32699999999</v>
      </c>
      <c r="J4791" s="12">
        <v>18239.002297402982</v>
      </c>
      <c r="K4791" s="13" t="s">
        <v>7641</v>
      </c>
      <c r="L4791" s="13">
        <v>0</v>
      </c>
      <c r="M4791" s="14">
        <v>0</v>
      </c>
      <c r="N4791" s="15">
        <v>0</v>
      </c>
      <c r="O4791" s="16" t="s">
        <v>7637</v>
      </c>
      <c r="P4791" s="16" t="s">
        <v>7637</v>
      </c>
      <c r="Q4791" s="16" t="s">
        <v>7637</v>
      </c>
      <c r="R4791" s="16" t="s">
        <v>7637</v>
      </c>
      <c r="S4791" s="16" t="s">
        <v>7637</v>
      </c>
      <c r="T4791" s="16">
        <v>0</v>
      </c>
      <c r="U4791">
        <v>0</v>
      </c>
      <c r="V4791" s="17">
        <v>0.6344037205199391</v>
      </c>
      <c r="W4791" t="s">
        <v>12787</v>
      </c>
      <c r="X4791" s="21">
        <v>-4.1942691024880601</v>
      </c>
      <c r="Y4791" s="21">
        <v>-40.474409402812597</v>
      </c>
      <c r="Z4791">
        <v>0</v>
      </c>
    </row>
    <row r="4792" spans="1:26" x14ac:dyDescent="0.25">
      <c r="A4792" t="str">
        <f t="shared" si="74"/>
        <v>Presidente VargasMA</v>
      </c>
      <c r="B4792" s="8">
        <v>2017</v>
      </c>
      <c r="C4792" s="9" t="s">
        <v>951</v>
      </c>
      <c r="D4792" s="9" t="s">
        <v>1631</v>
      </c>
      <c r="E4792" s="9" t="s">
        <v>6894</v>
      </c>
      <c r="F4792" s="9" t="s">
        <v>6894</v>
      </c>
      <c r="G4792" s="10" t="s">
        <v>7637</v>
      </c>
      <c r="H4792" s="11">
        <v>5097.1000000000004</v>
      </c>
      <c r="I4792" s="11">
        <v>58484.11</v>
      </c>
      <c r="J4792" s="12">
        <v>11473.996978674148</v>
      </c>
      <c r="K4792" s="13" t="s">
        <v>7642</v>
      </c>
      <c r="L4792" s="13">
        <v>0</v>
      </c>
      <c r="M4792" s="14">
        <v>0</v>
      </c>
      <c r="N4792" s="15">
        <v>0</v>
      </c>
      <c r="O4792" s="16" t="s">
        <v>7637</v>
      </c>
      <c r="P4792" s="16" t="s">
        <v>7637</v>
      </c>
      <c r="Q4792" s="16" t="s">
        <v>7637</v>
      </c>
      <c r="R4792" s="16" t="s">
        <v>7637</v>
      </c>
      <c r="S4792" s="16" t="s">
        <v>7637</v>
      </c>
      <c r="T4792" s="16">
        <v>0</v>
      </c>
      <c r="U4792">
        <v>0</v>
      </c>
      <c r="V4792" s="17">
        <v>0.23927205972357921</v>
      </c>
      <c r="W4792" t="s">
        <v>11476</v>
      </c>
      <c r="X4792" s="21">
        <v>-3.4082578935726802</v>
      </c>
      <c r="Y4792" s="21">
        <v>-44.0237529995076</v>
      </c>
      <c r="Z4792">
        <v>0</v>
      </c>
    </row>
    <row r="4793" spans="1:26" x14ac:dyDescent="0.25">
      <c r="A4793" t="str">
        <f t="shared" si="74"/>
        <v>São José do DivinoPI</v>
      </c>
      <c r="B4793" s="8">
        <v>2017</v>
      </c>
      <c r="C4793" s="9" t="s">
        <v>951</v>
      </c>
      <c r="D4793" s="9" t="s">
        <v>4630</v>
      </c>
      <c r="E4793" s="9" t="s">
        <v>6895</v>
      </c>
      <c r="F4793" s="9" t="s">
        <v>6896</v>
      </c>
      <c r="G4793" s="10" t="s">
        <v>7637</v>
      </c>
      <c r="H4793" s="11">
        <v>8627.17</v>
      </c>
      <c r="I4793" s="11">
        <v>45378.913</v>
      </c>
      <c r="J4793" s="12">
        <v>5259.9998609045606</v>
      </c>
      <c r="K4793" s="13" t="s">
        <v>7642</v>
      </c>
      <c r="L4793" s="13">
        <v>0</v>
      </c>
      <c r="M4793" s="14">
        <v>0</v>
      </c>
      <c r="N4793" s="15">
        <v>0</v>
      </c>
      <c r="O4793" s="16" t="s">
        <v>7637</v>
      </c>
      <c r="P4793" s="16" t="s">
        <v>7637</v>
      </c>
      <c r="Q4793" s="16" t="s">
        <v>7637</v>
      </c>
      <c r="R4793" s="16" t="s">
        <v>7637</v>
      </c>
      <c r="S4793" s="16" t="s">
        <v>7637</v>
      </c>
      <c r="T4793" s="16">
        <v>0</v>
      </c>
      <c r="U4793">
        <v>0</v>
      </c>
      <c r="V4793" s="17">
        <v>0.38347026107994331</v>
      </c>
      <c r="W4793" t="s">
        <v>12155</v>
      </c>
      <c r="X4793" s="21">
        <v>-3.8110351160817002</v>
      </c>
      <c r="Y4793" s="21">
        <v>-41.831717779865002</v>
      </c>
      <c r="Z4793">
        <v>0</v>
      </c>
    </row>
    <row r="4794" spans="1:26" x14ac:dyDescent="0.25">
      <c r="A4794" t="str">
        <f t="shared" si="74"/>
        <v>PenalvaMA</v>
      </c>
      <c r="B4794" s="8">
        <v>2017</v>
      </c>
      <c r="C4794" s="9" t="s">
        <v>951</v>
      </c>
      <c r="D4794" s="9" t="s">
        <v>1631</v>
      </c>
      <c r="E4794" s="9" t="s">
        <v>6897</v>
      </c>
      <c r="F4794" s="9" t="s">
        <v>6897</v>
      </c>
      <c r="G4794" s="10" t="s">
        <v>7637</v>
      </c>
      <c r="H4794" s="11">
        <v>4932.47</v>
      </c>
      <c r="I4794" s="11">
        <v>188144.11499999999</v>
      </c>
      <c r="J4794" s="12">
        <v>38143.995807374398</v>
      </c>
      <c r="K4794" s="13" t="s">
        <v>7642</v>
      </c>
      <c r="L4794" s="13">
        <v>0</v>
      </c>
      <c r="M4794" s="14">
        <v>0</v>
      </c>
      <c r="N4794" s="15">
        <v>0</v>
      </c>
      <c r="O4794" s="16" t="s">
        <v>7637</v>
      </c>
      <c r="P4794" s="16" t="s">
        <v>7637</v>
      </c>
      <c r="Q4794" s="16" t="s">
        <v>7637</v>
      </c>
      <c r="R4794" s="16" t="s">
        <v>7637</v>
      </c>
      <c r="S4794" s="16" t="s">
        <v>7637</v>
      </c>
      <c r="T4794" s="16">
        <v>0</v>
      </c>
      <c r="U4794">
        <v>0</v>
      </c>
      <c r="V4794" s="17">
        <v>0.2728752633177951</v>
      </c>
      <c r="W4794" t="s">
        <v>11197</v>
      </c>
      <c r="X4794" s="21">
        <v>-3.2771346982153902</v>
      </c>
      <c r="Y4794" s="21">
        <v>-45.177165431372501</v>
      </c>
      <c r="Z4794">
        <v>0</v>
      </c>
    </row>
    <row r="4795" spans="1:26" x14ac:dyDescent="0.25">
      <c r="A4795" t="str">
        <f t="shared" si="74"/>
        <v>ReriutabaCE</v>
      </c>
      <c r="B4795" s="8">
        <v>2017</v>
      </c>
      <c r="C4795" s="9" t="s">
        <v>951</v>
      </c>
      <c r="D4795" s="9" t="s">
        <v>2761</v>
      </c>
      <c r="E4795" s="9" t="s">
        <v>6898</v>
      </c>
      <c r="F4795" s="9" t="s">
        <v>6898</v>
      </c>
      <c r="G4795" s="10" t="s">
        <v>7637</v>
      </c>
      <c r="H4795" s="11">
        <v>10157</v>
      </c>
      <c r="I4795" s="11">
        <v>190636.69200000001</v>
      </c>
      <c r="J4795" s="12">
        <v>18768.995963375011</v>
      </c>
      <c r="K4795" s="13" t="s">
        <v>7642</v>
      </c>
      <c r="L4795" s="13">
        <v>0</v>
      </c>
      <c r="M4795" s="14">
        <v>0</v>
      </c>
      <c r="N4795" s="15">
        <v>0</v>
      </c>
      <c r="O4795" s="16" t="s">
        <v>7637</v>
      </c>
      <c r="P4795" s="16" t="s">
        <v>7637</v>
      </c>
      <c r="Q4795" s="16" t="s">
        <v>7637</v>
      </c>
      <c r="R4795" s="16" t="s">
        <v>7637</v>
      </c>
      <c r="S4795" s="16" t="s">
        <v>7637</v>
      </c>
      <c r="T4795" s="16">
        <v>0</v>
      </c>
      <c r="U4795">
        <v>0</v>
      </c>
      <c r="V4795" s="17">
        <v>0.47134496040218055</v>
      </c>
      <c r="W4795" t="s">
        <v>11564</v>
      </c>
      <c r="X4795" s="21">
        <v>-4.1423087349966501</v>
      </c>
      <c r="Y4795" s="21">
        <v>-40.576242085335302</v>
      </c>
      <c r="Z4795">
        <v>0</v>
      </c>
    </row>
    <row r="4796" spans="1:26" x14ac:dyDescent="0.25">
      <c r="A4796" t="str">
        <f t="shared" si="74"/>
        <v>ItajáRN</v>
      </c>
      <c r="B4796" s="8">
        <v>2017</v>
      </c>
      <c r="C4796" s="9" t="s">
        <v>951</v>
      </c>
      <c r="D4796" s="9" t="s">
        <v>1855</v>
      </c>
      <c r="E4796" s="9" t="s">
        <v>6899</v>
      </c>
      <c r="F4796" s="9" t="s">
        <v>6900</v>
      </c>
      <c r="G4796" s="10" t="s">
        <v>7637</v>
      </c>
      <c r="H4796" s="11">
        <v>11127.29</v>
      </c>
      <c r="I4796" s="11">
        <v>84244.692999999999</v>
      </c>
      <c r="J4796" s="12">
        <v>7570.9982394635172</v>
      </c>
      <c r="K4796" s="13" t="s">
        <v>7642</v>
      </c>
      <c r="L4796" s="13">
        <v>0</v>
      </c>
      <c r="M4796" s="14">
        <v>0</v>
      </c>
      <c r="N4796" s="15">
        <v>0</v>
      </c>
      <c r="O4796" s="16" t="s">
        <v>7637</v>
      </c>
      <c r="P4796" s="16" t="s">
        <v>7637</v>
      </c>
      <c r="Q4796" s="16" t="s">
        <v>7637</v>
      </c>
      <c r="R4796" s="16" t="s">
        <v>7637</v>
      </c>
      <c r="S4796" s="16" t="s">
        <v>7637</v>
      </c>
      <c r="T4796" s="16">
        <v>0</v>
      </c>
      <c r="U4796">
        <v>0</v>
      </c>
      <c r="V4796" s="17">
        <v>0.49598866283077619</v>
      </c>
      <c r="W4796" t="s">
        <v>9862</v>
      </c>
      <c r="X4796" s="21">
        <v>-5.6409419046867004</v>
      </c>
      <c r="Y4796" s="21">
        <v>-36.867648132160802</v>
      </c>
      <c r="Z4796">
        <v>0</v>
      </c>
    </row>
    <row r="4797" spans="1:26" x14ac:dyDescent="0.25">
      <c r="A4797" t="str">
        <f t="shared" si="74"/>
        <v>São João da FronteiraPI</v>
      </c>
      <c r="B4797" s="8">
        <v>2017</v>
      </c>
      <c r="C4797" s="9" t="s">
        <v>951</v>
      </c>
      <c r="D4797" s="9" t="s">
        <v>4630</v>
      </c>
      <c r="E4797" s="9" t="s">
        <v>6901</v>
      </c>
      <c r="F4797" s="9" t="s">
        <v>6902</v>
      </c>
      <c r="G4797" s="10" t="s">
        <v>7637</v>
      </c>
      <c r="H4797" s="11">
        <v>7493.83</v>
      </c>
      <c r="I4797" s="11">
        <v>44498.372000000003</v>
      </c>
      <c r="J4797" s="12">
        <v>5938.0012623718449</v>
      </c>
      <c r="K4797" s="13" t="s">
        <v>7642</v>
      </c>
      <c r="L4797" s="13">
        <v>0</v>
      </c>
      <c r="M4797" s="14">
        <v>0</v>
      </c>
      <c r="N4797" s="15">
        <v>0</v>
      </c>
      <c r="O4797" s="16" t="s">
        <v>7637</v>
      </c>
      <c r="P4797" s="16" t="s">
        <v>7637</v>
      </c>
      <c r="Q4797" s="16" t="s">
        <v>7637</v>
      </c>
      <c r="R4797" s="16" t="s">
        <v>7637</v>
      </c>
      <c r="S4797" s="16" t="s">
        <v>7637</v>
      </c>
      <c r="T4797" s="16">
        <v>0</v>
      </c>
      <c r="U4797">
        <v>0</v>
      </c>
      <c r="V4797" s="17">
        <v>0.3351732362403308</v>
      </c>
      <c r="W4797" t="s">
        <v>12075</v>
      </c>
      <c r="X4797" s="21">
        <v>-3.93858358382625</v>
      </c>
      <c r="Y4797" s="21">
        <v>-41.258651159931503</v>
      </c>
      <c r="Z4797">
        <v>0</v>
      </c>
    </row>
    <row r="4798" spans="1:26" x14ac:dyDescent="0.25">
      <c r="A4798" t="str">
        <f t="shared" si="74"/>
        <v>São BeneditoCE</v>
      </c>
      <c r="B4798" s="8">
        <v>2017</v>
      </c>
      <c r="C4798" s="9" t="s">
        <v>951</v>
      </c>
      <c r="D4798" s="9" t="s">
        <v>2761</v>
      </c>
      <c r="E4798" s="9" t="s">
        <v>6903</v>
      </c>
      <c r="F4798" s="9" t="s">
        <v>6904</v>
      </c>
      <c r="G4798" s="10" t="s">
        <v>7637</v>
      </c>
      <c r="H4798" s="11">
        <v>10185.469999999999</v>
      </c>
      <c r="I4798" s="11">
        <v>475132.011</v>
      </c>
      <c r="J4798" s="12">
        <v>46648.020268087777</v>
      </c>
      <c r="K4798" s="13" t="s">
        <v>7642</v>
      </c>
      <c r="L4798" s="13">
        <v>0</v>
      </c>
      <c r="M4798" s="14">
        <v>0</v>
      </c>
      <c r="N4798" s="15">
        <v>0</v>
      </c>
      <c r="O4798" s="16" t="s">
        <v>7637</v>
      </c>
      <c r="P4798" s="16" t="s">
        <v>7637</v>
      </c>
      <c r="Q4798" s="16" t="s">
        <v>7637</v>
      </c>
      <c r="R4798" s="16" t="s">
        <v>7637</v>
      </c>
      <c r="S4798" s="16" t="s">
        <v>7637</v>
      </c>
      <c r="T4798" s="16">
        <v>0</v>
      </c>
      <c r="U4798">
        <v>0</v>
      </c>
      <c r="V4798" s="17">
        <v>0.51647356961368773</v>
      </c>
      <c r="W4798" t="s">
        <v>11982</v>
      </c>
      <c r="X4798" s="21">
        <v>-4.04752802648167</v>
      </c>
      <c r="Y4798" s="21">
        <v>-40.8599010020557</v>
      </c>
      <c r="Z4798">
        <v>0</v>
      </c>
    </row>
    <row r="4799" spans="1:26" x14ac:dyDescent="0.25">
      <c r="A4799" t="str">
        <f t="shared" si="74"/>
        <v>TangaráRN</v>
      </c>
      <c r="B4799" s="8">
        <v>2017</v>
      </c>
      <c r="C4799" s="9" t="s">
        <v>951</v>
      </c>
      <c r="D4799" s="9" t="s">
        <v>1855</v>
      </c>
      <c r="E4799" s="9" t="s">
        <v>6905</v>
      </c>
      <c r="F4799" s="9" t="s">
        <v>6906</v>
      </c>
      <c r="G4799" s="10" t="s">
        <v>7637</v>
      </c>
      <c r="H4799" s="11">
        <v>8656.26</v>
      </c>
      <c r="I4799" s="11">
        <v>137340.24400000001</v>
      </c>
      <c r="J4799" s="12">
        <v>15866.002638552909</v>
      </c>
      <c r="K4799" s="13" t="s">
        <v>7642</v>
      </c>
      <c r="L4799" s="13">
        <v>0</v>
      </c>
      <c r="M4799" s="14">
        <v>0</v>
      </c>
      <c r="N4799" s="15">
        <v>0</v>
      </c>
      <c r="O4799" s="16" t="s">
        <v>7637</v>
      </c>
      <c r="P4799" s="16" t="s">
        <v>7637</v>
      </c>
      <c r="Q4799" s="16" t="s">
        <v>7637</v>
      </c>
      <c r="R4799" s="16" t="s">
        <v>7637</v>
      </c>
      <c r="S4799" s="16" t="s">
        <v>7637</v>
      </c>
      <c r="T4799" s="16">
        <v>0</v>
      </c>
      <c r="U4799">
        <v>0</v>
      </c>
      <c r="V4799" s="17">
        <v>0.40129315227789192</v>
      </c>
      <c r="W4799" t="s">
        <v>12503</v>
      </c>
      <c r="X4799" s="21">
        <v>-6.1976040013019702</v>
      </c>
      <c r="Y4799" s="21">
        <v>-35.800295888394203</v>
      </c>
      <c r="Z4799">
        <v>0</v>
      </c>
    </row>
    <row r="4800" spans="1:26" x14ac:dyDescent="0.25">
      <c r="A4800" t="str">
        <f t="shared" si="74"/>
        <v>QuixeréCE</v>
      </c>
      <c r="B4800" s="8">
        <v>2017</v>
      </c>
      <c r="C4800" s="9" t="s">
        <v>951</v>
      </c>
      <c r="D4800" s="9" t="s">
        <v>2761</v>
      </c>
      <c r="E4800" s="9" t="s">
        <v>6907</v>
      </c>
      <c r="F4800" s="9" t="s">
        <v>6908</v>
      </c>
      <c r="G4800" s="10" t="s">
        <v>7637</v>
      </c>
      <c r="H4800" s="11">
        <v>17495.75</v>
      </c>
      <c r="I4800" s="11">
        <v>382737.12699999998</v>
      </c>
      <c r="J4800" s="12">
        <v>21876.005715673804</v>
      </c>
      <c r="K4800" s="13" t="s">
        <v>7641</v>
      </c>
      <c r="L4800" s="13">
        <v>0</v>
      </c>
      <c r="M4800" s="14">
        <v>0</v>
      </c>
      <c r="N4800" s="15">
        <v>0</v>
      </c>
      <c r="O4800" s="16" t="s">
        <v>7637</v>
      </c>
      <c r="P4800" s="16" t="s">
        <v>7637</v>
      </c>
      <c r="Q4800" s="16" t="s">
        <v>7637</v>
      </c>
      <c r="R4800" s="16" t="s">
        <v>7637</v>
      </c>
      <c r="S4800" s="16" t="s">
        <v>7637</v>
      </c>
      <c r="T4800" s="16">
        <v>0</v>
      </c>
      <c r="U4800">
        <v>0</v>
      </c>
      <c r="V4800" s="17">
        <v>0.79683006282977742</v>
      </c>
      <c r="W4800" t="s">
        <v>11533</v>
      </c>
      <c r="X4800" s="21">
        <v>-5.0718867748743204</v>
      </c>
      <c r="Y4800" s="21">
        <v>-37.980509226540903</v>
      </c>
      <c r="Z4800">
        <v>0</v>
      </c>
    </row>
    <row r="4801" spans="1:26" x14ac:dyDescent="0.25">
      <c r="A4801" t="str">
        <f t="shared" si="74"/>
        <v>AçuRN</v>
      </c>
      <c r="B4801" s="8">
        <v>2017</v>
      </c>
      <c r="C4801" s="9" t="s">
        <v>951</v>
      </c>
      <c r="D4801" s="9" t="s">
        <v>1855</v>
      </c>
      <c r="E4801" s="9" t="s">
        <v>6909</v>
      </c>
      <c r="F4801" s="9" t="s">
        <v>6910</v>
      </c>
      <c r="G4801" s="10">
        <v>1640.34</v>
      </c>
      <c r="H4801" s="11">
        <v>15364.85</v>
      </c>
      <c r="I4801" s="11">
        <v>893973.23600000003</v>
      </c>
      <c r="J4801" s="12">
        <v>58183.010963335146</v>
      </c>
      <c r="K4801" s="13" t="s">
        <v>7636</v>
      </c>
      <c r="L4801" s="13">
        <v>0</v>
      </c>
      <c r="M4801" s="14">
        <v>0</v>
      </c>
      <c r="N4801" s="15">
        <v>0</v>
      </c>
      <c r="O4801" s="16" t="s">
        <v>7637</v>
      </c>
      <c r="P4801" s="16" t="s">
        <v>7637</v>
      </c>
      <c r="Q4801" s="16" t="s">
        <v>7637</v>
      </c>
      <c r="R4801" s="16" t="s">
        <v>7637</v>
      </c>
      <c r="S4801" s="16" t="s">
        <v>7637</v>
      </c>
      <c r="T4801" s="16">
        <v>0</v>
      </c>
      <c r="U4801">
        <v>0</v>
      </c>
      <c r="V4801" s="17">
        <v>7.9224133285597818</v>
      </c>
      <c r="W4801" t="s">
        <v>7678</v>
      </c>
      <c r="X4801" s="21">
        <v>-5.5783950757179603</v>
      </c>
      <c r="Y4801" s="21">
        <v>-36.911470043806602</v>
      </c>
      <c r="Z4801">
        <v>0</v>
      </c>
    </row>
    <row r="4802" spans="1:26" x14ac:dyDescent="0.25">
      <c r="A4802" t="str">
        <f t="shared" si="74"/>
        <v>GraçaCE</v>
      </c>
      <c r="B4802" s="8">
        <v>2017</v>
      </c>
      <c r="C4802" s="9" t="s">
        <v>951</v>
      </c>
      <c r="D4802" s="9" t="s">
        <v>2761</v>
      </c>
      <c r="E4802" s="9" t="s">
        <v>6911</v>
      </c>
      <c r="F4802" s="9" t="s">
        <v>6912</v>
      </c>
      <c r="G4802" s="10" t="s">
        <v>7637</v>
      </c>
      <c r="H4802" s="11">
        <v>6272.26</v>
      </c>
      <c r="I4802" s="11">
        <v>96009.463000000003</v>
      </c>
      <c r="J4802" s="12">
        <v>15306.996680622296</v>
      </c>
      <c r="K4802" s="13" t="s">
        <v>7642</v>
      </c>
      <c r="L4802" s="13">
        <v>0</v>
      </c>
      <c r="M4802" s="14">
        <v>0</v>
      </c>
      <c r="N4802" s="15">
        <v>0</v>
      </c>
      <c r="O4802" s="16" t="s">
        <v>7637</v>
      </c>
      <c r="P4802" s="16" t="s">
        <v>7637</v>
      </c>
      <c r="Q4802" s="16" t="s">
        <v>7637</v>
      </c>
      <c r="R4802" s="16" t="s">
        <v>7637</v>
      </c>
      <c r="S4802" s="16" t="s">
        <v>7637</v>
      </c>
      <c r="T4802" s="16">
        <v>0</v>
      </c>
      <c r="U4802">
        <v>0</v>
      </c>
      <c r="V4802" s="17">
        <v>0.29640931348576438</v>
      </c>
      <c r="W4802" t="s">
        <v>9506</v>
      </c>
      <c r="X4802" s="21">
        <v>-4.0446120531989296</v>
      </c>
      <c r="Y4802" s="21">
        <v>-40.749354239866101</v>
      </c>
      <c r="Z4802">
        <v>0</v>
      </c>
    </row>
    <row r="4803" spans="1:26" x14ac:dyDescent="0.25">
      <c r="A4803" t="str">
        <f t="shared" ref="A4803:A4866" si="75">E4803&amp;D4803</f>
        <v>MontanhasRN</v>
      </c>
      <c r="B4803" s="8">
        <v>2017</v>
      </c>
      <c r="C4803" s="9" t="s">
        <v>951</v>
      </c>
      <c r="D4803" s="9" t="s">
        <v>1855</v>
      </c>
      <c r="E4803" s="9" t="s">
        <v>6913</v>
      </c>
      <c r="F4803" s="9" t="s">
        <v>6913</v>
      </c>
      <c r="G4803" s="10" t="s">
        <v>7637</v>
      </c>
      <c r="H4803" s="11">
        <v>7700.92</v>
      </c>
      <c r="I4803" s="11">
        <v>88583.654999999999</v>
      </c>
      <c r="J4803" s="12">
        <v>11502.996395235894</v>
      </c>
      <c r="K4803" s="13" t="s">
        <v>7642</v>
      </c>
      <c r="L4803" s="13">
        <v>0</v>
      </c>
      <c r="M4803" s="14">
        <v>0</v>
      </c>
      <c r="N4803" s="15">
        <v>0</v>
      </c>
      <c r="O4803" s="16" t="s">
        <v>7637</v>
      </c>
      <c r="P4803" s="16" t="s">
        <v>7637</v>
      </c>
      <c r="Q4803" s="16" t="s">
        <v>7637</v>
      </c>
      <c r="R4803" s="16" t="s">
        <v>7637</v>
      </c>
      <c r="S4803" s="16" t="s">
        <v>7637</v>
      </c>
      <c r="T4803" s="16">
        <v>0</v>
      </c>
      <c r="U4803">
        <v>0</v>
      </c>
      <c r="V4803" s="17">
        <v>0.35283317098739986</v>
      </c>
      <c r="W4803" t="s">
        <v>10632</v>
      </c>
      <c r="X4803" s="21">
        <v>-6.4856322801572697</v>
      </c>
      <c r="Y4803" s="21">
        <v>-35.2844482838752</v>
      </c>
      <c r="Z4803">
        <v>0</v>
      </c>
    </row>
    <row r="4804" spans="1:26" x14ac:dyDescent="0.25">
      <c r="A4804" t="str">
        <f t="shared" si="75"/>
        <v>Milagres do MaranhãoMA</v>
      </c>
      <c r="B4804" s="8">
        <v>2017</v>
      </c>
      <c r="C4804" s="9" t="s">
        <v>951</v>
      </c>
      <c r="D4804" s="9" t="s">
        <v>1631</v>
      </c>
      <c r="E4804" s="9" t="s">
        <v>6914</v>
      </c>
      <c r="F4804" s="9" t="s">
        <v>6915</v>
      </c>
      <c r="G4804" s="10" t="s">
        <v>7637</v>
      </c>
      <c r="H4804" s="11">
        <v>6030.15</v>
      </c>
      <c r="I4804" s="11">
        <v>50207.036999999997</v>
      </c>
      <c r="J4804" s="12">
        <v>8326.0013432501673</v>
      </c>
      <c r="K4804" s="13" t="s">
        <v>7642</v>
      </c>
      <c r="L4804" s="13">
        <v>0</v>
      </c>
      <c r="M4804" s="14">
        <v>0</v>
      </c>
      <c r="N4804" s="15">
        <v>0</v>
      </c>
      <c r="O4804" s="16" t="s">
        <v>7637</v>
      </c>
      <c r="P4804" s="16" t="s">
        <v>7637</v>
      </c>
      <c r="Q4804" s="16" t="s">
        <v>7637</v>
      </c>
      <c r="R4804" s="16" t="s">
        <v>7637</v>
      </c>
      <c r="S4804" s="16" t="s">
        <v>7637</v>
      </c>
      <c r="T4804" s="16">
        <v>0</v>
      </c>
      <c r="U4804">
        <v>0</v>
      </c>
      <c r="V4804" s="17">
        <v>0.27510611942332197</v>
      </c>
      <c r="W4804" t="s">
        <v>10566</v>
      </c>
      <c r="X4804" s="21">
        <v>-3.5822019096244699</v>
      </c>
      <c r="Y4804" s="21">
        <v>-42.607234594900099</v>
      </c>
      <c r="Z4804">
        <v>0</v>
      </c>
    </row>
    <row r="4805" spans="1:26" x14ac:dyDescent="0.25">
      <c r="A4805" t="str">
        <f t="shared" si="75"/>
        <v>AnajatubaMA</v>
      </c>
      <c r="B4805" s="8">
        <v>2017</v>
      </c>
      <c r="C4805" s="9" t="s">
        <v>951</v>
      </c>
      <c r="D4805" s="9" t="s">
        <v>1631</v>
      </c>
      <c r="E4805" s="9" t="s">
        <v>6916</v>
      </c>
      <c r="F4805" s="9" t="s">
        <v>6916</v>
      </c>
      <c r="G4805" s="10" t="s">
        <v>7637</v>
      </c>
      <c r="H4805" s="11">
        <v>6486.91</v>
      </c>
      <c r="I4805" s="11">
        <v>177429.89</v>
      </c>
      <c r="J4805" s="12">
        <v>27351.988851394581</v>
      </c>
      <c r="K4805" s="13" t="s">
        <v>7642</v>
      </c>
      <c r="L4805" s="13">
        <v>0</v>
      </c>
      <c r="M4805" s="14">
        <v>0</v>
      </c>
      <c r="N4805" s="15">
        <v>0</v>
      </c>
      <c r="O4805" s="16" t="s">
        <v>7637</v>
      </c>
      <c r="P4805" s="16" t="s">
        <v>7637</v>
      </c>
      <c r="Q4805" s="16" t="s">
        <v>7637</v>
      </c>
      <c r="R4805" s="16" t="s">
        <v>7637</v>
      </c>
      <c r="S4805" s="16" t="s">
        <v>7637</v>
      </c>
      <c r="T4805" s="16">
        <v>0</v>
      </c>
      <c r="U4805">
        <v>0</v>
      </c>
      <c r="V4805" s="17">
        <v>0.32435258545550771</v>
      </c>
      <c r="W4805" t="s">
        <v>7854</v>
      </c>
      <c r="X4805" s="21">
        <v>-3.26493547712899</v>
      </c>
      <c r="Y4805" s="21">
        <v>-44.6166826368977</v>
      </c>
      <c r="Z4805">
        <v>0</v>
      </c>
    </row>
    <row r="4806" spans="1:26" x14ac:dyDescent="0.25">
      <c r="A4806" t="str">
        <f t="shared" si="75"/>
        <v>Baía da TraiçãoPB</v>
      </c>
      <c r="B4806" s="8">
        <v>2017</v>
      </c>
      <c r="C4806" s="9" t="s">
        <v>951</v>
      </c>
      <c r="D4806" s="9" t="s">
        <v>952</v>
      </c>
      <c r="E4806" s="9" t="s">
        <v>6917</v>
      </c>
      <c r="F4806" s="9" t="s">
        <v>6918</v>
      </c>
      <c r="G4806" s="10" t="s">
        <v>7637</v>
      </c>
      <c r="H4806" s="11">
        <v>8798.7999999999993</v>
      </c>
      <c r="I4806" s="11">
        <v>79805.127999999997</v>
      </c>
      <c r="J4806" s="12">
        <v>9070.0013638223409</v>
      </c>
      <c r="K4806" s="13" t="s">
        <v>7642</v>
      </c>
      <c r="L4806" s="13">
        <v>0</v>
      </c>
      <c r="M4806" s="14">
        <v>0</v>
      </c>
      <c r="N4806" s="15">
        <v>0</v>
      </c>
      <c r="O4806" s="16" t="s">
        <v>7637</v>
      </c>
      <c r="P4806" s="16" t="s">
        <v>7637</v>
      </c>
      <c r="Q4806" s="16" t="s">
        <v>7637</v>
      </c>
      <c r="R4806" s="16" t="s">
        <v>7637</v>
      </c>
      <c r="S4806" s="16" t="s">
        <v>7637</v>
      </c>
      <c r="T4806" s="16">
        <v>0</v>
      </c>
      <c r="U4806">
        <v>0</v>
      </c>
      <c r="V4806" s="17">
        <v>0.39689565520390746</v>
      </c>
      <c r="W4806" t="s">
        <v>8084</v>
      </c>
      <c r="X4806" s="21">
        <v>-6.6904122651691198</v>
      </c>
      <c r="Y4806" s="21">
        <v>-34.9335254539536</v>
      </c>
      <c r="Z4806">
        <v>0</v>
      </c>
    </row>
    <row r="4807" spans="1:26" x14ac:dyDescent="0.25">
      <c r="A4807" t="str">
        <f t="shared" si="75"/>
        <v>VianaMA</v>
      </c>
      <c r="B4807" s="8">
        <v>2017</v>
      </c>
      <c r="C4807" s="9" t="s">
        <v>951</v>
      </c>
      <c r="D4807" s="9" t="s">
        <v>1631</v>
      </c>
      <c r="E4807" s="9" t="s">
        <v>6919</v>
      </c>
      <c r="F4807" s="9" t="s">
        <v>6919</v>
      </c>
      <c r="G4807" s="10">
        <v>1726.01</v>
      </c>
      <c r="H4807" s="11">
        <v>7910.74</v>
      </c>
      <c r="I4807" s="11">
        <v>409286.08399999997</v>
      </c>
      <c r="J4807" s="12">
        <v>51738.027542303251</v>
      </c>
      <c r="K4807" s="13" t="s">
        <v>7642</v>
      </c>
      <c r="L4807" s="13">
        <v>0</v>
      </c>
      <c r="M4807" s="14">
        <v>0</v>
      </c>
      <c r="N4807" s="15">
        <v>0</v>
      </c>
      <c r="O4807" s="16" t="s">
        <v>7637</v>
      </c>
      <c r="P4807" s="16" t="s">
        <v>7637</v>
      </c>
      <c r="Q4807" s="16" t="s">
        <v>7637</v>
      </c>
      <c r="R4807" s="16" t="s">
        <v>7637</v>
      </c>
      <c r="S4807" s="16" t="s">
        <v>7637</v>
      </c>
      <c r="T4807" s="16">
        <v>0</v>
      </c>
      <c r="U4807">
        <v>0</v>
      </c>
      <c r="V4807" s="17">
        <v>7.9583774252671855</v>
      </c>
      <c r="W4807" t="s">
        <v>12824</v>
      </c>
      <c r="X4807" s="21">
        <v>-3.2118967942624401</v>
      </c>
      <c r="Y4807" s="21">
        <v>-44.999531182254998</v>
      </c>
      <c r="Z4807">
        <v>0</v>
      </c>
    </row>
    <row r="4808" spans="1:26" x14ac:dyDescent="0.25">
      <c r="A4808" t="str">
        <f t="shared" si="75"/>
        <v>MataracaPB</v>
      </c>
      <c r="B4808" s="8">
        <v>2017</v>
      </c>
      <c r="C4808" s="9" t="s">
        <v>951</v>
      </c>
      <c r="D4808" s="9" t="s">
        <v>952</v>
      </c>
      <c r="E4808" s="9" t="s">
        <v>6920</v>
      </c>
      <c r="F4808" s="9" t="s">
        <v>6920</v>
      </c>
      <c r="G4808" s="10" t="s">
        <v>7637</v>
      </c>
      <c r="H4808" s="11">
        <v>21872.58</v>
      </c>
      <c r="I4808" s="11">
        <v>185173.299</v>
      </c>
      <c r="J4808" s="12">
        <v>8466.0016788142966</v>
      </c>
      <c r="K4808" s="13" t="s">
        <v>7639</v>
      </c>
      <c r="L4808" s="13">
        <v>0</v>
      </c>
      <c r="M4808" s="14">
        <v>0</v>
      </c>
      <c r="N4808" s="15">
        <v>0</v>
      </c>
      <c r="O4808" s="16" t="s">
        <v>7637</v>
      </c>
      <c r="P4808" s="16" t="s">
        <v>7637</v>
      </c>
      <c r="Q4808" s="16" t="s">
        <v>7637</v>
      </c>
      <c r="R4808" s="16" t="s">
        <v>7637</v>
      </c>
      <c r="S4808" s="16" t="s">
        <v>7637</v>
      </c>
      <c r="T4808" s="16">
        <v>0</v>
      </c>
      <c r="U4808">
        <v>0</v>
      </c>
      <c r="V4808" s="17">
        <v>0.96557886488030864</v>
      </c>
      <c r="W4808" t="s">
        <v>10504</v>
      </c>
      <c r="X4808" s="21">
        <v>-6.5971461335520001</v>
      </c>
      <c r="Y4808" s="21">
        <v>-35.053368627920896</v>
      </c>
      <c r="Z4808">
        <v>0</v>
      </c>
    </row>
    <row r="4809" spans="1:26" x14ac:dyDescent="0.25">
      <c r="A4809" t="str">
        <f t="shared" si="75"/>
        <v>São ToméRN</v>
      </c>
      <c r="B4809" s="8">
        <v>2017</v>
      </c>
      <c r="C4809" s="9" t="s">
        <v>951</v>
      </c>
      <c r="D4809" s="9" t="s">
        <v>1855</v>
      </c>
      <c r="E4809" s="9" t="s">
        <v>6921</v>
      </c>
      <c r="F4809" s="9" t="s">
        <v>6922</v>
      </c>
      <c r="G4809" s="10" t="s">
        <v>7637</v>
      </c>
      <c r="H4809" s="11">
        <v>8058.92</v>
      </c>
      <c r="I4809" s="11">
        <v>90445.248999999996</v>
      </c>
      <c r="J4809" s="12">
        <v>11222.998739285164</v>
      </c>
      <c r="K4809" s="13" t="s">
        <v>7642</v>
      </c>
      <c r="L4809" s="13">
        <v>0</v>
      </c>
      <c r="M4809" s="14">
        <v>0</v>
      </c>
      <c r="N4809" s="15">
        <v>0</v>
      </c>
      <c r="O4809" s="16" t="s">
        <v>7637</v>
      </c>
      <c r="P4809" s="16" t="s">
        <v>7637</v>
      </c>
      <c r="Q4809" s="16" t="s">
        <v>7637</v>
      </c>
      <c r="R4809" s="16" t="s">
        <v>7637</v>
      </c>
      <c r="S4809" s="16" t="s">
        <v>7637</v>
      </c>
      <c r="T4809" s="16">
        <v>0</v>
      </c>
      <c r="U4809">
        <v>0</v>
      </c>
      <c r="V4809" s="17">
        <v>0.3680049720180214</v>
      </c>
      <c r="W4809" t="s">
        <v>12289</v>
      </c>
      <c r="X4809" s="21">
        <v>-5.9748824012800101</v>
      </c>
      <c r="Y4809" s="21">
        <v>-36.077037660813701</v>
      </c>
      <c r="Z4809">
        <v>0</v>
      </c>
    </row>
    <row r="4810" spans="1:26" x14ac:dyDescent="0.25">
      <c r="A4810" t="str">
        <f t="shared" si="75"/>
        <v>Santo AntônioRN</v>
      </c>
      <c r="B4810" s="8">
        <v>2017</v>
      </c>
      <c r="C4810" s="9" t="s">
        <v>951</v>
      </c>
      <c r="D4810" s="9" t="s">
        <v>1855</v>
      </c>
      <c r="E4810" s="9" t="s">
        <v>6923</v>
      </c>
      <c r="F4810" s="9" t="s">
        <v>6924</v>
      </c>
      <c r="G4810" s="10" t="s">
        <v>7637</v>
      </c>
      <c r="H4810" s="11">
        <v>8925.0499999999993</v>
      </c>
      <c r="I4810" s="11">
        <v>216164.73300000001</v>
      </c>
      <c r="J4810" s="12">
        <v>24220.002464972185</v>
      </c>
      <c r="K4810" s="13" t="s">
        <v>7642</v>
      </c>
      <c r="L4810" s="13">
        <v>0</v>
      </c>
      <c r="M4810" s="14">
        <v>0</v>
      </c>
      <c r="N4810" s="15">
        <v>0</v>
      </c>
      <c r="O4810" s="16" t="s">
        <v>7637</v>
      </c>
      <c r="P4810" s="16" t="s">
        <v>7637</v>
      </c>
      <c r="Q4810" s="16" t="s">
        <v>7637</v>
      </c>
      <c r="R4810" s="16" t="s">
        <v>7637</v>
      </c>
      <c r="S4810" s="16" t="s">
        <v>7637</v>
      </c>
      <c r="T4810" s="16">
        <v>0</v>
      </c>
      <c r="U4810">
        <v>0</v>
      </c>
      <c r="V4810" s="17">
        <v>0.42608151320781401</v>
      </c>
      <c r="W4810" t="s">
        <v>11937</v>
      </c>
      <c r="X4810" s="21">
        <v>-6.3111899509228602</v>
      </c>
      <c r="Y4810" s="21">
        <v>-35.480494275138099</v>
      </c>
      <c r="Z4810">
        <v>0</v>
      </c>
    </row>
    <row r="4811" spans="1:26" x14ac:dyDescent="0.25">
      <c r="A4811" t="str">
        <f t="shared" si="75"/>
        <v>AngicosRN</v>
      </c>
      <c r="B4811" s="8">
        <v>2017</v>
      </c>
      <c r="C4811" s="9" t="s">
        <v>951</v>
      </c>
      <c r="D4811" s="9" t="s">
        <v>1855</v>
      </c>
      <c r="E4811" s="9" t="s">
        <v>6925</v>
      </c>
      <c r="F4811" s="9" t="s">
        <v>6925</v>
      </c>
      <c r="G4811" s="10" t="s">
        <v>7637</v>
      </c>
      <c r="H4811" s="11">
        <v>10576.46</v>
      </c>
      <c r="I4811" s="11">
        <v>125955.10400000001</v>
      </c>
      <c r="J4811" s="12">
        <v>11909.003957846011</v>
      </c>
      <c r="K4811" s="13" t="s">
        <v>7642</v>
      </c>
      <c r="L4811" s="13">
        <v>0</v>
      </c>
      <c r="M4811" s="14">
        <v>0</v>
      </c>
      <c r="N4811" s="15">
        <v>0</v>
      </c>
      <c r="O4811" s="16" t="s">
        <v>7637</v>
      </c>
      <c r="P4811" s="16" t="s">
        <v>7637</v>
      </c>
      <c r="Q4811" s="16" t="s">
        <v>7637</v>
      </c>
      <c r="R4811" s="16" t="s">
        <v>7637</v>
      </c>
      <c r="S4811" s="16" t="s">
        <v>7637</v>
      </c>
      <c r="T4811" s="16">
        <v>0</v>
      </c>
      <c r="U4811">
        <v>0</v>
      </c>
      <c r="V4811" s="17">
        <v>0.47883634301728917</v>
      </c>
      <c r="W4811" t="s">
        <v>7880</v>
      </c>
      <c r="X4811" s="21">
        <v>-5.6583292210335498</v>
      </c>
      <c r="Y4811" s="21">
        <v>-36.6097335985163</v>
      </c>
      <c r="Z4811">
        <v>0</v>
      </c>
    </row>
    <row r="4812" spans="1:26" x14ac:dyDescent="0.25">
      <c r="A4812" t="str">
        <f t="shared" si="75"/>
        <v>Fernando PedrozaRN</v>
      </c>
      <c r="B4812" s="8">
        <v>2017</v>
      </c>
      <c r="C4812" s="9" t="s">
        <v>951</v>
      </c>
      <c r="D4812" s="9" t="s">
        <v>1855</v>
      </c>
      <c r="E4812" s="9" t="s">
        <v>6926</v>
      </c>
      <c r="F4812" s="9" t="s">
        <v>6926</v>
      </c>
      <c r="G4812" s="10" t="s">
        <v>7637</v>
      </c>
      <c r="H4812" s="11">
        <v>10404.459999999999</v>
      </c>
      <c r="I4812" s="11">
        <v>31962.49</v>
      </c>
      <c r="J4812" s="12">
        <v>3071.9989312275698</v>
      </c>
      <c r="K4812" s="13" t="s">
        <v>7642</v>
      </c>
      <c r="L4812" s="13">
        <v>0</v>
      </c>
      <c r="M4812" s="14">
        <v>0</v>
      </c>
      <c r="N4812" s="15">
        <v>0</v>
      </c>
      <c r="O4812" s="16" t="s">
        <v>7637</v>
      </c>
      <c r="P4812" s="16" t="s">
        <v>7637</v>
      </c>
      <c r="Q4812" s="16" t="s">
        <v>7637</v>
      </c>
      <c r="R4812" s="16" t="s">
        <v>7637</v>
      </c>
      <c r="S4812" s="16" t="s">
        <v>7637</v>
      </c>
      <c r="T4812" s="16">
        <v>0</v>
      </c>
      <c r="U4812">
        <v>0</v>
      </c>
      <c r="V4812" s="17">
        <v>0.45740985376542626</v>
      </c>
      <c r="W4812" t="s">
        <v>9332</v>
      </c>
      <c r="X4812" s="21">
        <v>-5.6913644760086202</v>
      </c>
      <c r="Y4812" s="21">
        <v>-36.528492021964603</v>
      </c>
      <c r="Z4812">
        <v>0</v>
      </c>
    </row>
    <row r="4813" spans="1:26" x14ac:dyDescent="0.25">
      <c r="A4813" t="str">
        <f t="shared" si="75"/>
        <v>PacujáCE</v>
      </c>
      <c r="B4813" s="8">
        <v>2017</v>
      </c>
      <c r="C4813" s="9" t="s">
        <v>951</v>
      </c>
      <c r="D4813" s="9" t="s">
        <v>2761</v>
      </c>
      <c r="E4813" s="9" t="s">
        <v>6927</v>
      </c>
      <c r="F4813" s="9" t="s">
        <v>6928</v>
      </c>
      <c r="G4813" s="10" t="s">
        <v>7637</v>
      </c>
      <c r="H4813" s="11">
        <v>7674.77</v>
      </c>
      <c r="I4813" s="11">
        <v>47598.923999999999</v>
      </c>
      <c r="J4813" s="12">
        <v>6202.0000599366494</v>
      </c>
      <c r="K4813" s="13" t="s">
        <v>7642</v>
      </c>
      <c r="L4813" s="13">
        <v>0</v>
      </c>
      <c r="M4813" s="14">
        <v>0</v>
      </c>
      <c r="N4813" s="15">
        <v>0</v>
      </c>
      <c r="O4813" s="16" t="s">
        <v>7637</v>
      </c>
      <c r="P4813" s="16" t="s">
        <v>7637</v>
      </c>
      <c r="Q4813" s="16" t="s">
        <v>7637</v>
      </c>
      <c r="R4813" s="16" t="s">
        <v>7637</v>
      </c>
      <c r="S4813" s="16" t="s">
        <v>7637</v>
      </c>
      <c r="T4813" s="16">
        <v>0</v>
      </c>
      <c r="U4813">
        <v>0</v>
      </c>
      <c r="V4813" s="17">
        <v>0.34346278345100351</v>
      </c>
      <c r="W4813" t="s">
        <v>10980</v>
      </c>
      <c r="X4813" s="21">
        <v>-3.9836686921199198</v>
      </c>
      <c r="Y4813" s="21">
        <v>-40.699212869977401</v>
      </c>
      <c r="Z4813">
        <v>0</v>
      </c>
    </row>
    <row r="4814" spans="1:26" x14ac:dyDescent="0.25">
      <c r="A4814" t="str">
        <f t="shared" si="75"/>
        <v>VárzeaRN</v>
      </c>
      <c r="B4814" s="8">
        <v>2017</v>
      </c>
      <c r="C4814" s="9" t="s">
        <v>951</v>
      </c>
      <c r="D4814" s="9" t="s">
        <v>1855</v>
      </c>
      <c r="E4814" s="9" t="s">
        <v>6929</v>
      </c>
      <c r="F4814" s="9" t="s">
        <v>6930</v>
      </c>
      <c r="G4814" s="10" t="s">
        <v>7637</v>
      </c>
      <c r="H4814" s="11">
        <v>7528.24</v>
      </c>
      <c r="I4814" s="11">
        <v>41811.83</v>
      </c>
      <c r="J4814" s="12">
        <v>5553.9980128157449</v>
      </c>
      <c r="K4814" s="13" t="s">
        <v>7642</v>
      </c>
      <c r="L4814" s="13">
        <v>0</v>
      </c>
      <c r="M4814" s="14">
        <v>0</v>
      </c>
      <c r="N4814" s="15">
        <v>0</v>
      </c>
      <c r="O4814" s="16" t="s">
        <v>7637</v>
      </c>
      <c r="P4814" s="16" t="s">
        <v>7637</v>
      </c>
      <c r="Q4814" s="16" t="s">
        <v>7637</v>
      </c>
      <c r="R4814" s="16" t="s">
        <v>7637</v>
      </c>
      <c r="S4814" s="16" t="s">
        <v>7637</v>
      </c>
      <c r="T4814" s="16">
        <v>0</v>
      </c>
      <c r="U4814">
        <v>0</v>
      </c>
      <c r="V4814" s="17">
        <v>0.33607601733426912</v>
      </c>
      <c r="W4814" t="s">
        <v>12789</v>
      </c>
      <c r="X4814" s="21">
        <v>-6.3468263327036398</v>
      </c>
      <c r="Y4814" s="21">
        <v>-35.373472866505502</v>
      </c>
      <c r="Z4814">
        <v>0</v>
      </c>
    </row>
    <row r="4815" spans="1:26" x14ac:dyDescent="0.25">
      <c r="A4815" t="str">
        <f t="shared" si="75"/>
        <v>Pedro VelhoRN</v>
      </c>
      <c r="B4815" s="8">
        <v>2017</v>
      </c>
      <c r="C4815" s="9" t="s">
        <v>951</v>
      </c>
      <c r="D4815" s="9" t="s">
        <v>1855</v>
      </c>
      <c r="E4815" s="9" t="s">
        <v>6931</v>
      </c>
      <c r="F4815" s="9" t="s">
        <v>6931</v>
      </c>
      <c r="G4815" s="10" t="s">
        <v>7637</v>
      </c>
      <c r="H4815" s="11">
        <v>8242.77</v>
      </c>
      <c r="I4815" s="11">
        <v>123262.37</v>
      </c>
      <c r="J4815" s="12">
        <v>14953.998473814019</v>
      </c>
      <c r="K4815" s="13" t="s">
        <v>7642</v>
      </c>
      <c r="L4815" s="13">
        <v>0</v>
      </c>
      <c r="M4815" s="14">
        <v>0</v>
      </c>
      <c r="N4815" s="15">
        <v>0</v>
      </c>
      <c r="O4815" s="16" t="s">
        <v>7637</v>
      </c>
      <c r="P4815" s="16" t="s">
        <v>7637</v>
      </c>
      <c r="Q4815" s="16" t="s">
        <v>7637</v>
      </c>
      <c r="R4815" s="16" t="s">
        <v>7637</v>
      </c>
      <c r="S4815" s="16" t="s">
        <v>7637</v>
      </c>
      <c r="T4815" s="16">
        <v>0</v>
      </c>
      <c r="U4815">
        <v>0</v>
      </c>
      <c r="V4815" s="17">
        <v>0.38183064357181173</v>
      </c>
      <c r="W4815" t="s">
        <v>11190</v>
      </c>
      <c r="X4815" s="21">
        <v>-6.4390020324116204</v>
      </c>
      <c r="Y4815" s="21">
        <v>-35.221655995833899</v>
      </c>
      <c r="Z4815">
        <v>0</v>
      </c>
    </row>
    <row r="4816" spans="1:26" x14ac:dyDescent="0.25">
      <c r="A4816" t="str">
        <f t="shared" si="75"/>
        <v>IbiapinaCE</v>
      </c>
      <c r="B4816" s="8">
        <v>2017</v>
      </c>
      <c r="C4816" s="9" t="s">
        <v>951</v>
      </c>
      <c r="D4816" s="9" t="s">
        <v>2761</v>
      </c>
      <c r="E4816" s="9" t="s">
        <v>6932</v>
      </c>
      <c r="F4816" s="9" t="s">
        <v>6932</v>
      </c>
      <c r="G4816" s="10" t="s">
        <v>7637</v>
      </c>
      <c r="H4816" s="11">
        <v>9388.09</v>
      </c>
      <c r="I4816" s="11">
        <v>233059.25200000001</v>
      </c>
      <c r="J4816" s="12">
        <v>24824.9912388995</v>
      </c>
      <c r="K4816" s="13" t="s">
        <v>7642</v>
      </c>
      <c r="L4816" s="13">
        <v>0</v>
      </c>
      <c r="M4816" s="14">
        <v>0</v>
      </c>
      <c r="N4816" s="15">
        <v>0</v>
      </c>
      <c r="O4816" s="16" t="s">
        <v>7637</v>
      </c>
      <c r="P4816" s="16" t="s">
        <v>7637</v>
      </c>
      <c r="Q4816" s="16" t="s">
        <v>7637</v>
      </c>
      <c r="R4816" s="16" t="s">
        <v>7637</v>
      </c>
      <c r="S4816" s="16" t="s">
        <v>7637</v>
      </c>
      <c r="T4816" s="16">
        <v>0</v>
      </c>
      <c r="U4816">
        <v>0</v>
      </c>
      <c r="V4816" s="17">
        <v>0.44726703571085663</v>
      </c>
      <c r="W4816" t="s">
        <v>9638</v>
      </c>
      <c r="X4816" s="21">
        <v>-3.9244212451090199</v>
      </c>
      <c r="Y4816" s="21">
        <v>-40.891476170245099</v>
      </c>
      <c r="Z4816">
        <v>0</v>
      </c>
    </row>
    <row r="4817" spans="1:26" x14ac:dyDescent="0.25">
      <c r="A4817" t="str">
        <f t="shared" si="75"/>
        <v>IpanguaçuRN</v>
      </c>
      <c r="B4817" s="8">
        <v>2017</v>
      </c>
      <c r="C4817" s="9" t="s">
        <v>951</v>
      </c>
      <c r="D4817" s="9" t="s">
        <v>1855</v>
      </c>
      <c r="E4817" s="9" t="s">
        <v>6933</v>
      </c>
      <c r="F4817" s="9" t="s">
        <v>6934</v>
      </c>
      <c r="G4817" s="10" t="s">
        <v>7637</v>
      </c>
      <c r="H4817" s="11">
        <v>8617.2199999999993</v>
      </c>
      <c r="I4817" s="11">
        <v>133256.68</v>
      </c>
      <c r="J4817" s="12">
        <v>15463.9988302492</v>
      </c>
      <c r="K4817" s="13" t="s">
        <v>7642</v>
      </c>
      <c r="L4817" s="13">
        <v>0</v>
      </c>
      <c r="M4817" s="14">
        <v>0</v>
      </c>
      <c r="N4817" s="15">
        <v>0</v>
      </c>
      <c r="O4817" s="16" t="s">
        <v>7637</v>
      </c>
      <c r="P4817" s="16" t="s">
        <v>7637</v>
      </c>
      <c r="Q4817" s="16" t="s">
        <v>7637</v>
      </c>
      <c r="R4817" s="16" t="s">
        <v>7637</v>
      </c>
      <c r="S4817" s="16" t="s">
        <v>7637</v>
      </c>
      <c r="T4817" s="16">
        <v>0</v>
      </c>
      <c r="U4817">
        <v>0</v>
      </c>
      <c r="V4817" s="17">
        <v>0.39896229077521367</v>
      </c>
      <c r="W4817" t="s">
        <v>9761</v>
      </c>
      <c r="X4817" s="21">
        <v>-5.5092372895031501</v>
      </c>
      <c r="Y4817" s="21">
        <v>-36.858558928853597</v>
      </c>
      <c r="Z4817">
        <v>0</v>
      </c>
    </row>
    <row r="4818" spans="1:26" x14ac:dyDescent="0.25">
      <c r="A4818" t="str">
        <f t="shared" si="75"/>
        <v>São Benedito do Rio PretoMA</v>
      </c>
      <c r="B4818" s="8">
        <v>2017</v>
      </c>
      <c r="C4818" s="9" t="s">
        <v>951</v>
      </c>
      <c r="D4818" s="9" t="s">
        <v>1631</v>
      </c>
      <c r="E4818" s="9" t="s">
        <v>6935</v>
      </c>
      <c r="F4818" s="9" t="s">
        <v>6936</v>
      </c>
      <c r="G4818" s="10" t="s">
        <v>7637</v>
      </c>
      <c r="H4818" s="11">
        <v>6070.72</v>
      </c>
      <c r="I4818" s="11">
        <v>111561.59</v>
      </c>
      <c r="J4818" s="12">
        <v>18376.994821042645</v>
      </c>
      <c r="K4818" s="13" t="s">
        <v>7642</v>
      </c>
      <c r="L4818" s="13">
        <v>0</v>
      </c>
      <c r="M4818" s="14">
        <v>0</v>
      </c>
      <c r="N4818" s="15">
        <v>0</v>
      </c>
      <c r="O4818" s="16" t="s">
        <v>7637</v>
      </c>
      <c r="P4818" s="16" t="s">
        <v>7637</v>
      </c>
      <c r="Q4818" s="16" t="s">
        <v>7637</v>
      </c>
      <c r="R4818" s="16" t="s">
        <v>7637</v>
      </c>
      <c r="S4818" s="16" t="s">
        <v>7637</v>
      </c>
      <c r="T4818" s="16">
        <v>0</v>
      </c>
      <c r="U4818">
        <v>0</v>
      </c>
      <c r="V4818" s="17">
        <v>0.29234058975620808</v>
      </c>
      <c r="W4818" t="s">
        <v>11983</v>
      </c>
      <c r="X4818" s="21">
        <v>-3.3355386336519701</v>
      </c>
      <c r="Y4818" s="21">
        <v>-43.529066722315598</v>
      </c>
      <c r="Z4818">
        <v>0</v>
      </c>
    </row>
    <row r="4819" spans="1:26" x14ac:dyDescent="0.25">
      <c r="A4819" t="str">
        <f t="shared" si="75"/>
        <v>Santa Quitéria do MaranhãoMA</v>
      </c>
      <c r="B4819" s="8">
        <v>2017</v>
      </c>
      <c r="C4819" s="9" t="s">
        <v>951</v>
      </c>
      <c r="D4819" s="9" t="s">
        <v>1631</v>
      </c>
      <c r="E4819" s="9" t="s">
        <v>6937</v>
      </c>
      <c r="F4819" s="9" t="s">
        <v>6938</v>
      </c>
      <c r="G4819" s="10" t="s">
        <v>7637</v>
      </c>
      <c r="H4819" s="11">
        <v>6451.79</v>
      </c>
      <c r="I4819" s="11">
        <v>163449.70699999999</v>
      </c>
      <c r="J4819" s="12">
        <v>25334.009166448377</v>
      </c>
      <c r="K4819" s="13" t="s">
        <v>7642</v>
      </c>
      <c r="L4819" s="13">
        <v>0</v>
      </c>
      <c r="M4819" s="14">
        <v>0</v>
      </c>
      <c r="N4819" s="15">
        <v>0</v>
      </c>
      <c r="O4819" s="16" t="s">
        <v>7637</v>
      </c>
      <c r="P4819" s="16" t="s">
        <v>7637</v>
      </c>
      <c r="Q4819" s="16" t="s">
        <v>7637</v>
      </c>
      <c r="R4819" s="16" t="s">
        <v>7637</v>
      </c>
      <c r="S4819" s="16" t="s">
        <v>7637</v>
      </c>
      <c r="T4819" s="16">
        <v>0</v>
      </c>
      <c r="U4819">
        <v>0</v>
      </c>
      <c r="V4819" s="17">
        <v>0.31970476287828659</v>
      </c>
      <c r="W4819" t="s">
        <v>11856</v>
      </c>
      <c r="X4819" s="21">
        <v>-3.49853996660321</v>
      </c>
      <c r="Y4819" s="21">
        <v>-42.560510405368902</v>
      </c>
      <c r="Z4819">
        <v>0</v>
      </c>
    </row>
    <row r="4820" spans="1:26" x14ac:dyDescent="0.25">
      <c r="A4820" t="str">
        <f t="shared" si="75"/>
        <v>Monte NegroRO</v>
      </c>
      <c r="B4820" s="8">
        <v>2017</v>
      </c>
      <c r="C4820" s="9" t="s">
        <v>601</v>
      </c>
      <c r="D4820" s="9" t="s">
        <v>2046</v>
      </c>
      <c r="E4820" s="9" t="s">
        <v>6939</v>
      </c>
      <c r="F4820" s="9" t="s">
        <v>6939</v>
      </c>
      <c r="G4820" s="10" t="s">
        <v>7637</v>
      </c>
      <c r="H4820" s="11">
        <v>16573.47</v>
      </c>
      <c r="I4820" s="11">
        <v>268258.136</v>
      </c>
      <c r="J4820" s="12">
        <v>16185.997018125956</v>
      </c>
      <c r="K4820" s="13" t="s">
        <v>7642</v>
      </c>
      <c r="L4820" s="13">
        <v>0</v>
      </c>
      <c r="M4820" s="14">
        <v>0</v>
      </c>
      <c r="N4820" s="15">
        <v>0</v>
      </c>
      <c r="O4820" s="16" t="s">
        <v>7637</v>
      </c>
      <c r="P4820" s="16" t="s">
        <v>7637</v>
      </c>
      <c r="Q4820" s="16" t="s">
        <v>7637</v>
      </c>
      <c r="R4820" s="16" t="s">
        <v>7637</v>
      </c>
      <c r="S4820" s="16" t="s">
        <v>7637</v>
      </c>
      <c r="T4820" s="16">
        <v>0</v>
      </c>
      <c r="U4820">
        <v>0</v>
      </c>
      <c r="V4820" s="17">
        <v>0.74727127689119233</v>
      </c>
      <c r="W4820" t="s">
        <v>10655</v>
      </c>
      <c r="X4820" s="21">
        <v>-10.259403962763599</v>
      </c>
      <c r="Y4820" s="21">
        <v>-63.2983416693381</v>
      </c>
      <c r="Z4820">
        <v>0</v>
      </c>
    </row>
    <row r="4821" spans="1:26" x14ac:dyDescent="0.25">
      <c r="A4821" t="str">
        <f t="shared" si="75"/>
        <v>ItapiúnaCE</v>
      </c>
      <c r="B4821" s="8">
        <v>2017</v>
      </c>
      <c r="C4821" s="9" t="s">
        <v>951</v>
      </c>
      <c r="D4821" s="9" t="s">
        <v>2761</v>
      </c>
      <c r="E4821" s="9" t="s">
        <v>6940</v>
      </c>
      <c r="F4821" s="9" t="s">
        <v>6941</v>
      </c>
      <c r="G4821" s="10" t="s">
        <v>7637</v>
      </c>
      <c r="H4821" s="11">
        <v>6750.24</v>
      </c>
      <c r="I4821" s="11">
        <v>135099.33199999999</v>
      </c>
      <c r="J4821" s="12">
        <v>20014.004242812105</v>
      </c>
      <c r="K4821" s="13" t="s">
        <v>7642</v>
      </c>
      <c r="L4821" s="13">
        <v>0</v>
      </c>
      <c r="M4821" s="14">
        <v>0</v>
      </c>
      <c r="N4821" s="15">
        <v>0</v>
      </c>
      <c r="O4821" s="16" t="s">
        <v>7637</v>
      </c>
      <c r="P4821" s="16" t="s">
        <v>7637</v>
      </c>
      <c r="Q4821" s="16" t="s">
        <v>7637</v>
      </c>
      <c r="R4821" s="16" t="s">
        <v>7637</v>
      </c>
      <c r="S4821" s="16" t="s">
        <v>7637</v>
      </c>
      <c r="T4821" s="16">
        <v>0</v>
      </c>
      <c r="U4821">
        <v>0</v>
      </c>
      <c r="V4821" s="17">
        <v>0.32453381707833123</v>
      </c>
      <c r="W4821" t="s">
        <v>9916</v>
      </c>
      <c r="X4821" s="21">
        <v>-4.5555660464140102</v>
      </c>
      <c r="Y4821" s="21">
        <v>-38.928428740968897</v>
      </c>
      <c r="Z4821">
        <v>0</v>
      </c>
    </row>
    <row r="4822" spans="1:26" x14ac:dyDescent="0.25">
      <c r="A4822" t="str">
        <f t="shared" si="75"/>
        <v>AnapuPA</v>
      </c>
      <c r="B4822" s="8">
        <v>2017</v>
      </c>
      <c r="C4822" s="9" t="s">
        <v>601</v>
      </c>
      <c r="D4822" s="9" t="s">
        <v>5126</v>
      </c>
      <c r="E4822" s="9" t="s">
        <v>6942</v>
      </c>
      <c r="F4822" s="9" t="s">
        <v>6942</v>
      </c>
      <c r="G4822" s="10" t="s">
        <v>7637</v>
      </c>
      <c r="H4822" s="11">
        <v>12961.42</v>
      </c>
      <c r="I4822" s="11">
        <v>351202.641</v>
      </c>
      <c r="J4822" s="12">
        <v>27096.00036107155</v>
      </c>
      <c r="K4822" s="13" t="s">
        <v>7642</v>
      </c>
      <c r="L4822" s="13">
        <v>0</v>
      </c>
      <c r="M4822" s="14">
        <v>0</v>
      </c>
      <c r="N4822" s="15">
        <v>0</v>
      </c>
      <c r="O4822" s="16" t="s">
        <v>7637</v>
      </c>
      <c r="P4822" s="16" t="s">
        <v>7637</v>
      </c>
      <c r="Q4822" s="16" t="s">
        <v>7637</v>
      </c>
      <c r="R4822" s="16" t="s">
        <v>7637</v>
      </c>
      <c r="S4822" s="16" t="s">
        <v>7637</v>
      </c>
      <c r="T4822" s="16">
        <v>0</v>
      </c>
      <c r="U4822">
        <v>0</v>
      </c>
      <c r="V4822" s="17">
        <v>0.60708818100221973</v>
      </c>
      <c r="W4822" t="s">
        <v>7860</v>
      </c>
      <c r="X4822" s="21">
        <v>-3.47023642591498</v>
      </c>
      <c r="Y4822" s="21">
        <v>-51.200658143180398</v>
      </c>
      <c r="Z4822">
        <v>0</v>
      </c>
    </row>
    <row r="4823" spans="1:26" x14ac:dyDescent="0.25">
      <c r="A4823" t="str">
        <f t="shared" si="75"/>
        <v>Lagoa de VelhosRN</v>
      </c>
      <c r="B4823" s="8">
        <v>2017</v>
      </c>
      <c r="C4823" s="9" t="s">
        <v>951</v>
      </c>
      <c r="D4823" s="9" t="s">
        <v>1855</v>
      </c>
      <c r="E4823" s="9" t="s">
        <v>6943</v>
      </c>
      <c r="F4823" s="9" t="s">
        <v>6943</v>
      </c>
      <c r="G4823" s="10" t="s">
        <v>7637</v>
      </c>
      <c r="H4823" s="11">
        <v>11225.75</v>
      </c>
      <c r="I4823" s="11">
        <v>31106.550999999999</v>
      </c>
      <c r="J4823" s="12">
        <v>2770.9997995679573</v>
      </c>
      <c r="K4823" s="13" t="s">
        <v>7642</v>
      </c>
      <c r="L4823" s="13">
        <v>0</v>
      </c>
      <c r="M4823" s="14">
        <v>0</v>
      </c>
      <c r="N4823" s="15">
        <v>0</v>
      </c>
      <c r="O4823" s="16" t="s">
        <v>7637</v>
      </c>
      <c r="P4823" s="16" t="s">
        <v>7637</v>
      </c>
      <c r="Q4823" s="16" t="s">
        <v>7637</v>
      </c>
      <c r="R4823" s="16" t="s">
        <v>7637</v>
      </c>
      <c r="S4823" s="16" t="s">
        <v>7637</v>
      </c>
      <c r="T4823" s="16">
        <v>0</v>
      </c>
      <c r="U4823">
        <v>0</v>
      </c>
      <c r="V4823" s="17">
        <v>0.49267908445440867</v>
      </c>
      <c r="W4823" t="s">
        <v>10206</v>
      </c>
      <c r="X4823" s="21">
        <v>-6.0039379892226501</v>
      </c>
      <c r="Y4823" s="21">
        <v>-35.871206165755801</v>
      </c>
      <c r="Z4823">
        <v>0</v>
      </c>
    </row>
    <row r="4824" spans="1:26" x14ac:dyDescent="0.25">
      <c r="A4824" t="str">
        <f t="shared" si="75"/>
        <v>Januário CiccoRN</v>
      </c>
      <c r="B4824" s="8">
        <v>2017</v>
      </c>
      <c r="C4824" s="9" t="s">
        <v>951</v>
      </c>
      <c r="D4824" s="9" t="s">
        <v>1855</v>
      </c>
      <c r="E4824" s="9" t="s">
        <v>6944</v>
      </c>
      <c r="F4824" s="9" t="s">
        <v>6945</v>
      </c>
      <c r="G4824" s="10" t="s">
        <v>7637</v>
      </c>
      <c r="H4824" s="11">
        <v>6535.6</v>
      </c>
      <c r="I4824" s="11">
        <v>65983.433000000005</v>
      </c>
      <c r="J4824" s="12">
        <v>10096.002356325356</v>
      </c>
      <c r="K4824" s="13" t="s">
        <v>7642</v>
      </c>
      <c r="L4824" s="13">
        <v>0</v>
      </c>
      <c r="M4824" s="14">
        <v>0</v>
      </c>
      <c r="N4824" s="15">
        <v>0</v>
      </c>
      <c r="O4824" s="16" t="s">
        <v>7637</v>
      </c>
      <c r="P4824" s="16" t="s">
        <v>7637</v>
      </c>
      <c r="Q4824" s="16" t="s">
        <v>7637</v>
      </c>
      <c r="R4824" s="16" t="s">
        <v>7637</v>
      </c>
      <c r="S4824" s="16" t="s">
        <v>7637</v>
      </c>
      <c r="T4824" s="16">
        <v>0</v>
      </c>
      <c r="U4824">
        <v>0</v>
      </c>
      <c r="V4824" s="17">
        <v>0.29985886387629135</v>
      </c>
      <c r="W4824" t="s">
        <v>10044</v>
      </c>
      <c r="X4824" s="21">
        <v>-6.1602167691571603</v>
      </c>
      <c r="Y4824" s="21">
        <v>-35.599646719149803</v>
      </c>
      <c r="Z4824">
        <v>0</v>
      </c>
    </row>
    <row r="4825" spans="1:26" x14ac:dyDescent="0.25">
      <c r="A4825" t="str">
        <f t="shared" si="75"/>
        <v>Espírito SantoRN</v>
      </c>
      <c r="B4825" s="8">
        <v>2017</v>
      </c>
      <c r="C4825" s="9" t="s">
        <v>951</v>
      </c>
      <c r="D4825" s="9" t="s">
        <v>1855</v>
      </c>
      <c r="E4825" s="9" t="s">
        <v>6946</v>
      </c>
      <c r="F4825" s="9" t="s">
        <v>6947</v>
      </c>
      <c r="G4825" s="10" t="s">
        <v>7637</v>
      </c>
      <c r="H4825" s="11">
        <v>6739.35</v>
      </c>
      <c r="I4825" s="11">
        <v>72124.577000000005</v>
      </c>
      <c r="J4825" s="12">
        <v>10702.007908774585</v>
      </c>
      <c r="K4825" s="13" t="s">
        <v>7642</v>
      </c>
      <c r="L4825" s="13">
        <v>0</v>
      </c>
      <c r="M4825" s="14">
        <v>0</v>
      </c>
      <c r="N4825" s="15">
        <v>0</v>
      </c>
      <c r="O4825" s="16" t="s">
        <v>7637</v>
      </c>
      <c r="P4825" s="16" t="s">
        <v>7637</v>
      </c>
      <c r="Q4825" s="16" t="s">
        <v>7637</v>
      </c>
      <c r="R4825" s="16" t="s">
        <v>7637</v>
      </c>
      <c r="S4825" s="16" t="s">
        <v>7637</v>
      </c>
      <c r="T4825" s="16">
        <v>0</v>
      </c>
      <c r="U4825">
        <v>0</v>
      </c>
      <c r="V4825" s="17">
        <v>0.30967515802962792</v>
      </c>
      <c r="W4825" t="s">
        <v>9263</v>
      </c>
      <c r="X4825" s="21">
        <v>-6.3329125792062202</v>
      </c>
      <c r="Y4825" s="21">
        <v>-35.3117393471463</v>
      </c>
      <c r="Z4825">
        <v>0</v>
      </c>
    </row>
    <row r="4826" spans="1:26" x14ac:dyDescent="0.25">
      <c r="A4826" t="str">
        <f t="shared" si="75"/>
        <v>MadeiroPI</v>
      </c>
      <c r="B4826" s="8">
        <v>2017</v>
      </c>
      <c r="C4826" s="9" t="s">
        <v>951</v>
      </c>
      <c r="D4826" s="9" t="s">
        <v>4630</v>
      </c>
      <c r="E4826" s="9" t="s">
        <v>6948</v>
      </c>
      <c r="F4826" s="9" t="s">
        <v>6948</v>
      </c>
      <c r="G4826" s="10" t="s">
        <v>7637</v>
      </c>
      <c r="H4826" s="11">
        <v>5954.09</v>
      </c>
      <c r="I4826" s="11">
        <v>48644.953000000001</v>
      </c>
      <c r="J4826" s="12">
        <v>8170.0063317820195</v>
      </c>
      <c r="K4826" s="13" t="s">
        <v>7642</v>
      </c>
      <c r="L4826" s="13">
        <v>0</v>
      </c>
      <c r="M4826" s="14">
        <v>0</v>
      </c>
      <c r="N4826" s="15">
        <v>0</v>
      </c>
      <c r="O4826" s="16" t="s">
        <v>7637</v>
      </c>
      <c r="P4826" s="16" t="s">
        <v>7637</v>
      </c>
      <c r="Q4826" s="16" t="s">
        <v>7637</v>
      </c>
      <c r="R4826" s="16" t="s">
        <v>7637</v>
      </c>
      <c r="S4826" s="16" t="s">
        <v>7637</v>
      </c>
      <c r="T4826" s="16">
        <v>0</v>
      </c>
      <c r="U4826">
        <v>0</v>
      </c>
      <c r="V4826" s="17">
        <v>0.27155236835780966</v>
      </c>
      <c r="W4826" t="s">
        <v>10358</v>
      </c>
      <c r="X4826" s="21">
        <v>-3.4847564763689198</v>
      </c>
      <c r="Y4826" s="21">
        <v>-42.503100454050603</v>
      </c>
      <c r="Z4826">
        <v>0</v>
      </c>
    </row>
    <row r="4827" spans="1:26" x14ac:dyDescent="0.25">
      <c r="A4827" t="str">
        <f t="shared" si="75"/>
        <v>RussasCE</v>
      </c>
      <c r="B4827" s="8">
        <v>2017</v>
      </c>
      <c r="C4827" s="9" t="s">
        <v>951</v>
      </c>
      <c r="D4827" s="9" t="s">
        <v>2761</v>
      </c>
      <c r="E4827" s="9" t="s">
        <v>6949</v>
      </c>
      <c r="F4827" s="9" t="s">
        <v>6949</v>
      </c>
      <c r="G4827" s="10">
        <v>1382.43</v>
      </c>
      <c r="H4827" s="11">
        <v>14767.19</v>
      </c>
      <c r="I4827" s="11">
        <v>1129320.834</v>
      </c>
      <c r="J4827" s="12">
        <v>76474.998560999084</v>
      </c>
      <c r="K4827" s="13" t="s">
        <v>7636</v>
      </c>
      <c r="L4827" s="13">
        <v>0</v>
      </c>
      <c r="M4827" s="14">
        <v>0</v>
      </c>
      <c r="N4827" s="15">
        <v>0</v>
      </c>
      <c r="O4827" s="16" t="s">
        <v>7637</v>
      </c>
      <c r="P4827" s="16" t="s">
        <v>7637</v>
      </c>
      <c r="Q4827" s="16" t="s">
        <v>7637</v>
      </c>
      <c r="R4827" s="16" t="s">
        <v>7637</v>
      </c>
      <c r="S4827" s="16" t="s">
        <v>7637</v>
      </c>
      <c r="T4827" s="16">
        <v>0</v>
      </c>
      <c r="U4827">
        <v>0</v>
      </c>
      <c r="V4827" s="17">
        <v>6.7998824130710229</v>
      </c>
      <c r="W4827" t="s">
        <v>11721</v>
      </c>
      <c r="X4827" s="21">
        <v>-4.9271308521755204</v>
      </c>
      <c r="Y4827" s="21">
        <v>-37.972395100508201</v>
      </c>
      <c r="Z4827">
        <v>0</v>
      </c>
    </row>
    <row r="4828" spans="1:26" x14ac:dyDescent="0.25">
      <c r="A4828" t="str">
        <f t="shared" si="75"/>
        <v>Campo Novo de RondôniaRO</v>
      </c>
      <c r="B4828" s="8">
        <v>2017</v>
      </c>
      <c r="C4828" s="9" t="s">
        <v>601</v>
      </c>
      <c r="D4828" s="9" t="s">
        <v>2046</v>
      </c>
      <c r="E4828" s="9" t="s">
        <v>6950</v>
      </c>
      <c r="F4828" s="9" t="s">
        <v>6951</v>
      </c>
      <c r="G4828" s="10" t="s">
        <v>7637</v>
      </c>
      <c r="H4828" s="11">
        <v>19092.23</v>
      </c>
      <c r="I4828" s="11">
        <v>276531.84999999998</v>
      </c>
      <c r="J4828" s="12">
        <v>14483.9995118433</v>
      </c>
      <c r="K4828" s="13" t="s">
        <v>7644</v>
      </c>
      <c r="L4828" s="13">
        <v>0</v>
      </c>
      <c r="M4828" s="14">
        <v>0</v>
      </c>
      <c r="N4828" s="15">
        <v>0</v>
      </c>
      <c r="O4828" s="16" t="s">
        <v>7637</v>
      </c>
      <c r="P4828" s="16" t="s">
        <v>7637</v>
      </c>
      <c r="Q4828" s="16" t="s">
        <v>7637</v>
      </c>
      <c r="R4828" s="16" t="s">
        <v>7637</v>
      </c>
      <c r="S4828" s="16" t="s">
        <v>7637</v>
      </c>
      <c r="T4828" s="16">
        <v>0</v>
      </c>
      <c r="U4828">
        <v>0</v>
      </c>
      <c r="V4828" s="17">
        <v>0.85437165456684883</v>
      </c>
      <c r="W4828" t="s">
        <v>8570</v>
      </c>
      <c r="X4828" s="21">
        <v>-10.569889205810901</v>
      </c>
      <c r="Y4828" s="21">
        <v>-63.621218443202103</v>
      </c>
      <c r="Z4828">
        <v>0</v>
      </c>
    </row>
    <row r="4829" spans="1:26" x14ac:dyDescent="0.25">
      <c r="A4829" t="str">
        <f t="shared" si="75"/>
        <v>BarcelonaRN</v>
      </c>
      <c r="B4829" s="8">
        <v>2017</v>
      </c>
      <c r="C4829" s="9" t="s">
        <v>951</v>
      </c>
      <c r="D4829" s="9" t="s">
        <v>1855</v>
      </c>
      <c r="E4829" s="9" t="s">
        <v>6952</v>
      </c>
      <c r="F4829" s="9" t="s">
        <v>6952</v>
      </c>
      <c r="G4829" s="10" t="s">
        <v>7637</v>
      </c>
      <c r="H4829" s="11">
        <v>8680.27</v>
      </c>
      <c r="I4829" s="11">
        <v>35276.629000000001</v>
      </c>
      <c r="J4829" s="12">
        <v>4064.0013501884155</v>
      </c>
      <c r="K4829" s="13" t="s">
        <v>7642</v>
      </c>
      <c r="L4829" s="13">
        <v>0</v>
      </c>
      <c r="M4829" s="14">
        <v>0</v>
      </c>
      <c r="N4829" s="15">
        <v>0</v>
      </c>
      <c r="O4829" s="16" t="s">
        <v>7637</v>
      </c>
      <c r="P4829" s="16" t="s">
        <v>7637</v>
      </c>
      <c r="Q4829" s="16" t="s">
        <v>7637</v>
      </c>
      <c r="R4829" s="16" t="s">
        <v>7637</v>
      </c>
      <c r="S4829" s="16" t="s">
        <v>7637</v>
      </c>
      <c r="T4829" s="16">
        <v>0</v>
      </c>
      <c r="U4829">
        <v>0</v>
      </c>
      <c r="V4829" s="17">
        <v>0.38391514646386726</v>
      </c>
      <c r="W4829" t="s">
        <v>8129</v>
      </c>
      <c r="X4829" s="21">
        <v>-5.9505949447640303</v>
      </c>
      <c r="Y4829" s="21">
        <v>-35.927993953171203</v>
      </c>
      <c r="Z4829">
        <v>0</v>
      </c>
    </row>
    <row r="4830" spans="1:26" x14ac:dyDescent="0.25">
      <c r="A4830" t="str">
        <f t="shared" si="75"/>
        <v>MucamboCE</v>
      </c>
      <c r="B4830" s="8">
        <v>2017</v>
      </c>
      <c r="C4830" s="9" t="s">
        <v>951</v>
      </c>
      <c r="D4830" s="9" t="s">
        <v>2761</v>
      </c>
      <c r="E4830" s="9" t="s">
        <v>6953</v>
      </c>
      <c r="F4830" s="9" t="s">
        <v>6953</v>
      </c>
      <c r="G4830" s="10" t="s">
        <v>7637</v>
      </c>
      <c r="H4830" s="11">
        <v>6730.34</v>
      </c>
      <c r="I4830" s="11">
        <v>96762.108999999997</v>
      </c>
      <c r="J4830" s="12">
        <v>14377.001607645378</v>
      </c>
      <c r="K4830" s="13" t="s">
        <v>7642</v>
      </c>
      <c r="L4830" s="13">
        <v>0</v>
      </c>
      <c r="M4830" s="14">
        <v>0</v>
      </c>
      <c r="N4830" s="15">
        <v>0</v>
      </c>
      <c r="O4830" s="16" t="s">
        <v>7637</v>
      </c>
      <c r="P4830" s="16" t="s">
        <v>7637</v>
      </c>
      <c r="Q4830" s="16" t="s">
        <v>7637</v>
      </c>
      <c r="R4830" s="16" t="s">
        <v>7637</v>
      </c>
      <c r="S4830" s="16" t="s">
        <v>7637</v>
      </c>
      <c r="T4830" s="16">
        <v>0</v>
      </c>
      <c r="U4830">
        <v>0</v>
      </c>
      <c r="V4830" s="17">
        <v>0.31495844676465518</v>
      </c>
      <c r="W4830" t="s">
        <v>10702</v>
      </c>
      <c r="X4830" s="21">
        <v>-3.9059985395344099</v>
      </c>
      <c r="Y4830" s="21">
        <v>-40.7459921055422</v>
      </c>
      <c r="Z4830">
        <v>0</v>
      </c>
    </row>
    <row r="4831" spans="1:26" x14ac:dyDescent="0.25">
      <c r="A4831" t="str">
        <f t="shared" si="75"/>
        <v>UbajaraCE</v>
      </c>
      <c r="B4831" s="8">
        <v>2017</v>
      </c>
      <c r="C4831" s="9" t="s">
        <v>951</v>
      </c>
      <c r="D4831" s="9" t="s">
        <v>2761</v>
      </c>
      <c r="E4831" s="9" t="s">
        <v>6954</v>
      </c>
      <c r="F4831" s="9" t="s">
        <v>6954</v>
      </c>
      <c r="G4831" s="10" t="s">
        <v>7637</v>
      </c>
      <c r="H4831" s="11">
        <v>14825.53</v>
      </c>
      <c r="I4831" s="11">
        <v>508990.174</v>
      </c>
      <c r="J4831" s="12">
        <v>34332.005263892752</v>
      </c>
      <c r="K4831" s="13" t="s">
        <v>7642</v>
      </c>
      <c r="L4831" s="13">
        <v>0</v>
      </c>
      <c r="M4831" s="14">
        <v>0</v>
      </c>
      <c r="N4831" s="15">
        <v>0</v>
      </c>
      <c r="O4831" s="16" t="s">
        <v>7637</v>
      </c>
      <c r="P4831" s="16" t="s">
        <v>7637</v>
      </c>
      <c r="Q4831" s="16" t="s">
        <v>7637</v>
      </c>
      <c r="R4831" s="16" t="s">
        <v>7637</v>
      </c>
      <c r="S4831" s="16" t="s">
        <v>7637</v>
      </c>
      <c r="T4831" s="16">
        <v>0</v>
      </c>
      <c r="U4831">
        <v>0</v>
      </c>
      <c r="V4831" s="17">
        <v>0.70028435355517116</v>
      </c>
      <c r="W4831" t="s">
        <v>12698</v>
      </c>
      <c r="X4831" s="21">
        <v>-3.8548747987640999</v>
      </c>
      <c r="Y4831" s="21">
        <v>-40.920766344556498</v>
      </c>
      <c r="Z4831">
        <v>0</v>
      </c>
    </row>
    <row r="4832" spans="1:26" x14ac:dyDescent="0.25">
      <c r="A4832" t="str">
        <f t="shared" si="75"/>
        <v>MatinhaMA</v>
      </c>
      <c r="B4832" s="8">
        <v>2017</v>
      </c>
      <c r="C4832" s="9" t="s">
        <v>951</v>
      </c>
      <c r="D4832" s="9" t="s">
        <v>1631</v>
      </c>
      <c r="E4832" s="9" t="s">
        <v>6955</v>
      </c>
      <c r="F4832" s="9" t="s">
        <v>6955</v>
      </c>
      <c r="G4832" s="10" t="s">
        <v>7637</v>
      </c>
      <c r="H4832" s="11">
        <v>6738.98</v>
      </c>
      <c r="I4832" s="11">
        <v>155609.73300000001</v>
      </c>
      <c r="J4832" s="12">
        <v>23090.99196020763</v>
      </c>
      <c r="K4832" s="13" t="s">
        <v>7642</v>
      </c>
      <c r="L4832" s="13">
        <v>0</v>
      </c>
      <c r="M4832" s="14">
        <v>0</v>
      </c>
      <c r="N4832" s="15">
        <v>0</v>
      </c>
      <c r="O4832" s="16" t="s">
        <v>7637</v>
      </c>
      <c r="P4832" s="16" t="s">
        <v>7637</v>
      </c>
      <c r="Q4832" s="16" t="s">
        <v>7637</v>
      </c>
      <c r="R4832" s="16" t="s">
        <v>7637</v>
      </c>
      <c r="S4832" s="16" t="s">
        <v>7637</v>
      </c>
      <c r="T4832" s="16">
        <v>0</v>
      </c>
      <c r="U4832">
        <v>0</v>
      </c>
      <c r="V4832" s="17">
        <v>0.32879473780583784</v>
      </c>
      <c r="W4832" t="s">
        <v>10514</v>
      </c>
      <c r="X4832" s="21">
        <v>-3.09887669621203</v>
      </c>
      <c r="Y4832" s="21">
        <v>-45.035372458428398</v>
      </c>
      <c r="Z4832">
        <v>0</v>
      </c>
    </row>
    <row r="4833" spans="1:26" x14ac:dyDescent="0.25">
      <c r="A4833" t="str">
        <f t="shared" si="75"/>
        <v>Joca MarquesPI</v>
      </c>
      <c r="B4833" s="8">
        <v>2017</v>
      </c>
      <c r="C4833" s="9" t="s">
        <v>951</v>
      </c>
      <c r="D4833" s="9" t="s">
        <v>4630</v>
      </c>
      <c r="E4833" s="9" t="s">
        <v>6956</v>
      </c>
      <c r="F4833" s="9" t="s">
        <v>6956</v>
      </c>
      <c r="G4833" s="10" t="s">
        <v>7637</v>
      </c>
      <c r="H4833" s="11">
        <v>6448.87</v>
      </c>
      <c r="I4833" s="11">
        <v>34501.46</v>
      </c>
      <c r="J4833" s="12">
        <v>5350.000852862594</v>
      </c>
      <c r="K4833" s="13" t="s">
        <v>7642</v>
      </c>
      <c r="L4833" s="13">
        <v>0</v>
      </c>
      <c r="M4833" s="14">
        <v>0</v>
      </c>
      <c r="N4833" s="15">
        <v>0</v>
      </c>
      <c r="O4833" s="16" t="s">
        <v>7637</v>
      </c>
      <c r="P4833" s="16" t="s">
        <v>7637</v>
      </c>
      <c r="Q4833" s="16" t="s">
        <v>7637</v>
      </c>
      <c r="R4833" s="16" t="s">
        <v>7637</v>
      </c>
      <c r="S4833" s="16" t="s">
        <v>7637</v>
      </c>
      <c r="T4833" s="16">
        <v>0</v>
      </c>
      <c r="U4833">
        <v>0</v>
      </c>
      <c r="V4833" s="17">
        <v>0.28876007130029402</v>
      </c>
      <c r="W4833" t="s">
        <v>10124</v>
      </c>
      <c r="X4833" s="21">
        <v>-3.4807919141839201</v>
      </c>
      <c r="Y4833" s="21">
        <v>-42.425856429914198</v>
      </c>
      <c r="Z4833">
        <v>0</v>
      </c>
    </row>
    <row r="4834" spans="1:26" x14ac:dyDescent="0.25">
      <c r="A4834" t="str">
        <f t="shared" si="75"/>
        <v>BaraúnaRN</v>
      </c>
      <c r="B4834" s="8">
        <v>2017</v>
      </c>
      <c r="C4834" s="9" t="s">
        <v>951</v>
      </c>
      <c r="D4834" s="9" t="s">
        <v>1855</v>
      </c>
      <c r="E4834" s="9" t="s">
        <v>6957</v>
      </c>
      <c r="F4834" s="9" t="s">
        <v>6958</v>
      </c>
      <c r="G4834" s="10" t="s">
        <v>7637</v>
      </c>
      <c r="H4834" s="11">
        <v>18048.759999999998</v>
      </c>
      <c r="I4834" s="11">
        <v>506899.527</v>
      </c>
      <c r="J4834" s="12">
        <v>28085.005673519954</v>
      </c>
      <c r="K4834" s="13" t="s">
        <v>7642</v>
      </c>
      <c r="L4834" s="13">
        <v>0</v>
      </c>
      <c r="M4834" s="14">
        <v>0</v>
      </c>
      <c r="N4834" s="15">
        <v>0</v>
      </c>
      <c r="O4834" s="16" t="s">
        <v>7637</v>
      </c>
      <c r="P4834" s="16" t="s">
        <v>7637</v>
      </c>
      <c r="Q4834" s="16" t="s">
        <v>7637</v>
      </c>
      <c r="R4834" s="16" t="s">
        <v>7637</v>
      </c>
      <c r="S4834" s="16" t="s">
        <v>7637</v>
      </c>
      <c r="T4834" s="16">
        <v>0</v>
      </c>
      <c r="U4834">
        <v>0</v>
      </c>
      <c r="V4834" s="17">
        <v>0.83118121289948976</v>
      </c>
      <c r="W4834" t="s">
        <v>8123</v>
      </c>
      <c r="X4834" s="21">
        <v>-5.0701749388499202</v>
      </c>
      <c r="Y4834" s="21">
        <v>-37.613217586473397</v>
      </c>
      <c r="Z4834">
        <v>0</v>
      </c>
    </row>
    <row r="4835" spans="1:26" x14ac:dyDescent="0.25">
      <c r="A4835" t="str">
        <f t="shared" si="75"/>
        <v>ApuíAM</v>
      </c>
      <c r="B4835" s="8">
        <v>2017</v>
      </c>
      <c r="C4835" s="9" t="s">
        <v>601</v>
      </c>
      <c r="D4835" s="9" t="s">
        <v>602</v>
      </c>
      <c r="E4835" s="9" t="s">
        <v>6959</v>
      </c>
      <c r="F4835" s="9" t="s">
        <v>6960</v>
      </c>
      <c r="G4835" s="10" t="s">
        <v>7637</v>
      </c>
      <c r="H4835" s="11">
        <v>9037.65</v>
      </c>
      <c r="I4835" s="11">
        <v>193459.85500000001</v>
      </c>
      <c r="J4835" s="12">
        <v>21405.991048557979</v>
      </c>
      <c r="K4835" s="13" t="s">
        <v>7642</v>
      </c>
      <c r="L4835" s="13">
        <v>0</v>
      </c>
      <c r="M4835" s="14">
        <v>0</v>
      </c>
      <c r="N4835" s="15">
        <v>0</v>
      </c>
      <c r="O4835" s="16" t="s">
        <v>7637</v>
      </c>
      <c r="P4835" s="16" t="s">
        <v>7637</v>
      </c>
      <c r="Q4835" s="16" t="s">
        <v>7637</v>
      </c>
      <c r="R4835" s="16" t="s">
        <v>7637</v>
      </c>
      <c r="S4835" s="16" t="s">
        <v>7637</v>
      </c>
      <c r="T4835" s="16">
        <v>0</v>
      </c>
      <c r="U4835">
        <v>0</v>
      </c>
      <c r="V4835" s="17">
        <v>0.4266007839804577</v>
      </c>
      <c r="W4835" t="s">
        <v>7923</v>
      </c>
      <c r="X4835" s="21">
        <v>-7.1983916707345097</v>
      </c>
      <c r="Y4835" s="21">
        <v>-59.8852459492647</v>
      </c>
      <c r="Z4835">
        <v>0</v>
      </c>
    </row>
    <row r="4836" spans="1:26" x14ac:dyDescent="0.25">
      <c r="A4836" t="str">
        <f t="shared" si="75"/>
        <v>AriquemesRO</v>
      </c>
      <c r="B4836" s="8">
        <v>2017</v>
      </c>
      <c r="C4836" s="9" t="s">
        <v>601</v>
      </c>
      <c r="D4836" s="9" t="s">
        <v>2046</v>
      </c>
      <c r="E4836" s="9" t="s">
        <v>6961</v>
      </c>
      <c r="F4836" s="9" t="s">
        <v>6961</v>
      </c>
      <c r="G4836" s="10">
        <v>1885.28</v>
      </c>
      <c r="H4836" s="11">
        <v>21389.67</v>
      </c>
      <c r="I4836" s="11">
        <v>2296073.7050000001</v>
      </c>
      <c r="J4836" s="12">
        <v>107344.98031058919</v>
      </c>
      <c r="K4836" s="13" t="s">
        <v>7636</v>
      </c>
      <c r="L4836" s="13">
        <v>0</v>
      </c>
      <c r="M4836" s="14">
        <v>0</v>
      </c>
      <c r="N4836" s="15">
        <v>0</v>
      </c>
      <c r="O4836" s="16" t="s">
        <v>7637</v>
      </c>
      <c r="P4836" s="16" t="s">
        <v>7637</v>
      </c>
      <c r="Q4836" s="16" t="s">
        <v>7637</v>
      </c>
      <c r="R4836" s="16" t="s">
        <v>7637</v>
      </c>
      <c r="S4836" s="16" t="s">
        <v>7637</v>
      </c>
      <c r="T4836" s="16">
        <v>0</v>
      </c>
      <c r="U4836">
        <v>0</v>
      </c>
      <c r="V4836" s="17">
        <v>9.3387365761975527</v>
      </c>
      <c r="W4836" t="s">
        <v>8014</v>
      </c>
      <c r="X4836" s="21">
        <v>-9.9061159255948308</v>
      </c>
      <c r="Y4836" s="21">
        <v>-63.032975088345403</v>
      </c>
      <c r="Z4836">
        <v>0</v>
      </c>
    </row>
    <row r="4837" spans="1:26" x14ac:dyDescent="0.25">
      <c r="A4837" t="str">
        <f t="shared" si="75"/>
        <v>MossoróRN</v>
      </c>
      <c r="B4837" s="8">
        <v>2017</v>
      </c>
      <c r="C4837" s="9" t="s">
        <v>951</v>
      </c>
      <c r="D4837" s="9" t="s">
        <v>1855</v>
      </c>
      <c r="E4837" s="9" t="s">
        <v>6962</v>
      </c>
      <c r="F4837" s="9" t="s">
        <v>6963</v>
      </c>
      <c r="G4837" s="10">
        <v>2208.61</v>
      </c>
      <c r="H4837" s="11">
        <v>20858.330000000002</v>
      </c>
      <c r="I4837" s="11">
        <v>6166118.898</v>
      </c>
      <c r="J4837" s="12">
        <v>295619.01158913487</v>
      </c>
      <c r="K4837" s="13" t="s">
        <v>7636</v>
      </c>
      <c r="L4837" s="13">
        <v>1</v>
      </c>
      <c r="M4837" s="14">
        <v>0</v>
      </c>
      <c r="N4837" s="15">
        <v>0</v>
      </c>
      <c r="O4837" s="16" t="s">
        <v>7637</v>
      </c>
      <c r="P4837" s="16" t="s">
        <v>7637</v>
      </c>
      <c r="Q4837" s="16" t="s">
        <v>7637</v>
      </c>
      <c r="R4837" s="16" t="s">
        <v>7637</v>
      </c>
      <c r="S4837" s="16" t="s">
        <v>7637</v>
      </c>
      <c r="T4837" s="16">
        <v>0</v>
      </c>
      <c r="U4837">
        <v>0</v>
      </c>
      <c r="V4837" s="17">
        <v>11.144886222111136</v>
      </c>
      <c r="W4837" t="s">
        <v>10696</v>
      </c>
      <c r="X4837" s="21">
        <v>-5.1841427986692299</v>
      </c>
      <c r="Y4837" s="21">
        <v>-37.347750725068899</v>
      </c>
      <c r="Z4837">
        <v>0</v>
      </c>
    </row>
    <row r="4838" spans="1:26" x14ac:dyDescent="0.25">
      <c r="A4838" t="str">
        <f t="shared" si="75"/>
        <v>CanindéCE</v>
      </c>
      <c r="B4838" s="8">
        <v>2017</v>
      </c>
      <c r="C4838" s="9" t="s">
        <v>951</v>
      </c>
      <c r="D4838" s="9" t="s">
        <v>2761</v>
      </c>
      <c r="E4838" s="9" t="s">
        <v>6964</v>
      </c>
      <c r="F4838" s="9" t="s">
        <v>6965</v>
      </c>
      <c r="G4838" s="10">
        <v>1667.63</v>
      </c>
      <c r="H4838" s="11">
        <v>9206.89</v>
      </c>
      <c r="I4838" s="11">
        <v>713662.63300000003</v>
      </c>
      <c r="J4838" s="12">
        <v>77513.974099831772</v>
      </c>
      <c r="K4838" s="13" t="s">
        <v>7642</v>
      </c>
      <c r="L4838" s="13">
        <v>0</v>
      </c>
      <c r="M4838" s="14">
        <v>0</v>
      </c>
      <c r="N4838" s="15">
        <v>0</v>
      </c>
      <c r="O4838" s="16" t="s">
        <v>7637</v>
      </c>
      <c r="P4838" s="16" t="s">
        <v>7637</v>
      </c>
      <c r="Q4838" s="16" t="s">
        <v>7637</v>
      </c>
      <c r="R4838" s="16" t="s">
        <v>7637</v>
      </c>
      <c r="S4838" s="16" t="s">
        <v>7637</v>
      </c>
      <c r="T4838" s="16">
        <v>0</v>
      </c>
      <c r="U4838">
        <v>0</v>
      </c>
      <c r="V4838" s="17">
        <v>7.8008684440770129</v>
      </c>
      <c r="W4838" t="s">
        <v>8617</v>
      </c>
      <c r="X4838" s="21">
        <v>-4.3520175849087899</v>
      </c>
      <c r="Y4838" s="21">
        <v>-39.315823386209701</v>
      </c>
      <c r="Z4838">
        <v>0</v>
      </c>
    </row>
    <row r="4839" spans="1:26" x14ac:dyDescent="0.25">
      <c r="A4839" t="str">
        <f t="shared" si="75"/>
        <v>ParagominasPA</v>
      </c>
      <c r="B4839" s="8">
        <v>2017</v>
      </c>
      <c r="C4839" s="9" t="s">
        <v>601</v>
      </c>
      <c r="D4839" s="9" t="s">
        <v>5126</v>
      </c>
      <c r="E4839" s="9" t="s">
        <v>6966</v>
      </c>
      <c r="F4839" s="9" t="s">
        <v>6966</v>
      </c>
      <c r="G4839" s="10">
        <v>2397.36</v>
      </c>
      <c r="H4839" s="11">
        <v>26810.43</v>
      </c>
      <c r="I4839" s="11">
        <v>2949844.2349999999</v>
      </c>
      <c r="J4839" s="12">
        <v>110025.9949206335</v>
      </c>
      <c r="K4839" s="13" t="s">
        <v>7643</v>
      </c>
      <c r="L4839" s="13">
        <v>0</v>
      </c>
      <c r="M4839" s="14">
        <v>0</v>
      </c>
      <c r="N4839" s="15">
        <v>0</v>
      </c>
      <c r="O4839" s="16" t="s">
        <v>7637</v>
      </c>
      <c r="P4839" s="16" t="s">
        <v>7637</v>
      </c>
      <c r="Q4839" s="16" t="s">
        <v>7637</v>
      </c>
      <c r="R4839" s="16" t="s">
        <v>7637</v>
      </c>
      <c r="S4839" s="16" t="s">
        <v>7637</v>
      </c>
      <c r="T4839" s="16">
        <v>0</v>
      </c>
      <c r="U4839">
        <v>0</v>
      </c>
      <c r="V4839" s="17">
        <v>11.819295340304432</v>
      </c>
      <c r="W4839" t="s">
        <v>11042</v>
      </c>
      <c r="X4839" s="21">
        <v>-3.0025043505457498</v>
      </c>
      <c r="Y4839" s="21">
        <v>-47.353063045477001</v>
      </c>
      <c r="Z4839">
        <v>0</v>
      </c>
    </row>
    <row r="4840" spans="1:26" x14ac:dyDescent="0.25">
      <c r="A4840" t="str">
        <f t="shared" si="75"/>
        <v>Joaquim PiresPI</v>
      </c>
      <c r="B4840" s="8">
        <v>2017</v>
      </c>
      <c r="C4840" s="9" t="s">
        <v>951</v>
      </c>
      <c r="D4840" s="9" t="s">
        <v>4630</v>
      </c>
      <c r="E4840" s="9" t="s">
        <v>6967</v>
      </c>
      <c r="F4840" s="9" t="s">
        <v>6967</v>
      </c>
      <c r="G4840" s="10" t="s">
        <v>7637</v>
      </c>
      <c r="H4840" s="11">
        <v>6412.45</v>
      </c>
      <c r="I4840" s="11">
        <v>90563.092000000004</v>
      </c>
      <c r="J4840" s="12">
        <v>14123.009458163418</v>
      </c>
      <c r="K4840" s="13" t="s">
        <v>7642</v>
      </c>
      <c r="L4840" s="13">
        <v>0</v>
      </c>
      <c r="M4840" s="14">
        <v>0</v>
      </c>
      <c r="N4840" s="15">
        <v>0</v>
      </c>
      <c r="O4840" s="16" t="s">
        <v>7637</v>
      </c>
      <c r="P4840" s="16" t="s">
        <v>7637</v>
      </c>
      <c r="Q4840" s="16" t="s">
        <v>7637</v>
      </c>
      <c r="R4840" s="16" t="s">
        <v>7637</v>
      </c>
      <c r="S4840" s="16" t="s">
        <v>7637</v>
      </c>
      <c r="T4840" s="16">
        <v>0</v>
      </c>
      <c r="U4840">
        <v>0</v>
      </c>
      <c r="V4840" s="17">
        <v>0.30070020498357719</v>
      </c>
      <c r="W4840" t="s">
        <v>10122</v>
      </c>
      <c r="X4840" s="21">
        <v>-3.50841506884109</v>
      </c>
      <c r="Y4840" s="21">
        <v>-42.195353849465597</v>
      </c>
      <c r="Z4840">
        <v>0</v>
      </c>
    </row>
    <row r="4841" spans="1:26" x14ac:dyDescent="0.25">
      <c r="A4841" t="str">
        <f t="shared" si="75"/>
        <v>JundiáRN</v>
      </c>
      <c r="B4841" s="8">
        <v>2017</v>
      </c>
      <c r="C4841" s="9" t="s">
        <v>951</v>
      </c>
      <c r="D4841" s="9" t="s">
        <v>1855</v>
      </c>
      <c r="E4841" s="9" t="s">
        <v>6968</v>
      </c>
      <c r="F4841" s="9" t="s">
        <v>6969</v>
      </c>
      <c r="G4841" s="10" t="s">
        <v>7637</v>
      </c>
      <c r="H4841" s="11">
        <v>8410.5300000000007</v>
      </c>
      <c r="I4841" s="11">
        <v>32885.184000000001</v>
      </c>
      <c r="J4841" s="12">
        <v>3910.0013911132828</v>
      </c>
      <c r="K4841" s="13" t="s">
        <v>7642</v>
      </c>
      <c r="L4841" s="13">
        <v>0</v>
      </c>
      <c r="M4841" s="14">
        <v>0</v>
      </c>
      <c r="N4841" s="15">
        <v>0</v>
      </c>
      <c r="O4841" s="16" t="s">
        <v>7637</v>
      </c>
      <c r="P4841" s="16" t="s">
        <v>7637</v>
      </c>
      <c r="Q4841" s="16" t="s">
        <v>7637</v>
      </c>
      <c r="R4841" s="16" t="s">
        <v>7637</v>
      </c>
      <c r="S4841" s="16" t="s">
        <v>7637</v>
      </c>
      <c r="T4841" s="16">
        <v>0</v>
      </c>
      <c r="U4841">
        <v>0</v>
      </c>
      <c r="V4841" s="17">
        <v>0.37193264396375625</v>
      </c>
      <c r="W4841" t="s">
        <v>10158</v>
      </c>
      <c r="X4841" s="21">
        <v>-6.2706887863310898</v>
      </c>
      <c r="Y4841" s="21">
        <v>-35.327266830835697</v>
      </c>
      <c r="Z4841">
        <v>0</v>
      </c>
    </row>
    <row r="4842" spans="1:26" x14ac:dyDescent="0.25">
      <c r="A4842" t="str">
        <f t="shared" si="75"/>
        <v>CariréCE</v>
      </c>
      <c r="B4842" s="8">
        <v>2017</v>
      </c>
      <c r="C4842" s="9" t="s">
        <v>951</v>
      </c>
      <c r="D4842" s="9" t="s">
        <v>2761</v>
      </c>
      <c r="E4842" s="9" t="s">
        <v>6970</v>
      </c>
      <c r="F4842" s="9" t="s">
        <v>6971</v>
      </c>
      <c r="G4842" s="10" t="s">
        <v>7637</v>
      </c>
      <c r="H4842" s="11">
        <v>7562.09</v>
      </c>
      <c r="I4842" s="11">
        <v>141108.6</v>
      </c>
      <c r="J4842" s="12">
        <v>18660.000079343146</v>
      </c>
      <c r="K4842" s="13" t="s">
        <v>7642</v>
      </c>
      <c r="L4842" s="13">
        <v>0</v>
      </c>
      <c r="M4842" s="14">
        <v>0</v>
      </c>
      <c r="N4842" s="15">
        <v>0</v>
      </c>
      <c r="O4842" s="16" t="s">
        <v>7637</v>
      </c>
      <c r="P4842" s="16" t="s">
        <v>7637</v>
      </c>
      <c r="Q4842" s="16" t="s">
        <v>7637</v>
      </c>
      <c r="R4842" s="16" t="s">
        <v>7637</v>
      </c>
      <c r="S4842" s="16" t="s">
        <v>7637</v>
      </c>
      <c r="T4842" s="16">
        <v>0</v>
      </c>
      <c r="U4842">
        <v>0</v>
      </c>
      <c r="V4842" s="17">
        <v>0.35788577726698828</v>
      </c>
      <c r="W4842" t="s">
        <v>8696</v>
      </c>
      <c r="X4842" s="21">
        <v>-3.95090817053309</v>
      </c>
      <c r="Y4842" s="21">
        <v>-40.475886610845201</v>
      </c>
      <c r="Z4842">
        <v>0</v>
      </c>
    </row>
    <row r="4843" spans="1:26" x14ac:dyDescent="0.25">
      <c r="A4843" t="str">
        <f t="shared" si="75"/>
        <v>LuzilândiaPI</v>
      </c>
      <c r="B4843" s="8">
        <v>2017</v>
      </c>
      <c r="C4843" s="9" t="s">
        <v>951</v>
      </c>
      <c r="D4843" s="9" t="s">
        <v>4630</v>
      </c>
      <c r="E4843" s="9" t="s">
        <v>6972</v>
      </c>
      <c r="F4843" s="9" t="s">
        <v>6973</v>
      </c>
      <c r="G4843" s="10" t="s">
        <v>7637</v>
      </c>
      <c r="H4843" s="11">
        <v>7644.15</v>
      </c>
      <c r="I4843" s="11">
        <v>191730.56599999999</v>
      </c>
      <c r="J4843" s="12">
        <v>25081.999437478335</v>
      </c>
      <c r="K4843" s="13" t="s">
        <v>7642</v>
      </c>
      <c r="L4843" s="13">
        <v>0</v>
      </c>
      <c r="M4843" s="14">
        <v>0</v>
      </c>
      <c r="N4843" s="15">
        <v>0</v>
      </c>
      <c r="O4843" s="16" t="s">
        <v>7637</v>
      </c>
      <c r="P4843" s="16" t="s">
        <v>7637</v>
      </c>
      <c r="Q4843" s="16" t="s">
        <v>7637</v>
      </c>
      <c r="R4843" s="16" t="s">
        <v>7637</v>
      </c>
      <c r="S4843" s="16" t="s">
        <v>7637</v>
      </c>
      <c r="T4843" s="16">
        <v>0</v>
      </c>
      <c r="U4843">
        <v>0</v>
      </c>
      <c r="V4843" s="17">
        <v>0.37143745517238463</v>
      </c>
      <c r="W4843" t="s">
        <v>10333</v>
      </c>
      <c r="X4843" s="21">
        <v>-3.4617197043944801</v>
      </c>
      <c r="Y4843" s="21">
        <v>-42.372137189582197</v>
      </c>
      <c r="Z4843">
        <v>0</v>
      </c>
    </row>
    <row r="4844" spans="1:26" x14ac:dyDescent="0.25">
      <c r="A4844" t="str">
        <f t="shared" si="75"/>
        <v>CanguaretamaRN</v>
      </c>
      <c r="B4844" s="8">
        <v>2017</v>
      </c>
      <c r="C4844" s="9" t="s">
        <v>951</v>
      </c>
      <c r="D4844" s="9" t="s">
        <v>1855</v>
      </c>
      <c r="E4844" s="9" t="s">
        <v>6974</v>
      </c>
      <c r="F4844" s="9" t="s">
        <v>6974</v>
      </c>
      <c r="G4844" s="10" t="s">
        <v>7637</v>
      </c>
      <c r="H4844" s="11">
        <v>13969.86</v>
      </c>
      <c r="I4844" s="11">
        <v>478705.13400000002</v>
      </c>
      <c r="J4844" s="12">
        <v>34266.995803823374</v>
      </c>
      <c r="K4844" s="13" t="s">
        <v>7642</v>
      </c>
      <c r="L4844" s="13">
        <v>0</v>
      </c>
      <c r="M4844" s="14">
        <v>0</v>
      </c>
      <c r="N4844" s="15">
        <v>0</v>
      </c>
      <c r="O4844" s="16" t="s">
        <v>7637</v>
      </c>
      <c r="P4844" s="16" t="s">
        <v>7637</v>
      </c>
      <c r="Q4844" s="16" t="s">
        <v>7637</v>
      </c>
      <c r="R4844" s="16" t="s">
        <v>7637</v>
      </c>
      <c r="S4844" s="16" t="s">
        <v>7637</v>
      </c>
      <c r="T4844" s="16">
        <v>0</v>
      </c>
      <c r="U4844">
        <v>0</v>
      </c>
      <c r="V4844" s="17">
        <v>0.66270831912631811</v>
      </c>
      <c r="W4844" t="s">
        <v>8613</v>
      </c>
      <c r="X4844" s="21">
        <v>-6.3814128515939101</v>
      </c>
      <c r="Y4844" s="21">
        <v>-35.129328190600702</v>
      </c>
      <c r="Z4844">
        <v>0</v>
      </c>
    </row>
    <row r="4845" spans="1:26" x14ac:dyDescent="0.25">
      <c r="A4845" t="str">
        <f t="shared" si="75"/>
        <v>Senador Elói de SouzaRN</v>
      </c>
      <c r="B4845" s="8">
        <v>2017</v>
      </c>
      <c r="C4845" s="9" t="s">
        <v>951</v>
      </c>
      <c r="D4845" s="9" t="s">
        <v>1855</v>
      </c>
      <c r="E4845" s="9" t="s">
        <v>6975</v>
      </c>
      <c r="F4845" s="9" t="s">
        <v>6976</v>
      </c>
      <c r="G4845" s="10" t="s">
        <v>7637</v>
      </c>
      <c r="H4845" s="11">
        <v>7012.83</v>
      </c>
      <c r="I4845" s="11">
        <v>43395.42</v>
      </c>
      <c r="J4845" s="12">
        <v>6188.0039869781531</v>
      </c>
      <c r="K4845" s="13" t="s">
        <v>7642</v>
      </c>
      <c r="L4845" s="13">
        <v>0</v>
      </c>
      <c r="M4845" s="14">
        <v>0</v>
      </c>
      <c r="N4845" s="15">
        <v>0</v>
      </c>
      <c r="O4845" s="16" t="s">
        <v>7637</v>
      </c>
      <c r="P4845" s="16" t="s">
        <v>7637</v>
      </c>
      <c r="Q4845" s="16" t="s">
        <v>7637</v>
      </c>
      <c r="R4845" s="16" t="s">
        <v>7637</v>
      </c>
      <c r="S4845" s="16" t="s">
        <v>7637</v>
      </c>
      <c r="T4845" s="16">
        <v>0</v>
      </c>
      <c r="U4845">
        <v>0</v>
      </c>
      <c r="V4845" s="17">
        <v>0.31461315327405104</v>
      </c>
      <c r="W4845" t="s">
        <v>12337</v>
      </c>
      <c r="X4845" s="21">
        <v>-6.0359658047740004</v>
      </c>
      <c r="Y4845" s="21">
        <v>-35.6927656358232</v>
      </c>
      <c r="Z4845">
        <v>0</v>
      </c>
    </row>
    <row r="4846" spans="1:26" x14ac:dyDescent="0.25">
      <c r="A4846" t="str">
        <f t="shared" si="75"/>
        <v>Ruy BarbosaRN</v>
      </c>
      <c r="B4846" s="8">
        <v>2017</v>
      </c>
      <c r="C4846" s="9" t="s">
        <v>951</v>
      </c>
      <c r="D4846" s="9" t="s">
        <v>1855</v>
      </c>
      <c r="E4846" s="9" t="s">
        <v>6977</v>
      </c>
      <c r="F4846" s="9" t="s">
        <v>6977</v>
      </c>
      <c r="G4846" s="10" t="s">
        <v>7637</v>
      </c>
      <c r="H4846" s="11">
        <v>8123.74</v>
      </c>
      <c r="I4846" s="11">
        <v>29805.995999999999</v>
      </c>
      <c r="J4846" s="12">
        <v>3668.9992540381645</v>
      </c>
      <c r="K4846" s="13" t="s">
        <v>7642</v>
      </c>
      <c r="L4846" s="13">
        <v>0</v>
      </c>
      <c r="M4846" s="14">
        <v>0</v>
      </c>
      <c r="N4846" s="15">
        <v>0</v>
      </c>
      <c r="O4846" s="16" t="s">
        <v>7637</v>
      </c>
      <c r="P4846" s="16" t="s">
        <v>7637</v>
      </c>
      <c r="Q4846" s="16" t="s">
        <v>7637</v>
      </c>
      <c r="R4846" s="16" t="s">
        <v>7637</v>
      </c>
      <c r="S4846" s="16" t="s">
        <v>7637</v>
      </c>
      <c r="T4846" s="16">
        <v>0</v>
      </c>
      <c r="U4846">
        <v>0</v>
      </c>
      <c r="V4846" s="17">
        <v>0.35907325689934311</v>
      </c>
      <c r="W4846" t="s">
        <v>11722</v>
      </c>
      <c r="X4846" s="21">
        <v>-5.8813029204015299</v>
      </c>
      <c r="Y4846" s="21">
        <v>-35.935268515186102</v>
      </c>
      <c r="Z4846">
        <v>0</v>
      </c>
    </row>
    <row r="4847" spans="1:26" x14ac:dyDescent="0.25">
      <c r="A4847" t="str">
        <f t="shared" si="75"/>
        <v>AratubaCE</v>
      </c>
      <c r="B4847" s="8">
        <v>2017</v>
      </c>
      <c r="C4847" s="9" t="s">
        <v>951</v>
      </c>
      <c r="D4847" s="9" t="s">
        <v>2761</v>
      </c>
      <c r="E4847" s="9" t="s">
        <v>6978</v>
      </c>
      <c r="F4847" s="9" t="s">
        <v>6978</v>
      </c>
      <c r="G4847" s="10" t="s">
        <v>7637</v>
      </c>
      <c r="H4847" s="11">
        <v>13199.26</v>
      </c>
      <c r="I4847" s="11">
        <v>148412.44699999999</v>
      </c>
      <c r="J4847" s="12">
        <v>11243.997542286459</v>
      </c>
      <c r="K4847" s="13" t="s">
        <v>7641</v>
      </c>
      <c r="L4847" s="13">
        <v>0</v>
      </c>
      <c r="M4847" s="14">
        <v>0</v>
      </c>
      <c r="N4847" s="15">
        <v>0</v>
      </c>
      <c r="O4847" s="16" t="s">
        <v>7637</v>
      </c>
      <c r="P4847" s="16" t="s">
        <v>7637</v>
      </c>
      <c r="Q4847" s="16" t="s">
        <v>7637</v>
      </c>
      <c r="R4847" s="16" t="s">
        <v>7637</v>
      </c>
      <c r="S4847" s="16" t="s">
        <v>7637</v>
      </c>
      <c r="T4847" s="16">
        <v>0</v>
      </c>
      <c r="U4847">
        <v>0</v>
      </c>
      <c r="V4847" s="17">
        <v>0.59212565092518421</v>
      </c>
      <c r="W4847" t="s">
        <v>7988</v>
      </c>
      <c r="X4847" s="21">
        <v>-4.4126910849923702</v>
      </c>
      <c r="Y4847" s="21">
        <v>-39.047433520507703</v>
      </c>
      <c r="Z4847">
        <v>0</v>
      </c>
    </row>
    <row r="4848" spans="1:26" x14ac:dyDescent="0.25">
      <c r="A4848" t="str">
        <f t="shared" si="75"/>
        <v>LajesRN</v>
      </c>
      <c r="B4848" s="8">
        <v>2017</v>
      </c>
      <c r="C4848" s="9" t="s">
        <v>951</v>
      </c>
      <c r="D4848" s="9" t="s">
        <v>1855</v>
      </c>
      <c r="E4848" s="9" t="s">
        <v>6979</v>
      </c>
      <c r="F4848" s="9" t="s">
        <v>6979</v>
      </c>
      <c r="G4848" s="10" t="s">
        <v>7637</v>
      </c>
      <c r="H4848" s="11">
        <v>10641.66</v>
      </c>
      <c r="I4848" s="11">
        <v>120420.992</v>
      </c>
      <c r="J4848" s="12">
        <v>11315.996940326979</v>
      </c>
      <c r="K4848" s="13" t="s">
        <v>7642</v>
      </c>
      <c r="L4848" s="13">
        <v>0</v>
      </c>
      <c r="M4848" s="14">
        <v>0</v>
      </c>
      <c r="N4848" s="15">
        <v>0</v>
      </c>
      <c r="O4848" s="16" t="s">
        <v>7637</v>
      </c>
      <c r="P4848" s="16" t="s">
        <v>7637</v>
      </c>
      <c r="Q4848" s="16" t="s">
        <v>7637</v>
      </c>
      <c r="R4848" s="16" t="s">
        <v>7637</v>
      </c>
      <c r="S4848" s="16" t="s">
        <v>7637</v>
      </c>
      <c r="T4848" s="16">
        <v>0</v>
      </c>
      <c r="U4848">
        <v>0</v>
      </c>
      <c r="V4848" s="17">
        <v>0.48074324349858599</v>
      </c>
      <c r="W4848" t="s">
        <v>10242</v>
      </c>
      <c r="X4848" s="21">
        <v>-5.7016017850087204</v>
      </c>
      <c r="Y4848" s="21">
        <v>-36.247546332834197</v>
      </c>
      <c r="Z4848">
        <v>0</v>
      </c>
    </row>
    <row r="4849" spans="1:26" x14ac:dyDescent="0.25">
      <c r="A4849" t="str">
        <f t="shared" si="75"/>
        <v>Rio CrespoRO</v>
      </c>
      <c r="B4849" s="8">
        <v>2017</v>
      </c>
      <c r="C4849" s="9" t="s">
        <v>601</v>
      </c>
      <c r="D4849" s="9" t="s">
        <v>2046</v>
      </c>
      <c r="E4849" s="9" t="s">
        <v>6980</v>
      </c>
      <c r="F4849" s="9" t="s">
        <v>6980</v>
      </c>
      <c r="G4849" s="10" t="s">
        <v>7637</v>
      </c>
      <c r="H4849" s="11">
        <v>27767.17</v>
      </c>
      <c r="I4849" s="11">
        <v>106320.48</v>
      </c>
      <c r="J4849" s="12">
        <v>3828.9994983284219</v>
      </c>
      <c r="K4849" s="13" t="s">
        <v>7644</v>
      </c>
      <c r="L4849" s="13">
        <v>0</v>
      </c>
      <c r="M4849" s="14">
        <v>0</v>
      </c>
      <c r="N4849" s="15">
        <v>0</v>
      </c>
      <c r="O4849" s="16" t="s">
        <v>7637</v>
      </c>
      <c r="P4849" s="16" t="s">
        <v>7637</v>
      </c>
      <c r="Q4849" s="16" t="s">
        <v>7637</v>
      </c>
      <c r="R4849" s="16" t="s">
        <v>7637</v>
      </c>
      <c r="S4849" s="16" t="s">
        <v>7637</v>
      </c>
      <c r="T4849" s="16">
        <v>0</v>
      </c>
      <c r="U4849">
        <v>0</v>
      </c>
      <c r="V4849" s="17">
        <v>1.2144083223491564</v>
      </c>
      <c r="W4849" t="s">
        <v>11630</v>
      </c>
      <c r="X4849" s="21">
        <v>-9.7049251205145399</v>
      </c>
      <c r="Y4849" s="21">
        <v>-62.898509479435397</v>
      </c>
      <c r="Z4849">
        <v>0</v>
      </c>
    </row>
    <row r="4850" spans="1:26" x14ac:dyDescent="0.25">
      <c r="A4850" t="str">
        <f t="shared" si="75"/>
        <v>CapistranoCE</v>
      </c>
      <c r="B4850" s="8">
        <v>2017</v>
      </c>
      <c r="C4850" s="9" t="s">
        <v>951</v>
      </c>
      <c r="D4850" s="9" t="s">
        <v>2761</v>
      </c>
      <c r="E4850" s="9" t="s">
        <v>6981</v>
      </c>
      <c r="F4850" s="9" t="s">
        <v>6981</v>
      </c>
      <c r="G4850" s="10" t="s">
        <v>7637</v>
      </c>
      <c r="H4850" s="11">
        <v>8397.85</v>
      </c>
      <c r="I4850" s="11">
        <v>148373.28200000001</v>
      </c>
      <c r="J4850" s="12">
        <v>17668.00812112624</v>
      </c>
      <c r="K4850" s="13" t="s">
        <v>7642</v>
      </c>
      <c r="L4850" s="13">
        <v>0</v>
      </c>
      <c r="M4850" s="14">
        <v>0</v>
      </c>
      <c r="N4850" s="15">
        <v>0</v>
      </c>
      <c r="O4850" s="16" t="s">
        <v>7637</v>
      </c>
      <c r="P4850" s="16" t="s">
        <v>7637</v>
      </c>
      <c r="Q4850" s="16" t="s">
        <v>7637</v>
      </c>
      <c r="R4850" s="16" t="s">
        <v>7637</v>
      </c>
      <c r="S4850" s="16" t="s">
        <v>7637</v>
      </c>
      <c r="T4850" s="16">
        <v>0</v>
      </c>
      <c r="U4850">
        <v>0</v>
      </c>
      <c r="V4850" s="17">
        <v>0.39282675774556891</v>
      </c>
      <c r="W4850" t="s">
        <v>8651</v>
      </c>
      <c r="X4850" s="21">
        <v>-4.4560884225833801</v>
      </c>
      <c r="Y4850" s="21">
        <v>-38.905157533465299</v>
      </c>
      <c r="Z4850">
        <v>0</v>
      </c>
    </row>
    <row r="4851" spans="1:26" x14ac:dyDescent="0.25">
      <c r="A4851" t="str">
        <f t="shared" si="75"/>
        <v>Lagoa de PedrasRN</v>
      </c>
      <c r="B4851" s="8">
        <v>2017</v>
      </c>
      <c r="C4851" s="9" t="s">
        <v>951</v>
      </c>
      <c r="D4851" s="9" t="s">
        <v>1855</v>
      </c>
      <c r="E4851" s="9" t="s">
        <v>6982</v>
      </c>
      <c r="F4851" s="9" t="s">
        <v>6982</v>
      </c>
      <c r="G4851" s="10" t="s">
        <v>7637</v>
      </c>
      <c r="H4851" s="11">
        <v>7685.46</v>
      </c>
      <c r="I4851" s="11">
        <v>58248.082999999999</v>
      </c>
      <c r="J4851" s="12">
        <v>7578.9976136756932</v>
      </c>
      <c r="K4851" s="13" t="s">
        <v>7642</v>
      </c>
      <c r="L4851" s="13">
        <v>0</v>
      </c>
      <c r="M4851" s="14">
        <v>0</v>
      </c>
      <c r="N4851" s="15">
        <v>0</v>
      </c>
      <c r="O4851" s="16" t="s">
        <v>7637</v>
      </c>
      <c r="P4851" s="16" t="s">
        <v>7637</v>
      </c>
      <c r="Q4851" s="16" t="s">
        <v>7637</v>
      </c>
      <c r="R4851" s="16" t="s">
        <v>7637</v>
      </c>
      <c r="S4851" s="16" t="s">
        <v>7637</v>
      </c>
      <c r="T4851" s="16">
        <v>0</v>
      </c>
      <c r="U4851">
        <v>0</v>
      </c>
      <c r="V4851" s="17">
        <v>0.34606639861448818</v>
      </c>
      <c r="W4851" t="s">
        <v>10204</v>
      </c>
      <c r="X4851" s="21">
        <v>-6.15571861806984</v>
      </c>
      <c r="Y4851" s="21">
        <v>-35.4377821880433</v>
      </c>
      <c r="Z4851">
        <v>0</v>
      </c>
    </row>
    <row r="4852" spans="1:26" x14ac:dyDescent="0.25">
      <c r="A4852" t="str">
        <f t="shared" si="75"/>
        <v>Lagoa SalgadaRN</v>
      </c>
      <c r="B4852" s="8">
        <v>2017</v>
      </c>
      <c r="C4852" s="9" t="s">
        <v>951</v>
      </c>
      <c r="D4852" s="9" t="s">
        <v>1855</v>
      </c>
      <c r="E4852" s="9" t="s">
        <v>6983</v>
      </c>
      <c r="F4852" s="9" t="s">
        <v>6983</v>
      </c>
      <c r="G4852" s="10" t="s">
        <v>7637</v>
      </c>
      <c r="H4852" s="11">
        <v>8023.14</v>
      </c>
      <c r="I4852" s="11">
        <v>66343.331000000006</v>
      </c>
      <c r="J4852" s="12">
        <v>8268.9982974246996</v>
      </c>
      <c r="K4852" s="13" t="s">
        <v>7642</v>
      </c>
      <c r="L4852" s="13">
        <v>0</v>
      </c>
      <c r="M4852" s="14">
        <v>0</v>
      </c>
      <c r="N4852" s="15">
        <v>0</v>
      </c>
      <c r="O4852" s="16" t="s">
        <v>7637</v>
      </c>
      <c r="P4852" s="16" t="s">
        <v>7637</v>
      </c>
      <c r="Q4852" s="16" t="s">
        <v>7637</v>
      </c>
      <c r="R4852" s="16" t="s">
        <v>7637</v>
      </c>
      <c r="S4852" s="16" t="s">
        <v>7637</v>
      </c>
      <c r="T4852" s="16">
        <v>0</v>
      </c>
      <c r="U4852">
        <v>0</v>
      </c>
      <c r="V4852" s="17">
        <v>0.3618499634306872</v>
      </c>
      <c r="W4852" t="s">
        <v>10223</v>
      </c>
      <c r="X4852" s="21">
        <v>-6.1212253236848797</v>
      </c>
      <c r="Y4852" s="21">
        <v>-35.475927171015599</v>
      </c>
      <c r="Z4852">
        <v>0</v>
      </c>
    </row>
    <row r="4853" spans="1:26" x14ac:dyDescent="0.25">
      <c r="A4853" t="str">
        <f t="shared" si="75"/>
        <v>CujubimRO</v>
      </c>
      <c r="B4853" s="8">
        <v>2017</v>
      </c>
      <c r="C4853" s="9" t="s">
        <v>601</v>
      </c>
      <c r="D4853" s="9" t="s">
        <v>2046</v>
      </c>
      <c r="E4853" s="9" t="s">
        <v>6984</v>
      </c>
      <c r="F4853" s="9" t="s">
        <v>6984</v>
      </c>
      <c r="G4853" s="10" t="s">
        <v>7637</v>
      </c>
      <c r="H4853" s="11">
        <v>14437.6</v>
      </c>
      <c r="I4853" s="11">
        <v>324022.96100000001</v>
      </c>
      <c r="J4853" s="12">
        <v>22442.993364548121</v>
      </c>
      <c r="K4853" s="13" t="s">
        <v>7642</v>
      </c>
      <c r="L4853" s="13">
        <v>0</v>
      </c>
      <c r="M4853" s="14">
        <v>0</v>
      </c>
      <c r="N4853" s="15">
        <v>0</v>
      </c>
      <c r="O4853" s="16" t="s">
        <v>7637</v>
      </c>
      <c r="P4853" s="16" t="s">
        <v>7637</v>
      </c>
      <c r="Q4853" s="16" t="s">
        <v>7637</v>
      </c>
      <c r="R4853" s="16" t="s">
        <v>7637</v>
      </c>
      <c r="S4853" s="16" t="s">
        <v>7637</v>
      </c>
      <c r="T4853" s="16">
        <v>0</v>
      </c>
      <c r="U4853">
        <v>0</v>
      </c>
      <c r="V4853" s="17">
        <v>0.66414728666653944</v>
      </c>
      <c r="W4853" t="s">
        <v>9062</v>
      </c>
      <c r="X4853" s="21">
        <v>-9.3610589350743698</v>
      </c>
      <c r="Y4853" s="21">
        <v>-62.585035435391902</v>
      </c>
      <c r="Z4853">
        <v>0</v>
      </c>
    </row>
    <row r="4854" spans="1:26" x14ac:dyDescent="0.25">
      <c r="A4854" t="str">
        <f t="shared" si="75"/>
        <v>GroaírasCE</v>
      </c>
      <c r="B4854" s="8">
        <v>2017</v>
      </c>
      <c r="C4854" s="9" t="s">
        <v>951</v>
      </c>
      <c r="D4854" s="9" t="s">
        <v>2761</v>
      </c>
      <c r="E4854" s="9" t="s">
        <v>6985</v>
      </c>
      <c r="F4854" s="9" t="s">
        <v>6986</v>
      </c>
      <c r="G4854" s="10" t="s">
        <v>7637</v>
      </c>
      <c r="H4854" s="11">
        <v>7073.7</v>
      </c>
      <c r="I4854" s="11">
        <v>77895.626999999993</v>
      </c>
      <c r="J4854" s="12">
        <v>11012.006022307985</v>
      </c>
      <c r="K4854" s="13" t="s">
        <v>7642</v>
      </c>
      <c r="L4854" s="13">
        <v>0</v>
      </c>
      <c r="M4854" s="14">
        <v>0</v>
      </c>
      <c r="N4854" s="15">
        <v>0</v>
      </c>
      <c r="O4854" s="16" t="s">
        <v>7637</v>
      </c>
      <c r="P4854" s="16" t="s">
        <v>7637</v>
      </c>
      <c r="Q4854" s="16" t="s">
        <v>7637</v>
      </c>
      <c r="R4854" s="16" t="s">
        <v>7637</v>
      </c>
      <c r="S4854" s="16" t="s">
        <v>7637</v>
      </c>
      <c r="T4854" s="16">
        <v>0</v>
      </c>
      <c r="U4854">
        <v>0</v>
      </c>
      <c r="V4854" s="17">
        <v>0.32472896415919172</v>
      </c>
      <c r="W4854" t="s">
        <v>9522</v>
      </c>
      <c r="X4854" s="21">
        <v>-3.9182644050480402</v>
      </c>
      <c r="Y4854" s="21">
        <v>-40.385550677147997</v>
      </c>
      <c r="Z4854">
        <v>0</v>
      </c>
    </row>
    <row r="4855" spans="1:26" x14ac:dyDescent="0.25">
      <c r="A4855" t="str">
        <f t="shared" si="75"/>
        <v>Cocal dos AlvesPI</v>
      </c>
      <c r="B4855" s="8">
        <v>2017</v>
      </c>
      <c r="C4855" s="9" t="s">
        <v>951</v>
      </c>
      <c r="D4855" s="9" t="s">
        <v>4630</v>
      </c>
      <c r="E4855" s="9" t="s">
        <v>6987</v>
      </c>
      <c r="F4855" s="9" t="s">
        <v>6987</v>
      </c>
      <c r="G4855" s="10" t="s">
        <v>7637</v>
      </c>
      <c r="H4855" s="11">
        <v>7342.47</v>
      </c>
      <c r="I4855" s="11">
        <v>44451.332999999999</v>
      </c>
      <c r="J4855" s="12">
        <v>6054.0026721253198</v>
      </c>
      <c r="K4855" s="13" t="s">
        <v>7642</v>
      </c>
      <c r="L4855" s="13">
        <v>0</v>
      </c>
      <c r="M4855" s="14">
        <v>0</v>
      </c>
      <c r="N4855" s="15">
        <v>0</v>
      </c>
      <c r="O4855" s="16" t="s">
        <v>7637</v>
      </c>
      <c r="P4855" s="16" t="s">
        <v>7637</v>
      </c>
      <c r="Q4855" s="16" t="s">
        <v>7637</v>
      </c>
      <c r="R4855" s="16" t="s">
        <v>7637</v>
      </c>
      <c r="S4855" s="16" t="s">
        <v>7637</v>
      </c>
      <c r="T4855" s="16">
        <v>0</v>
      </c>
      <c r="U4855">
        <v>0</v>
      </c>
      <c r="V4855" s="17">
        <v>0.32876151198961145</v>
      </c>
      <c r="W4855" t="s">
        <v>8864</v>
      </c>
      <c r="X4855" s="21">
        <v>-3.6208651409403001</v>
      </c>
      <c r="Y4855" s="21">
        <v>-41.4405298139773</v>
      </c>
      <c r="Z4855">
        <v>0</v>
      </c>
    </row>
    <row r="4856" spans="1:26" x14ac:dyDescent="0.25">
      <c r="A4856" t="str">
        <f t="shared" si="75"/>
        <v>GoianinhaRN</v>
      </c>
      <c r="B4856" s="8">
        <v>2017</v>
      </c>
      <c r="C4856" s="9" t="s">
        <v>951</v>
      </c>
      <c r="D4856" s="9" t="s">
        <v>1855</v>
      </c>
      <c r="E4856" s="9" t="s">
        <v>6988</v>
      </c>
      <c r="F4856" s="9" t="s">
        <v>6988</v>
      </c>
      <c r="G4856" s="10" t="s">
        <v>7637</v>
      </c>
      <c r="H4856" s="11">
        <v>13764.41</v>
      </c>
      <c r="I4856" s="11">
        <v>358810.70400000003</v>
      </c>
      <c r="J4856" s="12">
        <v>26068.004658390739</v>
      </c>
      <c r="K4856" s="13" t="s">
        <v>7642</v>
      </c>
      <c r="L4856" s="13">
        <v>0</v>
      </c>
      <c r="M4856" s="14">
        <v>0</v>
      </c>
      <c r="N4856" s="15">
        <v>0</v>
      </c>
      <c r="O4856" s="16" t="s">
        <v>7637</v>
      </c>
      <c r="P4856" s="16" t="s">
        <v>7637</v>
      </c>
      <c r="Q4856" s="16" t="s">
        <v>7637</v>
      </c>
      <c r="R4856" s="16" t="s">
        <v>7637</v>
      </c>
      <c r="S4856" s="16" t="s">
        <v>7637</v>
      </c>
      <c r="T4856" s="16">
        <v>0</v>
      </c>
      <c r="U4856">
        <v>0</v>
      </c>
      <c r="V4856" s="17">
        <v>0.64055316502207615</v>
      </c>
      <c r="W4856" t="s">
        <v>9480</v>
      </c>
      <c r="X4856" s="21">
        <v>-6.2677617750577497</v>
      </c>
      <c r="Y4856" s="21">
        <v>-35.209178926314699</v>
      </c>
      <c r="Z4856">
        <v>0</v>
      </c>
    </row>
    <row r="4857" spans="1:26" x14ac:dyDescent="0.25">
      <c r="A4857" t="str">
        <f t="shared" si="75"/>
        <v>Urbano SantosMA</v>
      </c>
      <c r="B4857" s="8">
        <v>2017</v>
      </c>
      <c r="C4857" s="9" t="s">
        <v>951</v>
      </c>
      <c r="D4857" s="9" t="s">
        <v>1631</v>
      </c>
      <c r="E4857" s="9" t="s">
        <v>6989</v>
      </c>
      <c r="F4857" s="9" t="s">
        <v>6989</v>
      </c>
      <c r="G4857" s="10" t="s">
        <v>7637</v>
      </c>
      <c r="H4857" s="11">
        <v>5519.49</v>
      </c>
      <c r="I4857" s="11">
        <v>182352.75099999999</v>
      </c>
      <c r="J4857" s="12">
        <v>33037.971080661438</v>
      </c>
      <c r="K4857" s="13" t="s">
        <v>7642</v>
      </c>
      <c r="L4857" s="13">
        <v>0</v>
      </c>
      <c r="M4857" s="14">
        <v>0</v>
      </c>
      <c r="N4857" s="15">
        <v>0</v>
      </c>
      <c r="O4857" s="16" t="s">
        <v>7637</v>
      </c>
      <c r="P4857" s="16" t="s">
        <v>7637</v>
      </c>
      <c r="Q4857" s="16" t="s">
        <v>7637</v>
      </c>
      <c r="R4857" s="16" t="s">
        <v>7637</v>
      </c>
      <c r="S4857" s="16" t="s">
        <v>7637</v>
      </c>
      <c r="T4857" s="16">
        <v>0</v>
      </c>
      <c r="U4857">
        <v>0</v>
      </c>
      <c r="V4857" s="17">
        <v>0.29076809506822365</v>
      </c>
      <c r="W4857" t="s">
        <v>12738</v>
      </c>
      <c r="X4857" s="21">
        <v>-3.2068079017121498</v>
      </c>
      <c r="Y4857" s="21">
        <v>-43.388183747559601</v>
      </c>
      <c r="Z4857">
        <v>0</v>
      </c>
    </row>
    <row r="4858" spans="1:26" x14ac:dyDescent="0.25">
      <c r="A4858" t="str">
        <f t="shared" si="75"/>
        <v>TianguáCE</v>
      </c>
      <c r="B4858" s="8">
        <v>2017</v>
      </c>
      <c r="C4858" s="9" t="s">
        <v>951</v>
      </c>
      <c r="D4858" s="9" t="s">
        <v>2761</v>
      </c>
      <c r="E4858" s="9" t="s">
        <v>6990</v>
      </c>
      <c r="F4858" s="9" t="s">
        <v>6991</v>
      </c>
      <c r="G4858" s="10">
        <v>1541.4</v>
      </c>
      <c r="H4858" s="11">
        <v>16701.77</v>
      </c>
      <c r="I4858" s="11">
        <v>1247939.2339999999</v>
      </c>
      <c r="J4858" s="12">
        <v>74718.980922381277</v>
      </c>
      <c r="K4858" s="13" t="s">
        <v>7636</v>
      </c>
      <c r="L4858" s="13">
        <v>0</v>
      </c>
      <c r="M4858" s="14">
        <v>0</v>
      </c>
      <c r="N4858" s="15">
        <v>0</v>
      </c>
      <c r="O4858" s="16" t="s">
        <v>7637</v>
      </c>
      <c r="P4858" s="16" t="s">
        <v>7637</v>
      </c>
      <c r="Q4858" s="16" t="s">
        <v>7637</v>
      </c>
      <c r="R4858" s="16" t="s">
        <v>7637</v>
      </c>
      <c r="S4858" s="16" t="s">
        <v>7637</v>
      </c>
      <c r="T4858" s="16">
        <v>0</v>
      </c>
      <c r="U4858">
        <v>0</v>
      </c>
      <c r="V4858" s="17">
        <v>7.5763256649855464</v>
      </c>
      <c r="W4858" t="s">
        <v>12581</v>
      </c>
      <c r="X4858" s="21">
        <v>-3.7300399898560199</v>
      </c>
      <c r="Y4858" s="21">
        <v>-40.992615790655499</v>
      </c>
      <c r="Z4858">
        <v>0</v>
      </c>
    </row>
    <row r="4859" spans="1:26" x14ac:dyDescent="0.25">
      <c r="A4859" t="str">
        <f t="shared" si="75"/>
        <v>Olinda Nova do MaranhãoMA</v>
      </c>
      <c r="B4859" s="8">
        <v>2017</v>
      </c>
      <c r="C4859" s="9" t="s">
        <v>951</v>
      </c>
      <c r="D4859" s="9" t="s">
        <v>1631</v>
      </c>
      <c r="E4859" s="9" t="s">
        <v>6992</v>
      </c>
      <c r="F4859" s="9" t="s">
        <v>6993</v>
      </c>
      <c r="G4859" s="10" t="s">
        <v>7637</v>
      </c>
      <c r="H4859" s="11">
        <v>5794.9</v>
      </c>
      <c r="I4859" s="11">
        <v>84819.993000000002</v>
      </c>
      <c r="J4859" s="12">
        <v>14637.007195982676</v>
      </c>
      <c r="K4859" s="13" t="s">
        <v>7642</v>
      </c>
      <c r="L4859" s="13">
        <v>0</v>
      </c>
      <c r="M4859" s="14">
        <v>0</v>
      </c>
      <c r="N4859" s="15">
        <v>0</v>
      </c>
      <c r="O4859" s="16" t="s">
        <v>7637</v>
      </c>
      <c r="P4859" s="16" t="s">
        <v>7637</v>
      </c>
      <c r="Q4859" s="16" t="s">
        <v>7637</v>
      </c>
      <c r="R4859" s="16" t="s">
        <v>7637</v>
      </c>
      <c r="S4859" s="16" t="s">
        <v>7637</v>
      </c>
      <c r="T4859" s="16">
        <v>0</v>
      </c>
      <c r="U4859">
        <v>0</v>
      </c>
      <c r="V4859" s="17">
        <v>0.27455321654455683</v>
      </c>
      <c r="W4859" t="s">
        <v>10927</v>
      </c>
      <c r="X4859" s="21">
        <v>-3.0017612415943198</v>
      </c>
      <c r="Y4859" s="21">
        <v>-44.992641947565701</v>
      </c>
      <c r="Z4859">
        <v>0</v>
      </c>
    </row>
    <row r="4860" spans="1:26" x14ac:dyDescent="0.25">
      <c r="A4860" t="str">
        <f t="shared" si="75"/>
        <v>FrecheirinhaCE</v>
      </c>
      <c r="B4860" s="8">
        <v>2017</v>
      </c>
      <c r="C4860" s="9" t="s">
        <v>951</v>
      </c>
      <c r="D4860" s="9" t="s">
        <v>2761</v>
      </c>
      <c r="E4860" s="9" t="s">
        <v>6994</v>
      </c>
      <c r="F4860" s="9" t="s">
        <v>6994</v>
      </c>
      <c r="G4860" s="10" t="s">
        <v>7637</v>
      </c>
      <c r="H4860" s="11">
        <v>18297.95</v>
      </c>
      <c r="I4860" s="11">
        <v>250114.66800000001</v>
      </c>
      <c r="J4860" s="12">
        <v>13668.999423432679</v>
      </c>
      <c r="K4860" s="13" t="s">
        <v>7640</v>
      </c>
      <c r="L4860" s="13">
        <v>0</v>
      </c>
      <c r="M4860" s="14">
        <v>0</v>
      </c>
      <c r="N4860" s="15">
        <v>0</v>
      </c>
      <c r="O4860" s="16" t="s">
        <v>7637</v>
      </c>
      <c r="P4860" s="16" t="s">
        <v>7637</v>
      </c>
      <c r="Q4860" s="16" t="s">
        <v>7637</v>
      </c>
      <c r="R4860" s="16" t="s">
        <v>7637</v>
      </c>
      <c r="S4860" s="16" t="s">
        <v>7637</v>
      </c>
      <c r="T4860" s="16">
        <v>0</v>
      </c>
      <c r="U4860">
        <v>0</v>
      </c>
      <c r="V4860" s="17">
        <v>0.81838406951192055</v>
      </c>
      <c r="W4860" t="s">
        <v>9409</v>
      </c>
      <c r="X4860" s="21">
        <v>-3.76817066849426</v>
      </c>
      <c r="Y4860" s="21">
        <v>-40.833253293816902</v>
      </c>
      <c r="Z4860">
        <v>0</v>
      </c>
    </row>
    <row r="4861" spans="1:26" x14ac:dyDescent="0.25">
      <c r="A4861" t="str">
        <f t="shared" si="75"/>
        <v>CarnaubaisRN</v>
      </c>
      <c r="B4861" s="8">
        <v>2017</v>
      </c>
      <c r="C4861" s="9" t="s">
        <v>951</v>
      </c>
      <c r="D4861" s="9" t="s">
        <v>1855</v>
      </c>
      <c r="E4861" s="9" t="s">
        <v>6995</v>
      </c>
      <c r="F4861" s="9" t="s">
        <v>6995</v>
      </c>
      <c r="G4861" s="10" t="s">
        <v>7637</v>
      </c>
      <c r="H4861" s="11">
        <v>11185.37</v>
      </c>
      <c r="I4861" s="11">
        <v>119851.24099999999</v>
      </c>
      <c r="J4861" s="12">
        <v>10715.00012963362</v>
      </c>
      <c r="K4861" s="13" t="s">
        <v>7642</v>
      </c>
      <c r="L4861" s="13">
        <v>0</v>
      </c>
      <c r="M4861" s="14">
        <v>0</v>
      </c>
      <c r="N4861" s="15">
        <v>0</v>
      </c>
      <c r="O4861" s="16" t="s">
        <v>7637</v>
      </c>
      <c r="P4861" s="16" t="s">
        <v>7637</v>
      </c>
      <c r="Q4861" s="16" t="s">
        <v>7637</v>
      </c>
      <c r="R4861" s="16" t="s">
        <v>7637</v>
      </c>
      <c r="S4861" s="16" t="s">
        <v>7637</v>
      </c>
      <c r="T4861" s="16">
        <v>0</v>
      </c>
      <c r="U4861">
        <v>0</v>
      </c>
      <c r="V4861" s="17">
        <v>0.50349486301110113</v>
      </c>
      <c r="W4861" t="s">
        <v>8719</v>
      </c>
      <c r="X4861" s="21">
        <v>-5.3385772497258399</v>
      </c>
      <c r="Y4861" s="21">
        <v>-36.8345626405128</v>
      </c>
      <c r="Z4861">
        <v>0</v>
      </c>
    </row>
    <row r="4862" spans="1:26" x14ac:dyDescent="0.25">
      <c r="A4862" t="str">
        <f t="shared" si="75"/>
        <v>Pedro do RosárioMA</v>
      </c>
      <c r="B4862" s="8">
        <v>2017</v>
      </c>
      <c r="C4862" s="9" t="s">
        <v>951</v>
      </c>
      <c r="D4862" s="9" t="s">
        <v>1631</v>
      </c>
      <c r="E4862" s="9" t="s">
        <v>6996</v>
      </c>
      <c r="F4862" s="9" t="s">
        <v>6997</v>
      </c>
      <c r="G4862" s="10" t="s">
        <v>7637</v>
      </c>
      <c r="H4862" s="11">
        <v>5257.37</v>
      </c>
      <c r="I4862" s="11">
        <v>131434.20199999999</v>
      </c>
      <c r="J4862" s="12">
        <v>24999.990869959693</v>
      </c>
      <c r="K4862" s="13" t="s">
        <v>7642</v>
      </c>
      <c r="L4862" s="13">
        <v>0</v>
      </c>
      <c r="M4862" s="14">
        <v>0</v>
      </c>
      <c r="N4862" s="15">
        <v>0</v>
      </c>
      <c r="O4862" s="16" t="s">
        <v>7637</v>
      </c>
      <c r="P4862" s="16" t="s">
        <v>7637</v>
      </c>
      <c r="Q4862" s="16" t="s">
        <v>7637</v>
      </c>
      <c r="R4862" s="16" t="s">
        <v>7637</v>
      </c>
      <c r="S4862" s="16" t="s">
        <v>7637</v>
      </c>
      <c r="T4862" s="16">
        <v>0</v>
      </c>
      <c r="U4862">
        <v>0</v>
      </c>
      <c r="V4862" s="17">
        <v>0.26697914294949254</v>
      </c>
      <c r="W4862" t="s">
        <v>11182</v>
      </c>
      <c r="X4862" s="21">
        <v>-2.9691813587897</v>
      </c>
      <c r="Y4862" s="21">
        <v>-45.348580709386802</v>
      </c>
      <c r="Z4862">
        <v>0</v>
      </c>
    </row>
    <row r="4863" spans="1:26" x14ac:dyDescent="0.25">
      <c r="A4863" t="str">
        <f t="shared" si="75"/>
        <v>Baía FormosaRN</v>
      </c>
      <c r="B4863" s="8">
        <v>2017</v>
      </c>
      <c r="C4863" s="9" t="s">
        <v>951</v>
      </c>
      <c r="D4863" s="9" t="s">
        <v>1855</v>
      </c>
      <c r="E4863" s="9" t="s">
        <v>6998</v>
      </c>
      <c r="F4863" s="9" t="s">
        <v>6999</v>
      </c>
      <c r="G4863" s="10" t="s">
        <v>7637</v>
      </c>
      <c r="H4863" s="11">
        <v>14474.61</v>
      </c>
      <c r="I4863" s="11">
        <v>134744.14499999999</v>
      </c>
      <c r="J4863" s="12">
        <v>9309.0000352341085</v>
      </c>
      <c r="K4863" s="13" t="s">
        <v>7642</v>
      </c>
      <c r="L4863" s="13">
        <v>0</v>
      </c>
      <c r="M4863" s="14">
        <v>0</v>
      </c>
      <c r="N4863" s="15">
        <v>0</v>
      </c>
      <c r="O4863" s="16" t="s">
        <v>7637</v>
      </c>
      <c r="P4863" s="16" t="s">
        <v>7637</v>
      </c>
      <c r="Q4863" s="16" t="s">
        <v>7637</v>
      </c>
      <c r="R4863" s="16" t="s">
        <v>7637</v>
      </c>
      <c r="S4863" s="16" t="s">
        <v>7637</v>
      </c>
      <c r="T4863" s="16">
        <v>0</v>
      </c>
      <c r="U4863">
        <v>0</v>
      </c>
      <c r="V4863" s="17">
        <v>0.64460608600552649</v>
      </c>
      <c r="W4863" t="s">
        <v>8085</v>
      </c>
      <c r="X4863" s="21">
        <v>-6.3711818208816799</v>
      </c>
      <c r="Y4863" s="21">
        <v>-35.007145586150997</v>
      </c>
      <c r="Z4863">
        <v>0</v>
      </c>
    </row>
    <row r="4864" spans="1:26" x14ac:dyDescent="0.25">
      <c r="A4864" t="str">
        <f t="shared" si="75"/>
        <v>São BernardoMA</v>
      </c>
      <c r="B4864" s="8">
        <v>2017</v>
      </c>
      <c r="C4864" s="9" t="s">
        <v>951</v>
      </c>
      <c r="D4864" s="9" t="s">
        <v>1631</v>
      </c>
      <c r="E4864" s="9" t="s">
        <v>7000</v>
      </c>
      <c r="F4864" s="9" t="s">
        <v>7001</v>
      </c>
      <c r="G4864" s="10" t="s">
        <v>7637</v>
      </c>
      <c r="H4864" s="11">
        <v>8816.39</v>
      </c>
      <c r="I4864" s="11">
        <v>248692.60500000001</v>
      </c>
      <c r="J4864" s="12">
        <v>28207.985921675427</v>
      </c>
      <c r="K4864" s="13" t="s">
        <v>7642</v>
      </c>
      <c r="L4864" s="13">
        <v>0</v>
      </c>
      <c r="M4864" s="14">
        <v>0</v>
      </c>
      <c r="N4864" s="15">
        <v>0</v>
      </c>
      <c r="O4864" s="16" t="s">
        <v>7637</v>
      </c>
      <c r="P4864" s="16" t="s">
        <v>7637</v>
      </c>
      <c r="Q4864" s="16" t="s">
        <v>7637</v>
      </c>
      <c r="R4864" s="16" t="s">
        <v>7637</v>
      </c>
      <c r="S4864" s="16" t="s">
        <v>7637</v>
      </c>
      <c r="T4864" s="16">
        <v>0</v>
      </c>
      <c r="U4864">
        <v>0</v>
      </c>
      <c r="V4864" s="17">
        <v>0.42756331187180663</v>
      </c>
      <c r="W4864" t="s">
        <v>11995</v>
      </c>
      <c r="X4864" s="21">
        <v>-3.3726212506962301</v>
      </c>
      <c r="Y4864" s="21">
        <v>-42.419459348853302</v>
      </c>
      <c r="Z4864">
        <v>0</v>
      </c>
    </row>
    <row r="4865" spans="1:26" x14ac:dyDescent="0.25">
      <c r="A4865" t="str">
        <f t="shared" si="75"/>
        <v>Afonso BezerraRN</v>
      </c>
      <c r="B4865" s="8">
        <v>2017</v>
      </c>
      <c r="C4865" s="9" t="s">
        <v>951</v>
      </c>
      <c r="D4865" s="9" t="s">
        <v>1855</v>
      </c>
      <c r="E4865" s="9" t="s">
        <v>7002</v>
      </c>
      <c r="F4865" s="9" t="s">
        <v>7002</v>
      </c>
      <c r="G4865" s="10" t="s">
        <v>7637</v>
      </c>
      <c r="H4865" s="11">
        <v>8556.5400000000009</v>
      </c>
      <c r="I4865" s="11">
        <v>95927.385999999999</v>
      </c>
      <c r="J4865" s="12">
        <v>11211.001876926888</v>
      </c>
      <c r="K4865" s="13" t="s">
        <v>7642</v>
      </c>
      <c r="L4865" s="13">
        <v>0</v>
      </c>
      <c r="M4865" s="14">
        <v>0</v>
      </c>
      <c r="N4865" s="15">
        <v>0</v>
      </c>
      <c r="O4865" s="16" t="s">
        <v>7637</v>
      </c>
      <c r="P4865" s="16" t="s">
        <v>7637</v>
      </c>
      <c r="Q4865" s="16" t="s">
        <v>7637</v>
      </c>
      <c r="R4865" s="16" t="s">
        <v>7637</v>
      </c>
      <c r="S4865" s="16" t="s">
        <v>7637</v>
      </c>
      <c r="T4865" s="16">
        <v>0</v>
      </c>
      <c r="U4865">
        <v>0</v>
      </c>
      <c r="V4865" s="17">
        <v>0.38967941391534489</v>
      </c>
      <c r="W4865" t="s">
        <v>7686</v>
      </c>
      <c r="X4865" s="21">
        <v>-5.4927022030387702</v>
      </c>
      <c r="Y4865" s="21">
        <v>-36.507767769679297</v>
      </c>
      <c r="Z4865">
        <v>0</v>
      </c>
    </row>
    <row r="4866" spans="1:26" x14ac:dyDescent="0.25">
      <c r="A4866" t="str">
        <f t="shared" si="75"/>
        <v>Vila FlorRN</v>
      </c>
      <c r="B4866" s="8">
        <v>2017</v>
      </c>
      <c r="C4866" s="9" t="s">
        <v>951</v>
      </c>
      <c r="D4866" s="9" t="s">
        <v>1855</v>
      </c>
      <c r="E4866" s="9" t="s">
        <v>7003</v>
      </c>
      <c r="F4866" s="9" t="s">
        <v>7003</v>
      </c>
      <c r="G4866" s="10" t="s">
        <v>7637</v>
      </c>
      <c r="H4866" s="11">
        <v>11625.6</v>
      </c>
      <c r="I4866" s="11">
        <v>36888.033000000003</v>
      </c>
      <c r="J4866" s="12">
        <v>3173.0003612716764</v>
      </c>
      <c r="K4866" s="13" t="s">
        <v>7642</v>
      </c>
      <c r="L4866" s="13">
        <v>0</v>
      </c>
      <c r="M4866" s="14">
        <v>0</v>
      </c>
      <c r="N4866" s="15">
        <v>0</v>
      </c>
      <c r="O4866" s="16" t="s">
        <v>7637</v>
      </c>
      <c r="P4866" s="16" t="s">
        <v>7637</v>
      </c>
      <c r="Q4866" s="16" t="s">
        <v>7637</v>
      </c>
      <c r="R4866" s="16" t="s">
        <v>7637</v>
      </c>
      <c r="S4866" s="16" t="s">
        <v>7637</v>
      </c>
      <c r="T4866" s="16">
        <v>0</v>
      </c>
      <c r="U4866">
        <v>0</v>
      </c>
      <c r="V4866" s="17">
        <v>0.51071885319499899</v>
      </c>
      <c r="W4866" t="s">
        <v>12840</v>
      </c>
      <c r="X4866" s="21">
        <v>-6.3138476809678297</v>
      </c>
      <c r="Y4866" s="21">
        <v>-35.076307461784999</v>
      </c>
      <c r="Z4866">
        <v>0</v>
      </c>
    </row>
    <row r="4867" spans="1:26" x14ac:dyDescent="0.25">
      <c r="A4867" t="str">
        <f t="shared" ref="A4867:A4930" si="76">E4867&amp;D4867</f>
        <v>São Paulo do PotengiRN</v>
      </c>
      <c r="B4867" s="8">
        <v>2017</v>
      </c>
      <c r="C4867" s="9" t="s">
        <v>951</v>
      </c>
      <c r="D4867" s="9" t="s">
        <v>1855</v>
      </c>
      <c r="E4867" s="9" t="s">
        <v>7004</v>
      </c>
      <c r="F4867" s="9" t="s">
        <v>7005</v>
      </c>
      <c r="G4867" s="10" t="s">
        <v>7637</v>
      </c>
      <c r="H4867" s="11">
        <v>9256.77</v>
      </c>
      <c r="I4867" s="11">
        <v>162660.046</v>
      </c>
      <c r="J4867" s="12">
        <v>17572.009026906795</v>
      </c>
      <c r="K4867" s="13" t="s">
        <v>7642</v>
      </c>
      <c r="L4867" s="13">
        <v>0</v>
      </c>
      <c r="M4867" s="14">
        <v>0</v>
      </c>
      <c r="N4867" s="15">
        <v>0</v>
      </c>
      <c r="O4867" s="16" t="s">
        <v>7637</v>
      </c>
      <c r="P4867" s="16" t="s">
        <v>7637</v>
      </c>
      <c r="Q4867" s="16" t="s">
        <v>7637</v>
      </c>
      <c r="R4867" s="16" t="s">
        <v>7637</v>
      </c>
      <c r="S4867" s="16" t="s">
        <v>7637</v>
      </c>
      <c r="T4867" s="16">
        <v>0</v>
      </c>
      <c r="U4867">
        <v>0</v>
      </c>
      <c r="V4867" s="17">
        <v>0.430167511571107</v>
      </c>
      <c r="W4867" t="s">
        <v>12236</v>
      </c>
      <c r="X4867" s="21">
        <v>-5.8998122238642798</v>
      </c>
      <c r="Y4867" s="21">
        <v>-35.764522518315196</v>
      </c>
      <c r="Z4867">
        <v>0</v>
      </c>
    </row>
    <row r="4868" spans="1:26" x14ac:dyDescent="0.25">
      <c r="A4868" t="str">
        <f t="shared" si="76"/>
        <v>BeláguaMA</v>
      </c>
      <c r="B4868" s="8">
        <v>2017</v>
      </c>
      <c r="C4868" s="9" t="s">
        <v>951</v>
      </c>
      <c r="D4868" s="9" t="s">
        <v>1631</v>
      </c>
      <c r="E4868" s="9" t="s">
        <v>7006</v>
      </c>
      <c r="F4868" s="9" t="s">
        <v>7007</v>
      </c>
      <c r="G4868" s="10" t="s">
        <v>7637</v>
      </c>
      <c r="H4868" s="11">
        <v>6424.95</v>
      </c>
      <c r="I4868" s="11">
        <v>47685.942000000003</v>
      </c>
      <c r="J4868" s="12">
        <v>7421.9942567646449</v>
      </c>
      <c r="K4868" s="13" t="s">
        <v>7642</v>
      </c>
      <c r="L4868" s="13">
        <v>0</v>
      </c>
      <c r="M4868" s="14">
        <v>0</v>
      </c>
      <c r="N4868" s="15">
        <v>0</v>
      </c>
      <c r="O4868" s="16" t="s">
        <v>7637</v>
      </c>
      <c r="P4868" s="16" t="s">
        <v>7637</v>
      </c>
      <c r="Q4868" s="16" t="s">
        <v>7637</v>
      </c>
      <c r="R4868" s="16" t="s">
        <v>7637</v>
      </c>
      <c r="S4868" s="16" t="s">
        <v>7637</v>
      </c>
      <c r="T4868" s="16">
        <v>0</v>
      </c>
      <c r="U4868">
        <v>0</v>
      </c>
      <c r="V4868" s="17">
        <v>0.2909132775481178</v>
      </c>
      <c r="W4868" t="s">
        <v>8201</v>
      </c>
      <c r="X4868" s="21">
        <v>-3.1604115023826198</v>
      </c>
      <c r="Y4868" s="21">
        <v>-43.508336630248699</v>
      </c>
      <c r="Z4868">
        <v>0</v>
      </c>
    </row>
    <row r="4869" spans="1:26" x14ac:dyDescent="0.25">
      <c r="A4869" t="str">
        <f t="shared" si="76"/>
        <v>Caiçara do Rio do VentoRN</v>
      </c>
      <c r="B4869" s="8">
        <v>2017</v>
      </c>
      <c r="C4869" s="9" t="s">
        <v>951</v>
      </c>
      <c r="D4869" s="9" t="s">
        <v>1855</v>
      </c>
      <c r="E4869" s="9" t="s">
        <v>7008</v>
      </c>
      <c r="F4869" s="9" t="s">
        <v>7009</v>
      </c>
      <c r="G4869" s="10" t="s">
        <v>7637</v>
      </c>
      <c r="H4869" s="11">
        <v>9088.32</v>
      </c>
      <c r="I4869" s="11">
        <v>33445.029000000002</v>
      </c>
      <c r="J4869" s="12">
        <v>3680.0012543572411</v>
      </c>
      <c r="K4869" s="13" t="s">
        <v>7642</v>
      </c>
      <c r="L4869" s="13">
        <v>0</v>
      </c>
      <c r="M4869" s="14">
        <v>0</v>
      </c>
      <c r="N4869" s="15">
        <v>0</v>
      </c>
      <c r="O4869" s="16" t="s">
        <v>7637</v>
      </c>
      <c r="P4869" s="16" t="s">
        <v>7637</v>
      </c>
      <c r="Q4869" s="16" t="s">
        <v>7637</v>
      </c>
      <c r="R4869" s="16" t="s">
        <v>7637</v>
      </c>
      <c r="S4869" s="16" t="s">
        <v>7637</v>
      </c>
      <c r="T4869" s="16">
        <v>0</v>
      </c>
      <c r="U4869">
        <v>0</v>
      </c>
      <c r="V4869" s="17">
        <v>0.40107768475497663</v>
      </c>
      <c r="W4869" t="s">
        <v>8477</v>
      </c>
      <c r="X4869" s="21">
        <v>-5.7574561244332498</v>
      </c>
      <c r="Y4869" s="21">
        <v>-36.001141187782501</v>
      </c>
      <c r="Z4869">
        <v>0</v>
      </c>
    </row>
    <row r="4870" spans="1:26" x14ac:dyDescent="0.25">
      <c r="A4870" t="str">
        <f t="shared" si="76"/>
        <v>Magalhães de AlmeidaMA</v>
      </c>
      <c r="B4870" s="8">
        <v>2017</v>
      </c>
      <c r="C4870" s="9" t="s">
        <v>951</v>
      </c>
      <c r="D4870" s="9" t="s">
        <v>1631</v>
      </c>
      <c r="E4870" s="9" t="s">
        <v>7010</v>
      </c>
      <c r="F4870" s="9" t="s">
        <v>7011</v>
      </c>
      <c r="G4870" s="10" t="s">
        <v>7637</v>
      </c>
      <c r="H4870" s="11">
        <v>5854.1</v>
      </c>
      <c r="I4870" s="11">
        <v>115788.22100000001</v>
      </c>
      <c r="J4870" s="12">
        <v>19778.996088211679</v>
      </c>
      <c r="K4870" s="13" t="s">
        <v>7642</v>
      </c>
      <c r="L4870" s="13">
        <v>0</v>
      </c>
      <c r="M4870" s="14">
        <v>0</v>
      </c>
      <c r="N4870" s="15">
        <v>0</v>
      </c>
      <c r="O4870" s="16" t="s">
        <v>7637</v>
      </c>
      <c r="P4870" s="16" t="s">
        <v>7637</v>
      </c>
      <c r="Q4870" s="16" t="s">
        <v>7637</v>
      </c>
      <c r="R4870" s="16" t="s">
        <v>7637</v>
      </c>
      <c r="S4870" s="16" t="s">
        <v>7637</v>
      </c>
      <c r="T4870" s="16">
        <v>0</v>
      </c>
      <c r="U4870">
        <v>0</v>
      </c>
      <c r="V4870" s="17">
        <v>0.28503884953760211</v>
      </c>
      <c r="W4870" t="s">
        <v>10366</v>
      </c>
      <c r="X4870" s="21">
        <v>-3.3964453408057702</v>
      </c>
      <c r="Y4870" s="21">
        <v>-42.204630148874301</v>
      </c>
      <c r="Z4870">
        <v>0</v>
      </c>
    </row>
    <row r="4871" spans="1:26" x14ac:dyDescent="0.25">
      <c r="A4871" t="str">
        <f t="shared" si="76"/>
        <v>Caraúbas do PiauíPI</v>
      </c>
      <c r="B4871" s="8">
        <v>2017</v>
      </c>
      <c r="C4871" s="9" t="s">
        <v>951</v>
      </c>
      <c r="D4871" s="9" t="s">
        <v>4630</v>
      </c>
      <c r="E4871" s="9" t="s">
        <v>7012</v>
      </c>
      <c r="F4871" s="9" t="s">
        <v>7013</v>
      </c>
      <c r="G4871" s="10" t="s">
        <v>7637</v>
      </c>
      <c r="H4871" s="11">
        <v>7788.66</v>
      </c>
      <c r="I4871" s="11">
        <v>44932.79</v>
      </c>
      <c r="J4871" s="12">
        <v>5769.0013429781247</v>
      </c>
      <c r="K4871" s="13" t="s">
        <v>7642</v>
      </c>
      <c r="L4871" s="13">
        <v>0</v>
      </c>
      <c r="M4871" s="14">
        <v>0</v>
      </c>
      <c r="N4871" s="15">
        <v>0</v>
      </c>
      <c r="O4871" s="16" t="s">
        <v>7637</v>
      </c>
      <c r="P4871" s="16" t="s">
        <v>7637</v>
      </c>
      <c r="Q4871" s="16" t="s">
        <v>7637</v>
      </c>
      <c r="R4871" s="16" t="s">
        <v>7637</v>
      </c>
      <c r="S4871" s="16" t="s">
        <v>7637</v>
      </c>
      <c r="T4871" s="16">
        <v>0</v>
      </c>
      <c r="U4871">
        <v>0</v>
      </c>
      <c r="V4871" s="17">
        <v>0.34775007914918354</v>
      </c>
      <c r="W4871" t="s">
        <v>8681</v>
      </c>
      <c r="X4871" s="21">
        <v>-3.4756420917056299</v>
      </c>
      <c r="Y4871" s="21">
        <v>-41.842852495868101</v>
      </c>
      <c r="Z4871">
        <v>0</v>
      </c>
    </row>
    <row r="4872" spans="1:26" x14ac:dyDescent="0.25">
      <c r="A4872" t="str">
        <f t="shared" si="76"/>
        <v>JaguaruanaCE</v>
      </c>
      <c r="B4872" s="8">
        <v>2017</v>
      </c>
      <c r="C4872" s="9" t="s">
        <v>951</v>
      </c>
      <c r="D4872" s="9" t="s">
        <v>2761</v>
      </c>
      <c r="E4872" s="9" t="s">
        <v>7014</v>
      </c>
      <c r="F4872" s="9" t="s">
        <v>7014</v>
      </c>
      <c r="G4872" s="10" t="s">
        <v>7637</v>
      </c>
      <c r="H4872" s="11">
        <v>11972.22</v>
      </c>
      <c r="I4872" s="11">
        <v>403942.65299999999</v>
      </c>
      <c r="J4872" s="12">
        <v>33739.995840370459</v>
      </c>
      <c r="K4872" s="13" t="s">
        <v>7642</v>
      </c>
      <c r="L4872" s="13">
        <v>0</v>
      </c>
      <c r="M4872" s="14">
        <v>0</v>
      </c>
      <c r="N4872" s="15">
        <v>0</v>
      </c>
      <c r="O4872" s="16" t="s">
        <v>7637</v>
      </c>
      <c r="P4872" s="16" t="s">
        <v>7637</v>
      </c>
      <c r="Q4872" s="16" t="s">
        <v>7637</v>
      </c>
      <c r="R4872" s="16" t="s">
        <v>7637</v>
      </c>
      <c r="S4872" s="16" t="s">
        <v>7637</v>
      </c>
      <c r="T4872" s="16">
        <v>0</v>
      </c>
      <c r="U4872">
        <v>0</v>
      </c>
      <c r="V4872" s="17">
        <v>0.57439092184373364</v>
      </c>
      <c r="W4872" t="s">
        <v>10028</v>
      </c>
      <c r="X4872" s="21">
        <v>-4.8319113281480996</v>
      </c>
      <c r="Y4872" s="21">
        <v>-37.781304685755202</v>
      </c>
      <c r="Z4872">
        <v>0</v>
      </c>
    </row>
    <row r="4873" spans="1:26" x14ac:dyDescent="0.25">
      <c r="A4873" t="str">
        <f t="shared" si="76"/>
        <v>OcaraCE</v>
      </c>
      <c r="B4873" s="8">
        <v>2017</v>
      </c>
      <c r="C4873" s="9" t="s">
        <v>951</v>
      </c>
      <c r="D4873" s="9" t="s">
        <v>2761</v>
      </c>
      <c r="E4873" s="9" t="s">
        <v>7015</v>
      </c>
      <c r="F4873" s="9" t="s">
        <v>7015</v>
      </c>
      <c r="G4873" s="10" t="s">
        <v>7637</v>
      </c>
      <c r="H4873" s="11">
        <v>6783.27</v>
      </c>
      <c r="I4873" s="11">
        <v>172254.378</v>
      </c>
      <c r="J4873" s="12">
        <v>25394.002892410295</v>
      </c>
      <c r="K4873" s="13" t="s">
        <v>7642</v>
      </c>
      <c r="L4873" s="13">
        <v>0</v>
      </c>
      <c r="M4873" s="14">
        <v>0</v>
      </c>
      <c r="N4873" s="15">
        <v>0</v>
      </c>
      <c r="O4873" s="16" t="s">
        <v>7637</v>
      </c>
      <c r="P4873" s="16" t="s">
        <v>7637</v>
      </c>
      <c r="Q4873" s="16" t="s">
        <v>7637</v>
      </c>
      <c r="R4873" s="16" t="s">
        <v>7637</v>
      </c>
      <c r="S4873" s="16" t="s">
        <v>7637</v>
      </c>
      <c r="T4873" s="16">
        <v>0</v>
      </c>
      <c r="U4873">
        <v>0</v>
      </c>
      <c r="V4873" s="17">
        <v>0.33428806526498783</v>
      </c>
      <c r="W4873" t="s">
        <v>10910</v>
      </c>
      <c r="X4873" s="21">
        <v>-4.4856307452292103</v>
      </c>
      <c r="Y4873" s="21">
        <v>-38.593569337132202</v>
      </c>
      <c r="Z4873">
        <v>0</v>
      </c>
    </row>
    <row r="4874" spans="1:26" x14ac:dyDescent="0.25">
      <c r="A4874" t="str">
        <f t="shared" si="76"/>
        <v>Pedro AvelinoRN</v>
      </c>
      <c r="B4874" s="8">
        <v>2017</v>
      </c>
      <c r="C4874" s="9" t="s">
        <v>951</v>
      </c>
      <c r="D4874" s="9" t="s">
        <v>1855</v>
      </c>
      <c r="E4874" s="9" t="s">
        <v>7016</v>
      </c>
      <c r="F4874" s="9" t="s">
        <v>7016</v>
      </c>
      <c r="G4874" s="10" t="s">
        <v>7637</v>
      </c>
      <c r="H4874" s="11">
        <v>7830.22</v>
      </c>
      <c r="I4874" s="11">
        <v>54326.084999999999</v>
      </c>
      <c r="J4874" s="12">
        <v>6938.0023805205983</v>
      </c>
      <c r="K4874" s="13" t="s">
        <v>7642</v>
      </c>
      <c r="L4874" s="13">
        <v>0</v>
      </c>
      <c r="M4874" s="14">
        <v>0</v>
      </c>
      <c r="N4874" s="15">
        <v>0</v>
      </c>
      <c r="O4874" s="16" t="s">
        <v>7637</v>
      </c>
      <c r="P4874" s="16" t="s">
        <v>7637</v>
      </c>
      <c r="Q4874" s="16" t="s">
        <v>7637</v>
      </c>
      <c r="R4874" s="16" t="s">
        <v>7637</v>
      </c>
      <c r="S4874" s="16" t="s">
        <v>7637</v>
      </c>
      <c r="T4874" s="16">
        <v>0</v>
      </c>
      <c r="U4874">
        <v>0</v>
      </c>
      <c r="V4874" s="17">
        <v>0.35137644811554652</v>
      </c>
      <c r="W4874" t="s">
        <v>11179</v>
      </c>
      <c r="X4874" s="21">
        <v>-5.5165074177238704</v>
      </c>
      <c r="Y4874" s="21">
        <v>-36.386950897721299</v>
      </c>
      <c r="Z4874">
        <v>0</v>
      </c>
    </row>
    <row r="4875" spans="1:26" x14ac:dyDescent="0.25">
      <c r="A4875" t="str">
        <f t="shared" si="76"/>
        <v>Serra do MelRN</v>
      </c>
      <c r="B4875" s="8">
        <v>2017</v>
      </c>
      <c r="C4875" s="9" t="s">
        <v>951</v>
      </c>
      <c r="D4875" s="9" t="s">
        <v>1855</v>
      </c>
      <c r="E4875" s="9" t="s">
        <v>7017</v>
      </c>
      <c r="F4875" s="9" t="s">
        <v>7017</v>
      </c>
      <c r="G4875" s="10" t="s">
        <v>7637</v>
      </c>
      <c r="H4875" s="11">
        <v>25892.880000000001</v>
      </c>
      <c r="I4875" s="11">
        <v>306519.92300000001</v>
      </c>
      <c r="J4875" s="12">
        <v>11838.000369213469</v>
      </c>
      <c r="K4875" s="13" t="s">
        <v>7640</v>
      </c>
      <c r="L4875" s="13">
        <v>0</v>
      </c>
      <c r="M4875" s="14">
        <v>0</v>
      </c>
      <c r="N4875" s="15">
        <v>0</v>
      </c>
      <c r="O4875" s="16" t="s">
        <v>7637</v>
      </c>
      <c r="P4875" s="16" t="s">
        <v>7637</v>
      </c>
      <c r="Q4875" s="16" t="s">
        <v>7637</v>
      </c>
      <c r="R4875" s="16" t="s">
        <v>7637</v>
      </c>
      <c r="S4875" s="16" t="s">
        <v>7637</v>
      </c>
      <c r="T4875" s="16">
        <v>0</v>
      </c>
      <c r="U4875">
        <v>0</v>
      </c>
      <c r="V4875" s="17">
        <v>1.1465064847261905</v>
      </c>
      <c r="W4875" t="s">
        <v>12370</v>
      </c>
      <c r="X4875" s="21">
        <v>-5.17164810949882</v>
      </c>
      <c r="Y4875" s="21">
        <v>-37.040009706606803</v>
      </c>
      <c r="Z4875">
        <v>0</v>
      </c>
    </row>
    <row r="4876" spans="1:26" x14ac:dyDescent="0.25">
      <c r="A4876" t="str">
        <f t="shared" si="76"/>
        <v>São João BatistaMA</v>
      </c>
      <c r="B4876" s="8">
        <v>2017</v>
      </c>
      <c r="C4876" s="9" t="s">
        <v>951</v>
      </c>
      <c r="D4876" s="9" t="s">
        <v>1631</v>
      </c>
      <c r="E4876" s="9" t="s">
        <v>7018</v>
      </c>
      <c r="F4876" s="9" t="s">
        <v>7019</v>
      </c>
      <c r="G4876" s="10" t="s">
        <v>7637</v>
      </c>
      <c r="H4876" s="11">
        <v>6093.92</v>
      </c>
      <c r="I4876" s="11">
        <v>123749.307</v>
      </c>
      <c r="J4876" s="12">
        <v>20307.012071047866</v>
      </c>
      <c r="K4876" s="13" t="s">
        <v>7642</v>
      </c>
      <c r="L4876" s="13">
        <v>0</v>
      </c>
      <c r="M4876" s="14">
        <v>0</v>
      </c>
      <c r="N4876" s="15">
        <v>0</v>
      </c>
      <c r="O4876" s="16" t="s">
        <v>7637</v>
      </c>
      <c r="P4876" s="16" t="s">
        <v>7637</v>
      </c>
      <c r="Q4876" s="16" t="s">
        <v>7637</v>
      </c>
      <c r="R4876" s="16" t="s">
        <v>7637</v>
      </c>
      <c r="S4876" s="16" t="s">
        <v>7637</v>
      </c>
      <c r="T4876" s="16">
        <v>0</v>
      </c>
      <c r="U4876">
        <v>0</v>
      </c>
      <c r="V4876" s="17">
        <v>0.29632376374066705</v>
      </c>
      <c r="W4876" t="s">
        <v>12069</v>
      </c>
      <c r="X4876" s="21">
        <v>-2.9584499771419002</v>
      </c>
      <c r="Y4876" s="21">
        <v>-44.797569990157797</v>
      </c>
      <c r="Z4876">
        <v>0</v>
      </c>
    </row>
    <row r="4877" spans="1:26" x14ac:dyDescent="0.25">
      <c r="A4877" t="str">
        <f t="shared" si="76"/>
        <v>PalhanoCE</v>
      </c>
      <c r="B4877" s="8">
        <v>2017</v>
      </c>
      <c r="C4877" s="9" t="s">
        <v>951</v>
      </c>
      <c r="D4877" s="9" t="s">
        <v>2761</v>
      </c>
      <c r="E4877" s="9" t="s">
        <v>7020</v>
      </c>
      <c r="F4877" s="9" t="s">
        <v>7020</v>
      </c>
      <c r="G4877" s="10" t="s">
        <v>7637</v>
      </c>
      <c r="H4877" s="11">
        <v>8288.2800000000007</v>
      </c>
      <c r="I4877" s="11">
        <v>76956.709000000003</v>
      </c>
      <c r="J4877" s="12">
        <v>9285.0035230470003</v>
      </c>
      <c r="K4877" s="13" t="s">
        <v>7642</v>
      </c>
      <c r="L4877" s="13">
        <v>0</v>
      </c>
      <c r="M4877" s="14">
        <v>0</v>
      </c>
      <c r="N4877" s="15">
        <v>0</v>
      </c>
      <c r="O4877" s="16" t="s">
        <v>7637</v>
      </c>
      <c r="P4877" s="16" t="s">
        <v>7637</v>
      </c>
      <c r="Q4877" s="16" t="s">
        <v>7637</v>
      </c>
      <c r="R4877" s="16" t="s">
        <v>7637</v>
      </c>
      <c r="S4877" s="16" t="s">
        <v>7637</v>
      </c>
      <c r="T4877" s="16">
        <v>0</v>
      </c>
      <c r="U4877">
        <v>0</v>
      </c>
      <c r="V4877" s="17">
        <v>0.37498451159742024</v>
      </c>
      <c r="W4877" t="s">
        <v>10998</v>
      </c>
      <c r="X4877" s="21">
        <v>-4.7371246348945704</v>
      </c>
      <c r="Y4877" s="21">
        <v>-37.965857967604201</v>
      </c>
      <c r="Z4877">
        <v>0</v>
      </c>
    </row>
    <row r="4878" spans="1:26" x14ac:dyDescent="0.25">
      <c r="A4878" t="str">
        <f t="shared" si="76"/>
        <v>RiachueloRN</v>
      </c>
      <c r="B4878" s="8">
        <v>2017</v>
      </c>
      <c r="C4878" s="9" t="s">
        <v>951</v>
      </c>
      <c r="D4878" s="9" t="s">
        <v>1855</v>
      </c>
      <c r="E4878" s="9" t="s">
        <v>7021</v>
      </c>
      <c r="F4878" s="9" t="s">
        <v>7021</v>
      </c>
      <c r="G4878" s="10" t="s">
        <v>7637</v>
      </c>
      <c r="H4878" s="11">
        <v>7961.36</v>
      </c>
      <c r="I4878" s="11">
        <v>64288.019</v>
      </c>
      <c r="J4878" s="12">
        <v>8075.0046474471692</v>
      </c>
      <c r="K4878" s="13" t="s">
        <v>7642</v>
      </c>
      <c r="L4878" s="13">
        <v>0</v>
      </c>
      <c r="M4878" s="14">
        <v>0</v>
      </c>
      <c r="N4878" s="15">
        <v>0</v>
      </c>
      <c r="O4878" s="16" t="s">
        <v>7637</v>
      </c>
      <c r="P4878" s="16" t="s">
        <v>7637</v>
      </c>
      <c r="Q4878" s="16" t="s">
        <v>7637</v>
      </c>
      <c r="R4878" s="16" t="s">
        <v>7637</v>
      </c>
      <c r="S4878" s="16" t="s">
        <v>7637</v>
      </c>
      <c r="T4878" s="16">
        <v>0</v>
      </c>
      <c r="U4878">
        <v>0</v>
      </c>
      <c r="V4878" s="17">
        <v>0.35885663052967159</v>
      </c>
      <c r="W4878" t="s">
        <v>11588</v>
      </c>
      <c r="X4878" s="21">
        <v>-5.8141155478500197</v>
      </c>
      <c r="Y4878" s="21">
        <v>-35.824031506301601</v>
      </c>
      <c r="Z4878">
        <v>0</v>
      </c>
    </row>
    <row r="4879" spans="1:26" x14ac:dyDescent="0.25">
      <c r="A4879" t="str">
        <f t="shared" si="76"/>
        <v>TailândiaPA</v>
      </c>
      <c r="B4879" s="8">
        <v>2017</v>
      </c>
      <c r="C4879" s="9" t="s">
        <v>601</v>
      </c>
      <c r="D4879" s="9" t="s">
        <v>5126</v>
      </c>
      <c r="E4879" s="9" t="s">
        <v>7022</v>
      </c>
      <c r="F4879" s="9" t="s">
        <v>7023</v>
      </c>
      <c r="G4879" s="10">
        <v>1979.33</v>
      </c>
      <c r="H4879" s="11">
        <v>8192.92</v>
      </c>
      <c r="I4879" s="11">
        <v>846500.96400000004</v>
      </c>
      <c r="J4879" s="12">
        <v>103321.03377062146</v>
      </c>
      <c r="K4879" s="13" t="s">
        <v>7642</v>
      </c>
      <c r="L4879" s="13">
        <v>0</v>
      </c>
      <c r="M4879" s="14">
        <v>0</v>
      </c>
      <c r="N4879" s="15">
        <v>0</v>
      </c>
      <c r="O4879" s="16" t="s">
        <v>7637</v>
      </c>
      <c r="P4879" s="16" t="s">
        <v>7637</v>
      </c>
      <c r="Q4879" s="16" t="s">
        <v>7637</v>
      </c>
      <c r="R4879" s="16" t="s">
        <v>7637</v>
      </c>
      <c r="S4879" s="16" t="s">
        <v>7637</v>
      </c>
      <c r="T4879" s="16">
        <v>0</v>
      </c>
      <c r="U4879">
        <v>0</v>
      </c>
      <c r="V4879" s="17">
        <v>9.15680842922111</v>
      </c>
      <c r="W4879" t="s">
        <v>12489</v>
      </c>
      <c r="X4879" s="21">
        <v>-2.9462264900728199</v>
      </c>
      <c r="Y4879" s="21">
        <v>-48.949253742510699</v>
      </c>
      <c r="Z4879">
        <v>0</v>
      </c>
    </row>
    <row r="4880" spans="1:26" x14ac:dyDescent="0.25">
      <c r="A4880" t="str">
        <f t="shared" si="76"/>
        <v>ArêsRN</v>
      </c>
      <c r="B4880" s="8">
        <v>2017</v>
      </c>
      <c r="C4880" s="9" t="s">
        <v>951</v>
      </c>
      <c r="D4880" s="9" t="s">
        <v>1855</v>
      </c>
      <c r="E4880" s="9" t="s">
        <v>7024</v>
      </c>
      <c r="F4880" s="9" t="s">
        <v>7025</v>
      </c>
      <c r="G4880" s="10" t="s">
        <v>7637</v>
      </c>
      <c r="H4880" s="11">
        <v>25320.79</v>
      </c>
      <c r="I4880" s="11">
        <v>362264.54599999997</v>
      </c>
      <c r="J4880" s="12">
        <v>14307.000137041536</v>
      </c>
      <c r="K4880" s="13" t="s">
        <v>7645</v>
      </c>
      <c r="L4880" s="13">
        <v>0</v>
      </c>
      <c r="M4880" s="14">
        <v>0</v>
      </c>
      <c r="N4880" s="15">
        <v>0</v>
      </c>
      <c r="O4880" s="16" t="s">
        <v>7637</v>
      </c>
      <c r="P4880" s="16" t="s">
        <v>7637</v>
      </c>
      <c r="Q4880" s="16" t="s">
        <v>7637</v>
      </c>
      <c r="R4880" s="16" t="s">
        <v>7637</v>
      </c>
      <c r="S4880" s="16" t="s">
        <v>7637</v>
      </c>
      <c r="T4880" s="16">
        <v>0</v>
      </c>
      <c r="U4880">
        <v>0</v>
      </c>
      <c r="V4880" s="17">
        <v>1.1257710729884354</v>
      </c>
      <c r="W4880" t="s">
        <v>8009</v>
      </c>
      <c r="X4880" s="21">
        <v>-6.1969810369166396</v>
      </c>
      <c r="Y4880" s="21">
        <v>-35.162847444001102</v>
      </c>
      <c r="Z4880">
        <v>0</v>
      </c>
    </row>
    <row r="4881" spans="1:26" x14ac:dyDescent="0.25">
      <c r="A4881" t="str">
        <f t="shared" si="76"/>
        <v>CaxingóPI</v>
      </c>
      <c r="B4881" s="8">
        <v>2017</v>
      </c>
      <c r="C4881" s="9" t="s">
        <v>951</v>
      </c>
      <c r="D4881" s="9" t="s">
        <v>4630</v>
      </c>
      <c r="E4881" s="9" t="s">
        <v>7026</v>
      </c>
      <c r="F4881" s="9" t="s">
        <v>7027</v>
      </c>
      <c r="G4881" s="10" t="s">
        <v>7637</v>
      </c>
      <c r="H4881" s="11">
        <v>8197.23</v>
      </c>
      <c r="I4881" s="11">
        <v>43691.243000000002</v>
      </c>
      <c r="J4881" s="12">
        <v>5330.0008661462471</v>
      </c>
      <c r="K4881" s="13" t="s">
        <v>7642</v>
      </c>
      <c r="L4881" s="13">
        <v>0</v>
      </c>
      <c r="M4881" s="14">
        <v>0</v>
      </c>
      <c r="N4881" s="15">
        <v>0</v>
      </c>
      <c r="O4881" s="16" t="s">
        <v>7637</v>
      </c>
      <c r="P4881" s="16" t="s">
        <v>7637</v>
      </c>
      <c r="Q4881" s="16" t="s">
        <v>7637</v>
      </c>
      <c r="R4881" s="16" t="s">
        <v>7637</v>
      </c>
      <c r="S4881" s="16" t="s">
        <v>7637</v>
      </c>
      <c r="T4881" s="16">
        <v>0</v>
      </c>
      <c r="U4881">
        <v>0</v>
      </c>
      <c r="V4881" s="17">
        <v>0.36485852692117732</v>
      </c>
      <c r="W4881" t="s">
        <v>8783</v>
      </c>
      <c r="X4881" s="21">
        <v>-3.4208445253579698</v>
      </c>
      <c r="Y4881" s="21">
        <v>-41.892509048887803</v>
      </c>
      <c r="Z4881">
        <v>0</v>
      </c>
    </row>
    <row r="4882" spans="1:26" x14ac:dyDescent="0.25">
      <c r="A4882" t="str">
        <f t="shared" si="76"/>
        <v>Alto do RodriguesRN</v>
      </c>
      <c r="B4882" s="8">
        <v>2017</v>
      </c>
      <c r="C4882" s="9" t="s">
        <v>951</v>
      </c>
      <c r="D4882" s="9" t="s">
        <v>1855</v>
      </c>
      <c r="E4882" s="9" t="s">
        <v>7028</v>
      </c>
      <c r="F4882" s="9" t="s">
        <v>7028</v>
      </c>
      <c r="G4882" s="10" t="s">
        <v>7637</v>
      </c>
      <c r="H4882" s="11">
        <v>28772.81</v>
      </c>
      <c r="I4882" s="11">
        <v>413321.40600000002</v>
      </c>
      <c r="J4882" s="12">
        <v>14364.999664613919</v>
      </c>
      <c r="K4882" s="13" t="s">
        <v>7639</v>
      </c>
      <c r="L4882" s="13">
        <v>0</v>
      </c>
      <c r="M4882" s="14">
        <v>0</v>
      </c>
      <c r="N4882" s="15">
        <v>0</v>
      </c>
      <c r="O4882" s="16" t="s">
        <v>7637</v>
      </c>
      <c r="P4882" s="16" t="s">
        <v>7637</v>
      </c>
      <c r="Q4882" s="16" t="s">
        <v>7637</v>
      </c>
      <c r="R4882" s="16" t="s">
        <v>7637</v>
      </c>
      <c r="S4882" s="16" t="s">
        <v>7637</v>
      </c>
      <c r="T4882" s="16">
        <v>0</v>
      </c>
      <c r="U4882">
        <v>0</v>
      </c>
      <c r="V4882" s="17">
        <v>1.2764497218351554</v>
      </c>
      <c r="W4882" t="s">
        <v>7794</v>
      </c>
      <c r="X4882" s="21">
        <v>-5.2930550459550902</v>
      </c>
      <c r="Y4882" s="21">
        <v>-36.761643254565399</v>
      </c>
      <c r="Z4882">
        <v>0</v>
      </c>
    </row>
    <row r="4883" spans="1:26" x14ac:dyDescent="0.25">
      <c r="A4883" t="str">
        <f t="shared" si="76"/>
        <v>CaridadeCE</v>
      </c>
      <c r="B4883" s="8">
        <v>2017</v>
      </c>
      <c r="C4883" s="9" t="s">
        <v>951</v>
      </c>
      <c r="D4883" s="9" t="s">
        <v>2761</v>
      </c>
      <c r="E4883" s="9" t="s">
        <v>7029</v>
      </c>
      <c r="F4883" s="9" t="s">
        <v>7029</v>
      </c>
      <c r="G4883" s="10" t="s">
        <v>7637</v>
      </c>
      <c r="H4883" s="11">
        <v>5684.15</v>
      </c>
      <c r="I4883" s="11">
        <v>126870.254</v>
      </c>
      <c r="J4883" s="12">
        <v>22320.00457412278</v>
      </c>
      <c r="K4883" s="13" t="s">
        <v>7642</v>
      </c>
      <c r="L4883" s="13">
        <v>0</v>
      </c>
      <c r="M4883" s="14">
        <v>0</v>
      </c>
      <c r="N4883" s="15">
        <v>0</v>
      </c>
      <c r="O4883" s="16" t="s">
        <v>7637</v>
      </c>
      <c r="P4883" s="16" t="s">
        <v>7637</v>
      </c>
      <c r="Q4883" s="16" t="s">
        <v>7637</v>
      </c>
      <c r="R4883" s="16" t="s">
        <v>7637</v>
      </c>
      <c r="S4883" s="16" t="s">
        <v>7637</v>
      </c>
      <c r="T4883" s="16">
        <v>0</v>
      </c>
      <c r="U4883">
        <v>0</v>
      </c>
      <c r="V4883" s="17">
        <v>0.28151938175686864</v>
      </c>
      <c r="W4883" t="s">
        <v>8692</v>
      </c>
      <c r="X4883" s="21">
        <v>-4.2255398314180299</v>
      </c>
      <c r="Y4883" s="21">
        <v>-39.1914834587093</v>
      </c>
      <c r="Z4883">
        <v>0</v>
      </c>
    </row>
    <row r="4884" spans="1:26" x14ac:dyDescent="0.25">
      <c r="A4884" t="str">
        <f t="shared" si="76"/>
        <v>AracoiabaCE</v>
      </c>
      <c r="B4884" s="8">
        <v>2017</v>
      </c>
      <c r="C4884" s="9" t="s">
        <v>951</v>
      </c>
      <c r="D4884" s="9" t="s">
        <v>2761</v>
      </c>
      <c r="E4884" s="9" t="s">
        <v>6516</v>
      </c>
      <c r="F4884" s="9" t="s">
        <v>6516</v>
      </c>
      <c r="G4884" s="10" t="s">
        <v>7637</v>
      </c>
      <c r="H4884" s="11">
        <v>7805.27</v>
      </c>
      <c r="I4884" s="11">
        <v>205036.76800000001</v>
      </c>
      <c r="J4884" s="12">
        <v>26269.016702817455</v>
      </c>
      <c r="K4884" s="13" t="s">
        <v>7642</v>
      </c>
      <c r="L4884" s="13">
        <v>0</v>
      </c>
      <c r="M4884" s="14">
        <v>0</v>
      </c>
      <c r="N4884" s="15">
        <v>0</v>
      </c>
      <c r="O4884" s="16" t="s">
        <v>7637</v>
      </c>
      <c r="P4884" s="16" t="s">
        <v>7637</v>
      </c>
      <c r="Q4884" s="16" t="s">
        <v>7637</v>
      </c>
      <c r="R4884" s="16" t="s">
        <v>7637</v>
      </c>
      <c r="S4884" s="16" t="s">
        <v>7637</v>
      </c>
      <c r="T4884" s="16">
        <v>0</v>
      </c>
      <c r="U4884">
        <v>0</v>
      </c>
      <c r="V4884" s="17">
        <v>0.38032474779773218</v>
      </c>
      <c r="W4884" t="s">
        <v>7938</v>
      </c>
      <c r="X4884" s="21">
        <v>-4.3691199060966897</v>
      </c>
      <c r="Y4884" s="21">
        <v>-38.812826843262698</v>
      </c>
      <c r="Z4884">
        <v>0</v>
      </c>
    </row>
    <row r="4885" spans="1:26" x14ac:dyDescent="0.25">
      <c r="A4885" t="str">
        <f t="shared" si="76"/>
        <v>São PedroRN</v>
      </c>
      <c r="B4885" s="8">
        <v>2017</v>
      </c>
      <c r="C4885" s="9" t="s">
        <v>951</v>
      </c>
      <c r="D4885" s="9" t="s">
        <v>1855</v>
      </c>
      <c r="E4885" s="9" t="s">
        <v>7030</v>
      </c>
      <c r="F4885" s="9" t="s">
        <v>7031</v>
      </c>
      <c r="G4885" s="10" t="s">
        <v>7637</v>
      </c>
      <c r="H4885" s="11">
        <v>9607.69</v>
      </c>
      <c r="I4885" s="11">
        <v>58981.61</v>
      </c>
      <c r="J4885" s="12">
        <v>6139.0001134507875</v>
      </c>
      <c r="K4885" s="13" t="s">
        <v>7642</v>
      </c>
      <c r="L4885" s="13">
        <v>0</v>
      </c>
      <c r="M4885" s="14">
        <v>0</v>
      </c>
      <c r="N4885" s="15">
        <v>0</v>
      </c>
      <c r="O4885" s="16" t="s">
        <v>7637</v>
      </c>
      <c r="P4885" s="16" t="s">
        <v>7637</v>
      </c>
      <c r="Q4885" s="16" t="s">
        <v>7637</v>
      </c>
      <c r="R4885" s="16" t="s">
        <v>7637</v>
      </c>
      <c r="S4885" s="16" t="s">
        <v>7637</v>
      </c>
      <c r="T4885" s="16">
        <v>0</v>
      </c>
      <c r="U4885">
        <v>0</v>
      </c>
      <c r="V4885" s="17">
        <v>0.42754402826607935</v>
      </c>
      <c r="W4885" t="s">
        <v>12237</v>
      </c>
      <c r="X4885" s="21">
        <v>-5.8962377106409303</v>
      </c>
      <c r="Y4885" s="21">
        <v>-35.634923228755603</v>
      </c>
      <c r="Z4885">
        <v>0</v>
      </c>
    </row>
    <row r="4886" spans="1:26" x14ac:dyDescent="0.25">
      <c r="A4886" t="str">
        <f t="shared" si="76"/>
        <v>Monte AlegrePA</v>
      </c>
      <c r="B4886" s="8">
        <v>2017</v>
      </c>
      <c r="C4886" s="9" t="s">
        <v>601</v>
      </c>
      <c r="D4886" s="9" t="s">
        <v>5126</v>
      </c>
      <c r="E4886" s="9" t="s">
        <v>7032</v>
      </c>
      <c r="F4886" s="9" t="s">
        <v>7032</v>
      </c>
      <c r="G4886" s="10">
        <v>2033.2</v>
      </c>
      <c r="H4886" s="11">
        <v>12223.18</v>
      </c>
      <c r="I4886" s="11">
        <v>690194.34900000005</v>
      </c>
      <c r="J4886" s="12">
        <v>56466.021853560203</v>
      </c>
      <c r="K4886" s="13" t="s">
        <v>7642</v>
      </c>
      <c r="L4886" s="13">
        <v>0</v>
      </c>
      <c r="M4886" s="14">
        <v>0</v>
      </c>
      <c r="N4886" s="15">
        <v>0</v>
      </c>
      <c r="O4886" s="16" t="s">
        <v>7637</v>
      </c>
      <c r="P4886" s="16" t="s">
        <v>7637</v>
      </c>
      <c r="Q4886" s="16" t="s">
        <v>7637</v>
      </c>
      <c r="R4886" s="16" t="s">
        <v>7637</v>
      </c>
      <c r="S4886" s="16" t="s">
        <v>7637</v>
      </c>
      <c r="T4886" s="16">
        <v>0</v>
      </c>
      <c r="U4886">
        <v>0</v>
      </c>
      <c r="V4886" s="17">
        <v>9.4962485265022725</v>
      </c>
      <c r="W4886" t="s">
        <v>10634</v>
      </c>
      <c r="X4886" s="21">
        <v>-6.0691740804045002</v>
      </c>
      <c r="Y4886" s="21">
        <v>-35.332573366568603</v>
      </c>
      <c r="Z4886">
        <v>0</v>
      </c>
    </row>
    <row r="4887" spans="1:26" x14ac:dyDescent="0.25">
      <c r="A4887" t="str">
        <f t="shared" si="76"/>
        <v>BaturitéCE</v>
      </c>
      <c r="B4887" s="8">
        <v>2017</v>
      </c>
      <c r="C4887" s="9" t="s">
        <v>951</v>
      </c>
      <c r="D4887" s="9" t="s">
        <v>2761</v>
      </c>
      <c r="E4887" s="9" t="s">
        <v>7033</v>
      </c>
      <c r="F4887" s="9" t="s">
        <v>7034</v>
      </c>
      <c r="G4887" s="10" t="s">
        <v>7637</v>
      </c>
      <c r="H4887" s="11">
        <v>10421.66</v>
      </c>
      <c r="I4887" s="11">
        <v>368415.96</v>
      </c>
      <c r="J4887" s="12">
        <v>35350.986311201865</v>
      </c>
      <c r="K4887" s="13" t="s">
        <v>7642</v>
      </c>
      <c r="L4887" s="13">
        <v>0</v>
      </c>
      <c r="M4887" s="14">
        <v>0</v>
      </c>
      <c r="N4887" s="15">
        <v>0</v>
      </c>
      <c r="O4887" s="16" t="s">
        <v>7637</v>
      </c>
      <c r="P4887" s="16" t="s">
        <v>7637</v>
      </c>
      <c r="Q4887" s="16" t="s">
        <v>7637</v>
      </c>
      <c r="R4887" s="16" t="s">
        <v>7637</v>
      </c>
      <c r="S4887" s="16" t="s">
        <v>7637</v>
      </c>
      <c r="T4887" s="16">
        <v>0</v>
      </c>
      <c r="U4887">
        <v>0</v>
      </c>
      <c r="V4887" s="17">
        <v>0.50903571270333114</v>
      </c>
      <c r="W4887" t="s">
        <v>8187</v>
      </c>
      <c r="X4887" s="21">
        <v>-4.3263826038760103</v>
      </c>
      <c r="Y4887" s="21">
        <v>-38.881521311783203</v>
      </c>
      <c r="Z4887">
        <v>0</v>
      </c>
    </row>
    <row r="4888" spans="1:26" x14ac:dyDescent="0.25">
      <c r="A4888" t="str">
        <f t="shared" si="76"/>
        <v>BacabeiraMA</v>
      </c>
      <c r="B4888" s="8">
        <v>2017</v>
      </c>
      <c r="C4888" s="9" t="s">
        <v>951</v>
      </c>
      <c r="D4888" s="9" t="s">
        <v>1631</v>
      </c>
      <c r="E4888" s="9" t="s">
        <v>7035</v>
      </c>
      <c r="F4888" s="9" t="s">
        <v>7035</v>
      </c>
      <c r="G4888" s="10" t="s">
        <v>7637</v>
      </c>
      <c r="H4888" s="11">
        <v>19928.28</v>
      </c>
      <c r="I4888" s="11">
        <v>339836.90899999999</v>
      </c>
      <c r="J4888" s="12">
        <v>17052.997499031528</v>
      </c>
      <c r="K4888" s="13" t="s">
        <v>7640</v>
      </c>
      <c r="L4888" s="13">
        <v>0</v>
      </c>
      <c r="M4888" s="14">
        <v>0</v>
      </c>
      <c r="N4888" s="15">
        <v>0</v>
      </c>
      <c r="O4888" s="16" t="s">
        <v>7637</v>
      </c>
      <c r="P4888" s="16" t="s">
        <v>7637</v>
      </c>
      <c r="Q4888" s="16" t="s">
        <v>7637</v>
      </c>
      <c r="R4888" s="16" t="s">
        <v>7637</v>
      </c>
      <c r="S4888" s="16" t="s">
        <v>7637</v>
      </c>
      <c r="T4888" s="16">
        <v>0</v>
      </c>
      <c r="U4888">
        <v>0</v>
      </c>
      <c r="V4888" s="17">
        <v>0.89510039655691143</v>
      </c>
      <c r="W4888" t="s">
        <v>8077</v>
      </c>
      <c r="X4888" s="21">
        <v>-2.9765020581885899</v>
      </c>
      <c r="Y4888" s="21">
        <v>-44.3142484355701</v>
      </c>
      <c r="Z4888">
        <v>0</v>
      </c>
    </row>
    <row r="4889" spans="1:26" x14ac:dyDescent="0.25">
      <c r="A4889" t="str">
        <f t="shared" si="76"/>
        <v>CocalPI</v>
      </c>
      <c r="B4889" s="8">
        <v>2017</v>
      </c>
      <c r="C4889" s="9" t="s">
        <v>951</v>
      </c>
      <c r="D4889" s="9" t="s">
        <v>4630</v>
      </c>
      <c r="E4889" s="9" t="s">
        <v>7036</v>
      </c>
      <c r="F4889" s="9" t="s">
        <v>7036</v>
      </c>
      <c r="G4889" s="10" t="s">
        <v>7637</v>
      </c>
      <c r="H4889" s="11">
        <v>7733.23</v>
      </c>
      <c r="I4889" s="11">
        <v>211411.068</v>
      </c>
      <c r="J4889" s="12">
        <v>27338.003395735028</v>
      </c>
      <c r="K4889" s="13" t="s">
        <v>7642</v>
      </c>
      <c r="L4889" s="13">
        <v>0</v>
      </c>
      <c r="M4889" s="14">
        <v>0</v>
      </c>
      <c r="N4889" s="15">
        <v>0</v>
      </c>
      <c r="O4889" s="16" t="s">
        <v>7637</v>
      </c>
      <c r="P4889" s="16" t="s">
        <v>7637</v>
      </c>
      <c r="Q4889" s="16" t="s">
        <v>7637</v>
      </c>
      <c r="R4889" s="16" t="s">
        <v>7637</v>
      </c>
      <c r="S4889" s="16" t="s">
        <v>7637</v>
      </c>
      <c r="T4889" s="16">
        <v>0</v>
      </c>
      <c r="U4889">
        <v>0</v>
      </c>
      <c r="V4889" s="17">
        <v>0.37883519734015164</v>
      </c>
      <c r="W4889" t="s">
        <v>8861</v>
      </c>
      <c r="X4889" s="21">
        <v>-3.47318517877535</v>
      </c>
      <c r="Y4889" s="21">
        <v>-41.5549565403877</v>
      </c>
      <c r="Z4889">
        <v>0</v>
      </c>
    </row>
    <row r="4890" spans="1:26" x14ac:dyDescent="0.25">
      <c r="A4890" t="str">
        <f t="shared" si="76"/>
        <v>Santa MariaRN</v>
      </c>
      <c r="B4890" s="8">
        <v>2017</v>
      </c>
      <c r="C4890" s="9" t="s">
        <v>951</v>
      </c>
      <c r="D4890" s="9" t="s">
        <v>1855</v>
      </c>
      <c r="E4890" s="9" t="s">
        <v>7037</v>
      </c>
      <c r="F4890" s="9" t="s">
        <v>7037</v>
      </c>
      <c r="G4890" s="10" t="s">
        <v>7637</v>
      </c>
      <c r="H4890" s="11">
        <v>11888</v>
      </c>
      <c r="I4890" s="11">
        <v>65384.010999999999</v>
      </c>
      <c r="J4890" s="12">
        <v>5500.0009253028265</v>
      </c>
      <c r="K4890" s="13" t="s">
        <v>7642</v>
      </c>
      <c r="L4890" s="13">
        <v>0</v>
      </c>
      <c r="M4890" s="14">
        <v>0</v>
      </c>
      <c r="N4890" s="15">
        <v>0</v>
      </c>
      <c r="O4890" s="16" t="s">
        <v>7637</v>
      </c>
      <c r="P4890" s="16" t="s">
        <v>7637</v>
      </c>
      <c r="Q4890" s="16" t="s">
        <v>7637</v>
      </c>
      <c r="R4890" s="16" t="s">
        <v>7637</v>
      </c>
      <c r="S4890" s="16" t="s">
        <v>7637</v>
      </c>
      <c r="T4890" s="16">
        <v>0</v>
      </c>
      <c r="U4890">
        <v>0</v>
      </c>
      <c r="V4890" s="17">
        <v>0.52583677973339393</v>
      </c>
      <c r="W4890" t="s">
        <v>11837</v>
      </c>
      <c r="X4890" s="21">
        <v>-5.8384328632639404</v>
      </c>
      <c r="Y4890" s="21">
        <v>-35.691701948472897</v>
      </c>
      <c r="Z4890">
        <v>0</v>
      </c>
    </row>
    <row r="4891" spans="1:26" x14ac:dyDescent="0.25">
      <c r="A4891" t="str">
        <f t="shared" si="76"/>
        <v>Tibau do SulRN</v>
      </c>
      <c r="B4891" s="8">
        <v>2017</v>
      </c>
      <c r="C4891" s="9" t="s">
        <v>951</v>
      </c>
      <c r="D4891" s="9" t="s">
        <v>1855</v>
      </c>
      <c r="E4891" s="9" t="s">
        <v>7038</v>
      </c>
      <c r="F4891" s="9" t="s">
        <v>7038</v>
      </c>
      <c r="G4891" s="10" t="s">
        <v>7637</v>
      </c>
      <c r="H4891" s="11">
        <v>21964.26</v>
      </c>
      <c r="I4891" s="11">
        <v>305193.36900000001</v>
      </c>
      <c r="J4891" s="12">
        <v>13894.998920974349</v>
      </c>
      <c r="K4891" s="13" t="s">
        <v>7636</v>
      </c>
      <c r="L4891" s="13">
        <v>0</v>
      </c>
      <c r="M4891" s="14">
        <v>0</v>
      </c>
      <c r="N4891" s="15">
        <v>0</v>
      </c>
      <c r="O4891" s="16" t="s">
        <v>7637</v>
      </c>
      <c r="P4891" s="16" t="s">
        <v>7637</v>
      </c>
      <c r="Q4891" s="16" t="s">
        <v>7637</v>
      </c>
      <c r="R4891" s="16" t="s">
        <v>7637</v>
      </c>
      <c r="S4891" s="16" t="s">
        <v>7637</v>
      </c>
      <c r="T4891" s="16">
        <v>0</v>
      </c>
      <c r="U4891">
        <v>0</v>
      </c>
      <c r="V4891" s="17">
        <v>0.97866808644210868</v>
      </c>
      <c r="W4891" t="s">
        <v>12584</v>
      </c>
      <c r="X4891" s="21">
        <v>-6.1873886968763703</v>
      </c>
      <c r="Y4891" s="21">
        <v>-35.092088258192703</v>
      </c>
      <c r="Z4891">
        <v>0</v>
      </c>
    </row>
    <row r="4892" spans="1:26" x14ac:dyDescent="0.25">
      <c r="A4892" t="str">
        <f t="shared" si="76"/>
        <v>Senador Georgino AvelinoRN</v>
      </c>
      <c r="B4892" s="8">
        <v>2017</v>
      </c>
      <c r="C4892" s="9" t="s">
        <v>951</v>
      </c>
      <c r="D4892" s="9" t="s">
        <v>1855</v>
      </c>
      <c r="E4892" s="9" t="s">
        <v>7039</v>
      </c>
      <c r="F4892" s="9" t="s">
        <v>7039</v>
      </c>
      <c r="G4892" s="10" t="s">
        <v>7637</v>
      </c>
      <c r="H4892" s="11">
        <v>23284.68</v>
      </c>
      <c r="I4892" s="11">
        <v>102988.13099999999</v>
      </c>
      <c r="J4892" s="12">
        <v>4422.9996289405735</v>
      </c>
      <c r="K4892" s="13" t="s">
        <v>7645</v>
      </c>
      <c r="L4892" s="13">
        <v>0</v>
      </c>
      <c r="M4892" s="14">
        <v>0</v>
      </c>
      <c r="N4892" s="15">
        <v>0</v>
      </c>
      <c r="O4892" s="16" t="s">
        <v>7637</v>
      </c>
      <c r="P4892" s="16" t="s">
        <v>7637</v>
      </c>
      <c r="Q4892" s="16" t="s">
        <v>7637</v>
      </c>
      <c r="R4892" s="16" t="s">
        <v>7637</v>
      </c>
      <c r="S4892" s="16" t="s">
        <v>7637</v>
      </c>
      <c r="T4892" s="16">
        <v>0</v>
      </c>
      <c r="U4892">
        <v>0</v>
      </c>
      <c r="V4892" s="17">
        <v>1.0202856200784103</v>
      </c>
      <c r="W4892" t="s">
        <v>12339</v>
      </c>
      <c r="X4892" s="21">
        <v>-6.16380427358534</v>
      </c>
      <c r="Y4892" s="21">
        <v>-35.125450357685096</v>
      </c>
      <c r="Z4892">
        <v>0</v>
      </c>
    </row>
    <row r="4893" spans="1:26" x14ac:dyDescent="0.25">
      <c r="A4893" t="str">
        <f t="shared" si="76"/>
        <v>PendênciasRN</v>
      </c>
      <c r="B4893" s="8">
        <v>2017</v>
      </c>
      <c r="C4893" s="9" t="s">
        <v>951</v>
      </c>
      <c r="D4893" s="9" t="s">
        <v>1855</v>
      </c>
      <c r="E4893" s="9" t="s">
        <v>7040</v>
      </c>
      <c r="F4893" s="9" t="s">
        <v>7041</v>
      </c>
      <c r="G4893" s="10" t="s">
        <v>7637</v>
      </c>
      <c r="H4893" s="11">
        <v>18855.95</v>
      </c>
      <c r="I4893" s="11">
        <v>284404.36800000002</v>
      </c>
      <c r="J4893" s="12">
        <v>15083.003932445727</v>
      </c>
      <c r="K4893" s="13" t="s">
        <v>7642</v>
      </c>
      <c r="L4893" s="13">
        <v>0</v>
      </c>
      <c r="M4893" s="14">
        <v>0</v>
      </c>
      <c r="N4893" s="15">
        <v>0</v>
      </c>
      <c r="O4893" s="16" t="s">
        <v>7637</v>
      </c>
      <c r="P4893" s="16" t="s">
        <v>7637</v>
      </c>
      <c r="Q4893" s="16" t="s">
        <v>7637</v>
      </c>
      <c r="R4893" s="16" t="s">
        <v>7637</v>
      </c>
      <c r="S4893" s="16" t="s">
        <v>7637</v>
      </c>
      <c r="T4893" s="16">
        <v>0</v>
      </c>
      <c r="U4893">
        <v>0</v>
      </c>
      <c r="V4893" s="17">
        <v>0.84505217724837645</v>
      </c>
      <c r="W4893" t="s">
        <v>11199</v>
      </c>
      <c r="X4893" s="21">
        <v>-5.2608287543967602</v>
      </c>
      <c r="Y4893" s="21">
        <v>-36.718549965400499</v>
      </c>
      <c r="Z4893">
        <v>0</v>
      </c>
    </row>
    <row r="4894" spans="1:26" x14ac:dyDescent="0.25">
      <c r="A4894" t="str">
        <f t="shared" si="76"/>
        <v>Viçosa do CearáCE</v>
      </c>
      <c r="B4894" s="8">
        <v>2017</v>
      </c>
      <c r="C4894" s="9" t="s">
        <v>951</v>
      </c>
      <c r="D4894" s="9" t="s">
        <v>2761</v>
      </c>
      <c r="E4894" s="9" t="s">
        <v>7042</v>
      </c>
      <c r="F4894" s="9" t="s">
        <v>7043</v>
      </c>
      <c r="G4894" s="10">
        <v>1558.59</v>
      </c>
      <c r="H4894" s="11">
        <v>6886.72</v>
      </c>
      <c r="I4894" s="11">
        <v>413410.00599999999</v>
      </c>
      <c r="J4894" s="12">
        <v>60030.029680312255</v>
      </c>
      <c r="K4894" s="13" t="s">
        <v>7642</v>
      </c>
      <c r="L4894" s="13">
        <v>0</v>
      </c>
      <c r="M4894" s="14">
        <v>0</v>
      </c>
      <c r="N4894" s="15">
        <v>0</v>
      </c>
      <c r="O4894" s="16" t="s">
        <v>7637</v>
      </c>
      <c r="P4894" s="16" t="s">
        <v>7637</v>
      </c>
      <c r="Q4894" s="16" t="s">
        <v>7637</v>
      </c>
      <c r="R4894" s="16" t="s">
        <v>7637</v>
      </c>
      <c r="S4894" s="16" t="s">
        <v>7637</v>
      </c>
      <c r="T4894" s="16">
        <v>0</v>
      </c>
      <c r="U4894">
        <v>0</v>
      </c>
      <c r="V4894" s="17">
        <v>7.195428492728535</v>
      </c>
      <c r="W4894" t="s">
        <v>12831</v>
      </c>
      <c r="X4894" s="21">
        <v>-3.5670969318245298</v>
      </c>
      <c r="Y4894" s="21">
        <v>-41.0918844118927</v>
      </c>
      <c r="Z4894">
        <v>0</v>
      </c>
    </row>
    <row r="4895" spans="1:26" x14ac:dyDescent="0.25">
      <c r="A4895" t="str">
        <f t="shared" si="76"/>
        <v>Murici dos PortelasPI</v>
      </c>
      <c r="B4895" s="8">
        <v>2017</v>
      </c>
      <c r="C4895" s="9" t="s">
        <v>951</v>
      </c>
      <c r="D4895" s="9" t="s">
        <v>4630</v>
      </c>
      <c r="E4895" s="9" t="s">
        <v>7044</v>
      </c>
      <c r="F4895" s="9" t="s">
        <v>7044</v>
      </c>
      <c r="G4895" s="10" t="s">
        <v>7637</v>
      </c>
      <c r="H4895" s="11">
        <v>7195.48</v>
      </c>
      <c r="I4895" s="11">
        <v>64737.767</v>
      </c>
      <c r="J4895" s="12">
        <v>8997.004647361955</v>
      </c>
      <c r="K4895" s="13" t="s">
        <v>7642</v>
      </c>
      <c r="L4895" s="13">
        <v>0</v>
      </c>
      <c r="M4895" s="14">
        <v>0</v>
      </c>
      <c r="N4895" s="15">
        <v>0</v>
      </c>
      <c r="O4895" s="16" t="s">
        <v>7637</v>
      </c>
      <c r="P4895" s="16" t="s">
        <v>7637</v>
      </c>
      <c r="Q4895" s="16" t="s">
        <v>7637</v>
      </c>
      <c r="R4895" s="16" t="s">
        <v>7637</v>
      </c>
      <c r="S4895" s="16" t="s">
        <v>7637</v>
      </c>
      <c r="T4895" s="16">
        <v>0</v>
      </c>
      <c r="U4895">
        <v>0</v>
      </c>
      <c r="V4895" s="17">
        <v>0.3269173876503329</v>
      </c>
      <c r="W4895" t="s">
        <v>10720</v>
      </c>
      <c r="X4895" s="21">
        <v>-3.31939195625674</v>
      </c>
      <c r="Y4895" s="21">
        <v>-42.0943369413447</v>
      </c>
      <c r="Z4895">
        <v>0</v>
      </c>
    </row>
    <row r="4896" spans="1:26" x14ac:dyDescent="0.25">
      <c r="A4896" t="str">
        <f t="shared" si="76"/>
        <v>Pedra PretaRN</v>
      </c>
      <c r="B4896" s="8">
        <v>2017</v>
      </c>
      <c r="C4896" s="9" t="s">
        <v>951</v>
      </c>
      <c r="D4896" s="9" t="s">
        <v>1855</v>
      </c>
      <c r="E4896" s="9" t="s">
        <v>7045</v>
      </c>
      <c r="F4896" s="9" t="s">
        <v>7045</v>
      </c>
      <c r="G4896" s="10" t="s">
        <v>7637</v>
      </c>
      <c r="H4896" s="11">
        <v>9862.84</v>
      </c>
      <c r="I4896" s="11">
        <v>24972.718000000001</v>
      </c>
      <c r="J4896" s="12">
        <v>2532.0007219016024</v>
      </c>
      <c r="K4896" s="13" t="s">
        <v>7642</v>
      </c>
      <c r="L4896" s="13">
        <v>0</v>
      </c>
      <c r="M4896" s="14">
        <v>0</v>
      </c>
      <c r="N4896" s="15">
        <v>0</v>
      </c>
      <c r="O4896" s="16" t="s">
        <v>7637</v>
      </c>
      <c r="P4896" s="16" t="s">
        <v>7637</v>
      </c>
      <c r="Q4896" s="16" t="s">
        <v>7637</v>
      </c>
      <c r="R4896" s="16" t="s">
        <v>7637</v>
      </c>
      <c r="S4896" s="16" t="s">
        <v>7637</v>
      </c>
      <c r="T4896" s="16">
        <v>0</v>
      </c>
      <c r="U4896">
        <v>0</v>
      </c>
      <c r="V4896" s="17">
        <v>0.43298790452625768</v>
      </c>
      <c r="W4896" t="s">
        <v>11163</v>
      </c>
      <c r="X4896" s="21">
        <v>-5.5797331543930602</v>
      </c>
      <c r="Y4896" s="21">
        <v>-36.103411945771001</v>
      </c>
      <c r="Z4896">
        <v>0</v>
      </c>
    </row>
    <row r="4897" spans="1:26" x14ac:dyDescent="0.25">
      <c r="A4897" t="str">
        <f t="shared" si="76"/>
        <v>Jardim de AngicosRN</v>
      </c>
      <c r="B4897" s="8">
        <v>2017</v>
      </c>
      <c r="C4897" s="9" t="s">
        <v>951</v>
      </c>
      <c r="D4897" s="9" t="s">
        <v>1855</v>
      </c>
      <c r="E4897" s="9" t="s">
        <v>7046</v>
      </c>
      <c r="F4897" s="9" t="s">
        <v>7046</v>
      </c>
      <c r="G4897" s="10" t="s">
        <v>7637</v>
      </c>
      <c r="H4897" s="11">
        <v>9561.23</v>
      </c>
      <c r="I4897" s="11">
        <v>25461.544000000002</v>
      </c>
      <c r="J4897" s="12">
        <v>2662.9987982717707</v>
      </c>
      <c r="K4897" s="13" t="s">
        <v>7642</v>
      </c>
      <c r="L4897" s="13">
        <v>0</v>
      </c>
      <c r="M4897" s="14">
        <v>0</v>
      </c>
      <c r="N4897" s="15">
        <v>0</v>
      </c>
      <c r="O4897" s="16" t="s">
        <v>7637</v>
      </c>
      <c r="P4897" s="16" t="s">
        <v>7637</v>
      </c>
      <c r="Q4897" s="16" t="s">
        <v>7637</v>
      </c>
      <c r="R4897" s="16" t="s">
        <v>7637</v>
      </c>
      <c r="S4897" s="16" t="s">
        <v>7637</v>
      </c>
      <c r="T4897" s="16">
        <v>0</v>
      </c>
      <c r="U4897">
        <v>0</v>
      </c>
      <c r="V4897" s="17">
        <v>0.42006757058760824</v>
      </c>
      <c r="W4897" t="s">
        <v>10063</v>
      </c>
      <c r="X4897" s="21">
        <v>-5.65040249650544</v>
      </c>
      <c r="Y4897" s="21">
        <v>-35.9715819159075</v>
      </c>
      <c r="Z4897">
        <v>0</v>
      </c>
    </row>
    <row r="4898" spans="1:26" x14ac:dyDescent="0.25">
      <c r="A4898" t="str">
        <f t="shared" si="76"/>
        <v>GuaramirangaCE</v>
      </c>
      <c r="B4898" s="8">
        <v>2017</v>
      </c>
      <c r="C4898" s="9" t="s">
        <v>951</v>
      </c>
      <c r="D4898" s="9" t="s">
        <v>2761</v>
      </c>
      <c r="E4898" s="9" t="s">
        <v>7047</v>
      </c>
      <c r="F4898" s="9" t="s">
        <v>7047</v>
      </c>
      <c r="G4898" s="10" t="s">
        <v>7637</v>
      </c>
      <c r="H4898" s="11">
        <v>17411.43</v>
      </c>
      <c r="I4898" s="11">
        <v>61758.330999999998</v>
      </c>
      <c r="J4898" s="12">
        <v>3546.9993561700562</v>
      </c>
      <c r="K4898" s="13" t="s">
        <v>7642</v>
      </c>
      <c r="L4898" s="13">
        <v>0</v>
      </c>
      <c r="M4898" s="14">
        <v>0</v>
      </c>
      <c r="N4898" s="15">
        <v>0</v>
      </c>
      <c r="O4898" s="16" t="s">
        <v>7637</v>
      </c>
      <c r="P4898" s="16" t="s">
        <v>7637</v>
      </c>
      <c r="Q4898" s="16" t="s">
        <v>7637</v>
      </c>
      <c r="R4898" s="16" t="s">
        <v>7637</v>
      </c>
      <c r="S4898" s="16" t="s">
        <v>7637</v>
      </c>
      <c r="T4898" s="16">
        <v>0</v>
      </c>
      <c r="U4898">
        <v>0</v>
      </c>
      <c r="V4898" s="17">
        <v>0.76315760017297507</v>
      </c>
      <c r="W4898" t="s">
        <v>9559</v>
      </c>
      <c r="X4898" s="21">
        <v>-4.2628761764055199</v>
      </c>
      <c r="Y4898" s="21">
        <v>-38.932359645254301</v>
      </c>
      <c r="Z4898">
        <v>0</v>
      </c>
    </row>
    <row r="4899" spans="1:26" x14ac:dyDescent="0.25">
      <c r="A4899" t="str">
        <f t="shared" si="76"/>
        <v>ForquilhaCE</v>
      </c>
      <c r="B4899" s="8">
        <v>2017</v>
      </c>
      <c r="C4899" s="9" t="s">
        <v>951</v>
      </c>
      <c r="D4899" s="9" t="s">
        <v>2761</v>
      </c>
      <c r="E4899" s="9" t="s">
        <v>7048</v>
      </c>
      <c r="F4899" s="9" t="s">
        <v>7048</v>
      </c>
      <c r="G4899" s="10" t="s">
        <v>7637</v>
      </c>
      <c r="H4899" s="11">
        <v>8682.1200000000008</v>
      </c>
      <c r="I4899" s="11">
        <v>208778.92</v>
      </c>
      <c r="J4899" s="12">
        <v>24046.99773787969</v>
      </c>
      <c r="K4899" s="13" t="s">
        <v>7642</v>
      </c>
      <c r="L4899" s="13">
        <v>0</v>
      </c>
      <c r="M4899" s="14">
        <v>0</v>
      </c>
      <c r="N4899" s="15">
        <v>0</v>
      </c>
      <c r="O4899" s="16" t="s">
        <v>7637</v>
      </c>
      <c r="P4899" s="16" t="s">
        <v>7637</v>
      </c>
      <c r="Q4899" s="16" t="s">
        <v>7637</v>
      </c>
      <c r="R4899" s="16" t="s">
        <v>7637</v>
      </c>
      <c r="S4899" s="16" t="s">
        <v>7637</v>
      </c>
      <c r="T4899" s="16">
        <v>0</v>
      </c>
      <c r="U4899">
        <v>0</v>
      </c>
      <c r="V4899" s="17">
        <v>0.41519407164852423</v>
      </c>
      <c r="W4899" t="s">
        <v>9382</v>
      </c>
      <c r="X4899" s="21">
        <v>-3.7998427039752398</v>
      </c>
      <c r="Y4899" s="21">
        <v>-40.2637297878494</v>
      </c>
      <c r="Z4899">
        <v>0</v>
      </c>
    </row>
    <row r="4900" spans="1:26" x14ac:dyDescent="0.25">
      <c r="A4900" t="str">
        <f t="shared" si="76"/>
        <v>São José de MipibuRN</v>
      </c>
      <c r="B4900" s="8">
        <v>2017</v>
      </c>
      <c r="C4900" s="9" t="s">
        <v>951</v>
      </c>
      <c r="D4900" s="9" t="s">
        <v>1855</v>
      </c>
      <c r="E4900" s="9" t="s">
        <v>7049</v>
      </c>
      <c r="F4900" s="9" t="s">
        <v>7050</v>
      </c>
      <c r="G4900" s="10" t="s">
        <v>7637</v>
      </c>
      <c r="H4900" s="11">
        <v>17329.36</v>
      </c>
      <c r="I4900" s="11">
        <v>762405.26199999999</v>
      </c>
      <c r="J4900" s="12">
        <v>43995.003970140846</v>
      </c>
      <c r="K4900" s="13" t="s">
        <v>7642</v>
      </c>
      <c r="L4900" s="13">
        <v>0</v>
      </c>
      <c r="M4900" s="14">
        <v>0</v>
      </c>
      <c r="N4900" s="15">
        <v>0</v>
      </c>
      <c r="O4900" s="16" t="s">
        <v>7637</v>
      </c>
      <c r="P4900" s="16" t="s">
        <v>7637</v>
      </c>
      <c r="Q4900" s="16" t="s">
        <v>7637</v>
      </c>
      <c r="R4900" s="16" t="s">
        <v>7637</v>
      </c>
      <c r="S4900" s="16" t="s">
        <v>7637</v>
      </c>
      <c r="T4900" s="16">
        <v>0</v>
      </c>
      <c r="U4900">
        <v>0</v>
      </c>
      <c r="V4900" s="17">
        <v>0.82573560487635989</v>
      </c>
      <c r="W4900" t="s">
        <v>12141</v>
      </c>
      <c r="X4900" s="21">
        <v>-6.0740065118306799</v>
      </c>
      <c r="Y4900" s="21">
        <v>-35.235335931692298</v>
      </c>
      <c r="Z4900">
        <v>0</v>
      </c>
    </row>
    <row r="4901" spans="1:26" x14ac:dyDescent="0.25">
      <c r="A4901" t="str">
        <f t="shared" si="76"/>
        <v>RosárioMA</v>
      </c>
      <c r="B4901" s="8">
        <v>2017</v>
      </c>
      <c r="C4901" s="9" t="s">
        <v>951</v>
      </c>
      <c r="D4901" s="9" t="s">
        <v>1631</v>
      </c>
      <c r="E4901" s="9" t="s">
        <v>7051</v>
      </c>
      <c r="F4901" s="9" t="s">
        <v>7052</v>
      </c>
      <c r="G4901" s="10" t="s">
        <v>7637</v>
      </c>
      <c r="H4901" s="11">
        <v>7370.94</v>
      </c>
      <c r="I4901" s="11">
        <v>311893.99</v>
      </c>
      <c r="J4901" s="12">
        <v>42314.004726669875</v>
      </c>
      <c r="K4901" s="13" t="s">
        <v>7642</v>
      </c>
      <c r="L4901" s="13">
        <v>0</v>
      </c>
      <c r="M4901" s="14">
        <v>0</v>
      </c>
      <c r="N4901" s="15">
        <v>0</v>
      </c>
      <c r="O4901" s="16" t="s">
        <v>7637</v>
      </c>
      <c r="P4901" s="16" t="s">
        <v>7637</v>
      </c>
      <c r="Q4901" s="16" t="s">
        <v>7637</v>
      </c>
      <c r="R4901" s="16" t="s">
        <v>7637</v>
      </c>
      <c r="S4901" s="16" t="s">
        <v>7637</v>
      </c>
      <c r="T4901" s="16">
        <v>0</v>
      </c>
      <c r="U4901">
        <v>0</v>
      </c>
      <c r="V4901" s="17">
        <v>0.38620425016461513</v>
      </c>
      <c r="W4901" t="s">
        <v>11707</v>
      </c>
      <c r="X4901" s="21">
        <v>-2.9385362389047001</v>
      </c>
      <c r="Y4901" s="21">
        <v>-44.2474850776672</v>
      </c>
      <c r="Z4901">
        <v>0</v>
      </c>
    </row>
    <row r="4902" spans="1:26" x14ac:dyDescent="0.25">
      <c r="A4902" t="str">
        <f t="shared" si="76"/>
        <v>Nísia FlorestaRN</v>
      </c>
      <c r="B4902" s="8">
        <v>2017</v>
      </c>
      <c r="C4902" s="9" t="s">
        <v>951</v>
      </c>
      <c r="D4902" s="9" t="s">
        <v>1855</v>
      </c>
      <c r="E4902" s="9" t="s">
        <v>7053</v>
      </c>
      <c r="F4902" s="9" t="s">
        <v>7054</v>
      </c>
      <c r="G4902" s="10" t="s">
        <v>7637</v>
      </c>
      <c r="H4902" s="11">
        <v>13041.45</v>
      </c>
      <c r="I4902" s="11">
        <v>356970.44099999999</v>
      </c>
      <c r="J4902" s="12">
        <v>27371.990154469018</v>
      </c>
      <c r="K4902" s="13" t="s">
        <v>7642</v>
      </c>
      <c r="L4902" s="13">
        <v>0</v>
      </c>
      <c r="M4902" s="14">
        <v>0</v>
      </c>
      <c r="N4902" s="15">
        <v>0</v>
      </c>
      <c r="O4902" s="16" t="s">
        <v>7637</v>
      </c>
      <c r="P4902" s="16" t="s">
        <v>7637</v>
      </c>
      <c r="Q4902" s="16" t="s">
        <v>7637</v>
      </c>
      <c r="R4902" s="16" t="s">
        <v>7637</v>
      </c>
      <c r="S4902" s="16" t="s">
        <v>7637</v>
      </c>
      <c r="T4902" s="16">
        <v>0</v>
      </c>
      <c r="U4902">
        <v>0</v>
      </c>
      <c r="V4902" s="17">
        <v>0.61102910553676626</v>
      </c>
      <c r="W4902" t="s">
        <v>10764</v>
      </c>
      <c r="X4902" s="21">
        <v>-6.0885745430462901</v>
      </c>
      <c r="Y4902" s="21">
        <v>-35.208955847597402</v>
      </c>
      <c r="Z4902">
        <v>0</v>
      </c>
    </row>
    <row r="4903" spans="1:26" x14ac:dyDescent="0.25">
      <c r="A4903" t="str">
        <f t="shared" si="76"/>
        <v>Nova Olinda do MaranhãoMA</v>
      </c>
      <c r="B4903" s="8">
        <v>2017</v>
      </c>
      <c r="C4903" s="9" t="s">
        <v>951</v>
      </c>
      <c r="D4903" s="9" t="s">
        <v>1631</v>
      </c>
      <c r="E4903" s="9" t="s">
        <v>7055</v>
      </c>
      <c r="F4903" s="9" t="s">
        <v>7056</v>
      </c>
      <c r="G4903" s="10" t="s">
        <v>7637</v>
      </c>
      <c r="H4903" s="11">
        <v>6391.82</v>
      </c>
      <c r="I4903" s="11">
        <v>132745.28</v>
      </c>
      <c r="J4903" s="12">
        <v>20767.994092449415</v>
      </c>
      <c r="K4903" s="13" t="s">
        <v>7642</v>
      </c>
      <c r="L4903" s="13">
        <v>0</v>
      </c>
      <c r="M4903" s="14">
        <v>0</v>
      </c>
      <c r="N4903" s="15">
        <v>0</v>
      </c>
      <c r="O4903" s="16" t="s">
        <v>7637</v>
      </c>
      <c r="P4903" s="16" t="s">
        <v>7637</v>
      </c>
      <c r="Q4903" s="16" t="s">
        <v>7637</v>
      </c>
      <c r="R4903" s="16" t="s">
        <v>7637</v>
      </c>
      <c r="S4903" s="16" t="s">
        <v>7637</v>
      </c>
      <c r="T4903" s="16">
        <v>0</v>
      </c>
      <c r="U4903">
        <v>0</v>
      </c>
      <c r="V4903" s="17">
        <v>0.31004423101288087</v>
      </c>
      <c r="W4903" t="s">
        <v>10844</v>
      </c>
      <c r="X4903" s="21">
        <v>-2.8062871485212701</v>
      </c>
      <c r="Y4903" s="21">
        <v>-45.702401042740902</v>
      </c>
      <c r="Z4903">
        <v>0</v>
      </c>
    </row>
    <row r="4904" spans="1:26" x14ac:dyDescent="0.25">
      <c r="A4904" t="str">
        <f t="shared" si="76"/>
        <v>CajapióMA</v>
      </c>
      <c r="B4904" s="8">
        <v>2017</v>
      </c>
      <c r="C4904" s="9" t="s">
        <v>951</v>
      </c>
      <c r="D4904" s="9" t="s">
        <v>1631</v>
      </c>
      <c r="E4904" s="9" t="s">
        <v>7057</v>
      </c>
      <c r="F4904" s="9" t="s">
        <v>7058</v>
      </c>
      <c r="G4904" s="10" t="s">
        <v>7637</v>
      </c>
      <c r="H4904" s="11">
        <v>4846.3900000000003</v>
      </c>
      <c r="I4904" s="11">
        <v>53402.400000000001</v>
      </c>
      <c r="J4904" s="12">
        <v>11019.005899236339</v>
      </c>
      <c r="K4904" s="13" t="s">
        <v>7642</v>
      </c>
      <c r="L4904" s="13">
        <v>0</v>
      </c>
      <c r="M4904" s="14">
        <v>0</v>
      </c>
      <c r="N4904" s="15">
        <v>0</v>
      </c>
      <c r="O4904" s="16" t="s">
        <v>7637</v>
      </c>
      <c r="P4904" s="16" t="s">
        <v>7637</v>
      </c>
      <c r="Q4904" s="16" t="s">
        <v>7637</v>
      </c>
      <c r="R4904" s="16" t="s">
        <v>7637</v>
      </c>
      <c r="S4904" s="16" t="s">
        <v>7637</v>
      </c>
      <c r="T4904" s="16">
        <v>0</v>
      </c>
      <c r="U4904">
        <v>0</v>
      </c>
      <c r="V4904" s="17">
        <v>0.22764673289546408</v>
      </c>
      <c r="W4904" t="s">
        <v>8483</v>
      </c>
      <c r="X4904" s="21">
        <v>-2.8736504733708399</v>
      </c>
      <c r="Y4904" s="21">
        <v>-44.674451056504303</v>
      </c>
      <c r="Z4904">
        <v>0</v>
      </c>
    </row>
    <row r="4905" spans="1:26" x14ac:dyDescent="0.25">
      <c r="A4905" t="str">
        <f t="shared" si="76"/>
        <v>General SampaioCE</v>
      </c>
      <c r="B4905" s="8">
        <v>2017</v>
      </c>
      <c r="C4905" s="9" t="s">
        <v>951</v>
      </c>
      <c r="D4905" s="9" t="s">
        <v>2761</v>
      </c>
      <c r="E4905" s="9" t="s">
        <v>7059</v>
      </c>
      <c r="F4905" s="9" t="s">
        <v>7059</v>
      </c>
      <c r="G4905" s="10" t="s">
        <v>7637</v>
      </c>
      <c r="H4905" s="11">
        <v>7667.45</v>
      </c>
      <c r="I4905" s="11">
        <v>53074.108</v>
      </c>
      <c r="J4905" s="12">
        <v>6922.0024910498278</v>
      </c>
      <c r="K4905" s="13" t="s">
        <v>7642</v>
      </c>
      <c r="L4905" s="13">
        <v>0</v>
      </c>
      <c r="M4905" s="14">
        <v>0</v>
      </c>
      <c r="N4905" s="15">
        <v>0</v>
      </c>
      <c r="O4905" s="16" t="s">
        <v>7637</v>
      </c>
      <c r="P4905" s="16" t="s">
        <v>7637</v>
      </c>
      <c r="Q4905" s="16" t="s">
        <v>7637</v>
      </c>
      <c r="R4905" s="16" t="s">
        <v>7637</v>
      </c>
      <c r="S4905" s="16" t="s">
        <v>7637</v>
      </c>
      <c r="T4905" s="16">
        <v>0</v>
      </c>
      <c r="U4905">
        <v>0</v>
      </c>
      <c r="V4905" s="17">
        <v>0.34426182518007786</v>
      </c>
      <c r="W4905" t="s">
        <v>9455</v>
      </c>
      <c r="X4905" s="21">
        <v>-4.0439045670023397</v>
      </c>
      <c r="Y4905" s="21">
        <v>-39.454277233919697</v>
      </c>
      <c r="Z4905">
        <v>0</v>
      </c>
    </row>
    <row r="4906" spans="1:26" x14ac:dyDescent="0.25">
      <c r="A4906" t="str">
        <f t="shared" si="76"/>
        <v>TejuçuocaCE</v>
      </c>
      <c r="B4906" s="8">
        <v>2017</v>
      </c>
      <c r="C4906" s="9" t="s">
        <v>951</v>
      </c>
      <c r="D4906" s="9" t="s">
        <v>2761</v>
      </c>
      <c r="E4906" s="9" t="s">
        <v>7060</v>
      </c>
      <c r="F4906" s="9" t="s">
        <v>7061</v>
      </c>
      <c r="G4906" s="10" t="s">
        <v>7637</v>
      </c>
      <c r="H4906" s="11">
        <v>5832.05</v>
      </c>
      <c r="I4906" s="11">
        <v>110237.378</v>
      </c>
      <c r="J4906" s="12">
        <v>18901.994667398256</v>
      </c>
      <c r="K4906" s="13" t="s">
        <v>7642</v>
      </c>
      <c r="L4906" s="13">
        <v>0</v>
      </c>
      <c r="M4906" s="14">
        <v>0</v>
      </c>
      <c r="N4906" s="15">
        <v>0</v>
      </c>
      <c r="O4906" s="16" t="s">
        <v>7637</v>
      </c>
      <c r="P4906" s="16" t="s">
        <v>7637</v>
      </c>
      <c r="Q4906" s="16" t="s">
        <v>7637</v>
      </c>
      <c r="R4906" s="16" t="s">
        <v>7637</v>
      </c>
      <c r="S4906" s="16" t="s">
        <v>7637</v>
      </c>
      <c r="T4906" s="16">
        <v>0</v>
      </c>
      <c r="U4906">
        <v>0</v>
      </c>
      <c r="V4906" s="17">
        <v>0.28272821748621807</v>
      </c>
      <c r="W4906" t="s">
        <v>12551</v>
      </c>
      <c r="X4906" s="21">
        <v>-3.98870416569022</v>
      </c>
      <c r="Y4906" s="21">
        <v>-39.580186095185098</v>
      </c>
      <c r="Z4906">
        <v>0</v>
      </c>
    </row>
    <row r="4907" spans="1:26" x14ac:dyDescent="0.25">
      <c r="A4907" t="str">
        <f t="shared" si="76"/>
        <v>Bento FernandesRN</v>
      </c>
      <c r="B4907" s="8">
        <v>2017</v>
      </c>
      <c r="C4907" s="9" t="s">
        <v>951</v>
      </c>
      <c r="D4907" s="9" t="s">
        <v>1855</v>
      </c>
      <c r="E4907" s="9" t="s">
        <v>7062</v>
      </c>
      <c r="F4907" s="9" t="s">
        <v>7062</v>
      </c>
      <c r="G4907" s="10" t="s">
        <v>7637</v>
      </c>
      <c r="H4907" s="11">
        <v>8284.7199999999993</v>
      </c>
      <c r="I4907" s="11">
        <v>45789.631000000001</v>
      </c>
      <c r="J4907" s="12">
        <v>5526.9980156239444</v>
      </c>
      <c r="K4907" s="13" t="s">
        <v>7642</v>
      </c>
      <c r="L4907" s="13">
        <v>0</v>
      </c>
      <c r="M4907" s="14">
        <v>0</v>
      </c>
      <c r="N4907" s="15">
        <v>0</v>
      </c>
      <c r="O4907" s="16" t="s">
        <v>7637</v>
      </c>
      <c r="P4907" s="16" t="s">
        <v>7637</v>
      </c>
      <c r="Q4907" s="16" t="s">
        <v>7637</v>
      </c>
      <c r="R4907" s="16" t="s">
        <v>7637</v>
      </c>
      <c r="S4907" s="16" t="s">
        <v>7637</v>
      </c>
      <c r="T4907" s="16">
        <v>0</v>
      </c>
      <c r="U4907">
        <v>0</v>
      </c>
      <c r="V4907" s="17">
        <v>0.36897501636970609</v>
      </c>
      <c r="W4907" t="s">
        <v>8223</v>
      </c>
      <c r="X4907" s="21">
        <v>-5.6923838562095099</v>
      </c>
      <c r="Y4907" s="21">
        <v>-35.820691292399999</v>
      </c>
      <c r="Z4907">
        <v>0</v>
      </c>
    </row>
    <row r="4908" spans="1:26" x14ac:dyDescent="0.25">
      <c r="A4908" t="str">
        <f t="shared" si="76"/>
        <v>Cachoeira GrandeMA</v>
      </c>
      <c r="B4908" s="8">
        <v>2017</v>
      </c>
      <c r="C4908" s="9" t="s">
        <v>951</v>
      </c>
      <c r="D4908" s="9" t="s">
        <v>1631</v>
      </c>
      <c r="E4908" s="9" t="s">
        <v>7063</v>
      </c>
      <c r="F4908" s="9" t="s">
        <v>7063</v>
      </c>
      <c r="G4908" s="10" t="s">
        <v>7637</v>
      </c>
      <c r="H4908" s="11">
        <v>6397.32</v>
      </c>
      <c r="I4908" s="11">
        <v>57128.074000000001</v>
      </c>
      <c r="J4908" s="12">
        <v>8930.0010004189262</v>
      </c>
      <c r="K4908" s="13" t="s">
        <v>7642</v>
      </c>
      <c r="L4908" s="13">
        <v>0</v>
      </c>
      <c r="M4908" s="14">
        <v>0</v>
      </c>
      <c r="N4908" s="15">
        <v>0</v>
      </c>
      <c r="O4908" s="16" t="s">
        <v>7637</v>
      </c>
      <c r="P4908" s="16" t="s">
        <v>7637</v>
      </c>
      <c r="Q4908" s="16" t="s">
        <v>7637</v>
      </c>
      <c r="R4908" s="16" t="s">
        <v>7637</v>
      </c>
      <c r="S4908" s="16" t="s">
        <v>7637</v>
      </c>
      <c r="T4908" s="16">
        <v>0</v>
      </c>
      <c r="U4908">
        <v>0</v>
      </c>
      <c r="V4908" s="17">
        <v>0.29203448920057667</v>
      </c>
      <c r="W4908" t="s">
        <v>8446</v>
      </c>
      <c r="X4908" s="21">
        <v>-2.9311340133759098</v>
      </c>
      <c r="Y4908" s="21">
        <v>-44.053113031307099</v>
      </c>
      <c r="Z4908">
        <v>0</v>
      </c>
    </row>
    <row r="4909" spans="1:26" x14ac:dyDescent="0.25">
      <c r="A4909" t="str">
        <f t="shared" si="76"/>
        <v>Presidente JuscelinoMA</v>
      </c>
      <c r="B4909" s="8">
        <v>2017</v>
      </c>
      <c r="C4909" s="9" t="s">
        <v>951</v>
      </c>
      <c r="D4909" s="9" t="s">
        <v>1631</v>
      </c>
      <c r="E4909" s="9" t="s">
        <v>7064</v>
      </c>
      <c r="F4909" s="9" t="s">
        <v>7064</v>
      </c>
      <c r="G4909" s="10" t="s">
        <v>7637</v>
      </c>
      <c r="H4909" s="11">
        <v>7301.38</v>
      </c>
      <c r="I4909" s="11">
        <v>92406.221000000005</v>
      </c>
      <c r="J4909" s="12">
        <v>12655.993935393037</v>
      </c>
      <c r="K4909" s="13" t="s">
        <v>7642</v>
      </c>
      <c r="L4909" s="13">
        <v>0</v>
      </c>
      <c r="M4909" s="14">
        <v>0</v>
      </c>
      <c r="N4909" s="15">
        <v>0</v>
      </c>
      <c r="O4909" s="16" t="s">
        <v>7637</v>
      </c>
      <c r="P4909" s="16" t="s">
        <v>7637</v>
      </c>
      <c r="Q4909" s="16" t="s">
        <v>7637</v>
      </c>
      <c r="R4909" s="16" t="s">
        <v>7637</v>
      </c>
      <c r="S4909" s="16" t="s">
        <v>7637</v>
      </c>
      <c r="T4909" s="16">
        <v>0</v>
      </c>
      <c r="U4909">
        <v>0</v>
      </c>
      <c r="V4909" s="17">
        <v>0.3372011886817543</v>
      </c>
      <c r="W4909" t="s">
        <v>11466</v>
      </c>
      <c r="X4909" s="21">
        <v>-2.9276969999022202</v>
      </c>
      <c r="Y4909" s="21">
        <v>-44.071380077723497</v>
      </c>
      <c r="Z4909">
        <v>0</v>
      </c>
    </row>
    <row r="4910" spans="1:26" x14ac:dyDescent="0.25">
      <c r="A4910" t="str">
        <f t="shared" si="76"/>
        <v>PacotiCE</v>
      </c>
      <c r="B4910" s="8">
        <v>2017</v>
      </c>
      <c r="C4910" s="9" t="s">
        <v>951</v>
      </c>
      <c r="D4910" s="9" t="s">
        <v>2761</v>
      </c>
      <c r="E4910" s="9" t="s">
        <v>7065</v>
      </c>
      <c r="F4910" s="9" t="s">
        <v>7065</v>
      </c>
      <c r="G4910" s="10" t="s">
        <v>7637</v>
      </c>
      <c r="H4910" s="11">
        <v>13845.42</v>
      </c>
      <c r="I4910" s="11">
        <v>165591.22399999999</v>
      </c>
      <c r="J4910" s="12">
        <v>11960.000057780839</v>
      </c>
      <c r="K4910" s="13" t="s">
        <v>7641</v>
      </c>
      <c r="L4910" s="13">
        <v>0</v>
      </c>
      <c r="M4910" s="14">
        <v>0</v>
      </c>
      <c r="N4910" s="15">
        <v>0</v>
      </c>
      <c r="O4910" s="16" t="s">
        <v>7637</v>
      </c>
      <c r="P4910" s="16" t="s">
        <v>7637</v>
      </c>
      <c r="Q4910" s="16" t="s">
        <v>7637</v>
      </c>
      <c r="R4910" s="16" t="s">
        <v>7637</v>
      </c>
      <c r="S4910" s="16" t="s">
        <v>7637</v>
      </c>
      <c r="T4910" s="16">
        <v>0</v>
      </c>
      <c r="U4910">
        <v>0</v>
      </c>
      <c r="V4910" s="17">
        <v>0.62144393004116361</v>
      </c>
      <c r="W4910" t="s">
        <v>10979</v>
      </c>
      <c r="X4910" s="21">
        <v>-4.2253169399796597</v>
      </c>
      <c r="Y4910" s="21">
        <v>-38.922326559070598</v>
      </c>
      <c r="Z4910">
        <v>0</v>
      </c>
    </row>
    <row r="4911" spans="1:26" x14ac:dyDescent="0.25">
      <c r="A4911" t="str">
        <f t="shared" si="76"/>
        <v>ItaiçabaCE</v>
      </c>
      <c r="B4911" s="8">
        <v>2017</v>
      </c>
      <c r="C4911" s="9" t="s">
        <v>951</v>
      </c>
      <c r="D4911" s="9" t="s">
        <v>2761</v>
      </c>
      <c r="E4911" s="9" t="s">
        <v>7066</v>
      </c>
      <c r="F4911" s="9" t="s">
        <v>7067</v>
      </c>
      <c r="G4911" s="10" t="s">
        <v>7637</v>
      </c>
      <c r="H4911" s="11">
        <v>9000.9599999999991</v>
      </c>
      <c r="I4911" s="11">
        <v>69649.467000000004</v>
      </c>
      <c r="J4911" s="12">
        <v>7738.0042795435165</v>
      </c>
      <c r="K4911" s="13" t="s">
        <v>7642</v>
      </c>
      <c r="L4911" s="13">
        <v>0</v>
      </c>
      <c r="M4911" s="14">
        <v>0</v>
      </c>
      <c r="N4911" s="15">
        <v>0</v>
      </c>
      <c r="O4911" s="16" t="s">
        <v>7637</v>
      </c>
      <c r="P4911" s="16" t="s">
        <v>7637</v>
      </c>
      <c r="Q4911" s="16" t="s">
        <v>7637</v>
      </c>
      <c r="R4911" s="16" t="s">
        <v>7637</v>
      </c>
      <c r="S4911" s="16" t="s">
        <v>7637</v>
      </c>
      <c r="T4911" s="16">
        <v>0</v>
      </c>
      <c r="U4911">
        <v>0</v>
      </c>
      <c r="V4911" s="17">
        <v>0.40362162809360602</v>
      </c>
      <c r="W4911" t="s">
        <v>9854</v>
      </c>
      <c r="X4911" s="21">
        <v>-4.6718632730493201</v>
      </c>
      <c r="Y4911" s="21">
        <v>-37.833264987901401</v>
      </c>
      <c r="Z4911">
        <v>0</v>
      </c>
    </row>
    <row r="4912" spans="1:26" x14ac:dyDescent="0.25">
      <c r="A4912" t="str">
        <f t="shared" si="76"/>
        <v>GrossosRN</v>
      </c>
      <c r="B4912" s="8">
        <v>2017</v>
      </c>
      <c r="C4912" s="9" t="s">
        <v>951</v>
      </c>
      <c r="D4912" s="9" t="s">
        <v>1855</v>
      </c>
      <c r="E4912" s="9" t="s">
        <v>7068</v>
      </c>
      <c r="F4912" s="9" t="s">
        <v>7068</v>
      </c>
      <c r="G4912" s="10" t="s">
        <v>7637</v>
      </c>
      <c r="H4912" s="11">
        <v>12704.58</v>
      </c>
      <c r="I4912" s="11">
        <v>131949.77299999999</v>
      </c>
      <c r="J4912" s="12">
        <v>10386.000403004269</v>
      </c>
      <c r="K4912" s="13" t="s">
        <v>7642</v>
      </c>
      <c r="L4912" s="13">
        <v>0</v>
      </c>
      <c r="M4912" s="14">
        <v>0</v>
      </c>
      <c r="N4912" s="15">
        <v>0</v>
      </c>
      <c r="O4912" s="16" t="s">
        <v>7637</v>
      </c>
      <c r="P4912" s="16" t="s">
        <v>7637</v>
      </c>
      <c r="Q4912" s="16" t="s">
        <v>7637</v>
      </c>
      <c r="R4912" s="16" t="s">
        <v>7637</v>
      </c>
      <c r="S4912" s="16" t="s">
        <v>7637</v>
      </c>
      <c r="T4912" s="16">
        <v>0</v>
      </c>
      <c r="U4912">
        <v>0</v>
      </c>
      <c r="V4912" s="17">
        <v>0.56919141094633574</v>
      </c>
      <c r="W4912" t="s">
        <v>9523</v>
      </c>
      <c r="X4912" s="21">
        <v>-4.9810845747982198</v>
      </c>
      <c r="Y4912" s="21">
        <v>-37.162383288499498</v>
      </c>
      <c r="Z4912">
        <v>0</v>
      </c>
    </row>
    <row r="4913" spans="1:26" x14ac:dyDescent="0.25">
      <c r="A4913" t="str">
        <f t="shared" si="76"/>
        <v>ParamotiCE</v>
      </c>
      <c r="B4913" s="8">
        <v>2017</v>
      </c>
      <c r="C4913" s="9" t="s">
        <v>951</v>
      </c>
      <c r="D4913" s="9" t="s">
        <v>2761</v>
      </c>
      <c r="E4913" s="9" t="s">
        <v>7069</v>
      </c>
      <c r="F4913" s="9" t="s">
        <v>7069</v>
      </c>
      <c r="G4913" s="10" t="s">
        <v>7637</v>
      </c>
      <c r="H4913" s="11">
        <v>8276.7900000000009</v>
      </c>
      <c r="I4913" s="11">
        <v>95828.721999999994</v>
      </c>
      <c r="J4913" s="12">
        <v>11578.005724441478</v>
      </c>
      <c r="K4913" s="13" t="s">
        <v>7642</v>
      </c>
      <c r="L4913" s="13">
        <v>0</v>
      </c>
      <c r="M4913" s="14">
        <v>0</v>
      </c>
      <c r="N4913" s="15">
        <v>0</v>
      </c>
      <c r="O4913" s="16" t="s">
        <v>7637</v>
      </c>
      <c r="P4913" s="16" t="s">
        <v>7637</v>
      </c>
      <c r="Q4913" s="16" t="s">
        <v>7637</v>
      </c>
      <c r="R4913" s="16" t="s">
        <v>7637</v>
      </c>
      <c r="S4913" s="16" t="s">
        <v>7637</v>
      </c>
      <c r="T4913" s="16">
        <v>0</v>
      </c>
      <c r="U4913">
        <v>0</v>
      </c>
      <c r="V4913" s="17">
        <v>0.37805577749780944</v>
      </c>
      <c r="W4913" t="s">
        <v>11057</v>
      </c>
      <c r="X4913" s="21">
        <v>-4.0885439360576097</v>
      </c>
      <c r="Y4913" s="21">
        <v>-39.242008759654098</v>
      </c>
      <c r="Z4913">
        <v>0</v>
      </c>
    </row>
    <row r="4914" spans="1:26" x14ac:dyDescent="0.25">
      <c r="A4914" t="str">
        <f t="shared" si="76"/>
        <v>Ielmo MarinhoRN</v>
      </c>
      <c r="B4914" s="8">
        <v>2017</v>
      </c>
      <c r="C4914" s="9" t="s">
        <v>951</v>
      </c>
      <c r="D4914" s="9" t="s">
        <v>1855</v>
      </c>
      <c r="E4914" s="9" t="s">
        <v>7070</v>
      </c>
      <c r="F4914" s="9" t="s">
        <v>7070</v>
      </c>
      <c r="G4914" s="10" t="s">
        <v>7637</v>
      </c>
      <c r="H4914" s="11">
        <v>7543.2</v>
      </c>
      <c r="I4914" s="11">
        <v>103447.40399999999</v>
      </c>
      <c r="J4914" s="12">
        <v>13713.994591154948</v>
      </c>
      <c r="K4914" s="13" t="s">
        <v>7642</v>
      </c>
      <c r="L4914" s="13">
        <v>0</v>
      </c>
      <c r="M4914" s="14">
        <v>0</v>
      </c>
      <c r="N4914" s="15">
        <v>0</v>
      </c>
      <c r="O4914" s="16" t="s">
        <v>7637</v>
      </c>
      <c r="P4914" s="16" t="s">
        <v>7637</v>
      </c>
      <c r="Q4914" s="16" t="s">
        <v>7637</v>
      </c>
      <c r="R4914" s="16" t="s">
        <v>7637</v>
      </c>
      <c r="S4914" s="16" t="s">
        <v>7637</v>
      </c>
      <c r="T4914" s="16">
        <v>0</v>
      </c>
      <c r="U4914">
        <v>0</v>
      </c>
      <c r="V4914" s="17">
        <v>0.349387481918494</v>
      </c>
      <c r="W4914" t="s">
        <v>9682</v>
      </c>
      <c r="X4914" s="21">
        <v>-5.8221300198258401</v>
      </c>
      <c r="Y4914" s="21">
        <v>-35.551891130031201</v>
      </c>
      <c r="Z4914">
        <v>0</v>
      </c>
    </row>
    <row r="4915" spans="1:26" x14ac:dyDescent="0.25">
      <c r="A4915" t="str">
        <f t="shared" si="76"/>
        <v>BarreiraCE</v>
      </c>
      <c r="B4915" s="8">
        <v>2017</v>
      </c>
      <c r="C4915" s="9" t="s">
        <v>951</v>
      </c>
      <c r="D4915" s="9" t="s">
        <v>2761</v>
      </c>
      <c r="E4915" s="9" t="s">
        <v>7071</v>
      </c>
      <c r="F4915" s="9" t="s">
        <v>7071</v>
      </c>
      <c r="G4915" s="10" t="s">
        <v>7637</v>
      </c>
      <c r="H4915" s="11">
        <v>7862.7</v>
      </c>
      <c r="I4915" s="11">
        <v>164943.74299999999</v>
      </c>
      <c r="J4915" s="12">
        <v>20978.002848894146</v>
      </c>
      <c r="K4915" s="13" t="s">
        <v>7642</v>
      </c>
      <c r="L4915" s="13">
        <v>0</v>
      </c>
      <c r="M4915" s="14">
        <v>0</v>
      </c>
      <c r="N4915" s="15">
        <v>0</v>
      </c>
      <c r="O4915" s="16" t="s">
        <v>7637</v>
      </c>
      <c r="P4915" s="16" t="s">
        <v>7637</v>
      </c>
      <c r="Q4915" s="16" t="s">
        <v>7637</v>
      </c>
      <c r="R4915" s="16" t="s">
        <v>7637</v>
      </c>
      <c r="S4915" s="16" t="s">
        <v>7637</v>
      </c>
      <c r="T4915" s="16">
        <v>0</v>
      </c>
      <c r="U4915">
        <v>0</v>
      </c>
      <c r="V4915" s="17">
        <v>0.3746123762452423</v>
      </c>
      <c r="W4915" t="s">
        <v>8164</v>
      </c>
      <c r="X4915" s="21">
        <v>-4.28960546668345</v>
      </c>
      <c r="Y4915" s="21">
        <v>-38.643223607992702</v>
      </c>
      <c r="Z4915">
        <v>0</v>
      </c>
    </row>
    <row r="4916" spans="1:26" x14ac:dyDescent="0.25">
      <c r="A4916" t="str">
        <f t="shared" si="76"/>
        <v>SobralCE</v>
      </c>
      <c r="B4916" s="8">
        <v>2017</v>
      </c>
      <c r="C4916" s="9" t="s">
        <v>951</v>
      </c>
      <c r="D4916" s="9" t="s">
        <v>2761</v>
      </c>
      <c r="E4916" s="9" t="s">
        <v>7072</v>
      </c>
      <c r="F4916" s="9" t="s">
        <v>7072</v>
      </c>
      <c r="G4916" s="10">
        <v>1880.89</v>
      </c>
      <c r="H4916" s="11">
        <v>21679.33</v>
      </c>
      <c r="I4916" s="11">
        <v>4455730.9979999997</v>
      </c>
      <c r="J4916" s="12">
        <v>205528.99918955058</v>
      </c>
      <c r="K4916" s="13" t="s">
        <v>7636</v>
      </c>
      <c r="L4916" s="13">
        <v>0</v>
      </c>
      <c r="M4916" s="14">
        <v>0</v>
      </c>
      <c r="N4916" s="15">
        <v>0</v>
      </c>
      <c r="O4916" s="16" t="s">
        <v>7637</v>
      </c>
      <c r="P4916" s="16" t="s">
        <v>7637</v>
      </c>
      <c r="Q4916" s="16" t="s">
        <v>7637</v>
      </c>
      <c r="R4916" s="16" t="s">
        <v>7637</v>
      </c>
      <c r="S4916" s="16" t="s">
        <v>7637</v>
      </c>
      <c r="T4916" s="16">
        <v>0</v>
      </c>
      <c r="U4916">
        <v>0</v>
      </c>
      <c r="V4916" s="17">
        <v>9.4966797633372568</v>
      </c>
      <c r="W4916" t="s">
        <v>12440</v>
      </c>
      <c r="X4916" s="21">
        <v>-3.68952797403578</v>
      </c>
      <c r="Y4916" s="21">
        <v>-40.348535334974898</v>
      </c>
      <c r="Z4916">
        <v>0</v>
      </c>
    </row>
    <row r="4917" spans="1:26" x14ac:dyDescent="0.25">
      <c r="A4917" t="str">
        <f t="shared" si="76"/>
        <v>MorrosMA</v>
      </c>
      <c r="B4917" s="8">
        <v>2017</v>
      </c>
      <c r="C4917" s="9" t="s">
        <v>951</v>
      </c>
      <c r="D4917" s="9" t="s">
        <v>1631</v>
      </c>
      <c r="E4917" s="9" t="s">
        <v>7073</v>
      </c>
      <c r="F4917" s="9" t="s">
        <v>7073</v>
      </c>
      <c r="G4917" s="10" t="s">
        <v>7637</v>
      </c>
      <c r="H4917" s="11">
        <v>6086.92</v>
      </c>
      <c r="I4917" s="11">
        <v>117367.982</v>
      </c>
      <c r="J4917" s="12">
        <v>19281.998449133553</v>
      </c>
      <c r="K4917" s="13" t="s">
        <v>7642</v>
      </c>
      <c r="L4917" s="13">
        <v>0</v>
      </c>
      <c r="M4917" s="14">
        <v>0</v>
      </c>
      <c r="N4917" s="15">
        <v>0</v>
      </c>
      <c r="O4917" s="16" t="s">
        <v>7637</v>
      </c>
      <c r="P4917" s="16" t="s">
        <v>7637</v>
      </c>
      <c r="Q4917" s="16" t="s">
        <v>7637</v>
      </c>
      <c r="R4917" s="16" t="s">
        <v>7637</v>
      </c>
      <c r="S4917" s="16" t="s">
        <v>7637</v>
      </c>
      <c r="T4917" s="16">
        <v>0</v>
      </c>
      <c r="U4917">
        <v>0</v>
      </c>
      <c r="V4917" s="17">
        <v>0.29444058627255826</v>
      </c>
      <c r="W4917" t="s">
        <v>10692</v>
      </c>
      <c r="X4917" s="21">
        <v>-2.8659195988064599</v>
      </c>
      <c r="Y4917" s="21">
        <v>-44.0364132326918</v>
      </c>
      <c r="Z4917">
        <v>0</v>
      </c>
    </row>
    <row r="4918" spans="1:26" x14ac:dyDescent="0.25">
      <c r="A4918" t="str">
        <f t="shared" si="76"/>
        <v>TrairãoPA</v>
      </c>
      <c r="B4918" s="8">
        <v>2017</v>
      </c>
      <c r="C4918" s="9" t="s">
        <v>601</v>
      </c>
      <c r="D4918" s="9" t="s">
        <v>5126</v>
      </c>
      <c r="E4918" s="9" t="s">
        <v>7074</v>
      </c>
      <c r="F4918" s="9" t="s">
        <v>7075</v>
      </c>
      <c r="G4918" s="10" t="s">
        <v>7637</v>
      </c>
      <c r="H4918" s="11">
        <v>17837.45</v>
      </c>
      <c r="I4918" s="11">
        <v>329439.842</v>
      </c>
      <c r="J4918" s="12">
        <v>18468.998763836757</v>
      </c>
      <c r="K4918" s="13" t="s">
        <v>7641</v>
      </c>
      <c r="L4918" s="13">
        <v>0</v>
      </c>
      <c r="M4918" s="14">
        <v>0</v>
      </c>
      <c r="N4918" s="15">
        <v>0</v>
      </c>
      <c r="O4918" s="16" t="s">
        <v>7637</v>
      </c>
      <c r="P4918" s="16" t="s">
        <v>7637</v>
      </c>
      <c r="Q4918" s="16" t="s">
        <v>7637</v>
      </c>
      <c r="R4918" s="16" t="s">
        <v>7637</v>
      </c>
      <c r="S4918" s="16" t="s">
        <v>7637</v>
      </c>
      <c r="T4918" s="16">
        <v>0</v>
      </c>
      <c r="U4918">
        <v>0</v>
      </c>
      <c r="V4918" s="17">
        <v>0.80617049229625826</v>
      </c>
      <c r="W4918" t="s">
        <v>12624</v>
      </c>
      <c r="X4918" s="21">
        <v>-4.57386634980986</v>
      </c>
      <c r="Y4918" s="21">
        <v>-55.943279514338798</v>
      </c>
      <c r="Z4918">
        <v>0</v>
      </c>
    </row>
    <row r="4919" spans="1:26" x14ac:dyDescent="0.25">
      <c r="A4919" t="str">
        <f t="shared" si="76"/>
        <v>Alto ParaísoRO</v>
      </c>
      <c r="B4919" s="8">
        <v>2017</v>
      </c>
      <c r="C4919" s="9" t="s">
        <v>601</v>
      </c>
      <c r="D4919" s="9" t="s">
        <v>2046</v>
      </c>
      <c r="E4919" s="9" t="s">
        <v>7076</v>
      </c>
      <c r="F4919" s="9" t="s">
        <v>7077</v>
      </c>
      <c r="G4919" s="10" t="s">
        <v>7637</v>
      </c>
      <c r="H4919" s="11">
        <v>15288.98</v>
      </c>
      <c r="I4919" s="11">
        <v>319784.39</v>
      </c>
      <c r="J4919" s="12">
        <v>20916.005515083416</v>
      </c>
      <c r="K4919" s="13" t="s">
        <v>7642</v>
      </c>
      <c r="L4919" s="13">
        <v>0</v>
      </c>
      <c r="M4919" s="14">
        <v>0</v>
      </c>
      <c r="N4919" s="15">
        <v>0</v>
      </c>
      <c r="O4919" s="16" t="s">
        <v>7637</v>
      </c>
      <c r="P4919" s="16" t="s">
        <v>7637</v>
      </c>
      <c r="Q4919" s="16" t="s">
        <v>7637</v>
      </c>
      <c r="R4919" s="16" t="s">
        <v>7637</v>
      </c>
      <c r="S4919" s="16" t="s">
        <v>7637</v>
      </c>
      <c r="T4919" s="16">
        <v>0</v>
      </c>
      <c r="U4919">
        <v>0</v>
      </c>
      <c r="V4919" s="17">
        <v>0.69887359218562894</v>
      </c>
      <c r="W4919" t="s">
        <v>7801</v>
      </c>
      <c r="X4919" s="21">
        <v>-9.7146984262095</v>
      </c>
      <c r="Y4919" s="21">
        <v>-63.319293879588898</v>
      </c>
      <c r="Z4919">
        <v>0</v>
      </c>
    </row>
    <row r="4920" spans="1:26" x14ac:dyDescent="0.25">
      <c r="A4920" t="str">
        <f t="shared" si="76"/>
        <v>AcarapeCE</v>
      </c>
      <c r="B4920" s="8">
        <v>2017</v>
      </c>
      <c r="C4920" s="9" t="s">
        <v>951</v>
      </c>
      <c r="D4920" s="9" t="s">
        <v>2761</v>
      </c>
      <c r="E4920" s="9" t="s">
        <v>7078</v>
      </c>
      <c r="F4920" s="9" t="s">
        <v>7078</v>
      </c>
      <c r="G4920" s="10" t="s">
        <v>7637</v>
      </c>
      <c r="H4920" s="11">
        <v>9069.3799999999992</v>
      </c>
      <c r="I4920" s="11">
        <v>150034.739</v>
      </c>
      <c r="J4920" s="12">
        <v>16542.998418855535</v>
      </c>
      <c r="K4920" s="13" t="s">
        <v>7642</v>
      </c>
      <c r="L4920" s="13">
        <v>0</v>
      </c>
      <c r="M4920" s="14">
        <v>0</v>
      </c>
      <c r="N4920" s="15">
        <v>0</v>
      </c>
      <c r="O4920" s="16" t="s">
        <v>7637</v>
      </c>
      <c r="P4920" s="16" t="s">
        <v>7637</v>
      </c>
      <c r="Q4920" s="16" t="s">
        <v>7637</v>
      </c>
      <c r="R4920" s="16" t="s">
        <v>7637</v>
      </c>
      <c r="S4920" s="16" t="s">
        <v>7637</v>
      </c>
      <c r="T4920" s="16">
        <v>0</v>
      </c>
      <c r="U4920">
        <v>0</v>
      </c>
      <c r="V4920" s="17">
        <v>0.42037829788795977</v>
      </c>
      <c r="W4920" t="s">
        <v>7669</v>
      </c>
      <c r="X4920" s="21">
        <v>-4.2212290016821399</v>
      </c>
      <c r="Y4920" s="21">
        <v>-38.705846024582698</v>
      </c>
      <c r="Z4920">
        <v>0</v>
      </c>
    </row>
    <row r="4921" spans="1:26" x14ac:dyDescent="0.25">
      <c r="A4921" t="str">
        <f t="shared" si="76"/>
        <v>ChorozinhoCE</v>
      </c>
      <c r="B4921" s="8">
        <v>2017</v>
      </c>
      <c r="C4921" s="9" t="s">
        <v>951</v>
      </c>
      <c r="D4921" s="9" t="s">
        <v>2761</v>
      </c>
      <c r="E4921" s="9" t="s">
        <v>7079</v>
      </c>
      <c r="F4921" s="9" t="s">
        <v>7079</v>
      </c>
      <c r="G4921" s="10" t="s">
        <v>7637</v>
      </c>
      <c r="H4921" s="11">
        <v>13965.85</v>
      </c>
      <c r="I4921" s="11">
        <v>268102.49800000002</v>
      </c>
      <c r="J4921" s="12">
        <v>19197.005409624195</v>
      </c>
      <c r="K4921" s="13" t="s">
        <v>7642</v>
      </c>
      <c r="L4921" s="13">
        <v>0</v>
      </c>
      <c r="M4921" s="14">
        <v>0</v>
      </c>
      <c r="N4921" s="15">
        <v>0</v>
      </c>
      <c r="O4921" s="16" t="s">
        <v>7637</v>
      </c>
      <c r="P4921" s="16" t="s">
        <v>7637</v>
      </c>
      <c r="Q4921" s="16" t="s">
        <v>7637</v>
      </c>
      <c r="R4921" s="16" t="s">
        <v>7637</v>
      </c>
      <c r="S4921" s="16" t="s">
        <v>7637</v>
      </c>
      <c r="T4921" s="16">
        <v>0</v>
      </c>
      <c r="U4921">
        <v>0</v>
      </c>
      <c r="V4921" s="17">
        <v>0.6383215388473622</v>
      </c>
      <c r="W4921" t="s">
        <v>8839</v>
      </c>
      <c r="X4921" s="21">
        <v>-4.3001831010963896</v>
      </c>
      <c r="Y4921" s="21">
        <v>-38.5006117097033</v>
      </c>
      <c r="Z4921">
        <v>0</v>
      </c>
    </row>
    <row r="4922" spans="1:26" x14ac:dyDescent="0.25">
      <c r="A4922" t="str">
        <f t="shared" si="76"/>
        <v>ApuiarésCE</v>
      </c>
      <c r="B4922" s="8">
        <v>2017</v>
      </c>
      <c r="C4922" s="9" t="s">
        <v>951</v>
      </c>
      <c r="D4922" s="9" t="s">
        <v>2761</v>
      </c>
      <c r="E4922" s="9" t="s">
        <v>7080</v>
      </c>
      <c r="F4922" s="9" t="s">
        <v>7081</v>
      </c>
      <c r="G4922" s="10" t="s">
        <v>7637</v>
      </c>
      <c r="H4922" s="11">
        <v>7789.08</v>
      </c>
      <c r="I4922" s="11">
        <v>114647.47199999999</v>
      </c>
      <c r="J4922" s="12">
        <v>14719.000446779337</v>
      </c>
      <c r="K4922" s="13" t="s">
        <v>7642</v>
      </c>
      <c r="L4922" s="13">
        <v>0</v>
      </c>
      <c r="M4922" s="14">
        <v>0</v>
      </c>
      <c r="N4922" s="15">
        <v>0</v>
      </c>
      <c r="O4922" s="16" t="s">
        <v>7637</v>
      </c>
      <c r="P4922" s="16" t="s">
        <v>7637</v>
      </c>
      <c r="Q4922" s="16" t="s">
        <v>7637</v>
      </c>
      <c r="R4922" s="16" t="s">
        <v>7637</v>
      </c>
      <c r="S4922" s="16" t="s">
        <v>7637</v>
      </c>
      <c r="T4922" s="16">
        <v>0</v>
      </c>
      <c r="U4922">
        <v>0</v>
      </c>
      <c r="V4922" s="17">
        <v>0.36167294820756468</v>
      </c>
      <c r="W4922" t="s">
        <v>7924</v>
      </c>
      <c r="X4922" s="21">
        <v>-3.9454539454517099</v>
      </c>
      <c r="Y4922" s="21">
        <v>-39.436249069364699</v>
      </c>
      <c r="Z4922">
        <v>0</v>
      </c>
    </row>
    <row r="4923" spans="1:26" x14ac:dyDescent="0.25">
      <c r="A4923" t="str">
        <f t="shared" si="76"/>
        <v>CoreaúCE</v>
      </c>
      <c r="B4923" s="8">
        <v>2017</v>
      </c>
      <c r="C4923" s="9" t="s">
        <v>951</v>
      </c>
      <c r="D4923" s="9" t="s">
        <v>2761</v>
      </c>
      <c r="E4923" s="9" t="s">
        <v>7082</v>
      </c>
      <c r="F4923" s="9" t="s">
        <v>7083</v>
      </c>
      <c r="G4923" s="10" t="s">
        <v>7637</v>
      </c>
      <c r="H4923" s="11">
        <v>6507.31</v>
      </c>
      <c r="I4923" s="11">
        <v>150364.38800000001</v>
      </c>
      <c r="J4923" s="12">
        <v>23106.996285715602</v>
      </c>
      <c r="K4923" s="13" t="s">
        <v>7642</v>
      </c>
      <c r="L4923" s="13">
        <v>0</v>
      </c>
      <c r="M4923" s="14">
        <v>0</v>
      </c>
      <c r="N4923" s="15">
        <v>0</v>
      </c>
      <c r="O4923" s="16" t="s">
        <v>7637</v>
      </c>
      <c r="P4923" s="16" t="s">
        <v>7637</v>
      </c>
      <c r="Q4923" s="16" t="s">
        <v>7637</v>
      </c>
      <c r="R4923" s="16" t="s">
        <v>7637</v>
      </c>
      <c r="S4923" s="16" t="s">
        <v>7637</v>
      </c>
      <c r="T4923" s="16">
        <v>0</v>
      </c>
      <c r="U4923">
        <v>0</v>
      </c>
      <c r="V4923" s="17">
        <v>0.31869645373643785</v>
      </c>
      <c r="W4923" t="s">
        <v>8956</v>
      </c>
      <c r="X4923" s="21">
        <v>-3.5521511815064502</v>
      </c>
      <c r="Y4923" s="21">
        <v>-40.653602941044703</v>
      </c>
      <c r="Z4923">
        <v>0</v>
      </c>
    </row>
    <row r="4924" spans="1:26" x14ac:dyDescent="0.25">
      <c r="A4924" t="str">
        <f t="shared" si="76"/>
        <v>AlcântarasCE</v>
      </c>
      <c r="B4924" s="8">
        <v>2017</v>
      </c>
      <c r="C4924" s="9" t="s">
        <v>951</v>
      </c>
      <c r="D4924" s="9" t="s">
        <v>2761</v>
      </c>
      <c r="E4924" s="9" t="s">
        <v>7084</v>
      </c>
      <c r="F4924" s="9" t="s">
        <v>7085</v>
      </c>
      <c r="G4924" s="10" t="s">
        <v>7637</v>
      </c>
      <c r="H4924" s="11">
        <v>6046.05</v>
      </c>
      <c r="I4924" s="11">
        <v>69281.633000000002</v>
      </c>
      <c r="J4924" s="12">
        <v>11458.991076818749</v>
      </c>
      <c r="K4924" s="13" t="s">
        <v>7642</v>
      </c>
      <c r="L4924" s="13">
        <v>0</v>
      </c>
      <c r="M4924" s="14">
        <v>0</v>
      </c>
      <c r="N4924" s="15">
        <v>0</v>
      </c>
      <c r="O4924" s="16" t="s">
        <v>7637</v>
      </c>
      <c r="P4924" s="16" t="s">
        <v>7637</v>
      </c>
      <c r="Q4924" s="16" t="s">
        <v>7637</v>
      </c>
      <c r="R4924" s="16" t="s">
        <v>7637</v>
      </c>
      <c r="S4924" s="16" t="s">
        <v>7637</v>
      </c>
      <c r="T4924" s="16">
        <v>0</v>
      </c>
      <c r="U4924">
        <v>0</v>
      </c>
      <c r="V4924" s="17">
        <v>0.2806193747942724</v>
      </c>
      <c r="W4924" t="s">
        <v>7742</v>
      </c>
      <c r="X4924" s="21">
        <v>-3.58378773627356</v>
      </c>
      <c r="Y4924" s="21">
        <v>-40.543561321310101</v>
      </c>
      <c r="Z4924">
        <v>0</v>
      </c>
    </row>
    <row r="4925" spans="1:26" x14ac:dyDescent="0.25">
      <c r="A4925" t="str">
        <f t="shared" si="76"/>
        <v>Santana do MaranhãoMA</v>
      </c>
      <c r="B4925" s="8">
        <v>2017</v>
      </c>
      <c r="C4925" s="9" t="s">
        <v>951</v>
      </c>
      <c r="D4925" s="9" t="s">
        <v>1631</v>
      </c>
      <c r="E4925" s="9" t="s">
        <v>7086</v>
      </c>
      <c r="F4925" s="9" t="s">
        <v>7087</v>
      </c>
      <c r="G4925" s="10" t="s">
        <v>7637</v>
      </c>
      <c r="H4925" s="11">
        <v>4348.04</v>
      </c>
      <c r="I4925" s="11">
        <v>58241.983999999997</v>
      </c>
      <c r="J4925" s="12">
        <v>13394.997286133523</v>
      </c>
      <c r="K4925" s="13" t="s">
        <v>7642</v>
      </c>
      <c r="L4925" s="13">
        <v>0</v>
      </c>
      <c r="M4925" s="14">
        <v>0</v>
      </c>
      <c r="N4925" s="15">
        <v>0</v>
      </c>
      <c r="O4925" s="16" t="s">
        <v>7637</v>
      </c>
      <c r="P4925" s="16" t="s">
        <v>7637</v>
      </c>
      <c r="Q4925" s="16" t="s">
        <v>7637</v>
      </c>
      <c r="R4925" s="16" t="s">
        <v>7637</v>
      </c>
      <c r="S4925" s="16" t="s">
        <v>7637</v>
      </c>
      <c r="T4925" s="16">
        <v>0</v>
      </c>
      <c r="U4925">
        <v>0</v>
      </c>
      <c r="V4925" s="17">
        <v>0.20954377556263573</v>
      </c>
      <c r="W4925" t="s">
        <v>11914</v>
      </c>
      <c r="X4925" s="21">
        <v>-3.1121034686989901</v>
      </c>
      <c r="Y4925" s="21">
        <v>-42.413942416868998</v>
      </c>
      <c r="Z4925">
        <v>0</v>
      </c>
    </row>
    <row r="4926" spans="1:26" x14ac:dyDescent="0.25">
      <c r="A4926" t="str">
        <f t="shared" si="76"/>
        <v>MacaíbaRN</v>
      </c>
      <c r="B4926" s="8">
        <v>2017</v>
      </c>
      <c r="C4926" s="9" t="s">
        <v>951</v>
      </c>
      <c r="D4926" s="9" t="s">
        <v>1855</v>
      </c>
      <c r="E4926" s="9" t="s">
        <v>7088</v>
      </c>
      <c r="F4926" s="9" t="s">
        <v>7089</v>
      </c>
      <c r="G4926" s="10">
        <v>1685.52</v>
      </c>
      <c r="H4926" s="11">
        <v>18483.39</v>
      </c>
      <c r="I4926" s="11">
        <v>1479244.2479999999</v>
      </c>
      <c r="J4926" s="12">
        <v>80031.00340359642</v>
      </c>
      <c r="K4926" s="13" t="s">
        <v>7642</v>
      </c>
      <c r="L4926" s="13">
        <v>0</v>
      </c>
      <c r="M4926" s="14">
        <v>0</v>
      </c>
      <c r="N4926" s="15">
        <v>0</v>
      </c>
      <c r="O4926" s="16" t="s">
        <v>7637</v>
      </c>
      <c r="P4926" s="16" t="s">
        <v>7637</v>
      </c>
      <c r="Q4926" s="16" t="s">
        <v>7637</v>
      </c>
      <c r="R4926" s="16" t="s">
        <v>7637</v>
      </c>
      <c r="S4926" s="16" t="s">
        <v>7637</v>
      </c>
      <c r="T4926" s="16">
        <v>0</v>
      </c>
      <c r="U4926">
        <v>0</v>
      </c>
      <c r="V4926" s="17">
        <v>8.2927721937201557</v>
      </c>
      <c r="W4926" t="s">
        <v>10336</v>
      </c>
      <c r="X4926" s="21">
        <v>-5.8572295848461504</v>
      </c>
      <c r="Y4926" s="21">
        <v>-35.353482017878697</v>
      </c>
      <c r="Z4926">
        <v>0</v>
      </c>
    </row>
    <row r="4927" spans="1:26" x14ac:dyDescent="0.25">
      <c r="A4927" t="str">
        <f t="shared" si="76"/>
        <v>AxixáMA</v>
      </c>
      <c r="B4927" s="8">
        <v>2017</v>
      </c>
      <c r="C4927" s="9" t="s">
        <v>951</v>
      </c>
      <c r="D4927" s="9" t="s">
        <v>1631</v>
      </c>
      <c r="E4927" s="9" t="s">
        <v>7090</v>
      </c>
      <c r="F4927" s="9" t="s">
        <v>7091</v>
      </c>
      <c r="G4927" s="10" t="s">
        <v>7637</v>
      </c>
      <c r="H4927" s="11">
        <v>5761.63</v>
      </c>
      <c r="I4927" s="11">
        <v>68995.53</v>
      </c>
      <c r="J4927" s="12">
        <v>11975.001865791452</v>
      </c>
      <c r="K4927" s="13" t="s">
        <v>7642</v>
      </c>
      <c r="L4927" s="13">
        <v>0</v>
      </c>
      <c r="M4927" s="14">
        <v>0</v>
      </c>
      <c r="N4927" s="15">
        <v>0</v>
      </c>
      <c r="O4927" s="16" t="s">
        <v>7637</v>
      </c>
      <c r="P4927" s="16" t="s">
        <v>7637</v>
      </c>
      <c r="Q4927" s="16" t="s">
        <v>7637</v>
      </c>
      <c r="R4927" s="16" t="s">
        <v>7637</v>
      </c>
      <c r="S4927" s="16" t="s">
        <v>7637</v>
      </c>
      <c r="T4927" s="16">
        <v>0</v>
      </c>
      <c r="U4927">
        <v>0</v>
      </c>
      <c r="V4927" s="17">
        <v>0.2690125331679456</v>
      </c>
      <c r="W4927" t="s">
        <v>8073</v>
      </c>
      <c r="X4927" s="21">
        <v>-2.8366485826303398</v>
      </c>
      <c r="Y4927" s="21">
        <v>-44.056436307038702</v>
      </c>
      <c r="Z4927">
        <v>0</v>
      </c>
    </row>
    <row r="4928" spans="1:26" x14ac:dyDescent="0.25">
      <c r="A4928" t="str">
        <f t="shared" si="76"/>
        <v>UruaráPA</v>
      </c>
      <c r="B4928" s="8">
        <v>2017</v>
      </c>
      <c r="C4928" s="9" t="s">
        <v>601</v>
      </c>
      <c r="D4928" s="9" t="s">
        <v>5126</v>
      </c>
      <c r="E4928" s="9" t="s">
        <v>7092</v>
      </c>
      <c r="F4928" s="9" t="s">
        <v>7093</v>
      </c>
      <c r="G4928" s="10" t="s">
        <v>7637</v>
      </c>
      <c r="H4928" s="11">
        <v>11567.7</v>
      </c>
      <c r="I4928" s="11">
        <v>511963.09600000002</v>
      </c>
      <c r="J4928" s="12">
        <v>44257.985252038001</v>
      </c>
      <c r="K4928" s="13" t="s">
        <v>7642</v>
      </c>
      <c r="L4928" s="13">
        <v>0</v>
      </c>
      <c r="M4928" s="14">
        <v>0</v>
      </c>
      <c r="N4928" s="15">
        <v>0</v>
      </c>
      <c r="O4928" s="16" t="s">
        <v>7637</v>
      </c>
      <c r="P4928" s="16" t="s">
        <v>7637</v>
      </c>
      <c r="Q4928" s="16" t="s">
        <v>7637</v>
      </c>
      <c r="R4928" s="16" t="s">
        <v>7637</v>
      </c>
      <c r="S4928" s="16" t="s">
        <v>7637</v>
      </c>
      <c r="T4928" s="16">
        <v>0</v>
      </c>
      <c r="U4928">
        <v>0</v>
      </c>
      <c r="V4928" s="17">
        <v>0.573359784694779</v>
      </c>
      <c r="W4928" t="s">
        <v>12743</v>
      </c>
      <c r="X4928" s="21">
        <v>-3.71557853103758</v>
      </c>
      <c r="Y4928" s="21">
        <v>-53.740052417107698</v>
      </c>
      <c r="Z4928">
        <v>0</v>
      </c>
    </row>
    <row r="4929" spans="1:26" x14ac:dyDescent="0.25">
      <c r="A4929" t="str">
        <f t="shared" si="76"/>
        <v>TibauRN</v>
      </c>
      <c r="B4929" s="8">
        <v>2017</v>
      </c>
      <c r="C4929" s="9" t="s">
        <v>951</v>
      </c>
      <c r="D4929" s="9" t="s">
        <v>1855</v>
      </c>
      <c r="E4929" s="9" t="s">
        <v>7094</v>
      </c>
      <c r="F4929" s="9" t="s">
        <v>7094</v>
      </c>
      <c r="G4929" s="10" t="s">
        <v>7637</v>
      </c>
      <c r="H4929" s="11">
        <v>19498.240000000002</v>
      </c>
      <c r="I4929" s="11">
        <v>79942.784</v>
      </c>
      <c r="J4929" s="12">
        <v>4100</v>
      </c>
      <c r="K4929" s="13" t="s">
        <v>7642</v>
      </c>
      <c r="L4929" s="13">
        <v>0</v>
      </c>
      <c r="M4929" s="14">
        <v>0</v>
      </c>
      <c r="N4929" s="15">
        <v>0</v>
      </c>
      <c r="O4929" s="16" t="s">
        <v>7637</v>
      </c>
      <c r="P4929" s="16" t="s">
        <v>7637</v>
      </c>
      <c r="Q4929" s="16" t="s">
        <v>7637</v>
      </c>
      <c r="R4929" s="16" t="s">
        <v>7637</v>
      </c>
      <c r="S4929" s="16" t="s">
        <v>7637</v>
      </c>
      <c r="T4929" s="16">
        <v>0</v>
      </c>
      <c r="U4929">
        <v>0</v>
      </c>
      <c r="V4929" s="17">
        <v>0.85490688071074372</v>
      </c>
      <c r="W4929" t="s">
        <v>12583</v>
      </c>
      <c r="X4929" s="21">
        <v>-4.83769560272078</v>
      </c>
      <c r="Y4929" s="21">
        <v>-37.255661898896101</v>
      </c>
      <c r="Z4929">
        <v>0</v>
      </c>
    </row>
    <row r="4930" spans="1:26" x14ac:dyDescent="0.25">
      <c r="A4930" t="str">
        <f t="shared" si="76"/>
        <v>PlacasPA</v>
      </c>
      <c r="B4930" s="8">
        <v>2017</v>
      </c>
      <c r="C4930" s="9" t="s">
        <v>601</v>
      </c>
      <c r="D4930" s="9" t="s">
        <v>5126</v>
      </c>
      <c r="E4930" s="9" t="s">
        <v>7095</v>
      </c>
      <c r="F4930" s="9" t="s">
        <v>7095</v>
      </c>
      <c r="G4930" s="10" t="s">
        <v>7637</v>
      </c>
      <c r="H4930" s="11">
        <v>8497.74</v>
      </c>
      <c r="I4930" s="11">
        <v>255858.41899999999</v>
      </c>
      <c r="J4930" s="12">
        <v>30108.995921268477</v>
      </c>
      <c r="K4930" s="13" t="s">
        <v>7642</v>
      </c>
      <c r="L4930" s="13">
        <v>0</v>
      </c>
      <c r="M4930" s="14">
        <v>0</v>
      </c>
      <c r="N4930" s="15">
        <v>0</v>
      </c>
      <c r="O4930" s="16" t="s">
        <v>7637</v>
      </c>
      <c r="P4930" s="16" t="s">
        <v>7637</v>
      </c>
      <c r="Q4930" s="16" t="s">
        <v>7637</v>
      </c>
      <c r="R4930" s="16" t="s">
        <v>7637</v>
      </c>
      <c r="S4930" s="16" t="s">
        <v>7637</v>
      </c>
      <c r="T4930" s="16">
        <v>0</v>
      </c>
      <c r="U4930">
        <v>0</v>
      </c>
      <c r="V4930" s="17">
        <v>0.41659064004356394</v>
      </c>
      <c r="W4930" t="s">
        <v>11324</v>
      </c>
      <c r="X4930" s="21">
        <v>-3.8685210381695798</v>
      </c>
      <c r="Y4930" s="21">
        <v>-54.212782039194302</v>
      </c>
      <c r="Z4930">
        <v>0</v>
      </c>
    </row>
    <row r="4931" spans="1:26" x14ac:dyDescent="0.25">
      <c r="A4931" t="str">
        <f t="shared" ref="A4931:A4994" si="77">E4931&amp;D4931</f>
        <v>Porto do MangueRN</v>
      </c>
      <c r="B4931" s="8">
        <v>2017</v>
      </c>
      <c r="C4931" s="9" t="s">
        <v>951</v>
      </c>
      <c r="D4931" s="9" t="s">
        <v>1855</v>
      </c>
      <c r="E4931" s="9" t="s">
        <v>7096</v>
      </c>
      <c r="F4931" s="9" t="s">
        <v>7096</v>
      </c>
      <c r="G4931" s="10" t="s">
        <v>7637</v>
      </c>
      <c r="H4931" s="11">
        <v>17319.28</v>
      </c>
      <c r="I4931" s="11">
        <v>117580.62300000001</v>
      </c>
      <c r="J4931" s="12">
        <v>6789.001794531875</v>
      </c>
      <c r="K4931" s="13" t="s">
        <v>7643</v>
      </c>
      <c r="L4931" s="13">
        <v>0</v>
      </c>
      <c r="M4931" s="14">
        <v>0</v>
      </c>
      <c r="N4931" s="15">
        <v>0</v>
      </c>
      <c r="O4931" s="16" t="s">
        <v>7637</v>
      </c>
      <c r="P4931" s="16" t="s">
        <v>7637</v>
      </c>
      <c r="Q4931" s="16" t="s">
        <v>7637</v>
      </c>
      <c r="R4931" s="16" t="s">
        <v>7637</v>
      </c>
      <c r="S4931" s="16" t="s">
        <v>7637</v>
      </c>
      <c r="T4931" s="16">
        <v>0</v>
      </c>
      <c r="U4931">
        <v>0</v>
      </c>
      <c r="V4931" s="17">
        <v>0.76444832322489464</v>
      </c>
      <c r="W4931" t="s">
        <v>11407</v>
      </c>
      <c r="X4931" s="21">
        <v>-5.0673453539448099</v>
      </c>
      <c r="Y4931" s="21">
        <v>-36.780001064162299</v>
      </c>
      <c r="Z4931">
        <v>0</v>
      </c>
    </row>
    <row r="4932" spans="1:26" x14ac:dyDescent="0.25">
      <c r="A4932" t="str">
        <f t="shared" si="77"/>
        <v>MedicilândiaPA</v>
      </c>
      <c r="B4932" s="8">
        <v>2017</v>
      </c>
      <c r="C4932" s="9" t="s">
        <v>601</v>
      </c>
      <c r="D4932" s="9" t="s">
        <v>5126</v>
      </c>
      <c r="E4932" s="9" t="s">
        <v>7097</v>
      </c>
      <c r="F4932" s="9" t="s">
        <v>7098</v>
      </c>
      <c r="G4932" s="10" t="s">
        <v>7637</v>
      </c>
      <c r="H4932" s="11">
        <v>18901.740000000002</v>
      </c>
      <c r="I4932" s="11">
        <v>580774.75</v>
      </c>
      <c r="J4932" s="12">
        <v>30725.994009017159</v>
      </c>
      <c r="K4932" s="13" t="s">
        <v>7641</v>
      </c>
      <c r="L4932" s="13">
        <v>0</v>
      </c>
      <c r="M4932" s="14">
        <v>0</v>
      </c>
      <c r="N4932" s="15">
        <v>0</v>
      </c>
      <c r="O4932" s="16" t="s">
        <v>7637</v>
      </c>
      <c r="P4932" s="16" t="s">
        <v>7637</v>
      </c>
      <c r="Q4932" s="16" t="s">
        <v>7637</v>
      </c>
      <c r="R4932" s="16" t="s">
        <v>7637</v>
      </c>
      <c r="S4932" s="16" t="s">
        <v>7637</v>
      </c>
      <c r="T4932" s="16">
        <v>0</v>
      </c>
      <c r="U4932">
        <v>0</v>
      </c>
      <c r="V4932" s="17">
        <v>0.87284409353753878</v>
      </c>
      <c r="W4932" t="s">
        <v>10545</v>
      </c>
      <c r="X4932" s="21">
        <v>-3.4467635949739202</v>
      </c>
      <c r="Y4932" s="21">
        <v>-52.887883632739097</v>
      </c>
      <c r="Z4932">
        <v>0</v>
      </c>
    </row>
    <row r="4933" spans="1:26" x14ac:dyDescent="0.25">
      <c r="A4933" t="str">
        <f t="shared" si="77"/>
        <v>PalmáciaCE</v>
      </c>
      <c r="B4933" s="8">
        <v>2017</v>
      </c>
      <c r="C4933" s="9" t="s">
        <v>951</v>
      </c>
      <c r="D4933" s="9" t="s">
        <v>2761</v>
      </c>
      <c r="E4933" s="9" t="s">
        <v>7099</v>
      </c>
      <c r="F4933" s="9" t="s">
        <v>7100</v>
      </c>
      <c r="G4933" s="10" t="s">
        <v>7637</v>
      </c>
      <c r="H4933" s="11">
        <v>7676.33</v>
      </c>
      <c r="I4933" s="11">
        <v>100905.351</v>
      </c>
      <c r="J4933" s="12">
        <v>13144.99910764649</v>
      </c>
      <c r="K4933" s="13" t="s">
        <v>7642</v>
      </c>
      <c r="L4933" s="13">
        <v>0</v>
      </c>
      <c r="M4933" s="14">
        <v>0</v>
      </c>
      <c r="N4933" s="15">
        <v>0</v>
      </c>
      <c r="O4933" s="16" t="s">
        <v>7637</v>
      </c>
      <c r="P4933" s="16" t="s">
        <v>7637</v>
      </c>
      <c r="Q4933" s="16" t="s">
        <v>7637</v>
      </c>
      <c r="R4933" s="16" t="s">
        <v>7637</v>
      </c>
      <c r="S4933" s="16" t="s">
        <v>7637</v>
      </c>
      <c r="T4933" s="16">
        <v>0</v>
      </c>
      <c r="U4933">
        <v>0</v>
      </c>
      <c r="V4933" s="17">
        <v>0.35431054112706645</v>
      </c>
      <c r="W4933" t="s">
        <v>11002</v>
      </c>
      <c r="X4933" s="21">
        <v>-4.1387064154787296</v>
      </c>
      <c r="Y4933" s="21">
        <v>-38.844915976880799</v>
      </c>
      <c r="Z4933">
        <v>0</v>
      </c>
    </row>
    <row r="4934" spans="1:26" x14ac:dyDescent="0.25">
      <c r="A4934" t="str">
        <f t="shared" si="77"/>
        <v>RurópolisPA</v>
      </c>
      <c r="B4934" s="8">
        <v>2017</v>
      </c>
      <c r="C4934" s="9" t="s">
        <v>601</v>
      </c>
      <c r="D4934" s="9" t="s">
        <v>5126</v>
      </c>
      <c r="E4934" s="9" t="s">
        <v>7101</v>
      </c>
      <c r="F4934" s="9" t="s">
        <v>7102</v>
      </c>
      <c r="G4934" s="10" t="s">
        <v>7646</v>
      </c>
      <c r="H4934" s="11">
        <v>7315.67</v>
      </c>
      <c r="I4934" s="11">
        <v>359148.20600000001</v>
      </c>
      <c r="J4934" s="12">
        <v>49093.002554789928</v>
      </c>
      <c r="K4934" s="13" t="s">
        <v>7642</v>
      </c>
      <c r="L4934" s="13">
        <v>0</v>
      </c>
      <c r="M4934" s="14">
        <v>0</v>
      </c>
      <c r="N4934" s="15">
        <v>0</v>
      </c>
      <c r="O4934" s="16" t="s">
        <v>7637</v>
      </c>
      <c r="P4934" s="16" t="s">
        <v>7637</v>
      </c>
      <c r="Q4934" s="16" t="s">
        <v>7637</v>
      </c>
      <c r="R4934" s="16" t="s">
        <v>7637</v>
      </c>
      <c r="S4934" s="16" t="s">
        <v>7637</v>
      </c>
      <c r="T4934" s="16">
        <v>0</v>
      </c>
      <c r="U4934">
        <v>0</v>
      </c>
      <c r="V4934" s="17">
        <v>0.39428428504681101</v>
      </c>
      <c r="W4934" t="s">
        <v>11720</v>
      </c>
      <c r="X4934" s="21">
        <v>-4.1006697759000499</v>
      </c>
      <c r="Y4934" s="21">
        <v>-54.9095818635436</v>
      </c>
      <c r="Z4934">
        <v>0</v>
      </c>
    </row>
    <row r="4935" spans="1:26" x14ac:dyDescent="0.25">
      <c r="A4935" t="str">
        <f t="shared" si="77"/>
        <v>MacauRN</v>
      </c>
      <c r="B4935" s="8">
        <v>2017</v>
      </c>
      <c r="C4935" s="9" t="s">
        <v>951</v>
      </c>
      <c r="D4935" s="9" t="s">
        <v>1855</v>
      </c>
      <c r="E4935" s="9" t="s">
        <v>7103</v>
      </c>
      <c r="F4935" s="9" t="s">
        <v>7103</v>
      </c>
      <c r="G4935" s="10" t="s">
        <v>7637</v>
      </c>
      <c r="H4935" s="11">
        <v>18618.59</v>
      </c>
      <c r="I4935" s="11">
        <v>593169.55099999998</v>
      </c>
      <c r="J4935" s="12">
        <v>31858.994209550776</v>
      </c>
      <c r="K4935" s="13" t="s">
        <v>7642</v>
      </c>
      <c r="L4935" s="13">
        <v>0</v>
      </c>
      <c r="M4935" s="14">
        <v>0</v>
      </c>
      <c r="N4935" s="15">
        <v>0</v>
      </c>
      <c r="O4935" s="16" t="s">
        <v>7637</v>
      </c>
      <c r="P4935" s="16" t="s">
        <v>7637</v>
      </c>
      <c r="Q4935" s="16" t="s">
        <v>7637</v>
      </c>
      <c r="R4935" s="16" t="s">
        <v>7637</v>
      </c>
      <c r="S4935" s="16" t="s">
        <v>7637</v>
      </c>
      <c r="T4935" s="16">
        <v>0</v>
      </c>
      <c r="U4935">
        <v>0</v>
      </c>
      <c r="V4935" s="17">
        <v>0.86231860867853227</v>
      </c>
      <c r="W4935" t="s">
        <v>10344</v>
      </c>
      <c r="X4935" s="21">
        <v>-5.1130263715382398</v>
      </c>
      <c r="Y4935" s="21">
        <v>-36.634517613450797</v>
      </c>
      <c r="Z4935">
        <v>0</v>
      </c>
    </row>
    <row r="4936" spans="1:26" x14ac:dyDescent="0.25">
      <c r="A4936" t="str">
        <f t="shared" si="77"/>
        <v>BaiãoPA</v>
      </c>
      <c r="B4936" s="8">
        <v>2017</v>
      </c>
      <c r="C4936" s="9" t="s">
        <v>601</v>
      </c>
      <c r="D4936" s="9" t="s">
        <v>5126</v>
      </c>
      <c r="E4936" s="9" t="s">
        <v>7104</v>
      </c>
      <c r="F4936" s="9" t="s">
        <v>7105</v>
      </c>
      <c r="G4936" s="10" t="s">
        <v>7637</v>
      </c>
      <c r="H4936" s="11">
        <v>7733.49</v>
      </c>
      <c r="I4936" s="11">
        <v>356591.40100000001</v>
      </c>
      <c r="J4936" s="12">
        <v>46110.022900398144</v>
      </c>
      <c r="K4936" s="13" t="s">
        <v>7642</v>
      </c>
      <c r="L4936" s="13">
        <v>0</v>
      </c>
      <c r="M4936" s="14">
        <v>0</v>
      </c>
      <c r="N4936" s="15">
        <v>0</v>
      </c>
      <c r="O4936" s="16" t="s">
        <v>7637</v>
      </c>
      <c r="P4936" s="16" t="s">
        <v>7637</v>
      </c>
      <c r="Q4936" s="16" t="s">
        <v>7637</v>
      </c>
      <c r="R4936" s="16" t="s">
        <v>7637</v>
      </c>
      <c r="S4936" s="16" t="s">
        <v>7637</v>
      </c>
      <c r="T4936" s="16">
        <v>0</v>
      </c>
      <c r="U4936">
        <v>0</v>
      </c>
      <c r="V4936" s="17">
        <v>0.4080015313101571</v>
      </c>
      <c r="W4936" t="s">
        <v>8087</v>
      </c>
      <c r="X4936" s="21">
        <v>-2.7905983979465399</v>
      </c>
      <c r="Y4936" s="21">
        <v>-49.669827980168002</v>
      </c>
      <c r="Z4936">
        <v>0</v>
      </c>
    </row>
    <row r="4937" spans="1:26" x14ac:dyDescent="0.25">
      <c r="A4937" t="str">
        <f t="shared" si="77"/>
        <v>João CâmaraRN</v>
      </c>
      <c r="B4937" s="8">
        <v>2017</v>
      </c>
      <c r="C4937" s="9" t="s">
        <v>951</v>
      </c>
      <c r="D4937" s="9" t="s">
        <v>1855</v>
      </c>
      <c r="E4937" s="9" t="s">
        <v>7106</v>
      </c>
      <c r="F4937" s="9" t="s">
        <v>7107</v>
      </c>
      <c r="G4937" s="10" t="s">
        <v>7637</v>
      </c>
      <c r="H4937" s="11">
        <v>29819.52</v>
      </c>
      <c r="I4937" s="11">
        <v>1046277.356</v>
      </c>
      <c r="J4937" s="12">
        <v>35086.995229970169</v>
      </c>
      <c r="K4937" s="13" t="s">
        <v>7639</v>
      </c>
      <c r="L4937" s="13">
        <v>0</v>
      </c>
      <c r="M4937" s="14">
        <v>0</v>
      </c>
      <c r="N4937" s="15">
        <v>0</v>
      </c>
      <c r="O4937" s="16" t="s">
        <v>7637</v>
      </c>
      <c r="P4937" s="16" t="s">
        <v>7637</v>
      </c>
      <c r="Q4937" s="16" t="s">
        <v>7637</v>
      </c>
      <c r="R4937" s="16" t="s">
        <v>7637</v>
      </c>
      <c r="S4937" s="16" t="s">
        <v>7637</v>
      </c>
      <c r="T4937" s="16">
        <v>0</v>
      </c>
      <c r="U4937">
        <v>0</v>
      </c>
      <c r="V4937" s="17">
        <v>1.3582183670500478</v>
      </c>
      <c r="W4937" t="s">
        <v>10109</v>
      </c>
      <c r="X4937" s="21">
        <v>-5.5391307251761397</v>
      </c>
      <c r="Y4937" s="21">
        <v>-35.818559036933401</v>
      </c>
      <c r="Z4937">
        <v>0</v>
      </c>
    </row>
    <row r="4938" spans="1:26" x14ac:dyDescent="0.25">
      <c r="A4938" t="str">
        <f t="shared" si="77"/>
        <v>AracatiCE</v>
      </c>
      <c r="B4938" s="8">
        <v>2017</v>
      </c>
      <c r="C4938" s="9" t="s">
        <v>951</v>
      </c>
      <c r="D4938" s="9" t="s">
        <v>2761</v>
      </c>
      <c r="E4938" s="9" t="s">
        <v>7108</v>
      </c>
      <c r="F4938" s="9" t="s">
        <v>7108</v>
      </c>
      <c r="G4938" s="10">
        <v>1570.79</v>
      </c>
      <c r="H4938" s="11">
        <v>17321.75</v>
      </c>
      <c r="I4938" s="11">
        <v>1275383.102</v>
      </c>
      <c r="J4938" s="12">
        <v>73628.998340236969</v>
      </c>
      <c r="K4938" s="13" t="s">
        <v>7636</v>
      </c>
      <c r="L4938" s="13">
        <v>0</v>
      </c>
      <c r="M4938" s="14">
        <v>0</v>
      </c>
      <c r="N4938" s="15">
        <v>0</v>
      </c>
      <c r="O4938" s="16" t="s">
        <v>7637</v>
      </c>
      <c r="P4938" s="16" t="s">
        <v>7637</v>
      </c>
      <c r="Q4938" s="16" t="s">
        <v>7637</v>
      </c>
      <c r="R4938" s="16" t="s">
        <v>7637</v>
      </c>
      <c r="S4938" s="16" t="s">
        <v>7637</v>
      </c>
      <c r="T4938" s="16">
        <v>0</v>
      </c>
      <c r="U4938">
        <v>0</v>
      </c>
      <c r="V4938" s="17">
        <v>7.7301923622929554</v>
      </c>
      <c r="W4938" t="s">
        <v>7933</v>
      </c>
      <c r="X4938" s="21">
        <v>-4.5586605694018898</v>
      </c>
      <c r="Y4938" s="21">
        <v>-37.768201471957802</v>
      </c>
      <c r="Z4938">
        <v>0</v>
      </c>
    </row>
    <row r="4939" spans="1:26" x14ac:dyDescent="0.25">
      <c r="A4939" t="str">
        <f t="shared" si="77"/>
        <v>Poço BrancoRN</v>
      </c>
      <c r="B4939" s="8">
        <v>2017</v>
      </c>
      <c r="C4939" s="9" t="s">
        <v>951</v>
      </c>
      <c r="D4939" s="9" t="s">
        <v>1855</v>
      </c>
      <c r="E4939" s="9" t="s">
        <v>7109</v>
      </c>
      <c r="F4939" s="9" t="s">
        <v>7110</v>
      </c>
      <c r="G4939" s="10" t="s">
        <v>7637</v>
      </c>
      <c r="H4939" s="11">
        <v>6952.07</v>
      </c>
      <c r="I4939" s="11">
        <v>107186.97900000001</v>
      </c>
      <c r="J4939" s="12">
        <v>15417.994784287272</v>
      </c>
      <c r="K4939" s="13" t="s">
        <v>7642</v>
      </c>
      <c r="L4939" s="13">
        <v>0</v>
      </c>
      <c r="M4939" s="14">
        <v>0</v>
      </c>
      <c r="N4939" s="15">
        <v>0</v>
      </c>
      <c r="O4939" s="16" t="s">
        <v>7637</v>
      </c>
      <c r="P4939" s="16" t="s">
        <v>7637</v>
      </c>
      <c r="Q4939" s="16" t="s">
        <v>7637</v>
      </c>
      <c r="R4939" s="16" t="s">
        <v>7637</v>
      </c>
      <c r="S4939" s="16" t="s">
        <v>7637</v>
      </c>
      <c r="T4939" s="16">
        <v>0</v>
      </c>
      <c r="U4939">
        <v>0</v>
      </c>
      <c r="V4939" s="17">
        <v>0.3262403006521829</v>
      </c>
      <c r="W4939" t="s">
        <v>11338</v>
      </c>
      <c r="X4939" s="21">
        <v>-5.6227354714295101</v>
      </c>
      <c r="Y4939" s="21">
        <v>-35.663827632678903</v>
      </c>
      <c r="Z4939">
        <v>0</v>
      </c>
    </row>
    <row r="4940" spans="1:26" x14ac:dyDescent="0.25">
      <c r="A4940" t="str">
        <f t="shared" si="77"/>
        <v>Buriti dos LopesPI</v>
      </c>
      <c r="B4940" s="8">
        <v>2017</v>
      </c>
      <c r="C4940" s="9" t="s">
        <v>951</v>
      </c>
      <c r="D4940" s="9" t="s">
        <v>4630</v>
      </c>
      <c r="E4940" s="9" t="s">
        <v>7111</v>
      </c>
      <c r="F4940" s="9" t="s">
        <v>7111</v>
      </c>
      <c r="G4940" s="10" t="s">
        <v>7637</v>
      </c>
      <c r="H4940" s="11">
        <v>8074.75</v>
      </c>
      <c r="I4940" s="11">
        <v>157166.94699999999</v>
      </c>
      <c r="J4940" s="12">
        <v>19464.001609956962</v>
      </c>
      <c r="K4940" s="13" t="s">
        <v>7642</v>
      </c>
      <c r="L4940" s="13">
        <v>0</v>
      </c>
      <c r="M4940" s="14">
        <v>0</v>
      </c>
      <c r="N4940" s="15">
        <v>0</v>
      </c>
      <c r="O4940" s="16" t="s">
        <v>7637</v>
      </c>
      <c r="P4940" s="16" t="s">
        <v>7637</v>
      </c>
      <c r="Q4940" s="16" t="s">
        <v>7637</v>
      </c>
      <c r="R4940" s="16" t="s">
        <v>7637</v>
      </c>
      <c r="S4940" s="16" t="s">
        <v>7637</v>
      </c>
      <c r="T4940" s="16">
        <v>0</v>
      </c>
      <c r="U4940">
        <v>0</v>
      </c>
      <c r="V4940" s="17">
        <v>0.38151835551150493</v>
      </c>
      <c r="W4940" t="s">
        <v>8402</v>
      </c>
      <c r="X4940" s="21">
        <v>-3.1788830870305702</v>
      </c>
      <c r="Y4940" s="21">
        <v>-41.870284018277303</v>
      </c>
      <c r="Z4940">
        <v>0</v>
      </c>
    </row>
    <row r="4941" spans="1:26" x14ac:dyDescent="0.25">
      <c r="A4941" t="str">
        <f t="shared" si="77"/>
        <v>BacuritubaMA</v>
      </c>
      <c r="B4941" s="8">
        <v>2017</v>
      </c>
      <c r="C4941" s="9" t="s">
        <v>951</v>
      </c>
      <c r="D4941" s="9" t="s">
        <v>1631</v>
      </c>
      <c r="E4941" s="9" t="s">
        <v>7112</v>
      </c>
      <c r="F4941" s="9" t="s">
        <v>7112</v>
      </c>
      <c r="G4941" s="10" t="s">
        <v>7637</v>
      </c>
      <c r="H4941" s="11">
        <v>6312.85</v>
      </c>
      <c r="I4941" s="11">
        <v>35187.811000000002</v>
      </c>
      <c r="J4941" s="12">
        <v>5573.9976397348264</v>
      </c>
      <c r="K4941" s="13" t="s">
        <v>7642</v>
      </c>
      <c r="L4941" s="13">
        <v>0</v>
      </c>
      <c r="M4941" s="14">
        <v>0</v>
      </c>
      <c r="N4941" s="15">
        <v>0</v>
      </c>
      <c r="O4941" s="16" t="s">
        <v>7637</v>
      </c>
      <c r="P4941" s="16" t="s">
        <v>7637</v>
      </c>
      <c r="Q4941" s="16" t="s">
        <v>7637</v>
      </c>
      <c r="R4941" s="16" t="s">
        <v>7637</v>
      </c>
      <c r="S4941" s="16" t="s">
        <v>7637</v>
      </c>
      <c r="T4941" s="16">
        <v>0</v>
      </c>
      <c r="U4941">
        <v>0</v>
      </c>
      <c r="V4941" s="17">
        <v>0.28318245419706267</v>
      </c>
      <c r="W4941" t="s">
        <v>8079</v>
      </c>
      <c r="X4941" s="21">
        <v>-2.70777128666702</v>
      </c>
      <c r="Y4941" s="21">
        <v>-44.737984387727899</v>
      </c>
      <c r="Z4941">
        <v>0</v>
      </c>
    </row>
    <row r="4942" spans="1:26" x14ac:dyDescent="0.25">
      <c r="A4942" t="str">
        <f t="shared" si="77"/>
        <v>São BentoMA</v>
      </c>
      <c r="B4942" s="8">
        <v>2017</v>
      </c>
      <c r="C4942" s="9" t="s">
        <v>951</v>
      </c>
      <c r="D4942" s="9" t="s">
        <v>1631</v>
      </c>
      <c r="E4942" s="9" t="s">
        <v>7113</v>
      </c>
      <c r="F4942" s="9" t="s">
        <v>7114</v>
      </c>
      <c r="G4942" s="10" t="s">
        <v>7637</v>
      </c>
      <c r="H4942" s="11">
        <v>5603.34</v>
      </c>
      <c r="I4942" s="11">
        <v>257972.11799999999</v>
      </c>
      <c r="J4942" s="12">
        <v>46038.990673419772</v>
      </c>
      <c r="K4942" s="13" t="s">
        <v>7642</v>
      </c>
      <c r="L4942" s="13">
        <v>0</v>
      </c>
      <c r="M4942" s="14">
        <v>0</v>
      </c>
      <c r="N4942" s="15">
        <v>0</v>
      </c>
      <c r="O4942" s="16" t="s">
        <v>7637</v>
      </c>
      <c r="P4942" s="16" t="s">
        <v>7637</v>
      </c>
      <c r="Q4942" s="16" t="s">
        <v>7637</v>
      </c>
      <c r="R4942" s="16" t="s">
        <v>7637</v>
      </c>
      <c r="S4942" s="16" t="s">
        <v>7637</v>
      </c>
      <c r="T4942" s="16">
        <v>0</v>
      </c>
      <c r="U4942">
        <v>0</v>
      </c>
      <c r="V4942" s="17">
        <v>0.31439349277596557</v>
      </c>
      <c r="W4942" t="s">
        <v>11986</v>
      </c>
      <c r="X4942" s="21">
        <v>-2.6981993764496202</v>
      </c>
      <c r="Y4942" s="21">
        <v>-44.829282004942499</v>
      </c>
      <c r="Z4942">
        <v>0</v>
      </c>
    </row>
    <row r="4943" spans="1:26" x14ac:dyDescent="0.25">
      <c r="A4943" t="str">
        <f t="shared" si="77"/>
        <v>JandaíraRN</v>
      </c>
      <c r="B4943" s="8">
        <v>2017</v>
      </c>
      <c r="C4943" s="9" t="s">
        <v>951</v>
      </c>
      <c r="D4943" s="9" t="s">
        <v>1855</v>
      </c>
      <c r="E4943" s="9" t="s">
        <v>7115</v>
      </c>
      <c r="F4943" s="9" t="s">
        <v>7116</v>
      </c>
      <c r="G4943" s="10" t="s">
        <v>7637</v>
      </c>
      <c r="H4943" s="11">
        <v>10770.15</v>
      </c>
      <c r="I4943" s="11">
        <v>74766.36</v>
      </c>
      <c r="J4943" s="12">
        <v>6941.9980223116672</v>
      </c>
      <c r="K4943" s="13" t="s">
        <v>7642</v>
      </c>
      <c r="L4943" s="13">
        <v>0</v>
      </c>
      <c r="M4943" s="14">
        <v>0</v>
      </c>
      <c r="N4943" s="15">
        <v>0</v>
      </c>
      <c r="O4943" s="16" t="s">
        <v>7637</v>
      </c>
      <c r="P4943" s="16" t="s">
        <v>7637</v>
      </c>
      <c r="Q4943" s="16" t="s">
        <v>7637</v>
      </c>
      <c r="R4943" s="16" t="s">
        <v>7637</v>
      </c>
      <c r="S4943" s="16" t="s">
        <v>7637</v>
      </c>
      <c r="T4943" s="16">
        <v>0</v>
      </c>
      <c r="U4943">
        <v>0</v>
      </c>
      <c r="V4943" s="17">
        <v>0.47943746163247686</v>
      </c>
      <c r="W4943" t="s">
        <v>10038</v>
      </c>
      <c r="X4943" s="21">
        <v>-5.3525134783529396</v>
      </c>
      <c r="Y4943" s="21">
        <v>-36.128131919818898</v>
      </c>
      <c r="Z4943">
        <v>0</v>
      </c>
    </row>
    <row r="4944" spans="1:26" x14ac:dyDescent="0.25">
      <c r="A4944" t="str">
        <f t="shared" si="77"/>
        <v>IcatuMA</v>
      </c>
      <c r="B4944" s="8">
        <v>2017</v>
      </c>
      <c r="C4944" s="9" t="s">
        <v>951</v>
      </c>
      <c r="D4944" s="9" t="s">
        <v>1631</v>
      </c>
      <c r="E4944" s="9" t="s">
        <v>7117</v>
      </c>
      <c r="F4944" s="9" t="s">
        <v>7117</v>
      </c>
      <c r="G4944" s="10" t="s">
        <v>7637</v>
      </c>
      <c r="H4944" s="11">
        <v>4997.8100000000004</v>
      </c>
      <c r="I4944" s="11">
        <v>134116.14300000001</v>
      </c>
      <c r="J4944" s="12">
        <v>26834.982322257147</v>
      </c>
      <c r="K4944" s="13" t="s">
        <v>7642</v>
      </c>
      <c r="L4944" s="13">
        <v>0</v>
      </c>
      <c r="M4944" s="14">
        <v>0</v>
      </c>
      <c r="N4944" s="15">
        <v>0</v>
      </c>
      <c r="O4944" s="16" t="s">
        <v>7637</v>
      </c>
      <c r="P4944" s="16" t="s">
        <v>7637</v>
      </c>
      <c r="Q4944" s="16" t="s">
        <v>7637</v>
      </c>
      <c r="R4944" s="16" t="s">
        <v>7637</v>
      </c>
      <c r="S4944" s="16" t="s">
        <v>7637</v>
      </c>
      <c r="T4944" s="16">
        <v>0</v>
      </c>
      <c r="U4944">
        <v>0</v>
      </c>
      <c r="V4944" s="17">
        <v>0.25844011456844668</v>
      </c>
      <c r="W4944" t="s">
        <v>9677</v>
      </c>
      <c r="X4944" s="21">
        <v>-2.7748579839367702</v>
      </c>
      <c r="Y4944" s="21">
        <v>-44.061707920329802</v>
      </c>
      <c r="Z4944">
        <v>0</v>
      </c>
    </row>
    <row r="4945" spans="1:26" x14ac:dyDescent="0.25">
      <c r="A4945" t="str">
        <f t="shared" si="77"/>
        <v>MeruocaCE</v>
      </c>
      <c r="B4945" s="8">
        <v>2017</v>
      </c>
      <c r="C4945" s="9" t="s">
        <v>951</v>
      </c>
      <c r="D4945" s="9" t="s">
        <v>2761</v>
      </c>
      <c r="E4945" s="9" t="s">
        <v>7118</v>
      </c>
      <c r="F4945" s="9" t="s">
        <v>7118</v>
      </c>
      <c r="G4945" s="10" t="s">
        <v>7637</v>
      </c>
      <c r="H4945" s="11">
        <v>6454.68</v>
      </c>
      <c r="I4945" s="11">
        <v>96484.606</v>
      </c>
      <c r="J4945" s="12">
        <v>14948.007647164537</v>
      </c>
      <c r="K4945" s="13" t="s">
        <v>7642</v>
      </c>
      <c r="L4945" s="13">
        <v>0</v>
      </c>
      <c r="M4945" s="14">
        <v>0</v>
      </c>
      <c r="N4945" s="15">
        <v>0</v>
      </c>
      <c r="O4945" s="16" t="s">
        <v>7637</v>
      </c>
      <c r="P4945" s="16" t="s">
        <v>7637</v>
      </c>
      <c r="Q4945" s="16" t="s">
        <v>7637</v>
      </c>
      <c r="R4945" s="16" t="s">
        <v>7637</v>
      </c>
      <c r="S4945" s="16" t="s">
        <v>7637</v>
      </c>
      <c r="T4945" s="16">
        <v>0</v>
      </c>
      <c r="U4945">
        <v>0</v>
      </c>
      <c r="V4945" s="17">
        <v>0.30381448163826219</v>
      </c>
      <c r="W4945" t="s">
        <v>10555</v>
      </c>
      <c r="X4945" s="21">
        <v>-3.5401349895343599</v>
      </c>
      <c r="Y4945" s="21">
        <v>-40.453432007670202</v>
      </c>
      <c r="Z4945">
        <v>0</v>
      </c>
    </row>
    <row r="4946" spans="1:26" x14ac:dyDescent="0.25">
      <c r="A4946" t="str">
        <f t="shared" si="77"/>
        <v>IrauçubaCE</v>
      </c>
      <c r="B4946" s="8">
        <v>2017</v>
      </c>
      <c r="C4946" s="9" t="s">
        <v>951</v>
      </c>
      <c r="D4946" s="9" t="s">
        <v>2761</v>
      </c>
      <c r="E4946" s="9" t="s">
        <v>7119</v>
      </c>
      <c r="F4946" s="9" t="s">
        <v>7120</v>
      </c>
      <c r="G4946" s="10" t="s">
        <v>7637</v>
      </c>
      <c r="H4946" s="11">
        <v>7054.84</v>
      </c>
      <c r="I4946" s="11">
        <v>168314.39600000001</v>
      </c>
      <c r="J4946" s="12">
        <v>23858.003299862223</v>
      </c>
      <c r="K4946" s="13" t="s">
        <v>7642</v>
      </c>
      <c r="L4946" s="13">
        <v>0</v>
      </c>
      <c r="M4946" s="14">
        <v>0</v>
      </c>
      <c r="N4946" s="15">
        <v>0</v>
      </c>
      <c r="O4946" s="16" t="s">
        <v>7637</v>
      </c>
      <c r="P4946" s="16" t="s">
        <v>7637</v>
      </c>
      <c r="Q4946" s="16" t="s">
        <v>7637</v>
      </c>
      <c r="R4946" s="16" t="s">
        <v>7637</v>
      </c>
      <c r="S4946" s="16" t="s">
        <v>7637</v>
      </c>
      <c r="T4946" s="16">
        <v>0</v>
      </c>
      <c r="U4946">
        <v>0</v>
      </c>
      <c r="V4946" s="17">
        <v>0.34378323182397447</v>
      </c>
      <c r="W4946" t="s">
        <v>9811</v>
      </c>
      <c r="X4946" s="21">
        <v>-3.74776255162887</v>
      </c>
      <c r="Y4946" s="21">
        <v>-39.784653434564397</v>
      </c>
      <c r="Z4946">
        <v>0</v>
      </c>
    </row>
    <row r="4947" spans="1:26" x14ac:dyDescent="0.25">
      <c r="A4947" t="str">
        <f t="shared" si="77"/>
        <v>Brasil NovoPA</v>
      </c>
      <c r="B4947" s="8">
        <v>2017</v>
      </c>
      <c r="C4947" s="9" t="s">
        <v>601</v>
      </c>
      <c r="D4947" s="9" t="s">
        <v>5126</v>
      </c>
      <c r="E4947" s="9" t="s">
        <v>7121</v>
      </c>
      <c r="F4947" s="9" t="s">
        <v>7121</v>
      </c>
      <c r="G4947" s="10" t="s">
        <v>7637</v>
      </c>
      <c r="H4947" s="11">
        <v>16342.1</v>
      </c>
      <c r="I4947" s="11">
        <v>240049.10800000001</v>
      </c>
      <c r="J4947" s="12">
        <v>14689.000067310812</v>
      </c>
      <c r="K4947" s="13" t="s">
        <v>7642</v>
      </c>
      <c r="L4947" s="13">
        <v>0</v>
      </c>
      <c r="M4947" s="14">
        <v>0</v>
      </c>
      <c r="N4947" s="15">
        <v>0</v>
      </c>
      <c r="O4947" s="16" t="s">
        <v>7637</v>
      </c>
      <c r="P4947" s="16" t="s">
        <v>7637</v>
      </c>
      <c r="Q4947" s="16" t="s">
        <v>7637</v>
      </c>
      <c r="R4947" s="16" t="s">
        <v>7637</v>
      </c>
      <c r="S4947" s="16" t="s">
        <v>7637</v>
      </c>
      <c r="T4947" s="16">
        <v>0</v>
      </c>
      <c r="U4947">
        <v>0</v>
      </c>
      <c r="V4947" s="17">
        <v>0.73473955109195133</v>
      </c>
      <c r="W4947" t="s">
        <v>8347</v>
      </c>
      <c r="X4947" s="21">
        <v>-3.2979226428709301</v>
      </c>
      <c r="Y4947" s="21">
        <v>-52.539283825613801</v>
      </c>
      <c r="Z4947">
        <v>0</v>
      </c>
    </row>
    <row r="4948" spans="1:26" x14ac:dyDescent="0.25">
      <c r="A4948" t="str">
        <f t="shared" si="77"/>
        <v>MoraújoCE</v>
      </c>
      <c r="B4948" s="8">
        <v>2017</v>
      </c>
      <c r="C4948" s="9" t="s">
        <v>951</v>
      </c>
      <c r="D4948" s="9" t="s">
        <v>2761</v>
      </c>
      <c r="E4948" s="9" t="s">
        <v>7122</v>
      </c>
      <c r="F4948" s="9" t="s">
        <v>7123</v>
      </c>
      <c r="G4948" s="10" t="s">
        <v>7637</v>
      </c>
      <c r="H4948" s="11">
        <v>7258.85</v>
      </c>
      <c r="I4948" s="11">
        <v>62687.436000000002</v>
      </c>
      <c r="J4948" s="12">
        <v>8636.0010194452279</v>
      </c>
      <c r="K4948" s="13" t="s">
        <v>7642</v>
      </c>
      <c r="L4948" s="13">
        <v>0</v>
      </c>
      <c r="M4948" s="14">
        <v>0</v>
      </c>
      <c r="N4948" s="15">
        <v>0</v>
      </c>
      <c r="O4948" s="16" t="s">
        <v>7637</v>
      </c>
      <c r="P4948" s="16" t="s">
        <v>7637</v>
      </c>
      <c r="Q4948" s="16" t="s">
        <v>7637</v>
      </c>
      <c r="R4948" s="16" t="s">
        <v>7637</v>
      </c>
      <c r="S4948" s="16" t="s">
        <v>7637</v>
      </c>
      <c r="T4948" s="16">
        <v>0</v>
      </c>
      <c r="U4948">
        <v>0</v>
      </c>
      <c r="V4948" s="17">
        <v>0.32911951074484991</v>
      </c>
      <c r="W4948" t="s">
        <v>10672</v>
      </c>
      <c r="X4948" s="21">
        <v>-3.4668944296144</v>
      </c>
      <c r="Y4948" s="21">
        <v>-40.6798543012832</v>
      </c>
      <c r="Z4948">
        <v>0</v>
      </c>
    </row>
    <row r="4949" spans="1:26" x14ac:dyDescent="0.25">
      <c r="A4949" t="str">
        <f t="shared" si="77"/>
        <v>São Gonçalo do AmaranteCE</v>
      </c>
      <c r="B4949" s="8">
        <v>2017</v>
      </c>
      <c r="C4949" s="9" t="s">
        <v>951</v>
      </c>
      <c r="D4949" s="9" t="s">
        <v>2761</v>
      </c>
      <c r="E4949" s="9" t="s">
        <v>7124</v>
      </c>
      <c r="F4949" s="9" t="s">
        <v>7125</v>
      </c>
      <c r="G4949" s="10" t="s">
        <v>7637</v>
      </c>
      <c r="H4949" s="11">
        <v>63842.84</v>
      </c>
      <c r="I4949" s="11">
        <v>3081374.4950000001</v>
      </c>
      <c r="J4949" s="12">
        <v>48264.997218168872</v>
      </c>
      <c r="K4949" s="13" t="s">
        <v>7639</v>
      </c>
      <c r="L4949" s="13">
        <v>0</v>
      </c>
      <c r="M4949" s="14">
        <v>0</v>
      </c>
      <c r="N4949" s="15">
        <v>0</v>
      </c>
      <c r="O4949" s="16" t="s">
        <v>7637</v>
      </c>
      <c r="P4949" s="16" t="s">
        <v>7637</v>
      </c>
      <c r="Q4949" s="16" t="s">
        <v>7637</v>
      </c>
      <c r="R4949" s="16" t="s">
        <v>7637</v>
      </c>
      <c r="S4949" s="16" t="s">
        <v>7637</v>
      </c>
      <c r="T4949" s="16">
        <v>0</v>
      </c>
      <c r="U4949">
        <v>0</v>
      </c>
      <c r="V4949" s="17">
        <v>2.8752026124429051</v>
      </c>
      <c r="W4949" t="s">
        <v>12057</v>
      </c>
      <c r="X4949" s="21">
        <v>-5.7852366306935696</v>
      </c>
      <c r="Y4949" s="21">
        <v>-35.330490694516897</v>
      </c>
      <c r="Z4949">
        <v>0</v>
      </c>
    </row>
    <row r="4950" spans="1:26" x14ac:dyDescent="0.25">
      <c r="A4950" t="str">
        <f t="shared" si="77"/>
        <v>IcapuíCE</v>
      </c>
      <c r="B4950" s="8">
        <v>2017</v>
      </c>
      <c r="C4950" s="9" t="s">
        <v>951</v>
      </c>
      <c r="D4950" s="9" t="s">
        <v>2761</v>
      </c>
      <c r="E4950" s="9" t="s">
        <v>7126</v>
      </c>
      <c r="F4950" s="9" t="s">
        <v>7127</v>
      </c>
      <c r="G4950" s="10" t="s">
        <v>7637</v>
      </c>
      <c r="H4950" s="11">
        <v>14129.07</v>
      </c>
      <c r="I4950" s="11">
        <v>278130.71999999997</v>
      </c>
      <c r="J4950" s="12">
        <v>19684.998375689269</v>
      </c>
      <c r="K4950" s="13" t="s">
        <v>7642</v>
      </c>
      <c r="L4950" s="13">
        <v>0</v>
      </c>
      <c r="M4950" s="14">
        <v>0</v>
      </c>
      <c r="N4950" s="15">
        <v>0</v>
      </c>
      <c r="O4950" s="16" t="s">
        <v>7637</v>
      </c>
      <c r="P4950" s="16" t="s">
        <v>7637</v>
      </c>
      <c r="Q4950" s="16" t="s">
        <v>7637</v>
      </c>
      <c r="R4950" s="16" t="s">
        <v>7637</v>
      </c>
      <c r="S4950" s="16" t="s">
        <v>7637</v>
      </c>
      <c r="T4950" s="16">
        <v>0</v>
      </c>
      <c r="U4950">
        <v>0</v>
      </c>
      <c r="V4950" s="17">
        <v>0.64623277428145354</v>
      </c>
      <c r="W4950" t="s">
        <v>9673</v>
      </c>
      <c r="X4950" s="21">
        <v>-4.7124657464826196</v>
      </c>
      <c r="Y4950" s="21">
        <v>-37.353366549979597</v>
      </c>
      <c r="Z4950">
        <v>0</v>
      </c>
    </row>
    <row r="4951" spans="1:26" x14ac:dyDescent="0.25">
      <c r="A4951" t="str">
        <f t="shared" si="77"/>
        <v>TaipuRN</v>
      </c>
      <c r="B4951" s="8">
        <v>2017</v>
      </c>
      <c r="C4951" s="9" t="s">
        <v>951</v>
      </c>
      <c r="D4951" s="9" t="s">
        <v>1855</v>
      </c>
      <c r="E4951" s="9" t="s">
        <v>7128</v>
      </c>
      <c r="F4951" s="9" t="s">
        <v>7128</v>
      </c>
      <c r="G4951" s="10" t="s">
        <v>7637</v>
      </c>
      <c r="H4951" s="11">
        <v>9716.83</v>
      </c>
      <c r="I4951" s="11">
        <v>120760.746</v>
      </c>
      <c r="J4951" s="12">
        <v>12427.998225758813</v>
      </c>
      <c r="K4951" s="13" t="s">
        <v>7642</v>
      </c>
      <c r="L4951" s="13">
        <v>0</v>
      </c>
      <c r="M4951" s="14">
        <v>0</v>
      </c>
      <c r="N4951" s="15">
        <v>0</v>
      </c>
      <c r="O4951" s="16" t="s">
        <v>7637</v>
      </c>
      <c r="P4951" s="16" t="s">
        <v>7637</v>
      </c>
      <c r="Q4951" s="16" t="s">
        <v>7637</v>
      </c>
      <c r="R4951" s="16" t="s">
        <v>7637</v>
      </c>
      <c r="S4951" s="16" t="s">
        <v>7637</v>
      </c>
      <c r="T4951" s="16">
        <v>0</v>
      </c>
      <c r="U4951">
        <v>0</v>
      </c>
      <c r="V4951" s="17">
        <v>0.44217160948861933</v>
      </c>
      <c r="W4951" t="s">
        <v>12493</v>
      </c>
      <c r="X4951" s="21">
        <v>-5.6253878884155402</v>
      </c>
      <c r="Y4951" s="21">
        <v>-35.598755620544502</v>
      </c>
      <c r="Z4951">
        <v>0</v>
      </c>
    </row>
    <row r="4952" spans="1:26" x14ac:dyDescent="0.25">
      <c r="A4952" t="str">
        <f t="shared" si="77"/>
        <v>AltamiraPA</v>
      </c>
      <c r="B4952" s="8">
        <v>2017</v>
      </c>
      <c r="C4952" s="9" t="s">
        <v>601</v>
      </c>
      <c r="D4952" s="9" t="s">
        <v>5126</v>
      </c>
      <c r="E4952" s="9" t="s">
        <v>7129</v>
      </c>
      <c r="F4952" s="9" t="s">
        <v>7129</v>
      </c>
      <c r="G4952" s="10">
        <v>2333.1999999999998</v>
      </c>
      <c r="H4952" s="11">
        <v>22439.9</v>
      </c>
      <c r="I4952" s="11">
        <v>2500590.608</v>
      </c>
      <c r="J4952" s="12">
        <v>111435.01566406267</v>
      </c>
      <c r="K4952" s="13" t="s">
        <v>7636</v>
      </c>
      <c r="L4952" s="13">
        <v>0</v>
      </c>
      <c r="M4952" s="14">
        <v>0</v>
      </c>
      <c r="N4952" s="15">
        <v>0</v>
      </c>
      <c r="O4952" s="16" t="s">
        <v>7637</v>
      </c>
      <c r="P4952" s="16" t="s">
        <v>7637</v>
      </c>
      <c r="Q4952" s="16" t="s">
        <v>7637</v>
      </c>
      <c r="R4952" s="16" t="s">
        <v>7637</v>
      </c>
      <c r="S4952" s="16" t="s">
        <v>7637</v>
      </c>
      <c r="T4952" s="16">
        <v>0</v>
      </c>
      <c r="U4952">
        <v>0</v>
      </c>
      <c r="V4952" s="17">
        <v>11.347376845065321</v>
      </c>
      <c r="W4952" t="s">
        <v>7779</v>
      </c>
      <c r="X4952" s="21">
        <v>-3.20445265617442</v>
      </c>
      <c r="Y4952" s="21">
        <v>-52.210360762229101</v>
      </c>
      <c r="Z4952">
        <v>0</v>
      </c>
    </row>
    <row r="4953" spans="1:26" x14ac:dyDescent="0.25">
      <c r="A4953" t="str">
        <f t="shared" si="77"/>
        <v>Bom Princípio do PiauíPI</v>
      </c>
      <c r="B4953" s="8">
        <v>2017</v>
      </c>
      <c r="C4953" s="9" t="s">
        <v>951</v>
      </c>
      <c r="D4953" s="9" t="s">
        <v>4630</v>
      </c>
      <c r="E4953" s="9" t="s">
        <v>7130</v>
      </c>
      <c r="F4953" s="9" t="s">
        <v>7131</v>
      </c>
      <c r="G4953" s="10" t="s">
        <v>7637</v>
      </c>
      <c r="H4953" s="11">
        <v>8872.39</v>
      </c>
      <c r="I4953" s="11">
        <v>49108.696000000004</v>
      </c>
      <c r="J4953" s="12">
        <v>5535.0019555046611</v>
      </c>
      <c r="K4953" s="13" t="s">
        <v>7642</v>
      </c>
      <c r="L4953" s="13">
        <v>0</v>
      </c>
      <c r="M4953" s="14">
        <v>0</v>
      </c>
      <c r="N4953" s="15">
        <v>0</v>
      </c>
      <c r="O4953" s="16" t="s">
        <v>7637</v>
      </c>
      <c r="P4953" s="16" t="s">
        <v>7637</v>
      </c>
      <c r="Q4953" s="16" t="s">
        <v>7637</v>
      </c>
      <c r="R4953" s="16" t="s">
        <v>7637</v>
      </c>
      <c r="S4953" s="16" t="s">
        <v>7637</v>
      </c>
      <c r="T4953" s="16">
        <v>0</v>
      </c>
      <c r="U4953">
        <v>0</v>
      </c>
      <c r="V4953" s="17">
        <v>0.39457758757780659</v>
      </c>
      <c r="W4953" t="s">
        <v>8302</v>
      </c>
      <c r="X4953" s="21">
        <v>-3.1911880580968099</v>
      </c>
      <c r="Y4953" s="21">
        <v>-41.644366851656301</v>
      </c>
      <c r="Z4953">
        <v>0</v>
      </c>
    </row>
    <row r="4954" spans="1:26" x14ac:dyDescent="0.25">
      <c r="A4954" t="str">
        <f t="shared" si="77"/>
        <v>PalmeirândiaMA</v>
      </c>
      <c r="B4954" s="8">
        <v>2017</v>
      </c>
      <c r="C4954" s="9" t="s">
        <v>951</v>
      </c>
      <c r="D4954" s="9" t="s">
        <v>1631</v>
      </c>
      <c r="E4954" s="9" t="s">
        <v>7132</v>
      </c>
      <c r="F4954" s="9" t="s">
        <v>7133</v>
      </c>
      <c r="G4954" s="10" t="s">
        <v>7637</v>
      </c>
      <c r="H4954" s="11">
        <v>6432.51</v>
      </c>
      <c r="I4954" s="11">
        <v>124945.164</v>
      </c>
      <c r="J4954" s="12">
        <v>19424.013954117447</v>
      </c>
      <c r="K4954" s="13" t="s">
        <v>7642</v>
      </c>
      <c r="L4954" s="13">
        <v>0</v>
      </c>
      <c r="M4954" s="14">
        <v>0</v>
      </c>
      <c r="N4954" s="15">
        <v>0</v>
      </c>
      <c r="O4954" s="16" t="s">
        <v>7637</v>
      </c>
      <c r="P4954" s="16" t="s">
        <v>7637</v>
      </c>
      <c r="Q4954" s="16" t="s">
        <v>7637</v>
      </c>
      <c r="R4954" s="16" t="s">
        <v>7637</v>
      </c>
      <c r="S4954" s="16" t="s">
        <v>7637</v>
      </c>
      <c r="T4954" s="16">
        <v>0</v>
      </c>
      <c r="U4954">
        <v>0</v>
      </c>
      <c r="V4954" s="17">
        <v>0.30974905288283072</v>
      </c>
      <c r="W4954" t="s">
        <v>11014</v>
      </c>
      <c r="X4954" s="21">
        <v>-2.6465821396254698</v>
      </c>
      <c r="Y4954" s="21">
        <v>-44.897394071157798</v>
      </c>
      <c r="Z4954">
        <v>0</v>
      </c>
    </row>
    <row r="4955" spans="1:26" x14ac:dyDescent="0.25">
      <c r="A4955" t="str">
        <f t="shared" si="77"/>
        <v>Ipixuna do ParáPA</v>
      </c>
      <c r="B4955" s="8">
        <v>2017</v>
      </c>
      <c r="C4955" s="9" t="s">
        <v>601</v>
      </c>
      <c r="D4955" s="9" t="s">
        <v>5126</v>
      </c>
      <c r="E4955" s="9" t="s">
        <v>7134</v>
      </c>
      <c r="F4955" s="9" t="s">
        <v>7135</v>
      </c>
      <c r="G4955" s="10">
        <v>1905.47</v>
      </c>
      <c r="H4955" s="11">
        <v>8692.0300000000007</v>
      </c>
      <c r="I4955" s="11">
        <v>540965.91299999994</v>
      </c>
      <c r="J4955" s="12">
        <v>62237.004819357491</v>
      </c>
      <c r="K4955" s="13" t="s">
        <v>7642</v>
      </c>
      <c r="L4955" s="13">
        <v>0</v>
      </c>
      <c r="M4955" s="14">
        <v>0</v>
      </c>
      <c r="N4955" s="15">
        <v>0</v>
      </c>
      <c r="O4955" s="16" t="s">
        <v>7637</v>
      </c>
      <c r="P4955" s="16" t="s">
        <v>7637</v>
      </c>
      <c r="Q4955" s="16" t="s">
        <v>7637</v>
      </c>
      <c r="R4955" s="16" t="s">
        <v>7637</v>
      </c>
      <c r="S4955" s="16" t="s">
        <v>7637</v>
      </c>
      <c r="T4955" s="16">
        <v>0</v>
      </c>
      <c r="U4955">
        <v>0</v>
      </c>
      <c r="V4955" s="17">
        <v>8.792424256902498</v>
      </c>
      <c r="W4955" t="s">
        <v>9781</v>
      </c>
      <c r="X4955" s="21">
        <v>-2.5561748674982301</v>
      </c>
      <c r="Y4955" s="21">
        <v>-47.500649045550901</v>
      </c>
      <c r="Z4955">
        <v>0</v>
      </c>
    </row>
    <row r="4956" spans="1:26" x14ac:dyDescent="0.25">
      <c r="A4956" t="str">
        <f t="shared" si="77"/>
        <v>MassapêCE</v>
      </c>
      <c r="B4956" s="8">
        <v>2017</v>
      </c>
      <c r="C4956" s="9" t="s">
        <v>951</v>
      </c>
      <c r="D4956" s="9" t="s">
        <v>2761</v>
      </c>
      <c r="E4956" s="9" t="s">
        <v>7136</v>
      </c>
      <c r="F4956" s="9" t="s">
        <v>7137</v>
      </c>
      <c r="G4956" s="10" t="s">
        <v>7637</v>
      </c>
      <c r="H4956" s="11">
        <v>6696.51</v>
      </c>
      <c r="I4956" s="11">
        <v>255873.63099999999</v>
      </c>
      <c r="J4956" s="12">
        <v>38209.997595762565</v>
      </c>
      <c r="K4956" s="13" t="s">
        <v>7642</v>
      </c>
      <c r="L4956" s="13">
        <v>0</v>
      </c>
      <c r="M4956" s="14">
        <v>0</v>
      </c>
      <c r="N4956" s="15">
        <v>0</v>
      </c>
      <c r="O4956" s="16" t="s">
        <v>7637</v>
      </c>
      <c r="P4956" s="16" t="s">
        <v>7637</v>
      </c>
      <c r="Q4956" s="16" t="s">
        <v>7637</v>
      </c>
      <c r="R4956" s="16" t="s">
        <v>7637</v>
      </c>
      <c r="S4956" s="16" t="s">
        <v>7637</v>
      </c>
      <c r="T4956" s="16">
        <v>0</v>
      </c>
      <c r="U4956">
        <v>0</v>
      </c>
      <c r="V4956" s="17">
        <v>0.35028590337384374</v>
      </c>
      <c r="W4956" t="s">
        <v>10495</v>
      </c>
      <c r="X4956" s="21">
        <v>-3.5240389263555301</v>
      </c>
      <c r="Y4956" s="21">
        <v>-40.342596235018597</v>
      </c>
      <c r="Z4956">
        <v>0</v>
      </c>
    </row>
    <row r="4957" spans="1:26" x14ac:dyDescent="0.25">
      <c r="A4957" t="str">
        <f t="shared" si="77"/>
        <v>Presidente SarneyMA</v>
      </c>
      <c r="B4957" s="8">
        <v>2017</v>
      </c>
      <c r="C4957" s="9" t="s">
        <v>951</v>
      </c>
      <c r="D4957" s="9" t="s">
        <v>1631</v>
      </c>
      <c r="E4957" s="9" t="s">
        <v>7138</v>
      </c>
      <c r="F4957" s="9" t="s">
        <v>7138</v>
      </c>
      <c r="G4957" s="10" t="s">
        <v>7637</v>
      </c>
      <c r="H4957" s="11">
        <v>7252.85</v>
      </c>
      <c r="I4957" s="11">
        <v>136331.769</v>
      </c>
      <c r="J4957" s="12">
        <v>18796.992768360025</v>
      </c>
      <c r="K4957" s="13" t="s">
        <v>7642</v>
      </c>
      <c r="L4957" s="13">
        <v>0</v>
      </c>
      <c r="M4957" s="14">
        <v>0</v>
      </c>
      <c r="N4957" s="15">
        <v>0</v>
      </c>
      <c r="O4957" s="16" t="s">
        <v>7637</v>
      </c>
      <c r="P4957" s="16" t="s">
        <v>7637</v>
      </c>
      <c r="Q4957" s="16" t="s">
        <v>7637</v>
      </c>
      <c r="R4957" s="16" t="s">
        <v>7637</v>
      </c>
      <c r="S4957" s="16" t="s">
        <v>7637</v>
      </c>
      <c r="T4957" s="16">
        <v>0</v>
      </c>
      <c r="U4957">
        <v>0</v>
      </c>
      <c r="V4957" s="17">
        <v>0.34459728955040542</v>
      </c>
      <c r="W4957" t="s">
        <v>11474</v>
      </c>
      <c r="X4957" s="21">
        <v>-2.5918147388630701</v>
      </c>
      <c r="Y4957" s="21">
        <v>-45.363051791500503</v>
      </c>
      <c r="Z4957">
        <v>0</v>
      </c>
    </row>
    <row r="4958" spans="1:26" x14ac:dyDescent="0.25">
      <c r="A4958" t="str">
        <f t="shared" si="77"/>
        <v>PacajusCE</v>
      </c>
      <c r="B4958" s="8">
        <v>2017</v>
      </c>
      <c r="C4958" s="9" t="s">
        <v>951</v>
      </c>
      <c r="D4958" s="9" t="s">
        <v>2761</v>
      </c>
      <c r="E4958" s="9" t="s">
        <v>7139</v>
      </c>
      <c r="F4958" s="9" t="s">
        <v>7139</v>
      </c>
      <c r="G4958" s="10">
        <v>1603.37</v>
      </c>
      <c r="H4958" s="11">
        <v>15007.81</v>
      </c>
      <c r="I4958" s="11">
        <v>1064218.8470000001</v>
      </c>
      <c r="J4958" s="12">
        <v>70911.002138220036</v>
      </c>
      <c r="K4958" s="13" t="s">
        <v>7636</v>
      </c>
      <c r="L4958" s="13">
        <v>0</v>
      </c>
      <c r="M4958" s="14">
        <v>0</v>
      </c>
      <c r="N4958" s="15">
        <v>0</v>
      </c>
      <c r="O4958" s="16" t="s">
        <v>7637</v>
      </c>
      <c r="P4958" s="16" t="s">
        <v>7637</v>
      </c>
      <c r="Q4958" s="16" t="s">
        <v>7637</v>
      </c>
      <c r="R4958" s="16" t="s">
        <v>7637</v>
      </c>
      <c r="S4958" s="16" t="s">
        <v>7637</v>
      </c>
      <c r="T4958" s="16">
        <v>0</v>
      </c>
      <c r="U4958">
        <v>0</v>
      </c>
      <c r="V4958" s="17">
        <v>7.7658970434125392</v>
      </c>
      <c r="W4958" t="s">
        <v>10975</v>
      </c>
      <c r="X4958" s="21">
        <v>-4.1714717777011998</v>
      </c>
      <c r="Y4958" s="21">
        <v>-38.465300296325303</v>
      </c>
      <c r="Z4958">
        <v>0</v>
      </c>
    </row>
    <row r="4959" spans="1:26" x14ac:dyDescent="0.25">
      <c r="A4959" t="str">
        <f t="shared" si="77"/>
        <v>FortimCE</v>
      </c>
      <c r="B4959" s="8">
        <v>2017</v>
      </c>
      <c r="C4959" s="9" t="s">
        <v>951</v>
      </c>
      <c r="D4959" s="9" t="s">
        <v>2761</v>
      </c>
      <c r="E4959" s="9" t="s">
        <v>7140</v>
      </c>
      <c r="F4959" s="9" t="s">
        <v>7140</v>
      </c>
      <c r="G4959" s="10" t="s">
        <v>7637</v>
      </c>
      <c r="H4959" s="11">
        <v>9685.7099999999991</v>
      </c>
      <c r="I4959" s="11">
        <v>157605.82399999999</v>
      </c>
      <c r="J4959" s="12">
        <v>16271.994928611328</v>
      </c>
      <c r="K4959" s="13" t="s">
        <v>7642</v>
      </c>
      <c r="L4959" s="13">
        <v>0</v>
      </c>
      <c r="M4959" s="14">
        <v>0</v>
      </c>
      <c r="N4959" s="15">
        <v>0</v>
      </c>
      <c r="O4959" s="16" t="s">
        <v>7637</v>
      </c>
      <c r="P4959" s="16" t="s">
        <v>7637</v>
      </c>
      <c r="Q4959" s="16" t="s">
        <v>7637</v>
      </c>
      <c r="R4959" s="16" t="s">
        <v>7637</v>
      </c>
      <c r="S4959" s="16" t="s">
        <v>7637</v>
      </c>
      <c r="T4959" s="16">
        <v>0</v>
      </c>
      <c r="U4959">
        <v>0</v>
      </c>
      <c r="V4959" s="17">
        <v>0.44684917615184594</v>
      </c>
      <c r="W4959" t="s">
        <v>9389</v>
      </c>
      <c r="X4959" s="21">
        <v>-4.4516568632135298</v>
      </c>
      <c r="Y4959" s="21">
        <v>-37.798363643603999</v>
      </c>
      <c r="Z4959">
        <v>0</v>
      </c>
    </row>
    <row r="4960" spans="1:26" x14ac:dyDescent="0.25">
      <c r="A4960" t="str">
        <f t="shared" si="77"/>
        <v>NatalRN</v>
      </c>
      <c r="B4960" s="8">
        <v>2017</v>
      </c>
      <c r="C4960" s="9" t="s">
        <v>951</v>
      </c>
      <c r="D4960" s="9" t="s">
        <v>1855</v>
      </c>
      <c r="E4960" s="9" t="s">
        <v>7141</v>
      </c>
      <c r="F4960" s="9" t="s">
        <v>7141</v>
      </c>
      <c r="G4960" s="10">
        <v>2789.54</v>
      </c>
      <c r="H4960" s="11">
        <v>26497.08</v>
      </c>
      <c r="I4960" s="11">
        <v>23454682.579999998</v>
      </c>
      <c r="J4960" s="12">
        <v>885179.89831332339</v>
      </c>
      <c r="K4960" s="13" t="s">
        <v>7636</v>
      </c>
      <c r="L4960" s="13">
        <v>8</v>
      </c>
      <c r="M4960" s="14">
        <v>1</v>
      </c>
      <c r="N4960" s="15">
        <v>2</v>
      </c>
      <c r="O4960" s="16">
        <v>0.5</v>
      </c>
      <c r="P4960" s="16">
        <v>0</v>
      </c>
      <c r="Q4960" s="16">
        <v>0</v>
      </c>
      <c r="R4960" s="16">
        <v>0</v>
      </c>
      <c r="S4960" s="16">
        <v>0</v>
      </c>
      <c r="T4960" s="16">
        <v>0.5</v>
      </c>
      <c r="U4960">
        <v>2</v>
      </c>
      <c r="V4960" s="17">
        <v>16.750587048291344</v>
      </c>
      <c r="W4960" t="s">
        <v>10734</v>
      </c>
      <c r="X4960" s="21">
        <v>-5.7943886568608702</v>
      </c>
      <c r="Y4960" s="21">
        <v>-35.199182550882099</v>
      </c>
      <c r="Z4960">
        <v>0</v>
      </c>
    </row>
    <row r="4961" spans="1:26" x14ac:dyDescent="0.25">
      <c r="A4961" t="str">
        <f t="shared" si="77"/>
        <v>Santa Luzia do ParuáMA</v>
      </c>
      <c r="B4961" s="8">
        <v>2017</v>
      </c>
      <c r="C4961" s="9" t="s">
        <v>951</v>
      </c>
      <c r="D4961" s="9" t="s">
        <v>1631</v>
      </c>
      <c r="E4961" s="9" t="s">
        <v>7142</v>
      </c>
      <c r="F4961" s="9" t="s">
        <v>7143</v>
      </c>
      <c r="G4961" s="10" t="s">
        <v>7637</v>
      </c>
      <c r="H4961" s="11">
        <v>8105.74</v>
      </c>
      <c r="I4961" s="11">
        <v>202205.788</v>
      </c>
      <c r="J4961" s="12">
        <v>24945.999748326496</v>
      </c>
      <c r="K4961" s="13" t="s">
        <v>7642</v>
      </c>
      <c r="L4961" s="13">
        <v>0</v>
      </c>
      <c r="M4961" s="14">
        <v>0</v>
      </c>
      <c r="N4961" s="15">
        <v>0</v>
      </c>
      <c r="O4961" s="16" t="s">
        <v>7637</v>
      </c>
      <c r="P4961" s="16" t="s">
        <v>7637</v>
      </c>
      <c r="Q4961" s="16" t="s">
        <v>7637</v>
      </c>
      <c r="R4961" s="16" t="s">
        <v>7637</v>
      </c>
      <c r="S4961" s="16" t="s">
        <v>7637</v>
      </c>
      <c r="T4961" s="16">
        <v>0</v>
      </c>
      <c r="U4961">
        <v>0</v>
      </c>
      <c r="V4961" s="17">
        <v>0.39140316093388283</v>
      </c>
      <c r="W4961" t="s">
        <v>11833</v>
      </c>
      <c r="X4961" s="21">
        <v>-2.5442292322559101</v>
      </c>
      <c r="Y4961" s="21">
        <v>-45.775084042635797</v>
      </c>
      <c r="Z4961">
        <v>0</v>
      </c>
    </row>
    <row r="4962" spans="1:26" x14ac:dyDescent="0.25">
      <c r="A4962" t="str">
        <f t="shared" si="77"/>
        <v>Ceará-MirimRN</v>
      </c>
      <c r="B4962" s="8">
        <v>2017</v>
      </c>
      <c r="C4962" s="9" t="s">
        <v>951</v>
      </c>
      <c r="D4962" s="9" t="s">
        <v>1855</v>
      </c>
      <c r="E4962" s="9" t="s">
        <v>7144</v>
      </c>
      <c r="F4962" s="9" t="s">
        <v>7145</v>
      </c>
      <c r="G4962" s="10">
        <v>1593.47</v>
      </c>
      <c r="H4962" s="11">
        <v>10949.67</v>
      </c>
      <c r="I4962" s="11">
        <v>808622.10400000005</v>
      </c>
      <c r="J4962" s="12">
        <v>73848.993074677142</v>
      </c>
      <c r="K4962" s="13" t="s">
        <v>7642</v>
      </c>
      <c r="L4962" s="13">
        <v>0</v>
      </c>
      <c r="M4962" s="14">
        <v>0</v>
      </c>
      <c r="N4962" s="15">
        <v>0</v>
      </c>
      <c r="O4962" s="16" t="s">
        <v>7637</v>
      </c>
      <c r="P4962" s="16" t="s">
        <v>7637</v>
      </c>
      <c r="Q4962" s="16" t="s">
        <v>7637</v>
      </c>
      <c r="R4962" s="16" t="s">
        <v>7637</v>
      </c>
      <c r="S4962" s="16" t="s">
        <v>7637</v>
      </c>
      <c r="T4962" s="16">
        <v>0</v>
      </c>
      <c r="U4962">
        <v>0</v>
      </c>
      <c r="V4962" s="17">
        <v>7.5483405605341911</v>
      </c>
      <c r="W4962" t="s">
        <v>8784</v>
      </c>
      <c r="X4962" s="21">
        <v>-5.6404707095135302</v>
      </c>
      <c r="Y4962" s="21">
        <v>-35.4200318378386</v>
      </c>
      <c r="Z4962">
        <v>0</v>
      </c>
    </row>
    <row r="4963" spans="1:26" x14ac:dyDescent="0.25">
      <c r="A4963" t="str">
        <f t="shared" si="77"/>
        <v>ExtremozRN</v>
      </c>
      <c r="B4963" s="8">
        <v>2017</v>
      </c>
      <c r="C4963" s="9" t="s">
        <v>951</v>
      </c>
      <c r="D4963" s="9" t="s">
        <v>1855</v>
      </c>
      <c r="E4963" s="9" t="s">
        <v>7146</v>
      </c>
      <c r="F4963" s="9" t="s">
        <v>7146</v>
      </c>
      <c r="G4963" s="10" t="s">
        <v>7637</v>
      </c>
      <c r="H4963" s="11">
        <v>13667.37</v>
      </c>
      <c r="I4963" s="11">
        <v>387210.26699999999</v>
      </c>
      <c r="J4963" s="12">
        <v>28331.000550947254</v>
      </c>
      <c r="K4963" s="13" t="s">
        <v>7642</v>
      </c>
      <c r="L4963" s="13">
        <v>0</v>
      </c>
      <c r="M4963" s="14">
        <v>0</v>
      </c>
      <c r="N4963" s="15">
        <v>0</v>
      </c>
      <c r="O4963" s="16" t="s">
        <v>7637</v>
      </c>
      <c r="P4963" s="16" t="s">
        <v>7637</v>
      </c>
      <c r="Q4963" s="16" t="s">
        <v>7637</v>
      </c>
      <c r="R4963" s="16" t="s">
        <v>7637</v>
      </c>
      <c r="S4963" s="16" t="s">
        <v>7637</v>
      </c>
      <c r="T4963" s="16">
        <v>0</v>
      </c>
      <c r="U4963">
        <v>0</v>
      </c>
      <c r="V4963" s="17">
        <v>0.63994035311556019</v>
      </c>
      <c r="W4963" t="s">
        <v>9292</v>
      </c>
      <c r="X4963" s="21">
        <v>-5.7042610681790897</v>
      </c>
      <c r="Y4963" s="21">
        <v>-35.289490329905803</v>
      </c>
      <c r="Z4963">
        <v>0</v>
      </c>
    </row>
    <row r="4964" spans="1:26" x14ac:dyDescent="0.25">
      <c r="A4964" t="str">
        <f t="shared" si="77"/>
        <v>Peri MirimMA</v>
      </c>
      <c r="B4964" s="8">
        <v>2017</v>
      </c>
      <c r="C4964" s="9" t="s">
        <v>951</v>
      </c>
      <c r="D4964" s="9" t="s">
        <v>1631</v>
      </c>
      <c r="E4964" s="9" t="s">
        <v>7147</v>
      </c>
      <c r="F4964" s="9" t="s">
        <v>7147</v>
      </c>
      <c r="G4964" s="10" t="s">
        <v>7637</v>
      </c>
      <c r="H4964" s="11">
        <v>5484.03</v>
      </c>
      <c r="I4964" s="11">
        <v>77182.175000000003</v>
      </c>
      <c r="J4964" s="12">
        <v>14073.988471981373</v>
      </c>
      <c r="K4964" s="13" t="s">
        <v>7642</v>
      </c>
      <c r="L4964" s="13">
        <v>0</v>
      </c>
      <c r="M4964" s="14">
        <v>0</v>
      </c>
      <c r="N4964" s="15">
        <v>0</v>
      </c>
      <c r="O4964" s="16" t="s">
        <v>7637</v>
      </c>
      <c r="P4964" s="16" t="s">
        <v>7637</v>
      </c>
      <c r="Q4964" s="16" t="s">
        <v>7637</v>
      </c>
      <c r="R4964" s="16" t="s">
        <v>7637</v>
      </c>
      <c r="S4964" s="16" t="s">
        <v>7637</v>
      </c>
      <c r="T4964" s="16">
        <v>0</v>
      </c>
      <c r="U4964">
        <v>0</v>
      </c>
      <c r="V4964" s="17">
        <v>0.26012853611998432</v>
      </c>
      <c r="W4964" t="s">
        <v>11212</v>
      </c>
      <c r="X4964" s="21">
        <v>-2.5777910051335802</v>
      </c>
      <c r="Y4964" s="21">
        <v>-44.8549364848515</v>
      </c>
      <c r="Z4964">
        <v>0</v>
      </c>
    </row>
    <row r="4965" spans="1:26" x14ac:dyDescent="0.25">
      <c r="A4965" t="str">
        <f t="shared" si="77"/>
        <v>HorizonteCE</v>
      </c>
      <c r="B4965" s="8">
        <v>2017</v>
      </c>
      <c r="C4965" s="9" t="s">
        <v>951</v>
      </c>
      <c r="D4965" s="9" t="s">
        <v>2761</v>
      </c>
      <c r="E4965" s="9" t="s">
        <v>7148</v>
      </c>
      <c r="F4965" s="9" t="s">
        <v>7148</v>
      </c>
      <c r="G4965" s="10">
        <v>1500.21</v>
      </c>
      <c r="H4965" s="11">
        <v>24220.46</v>
      </c>
      <c r="I4965" s="11">
        <v>1596806.574</v>
      </c>
      <c r="J4965" s="12">
        <v>65928.003596958952</v>
      </c>
      <c r="K4965" s="13" t="s">
        <v>7640</v>
      </c>
      <c r="L4965" s="13">
        <v>0</v>
      </c>
      <c r="M4965" s="14">
        <v>0</v>
      </c>
      <c r="N4965" s="15">
        <v>0</v>
      </c>
      <c r="O4965" s="16" t="s">
        <v>7637</v>
      </c>
      <c r="P4965" s="16" t="s">
        <v>7637</v>
      </c>
      <c r="Q4965" s="16" t="s">
        <v>7637</v>
      </c>
      <c r="R4965" s="16" t="s">
        <v>7637</v>
      </c>
      <c r="S4965" s="16" t="s">
        <v>7637</v>
      </c>
      <c r="T4965" s="16">
        <v>0</v>
      </c>
      <c r="U4965">
        <v>0</v>
      </c>
      <c r="V4965" s="17">
        <v>7.7135035484756465</v>
      </c>
      <c r="W4965" t="s">
        <v>9613</v>
      </c>
      <c r="X4965" s="21">
        <v>-4.1109317138536596</v>
      </c>
      <c r="Y4965" s="21">
        <v>-38.4886029663625</v>
      </c>
      <c r="Z4965">
        <v>0</v>
      </c>
    </row>
    <row r="4966" spans="1:26" x14ac:dyDescent="0.25">
      <c r="A4966" t="str">
        <f t="shared" si="77"/>
        <v>GuamaréRN</v>
      </c>
      <c r="B4966" s="8">
        <v>2017</v>
      </c>
      <c r="C4966" s="9" t="s">
        <v>951</v>
      </c>
      <c r="D4966" s="9" t="s">
        <v>1855</v>
      </c>
      <c r="E4966" s="9" t="s">
        <v>7149</v>
      </c>
      <c r="F4966" s="9" t="s">
        <v>7150</v>
      </c>
      <c r="G4966" s="10" t="s">
        <v>7637</v>
      </c>
      <c r="H4966" s="11">
        <v>106121.53</v>
      </c>
      <c r="I4966" s="11">
        <v>1624614.4750000001</v>
      </c>
      <c r="J4966" s="12">
        <v>15308.999738318889</v>
      </c>
      <c r="K4966" s="13" t="s">
        <v>7640</v>
      </c>
      <c r="L4966" s="13">
        <v>0</v>
      </c>
      <c r="M4966" s="14">
        <v>0</v>
      </c>
      <c r="N4966" s="15">
        <v>0</v>
      </c>
      <c r="O4966" s="16" t="s">
        <v>7637</v>
      </c>
      <c r="P4966" s="16" t="s">
        <v>7637</v>
      </c>
      <c r="Q4966" s="16" t="s">
        <v>7637</v>
      </c>
      <c r="R4966" s="16" t="s">
        <v>7637</v>
      </c>
      <c r="S4966" s="16" t="s">
        <v>7637</v>
      </c>
      <c r="T4966" s="16">
        <v>0</v>
      </c>
      <c r="U4966">
        <v>0</v>
      </c>
      <c r="V4966" s="17">
        <v>4.6527245359517471</v>
      </c>
      <c r="W4966" t="s">
        <v>9538</v>
      </c>
      <c r="X4966" s="21">
        <v>-5.1065997798713898</v>
      </c>
      <c r="Y4966" s="21">
        <v>-36.322469229026503</v>
      </c>
      <c r="Z4966">
        <v>0</v>
      </c>
    </row>
    <row r="4967" spans="1:26" x14ac:dyDescent="0.25">
      <c r="A4967" t="str">
        <f t="shared" si="77"/>
        <v>MiraímaCE</v>
      </c>
      <c r="B4967" s="8">
        <v>2017</v>
      </c>
      <c r="C4967" s="9" t="s">
        <v>951</v>
      </c>
      <c r="D4967" s="9" t="s">
        <v>2761</v>
      </c>
      <c r="E4967" s="9" t="s">
        <v>7151</v>
      </c>
      <c r="F4967" s="9" t="s">
        <v>7152</v>
      </c>
      <c r="G4967" s="10" t="s">
        <v>7637</v>
      </c>
      <c r="H4967" s="11">
        <v>6389.42</v>
      </c>
      <c r="I4967" s="11">
        <v>86787.491999999998</v>
      </c>
      <c r="J4967" s="12">
        <v>13583.000021911221</v>
      </c>
      <c r="K4967" s="13" t="s">
        <v>7642</v>
      </c>
      <c r="L4967" s="13">
        <v>0</v>
      </c>
      <c r="M4967" s="14">
        <v>0</v>
      </c>
      <c r="N4967" s="15">
        <v>0</v>
      </c>
      <c r="O4967" s="16" t="s">
        <v>7637</v>
      </c>
      <c r="P4967" s="16" t="s">
        <v>7637</v>
      </c>
      <c r="Q4967" s="16" t="s">
        <v>7637</v>
      </c>
      <c r="R4967" s="16" t="s">
        <v>7637</v>
      </c>
      <c r="S4967" s="16" t="s">
        <v>7637</v>
      </c>
      <c r="T4967" s="16">
        <v>0</v>
      </c>
      <c r="U4967">
        <v>0</v>
      </c>
      <c r="V4967" s="17">
        <v>0.29886320103392694</v>
      </c>
      <c r="W4967" t="s">
        <v>10588</v>
      </c>
      <c r="X4967" s="21">
        <v>-3.5692121304014002</v>
      </c>
      <c r="Y4967" s="21">
        <v>-39.968399023181199</v>
      </c>
      <c r="Z4967">
        <v>0</v>
      </c>
    </row>
    <row r="4968" spans="1:26" x14ac:dyDescent="0.25">
      <c r="A4968" t="str">
        <f t="shared" si="77"/>
        <v>GuaiúbaCE</v>
      </c>
      <c r="B4968" s="8">
        <v>2017</v>
      </c>
      <c r="C4968" s="9" t="s">
        <v>951</v>
      </c>
      <c r="D4968" s="9" t="s">
        <v>2761</v>
      </c>
      <c r="E4968" s="9" t="s">
        <v>7153</v>
      </c>
      <c r="F4968" s="9" t="s">
        <v>7154</v>
      </c>
      <c r="G4968" s="10" t="s">
        <v>7637</v>
      </c>
      <c r="H4968" s="11">
        <v>7945.16</v>
      </c>
      <c r="I4968" s="11">
        <v>209204.06099999999</v>
      </c>
      <c r="J4968" s="12">
        <v>26331.00667576235</v>
      </c>
      <c r="K4968" s="13" t="s">
        <v>7642</v>
      </c>
      <c r="L4968" s="13">
        <v>0</v>
      </c>
      <c r="M4968" s="14">
        <v>0</v>
      </c>
      <c r="N4968" s="15">
        <v>0</v>
      </c>
      <c r="O4968" s="16" t="s">
        <v>7637</v>
      </c>
      <c r="P4968" s="16" t="s">
        <v>7637</v>
      </c>
      <c r="Q4968" s="16" t="s">
        <v>7637</v>
      </c>
      <c r="R4968" s="16" t="s">
        <v>7637</v>
      </c>
      <c r="S4968" s="16" t="s">
        <v>7637</v>
      </c>
      <c r="T4968" s="16">
        <v>0</v>
      </c>
      <c r="U4968">
        <v>0</v>
      </c>
      <c r="V4968" s="17">
        <v>0.38653753700010052</v>
      </c>
      <c r="W4968" t="s">
        <v>9534</v>
      </c>
      <c r="X4968" s="21">
        <v>-4.0409688661836496</v>
      </c>
      <c r="Y4968" s="21">
        <v>-38.6406854915586</v>
      </c>
      <c r="Z4968">
        <v>0</v>
      </c>
    </row>
    <row r="4969" spans="1:26" x14ac:dyDescent="0.25">
      <c r="A4969" t="str">
        <f t="shared" si="77"/>
        <v>PentecosteCE</v>
      </c>
      <c r="B4969" s="8">
        <v>2017</v>
      </c>
      <c r="C4969" s="9" t="s">
        <v>951</v>
      </c>
      <c r="D4969" s="9" t="s">
        <v>2761</v>
      </c>
      <c r="E4969" s="9" t="s">
        <v>7155</v>
      </c>
      <c r="F4969" s="9" t="s">
        <v>7155</v>
      </c>
      <c r="G4969" s="10" t="s">
        <v>7637</v>
      </c>
      <c r="H4969" s="11">
        <v>10923.12</v>
      </c>
      <c r="I4969" s="11">
        <v>404996.63099999999</v>
      </c>
      <c r="J4969" s="12">
        <v>37077.01013996001</v>
      </c>
      <c r="K4969" s="13" t="s">
        <v>7642</v>
      </c>
      <c r="L4969" s="13">
        <v>0</v>
      </c>
      <c r="M4969" s="14">
        <v>0</v>
      </c>
      <c r="N4969" s="15">
        <v>0</v>
      </c>
      <c r="O4969" s="16" t="s">
        <v>7637</v>
      </c>
      <c r="P4969" s="16" t="s">
        <v>7637</v>
      </c>
      <c r="Q4969" s="16" t="s">
        <v>7637</v>
      </c>
      <c r="R4969" s="16" t="s">
        <v>7637</v>
      </c>
      <c r="S4969" s="16" t="s">
        <v>7637</v>
      </c>
      <c r="T4969" s="16">
        <v>0</v>
      </c>
      <c r="U4969">
        <v>0</v>
      </c>
      <c r="V4969" s="17">
        <v>0.53372802263576036</v>
      </c>
      <c r="W4969" t="s">
        <v>11202</v>
      </c>
      <c r="X4969" s="21">
        <v>-3.7931320320339199</v>
      </c>
      <c r="Y4969" s="21">
        <v>-39.2694768407978</v>
      </c>
      <c r="Z4969">
        <v>0</v>
      </c>
    </row>
    <row r="4970" spans="1:26" x14ac:dyDescent="0.25">
      <c r="A4970" t="str">
        <f t="shared" si="77"/>
        <v>PinheiroMA</v>
      </c>
      <c r="B4970" s="8">
        <v>2017</v>
      </c>
      <c r="C4970" s="9" t="s">
        <v>951</v>
      </c>
      <c r="D4970" s="9" t="s">
        <v>1631</v>
      </c>
      <c r="E4970" s="9" t="s">
        <v>7156</v>
      </c>
      <c r="F4970" s="9" t="s">
        <v>7156</v>
      </c>
      <c r="G4970" s="10">
        <v>1783.89</v>
      </c>
      <c r="H4970" s="11">
        <v>10081.049999999999</v>
      </c>
      <c r="I4970" s="11">
        <v>830416.39399999997</v>
      </c>
      <c r="J4970" s="12">
        <v>82373.998145034508</v>
      </c>
      <c r="K4970" s="13" t="s">
        <v>7642</v>
      </c>
      <c r="L4970" s="13">
        <v>0</v>
      </c>
      <c r="M4970" s="14">
        <v>0</v>
      </c>
      <c r="N4970" s="15">
        <v>0</v>
      </c>
      <c r="O4970" s="16" t="s">
        <v>7637</v>
      </c>
      <c r="P4970" s="16" t="s">
        <v>7637</v>
      </c>
      <c r="Q4970" s="16" t="s">
        <v>7637</v>
      </c>
      <c r="R4970" s="16" t="s">
        <v>7637</v>
      </c>
      <c r="S4970" s="16" t="s">
        <v>7637</v>
      </c>
      <c r="T4970" s="16">
        <v>0</v>
      </c>
      <c r="U4970">
        <v>0</v>
      </c>
      <c r="V4970" s="17">
        <v>8.3545819502892762</v>
      </c>
      <c r="W4970" t="s">
        <v>11269</v>
      </c>
      <c r="X4970" s="21">
        <v>-2.5226302547303301</v>
      </c>
      <c r="Y4970" s="21">
        <v>-45.079181565353899</v>
      </c>
      <c r="Z4970">
        <v>0</v>
      </c>
    </row>
    <row r="4971" spans="1:26" x14ac:dyDescent="0.25">
      <c r="A4971" t="str">
        <f t="shared" si="77"/>
        <v>Santana do AcaraúCE</v>
      </c>
      <c r="B4971" s="8">
        <v>2017</v>
      </c>
      <c r="C4971" s="9" t="s">
        <v>951</v>
      </c>
      <c r="D4971" s="9" t="s">
        <v>2761</v>
      </c>
      <c r="E4971" s="9" t="s">
        <v>7157</v>
      </c>
      <c r="F4971" s="9" t="s">
        <v>7158</v>
      </c>
      <c r="G4971" s="10" t="s">
        <v>7637</v>
      </c>
      <c r="H4971" s="11">
        <v>6679.16</v>
      </c>
      <c r="I4971" s="11">
        <v>213886.60500000001</v>
      </c>
      <c r="J4971" s="12">
        <v>32022.979686068313</v>
      </c>
      <c r="K4971" s="13" t="s">
        <v>7642</v>
      </c>
      <c r="L4971" s="13">
        <v>0</v>
      </c>
      <c r="M4971" s="14">
        <v>0</v>
      </c>
      <c r="N4971" s="15">
        <v>0</v>
      </c>
      <c r="O4971" s="16" t="s">
        <v>7637</v>
      </c>
      <c r="P4971" s="16" t="s">
        <v>7637</v>
      </c>
      <c r="Q4971" s="16" t="s">
        <v>7637</v>
      </c>
      <c r="R4971" s="16" t="s">
        <v>7637</v>
      </c>
      <c r="S4971" s="16" t="s">
        <v>7637</v>
      </c>
      <c r="T4971" s="16">
        <v>0</v>
      </c>
      <c r="U4971">
        <v>0</v>
      </c>
      <c r="V4971" s="17">
        <v>0.33997239906658372</v>
      </c>
      <c r="W4971" t="s">
        <v>11904</v>
      </c>
      <c r="X4971" s="21">
        <v>-3.46048462433283</v>
      </c>
      <c r="Y4971" s="21">
        <v>-40.208534175433797</v>
      </c>
      <c r="Z4971">
        <v>0</v>
      </c>
    </row>
    <row r="4972" spans="1:26" x14ac:dyDescent="0.25">
      <c r="A4972" t="str">
        <f t="shared" si="77"/>
        <v>GalinhosRN</v>
      </c>
      <c r="B4972" s="8">
        <v>2017</v>
      </c>
      <c r="C4972" s="9" t="s">
        <v>951</v>
      </c>
      <c r="D4972" s="9" t="s">
        <v>1855</v>
      </c>
      <c r="E4972" s="9" t="s">
        <v>7159</v>
      </c>
      <c r="F4972" s="9" t="s">
        <v>7159</v>
      </c>
      <c r="G4972" s="10" t="s">
        <v>7637</v>
      </c>
      <c r="H4972" s="11">
        <v>25167.79</v>
      </c>
      <c r="I4972" s="11">
        <v>68330.55</v>
      </c>
      <c r="J4972" s="12">
        <v>2715.0000059599988</v>
      </c>
      <c r="K4972" s="13" t="s">
        <v>7642</v>
      </c>
      <c r="L4972" s="13">
        <v>0</v>
      </c>
      <c r="M4972" s="14">
        <v>0</v>
      </c>
      <c r="N4972" s="15">
        <v>0</v>
      </c>
      <c r="O4972" s="16" t="s">
        <v>7637</v>
      </c>
      <c r="P4972" s="16" t="s">
        <v>7637</v>
      </c>
      <c r="Q4972" s="16" t="s">
        <v>7637</v>
      </c>
      <c r="R4972" s="16" t="s">
        <v>7637</v>
      </c>
      <c r="S4972" s="16" t="s">
        <v>7637</v>
      </c>
      <c r="T4972" s="16">
        <v>0</v>
      </c>
      <c r="U4972">
        <v>0</v>
      </c>
      <c r="V4972" s="17">
        <v>1.0993595123557129</v>
      </c>
      <c r="W4972" t="s">
        <v>9430</v>
      </c>
      <c r="X4972" s="21">
        <v>-5.0913067013989197</v>
      </c>
      <c r="Y4972" s="21">
        <v>-36.275745879794599</v>
      </c>
      <c r="Z4972">
        <v>0</v>
      </c>
    </row>
    <row r="4973" spans="1:26" x14ac:dyDescent="0.25">
      <c r="A4973" t="str">
        <f t="shared" si="77"/>
        <v>MocajubaPA</v>
      </c>
      <c r="B4973" s="8">
        <v>2017</v>
      </c>
      <c r="C4973" s="9" t="s">
        <v>601</v>
      </c>
      <c r="D4973" s="9" t="s">
        <v>5126</v>
      </c>
      <c r="E4973" s="9" t="s">
        <v>7160</v>
      </c>
      <c r="F4973" s="9" t="s">
        <v>7160</v>
      </c>
      <c r="G4973" s="10" t="s">
        <v>7637</v>
      </c>
      <c r="H4973" s="11">
        <v>10124.09</v>
      </c>
      <c r="I4973" s="11">
        <v>306527.02799999999</v>
      </c>
      <c r="J4973" s="12">
        <v>30276.995562070268</v>
      </c>
      <c r="K4973" s="13" t="s">
        <v>7642</v>
      </c>
      <c r="L4973" s="13">
        <v>0</v>
      </c>
      <c r="M4973" s="14">
        <v>0</v>
      </c>
      <c r="N4973" s="15">
        <v>0</v>
      </c>
      <c r="O4973" s="16" t="s">
        <v>7637</v>
      </c>
      <c r="P4973" s="16" t="s">
        <v>7637</v>
      </c>
      <c r="Q4973" s="16" t="s">
        <v>7637</v>
      </c>
      <c r="R4973" s="16" t="s">
        <v>7637</v>
      </c>
      <c r="S4973" s="16" t="s">
        <v>7637</v>
      </c>
      <c r="T4973" s="16">
        <v>0</v>
      </c>
      <c r="U4973">
        <v>0</v>
      </c>
      <c r="V4973" s="17">
        <v>0.4880173656840236</v>
      </c>
      <c r="W4973" t="s">
        <v>10607</v>
      </c>
      <c r="X4973" s="21">
        <v>-2.58348332142516</v>
      </c>
      <c r="Y4973" s="21">
        <v>-49.504607937377799</v>
      </c>
      <c r="Z4973">
        <v>0</v>
      </c>
    </row>
    <row r="4974" spans="1:26" x14ac:dyDescent="0.25">
      <c r="A4974" t="str">
        <f t="shared" si="77"/>
        <v>Centro do GuilhermeMA</v>
      </c>
      <c r="B4974" s="8">
        <v>2017</v>
      </c>
      <c r="C4974" s="9" t="s">
        <v>951</v>
      </c>
      <c r="D4974" s="9" t="s">
        <v>1631</v>
      </c>
      <c r="E4974" s="9" t="s">
        <v>7161</v>
      </c>
      <c r="F4974" s="9" t="s">
        <v>7161</v>
      </c>
      <c r="G4974" s="10" t="s">
        <v>7637</v>
      </c>
      <c r="H4974" s="11">
        <v>5257.07</v>
      </c>
      <c r="I4974" s="11">
        <v>71259.601999999999</v>
      </c>
      <c r="J4974" s="12">
        <v>13555.0034524935</v>
      </c>
      <c r="K4974" s="13" t="s">
        <v>7642</v>
      </c>
      <c r="L4974" s="13">
        <v>0</v>
      </c>
      <c r="M4974" s="14">
        <v>0</v>
      </c>
      <c r="N4974" s="15">
        <v>0</v>
      </c>
      <c r="O4974" s="16" t="s">
        <v>7637</v>
      </c>
      <c r="P4974" s="16" t="s">
        <v>7637</v>
      </c>
      <c r="Q4974" s="16" t="s">
        <v>7637</v>
      </c>
      <c r="R4974" s="16" t="s">
        <v>7637</v>
      </c>
      <c r="S4974" s="16" t="s">
        <v>7637</v>
      </c>
      <c r="T4974" s="16">
        <v>0</v>
      </c>
      <c r="U4974">
        <v>0</v>
      </c>
      <c r="V4974" s="17">
        <v>0.24943391770990642</v>
      </c>
      <c r="W4974" t="s">
        <v>8796</v>
      </c>
      <c r="X4974" s="21">
        <v>-2.45053956269106</v>
      </c>
      <c r="Y4974" s="21">
        <v>-46.038662655456797</v>
      </c>
      <c r="Z4974">
        <v>0</v>
      </c>
    </row>
    <row r="4975" spans="1:26" x14ac:dyDescent="0.25">
      <c r="A4975" t="str">
        <f t="shared" si="77"/>
        <v>PurezaRN</v>
      </c>
      <c r="B4975" s="8">
        <v>2017</v>
      </c>
      <c r="C4975" s="9" t="s">
        <v>951</v>
      </c>
      <c r="D4975" s="9" t="s">
        <v>1855</v>
      </c>
      <c r="E4975" s="9" t="s">
        <v>7162</v>
      </c>
      <c r="F4975" s="9" t="s">
        <v>7162</v>
      </c>
      <c r="G4975" s="10" t="s">
        <v>7637</v>
      </c>
      <c r="H4975" s="11">
        <v>13362.43</v>
      </c>
      <c r="I4975" s="11">
        <v>127851.694</v>
      </c>
      <c r="J4975" s="12">
        <v>9567.9972879184388</v>
      </c>
      <c r="K4975" s="13" t="s">
        <v>7642</v>
      </c>
      <c r="L4975" s="13">
        <v>0</v>
      </c>
      <c r="M4975" s="14">
        <v>0</v>
      </c>
      <c r="N4975" s="15">
        <v>0</v>
      </c>
      <c r="O4975" s="16" t="s">
        <v>7637</v>
      </c>
      <c r="P4975" s="16" t="s">
        <v>7637</v>
      </c>
      <c r="Q4975" s="16" t="s">
        <v>7637</v>
      </c>
      <c r="R4975" s="16" t="s">
        <v>7637</v>
      </c>
      <c r="S4975" s="16" t="s">
        <v>7637</v>
      </c>
      <c r="T4975" s="16">
        <v>0</v>
      </c>
      <c r="U4975">
        <v>0</v>
      </c>
      <c r="V4975" s="17">
        <v>0.59655493014069461</v>
      </c>
      <c r="W4975" t="s">
        <v>11493</v>
      </c>
      <c r="X4975" s="21">
        <v>-5.4643414875753402</v>
      </c>
      <c r="Y4975" s="21">
        <v>-35.555665755358099</v>
      </c>
      <c r="Z4975">
        <v>0</v>
      </c>
    </row>
    <row r="4976" spans="1:26" x14ac:dyDescent="0.25">
      <c r="A4976" t="str">
        <f t="shared" si="77"/>
        <v>Senador SáCE</v>
      </c>
      <c r="B4976" s="8">
        <v>2017</v>
      </c>
      <c r="C4976" s="9" t="s">
        <v>951</v>
      </c>
      <c r="D4976" s="9" t="s">
        <v>2761</v>
      </c>
      <c r="E4976" s="9" t="s">
        <v>7163</v>
      </c>
      <c r="F4976" s="9" t="s">
        <v>7164</v>
      </c>
      <c r="G4976" s="10" t="s">
        <v>7637</v>
      </c>
      <c r="H4976" s="11">
        <v>6615.52</v>
      </c>
      <c r="I4976" s="11">
        <v>49702.406000000003</v>
      </c>
      <c r="J4976" s="12">
        <v>7513.0006409171156</v>
      </c>
      <c r="K4976" s="13" t="s">
        <v>7642</v>
      </c>
      <c r="L4976" s="13">
        <v>0</v>
      </c>
      <c r="M4976" s="14">
        <v>0</v>
      </c>
      <c r="N4976" s="15">
        <v>0</v>
      </c>
      <c r="O4976" s="16" t="s">
        <v>7637</v>
      </c>
      <c r="P4976" s="16" t="s">
        <v>7637</v>
      </c>
      <c r="Q4976" s="16" t="s">
        <v>7637</v>
      </c>
      <c r="R4976" s="16" t="s">
        <v>7637</v>
      </c>
      <c r="S4976" s="16" t="s">
        <v>7637</v>
      </c>
      <c r="T4976" s="16">
        <v>0</v>
      </c>
      <c r="U4976">
        <v>0</v>
      </c>
      <c r="V4976" s="17">
        <v>0.2993552073491651</v>
      </c>
      <c r="W4976" t="s">
        <v>12347</v>
      </c>
      <c r="X4976" s="21">
        <v>-3.3534427991943399</v>
      </c>
      <c r="Y4976" s="21">
        <v>-40.466526034650698</v>
      </c>
      <c r="Z4976">
        <v>0</v>
      </c>
    </row>
    <row r="4977" spans="1:26" x14ac:dyDescent="0.25">
      <c r="A4977" t="str">
        <f t="shared" si="77"/>
        <v>Itapuã do OesteRO</v>
      </c>
      <c r="B4977" s="8">
        <v>2017</v>
      </c>
      <c r="C4977" s="9" t="s">
        <v>601</v>
      </c>
      <c r="D4977" s="9" t="s">
        <v>2046</v>
      </c>
      <c r="E4977" s="9" t="s">
        <v>7165</v>
      </c>
      <c r="F4977" s="9" t="s">
        <v>7166</v>
      </c>
      <c r="G4977" s="10" t="s">
        <v>7637</v>
      </c>
      <c r="H4977" s="11">
        <v>15599.18</v>
      </c>
      <c r="I4977" s="11">
        <v>160827.51</v>
      </c>
      <c r="J4977" s="12">
        <v>10309.997705007572</v>
      </c>
      <c r="K4977" s="13" t="s">
        <v>7642</v>
      </c>
      <c r="L4977" s="13">
        <v>0</v>
      </c>
      <c r="M4977" s="14">
        <v>0</v>
      </c>
      <c r="N4977" s="15">
        <v>0</v>
      </c>
      <c r="O4977" s="16" t="s">
        <v>7637</v>
      </c>
      <c r="P4977" s="16" t="s">
        <v>7637</v>
      </c>
      <c r="Q4977" s="16" t="s">
        <v>7637</v>
      </c>
      <c r="R4977" s="16" t="s">
        <v>7637</v>
      </c>
      <c r="S4977" s="16" t="s">
        <v>7637</v>
      </c>
      <c r="T4977" s="16">
        <v>0</v>
      </c>
      <c r="U4977">
        <v>0</v>
      </c>
      <c r="V4977" s="17">
        <v>0.69523413837904113</v>
      </c>
      <c r="W4977" t="s">
        <v>9924</v>
      </c>
      <c r="X4977" s="21">
        <v>-9.1954478381078495</v>
      </c>
      <c r="Y4977" s="21">
        <v>-63.178685688970397</v>
      </c>
      <c r="Z4977">
        <v>0</v>
      </c>
    </row>
    <row r="4978" spans="1:26" x14ac:dyDescent="0.25">
      <c r="A4978" t="str">
        <f t="shared" si="77"/>
        <v>BeberibeCE</v>
      </c>
      <c r="B4978" s="8">
        <v>2017</v>
      </c>
      <c r="C4978" s="9" t="s">
        <v>951</v>
      </c>
      <c r="D4978" s="9" t="s">
        <v>2761</v>
      </c>
      <c r="E4978" s="9" t="s">
        <v>7167</v>
      </c>
      <c r="F4978" s="9" t="s">
        <v>7167</v>
      </c>
      <c r="G4978" s="10">
        <v>1560.96</v>
      </c>
      <c r="H4978" s="11">
        <v>15037.31</v>
      </c>
      <c r="I4978" s="11">
        <v>798631.29</v>
      </c>
      <c r="J4978" s="12">
        <v>53109.983767043443</v>
      </c>
      <c r="K4978" s="13" t="s">
        <v>7641</v>
      </c>
      <c r="L4978" s="13">
        <v>0</v>
      </c>
      <c r="M4978" s="14">
        <v>0</v>
      </c>
      <c r="N4978" s="15">
        <v>0</v>
      </c>
      <c r="O4978" s="16" t="s">
        <v>7637</v>
      </c>
      <c r="P4978" s="16" t="s">
        <v>7637</v>
      </c>
      <c r="Q4978" s="16" t="s">
        <v>7637</v>
      </c>
      <c r="R4978" s="16" t="s">
        <v>7637</v>
      </c>
      <c r="S4978" s="16" t="s">
        <v>7637</v>
      </c>
      <c r="T4978" s="16">
        <v>0</v>
      </c>
      <c r="U4978">
        <v>0</v>
      </c>
      <c r="V4978" s="17">
        <v>7.5533206740336816</v>
      </c>
      <c r="W4978" t="s">
        <v>8191</v>
      </c>
      <c r="X4978" s="21">
        <v>-4.1778139528552796</v>
      </c>
      <c r="Y4978" s="21">
        <v>-38.127384889605899</v>
      </c>
      <c r="Z4978">
        <v>0</v>
      </c>
    </row>
    <row r="4979" spans="1:26" x14ac:dyDescent="0.25">
      <c r="A4979" t="str">
        <f t="shared" si="77"/>
        <v>CascavelCE</v>
      </c>
      <c r="B4979" s="8">
        <v>2017</v>
      </c>
      <c r="C4979" s="9" t="s">
        <v>951</v>
      </c>
      <c r="D4979" s="9" t="s">
        <v>2761</v>
      </c>
      <c r="E4979" s="9" t="s">
        <v>7168</v>
      </c>
      <c r="F4979" s="9" t="s">
        <v>7168</v>
      </c>
      <c r="G4979" s="10">
        <v>1492.23</v>
      </c>
      <c r="H4979" s="11">
        <v>12605.08</v>
      </c>
      <c r="I4979" s="11">
        <v>895956.65399999998</v>
      </c>
      <c r="J4979" s="12">
        <v>71079.013699238712</v>
      </c>
      <c r="K4979" s="13" t="s">
        <v>7636</v>
      </c>
      <c r="L4979" s="13">
        <v>0</v>
      </c>
      <c r="M4979" s="14">
        <v>0</v>
      </c>
      <c r="N4979" s="15">
        <v>0</v>
      </c>
      <c r="O4979" s="16" t="s">
        <v>7637</v>
      </c>
      <c r="P4979" s="16" t="s">
        <v>7637</v>
      </c>
      <c r="Q4979" s="16" t="s">
        <v>7637</v>
      </c>
      <c r="R4979" s="16" t="s">
        <v>7637</v>
      </c>
      <c r="S4979" s="16" t="s">
        <v>7637</v>
      </c>
      <c r="T4979" s="16">
        <v>0</v>
      </c>
      <c r="U4979">
        <v>0</v>
      </c>
      <c r="V4979" s="17">
        <v>7.1750762594018473</v>
      </c>
      <c r="W4979" t="s">
        <v>8739</v>
      </c>
      <c r="X4979" s="21">
        <v>-4.1300645982054203</v>
      </c>
      <c r="Y4979" s="21">
        <v>-38.241488685659803</v>
      </c>
      <c r="Z4979">
        <v>0</v>
      </c>
    </row>
    <row r="4980" spans="1:26" x14ac:dyDescent="0.25">
      <c r="A4980" t="str">
        <f t="shared" si="77"/>
        <v>UruocaCE</v>
      </c>
      <c r="B4980" s="8">
        <v>2017</v>
      </c>
      <c r="C4980" s="9" t="s">
        <v>951</v>
      </c>
      <c r="D4980" s="9" t="s">
        <v>2761</v>
      </c>
      <c r="E4980" s="9" t="s">
        <v>7169</v>
      </c>
      <c r="F4980" s="9" t="s">
        <v>7169</v>
      </c>
      <c r="G4980" s="10" t="s">
        <v>7637</v>
      </c>
      <c r="H4980" s="11">
        <v>10855.91</v>
      </c>
      <c r="I4980" s="11">
        <v>148476.30499999999</v>
      </c>
      <c r="J4980" s="12">
        <v>13677.002204329254</v>
      </c>
      <c r="K4980" s="13" t="s">
        <v>7642</v>
      </c>
      <c r="L4980" s="13">
        <v>0</v>
      </c>
      <c r="M4980" s="14">
        <v>0</v>
      </c>
      <c r="N4980" s="15">
        <v>0</v>
      </c>
      <c r="O4980" s="16" t="s">
        <v>7637</v>
      </c>
      <c r="P4980" s="16" t="s">
        <v>7637</v>
      </c>
      <c r="Q4980" s="16" t="s">
        <v>7637</v>
      </c>
      <c r="R4980" s="16" t="s">
        <v>7637</v>
      </c>
      <c r="S4980" s="16" t="s">
        <v>7637</v>
      </c>
      <c r="T4980" s="16">
        <v>0</v>
      </c>
      <c r="U4980">
        <v>0</v>
      </c>
      <c r="V4980" s="17">
        <v>0.49381353960009478</v>
      </c>
      <c r="W4980" t="s">
        <v>12753</v>
      </c>
      <c r="X4980" s="21">
        <v>-3.3137376325894898</v>
      </c>
      <c r="Y4980" s="21">
        <v>-40.558937569707503</v>
      </c>
      <c r="Z4980">
        <v>0</v>
      </c>
    </row>
    <row r="4981" spans="1:26" x14ac:dyDescent="0.25">
      <c r="A4981" t="str">
        <f t="shared" si="77"/>
        <v>São LuísMA</v>
      </c>
      <c r="B4981" s="8">
        <v>2017</v>
      </c>
      <c r="C4981" s="9" t="s">
        <v>951</v>
      </c>
      <c r="D4981" s="9" t="s">
        <v>1631</v>
      </c>
      <c r="E4981" s="9" t="s">
        <v>7170</v>
      </c>
      <c r="F4981" s="9" t="s">
        <v>7171</v>
      </c>
      <c r="G4981" s="10">
        <v>2824.55</v>
      </c>
      <c r="H4981" s="11">
        <v>27226.41</v>
      </c>
      <c r="I4981" s="11">
        <v>29727649.883000001</v>
      </c>
      <c r="J4981" s="12">
        <v>1091868.1487203049</v>
      </c>
      <c r="K4981" s="13" t="s">
        <v>7636</v>
      </c>
      <c r="L4981" s="13">
        <v>7</v>
      </c>
      <c r="M4981" s="14">
        <v>1</v>
      </c>
      <c r="N4981" s="15">
        <v>3</v>
      </c>
      <c r="O4981" s="16">
        <v>1</v>
      </c>
      <c r="P4981" s="16">
        <v>0</v>
      </c>
      <c r="Q4981" s="16">
        <v>0</v>
      </c>
      <c r="R4981" s="16">
        <v>0</v>
      </c>
      <c r="S4981" s="16">
        <v>0</v>
      </c>
      <c r="T4981" s="16">
        <v>0</v>
      </c>
      <c r="U4981">
        <v>1</v>
      </c>
      <c r="V4981" s="17">
        <v>16.561968608064415</v>
      </c>
      <c r="W4981" t="s">
        <v>12193</v>
      </c>
      <c r="X4981" s="21">
        <v>-2.5395151474614299</v>
      </c>
      <c r="Y4981" s="21">
        <v>-44.283215836469097</v>
      </c>
      <c r="Z4981">
        <v>0</v>
      </c>
    </row>
    <row r="4982" spans="1:26" x14ac:dyDescent="0.25">
      <c r="A4982" t="str">
        <f t="shared" si="77"/>
        <v>Tomé-AçuPA</v>
      </c>
      <c r="B4982" s="8">
        <v>2017</v>
      </c>
      <c r="C4982" s="9" t="s">
        <v>601</v>
      </c>
      <c r="D4982" s="9" t="s">
        <v>5126</v>
      </c>
      <c r="E4982" s="9" t="s">
        <v>7172</v>
      </c>
      <c r="F4982" s="9" t="s">
        <v>7173</v>
      </c>
      <c r="G4982" s="10">
        <v>1639.77</v>
      </c>
      <c r="H4982" s="11">
        <v>10360.83</v>
      </c>
      <c r="I4982" s="11">
        <v>639356.35800000001</v>
      </c>
      <c r="J4982" s="12">
        <v>61708.990302900449</v>
      </c>
      <c r="K4982" s="13" t="s">
        <v>7642</v>
      </c>
      <c r="L4982" s="13">
        <v>0</v>
      </c>
      <c r="M4982" s="14">
        <v>0</v>
      </c>
      <c r="N4982" s="15">
        <v>0</v>
      </c>
      <c r="O4982" s="16" t="s">
        <v>7637</v>
      </c>
      <c r="P4982" s="16" t="s">
        <v>7637</v>
      </c>
      <c r="Q4982" s="16" t="s">
        <v>7637</v>
      </c>
      <c r="R4982" s="16" t="s">
        <v>7637</v>
      </c>
      <c r="S4982" s="16" t="s">
        <v>7637</v>
      </c>
      <c r="T4982" s="16">
        <v>0</v>
      </c>
      <c r="U4982">
        <v>0</v>
      </c>
      <c r="V4982" s="17">
        <v>7.705320440908034</v>
      </c>
      <c r="W4982" t="s">
        <v>12611</v>
      </c>
      <c r="X4982" s="21">
        <v>-2.41841279640941</v>
      </c>
      <c r="Y4982" s="21">
        <v>-48.154475780143699</v>
      </c>
      <c r="Z4982">
        <v>0</v>
      </c>
    </row>
    <row r="4983" spans="1:26" x14ac:dyDescent="0.25">
      <c r="A4983" t="str">
        <f t="shared" si="77"/>
        <v>BarreirinhasMA</v>
      </c>
      <c r="B4983" s="8">
        <v>2017</v>
      </c>
      <c r="C4983" s="9" t="s">
        <v>951</v>
      </c>
      <c r="D4983" s="9" t="s">
        <v>1631</v>
      </c>
      <c r="E4983" s="9" t="s">
        <v>7174</v>
      </c>
      <c r="F4983" s="9" t="s">
        <v>7174</v>
      </c>
      <c r="G4983" s="10">
        <v>1912.06</v>
      </c>
      <c r="H4983" s="11">
        <v>7357.05</v>
      </c>
      <c r="I4983" s="11">
        <v>459506.47399999999</v>
      </c>
      <c r="J4983" s="12">
        <v>62457.978945365328</v>
      </c>
      <c r="K4983" s="13" t="s">
        <v>7642</v>
      </c>
      <c r="L4983" s="13">
        <v>0</v>
      </c>
      <c r="M4983" s="14">
        <v>0</v>
      </c>
      <c r="N4983" s="15">
        <v>0</v>
      </c>
      <c r="O4983" s="16" t="s">
        <v>7637</v>
      </c>
      <c r="P4983" s="16" t="s">
        <v>7637</v>
      </c>
      <c r="Q4983" s="16" t="s">
        <v>7637</v>
      </c>
      <c r="R4983" s="16" t="s">
        <v>7637</v>
      </c>
      <c r="S4983" s="16" t="s">
        <v>7637</v>
      </c>
      <c r="T4983" s="16">
        <v>0</v>
      </c>
      <c r="U4983">
        <v>0</v>
      </c>
      <c r="V4983" s="17">
        <v>8.7627501593611434</v>
      </c>
      <c r="W4983" t="s">
        <v>8168</v>
      </c>
      <c r="X4983" s="21">
        <v>-2.7524972370965402</v>
      </c>
      <c r="Y4983" s="21">
        <v>-42.827831084764</v>
      </c>
      <c r="Z4983">
        <v>0</v>
      </c>
    </row>
    <row r="4984" spans="1:26" x14ac:dyDescent="0.25">
      <c r="A4984" t="str">
        <f t="shared" si="77"/>
        <v>UruburetamaCE</v>
      </c>
      <c r="B4984" s="8">
        <v>2017</v>
      </c>
      <c r="C4984" s="9" t="s">
        <v>951</v>
      </c>
      <c r="D4984" s="9" t="s">
        <v>2761</v>
      </c>
      <c r="E4984" s="9" t="s">
        <v>7175</v>
      </c>
      <c r="F4984" s="9" t="s">
        <v>7175</v>
      </c>
      <c r="G4984" s="10" t="s">
        <v>7637</v>
      </c>
      <c r="H4984" s="11">
        <v>21000.84</v>
      </c>
      <c r="I4984" s="11">
        <v>453807.22600000002</v>
      </c>
      <c r="J4984" s="12">
        <v>21609.003544620118</v>
      </c>
      <c r="K4984" s="13" t="s">
        <v>7641</v>
      </c>
      <c r="L4984" s="13">
        <v>0</v>
      </c>
      <c r="M4984" s="14">
        <v>0</v>
      </c>
      <c r="N4984" s="15">
        <v>0</v>
      </c>
      <c r="O4984" s="16" t="s">
        <v>7637</v>
      </c>
      <c r="P4984" s="16" t="s">
        <v>7637</v>
      </c>
      <c r="Q4984" s="16" t="s">
        <v>7637</v>
      </c>
      <c r="R4984" s="16" t="s">
        <v>7637</v>
      </c>
      <c r="S4984" s="16" t="s">
        <v>7637</v>
      </c>
      <c r="T4984" s="16">
        <v>0</v>
      </c>
      <c r="U4984">
        <v>0</v>
      </c>
      <c r="V4984" s="17">
        <v>0.94950564496332279</v>
      </c>
      <c r="W4984" t="s">
        <v>12745</v>
      </c>
      <c r="X4984" s="21">
        <v>-3.6235598552244501</v>
      </c>
      <c r="Y4984" s="21">
        <v>-39.510996475744797</v>
      </c>
      <c r="Z4984">
        <v>0</v>
      </c>
    </row>
    <row r="4985" spans="1:26" x14ac:dyDescent="0.25">
      <c r="A4985" t="str">
        <f t="shared" si="77"/>
        <v>UmirimCE</v>
      </c>
      <c r="B4985" s="8">
        <v>2017</v>
      </c>
      <c r="C4985" s="9" t="s">
        <v>951</v>
      </c>
      <c r="D4985" s="9" t="s">
        <v>2761</v>
      </c>
      <c r="E4985" s="9" t="s">
        <v>7176</v>
      </c>
      <c r="F4985" s="9" t="s">
        <v>7176</v>
      </c>
      <c r="G4985" s="10" t="s">
        <v>7637</v>
      </c>
      <c r="H4985" s="11">
        <v>7051.93</v>
      </c>
      <c r="I4985" s="11">
        <v>138774.924</v>
      </c>
      <c r="J4985" s="12">
        <v>19678.999082520673</v>
      </c>
      <c r="K4985" s="13" t="s">
        <v>7642</v>
      </c>
      <c r="L4985" s="13">
        <v>0</v>
      </c>
      <c r="M4985" s="14">
        <v>0</v>
      </c>
      <c r="N4985" s="15">
        <v>0</v>
      </c>
      <c r="O4985" s="16" t="s">
        <v>7637</v>
      </c>
      <c r="P4985" s="16" t="s">
        <v>7637</v>
      </c>
      <c r="Q4985" s="16" t="s">
        <v>7637</v>
      </c>
      <c r="R4985" s="16" t="s">
        <v>7637</v>
      </c>
      <c r="S4985" s="16" t="s">
        <v>7637</v>
      </c>
      <c r="T4985" s="16">
        <v>0</v>
      </c>
      <c r="U4985">
        <v>0</v>
      </c>
      <c r="V4985" s="17">
        <v>0.33719005402299679</v>
      </c>
      <c r="W4985" t="s">
        <v>12720</v>
      </c>
      <c r="X4985" s="21">
        <v>-3.6769362568025898</v>
      </c>
      <c r="Y4985" s="21">
        <v>-39.346831342692703</v>
      </c>
      <c r="Z4985">
        <v>0</v>
      </c>
    </row>
    <row r="4986" spans="1:26" x14ac:dyDescent="0.25">
      <c r="A4986" t="str">
        <f t="shared" si="77"/>
        <v>ItaitubaPA</v>
      </c>
      <c r="B4986" s="8">
        <v>2017</v>
      </c>
      <c r="C4986" s="9" t="s">
        <v>601</v>
      </c>
      <c r="D4986" s="9" t="s">
        <v>5126</v>
      </c>
      <c r="E4986" s="9" t="s">
        <v>7177</v>
      </c>
      <c r="F4986" s="9" t="s">
        <v>7177</v>
      </c>
      <c r="G4986" s="10">
        <v>2146.89</v>
      </c>
      <c r="H4986" s="11">
        <v>17971.96</v>
      </c>
      <c r="I4986" s="11">
        <v>1770651.514</v>
      </c>
      <c r="J4986" s="12">
        <v>98523.005504129775</v>
      </c>
      <c r="K4986" s="13" t="s">
        <v>7636</v>
      </c>
      <c r="L4986" s="13">
        <v>0</v>
      </c>
      <c r="M4986" s="14">
        <v>0</v>
      </c>
      <c r="N4986" s="15">
        <v>0</v>
      </c>
      <c r="O4986" s="16" t="s">
        <v>7637</v>
      </c>
      <c r="P4986" s="16" t="s">
        <v>7637</v>
      </c>
      <c r="Q4986" s="16" t="s">
        <v>7637</v>
      </c>
      <c r="R4986" s="16" t="s">
        <v>7637</v>
      </c>
      <c r="S4986" s="16" t="s">
        <v>7637</v>
      </c>
      <c r="T4986" s="16">
        <v>0</v>
      </c>
      <c r="U4986">
        <v>0</v>
      </c>
      <c r="V4986" s="17">
        <v>10.314349600116172</v>
      </c>
      <c r="W4986" t="s">
        <v>9861</v>
      </c>
      <c r="X4986" s="21">
        <v>-4.26708695452791</v>
      </c>
      <c r="Y4986" s="21">
        <v>-55.993060597643002</v>
      </c>
      <c r="Z4986">
        <v>0</v>
      </c>
    </row>
    <row r="4987" spans="1:26" x14ac:dyDescent="0.25">
      <c r="A4987" t="str">
        <f t="shared" si="77"/>
        <v>São José de RibamarMA</v>
      </c>
      <c r="B4987" s="8">
        <v>2017</v>
      </c>
      <c r="C4987" s="9" t="s">
        <v>951</v>
      </c>
      <c r="D4987" s="9" t="s">
        <v>1631</v>
      </c>
      <c r="E4987" s="9" t="s">
        <v>7178</v>
      </c>
      <c r="F4987" s="9" t="s">
        <v>7179</v>
      </c>
      <c r="G4987" s="10">
        <v>1827.44</v>
      </c>
      <c r="H4987" s="11">
        <v>11315.2</v>
      </c>
      <c r="I4987" s="11">
        <v>1996204.159</v>
      </c>
      <c r="J4987" s="12">
        <v>176417.92977587666</v>
      </c>
      <c r="K4987" s="13" t="s">
        <v>7636</v>
      </c>
      <c r="L4987" s="13">
        <v>0</v>
      </c>
      <c r="M4987" s="14">
        <v>0</v>
      </c>
      <c r="N4987" s="15">
        <v>0</v>
      </c>
      <c r="O4987" s="16" t="s">
        <v>7637</v>
      </c>
      <c r="P4987" s="16" t="s">
        <v>7637</v>
      </c>
      <c r="Q4987" s="16" t="s">
        <v>7637</v>
      </c>
      <c r="R4987" s="16" t="s">
        <v>7637</v>
      </c>
      <c r="S4987" s="16" t="s">
        <v>7637</v>
      </c>
      <c r="T4987" s="16">
        <v>0</v>
      </c>
      <c r="U4987">
        <v>0</v>
      </c>
      <c r="V4987" s="17">
        <v>8.7481781796173443</v>
      </c>
      <c r="W4987" t="s">
        <v>12144</v>
      </c>
      <c r="X4987" s="21">
        <v>-2.55385756371364</v>
      </c>
      <c r="Y4987" s="21">
        <v>-44.058080394832999</v>
      </c>
      <c r="Z4987">
        <v>0</v>
      </c>
    </row>
    <row r="4988" spans="1:26" x14ac:dyDescent="0.25">
      <c r="A4988" t="str">
        <f t="shared" si="77"/>
        <v>ItaitingaCE</v>
      </c>
      <c r="B4988" s="8">
        <v>2017</v>
      </c>
      <c r="C4988" s="9" t="s">
        <v>951</v>
      </c>
      <c r="D4988" s="9" t="s">
        <v>2761</v>
      </c>
      <c r="E4988" s="9" t="s">
        <v>7180</v>
      </c>
      <c r="F4988" s="9" t="s">
        <v>7180</v>
      </c>
      <c r="G4988" s="10" t="s">
        <v>7637</v>
      </c>
      <c r="H4988" s="11">
        <v>16879.25</v>
      </c>
      <c r="I4988" s="11">
        <v>663523.13100000005</v>
      </c>
      <c r="J4988" s="12">
        <v>39309.988950930878</v>
      </c>
      <c r="K4988" s="13" t="s">
        <v>7636</v>
      </c>
      <c r="L4988" s="13">
        <v>0</v>
      </c>
      <c r="M4988" s="14">
        <v>0</v>
      </c>
      <c r="N4988" s="15">
        <v>0</v>
      </c>
      <c r="O4988" s="16" t="s">
        <v>7637</v>
      </c>
      <c r="P4988" s="16" t="s">
        <v>7637</v>
      </c>
      <c r="Q4988" s="16" t="s">
        <v>7637</v>
      </c>
      <c r="R4988" s="16" t="s">
        <v>7637</v>
      </c>
      <c r="S4988" s="16" t="s">
        <v>7637</v>
      </c>
      <c r="T4988" s="16">
        <v>0</v>
      </c>
      <c r="U4988">
        <v>0</v>
      </c>
      <c r="V4988" s="17">
        <v>0.79834304824699787</v>
      </c>
      <c r="W4988" t="s">
        <v>9860</v>
      </c>
      <c r="X4988" s="21">
        <v>-3.9661654248430098</v>
      </c>
      <c r="Y4988" s="21">
        <v>-38.530075677740498</v>
      </c>
      <c r="Z4988">
        <v>0</v>
      </c>
    </row>
    <row r="4989" spans="1:26" x14ac:dyDescent="0.25">
      <c r="A4989" t="str">
        <f t="shared" si="77"/>
        <v>MartinópoleCE</v>
      </c>
      <c r="B4989" s="8">
        <v>2017</v>
      </c>
      <c r="C4989" s="9" t="s">
        <v>951</v>
      </c>
      <c r="D4989" s="9" t="s">
        <v>2761</v>
      </c>
      <c r="E4989" s="9" t="s">
        <v>7181</v>
      </c>
      <c r="F4989" s="9" t="s">
        <v>7182</v>
      </c>
      <c r="G4989" s="10" t="s">
        <v>7637</v>
      </c>
      <c r="H4989" s="11">
        <v>6983.49</v>
      </c>
      <c r="I4989" s="11">
        <v>77391.073999999993</v>
      </c>
      <c r="J4989" s="12">
        <v>11082.005415630294</v>
      </c>
      <c r="K4989" s="13" t="s">
        <v>7642</v>
      </c>
      <c r="L4989" s="13">
        <v>0</v>
      </c>
      <c r="M4989" s="14">
        <v>0</v>
      </c>
      <c r="N4989" s="15">
        <v>0</v>
      </c>
      <c r="O4989" s="16" t="s">
        <v>7637</v>
      </c>
      <c r="P4989" s="16" t="s">
        <v>7637</v>
      </c>
      <c r="Q4989" s="16" t="s">
        <v>7637</v>
      </c>
      <c r="R4989" s="16" t="s">
        <v>7637</v>
      </c>
      <c r="S4989" s="16" t="s">
        <v>7637</v>
      </c>
      <c r="T4989" s="16">
        <v>0</v>
      </c>
      <c r="U4989">
        <v>0</v>
      </c>
      <c r="V4989" s="17">
        <v>0.32090479467322253</v>
      </c>
      <c r="W4989" t="s">
        <v>10487</v>
      </c>
      <c r="X4989" s="21">
        <v>-3.2233571243090702</v>
      </c>
      <c r="Y4989" s="21">
        <v>-40.694959798939003</v>
      </c>
      <c r="Z4989">
        <v>0</v>
      </c>
    </row>
    <row r="4990" spans="1:26" x14ac:dyDescent="0.25">
      <c r="A4990" t="str">
        <f t="shared" si="77"/>
        <v>Presidente MédiciRO</v>
      </c>
      <c r="B4990" s="8">
        <v>2017</v>
      </c>
      <c r="C4990" s="9" t="s">
        <v>601</v>
      </c>
      <c r="D4990" s="9" t="s">
        <v>2046</v>
      </c>
      <c r="E4990" s="9" t="s">
        <v>7183</v>
      </c>
      <c r="F4990" s="9" t="s">
        <v>7184</v>
      </c>
      <c r="G4990" s="10" t="s">
        <v>7637</v>
      </c>
      <c r="H4990" s="11">
        <v>18760.18</v>
      </c>
      <c r="I4990" s="11">
        <v>415050.12599999999</v>
      </c>
      <c r="J4990" s="12">
        <v>22123.994865720902</v>
      </c>
      <c r="K4990" s="13" t="s">
        <v>7642</v>
      </c>
      <c r="L4990" s="13">
        <v>0</v>
      </c>
      <c r="M4990" s="14">
        <v>0</v>
      </c>
      <c r="N4990" s="15">
        <v>0</v>
      </c>
      <c r="O4990" s="16" t="s">
        <v>7637</v>
      </c>
      <c r="P4990" s="16" t="s">
        <v>7637</v>
      </c>
      <c r="Q4990" s="16" t="s">
        <v>7637</v>
      </c>
      <c r="R4990" s="16" t="s">
        <v>7637</v>
      </c>
      <c r="S4990" s="16" t="s">
        <v>7637</v>
      </c>
      <c r="T4990" s="16">
        <v>0</v>
      </c>
      <c r="U4990">
        <v>0</v>
      </c>
      <c r="V4990" s="17">
        <v>0.85247559326540212</v>
      </c>
      <c r="W4990" t="s">
        <v>11470</v>
      </c>
      <c r="X4990" s="21">
        <v>-2.3760242762894999</v>
      </c>
      <c r="Y4990" s="21">
        <v>-45.823663661088801</v>
      </c>
      <c r="Z4990">
        <v>0</v>
      </c>
    </row>
    <row r="4991" spans="1:26" x14ac:dyDescent="0.25">
      <c r="A4991" t="str">
        <f t="shared" si="77"/>
        <v>BequimãoMA</v>
      </c>
      <c r="B4991" s="8">
        <v>2017</v>
      </c>
      <c r="C4991" s="9" t="s">
        <v>951</v>
      </c>
      <c r="D4991" s="9" t="s">
        <v>1631</v>
      </c>
      <c r="E4991" s="9" t="s">
        <v>7185</v>
      </c>
      <c r="F4991" s="9" t="s">
        <v>7186</v>
      </c>
      <c r="G4991" s="10" t="s">
        <v>7637</v>
      </c>
      <c r="H4991" s="11">
        <v>5719.41</v>
      </c>
      <c r="I4991" s="11">
        <v>119426.908</v>
      </c>
      <c r="J4991" s="12">
        <v>20880.983877707666</v>
      </c>
      <c r="K4991" s="13" t="s">
        <v>7642</v>
      </c>
      <c r="L4991" s="13">
        <v>0</v>
      </c>
      <c r="M4991" s="14">
        <v>0</v>
      </c>
      <c r="N4991" s="15">
        <v>0</v>
      </c>
      <c r="O4991" s="16" t="s">
        <v>7637</v>
      </c>
      <c r="P4991" s="16" t="s">
        <v>7637</v>
      </c>
      <c r="Q4991" s="16" t="s">
        <v>7637</v>
      </c>
      <c r="R4991" s="16" t="s">
        <v>7637</v>
      </c>
      <c r="S4991" s="16" t="s">
        <v>7637</v>
      </c>
      <c r="T4991" s="16">
        <v>0</v>
      </c>
      <c r="U4991">
        <v>0</v>
      </c>
      <c r="V4991" s="17">
        <v>0.28084977135147099</v>
      </c>
      <c r="W4991" t="s">
        <v>8225</v>
      </c>
      <c r="X4991" s="21">
        <v>-2.44952644199225</v>
      </c>
      <c r="Y4991" s="21">
        <v>-44.790828717199098</v>
      </c>
      <c r="Z4991">
        <v>0</v>
      </c>
    </row>
    <row r="4992" spans="1:26" x14ac:dyDescent="0.25">
      <c r="A4992" t="str">
        <f t="shared" si="77"/>
        <v>MaranguapeCE</v>
      </c>
      <c r="B4992" s="8">
        <v>2017</v>
      </c>
      <c r="C4992" s="9" t="s">
        <v>951</v>
      </c>
      <c r="D4992" s="9" t="s">
        <v>2761</v>
      </c>
      <c r="E4992" s="9" t="s">
        <v>7187</v>
      </c>
      <c r="F4992" s="9" t="s">
        <v>7187</v>
      </c>
      <c r="G4992" s="10">
        <v>1464.83</v>
      </c>
      <c r="H4992" s="11">
        <v>10814.52</v>
      </c>
      <c r="I4992" s="11">
        <v>1367885.3259999999</v>
      </c>
      <c r="J4992" s="12">
        <v>126485.99531000912</v>
      </c>
      <c r="K4992" s="13" t="s">
        <v>7642</v>
      </c>
      <c r="L4992" s="13">
        <v>0</v>
      </c>
      <c r="M4992" s="14">
        <v>0</v>
      </c>
      <c r="N4992" s="15">
        <v>0</v>
      </c>
      <c r="O4992" s="16" t="s">
        <v>7637</v>
      </c>
      <c r="P4992" s="16" t="s">
        <v>7637</v>
      </c>
      <c r="Q4992" s="16" t="s">
        <v>7637</v>
      </c>
      <c r="R4992" s="16" t="s">
        <v>7637</v>
      </c>
      <c r="S4992" s="16" t="s">
        <v>7637</v>
      </c>
      <c r="T4992" s="16">
        <v>0</v>
      </c>
      <c r="U4992">
        <v>0</v>
      </c>
      <c r="V4992" s="17">
        <v>7.0640190084688426</v>
      </c>
      <c r="W4992" t="s">
        <v>10433</v>
      </c>
      <c r="X4992" s="21">
        <v>-3.8918288859991801</v>
      </c>
      <c r="Y4992" s="21">
        <v>-38.683224737071903</v>
      </c>
      <c r="Z4992">
        <v>0</v>
      </c>
    </row>
    <row r="4993" spans="1:26" x14ac:dyDescent="0.25">
      <c r="A4993" t="str">
        <f t="shared" si="77"/>
        <v>ParazinhoRN</v>
      </c>
      <c r="B4993" s="8">
        <v>2017</v>
      </c>
      <c r="C4993" s="9" t="s">
        <v>951</v>
      </c>
      <c r="D4993" s="9" t="s">
        <v>1855</v>
      </c>
      <c r="E4993" s="9" t="s">
        <v>7188</v>
      </c>
      <c r="F4993" s="9" t="s">
        <v>7188</v>
      </c>
      <c r="G4993" s="10" t="s">
        <v>7637</v>
      </c>
      <c r="H4993" s="11">
        <v>80444.02</v>
      </c>
      <c r="I4993" s="11">
        <v>422974.67200000002</v>
      </c>
      <c r="J4993" s="12">
        <v>5258.0001844761118</v>
      </c>
      <c r="K4993" s="13" t="s">
        <v>7639</v>
      </c>
      <c r="L4993" s="13">
        <v>0</v>
      </c>
      <c r="M4993" s="14">
        <v>0</v>
      </c>
      <c r="N4993" s="15">
        <v>0</v>
      </c>
      <c r="O4993" s="16" t="s">
        <v>7637</v>
      </c>
      <c r="P4993" s="16" t="s">
        <v>7637</v>
      </c>
      <c r="Q4993" s="16" t="s">
        <v>7637</v>
      </c>
      <c r="R4993" s="16" t="s">
        <v>7637</v>
      </c>
      <c r="S4993" s="16" t="s">
        <v>7637</v>
      </c>
      <c r="T4993" s="16">
        <v>0</v>
      </c>
      <c r="U4993">
        <v>0</v>
      </c>
      <c r="V4993" s="17">
        <v>3.5105626787419197</v>
      </c>
      <c r="W4993" t="s">
        <v>11079</v>
      </c>
      <c r="X4993" s="21">
        <v>-5.2231649789414902</v>
      </c>
      <c r="Y4993" s="21">
        <v>-35.840080492962599</v>
      </c>
      <c r="Z4993">
        <v>0</v>
      </c>
    </row>
    <row r="4994" spans="1:26" x14ac:dyDescent="0.25">
      <c r="A4994" t="str">
        <f t="shared" si="77"/>
        <v>Paço do LumiarMA</v>
      </c>
      <c r="B4994" s="8">
        <v>2017</v>
      </c>
      <c r="C4994" s="9" t="s">
        <v>951</v>
      </c>
      <c r="D4994" s="9" t="s">
        <v>1631</v>
      </c>
      <c r="E4994" s="9" t="s">
        <v>7189</v>
      </c>
      <c r="F4994" s="9" t="s">
        <v>7190</v>
      </c>
      <c r="G4994" s="10">
        <v>1603.69</v>
      </c>
      <c r="H4994" s="11">
        <v>7101.58</v>
      </c>
      <c r="I4994" s="11">
        <v>869375.43299999996</v>
      </c>
      <c r="J4994" s="12">
        <v>122420.00132364911</v>
      </c>
      <c r="K4994" s="13" t="s">
        <v>7642</v>
      </c>
      <c r="L4994" s="13">
        <v>0</v>
      </c>
      <c r="M4994" s="14">
        <v>0</v>
      </c>
      <c r="N4994" s="15">
        <v>0</v>
      </c>
      <c r="O4994" s="16" t="s">
        <v>7637</v>
      </c>
      <c r="P4994" s="16" t="s">
        <v>7637</v>
      </c>
      <c r="Q4994" s="16" t="s">
        <v>7637</v>
      </c>
      <c r="R4994" s="16" t="s">
        <v>7637</v>
      </c>
      <c r="S4994" s="16" t="s">
        <v>7637</v>
      </c>
      <c r="T4994" s="16">
        <v>0</v>
      </c>
      <c r="U4994">
        <v>0</v>
      </c>
      <c r="V4994" s="17">
        <v>7.4983017053286805</v>
      </c>
      <c r="W4994" t="s">
        <v>10978</v>
      </c>
      <c r="X4994" s="21">
        <v>-2.5176293788303399</v>
      </c>
      <c r="Y4994" s="21">
        <v>-44.109144888338498</v>
      </c>
      <c r="Z4994">
        <v>0</v>
      </c>
    </row>
    <row r="4995" spans="1:26" x14ac:dyDescent="0.25">
      <c r="A4995" t="str">
        <f t="shared" ref="A4995:A5058" si="78">E4995&amp;D4995</f>
        <v>Humberto de CamposMA</v>
      </c>
      <c r="B4995" s="8">
        <v>2017</v>
      </c>
      <c r="C4995" s="9" t="s">
        <v>951</v>
      </c>
      <c r="D4995" s="9" t="s">
        <v>1631</v>
      </c>
      <c r="E4995" s="9" t="s">
        <v>7191</v>
      </c>
      <c r="F4995" s="9" t="s">
        <v>7191</v>
      </c>
      <c r="G4995" s="10" t="s">
        <v>7637</v>
      </c>
      <c r="H4995" s="11">
        <v>5093.34</v>
      </c>
      <c r="I4995" s="11">
        <v>145205.90299999999</v>
      </c>
      <c r="J4995" s="12">
        <v>28508.975053697573</v>
      </c>
      <c r="K4995" s="13" t="s">
        <v>7642</v>
      </c>
      <c r="L4995" s="13">
        <v>0</v>
      </c>
      <c r="M4995" s="14">
        <v>0</v>
      </c>
      <c r="N4995" s="15">
        <v>0</v>
      </c>
      <c r="O4995" s="16" t="s">
        <v>7637</v>
      </c>
      <c r="P4995" s="16" t="s">
        <v>7637</v>
      </c>
      <c r="Q4995" s="16" t="s">
        <v>7637</v>
      </c>
      <c r="R4995" s="16" t="s">
        <v>7637</v>
      </c>
      <c r="S4995" s="16" t="s">
        <v>7637</v>
      </c>
      <c r="T4995" s="16">
        <v>0</v>
      </c>
      <c r="U4995">
        <v>0</v>
      </c>
      <c r="V4995" s="17">
        <v>0.26517939902667353</v>
      </c>
      <c r="W4995" t="s">
        <v>9619</v>
      </c>
      <c r="X4995" s="21">
        <v>-2.5986691604704601</v>
      </c>
      <c r="Y4995" s="21">
        <v>-43.465223071632202</v>
      </c>
      <c r="Z4995">
        <v>0</v>
      </c>
    </row>
    <row r="4996" spans="1:26" x14ac:dyDescent="0.25">
      <c r="A4996" t="str">
        <f t="shared" si="78"/>
        <v>São Luís do CuruCE</v>
      </c>
      <c r="B4996" s="8">
        <v>2017</v>
      </c>
      <c r="C4996" s="9" t="s">
        <v>951</v>
      </c>
      <c r="D4996" s="9" t="s">
        <v>2761</v>
      </c>
      <c r="E4996" s="9" t="s">
        <v>7192</v>
      </c>
      <c r="F4996" s="9" t="s">
        <v>7193</v>
      </c>
      <c r="G4996" s="10" t="s">
        <v>7637</v>
      </c>
      <c r="H4996" s="11">
        <v>7478.05</v>
      </c>
      <c r="I4996" s="11">
        <v>96085.486999999994</v>
      </c>
      <c r="J4996" s="12">
        <v>12849.003015492006</v>
      </c>
      <c r="K4996" s="13" t="s">
        <v>7642</v>
      </c>
      <c r="L4996" s="13">
        <v>0</v>
      </c>
      <c r="M4996" s="14">
        <v>0</v>
      </c>
      <c r="N4996" s="15">
        <v>0</v>
      </c>
      <c r="O4996" s="16" t="s">
        <v>7637</v>
      </c>
      <c r="P4996" s="16" t="s">
        <v>7637</v>
      </c>
      <c r="Q4996" s="16" t="s">
        <v>7637</v>
      </c>
      <c r="R4996" s="16" t="s">
        <v>7637</v>
      </c>
      <c r="S4996" s="16" t="s">
        <v>7637</v>
      </c>
      <c r="T4996" s="16">
        <v>0</v>
      </c>
      <c r="U4996">
        <v>0</v>
      </c>
      <c r="V4996" s="17">
        <v>0.34520442272282947</v>
      </c>
      <c r="W4996" t="s">
        <v>12195</v>
      </c>
      <c r="X4996" s="21">
        <v>-3.67015525150198</v>
      </c>
      <c r="Y4996" s="21">
        <v>-39.239440585343999</v>
      </c>
      <c r="Z4996">
        <v>0</v>
      </c>
    </row>
    <row r="4997" spans="1:26" x14ac:dyDescent="0.25">
      <c r="A4997" t="str">
        <f t="shared" si="78"/>
        <v>AraiosesMA</v>
      </c>
      <c r="B4997" s="8">
        <v>2017</v>
      </c>
      <c r="C4997" s="9" t="s">
        <v>951</v>
      </c>
      <c r="D4997" s="9" t="s">
        <v>1631</v>
      </c>
      <c r="E4997" s="9" t="s">
        <v>7194</v>
      </c>
      <c r="F4997" s="9" t="s">
        <v>7194</v>
      </c>
      <c r="G4997" s="10" t="s">
        <v>7637</v>
      </c>
      <c r="H4997" s="11">
        <v>5858.01</v>
      </c>
      <c r="I4997" s="11">
        <v>269902.04100000003</v>
      </c>
      <c r="J4997" s="12">
        <v>46074.015066549902</v>
      </c>
      <c r="K4997" s="13" t="s">
        <v>7642</v>
      </c>
      <c r="L4997" s="13">
        <v>0</v>
      </c>
      <c r="M4997" s="14">
        <v>0</v>
      </c>
      <c r="N4997" s="15">
        <v>0</v>
      </c>
      <c r="O4997" s="16" t="s">
        <v>7637</v>
      </c>
      <c r="P4997" s="16" t="s">
        <v>7637</v>
      </c>
      <c r="Q4997" s="16" t="s">
        <v>7637</v>
      </c>
      <c r="R4997" s="16" t="s">
        <v>7637</v>
      </c>
      <c r="S4997" s="16" t="s">
        <v>7637</v>
      </c>
      <c r="T4997" s="16">
        <v>0</v>
      </c>
      <c r="U4997">
        <v>0</v>
      </c>
      <c r="V4997" s="17">
        <v>0.3256254418170394</v>
      </c>
      <c r="W4997" t="s">
        <v>7956</v>
      </c>
      <c r="X4997" s="21">
        <v>-2.8913034245061602</v>
      </c>
      <c r="Y4997" s="21">
        <v>-41.905328729723202</v>
      </c>
      <c r="Z4997">
        <v>0</v>
      </c>
    </row>
    <row r="4998" spans="1:26" x14ac:dyDescent="0.25">
      <c r="A4998" t="str">
        <f t="shared" si="78"/>
        <v>Água Doce do MaranhãoMA</v>
      </c>
      <c r="B4998" s="8">
        <v>2017</v>
      </c>
      <c r="C4998" s="9" t="s">
        <v>951</v>
      </c>
      <c r="D4998" s="9" t="s">
        <v>1631</v>
      </c>
      <c r="E4998" s="9" t="s">
        <v>7195</v>
      </c>
      <c r="F4998" s="9" t="s">
        <v>7196</v>
      </c>
      <c r="G4998" s="10" t="s">
        <v>7637</v>
      </c>
      <c r="H4998" s="11">
        <v>5895.85</v>
      </c>
      <c r="I4998" s="11">
        <v>73444.597999999998</v>
      </c>
      <c r="J4998" s="12">
        <v>12456.999075620986</v>
      </c>
      <c r="K4998" s="13" t="s">
        <v>7642</v>
      </c>
      <c r="L4998" s="13">
        <v>0</v>
      </c>
      <c r="M4998" s="14">
        <v>0</v>
      </c>
      <c r="N4998" s="15">
        <v>0</v>
      </c>
      <c r="O4998" s="16" t="s">
        <v>7637</v>
      </c>
      <c r="P4998" s="16" t="s">
        <v>7637</v>
      </c>
      <c r="Q4998" s="16" t="s">
        <v>7637</v>
      </c>
      <c r="R4998" s="16" t="s">
        <v>7637</v>
      </c>
      <c r="S4998" s="16" t="s">
        <v>7637</v>
      </c>
      <c r="T4998" s="16">
        <v>0</v>
      </c>
      <c r="U4998">
        <v>0</v>
      </c>
      <c r="V4998" s="17">
        <v>0.27560555604754333</v>
      </c>
      <c r="W4998" t="s">
        <v>7701</v>
      </c>
      <c r="X4998" s="21">
        <v>-2.8408680453751298</v>
      </c>
      <c r="Y4998" s="21">
        <v>-42.119240159612801</v>
      </c>
      <c r="Z4998">
        <v>0</v>
      </c>
    </row>
    <row r="4999" spans="1:26" x14ac:dyDescent="0.25">
      <c r="A4999" t="str">
        <f t="shared" si="78"/>
        <v>PindoretamaCE</v>
      </c>
      <c r="B4999" s="8">
        <v>2017</v>
      </c>
      <c r="C4999" s="9" t="s">
        <v>951</v>
      </c>
      <c r="D4999" s="9" t="s">
        <v>2761</v>
      </c>
      <c r="E4999" s="9" t="s">
        <v>7197</v>
      </c>
      <c r="F4999" s="9" t="s">
        <v>7197</v>
      </c>
      <c r="G4999" s="10" t="s">
        <v>7637</v>
      </c>
      <c r="H4999" s="11">
        <v>10708.89</v>
      </c>
      <c r="I4999" s="11">
        <v>221074.35500000001</v>
      </c>
      <c r="J4999" s="12">
        <v>20644.002786469937</v>
      </c>
      <c r="K4999" s="13" t="s">
        <v>7642</v>
      </c>
      <c r="L4999" s="13">
        <v>0</v>
      </c>
      <c r="M4999" s="14">
        <v>0</v>
      </c>
      <c r="N4999" s="15">
        <v>0</v>
      </c>
      <c r="O4999" s="16" t="s">
        <v>7637</v>
      </c>
      <c r="P4999" s="16" t="s">
        <v>7637</v>
      </c>
      <c r="Q4999" s="16" t="s">
        <v>7637</v>
      </c>
      <c r="R4999" s="16" t="s">
        <v>7637</v>
      </c>
      <c r="S4999" s="16" t="s">
        <v>7637</v>
      </c>
      <c r="T4999" s="16">
        <v>0</v>
      </c>
      <c r="U4999">
        <v>0</v>
      </c>
      <c r="V4999" s="17">
        <v>0.49839964372154016</v>
      </c>
      <c r="W4999" t="s">
        <v>11259</v>
      </c>
      <c r="X4999" s="21">
        <v>-4.0162368346030197</v>
      </c>
      <c r="Y4999" s="21">
        <v>-38.306429105056601</v>
      </c>
      <c r="Z4999">
        <v>0</v>
      </c>
    </row>
    <row r="5000" spans="1:26" x14ac:dyDescent="0.25">
      <c r="A5000" t="str">
        <f t="shared" si="78"/>
        <v>ParnaíbaPI</v>
      </c>
      <c r="B5000" s="8">
        <v>2017</v>
      </c>
      <c r="C5000" s="9" t="s">
        <v>951</v>
      </c>
      <c r="D5000" s="9" t="s">
        <v>4630</v>
      </c>
      <c r="E5000" s="9" t="s">
        <v>7198</v>
      </c>
      <c r="F5000" s="9" t="s">
        <v>7199</v>
      </c>
      <c r="G5000" s="10">
        <v>1601.86</v>
      </c>
      <c r="H5000" s="11">
        <v>13534.25</v>
      </c>
      <c r="I5000" s="11">
        <v>2037540.0209999999</v>
      </c>
      <c r="J5000" s="12">
        <v>150546.94726342428</v>
      </c>
      <c r="K5000" s="13" t="s">
        <v>7636</v>
      </c>
      <c r="L5000" s="13">
        <v>0</v>
      </c>
      <c r="M5000" s="14">
        <v>0</v>
      </c>
      <c r="N5000" s="15">
        <v>0</v>
      </c>
      <c r="O5000" s="16" t="s">
        <v>7637</v>
      </c>
      <c r="P5000" s="16" t="s">
        <v>7637</v>
      </c>
      <c r="Q5000" s="16" t="s">
        <v>7637</v>
      </c>
      <c r="R5000" s="16" t="s">
        <v>7637</v>
      </c>
      <c r="S5000" s="16" t="s">
        <v>7637</v>
      </c>
      <c r="T5000" s="16">
        <v>0</v>
      </c>
      <c r="U5000">
        <v>0</v>
      </c>
      <c r="V5000" s="17">
        <v>7.8219600568692291</v>
      </c>
      <c r="W5000" t="s">
        <v>11091</v>
      </c>
      <c r="X5000" s="21">
        <v>-2.9062365568320199</v>
      </c>
      <c r="Y5000" s="21">
        <v>-41.775722856543403</v>
      </c>
      <c r="Z5000">
        <v>0</v>
      </c>
    </row>
    <row r="5001" spans="1:26" x14ac:dyDescent="0.25">
      <c r="A5001" t="str">
        <f t="shared" si="78"/>
        <v>TururuCE</v>
      </c>
      <c r="B5001" s="8">
        <v>2017</v>
      </c>
      <c r="C5001" s="9" t="s">
        <v>951</v>
      </c>
      <c r="D5001" s="9" t="s">
        <v>2761</v>
      </c>
      <c r="E5001" s="9" t="s">
        <v>7200</v>
      </c>
      <c r="F5001" s="9" t="s">
        <v>7200</v>
      </c>
      <c r="G5001" s="10" t="s">
        <v>7637</v>
      </c>
      <c r="H5001" s="11">
        <v>6354.14</v>
      </c>
      <c r="I5001" s="11">
        <v>101253.156</v>
      </c>
      <c r="J5001" s="12">
        <v>15934.989786186643</v>
      </c>
      <c r="K5001" s="13" t="s">
        <v>7642</v>
      </c>
      <c r="L5001" s="13">
        <v>0</v>
      </c>
      <c r="M5001" s="14">
        <v>0</v>
      </c>
      <c r="N5001" s="15">
        <v>0</v>
      </c>
      <c r="O5001" s="16" t="s">
        <v>7637</v>
      </c>
      <c r="P5001" s="16" t="s">
        <v>7637</v>
      </c>
      <c r="Q5001" s="16" t="s">
        <v>7637</v>
      </c>
      <c r="R5001" s="16" t="s">
        <v>7637</v>
      </c>
      <c r="S5001" s="16" t="s">
        <v>7637</v>
      </c>
      <c r="T5001" s="16">
        <v>0</v>
      </c>
      <c r="U5001">
        <v>0</v>
      </c>
      <c r="V5001" s="17">
        <v>0.30094955349519065</v>
      </c>
      <c r="W5001" t="s">
        <v>12686</v>
      </c>
      <c r="X5001" s="21">
        <v>-3.58452663274144</v>
      </c>
      <c r="Y5001" s="21">
        <v>-39.429974894003898</v>
      </c>
      <c r="Z5001">
        <v>0</v>
      </c>
    </row>
    <row r="5002" spans="1:26" x14ac:dyDescent="0.25">
      <c r="A5002" t="str">
        <f t="shared" si="78"/>
        <v>ChavalCE</v>
      </c>
      <c r="B5002" s="8">
        <v>2017</v>
      </c>
      <c r="C5002" s="9" t="s">
        <v>951</v>
      </c>
      <c r="D5002" s="9" t="s">
        <v>2761</v>
      </c>
      <c r="E5002" s="9" t="s">
        <v>7201</v>
      </c>
      <c r="F5002" s="9" t="s">
        <v>7201</v>
      </c>
      <c r="G5002" s="10" t="s">
        <v>7637</v>
      </c>
      <c r="H5002" s="11">
        <v>7126.75</v>
      </c>
      <c r="I5002" s="11">
        <v>92305.606</v>
      </c>
      <c r="J5002" s="12">
        <v>12951.991581015189</v>
      </c>
      <c r="K5002" s="13" t="s">
        <v>7642</v>
      </c>
      <c r="L5002" s="13">
        <v>0</v>
      </c>
      <c r="M5002" s="14">
        <v>0</v>
      </c>
      <c r="N5002" s="15">
        <v>0</v>
      </c>
      <c r="O5002" s="16" t="s">
        <v>7637</v>
      </c>
      <c r="P5002" s="16" t="s">
        <v>7637</v>
      </c>
      <c r="Q5002" s="16" t="s">
        <v>7637</v>
      </c>
      <c r="R5002" s="16" t="s">
        <v>7637</v>
      </c>
      <c r="S5002" s="16" t="s">
        <v>7637</v>
      </c>
      <c r="T5002" s="16">
        <v>0</v>
      </c>
      <c r="U5002">
        <v>0</v>
      </c>
      <c r="V5002" s="17">
        <v>0.33004442716052873</v>
      </c>
      <c r="W5002" t="s">
        <v>8832</v>
      </c>
      <c r="X5002" s="21">
        <v>-3.0360985365889399</v>
      </c>
      <c r="Y5002" s="21">
        <v>-41.243791275561499</v>
      </c>
      <c r="Z5002">
        <v>0</v>
      </c>
    </row>
    <row r="5003" spans="1:26" x14ac:dyDescent="0.25">
      <c r="A5003" t="str">
        <f t="shared" si="78"/>
        <v>MaxaranguapeRN</v>
      </c>
      <c r="B5003" s="8">
        <v>2017</v>
      </c>
      <c r="C5003" s="9" t="s">
        <v>951</v>
      </c>
      <c r="D5003" s="9" t="s">
        <v>1855</v>
      </c>
      <c r="E5003" s="9" t="s">
        <v>7202</v>
      </c>
      <c r="F5003" s="9" t="s">
        <v>7202</v>
      </c>
      <c r="G5003" s="10" t="s">
        <v>7637</v>
      </c>
      <c r="H5003" s="11">
        <v>8919.17</v>
      </c>
      <c r="I5003" s="11">
        <v>109019.037</v>
      </c>
      <c r="J5003" s="12">
        <v>12223.002476687852</v>
      </c>
      <c r="K5003" s="13" t="s">
        <v>7642</v>
      </c>
      <c r="L5003" s="13">
        <v>0</v>
      </c>
      <c r="M5003" s="14">
        <v>0</v>
      </c>
      <c r="N5003" s="15">
        <v>0</v>
      </c>
      <c r="O5003" s="16" t="s">
        <v>7637</v>
      </c>
      <c r="P5003" s="16" t="s">
        <v>7637</v>
      </c>
      <c r="Q5003" s="16" t="s">
        <v>7637</v>
      </c>
      <c r="R5003" s="16" t="s">
        <v>7637</v>
      </c>
      <c r="S5003" s="16" t="s">
        <v>7637</v>
      </c>
      <c r="T5003" s="16">
        <v>0</v>
      </c>
      <c r="U5003">
        <v>0</v>
      </c>
      <c r="V5003" s="17">
        <v>0.40706984631562315</v>
      </c>
      <c r="W5003" t="s">
        <v>10539</v>
      </c>
      <c r="X5003" s="21">
        <v>-5.5183198491279297</v>
      </c>
      <c r="Y5003" s="21">
        <v>-35.257975056008704</v>
      </c>
      <c r="Z5003">
        <v>0</v>
      </c>
    </row>
    <row r="5004" spans="1:26" x14ac:dyDescent="0.25">
      <c r="A5004" t="str">
        <f t="shared" si="78"/>
        <v>São Bento do NorteRN</v>
      </c>
      <c r="B5004" s="8">
        <v>2017</v>
      </c>
      <c r="C5004" s="9" t="s">
        <v>951</v>
      </c>
      <c r="D5004" s="9" t="s">
        <v>1855</v>
      </c>
      <c r="E5004" s="9" t="s">
        <v>7203</v>
      </c>
      <c r="F5004" s="9" t="s">
        <v>7204</v>
      </c>
      <c r="G5004" s="10" t="s">
        <v>7637</v>
      </c>
      <c r="H5004" s="11">
        <v>69004.679999999993</v>
      </c>
      <c r="I5004" s="11">
        <v>196387.32399999999</v>
      </c>
      <c r="J5004" s="12">
        <v>2846.0000684011579</v>
      </c>
      <c r="K5004" s="13" t="s">
        <v>7639</v>
      </c>
      <c r="L5004" s="13">
        <v>0</v>
      </c>
      <c r="M5004" s="14">
        <v>0</v>
      </c>
      <c r="N5004" s="15">
        <v>0</v>
      </c>
      <c r="O5004" s="16" t="s">
        <v>7637</v>
      </c>
      <c r="P5004" s="16" t="s">
        <v>7637</v>
      </c>
      <c r="Q5004" s="16" t="s">
        <v>7637</v>
      </c>
      <c r="R5004" s="16" t="s">
        <v>7637</v>
      </c>
      <c r="S5004" s="16" t="s">
        <v>7637</v>
      </c>
      <c r="T5004" s="16">
        <v>0</v>
      </c>
      <c r="U5004">
        <v>0</v>
      </c>
      <c r="V5004" s="17">
        <v>3.0074494459164409</v>
      </c>
      <c r="W5004" t="s">
        <v>11988</v>
      </c>
      <c r="X5004" s="21">
        <v>-5.10942475444521</v>
      </c>
      <c r="Y5004" s="21">
        <v>-35.977924569880798</v>
      </c>
      <c r="Z5004">
        <v>0</v>
      </c>
    </row>
    <row r="5005" spans="1:26" x14ac:dyDescent="0.25">
      <c r="A5005" t="str">
        <f t="shared" si="78"/>
        <v>Caiçara do NorteRN</v>
      </c>
      <c r="B5005" s="8">
        <v>2017</v>
      </c>
      <c r="C5005" s="9" t="s">
        <v>951</v>
      </c>
      <c r="D5005" s="9" t="s">
        <v>1855</v>
      </c>
      <c r="E5005" s="9" t="s">
        <v>7205</v>
      </c>
      <c r="F5005" s="9" t="s">
        <v>7206</v>
      </c>
      <c r="G5005" s="10" t="s">
        <v>7637</v>
      </c>
      <c r="H5005" s="11">
        <v>10478.59</v>
      </c>
      <c r="I5005" s="11">
        <v>69410.183000000005</v>
      </c>
      <c r="J5005" s="12">
        <v>6624.0002710288318</v>
      </c>
      <c r="K5005" s="13" t="s">
        <v>7642</v>
      </c>
      <c r="L5005" s="13">
        <v>0</v>
      </c>
      <c r="M5005" s="14">
        <v>0</v>
      </c>
      <c r="N5005" s="15">
        <v>0</v>
      </c>
      <c r="O5005" s="16" t="s">
        <v>7637</v>
      </c>
      <c r="P5005" s="16" t="s">
        <v>7637</v>
      </c>
      <c r="Q5005" s="16" t="s">
        <v>7637</v>
      </c>
      <c r="R5005" s="16" t="s">
        <v>7637</v>
      </c>
      <c r="S5005" s="16" t="s">
        <v>7637</v>
      </c>
      <c r="T5005" s="16">
        <v>0</v>
      </c>
      <c r="U5005">
        <v>0</v>
      </c>
      <c r="V5005" s="17">
        <v>0.46623658098458826</v>
      </c>
      <c r="W5005" t="s">
        <v>8476</v>
      </c>
      <c r="X5005" s="21">
        <v>-5.06385130969102</v>
      </c>
      <c r="Y5005" s="21">
        <v>-36.053431343402302</v>
      </c>
      <c r="Z5005">
        <v>0</v>
      </c>
    </row>
    <row r="5006" spans="1:26" x14ac:dyDescent="0.25">
      <c r="A5006" t="str">
        <f t="shared" si="78"/>
        <v>Vitória do XinguPA</v>
      </c>
      <c r="B5006" s="8">
        <v>2017</v>
      </c>
      <c r="C5006" s="9" t="s">
        <v>601</v>
      </c>
      <c r="D5006" s="9" t="s">
        <v>5126</v>
      </c>
      <c r="E5006" s="9" t="s">
        <v>7207</v>
      </c>
      <c r="F5006" s="9" t="s">
        <v>7208</v>
      </c>
      <c r="G5006" s="10" t="s">
        <v>7637</v>
      </c>
      <c r="H5006" s="11">
        <v>209799.94</v>
      </c>
      <c r="I5006" s="11">
        <v>3088045.3760000002</v>
      </c>
      <c r="J5006" s="12">
        <v>14719.000281887593</v>
      </c>
      <c r="K5006" s="13" t="s">
        <v>7639</v>
      </c>
      <c r="L5006" s="13">
        <v>0</v>
      </c>
      <c r="M5006" s="14">
        <v>0</v>
      </c>
      <c r="N5006" s="15">
        <v>0</v>
      </c>
      <c r="O5006" s="16" t="s">
        <v>7637</v>
      </c>
      <c r="P5006" s="16" t="s">
        <v>7637</v>
      </c>
      <c r="Q5006" s="16" t="s">
        <v>7637</v>
      </c>
      <c r="R5006" s="16" t="s">
        <v>7637</v>
      </c>
      <c r="S5006" s="16" t="s">
        <v>7637</v>
      </c>
      <c r="T5006" s="16">
        <v>0</v>
      </c>
      <c r="U5006">
        <v>0</v>
      </c>
      <c r="V5006" s="17">
        <v>9.1741585238521228</v>
      </c>
      <c r="W5006" t="s">
        <v>12875</v>
      </c>
      <c r="X5006" s="21">
        <v>-2.8868356170279199</v>
      </c>
      <c r="Y5006" s="21">
        <v>-52.014573331684801</v>
      </c>
      <c r="Z5006">
        <v>0</v>
      </c>
    </row>
    <row r="5007" spans="1:26" x14ac:dyDescent="0.25">
      <c r="A5007" t="str">
        <f t="shared" si="78"/>
        <v>MaracanaúCE</v>
      </c>
      <c r="B5007" s="8">
        <v>2017</v>
      </c>
      <c r="C5007" s="9" t="s">
        <v>951</v>
      </c>
      <c r="D5007" s="9" t="s">
        <v>2761</v>
      </c>
      <c r="E5007" s="9" t="s">
        <v>7209</v>
      </c>
      <c r="F5007" s="9" t="s">
        <v>7210</v>
      </c>
      <c r="G5007" s="10">
        <v>1948.17</v>
      </c>
      <c r="H5007" s="11">
        <v>37977.919999999998</v>
      </c>
      <c r="I5007" s="11">
        <v>8537587.909</v>
      </c>
      <c r="J5007" s="12">
        <v>224803.98897569958</v>
      </c>
      <c r="K5007" s="13" t="s">
        <v>7640</v>
      </c>
      <c r="L5007" s="13">
        <v>0</v>
      </c>
      <c r="M5007" s="14">
        <v>0</v>
      </c>
      <c r="N5007" s="15">
        <v>0</v>
      </c>
      <c r="O5007" s="16" t="s">
        <v>7637</v>
      </c>
      <c r="P5007" s="16" t="s">
        <v>7637</v>
      </c>
      <c r="Q5007" s="16" t="s">
        <v>7637</v>
      </c>
      <c r="R5007" s="16" t="s">
        <v>7637</v>
      </c>
      <c r="S5007" s="16" t="s">
        <v>7637</v>
      </c>
      <c r="T5007" s="16">
        <v>0</v>
      </c>
      <c r="U5007">
        <v>0</v>
      </c>
      <c r="V5007" s="17">
        <v>10.562978163658624</v>
      </c>
      <c r="W5007" t="s">
        <v>10427</v>
      </c>
      <c r="X5007" s="21">
        <v>-3.86738674893309</v>
      </c>
      <c r="Y5007" s="21">
        <v>-38.626214323688302</v>
      </c>
      <c r="Z5007">
        <v>0</v>
      </c>
    </row>
    <row r="5008" spans="1:26" x14ac:dyDescent="0.25">
      <c r="A5008" t="str">
        <f t="shared" si="78"/>
        <v>Pedra GrandeRN</v>
      </c>
      <c r="B5008" s="8">
        <v>2017</v>
      </c>
      <c r="C5008" s="9" t="s">
        <v>951</v>
      </c>
      <c r="D5008" s="9" t="s">
        <v>1855</v>
      </c>
      <c r="E5008" s="9" t="s">
        <v>7211</v>
      </c>
      <c r="F5008" s="9" t="s">
        <v>7211</v>
      </c>
      <c r="G5008" s="10" t="s">
        <v>7637</v>
      </c>
      <c r="H5008" s="11">
        <v>61643.53</v>
      </c>
      <c r="I5008" s="11">
        <v>206875.696</v>
      </c>
      <c r="J5008" s="12">
        <v>3356.0001511918608</v>
      </c>
      <c r="K5008" s="13" t="s">
        <v>7639</v>
      </c>
      <c r="L5008" s="13">
        <v>0</v>
      </c>
      <c r="M5008" s="14">
        <v>0</v>
      </c>
      <c r="N5008" s="15">
        <v>0</v>
      </c>
      <c r="O5008" s="16" t="s">
        <v>7637</v>
      </c>
      <c r="P5008" s="16" t="s">
        <v>7637</v>
      </c>
      <c r="Q5008" s="16" t="s">
        <v>7637</v>
      </c>
      <c r="R5008" s="16" t="s">
        <v>7637</v>
      </c>
      <c r="S5008" s="16" t="s">
        <v>7637</v>
      </c>
      <c r="T5008" s="16">
        <v>0</v>
      </c>
      <c r="U5008">
        <v>0</v>
      </c>
      <c r="V5008" s="17">
        <v>2.6881058415195018</v>
      </c>
      <c r="W5008" t="s">
        <v>11160</v>
      </c>
      <c r="X5008" s="21">
        <v>-5.1502882726427197</v>
      </c>
      <c r="Y5008" s="21">
        <v>-35.876311973250999</v>
      </c>
      <c r="Z5008">
        <v>0</v>
      </c>
    </row>
    <row r="5009" spans="1:26" x14ac:dyDescent="0.25">
      <c r="A5009" t="str">
        <f t="shared" si="78"/>
        <v>Paulino NevesMA</v>
      </c>
      <c r="B5009" s="8">
        <v>2017</v>
      </c>
      <c r="C5009" s="9" t="s">
        <v>951</v>
      </c>
      <c r="D5009" s="9" t="s">
        <v>1631</v>
      </c>
      <c r="E5009" s="9" t="s">
        <v>7212</v>
      </c>
      <c r="F5009" s="9" t="s">
        <v>7212</v>
      </c>
      <c r="G5009" s="10" t="s">
        <v>7637</v>
      </c>
      <c r="H5009" s="11">
        <v>6667.1</v>
      </c>
      <c r="I5009" s="11">
        <v>106253.607</v>
      </c>
      <c r="J5009" s="12">
        <v>15937.005144665596</v>
      </c>
      <c r="K5009" s="13" t="s">
        <v>7642</v>
      </c>
      <c r="L5009" s="13">
        <v>0</v>
      </c>
      <c r="M5009" s="14">
        <v>0</v>
      </c>
      <c r="N5009" s="15">
        <v>0</v>
      </c>
      <c r="O5009" s="16" t="s">
        <v>7637</v>
      </c>
      <c r="P5009" s="16" t="s">
        <v>7637</v>
      </c>
      <c r="Q5009" s="16" t="s">
        <v>7637</v>
      </c>
      <c r="R5009" s="16" t="s">
        <v>7637</v>
      </c>
      <c r="S5009" s="16" t="s">
        <v>7637</v>
      </c>
      <c r="T5009" s="16">
        <v>0</v>
      </c>
      <c r="U5009">
        <v>0</v>
      </c>
      <c r="V5009" s="17">
        <v>0.31460844134010779</v>
      </c>
      <c r="W5009" t="s">
        <v>11132</v>
      </c>
      <c r="X5009" s="21">
        <v>-2.7222427779510001</v>
      </c>
      <c r="Y5009" s="21">
        <v>-42.536930204336102</v>
      </c>
      <c r="Z5009">
        <v>0</v>
      </c>
    </row>
    <row r="5010" spans="1:26" x14ac:dyDescent="0.25">
      <c r="A5010" t="str">
        <f t="shared" si="78"/>
        <v>GranjaCE</v>
      </c>
      <c r="B5010" s="8">
        <v>2017</v>
      </c>
      <c r="C5010" s="9" t="s">
        <v>951</v>
      </c>
      <c r="D5010" s="9" t="s">
        <v>2761</v>
      </c>
      <c r="E5010" s="9" t="s">
        <v>7213</v>
      </c>
      <c r="F5010" s="9" t="s">
        <v>7213</v>
      </c>
      <c r="G5010" s="10">
        <v>1457.99</v>
      </c>
      <c r="H5010" s="11">
        <v>6763.1</v>
      </c>
      <c r="I5010" s="11">
        <v>367675.69300000003</v>
      </c>
      <c r="J5010" s="12">
        <v>54364.964735106681</v>
      </c>
      <c r="K5010" s="13" t="s">
        <v>7642</v>
      </c>
      <c r="L5010" s="13">
        <v>0</v>
      </c>
      <c r="M5010" s="14">
        <v>0</v>
      </c>
      <c r="N5010" s="15">
        <v>0</v>
      </c>
      <c r="O5010" s="16" t="s">
        <v>7637</v>
      </c>
      <c r="P5010" s="16" t="s">
        <v>7637</v>
      </c>
      <c r="Q5010" s="16" t="s">
        <v>7637</v>
      </c>
      <c r="R5010" s="16" t="s">
        <v>7637</v>
      </c>
      <c r="S5010" s="16" t="s">
        <v>7637</v>
      </c>
      <c r="T5010" s="16">
        <v>0</v>
      </c>
      <c r="U5010">
        <v>0</v>
      </c>
      <c r="V5010" s="17">
        <v>6.7421282839787331</v>
      </c>
      <c r="W5010" t="s">
        <v>9515</v>
      </c>
      <c r="X5010" s="21">
        <v>-3.12307434892511</v>
      </c>
      <c r="Y5010" s="21">
        <v>-40.826998276696401</v>
      </c>
      <c r="Z5010">
        <v>0</v>
      </c>
    </row>
    <row r="5011" spans="1:26" x14ac:dyDescent="0.25">
      <c r="A5011" t="str">
        <f t="shared" si="78"/>
        <v>ItapipocaCE</v>
      </c>
      <c r="B5011" s="8">
        <v>2017</v>
      </c>
      <c r="C5011" s="9" t="s">
        <v>951</v>
      </c>
      <c r="D5011" s="9" t="s">
        <v>2761</v>
      </c>
      <c r="E5011" s="9" t="s">
        <v>7214</v>
      </c>
      <c r="F5011" s="9" t="s">
        <v>7214</v>
      </c>
      <c r="G5011" s="10">
        <v>1545.65</v>
      </c>
      <c r="H5011" s="11">
        <v>12239.16</v>
      </c>
      <c r="I5011" s="11">
        <v>1560065.1140000001</v>
      </c>
      <c r="J5011" s="12">
        <v>127465.04776471588</v>
      </c>
      <c r="K5011" s="13" t="s">
        <v>7642</v>
      </c>
      <c r="L5011" s="13">
        <v>0</v>
      </c>
      <c r="M5011" s="14">
        <v>0</v>
      </c>
      <c r="N5011" s="15">
        <v>0</v>
      </c>
      <c r="O5011" s="16" t="s">
        <v>7637</v>
      </c>
      <c r="P5011" s="16" t="s">
        <v>7637</v>
      </c>
      <c r="Q5011" s="16" t="s">
        <v>7637</v>
      </c>
      <c r="R5011" s="16" t="s">
        <v>7637</v>
      </c>
      <c r="S5011" s="16" t="s">
        <v>7637</v>
      </c>
      <c r="T5011" s="16">
        <v>0</v>
      </c>
      <c r="U5011">
        <v>0</v>
      </c>
      <c r="V5011" s="17">
        <v>7.4818624008602974</v>
      </c>
      <c r="W5011" t="s">
        <v>9908</v>
      </c>
      <c r="X5011" s="21">
        <v>-3.4997230338342402</v>
      </c>
      <c r="Y5011" s="21">
        <v>-39.583890943606399</v>
      </c>
      <c r="Z5011">
        <v>0</v>
      </c>
    </row>
    <row r="5012" spans="1:26" x14ac:dyDescent="0.25">
      <c r="A5012" t="str">
        <f t="shared" si="78"/>
        <v>TutóiaMA</v>
      </c>
      <c r="B5012" s="8">
        <v>2017</v>
      </c>
      <c r="C5012" s="9" t="s">
        <v>951</v>
      </c>
      <c r="D5012" s="9" t="s">
        <v>1631</v>
      </c>
      <c r="E5012" s="9" t="s">
        <v>7215</v>
      </c>
      <c r="F5012" s="9" t="s">
        <v>7216</v>
      </c>
      <c r="G5012" s="10">
        <v>1242.3399999999999</v>
      </c>
      <c r="H5012" s="11">
        <v>6750.49</v>
      </c>
      <c r="I5012" s="11">
        <v>395612.647</v>
      </c>
      <c r="J5012" s="12">
        <v>58605.026746206575</v>
      </c>
      <c r="K5012" s="13" t="s">
        <v>7642</v>
      </c>
      <c r="L5012" s="13">
        <v>0</v>
      </c>
      <c r="M5012" s="14">
        <v>0</v>
      </c>
      <c r="N5012" s="15">
        <v>0</v>
      </c>
      <c r="O5012" s="16" t="s">
        <v>7637</v>
      </c>
      <c r="P5012" s="16" t="s">
        <v>7637</v>
      </c>
      <c r="Q5012" s="16" t="s">
        <v>7637</v>
      </c>
      <c r="R5012" s="16" t="s">
        <v>7637</v>
      </c>
      <c r="S5012" s="16" t="s">
        <v>7637</v>
      </c>
      <c r="T5012" s="16">
        <v>0</v>
      </c>
      <c r="U5012">
        <v>0</v>
      </c>
      <c r="V5012" s="17">
        <v>5.8068345563960033</v>
      </c>
      <c r="W5012" t="s">
        <v>12691</v>
      </c>
      <c r="X5012" s="21">
        <v>-2.7618015055471701</v>
      </c>
      <c r="Y5012" s="21">
        <v>-42.275869191697801</v>
      </c>
      <c r="Z5012">
        <v>0</v>
      </c>
    </row>
    <row r="5013" spans="1:26" x14ac:dyDescent="0.25">
      <c r="A5013" t="str">
        <f t="shared" si="78"/>
        <v>Ilha GrandePI</v>
      </c>
      <c r="B5013" s="8">
        <v>2017</v>
      </c>
      <c r="C5013" s="9" t="s">
        <v>951</v>
      </c>
      <c r="D5013" s="9" t="s">
        <v>4630</v>
      </c>
      <c r="E5013" s="9" t="s">
        <v>7217</v>
      </c>
      <c r="F5013" s="9" t="s">
        <v>7217</v>
      </c>
      <c r="G5013" s="10" t="s">
        <v>7637</v>
      </c>
      <c r="H5013" s="11">
        <v>7363.74</v>
      </c>
      <c r="I5013" s="11">
        <v>68247.145000000004</v>
      </c>
      <c r="J5013" s="12">
        <v>9268.0003639454972</v>
      </c>
      <c r="K5013" s="13" t="s">
        <v>7642</v>
      </c>
      <c r="L5013" s="13">
        <v>0</v>
      </c>
      <c r="M5013" s="14">
        <v>0</v>
      </c>
      <c r="N5013" s="15">
        <v>0</v>
      </c>
      <c r="O5013" s="16" t="s">
        <v>7637</v>
      </c>
      <c r="P5013" s="16" t="s">
        <v>7637</v>
      </c>
      <c r="Q5013" s="16" t="s">
        <v>7637</v>
      </c>
      <c r="R5013" s="16" t="s">
        <v>7637</v>
      </c>
      <c r="S5013" s="16" t="s">
        <v>7637</v>
      </c>
      <c r="T5013" s="16">
        <v>0</v>
      </c>
      <c r="U5013">
        <v>0</v>
      </c>
      <c r="V5013" s="17">
        <v>0.33466929666411077</v>
      </c>
      <c r="W5013" t="s">
        <v>9712</v>
      </c>
      <c r="X5013" s="21">
        <v>-2.8581262416815201</v>
      </c>
      <c r="Y5013" s="21">
        <v>-41.818915135123802</v>
      </c>
      <c r="Z5013">
        <v>0</v>
      </c>
    </row>
    <row r="5014" spans="1:26" x14ac:dyDescent="0.25">
      <c r="A5014" t="str">
        <f t="shared" si="78"/>
        <v>BarroquinhaCE</v>
      </c>
      <c r="B5014" s="8">
        <v>2017</v>
      </c>
      <c r="C5014" s="9" t="s">
        <v>951</v>
      </c>
      <c r="D5014" s="9" t="s">
        <v>2761</v>
      </c>
      <c r="E5014" s="9" t="s">
        <v>7218</v>
      </c>
      <c r="F5014" s="9" t="s">
        <v>7218</v>
      </c>
      <c r="G5014" s="10" t="s">
        <v>7637</v>
      </c>
      <c r="H5014" s="11">
        <v>6891.82</v>
      </c>
      <c r="I5014" s="11">
        <v>102550.35400000001</v>
      </c>
      <c r="J5014" s="12">
        <v>14880.010505207623</v>
      </c>
      <c r="K5014" s="13" t="s">
        <v>7642</v>
      </c>
      <c r="L5014" s="13">
        <v>0</v>
      </c>
      <c r="M5014" s="14">
        <v>0</v>
      </c>
      <c r="N5014" s="15">
        <v>0</v>
      </c>
      <c r="O5014" s="16" t="s">
        <v>7637</v>
      </c>
      <c r="P5014" s="16" t="s">
        <v>7637</v>
      </c>
      <c r="Q5014" s="16" t="s">
        <v>7637</v>
      </c>
      <c r="R5014" s="16" t="s">
        <v>7637</v>
      </c>
      <c r="S5014" s="16" t="s">
        <v>7637</v>
      </c>
      <c r="T5014" s="16">
        <v>0</v>
      </c>
      <c r="U5014">
        <v>0</v>
      </c>
      <c r="V5014" s="17">
        <v>0.32277994183261194</v>
      </c>
      <c r="W5014" t="s">
        <v>8178</v>
      </c>
      <c r="X5014" s="21">
        <v>-3.0209044734297601</v>
      </c>
      <c r="Y5014" s="21">
        <v>-41.136180535118399</v>
      </c>
      <c r="Z5014">
        <v>0</v>
      </c>
    </row>
    <row r="5015" spans="1:26" x14ac:dyDescent="0.25">
      <c r="A5015" t="str">
        <f t="shared" si="78"/>
        <v>Luís CorreiaPI</v>
      </c>
      <c r="B5015" s="8">
        <v>2017</v>
      </c>
      <c r="C5015" s="9" t="s">
        <v>951</v>
      </c>
      <c r="D5015" s="9" t="s">
        <v>4630</v>
      </c>
      <c r="E5015" s="9" t="s">
        <v>7219</v>
      </c>
      <c r="F5015" s="9" t="s">
        <v>7220</v>
      </c>
      <c r="G5015" s="10" t="s">
        <v>7637</v>
      </c>
      <c r="H5015" s="11">
        <v>9630.06</v>
      </c>
      <c r="I5015" s="11">
        <v>286898.87900000002</v>
      </c>
      <c r="J5015" s="12">
        <v>29792.013653082122</v>
      </c>
      <c r="K5015" s="13" t="s">
        <v>7642</v>
      </c>
      <c r="L5015" s="13">
        <v>0</v>
      </c>
      <c r="M5015" s="14">
        <v>0</v>
      </c>
      <c r="N5015" s="15">
        <v>0</v>
      </c>
      <c r="O5015" s="16" t="s">
        <v>7637</v>
      </c>
      <c r="P5015" s="16" t="s">
        <v>7637</v>
      </c>
      <c r="Q5015" s="16" t="s">
        <v>7637</v>
      </c>
      <c r="R5015" s="16" t="s">
        <v>7637</v>
      </c>
      <c r="S5015" s="16" t="s">
        <v>7637</v>
      </c>
      <c r="T5015" s="16">
        <v>0</v>
      </c>
      <c r="U5015">
        <v>0</v>
      </c>
      <c r="V5015" s="17">
        <v>0.46563882033813386</v>
      </c>
      <c r="W5015" t="s">
        <v>10316</v>
      </c>
      <c r="X5015" s="21">
        <v>-2.88476945475534</v>
      </c>
      <c r="Y5015" s="21">
        <v>-41.664476095620302</v>
      </c>
      <c r="Z5015">
        <v>0</v>
      </c>
    </row>
    <row r="5016" spans="1:26" x14ac:dyDescent="0.25">
      <c r="A5016" t="str">
        <f t="shared" si="78"/>
        <v>AlcântaraMA</v>
      </c>
      <c r="B5016" s="8">
        <v>2017</v>
      </c>
      <c r="C5016" s="9" t="s">
        <v>951</v>
      </c>
      <c r="D5016" s="9" t="s">
        <v>1631</v>
      </c>
      <c r="E5016" s="9" t="s">
        <v>7221</v>
      </c>
      <c r="F5016" s="9" t="s">
        <v>7222</v>
      </c>
      <c r="G5016" s="10" t="s">
        <v>7637</v>
      </c>
      <c r="H5016" s="11">
        <v>5387.8</v>
      </c>
      <c r="I5016" s="11">
        <v>116769.795</v>
      </c>
      <c r="J5016" s="12">
        <v>21673.001039385275</v>
      </c>
      <c r="K5016" s="13" t="s">
        <v>7642</v>
      </c>
      <c r="L5016" s="13">
        <v>0</v>
      </c>
      <c r="M5016" s="14">
        <v>0</v>
      </c>
      <c r="N5016" s="15">
        <v>0</v>
      </c>
      <c r="O5016" s="16" t="s">
        <v>7637</v>
      </c>
      <c r="P5016" s="16" t="s">
        <v>7637</v>
      </c>
      <c r="Q5016" s="16" t="s">
        <v>7637</v>
      </c>
      <c r="R5016" s="16" t="s">
        <v>7637</v>
      </c>
      <c r="S5016" s="16" t="s">
        <v>7637</v>
      </c>
      <c r="T5016" s="16">
        <v>0</v>
      </c>
      <c r="U5016">
        <v>0</v>
      </c>
      <c r="V5016" s="17">
        <v>0.26758029096483227</v>
      </c>
      <c r="W5016" t="s">
        <v>7741</v>
      </c>
      <c r="X5016" s="21">
        <v>-2.4066879909079102</v>
      </c>
      <c r="Y5016" s="21">
        <v>-44.418461777392501</v>
      </c>
      <c r="Z5016">
        <v>0</v>
      </c>
    </row>
    <row r="5017" spans="1:26" x14ac:dyDescent="0.25">
      <c r="A5017" t="str">
        <f t="shared" si="78"/>
        <v>Nova Esperança do PiriáPA</v>
      </c>
      <c r="B5017" s="8">
        <v>2017</v>
      </c>
      <c r="C5017" s="9" t="s">
        <v>601</v>
      </c>
      <c r="D5017" s="9" t="s">
        <v>5126</v>
      </c>
      <c r="E5017" s="9" t="s">
        <v>7223</v>
      </c>
      <c r="F5017" s="9" t="s">
        <v>7224</v>
      </c>
      <c r="G5017" s="10" t="s">
        <v>7637</v>
      </c>
      <c r="H5017" s="11">
        <v>10371.15</v>
      </c>
      <c r="I5017" s="11">
        <v>215605.883</v>
      </c>
      <c r="J5017" s="12">
        <v>20789.004401633378</v>
      </c>
      <c r="K5017" s="13" t="s">
        <v>7642</v>
      </c>
      <c r="L5017" s="13">
        <v>0</v>
      </c>
      <c r="M5017" s="14">
        <v>0</v>
      </c>
      <c r="N5017" s="15">
        <v>0</v>
      </c>
      <c r="O5017" s="16" t="s">
        <v>7637</v>
      </c>
      <c r="P5017" s="16" t="s">
        <v>7637</v>
      </c>
      <c r="Q5017" s="16" t="s">
        <v>7637</v>
      </c>
      <c r="R5017" s="16" t="s">
        <v>7637</v>
      </c>
      <c r="S5017" s="16" t="s">
        <v>7637</v>
      </c>
      <c r="T5017" s="16">
        <v>0</v>
      </c>
      <c r="U5017">
        <v>0</v>
      </c>
      <c r="V5017" s="17">
        <v>0.48387744932008947</v>
      </c>
      <c r="W5017" t="s">
        <v>10809</v>
      </c>
      <c r="X5017" s="21">
        <v>-2.26801568585249</v>
      </c>
      <c r="Y5017" s="21">
        <v>-46.9702667966436</v>
      </c>
      <c r="Z5017">
        <v>0</v>
      </c>
    </row>
    <row r="5018" spans="1:26" x14ac:dyDescent="0.25">
      <c r="A5018" t="str">
        <f t="shared" si="78"/>
        <v>RaposaMA</v>
      </c>
      <c r="B5018" s="8">
        <v>2017</v>
      </c>
      <c r="C5018" s="9" t="s">
        <v>951</v>
      </c>
      <c r="D5018" s="9" t="s">
        <v>1631</v>
      </c>
      <c r="E5018" s="9" t="s">
        <v>7225</v>
      </c>
      <c r="F5018" s="9" t="s">
        <v>7225</v>
      </c>
      <c r="G5018" s="10" t="s">
        <v>7637</v>
      </c>
      <c r="H5018" s="11">
        <v>6931.73</v>
      </c>
      <c r="I5018" s="11">
        <v>213933.973</v>
      </c>
      <c r="J5018" s="12">
        <v>30862.998558801341</v>
      </c>
      <c r="K5018" s="13" t="s">
        <v>7642</v>
      </c>
      <c r="L5018" s="13">
        <v>0</v>
      </c>
      <c r="M5018" s="14">
        <v>0</v>
      </c>
      <c r="N5018" s="15">
        <v>0</v>
      </c>
      <c r="O5018" s="16" t="s">
        <v>7637</v>
      </c>
      <c r="P5018" s="16" t="s">
        <v>7637</v>
      </c>
      <c r="Q5018" s="16" t="s">
        <v>7637</v>
      </c>
      <c r="R5018" s="16" t="s">
        <v>7637</v>
      </c>
      <c r="S5018" s="16" t="s">
        <v>7637</v>
      </c>
      <c r="T5018" s="16">
        <v>0</v>
      </c>
      <c r="U5018">
        <v>0</v>
      </c>
      <c r="V5018" s="17">
        <v>0.34923437119159328</v>
      </c>
      <c r="W5018" t="s">
        <v>11543</v>
      </c>
      <c r="X5018" s="21">
        <v>-2.44267420743319</v>
      </c>
      <c r="Y5018" s="21">
        <v>-44.1031676114413</v>
      </c>
      <c r="Z5018">
        <v>0</v>
      </c>
    </row>
    <row r="5019" spans="1:26" x14ac:dyDescent="0.25">
      <c r="A5019" t="str">
        <f t="shared" si="78"/>
        <v>EusébioCE</v>
      </c>
      <c r="B5019" s="8">
        <v>2017</v>
      </c>
      <c r="C5019" s="9" t="s">
        <v>951</v>
      </c>
      <c r="D5019" s="9" t="s">
        <v>2761</v>
      </c>
      <c r="E5019" s="9" t="s">
        <v>7226</v>
      </c>
      <c r="F5019" s="9" t="s">
        <v>7227</v>
      </c>
      <c r="G5019" s="10">
        <v>1944.17</v>
      </c>
      <c r="H5019" s="11">
        <v>56121.51</v>
      </c>
      <c r="I5019" s="11">
        <v>2955751.426</v>
      </c>
      <c r="J5019" s="12">
        <v>52666.997484565189</v>
      </c>
      <c r="K5019" s="13" t="s">
        <v>7636</v>
      </c>
      <c r="L5019" s="13">
        <v>0</v>
      </c>
      <c r="M5019" s="14">
        <v>0</v>
      </c>
      <c r="N5019" s="15">
        <v>1</v>
      </c>
      <c r="O5019" s="16">
        <v>1</v>
      </c>
      <c r="P5019" s="16">
        <v>0</v>
      </c>
      <c r="Q5019" s="16">
        <v>0</v>
      </c>
      <c r="R5019" s="16">
        <v>0</v>
      </c>
      <c r="S5019" s="16">
        <v>0</v>
      </c>
      <c r="T5019" s="16">
        <v>0</v>
      </c>
      <c r="U5019">
        <v>1</v>
      </c>
      <c r="V5019" s="17">
        <v>11.642845058631645</v>
      </c>
      <c r="W5019" t="s">
        <v>9289</v>
      </c>
      <c r="X5019" s="21">
        <v>-3.8928979774720101</v>
      </c>
      <c r="Y5019" s="21">
        <v>-38.456187125224602</v>
      </c>
      <c r="Z5019">
        <v>0</v>
      </c>
    </row>
    <row r="5020" spans="1:26" x14ac:dyDescent="0.25">
      <c r="A5020" t="str">
        <f t="shared" si="78"/>
        <v>AquirazCE</v>
      </c>
      <c r="B5020" s="8">
        <v>2017</v>
      </c>
      <c r="C5020" s="9" t="s">
        <v>951</v>
      </c>
      <c r="D5020" s="9" t="s">
        <v>2761</v>
      </c>
      <c r="E5020" s="9" t="s">
        <v>7228</v>
      </c>
      <c r="F5020" s="9" t="s">
        <v>7228</v>
      </c>
      <c r="G5020" s="10">
        <v>1803.98</v>
      </c>
      <c r="H5020" s="11">
        <v>27870.84</v>
      </c>
      <c r="I5020" s="11">
        <v>2205363.7719999999</v>
      </c>
      <c r="J5020" s="12">
        <v>79127.998007953836</v>
      </c>
      <c r="K5020" s="13" t="s">
        <v>7636</v>
      </c>
      <c r="L5020" s="13">
        <v>0</v>
      </c>
      <c r="M5020" s="14">
        <v>0</v>
      </c>
      <c r="N5020" s="15">
        <v>0</v>
      </c>
      <c r="O5020" s="16" t="s">
        <v>7637</v>
      </c>
      <c r="P5020" s="16" t="s">
        <v>7637</v>
      </c>
      <c r="Q5020" s="16" t="s">
        <v>7637</v>
      </c>
      <c r="R5020" s="16" t="s">
        <v>7637</v>
      </c>
      <c r="S5020" s="16" t="s">
        <v>7637</v>
      </c>
      <c r="T5020" s="16">
        <v>0</v>
      </c>
      <c r="U5020">
        <v>0</v>
      </c>
      <c r="V5020" s="17">
        <v>9.2230557949239635</v>
      </c>
      <c r="W5020" t="s">
        <v>7927</v>
      </c>
      <c r="X5020" s="21">
        <v>-3.8996900462237098</v>
      </c>
      <c r="Y5020" s="21">
        <v>-38.389874655898801</v>
      </c>
      <c r="Z5020">
        <v>0</v>
      </c>
    </row>
    <row r="5021" spans="1:26" x14ac:dyDescent="0.25">
      <c r="A5021" t="str">
        <f t="shared" si="78"/>
        <v>Cajueiro da PraiaPI</v>
      </c>
      <c r="B5021" s="8">
        <v>2017</v>
      </c>
      <c r="C5021" s="9" t="s">
        <v>951</v>
      </c>
      <c r="D5021" s="9" t="s">
        <v>4630</v>
      </c>
      <c r="E5021" s="9" t="s">
        <v>7229</v>
      </c>
      <c r="F5021" s="9" t="s">
        <v>7229</v>
      </c>
      <c r="G5021" s="10" t="s">
        <v>7637</v>
      </c>
      <c r="H5021" s="11">
        <v>10858.69</v>
      </c>
      <c r="I5021" s="11">
        <v>81548.751999999993</v>
      </c>
      <c r="J5021" s="12">
        <v>7509.9990882878128</v>
      </c>
      <c r="K5021" s="13" t="s">
        <v>7642</v>
      </c>
      <c r="L5021" s="13">
        <v>0</v>
      </c>
      <c r="M5021" s="14">
        <v>0</v>
      </c>
      <c r="N5021" s="15">
        <v>0</v>
      </c>
      <c r="O5021" s="16" t="s">
        <v>7637</v>
      </c>
      <c r="P5021" s="16" t="s">
        <v>7637</v>
      </c>
      <c r="Q5021" s="16" t="s">
        <v>7637</v>
      </c>
      <c r="R5021" s="16" t="s">
        <v>7637</v>
      </c>
      <c r="S5021" s="16" t="s">
        <v>7637</v>
      </c>
      <c r="T5021" s="16">
        <v>0</v>
      </c>
      <c r="U5021">
        <v>0</v>
      </c>
      <c r="V5021" s="17">
        <v>0.48419140411807438</v>
      </c>
      <c r="W5021" t="s">
        <v>8491</v>
      </c>
      <c r="X5021" s="21">
        <v>-2.9315038456101101</v>
      </c>
      <c r="Y5021" s="21">
        <v>-41.341132908803601</v>
      </c>
      <c r="Z5021">
        <v>0</v>
      </c>
    </row>
    <row r="5022" spans="1:26" x14ac:dyDescent="0.25">
      <c r="A5022" t="str">
        <f t="shared" si="78"/>
        <v>Primeira CruzMA</v>
      </c>
      <c r="B5022" s="8">
        <v>2017</v>
      </c>
      <c r="C5022" s="9" t="s">
        <v>951</v>
      </c>
      <c r="D5022" s="9" t="s">
        <v>1631</v>
      </c>
      <c r="E5022" s="9" t="s">
        <v>7230</v>
      </c>
      <c r="F5022" s="9" t="s">
        <v>7230</v>
      </c>
      <c r="G5022" s="10" t="s">
        <v>7637</v>
      </c>
      <c r="H5022" s="11">
        <v>4979.21</v>
      </c>
      <c r="I5022" s="11">
        <v>75718.881999999998</v>
      </c>
      <c r="J5022" s="12">
        <v>15207.007135670116</v>
      </c>
      <c r="K5022" s="13" t="s">
        <v>7642</v>
      </c>
      <c r="L5022" s="13">
        <v>0</v>
      </c>
      <c r="M5022" s="14">
        <v>0</v>
      </c>
      <c r="N5022" s="15">
        <v>0</v>
      </c>
      <c r="O5022" s="16" t="s">
        <v>7637</v>
      </c>
      <c r="P5022" s="16" t="s">
        <v>7637</v>
      </c>
      <c r="Q5022" s="16" t="s">
        <v>7637</v>
      </c>
      <c r="R5022" s="16" t="s">
        <v>7637</v>
      </c>
      <c r="S5022" s="16" t="s">
        <v>7637</v>
      </c>
      <c r="T5022" s="16">
        <v>0</v>
      </c>
      <c r="U5022">
        <v>0</v>
      </c>
      <c r="V5022" s="17">
        <v>0.23984207676882704</v>
      </c>
      <c r="W5022" t="s">
        <v>11481</v>
      </c>
      <c r="X5022" s="21">
        <v>-2.5064606332769199</v>
      </c>
      <c r="Y5022" s="21">
        <v>-43.423924455200201</v>
      </c>
      <c r="Z5022">
        <v>0</v>
      </c>
    </row>
    <row r="5023" spans="1:26" x14ac:dyDescent="0.25">
      <c r="A5023" t="str">
        <f t="shared" si="78"/>
        <v>AmontadaCE</v>
      </c>
      <c r="B5023" s="8">
        <v>2017</v>
      </c>
      <c r="C5023" s="9" t="s">
        <v>951</v>
      </c>
      <c r="D5023" s="9" t="s">
        <v>2761</v>
      </c>
      <c r="E5023" s="9" t="s">
        <v>7231</v>
      </c>
      <c r="F5023" s="9" t="s">
        <v>7231</v>
      </c>
      <c r="G5023" s="10" t="s">
        <v>7637</v>
      </c>
      <c r="H5023" s="11">
        <v>10053.44</v>
      </c>
      <c r="I5023" s="11">
        <v>431302.51500000001</v>
      </c>
      <c r="J5023" s="12">
        <v>42900.988616831652</v>
      </c>
      <c r="K5023" s="13" t="s">
        <v>7642</v>
      </c>
      <c r="L5023" s="13">
        <v>0</v>
      </c>
      <c r="M5023" s="14">
        <v>0</v>
      </c>
      <c r="N5023" s="15">
        <v>0</v>
      </c>
      <c r="O5023" s="16" t="s">
        <v>7637</v>
      </c>
      <c r="P5023" s="16" t="s">
        <v>7637</v>
      </c>
      <c r="Q5023" s="16" t="s">
        <v>7637</v>
      </c>
      <c r="R5023" s="16" t="s">
        <v>7637</v>
      </c>
      <c r="S5023" s="16" t="s">
        <v>7637</v>
      </c>
      <c r="T5023" s="16">
        <v>0</v>
      </c>
      <c r="U5023">
        <v>0</v>
      </c>
      <c r="V5023" s="17">
        <v>0.50478361670080596</v>
      </c>
      <c r="W5023" t="s">
        <v>7844</v>
      </c>
      <c r="X5023" s="21">
        <v>-3.3632362392655302</v>
      </c>
      <c r="Y5023" s="21">
        <v>-39.829587600705999</v>
      </c>
      <c r="Z5023">
        <v>0</v>
      </c>
    </row>
    <row r="5024" spans="1:26" x14ac:dyDescent="0.25">
      <c r="A5024" t="str">
        <f t="shared" si="78"/>
        <v>MaranhãozinhoMA</v>
      </c>
      <c r="B5024" s="8">
        <v>2017</v>
      </c>
      <c r="C5024" s="9" t="s">
        <v>951</v>
      </c>
      <c r="D5024" s="9" t="s">
        <v>1631</v>
      </c>
      <c r="E5024" s="9" t="s">
        <v>7232</v>
      </c>
      <c r="F5024" s="9" t="s">
        <v>7233</v>
      </c>
      <c r="G5024" s="10" t="s">
        <v>7637</v>
      </c>
      <c r="H5024" s="11">
        <v>5759.69</v>
      </c>
      <c r="I5024" s="11">
        <v>94263.066000000006</v>
      </c>
      <c r="J5024" s="12">
        <v>16365.99643383585</v>
      </c>
      <c r="K5024" s="13" t="s">
        <v>7642</v>
      </c>
      <c r="L5024" s="13">
        <v>0</v>
      </c>
      <c r="M5024" s="14">
        <v>0</v>
      </c>
      <c r="N5024" s="15">
        <v>0</v>
      </c>
      <c r="O5024" s="16" t="s">
        <v>7637</v>
      </c>
      <c r="P5024" s="16" t="s">
        <v>7637</v>
      </c>
      <c r="Q5024" s="16" t="s">
        <v>7637</v>
      </c>
      <c r="R5024" s="16" t="s">
        <v>7637</v>
      </c>
      <c r="S5024" s="16" t="s">
        <v>7637</v>
      </c>
      <c r="T5024" s="16">
        <v>0</v>
      </c>
      <c r="U5024">
        <v>0</v>
      </c>
      <c r="V5024" s="17">
        <v>0.27567327137120484</v>
      </c>
      <c r="W5024" t="s">
        <v>10434</v>
      </c>
      <c r="X5024" s="21">
        <v>-2.24109306124299</v>
      </c>
      <c r="Y5024" s="21">
        <v>-45.8574845547856</v>
      </c>
      <c r="Z5024">
        <v>0</v>
      </c>
    </row>
    <row r="5025" spans="1:26" x14ac:dyDescent="0.25">
      <c r="A5025" t="str">
        <f t="shared" si="78"/>
        <v>Santo Amaro do MaranhãoMA</v>
      </c>
      <c r="B5025" s="8">
        <v>2017</v>
      </c>
      <c r="C5025" s="9" t="s">
        <v>951</v>
      </c>
      <c r="D5025" s="9" t="s">
        <v>1631</v>
      </c>
      <c r="E5025" s="9" t="s">
        <v>7234</v>
      </c>
      <c r="F5025" s="9" t="s">
        <v>7235</v>
      </c>
      <c r="G5025" s="10" t="s">
        <v>7637</v>
      </c>
      <c r="H5025" s="11">
        <v>5124.3900000000003</v>
      </c>
      <c r="I5025" s="11">
        <v>81236.917000000001</v>
      </c>
      <c r="J5025" s="12">
        <v>15852.992648881134</v>
      </c>
      <c r="K5025" s="13" t="s">
        <v>7642</v>
      </c>
      <c r="L5025" s="13">
        <v>0</v>
      </c>
      <c r="M5025" s="14">
        <v>0</v>
      </c>
      <c r="N5025" s="15">
        <v>0</v>
      </c>
      <c r="O5025" s="16" t="s">
        <v>7637</v>
      </c>
      <c r="P5025" s="16" t="s">
        <v>7637</v>
      </c>
      <c r="Q5025" s="16" t="s">
        <v>7637</v>
      </c>
      <c r="R5025" s="16" t="s">
        <v>7637</v>
      </c>
      <c r="S5025" s="16" t="s">
        <v>7637</v>
      </c>
      <c r="T5025" s="16">
        <v>0</v>
      </c>
      <c r="U5025">
        <v>0</v>
      </c>
      <c r="V5025" s="17">
        <v>0.24716481456582237</v>
      </c>
      <c r="W5025" t="s">
        <v>11933</v>
      </c>
      <c r="X5025" s="21">
        <v>-2.5008602062927201</v>
      </c>
      <c r="Y5025" s="21">
        <v>-43.253367661056402</v>
      </c>
      <c r="Z5025">
        <v>0</v>
      </c>
    </row>
    <row r="5026" spans="1:26" x14ac:dyDescent="0.25">
      <c r="A5026" t="str">
        <f t="shared" si="78"/>
        <v>CaucaiaCE</v>
      </c>
      <c r="B5026" s="8">
        <v>2017</v>
      </c>
      <c r="C5026" s="9" t="s">
        <v>951</v>
      </c>
      <c r="D5026" s="9" t="s">
        <v>2761</v>
      </c>
      <c r="E5026" s="9" t="s">
        <v>7236</v>
      </c>
      <c r="F5026" s="9" t="s">
        <v>7236</v>
      </c>
      <c r="G5026" s="10">
        <v>1846.19</v>
      </c>
      <c r="H5026" s="11">
        <v>16178.9</v>
      </c>
      <c r="I5026" s="11">
        <v>5860369.7790000001</v>
      </c>
      <c r="J5026" s="12">
        <v>362223.0052104902</v>
      </c>
      <c r="K5026" s="13" t="s">
        <v>7636</v>
      </c>
      <c r="L5026" s="13">
        <v>0</v>
      </c>
      <c r="M5026" s="14">
        <v>0</v>
      </c>
      <c r="N5026" s="15">
        <v>0</v>
      </c>
      <c r="O5026" s="16" t="s">
        <v>7637</v>
      </c>
      <c r="P5026" s="16" t="s">
        <v>7637</v>
      </c>
      <c r="Q5026" s="16" t="s">
        <v>7637</v>
      </c>
      <c r="R5026" s="16" t="s">
        <v>7637</v>
      </c>
      <c r="S5026" s="16" t="s">
        <v>7637</v>
      </c>
      <c r="T5026" s="16">
        <v>0</v>
      </c>
      <c r="U5026">
        <v>0</v>
      </c>
      <c r="V5026" s="17">
        <v>9.3509802004530087</v>
      </c>
      <c r="W5026" t="s">
        <v>8777</v>
      </c>
      <c r="X5026" s="21">
        <v>-3.7283618340754199</v>
      </c>
      <c r="Y5026" s="21">
        <v>-38.662244529119697</v>
      </c>
      <c r="Z5026">
        <v>0</v>
      </c>
    </row>
    <row r="5027" spans="1:26" x14ac:dyDescent="0.25">
      <c r="A5027" t="str">
        <f t="shared" si="78"/>
        <v>Santa HelenaMA</v>
      </c>
      <c r="B5027" s="8">
        <v>2017</v>
      </c>
      <c r="C5027" s="9" t="s">
        <v>951</v>
      </c>
      <c r="D5027" s="9" t="s">
        <v>1631</v>
      </c>
      <c r="E5027" s="9" t="s">
        <v>7237</v>
      </c>
      <c r="F5027" s="9" t="s">
        <v>7237</v>
      </c>
      <c r="G5027" s="10" t="s">
        <v>7637</v>
      </c>
      <c r="H5027" s="11">
        <v>6678.52</v>
      </c>
      <c r="I5027" s="11">
        <v>279769.73499999999</v>
      </c>
      <c r="J5027" s="12">
        <v>41890.978090954275</v>
      </c>
      <c r="K5027" s="13" t="s">
        <v>7642</v>
      </c>
      <c r="L5027" s="13">
        <v>0</v>
      </c>
      <c r="M5027" s="14">
        <v>0</v>
      </c>
      <c r="N5027" s="15">
        <v>0</v>
      </c>
      <c r="O5027" s="16" t="s">
        <v>7637</v>
      </c>
      <c r="P5027" s="16" t="s">
        <v>7637</v>
      </c>
      <c r="Q5027" s="16" t="s">
        <v>7637</v>
      </c>
      <c r="R5027" s="16" t="s">
        <v>7637</v>
      </c>
      <c r="S5027" s="16" t="s">
        <v>7637</v>
      </c>
      <c r="T5027" s="16">
        <v>0</v>
      </c>
      <c r="U5027">
        <v>0</v>
      </c>
      <c r="V5027" s="17">
        <v>0.35518112361518517</v>
      </c>
      <c r="W5027" t="s">
        <v>11817</v>
      </c>
      <c r="X5027" s="21">
        <v>-2.2339726327583702</v>
      </c>
      <c r="Y5027" s="21">
        <v>-45.301073768239696</v>
      </c>
      <c r="Z5027">
        <v>0</v>
      </c>
    </row>
    <row r="5028" spans="1:26" x14ac:dyDescent="0.25">
      <c r="A5028" t="str">
        <f t="shared" si="78"/>
        <v>São Miguel do GostosoRN</v>
      </c>
      <c r="B5028" s="8">
        <v>2017</v>
      </c>
      <c r="C5028" s="9" t="s">
        <v>951</v>
      </c>
      <c r="D5028" s="9" t="s">
        <v>1855</v>
      </c>
      <c r="E5028" s="9" t="s">
        <v>7238</v>
      </c>
      <c r="F5028" s="9" t="s">
        <v>7239</v>
      </c>
      <c r="G5028" s="10" t="s">
        <v>7637</v>
      </c>
      <c r="H5028" s="11">
        <v>43664.91</v>
      </c>
      <c r="I5028" s="11">
        <v>419445.11300000001</v>
      </c>
      <c r="J5028" s="12">
        <v>9605.9997146450078</v>
      </c>
      <c r="K5028" s="13" t="s">
        <v>7639</v>
      </c>
      <c r="L5028" s="13">
        <v>0</v>
      </c>
      <c r="M5028" s="14">
        <v>0</v>
      </c>
      <c r="N5028" s="15">
        <v>0</v>
      </c>
      <c r="O5028" s="16" t="s">
        <v>7637</v>
      </c>
      <c r="P5028" s="16" t="s">
        <v>7637</v>
      </c>
      <c r="Q5028" s="16" t="s">
        <v>7637</v>
      </c>
      <c r="R5028" s="16" t="s">
        <v>7637</v>
      </c>
      <c r="S5028" s="16" t="s">
        <v>7637</v>
      </c>
      <c r="T5028" s="16">
        <v>0</v>
      </c>
      <c r="U5028">
        <v>0</v>
      </c>
      <c r="V5028" s="17">
        <v>1.9171963681813196</v>
      </c>
      <c r="W5028" t="s">
        <v>12221</v>
      </c>
      <c r="X5028" s="21">
        <v>-5.1262882223319597</v>
      </c>
      <c r="Y5028" s="21">
        <v>-35.641721232635099</v>
      </c>
      <c r="Z5028">
        <v>0</v>
      </c>
    </row>
    <row r="5029" spans="1:26" x14ac:dyDescent="0.25">
      <c r="A5029" t="str">
        <f t="shared" si="78"/>
        <v>Rio do FogoRN</v>
      </c>
      <c r="B5029" s="8">
        <v>2017</v>
      </c>
      <c r="C5029" s="9" t="s">
        <v>951</v>
      </c>
      <c r="D5029" s="9" t="s">
        <v>1855</v>
      </c>
      <c r="E5029" s="9" t="s">
        <v>7240</v>
      </c>
      <c r="F5029" s="9" t="s">
        <v>7240</v>
      </c>
      <c r="G5029" s="10" t="s">
        <v>7637</v>
      </c>
      <c r="H5029" s="11">
        <v>15640.29</v>
      </c>
      <c r="I5029" s="11">
        <v>170494.82399999999</v>
      </c>
      <c r="J5029" s="12">
        <v>10901.001452019111</v>
      </c>
      <c r="K5029" s="13" t="s">
        <v>7642</v>
      </c>
      <c r="L5029" s="13">
        <v>0</v>
      </c>
      <c r="M5029" s="14">
        <v>0</v>
      </c>
      <c r="N5029" s="15">
        <v>0</v>
      </c>
      <c r="O5029" s="16" t="s">
        <v>7637</v>
      </c>
      <c r="P5029" s="16" t="s">
        <v>7637</v>
      </c>
      <c r="Q5029" s="16" t="s">
        <v>7637</v>
      </c>
      <c r="R5029" s="16" t="s">
        <v>7637</v>
      </c>
      <c r="S5029" s="16" t="s">
        <v>7637</v>
      </c>
      <c r="T5029" s="16">
        <v>0</v>
      </c>
      <c r="U5029">
        <v>0</v>
      </c>
      <c r="V5029" s="17">
        <v>0.69798394540526365</v>
      </c>
      <c r="W5029" t="s">
        <v>11640</v>
      </c>
      <c r="X5029" s="21">
        <v>-5.2728397825245104</v>
      </c>
      <c r="Y5029" s="21">
        <v>-35.3826220154168</v>
      </c>
      <c r="Z5029">
        <v>0</v>
      </c>
    </row>
    <row r="5030" spans="1:26" x14ac:dyDescent="0.25">
      <c r="A5030" t="str">
        <f t="shared" si="78"/>
        <v>TurilândiaMA</v>
      </c>
      <c r="B5030" s="8">
        <v>2017</v>
      </c>
      <c r="C5030" s="9" t="s">
        <v>951</v>
      </c>
      <c r="D5030" s="9" t="s">
        <v>1631</v>
      </c>
      <c r="E5030" s="9" t="s">
        <v>7241</v>
      </c>
      <c r="F5030" s="9" t="s">
        <v>7242</v>
      </c>
      <c r="G5030" s="10" t="s">
        <v>7637</v>
      </c>
      <c r="H5030" s="11">
        <v>6150.26</v>
      </c>
      <c r="I5030" s="11">
        <v>157034.58100000001</v>
      </c>
      <c r="J5030" s="12">
        <v>25532.998767531779</v>
      </c>
      <c r="K5030" s="13" t="s">
        <v>7642</v>
      </c>
      <c r="L5030" s="13">
        <v>0</v>
      </c>
      <c r="M5030" s="14">
        <v>0</v>
      </c>
      <c r="N5030" s="15">
        <v>0</v>
      </c>
      <c r="O5030" s="16" t="s">
        <v>7637</v>
      </c>
      <c r="P5030" s="16" t="s">
        <v>7637</v>
      </c>
      <c r="Q5030" s="16" t="s">
        <v>7637</v>
      </c>
      <c r="R5030" s="16" t="s">
        <v>7637</v>
      </c>
      <c r="S5030" s="16" t="s">
        <v>7637</v>
      </c>
      <c r="T5030" s="16">
        <v>0</v>
      </c>
      <c r="U5030">
        <v>0</v>
      </c>
      <c r="V5030" s="17">
        <v>0.30682975838783</v>
      </c>
      <c r="W5030" t="s">
        <v>12682</v>
      </c>
      <c r="X5030" s="21">
        <v>-2.2203793991468999</v>
      </c>
      <c r="Y5030" s="21">
        <v>-45.306655596444898</v>
      </c>
      <c r="Z5030">
        <v>0</v>
      </c>
    </row>
    <row r="5031" spans="1:26" x14ac:dyDescent="0.25">
      <c r="A5031" t="str">
        <f t="shared" si="78"/>
        <v>TourosRN</v>
      </c>
      <c r="B5031" s="8">
        <v>2017</v>
      </c>
      <c r="C5031" s="9" t="s">
        <v>951</v>
      </c>
      <c r="D5031" s="9" t="s">
        <v>1855</v>
      </c>
      <c r="E5031" s="9" t="s">
        <v>7243</v>
      </c>
      <c r="F5031" s="9" t="s">
        <v>7243</v>
      </c>
      <c r="G5031" s="10" t="s">
        <v>7637</v>
      </c>
      <c r="H5031" s="11">
        <v>19871.97</v>
      </c>
      <c r="I5031" s="11">
        <v>676501.34199999995</v>
      </c>
      <c r="J5031" s="12">
        <v>34042.993321749171</v>
      </c>
      <c r="K5031" s="13" t="s">
        <v>7642</v>
      </c>
      <c r="L5031" s="13">
        <v>0</v>
      </c>
      <c r="M5031" s="14">
        <v>0</v>
      </c>
      <c r="N5031" s="15">
        <v>0</v>
      </c>
      <c r="O5031" s="16" t="s">
        <v>7637</v>
      </c>
      <c r="P5031" s="16" t="s">
        <v>7637</v>
      </c>
      <c r="Q5031" s="16" t="s">
        <v>7637</v>
      </c>
      <c r="R5031" s="16" t="s">
        <v>7637</v>
      </c>
      <c r="S5031" s="16" t="s">
        <v>7637</v>
      </c>
      <c r="T5031" s="16">
        <v>0</v>
      </c>
      <c r="U5031">
        <v>0</v>
      </c>
      <c r="V5031" s="17">
        <v>0.92079960889691548</v>
      </c>
      <c r="W5031" t="s">
        <v>12619</v>
      </c>
      <c r="X5031" s="21">
        <v>-5.1993380579653499</v>
      </c>
      <c r="Y5031" s="21">
        <v>-35.459725094207002</v>
      </c>
      <c r="Z5031">
        <v>0</v>
      </c>
    </row>
    <row r="5032" spans="1:26" x14ac:dyDescent="0.25">
      <c r="A5032" t="str">
        <f t="shared" si="78"/>
        <v>Centro Novo do MaranhãoMA</v>
      </c>
      <c r="B5032" s="8">
        <v>2017</v>
      </c>
      <c r="C5032" s="9" t="s">
        <v>951</v>
      </c>
      <c r="D5032" s="9" t="s">
        <v>1631</v>
      </c>
      <c r="E5032" s="9" t="s">
        <v>7244</v>
      </c>
      <c r="F5032" s="9" t="s">
        <v>7245</v>
      </c>
      <c r="G5032" s="10" t="s">
        <v>7637</v>
      </c>
      <c r="H5032" s="11">
        <v>6545.61</v>
      </c>
      <c r="I5032" s="11">
        <v>141155.989</v>
      </c>
      <c r="J5032" s="12">
        <v>21564.986151023357</v>
      </c>
      <c r="K5032" s="13" t="s">
        <v>7642</v>
      </c>
      <c r="L5032" s="13">
        <v>0</v>
      </c>
      <c r="M5032" s="14">
        <v>0</v>
      </c>
      <c r="N5032" s="15">
        <v>0</v>
      </c>
      <c r="O5032" s="16" t="s">
        <v>7637</v>
      </c>
      <c r="P5032" s="16" t="s">
        <v>7637</v>
      </c>
      <c r="Q5032" s="16" t="s">
        <v>7637</v>
      </c>
      <c r="R5032" s="16" t="s">
        <v>7637</v>
      </c>
      <c r="S5032" s="16" t="s">
        <v>7637</v>
      </c>
      <c r="T5032" s="16">
        <v>0</v>
      </c>
      <c r="U5032">
        <v>0</v>
      </c>
      <c r="V5032" s="17">
        <v>0.3179908115479293</v>
      </c>
      <c r="W5032" t="s">
        <v>8797</v>
      </c>
      <c r="X5032" s="21">
        <v>-2.1409525869816601</v>
      </c>
      <c r="Y5032" s="21">
        <v>-46.123336469485302</v>
      </c>
      <c r="Z5032">
        <v>0</v>
      </c>
    </row>
    <row r="5033" spans="1:26" x14ac:dyDescent="0.25">
      <c r="A5033" t="str">
        <f t="shared" si="78"/>
        <v>Aurora do ParáPA</v>
      </c>
      <c r="B5033" s="8">
        <v>2017</v>
      </c>
      <c r="C5033" s="9" t="s">
        <v>601</v>
      </c>
      <c r="D5033" s="9" t="s">
        <v>5126</v>
      </c>
      <c r="E5033" s="9" t="s">
        <v>7246</v>
      </c>
      <c r="F5033" s="9" t="s">
        <v>7247</v>
      </c>
      <c r="G5033" s="10" t="s">
        <v>7637</v>
      </c>
      <c r="H5033" s="11">
        <v>9103.49</v>
      </c>
      <c r="I5033" s="11">
        <v>277392.52299999999</v>
      </c>
      <c r="J5033" s="12">
        <v>30471.008701058603</v>
      </c>
      <c r="K5033" s="13" t="s">
        <v>7642</v>
      </c>
      <c r="L5033" s="13">
        <v>0</v>
      </c>
      <c r="M5033" s="14">
        <v>0</v>
      </c>
      <c r="N5033" s="15">
        <v>0</v>
      </c>
      <c r="O5033" s="16" t="s">
        <v>7637</v>
      </c>
      <c r="P5033" s="16" t="s">
        <v>7637</v>
      </c>
      <c r="Q5033" s="16" t="s">
        <v>7637</v>
      </c>
      <c r="R5033" s="16" t="s">
        <v>7637</v>
      </c>
      <c r="S5033" s="16" t="s">
        <v>7637</v>
      </c>
      <c r="T5033" s="16">
        <v>0</v>
      </c>
      <c r="U5033">
        <v>0</v>
      </c>
      <c r="V5033" s="17">
        <v>0.44366225806851439</v>
      </c>
      <c r="W5033" t="s">
        <v>8064</v>
      </c>
      <c r="X5033" s="21">
        <v>-2.1334487783223599</v>
      </c>
      <c r="Y5033" s="21">
        <v>-47.560315467401303</v>
      </c>
      <c r="Z5033">
        <v>0</v>
      </c>
    </row>
    <row r="5034" spans="1:26" x14ac:dyDescent="0.25">
      <c r="A5034" t="str">
        <f t="shared" si="78"/>
        <v>Governador Nunes FreireMA</v>
      </c>
      <c r="B5034" s="8">
        <v>2017</v>
      </c>
      <c r="C5034" s="9" t="s">
        <v>951</v>
      </c>
      <c r="D5034" s="9" t="s">
        <v>1631</v>
      </c>
      <c r="E5034" s="9" t="s">
        <v>7248</v>
      </c>
      <c r="F5034" s="9" t="s">
        <v>7248</v>
      </c>
      <c r="G5034" s="10" t="s">
        <v>7637</v>
      </c>
      <c r="H5034" s="11">
        <v>7288.24</v>
      </c>
      <c r="I5034" s="11">
        <v>182140.48</v>
      </c>
      <c r="J5034" s="12">
        <v>24991.010175296098</v>
      </c>
      <c r="K5034" s="13" t="s">
        <v>7642</v>
      </c>
      <c r="L5034" s="13">
        <v>0</v>
      </c>
      <c r="M5034" s="14">
        <v>0</v>
      </c>
      <c r="N5034" s="15">
        <v>0</v>
      </c>
      <c r="O5034" s="16" t="s">
        <v>7637</v>
      </c>
      <c r="P5034" s="16" t="s">
        <v>7637</v>
      </c>
      <c r="Q5034" s="16" t="s">
        <v>7637</v>
      </c>
      <c r="R5034" s="16" t="s">
        <v>7637</v>
      </c>
      <c r="S5034" s="16" t="s">
        <v>7637</v>
      </c>
      <c r="T5034" s="16">
        <v>0</v>
      </c>
      <c r="U5034">
        <v>0</v>
      </c>
      <c r="V5034" s="17">
        <v>0.35573868645188733</v>
      </c>
      <c r="W5034" t="s">
        <v>9504</v>
      </c>
      <c r="X5034" s="21">
        <v>-2.1290433751073299</v>
      </c>
      <c r="Y5034" s="21">
        <v>-45.891322646619898</v>
      </c>
      <c r="Z5034">
        <v>0</v>
      </c>
    </row>
    <row r="5035" spans="1:26" x14ac:dyDescent="0.25">
      <c r="A5035" t="str">
        <f t="shared" si="78"/>
        <v>Central do MaranhãoMA</v>
      </c>
      <c r="B5035" s="8">
        <v>2017</v>
      </c>
      <c r="C5035" s="9" t="s">
        <v>951</v>
      </c>
      <c r="D5035" s="9" t="s">
        <v>1631</v>
      </c>
      <c r="E5035" s="9" t="s">
        <v>7249</v>
      </c>
      <c r="F5035" s="9" t="s">
        <v>7250</v>
      </c>
      <c r="G5035" s="10" t="s">
        <v>7637</v>
      </c>
      <c r="H5035" s="11">
        <v>5087.8900000000003</v>
      </c>
      <c r="I5035" s="11">
        <v>43832.154999999999</v>
      </c>
      <c r="J5035" s="12">
        <v>8614.9965899419985</v>
      </c>
      <c r="K5035" s="13" t="s">
        <v>7642</v>
      </c>
      <c r="L5035" s="13">
        <v>0</v>
      </c>
      <c r="M5035" s="14">
        <v>0</v>
      </c>
      <c r="N5035" s="15">
        <v>0</v>
      </c>
      <c r="O5035" s="16" t="s">
        <v>7637</v>
      </c>
      <c r="P5035" s="16" t="s">
        <v>7637</v>
      </c>
      <c r="Q5035" s="16" t="s">
        <v>7637</v>
      </c>
      <c r="R5035" s="16" t="s">
        <v>7637</v>
      </c>
      <c r="S5035" s="16" t="s">
        <v>7637</v>
      </c>
      <c r="T5035" s="16">
        <v>0</v>
      </c>
      <c r="U5035">
        <v>0</v>
      </c>
      <c r="V5035" s="17">
        <v>0.23449510422222411</v>
      </c>
      <c r="W5035" t="s">
        <v>8794</v>
      </c>
      <c r="X5035" s="21">
        <v>-2.1986963716840102</v>
      </c>
      <c r="Y5035" s="21">
        <v>-44.825739850675298</v>
      </c>
      <c r="Z5035">
        <v>0</v>
      </c>
    </row>
    <row r="5036" spans="1:26" x14ac:dyDescent="0.25">
      <c r="A5036" t="str">
        <f t="shared" si="78"/>
        <v>MarcoCE</v>
      </c>
      <c r="B5036" s="8">
        <v>2017</v>
      </c>
      <c r="C5036" s="9" t="s">
        <v>951</v>
      </c>
      <c r="D5036" s="9" t="s">
        <v>2761</v>
      </c>
      <c r="E5036" s="9" t="s">
        <v>7251</v>
      </c>
      <c r="F5036" s="9" t="s">
        <v>7251</v>
      </c>
      <c r="G5036" s="10" t="s">
        <v>7637</v>
      </c>
      <c r="H5036" s="11">
        <v>11565.25</v>
      </c>
      <c r="I5036" s="11">
        <v>312042.00900000002</v>
      </c>
      <c r="J5036" s="12">
        <v>26980.9998919176</v>
      </c>
      <c r="K5036" s="13" t="s">
        <v>7642</v>
      </c>
      <c r="L5036" s="13">
        <v>0</v>
      </c>
      <c r="M5036" s="14">
        <v>0</v>
      </c>
      <c r="N5036" s="15">
        <v>0</v>
      </c>
      <c r="O5036" s="16" t="s">
        <v>7637</v>
      </c>
      <c r="P5036" s="16" t="s">
        <v>7637</v>
      </c>
      <c r="Q5036" s="16" t="s">
        <v>7637</v>
      </c>
      <c r="R5036" s="16" t="s">
        <v>7637</v>
      </c>
      <c r="S5036" s="16" t="s">
        <v>7637</v>
      </c>
      <c r="T5036" s="16">
        <v>0</v>
      </c>
      <c r="U5036">
        <v>0</v>
      </c>
      <c r="V5036" s="17">
        <v>0.54585125359620301</v>
      </c>
      <c r="W5036" t="s">
        <v>10448</v>
      </c>
      <c r="X5036" s="21">
        <v>-3.1208477011625799</v>
      </c>
      <c r="Y5036" s="21">
        <v>-40.1541858419208</v>
      </c>
      <c r="Z5036">
        <v>0</v>
      </c>
    </row>
    <row r="5037" spans="1:26" x14ac:dyDescent="0.25">
      <c r="A5037" t="str">
        <f t="shared" si="78"/>
        <v>CametáPA</v>
      </c>
      <c r="B5037" s="8">
        <v>2017</v>
      </c>
      <c r="C5037" s="9" t="s">
        <v>601</v>
      </c>
      <c r="D5037" s="9" t="s">
        <v>5126</v>
      </c>
      <c r="E5037" s="9" t="s">
        <v>7252</v>
      </c>
      <c r="F5037" s="9" t="s">
        <v>7253</v>
      </c>
      <c r="G5037" s="10">
        <v>2021.48</v>
      </c>
      <c r="H5037" s="11">
        <v>8825.69</v>
      </c>
      <c r="I5037" s="11">
        <v>1183524.7749999999</v>
      </c>
      <c r="J5037" s="12">
        <v>134099.97122038051</v>
      </c>
      <c r="K5037" s="13" t="s">
        <v>7642</v>
      </c>
      <c r="L5037" s="13">
        <v>0</v>
      </c>
      <c r="M5037" s="14">
        <v>0</v>
      </c>
      <c r="N5037" s="15">
        <v>0</v>
      </c>
      <c r="O5037" s="16" t="s">
        <v>7637</v>
      </c>
      <c r="P5037" s="16" t="s">
        <v>7637</v>
      </c>
      <c r="Q5037" s="16" t="s">
        <v>7637</v>
      </c>
      <c r="R5037" s="16" t="s">
        <v>7637</v>
      </c>
      <c r="S5037" s="16" t="s">
        <v>7637</v>
      </c>
      <c r="T5037" s="16">
        <v>0</v>
      </c>
      <c r="U5037">
        <v>0</v>
      </c>
      <c r="V5037" s="17">
        <v>9.4169649291143145</v>
      </c>
      <c r="W5037" t="s">
        <v>8523</v>
      </c>
      <c r="X5037" s="21">
        <v>-2.2433324548419198</v>
      </c>
      <c r="Y5037" s="21">
        <v>-49.498268804404702</v>
      </c>
      <c r="Z5037">
        <v>0</v>
      </c>
    </row>
    <row r="5038" spans="1:26" x14ac:dyDescent="0.25">
      <c r="A5038" t="str">
        <f t="shared" si="78"/>
        <v>ParaipabaCE</v>
      </c>
      <c r="B5038" s="8">
        <v>2017</v>
      </c>
      <c r="C5038" s="9" t="s">
        <v>951</v>
      </c>
      <c r="D5038" s="9" t="s">
        <v>2761</v>
      </c>
      <c r="E5038" s="9" t="s">
        <v>7254</v>
      </c>
      <c r="F5038" s="9" t="s">
        <v>7254</v>
      </c>
      <c r="G5038" s="10" t="s">
        <v>7637</v>
      </c>
      <c r="H5038" s="11">
        <v>10981.12</v>
      </c>
      <c r="I5038" s="11">
        <v>357051.00199999998</v>
      </c>
      <c r="J5038" s="12">
        <v>32514.98954569297</v>
      </c>
      <c r="K5038" s="13" t="s">
        <v>7642</v>
      </c>
      <c r="L5038" s="13">
        <v>0</v>
      </c>
      <c r="M5038" s="14">
        <v>0</v>
      </c>
      <c r="N5038" s="15">
        <v>0</v>
      </c>
      <c r="O5038" s="16" t="s">
        <v>7637</v>
      </c>
      <c r="P5038" s="16" t="s">
        <v>7637</v>
      </c>
      <c r="Q5038" s="16" t="s">
        <v>7637</v>
      </c>
      <c r="R5038" s="16" t="s">
        <v>7637</v>
      </c>
      <c r="S5038" s="16" t="s">
        <v>7637</v>
      </c>
      <c r="T5038" s="16">
        <v>0</v>
      </c>
      <c r="U5038">
        <v>0</v>
      </c>
      <c r="V5038" s="17">
        <v>0.529056901021974</v>
      </c>
      <c r="W5038" t="s">
        <v>11049</v>
      </c>
      <c r="X5038" s="21">
        <v>-3.4383807849863102</v>
      </c>
      <c r="Y5038" s="21">
        <v>-39.148184863862703</v>
      </c>
      <c r="Z5038">
        <v>0</v>
      </c>
    </row>
    <row r="5039" spans="1:26" x14ac:dyDescent="0.25">
      <c r="A5039" t="str">
        <f t="shared" si="78"/>
        <v>CamocimCE</v>
      </c>
      <c r="B5039" s="8">
        <v>2017</v>
      </c>
      <c r="C5039" s="9" t="s">
        <v>951</v>
      </c>
      <c r="D5039" s="9" t="s">
        <v>2761</v>
      </c>
      <c r="E5039" s="9" t="s">
        <v>7255</v>
      </c>
      <c r="F5039" s="9" t="s">
        <v>7255</v>
      </c>
      <c r="G5039" s="10">
        <v>1277.75</v>
      </c>
      <c r="H5039" s="11">
        <v>10535.09</v>
      </c>
      <c r="I5039" s="11">
        <v>663552.41099999996</v>
      </c>
      <c r="J5039" s="12">
        <v>62984.977916657561</v>
      </c>
      <c r="K5039" s="13" t="s">
        <v>7642</v>
      </c>
      <c r="L5039" s="13">
        <v>0</v>
      </c>
      <c r="M5039" s="14">
        <v>0</v>
      </c>
      <c r="N5039" s="15">
        <v>0</v>
      </c>
      <c r="O5039" s="16" t="s">
        <v>7637</v>
      </c>
      <c r="P5039" s="16" t="s">
        <v>7637</v>
      </c>
      <c r="Q5039" s="16" t="s">
        <v>7637</v>
      </c>
      <c r="R5039" s="16" t="s">
        <v>7637</v>
      </c>
      <c r="S5039" s="16" t="s">
        <v>7637</v>
      </c>
      <c r="T5039" s="16">
        <v>0</v>
      </c>
      <c r="U5039">
        <v>0</v>
      </c>
      <c r="V5039" s="17">
        <v>6.134826984151168</v>
      </c>
      <c r="W5039" t="s">
        <v>8524</v>
      </c>
      <c r="X5039" s="21">
        <v>-2.8987358982629798</v>
      </c>
      <c r="Y5039" s="21">
        <v>-40.848013025981501</v>
      </c>
      <c r="Z5039">
        <v>0</v>
      </c>
    </row>
    <row r="5040" spans="1:26" x14ac:dyDescent="0.25">
      <c r="A5040" t="str">
        <f t="shared" si="78"/>
        <v>Bela CruzCE</v>
      </c>
      <c r="B5040" s="8">
        <v>2017</v>
      </c>
      <c r="C5040" s="9" t="s">
        <v>951</v>
      </c>
      <c r="D5040" s="9" t="s">
        <v>2761</v>
      </c>
      <c r="E5040" s="9" t="s">
        <v>7256</v>
      </c>
      <c r="F5040" s="9" t="s">
        <v>7256</v>
      </c>
      <c r="G5040" s="10" t="s">
        <v>7637</v>
      </c>
      <c r="H5040" s="11">
        <v>7386.38</v>
      </c>
      <c r="I5040" s="11">
        <v>239156.16</v>
      </c>
      <c r="J5040" s="12">
        <v>32377.993008753947</v>
      </c>
      <c r="K5040" s="13" t="s">
        <v>7642</v>
      </c>
      <c r="L5040" s="13">
        <v>0</v>
      </c>
      <c r="M5040" s="14">
        <v>0</v>
      </c>
      <c r="N5040" s="15">
        <v>0</v>
      </c>
      <c r="O5040" s="16" t="s">
        <v>7637</v>
      </c>
      <c r="P5040" s="16" t="s">
        <v>7637</v>
      </c>
      <c r="Q5040" s="16" t="s">
        <v>7637</v>
      </c>
      <c r="R5040" s="16" t="s">
        <v>7637</v>
      </c>
      <c r="S5040" s="16" t="s">
        <v>7637</v>
      </c>
      <c r="T5040" s="16">
        <v>0</v>
      </c>
      <c r="U5040">
        <v>0</v>
      </c>
      <c r="V5040" s="17">
        <v>0.37147935569657747</v>
      </c>
      <c r="W5040" t="s">
        <v>8192</v>
      </c>
      <c r="X5040" s="21">
        <v>-3.05035495592145</v>
      </c>
      <c r="Y5040" s="21">
        <v>-40.167450867671903</v>
      </c>
      <c r="Z5040">
        <v>0</v>
      </c>
    </row>
    <row r="5041" spans="1:26" x14ac:dyDescent="0.25">
      <c r="A5041" t="str">
        <f t="shared" si="78"/>
        <v>Mãe do RioPA</v>
      </c>
      <c r="B5041" s="8">
        <v>2017</v>
      </c>
      <c r="C5041" s="9" t="s">
        <v>601</v>
      </c>
      <c r="D5041" s="9" t="s">
        <v>5126</v>
      </c>
      <c r="E5041" s="9" t="s">
        <v>7257</v>
      </c>
      <c r="F5041" s="9" t="s">
        <v>7258</v>
      </c>
      <c r="G5041" s="10" t="s">
        <v>7637</v>
      </c>
      <c r="H5041" s="11">
        <v>10012.17</v>
      </c>
      <c r="I5041" s="11">
        <v>292956.15500000003</v>
      </c>
      <c r="J5041" s="12">
        <v>29260.006072609638</v>
      </c>
      <c r="K5041" s="13" t="s">
        <v>7642</v>
      </c>
      <c r="L5041" s="13">
        <v>0</v>
      </c>
      <c r="M5041" s="14">
        <v>0</v>
      </c>
      <c r="N5041" s="15">
        <v>0</v>
      </c>
      <c r="O5041" s="16" t="s">
        <v>7637</v>
      </c>
      <c r="P5041" s="16" t="s">
        <v>7637</v>
      </c>
      <c r="Q5041" s="16" t="s">
        <v>7637</v>
      </c>
      <c r="R5041" s="16" t="s">
        <v>7637</v>
      </c>
      <c r="S5041" s="16" t="s">
        <v>7637</v>
      </c>
      <c r="T5041" s="16">
        <v>0</v>
      </c>
      <c r="U5041">
        <v>0</v>
      </c>
      <c r="V5041" s="17">
        <v>0.48152066989715936</v>
      </c>
      <c r="W5041" t="s">
        <v>10362</v>
      </c>
      <c r="X5041" s="21">
        <v>-2.0456499161906798</v>
      </c>
      <c r="Y5041" s="21">
        <v>-47.557091943531901</v>
      </c>
      <c r="Z5041">
        <v>0</v>
      </c>
    </row>
    <row r="5042" spans="1:26" x14ac:dyDescent="0.25">
      <c r="A5042" t="str">
        <f t="shared" si="78"/>
        <v>Senador José PorfírioPA</v>
      </c>
      <c r="B5042" s="8">
        <v>2017</v>
      </c>
      <c r="C5042" s="9" t="s">
        <v>601</v>
      </c>
      <c r="D5042" s="9" t="s">
        <v>5126</v>
      </c>
      <c r="E5042" s="9" t="s">
        <v>7259</v>
      </c>
      <c r="F5042" s="9" t="s">
        <v>7260</v>
      </c>
      <c r="G5042" s="10" t="s">
        <v>7637</v>
      </c>
      <c r="H5042" s="11">
        <v>11179.54</v>
      </c>
      <c r="I5042" s="11">
        <v>126966.088</v>
      </c>
      <c r="J5042" s="12">
        <v>11357.004671032975</v>
      </c>
      <c r="K5042" s="13" t="s">
        <v>7642</v>
      </c>
      <c r="L5042" s="13">
        <v>0</v>
      </c>
      <c r="M5042" s="14">
        <v>0</v>
      </c>
      <c r="N5042" s="15">
        <v>0</v>
      </c>
      <c r="O5042" s="16" t="s">
        <v>7637</v>
      </c>
      <c r="P5042" s="16" t="s">
        <v>7637</v>
      </c>
      <c r="Q5042" s="16" t="s">
        <v>7637</v>
      </c>
      <c r="R5042" s="16" t="s">
        <v>7637</v>
      </c>
      <c r="S5042" s="16" t="s">
        <v>7637</v>
      </c>
      <c r="T5042" s="16">
        <v>0</v>
      </c>
      <c r="U5042">
        <v>0</v>
      </c>
      <c r="V5042" s="17">
        <v>0.50425682102372116</v>
      </c>
      <c r="W5042" t="s">
        <v>12342</v>
      </c>
      <c r="X5042" s="21">
        <v>-2.5863655800101499</v>
      </c>
      <c r="Y5042" s="21">
        <v>-51.949099076956102</v>
      </c>
      <c r="Z5042">
        <v>0</v>
      </c>
    </row>
    <row r="5043" spans="1:26" x14ac:dyDescent="0.25">
      <c r="A5043" t="str">
        <f t="shared" si="78"/>
        <v>MaracaçuméMA</v>
      </c>
      <c r="B5043" s="8">
        <v>2017</v>
      </c>
      <c r="C5043" s="9" t="s">
        <v>951</v>
      </c>
      <c r="D5043" s="9" t="s">
        <v>1631</v>
      </c>
      <c r="E5043" s="9" t="s">
        <v>7261</v>
      </c>
      <c r="F5043" s="9" t="s">
        <v>7262</v>
      </c>
      <c r="G5043" s="10" t="s">
        <v>7637</v>
      </c>
      <c r="H5043" s="11">
        <v>7542.92</v>
      </c>
      <c r="I5043" s="11">
        <v>160611.33300000001</v>
      </c>
      <c r="J5043" s="12">
        <v>21292.991706129724</v>
      </c>
      <c r="K5043" s="13" t="s">
        <v>7642</v>
      </c>
      <c r="L5043" s="13">
        <v>0</v>
      </c>
      <c r="M5043" s="14">
        <v>0</v>
      </c>
      <c r="N5043" s="15">
        <v>0</v>
      </c>
      <c r="O5043" s="16" t="s">
        <v>7637</v>
      </c>
      <c r="P5043" s="16" t="s">
        <v>7637</v>
      </c>
      <c r="Q5043" s="16" t="s">
        <v>7637</v>
      </c>
      <c r="R5043" s="16" t="s">
        <v>7637</v>
      </c>
      <c r="S5043" s="16" t="s">
        <v>7637</v>
      </c>
      <c r="T5043" s="16">
        <v>0</v>
      </c>
      <c r="U5043">
        <v>0</v>
      </c>
      <c r="V5043" s="17">
        <v>0.3611338740937578</v>
      </c>
      <c r="W5043" t="s">
        <v>10422</v>
      </c>
      <c r="X5043" s="21">
        <v>-2.0495602133433999</v>
      </c>
      <c r="Y5043" s="21">
        <v>-45.959096060366903</v>
      </c>
      <c r="Z5043">
        <v>0</v>
      </c>
    </row>
    <row r="5044" spans="1:26" x14ac:dyDescent="0.25">
      <c r="A5044" t="str">
        <f t="shared" si="78"/>
        <v>AveiroPA</v>
      </c>
      <c r="B5044" s="8">
        <v>2017</v>
      </c>
      <c r="C5044" s="9" t="s">
        <v>601</v>
      </c>
      <c r="D5044" s="9" t="s">
        <v>5126</v>
      </c>
      <c r="E5044" s="9" t="s">
        <v>7263</v>
      </c>
      <c r="F5044" s="9" t="s">
        <v>7263</v>
      </c>
      <c r="G5044" s="10" t="s">
        <v>7637</v>
      </c>
      <c r="H5044" s="11">
        <v>9074.85</v>
      </c>
      <c r="I5044" s="11">
        <v>144716.61499999999</v>
      </c>
      <c r="J5044" s="12">
        <v>15946.998022005871</v>
      </c>
      <c r="K5044" s="13" t="s">
        <v>7642</v>
      </c>
      <c r="L5044" s="13">
        <v>0</v>
      </c>
      <c r="M5044" s="14">
        <v>0</v>
      </c>
      <c r="N5044" s="15">
        <v>0</v>
      </c>
      <c r="O5044" s="16" t="s">
        <v>7637</v>
      </c>
      <c r="P5044" s="16" t="s">
        <v>7637</v>
      </c>
      <c r="Q5044" s="16" t="s">
        <v>7637</v>
      </c>
      <c r="R5044" s="16" t="s">
        <v>7637</v>
      </c>
      <c r="S5044" s="16" t="s">
        <v>7637</v>
      </c>
      <c r="T5044" s="16">
        <v>0</v>
      </c>
      <c r="U5044">
        <v>0</v>
      </c>
      <c r="V5044" s="17">
        <v>0.41968449371778571</v>
      </c>
      <c r="W5044" t="s">
        <v>8070</v>
      </c>
      <c r="X5044" s="21">
        <v>-3.6088032956831499</v>
      </c>
      <c r="Y5044" s="21">
        <v>-55.320356781893103</v>
      </c>
      <c r="Z5044">
        <v>0</v>
      </c>
    </row>
    <row r="5045" spans="1:26" x14ac:dyDescent="0.25">
      <c r="A5045" t="str">
        <f t="shared" si="78"/>
        <v>ParacuruCE</v>
      </c>
      <c r="B5045" s="8">
        <v>2017</v>
      </c>
      <c r="C5045" s="9" t="s">
        <v>951</v>
      </c>
      <c r="D5045" s="9" t="s">
        <v>2761</v>
      </c>
      <c r="E5045" s="9" t="s">
        <v>7264</v>
      </c>
      <c r="F5045" s="9" t="s">
        <v>7264</v>
      </c>
      <c r="G5045" s="10" t="s">
        <v>7637</v>
      </c>
      <c r="H5045" s="11">
        <v>14037.33</v>
      </c>
      <c r="I5045" s="11">
        <v>475781.19</v>
      </c>
      <c r="J5045" s="12">
        <v>33893.994798156054</v>
      </c>
      <c r="K5045" s="13" t="s">
        <v>7642</v>
      </c>
      <c r="L5045" s="13">
        <v>0</v>
      </c>
      <c r="M5045" s="14">
        <v>0</v>
      </c>
      <c r="N5045" s="15">
        <v>0</v>
      </c>
      <c r="O5045" s="16" t="s">
        <v>7637</v>
      </c>
      <c r="P5045" s="16" t="s">
        <v>7637</v>
      </c>
      <c r="Q5045" s="16" t="s">
        <v>7637</v>
      </c>
      <c r="R5045" s="16" t="s">
        <v>7637</v>
      </c>
      <c r="S5045" s="16" t="s">
        <v>7637</v>
      </c>
      <c r="T5045" s="16">
        <v>0</v>
      </c>
      <c r="U5045">
        <v>0</v>
      </c>
      <c r="V5045" s="17">
        <v>0.66506344922373795</v>
      </c>
      <c r="W5045" t="s">
        <v>11041</v>
      </c>
      <c r="X5045" s="21">
        <v>-3.4147536707645498</v>
      </c>
      <c r="Y5045" s="21">
        <v>-39.030344025588903</v>
      </c>
      <c r="Z5045">
        <v>0</v>
      </c>
    </row>
    <row r="5046" spans="1:26" x14ac:dyDescent="0.25">
      <c r="A5046" t="str">
        <f t="shared" si="78"/>
        <v>GuimarãesMA</v>
      </c>
      <c r="B5046" s="8">
        <v>2017</v>
      </c>
      <c r="C5046" s="9" t="s">
        <v>951</v>
      </c>
      <c r="D5046" s="9" t="s">
        <v>1631</v>
      </c>
      <c r="E5046" s="9" t="s">
        <v>7265</v>
      </c>
      <c r="F5046" s="9" t="s">
        <v>7266</v>
      </c>
      <c r="G5046" s="10" t="s">
        <v>7637</v>
      </c>
      <c r="H5046" s="11">
        <v>6999.1</v>
      </c>
      <c r="I5046" s="11">
        <v>82085.426000000007</v>
      </c>
      <c r="J5046" s="12">
        <v>11727.997313940363</v>
      </c>
      <c r="K5046" s="13" t="s">
        <v>7642</v>
      </c>
      <c r="L5046" s="13">
        <v>0</v>
      </c>
      <c r="M5046" s="14">
        <v>0</v>
      </c>
      <c r="N5046" s="15">
        <v>0</v>
      </c>
      <c r="O5046" s="16" t="s">
        <v>7637</v>
      </c>
      <c r="P5046" s="16" t="s">
        <v>7637</v>
      </c>
      <c r="Q5046" s="16" t="s">
        <v>7637</v>
      </c>
      <c r="R5046" s="16" t="s">
        <v>7637</v>
      </c>
      <c r="S5046" s="16" t="s">
        <v>7637</v>
      </c>
      <c r="T5046" s="16">
        <v>0</v>
      </c>
      <c r="U5046">
        <v>0</v>
      </c>
      <c r="V5046" s="17">
        <v>0.32258449972228304</v>
      </c>
      <c r="W5046" t="s">
        <v>9591</v>
      </c>
      <c r="X5046" s="21">
        <v>-2.1344420831330999</v>
      </c>
      <c r="Y5046" s="21">
        <v>-44.605600216954102</v>
      </c>
      <c r="Z5046">
        <v>0</v>
      </c>
    </row>
    <row r="5047" spans="1:26" x14ac:dyDescent="0.25">
      <c r="A5047" t="str">
        <f t="shared" si="78"/>
        <v>Concórdia do ParáPA</v>
      </c>
      <c r="B5047" s="8">
        <v>2017</v>
      </c>
      <c r="C5047" s="9" t="s">
        <v>601</v>
      </c>
      <c r="D5047" s="9" t="s">
        <v>5126</v>
      </c>
      <c r="E5047" s="9" t="s">
        <v>7267</v>
      </c>
      <c r="F5047" s="9" t="s">
        <v>7268</v>
      </c>
      <c r="G5047" s="10" t="s">
        <v>7637</v>
      </c>
      <c r="H5047" s="11">
        <v>9024.66</v>
      </c>
      <c r="I5047" s="11">
        <v>292353.80599999998</v>
      </c>
      <c r="J5047" s="12">
        <v>32394.993938829826</v>
      </c>
      <c r="K5047" s="13" t="s">
        <v>7642</v>
      </c>
      <c r="L5047" s="13">
        <v>0</v>
      </c>
      <c r="M5047" s="14">
        <v>0</v>
      </c>
      <c r="N5047" s="15">
        <v>0</v>
      </c>
      <c r="O5047" s="16" t="s">
        <v>7637</v>
      </c>
      <c r="P5047" s="16" t="s">
        <v>7637</v>
      </c>
      <c r="Q5047" s="16" t="s">
        <v>7637</v>
      </c>
      <c r="R5047" s="16" t="s">
        <v>7637</v>
      </c>
      <c r="S5047" s="16" t="s">
        <v>7637</v>
      </c>
      <c r="T5047" s="16">
        <v>0</v>
      </c>
      <c r="U5047">
        <v>0</v>
      </c>
      <c r="V5047" s="17">
        <v>0.44322220860779477</v>
      </c>
      <c r="W5047" t="s">
        <v>8920</v>
      </c>
      <c r="X5047" s="21">
        <v>-1.99275742969051</v>
      </c>
      <c r="Y5047" s="21">
        <v>-47.942578381972297</v>
      </c>
      <c r="Z5047">
        <v>0</v>
      </c>
    </row>
    <row r="5048" spans="1:26" x14ac:dyDescent="0.25">
      <c r="A5048" t="str">
        <f t="shared" si="78"/>
        <v>MirinzalMA</v>
      </c>
      <c r="B5048" s="8">
        <v>2017</v>
      </c>
      <c r="C5048" s="9" t="s">
        <v>951</v>
      </c>
      <c r="D5048" s="9" t="s">
        <v>1631</v>
      </c>
      <c r="E5048" s="9" t="s">
        <v>7269</v>
      </c>
      <c r="F5048" s="9" t="s">
        <v>7269</v>
      </c>
      <c r="G5048" s="10" t="s">
        <v>7637</v>
      </c>
      <c r="H5048" s="11">
        <v>6187.49</v>
      </c>
      <c r="I5048" s="11">
        <v>91228.37</v>
      </c>
      <c r="J5048" s="12">
        <v>14744.002818590414</v>
      </c>
      <c r="K5048" s="13" t="s">
        <v>7642</v>
      </c>
      <c r="L5048" s="13">
        <v>0</v>
      </c>
      <c r="M5048" s="14">
        <v>0</v>
      </c>
      <c r="N5048" s="15">
        <v>0</v>
      </c>
      <c r="O5048" s="16" t="s">
        <v>7637</v>
      </c>
      <c r="P5048" s="16" t="s">
        <v>7637</v>
      </c>
      <c r="Q5048" s="16" t="s">
        <v>7637</v>
      </c>
      <c r="R5048" s="16" t="s">
        <v>7637</v>
      </c>
      <c r="S5048" s="16" t="s">
        <v>7637</v>
      </c>
      <c r="T5048" s="16">
        <v>0</v>
      </c>
      <c r="U5048">
        <v>0</v>
      </c>
      <c r="V5048" s="17">
        <v>0.29184397261076411</v>
      </c>
      <c r="W5048" t="s">
        <v>10604</v>
      </c>
      <c r="X5048" s="21">
        <v>-2.0671932213841502</v>
      </c>
      <c r="Y5048" s="21">
        <v>-44.784690769966097</v>
      </c>
      <c r="Z5048">
        <v>0</v>
      </c>
    </row>
    <row r="5049" spans="1:26" x14ac:dyDescent="0.25">
      <c r="A5049" t="str">
        <f t="shared" si="78"/>
        <v>TrairiCE</v>
      </c>
      <c r="B5049" s="8">
        <v>2017</v>
      </c>
      <c r="C5049" s="9" t="s">
        <v>951</v>
      </c>
      <c r="D5049" s="9" t="s">
        <v>2761</v>
      </c>
      <c r="E5049" s="9" t="s">
        <v>7270</v>
      </c>
      <c r="F5049" s="9" t="s">
        <v>7270</v>
      </c>
      <c r="G5049" s="10">
        <v>1677.14</v>
      </c>
      <c r="H5049" s="11">
        <v>11934.62</v>
      </c>
      <c r="I5049" s="11">
        <v>658874.37800000003</v>
      </c>
      <c r="J5049" s="12">
        <v>55206.984219019956</v>
      </c>
      <c r="K5049" s="13" t="s">
        <v>7642</v>
      </c>
      <c r="L5049" s="13">
        <v>0</v>
      </c>
      <c r="M5049" s="14">
        <v>0</v>
      </c>
      <c r="N5049" s="15">
        <v>0</v>
      </c>
      <c r="O5049" s="16" t="s">
        <v>7637</v>
      </c>
      <c r="P5049" s="16" t="s">
        <v>7637</v>
      </c>
      <c r="Q5049" s="16" t="s">
        <v>7637</v>
      </c>
      <c r="R5049" s="16" t="s">
        <v>7637</v>
      </c>
      <c r="S5049" s="16" t="s">
        <v>7637</v>
      </c>
      <c r="T5049" s="16">
        <v>0</v>
      </c>
      <c r="U5049">
        <v>0</v>
      </c>
      <c r="V5049" s="17">
        <v>7.9273930042479686</v>
      </c>
      <c r="W5049" t="s">
        <v>12625</v>
      </c>
      <c r="X5049" s="21">
        <v>-3.2697156518443302</v>
      </c>
      <c r="Y5049" s="21">
        <v>-39.268443655610703</v>
      </c>
      <c r="Z5049">
        <v>0</v>
      </c>
    </row>
    <row r="5050" spans="1:26" x14ac:dyDescent="0.25">
      <c r="A5050" t="str">
        <f t="shared" si="78"/>
        <v>Garrafão do NortePA</v>
      </c>
      <c r="B5050" s="8">
        <v>2017</v>
      </c>
      <c r="C5050" s="9" t="s">
        <v>601</v>
      </c>
      <c r="D5050" s="9" t="s">
        <v>5126</v>
      </c>
      <c r="E5050" s="9" t="s">
        <v>7271</v>
      </c>
      <c r="F5050" s="9" t="s">
        <v>7272</v>
      </c>
      <c r="G5050" s="10" t="s">
        <v>7637</v>
      </c>
      <c r="H5050" s="11">
        <v>9553.41</v>
      </c>
      <c r="I5050" s="11">
        <v>242303.217</v>
      </c>
      <c r="J5050" s="12">
        <v>25363.0082870933</v>
      </c>
      <c r="K5050" s="13" t="s">
        <v>7642</v>
      </c>
      <c r="L5050" s="13">
        <v>0</v>
      </c>
      <c r="M5050" s="14">
        <v>0</v>
      </c>
      <c r="N5050" s="15">
        <v>0</v>
      </c>
      <c r="O5050" s="16" t="s">
        <v>7637</v>
      </c>
      <c r="P5050" s="16" t="s">
        <v>7637</v>
      </c>
      <c r="Q5050" s="16" t="s">
        <v>7637</v>
      </c>
      <c r="R5050" s="16" t="s">
        <v>7637</v>
      </c>
      <c r="S5050" s="16" t="s">
        <v>7637</v>
      </c>
      <c r="T5050" s="16">
        <v>0</v>
      </c>
      <c r="U5050">
        <v>0</v>
      </c>
      <c r="V5050" s="17">
        <v>0.4553372603649683</v>
      </c>
      <c r="W5050" t="s">
        <v>9441</v>
      </c>
      <c r="X5050" s="21">
        <v>-1.9302402676349599</v>
      </c>
      <c r="Y5050" s="21">
        <v>-47.050867877861499</v>
      </c>
      <c r="Z5050">
        <v>0</v>
      </c>
    </row>
    <row r="5051" spans="1:26" x14ac:dyDescent="0.25">
      <c r="A5051" t="str">
        <f t="shared" si="78"/>
        <v>AcaráPA</v>
      </c>
      <c r="B5051" s="8">
        <v>2017</v>
      </c>
      <c r="C5051" s="9" t="s">
        <v>601</v>
      </c>
      <c r="D5051" s="9" t="s">
        <v>5126</v>
      </c>
      <c r="E5051" s="9" t="s">
        <v>7273</v>
      </c>
      <c r="F5051" s="9" t="s">
        <v>7274</v>
      </c>
      <c r="G5051" s="10">
        <v>1918.1</v>
      </c>
      <c r="H5051" s="11">
        <v>17231.439999999999</v>
      </c>
      <c r="I5051" s="11">
        <v>932152.13399999996</v>
      </c>
      <c r="J5051" s="12">
        <v>54096.00903929097</v>
      </c>
      <c r="K5051" s="13" t="s">
        <v>7641</v>
      </c>
      <c r="L5051" s="13">
        <v>0</v>
      </c>
      <c r="M5051" s="14">
        <v>0</v>
      </c>
      <c r="N5051" s="15">
        <v>0</v>
      </c>
      <c r="O5051" s="16" t="s">
        <v>7637</v>
      </c>
      <c r="P5051" s="16" t="s">
        <v>7637</v>
      </c>
      <c r="Q5051" s="16" t="s">
        <v>7637</v>
      </c>
      <c r="R5051" s="16" t="s">
        <v>7637</v>
      </c>
      <c r="S5051" s="16" t="s">
        <v>7637</v>
      </c>
      <c r="T5051" s="16">
        <v>0</v>
      </c>
      <c r="U5051">
        <v>0</v>
      </c>
      <c r="V5051" s="17">
        <v>9.2102488637103583</v>
      </c>
      <c r="W5051" t="s">
        <v>7668</v>
      </c>
      <c r="X5051" s="21">
        <v>-1.95969785094893</v>
      </c>
      <c r="Y5051" s="21">
        <v>-48.200109128949897</v>
      </c>
      <c r="Z5051">
        <v>0</v>
      </c>
    </row>
    <row r="5052" spans="1:26" x14ac:dyDescent="0.25">
      <c r="A5052" t="str">
        <f t="shared" si="78"/>
        <v>CruzCE</v>
      </c>
      <c r="B5052" s="8">
        <v>2017</v>
      </c>
      <c r="C5052" s="9" t="s">
        <v>951</v>
      </c>
      <c r="D5052" s="9" t="s">
        <v>2761</v>
      </c>
      <c r="E5052" s="9" t="s">
        <v>7275</v>
      </c>
      <c r="F5052" s="9" t="s">
        <v>7275</v>
      </c>
      <c r="G5052" s="10" t="s">
        <v>7637</v>
      </c>
      <c r="H5052" s="11">
        <v>9583.4699999999993</v>
      </c>
      <c r="I5052" s="11">
        <v>229840.402</v>
      </c>
      <c r="J5052" s="12">
        <v>23983.004277156397</v>
      </c>
      <c r="K5052" s="13" t="s">
        <v>7642</v>
      </c>
      <c r="L5052" s="13">
        <v>0</v>
      </c>
      <c r="M5052" s="14">
        <v>0</v>
      </c>
      <c r="N5052" s="15">
        <v>0</v>
      </c>
      <c r="O5052" s="16" t="s">
        <v>7637</v>
      </c>
      <c r="P5052" s="16" t="s">
        <v>7637</v>
      </c>
      <c r="Q5052" s="16" t="s">
        <v>7637</v>
      </c>
      <c r="R5052" s="16" t="s">
        <v>7637</v>
      </c>
      <c r="S5052" s="16" t="s">
        <v>7637</v>
      </c>
      <c r="T5052" s="16">
        <v>0</v>
      </c>
      <c r="U5052">
        <v>0</v>
      </c>
      <c r="V5052" s="17">
        <v>0.45448613823365203</v>
      </c>
      <c r="W5052" t="s">
        <v>9041</v>
      </c>
      <c r="X5052" s="21">
        <v>-2.9185181047168101</v>
      </c>
      <c r="Y5052" s="21">
        <v>-40.176304890522701</v>
      </c>
      <c r="Z5052">
        <v>0</v>
      </c>
    </row>
    <row r="5053" spans="1:26" x14ac:dyDescent="0.25">
      <c r="A5053" t="str">
        <f t="shared" si="78"/>
        <v>Jijoca de JericoacoaraCE</v>
      </c>
      <c r="B5053" s="8">
        <v>2017</v>
      </c>
      <c r="C5053" s="9" t="s">
        <v>951</v>
      </c>
      <c r="D5053" s="9" t="s">
        <v>2761</v>
      </c>
      <c r="E5053" s="9" t="s">
        <v>7276</v>
      </c>
      <c r="F5053" s="9" t="s">
        <v>7276</v>
      </c>
      <c r="G5053" s="10" t="s">
        <v>7637</v>
      </c>
      <c r="H5053" s="11">
        <v>15896.76</v>
      </c>
      <c r="I5053" s="11">
        <v>310145.761</v>
      </c>
      <c r="J5053" s="12">
        <v>19509.998326703051</v>
      </c>
      <c r="K5053" s="13" t="s">
        <v>7636</v>
      </c>
      <c r="L5053" s="13">
        <v>0</v>
      </c>
      <c r="M5053" s="14">
        <v>0</v>
      </c>
      <c r="N5053" s="15">
        <v>0</v>
      </c>
      <c r="O5053" s="16" t="s">
        <v>7637</v>
      </c>
      <c r="P5053" s="16" t="s">
        <v>7637</v>
      </c>
      <c r="Q5053" s="16" t="s">
        <v>7637</v>
      </c>
      <c r="R5053" s="16" t="s">
        <v>7637</v>
      </c>
      <c r="S5053" s="16" t="s">
        <v>7637</v>
      </c>
      <c r="T5053" s="16">
        <v>0</v>
      </c>
      <c r="U5053">
        <v>0</v>
      </c>
      <c r="V5053" s="17">
        <v>0.72313743452219381</v>
      </c>
      <c r="W5053" t="s">
        <v>10100</v>
      </c>
      <c r="X5053" s="21">
        <v>-2.7937012058094002</v>
      </c>
      <c r="Y5053" s="21">
        <v>-40.513068186275703</v>
      </c>
      <c r="Z5053">
        <v>0</v>
      </c>
    </row>
    <row r="5054" spans="1:26" x14ac:dyDescent="0.25">
      <c r="A5054" t="str">
        <f t="shared" si="78"/>
        <v>Igarapé-MiriPA</v>
      </c>
      <c r="B5054" s="8">
        <v>2017</v>
      </c>
      <c r="C5054" s="9" t="s">
        <v>601</v>
      </c>
      <c r="D5054" s="9" t="s">
        <v>5126</v>
      </c>
      <c r="E5054" s="9" t="s">
        <v>7277</v>
      </c>
      <c r="F5054" s="9" t="s">
        <v>7278</v>
      </c>
      <c r="G5054" s="10">
        <v>1887.37</v>
      </c>
      <c r="H5054" s="11">
        <v>6176.38</v>
      </c>
      <c r="I5054" s="11">
        <v>376722.09100000001</v>
      </c>
      <c r="J5054" s="12">
        <v>60993.995026212768</v>
      </c>
      <c r="K5054" s="13" t="s">
        <v>7642</v>
      </c>
      <c r="L5054" s="13">
        <v>0</v>
      </c>
      <c r="M5054" s="14">
        <v>0</v>
      </c>
      <c r="N5054" s="15">
        <v>0</v>
      </c>
      <c r="O5054" s="16" t="s">
        <v>7637</v>
      </c>
      <c r="P5054" s="16" t="s">
        <v>7637</v>
      </c>
      <c r="Q5054" s="16" t="s">
        <v>7637</v>
      </c>
      <c r="R5054" s="16" t="s">
        <v>7637</v>
      </c>
      <c r="S5054" s="16" t="s">
        <v>7637</v>
      </c>
      <c r="T5054" s="16">
        <v>0</v>
      </c>
      <c r="U5054">
        <v>0</v>
      </c>
      <c r="V5054" s="17">
        <v>8.6007378749714327</v>
      </c>
      <c r="W5054" t="s">
        <v>9693</v>
      </c>
      <c r="X5054" s="21">
        <v>-1.9757081000858301</v>
      </c>
      <c r="Y5054" s="21">
        <v>-48.957833518714899</v>
      </c>
      <c r="Z5054">
        <v>0</v>
      </c>
    </row>
    <row r="5055" spans="1:26" x14ac:dyDescent="0.25">
      <c r="A5055" t="str">
        <f t="shared" si="78"/>
        <v>Guajará-MirimRO</v>
      </c>
      <c r="B5055" s="8">
        <v>2017</v>
      </c>
      <c r="C5055" s="9" t="s">
        <v>601</v>
      </c>
      <c r="D5055" s="9" t="s">
        <v>2046</v>
      </c>
      <c r="E5055" s="9" t="s">
        <v>7279</v>
      </c>
      <c r="F5055" s="9" t="s">
        <v>7280</v>
      </c>
      <c r="G5055" s="10" t="s">
        <v>7637</v>
      </c>
      <c r="H5055" s="11">
        <v>16955.8</v>
      </c>
      <c r="I5055" s="11">
        <v>804569.60800000001</v>
      </c>
      <c r="J5055" s="12">
        <v>47450.996591136958</v>
      </c>
      <c r="K5055" s="13" t="s">
        <v>7642</v>
      </c>
      <c r="L5055" s="13">
        <v>0</v>
      </c>
      <c r="M5055" s="14">
        <v>0</v>
      </c>
      <c r="N5055" s="15">
        <v>0</v>
      </c>
      <c r="O5055" s="16" t="s">
        <v>7637</v>
      </c>
      <c r="P5055" s="16" t="s">
        <v>7637</v>
      </c>
      <c r="Q5055" s="16" t="s">
        <v>7637</v>
      </c>
      <c r="R5055" s="16" t="s">
        <v>7637</v>
      </c>
      <c r="S5055" s="16" t="s">
        <v>7637</v>
      </c>
      <c r="T5055" s="16">
        <v>0</v>
      </c>
      <c r="U5055">
        <v>0</v>
      </c>
      <c r="V5055" s="17">
        <v>0.81498665140029292</v>
      </c>
      <c r="W5055" t="s">
        <v>9536</v>
      </c>
      <c r="X5055" s="21">
        <v>-10.789330936645699</v>
      </c>
      <c r="Y5055" s="21">
        <v>-65.330035803587094</v>
      </c>
      <c r="Z5055">
        <v>0</v>
      </c>
    </row>
    <row r="5056" spans="1:26" x14ac:dyDescent="0.25">
      <c r="A5056" t="str">
        <f t="shared" si="78"/>
        <v>CedralMA</v>
      </c>
      <c r="B5056" s="8">
        <v>2017</v>
      </c>
      <c r="C5056" s="9" t="s">
        <v>951</v>
      </c>
      <c r="D5056" s="9" t="s">
        <v>1631</v>
      </c>
      <c r="E5056" s="9" t="s">
        <v>7281</v>
      </c>
      <c r="F5056" s="9" t="s">
        <v>7281</v>
      </c>
      <c r="G5056" s="10" t="s">
        <v>7637</v>
      </c>
      <c r="H5056" s="11">
        <v>6091.66</v>
      </c>
      <c r="I5056" s="11">
        <v>63901.561999999998</v>
      </c>
      <c r="J5056" s="12">
        <v>10490.007978120906</v>
      </c>
      <c r="K5056" s="13" t="s">
        <v>7642</v>
      </c>
      <c r="L5056" s="13">
        <v>0</v>
      </c>
      <c r="M5056" s="14">
        <v>0</v>
      </c>
      <c r="N5056" s="15">
        <v>0</v>
      </c>
      <c r="O5056" s="16" t="s">
        <v>7637</v>
      </c>
      <c r="P5056" s="16" t="s">
        <v>7637</v>
      </c>
      <c r="Q5056" s="16" t="s">
        <v>7637</v>
      </c>
      <c r="R5056" s="16" t="s">
        <v>7637</v>
      </c>
      <c r="S5056" s="16" t="s">
        <v>7637</v>
      </c>
      <c r="T5056" s="16">
        <v>0</v>
      </c>
      <c r="U5056">
        <v>0</v>
      </c>
      <c r="V5056" s="17">
        <v>0.28111649681741846</v>
      </c>
      <c r="W5056" t="s">
        <v>8785</v>
      </c>
      <c r="X5056" s="21">
        <v>-2.0006522361724</v>
      </c>
      <c r="Y5056" s="21">
        <v>-44.5284668829919</v>
      </c>
      <c r="Z5056">
        <v>0</v>
      </c>
    </row>
    <row r="5057" spans="1:26" x14ac:dyDescent="0.25">
      <c r="A5057" t="str">
        <f t="shared" si="78"/>
        <v>AcaraúCE</v>
      </c>
      <c r="B5057" s="8">
        <v>2017</v>
      </c>
      <c r="C5057" s="9" t="s">
        <v>951</v>
      </c>
      <c r="D5057" s="9" t="s">
        <v>2761</v>
      </c>
      <c r="E5057" s="9" t="s">
        <v>7282</v>
      </c>
      <c r="F5057" s="9" t="s">
        <v>7283</v>
      </c>
      <c r="G5057" s="10">
        <v>1803.94</v>
      </c>
      <c r="H5057" s="11">
        <v>10192.64</v>
      </c>
      <c r="I5057" s="11">
        <v>633971.77500000002</v>
      </c>
      <c r="J5057" s="12">
        <v>62198.976418278289</v>
      </c>
      <c r="K5057" s="13" t="s">
        <v>7642</v>
      </c>
      <c r="L5057" s="13">
        <v>0</v>
      </c>
      <c r="M5057" s="14">
        <v>0</v>
      </c>
      <c r="N5057" s="15">
        <v>0</v>
      </c>
      <c r="O5057" s="16" t="s">
        <v>7637</v>
      </c>
      <c r="P5057" s="16" t="s">
        <v>7637</v>
      </c>
      <c r="Q5057" s="16" t="s">
        <v>7637</v>
      </c>
      <c r="R5057" s="16" t="s">
        <v>7637</v>
      </c>
      <c r="S5057" s="16" t="s">
        <v>7637</v>
      </c>
      <c r="T5057" s="16">
        <v>0</v>
      </c>
      <c r="U5057">
        <v>0</v>
      </c>
      <c r="V5057" s="17">
        <v>8.4152711165308283</v>
      </c>
      <c r="W5057" t="s">
        <v>7670</v>
      </c>
      <c r="X5057" s="21">
        <v>-2.8880789250116599</v>
      </c>
      <c r="Y5057" s="21">
        <v>-40.118629481531698</v>
      </c>
      <c r="Z5057">
        <v>0</v>
      </c>
    </row>
    <row r="5058" spans="1:26" x14ac:dyDescent="0.25">
      <c r="A5058" t="str">
        <f t="shared" si="78"/>
        <v>Junco do MaranhãoMA</v>
      </c>
      <c r="B5058" s="8">
        <v>2017</v>
      </c>
      <c r="C5058" s="9" t="s">
        <v>951</v>
      </c>
      <c r="D5058" s="9" t="s">
        <v>1631</v>
      </c>
      <c r="E5058" s="9" t="s">
        <v>7284</v>
      </c>
      <c r="F5058" s="9" t="s">
        <v>7285</v>
      </c>
      <c r="G5058" s="10" t="s">
        <v>7637</v>
      </c>
      <c r="H5058" s="11">
        <v>13114.82</v>
      </c>
      <c r="I5058" s="11">
        <v>42452.66</v>
      </c>
      <c r="J5058" s="12">
        <v>3236.9990590797288</v>
      </c>
      <c r="K5058" s="13" t="s">
        <v>7642</v>
      </c>
      <c r="L5058" s="13">
        <v>0</v>
      </c>
      <c r="M5058" s="14">
        <v>0</v>
      </c>
      <c r="N5058" s="15">
        <v>0</v>
      </c>
      <c r="O5058" s="16" t="s">
        <v>7637</v>
      </c>
      <c r="P5058" s="16" t="s">
        <v>7637</v>
      </c>
      <c r="Q5058" s="16" t="s">
        <v>7637</v>
      </c>
      <c r="R5058" s="16" t="s">
        <v>7637</v>
      </c>
      <c r="S5058" s="16" t="s">
        <v>7637</v>
      </c>
      <c r="T5058" s="16">
        <v>0</v>
      </c>
      <c r="U5058">
        <v>0</v>
      </c>
      <c r="V5058" s="17">
        <v>0.57563913988800608</v>
      </c>
      <c r="W5058" t="s">
        <v>10156</v>
      </c>
      <c r="X5058" s="21">
        <v>-1.8783236044157701</v>
      </c>
      <c r="Y5058" s="21">
        <v>-46.0712898540636</v>
      </c>
      <c r="Z5058">
        <v>0</v>
      </c>
    </row>
    <row r="5059" spans="1:26" x14ac:dyDescent="0.25">
      <c r="A5059" t="str">
        <f t="shared" ref="A5059:A5122" si="79">E5059&amp;D5059</f>
        <v>ItaremaCE</v>
      </c>
      <c r="B5059" s="8">
        <v>2017</v>
      </c>
      <c r="C5059" s="9" t="s">
        <v>951</v>
      </c>
      <c r="D5059" s="9" t="s">
        <v>2761</v>
      </c>
      <c r="E5059" s="9" t="s">
        <v>7286</v>
      </c>
      <c r="F5059" s="9" t="s">
        <v>7286</v>
      </c>
      <c r="G5059" s="10" t="s">
        <v>7637</v>
      </c>
      <c r="H5059" s="11">
        <v>18676.21</v>
      </c>
      <c r="I5059" s="11">
        <v>770020.18299999996</v>
      </c>
      <c r="J5059" s="12">
        <v>41230.002393419221</v>
      </c>
      <c r="K5059" s="13" t="s">
        <v>7639</v>
      </c>
      <c r="L5059" s="13">
        <v>0</v>
      </c>
      <c r="M5059" s="14">
        <v>0</v>
      </c>
      <c r="N5059" s="15">
        <v>0</v>
      </c>
      <c r="O5059" s="16" t="s">
        <v>7637</v>
      </c>
      <c r="P5059" s="16" t="s">
        <v>7637</v>
      </c>
      <c r="Q5059" s="16" t="s">
        <v>7637</v>
      </c>
      <c r="R5059" s="16" t="s">
        <v>7637</v>
      </c>
      <c r="S5059" s="16" t="s">
        <v>7637</v>
      </c>
      <c r="T5059" s="16">
        <v>0</v>
      </c>
      <c r="U5059">
        <v>0</v>
      </c>
      <c r="V5059" s="17">
        <v>0.88027471560548887</v>
      </c>
      <c r="W5059" t="s">
        <v>9937</v>
      </c>
      <c r="X5059" s="21">
        <v>-2.9251872226981201</v>
      </c>
      <c r="Y5059" s="21">
        <v>-39.916976089804997</v>
      </c>
      <c r="Z5059">
        <v>0</v>
      </c>
    </row>
    <row r="5060" spans="1:26" x14ac:dyDescent="0.25">
      <c r="A5060" t="str">
        <f t="shared" si="79"/>
        <v>MojuPA</v>
      </c>
      <c r="B5060" s="8">
        <v>2017</v>
      </c>
      <c r="C5060" s="9" t="s">
        <v>601</v>
      </c>
      <c r="D5060" s="9" t="s">
        <v>5126</v>
      </c>
      <c r="E5060" s="9" t="s">
        <v>7287</v>
      </c>
      <c r="F5060" s="9" t="s">
        <v>7287</v>
      </c>
      <c r="G5060" s="10">
        <v>1813.29</v>
      </c>
      <c r="H5060" s="11">
        <v>11179.94</v>
      </c>
      <c r="I5060" s="11">
        <v>892438.598</v>
      </c>
      <c r="J5060" s="12">
        <v>79824.989937334176</v>
      </c>
      <c r="K5060" s="13" t="s">
        <v>7642</v>
      </c>
      <c r="L5060" s="13">
        <v>0</v>
      </c>
      <c r="M5060" s="14">
        <v>0</v>
      </c>
      <c r="N5060" s="15">
        <v>0</v>
      </c>
      <c r="O5060" s="16" t="s">
        <v>7637</v>
      </c>
      <c r="P5060" s="16" t="s">
        <v>7637</v>
      </c>
      <c r="Q5060" s="16" t="s">
        <v>7637</v>
      </c>
      <c r="R5060" s="16" t="s">
        <v>7637</v>
      </c>
      <c r="S5060" s="16" t="s">
        <v>7637</v>
      </c>
      <c r="T5060" s="16">
        <v>0</v>
      </c>
      <c r="U5060">
        <v>0</v>
      </c>
      <c r="V5060" s="17">
        <v>8.527451175143387</v>
      </c>
      <c r="W5060" t="s">
        <v>10617</v>
      </c>
      <c r="X5060" s="21">
        <v>-1.8903076626564901</v>
      </c>
      <c r="Y5060" s="21">
        <v>-48.7671443554704</v>
      </c>
      <c r="Z5060">
        <v>0</v>
      </c>
    </row>
    <row r="5061" spans="1:26" x14ac:dyDescent="0.25">
      <c r="A5061" t="str">
        <f t="shared" si="79"/>
        <v>Oeiras do ParáPA</v>
      </c>
      <c r="B5061" s="8">
        <v>2017</v>
      </c>
      <c r="C5061" s="9" t="s">
        <v>601</v>
      </c>
      <c r="D5061" s="9" t="s">
        <v>5126</v>
      </c>
      <c r="E5061" s="9" t="s">
        <v>7288</v>
      </c>
      <c r="F5061" s="9" t="s">
        <v>7289</v>
      </c>
      <c r="G5061" s="10" t="s">
        <v>7637</v>
      </c>
      <c r="H5061" s="11">
        <v>13655.17</v>
      </c>
      <c r="I5061" s="11">
        <v>431762.72899999999</v>
      </c>
      <c r="J5061" s="12">
        <v>31618.993319013971</v>
      </c>
      <c r="K5061" s="13" t="s">
        <v>7645</v>
      </c>
      <c r="L5061" s="13">
        <v>0</v>
      </c>
      <c r="M5061" s="14">
        <v>0</v>
      </c>
      <c r="N5061" s="15">
        <v>0</v>
      </c>
      <c r="O5061" s="16" t="s">
        <v>7637</v>
      </c>
      <c r="P5061" s="16" t="s">
        <v>7637</v>
      </c>
      <c r="Q5061" s="16" t="s">
        <v>7637</v>
      </c>
      <c r="R5061" s="16" t="s">
        <v>7637</v>
      </c>
      <c r="S5061" s="16" t="s">
        <v>7637</v>
      </c>
      <c r="T5061" s="16">
        <v>0</v>
      </c>
      <c r="U5061">
        <v>0</v>
      </c>
      <c r="V5061" s="17">
        <v>0.64468038307219344</v>
      </c>
      <c r="W5061" t="s">
        <v>10913</v>
      </c>
      <c r="X5061" s="21">
        <v>-2.0039580454361299</v>
      </c>
      <c r="Y5061" s="21">
        <v>-49.863177900367397</v>
      </c>
      <c r="Z5061">
        <v>0</v>
      </c>
    </row>
    <row r="5062" spans="1:26" x14ac:dyDescent="0.25">
      <c r="A5062" t="str">
        <f t="shared" si="79"/>
        <v>Serrano do MaranhãoMA</v>
      </c>
      <c r="B5062" s="8">
        <v>2017</v>
      </c>
      <c r="C5062" s="9" t="s">
        <v>951</v>
      </c>
      <c r="D5062" s="9" t="s">
        <v>1631</v>
      </c>
      <c r="E5062" s="9" t="s">
        <v>7290</v>
      </c>
      <c r="F5062" s="9" t="s">
        <v>7291</v>
      </c>
      <c r="G5062" s="10" t="s">
        <v>7637</v>
      </c>
      <c r="H5062" s="11">
        <v>6104.93</v>
      </c>
      <c r="I5062" s="11">
        <v>67398.429000000004</v>
      </c>
      <c r="J5062" s="12">
        <v>11040.000294843676</v>
      </c>
      <c r="K5062" s="13" t="s">
        <v>7642</v>
      </c>
      <c r="L5062" s="13">
        <v>0</v>
      </c>
      <c r="M5062" s="14">
        <v>0</v>
      </c>
      <c r="N5062" s="15">
        <v>0</v>
      </c>
      <c r="O5062" s="16" t="s">
        <v>7637</v>
      </c>
      <c r="P5062" s="16" t="s">
        <v>7637</v>
      </c>
      <c r="Q5062" s="16" t="s">
        <v>7637</v>
      </c>
      <c r="R5062" s="16" t="s">
        <v>7637</v>
      </c>
      <c r="S5062" s="16" t="s">
        <v>7637</v>
      </c>
      <c r="T5062" s="16">
        <v>0</v>
      </c>
      <c r="U5062">
        <v>0</v>
      </c>
      <c r="V5062" s="17">
        <v>0.28254141538335042</v>
      </c>
      <c r="W5062" t="s">
        <v>12385</v>
      </c>
      <c r="X5062" s="21">
        <v>-1.8526672123171899</v>
      </c>
      <c r="Y5062" s="21">
        <v>-45.121091676381504</v>
      </c>
      <c r="Z5062">
        <v>0</v>
      </c>
    </row>
    <row r="5063" spans="1:26" x14ac:dyDescent="0.25">
      <c r="A5063" t="str">
        <f t="shared" si="79"/>
        <v>Boa Vista do GurupiMA</v>
      </c>
      <c r="B5063" s="8">
        <v>2017</v>
      </c>
      <c r="C5063" s="9" t="s">
        <v>951</v>
      </c>
      <c r="D5063" s="9" t="s">
        <v>1631</v>
      </c>
      <c r="E5063" s="9" t="s">
        <v>7292</v>
      </c>
      <c r="F5063" s="9" t="s">
        <v>7292</v>
      </c>
      <c r="G5063" s="10" t="s">
        <v>7637</v>
      </c>
      <c r="H5063" s="11">
        <v>6611.17</v>
      </c>
      <c r="I5063" s="11">
        <v>61616.114999999998</v>
      </c>
      <c r="J5063" s="12">
        <v>9320.001603347062</v>
      </c>
      <c r="K5063" s="13" t="s">
        <v>7642</v>
      </c>
      <c r="L5063" s="13">
        <v>0</v>
      </c>
      <c r="M5063" s="14">
        <v>0</v>
      </c>
      <c r="N5063" s="15">
        <v>0</v>
      </c>
      <c r="O5063" s="16" t="s">
        <v>7637</v>
      </c>
      <c r="P5063" s="16" t="s">
        <v>7637</v>
      </c>
      <c r="Q5063" s="16" t="s">
        <v>7637</v>
      </c>
      <c r="R5063" s="16" t="s">
        <v>7637</v>
      </c>
      <c r="S5063" s="16" t="s">
        <v>7637</v>
      </c>
      <c r="T5063" s="16">
        <v>0</v>
      </c>
      <c r="U5063">
        <v>0</v>
      </c>
      <c r="V5063" s="17">
        <v>0.3019547785334058</v>
      </c>
      <c r="W5063" t="s">
        <v>8262</v>
      </c>
      <c r="X5063" s="21">
        <v>-1.7765185193317801</v>
      </c>
      <c r="Y5063" s="21">
        <v>-46.3005871577531</v>
      </c>
      <c r="Z5063">
        <v>0</v>
      </c>
    </row>
    <row r="5064" spans="1:26" x14ac:dyDescent="0.25">
      <c r="A5064" t="str">
        <f t="shared" si="79"/>
        <v>Limoeiro do AjuruPA</v>
      </c>
      <c r="B5064" s="8">
        <v>2017</v>
      </c>
      <c r="C5064" s="9" t="s">
        <v>601</v>
      </c>
      <c r="D5064" s="9" t="s">
        <v>5126</v>
      </c>
      <c r="E5064" s="9" t="s">
        <v>7293</v>
      </c>
      <c r="F5064" s="9" t="s">
        <v>7293</v>
      </c>
      <c r="G5064" s="10" t="s">
        <v>7637</v>
      </c>
      <c r="H5064" s="11">
        <v>16120.18</v>
      </c>
      <c r="I5064" s="11">
        <v>453589.554</v>
      </c>
      <c r="J5064" s="12">
        <v>28137.995605508127</v>
      </c>
      <c r="K5064" s="13" t="s">
        <v>7645</v>
      </c>
      <c r="L5064" s="13">
        <v>0</v>
      </c>
      <c r="M5064" s="14">
        <v>0</v>
      </c>
      <c r="N5064" s="15">
        <v>0</v>
      </c>
      <c r="O5064" s="16" t="s">
        <v>7637</v>
      </c>
      <c r="P5064" s="16" t="s">
        <v>7637</v>
      </c>
      <c r="Q5064" s="16" t="s">
        <v>7637</v>
      </c>
      <c r="R5064" s="16" t="s">
        <v>7637</v>
      </c>
      <c r="S5064" s="16" t="s">
        <v>7637</v>
      </c>
      <c r="T5064" s="16">
        <v>0</v>
      </c>
      <c r="U5064">
        <v>0</v>
      </c>
      <c r="V5064" s="17">
        <v>0.74691412247030198</v>
      </c>
      <c r="W5064" t="s">
        <v>10288</v>
      </c>
      <c r="X5064" s="21">
        <v>-1.8958429444476801</v>
      </c>
      <c r="Y5064" s="21">
        <v>-49.382135495839499</v>
      </c>
      <c r="Z5064">
        <v>0</v>
      </c>
    </row>
    <row r="5065" spans="1:26" x14ac:dyDescent="0.25">
      <c r="A5065" t="str">
        <f t="shared" si="79"/>
        <v>IrituiaPA</v>
      </c>
      <c r="B5065" s="8">
        <v>2017</v>
      </c>
      <c r="C5065" s="9" t="s">
        <v>601</v>
      </c>
      <c r="D5065" s="9" t="s">
        <v>5126</v>
      </c>
      <c r="E5065" s="9" t="s">
        <v>7294</v>
      </c>
      <c r="F5065" s="9" t="s">
        <v>7294</v>
      </c>
      <c r="G5065" s="10" t="s">
        <v>7637</v>
      </c>
      <c r="H5065" s="11">
        <v>6854.94</v>
      </c>
      <c r="I5065" s="11">
        <v>217116.41099999999</v>
      </c>
      <c r="J5065" s="12">
        <v>31672.984883893954</v>
      </c>
      <c r="K5065" s="13" t="s">
        <v>7642</v>
      </c>
      <c r="L5065" s="13">
        <v>0</v>
      </c>
      <c r="M5065" s="14">
        <v>0</v>
      </c>
      <c r="N5065" s="15">
        <v>0</v>
      </c>
      <c r="O5065" s="16" t="s">
        <v>7637</v>
      </c>
      <c r="P5065" s="16" t="s">
        <v>7637</v>
      </c>
      <c r="Q5065" s="16" t="s">
        <v>7637</v>
      </c>
      <c r="R5065" s="16" t="s">
        <v>7637</v>
      </c>
      <c r="S5065" s="16" t="s">
        <v>7637</v>
      </c>
      <c r="T5065" s="16">
        <v>0</v>
      </c>
      <c r="U5065">
        <v>0</v>
      </c>
      <c r="V5065" s="17">
        <v>0.34712575124798156</v>
      </c>
      <c r="W5065" t="s">
        <v>9815</v>
      </c>
      <c r="X5065" s="21">
        <v>-1.77022325337658</v>
      </c>
      <c r="Y5065" s="21">
        <v>-47.446368290775197</v>
      </c>
      <c r="Z5065">
        <v>0</v>
      </c>
    </row>
    <row r="5066" spans="1:26" x14ac:dyDescent="0.25">
      <c r="A5066" t="str">
        <f t="shared" si="79"/>
        <v>Cachoeira do PiriáPA</v>
      </c>
      <c r="B5066" s="8">
        <v>2017</v>
      </c>
      <c r="C5066" s="9" t="s">
        <v>601</v>
      </c>
      <c r="D5066" s="9" t="s">
        <v>5126</v>
      </c>
      <c r="E5066" s="9" t="s">
        <v>7295</v>
      </c>
      <c r="F5066" s="9" t="s">
        <v>7296</v>
      </c>
      <c r="G5066" s="10" t="s">
        <v>7637</v>
      </c>
      <c r="H5066" s="11">
        <v>5709.4</v>
      </c>
      <c r="I5066" s="11">
        <v>188107.514</v>
      </c>
      <c r="J5066" s="12">
        <v>32946.984621851683</v>
      </c>
      <c r="K5066" s="13" t="s">
        <v>7642</v>
      </c>
      <c r="L5066" s="13">
        <v>0</v>
      </c>
      <c r="M5066" s="14">
        <v>0</v>
      </c>
      <c r="N5066" s="15">
        <v>0</v>
      </c>
      <c r="O5066" s="16" t="s">
        <v>7637</v>
      </c>
      <c r="P5066" s="16" t="s">
        <v>7637</v>
      </c>
      <c r="Q5066" s="16" t="s">
        <v>7637</v>
      </c>
      <c r="R5066" s="16" t="s">
        <v>7637</v>
      </c>
      <c r="S5066" s="16" t="s">
        <v>7637</v>
      </c>
      <c r="T5066" s="16">
        <v>0</v>
      </c>
      <c r="U5066">
        <v>0</v>
      </c>
      <c r="V5066" s="17">
        <v>0.29894281327544614</v>
      </c>
      <c r="W5066" t="s">
        <v>8442</v>
      </c>
      <c r="X5066" s="21">
        <v>-1.76011937361559</v>
      </c>
      <c r="Y5066" s="21">
        <v>-46.546295696827201</v>
      </c>
      <c r="Z5066">
        <v>0</v>
      </c>
    </row>
    <row r="5067" spans="1:26" x14ac:dyDescent="0.25">
      <c r="A5067" t="str">
        <f t="shared" si="79"/>
        <v>Candeias do JamariRO</v>
      </c>
      <c r="B5067" s="8">
        <v>2017</v>
      </c>
      <c r="C5067" s="9" t="s">
        <v>601</v>
      </c>
      <c r="D5067" s="9" t="s">
        <v>2046</v>
      </c>
      <c r="E5067" s="9" t="s">
        <v>7297</v>
      </c>
      <c r="F5067" s="9" t="s">
        <v>7297</v>
      </c>
      <c r="G5067" s="10" t="s">
        <v>7637</v>
      </c>
      <c r="H5067" s="11">
        <v>21299.57</v>
      </c>
      <c r="I5067" s="11">
        <v>538155.05299999996</v>
      </c>
      <c r="J5067" s="12">
        <v>25266.005510909374</v>
      </c>
      <c r="K5067" s="13" t="s">
        <v>7642</v>
      </c>
      <c r="L5067" s="13">
        <v>0</v>
      </c>
      <c r="M5067" s="14">
        <v>0</v>
      </c>
      <c r="N5067" s="15">
        <v>0</v>
      </c>
      <c r="O5067" s="16" t="s">
        <v>7637</v>
      </c>
      <c r="P5067" s="16" t="s">
        <v>7637</v>
      </c>
      <c r="Q5067" s="16" t="s">
        <v>7637</v>
      </c>
      <c r="R5067" s="16" t="s">
        <v>7637</v>
      </c>
      <c r="S5067" s="16" t="s">
        <v>7637</v>
      </c>
      <c r="T5067" s="16">
        <v>0</v>
      </c>
      <c r="U5067">
        <v>0</v>
      </c>
      <c r="V5067" s="17">
        <v>0.96866043758661735</v>
      </c>
      <c r="W5067" t="s">
        <v>8600</v>
      </c>
      <c r="X5067" s="21">
        <v>-8.7910970677530695</v>
      </c>
      <c r="Y5067" s="21">
        <v>-63.700962233391401</v>
      </c>
      <c r="Z5067">
        <v>0</v>
      </c>
    </row>
    <row r="5068" spans="1:26" x14ac:dyDescent="0.25">
      <c r="A5068" t="str">
        <f t="shared" si="79"/>
        <v>Capitão PoçoPA</v>
      </c>
      <c r="B5068" s="8">
        <v>2017</v>
      </c>
      <c r="C5068" s="9" t="s">
        <v>601</v>
      </c>
      <c r="D5068" s="9" t="s">
        <v>5126</v>
      </c>
      <c r="E5068" s="9" t="s">
        <v>7298</v>
      </c>
      <c r="F5068" s="9" t="s">
        <v>7299</v>
      </c>
      <c r="G5068" s="10">
        <v>1334.59</v>
      </c>
      <c r="H5068" s="11">
        <v>8591.8700000000008</v>
      </c>
      <c r="I5068" s="11">
        <v>453985.66100000002</v>
      </c>
      <c r="J5068" s="12">
        <v>52838.981618669743</v>
      </c>
      <c r="K5068" s="13" t="s">
        <v>7642</v>
      </c>
      <c r="L5068" s="13">
        <v>0</v>
      </c>
      <c r="M5068" s="14">
        <v>0</v>
      </c>
      <c r="N5068" s="15">
        <v>0</v>
      </c>
      <c r="O5068" s="16" t="s">
        <v>7637</v>
      </c>
      <c r="P5068" s="16" t="s">
        <v>7637</v>
      </c>
      <c r="Q5068" s="16" t="s">
        <v>7637</v>
      </c>
      <c r="R5068" s="16" t="s">
        <v>7637</v>
      </c>
      <c r="S5068" s="16" t="s">
        <v>7637</v>
      </c>
      <c r="T5068" s="16">
        <v>0</v>
      </c>
      <c r="U5068">
        <v>0</v>
      </c>
      <c r="V5068" s="17">
        <v>6.2815194430087535</v>
      </c>
      <c r="W5068" t="s">
        <v>8658</v>
      </c>
      <c r="X5068" s="21">
        <v>-1.74822820158799</v>
      </c>
      <c r="Y5068" s="21">
        <v>-47.063298917640502</v>
      </c>
      <c r="Z5068">
        <v>0</v>
      </c>
    </row>
    <row r="5069" spans="1:26" x14ac:dyDescent="0.25">
      <c r="A5069" t="str">
        <f t="shared" si="79"/>
        <v>Porto Rico do MaranhãoMA</v>
      </c>
      <c r="B5069" s="8">
        <v>2017</v>
      </c>
      <c r="C5069" s="9" t="s">
        <v>951</v>
      </c>
      <c r="D5069" s="9" t="s">
        <v>1631</v>
      </c>
      <c r="E5069" s="9" t="s">
        <v>7300</v>
      </c>
      <c r="F5069" s="9" t="s">
        <v>7301</v>
      </c>
      <c r="G5069" s="10" t="s">
        <v>7637</v>
      </c>
      <c r="H5069" s="11">
        <v>7222.85</v>
      </c>
      <c r="I5069" s="11">
        <v>42029.743999999999</v>
      </c>
      <c r="J5069" s="12">
        <v>5818.9972102424945</v>
      </c>
      <c r="K5069" s="13" t="s">
        <v>7642</v>
      </c>
      <c r="L5069" s="13">
        <v>0</v>
      </c>
      <c r="M5069" s="14">
        <v>0</v>
      </c>
      <c r="N5069" s="15">
        <v>0</v>
      </c>
      <c r="O5069" s="16" t="s">
        <v>7637</v>
      </c>
      <c r="P5069" s="16" t="s">
        <v>7637</v>
      </c>
      <c r="Q5069" s="16" t="s">
        <v>7637</v>
      </c>
      <c r="R5069" s="16" t="s">
        <v>7637</v>
      </c>
      <c r="S5069" s="16" t="s">
        <v>7637</v>
      </c>
      <c r="T5069" s="16">
        <v>0</v>
      </c>
      <c r="U5069">
        <v>0</v>
      </c>
      <c r="V5069" s="17">
        <v>0.32318816482948948</v>
      </c>
      <c r="W5069" t="s">
        <v>11423</v>
      </c>
      <c r="X5069" s="21">
        <v>-1.8623808258154699</v>
      </c>
      <c r="Y5069" s="21">
        <v>-44.595547651481802</v>
      </c>
      <c r="Z5069">
        <v>0</v>
      </c>
    </row>
    <row r="5070" spans="1:26" x14ac:dyDescent="0.25">
      <c r="A5070" t="str">
        <f t="shared" si="79"/>
        <v>CururupuMA</v>
      </c>
      <c r="B5070" s="8">
        <v>2017</v>
      </c>
      <c r="C5070" s="9" t="s">
        <v>951</v>
      </c>
      <c r="D5070" s="9" t="s">
        <v>1631</v>
      </c>
      <c r="E5070" s="9" t="s">
        <v>7302</v>
      </c>
      <c r="F5070" s="9" t="s">
        <v>7302</v>
      </c>
      <c r="G5070" s="10" t="s">
        <v>7637</v>
      </c>
      <c r="H5070" s="11">
        <v>7050.23</v>
      </c>
      <c r="I5070" s="11">
        <v>216484.28</v>
      </c>
      <c r="J5070" s="12">
        <v>30705.988315274823</v>
      </c>
      <c r="K5070" s="13" t="s">
        <v>7642</v>
      </c>
      <c r="L5070" s="13">
        <v>0</v>
      </c>
      <c r="M5070" s="14">
        <v>0</v>
      </c>
      <c r="N5070" s="15">
        <v>0</v>
      </c>
      <c r="O5070" s="16" t="s">
        <v>7637</v>
      </c>
      <c r="P5070" s="16" t="s">
        <v>7637</v>
      </c>
      <c r="Q5070" s="16" t="s">
        <v>7637</v>
      </c>
      <c r="R5070" s="16" t="s">
        <v>7637</v>
      </c>
      <c r="S5070" s="16" t="s">
        <v>7637</v>
      </c>
      <c r="T5070" s="16">
        <v>0</v>
      </c>
      <c r="U5070">
        <v>0</v>
      </c>
      <c r="V5070" s="17">
        <v>0.35417727503229907</v>
      </c>
      <c r="W5070" t="s">
        <v>9088</v>
      </c>
      <c r="X5070" s="21">
        <v>-1.8243475460121501</v>
      </c>
      <c r="Y5070" s="21">
        <v>-44.873339155460101</v>
      </c>
      <c r="Z5070">
        <v>0</v>
      </c>
    </row>
    <row r="5071" spans="1:26" x14ac:dyDescent="0.25">
      <c r="A5071" t="str">
        <f t="shared" si="79"/>
        <v>São Domingos do CapimPA</v>
      </c>
      <c r="B5071" s="8">
        <v>2017</v>
      </c>
      <c r="C5071" s="9" t="s">
        <v>601</v>
      </c>
      <c r="D5071" s="9" t="s">
        <v>5126</v>
      </c>
      <c r="E5071" s="9" t="s">
        <v>7303</v>
      </c>
      <c r="F5071" s="9" t="s">
        <v>7304</v>
      </c>
      <c r="G5071" s="10" t="s">
        <v>7637</v>
      </c>
      <c r="H5071" s="11">
        <v>9935.4</v>
      </c>
      <c r="I5071" s="11">
        <v>309219.37599999999</v>
      </c>
      <c r="J5071" s="12">
        <v>31122.992129154336</v>
      </c>
      <c r="K5071" s="13" t="s">
        <v>7642</v>
      </c>
      <c r="L5071" s="13">
        <v>0</v>
      </c>
      <c r="M5071" s="14">
        <v>0</v>
      </c>
      <c r="N5071" s="15">
        <v>0</v>
      </c>
      <c r="O5071" s="16" t="s">
        <v>7637</v>
      </c>
      <c r="P5071" s="16" t="s">
        <v>7637</v>
      </c>
      <c r="Q5071" s="16" t="s">
        <v>7637</v>
      </c>
      <c r="R5071" s="16" t="s">
        <v>7637</v>
      </c>
      <c r="S5071" s="16" t="s">
        <v>7637</v>
      </c>
      <c r="T5071" s="16">
        <v>0</v>
      </c>
      <c r="U5071">
        <v>0</v>
      </c>
      <c r="V5071" s="17">
        <v>0.48109070546019583</v>
      </c>
      <c r="W5071" t="s">
        <v>12013</v>
      </c>
      <c r="X5071" s="21">
        <v>-1.68806471417479</v>
      </c>
      <c r="Y5071" s="21">
        <v>-47.7668332436672</v>
      </c>
      <c r="Z5071">
        <v>0</v>
      </c>
    </row>
    <row r="5072" spans="1:26" x14ac:dyDescent="0.25">
      <c r="A5072" t="str">
        <f t="shared" si="79"/>
        <v>BagrePA</v>
      </c>
      <c r="B5072" s="8">
        <v>2017</v>
      </c>
      <c r="C5072" s="9" t="s">
        <v>601</v>
      </c>
      <c r="D5072" s="9" t="s">
        <v>5126</v>
      </c>
      <c r="E5072" s="9" t="s">
        <v>7305</v>
      </c>
      <c r="F5072" s="9" t="s">
        <v>7305</v>
      </c>
      <c r="G5072" s="10" t="s">
        <v>7637</v>
      </c>
      <c r="H5072" s="11">
        <v>5912.55</v>
      </c>
      <c r="I5072" s="11">
        <v>176241.19</v>
      </c>
      <c r="J5072" s="12">
        <v>29807.983019171086</v>
      </c>
      <c r="K5072" s="13" t="s">
        <v>7642</v>
      </c>
      <c r="L5072" s="13">
        <v>0</v>
      </c>
      <c r="M5072" s="14">
        <v>0</v>
      </c>
      <c r="N5072" s="15">
        <v>0</v>
      </c>
      <c r="O5072" s="16" t="s">
        <v>7637</v>
      </c>
      <c r="P5072" s="16" t="s">
        <v>7637</v>
      </c>
      <c r="Q5072" s="16" t="s">
        <v>7637</v>
      </c>
      <c r="R5072" s="16" t="s">
        <v>7637</v>
      </c>
      <c r="S5072" s="16" t="s">
        <v>7637</v>
      </c>
      <c r="T5072" s="16">
        <v>0</v>
      </c>
      <c r="U5072">
        <v>0</v>
      </c>
      <c r="V5072" s="17">
        <v>0.30301060167482657</v>
      </c>
      <c r="W5072" t="s">
        <v>8083</v>
      </c>
      <c r="X5072" s="21">
        <v>-1.9009464026648899</v>
      </c>
      <c r="Y5072" s="21">
        <v>-50.199077846618202</v>
      </c>
      <c r="Z5072">
        <v>0</v>
      </c>
    </row>
    <row r="5073" spans="1:26" x14ac:dyDescent="0.25">
      <c r="A5073" t="str">
        <f t="shared" si="79"/>
        <v>BacuriMA</v>
      </c>
      <c r="B5073" s="8">
        <v>2017</v>
      </c>
      <c r="C5073" s="9" t="s">
        <v>951</v>
      </c>
      <c r="D5073" s="9" t="s">
        <v>1631</v>
      </c>
      <c r="E5073" s="9" t="s">
        <v>7306</v>
      </c>
      <c r="F5073" s="9" t="s">
        <v>7306</v>
      </c>
      <c r="G5073" s="10" t="s">
        <v>7637</v>
      </c>
      <c r="H5073" s="11">
        <v>5554.17</v>
      </c>
      <c r="I5073" s="11">
        <v>96837.039000000004</v>
      </c>
      <c r="J5073" s="12">
        <v>17435.015312819018</v>
      </c>
      <c r="K5073" s="13" t="s">
        <v>7642</v>
      </c>
      <c r="L5073" s="13">
        <v>0</v>
      </c>
      <c r="M5073" s="14">
        <v>0</v>
      </c>
      <c r="N5073" s="15">
        <v>0</v>
      </c>
      <c r="O5073" s="16" t="s">
        <v>7637</v>
      </c>
      <c r="P5073" s="16" t="s">
        <v>7637</v>
      </c>
      <c r="Q5073" s="16" t="s">
        <v>7637</v>
      </c>
      <c r="R5073" s="16" t="s">
        <v>7637</v>
      </c>
      <c r="S5073" s="16" t="s">
        <v>7637</v>
      </c>
      <c r="T5073" s="16">
        <v>0</v>
      </c>
      <c r="U5073">
        <v>0</v>
      </c>
      <c r="V5073" s="17">
        <v>0.26834511112797776</v>
      </c>
      <c r="W5073" t="s">
        <v>8078</v>
      </c>
      <c r="X5073" s="21">
        <v>-1.7257330218570901</v>
      </c>
      <c r="Y5073" s="21">
        <v>-45.139968786114302</v>
      </c>
      <c r="Z5073">
        <v>0</v>
      </c>
    </row>
    <row r="5074" spans="1:26" x14ac:dyDescent="0.25">
      <c r="A5074" t="str">
        <f t="shared" si="79"/>
        <v>Amapá do MaranhãoMA</v>
      </c>
      <c r="B5074" s="8">
        <v>2017</v>
      </c>
      <c r="C5074" s="9" t="s">
        <v>951</v>
      </c>
      <c r="D5074" s="9" t="s">
        <v>1631</v>
      </c>
      <c r="E5074" s="9" t="s">
        <v>7307</v>
      </c>
      <c r="F5074" s="9" t="s">
        <v>7308</v>
      </c>
      <c r="G5074" s="10" t="s">
        <v>7637</v>
      </c>
      <c r="H5074" s="11">
        <v>7130.83</v>
      </c>
      <c r="I5074" s="11">
        <v>49167.09</v>
      </c>
      <c r="J5074" s="12">
        <v>6895.0024050496222</v>
      </c>
      <c r="K5074" s="13" t="s">
        <v>7642</v>
      </c>
      <c r="L5074" s="13">
        <v>0</v>
      </c>
      <c r="M5074" s="14">
        <v>0</v>
      </c>
      <c r="N5074" s="15">
        <v>0</v>
      </c>
      <c r="O5074" s="16" t="s">
        <v>7637</v>
      </c>
      <c r="P5074" s="16" t="s">
        <v>7637</v>
      </c>
      <c r="Q5074" s="16" t="s">
        <v>7637</v>
      </c>
      <c r="R5074" s="16" t="s">
        <v>7637</v>
      </c>
      <c r="S5074" s="16" t="s">
        <v>7637</v>
      </c>
      <c r="T5074" s="16">
        <v>0</v>
      </c>
      <c r="U5074">
        <v>0</v>
      </c>
      <c r="V5074" s="17">
        <v>0.32084651555826615</v>
      </c>
      <c r="W5074" t="s">
        <v>7828</v>
      </c>
      <c r="X5074" s="21">
        <v>-1.6756217732881</v>
      </c>
      <c r="Y5074" s="21">
        <v>-46.002803809282597</v>
      </c>
      <c r="Z5074">
        <v>0</v>
      </c>
    </row>
    <row r="5075" spans="1:26" x14ac:dyDescent="0.25">
      <c r="A5075" t="str">
        <f t="shared" si="79"/>
        <v>AbaetetubaPA</v>
      </c>
      <c r="B5075" s="8">
        <v>2017</v>
      </c>
      <c r="C5075" s="9" t="s">
        <v>601</v>
      </c>
      <c r="D5075" s="9" t="s">
        <v>5126</v>
      </c>
      <c r="E5075" s="9" t="s">
        <v>7309</v>
      </c>
      <c r="F5075" s="9" t="s">
        <v>7309</v>
      </c>
      <c r="G5075" s="10">
        <v>1739.27</v>
      </c>
      <c r="H5075" s="11">
        <v>8718.18</v>
      </c>
      <c r="I5075" s="11">
        <v>1337194.3729999999</v>
      </c>
      <c r="J5075" s="12">
        <v>153379.99135140589</v>
      </c>
      <c r="K5075" s="13" t="s">
        <v>7642</v>
      </c>
      <c r="L5075" s="13">
        <v>0</v>
      </c>
      <c r="M5075" s="14">
        <v>0</v>
      </c>
      <c r="N5075" s="15">
        <v>0</v>
      </c>
      <c r="O5075" s="16" t="s">
        <v>7637</v>
      </c>
      <c r="P5075" s="16" t="s">
        <v>7637</v>
      </c>
      <c r="Q5075" s="16" t="s">
        <v>7637</v>
      </c>
      <c r="R5075" s="16" t="s">
        <v>7637</v>
      </c>
      <c r="S5075" s="16" t="s">
        <v>7637</v>
      </c>
      <c r="T5075" s="16">
        <v>0</v>
      </c>
      <c r="U5075">
        <v>0</v>
      </c>
      <c r="V5075" s="17">
        <v>8.210455615027568</v>
      </c>
      <c r="W5075" t="s">
        <v>7654</v>
      </c>
      <c r="X5075" s="21">
        <v>-1.72220869031841</v>
      </c>
      <c r="Y5075" s="21">
        <v>-48.879222993594198</v>
      </c>
      <c r="Z5075">
        <v>0</v>
      </c>
    </row>
    <row r="5076" spans="1:26" x14ac:dyDescent="0.25">
      <c r="A5076" t="str">
        <f t="shared" si="79"/>
        <v>Nova MamoréRO</v>
      </c>
      <c r="B5076" s="8">
        <v>2017</v>
      </c>
      <c r="C5076" s="9" t="s">
        <v>601</v>
      </c>
      <c r="D5076" s="9" t="s">
        <v>2046</v>
      </c>
      <c r="E5076" s="9" t="s">
        <v>7310</v>
      </c>
      <c r="F5076" s="9" t="s">
        <v>7311</v>
      </c>
      <c r="G5076" s="10" t="s">
        <v>7637</v>
      </c>
      <c r="H5076" s="11">
        <v>16372.8</v>
      </c>
      <c r="I5076" s="11">
        <v>473026.46899999998</v>
      </c>
      <c r="J5076" s="12">
        <v>28890.994148832211</v>
      </c>
      <c r="K5076" s="13" t="s">
        <v>7644</v>
      </c>
      <c r="L5076" s="13">
        <v>0</v>
      </c>
      <c r="M5076" s="14">
        <v>0</v>
      </c>
      <c r="N5076" s="15">
        <v>0</v>
      </c>
      <c r="O5076" s="16" t="s">
        <v>7637</v>
      </c>
      <c r="P5076" s="16" t="s">
        <v>7637</v>
      </c>
      <c r="Q5076" s="16" t="s">
        <v>7637</v>
      </c>
      <c r="R5076" s="16" t="s">
        <v>7637</v>
      </c>
      <c r="S5076" s="16" t="s">
        <v>7637</v>
      </c>
      <c r="T5076" s="16">
        <v>0</v>
      </c>
      <c r="U5076">
        <v>0</v>
      </c>
      <c r="V5076" s="17">
        <v>0.75918876288948656</v>
      </c>
      <c r="W5076" t="s">
        <v>10834</v>
      </c>
      <c r="X5076" s="21">
        <v>-10.408099998762101</v>
      </c>
      <c r="Y5076" s="21">
        <v>-65.335065242618398</v>
      </c>
      <c r="Z5076">
        <v>0</v>
      </c>
    </row>
    <row r="5077" spans="1:26" x14ac:dyDescent="0.25">
      <c r="A5077" t="str">
        <f t="shared" si="79"/>
        <v>CurralinhoPA</v>
      </c>
      <c r="B5077" s="8">
        <v>2017</v>
      </c>
      <c r="C5077" s="9" t="s">
        <v>601</v>
      </c>
      <c r="D5077" s="9" t="s">
        <v>5126</v>
      </c>
      <c r="E5077" s="9" t="s">
        <v>7312</v>
      </c>
      <c r="F5077" s="9" t="s">
        <v>7312</v>
      </c>
      <c r="G5077" s="10" t="s">
        <v>7637</v>
      </c>
      <c r="H5077" s="11">
        <v>18840.759999999998</v>
      </c>
      <c r="I5077" s="11">
        <v>630977.11899999995</v>
      </c>
      <c r="J5077" s="12">
        <v>33490.003534889249</v>
      </c>
      <c r="K5077" s="13" t="s">
        <v>7641</v>
      </c>
      <c r="L5077" s="13">
        <v>0</v>
      </c>
      <c r="M5077" s="14">
        <v>0</v>
      </c>
      <c r="N5077" s="15">
        <v>0</v>
      </c>
      <c r="O5077" s="16" t="s">
        <v>7637</v>
      </c>
      <c r="P5077" s="16" t="s">
        <v>7637</v>
      </c>
      <c r="Q5077" s="16" t="s">
        <v>7637</v>
      </c>
      <c r="R5077" s="16" t="s">
        <v>7637</v>
      </c>
      <c r="S5077" s="16" t="s">
        <v>7637</v>
      </c>
      <c r="T5077" s="16">
        <v>0</v>
      </c>
      <c r="U5077">
        <v>0</v>
      </c>
      <c r="V5077" s="17">
        <v>0.87473175742541598</v>
      </c>
      <c r="W5077" t="s">
        <v>9084</v>
      </c>
      <c r="X5077" s="21">
        <v>-1.81025365289627</v>
      </c>
      <c r="Y5077" s="21">
        <v>-49.7984779086743</v>
      </c>
      <c r="Z5077">
        <v>0</v>
      </c>
    </row>
    <row r="5078" spans="1:26" x14ac:dyDescent="0.25">
      <c r="A5078" t="str">
        <f t="shared" si="79"/>
        <v>TuriaçuMA</v>
      </c>
      <c r="B5078" s="8">
        <v>2017</v>
      </c>
      <c r="C5078" s="9" t="s">
        <v>951</v>
      </c>
      <c r="D5078" s="9" t="s">
        <v>1631</v>
      </c>
      <c r="E5078" s="9" t="s">
        <v>7313</v>
      </c>
      <c r="F5078" s="9" t="s">
        <v>7314</v>
      </c>
      <c r="G5078" s="10" t="s">
        <v>7637</v>
      </c>
      <c r="H5078" s="11">
        <v>8180.22</v>
      </c>
      <c r="I5078" s="11">
        <v>286822.924</v>
      </c>
      <c r="J5078" s="12">
        <v>35062.984125121322</v>
      </c>
      <c r="K5078" s="13" t="s">
        <v>7642</v>
      </c>
      <c r="L5078" s="13">
        <v>0</v>
      </c>
      <c r="M5078" s="14">
        <v>0</v>
      </c>
      <c r="N5078" s="15">
        <v>0</v>
      </c>
      <c r="O5078" s="16" t="s">
        <v>7637</v>
      </c>
      <c r="P5078" s="16" t="s">
        <v>7637</v>
      </c>
      <c r="Q5078" s="16" t="s">
        <v>7637</v>
      </c>
      <c r="R5078" s="16" t="s">
        <v>7637</v>
      </c>
      <c r="S5078" s="16" t="s">
        <v>7637</v>
      </c>
      <c r="T5078" s="16">
        <v>0</v>
      </c>
      <c r="U5078">
        <v>0</v>
      </c>
      <c r="V5078" s="17">
        <v>0.41041034114701974</v>
      </c>
      <c r="W5078" t="s">
        <v>12681</v>
      </c>
      <c r="X5078" s="21">
        <v>-1.66561633414928</v>
      </c>
      <c r="Y5078" s="21">
        <v>-45.370409790744098</v>
      </c>
      <c r="Z5078">
        <v>0</v>
      </c>
    </row>
    <row r="5079" spans="1:26" x14ac:dyDescent="0.25">
      <c r="A5079" t="str">
        <f t="shared" si="79"/>
        <v>PortelPA</v>
      </c>
      <c r="B5079" s="8">
        <v>2017</v>
      </c>
      <c r="C5079" s="9" t="s">
        <v>601</v>
      </c>
      <c r="D5079" s="9" t="s">
        <v>5126</v>
      </c>
      <c r="E5079" s="9" t="s">
        <v>7315</v>
      </c>
      <c r="F5079" s="9" t="s">
        <v>7315</v>
      </c>
      <c r="G5079" s="10">
        <v>1946.77</v>
      </c>
      <c r="H5079" s="11">
        <v>10742.76</v>
      </c>
      <c r="I5079" s="11">
        <v>648024.48699999996</v>
      </c>
      <c r="J5079" s="12">
        <v>60321.973775826693</v>
      </c>
      <c r="K5079" s="13" t="s">
        <v>7642</v>
      </c>
      <c r="L5079" s="13">
        <v>0</v>
      </c>
      <c r="M5079" s="14">
        <v>0</v>
      </c>
      <c r="N5079" s="15">
        <v>0</v>
      </c>
      <c r="O5079" s="16" t="s">
        <v>7637</v>
      </c>
      <c r="P5079" s="16" t="s">
        <v>7637</v>
      </c>
      <c r="Q5079" s="16" t="s">
        <v>7637</v>
      </c>
      <c r="R5079" s="16" t="s">
        <v>7637</v>
      </c>
      <c r="S5079" s="16" t="s">
        <v>7637</v>
      </c>
      <c r="T5079" s="16">
        <v>0</v>
      </c>
      <c r="U5079">
        <v>0</v>
      </c>
      <c r="V5079" s="17">
        <v>9.0599673655061714</v>
      </c>
      <c r="W5079" t="s">
        <v>11392</v>
      </c>
      <c r="X5079" s="21">
        <v>-1.9367694550346</v>
      </c>
      <c r="Y5079" s="21">
        <v>-50.819811459655703</v>
      </c>
      <c r="Z5079">
        <v>0</v>
      </c>
    </row>
    <row r="5080" spans="1:26" x14ac:dyDescent="0.25">
      <c r="A5080" t="str">
        <f t="shared" si="79"/>
        <v>São Miguel do GuamáPA</v>
      </c>
      <c r="B5080" s="8">
        <v>2017</v>
      </c>
      <c r="C5080" s="9" t="s">
        <v>601</v>
      </c>
      <c r="D5080" s="9" t="s">
        <v>5126</v>
      </c>
      <c r="E5080" s="9" t="s">
        <v>7316</v>
      </c>
      <c r="F5080" s="9" t="s">
        <v>7317</v>
      </c>
      <c r="G5080" s="10">
        <v>1504.59</v>
      </c>
      <c r="H5080" s="11">
        <v>11646.31</v>
      </c>
      <c r="I5080" s="11">
        <v>668078.65700000001</v>
      </c>
      <c r="J5080" s="12">
        <v>57363.976830429558</v>
      </c>
      <c r="K5080" s="13" t="s">
        <v>7641</v>
      </c>
      <c r="L5080" s="13">
        <v>0</v>
      </c>
      <c r="M5080" s="14">
        <v>0</v>
      </c>
      <c r="N5080" s="15">
        <v>0</v>
      </c>
      <c r="O5080" s="16" t="s">
        <v>7637</v>
      </c>
      <c r="P5080" s="16" t="s">
        <v>7637</v>
      </c>
      <c r="Q5080" s="16" t="s">
        <v>7637</v>
      </c>
      <c r="R5080" s="16" t="s">
        <v>7637</v>
      </c>
      <c r="S5080" s="16" t="s">
        <v>7637</v>
      </c>
      <c r="T5080" s="16">
        <v>0</v>
      </c>
      <c r="U5080">
        <v>0</v>
      </c>
      <c r="V5080" s="17">
        <v>7.1649760925806811</v>
      </c>
      <c r="W5080" t="s">
        <v>12222</v>
      </c>
      <c r="X5080" s="21">
        <v>-1.61345233563213</v>
      </c>
      <c r="Y5080" s="21">
        <v>-47.478753460464397</v>
      </c>
      <c r="Z5080">
        <v>0</v>
      </c>
    </row>
    <row r="5081" spans="1:26" x14ac:dyDescent="0.25">
      <c r="A5081" t="str">
        <f t="shared" si="79"/>
        <v>Porto VelhoRO</v>
      </c>
      <c r="B5081" s="8">
        <v>2017</v>
      </c>
      <c r="C5081" s="9" t="s">
        <v>601</v>
      </c>
      <c r="D5081" s="9" t="s">
        <v>2046</v>
      </c>
      <c r="E5081" s="9" t="s">
        <v>7318</v>
      </c>
      <c r="F5081" s="9" t="s">
        <v>7318</v>
      </c>
      <c r="G5081" s="10">
        <v>3101.21</v>
      </c>
      <c r="H5081" s="11">
        <v>31793.200000000001</v>
      </c>
      <c r="I5081" s="11">
        <v>16514535.198000001</v>
      </c>
      <c r="J5081" s="12">
        <v>519436.08060843201</v>
      </c>
      <c r="K5081" s="13" t="s">
        <v>7639</v>
      </c>
      <c r="L5081" s="13">
        <v>2</v>
      </c>
      <c r="M5081" s="14">
        <v>0</v>
      </c>
      <c r="N5081" s="15">
        <v>1</v>
      </c>
      <c r="O5081" s="16">
        <v>1</v>
      </c>
      <c r="P5081" s="16">
        <v>0</v>
      </c>
      <c r="Q5081" s="16">
        <v>0</v>
      </c>
      <c r="R5081" s="16">
        <v>0</v>
      </c>
      <c r="S5081" s="16">
        <v>0</v>
      </c>
      <c r="T5081" s="16">
        <v>0</v>
      </c>
      <c r="U5081">
        <v>1</v>
      </c>
      <c r="V5081" s="17">
        <v>16.654961882179979</v>
      </c>
      <c r="W5081" t="s">
        <v>11426</v>
      </c>
      <c r="X5081" s="21">
        <v>-8.76157307062849</v>
      </c>
      <c r="Y5081" s="21">
        <v>-63.9008244409344</v>
      </c>
      <c r="Z5081">
        <v>0</v>
      </c>
    </row>
    <row r="5082" spans="1:26" x14ac:dyDescent="0.25">
      <c r="A5082" t="str">
        <f t="shared" si="79"/>
        <v>São Sebastião da Boa VistaPA</v>
      </c>
      <c r="B5082" s="8">
        <v>2017</v>
      </c>
      <c r="C5082" s="9" t="s">
        <v>601</v>
      </c>
      <c r="D5082" s="9" t="s">
        <v>5126</v>
      </c>
      <c r="E5082" s="9" t="s">
        <v>7319</v>
      </c>
      <c r="F5082" s="9" t="s">
        <v>7320</v>
      </c>
      <c r="G5082" s="10" t="s">
        <v>7637</v>
      </c>
      <c r="H5082" s="11">
        <v>7986.76</v>
      </c>
      <c r="I5082" s="11">
        <v>206889.11199999999</v>
      </c>
      <c r="J5082" s="12">
        <v>25904.010136776364</v>
      </c>
      <c r="K5082" s="13" t="s">
        <v>7642</v>
      </c>
      <c r="L5082" s="13">
        <v>0</v>
      </c>
      <c r="M5082" s="14">
        <v>0</v>
      </c>
      <c r="N5082" s="15">
        <v>0</v>
      </c>
      <c r="O5082" s="16" t="s">
        <v>7637</v>
      </c>
      <c r="P5082" s="16" t="s">
        <v>7637</v>
      </c>
      <c r="Q5082" s="16" t="s">
        <v>7637</v>
      </c>
      <c r="R5082" s="16" t="s">
        <v>7637</v>
      </c>
      <c r="S5082" s="16" t="s">
        <v>7637</v>
      </c>
      <c r="T5082" s="16">
        <v>0</v>
      </c>
      <c r="U5082">
        <v>0</v>
      </c>
      <c r="V5082" s="17">
        <v>0.38769233325656294</v>
      </c>
      <c r="W5082" t="s">
        <v>12268</v>
      </c>
      <c r="X5082" s="21">
        <v>-1.7158798874805501</v>
      </c>
      <c r="Y5082" s="21">
        <v>-49.5304583086821</v>
      </c>
      <c r="Z5082">
        <v>0</v>
      </c>
    </row>
    <row r="5083" spans="1:26" x14ac:dyDescent="0.25">
      <c r="A5083" t="str">
        <f t="shared" si="79"/>
        <v>OurémPA</v>
      </c>
      <c r="B5083" s="8">
        <v>2017</v>
      </c>
      <c r="C5083" s="9" t="s">
        <v>601</v>
      </c>
      <c r="D5083" s="9" t="s">
        <v>5126</v>
      </c>
      <c r="E5083" s="9" t="s">
        <v>7321</v>
      </c>
      <c r="F5083" s="9" t="s">
        <v>7322</v>
      </c>
      <c r="G5083" s="10" t="s">
        <v>7637</v>
      </c>
      <c r="H5083" s="11">
        <v>10824.81</v>
      </c>
      <c r="I5083" s="11">
        <v>187875.33</v>
      </c>
      <c r="J5083" s="12">
        <v>17355.993315356114</v>
      </c>
      <c r="K5083" s="13" t="s">
        <v>7641</v>
      </c>
      <c r="L5083" s="13">
        <v>0</v>
      </c>
      <c r="M5083" s="14">
        <v>0</v>
      </c>
      <c r="N5083" s="15">
        <v>0</v>
      </c>
      <c r="O5083" s="16" t="s">
        <v>7637</v>
      </c>
      <c r="P5083" s="16" t="s">
        <v>7637</v>
      </c>
      <c r="Q5083" s="16" t="s">
        <v>7637</v>
      </c>
      <c r="R5083" s="16" t="s">
        <v>7637</v>
      </c>
      <c r="S5083" s="16" t="s">
        <v>7637</v>
      </c>
      <c r="T5083" s="16">
        <v>0</v>
      </c>
      <c r="U5083">
        <v>0</v>
      </c>
      <c r="V5083" s="17">
        <v>0.49826856691579896</v>
      </c>
      <c r="W5083" t="s">
        <v>10954</v>
      </c>
      <c r="X5083" s="21">
        <v>-1.5462210958612701</v>
      </c>
      <c r="Y5083" s="21">
        <v>-47.115460767745503</v>
      </c>
      <c r="Z5083">
        <v>0</v>
      </c>
    </row>
    <row r="5084" spans="1:26" x14ac:dyDescent="0.25">
      <c r="A5084" t="str">
        <f t="shared" si="79"/>
        <v>Santa Luzia do ParáPA</v>
      </c>
      <c r="B5084" s="8">
        <v>2017</v>
      </c>
      <c r="C5084" s="9" t="s">
        <v>601</v>
      </c>
      <c r="D5084" s="9" t="s">
        <v>5126</v>
      </c>
      <c r="E5084" s="9" t="s">
        <v>7323</v>
      </c>
      <c r="F5084" s="9" t="s">
        <v>7324</v>
      </c>
      <c r="G5084" s="10" t="s">
        <v>7637</v>
      </c>
      <c r="H5084" s="11">
        <v>8496.41</v>
      </c>
      <c r="I5084" s="11">
        <v>164116.62400000001</v>
      </c>
      <c r="J5084" s="12">
        <v>19315.99628548999</v>
      </c>
      <c r="K5084" s="13" t="s">
        <v>7642</v>
      </c>
      <c r="L5084" s="13">
        <v>0</v>
      </c>
      <c r="M5084" s="14">
        <v>0</v>
      </c>
      <c r="N5084" s="15">
        <v>0</v>
      </c>
      <c r="O5084" s="16" t="s">
        <v>7637</v>
      </c>
      <c r="P5084" s="16" t="s">
        <v>7637</v>
      </c>
      <c r="Q5084" s="16" t="s">
        <v>7637</v>
      </c>
      <c r="R5084" s="16" t="s">
        <v>7637</v>
      </c>
      <c r="S5084" s="16" t="s">
        <v>7637</v>
      </c>
      <c r="T5084" s="16">
        <v>0</v>
      </c>
      <c r="U5084">
        <v>0</v>
      </c>
      <c r="V5084" s="17">
        <v>0.39969910579037532</v>
      </c>
      <c r="W5084" t="s">
        <v>11832</v>
      </c>
      <c r="X5084" s="21">
        <v>-1.5218499014504601</v>
      </c>
      <c r="Y5084" s="21">
        <v>-46.901196869074298</v>
      </c>
      <c r="Z5084">
        <v>0</v>
      </c>
    </row>
    <row r="5085" spans="1:26" x14ac:dyDescent="0.25">
      <c r="A5085" t="str">
        <f t="shared" si="79"/>
        <v>MelgaçoPA</v>
      </c>
      <c r="B5085" s="8">
        <v>2017</v>
      </c>
      <c r="C5085" s="9" t="s">
        <v>601</v>
      </c>
      <c r="D5085" s="9" t="s">
        <v>5126</v>
      </c>
      <c r="E5085" s="9" t="s">
        <v>7325</v>
      </c>
      <c r="F5085" s="9" t="s">
        <v>7326</v>
      </c>
      <c r="G5085" s="10" t="s">
        <v>7637</v>
      </c>
      <c r="H5085" s="11">
        <v>6312.82</v>
      </c>
      <c r="I5085" s="11">
        <v>169795.86900000001</v>
      </c>
      <c r="J5085" s="12">
        <v>26896.991994069216</v>
      </c>
      <c r="K5085" s="13" t="s">
        <v>7642</v>
      </c>
      <c r="L5085" s="13">
        <v>0</v>
      </c>
      <c r="M5085" s="14">
        <v>0</v>
      </c>
      <c r="N5085" s="15">
        <v>0</v>
      </c>
      <c r="O5085" s="16" t="s">
        <v>7637</v>
      </c>
      <c r="P5085" s="16" t="s">
        <v>7637</v>
      </c>
      <c r="Q5085" s="16" t="s">
        <v>7637</v>
      </c>
      <c r="R5085" s="16" t="s">
        <v>7637</v>
      </c>
      <c r="S5085" s="16" t="s">
        <v>7637</v>
      </c>
      <c r="T5085" s="16">
        <v>0</v>
      </c>
      <c r="U5085">
        <v>0</v>
      </c>
      <c r="V5085" s="17">
        <v>0.31603813154344584</v>
      </c>
      <c r="W5085" t="s">
        <v>10548</v>
      </c>
      <c r="X5085" s="21">
        <v>-1.80358275831266</v>
      </c>
      <c r="Y5085" s="21">
        <v>-50.715317826542801</v>
      </c>
      <c r="Z5085">
        <v>0</v>
      </c>
    </row>
    <row r="5086" spans="1:26" x14ac:dyDescent="0.25">
      <c r="A5086" t="str">
        <f t="shared" si="79"/>
        <v>BujaruPA</v>
      </c>
      <c r="B5086" s="8">
        <v>2017</v>
      </c>
      <c r="C5086" s="9" t="s">
        <v>601</v>
      </c>
      <c r="D5086" s="9" t="s">
        <v>5126</v>
      </c>
      <c r="E5086" s="9" t="s">
        <v>7327</v>
      </c>
      <c r="F5086" s="9" t="s">
        <v>7327</v>
      </c>
      <c r="G5086" s="10" t="s">
        <v>7637</v>
      </c>
      <c r="H5086" s="11">
        <v>17606.32</v>
      </c>
      <c r="I5086" s="11">
        <v>498804.65700000001</v>
      </c>
      <c r="J5086" s="12">
        <v>28331.000288532756</v>
      </c>
      <c r="K5086" s="13" t="s">
        <v>7641</v>
      </c>
      <c r="L5086" s="13">
        <v>0</v>
      </c>
      <c r="M5086" s="14">
        <v>0</v>
      </c>
      <c r="N5086" s="15">
        <v>0</v>
      </c>
      <c r="O5086" s="16" t="s">
        <v>7637</v>
      </c>
      <c r="P5086" s="16" t="s">
        <v>7637</v>
      </c>
      <c r="Q5086" s="16" t="s">
        <v>7637</v>
      </c>
      <c r="R5086" s="16" t="s">
        <v>7637</v>
      </c>
      <c r="S5086" s="16" t="s">
        <v>7637</v>
      </c>
      <c r="T5086" s="16">
        <v>0</v>
      </c>
      <c r="U5086">
        <v>0</v>
      </c>
      <c r="V5086" s="17">
        <v>0.81223244389188065</v>
      </c>
      <c r="W5086" t="s">
        <v>8394</v>
      </c>
      <c r="X5086" s="21">
        <v>-1.5179956821969101</v>
      </c>
      <c r="Y5086" s="21">
        <v>-48.038437872270599</v>
      </c>
      <c r="Z5086">
        <v>0</v>
      </c>
    </row>
    <row r="5087" spans="1:26" x14ac:dyDescent="0.25">
      <c r="A5087" t="str">
        <f t="shared" si="79"/>
        <v>BarcarenaPA</v>
      </c>
      <c r="B5087" s="8">
        <v>2017</v>
      </c>
      <c r="C5087" s="9" t="s">
        <v>601</v>
      </c>
      <c r="D5087" s="9" t="s">
        <v>5126</v>
      </c>
      <c r="E5087" s="9" t="s">
        <v>7328</v>
      </c>
      <c r="F5087" s="9" t="s">
        <v>7328</v>
      </c>
      <c r="G5087" s="10">
        <v>2852.18</v>
      </c>
      <c r="H5087" s="11">
        <v>39732.6</v>
      </c>
      <c r="I5087" s="11">
        <v>4815194.1440000003</v>
      </c>
      <c r="J5087" s="12">
        <v>121190.00880888743</v>
      </c>
      <c r="K5087" s="13" t="s">
        <v>7640</v>
      </c>
      <c r="L5087" s="13">
        <v>0</v>
      </c>
      <c r="M5087" s="14">
        <v>0</v>
      </c>
      <c r="N5087" s="15">
        <v>0</v>
      </c>
      <c r="O5087" s="16" t="s">
        <v>7637</v>
      </c>
      <c r="P5087" s="16" t="s">
        <v>7637</v>
      </c>
      <c r="Q5087" s="16" t="s">
        <v>7637</v>
      </c>
      <c r="R5087" s="16" t="s">
        <v>7637</v>
      </c>
      <c r="S5087" s="16" t="s">
        <v>7637</v>
      </c>
      <c r="T5087" s="16">
        <v>0</v>
      </c>
      <c r="U5087">
        <v>0</v>
      </c>
      <c r="V5087" s="17">
        <v>14.399220879852706</v>
      </c>
      <c r="W5087" t="s">
        <v>8128</v>
      </c>
      <c r="X5087" s="21">
        <v>-1.51225154754032</v>
      </c>
      <c r="Y5087" s="21">
        <v>-48.619907395443299</v>
      </c>
      <c r="Z5087">
        <v>0</v>
      </c>
    </row>
    <row r="5088" spans="1:26" x14ac:dyDescent="0.25">
      <c r="A5088" t="str">
        <f t="shared" si="79"/>
        <v>MuanáPA</v>
      </c>
      <c r="B5088" s="8">
        <v>2017</v>
      </c>
      <c r="C5088" s="9" t="s">
        <v>601</v>
      </c>
      <c r="D5088" s="9" t="s">
        <v>5126</v>
      </c>
      <c r="E5088" s="9" t="s">
        <v>7329</v>
      </c>
      <c r="F5088" s="9" t="s">
        <v>7330</v>
      </c>
      <c r="G5088" s="10" t="s">
        <v>7637</v>
      </c>
      <c r="H5088" s="11">
        <v>6657.43</v>
      </c>
      <c r="I5088" s="11">
        <v>261177.75</v>
      </c>
      <c r="J5088" s="12">
        <v>39231.01707415624</v>
      </c>
      <c r="K5088" s="13" t="s">
        <v>7642</v>
      </c>
      <c r="L5088" s="13">
        <v>0</v>
      </c>
      <c r="M5088" s="14">
        <v>0</v>
      </c>
      <c r="N5088" s="15">
        <v>0</v>
      </c>
      <c r="O5088" s="16" t="s">
        <v>7637</v>
      </c>
      <c r="P5088" s="16" t="s">
        <v>7637</v>
      </c>
      <c r="Q5088" s="16" t="s">
        <v>7637</v>
      </c>
      <c r="R5088" s="16" t="s">
        <v>7637</v>
      </c>
      <c r="S5088" s="16" t="s">
        <v>7637</v>
      </c>
      <c r="T5088" s="16">
        <v>0</v>
      </c>
      <c r="U5088">
        <v>0</v>
      </c>
      <c r="V5088" s="17">
        <v>0.35014953378059105</v>
      </c>
      <c r="W5088" t="s">
        <v>10700</v>
      </c>
      <c r="X5088" s="21">
        <v>-1.53973859606255</v>
      </c>
      <c r="Y5088" s="21">
        <v>-49.222760012896998</v>
      </c>
      <c r="Z5088">
        <v>0</v>
      </c>
    </row>
    <row r="5089" spans="1:26" x14ac:dyDescent="0.25">
      <c r="A5089" t="str">
        <f t="shared" si="79"/>
        <v>BrevesPA</v>
      </c>
      <c r="B5089" s="8">
        <v>2017</v>
      </c>
      <c r="C5089" s="9" t="s">
        <v>601</v>
      </c>
      <c r="D5089" s="9" t="s">
        <v>5126</v>
      </c>
      <c r="E5089" s="9" t="s">
        <v>7331</v>
      </c>
      <c r="F5089" s="9" t="s">
        <v>7331</v>
      </c>
      <c r="G5089" s="10">
        <v>2199.8000000000002</v>
      </c>
      <c r="H5089" s="11">
        <v>7440.6</v>
      </c>
      <c r="I5089" s="11">
        <v>743286.08600000001</v>
      </c>
      <c r="J5089" s="12">
        <v>99895.98768916486</v>
      </c>
      <c r="K5089" s="13" t="s">
        <v>7642</v>
      </c>
      <c r="L5089" s="13">
        <v>0</v>
      </c>
      <c r="M5089" s="14">
        <v>0</v>
      </c>
      <c r="N5089" s="15">
        <v>0</v>
      </c>
      <c r="O5089" s="16" t="s">
        <v>7637</v>
      </c>
      <c r="P5089" s="16" t="s">
        <v>7637</v>
      </c>
      <c r="Q5089" s="16" t="s">
        <v>7637</v>
      </c>
      <c r="R5089" s="16" t="s">
        <v>7637</v>
      </c>
      <c r="S5089" s="16" t="s">
        <v>7637</v>
      </c>
      <c r="T5089" s="16">
        <v>0</v>
      </c>
      <c r="U5089">
        <v>0</v>
      </c>
      <c r="V5089" s="17">
        <v>10.080434199822173</v>
      </c>
      <c r="W5089" t="s">
        <v>8377</v>
      </c>
      <c r="X5089" s="21">
        <v>-1.6807401388662899</v>
      </c>
      <c r="Y5089" s="21">
        <v>-50.4794744342</v>
      </c>
      <c r="Z5089">
        <v>0</v>
      </c>
    </row>
    <row r="5090" spans="1:26" x14ac:dyDescent="0.25">
      <c r="A5090" t="str">
        <f t="shared" si="79"/>
        <v>InhangapiPA</v>
      </c>
      <c r="B5090" s="8">
        <v>2017</v>
      </c>
      <c r="C5090" s="9" t="s">
        <v>601</v>
      </c>
      <c r="D5090" s="9" t="s">
        <v>5126</v>
      </c>
      <c r="E5090" s="9" t="s">
        <v>7332</v>
      </c>
      <c r="F5090" s="9" t="s">
        <v>7332</v>
      </c>
      <c r="G5090" s="10" t="s">
        <v>7637</v>
      </c>
      <c r="H5090" s="11">
        <v>10068.9</v>
      </c>
      <c r="I5090" s="11">
        <v>114664.666</v>
      </c>
      <c r="J5090" s="12">
        <v>11388.003257555443</v>
      </c>
      <c r="K5090" s="13" t="s">
        <v>7642</v>
      </c>
      <c r="L5090" s="13">
        <v>0</v>
      </c>
      <c r="M5090" s="14">
        <v>0</v>
      </c>
      <c r="N5090" s="15">
        <v>0</v>
      </c>
      <c r="O5090" s="16" t="s">
        <v>7637</v>
      </c>
      <c r="P5090" s="16" t="s">
        <v>7637</v>
      </c>
      <c r="Q5090" s="16" t="s">
        <v>7637</v>
      </c>
      <c r="R5090" s="16" t="s">
        <v>7637</v>
      </c>
      <c r="S5090" s="16" t="s">
        <v>7637</v>
      </c>
      <c r="T5090" s="16">
        <v>0</v>
      </c>
      <c r="U5090">
        <v>0</v>
      </c>
      <c r="V5090" s="17">
        <v>0.45588726387460304</v>
      </c>
      <c r="W5090" t="s">
        <v>9748</v>
      </c>
      <c r="X5090" s="21">
        <v>-1.42930946711133</v>
      </c>
      <c r="Y5090" s="21">
        <v>-47.908589843706103</v>
      </c>
      <c r="Z5090">
        <v>0</v>
      </c>
    </row>
    <row r="5091" spans="1:26" x14ac:dyDescent="0.25">
      <c r="A5091" t="str">
        <f t="shared" si="79"/>
        <v>Cândido MendesMA</v>
      </c>
      <c r="B5091" s="8">
        <v>2017</v>
      </c>
      <c r="C5091" s="9" t="s">
        <v>951</v>
      </c>
      <c r="D5091" s="9" t="s">
        <v>1631</v>
      </c>
      <c r="E5091" s="9" t="s">
        <v>7333</v>
      </c>
      <c r="F5091" s="9" t="s">
        <v>7334</v>
      </c>
      <c r="G5091" s="10" t="s">
        <v>7637</v>
      </c>
      <c r="H5091" s="11">
        <v>6130.06</v>
      </c>
      <c r="I5091" s="11">
        <v>122251.823</v>
      </c>
      <c r="J5091" s="12">
        <v>19943.005941214276</v>
      </c>
      <c r="K5091" s="13" t="s">
        <v>7642</v>
      </c>
      <c r="L5091" s="13">
        <v>0</v>
      </c>
      <c r="M5091" s="14">
        <v>0</v>
      </c>
      <c r="N5091" s="15">
        <v>0</v>
      </c>
      <c r="O5091" s="16" t="s">
        <v>7637</v>
      </c>
      <c r="P5091" s="16" t="s">
        <v>7637</v>
      </c>
      <c r="Q5091" s="16" t="s">
        <v>7637</v>
      </c>
      <c r="R5091" s="16" t="s">
        <v>7637</v>
      </c>
      <c r="S5091" s="16" t="s">
        <v>7637</v>
      </c>
      <c r="T5091" s="16">
        <v>0</v>
      </c>
      <c r="U5091">
        <v>0</v>
      </c>
      <c r="V5091" s="17">
        <v>0.29734172863538921</v>
      </c>
      <c r="W5091" t="s">
        <v>8605</v>
      </c>
      <c r="X5091" s="21">
        <v>-1.4330295666400501</v>
      </c>
      <c r="Y5091" s="21">
        <v>-45.716472404384902</v>
      </c>
      <c r="Z5091">
        <v>0</v>
      </c>
    </row>
    <row r="5092" spans="1:26" x14ac:dyDescent="0.25">
      <c r="A5092" t="str">
        <f t="shared" si="79"/>
        <v>Apicum-AçuMA</v>
      </c>
      <c r="B5092" s="8">
        <v>2017</v>
      </c>
      <c r="C5092" s="9" t="s">
        <v>951</v>
      </c>
      <c r="D5092" s="9" t="s">
        <v>1631</v>
      </c>
      <c r="E5092" s="9" t="s">
        <v>7335</v>
      </c>
      <c r="F5092" s="9" t="s">
        <v>7336</v>
      </c>
      <c r="G5092" s="10" t="s">
        <v>7637</v>
      </c>
      <c r="H5092" s="11">
        <v>5678.46</v>
      </c>
      <c r="I5092" s="11">
        <v>104335.97500000001</v>
      </c>
      <c r="J5092" s="12">
        <v>18373.991363855694</v>
      </c>
      <c r="K5092" s="13" t="s">
        <v>7642</v>
      </c>
      <c r="L5092" s="13">
        <v>0</v>
      </c>
      <c r="M5092" s="14">
        <v>0</v>
      </c>
      <c r="N5092" s="15">
        <v>0</v>
      </c>
      <c r="O5092" s="16" t="s">
        <v>7637</v>
      </c>
      <c r="P5092" s="16" t="s">
        <v>7637</v>
      </c>
      <c r="Q5092" s="16" t="s">
        <v>7637</v>
      </c>
      <c r="R5092" s="16" t="s">
        <v>7637</v>
      </c>
      <c r="S5092" s="16" t="s">
        <v>7637</v>
      </c>
      <c r="T5092" s="16">
        <v>0</v>
      </c>
      <c r="U5092">
        <v>0</v>
      </c>
      <c r="V5092" s="17">
        <v>0.27521178650757105</v>
      </c>
      <c r="W5092" t="s">
        <v>7916</v>
      </c>
      <c r="X5092" s="21">
        <v>-1.45900185102506</v>
      </c>
      <c r="Y5092" s="21">
        <v>-45.086806138371699</v>
      </c>
      <c r="Z5092">
        <v>0</v>
      </c>
    </row>
    <row r="5093" spans="1:26" x14ac:dyDescent="0.25">
      <c r="A5093" t="str">
        <f t="shared" si="79"/>
        <v>Godofredo VianaMA</v>
      </c>
      <c r="B5093" s="8">
        <v>2017</v>
      </c>
      <c r="C5093" s="9" t="s">
        <v>951</v>
      </c>
      <c r="D5093" s="9" t="s">
        <v>1631</v>
      </c>
      <c r="E5093" s="9" t="s">
        <v>7337</v>
      </c>
      <c r="F5093" s="9" t="s">
        <v>7337</v>
      </c>
      <c r="G5093" s="10" t="s">
        <v>7637</v>
      </c>
      <c r="H5093" s="11">
        <v>6421.27</v>
      </c>
      <c r="I5093" s="11">
        <v>75963.569000000003</v>
      </c>
      <c r="J5093" s="12">
        <v>11829.991419142942</v>
      </c>
      <c r="K5093" s="13" t="s">
        <v>7642</v>
      </c>
      <c r="L5093" s="13">
        <v>0</v>
      </c>
      <c r="M5093" s="14">
        <v>0</v>
      </c>
      <c r="N5093" s="15">
        <v>0</v>
      </c>
      <c r="O5093" s="16" t="s">
        <v>7637</v>
      </c>
      <c r="P5093" s="16" t="s">
        <v>7637</v>
      </c>
      <c r="Q5093" s="16" t="s">
        <v>7637</v>
      </c>
      <c r="R5093" s="16" t="s">
        <v>7637</v>
      </c>
      <c r="S5093" s="16" t="s">
        <v>7637</v>
      </c>
      <c r="T5093" s="16">
        <v>0</v>
      </c>
      <c r="U5093">
        <v>0</v>
      </c>
      <c r="V5093" s="17">
        <v>0.29754943574385612</v>
      </c>
      <c r="W5093" t="s">
        <v>9470</v>
      </c>
      <c r="X5093" s="21">
        <v>-1.4029703751871201</v>
      </c>
      <c r="Y5093" s="21">
        <v>-45.779820802023103</v>
      </c>
      <c r="Z5093">
        <v>0</v>
      </c>
    </row>
    <row r="5094" spans="1:26" x14ac:dyDescent="0.25">
      <c r="A5094" t="str">
        <f t="shared" si="79"/>
        <v>Santa Maria do ParáPA</v>
      </c>
      <c r="B5094" s="8">
        <v>2017</v>
      </c>
      <c r="C5094" s="9" t="s">
        <v>601</v>
      </c>
      <c r="D5094" s="9" t="s">
        <v>5126</v>
      </c>
      <c r="E5094" s="9" t="s">
        <v>7338</v>
      </c>
      <c r="F5094" s="9" t="s">
        <v>7339</v>
      </c>
      <c r="G5094" s="10" t="s">
        <v>7637</v>
      </c>
      <c r="H5094" s="11">
        <v>12840.2</v>
      </c>
      <c r="I5094" s="11">
        <v>310553.14500000002</v>
      </c>
      <c r="J5094" s="12">
        <v>24186.005280291585</v>
      </c>
      <c r="K5094" s="13" t="s">
        <v>7641</v>
      </c>
      <c r="L5094" s="13">
        <v>0</v>
      </c>
      <c r="M5094" s="14">
        <v>0</v>
      </c>
      <c r="N5094" s="15">
        <v>0</v>
      </c>
      <c r="O5094" s="16" t="s">
        <v>7637</v>
      </c>
      <c r="P5094" s="16" t="s">
        <v>7637</v>
      </c>
      <c r="Q5094" s="16" t="s">
        <v>7637</v>
      </c>
      <c r="R5094" s="16" t="s">
        <v>7637</v>
      </c>
      <c r="S5094" s="16" t="s">
        <v>7637</v>
      </c>
      <c r="T5094" s="16">
        <v>0</v>
      </c>
      <c r="U5094">
        <v>0</v>
      </c>
      <c r="V5094" s="17">
        <v>0.59714018785630207</v>
      </c>
      <c r="W5094" t="s">
        <v>11847</v>
      </c>
      <c r="X5094" s="21">
        <v>-1.34860648974229</v>
      </c>
      <c r="Y5094" s="21">
        <v>-47.573887803584903</v>
      </c>
      <c r="Z5094">
        <v>0</v>
      </c>
    </row>
    <row r="5095" spans="1:26" x14ac:dyDescent="0.25">
      <c r="A5095" t="str">
        <f t="shared" si="79"/>
        <v>BenevidesPA</v>
      </c>
      <c r="B5095" s="8">
        <v>2017</v>
      </c>
      <c r="C5095" s="9" t="s">
        <v>601</v>
      </c>
      <c r="D5095" s="9" t="s">
        <v>5126</v>
      </c>
      <c r="E5095" s="9" t="s">
        <v>7340</v>
      </c>
      <c r="F5095" s="9" t="s">
        <v>7340</v>
      </c>
      <c r="G5095" s="10">
        <v>1889.88</v>
      </c>
      <c r="H5095" s="11">
        <v>22854.31</v>
      </c>
      <c r="I5095" s="11">
        <v>1393884.54</v>
      </c>
      <c r="J5095" s="12">
        <v>60990.007574063711</v>
      </c>
      <c r="K5095" s="13" t="s">
        <v>7640</v>
      </c>
      <c r="L5095" s="13">
        <v>0</v>
      </c>
      <c r="M5095" s="14">
        <v>0</v>
      </c>
      <c r="N5095" s="15">
        <v>0</v>
      </c>
      <c r="O5095" s="16" t="s">
        <v>7637</v>
      </c>
      <c r="P5095" s="16" t="s">
        <v>7637</v>
      </c>
      <c r="Q5095" s="16" t="s">
        <v>7637</v>
      </c>
      <c r="R5095" s="16" t="s">
        <v>7637</v>
      </c>
      <c r="S5095" s="16" t="s">
        <v>7637</v>
      </c>
      <c r="T5095" s="16">
        <v>0</v>
      </c>
      <c r="U5095">
        <v>0</v>
      </c>
      <c r="V5095" s="17">
        <v>9.3458639867727111</v>
      </c>
      <c r="W5095" t="s">
        <v>8219</v>
      </c>
      <c r="X5095" s="21">
        <v>-1.36220774984031</v>
      </c>
      <c r="Y5095" s="21">
        <v>-48.243784095730902</v>
      </c>
      <c r="Z5095">
        <v>0</v>
      </c>
    </row>
    <row r="5096" spans="1:26" x14ac:dyDescent="0.25">
      <c r="A5096" t="str">
        <f t="shared" si="79"/>
        <v>MaritubaPA</v>
      </c>
      <c r="B5096" s="8">
        <v>2017</v>
      </c>
      <c r="C5096" s="9" t="s">
        <v>601</v>
      </c>
      <c r="D5096" s="9" t="s">
        <v>5126</v>
      </c>
      <c r="E5096" s="9" t="s">
        <v>7341</v>
      </c>
      <c r="F5096" s="9" t="s">
        <v>7341</v>
      </c>
      <c r="G5096" s="10">
        <v>1972.5</v>
      </c>
      <c r="H5096" s="11">
        <v>13984.01</v>
      </c>
      <c r="I5096" s="11">
        <v>1787967.2139999999</v>
      </c>
      <c r="J5096" s="12">
        <v>127857.97593108127</v>
      </c>
      <c r="K5096" s="13" t="s">
        <v>7638</v>
      </c>
      <c r="L5096" s="13">
        <v>0</v>
      </c>
      <c r="M5096" s="14">
        <v>0</v>
      </c>
      <c r="N5096" s="15">
        <v>0</v>
      </c>
      <c r="O5096" s="16" t="s">
        <v>7637</v>
      </c>
      <c r="P5096" s="16" t="s">
        <v>7637</v>
      </c>
      <c r="Q5096" s="16" t="s">
        <v>7637</v>
      </c>
      <c r="R5096" s="16" t="s">
        <v>7637</v>
      </c>
      <c r="S5096" s="16" t="s">
        <v>7637</v>
      </c>
      <c r="T5096" s="16">
        <v>0</v>
      </c>
      <c r="U5096">
        <v>0</v>
      </c>
      <c r="V5096" s="17">
        <v>9.4234526234077354</v>
      </c>
      <c r="W5096" t="s">
        <v>10479</v>
      </c>
      <c r="X5096" s="21">
        <v>-1.36469381377194</v>
      </c>
      <c r="Y5096" s="21">
        <v>-48.331044706163503</v>
      </c>
      <c r="Z5096">
        <v>0</v>
      </c>
    </row>
    <row r="5097" spans="1:26" x14ac:dyDescent="0.25">
      <c r="A5097" t="str">
        <f t="shared" si="79"/>
        <v>AnanindeuaPA</v>
      </c>
      <c r="B5097" s="8">
        <v>2017</v>
      </c>
      <c r="C5097" s="9" t="s">
        <v>601</v>
      </c>
      <c r="D5097" s="9" t="s">
        <v>5126</v>
      </c>
      <c r="E5097" s="9" t="s">
        <v>7342</v>
      </c>
      <c r="F5097" s="9" t="s">
        <v>7342</v>
      </c>
      <c r="G5097" s="10">
        <v>1765.72</v>
      </c>
      <c r="H5097" s="11">
        <v>13523.96</v>
      </c>
      <c r="I5097" s="11">
        <v>6979135.0319999997</v>
      </c>
      <c r="J5097" s="12">
        <v>516057.05961863237</v>
      </c>
      <c r="K5097" s="13" t="s">
        <v>7636</v>
      </c>
      <c r="L5097" s="13">
        <v>0</v>
      </c>
      <c r="M5097" s="14">
        <v>0</v>
      </c>
      <c r="N5097" s="15">
        <v>0</v>
      </c>
      <c r="O5097" s="16" t="s">
        <v>7637</v>
      </c>
      <c r="P5097" s="16" t="s">
        <v>7637</v>
      </c>
      <c r="Q5097" s="16" t="s">
        <v>7637</v>
      </c>
      <c r="R5097" s="16" t="s">
        <v>7637</v>
      </c>
      <c r="S5097" s="16" t="s">
        <v>7637</v>
      </c>
      <c r="T5097" s="16">
        <v>0</v>
      </c>
      <c r="U5097">
        <v>0</v>
      </c>
      <c r="V5097" s="17">
        <v>9.1225664596211491</v>
      </c>
      <c r="W5097" t="s">
        <v>7858</v>
      </c>
      <c r="X5097" s="21">
        <v>-1.3642927412472501</v>
      </c>
      <c r="Y5097" s="21">
        <v>-48.374674889606403</v>
      </c>
      <c r="Z5097">
        <v>0</v>
      </c>
    </row>
    <row r="5098" spans="1:26" x14ac:dyDescent="0.25">
      <c r="A5098" t="str">
        <f t="shared" si="79"/>
        <v>Ponta de PedrasPA</v>
      </c>
      <c r="B5098" s="8">
        <v>2017</v>
      </c>
      <c r="C5098" s="9" t="s">
        <v>601</v>
      </c>
      <c r="D5098" s="9" t="s">
        <v>5126</v>
      </c>
      <c r="E5098" s="9" t="s">
        <v>7343</v>
      </c>
      <c r="F5098" s="9" t="s">
        <v>7343</v>
      </c>
      <c r="G5098" s="10" t="s">
        <v>7637</v>
      </c>
      <c r="H5098" s="11">
        <v>7034.17</v>
      </c>
      <c r="I5098" s="11">
        <v>212565.5</v>
      </c>
      <c r="J5098" s="12">
        <v>30218.988167758245</v>
      </c>
      <c r="K5098" s="13" t="s">
        <v>7642</v>
      </c>
      <c r="L5098" s="13">
        <v>0</v>
      </c>
      <c r="M5098" s="14">
        <v>0</v>
      </c>
      <c r="N5098" s="15">
        <v>0</v>
      </c>
      <c r="O5098" s="16" t="s">
        <v>7637</v>
      </c>
      <c r="P5098" s="16" t="s">
        <v>7637</v>
      </c>
      <c r="Q5098" s="16" t="s">
        <v>7637</v>
      </c>
      <c r="R5098" s="16" t="s">
        <v>7637</v>
      </c>
      <c r="S5098" s="16" t="s">
        <v>7637</v>
      </c>
      <c r="T5098" s="16">
        <v>0</v>
      </c>
      <c r="U5098">
        <v>0</v>
      </c>
      <c r="V5098" s="17">
        <v>0.35272103207454536</v>
      </c>
      <c r="W5098" t="s">
        <v>11358</v>
      </c>
      <c r="X5098" s="21">
        <v>-1.3962518452531401</v>
      </c>
      <c r="Y5098" s="21">
        <v>-48.866452858568501</v>
      </c>
      <c r="Z5098">
        <v>0</v>
      </c>
    </row>
    <row r="5099" spans="1:26" x14ac:dyDescent="0.25">
      <c r="A5099" t="str">
        <f t="shared" si="79"/>
        <v>Luís DominguesMA</v>
      </c>
      <c r="B5099" s="8">
        <v>2017</v>
      </c>
      <c r="C5099" s="9" t="s">
        <v>951</v>
      </c>
      <c r="D5099" s="9" t="s">
        <v>1631</v>
      </c>
      <c r="E5099" s="9" t="s">
        <v>7344</v>
      </c>
      <c r="F5099" s="9" t="s">
        <v>7345</v>
      </c>
      <c r="G5099" s="10" t="s">
        <v>7637</v>
      </c>
      <c r="H5099" s="11">
        <v>7020</v>
      </c>
      <c r="I5099" s="11">
        <v>48206.35</v>
      </c>
      <c r="J5099" s="12">
        <v>6867.0014245014245</v>
      </c>
      <c r="K5099" s="13" t="s">
        <v>7642</v>
      </c>
      <c r="L5099" s="13">
        <v>0</v>
      </c>
      <c r="M5099" s="14">
        <v>0</v>
      </c>
      <c r="N5099" s="15">
        <v>0</v>
      </c>
      <c r="O5099" s="16" t="s">
        <v>7637</v>
      </c>
      <c r="P5099" s="16" t="s">
        <v>7637</v>
      </c>
      <c r="Q5099" s="16" t="s">
        <v>7637</v>
      </c>
      <c r="R5099" s="16" t="s">
        <v>7637</v>
      </c>
      <c r="S5099" s="16" t="s">
        <v>7637</v>
      </c>
      <c r="T5099" s="16">
        <v>0</v>
      </c>
      <c r="U5099">
        <v>0</v>
      </c>
      <c r="V5099" s="17">
        <v>0.31597581051257589</v>
      </c>
      <c r="W5099" t="s">
        <v>10317</v>
      </c>
      <c r="X5099" s="21">
        <v>-1.33042167228802</v>
      </c>
      <c r="Y5099" s="21">
        <v>-45.898360029215397</v>
      </c>
      <c r="Z5099">
        <v>0</v>
      </c>
    </row>
    <row r="5100" spans="1:26" x14ac:dyDescent="0.25">
      <c r="A5100" t="str">
        <f t="shared" si="79"/>
        <v>HumaitáAM</v>
      </c>
      <c r="B5100" s="8">
        <v>2017</v>
      </c>
      <c r="C5100" s="9" t="s">
        <v>601</v>
      </c>
      <c r="D5100" s="9" t="s">
        <v>602</v>
      </c>
      <c r="E5100" s="9" t="s">
        <v>7346</v>
      </c>
      <c r="F5100" s="9" t="s">
        <v>7347</v>
      </c>
      <c r="G5100" s="10">
        <v>1712.43</v>
      </c>
      <c r="H5100" s="11">
        <v>10400.5</v>
      </c>
      <c r="I5100" s="11">
        <v>555210.08200000005</v>
      </c>
      <c r="J5100" s="12">
        <v>53383.0183164271</v>
      </c>
      <c r="K5100" s="13" t="s">
        <v>7642</v>
      </c>
      <c r="L5100" s="13">
        <v>0</v>
      </c>
      <c r="M5100" s="14">
        <v>0</v>
      </c>
      <c r="N5100" s="15">
        <v>0</v>
      </c>
      <c r="O5100" s="16" t="s">
        <v>7637</v>
      </c>
      <c r="P5100" s="16" t="s">
        <v>7637</v>
      </c>
      <c r="Q5100" s="16" t="s">
        <v>7637</v>
      </c>
      <c r="R5100" s="16" t="s">
        <v>7637</v>
      </c>
      <c r="S5100" s="16" t="s">
        <v>7637</v>
      </c>
      <c r="T5100" s="16">
        <v>0</v>
      </c>
      <c r="U5100">
        <v>0</v>
      </c>
      <c r="V5100" s="17">
        <v>8.0110983530152744</v>
      </c>
      <c r="W5100" t="s">
        <v>9618</v>
      </c>
      <c r="X5100" s="21">
        <v>-7.5121097638997298</v>
      </c>
      <c r="Y5100" s="21">
        <v>-63.033199179066997</v>
      </c>
      <c r="Z5100">
        <v>0</v>
      </c>
    </row>
    <row r="5101" spans="1:26" x14ac:dyDescent="0.25">
      <c r="A5101" t="str">
        <f t="shared" si="79"/>
        <v>CastanhalPA</v>
      </c>
      <c r="B5101" s="8">
        <v>2017</v>
      </c>
      <c r="C5101" s="9" t="s">
        <v>601</v>
      </c>
      <c r="D5101" s="9" t="s">
        <v>5126</v>
      </c>
      <c r="E5101" s="9" t="s">
        <v>7348</v>
      </c>
      <c r="F5101" s="9" t="s">
        <v>7348</v>
      </c>
      <c r="G5101" s="10">
        <v>1677.48</v>
      </c>
      <c r="H5101" s="11">
        <v>19242.509999999998</v>
      </c>
      <c r="I5101" s="11">
        <v>3757158.7769999998</v>
      </c>
      <c r="J5101" s="12">
        <v>195253.05051160164</v>
      </c>
      <c r="K5101" s="13" t="s">
        <v>7636</v>
      </c>
      <c r="L5101" s="13">
        <v>0</v>
      </c>
      <c r="M5101" s="14">
        <v>0</v>
      </c>
      <c r="N5101" s="15">
        <v>0</v>
      </c>
      <c r="O5101" s="16" t="s">
        <v>7637</v>
      </c>
      <c r="P5101" s="16" t="s">
        <v>7637</v>
      </c>
      <c r="Q5101" s="16" t="s">
        <v>7637</v>
      </c>
      <c r="R5101" s="16" t="s">
        <v>7637</v>
      </c>
      <c r="S5101" s="16" t="s">
        <v>7637</v>
      </c>
      <c r="T5101" s="16">
        <v>0</v>
      </c>
      <c r="U5101">
        <v>0</v>
      </c>
      <c r="V5101" s="17">
        <v>8.4815498808744465</v>
      </c>
      <c r="W5101" t="s">
        <v>8748</v>
      </c>
      <c r="X5101" s="21">
        <v>-1.2983494303144201</v>
      </c>
      <c r="Y5101" s="21">
        <v>-47.917116097073603</v>
      </c>
      <c r="Z5101">
        <v>0</v>
      </c>
    </row>
    <row r="5102" spans="1:26" x14ac:dyDescent="0.25">
      <c r="A5102" t="str">
        <f t="shared" si="79"/>
        <v>BelterraPA</v>
      </c>
      <c r="B5102" s="8">
        <v>2017</v>
      </c>
      <c r="C5102" s="9" t="s">
        <v>601</v>
      </c>
      <c r="D5102" s="9" t="s">
        <v>5126</v>
      </c>
      <c r="E5102" s="9" t="s">
        <v>7349</v>
      </c>
      <c r="F5102" s="9" t="s">
        <v>7349</v>
      </c>
      <c r="G5102" s="10" t="s">
        <v>7637</v>
      </c>
      <c r="H5102" s="11">
        <v>9163.66</v>
      </c>
      <c r="I5102" s="11">
        <v>158063.95199999999</v>
      </c>
      <c r="J5102" s="12">
        <v>17248.997889489568</v>
      </c>
      <c r="K5102" s="13" t="s">
        <v>7642</v>
      </c>
      <c r="L5102" s="13">
        <v>0</v>
      </c>
      <c r="M5102" s="14">
        <v>0</v>
      </c>
      <c r="N5102" s="15">
        <v>0</v>
      </c>
      <c r="O5102" s="16" t="s">
        <v>7637</v>
      </c>
      <c r="P5102" s="16" t="s">
        <v>7637</v>
      </c>
      <c r="Q5102" s="16" t="s">
        <v>7637</v>
      </c>
      <c r="R5102" s="16" t="s">
        <v>7637</v>
      </c>
      <c r="S5102" s="16" t="s">
        <v>7637</v>
      </c>
      <c r="T5102" s="16">
        <v>0</v>
      </c>
      <c r="U5102">
        <v>0</v>
      </c>
      <c r="V5102" s="17">
        <v>0.42559778364189582</v>
      </c>
      <c r="W5102" t="s">
        <v>8215</v>
      </c>
      <c r="X5102" s="21">
        <v>-2.6364748589026998</v>
      </c>
      <c r="Y5102" s="21">
        <v>-54.937806392908499</v>
      </c>
      <c r="Z5102">
        <v>0</v>
      </c>
    </row>
    <row r="5103" spans="1:26" x14ac:dyDescent="0.25">
      <c r="A5103" t="str">
        <f t="shared" si="79"/>
        <v>CapanemaPA</v>
      </c>
      <c r="B5103" s="8">
        <v>2017</v>
      </c>
      <c r="C5103" s="9" t="s">
        <v>601</v>
      </c>
      <c r="D5103" s="9" t="s">
        <v>5126</v>
      </c>
      <c r="E5103" s="9" t="s">
        <v>7350</v>
      </c>
      <c r="F5103" s="9" t="s">
        <v>7350</v>
      </c>
      <c r="G5103" s="10">
        <v>1590.83</v>
      </c>
      <c r="H5103" s="11">
        <v>14405.82</v>
      </c>
      <c r="I5103" s="11">
        <v>967350.60199999996</v>
      </c>
      <c r="J5103" s="12">
        <v>67149.985353141979</v>
      </c>
      <c r="K5103" s="13" t="s">
        <v>7636</v>
      </c>
      <c r="L5103" s="13">
        <v>0</v>
      </c>
      <c r="M5103" s="14">
        <v>0</v>
      </c>
      <c r="N5103" s="15">
        <v>0</v>
      </c>
      <c r="O5103" s="16" t="s">
        <v>7637</v>
      </c>
      <c r="P5103" s="16" t="s">
        <v>7637</v>
      </c>
      <c r="Q5103" s="16" t="s">
        <v>7637</v>
      </c>
      <c r="R5103" s="16" t="s">
        <v>7637</v>
      </c>
      <c r="S5103" s="16" t="s">
        <v>7637</v>
      </c>
      <c r="T5103" s="16">
        <v>0</v>
      </c>
      <c r="U5103">
        <v>0</v>
      </c>
      <c r="V5103" s="17">
        <v>7.6785533791315279</v>
      </c>
      <c r="W5103" t="s">
        <v>8630</v>
      </c>
      <c r="X5103" s="21">
        <v>-1.2056689930170601</v>
      </c>
      <c r="Y5103" s="21">
        <v>-47.178147539957102</v>
      </c>
      <c r="Z5103">
        <v>0</v>
      </c>
    </row>
    <row r="5104" spans="1:26" x14ac:dyDescent="0.25">
      <c r="A5104" t="str">
        <f t="shared" si="79"/>
        <v>Nova TimboteuaPA</v>
      </c>
      <c r="B5104" s="8">
        <v>2017</v>
      </c>
      <c r="C5104" s="9" t="s">
        <v>601</v>
      </c>
      <c r="D5104" s="9" t="s">
        <v>5126</v>
      </c>
      <c r="E5104" s="9" t="s">
        <v>7351</v>
      </c>
      <c r="F5104" s="9" t="s">
        <v>7351</v>
      </c>
      <c r="G5104" s="10" t="s">
        <v>7637</v>
      </c>
      <c r="H5104" s="11">
        <v>8224.19</v>
      </c>
      <c r="I5104" s="11">
        <v>122885.91800000001</v>
      </c>
      <c r="J5104" s="12">
        <v>14942.008635500883</v>
      </c>
      <c r="K5104" s="13" t="s">
        <v>7642</v>
      </c>
      <c r="L5104" s="13">
        <v>0</v>
      </c>
      <c r="M5104" s="14">
        <v>0</v>
      </c>
      <c r="N5104" s="15">
        <v>0</v>
      </c>
      <c r="O5104" s="16" t="s">
        <v>7637</v>
      </c>
      <c r="P5104" s="16" t="s">
        <v>7637</v>
      </c>
      <c r="Q5104" s="16" t="s">
        <v>7637</v>
      </c>
      <c r="R5104" s="16" t="s">
        <v>7637</v>
      </c>
      <c r="S5104" s="16" t="s">
        <v>7637</v>
      </c>
      <c r="T5104" s="16">
        <v>0</v>
      </c>
      <c r="U5104">
        <v>0</v>
      </c>
      <c r="V5104" s="17">
        <v>0.38100140352834849</v>
      </c>
      <c r="W5104" t="s">
        <v>10868</v>
      </c>
      <c r="X5104" s="21">
        <v>-1.2044410770832199</v>
      </c>
      <c r="Y5104" s="21">
        <v>-47.391466997979499</v>
      </c>
      <c r="Z5104">
        <v>0</v>
      </c>
    </row>
    <row r="5105" spans="1:26" x14ac:dyDescent="0.25">
      <c r="A5105" t="str">
        <f t="shared" si="79"/>
        <v>ViseuPA</v>
      </c>
      <c r="B5105" s="8">
        <v>2017</v>
      </c>
      <c r="C5105" s="9" t="s">
        <v>601</v>
      </c>
      <c r="D5105" s="9" t="s">
        <v>5126</v>
      </c>
      <c r="E5105" s="9" t="s">
        <v>7352</v>
      </c>
      <c r="F5105" s="9" t="s">
        <v>7352</v>
      </c>
      <c r="G5105" s="10">
        <v>1778.39</v>
      </c>
      <c r="H5105" s="11">
        <v>10269.370000000001</v>
      </c>
      <c r="I5105" s="11">
        <v>613440.89500000002</v>
      </c>
      <c r="J5105" s="12">
        <v>59735.007600271485</v>
      </c>
      <c r="K5105" s="13" t="s">
        <v>7641</v>
      </c>
      <c r="L5105" s="13">
        <v>0</v>
      </c>
      <c r="M5105" s="14">
        <v>0</v>
      </c>
      <c r="N5105" s="15">
        <v>0</v>
      </c>
      <c r="O5105" s="16" t="s">
        <v>7637</v>
      </c>
      <c r="P5105" s="16" t="s">
        <v>7637</v>
      </c>
      <c r="Q5105" s="16" t="s">
        <v>7637</v>
      </c>
      <c r="R5105" s="16" t="s">
        <v>7637</v>
      </c>
      <c r="S5105" s="16" t="s">
        <v>7637</v>
      </c>
      <c r="T5105" s="16">
        <v>0</v>
      </c>
      <c r="U5105">
        <v>0</v>
      </c>
      <c r="V5105" s="17">
        <v>8.3032462332167007</v>
      </c>
      <c r="W5105" t="s">
        <v>12861</v>
      </c>
      <c r="X5105" s="21">
        <v>-1.20238477187893</v>
      </c>
      <c r="Y5105" s="21">
        <v>-46.138915598270401</v>
      </c>
      <c r="Z5105">
        <v>0</v>
      </c>
    </row>
    <row r="5106" spans="1:26" x14ac:dyDescent="0.25">
      <c r="A5106" t="str">
        <f t="shared" si="79"/>
        <v>Peixe-BoiPA</v>
      </c>
      <c r="B5106" s="8">
        <v>2017</v>
      </c>
      <c r="C5106" s="9" t="s">
        <v>601</v>
      </c>
      <c r="D5106" s="9" t="s">
        <v>5126</v>
      </c>
      <c r="E5106" s="9" t="s">
        <v>7353</v>
      </c>
      <c r="F5106" s="9" t="s">
        <v>7353</v>
      </c>
      <c r="G5106" s="10" t="s">
        <v>7637</v>
      </c>
      <c r="H5106" s="11">
        <v>6732.02</v>
      </c>
      <c r="I5106" s="11">
        <v>52913.68</v>
      </c>
      <c r="J5106" s="12">
        <v>7860.0004159227092</v>
      </c>
      <c r="K5106" s="13" t="s">
        <v>7642</v>
      </c>
      <c r="L5106" s="13">
        <v>0</v>
      </c>
      <c r="M5106" s="14">
        <v>0</v>
      </c>
      <c r="N5106" s="15">
        <v>0</v>
      </c>
      <c r="O5106" s="16" t="s">
        <v>7637</v>
      </c>
      <c r="P5106" s="16" t="s">
        <v>7637</v>
      </c>
      <c r="Q5106" s="16" t="s">
        <v>7637</v>
      </c>
      <c r="R5106" s="16" t="s">
        <v>7637</v>
      </c>
      <c r="S5106" s="16" t="s">
        <v>7637</v>
      </c>
      <c r="T5106" s="16">
        <v>0</v>
      </c>
      <c r="U5106">
        <v>0</v>
      </c>
      <c r="V5106" s="17">
        <v>0.30496612570905818</v>
      </c>
      <c r="W5106" t="s">
        <v>11192</v>
      </c>
      <c r="X5106" s="21">
        <v>-1.19228830359755</v>
      </c>
      <c r="Y5106" s="21">
        <v>-47.3203960623283</v>
      </c>
      <c r="Z5106">
        <v>0</v>
      </c>
    </row>
    <row r="5107" spans="1:26" x14ac:dyDescent="0.25">
      <c r="A5107" t="str">
        <f t="shared" si="79"/>
        <v>Santa Bárbara do ParáPA</v>
      </c>
      <c r="B5107" s="8">
        <v>2017</v>
      </c>
      <c r="C5107" s="9" t="s">
        <v>601</v>
      </c>
      <c r="D5107" s="9" t="s">
        <v>5126</v>
      </c>
      <c r="E5107" s="9" t="s">
        <v>7354</v>
      </c>
      <c r="F5107" s="9" t="s">
        <v>7355</v>
      </c>
      <c r="G5107" s="10" t="s">
        <v>7637</v>
      </c>
      <c r="H5107" s="11">
        <v>8091.06</v>
      </c>
      <c r="I5107" s="11">
        <v>165802.03599999999</v>
      </c>
      <c r="J5107" s="12">
        <v>20492.004261493548</v>
      </c>
      <c r="K5107" s="13" t="s">
        <v>7642</v>
      </c>
      <c r="L5107" s="13">
        <v>0</v>
      </c>
      <c r="M5107" s="14">
        <v>0</v>
      </c>
      <c r="N5107" s="15">
        <v>0</v>
      </c>
      <c r="O5107" s="16" t="s">
        <v>7637</v>
      </c>
      <c r="P5107" s="16" t="s">
        <v>7637</v>
      </c>
      <c r="Q5107" s="16" t="s">
        <v>7637</v>
      </c>
      <c r="R5107" s="16" t="s">
        <v>7637</v>
      </c>
      <c r="S5107" s="16" t="s">
        <v>7637</v>
      </c>
      <c r="T5107" s="16">
        <v>0</v>
      </c>
      <c r="U5107">
        <v>0</v>
      </c>
      <c r="V5107" s="17">
        <v>0.38383027656576474</v>
      </c>
      <c r="W5107" t="s">
        <v>11777</v>
      </c>
      <c r="X5107" s="21">
        <v>-1.22652195940119</v>
      </c>
      <c r="Y5107" s="21">
        <v>-48.295477389366802</v>
      </c>
      <c r="Z5107">
        <v>0</v>
      </c>
    </row>
    <row r="5108" spans="1:26" x14ac:dyDescent="0.25">
      <c r="A5108" t="str">
        <f t="shared" si="79"/>
        <v>CarutaperaMA</v>
      </c>
      <c r="B5108" s="8">
        <v>2017</v>
      </c>
      <c r="C5108" s="9" t="s">
        <v>951</v>
      </c>
      <c r="D5108" s="9" t="s">
        <v>1631</v>
      </c>
      <c r="E5108" s="9" t="s">
        <v>7356</v>
      </c>
      <c r="F5108" s="9" t="s">
        <v>7356</v>
      </c>
      <c r="G5108" s="10" t="s">
        <v>7637</v>
      </c>
      <c r="H5108" s="11">
        <v>6608.6</v>
      </c>
      <c r="I5108" s="11">
        <v>155804.321</v>
      </c>
      <c r="J5108" s="12">
        <v>23575.995067033862</v>
      </c>
      <c r="K5108" s="13" t="s">
        <v>7642</v>
      </c>
      <c r="L5108" s="13">
        <v>0</v>
      </c>
      <c r="M5108" s="14">
        <v>0</v>
      </c>
      <c r="N5108" s="15">
        <v>0</v>
      </c>
      <c r="O5108" s="16" t="s">
        <v>7637</v>
      </c>
      <c r="P5108" s="16" t="s">
        <v>7637</v>
      </c>
      <c r="Q5108" s="16" t="s">
        <v>7637</v>
      </c>
      <c r="R5108" s="16" t="s">
        <v>7637</v>
      </c>
      <c r="S5108" s="16" t="s">
        <v>7637</v>
      </c>
      <c r="T5108" s="16">
        <v>0</v>
      </c>
      <c r="U5108">
        <v>0</v>
      </c>
      <c r="V5108" s="17">
        <v>0.32384627928471832</v>
      </c>
      <c r="W5108" t="s">
        <v>8731</v>
      </c>
      <c r="X5108" s="21">
        <v>-1.2012872506029399</v>
      </c>
      <c r="Y5108" s="21">
        <v>-46.0188261989396</v>
      </c>
      <c r="Z5108">
        <v>0</v>
      </c>
    </row>
    <row r="5109" spans="1:26" x14ac:dyDescent="0.25">
      <c r="A5109" t="str">
        <f t="shared" si="79"/>
        <v>São Francisco do ParáPA</v>
      </c>
      <c r="B5109" s="8">
        <v>2017</v>
      </c>
      <c r="C5109" s="9" t="s">
        <v>601</v>
      </c>
      <c r="D5109" s="9" t="s">
        <v>5126</v>
      </c>
      <c r="E5109" s="9" t="s">
        <v>7357</v>
      </c>
      <c r="F5109" s="9" t="s">
        <v>7358</v>
      </c>
      <c r="G5109" s="10" t="s">
        <v>7637</v>
      </c>
      <c r="H5109" s="11">
        <v>13209.06</v>
      </c>
      <c r="I5109" s="11">
        <v>204132.739</v>
      </c>
      <c r="J5109" s="12">
        <v>15453.994379615206</v>
      </c>
      <c r="K5109" s="13" t="s">
        <v>7641</v>
      </c>
      <c r="L5109" s="13">
        <v>0</v>
      </c>
      <c r="M5109" s="14">
        <v>0</v>
      </c>
      <c r="N5109" s="15">
        <v>0</v>
      </c>
      <c r="O5109" s="16" t="s">
        <v>7637</v>
      </c>
      <c r="P5109" s="16" t="s">
        <v>7637</v>
      </c>
      <c r="Q5109" s="16" t="s">
        <v>7637</v>
      </c>
      <c r="R5109" s="16" t="s">
        <v>7637</v>
      </c>
      <c r="S5109" s="16" t="s">
        <v>7637</v>
      </c>
      <c r="T5109" s="16">
        <v>0</v>
      </c>
      <c r="U5109">
        <v>0</v>
      </c>
      <c r="V5109" s="17">
        <v>0.59928924047642251</v>
      </c>
      <c r="W5109" t="s">
        <v>12044</v>
      </c>
      <c r="X5109" s="21">
        <v>-1.17023791712882</v>
      </c>
      <c r="Y5109" s="21">
        <v>-47.792292458629198</v>
      </c>
      <c r="Z5109">
        <v>0</v>
      </c>
    </row>
    <row r="5110" spans="1:26" x14ac:dyDescent="0.25">
      <c r="A5110" t="str">
        <f t="shared" si="79"/>
        <v>Porto de MozPA</v>
      </c>
      <c r="B5110" s="8">
        <v>2017</v>
      </c>
      <c r="C5110" s="9" t="s">
        <v>601</v>
      </c>
      <c r="D5110" s="9" t="s">
        <v>5126</v>
      </c>
      <c r="E5110" s="9" t="s">
        <v>7359</v>
      </c>
      <c r="F5110" s="9" t="s">
        <v>7359</v>
      </c>
      <c r="G5110" s="10" t="s">
        <v>7637</v>
      </c>
      <c r="H5110" s="11">
        <v>7400.22</v>
      </c>
      <c r="I5110" s="11">
        <v>295942.29200000002</v>
      </c>
      <c r="J5110" s="12">
        <v>39991.012699622443</v>
      </c>
      <c r="K5110" s="13" t="s">
        <v>7642</v>
      </c>
      <c r="L5110" s="13">
        <v>0</v>
      </c>
      <c r="M5110" s="14">
        <v>0</v>
      </c>
      <c r="N5110" s="15">
        <v>0</v>
      </c>
      <c r="O5110" s="16" t="s">
        <v>7637</v>
      </c>
      <c r="P5110" s="16" t="s">
        <v>7637</v>
      </c>
      <c r="Q5110" s="16" t="s">
        <v>7637</v>
      </c>
      <c r="R5110" s="16" t="s">
        <v>7637</v>
      </c>
      <c r="S5110" s="16" t="s">
        <v>7637</v>
      </c>
      <c r="T5110" s="16">
        <v>0</v>
      </c>
      <c r="U5110">
        <v>0</v>
      </c>
      <c r="V5110" s="17">
        <v>0.38388727459998145</v>
      </c>
      <c r="W5110" t="s">
        <v>11405</v>
      </c>
      <c r="X5110" s="21">
        <v>-1.74728613103643</v>
      </c>
      <c r="Y5110" s="21">
        <v>-52.236470472085699</v>
      </c>
      <c r="Z5110">
        <v>0</v>
      </c>
    </row>
    <row r="5111" spans="1:26" x14ac:dyDescent="0.25">
      <c r="A5111" t="str">
        <f t="shared" si="79"/>
        <v>Santo Antônio do TauáPA</v>
      </c>
      <c r="B5111" s="8">
        <v>2017</v>
      </c>
      <c r="C5111" s="9" t="s">
        <v>601</v>
      </c>
      <c r="D5111" s="9" t="s">
        <v>5126</v>
      </c>
      <c r="E5111" s="9" t="s">
        <v>7360</v>
      </c>
      <c r="F5111" s="9" t="s">
        <v>7361</v>
      </c>
      <c r="G5111" s="10" t="s">
        <v>7637</v>
      </c>
      <c r="H5111" s="11">
        <v>11237.09</v>
      </c>
      <c r="I5111" s="11">
        <v>343978.54300000001</v>
      </c>
      <c r="J5111" s="12">
        <v>30610.998310060702</v>
      </c>
      <c r="K5111" s="13" t="s">
        <v>7642</v>
      </c>
      <c r="L5111" s="13">
        <v>0</v>
      </c>
      <c r="M5111" s="14">
        <v>0</v>
      </c>
      <c r="N5111" s="15">
        <v>0</v>
      </c>
      <c r="O5111" s="16" t="s">
        <v>7637</v>
      </c>
      <c r="P5111" s="16" t="s">
        <v>7637</v>
      </c>
      <c r="Q5111" s="16" t="s">
        <v>7637</v>
      </c>
      <c r="R5111" s="16" t="s">
        <v>7637</v>
      </c>
      <c r="S5111" s="16" t="s">
        <v>7637</v>
      </c>
      <c r="T5111" s="16">
        <v>0</v>
      </c>
      <c r="U5111">
        <v>0</v>
      </c>
      <c r="V5111" s="17">
        <v>0.53724803542168553</v>
      </c>
      <c r="W5111" t="s">
        <v>11968</v>
      </c>
      <c r="X5111" s="21">
        <v>-1.15257755389114</v>
      </c>
      <c r="Y5111" s="21">
        <v>-48.131821385441</v>
      </c>
      <c r="Z5111">
        <v>0</v>
      </c>
    </row>
    <row r="5112" spans="1:26" x14ac:dyDescent="0.25">
      <c r="A5112" t="str">
        <f t="shared" si="79"/>
        <v>Igarapé-AçuPA</v>
      </c>
      <c r="B5112" s="8">
        <v>2017</v>
      </c>
      <c r="C5112" s="9" t="s">
        <v>601</v>
      </c>
      <c r="D5112" s="9" t="s">
        <v>5126</v>
      </c>
      <c r="E5112" s="9" t="s">
        <v>7362</v>
      </c>
      <c r="F5112" s="9" t="s">
        <v>7363</v>
      </c>
      <c r="G5112" s="10" t="s">
        <v>7637</v>
      </c>
      <c r="H5112" s="11">
        <v>8064.49</v>
      </c>
      <c r="I5112" s="11">
        <v>304458.64</v>
      </c>
      <c r="J5112" s="12">
        <v>37752.993679699524</v>
      </c>
      <c r="K5112" s="13" t="s">
        <v>7642</v>
      </c>
      <c r="L5112" s="13">
        <v>0</v>
      </c>
      <c r="M5112" s="14">
        <v>0</v>
      </c>
      <c r="N5112" s="15">
        <v>0</v>
      </c>
      <c r="O5112" s="16" t="s">
        <v>7637</v>
      </c>
      <c r="P5112" s="16" t="s">
        <v>7637</v>
      </c>
      <c r="Q5112" s="16" t="s">
        <v>7637</v>
      </c>
      <c r="R5112" s="16" t="s">
        <v>7637</v>
      </c>
      <c r="S5112" s="16" t="s">
        <v>7637</v>
      </c>
      <c r="T5112" s="16">
        <v>0</v>
      </c>
      <c r="U5112">
        <v>0</v>
      </c>
      <c r="V5112" s="17">
        <v>0.40952706879488759</v>
      </c>
      <c r="W5112" t="s">
        <v>9692</v>
      </c>
      <c r="X5112" s="21">
        <v>-1.12658949086283</v>
      </c>
      <c r="Y5112" s="21">
        <v>-47.623078497800797</v>
      </c>
      <c r="Z5112">
        <v>0</v>
      </c>
    </row>
    <row r="5113" spans="1:26" x14ac:dyDescent="0.25">
      <c r="A5113" t="str">
        <f t="shared" si="79"/>
        <v>FortalezaCE</v>
      </c>
      <c r="B5113" s="8">
        <v>2017</v>
      </c>
      <c r="C5113" s="9" t="s">
        <v>951</v>
      </c>
      <c r="D5113" s="9" t="s">
        <v>2761</v>
      </c>
      <c r="E5113" s="9" t="s">
        <v>7364</v>
      </c>
      <c r="F5113" s="9" t="s">
        <v>7364</v>
      </c>
      <c r="G5113" s="10">
        <v>2543.56</v>
      </c>
      <c r="H5113" s="11">
        <v>23436.66</v>
      </c>
      <c r="I5113" s="11">
        <v>61579403.171999998</v>
      </c>
      <c r="J5113" s="12">
        <v>2627482.0376282288</v>
      </c>
      <c r="K5113" s="13" t="s">
        <v>7636</v>
      </c>
      <c r="L5113" s="13">
        <v>13</v>
      </c>
      <c r="M5113" s="14">
        <v>2</v>
      </c>
      <c r="N5113" s="15">
        <v>12</v>
      </c>
      <c r="O5113" s="16">
        <v>0.5</v>
      </c>
      <c r="P5113" s="16">
        <v>0</v>
      </c>
      <c r="Q5113" s="16">
        <v>8.3333333333333329E-2</v>
      </c>
      <c r="R5113" s="16">
        <v>8.3333333333333329E-2</v>
      </c>
      <c r="S5113" s="16">
        <v>0</v>
      </c>
      <c r="T5113" s="16">
        <v>0.33333333333333326</v>
      </c>
      <c r="U5113">
        <v>6</v>
      </c>
      <c r="V5113" s="17">
        <v>21.222872925497395</v>
      </c>
      <c r="W5113" t="s">
        <v>9384</v>
      </c>
      <c r="X5113" s="21">
        <v>-9.8056042272015294</v>
      </c>
      <c r="Y5113" s="21">
        <v>-65.526657119746005</v>
      </c>
      <c r="Z5113">
        <v>0</v>
      </c>
    </row>
    <row r="5114" spans="1:26" x14ac:dyDescent="0.25">
      <c r="A5114" t="str">
        <f t="shared" si="79"/>
        <v>TracuateuaPA</v>
      </c>
      <c r="B5114" s="8">
        <v>2017</v>
      </c>
      <c r="C5114" s="9" t="s">
        <v>601</v>
      </c>
      <c r="D5114" s="9" t="s">
        <v>5126</v>
      </c>
      <c r="E5114" s="9" t="s">
        <v>7365</v>
      </c>
      <c r="F5114" s="9" t="s">
        <v>7365</v>
      </c>
      <c r="G5114" s="10" t="s">
        <v>7637</v>
      </c>
      <c r="H5114" s="11">
        <v>8247.91</v>
      </c>
      <c r="I5114" s="11">
        <v>248327.96</v>
      </c>
      <c r="J5114" s="12">
        <v>30107.986144368697</v>
      </c>
      <c r="K5114" s="13" t="s">
        <v>7642</v>
      </c>
      <c r="L5114" s="13">
        <v>0</v>
      </c>
      <c r="M5114" s="14">
        <v>0</v>
      </c>
      <c r="N5114" s="15">
        <v>0</v>
      </c>
      <c r="O5114" s="16" t="s">
        <v>7637</v>
      </c>
      <c r="P5114" s="16" t="s">
        <v>7637</v>
      </c>
      <c r="Q5114" s="16" t="s">
        <v>7637</v>
      </c>
      <c r="R5114" s="16" t="s">
        <v>7637</v>
      </c>
      <c r="S5114" s="16" t="s">
        <v>7637</v>
      </c>
      <c r="T5114" s="16">
        <v>0</v>
      </c>
      <c r="U5114">
        <v>0</v>
      </c>
      <c r="V5114" s="17">
        <v>0.40565753844458041</v>
      </c>
      <c r="W5114" t="s">
        <v>12621</v>
      </c>
      <c r="X5114" s="21">
        <v>-1.0784446051060601</v>
      </c>
      <c r="Y5114" s="21">
        <v>-46.902599655943497</v>
      </c>
      <c r="Z5114">
        <v>0</v>
      </c>
    </row>
    <row r="5115" spans="1:26" x14ac:dyDescent="0.25">
      <c r="A5115" t="str">
        <f t="shared" si="79"/>
        <v>ManicoréAM</v>
      </c>
      <c r="B5115" s="8">
        <v>2017</v>
      </c>
      <c r="C5115" s="9" t="s">
        <v>601</v>
      </c>
      <c r="D5115" s="9" t="s">
        <v>602</v>
      </c>
      <c r="E5115" s="9" t="s">
        <v>7366</v>
      </c>
      <c r="F5115" s="9" t="s">
        <v>7367</v>
      </c>
      <c r="G5115" s="10">
        <v>1656.26</v>
      </c>
      <c r="H5115" s="11">
        <v>9065.26</v>
      </c>
      <c r="I5115" s="11">
        <v>495942.11700000003</v>
      </c>
      <c r="J5115" s="12">
        <v>54707.985981648628</v>
      </c>
      <c r="K5115" s="13" t="s">
        <v>7642</v>
      </c>
      <c r="L5115" s="13">
        <v>0</v>
      </c>
      <c r="M5115" s="14">
        <v>0</v>
      </c>
      <c r="N5115" s="15">
        <v>0</v>
      </c>
      <c r="O5115" s="16" t="s">
        <v>7637</v>
      </c>
      <c r="P5115" s="16" t="s">
        <v>7637</v>
      </c>
      <c r="Q5115" s="16" t="s">
        <v>7637</v>
      </c>
      <c r="R5115" s="16" t="s">
        <v>7637</v>
      </c>
      <c r="S5115" s="16" t="s">
        <v>7637</v>
      </c>
      <c r="T5115" s="16">
        <v>0</v>
      </c>
      <c r="U5115">
        <v>0</v>
      </c>
      <c r="V5115" s="17">
        <v>7.7093041275062486</v>
      </c>
      <c r="W5115" t="s">
        <v>10406</v>
      </c>
      <c r="X5115" s="21">
        <v>-5.8050116172994697</v>
      </c>
      <c r="Y5115" s="21">
        <v>-61.289930050531702</v>
      </c>
      <c r="Z5115">
        <v>0</v>
      </c>
    </row>
    <row r="5116" spans="1:26" x14ac:dyDescent="0.25">
      <c r="A5116" t="str">
        <f t="shared" si="79"/>
        <v>BragançaPA</v>
      </c>
      <c r="B5116" s="8">
        <v>2017</v>
      </c>
      <c r="C5116" s="9" t="s">
        <v>601</v>
      </c>
      <c r="D5116" s="9" t="s">
        <v>5126</v>
      </c>
      <c r="E5116" s="9" t="s">
        <v>7368</v>
      </c>
      <c r="F5116" s="9" t="s">
        <v>7369</v>
      </c>
      <c r="G5116" s="10">
        <v>1872.1</v>
      </c>
      <c r="H5116" s="11">
        <v>8985.82</v>
      </c>
      <c r="I5116" s="11">
        <v>1115894.5490000001</v>
      </c>
      <c r="J5116" s="12">
        <v>124183.94192182797</v>
      </c>
      <c r="K5116" s="13" t="s">
        <v>7642</v>
      </c>
      <c r="L5116" s="13">
        <v>0</v>
      </c>
      <c r="M5116" s="14">
        <v>0</v>
      </c>
      <c r="N5116" s="15">
        <v>0</v>
      </c>
      <c r="O5116" s="16" t="s">
        <v>7637</v>
      </c>
      <c r="P5116" s="16" t="s">
        <v>7637</v>
      </c>
      <c r="Q5116" s="16" t="s">
        <v>7637</v>
      </c>
      <c r="R5116" s="16" t="s">
        <v>7637</v>
      </c>
      <c r="S5116" s="16" t="s">
        <v>7637</v>
      </c>
      <c r="T5116" s="16">
        <v>0</v>
      </c>
      <c r="U5116">
        <v>0</v>
      </c>
      <c r="V5116" s="17">
        <v>8.7565797330463688</v>
      </c>
      <c r="W5116" t="s">
        <v>8342</v>
      </c>
      <c r="X5116" s="21">
        <v>-1.0530027803901301</v>
      </c>
      <c r="Y5116" s="21">
        <v>-46.771041054309897</v>
      </c>
      <c r="Z5116">
        <v>0</v>
      </c>
    </row>
    <row r="5117" spans="1:26" x14ac:dyDescent="0.25">
      <c r="A5117" t="str">
        <f t="shared" si="79"/>
        <v>Novo AripuanãAM</v>
      </c>
      <c r="B5117" s="8">
        <v>2017</v>
      </c>
      <c r="C5117" s="9" t="s">
        <v>601</v>
      </c>
      <c r="D5117" s="9" t="s">
        <v>602</v>
      </c>
      <c r="E5117" s="9" t="s">
        <v>7370</v>
      </c>
      <c r="F5117" s="9" t="s">
        <v>7371</v>
      </c>
      <c r="G5117" s="10" t="s">
        <v>7637</v>
      </c>
      <c r="H5117" s="11">
        <v>7288.37</v>
      </c>
      <c r="I5117" s="11">
        <v>183025.628</v>
      </c>
      <c r="J5117" s="12">
        <v>25112.011053225891</v>
      </c>
      <c r="K5117" s="13" t="s">
        <v>7642</v>
      </c>
      <c r="L5117" s="13">
        <v>0</v>
      </c>
      <c r="M5117" s="14">
        <v>0</v>
      </c>
      <c r="N5117" s="15">
        <v>0</v>
      </c>
      <c r="O5117" s="16" t="s">
        <v>7637</v>
      </c>
      <c r="P5117" s="16" t="s">
        <v>7637</v>
      </c>
      <c r="Q5117" s="16" t="s">
        <v>7637</v>
      </c>
      <c r="R5117" s="16" t="s">
        <v>7637</v>
      </c>
      <c r="S5117" s="16" t="s">
        <v>7637</v>
      </c>
      <c r="T5117" s="16">
        <v>0</v>
      </c>
      <c r="U5117">
        <v>0</v>
      </c>
      <c r="V5117" s="17">
        <v>0.35593183424679509</v>
      </c>
      <c r="W5117" t="s">
        <v>10880</v>
      </c>
      <c r="X5117" s="21">
        <v>-5.1263207928926802</v>
      </c>
      <c r="Y5117" s="21">
        <v>-60.373621414663702</v>
      </c>
      <c r="Z5117">
        <v>0</v>
      </c>
    </row>
    <row r="5118" spans="1:26" x14ac:dyDescent="0.25">
      <c r="A5118" t="str">
        <f t="shared" si="79"/>
        <v>Augusto CorrêaPA</v>
      </c>
      <c r="B5118" s="8">
        <v>2017</v>
      </c>
      <c r="C5118" s="9" t="s">
        <v>601</v>
      </c>
      <c r="D5118" s="9" t="s">
        <v>5126</v>
      </c>
      <c r="E5118" s="9" t="s">
        <v>7372</v>
      </c>
      <c r="F5118" s="9" t="s">
        <v>7373</v>
      </c>
      <c r="G5118" s="10" t="s">
        <v>7637</v>
      </c>
      <c r="H5118" s="11">
        <v>7438.97</v>
      </c>
      <c r="I5118" s="11">
        <v>332774.98</v>
      </c>
      <c r="J5118" s="12">
        <v>44734.012907700926</v>
      </c>
      <c r="K5118" s="13" t="s">
        <v>7642</v>
      </c>
      <c r="L5118" s="13">
        <v>0</v>
      </c>
      <c r="M5118" s="14">
        <v>0</v>
      </c>
      <c r="N5118" s="15">
        <v>0</v>
      </c>
      <c r="O5118" s="16" t="s">
        <v>7637</v>
      </c>
      <c r="P5118" s="16" t="s">
        <v>7637</v>
      </c>
      <c r="Q5118" s="16" t="s">
        <v>7637</v>
      </c>
      <c r="R5118" s="16" t="s">
        <v>7637</v>
      </c>
      <c r="S5118" s="16" t="s">
        <v>7637</v>
      </c>
      <c r="T5118" s="16">
        <v>0</v>
      </c>
      <c r="U5118">
        <v>0</v>
      </c>
      <c r="V5118" s="17">
        <v>0.39294050346415871</v>
      </c>
      <c r="W5118" t="s">
        <v>8055</v>
      </c>
      <c r="X5118" s="21">
        <v>-1.0220104823646501</v>
      </c>
      <c r="Y5118" s="21">
        <v>-46.645916821159098</v>
      </c>
      <c r="Z5118">
        <v>0</v>
      </c>
    </row>
    <row r="5119" spans="1:26" x14ac:dyDescent="0.25">
      <c r="A5119" t="str">
        <f t="shared" si="79"/>
        <v>Terra AltaPA</v>
      </c>
      <c r="B5119" s="8">
        <v>2017</v>
      </c>
      <c r="C5119" s="9" t="s">
        <v>601</v>
      </c>
      <c r="D5119" s="9" t="s">
        <v>5126</v>
      </c>
      <c r="E5119" s="9" t="s">
        <v>7374</v>
      </c>
      <c r="F5119" s="9" t="s">
        <v>7374</v>
      </c>
      <c r="G5119" s="10" t="s">
        <v>7637</v>
      </c>
      <c r="H5119" s="11">
        <v>6300.07</v>
      </c>
      <c r="I5119" s="11">
        <v>71814.536999999997</v>
      </c>
      <c r="J5119" s="12">
        <v>11399.006201518396</v>
      </c>
      <c r="K5119" s="13" t="s">
        <v>7642</v>
      </c>
      <c r="L5119" s="13">
        <v>0</v>
      </c>
      <c r="M5119" s="14">
        <v>0</v>
      </c>
      <c r="N5119" s="15">
        <v>0</v>
      </c>
      <c r="O5119" s="16" t="s">
        <v>7637</v>
      </c>
      <c r="P5119" s="16" t="s">
        <v>7637</v>
      </c>
      <c r="Q5119" s="16" t="s">
        <v>7637</v>
      </c>
      <c r="R5119" s="16" t="s">
        <v>7637</v>
      </c>
      <c r="S5119" s="16" t="s">
        <v>7637</v>
      </c>
      <c r="T5119" s="16">
        <v>0</v>
      </c>
      <c r="U5119">
        <v>0</v>
      </c>
      <c r="V5119" s="17">
        <v>0.29160116728442326</v>
      </c>
      <c r="W5119" t="s">
        <v>12570</v>
      </c>
      <c r="X5119" s="21">
        <v>-1.03702513286607</v>
      </c>
      <c r="Y5119" s="21">
        <v>-47.909419755198101</v>
      </c>
      <c r="Z5119">
        <v>0</v>
      </c>
    </row>
    <row r="5120" spans="1:26" x14ac:dyDescent="0.25">
      <c r="A5120" t="str">
        <f t="shared" si="79"/>
        <v>GurupáPA</v>
      </c>
      <c r="B5120" s="8">
        <v>2017</v>
      </c>
      <c r="C5120" s="9" t="s">
        <v>601</v>
      </c>
      <c r="D5120" s="9" t="s">
        <v>5126</v>
      </c>
      <c r="E5120" s="9" t="s">
        <v>7375</v>
      </c>
      <c r="F5120" s="9" t="s">
        <v>7376</v>
      </c>
      <c r="G5120" s="10" t="s">
        <v>7637</v>
      </c>
      <c r="H5120" s="11">
        <v>7104.38</v>
      </c>
      <c r="I5120" s="11">
        <v>230594.04699999999</v>
      </c>
      <c r="J5120" s="12">
        <v>32458.01139578682</v>
      </c>
      <c r="K5120" s="13" t="s">
        <v>7642</v>
      </c>
      <c r="L5120" s="13">
        <v>0</v>
      </c>
      <c r="M5120" s="14">
        <v>0</v>
      </c>
      <c r="N5120" s="15">
        <v>0</v>
      </c>
      <c r="O5120" s="16" t="s">
        <v>7637</v>
      </c>
      <c r="P5120" s="16" t="s">
        <v>7637</v>
      </c>
      <c r="Q5120" s="16" t="s">
        <v>7637</v>
      </c>
      <c r="R5120" s="16" t="s">
        <v>7637</v>
      </c>
      <c r="S5120" s="16" t="s">
        <v>7637</v>
      </c>
      <c r="T5120" s="16">
        <v>0</v>
      </c>
      <c r="U5120">
        <v>0</v>
      </c>
      <c r="V5120" s="17">
        <v>0.35925855568300735</v>
      </c>
      <c r="W5120" t="s">
        <v>9598</v>
      </c>
      <c r="X5120" s="21">
        <v>-1.41273499765822</v>
      </c>
      <c r="Y5120" s="21">
        <v>-51.630859574157697</v>
      </c>
      <c r="Z5120">
        <v>0</v>
      </c>
    </row>
    <row r="5121" spans="1:26" x14ac:dyDescent="0.25">
      <c r="A5121" t="str">
        <f t="shared" si="79"/>
        <v>Cachoeira do ArariPA</v>
      </c>
      <c r="B5121" s="8">
        <v>2017</v>
      </c>
      <c r="C5121" s="9" t="s">
        <v>601</v>
      </c>
      <c r="D5121" s="9" t="s">
        <v>5126</v>
      </c>
      <c r="E5121" s="9" t="s">
        <v>7377</v>
      </c>
      <c r="F5121" s="9" t="s">
        <v>7377</v>
      </c>
      <c r="G5121" s="10" t="s">
        <v>7637</v>
      </c>
      <c r="H5121" s="11">
        <v>7463.35</v>
      </c>
      <c r="I5121" s="11">
        <v>172477.91399999999</v>
      </c>
      <c r="J5121" s="12">
        <v>23109.985998244752</v>
      </c>
      <c r="K5121" s="13" t="s">
        <v>7642</v>
      </c>
      <c r="L5121" s="13">
        <v>0</v>
      </c>
      <c r="M5121" s="14">
        <v>0</v>
      </c>
      <c r="N5121" s="15">
        <v>0</v>
      </c>
      <c r="O5121" s="16" t="s">
        <v>7637</v>
      </c>
      <c r="P5121" s="16" t="s">
        <v>7637</v>
      </c>
      <c r="Q5121" s="16" t="s">
        <v>7637</v>
      </c>
      <c r="R5121" s="16" t="s">
        <v>7637</v>
      </c>
      <c r="S5121" s="16" t="s">
        <v>7637</v>
      </c>
      <c r="T5121" s="16">
        <v>0</v>
      </c>
      <c r="U5121">
        <v>0</v>
      </c>
      <c r="V5121" s="17">
        <v>0.36047601434511883</v>
      </c>
      <c r="W5121" t="s">
        <v>8441</v>
      </c>
      <c r="X5121" s="21">
        <v>-1.01111746934497</v>
      </c>
      <c r="Y5121" s="21">
        <v>-48.960273488981699</v>
      </c>
      <c r="Z5121">
        <v>0</v>
      </c>
    </row>
    <row r="5122" spans="1:26" x14ac:dyDescent="0.25">
      <c r="A5122" t="str">
        <f t="shared" si="79"/>
        <v>Santarém NovoPA</v>
      </c>
      <c r="B5122" s="8">
        <v>2017</v>
      </c>
      <c r="C5122" s="9" t="s">
        <v>601</v>
      </c>
      <c r="D5122" s="9" t="s">
        <v>5126</v>
      </c>
      <c r="E5122" s="9" t="s">
        <v>7378</v>
      </c>
      <c r="F5122" s="9" t="s">
        <v>7379</v>
      </c>
      <c r="G5122" s="10" t="s">
        <v>7637</v>
      </c>
      <c r="H5122" s="11">
        <v>6316.13</v>
      </c>
      <c r="I5122" s="11">
        <v>41219.033000000003</v>
      </c>
      <c r="J5122" s="12">
        <v>6525.9950317678713</v>
      </c>
      <c r="K5122" s="13" t="s">
        <v>7642</v>
      </c>
      <c r="L5122" s="13">
        <v>0</v>
      </c>
      <c r="M5122" s="14">
        <v>0</v>
      </c>
      <c r="N5122" s="15">
        <v>0</v>
      </c>
      <c r="O5122" s="16" t="s">
        <v>7637</v>
      </c>
      <c r="P5122" s="16" t="s">
        <v>7637</v>
      </c>
      <c r="Q5122" s="16" t="s">
        <v>7637</v>
      </c>
      <c r="R5122" s="16" t="s">
        <v>7637</v>
      </c>
      <c r="S5122" s="16" t="s">
        <v>7637</v>
      </c>
      <c r="T5122" s="16">
        <v>0</v>
      </c>
      <c r="U5122">
        <v>0</v>
      </c>
      <c r="V5122" s="17">
        <v>0.284792259822998</v>
      </c>
      <c r="W5122" t="s">
        <v>11926</v>
      </c>
      <c r="X5122" s="21">
        <v>-0.92897041449255602</v>
      </c>
      <c r="Y5122" s="21">
        <v>-47.3955208951472</v>
      </c>
      <c r="Z5122">
        <v>0</v>
      </c>
    </row>
    <row r="5123" spans="1:26" x14ac:dyDescent="0.25">
      <c r="A5123" t="str">
        <f t="shared" ref="A5123:A5186" si="80">E5123&amp;D5123</f>
        <v>QuatipuruPA</v>
      </c>
      <c r="B5123" s="8">
        <v>2017</v>
      </c>
      <c r="C5123" s="9" t="s">
        <v>601</v>
      </c>
      <c r="D5123" s="9" t="s">
        <v>5126</v>
      </c>
      <c r="E5123" s="9" t="s">
        <v>7380</v>
      </c>
      <c r="F5123" s="9" t="s">
        <v>7380</v>
      </c>
      <c r="G5123" s="10" t="s">
        <v>7637</v>
      </c>
      <c r="H5123" s="11">
        <v>6847.38</v>
      </c>
      <c r="I5123" s="11">
        <v>90638.817999999999</v>
      </c>
      <c r="J5123" s="12">
        <v>13237.007147259243</v>
      </c>
      <c r="K5123" s="13" t="s">
        <v>7642</v>
      </c>
      <c r="L5123" s="13">
        <v>0</v>
      </c>
      <c r="M5123" s="14">
        <v>0</v>
      </c>
      <c r="N5123" s="15">
        <v>0</v>
      </c>
      <c r="O5123" s="16" t="s">
        <v>7637</v>
      </c>
      <c r="P5123" s="16" t="s">
        <v>7637</v>
      </c>
      <c r="Q5123" s="16" t="s">
        <v>7637</v>
      </c>
      <c r="R5123" s="16" t="s">
        <v>7637</v>
      </c>
      <c r="S5123" s="16" t="s">
        <v>7637</v>
      </c>
      <c r="T5123" s="16">
        <v>0</v>
      </c>
      <c r="U5123">
        <v>0</v>
      </c>
      <c r="V5123" s="17">
        <v>0.31830196874379718</v>
      </c>
      <c r="W5123" t="s">
        <v>11502</v>
      </c>
      <c r="X5123" s="21">
        <v>-0.894832762322049</v>
      </c>
      <c r="Y5123" s="21">
        <v>-47.0049941866503</v>
      </c>
      <c r="Z5123">
        <v>0</v>
      </c>
    </row>
    <row r="5124" spans="1:26" x14ac:dyDescent="0.25">
      <c r="A5124" t="str">
        <f t="shared" si="80"/>
        <v>ColaresPA</v>
      </c>
      <c r="B5124" s="8">
        <v>2017</v>
      </c>
      <c r="C5124" s="9" t="s">
        <v>601</v>
      </c>
      <c r="D5124" s="9" t="s">
        <v>5126</v>
      </c>
      <c r="E5124" s="9" t="s">
        <v>7381</v>
      </c>
      <c r="F5124" s="9" t="s">
        <v>7381</v>
      </c>
      <c r="G5124" s="10" t="s">
        <v>7637</v>
      </c>
      <c r="H5124" s="11">
        <v>6721.94</v>
      </c>
      <c r="I5124" s="11">
        <v>79043.320999999996</v>
      </c>
      <c r="J5124" s="12">
        <v>11759.004245798089</v>
      </c>
      <c r="K5124" s="13" t="s">
        <v>7642</v>
      </c>
      <c r="L5124" s="13">
        <v>0</v>
      </c>
      <c r="M5124" s="14">
        <v>0</v>
      </c>
      <c r="N5124" s="15">
        <v>0</v>
      </c>
      <c r="O5124" s="16" t="s">
        <v>7637</v>
      </c>
      <c r="P5124" s="16" t="s">
        <v>7637</v>
      </c>
      <c r="Q5124" s="16" t="s">
        <v>7637</v>
      </c>
      <c r="R5124" s="16" t="s">
        <v>7637</v>
      </c>
      <c r="S5124" s="16" t="s">
        <v>7637</v>
      </c>
      <c r="T5124" s="16">
        <v>0</v>
      </c>
      <c r="U5124">
        <v>0</v>
      </c>
      <c r="V5124" s="17">
        <v>0.31054872233155523</v>
      </c>
      <c r="W5124" t="s">
        <v>8874</v>
      </c>
      <c r="X5124" s="21">
        <v>-0.93281022236936195</v>
      </c>
      <c r="Y5124" s="21">
        <v>-48.280779369685</v>
      </c>
      <c r="Z5124">
        <v>0</v>
      </c>
    </row>
    <row r="5125" spans="1:26" x14ac:dyDescent="0.25">
      <c r="A5125" t="str">
        <f t="shared" si="80"/>
        <v>PrainhaPA</v>
      </c>
      <c r="B5125" s="8">
        <v>2017</v>
      </c>
      <c r="C5125" s="9" t="s">
        <v>601</v>
      </c>
      <c r="D5125" s="9" t="s">
        <v>5126</v>
      </c>
      <c r="E5125" s="9" t="s">
        <v>7382</v>
      </c>
      <c r="F5125" s="9" t="s">
        <v>7382</v>
      </c>
      <c r="G5125" s="10" t="s">
        <v>7637</v>
      </c>
      <c r="H5125" s="11">
        <v>10407.780000000001</v>
      </c>
      <c r="I5125" s="11">
        <v>302522.85800000001</v>
      </c>
      <c r="J5125" s="12">
        <v>29066.992000215221</v>
      </c>
      <c r="K5125" s="13" t="s">
        <v>7642</v>
      </c>
      <c r="L5125" s="13">
        <v>0</v>
      </c>
      <c r="M5125" s="14">
        <v>0</v>
      </c>
      <c r="N5125" s="15">
        <v>0</v>
      </c>
      <c r="O5125" s="16" t="s">
        <v>7637</v>
      </c>
      <c r="P5125" s="16" t="s">
        <v>7637</v>
      </c>
      <c r="Q5125" s="16" t="s">
        <v>7637</v>
      </c>
      <c r="R5125" s="16" t="s">
        <v>7637</v>
      </c>
      <c r="S5125" s="16" t="s">
        <v>7637</v>
      </c>
      <c r="T5125" s="16">
        <v>0</v>
      </c>
      <c r="U5125">
        <v>0</v>
      </c>
      <c r="V5125" s="17">
        <v>0.49852384711960518</v>
      </c>
      <c r="W5125" t="s">
        <v>11450</v>
      </c>
      <c r="X5125" s="21">
        <v>-1.79287916314958</v>
      </c>
      <c r="Y5125" s="21">
        <v>-53.4817051221927</v>
      </c>
      <c r="Z5125">
        <v>0</v>
      </c>
    </row>
    <row r="5126" spans="1:26" x14ac:dyDescent="0.25">
      <c r="A5126" t="str">
        <f t="shared" si="80"/>
        <v>MauésAM</v>
      </c>
      <c r="B5126" s="8">
        <v>2017</v>
      </c>
      <c r="C5126" s="9" t="s">
        <v>601</v>
      </c>
      <c r="D5126" s="9" t="s">
        <v>602</v>
      </c>
      <c r="E5126" s="9" t="s">
        <v>7383</v>
      </c>
      <c r="F5126" s="9" t="s">
        <v>7384</v>
      </c>
      <c r="G5126" s="10">
        <v>1685.32</v>
      </c>
      <c r="H5126" s="11">
        <v>7376.44</v>
      </c>
      <c r="I5126" s="11">
        <v>458903.00599999999</v>
      </c>
      <c r="J5126" s="12">
        <v>62211.989252268031</v>
      </c>
      <c r="K5126" s="13" t="s">
        <v>7642</v>
      </c>
      <c r="L5126" s="13">
        <v>0</v>
      </c>
      <c r="M5126" s="14">
        <v>0</v>
      </c>
      <c r="N5126" s="15">
        <v>0</v>
      </c>
      <c r="O5126" s="16" t="s">
        <v>7637</v>
      </c>
      <c r="P5126" s="16" t="s">
        <v>7637</v>
      </c>
      <c r="Q5126" s="16" t="s">
        <v>7637</v>
      </c>
      <c r="R5126" s="16" t="s">
        <v>7637</v>
      </c>
      <c r="S5126" s="16" t="s">
        <v>7637</v>
      </c>
      <c r="T5126" s="16">
        <v>0</v>
      </c>
      <c r="U5126">
        <v>0</v>
      </c>
      <c r="V5126" s="17">
        <v>7.7735271742585841</v>
      </c>
      <c r="W5126" t="s">
        <v>10535</v>
      </c>
      <c r="X5126" s="21">
        <v>-3.3932772459098701</v>
      </c>
      <c r="Y5126" s="21">
        <v>-57.707159787619098</v>
      </c>
      <c r="Z5126">
        <v>0</v>
      </c>
    </row>
    <row r="5127" spans="1:26" x14ac:dyDescent="0.25">
      <c r="A5127" t="str">
        <f t="shared" si="80"/>
        <v>AlmeirimPA</v>
      </c>
      <c r="B5127" s="8">
        <v>2017</v>
      </c>
      <c r="C5127" s="9" t="s">
        <v>601</v>
      </c>
      <c r="D5127" s="9" t="s">
        <v>5126</v>
      </c>
      <c r="E5127" s="9" t="s">
        <v>7385</v>
      </c>
      <c r="F5127" s="9" t="s">
        <v>7385</v>
      </c>
      <c r="G5127" s="10" t="s">
        <v>7637</v>
      </c>
      <c r="H5127" s="11">
        <v>20064.73</v>
      </c>
      <c r="I5127" s="11">
        <v>666048.82200000004</v>
      </c>
      <c r="J5127" s="12">
        <v>33195.005464813134</v>
      </c>
      <c r="K5127" s="13" t="s">
        <v>7640</v>
      </c>
      <c r="L5127" s="13">
        <v>0</v>
      </c>
      <c r="M5127" s="14">
        <v>0</v>
      </c>
      <c r="N5127" s="15">
        <v>0</v>
      </c>
      <c r="O5127" s="16" t="s">
        <v>7637</v>
      </c>
      <c r="P5127" s="16" t="s">
        <v>7637</v>
      </c>
      <c r="Q5127" s="16" t="s">
        <v>7637</v>
      </c>
      <c r="R5127" s="16" t="s">
        <v>7637</v>
      </c>
      <c r="S5127" s="16" t="s">
        <v>7637</v>
      </c>
      <c r="T5127" s="16">
        <v>0</v>
      </c>
      <c r="U5127">
        <v>0</v>
      </c>
      <c r="V5127" s="17">
        <v>0.92783376005895746</v>
      </c>
      <c r="W5127" t="s">
        <v>7767</v>
      </c>
      <c r="X5127" s="21">
        <v>-1.5213468787709501</v>
      </c>
      <c r="Y5127" s="21">
        <v>-52.581974354588503</v>
      </c>
      <c r="Z5127">
        <v>0</v>
      </c>
    </row>
    <row r="5128" spans="1:26" x14ac:dyDescent="0.25">
      <c r="A5128" t="str">
        <f t="shared" si="80"/>
        <v>BorbaAM</v>
      </c>
      <c r="B5128" s="8">
        <v>2017</v>
      </c>
      <c r="C5128" s="9" t="s">
        <v>601</v>
      </c>
      <c r="D5128" s="9" t="s">
        <v>602</v>
      </c>
      <c r="E5128" s="9" t="s">
        <v>7386</v>
      </c>
      <c r="F5128" s="9" t="s">
        <v>7386</v>
      </c>
      <c r="G5128" s="10" t="s">
        <v>7637</v>
      </c>
      <c r="H5128" s="11">
        <v>7313.77</v>
      </c>
      <c r="I5128" s="11">
        <v>295944.51699999999</v>
      </c>
      <c r="J5128" s="12">
        <v>40464.017462950018</v>
      </c>
      <c r="K5128" s="13" t="s">
        <v>7642</v>
      </c>
      <c r="L5128" s="13">
        <v>0</v>
      </c>
      <c r="M5128" s="14">
        <v>0</v>
      </c>
      <c r="N5128" s="15">
        <v>0</v>
      </c>
      <c r="O5128" s="16" t="s">
        <v>7637</v>
      </c>
      <c r="P5128" s="16" t="s">
        <v>7637</v>
      </c>
      <c r="Q5128" s="16" t="s">
        <v>7637</v>
      </c>
      <c r="R5128" s="16" t="s">
        <v>7637</v>
      </c>
      <c r="S5128" s="16" t="s">
        <v>7637</v>
      </c>
      <c r="T5128" s="16">
        <v>0</v>
      </c>
      <c r="U5128">
        <v>0</v>
      </c>
      <c r="V5128" s="17">
        <v>0.38083017347989379</v>
      </c>
      <c r="W5128" t="s">
        <v>8327</v>
      </c>
      <c r="X5128" s="21">
        <v>-4.3919284398868799</v>
      </c>
      <c r="Y5128" s="21">
        <v>-59.5878183154353</v>
      </c>
      <c r="Z5128">
        <v>0</v>
      </c>
    </row>
    <row r="5129" spans="1:26" x14ac:dyDescent="0.25">
      <c r="A5129" t="str">
        <f t="shared" si="80"/>
        <v>VigiaPA</v>
      </c>
      <c r="B5129" s="8">
        <v>2017</v>
      </c>
      <c r="C5129" s="9" t="s">
        <v>601</v>
      </c>
      <c r="D5129" s="9" t="s">
        <v>5126</v>
      </c>
      <c r="E5129" s="9" t="s">
        <v>7387</v>
      </c>
      <c r="F5129" s="9" t="s">
        <v>7387</v>
      </c>
      <c r="G5129" s="10">
        <v>1604.31</v>
      </c>
      <c r="H5129" s="11">
        <v>7148.87</v>
      </c>
      <c r="I5129" s="11">
        <v>373285.56199999998</v>
      </c>
      <c r="J5129" s="12">
        <v>52216.023231643594</v>
      </c>
      <c r="K5129" s="13" t="s">
        <v>7642</v>
      </c>
      <c r="L5129" s="13">
        <v>0</v>
      </c>
      <c r="M5129" s="14">
        <v>0</v>
      </c>
      <c r="N5129" s="15">
        <v>0</v>
      </c>
      <c r="O5129" s="16" t="s">
        <v>7637</v>
      </c>
      <c r="P5129" s="16" t="s">
        <v>7637</v>
      </c>
      <c r="Q5129" s="16" t="s">
        <v>7637</v>
      </c>
      <c r="R5129" s="16" t="s">
        <v>7637</v>
      </c>
      <c r="S5129" s="16" t="s">
        <v>7637</v>
      </c>
      <c r="T5129" s="16">
        <v>0</v>
      </c>
      <c r="U5129">
        <v>0</v>
      </c>
      <c r="V5129" s="17">
        <v>7.3944324385124158</v>
      </c>
      <c r="W5129" t="s">
        <v>12837</v>
      </c>
      <c r="X5129" s="21">
        <v>-0.86156986004319402</v>
      </c>
      <c r="Y5129" s="21">
        <v>-48.139024395969699</v>
      </c>
      <c r="Z5129">
        <v>0</v>
      </c>
    </row>
    <row r="5130" spans="1:26" x14ac:dyDescent="0.25">
      <c r="A5130" t="str">
        <f t="shared" si="80"/>
        <v>São João da PontaPA</v>
      </c>
      <c r="B5130" s="8">
        <v>2017</v>
      </c>
      <c r="C5130" s="9" t="s">
        <v>601</v>
      </c>
      <c r="D5130" s="9" t="s">
        <v>5126</v>
      </c>
      <c r="E5130" s="9" t="s">
        <v>7388</v>
      </c>
      <c r="F5130" s="9" t="s">
        <v>7389</v>
      </c>
      <c r="G5130" s="10" t="s">
        <v>7637</v>
      </c>
      <c r="H5130" s="11">
        <v>7069.8</v>
      </c>
      <c r="I5130" s="11">
        <v>42206.68</v>
      </c>
      <c r="J5130" s="12">
        <v>5969.9963223853574</v>
      </c>
      <c r="K5130" s="13" t="s">
        <v>7642</v>
      </c>
      <c r="L5130" s="13">
        <v>0</v>
      </c>
      <c r="M5130" s="14">
        <v>0</v>
      </c>
      <c r="N5130" s="15">
        <v>0</v>
      </c>
      <c r="O5130" s="16" t="s">
        <v>7637</v>
      </c>
      <c r="P5130" s="16" t="s">
        <v>7637</v>
      </c>
      <c r="Q5130" s="16" t="s">
        <v>7637</v>
      </c>
      <c r="R5130" s="16" t="s">
        <v>7637</v>
      </c>
      <c r="S5130" s="16" t="s">
        <v>7637</v>
      </c>
      <c r="T5130" s="16">
        <v>0</v>
      </c>
      <c r="U5130">
        <v>0</v>
      </c>
      <c r="V5130" s="17">
        <v>0.31675688443034433</v>
      </c>
      <c r="W5130" t="s">
        <v>12079</v>
      </c>
      <c r="X5130" s="21">
        <v>-0.85126658049777704</v>
      </c>
      <c r="Y5130" s="21">
        <v>-47.921005035059999</v>
      </c>
      <c r="Z5130">
        <v>0</v>
      </c>
    </row>
    <row r="5131" spans="1:26" x14ac:dyDescent="0.25">
      <c r="A5131" t="str">
        <f t="shared" si="80"/>
        <v>AnajásPA</v>
      </c>
      <c r="B5131" s="8">
        <v>2017</v>
      </c>
      <c r="C5131" s="9" t="s">
        <v>601</v>
      </c>
      <c r="D5131" s="9" t="s">
        <v>5126</v>
      </c>
      <c r="E5131" s="9" t="s">
        <v>7390</v>
      </c>
      <c r="F5131" s="9" t="s">
        <v>7391</v>
      </c>
      <c r="G5131" s="10" t="s">
        <v>7637</v>
      </c>
      <c r="H5131" s="11">
        <v>7191.73</v>
      </c>
      <c r="I5131" s="11">
        <v>204719.82500000001</v>
      </c>
      <c r="J5131" s="12">
        <v>28466.00539786672</v>
      </c>
      <c r="K5131" s="13" t="s">
        <v>7642</v>
      </c>
      <c r="L5131" s="13">
        <v>0</v>
      </c>
      <c r="M5131" s="14">
        <v>0</v>
      </c>
      <c r="N5131" s="15">
        <v>0</v>
      </c>
      <c r="O5131" s="16" t="s">
        <v>7637</v>
      </c>
      <c r="P5131" s="16" t="s">
        <v>7637</v>
      </c>
      <c r="Q5131" s="16" t="s">
        <v>7637</v>
      </c>
      <c r="R5131" s="16" t="s">
        <v>7637</v>
      </c>
      <c r="S5131" s="16" t="s">
        <v>7637</v>
      </c>
      <c r="T5131" s="16">
        <v>0</v>
      </c>
      <c r="U5131">
        <v>0</v>
      </c>
      <c r="V5131" s="17">
        <v>0.35690093346225465</v>
      </c>
      <c r="W5131" t="s">
        <v>7853</v>
      </c>
      <c r="X5131" s="21">
        <v>-0.99718744101145596</v>
      </c>
      <c r="Y5131" s="21">
        <v>-49.935786150742999</v>
      </c>
      <c r="Z5131">
        <v>0</v>
      </c>
    </row>
    <row r="5132" spans="1:26" x14ac:dyDescent="0.25">
      <c r="A5132" t="str">
        <f t="shared" si="80"/>
        <v>Magalhães BarataPA</v>
      </c>
      <c r="B5132" s="8">
        <v>2017</v>
      </c>
      <c r="C5132" s="9" t="s">
        <v>601</v>
      </c>
      <c r="D5132" s="9" t="s">
        <v>5126</v>
      </c>
      <c r="E5132" s="9" t="s">
        <v>7392</v>
      </c>
      <c r="F5132" s="9" t="s">
        <v>7393</v>
      </c>
      <c r="G5132" s="10" t="s">
        <v>7637</v>
      </c>
      <c r="H5132" s="11">
        <v>9056.52</v>
      </c>
      <c r="I5132" s="11">
        <v>75314.062000000005</v>
      </c>
      <c r="J5132" s="12">
        <v>8316.0046022092374</v>
      </c>
      <c r="K5132" s="13" t="s">
        <v>7642</v>
      </c>
      <c r="L5132" s="13">
        <v>0</v>
      </c>
      <c r="M5132" s="14">
        <v>0</v>
      </c>
      <c r="N5132" s="15">
        <v>0</v>
      </c>
      <c r="O5132" s="16" t="s">
        <v>7637</v>
      </c>
      <c r="P5132" s="16" t="s">
        <v>7637</v>
      </c>
      <c r="Q5132" s="16" t="s">
        <v>7637</v>
      </c>
      <c r="R5132" s="16" t="s">
        <v>7637</v>
      </c>
      <c r="S5132" s="16" t="s">
        <v>7637</v>
      </c>
      <c r="T5132" s="16">
        <v>0</v>
      </c>
      <c r="U5132">
        <v>0</v>
      </c>
      <c r="V5132" s="17">
        <v>0.40694629760829165</v>
      </c>
      <c r="W5132" t="s">
        <v>10365</v>
      </c>
      <c r="X5132" s="21">
        <v>-0.79746759167896397</v>
      </c>
      <c r="Y5132" s="21">
        <v>-47.601013610768</v>
      </c>
      <c r="Z5132">
        <v>0</v>
      </c>
    </row>
    <row r="5133" spans="1:26" x14ac:dyDescent="0.25">
      <c r="A5133" t="str">
        <f t="shared" si="80"/>
        <v>São João de PirabasPA</v>
      </c>
      <c r="B5133" s="8">
        <v>2017</v>
      </c>
      <c r="C5133" s="9" t="s">
        <v>601</v>
      </c>
      <c r="D5133" s="9" t="s">
        <v>5126</v>
      </c>
      <c r="E5133" s="9" t="s">
        <v>7394</v>
      </c>
      <c r="F5133" s="9" t="s">
        <v>7395</v>
      </c>
      <c r="G5133" s="10" t="s">
        <v>7637</v>
      </c>
      <c r="H5133" s="11">
        <v>7091.96</v>
      </c>
      <c r="I5133" s="11">
        <v>158966.28099999999</v>
      </c>
      <c r="J5133" s="12">
        <v>22414.999661588612</v>
      </c>
      <c r="K5133" s="13" t="s">
        <v>7642</v>
      </c>
      <c r="L5133" s="13">
        <v>0</v>
      </c>
      <c r="M5133" s="14">
        <v>0</v>
      </c>
      <c r="N5133" s="15">
        <v>0</v>
      </c>
      <c r="O5133" s="16" t="s">
        <v>7637</v>
      </c>
      <c r="P5133" s="16" t="s">
        <v>7637</v>
      </c>
      <c r="Q5133" s="16" t="s">
        <v>7637</v>
      </c>
      <c r="R5133" s="16" t="s">
        <v>7637</v>
      </c>
      <c r="S5133" s="16" t="s">
        <v>7637</v>
      </c>
      <c r="T5133" s="16">
        <v>0</v>
      </c>
      <c r="U5133">
        <v>0</v>
      </c>
      <c r="V5133" s="17">
        <v>0.34317226196658035</v>
      </c>
      <c r="W5133" t="s">
        <v>12089</v>
      </c>
      <c r="X5133" s="21">
        <v>-0.78059747261103496</v>
      </c>
      <c r="Y5133" s="21">
        <v>-47.181405512936799</v>
      </c>
      <c r="Z5133">
        <v>0</v>
      </c>
    </row>
    <row r="5134" spans="1:26" x14ac:dyDescent="0.25">
      <c r="A5134" t="str">
        <f t="shared" si="80"/>
        <v>MaracanãPA</v>
      </c>
      <c r="B5134" s="8">
        <v>2017</v>
      </c>
      <c r="C5134" s="9" t="s">
        <v>601</v>
      </c>
      <c r="D5134" s="9" t="s">
        <v>5126</v>
      </c>
      <c r="E5134" s="9" t="s">
        <v>7396</v>
      </c>
      <c r="F5134" s="9" t="s">
        <v>7397</v>
      </c>
      <c r="G5134" s="10" t="s">
        <v>7637</v>
      </c>
      <c r="H5134" s="11">
        <v>7639.88</v>
      </c>
      <c r="I5134" s="11">
        <v>219104.255</v>
      </c>
      <c r="J5134" s="12">
        <v>28679.017864154936</v>
      </c>
      <c r="K5134" s="13" t="s">
        <v>7642</v>
      </c>
      <c r="L5134" s="13">
        <v>0</v>
      </c>
      <c r="M5134" s="14">
        <v>0</v>
      </c>
      <c r="N5134" s="15">
        <v>0</v>
      </c>
      <c r="O5134" s="16" t="s">
        <v>7637</v>
      </c>
      <c r="P5134" s="16" t="s">
        <v>7637</v>
      </c>
      <c r="Q5134" s="16" t="s">
        <v>7637</v>
      </c>
      <c r="R5134" s="16" t="s">
        <v>7637</v>
      </c>
      <c r="S5134" s="16" t="s">
        <v>7637</v>
      </c>
      <c r="T5134" s="16">
        <v>0</v>
      </c>
      <c r="U5134">
        <v>0</v>
      </c>
      <c r="V5134" s="17">
        <v>0.37683446887359956</v>
      </c>
      <c r="W5134" t="s">
        <v>10426</v>
      </c>
      <c r="X5134" s="21">
        <v>-0.77152183768295002</v>
      </c>
      <c r="Y5134" s="21">
        <v>-47.451614107405497</v>
      </c>
      <c r="Z5134">
        <v>0</v>
      </c>
    </row>
    <row r="5135" spans="1:26" x14ac:dyDescent="0.25">
      <c r="A5135" t="str">
        <f t="shared" si="80"/>
        <v>São Caetano de OdivelasPA</v>
      </c>
      <c r="B5135" s="8">
        <v>2017</v>
      </c>
      <c r="C5135" s="9" t="s">
        <v>601</v>
      </c>
      <c r="D5135" s="9" t="s">
        <v>5126</v>
      </c>
      <c r="E5135" s="9" t="s">
        <v>7398</v>
      </c>
      <c r="F5135" s="9" t="s">
        <v>7399</v>
      </c>
      <c r="G5135" s="10" t="s">
        <v>7637</v>
      </c>
      <c r="H5135" s="11">
        <v>7471.7</v>
      </c>
      <c r="I5135" s="11">
        <v>131225.397</v>
      </c>
      <c r="J5135" s="12">
        <v>17562.99061793166</v>
      </c>
      <c r="K5135" s="13" t="s">
        <v>7642</v>
      </c>
      <c r="L5135" s="13">
        <v>0</v>
      </c>
      <c r="M5135" s="14">
        <v>0</v>
      </c>
      <c r="N5135" s="15">
        <v>0</v>
      </c>
      <c r="O5135" s="16" t="s">
        <v>7637</v>
      </c>
      <c r="P5135" s="16" t="s">
        <v>7637</v>
      </c>
      <c r="Q5135" s="16" t="s">
        <v>7637</v>
      </c>
      <c r="R5135" s="16" t="s">
        <v>7637</v>
      </c>
      <c r="S5135" s="16" t="s">
        <v>7637</v>
      </c>
      <c r="T5135" s="16">
        <v>0</v>
      </c>
      <c r="U5135">
        <v>0</v>
      </c>
      <c r="V5135" s="17">
        <v>0.35223825413134269</v>
      </c>
      <c r="W5135" t="s">
        <v>12002</v>
      </c>
      <c r="X5135" s="21">
        <v>-0.74806104258886297</v>
      </c>
      <c r="Y5135" s="21">
        <v>-48.020213184465298</v>
      </c>
      <c r="Z5135">
        <v>0</v>
      </c>
    </row>
    <row r="5136" spans="1:26" x14ac:dyDescent="0.25">
      <c r="A5136" t="str">
        <f t="shared" si="80"/>
        <v>CuruçáPA</v>
      </c>
      <c r="B5136" s="8">
        <v>2017</v>
      </c>
      <c r="C5136" s="9" t="s">
        <v>601</v>
      </c>
      <c r="D5136" s="9" t="s">
        <v>5126</v>
      </c>
      <c r="E5136" s="9" t="s">
        <v>7400</v>
      </c>
      <c r="F5136" s="9" t="s">
        <v>7401</v>
      </c>
      <c r="G5136" s="10" t="s">
        <v>7637</v>
      </c>
      <c r="H5136" s="11">
        <v>7090.39</v>
      </c>
      <c r="I5136" s="11">
        <v>276234.33</v>
      </c>
      <c r="J5136" s="12">
        <v>38958.975458331632</v>
      </c>
      <c r="K5136" s="13" t="s">
        <v>7642</v>
      </c>
      <c r="L5136" s="13">
        <v>0</v>
      </c>
      <c r="M5136" s="14">
        <v>0</v>
      </c>
      <c r="N5136" s="15">
        <v>0</v>
      </c>
      <c r="O5136" s="16" t="s">
        <v>7637</v>
      </c>
      <c r="P5136" s="16" t="s">
        <v>7637</v>
      </c>
      <c r="Q5136" s="16" t="s">
        <v>7637</v>
      </c>
      <c r="R5136" s="16" t="s">
        <v>7637</v>
      </c>
      <c r="S5136" s="16" t="s">
        <v>7637</v>
      </c>
      <c r="T5136" s="16">
        <v>0</v>
      </c>
      <c r="U5136">
        <v>0</v>
      </c>
      <c r="V5136" s="17">
        <v>0.36870695327835001</v>
      </c>
      <c r="W5136" t="s">
        <v>9087</v>
      </c>
      <c r="X5136" s="21">
        <v>-0.73358913659580105</v>
      </c>
      <c r="Y5136" s="21">
        <v>-47.851853633392601</v>
      </c>
      <c r="Z5136">
        <v>0</v>
      </c>
    </row>
    <row r="5137" spans="1:26" x14ac:dyDescent="0.25">
      <c r="A5137" t="str">
        <f t="shared" si="80"/>
        <v>SalvaterraPA</v>
      </c>
      <c r="B5137" s="8">
        <v>2017</v>
      </c>
      <c r="C5137" s="9" t="s">
        <v>601</v>
      </c>
      <c r="D5137" s="9" t="s">
        <v>5126</v>
      </c>
      <c r="E5137" s="9" t="s">
        <v>7402</v>
      </c>
      <c r="F5137" s="9" t="s">
        <v>7402</v>
      </c>
      <c r="G5137" s="10" t="s">
        <v>7637</v>
      </c>
      <c r="H5137" s="11">
        <v>7176.74</v>
      </c>
      <c r="I5137" s="11">
        <v>165753.93900000001</v>
      </c>
      <c r="J5137" s="12">
        <v>23095.993306152934</v>
      </c>
      <c r="K5137" s="13" t="s">
        <v>7642</v>
      </c>
      <c r="L5137" s="13">
        <v>0</v>
      </c>
      <c r="M5137" s="14">
        <v>0</v>
      </c>
      <c r="N5137" s="15">
        <v>0</v>
      </c>
      <c r="O5137" s="16" t="s">
        <v>7637</v>
      </c>
      <c r="P5137" s="16" t="s">
        <v>7637</v>
      </c>
      <c r="Q5137" s="16" t="s">
        <v>7637</v>
      </c>
      <c r="R5137" s="16" t="s">
        <v>7637</v>
      </c>
      <c r="S5137" s="16" t="s">
        <v>7637</v>
      </c>
      <c r="T5137" s="16">
        <v>0</v>
      </c>
      <c r="U5137">
        <v>0</v>
      </c>
      <c r="V5137" s="17">
        <v>0.34793069097324597</v>
      </c>
      <c r="W5137" t="s">
        <v>11761</v>
      </c>
      <c r="X5137" s="21">
        <v>-0.75881922706660898</v>
      </c>
      <c r="Y5137" s="21">
        <v>-48.514298660498298</v>
      </c>
      <c r="Z5137">
        <v>0</v>
      </c>
    </row>
    <row r="5138" spans="1:26" x14ac:dyDescent="0.25">
      <c r="A5138" t="str">
        <f t="shared" si="80"/>
        <v>MarapanimPA</v>
      </c>
      <c r="B5138" s="8">
        <v>2017</v>
      </c>
      <c r="C5138" s="9" t="s">
        <v>601</v>
      </c>
      <c r="D5138" s="9" t="s">
        <v>5126</v>
      </c>
      <c r="E5138" s="9" t="s">
        <v>7403</v>
      </c>
      <c r="F5138" s="9" t="s">
        <v>7403</v>
      </c>
      <c r="G5138" s="10" t="s">
        <v>7637</v>
      </c>
      <c r="H5138" s="11">
        <v>8030.68</v>
      </c>
      <c r="I5138" s="11">
        <v>221397.774</v>
      </c>
      <c r="J5138" s="12">
        <v>27568.994655496172</v>
      </c>
      <c r="K5138" s="13" t="s">
        <v>7642</v>
      </c>
      <c r="L5138" s="13">
        <v>0</v>
      </c>
      <c r="M5138" s="14">
        <v>0</v>
      </c>
      <c r="N5138" s="15">
        <v>0</v>
      </c>
      <c r="O5138" s="16" t="s">
        <v>7637</v>
      </c>
      <c r="P5138" s="16" t="s">
        <v>7637</v>
      </c>
      <c r="Q5138" s="16" t="s">
        <v>7637</v>
      </c>
      <c r="R5138" s="16" t="s">
        <v>7637</v>
      </c>
      <c r="S5138" s="16" t="s">
        <v>7637</v>
      </c>
      <c r="T5138" s="16">
        <v>0</v>
      </c>
      <c r="U5138">
        <v>0</v>
      </c>
      <c r="V5138" s="17">
        <v>0.39220265192009551</v>
      </c>
      <c r="W5138" t="s">
        <v>10435</v>
      </c>
      <c r="X5138" s="21">
        <v>-0.71139850927841397</v>
      </c>
      <c r="Y5138" s="21">
        <v>-47.696375698993002</v>
      </c>
      <c r="Z5138">
        <v>0</v>
      </c>
    </row>
    <row r="5139" spans="1:26" x14ac:dyDescent="0.25">
      <c r="A5139" t="str">
        <f t="shared" si="80"/>
        <v>SourePA</v>
      </c>
      <c r="B5139" s="8">
        <v>2017</v>
      </c>
      <c r="C5139" s="9" t="s">
        <v>601</v>
      </c>
      <c r="D5139" s="9" t="s">
        <v>5126</v>
      </c>
      <c r="E5139" s="9" t="s">
        <v>7404</v>
      </c>
      <c r="F5139" s="9" t="s">
        <v>7404</v>
      </c>
      <c r="G5139" s="10" t="s">
        <v>7637</v>
      </c>
      <c r="H5139" s="11">
        <v>7090.59</v>
      </c>
      <c r="I5139" s="11">
        <v>175009.93100000001</v>
      </c>
      <c r="J5139" s="12">
        <v>24681.998395055984</v>
      </c>
      <c r="K5139" s="13" t="s">
        <v>7642</v>
      </c>
      <c r="L5139" s="13">
        <v>0</v>
      </c>
      <c r="M5139" s="14">
        <v>0</v>
      </c>
      <c r="N5139" s="15">
        <v>0</v>
      </c>
      <c r="O5139" s="16" t="s">
        <v>7637</v>
      </c>
      <c r="P5139" s="16" t="s">
        <v>7637</v>
      </c>
      <c r="Q5139" s="16" t="s">
        <v>7637</v>
      </c>
      <c r="R5139" s="16" t="s">
        <v>7637</v>
      </c>
      <c r="S5139" s="16" t="s">
        <v>7637</v>
      </c>
      <c r="T5139" s="16">
        <v>0</v>
      </c>
      <c r="U5139">
        <v>0</v>
      </c>
      <c r="V5139" s="17">
        <v>0.34662079435132426</v>
      </c>
      <c r="W5139" t="s">
        <v>12455</v>
      </c>
      <c r="X5139" s="21">
        <v>-0.72373748370991198</v>
      </c>
      <c r="Y5139" s="21">
        <v>-48.515582371055302</v>
      </c>
      <c r="Z5139">
        <v>0</v>
      </c>
    </row>
    <row r="5140" spans="1:26" x14ac:dyDescent="0.25">
      <c r="A5140" t="str">
        <f t="shared" si="80"/>
        <v>AlenquerPA</v>
      </c>
      <c r="B5140" s="8">
        <v>2017</v>
      </c>
      <c r="C5140" s="9" t="s">
        <v>601</v>
      </c>
      <c r="D5140" s="9" t="s">
        <v>5126</v>
      </c>
      <c r="E5140" s="9" t="s">
        <v>7405</v>
      </c>
      <c r="F5140" s="9" t="s">
        <v>7405</v>
      </c>
      <c r="G5140" s="10">
        <v>1819.02</v>
      </c>
      <c r="H5140" s="11">
        <v>11027.84</v>
      </c>
      <c r="I5140" s="11">
        <v>609244.31700000004</v>
      </c>
      <c r="J5140" s="12">
        <v>55246.024334774542</v>
      </c>
      <c r="K5140" s="13" t="s">
        <v>7641</v>
      </c>
      <c r="L5140" s="13">
        <v>0</v>
      </c>
      <c r="M5140" s="14">
        <v>0</v>
      </c>
      <c r="N5140" s="15">
        <v>0</v>
      </c>
      <c r="O5140" s="16" t="s">
        <v>7637</v>
      </c>
      <c r="P5140" s="16" t="s">
        <v>7637</v>
      </c>
      <c r="Q5140" s="16" t="s">
        <v>7637</v>
      </c>
      <c r="R5140" s="16" t="s">
        <v>7637</v>
      </c>
      <c r="S5140" s="16" t="s">
        <v>7637</v>
      </c>
      <c r="T5140" s="16">
        <v>0</v>
      </c>
      <c r="U5140">
        <v>0</v>
      </c>
      <c r="V5140" s="17">
        <v>8.5068733297415537</v>
      </c>
      <c r="W5140" t="s">
        <v>7753</v>
      </c>
      <c r="X5140" s="21">
        <v>-1.9466095672811501</v>
      </c>
      <c r="Y5140" s="21">
        <v>-54.738768144188803</v>
      </c>
      <c r="Z5140">
        <v>0</v>
      </c>
    </row>
    <row r="5141" spans="1:26" x14ac:dyDescent="0.25">
      <c r="A5141" t="str">
        <f t="shared" si="80"/>
        <v>Nova Olinda do NorteAM</v>
      </c>
      <c r="B5141" s="8">
        <v>2017</v>
      </c>
      <c r="C5141" s="9" t="s">
        <v>601</v>
      </c>
      <c r="D5141" s="9" t="s">
        <v>602</v>
      </c>
      <c r="E5141" s="9" t="s">
        <v>7406</v>
      </c>
      <c r="F5141" s="9" t="s">
        <v>7406</v>
      </c>
      <c r="G5141" s="10" t="s">
        <v>7637</v>
      </c>
      <c r="H5141" s="11">
        <v>6427.28</v>
      </c>
      <c r="I5141" s="11">
        <v>234152.226</v>
      </c>
      <c r="J5141" s="12">
        <v>36430.998182746043</v>
      </c>
      <c r="K5141" s="13" t="s">
        <v>7642</v>
      </c>
      <c r="L5141" s="13">
        <v>0</v>
      </c>
      <c r="M5141" s="14">
        <v>0</v>
      </c>
      <c r="N5141" s="15">
        <v>0</v>
      </c>
      <c r="O5141" s="16" t="s">
        <v>7637</v>
      </c>
      <c r="P5141" s="16" t="s">
        <v>7637</v>
      </c>
      <c r="Q5141" s="16" t="s">
        <v>7637</v>
      </c>
      <c r="R5141" s="16" t="s">
        <v>7637</v>
      </c>
      <c r="S5141" s="16" t="s">
        <v>7637</v>
      </c>
      <c r="T5141" s="16">
        <v>0</v>
      </c>
      <c r="U5141">
        <v>0</v>
      </c>
      <c r="V5141" s="17">
        <v>0.33574375789806432</v>
      </c>
      <c r="W5141" t="s">
        <v>10845</v>
      </c>
      <c r="X5141" s="21">
        <v>-3.9007547248254899</v>
      </c>
      <c r="Y5141" s="21">
        <v>-59.094475724895901</v>
      </c>
      <c r="Z5141">
        <v>0</v>
      </c>
    </row>
    <row r="5142" spans="1:26" x14ac:dyDescent="0.25">
      <c r="A5142" t="str">
        <f t="shared" si="80"/>
        <v>SalinópolisPA</v>
      </c>
      <c r="B5142" s="8">
        <v>2017</v>
      </c>
      <c r="C5142" s="9" t="s">
        <v>601</v>
      </c>
      <c r="D5142" s="9" t="s">
        <v>5126</v>
      </c>
      <c r="E5142" s="9" t="s">
        <v>7407</v>
      </c>
      <c r="F5142" s="9" t="s">
        <v>7408</v>
      </c>
      <c r="G5142" s="10" t="s">
        <v>7637</v>
      </c>
      <c r="H5142" s="11">
        <v>10739.97</v>
      </c>
      <c r="I5142" s="11">
        <v>424969.91200000001</v>
      </c>
      <c r="J5142" s="12">
        <v>39569.00363781277</v>
      </c>
      <c r="K5142" s="13" t="s">
        <v>7642</v>
      </c>
      <c r="L5142" s="13">
        <v>0</v>
      </c>
      <c r="M5142" s="14">
        <v>0</v>
      </c>
      <c r="N5142" s="15">
        <v>0</v>
      </c>
      <c r="O5142" s="16" t="s">
        <v>7637</v>
      </c>
      <c r="P5142" s="16" t="s">
        <v>7637</v>
      </c>
      <c r="Q5142" s="16" t="s">
        <v>7637</v>
      </c>
      <c r="R5142" s="16" t="s">
        <v>7637</v>
      </c>
      <c r="S5142" s="16" t="s">
        <v>7637</v>
      </c>
      <c r="T5142" s="16">
        <v>0</v>
      </c>
      <c r="U5142">
        <v>0</v>
      </c>
      <c r="V5142" s="17">
        <v>0.52963780254047532</v>
      </c>
      <c r="W5142" t="s">
        <v>11744</v>
      </c>
      <c r="X5142" s="21">
        <v>-0.63137489509499101</v>
      </c>
      <c r="Y5142" s="21">
        <v>-47.347582775718699</v>
      </c>
      <c r="Z5142">
        <v>0</v>
      </c>
    </row>
    <row r="5143" spans="1:26" x14ac:dyDescent="0.25">
      <c r="A5143" t="str">
        <f t="shared" si="80"/>
        <v>BarreirinhaAM</v>
      </c>
      <c r="B5143" s="8">
        <v>2017</v>
      </c>
      <c r="C5143" s="9" t="s">
        <v>601</v>
      </c>
      <c r="D5143" s="9" t="s">
        <v>602</v>
      </c>
      <c r="E5143" s="9" t="s">
        <v>7409</v>
      </c>
      <c r="F5143" s="9" t="s">
        <v>7409</v>
      </c>
      <c r="G5143" s="10" t="s">
        <v>7637</v>
      </c>
      <c r="H5143" s="11">
        <v>7594.06</v>
      </c>
      <c r="I5143" s="11">
        <v>239531.723</v>
      </c>
      <c r="J5143" s="12">
        <v>31541.984524746971</v>
      </c>
      <c r="K5143" s="13" t="s">
        <v>7642</v>
      </c>
      <c r="L5143" s="13">
        <v>0</v>
      </c>
      <c r="M5143" s="14">
        <v>0</v>
      </c>
      <c r="N5143" s="15">
        <v>0</v>
      </c>
      <c r="O5143" s="16" t="s">
        <v>7637</v>
      </c>
      <c r="P5143" s="16" t="s">
        <v>7637</v>
      </c>
      <c r="Q5143" s="16" t="s">
        <v>7637</v>
      </c>
      <c r="R5143" s="16" t="s">
        <v>7637</v>
      </c>
      <c r="S5143" s="16" t="s">
        <v>7637</v>
      </c>
      <c r="T5143" s="16">
        <v>0</v>
      </c>
      <c r="U5143">
        <v>0</v>
      </c>
      <c r="V5143" s="17">
        <v>0.37927320696148215</v>
      </c>
      <c r="W5143" t="s">
        <v>8167</v>
      </c>
      <c r="X5143" s="21">
        <v>-2.7992468720519001</v>
      </c>
      <c r="Y5143" s="21">
        <v>-57.068322383803398</v>
      </c>
      <c r="Z5143">
        <v>0</v>
      </c>
    </row>
    <row r="5144" spans="1:26" x14ac:dyDescent="0.25">
      <c r="A5144" t="str">
        <f t="shared" si="80"/>
        <v>ParintinsAM</v>
      </c>
      <c r="B5144" s="8">
        <v>2017</v>
      </c>
      <c r="C5144" s="9" t="s">
        <v>601</v>
      </c>
      <c r="D5144" s="9" t="s">
        <v>602</v>
      </c>
      <c r="E5144" s="9" t="s">
        <v>7410</v>
      </c>
      <c r="F5144" s="9" t="s">
        <v>7410</v>
      </c>
      <c r="G5144" s="10">
        <v>1723.89</v>
      </c>
      <c r="H5144" s="11">
        <v>9593.89</v>
      </c>
      <c r="I5144" s="11">
        <v>1092091.9410000001</v>
      </c>
      <c r="J5144" s="12">
        <v>113832.02652938486</v>
      </c>
      <c r="K5144" s="13" t="s">
        <v>7642</v>
      </c>
      <c r="L5144" s="13">
        <v>0</v>
      </c>
      <c r="M5144" s="14">
        <v>0</v>
      </c>
      <c r="N5144" s="15">
        <v>0</v>
      </c>
      <c r="O5144" s="16" t="s">
        <v>7637</v>
      </c>
      <c r="P5144" s="16" t="s">
        <v>7637</v>
      </c>
      <c r="Q5144" s="16" t="s">
        <v>7637</v>
      </c>
      <c r="R5144" s="16" t="s">
        <v>7637</v>
      </c>
      <c r="S5144" s="16" t="s">
        <v>7637</v>
      </c>
      <c r="T5144" s="16">
        <v>0</v>
      </c>
      <c r="U5144">
        <v>0</v>
      </c>
      <c r="V5144" s="17">
        <v>8.1205137361276467</v>
      </c>
      <c r="W5144" t="s">
        <v>11085</v>
      </c>
      <c r="X5144" s="21">
        <v>-2.6377952587758</v>
      </c>
      <c r="Y5144" s="21">
        <v>-56.729468627205499</v>
      </c>
      <c r="Z5144">
        <v>0</v>
      </c>
    </row>
    <row r="5145" spans="1:26" x14ac:dyDescent="0.25">
      <c r="A5145" t="str">
        <f t="shared" si="80"/>
        <v>Santa Cruz do ArariPA</v>
      </c>
      <c r="B5145" s="8">
        <v>2017</v>
      </c>
      <c r="C5145" s="9" t="s">
        <v>601</v>
      </c>
      <c r="D5145" s="9" t="s">
        <v>5126</v>
      </c>
      <c r="E5145" s="9" t="s">
        <v>7411</v>
      </c>
      <c r="F5145" s="9" t="s">
        <v>7411</v>
      </c>
      <c r="G5145" s="10" t="s">
        <v>7637</v>
      </c>
      <c r="H5145" s="11">
        <v>6925.02</v>
      </c>
      <c r="I5145" s="11">
        <v>68176.820999999996</v>
      </c>
      <c r="J5145" s="12">
        <v>9844.999870036474</v>
      </c>
      <c r="K5145" s="13" t="s">
        <v>7642</v>
      </c>
      <c r="L5145" s="13">
        <v>0</v>
      </c>
      <c r="M5145" s="14">
        <v>0</v>
      </c>
      <c r="N5145" s="15">
        <v>0</v>
      </c>
      <c r="O5145" s="16" t="s">
        <v>7637</v>
      </c>
      <c r="P5145" s="16" t="s">
        <v>7637</v>
      </c>
      <c r="Q5145" s="16" t="s">
        <v>7637</v>
      </c>
      <c r="R5145" s="16" t="s">
        <v>7637</v>
      </c>
      <c r="S5145" s="16" t="s">
        <v>7637</v>
      </c>
      <c r="T5145" s="16">
        <v>0</v>
      </c>
      <c r="U5145">
        <v>0</v>
      </c>
      <c r="V5145" s="17">
        <v>0.31644331278514493</v>
      </c>
      <c r="W5145" t="s">
        <v>11799</v>
      </c>
      <c r="X5145" s="21">
        <v>-0.66139361008646103</v>
      </c>
      <c r="Y5145" s="21">
        <v>-49.177520631639403</v>
      </c>
      <c r="Z5145">
        <v>0</v>
      </c>
    </row>
    <row r="5146" spans="1:26" x14ac:dyDescent="0.25">
      <c r="A5146" t="str">
        <f t="shared" si="80"/>
        <v>Boa Vista do RamosAM</v>
      </c>
      <c r="B5146" s="8">
        <v>2017</v>
      </c>
      <c r="C5146" s="9" t="s">
        <v>601</v>
      </c>
      <c r="D5146" s="9" t="s">
        <v>602</v>
      </c>
      <c r="E5146" s="9" t="s">
        <v>7412</v>
      </c>
      <c r="F5146" s="9" t="s">
        <v>7412</v>
      </c>
      <c r="G5146" s="10" t="s">
        <v>7637</v>
      </c>
      <c r="H5146" s="11">
        <v>6794.72</v>
      </c>
      <c r="I5146" s="11">
        <v>125586.78599999999</v>
      </c>
      <c r="J5146" s="12">
        <v>18482.996503167164</v>
      </c>
      <c r="K5146" s="13" t="s">
        <v>7642</v>
      </c>
      <c r="L5146" s="13">
        <v>0</v>
      </c>
      <c r="M5146" s="14">
        <v>0</v>
      </c>
      <c r="N5146" s="15">
        <v>0</v>
      </c>
      <c r="O5146" s="16" t="s">
        <v>7637</v>
      </c>
      <c r="P5146" s="16" t="s">
        <v>7637</v>
      </c>
      <c r="Q5146" s="16" t="s">
        <v>7637</v>
      </c>
      <c r="R5146" s="16" t="s">
        <v>7637</v>
      </c>
      <c r="S5146" s="16" t="s">
        <v>7637</v>
      </c>
      <c r="T5146" s="16">
        <v>0</v>
      </c>
      <c r="U5146">
        <v>0</v>
      </c>
      <c r="V5146" s="17">
        <v>0.32411073783897604</v>
      </c>
      <c r="W5146" t="s">
        <v>8264</v>
      </c>
      <c r="X5146" s="21">
        <v>-2.9744714584029901</v>
      </c>
      <c r="Y5146" s="21">
        <v>-57.587761026891897</v>
      </c>
      <c r="Z5146">
        <v>0</v>
      </c>
    </row>
    <row r="5147" spans="1:26" x14ac:dyDescent="0.25">
      <c r="A5147" t="str">
        <f t="shared" si="80"/>
        <v>CuruáPA</v>
      </c>
      <c r="B5147" s="8">
        <v>2017</v>
      </c>
      <c r="C5147" s="9" t="s">
        <v>601</v>
      </c>
      <c r="D5147" s="9" t="s">
        <v>5126</v>
      </c>
      <c r="E5147" s="9" t="s">
        <v>7413</v>
      </c>
      <c r="F5147" s="9" t="s">
        <v>7414</v>
      </c>
      <c r="G5147" s="10" t="s">
        <v>7637</v>
      </c>
      <c r="H5147" s="11">
        <v>8641.0499999999993</v>
      </c>
      <c r="I5147" s="11">
        <v>120940.181</v>
      </c>
      <c r="J5147" s="12">
        <v>13996.005230845789</v>
      </c>
      <c r="K5147" s="13" t="s">
        <v>7642</v>
      </c>
      <c r="L5147" s="13">
        <v>0</v>
      </c>
      <c r="M5147" s="14">
        <v>0</v>
      </c>
      <c r="N5147" s="15">
        <v>0</v>
      </c>
      <c r="O5147" s="16" t="s">
        <v>7637</v>
      </c>
      <c r="P5147" s="16" t="s">
        <v>7637</v>
      </c>
      <c r="Q5147" s="16" t="s">
        <v>7637</v>
      </c>
      <c r="R5147" s="16" t="s">
        <v>7637</v>
      </c>
      <c r="S5147" s="16" t="s">
        <v>7637</v>
      </c>
      <c r="T5147" s="16">
        <v>0</v>
      </c>
      <c r="U5147">
        <v>0</v>
      </c>
      <c r="V5147" s="17">
        <v>0.3977106156660174</v>
      </c>
      <c r="W5147" t="s">
        <v>9086</v>
      </c>
      <c r="X5147" s="21">
        <v>-1.8881341893524901</v>
      </c>
      <c r="Y5147" s="21">
        <v>-55.117257123387503</v>
      </c>
      <c r="Z5147">
        <v>0</v>
      </c>
    </row>
    <row r="5148" spans="1:26" x14ac:dyDescent="0.25">
      <c r="A5148" t="str">
        <f t="shared" si="80"/>
        <v>UrucuritubaAM</v>
      </c>
      <c r="B5148" s="8">
        <v>2017</v>
      </c>
      <c r="C5148" s="9" t="s">
        <v>601</v>
      </c>
      <c r="D5148" s="9" t="s">
        <v>602</v>
      </c>
      <c r="E5148" s="9" t="s">
        <v>7415</v>
      </c>
      <c r="F5148" s="9" t="s">
        <v>7415</v>
      </c>
      <c r="G5148" s="10" t="s">
        <v>7637</v>
      </c>
      <c r="H5148" s="11">
        <v>6450.77</v>
      </c>
      <c r="I5148" s="11">
        <v>142871.72700000001</v>
      </c>
      <c r="J5148" s="12">
        <v>22148.011322679311</v>
      </c>
      <c r="K5148" s="13" t="s">
        <v>7642</v>
      </c>
      <c r="L5148" s="13">
        <v>0</v>
      </c>
      <c r="M5148" s="14">
        <v>0</v>
      </c>
      <c r="N5148" s="15">
        <v>0</v>
      </c>
      <c r="O5148" s="16" t="s">
        <v>7637</v>
      </c>
      <c r="P5148" s="16" t="s">
        <v>7637</v>
      </c>
      <c r="Q5148" s="16" t="s">
        <v>7637</v>
      </c>
      <c r="R5148" s="16" t="s">
        <v>7637</v>
      </c>
      <c r="S5148" s="16" t="s">
        <v>7637</v>
      </c>
      <c r="T5148" s="16">
        <v>0</v>
      </c>
      <c r="U5148">
        <v>0</v>
      </c>
      <c r="V5148" s="17">
        <v>0.31474704152180433</v>
      </c>
      <c r="W5148" t="s">
        <v>12751</v>
      </c>
      <c r="X5148" s="21">
        <v>-3.1287969078395701</v>
      </c>
      <c r="Y5148" s="21">
        <v>-58.150067839349902</v>
      </c>
      <c r="Z5148">
        <v>0</v>
      </c>
    </row>
    <row r="5149" spans="1:26" x14ac:dyDescent="0.25">
      <c r="A5149" t="str">
        <f t="shared" si="80"/>
        <v>JurutiPA</v>
      </c>
      <c r="B5149" s="8">
        <v>2017</v>
      </c>
      <c r="C5149" s="9" t="s">
        <v>601</v>
      </c>
      <c r="D5149" s="9" t="s">
        <v>5126</v>
      </c>
      <c r="E5149" s="9" t="s">
        <v>7416</v>
      </c>
      <c r="F5149" s="9" t="s">
        <v>7416</v>
      </c>
      <c r="G5149" s="10">
        <v>3040.02</v>
      </c>
      <c r="H5149" s="11">
        <v>18567.55</v>
      </c>
      <c r="I5149" s="11">
        <v>1045817.339</v>
      </c>
      <c r="J5149" s="12">
        <v>56325.00459134351</v>
      </c>
      <c r="K5149" s="13" t="s">
        <v>7643</v>
      </c>
      <c r="L5149" s="13">
        <v>0</v>
      </c>
      <c r="M5149" s="14">
        <v>0</v>
      </c>
      <c r="N5149" s="15">
        <v>0</v>
      </c>
      <c r="O5149" s="16" t="s">
        <v>7637</v>
      </c>
      <c r="P5149" s="16" t="s">
        <v>7637</v>
      </c>
      <c r="Q5149" s="16" t="s">
        <v>7637</v>
      </c>
      <c r="R5149" s="16" t="s">
        <v>7637</v>
      </c>
      <c r="S5149" s="16" t="s">
        <v>7637</v>
      </c>
      <c r="T5149" s="16">
        <v>0</v>
      </c>
      <c r="U5149">
        <v>0</v>
      </c>
      <c r="V5149" s="17">
        <v>14.169714648845781</v>
      </c>
      <c r="W5149" t="s">
        <v>10175</v>
      </c>
      <c r="X5149" s="21">
        <v>-2.1638532577393299</v>
      </c>
      <c r="Y5149" s="21">
        <v>-56.089323230355497</v>
      </c>
      <c r="Z5149">
        <v>0</v>
      </c>
    </row>
    <row r="5150" spans="1:26" x14ac:dyDescent="0.25">
      <c r="A5150" t="str">
        <f t="shared" si="80"/>
        <v>AutazesAM</v>
      </c>
      <c r="B5150" s="8">
        <v>2017</v>
      </c>
      <c r="C5150" s="9" t="s">
        <v>601</v>
      </c>
      <c r="D5150" s="9" t="s">
        <v>602</v>
      </c>
      <c r="E5150" s="9" t="s">
        <v>7417</v>
      </c>
      <c r="F5150" s="9" t="s">
        <v>7417</v>
      </c>
      <c r="G5150" s="10" t="s">
        <v>7637</v>
      </c>
      <c r="H5150" s="11">
        <v>8527.2800000000007</v>
      </c>
      <c r="I5150" s="11">
        <v>327908.12900000002</v>
      </c>
      <c r="J5150" s="12">
        <v>38454.012182079161</v>
      </c>
      <c r="K5150" s="13" t="s">
        <v>7642</v>
      </c>
      <c r="L5150" s="13">
        <v>0</v>
      </c>
      <c r="M5150" s="14">
        <v>0</v>
      </c>
      <c r="N5150" s="15">
        <v>0</v>
      </c>
      <c r="O5150" s="16" t="s">
        <v>7637</v>
      </c>
      <c r="P5150" s="16" t="s">
        <v>7637</v>
      </c>
      <c r="Q5150" s="16" t="s">
        <v>7637</v>
      </c>
      <c r="R5150" s="16" t="s">
        <v>7637</v>
      </c>
      <c r="S5150" s="16" t="s">
        <v>7637</v>
      </c>
      <c r="T5150" s="16">
        <v>0</v>
      </c>
      <c r="U5150">
        <v>0</v>
      </c>
      <c r="V5150" s="17">
        <v>0.43090073203314638</v>
      </c>
      <c r="W5150" t="s">
        <v>8066</v>
      </c>
      <c r="X5150" s="21">
        <v>-3.5861294106020098</v>
      </c>
      <c r="Y5150" s="21">
        <v>-59.126024718716899</v>
      </c>
      <c r="Z5150">
        <v>0</v>
      </c>
    </row>
    <row r="5151" spans="1:26" x14ac:dyDescent="0.25">
      <c r="A5151" t="str">
        <f t="shared" si="80"/>
        <v>ÓbidosPA</v>
      </c>
      <c r="B5151" s="8">
        <v>2017</v>
      </c>
      <c r="C5151" s="9" t="s">
        <v>601</v>
      </c>
      <c r="D5151" s="9" t="s">
        <v>5126</v>
      </c>
      <c r="E5151" s="9" t="s">
        <v>7418</v>
      </c>
      <c r="F5151" s="9" t="s">
        <v>7419</v>
      </c>
      <c r="G5151" s="10">
        <v>1629.13</v>
      </c>
      <c r="H5151" s="11">
        <v>12310.7</v>
      </c>
      <c r="I5151" s="11">
        <v>624484.81499999994</v>
      </c>
      <c r="J5151" s="12">
        <v>50726.994809393444</v>
      </c>
      <c r="K5151" s="13" t="s">
        <v>7642</v>
      </c>
      <c r="L5151" s="13">
        <v>0</v>
      </c>
      <c r="M5151" s="14">
        <v>0</v>
      </c>
      <c r="N5151" s="15">
        <v>0</v>
      </c>
      <c r="O5151" s="16" t="s">
        <v>7637</v>
      </c>
      <c r="P5151" s="16" t="s">
        <v>7637</v>
      </c>
      <c r="Q5151" s="16" t="s">
        <v>7637</v>
      </c>
      <c r="R5151" s="16" t="s">
        <v>7637</v>
      </c>
      <c r="S5151" s="16" t="s">
        <v>7637</v>
      </c>
      <c r="T5151" s="16">
        <v>0</v>
      </c>
      <c r="U5151">
        <v>0</v>
      </c>
      <c r="V5151" s="17">
        <v>7.7272374092084783</v>
      </c>
      <c r="W5151" t="s">
        <v>10909</v>
      </c>
      <c r="X5151" s="21">
        <v>-1.9014521562031801</v>
      </c>
      <c r="Y5151" s="21">
        <v>-55.521229234003599</v>
      </c>
      <c r="Z5151">
        <v>0</v>
      </c>
    </row>
    <row r="5152" spans="1:26" x14ac:dyDescent="0.25">
      <c r="A5152" t="str">
        <f t="shared" si="80"/>
        <v>Vitória do JariAP</v>
      </c>
      <c r="B5152" s="8">
        <v>2017</v>
      </c>
      <c r="C5152" s="9" t="s">
        <v>601</v>
      </c>
      <c r="D5152" s="9" t="s">
        <v>4491</v>
      </c>
      <c r="E5152" s="9" t="s">
        <v>7420</v>
      </c>
      <c r="F5152" s="9" t="s">
        <v>7421</v>
      </c>
      <c r="G5152" s="10" t="s">
        <v>7637</v>
      </c>
      <c r="H5152" s="11">
        <v>12303.59</v>
      </c>
      <c r="I5152" s="11">
        <v>184443.12100000001</v>
      </c>
      <c r="J5152" s="12">
        <v>14991.000269027172</v>
      </c>
      <c r="K5152" s="13" t="s">
        <v>7642</v>
      </c>
      <c r="L5152" s="13">
        <v>0</v>
      </c>
      <c r="M5152" s="14">
        <v>0</v>
      </c>
      <c r="N5152" s="15">
        <v>0</v>
      </c>
      <c r="O5152" s="16" t="s">
        <v>7637</v>
      </c>
      <c r="P5152" s="16" t="s">
        <v>7637</v>
      </c>
      <c r="Q5152" s="16" t="s">
        <v>7637</v>
      </c>
      <c r="R5152" s="16" t="s">
        <v>7637</v>
      </c>
      <c r="S5152" s="16" t="s">
        <v>7637</v>
      </c>
      <c r="T5152" s="16">
        <v>0</v>
      </c>
      <c r="U5152">
        <v>0</v>
      </c>
      <c r="V5152" s="17">
        <v>0.55904623454426272</v>
      </c>
      <c r="W5152" t="s">
        <v>12873</v>
      </c>
      <c r="X5152" s="21">
        <v>-0.92960132354243796</v>
      </c>
      <c r="Y5152" s="21">
        <v>-52.4254691657382</v>
      </c>
      <c r="Z5152">
        <v>0</v>
      </c>
    </row>
    <row r="5153" spans="1:26" x14ac:dyDescent="0.25">
      <c r="A5153" t="str">
        <f t="shared" si="80"/>
        <v>ItacoatiaraAM</v>
      </c>
      <c r="B5153" s="8">
        <v>2017</v>
      </c>
      <c r="C5153" s="9" t="s">
        <v>601</v>
      </c>
      <c r="D5153" s="9" t="s">
        <v>602</v>
      </c>
      <c r="E5153" s="9" t="s">
        <v>7422</v>
      </c>
      <c r="F5153" s="9" t="s">
        <v>7422</v>
      </c>
      <c r="G5153" s="10">
        <v>1774.97</v>
      </c>
      <c r="H5153" s="11">
        <v>19817.09</v>
      </c>
      <c r="I5153" s="11">
        <v>1978815.2379999999</v>
      </c>
      <c r="J5153" s="12">
        <v>99853.976441546154</v>
      </c>
      <c r="K5153" s="13" t="s">
        <v>7636</v>
      </c>
      <c r="L5153" s="13">
        <v>0</v>
      </c>
      <c r="M5153" s="14">
        <v>0</v>
      </c>
      <c r="N5153" s="15">
        <v>0</v>
      </c>
      <c r="O5153" s="16" t="s">
        <v>7637</v>
      </c>
      <c r="P5153" s="16" t="s">
        <v>7637</v>
      </c>
      <c r="Q5153" s="16" t="s">
        <v>7637</v>
      </c>
      <c r="R5153" s="16" t="s">
        <v>7637</v>
      </c>
      <c r="S5153" s="16" t="s">
        <v>7637</v>
      </c>
      <c r="T5153" s="16">
        <v>0</v>
      </c>
      <c r="U5153">
        <v>0</v>
      </c>
      <c r="V5153" s="17">
        <v>8.7749826519838887</v>
      </c>
      <c r="W5153" t="s">
        <v>9837</v>
      </c>
      <c r="X5153" s="21">
        <v>-3.1389918295499801</v>
      </c>
      <c r="Y5153" s="21">
        <v>-58.445306271559403</v>
      </c>
      <c r="Z5153">
        <v>0</v>
      </c>
    </row>
    <row r="5154" spans="1:26" x14ac:dyDescent="0.25">
      <c r="A5154" t="str">
        <f t="shared" si="80"/>
        <v>NhamundáAM</v>
      </c>
      <c r="B5154" s="8">
        <v>2017</v>
      </c>
      <c r="C5154" s="9" t="s">
        <v>601</v>
      </c>
      <c r="D5154" s="9" t="s">
        <v>602</v>
      </c>
      <c r="E5154" s="9" t="s">
        <v>7423</v>
      </c>
      <c r="F5154" s="9" t="s">
        <v>7424</v>
      </c>
      <c r="G5154" s="10" t="s">
        <v>7637</v>
      </c>
      <c r="H5154" s="11">
        <v>6797.78</v>
      </c>
      <c r="I5154" s="11">
        <v>142087.20600000001</v>
      </c>
      <c r="J5154" s="12">
        <v>20902.001241581809</v>
      </c>
      <c r="K5154" s="13" t="s">
        <v>7642</v>
      </c>
      <c r="L5154" s="13">
        <v>0</v>
      </c>
      <c r="M5154" s="14">
        <v>0</v>
      </c>
      <c r="N5154" s="15">
        <v>0</v>
      </c>
      <c r="O5154" s="16" t="s">
        <v>7637</v>
      </c>
      <c r="P5154" s="16" t="s">
        <v>7637</v>
      </c>
      <c r="Q5154" s="16" t="s">
        <v>7637</v>
      </c>
      <c r="R5154" s="16" t="s">
        <v>7637</v>
      </c>
      <c r="S5154" s="16" t="s">
        <v>7637</v>
      </c>
      <c r="T5154" s="16">
        <v>0</v>
      </c>
      <c r="U5154">
        <v>0</v>
      </c>
      <c r="V5154" s="17">
        <v>0.32798187881199753</v>
      </c>
      <c r="W5154" t="s">
        <v>10754</v>
      </c>
      <c r="X5154" s="21">
        <v>-2.20831302659496</v>
      </c>
      <c r="Y5154" s="21">
        <v>-56.711574434081697</v>
      </c>
      <c r="Z5154">
        <v>0</v>
      </c>
    </row>
    <row r="5155" spans="1:26" x14ac:dyDescent="0.25">
      <c r="A5155" t="str">
        <f t="shared" si="80"/>
        <v>Laranjal do JariAP</v>
      </c>
      <c r="B5155" s="8">
        <v>2017</v>
      </c>
      <c r="C5155" s="9" t="s">
        <v>601</v>
      </c>
      <c r="D5155" s="9" t="s">
        <v>4491</v>
      </c>
      <c r="E5155" s="9" t="s">
        <v>7425</v>
      </c>
      <c r="F5155" s="9" t="s">
        <v>7425</v>
      </c>
      <c r="G5155" s="10" t="s">
        <v>7646</v>
      </c>
      <c r="H5155" s="11">
        <v>17885.400000000001</v>
      </c>
      <c r="I5155" s="11">
        <v>850522.29799999995</v>
      </c>
      <c r="J5155" s="12">
        <v>47553.999239603247</v>
      </c>
      <c r="K5155" s="13" t="s">
        <v>7642</v>
      </c>
      <c r="L5155" s="13">
        <v>0</v>
      </c>
      <c r="M5155" s="14">
        <v>0</v>
      </c>
      <c r="N5155" s="15">
        <v>0</v>
      </c>
      <c r="O5155" s="16" t="s">
        <v>7637</v>
      </c>
      <c r="P5155" s="16" t="s">
        <v>7637</v>
      </c>
      <c r="Q5155" s="16" t="s">
        <v>7637</v>
      </c>
      <c r="R5155" s="16" t="s">
        <v>7637</v>
      </c>
      <c r="S5155" s="16" t="s">
        <v>7637</v>
      </c>
      <c r="T5155" s="16">
        <v>0</v>
      </c>
      <c r="U5155">
        <v>0</v>
      </c>
      <c r="V5155" s="17">
        <v>0.85596937549124075</v>
      </c>
      <c r="W5155" t="s">
        <v>10254</v>
      </c>
      <c r="X5155" s="21">
        <v>-0.83785686328490205</v>
      </c>
      <c r="Y5155" s="21">
        <v>-52.522679408423897</v>
      </c>
      <c r="Z5155">
        <v>0</v>
      </c>
    </row>
    <row r="5156" spans="1:26" x14ac:dyDescent="0.25">
      <c r="A5156" t="str">
        <f t="shared" si="80"/>
        <v>Terra SantaPA</v>
      </c>
      <c r="B5156" s="8">
        <v>2017</v>
      </c>
      <c r="C5156" s="9" t="s">
        <v>601</v>
      </c>
      <c r="D5156" s="9" t="s">
        <v>5126</v>
      </c>
      <c r="E5156" s="9" t="s">
        <v>7426</v>
      </c>
      <c r="F5156" s="9" t="s">
        <v>7426</v>
      </c>
      <c r="G5156" s="10" t="s">
        <v>7637</v>
      </c>
      <c r="H5156" s="11">
        <v>28878.63</v>
      </c>
      <c r="I5156" s="11">
        <v>527237.06799999997</v>
      </c>
      <c r="J5156" s="12">
        <v>18256.997232901973</v>
      </c>
      <c r="K5156" s="13" t="s">
        <v>7643</v>
      </c>
      <c r="L5156" s="13">
        <v>0</v>
      </c>
      <c r="M5156" s="14">
        <v>0</v>
      </c>
      <c r="N5156" s="15">
        <v>0</v>
      </c>
      <c r="O5156" s="16" t="s">
        <v>7637</v>
      </c>
      <c r="P5156" s="16" t="s">
        <v>7637</v>
      </c>
      <c r="Q5156" s="16" t="s">
        <v>7637</v>
      </c>
      <c r="R5156" s="16" t="s">
        <v>7637</v>
      </c>
      <c r="S5156" s="16" t="s">
        <v>7637</v>
      </c>
      <c r="T5156" s="16">
        <v>0</v>
      </c>
      <c r="U5156">
        <v>0</v>
      </c>
      <c r="V5156" s="17">
        <v>1.2878164829226464</v>
      </c>
      <c r="W5156" t="s">
        <v>12577</v>
      </c>
      <c r="X5156" s="21">
        <v>-2.10481587111033</v>
      </c>
      <c r="Y5156" s="21">
        <v>-56.488075245489703</v>
      </c>
      <c r="Z5156">
        <v>0</v>
      </c>
    </row>
    <row r="5157" spans="1:26" x14ac:dyDescent="0.25">
      <c r="A5157" t="str">
        <f t="shared" si="80"/>
        <v>Plácido de CastroAC</v>
      </c>
      <c r="B5157" s="8">
        <v>2017</v>
      </c>
      <c r="C5157" s="9" t="s">
        <v>601</v>
      </c>
      <c r="D5157" s="9" t="s">
        <v>1956</v>
      </c>
      <c r="E5157" s="9" t="s">
        <v>7427</v>
      </c>
      <c r="F5157" s="9" t="s">
        <v>7428</v>
      </c>
      <c r="G5157" s="10" t="s">
        <v>7637</v>
      </c>
      <c r="H5157" s="11">
        <v>13030.7</v>
      </c>
      <c r="I5157" s="11">
        <v>241198.302</v>
      </c>
      <c r="J5157" s="12">
        <v>18510.003453383164</v>
      </c>
      <c r="K5157" s="13" t="s">
        <v>7642</v>
      </c>
      <c r="L5157" s="13">
        <v>0</v>
      </c>
      <c r="M5157" s="14">
        <v>0</v>
      </c>
      <c r="N5157" s="15">
        <v>0</v>
      </c>
      <c r="O5157" s="16" t="s">
        <v>7637</v>
      </c>
      <c r="P5157" s="16" t="s">
        <v>7637</v>
      </c>
      <c r="Q5157" s="16" t="s">
        <v>7637</v>
      </c>
      <c r="R5157" s="16" t="s">
        <v>7637</v>
      </c>
      <c r="S5157" s="16" t="s">
        <v>7637</v>
      </c>
      <c r="T5157" s="16">
        <v>0</v>
      </c>
      <c r="U5157">
        <v>0</v>
      </c>
      <c r="V5157" s="17">
        <v>0.596392579737968</v>
      </c>
      <c r="W5157" t="s">
        <v>11325</v>
      </c>
      <c r="X5157" s="21">
        <v>-10.2810400571157</v>
      </c>
      <c r="Y5157" s="21">
        <v>-67.137608913038704</v>
      </c>
      <c r="Z5157">
        <v>0</v>
      </c>
    </row>
    <row r="5158" spans="1:26" x14ac:dyDescent="0.25">
      <c r="A5158" t="str">
        <f t="shared" si="80"/>
        <v>FaroPA</v>
      </c>
      <c r="B5158" s="8">
        <v>2017</v>
      </c>
      <c r="C5158" s="9" t="s">
        <v>601</v>
      </c>
      <c r="D5158" s="9" t="s">
        <v>5126</v>
      </c>
      <c r="E5158" s="9" t="s">
        <v>7429</v>
      </c>
      <c r="F5158" s="9" t="s">
        <v>7429</v>
      </c>
      <c r="G5158" s="10" t="s">
        <v>7637</v>
      </c>
      <c r="H5158" s="11">
        <v>8060.87</v>
      </c>
      <c r="I5158" s="11">
        <v>56498.624000000003</v>
      </c>
      <c r="J5158" s="12">
        <v>7008.9982843042999</v>
      </c>
      <c r="K5158" s="13" t="s">
        <v>7642</v>
      </c>
      <c r="L5158" s="13">
        <v>0</v>
      </c>
      <c r="M5158" s="14">
        <v>0</v>
      </c>
      <c r="N5158" s="15">
        <v>0</v>
      </c>
      <c r="O5158" s="16" t="s">
        <v>7637</v>
      </c>
      <c r="P5158" s="16" t="s">
        <v>7637</v>
      </c>
      <c r="Q5158" s="16" t="s">
        <v>7637</v>
      </c>
      <c r="R5158" s="16" t="s">
        <v>7637</v>
      </c>
      <c r="S5158" s="16" t="s">
        <v>7637</v>
      </c>
      <c r="T5158" s="16">
        <v>0</v>
      </c>
      <c r="U5158">
        <v>0</v>
      </c>
      <c r="V5158" s="17">
        <v>0.36153334741119836</v>
      </c>
      <c r="W5158" t="s">
        <v>9300</v>
      </c>
      <c r="X5158" s="21">
        <v>-2.1684280966569101</v>
      </c>
      <c r="Y5158" s="21">
        <v>-56.740921540269902</v>
      </c>
      <c r="Z5158">
        <v>0</v>
      </c>
    </row>
    <row r="5159" spans="1:26" x14ac:dyDescent="0.25">
      <c r="A5159" t="str">
        <f t="shared" si="80"/>
        <v>ItapirangaAM</v>
      </c>
      <c r="B5159" s="8">
        <v>2017</v>
      </c>
      <c r="C5159" s="9" t="s">
        <v>601</v>
      </c>
      <c r="D5159" s="9" t="s">
        <v>602</v>
      </c>
      <c r="E5159" s="9" t="s">
        <v>7430</v>
      </c>
      <c r="F5159" s="9" t="s">
        <v>7430</v>
      </c>
      <c r="G5159" s="10" t="s">
        <v>7637</v>
      </c>
      <c r="H5159" s="11">
        <v>11789.2</v>
      </c>
      <c r="I5159" s="11">
        <v>107576.414</v>
      </c>
      <c r="J5159" s="12">
        <v>9124.9969463576836</v>
      </c>
      <c r="K5159" s="13" t="s">
        <v>7642</v>
      </c>
      <c r="L5159" s="13">
        <v>0</v>
      </c>
      <c r="M5159" s="14">
        <v>0</v>
      </c>
      <c r="N5159" s="15">
        <v>0</v>
      </c>
      <c r="O5159" s="16" t="s">
        <v>7637</v>
      </c>
      <c r="P5159" s="16" t="s">
        <v>7637</v>
      </c>
      <c r="Q5159" s="16" t="s">
        <v>7637</v>
      </c>
      <c r="R5159" s="16" t="s">
        <v>7637</v>
      </c>
      <c r="S5159" s="16" t="s">
        <v>7637</v>
      </c>
      <c r="T5159" s="16">
        <v>0</v>
      </c>
      <c r="U5159">
        <v>0</v>
      </c>
      <c r="V5159" s="17">
        <v>0.52729071453930654</v>
      </c>
      <c r="W5159" t="s">
        <v>9910</v>
      </c>
      <c r="X5159" s="21">
        <v>-2.7411932649597501</v>
      </c>
      <c r="Y5159" s="21">
        <v>-58.0296871056117</v>
      </c>
      <c r="Z5159">
        <v>0</v>
      </c>
    </row>
    <row r="5160" spans="1:26" x14ac:dyDescent="0.25">
      <c r="A5160" t="str">
        <f t="shared" si="80"/>
        <v>OriximináPA</v>
      </c>
      <c r="B5160" s="8">
        <v>2017</v>
      </c>
      <c r="C5160" s="9" t="s">
        <v>601</v>
      </c>
      <c r="D5160" s="9" t="s">
        <v>5126</v>
      </c>
      <c r="E5160" s="9" t="s">
        <v>7431</v>
      </c>
      <c r="F5160" s="9" t="s">
        <v>7432</v>
      </c>
      <c r="G5160" s="10">
        <v>3140.15</v>
      </c>
      <c r="H5160" s="11">
        <v>23921.23</v>
      </c>
      <c r="I5160" s="11">
        <v>1700273.1740000001</v>
      </c>
      <c r="J5160" s="12">
        <v>71077.999500861799</v>
      </c>
      <c r="K5160" s="13" t="s">
        <v>7643</v>
      </c>
      <c r="L5160" s="13">
        <v>0</v>
      </c>
      <c r="M5160" s="14">
        <v>0</v>
      </c>
      <c r="N5160" s="15">
        <v>0</v>
      </c>
      <c r="O5160" s="16" t="s">
        <v>7637</v>
      </c>
      <c r="P5160" s="16" t="s">
        <v>7637</v>
      </c>
      <c r="Q5160" s="16" t="s">
        <v>7637</v>
      </c>
      <c r="R5160" s="16" t="s">
        <v>7637</v>
      </c>
      <c r="S5160" s="16" t="s">
        <v>7637</v>
      </c>
      <c r="T5160" s="16">
        <v>0</v>
      </c>
      <c r="U5160">
        <v>0</v>
      </c>
      <c r="V5160" s="17">
        <v>14.867192478038296</v>
      </c>
      <c r="W5160" t="s">
        <v>10940</v>
      </c>
      <c r="X5160" s="21">
        <v>-1.7602673992665301</v>
      </c>
      <c r="Y5160" s="21">
        <v>-55.858355944084202</v>
      </c>
      <c r="Z5160">
        <v>0</v>
      </c>
    </row>
    <row r="5161" spans="1:26" x14ac:dyDescent="0.25">
      <c r="A5161" t="str">
        <f t="shared" si="80"/>
        <v>SilvesAM</v>
      </c>
      <c r="B5161" s="8">
        <v>2017</v>
      </c>
      <c r="C5161" s="9" t="s">
        <v>601</v>
      </c>
      <c r="D5161" s="9" t="s">
        <v>602</v>
      </c>
      <c r="E5161" s="9" t="s">
        <v>7433</v>
      </c>
      <c r="F5161" s="9" t="s">
        <v>7433</v>
      </c>
      <c r="G5161" s="10" t="s">
        <v>7637</v>
      </c>
      <c r="H5161" s="11">
        <v>10453.73</v>
      </c>
      <c r="I5161" s="11">
        <v>96289.267000000007</v>
      </c>
      <c r="J5161" s="12">
        <v>9210.9961707447983</v>
      </c>
      <c r="K5161" s="13" t="s">
        <v>7642</v>
      </c>
      <c r="L5161" s="13">
        <v>0</v>
      </c>
      <c r="M5161" s="14">
        <v>0</v>
      </c>
      <c r="N5161" s="15">
        <v>0</v>
      </c>
      <c r="O5161" s="16" t="s">
        <v>7637</v>
      </c>
      <c r="P5161" s="16" t="s">
        <v>7637</v>
      </c>
      <c r="Q5161" s="16" t="s">
        <v>7637</v>
      </c>
      <c r="R5161" s="16" t="s">
        <v>7637</v>
      </c>
      <c r="S5161" s="16" t="s">
        <v>7637</v>
      </c>
      <c r="T5161" s="16">
        <v>0</v>
      </c>
      <c r="U5161">
        <v>0</v>
      </c>
      <c r="V5161" s="17">
        <v>0.46923208279385881</v>
      </c>
      <c r="W5161" t="s">
        <v>12419</v>
      </c>
      <c r="X5161" s="21">
        <v>-2.8178635198793902</v>
      </c>
      <c r="Y5161" s="21">
        <v>-58.2484621958099</v>
      </c>
      <c r="Z5161">
        <v>0</v>
      </c>
    </row>
    <row r="5162" spans="1:26" x14ac:dyDescent="0.25">
      <c r="A5162" t="str">
        <f t="shared" si="80"/>
        <v>AcrelândiaAC</v>
      </c>
      <c r="B5162" s="8">
        <v>2017</v>
      </c>
      <c r="C5162" s="9" t="s">
        <v>601</v>
      </c>
      <c r="D5162" s="9" t="s">
        <v>1956</v>
      </c>
      <c r="E5162" s="9" t="s">
        <v>7434</v>
      </c>
      <c r="F5162" s="9" t="s">
        <v>7435</v>
      </c>
      <c r="G5162" s="10" t="s">
        <v>7637</v>
      </c>
      <c r="H5162" s="11">
        <v>15984.09</v>
      </c>
      <c r="I5162" s="11">
        <v>229627.43400000001</v>
      </c>
      <c r="J5162" s="12">
        <v>14365.999816067102</v>
      </c>
      <c r="K5162" s="13" t="s">
        <v>7642</v>
      </c>
      <c r="L5162" s="13">
        <v>0</v>
      </c>
      <c r="M5162" s="14">
        <v>0</v>
      </c>
      <c r="N5162" s="15">
        <v>0</v>
      </c>
      <c r="O5162" s="16" t="s">
        <v>7637</v>
      </c>
      <c r="P5162" s="16" t="s">
        <v>7637</v>
      </c>
      <c r="Q5162" s="16" t="s">
        <v>7637</v>
      </c>
      <c r="R5162" s="16" t="s">
        <v>7637</v>
      </c>
      <c r="S5162" s="16" t="s">
        <v>7637</v>
      </c>
      <c r="T5162" s="16">
        <v>0</v>
      </c>
      <c r="U5162">
        <v>0</v>
      </c>
      <c r="V5162" s="17">
        <v>0.71859735938594271</v>
      </c>
      <c r="W5162" t="s">
        <v>7676</v>
      </c>
      <c r="X5162" s="21">
        <v>-9.8320018485083001</v>
      </c>
      <c r="Y5162" s="21">
        <v>-66.9021169346709</v>
      </c>
      <c r="Z5162">
        <v>0</v>
      </c>
    </row>
    <row r="5163" spans="1:26" x14ac:dyDescent="0.25">
      <c r="A5163" t="str">
        <f t="shared" si="80"/>
        <v>UrucaráAM</v>
      </c>
      <c r="B5163" s="8">
        <v>2017</v>
      </c>
      <c r="C5163" s="9" t="s">
        <v>601</v>
      </c>
      <c r="D5163" s="9" t="s">
        <v>602</v>
      </c>
      <c r="E5163" s="9" t="s">
        <v>7436</v>
      </c>
      <c r="F5163" s="9" t="s">
        <v>7437</v>
      </c>
      <c r="G5163" s="10" t="s">
        <v>7637</v>
      </c>
      <c r="H5163" s="11">
        <v>17566.03</v>
      </c>
      <c r="I5163" s="11">
        <v>298060.32900000003</v>
      </c>
      <c r="J5163" s="12">
        <v>16967.996126614838</v>
      </c>
      <c r="K5163" s="13" t="s">
        <v>7645</v>
      </c>
      <c r="L5163" s="13">
        <v>0</v>
      </c>
      <c r="M5163" s="14">
        <v>0</v>
      </c>
      <c r="N5163" s="15">
        <v>0</v>
      </c>
      <c r="O5163" s="16" t="s">
        <v>7637</v>
      </c>
      <c r="P5163" s="16" t="s">
        <v>7637</v>
      </c>
      <c r="Q5163" s="16" t="s">
        <v>7637</v>
      </c>
      <c r="R5163" s="16" t="s">
        <v>7637</v>
      </c>
      <c r="S5163" s="16" t="s">
        <v>7637</v>
      </c>
      <c r="T5163" s="16">
        <v>0</v>
      </c>
      <c r="U5163">
        <v>0</v>
      </c>
      <c r="V5163" s="17">
        <v>0.7918635317270547</v>
      </c>
      <c r="W5163" t="s">
        <v>12747</v>
      </c>
      <c r="X5163" s="21">
        <v>-2.5297464257636899</v>
      </c>
      <c r="Y5163" s="21">
        <v>-57.754225686717902</v>
      </c>
      <c r="Z5163">
        <v>0</v>
      </c>
    </row>
    <row r="5164" spans="1:26" x14ac:dyDescent="0.25">
      <c r="A5164" t="str">
        <f t="shared" si="80"/>
        <v>São Sebastião do UatumãAM</v>
      </c>
      <c r="B5164" s="8">
        <v>2017</v>
      </c>
      <c r="C5164" s="9" t="s">
        <v>601</v>
      </c>
      <c r="D5164" s="9" t="s">
        <v>602</v>
      </c>
      <c r="E5164" s="9" t="s">
        <v>7438</v>
      </c>
      <c r="F5164" s="9" t="s">
        <v>7439</v>
      </c>
      <c r="G5164" s="10" t="s">
        <v>7637</v>
      </c>
      <c r="H5164" s="11">
        <v>7566.82</v>
      </c>
      <c r="I5164" s="11">
        <v>101554.35799999999</v>
      </c>
      <c r="J5164" s="12">
        <v>13421.008825371819</v>
      </c>
      <c r="K5164" s="13" t="s">
        <v>7642</v>
      </c>
      <c r="L5164" s="13">
        <v>0</v>
      </c>
      <c r="M5164" s="14">
        <v>0</v>
      </c>
      <c r="N5164" s="15">
        <v>0</v>
      </c>
      <c r="O5164" s="16" t="s">
        <v>7637</v>
      </c>
      <c r="P5164" s="16" t="s">
        <v>7637</v>
      </c>
      <c r="Q5164" s="16" t="s">
        <v>7637</v>
      </c>
      <c r="R5164" s="16" t="s">
        <v>7637</v>
      </c>
      <c r="S5164" s="16" t="s">
        <v>7637</v>
      </c>
      <c r="T5164" s="16">
        <v>0</v>
      </c>
      <c r="U5164">
        <v>0</v>
      </c>
      <c r="V5164" s="17">
        <v>0.34996305349588419</v>
      </c>
      <c r="W5164" t="s">
        <v>12282</v>
      </c>
      <c r="X5164" s="21">
        <v>-2.5595295181722202</v>
      </c>
      <c r="Y5164" s="21">
        <v>-57.8734782806401</v>
      </c>
      <c r="Z5164">
        <v>0</v>
      </c>
    </row>
    <row r="5165" spans="1:26" x14ac:dyDescent="0.25">
      <c r="A5165" t="str">
        <f t="shared" si="80"/>
        <v>ChavesPA</v>
      </c>
      <c r="B5165" s="8">
        <v>2017</v>
      </c>
      <c r="C5165" s="9" t="s">
        <v>601</v>
      </c>
      <c r="D5165" s="9" t="s">
        <v>5126</v>
      </c>
      <c r="E5165" s="9" t="s">
        <v>7440</v>
      </c>
      <c r="F5165" s="9" t="s">
        <v>7440</v>
      </c>
      <c r="G5165" s="10" t="s">
        <v>7637</v>
      </c>
      <c r="H5165" s="11">
        <v>7864.44</v>
      </c>
      <c r="I5165" s="11">
        <v>181401.24799999999</v>
      </c>
      <c r="J5165" s="12">
        <v>23066.009531511463</v>
      </c>
      <c r="K5165" s="13" t="s">
        <v>7642</v>
      </c>
      <c r="L5165" s="13">
        <v>0</v>
      </c>
      <c r="M5165" s="14">
        <v>0</v>
      </c>
      <c r="N5165" s="15">
        <v>0</v>
      </c>
      <c r="O5165" s="16" t="s">
        <v>7637</v>
      </c>
      <c r="P5165" s="16" t="s">
        <v>7637</v>
      </c>
      <c r="Q5165" s="16" t="s">
        <v>7637</v>
      </c>
      <c r="R5165" s="16" t="s">
        <v>7637</v>
      </c>
      <c r="S5165" s="16" t="s">
        <v>7637</v>
      </c>
      <c r="T5165" s="16">
        <v>0</v>
      </c>
      <c r="U5165">
        <v>0</v>
      </c>
      <c r="V5165" s="17">
        <v>0.37793361992629165</v>
      </c>
      <c r="W5165" t="s">
        <v>8834</v>
      </c>
      <c r="X5165" s="21">
        <v>-0.16452572946420199</v>
      </c>
      <c r="Y5165" s="21">
        <v>-49.987392397151098</v>
      </c>
      <c r="Z5165">
        <v>0</v>
      </c>
    </row>
    <row r="5166" spans="1:26" x14ac:dyDescent="0.25">
      <c r="A5166" t="str">
        <f t="shared" si="80"/>
        <v>CapixabaAC</v>
      </c>
      <c r="B5166" s="8">
        <v>2017</v>
      </c>
      <c r="C5166" s="9" t="s">
        <v>601</v>
      </c>
      <c r="D5166" s="9" t="s">
        <v>1956</v>
      </c>
      <c r="E5166" s="9" t="s">
        <v>7441</v>
      </c>
      <c r="F5166" s="9" t="s">
        <v>7441</v>
      </c>
      <c r="G5166" s="10" t="s">
        <v>7637</v>
      </c>
      <c r="H5166" s="11">
        <v>15354.37</v>
      </c>
      <c r="I5166" s="11">
        <v>170986.26699999999</v>
      </c>
      <c r="J5166" s="12">
        <v>11136.000174543142</v>
      </c>
      <c r="K5166" s="13" t="s">
        <v>7642</v>
      </c>
      <c r="L5166" s="13">
        <v>0</v>
      </c>
      <c r="M5166" s="14">
        <v>0</v>
      </c>
      <c r="N5166" s="15">
        <v>0</v>
      </c>
      <c r="O5166" s="16" t="s">
        <v>7637</v>
      </c>
      <c r="P5166" s="16" t="s">
        <v>7637</v>
      </c>
      <c r="Q5166" s="16" t="s">
        <v>7637</v>
      </c>
      <c r="R5166" s="16" t="s">
        <v>7637</v>
      </c>
      <c r="S5166" s="16" t="s">
        <v>7637</v>
      </c>
      <c r="T5166" s="16">
        <v>0</v>
      </c>
      <c r="U5166">
        <v>0</v>
      </c>
      <c r="V5166" s="17">
        <v>0.68590073342838676</v>
      </c>
      <c r="W5166" t="s">
        <v>8663</v>
      </c>
      <c r="X5166" s="21">
        <v>-10.5749023142779</v>
      </c>
      <c r="Y5166" s="21">
        <v>-67.676758824984802</v>
      </c>
      <c r="Z5166">
        <v>0</v>
      </c>
    </row>
    <row r="5167" spans="1:26" x14ac:dyDescent="0.25">
      <c r="A5167" t="str">
        <f t="shared" si="80"/>
        <v>AfuáPA</v>
      </c>
      <c r="B5167" s="8">
        <v>2017</v>
      </c>
      <c r="C5167" s="9" t="s">
        <v>601</v>
      </c>
      <c r="D5167" s="9" t="s">
        <v>5126</v>
      </c>
      <c r="E5167" s="9" t="s">
        <v>7442</v>
      </c>
      <c r="F5167" s="9" t="s">
        <v>7443</v>
      </c>
      <c r="G5167" s="10" t="s">
        <v>7637</v>
      </c>
      <c r="H5167" s="11">
        <v>9392.33</v>
      </c>
      <c r="I5167" s="11">
        <v>358261.20500000002</v>
      </c>
      <c r="J5167" s="12">
        <v>38144.018044510784</v>
      </c>
      <c r="K5167" s="13" t="s">
        <v>7642</v>
      </c>
      <c r="L5167" s="13">
        <v>0</v>
      </c>
      <c r="M5167" s="14">
        <v>0</v>
      </c>
      <c r="N5167" s="15">
        <v>0</v>
      </c>
      <c r="O5167" s="16" t="s">
        <v>7637</v>
      </c>
      <c r="P5167" s="16" t="s">
        <v>7637</v>
      </c>
      <c r="Q5167" s="16" t="s">
        <v>7637</v>
      </c>
      <c r="R5167" s="16" t="s">
        <v>7637</v>
      </c>
      <c r="S5167" s="16" t="s">
        <v>7637</v>
      </c>
      <c r="T5167" s="16">
        <v>0</v>
      </c>
      <c r="U5167">
        <v>0</v>
      </c>
      <c r="V5167" s="17">
        <v>0.46832781934450202</v>
      </c>
      <c r="W5167" t="s">
        <v>7690</v>
      </c>
      <c r="X5167" s="21">
        <v>-0.15524566920424701</v>
      </c>
      <c r="Y5167" s="21">
        <v>-50.386518728874897</v>
      </c>
      <c r="Z5167">
        <v>0</v>
      </c>
    </row>
    <row r="5168" spans="1:26" x14ac:dyDescent="0.25">
      <c r="A5168" t="str">
        <f t="shared" si="80"/>
        <v>LábreaAM</v>
      </c>
      <c r="B5168" s="8">
        <v>2017</v>
      </c>
      <c r="C5168" s="9" t="s">
        <v>601</v>
      </c>
      <c r="D5168" s="9" t="s">
        <v>602</v>
      </c>
      <c r="E5168" s="9" t="s">
        <v>7444</v>
      </c>
      <c r="F5168" s="9" t="s">
        <v>7445</v>
      </c>
      <c r="G5168" s="10" t="s">
        <v>7637</v>
      </c>
      <c r="H5168" s="11">
        <v>11033.02</v>
      </c>
      <c r="I5168" s="11">
        <v>494952.44</v>
      </c>
      <c r="J5168" s="12">
        <v>44861.011762871814</v>
      </c>
      <c r="K5168" s="13" t="s">
        <v>7642</v>
      </c>
      <c r="L5168" s="13">
        <v>0</v>
      </c>
      <c r="M5168" s="14">
        <v>0</v>
      </c>
      <c r="N5168" s="15">
        <v>0</v>
      </c>
      <c r="O5168" s="16" t="s">
        <v>7637</v>
      </c>
      <c r="P5168" s="16" t="s">
        <v>7637</v>
      </c>
      <c r="Q5168" s="16" t="s">
        <v>7637</v>
      </c>
      <c r="R5168" s="16" t="s">
        <v>7637</v>
      </c>
      <c r="S5168" s="16" t="s">
        <v>7637</v>
      </c>
      <c r="T5168" s="16">
        <v>0</v>
      </c>
      <c r="U5168">
        <v>0</v>
      </c>
      <c r="V5168" s="17">
        <v>0.55085312298223943</v>
      </c>
      <c r="W5168" t="s">
        <v>10184</v>
      </c>
      <c r="X5168" s="21">
        <v>-7.26452819844343</v>
      </c>
      <c r="Y5168" s="21">
        <v>-64.795228154838597</v>
      </c>
      <c r="Z5168">
        <v>0</v>
      </c>
    </row>
    <row r="5169" spans="1:26" x14ac:dyDescent="0.25">
      <c r="A5169" t="str">
        <f t="shared" si="80"/>
        <v>CareiroAM</v>
      </c>
      <c r="B5169" s="8">
        <v>2017</v>
      </c>
      <c r="C5169" s="9" t="s">
        <v>601</v>
      </c>
      <c r="D5169" s="9" t="s">
        <v>602</v>
      </c>
      <c r="E5169" s="9" t="s">
        <v>7446</v>
      </c>
      <c r="F5169" s="9" t="s">
        <v>7446</v>
      </c>
      <c r="G5169" s="10" t="s">
        <v>7637</v>
      </c>
      <c r="H5169" s="11">
        <v>7283.11</v>
      </c>
      <c r="I5169" s="11">
        <v>272381.098</v>
      </c>
      <c r="J5169" s="12">
        <v>37399.009214470192</v>
      </c>
      <c r="K5169" s="13" t="s">
        <v>7642</v>
      </c>
      <c r="L5169" s="13">
        <v>0</v>
      </c>
      <c r="M5169" s="14">
        <v>0</v>
      </c>
      <c r="N5169" s="15">
        <v>0</v>
      </c>
      <c r="O5169" s="16" t="s">
        <v>7637</v>
      </c>
      <c r="P5169" s="16" t="s">
        <v>7637</v>
      </c>
      <c r="Q5169" s="16" t="s">
        <v>7637</v>
      </c>
      <c r="R5169" s="16" t="s">
        <v>7637</v>
      </c>
      <c r="S5169" s="16" t="s">
        <v>7637</v>
      </c>
      <c r="T5169" s="16">
        <v>0</v>
      </c>
      <c r="U5169">
        <v>0</v>
      </c>
      <c r="V5169" s="17">
        <v>0.37473745146346354</v>
      </c>
      <c r="W5169" t="s">
        <v>8689</v>
      </c>
      <c r="X5169" s="21">
        <v>-3.76841321037179</v>
      </c>
      <c r="Y5169" s="21">
        <v>-60.369487402763902</v>
      </c>
      <c r="Z5169">
        <v>0</v>
      </c>
    </row>
    <row r="5170" spans="1:26" x14ac:dyDescent="0.25">
      <c r="A5170" t="str">
        <f t="shared" si="80"/>
        <v>TapauáAM</v>
      </c>
      <c r="B5170" s="8">
        <v>2017</v>
      </c>
      <c r="C5170" s="9" t="s">
        <v>601</v>
      </c>
      <c r="D5170" s="9" t="s">
        <v>602</v>
      </c>
      <c r="E5170" s="9" t="s">
        <v>7447</v>
      </c>
      <c r="F5170" s="9" t="s">
        <v>7448</v>
      </c>
      <c r="G5170" s="10" t="s">
        <v>7637</v>
      </c>
      <c r="H5170" s="11">
        <v>18896.71</v>
      </c>
      <c r="I5170" s="11">
        <v>338817.929</v>
      </c>
      <c r="J5170" s="12">
        <v>17929.995697663773</v>
      </c>
      <c r="K5170" s="13" t="s">
        <v>7645</v>
      </c>
      <c r="L5170" s="13">
        <v>0</v>
      </c>
      <c r="M5170" s="14">
        <v>0</v>
      </c>
      <c r="N5170" s="15">
        <v>0</v>
      </c>
      <c r="O5170" s="16" t="s">
        <v>7637</v>
      </c>
      <c r="P5170" s="16" t="s">
        <v>7637</v>
      </c>
      <c r="Q5170" s="16" t="s">
        <v>7637</v>
      </c>
      <c r="R5170" s="16" t="s">
        <v>7637</v>
      </c>
      <c r="S5170" s="16" t="s">
        <v>7637</v>
      </c>
      <c r="T5170" s="16">
        <v>0</v>
      </c>
      <c r="U5170">
        <v>0</v>
      </c>
      <c r="V5170" s="17">
        <v>0.85152478655672592</v>
      </c>
      <c r="W5170" t="s">
        <v>12512</v>
      </c>
      <c r="X5170" s="21">
        <v>-5.6212464953528496</v>
      </c>
      <c r="Y5170" s="21">
        <v>-63.181255082850903</v>
      </c>
      <c r="Z5170">
        <v>0</v>
      </c>
    </row>
    <row r="5171" spans="1:26" x14ac:dyDescent="0.25">
      <c r="A5171" t="str">
        <f t="shared" si="80"/>
        <v>MazagãoAP</v>
      </c>
      <c r="B5171" s="8">
        <v>2017</v>
      </c>
      <c r="C5171" s="9" t="s">
        <v>601</v>
      </c>
      <c r="D5171" s="9" t="s">
        <v>4491</v>
      </c>
      <c r="E5171" s="9" t="s">
        <v>7449</v>
      </c>
      <c r="F5171" s="9" t="s">
        <v>7450</v>
      </c>
      <c r="G5171" s="10" t="s">
        <v>7637</v>
      </c>
      <c r="H5171" s="11">
        <v>12003.39</v>
      </c>
      <c r="I5171" s="11">
        <v>244713.18100000001</v>
      </c>
      <c r="J5171" s="12">
        <v>20387.00575420777</v>
      </c>
      <c r="K5171" s="13" t="s">
        <v>7642</v>
      </c>
      <c r="L5171" s="13">
        <v>0</v>
      </c>
      <c r="M5171" s="14">
        <v>0</v>
      </c>
      <c r="N5171" s="15">
        <v>0</v>
      </c>
      <c r="O5171" s="16" t="s">
        <v>7637</v>
      </c>
      <c r="P5171" s="16" t="s">
        <v>7637</v>
      </c>
      <c r="Q5171" s="16" t="s">
        <v>7637</v>
      </c>
      <c r="R5171" s="16" t="s">
        <v>7637</v>
      </c>
      <c r="S5171" s="16" t="s">
        <v>7637</v>
      </c>
      <c r="T5171" s="16">
        <v>0</v>
      </c>
      <c r="U5171">
        <v>0</v>
      </c>
      <c r="V5171" s="17">
        <v>0.55452792945929941</v>
      </c>
      <c r="W5171" t="s">
        <v>10541</v>
      </c>
      <c r="X5171" s="21">
        <v>-0.113731422099283</v>
      </c>
      <c r="Y5171" s="21">
        <v>-51.2895239342308</v>
      </c>
      <c r="Z5171">
        <v>0</v>
      </c>
    </row>
    <row r="5172" spans="1:26" x14ac:dyDescent="0.25">
      <c r="A5172" t="str">
        <f t="shared" si="80"/>
        <v>Careiro da VárzeaAM</v>
      </c>
      <c r="B5172" s="8">
        <v>2017</v>
      </c>
      <c r="C5172" s="9" t="s">
        <v>601</v>
      </c>
      <c r="D5172" s="9" t="s">
        <v>602</v>
      </c>
      <c r="E5172" s="9" t="s">
        <v>7451</v>
      </c>
      <c r="F5172" s="9" t="s">
        <v>7452</v>
      </c>
      <c r="G5172" s="10" t="s">
        <v>7637</v>
      </c>
      <c r="H5172" s="11">
        <v>10730.33</v>
      </c>
      <c r="I5172" s="11">
        <v>313218.245</v>
      </c>
      <c r="J5172" s="12">
        <v>29189.991826905603</v>
      </c>
      <c r="K5172" s="13" t="s">
        <v>7641</v>
      </c>
      <c r="L5172" s="13">
        <v>0</v>
      </c>
      <c r="M5172" s="14">
        <v>0</v>
      </c>
      <c r="N5172" s="15">
        <v>0</v>
      </c>
      <c r="O5172" s="16" t="s">
        <v>7637</v>
      </c>
      <c r="P5172" s="16" t="s">
        <v>7637</v>
      </c>
      <c r="Q5172" s="16" t="s">
        <v>7637</v>
      </c>
      <c r="R5172" s="16" t="s">
        <v>7637</v>
      </c>
      <c r="S5172" s="16" t="s">
        <v>7637</v>
      </c>
      <c r="T5172" s="16">
        <v>0</v>
      </c>
      <c r="U5172">
        <v>0</v>
      </c>
      <c r="V5172" s="17">
        <v>0.51282861370236676</v>
      </c>
      <c r="W5172" t="s">
        <v>8690</v>
      </c>
      <c r="X5172" s="21">
        <v>-3.1973635036807799</v>
      </c>
      <c r="Y5172" s="21">
        <v>-59.796828686214198</v>
      </c>
      <c r="Z5172">
        <v>0</v>
      </c>
    </row>
    <row r="5173" spans="1:26" x14ac:dyDescent="0.25">
      <c r="A5173" t="str">
        <f t="shared" si="80"/>
        <v>CanutamaAM</v>
      </c>
      <c r="B5173" s="8">
        <v>2017</v>
      </c>
      <c r="C5173" s="9" t="s">
        <v>601</v>
      </c>
      <c r="D5173" s="9" t="s">
        <v>602</v>
      </c>
      <c r="E5173" s="9" t="s">
        <v>7453</v>
      </c>
      <c r="F5173" s="9" t="s">
        <v>7453</v>
      </c>
      <c r="G5173" s="10" t="s">
        <v>7637</v>
      </c>
      <c r="H5173" s="11">
        <v>6646.31</v>
      </c>
      <c r="I5173" s="11">
        <v>102951.399</v>
      </c>
      <c r="J5173" s="12">
        <v>15490.008591233331</v>
      </c>
      <c r="K5173" s="13" t="s">
        <v>7642</v>
      </c>
      <c r="L5173" s="13">
        <v>0</v>
      </c>
      <c r="M5173" s="14">
        <v>0</v>
      </c>
      <c r="N5173" s="15">
        <v>0</v>
      </c>
      <c r="O5173" s="16" t="s">
        <v>7637</v>
      </c>
      <c r="P5173" s="16" t="s">
        <v>7637</v>
      </c>
      <c r="Q5173" s="16" t="s">
        <v>7637</v>
      </c>
      <c r="R5173" s="16" t="s">
        <v>7637</v>
      </c>
      <c r="S5173" s="16" t="s">
        <v>7637</v>
      </c>
      <c r="T5173" s="16">
        <v>0</v>
      </c>
      <c r="U5173">
        <v>0</v>
      </c>
      <c r="V5173" s="17">
        <v>0.313011220809785</v>
      </c>
      <c r="W5173" t="s">
        <v>8629</v>
      </c>
      <c r="X5173" s="21">
        <v>-6.5262133717025002</v>
      </c>
      <c r="Y5173" s="21">
        <v>-64.3957408399787</v>
      </c>
      <c r="Z5173">
        <v>0</v>
      </c>
    </row>
    <row r="5174" spans="1:26" x14ac:dyDescent="0.25">
      <c r="A5174" t="str">
        <f t="shared" si="80"/>
        <v>MacapáAP</v>
      </c>
      <c r="B5174" s="8">
        <v>2017</v>
      </c>
      <c r="C5174" s="9" t="s">
        <v>601</v>
      </c>
      <c r="D5174" s="9" t="s">
        <v>4491</v>
      </c>
      <c r="E5174" s="9" t="s">
        <v>7454</v>
      </c>
      <c r="F5174" s="9" t="s">
        <v>7455</v>
      </c>
      <c r="G5174" s="10">
        <v>3885.53</v>
      </c>
      <c r="H5174" s="11">
        <v>21054.880000000001</v>
      </c>
      <c r="I5174" s="11">
        <v>9994877.2029999997</v>
      </c>
      <c r="J5174" s="12">
        <v>474705.96854505938</v>
      </c>
      <c r="K5174" s="13" t="s">
        <v>7642</v>
      </c>
      <c r="L5174" s="13">
        <v>1</v>
      </c>
      <c r="M5174" s="14">
        <v>0</v>
      </c>
      <c r="N5174" s="15">
        <v>0</v>
      </c>
      <c r="O5174" s="16" t="s">
        <v>7637</v>
      </c>
      <c r="P5174" s="16" t="s">
        <v>7637</v>
      </c>
      <c r="Q5174" s="16" t="s">
        <v>7637</v>
      </c>
      <c r="R5174" s="16" t="s">
        <v>7637</v>
      </c>
      <c r="S5174" s="16" t="s">
        <v>7637</v>
      </c>
      <c r="T5174" s="16">
        <v>0</v>
      </c>
      <c r="U5174">
        <v>0</v>
      </c>
      <c r="V5174" s="17">
        <v>18.772118901558581</v>
      </c>
      <c r="W5174" t="s">
        <v>10340</v>
      </c>
      <c r="X5174" s="21">
        <v>3.4192803998318901E-2</v>
      </c>
      <c r="Y5174" s="21">
        <v>-51.0701803536002</v>
      </c>
      <c r="Z5174">
        <v>0</v>
      </c>
    </row>
    <row r="5175" spans="1:26" x14ac:dyDescent="0.25">
      <c r="A5175" t="str">
        <f t="shared" si="80"/>
        <v>Senador GuiomardAC</v>
      </c>
      <c r="B5175" s="8">
        <v>2017</v>
      </c>
      <c r="C5175" s="9" t="s">
        <v>601</v>
      </c>
      <c r="D5175" s="9" t="s">
        <v>1956</v>
      </c>
      <c r="E5175" s="9" t="s">
        <v>7456</v>
      </c>
      <c r="F5175" s="9" t="s">
        <v>7456</v>
      </c>
      <c r="G5175" s="10" t="s">
        <v>7637</v>
      </c>
      <c r="H5175" s="11">
        <v>16692.580000000002</v>
      </c>
      <c r="I5175" s="11">
        <v>359758.45799999998</v>
      </c>
      <c r="J5175" s="12">
        <v>21551.998432836623</v>
      </c>
      <c r="K5175" s="13" t="s">
        <v>7642</v>
      </c>
      <c r="L5175" s="13">
        <v>0</v>
      </c>
      <c r="M5175" s="14">
        <v>0</v>
      </c>
      <c r="N5175" s="15">
        <v>0</v>
      </c>
      <c r="O5175" s="16" t="s">
        <v>7637</v>
      </c>
      <c r="P5175" s="16" t="s">
        <v>7637</v>
      </c>
      <c r="Q5175" s="16" t="s">
        <v>7637</v>
      </c>
      <c r="R5175" s="16" t="s">
        <v>7637</v>
      </c>
      <c r="S5175" s="16" t="s">
        <v>7637</v>
      </c>
      <c r="T5175" s="16">
        <v>0</v>
      </c>
      <c r="U5175">
        <v>0</v>
      </c>
      <c r="V5175" s="17">
        <v>0.76121527270048883</v>
      </c>
      <c r="W5175" t="s">
        <v>12340</v>
      </c>
      <c r="X5175" s="21">
        <v>-10.1500848940232</v>
      </c>
      <c r="Y5175" s="21">
        <v>-67.736662893028594</v>
      </c>
      <c r="Z5175">
        <v>0</v>
      </c>
    </row>
    <row r="5176" spans="1:26" x14ac:dyDescent="0.25">
      <c r="A5176" t="str">
        <f t="shared" si="80"/>
        <v>ManaquiriAM</v>
      </c>
      <c r="B5176" s="8">
        <v>2017</v>
      </c>
      <c r="C5176" s="9" t="s">
        <v>601</v>
      </c>
      <c r="D5176" s="9" t="s">
        <v>602</v>
      </c>
      <c r="E5176" s="9" t="s">
        <v>7457</v>
      </c>
      <c r="F5176" s="9" t="s">
        <v>7457</v>
      </c>
      <c r="G5176" s="10" t="s">
        <v>7637</v>
      </c>
      <c r="H5176" s="11">
        <v>7806.29</v>
      </c>
      <c r="I5176" s="11">
        <v>235921.84700000001</v>
      </c>
      <c r="J5176" s="12">
        <v>30222.019294696969</v>
      </c>
      <c r="K5176" s="13" t="s">
        <v>7642</v>
      </c>
      <c r="L5176" s="13">
        <v>0</v>
      </c>
      <c r="M5176" s="14">
        <v>0</v>
      </c>
      <c r="N5176" s="15">
        <v>0</v>
      </c>
      <c r="O5176" s="16" t="s">
        <v>7637</v>
      </c>
      <c r="P5176" s="16" t="s">
        <v>7637</v>
      </c>
      <c r="Q5176" s="16" t="s">
        <v>7637</v>
      </c>
      <c r="R5176" s="16" t="s">
        <v>7637</v>
      </c>
      <c r="S5176" s="16" t="s">
        <v>7637</v>
      </c>
      <c r="T5176" s="16">
        <v>0</v>
      </c>
      <c r="U5176">
        <v>0</v>
      </c>
      <c r="V5176" s="17">
        <v>0.38651125219641047</v>
      </c>
      <c r="W5176" t="s">
        <v>10392</v>
      </c>
      <c r="X5176" s="21">
        <v>-3.4411691917014302</v>
      </c>
      <c r="Y5176" s="21">
        <v>-60.461680848791701</v>
      </c>
      <c r="Z5176">
        <v>0</v>
      </c>
    </row>
    <row r="5177" spans="1:26" x14ac:dyDescent="0.25">
      <c r="A5177" t="str">
        <f t="shared" si="80"/>
        <v>IrandubaAM</v>
      </c>
      <c r="B5177" s="8">
        <v>2017</v>
      </c>
      <c r="C5177" s="9" t="s">
        <v>601</v>
      </c>
      <c r="D5177" s="9" t="s">
        <v>602</v>
      </c>
      <c r="E5177" s="9" t="s">
        <v>7458</v>
      </c>
      <c r="F5177" s="9" t="s">
        <v>7458</v>
      </c>
      <c r="G5177" s="10" t="s">
        <v>7637</v>
      </c>
      <c r="H5177" s="11">
        <v>14857.91</v>
      </c>
      <c r="I5177" s="11">
        <v>704368.88500000001</v>
      </c>
      <c r="J5177" s="12">
        <v>47406.996340669721</v>
      </c>
      <c r="K5177" s="13" t="s">
        <v>7642</v>
      </c>
      <c r="L5177" s="13">
        <v>0</v>
      </c>
      <c r="M5177" s="14">
        <v>0</v>
      </c>
      <c r="N5177" s="15">
        <v>0</v>
      </c>
      <c r="O5177" s="16" t="s">
        <v>7637</v>
      </c>
      <c r="P5177" s="16" t="s">
        <v>7637</v>
      </c>
      <c r="Q5177" s="16" t="s">
        <v>7637</v>
      </c>
      <c r="R5177" s="16" t="s">
        <v>7637</v>
      </c>
      <c r="S5177" s="16" t="s">
        <v>7637</v>
      </c>
      <c r="T5177" s="16">
        <v>0</v>
      </c>
      <c r="U5177">
        <v>0</v>
      </c>
      <c r="V5177" s="17">
        <v>0.72280846404846466</v>
      </c>
      <c r="W5177" t="s">
        <v>9804</v>
      </c>
      <c r="X5177" s="21">
        <v>-3.2751766490011698</v>
      </c>
      <c r="Y5177" s="21">
        <v>-60.190393534984103</v>
      </c>
      <c r="Z5177">
        <v>0</v>
      </c>
    </row>
    <row r="5178" spans="1:26" x14ac:dyDescent="0.25">
      <c r="A5178" t="str">
        <f t="shared" si="80"/>
        <v>ManausAM</v>
      </c>
      <c r="B5178" s="8">
        <v>2017</v>
      </c>
      <c r="C5178" s="9" t="s">
        <v>601</v>
      </c>
      <c r="D5178" s="9" t="s">
        <v>602</v>
      </c>
      <c r="E5178" s="9" t="s">
        <v>7459</v>
      </c>
      <c r="F5178" s="9" t="s">
        <v>7459</v>
      </c>
      <c r="G5178" s="10">
        <v>2802.42</v>
      </c>
      <c r="H5178" s="11">
        <v>34362.71</v>
      </c>
      <c r="I5178" s="11">
        <v>73201651.247999996</v>
      </c>
      <c r="J5178" s="12">
        <v>2130264.2093129442</v>
      </c>
      <c r="K5178" s="13" t="s">
        <v>7640</v>
      </c>
      <c r="L5178" s="13">
        <v>8</v>
      </c>
      <c r="M5178" s="14">
        <v>1</v>
      </c>
      <c r="N5178" s="15">
        <v>4</v>
      </c>
      <c r="O5178" s="16">
        <v>0.75</v>
      </c>
      <c r="P5178" s="16">
        <v>0</v>
      </c>
      <c r="Q5178" s="16">
        <v>0</v>
      </c>
      <c r="R5178" s="16">
        <v>0.25</v>
      </c>
      <c r="S5178" s="16">
        <v>0</v>
      </c>
      <c r="T5178" s="16">
        <v>0</v>
      </c>
      <c r="U5178">
        <v>2</v>
      </c>
      <c r="V5178" s="17">
        <v>19.409418912462371</v>
      </c>
      <c r="W5178" t="s">
        <v>10394</v>
      </c>
      <c r="X5178" s="21">
        <v>-3.1194301771900901</v>
      </c>
      <c r="Y5178" s="21">
        <v>-60.022109387809799</v>
      </c>
      <c r="Z5178">
        <v>0</v>
      </c>
    </row>
    <row r="5179" spans="1:26" x14ac:dyDescent="0.25">
      <c r="A5179" t="str">
        <f t="shared" si="80"/>
        <v>BeruriAM</v>
      </c>
      <c r="B5179" s="8">
        <v>2017</v>
      </c>
      <c r="C5179" s="9" t="s">
        <v>601</v>
      </c>
      <c r="D5179" s="9" t="s">
        <v>602</v>
      </c>
      <c r="E5179" s="9" t="s">
        <v>7460</v>
      </c>
      <c r="F5179" s="9" t="s">
        <v>7460</v>
      </c>
      <c r="G5179" s="10" t="s">
        <v>7637</v>
      </c>
      <c r="H5179" s="11">
        <v>7450.96</v>
      </c>
      <c r="I5179" s="11">
        <v>141404.41099999999</v>
      </c>
      <c r="J5179" s="12">
        <v>18978.012363507522</v>
      </c>
      <c r="K5179" s="13" t="s">
        <v>7642</v>
      </c>
      <c r="L5179" s="13">
        <v>0</v>
      </c>
      <c r="M5179" s="14">
        <v>0</v>
      </c>
      <c r="N5179" s="15">
        <v>0</v>
      </c>
      <c r="O5179" s="16" t="s">
        <v>7637</v>
      </c>
      <c r="P5179" s="16" t="s">
        <v>7637</v>
      </c>
      <c r="Q5179" s="16" t="s">
        <v>7637</v>
      </c>
      <c r="R5179" s="16" t="s">
        <v>7637</v>
      </c>
      <c r="S5179" s="16" t="s">
        <v>7637</v>
      </c>
      <c r="T5179" s="16">
        <v>0</v>
      </c>
      <c r="U5179">
        <v>0</v>
      </c>
      <c r="V5179" s="17">
        <v>0.35352724060212209</v>
      </c>
      <c r="W5179" t="s">
        <v>8235</v>
      </c>
      <c r="X5179" s="21">
        <v>-3.89912252614968</v>
      </c>
      <c r="Y5179" s="21">
        <v>-61.3620661183121</v>
      </c>
      <c r="Z5179">
        <v>0</v>
      </c>
    </row>
    <row r="5180" spans="1:26" x14ac:dyDescent="0.25">
      <c r="A5180" t="str">
        <f t="shared" si="80"/>
        <v>Porto AcreAC</v>
      </c>
      <c r="B5180" s="8">
        <v>2017</v>
      </c>
      <c r="C5180" s="9" t="s">
        <v>601</v>
      </c>
      <c r="D5180" s="9" t="s">
        <v>1956</v>
      </c>
      <c r="E5180" s="9" t="s">
        <v>7461</v>
      </c>
      <c r="F5180" s="9" t="s">
        <v>7461</v>
      </c>
      <c r="G5180" s="10" t="s">
        <v>7637</v>
      </c>
      <c r="H5180" s="11">
        <v>13169.3</v>
      </c>
      <c r="I5180" s="11">
        <v>229922.856</v>
      </c>
      <c r="J5180" s="12">
        <v>17459.003591686727</v>
      </c>
      <c r="K5180" s="13" t="s">
        <v>7642</v>
      </c>
      <c r="L5180" s="13">
        <v>0</v>
      </c>
      <c r="M5180" s="14">
        <v>0</v>
      </c>
      <c r="N5180" s="15">
        <v>0</v>
      </c>
      <c r="O5180" s="16" t="s">
        <v>7637</v>
      </c>
      <c r="P5180" s="16" t="s">
        <v>7637</v>
      </c>
      <c r="Q5180" s="16" t="s">
        <v>7637</v>
      </c>
      <c r="R5180" s="16" t="s">
        <v>7637</v>
      </c>
      <c r="S5180" s="16" t="s">
        <v>7637</v>
      </c>
      <c r="T5180" s="16">
        <v>0</v>
      </c>
      <c r="U5180">
        <v>0</v>
      </c>
      <c r="V5180" s="17">
        <v>0.60076201516789673</v>
      </c>
      <c r="W5180" t="s">
        <v>11395</v>
      </c>
      <c r="X5180" s="21">
        <v>-9.5942072891569108</v>
      </c>
      <c r="Y5180" s="21">
        <v>-67.540751412573101</v>
      </c>
      <c r="Z5180">
        <v>0</v>
      </c>
    </row>
    <row r="5181" spans="1:26" x14ac:dyDescent="0.25">
      <c r="A5181" t="str">
        <f t="shared" si="80"/>
        <v>Fernando de NoronhaPE</v>
      </c>
      <c r="B5181" s="8">
        <v>2017</v>
      </c>
      <c r="C5181" s="9" t="s">
        <v>951</v>
      </c>
      <c r="D5181" s="9" t="s">
        <v>2010</v>
      </c>
      <c r="E5181" s="9" t="s">
        <v>7462</v>
      </c>
      <c r="F5181" s="9" t="s">
        <v>7462</v>
      </c>
      <c r="G5181" s="10" t="s">
        <v>7637</v>
      </c>
      <c r="H5181" s="11">
        <v>50899.37</v>
      </c>
      <c r="I5181" s="11">
        <v>153512.495</v>
      </c>
      <c r="J5181" s="12">
        <v>3015.9999033386857</v>
      </c>
      <c r="K5181" s="13" t="s">
        <v>7636</v>
      </c>
      <c r="L5181" s="13">
        <v>0</v>
      </c>
      <c r="M5181" s="14">
        <v>0</v>
      </c>
      <c r="N5181" s="15">
        <v>0</v>
      </c>
      <c r="O5181" s="16" t="s">
        <v>7637</v>
      </c>
      <c r="P5181" s="16" t="s">
        <v>7637</v>
      </c>
      <c r="Q5181" s="16" t="s">
        <v>7637</v>
      </c>
      <c r="R5181" s="16" t="s">
        <v>7637</v>
      </c>
      <c r="S5181" s="16" t="s">
        <v>7637</v>
      </c>
      <c r="T5181" s="16">
        <v>0</v>
      </c>
      <c r="U5181">
        <v>0</v>
      </c>
      <c r="V5181" s="17">
        <v>2.2197980626910248</v>
      </c>
      <c r="W5181" t="s">
        <v>9330</v>
      </c>
      <c r="X5181" s="21">
        <v>-3.8400000043278899</v>
      </c>
      <c r="Y5181" s="21">
        <v>-32.411000003001099</v>
      </c>
      <c r="Z5181">
        <v>0</v>
      </c>
    </row>
    <row r="5182" spans="1:26" x14ac:dyDescent="0.25">
      <c r="A5182" t="str">
        <f t="shared" si="80"/>
        <v>ManacapuruAM</v>
      </c>
      <c r="B5182" s="8">
        <v>2017</v>
      </c>
      <c r="C5182" s="9" t="s">
        <v>601</v>
      </c>
      <c r="D5182" s="9" t="s">
        <v>602</v>
      </c>
      <c r="E5182" s="9" t="s">
        <v>7463</v>
      </c>
      <c r="F5182" s="9" t="s">
        <v>7463</v>
      </c>
      <c r="G5182" s="10">
        <v>1739.99</v>
      </c>
      <c r="H5182" s="11">
        <v>15811.37</v>
      </c>
      <c r="I5182" s="11">
        <v>1525165.2050000001</v>
      </c>
      <c r="J5182" s="12">
        <v>96460.028764110888</v>
      </c>
      <c r="K5182" s="13" t="s">
        <v>7641</v>
      </c>
      <c r="L5182" s="13">
        <v>0</v>
      </c>
      <c r="M5182" s="14">
        <v>0</v>
      </c>
      <c r="N5182" s="15">
        <v>0</v>
      </c>
      <c r="O5182" s="16" t="s">
        <v>7637</v>
      </c>
      <c r="P5182" s="16" t="s">
        <v>7637</v>
      </c>
      <c r="Q5182" s="16" t="s">
        <v>7637</v>
      </c>
      <c r="R5182" s="16" t="s">
        <v>7637</v>
      </c>
      <c r="S5182" s="16" t="s">
        <v>7637</v>
      </c>
      <c r="T5182" s="16">
        <v>0</v>
      </c>
      <c r="U5182">
        <v>0</v>
      </c>
      <c r="V5182" s="17">
        <v>8.4391214751773358</v>
      </c>
      <c r="W5182" t="s">
        <v>10390</v>
      </c>
      <c r="X5182" s="21">
        <v>-3.2910415211415001</v>
      </c>
      <c r="Y5182" s="21">
        <v>-60.622023508947898</v>
      </c>
      <c r="Z5182">
        <v>0</v>
      </c>
    </row>
    <row r="5183" spans="1:26" x14ac:dyDescent="0.25">
      <c r="A5183" t="str">
        <f t="shared" si="80"/>
        <v>Rio Preto da EvaAM</v>
      </c>
      <c r="B5183" s="8">
        <v>2017</v>
      </c>
      <c r="C5183" s="9" t="s">
        <v>601</v>
      </c>
      <c r="D5183" s="9" t="s">
        <v>602</v>
      </c>
      <c r="E5183" s="9" t="s">
        <v>7464</v>
      </c>
      <c r="F5183" s="9" t="s">
        <v>7464</v>
      </c>
      <c r="G5183" s="10" t="s">
        <v>7637</v>
      </c>
      <c r="H5183" s="11">
        <v>11994.12</v>
      </c>
      <c r="I5183" s="11">
        <v>383823.88</v>
      </c>
      <c r="J5183" s="12">
        <v>32001.003825207681</v>
      </c>
      <c r="K5183" s="13" t="s">
        <v>7642</v>
      </c>
      <c r="L5183" s="13">
        <v>0</v>
      </c>
      <c r="M5183" s="14">
        <v>0</v>
      </c>
      <c r="N5183" s="15">
        <v>0</v>
      </c>
      <c r="O5183" s="16" t="s">
        <v>7637</v>
      </c>
      <c r="P5183" s="16" t="s">
        <v>7637</v>
      </c>
      <c r="Q5183" s="16" t="s">
        <v>7637</v>
      </c>
      <c r="R5183" s="16" t="s">
        <v>7637</v>
      </c>
      <c r="S5183" s="16" t="s">
        <v>7637</v>
      </c>
      <c r="T5183" s="16">
        <v>0</v>
      </c>
      <c r="U5183">
        <v>0</v>
      </c>
      <c r="V5183" s="17">
        <v>0.57258544411554313</v>
      </c>
      <c r="W5183" t="s">
        <v>11668</v>
      </c>
      <c r="X5183" s="21">
        <v>-2.7048795099173701</v>
      </c>
      <c r="Y5183" s="21">
        <v>-59.686230979595997</v>
      </c>
      <c r="Z5183">
        <v>0</v>
      </c>
    </row>
    <row r="5184" spans="1:26" x14ac:dyDescent="0.25">
      <c r="A5184" t="str">
        <f t="shared" si="80"/>
        <v>EpitaciolândiaAC</v>
      </c>
      <c r="B5184" s="8">
        <v>2017</v>
      </c>
      <c r="C5184" s="9" t="s">
        <v>601</v>
      </c>
      <c r="D5184" s="9" t="s">
        <v>1956</v>
      </c>
      <c r="E5184" s="9" t="s">
        <v>7465</v>
      </c>
      <c r="F5184" s="9" t="s">
        <v>7466</v>
      </c>
      <c r="G5184" s="10" t="s">
        <v>7637</v>
      </c>
      <c r="H5184" s="11">
        <v>25139.040000000001</v>
      </c>
      <c r="I5184" s="11">
        <v>435910.87900000002</v>
      </c>
      <c r="J5184" s="12">
        <v>17339.997032504027</v>
      </c>
      <c r="K5184" s="13" t="s">
        <v>7638</v>
      </c>
      <c r="L5184" s="13">
        <v>0</v>
      </c>
      <c r="M5184" s="14">
        <v>0</v>
      </c>
      <c r="N5184" s="15">
        <v>0</v>
      </c>
      <c r="O5184" s="16" t="s">
        <v>7637</v>
      </c>
      <c r="P5184" s="16" t="s">
        <v>7637</v>
      </c>
      <c r="Q5184" s="16" t="s">
        <v>7637</v>
      </c>
      <c r="R5184" s="16" t="s">
        <v>7637</v>
      </c>
      <c r="S5184" s="16" t="s">
        <v>7637</v>
      </c>
      <c r="T5184" s="16">
        <v>0</v>
      </c>
      <c r="U5184">
        <v>0</v>
      </c>
      <c r="V5184" s="17">
        <v>1.1230066107488905</v>
      </c>
      <c r="W5184" t="s">
        <v>9239</v>
      </c>
      <c r="X5184" s="21">
        <v>-11.0191701412482</v>
      </c>
      <c r="Y5184" s="21">
        <v>-68.734591757178507</v>
      </c>
      <c r="Z5184">
        <v>0</v>
      </c>
    </row>
    <row r="5185" spans="1:26" x14ac:dyDescent="0.25">
      <c r="A5185" t="str">
        <f t="shared" si="80"/>
        <v>XapuriAC</v>
      </c>
      <c r="B5185" s="8">
        <v>2017</v>
      </c>
      <c r="C5185" s="9" t="s">
        <v>601</v>
      </c>
      <c r="D5185" s="9" t="s">
        <v>1956</v>
      </c>
      <c r="E5185" s="9" t="s">
        <v>7467</v>
      </c>
      <c r="F5185" s="9" t="s">
        <v>7467</v>
      </c>
      <c r="G5185" s="10" t="s">
        <v>7637</v>
      </c>
      <c r="H5185" s="11">
        <v>12726.81</v>
      </c>
      <c r="I5185" s="11">
        <v>231297.07199999999</v>
      </c>
      <c r="J5185" s="12">
        <v>18174.002126220159</v>
      </c>
      <c r="K5185" s="13" t="s">
        <v>7642</v>
      </c>
      <c r="L5185" s="13">
        <v>0</v>
      </c>
      <c r="M5185" s="14">
        <v>0</v>
      </c>
      <c r="N5185" s="15">
        <v>0</v>
      </c>
      <c r="O5185" s="16" t="s">
        <v>7637</v>
      </c>
      <c r="P5185" s="16" t="s">
        <v>7637</v>
      </c>
      <c r="Q5185" s="16" t="s">
        <v>7637</v>
      </c>
      <c r="R5185" s="16" t="s">
        <v>7637</v>
      </c>
      <c r="S5185" s="16" t="s">
        <v>7637</v>
      </c>
      <c r="T5185" s="16">
        <v>0</v>
      </c>
      <c r="U5185">
        <v>0</v>
      </c>
      <c r="V5185" s="17">
        <v>0.58258961043673441</v>
      </c>
      <c r="W5185" t="s">
        <v>12893</v>
      </c>
      <c r="X5185" s="21">
        <v>-10.651996796535601</v>
      </c>
      <c r="Y5185" s="21">
        <v>-68.497338347444696</v>
      </c>
      <c r="Z5185">
        <v>0</v>
      </c>
    </row>
    <row r="5186" spans="1:26" x14ac:dyDescent="0.25">
      <c r="A5186" t="str">
        <f t="shared" si="80"/>
        <v>BrasiléiaAC</v>
      </c>
      <c r="B5186" s="8">
        <v>2017</v>
      </c>
      <c r="C5186" s="9" t="s">
        <v>601</v>
      </c>
      <c r="D5186" s="9" t="s">
        <v>1956</v>
      </c>
      <c r="E5186" s="9" t="s">
        <v>7468</v>
      </c>
      <c r="F5186" s="9" t="s">
        <v>7469</v>
      </c>
      <c r="G5186" s="10" t="s">
        <v>7637</v>
      </c>
      <c r="H5186" s="11">
        <v>15663.67</v>
      </c>
      <c r="I5186" s="11">
        <v>387910.777</v>
      </c>
      <c r="J5186" s="12">
        <v>24764.999326466914</v>
      </c>
      <c r="K5186" s="13" t="s">
        <v>7642</v>
      </c>
      <c r="L5186" s="13">
        <v>0</v>
      </c>
      <c r="M5186" s="14">
        <v>0</v>
      </c>
      <c r="N5186" s="15">
        <v>0</v>
      </c>
      <c r="O5186" s="16" t="s">
        <v>7637</v>
      </c>
      <c r="P5186" s="16" t="s">
        <v>7637</v>
      </c>
      <c r="Q5186" s="16" t="s">
        <v>7637</v>
      </c>
      <c r="R5186" s="16" t="s">
        <v>7637</v>
      </c>
      <c r="S5186" s="16" t="s">
        <v>7637</v>
      </c>
      <c r="T5186" s="16">
        <v>0</v>
      </c>
      <c r="U5186">
        <v>0</v>
      </c>
      <c r="V5186" s="17">
        <v>0.7214787191900095</v>
      </c>
      <c r="W5186" t="s">
        <v>8352</v>
      </c>
      <c r="X5186" s="21">
        <v>-10.995393071056601</v>
      </c>
      <c r="Y5186" s="21">
        <v>-68.750178772226604</v>
      </c>
      <c r="Z5186">
        <v>0</v>
      </c>
    </row>
    <row r="5187" spans="1:26" x14ac:dyDescent="0.25">
      <c r="A5187" t="str">
        <f t="shared" ref="A5187:A5250" si="81">E5187&amp;D5187</f>
        <v>BujariAC</v>
      </c>
      <c r="B5187" s="8">
        <v>2017</v>
      </c>
      <c r="C5187" s="9" t="s">
        <v>601</v>
      </c>
      <c r="D5187" s="9" t="s">
        <v>1956</v>
      </c>
      <c r="E5187" s="9" t="s">
        <v>7470</v>
      </c>
      <c r="F5187" s="9" t="s">
        <v>7470</v>
      </c>
      <c r="G5187" s="10" t="s">
        <v>7637</v>
      </c>
      <c r="H5187" s="11">
        <v>16380.21</v>
      </c>
      <c r="I5187" s="11">
        <v>158298.30799999999</v>
      </c>
      <c r="J5187" s="12">
        <v>9663.9974701179035</v>
      </c>
      <c r="K5187" s="13" t="s">
        <v>7642</v>
      </c>
      <c r="L5187" s="13">
        <v>0</v>
      </c>
      <c r="M5187" s="14">
        <v>0</v>
      </c>
      <c r="N5187" s="15">
        <v>0</v>
      </c>
      <c r="O5187" s="16" t="s">
        <v>7637</v>
      </c>
      <c r="P5187" s="16" t="s">
        <v>7637</v>
      </c>
      <c r="Q5187" s="16" t="s">
        <v>7637</v>
      </c>
      <c r="R5187" s="16" t="s">
        <v>7637</v>
      </c>
      <c r="S5187" s="16" t="s">
        <v>7637</v>
      </c>
      <c r="T5187" s="16">
        <v>0</v>
      </c>
      <c r="U5187">
        <v>0</v>
      </c>
      <c r="V5187" s="17">
        <v>0.72822487026678639</v>
      </c>
      <c r="W5187" t="s">
        <v>8393</v>
      </c>
      <c r="X5187" s="21">
        <v>-9.8339526591125495</v>
      </c>
      <c r="Y5187" s="21">
        <v>-67.952297023849695</v>
      </c>
      <c r="Z5187">
        <v>0</v>
      </c>
    </row>
    <row r="5188" spans="1:26" x14ac:dyDescent="0.25">
      <c r="A5188" t="str">
        <f t="shared" si="81"/>
        <v>AnoriAM</v>
      </c>
      <c r="B5188" s="8">
        <v>2017</v>
      </c>
      <c r="C5188" s="9" t="s">
        <v>601</v>
      </c>
      <c r="D5188" s="9" t="s">
        <v>602</v>
      </c>
      <c r="E5188" s="9" t="s">
        <v>7471</v>
      </c>
      <c r="F5188" s="9" t="s">
        <v>7471</v>
      </c>
      <c r="G5188" s="10" t="s">
        <v>7637</v>
      </c>
      <c r="H5188" s="11">
        <v>9549.01</v>
      </c>
      <c r="I5188" s="11">
        <v>192851.77799999999</v>
      </c>
      <c r="J5188" s="12">
        <v>20195.997071947771</v>
      </c>
      <c r="K5188" s="13" t="s">
        <v>7642</v>
      </c>
      <c r="L5188" s="13">
        <v>0</v>
      </c>
      <c r="M5188" s="14">
        <v>0</v>
      </c>
      <c r="N5188" s="15">
        <v>0</v>
      </c>
      <c r="O5188" s="16" t="s">
        <v>7637</v>
      </c>
      <c r="P5188" s="16" t="s">
        <v>7637</v>
      </c>
      <c r="Q5188" s="16" t="s">
        <v>7637</v>
      </c>
      <c r="R5188" s="16" t="s">
        <v>7637</v>
      </c>
      <c r="S5188" s="16" t="s">
        <v>7637</v>
      </c>
      <c r="T5188" s="16">
        <v>0</v>
      </c>
      <c r="U5188">
        <v>0</v>
      </c>
      <c r="V5188" s="17">
        <v>0.44703950123358938</v>
      </c>
      <c r="W5188" t="s">
        <v>7891</v>
      </c>
      <c r="X5188" s="21">
        <v>-3.7464128273612101</v>
      </c>
      <c r="Y5188" s="21">
        <v>-61.657932506010702</v>
      </c>
      <c r="Z5188">
        <v>0</v>
      </c>
    </row>
    <row r="5189" spans="1:26" x14ac:dyDescent="0.25">
      <c r="A5189" t="str">
        <f t="shared" si="81"/>
        <v>AnamãAM</v>
      </c>
      <c r="B5189" s="8">
        <v>2017</v>
      </c>
      <c r="C5189" s="9" t="s">
        <v>601</v>
      </c>
      <c r="D5189" s="9" t="s">
        <v>602</v>
      </c>
      <c r="E5189" s="9" t="s">
        <v>7472</v>
      </c>
      <c r="F5189" s="9" t="s">
        <v>7473</v>
      </c>
      <c r="G5189" s="10" t="s">
        <v>7637</v>
      </c>
      <c r="H5189" s="11">
        <v>8330.15</v>
      </c>
      <c r="I5189" s="11">
        <v>108108.68399999999</v>
      </c>
      <c r="J5189" s="12">
        <v>12977.999675876184</v>
      </c>
      <c r="K5189" s="13" t="s">
        <v>7642</v>
      </c>
      <c r="L5189" s="13">
        <v>0</v>
      </c>
      <c r="M5189" s="14">
        <v>0</v>
      </c>
      <c r="N5189" s="15">
        <v>0</v>
      </c>
      <c r="O5189" s="16" t="s">
        <v>7637</v>
      </c>
      <c r="P5189" s="16" t="s">
        <v>7637</v>
      </c>
      <c r="Q5189" s="16" t="s">
        <v>7637</v>
      </c>
      <c r="R5189" s="16" t="s">
        <v>7637</v>
      </c>
      <c r="S5189" s="16" t="s">
        <v>7637</v>
      </c>
      <c r="T5189" s="16">
        <v>0</v>
      </c>
      <c r="U5189">
        <v>0</v>
      </c>
      <c r="V5189" s="17">
        <v>0.3825636147501299</v>
      </c>
      <c r="W5189" t="s">
        <v>7856</v>
      </c>
      <c r="X5189" s="21">
        <v>-3.5673512401784602</v>
      </c>
      <c r="Y5189" s="21">
        <v>-61.396783104617697</v>
      </c>
      <c r="Z5189">
        <v>0</v>
      </c>
    </row>
    <row r="5190" spans="1:26" x14ac:dyDescent="0.25">
      <c r="A5190" t="str">
        <f t="shared" si="81"/>
        <v>ItaubalAP</v>
      </c>
      <c r="B5190" s="8">
        <v>2017</v>
      </c>
      <c r="C5190" s="9" t="s">
        <v>601</v>
      </c>
      <c r="D5190" s="9" t="s">
        <v>4491</v>
      </c>
      <c r="E5190" s="9" t="s">
        <v>7474</v>
      </c>
      <c r="F5190" s="9" t="s">
        <v>7474</v>
      </c>
      <c r="G5190" s="10" t="s">
        <v>7637</v>
      </c>
      <c r="H5190" s="11">
        <v>12713.02</v>
      </c>
      <c r="I5190" s="11">
        <v>65751.72</v>
      </c>
      <c r="J5190" s="12">
        <v>5171.9984708590091</v>
      </c>
      <c r="K5190" s="13" t="s">
        <v>7642</v>
      </c>
      <c r="L5190" s="13">
        <v>0</v>
      </c>
      <c r="M5190" s="14">
        <v>0</v>
      </c>
      <c r="N5190" s="15">
        <v>0</v>
      </c>
      <c r="O5190" s="16" t="s">
        <v>7637</v>
      </c>
      <c r="P5190" s="16" t="s">
        <v>7637</v>
      </c>
      <c r="Q5190" s="16" t="s">
        <v>7637</v>
      </c>
      <c r="R5190" s="16" t="s">
        <v>7637</v>
      </c>
      <c r="S5190" s="16" t="s">
        <v>7637</v>
      </c>
      <c r="T5190" s="16">
        <v>0</v>
      </c>
      <c r="U5190">
        <v>0</v>
      </c>
      <c r="V5190" s="17">
        <v>0.56123860802337888</v>
      </c>
      <c r="W5190" t="s">
        <v>9952</v>
      </c>
      <c r="X5190" s="21">
        <v>0.60556042478182504</v>
      </c>
      <c r="Y5190" s="21">
        <v>-50.699080374882499</v>
      </c>
      <c r="Z5190">
        <v>0</v>
      </c>
    </row>
    <row r="5191" spans="1:26" x14ac:dyDescent="0.25">
      <c r="A5191" t="str">
        <f t="shared" si="81"/>
        <v>CaapirangaAM</v>
      </c>
      <c r="B5191" s="8">
        <v>2017</v>
      </c>
      <c r="C5191" s="9" t="s">
        <v>601</v>
      </c>
      <c r="D5191" s="9" t="s">
        <v>602</v>
      </c>
      <c r="E5191" s="9" t="s">
        <v>7475</v>
      </c>
      <c r="F5191" s="9" t="s">
        <v>7475</v>
      </c>
      <c r="G5191" s="10" t="s">
        <v>7637</v>
      </c>
      <c r="H5191" s="11">
        <v>11101.73</v>
      </c>
      <c r="I5191" s="11">
        <v>142324.128</v>
      </c>
      <c r="J5191" s="12">
        <v>12819.995442151809</v>
      </c>
      <c r="K5191" s="13" t="s">
        <v>7642</v>
      </c>
      <c r="L5191" s="13">
        <v>0</v>
      </c>
      <c r="M5191" s="14">
        <v>0</v>
      </c>
      <c r="N5191" s="15">
        <v>0</v>
      </c>
      <c r="O5191" s="16" t="s">
        <v>7637</v>
      </c>
      <c r="P5191" s="16" t="s">
        <v>7637</v>
      </c>
      <c r="Q5191" s="16" t="s">
        <v>7637</v>
      </c>
      <c r="R5191" s="16" t="s">
        <v>7637</v>
      </c>
      <c r="S5191" s="16" t="s">
        <v>7637</v>
      </c>
      <c r="T5191" s="16">
        <v>0</v>
      </c>
      <c r="U5191">
        <v>0</v>
      </c>
      <c r="V5191" s="17">
        <v>0.50317915839554006</v>
      </c>
      <c r="W5191" t="s">
        <v>8412</v>
      </c>
      <c r="X5191" s="21">
        <v>-3.31575634969334</v>
      </c>
      <c r="Y5191" s="21">
        <v>-61.221002207979701</v>
      </c>
      <c r="Z5191">
        <v>0</v>
      </c>
    </row>
    <row r="5192" spans="1:26" x14ac:dyDescent="0.25">
      <c r="A5192" t="str">
        <f t="shared" si="81"/>
        <v>CodajásAM</v>
      </c>
      <c r="B5192" s="8">
        <v>2017</v>
      </c>
      <c r="C5192" s="9" t="s">
        <v>601</v>
      </c>
      <c r="D5192" s="9" t="s">
        <v>602</v>
      </c>
      <c r="E5192" s="9" t="s">
        <v>7476</v>
      </c>
      <c r="F5192" s="9" t="s">
        <v>7477</v>
      </c>
      <c r="G5192" s="10" t="s">
        <v>7637</v>
      </c>
      <c r="H5192" s="11">
        <v>16683.009999999998</v>
      </c>
      <c r="I5192" s="11">
        <v>464071.23300000001</v>
      </c>
      <c r="J5192" s="12">
        <v>27816.996633101586</v>
      </c>
      <c r="K5192" s="13" t="s">
        <v>7645</v>
      </c>
      <c r="L5192" s="13">
        <v>0</v>
      </c>
      <c r="M5192" s="14">
        <v>0</v>
      </c>
      <c r="N5192" s="15">
        <v>0</v>
      </c>
      <c r="O5192" s="16" t="s">
        <v>7637</v>
      </c>
      <c r="P5192" s="16" t="s">
        <v>7637</v>
      </c>
      <c r="Q5192" s="16" t="s">
        <v>7637</v>
      </c>
      <c r="R5192" s="16" t="s">
        <v>7637</v>
      </c>
      <c r="S5192" s="16" t="s">
        <v>7637</v>
      </c>
      <c r="T5192" s="16">
        <v>0</v>
      </c>
      <c r="U5192">
        <v>0</v>
      </c>
      <c r="V5192" s="17">
        <v>0.771008525305097</v>
      </c>
      <c r="W5192" t="s">
        <v>8868</v>
      </c>
      <c r="X5192" s="21">
        <v>-3.8369598726523799</v>
      </c>
      <c r="Y5192" s="21">
        <v>-62.059229829397196</v>
      </c>
      <c r="Z5192">
        <v>0</v>
      </c>
    </row>
    <row r="5193" spans="1:26" x14ac:dyDescent="0.25">
      <c r="A5193" t="str">
        <f t="shared" si="81"/>
        <v>Boca do AcreAM</v>
      </c>
      <c r="B5193" s="8">
        <v>2017</v>
      </c>
      <c r="C5193" s="9" t="s">
        <v>601</v>
      </c>
      <c r="D5193" s="9" t="s">
        <v>602</v>
      </c>
      <c r="E5193" s="9" t="s">
        <v>7478</v>
      </c>
      <c r="F5193" s="9" t="s">
        <v>7478</v>
      </c>
      <c r="G5193" s="10" t="s">
        <v>7637</v>
      </c>
      <c r="H5193" s="11">
        <v>10668.3</v>
      </c>
      <c r="I5193" s="11">
        <v>364599.89199999999</v>
      </c>
      <c r="J5193" s="12">
        <v>34176.006673978052</v>
      </c>
      <c r="K5193" s="13" t="s">
        <v>7642</v>
      </c>
      <c r="L5193" s="13">
        <v>0</v>
      </c>
      <c r="M5193" s="14">
        <v>0</v>
      </c>
      <c r="N5193" s="15">
        <v>0</v>
      </c>
      <c r="O5193" s="16" t="s">
        <v>7637</v>
      </c>
      <c r="P5193" s="16" t="s">
        <v>7637</v>
      </c>
      <c r="Q5193" s="16" t="s">
        <v>7637</v>
      </c>
      <c r="R5193" s="16" t="s">
        <v>7637</v>
      </c>
      <c r="S5193" s="16" t="s">
        <v>7637</v>
      </c>
      <c r="T5193" s="16">
        <v>0</v>
      </c>
      <c r="U5193">
        <v>0</v>
      </c>
      <c r="V5193" s="17">
        <v>0.51798429653246747</v>
      </c>
      <c r="W5193" t="s">
        <v>8268</v>
      </c>
      <c r="X5193" s="21">
        <v>-8.7427181678421704</v>
      </c>
      <c r="Y5193" s="21">
        <v>-67.392400718259594</v>
      </c>
      <c r="Z5193">
        <v>0</v>
      </c>
    </row>
    <row r="5194" spans="1:26" x14ac:dyDescent="0.25">
      <c r="A5194" t="str">
        <f t="shared" si="81"/>
        <v>Porto GrandeAP</v>
      </c>
      <c r="B5194" s="8">
        <v>2017</v>
      </c>
      <c r="C5194" s="9" t="s">
        <v>601</v>
      </c>
      <c r="D5194" s="9" t="s">
        <v>4491</v>
      </c>
      <c r="E5194" s="9" t="s">
        <v>7479</v>
      </c>
      <c r="F5194" s="9" t="s">
        <v>7479</v>
      </c>
      <c r="G5194" s="10" t="s">
        <v>7637</v>
      </c>
      <c r="H5194" s="11">
        <v>16107.08</v>
      </c>
      <c r="I5194" s="11">
        <v>331983.05099999998</v>
      </c>
      <c r="J5194" s="12">
        <v>20611.001559562628</v>
      </c>
      <c r="K5194" s="13" t="s">
        <v>7642</v>
      </c>
      <c r="L5194" s="13">
        <v>0</v>
      </c>
      <c r="M5194" s="14">
        <v>0</v>
      </c>
      <c r="N5194" s="15">
        <v>0</v>
      </c>
      <c r="O5194" s="16" t="s">
        <v>7637</v>
      </c>
      <c r="P5194" s="16" t="s">
        <v>7637</v>
      </c>
      <c r="Q5194" s="16" t="s">
        <v>7637</v>
      </c>
      <c r="R5194" s="16" t="s">
        <v>7637</v>
      </c>
      <c r="S5194" s="16" t="s">
        <v>7637</v>
      </c>
      <c r="T5194" s="16">
        <v>0</v>
      </c>
      <c r="U5194">
        <v>0</v>
      </c>
      <c r="V5194" s="17">
        <v>0.73411012201705195</v>
      </c>
      <c r="W5194" t="s">
        <v>11415</v>
      </c>
      <c r="X5194" s="21">
        <v>0.70801675966203703</v>
      </c>
      <c r="Y5194" s="21">
        <v>-51.404066426306002</v>
      </c>
      <c r="Z5194">
        <v>0</v>
      </c>
    </row>
    <row r="5195" spans="1:26" x14ac:dyDescent="0.25">
      <c r="A5195" t="str">
        <f t="shared" si="81"/>
        <v>Ferreira GomesAP</v>
      </c>
      <c r="B5195" s="8">
        <v>2017</v>
      </c>
      <c r="C5195" s="9" t="s">
        <v>601</v>
      </c>
      <c r="D5195" s="9" t="s">
        <v>4491</v>
      </c>
      <c r="E5195" s="9" t="s">
        <v>7480</v>
      </c>
      <c r="F5195" s="9" t="s">
        <v>7480</v>
      </c>
      <c r="G5195" s="10" t="s">
        <v>7637</v>
      </c>
      <c r="H5195" s="11">
        <v>68751.16</v>
      </c>
      <c r="I5195" s="11">
        <v>499820.96500000003</v>
      </c>
      <c r="J5195" s="12">
        <v>7270.0004625376505</v>
      </c>
      <c r="K5195" s="13" t="s">
        <v>7639</v>
      </c>
      <c r="L5195" s="13">
        <v>0</v>
      </c>
      <c r="M5195" s="14">
        <v>0</v>
      </c>
      <c r="N5195" s="15">
        <v>0</v>
      </c>
      <c r="O5195" s="16" t="s">
        <v>7637</v>
      </c>
      <c r="P5195" s="16" t="s">
        <v>7637</v>
      </c>
      <c r="Q5195" s="16" t="s">
        <v>7637</v>
      </c>
      <c r="R5195" s="16" t="s">
        <v>7637</v>
      </c>
      <c r="S5195" s="16" t="s">
        <v>7637</v>
      </c>
      <c r="T5195" s="16">
        <v>0</v>
      </c>
      <c r="U5195">
        <v>0</v>
      </c>
      <c r="V5195" s="17">
        <v>3.0056028544423539</v>
      </c>
      <c r="W5195" t="s">
        <v>9337</v>
      </c>
      <c r="X5195" s="21">
        <v>0.85689002974386896</v>
      </c>
      <c r="Y5195" s="21">
        <v>-51.179916350480099</v>
      </c>
      <c r="Z5195">
        <v>0</v>
      </c>
    </row>
    <row r="5196" spans="1:26" x14ac:dyDescent="0.25">
      <c r="A5196" t="str">
        <f t="shared" si="81"/>
        <v>CutiasAP</v>
      </c>
      <c r="B5196" s="8">
        <v>2017</v>
      </c>
      <c r="C5196" s="9" t="s">
        <v>601</v>
      </c>
      <c r="D5196" s="9" t="s">
        <v>4491</v>
      </c>
      <c r="E5196" s="9" t="s">
        <v>7481</v>
      </c>
      <c r="F5196" s="9" t="s">
        <v>7481</v>
      </c>
      <c r="G5196" s="10" t="s">
        <v>7637</v>
      </c>
      <c r="H5196" s="11">
        <v>12913.84</v>
      </c>
      <c r="I5196" s="11">
        <v>72795.319000000003</v>
      </c>
      <c r="J5196" s="12">
        <v>5637.0002261139989</v>
      </c>
      <c r="K5196" s="13" t="s">
        <v>7642</v>
      </c>
      <c r="L5196" s="13">
        <v>0</v>
      </c>
      <c r="M5196" s="14">
        <v>0</v>
      </c>
      <c r="N5196" s="15">
        <v>0</v>
      </c>
      <c r="O5196" s="16" t="s">
        <v>7637</v>
      </c>
      <c r="P5196" s="16" t="s">
        <v>7637</v>
      </c>
      <c r="Q5196" s="16" t="s">
        <v>7637</v>
      </c>
      <c r="R5196" s="16" t="s">
        <v>7637</v>
      </c>
      <c r="S5196" s="16" t="s">
        <v>7637</v>
      </c>
      <c r="T5196" s="16">
        <v>0</v>
      </c>
      <c r="U5196">
        <v>0</v>
      </c>
      <c r="V5196" s="17">
        <v>0.5707255598041443</v>
      </c>
      <c r="W5196" t="s">
        <v>9092</v>
      </c>
      <c r="X5196" s="21">
        <v>0.96897791708337</v>
      </c>
      <c r="Y5196" s="21">
        <v>-50.798037944213398</v>
      </c>
      <c r="Z5196">
        <v>0</v>
      </c>
    </row>
    <row r="5197" spans="1:26" x14ac:dyDescent="0.25">
      <c r="A5197" t="str">
        <f t="shared" si="81"/>
        <v>Pedra Branca do AmapariAP</v>
      </c>
      <c r="B5197" s="8">
        <v>2017</v>
      </c>
      <c r="C5197" s="9" t="s">
        <v>601</v>
      </c>
      <c r="D5197" s="9" t="s">
        <v>4491</v>
      </c>
      <c r="E5197" s="9" t="s">
        <v>7482</v>
      </c>
      <c r="F5197" s="9" t="s">
        <v>7482</v>
      </c>
      <c r="G5197" s="10" t="s">
        <v>7637</v>
      </c>
      <c r="H5197" s="11">
        <v>18577.96</v>
      </c>
      <c r="I5197" s="11">
        <v>280991.64399999997</v>
      </c>
      <c r="J5197" s="12">
        <v>15124.999946172777</v>
      </c>
      <c r="K5197" s="13" t="s">
        <v>7642</v>
      </c>
      <c r="L5197" s="13">
        <v>0</v>
      </c>
      <c r="M5197" s="14">
        <v>0</v>
      </c>
      <c r="N5197" s="15">
        <v>0</v>
      </c>
      <c r="O5197" s="16" t="s">
        <v>7637</v>
      </c>
      <c r="P5197" s="16" t="s">
        <v>7637</v>
      </c>
      <c r="Q5197" s="16" t="s">
        <v>7637</v>
      </c>
      <c r="R5197" s="16" t="s">
        <v>7637</v>
      </c>
      <c r="S5197" s="16" t="s">
        <v>7637</v>
      </c>
      <c r="T5197" s="16">
        <v>0</v>
      </c>
      <c r="U5197">
        <v>0</v>
      </c>
      <c r="V5197" s="17">
        <v>0.83299345499075517</v>
      </c>
      <c r="W5197" t="s">
        <v>11156</v>
      </c>
      <c r="X5197" s="21">
        <v>0.77705750450248201</v>
      </c>
      <c r="Y5197" s="21">
        <v>-51.950703719682501</v>
      </c>
      <c r="Z5197">
        <v>0</v>
      </c>
    </row>
    <row r="5198" spans="1:26" x14ac:dyDescent="0.25">
      <c r="A5198" t="str">
        <f t="shared" si="81"/>
        <v>PauiniAM</v>
      </c>
      <c r="B5198" s="8">
        <v>2017</v>
      </c>
      <c r="C5198" s="9" t="s">
        <v>601</v>
      </c>
      <c r="D5198" s="9" t="s">
        <v>602</v>
      </c>
      <c r="E5198" s="9" t="s">
        <v>7483</v>
      </c>
      <c r="F5198" s="9" t="s">
        <v>7483</v>
      </c>
      <c r="G5198" s="10" t="s">
        <v>7637</v>
      </c>
      <c r="H5198" s="11">
        <v>7690.77</v>
      </c>
      <c r="I5198" s="11">
        <v>150715.97700000001</v>
      </c>
      <c r="J5198" s="12">
        <v>19596.994449190395</v>
      </c>
      <c r="K5198" s="13" t="s">
        <v>7642</v>
      </c>
      <c r="L5198" s="13">
        <v>0</v>
      </c>
      <c r="M5198" s="14">
        <v>0</v>
      </c>
      <c r="N5198" s="15">
        <v>0</v>
      </c>
      <c r="O5198" s="16" t="s">
        <v>7637</v>
      </c>
      <c r="P5198" s="16" t="s">
        <v>7637</v>
      </c>
      <c r="Q5198" s="16" t="s">
        <v>7637</v>
      </c>
      <c r="R5198" s="16" t="s">
        <v>7637</v>
      </c>
      <c r="S5198" s="16" t="s">
        <v>7637</v>
      </c>
      <c r="T5198" s="16">
        <v>0</v>
      </c>
      <c r="U5198">
        <v>0</v>
      </c>
      <c r="V5198" s="17">
        <v>0.36495855127456572</v>
      </c>
      <c r="W5198" t="s">
        <v>11127</v>
      </c>
      <c r="X5198" s="21">
        <v>-7.7135030969838203</v>
      </c>
      <c r="Y5198" s="21">
        <v>-66.992511038675005</v>
      </c>
      <c r="Z5198">
        <v>0</v>
      </c>
    </row>
    <row r="5199" spans="1:26" x14ac:dyDescent="0.25">
      <c r="A5199" t="str">
        <f t="shared" si="81"/>
        <v>Novo AirãoAM</v>
      </c>
      <c r="B5199" s="8">
        <v>2017</v>
      </c>
      <c r="C5199" s="9" t="s">
        <v>601</v>
      </c>
      <c r="D5199" s="9" t="s">
        <v>602</v>
      </c>
      <c r="E5199" s="9" t="s">
        <v>7484</v>
      </c>
      <c r="F5199" s="9" t="s">
        <v>7485</v>
      </c>
      <c r="G5199" s="10" t="s">
        <v>7637</v>
      </c>
      <c r="H5199" s="11">
        <v>7076.84</v>
      </c>
      <c r="I5199" s="11">
        <v>131530.106</v>
      </c>
      <c r="J5199" s="12">
        <v>18585.994031234277</v>
      </c>
      <c r="K5199" s="13" t="s">
        <v>7642</v>
      </c>
      <c r="L5199" s="13">
        <v>0</v>
      </c>
      <c r="M5199" s="14">
        <v>0</v>
      </c>
      <c r="N5199" s="15">
        <v>0</v>
      </c>
      <c r="O5199" s="16" t="s">
        <v>7637</v>
      </c>
      <c r="P5199" s="16" t="s">
        <v>7637</v>
      </c>
      <c r="Q5199" s="16" t="s">
        <v>7637</v>
      </c>
      <c r="R5199" s="16" t="s">
        <v>7637</v>
      </c>
      <c r="S5199" s="16" t="s">
        <v>7637</v>
      </c>
      <c r="T5199" s="16">
        <v>0</v>
      </c>
      <c r="U5199">
        <v>0</v>
      </c>
      <c r="V5199" s="17">
        <v>0.33658638736695951</v>
      </c>
      <c r="W5199" t="s">
        <v>10878</v>
      </c>
      <c r="X5199" s="21">
        <v>-2.6367527776185802</v>
      </c>
      <c r="Y5199" s="21">
        <v>-60.943847698589003</v>
      </c>
      <c r="Z5199">
        <v>0</v>
      </c>
    </row>
    <row r="5200" spans="1:26" x14ac:dyDescent="0.25">
      <c r="A5200" t="str">
        <f t="shared" si="81"/>
        <v>Serra do NavioAP</v>
      </c>
      <c r="B5200" s="8">
        <v>2017</v>
      </c>
      <c r="C5200" s="9" t="s">
        <v>601</v>
      </c>
      <c r="D5200" s="9" t="s">
        <v>4491</v>
      </c>
      <c r="E5200" s="9" t="s">
        <v>7486</v>
      </c>
      <c r="F5200" s="9" t="s">
        <v>7486</v>
      </c>
      <c r="G5200" s="10" t="s">
        <v>7637</v>
      </c>
      <c r="H5200" s="11">
        <v>13857.88</v>
      </c>
      <c r="I5200" s="11">
        <v>70827.634000000005</v>
      </c>
      <c r="J5200" s="12">
        <v>5111.0006725415442</v>
      </c>
      <c r="K5200" s="13" t="s">
        <v>7642</v>
      </c>
      <c r="L5200" s="13">
        <v>0</v>
      </c>
      <c r="M5200" s="14">
        <v>0</v>
      </c>
      <c r="N5200" s="15">
        <v>0</v>
      </c>
      <c r="O5200" s="16" t="s">
        <v>7637</v>
      </c>
      <c r="P5200" s="16" t="s">
        <v>7637</v>
      </c>
      <c r="Q5200" s="16" t="s">
        <v>7637</v>
      </c>
      <c r="R5200" s="16" t="s">
        <v>7637</v>
      </c>
      <c r="S5200" s="16" t="s">
        <v>7637</v>
      </c>
      <c r="T5200" s="16">
        <v>0</v>
      </c>
      <c r="U5200">
        <v>0</v>
      </c>
      <c r="V5200" s="17">
        <v>0.61099005326707012</v>
      </c>
      <c r="W5200" t="s">
        <v>12371</v>
      </c>
      <c r="X5200" s="21">
        <v>0.90099118999068295</v>
      </c>
      <c r="Y5200" s="21">
        <v>-52.004034032398501</v>
      </c>
      <c r="Z5200">
        <v>0</v>
      </c>
    </row>
    <row r="5201" spans="1:26" x14ac:dyDescent="0.25">
      <c r="A5201" t="str">
        <f t="shared" si="81"/>
        <v>Assis BrasilAC</v>
      </c>
      <c r="B5201" s="8">
        <v>2017</v>
      </c>
      <c r="C5201" s="9" t="s">
        <v>601</v>
      </c>
      <c r="D5201" s="9" t="s">
        <v>1956</v>
      </c>
      <c r="E5201" s="9" t="s">
        <v>7487</v>
      </c>
      <c r="F5201" s="9" t="s">
        <v>7487</v>
      </c>
      <c r="G5201" s="10" t="s">
        <v>7637</v>
      </c>
      <c r="H5201" s="11">
        <v>13132.06</v>
      </c>
      <c r="I5201" s="11">
        <v>91740.593999999997</v>
      </c>
      <c r="J5201" s="12">
        <v>6986.0017392549225</v>
      </c>
      <c r="K5201" s="13" t="s">
        <v>7642</v>
      </c>
      <c r="L5201" s="13">
        <v>0</v>
      </c>
      <c r="M5201" s="14">
        <v>0</v>
      </c>
      <c r="N5201" s="15">
        <v>0</v>
      </c>
      <c r="O5201" s="16" t="s">
        <v>7637</v>
      </c>
      <c r="P5201" s="16" t="s">
        <v>7637</v>
      </c>
      <c r="Q5201" s="16" t="s">
        <v>7637</v>
      </c>
      <c r="R5201" s="16" t="s">
        <v>7637</v>
      </c>
      <c r="S5201" s="16" t="s">
        <v>7637</v>
      </c>
      <c r="T5201" s="16">
        <v>0</v>
      </c>
      <c r="U5201">
        <v>0</v>
      </c>
      <c r="V5201" s="17">
        <v>0.58238577603098074</v>
      </c>
      <c r="W5201" t="s">
        <v>8043</v>
      </c>
      <c r="X5201" s="21">
        <v>-10.939381794139701</v>
      </c>
      <c r="Y5201" s="21">
        <v>-69.565833373633794</v>
      </c>
      <c r="Z5201">
        <v>0</v>
      </c>
    </row>
    <row r="5202" spans="1:26" x14ac:dyDescent="0.25">
      <c r="A5202" t="str">
        <f t="shared" si="81"/>
        <v>CoariAM</v>
      </c>
      <c r="B5202" s="8">
        <v>2017</v>
      </c>
      <c r="C5202" s="9" t="s">
        <v>601</v>
      </c>
      <c r="D5202" s="9" t="s">
        <v>602</v>
      </c>
      <c r="E5202" s="9" t="s">
        <v>7488</v>
      </c>
      <c r="F5202" s="9" t="s">
        <v>7488</v>
      </c>
      <c r="G5202" s="10">
        <v>2827.48</v>
      </c>
      <c r="H5202" s="11">
        <v>15580.35</v>
      </c>
      <c r="I5202" s="11">
        <v>1320621.4650000001</v>
      </c>
      <c r="J5202" s="12">
        <v>84761.989621542525</v>
      </c>
      <c r="K5202" s="13" t="s">
        <v>7642</v>
      </c>
      <c r="L5202" s="13">
        <v>0</v>
      </c>
      <c r="M5202" s="14">
        <v>0</v>
      </c>
      <c r="N5202" s="15">
        <v>0</v>
      </c>
      <c r="O5202" s="16" t="s">
        <v>7637</v>
      </c>
      <c r="P5202" s="16" t="s">
        <v>7637</v>
      </c>
      <c r="Q5202" s="16" t="s">
        <v>7637</v>
      </c>
      <c r="R5202" s="16" t="s">
        <v>7637</v>
      </c>
      <c r="S5202" s="16" t="s">
        <v>7637</v>
      </c>
      <c r="T5202" s="16">
        <v>0</v>
      </c>
      <c r="U5202">
        <v>0</v>
      </c>
      <c r="V5202" s="17">
        <v>13.156701421513553</v>
      </c>
      <c r="W5202" t="s">
        <v>8860</v>
      </c>
      <c r="X5202" s="21">
        <v>-4.0945072634177597</v>
      </c>
      <c r="Y5202" s="21">
        <v>-63.144544906620702</v>
      </c>
      <c r="Z5202">
        <v>0</v>
      </c>
    </row>
    <row r="5203" spans="1:26" x14ac:dyDescent="0.25">
      <c r="A5203" t="str">
        <f t="shared" si="81"/>
        <v>Presidente FigueiredoAM</v>
      </c>
      <c r="B5203" s="8">
        <v>2017</v>
      </c>
      <c r="C5203" s="9" t="s">
        <v>601</v>
      </c>
      <c r="D5203" s="9" t="s">
        <v>602</v>
      </c>
      <c r="E5203" s="9" t="s">
        <v>7489</v>
      </c>
      <c r="F5203" s="9" t="s">
        <v>7489</v>
      </c>
      <c r="G5203" s="10" t="s">
        <v>7637</v>
      </c>
      <c r="H5203" s="11">
        <v>12865.72</v>
      </c>
      <c r="I5203" s="11">
        <v>444819.43199999997</v>
      </c>
      <c r="J5203" s="12">
        <v>34574.002232288592</v>
      </c>
      <c r="K5203" s="13" t="s">
        <v>7642</v>
      </c>
      <c r="L5203" s="13">
        <v>0</v>
      </c>
      <c r="M5203" s="14">
        <v>0</v>
      </c>
      <c r="N5203" s="15">
        <v>0</v>
      </c>
      <c r="O5203" s="16" t="s">
        <v>7637</v>
      </c>
      <c r="P5203" s="16" t="s">
        <v>7637</v>
      </c>
      <c r="Q5203" s="16" t="s">
        <v>7637</v>
      </c>
      <c r="R5203" s="16" t="s">
        <v>7637</v>
      </c>
      <c r="S5203" s="16" t="s">
        <v>7637</v>
      </c>
      <c r="T5203" s="16">
        <v>0</v>
      </c>
      <c r="U5203">
        <v>0</v>
      </c>
      <c r="V5203" s="17">
        <v>0.61484665500061519</v>
      </c>
      <c r="W5203" t="s">
        <v>11463</v>
      </c>
      <c r="X5203" s="21">
        <v>-2.0301925747890301</v>
      </c>
      <c r="Y5203" s="21">
        <v>-60.023819329690298</v>
      </c>
      <c r="Z5203">
        <v>0</v>
      </c>
    </row>
    <row r="5204" spans="1:26" x14ac:dyDescent="0.25">
      <c r="A5204" t="str">
        <f t="shared" si="81"/>
        <v>Sena MadureiraAC</v>
      </c>
      <c r="B5204" s="8">
        <v>2017</v>
      </c>
      <c r="C5204" s="9" t="s">
        <v>601</v>
      </c>
      <c r="D5204" s="9" t="s">
        <v>1956</v>
      </c>
      <c r="E5204" s="9" t="s">
        <v>7490</v>
      </c>
      <c r="F5204" s="9" t="s">
        <v>7490</v>
      </c>
      <c r="G5204" s="10" t="s">
        <v>7637</v>
      </c>
      <c r="H5204" s="11">
        <v>11602.31</v>
      </c>
      <c r="I5204" s="11">
        <v>500512.16499999998</v>
      </c>
      <c r="J5204" s="12">
        <v>43139.00981787248</v>
      </c>
      <c r="K5204" s="13" t="s">
        <v>7642</v>
      </c>
      <c r="L5204" s="13">
        <v>0</v>
      </c>
      <c r="M5204" s="14">
        <v>0</v>
      </c>
      <c r="N5204" s="15">
        <v>0</v>
      </c>
      <c r="O5204" s="16" t="s">
        <v>7637</v>
      </c>
      <c r="P5204" s="16" t="s">
        <v>7637</v>
      </c>
      <c r="Q5204" s="16" t="s">
        <v>7637</v>
      </c>
      <c r="R5204" s="16" t="s">
        <v>7637</v>
      </c>
      <c r="S5204" s="16" t="s">
        <v>7637</v>
      </c>
      <c r="T5204" s="16">
        <v>0</v>
      </c>
      <c r="U5204">
        <v>0</v>
      </c>
      <c r="V5204" s="17">
        <v>0.57310334344621761</v>
      </c>
      <c r="W5204" t="s">
        <v>12332</v>
      </c>
      <c r="X5204" s="21">
        <v>-9.0638942562733593</v>
      </c>
      <c r="Y5204" s="21">
        <v>-68.671757651598796</v>
      </c>
      <c r="Z5204">
        <v>0</v>
      </c>
    </row>
    <row r="5205" spans="1:26" x14ac:dyDescent="0.25">
      <c r="A5205" t="str">
        <f t="shared" si="81"/>
        <v>TartarugalzinhoAP</v>
      </c>
      <c r="B5205" s="8">
        <v>2017</v>
      </c>
      <c r="C5205" s="9" t="s">
        <v>601</v>
      </c>
      <c r="D5205" s="9" t="s">
        <v>4491</v>
      </c>
      <c r="E5205" s="9" t="s">
        <v>7491</v>
      </c>
      <c r="F5205" s="9" t="s">
        <v>7491</v>
      </c>
      <c r="G5205" s="10" t="s">
        <v>7637</v>
      </c>
      <c r="H5205" s="11">
        <v>12537.48</v>
      </c>
      <c r="I5205" s="11">
        <v>202003.883</v>
      </c>
      <c r="J5205" s="12">
        <v>16112.000417946827</v>
      </c>
      <c r="K5205" s="13" t="s">
        <v>7642</v>
      </c>
      <c r="L5205" s="13">
        <v>0</v>
      </c>
      <c r="M5205" s="14">
        <v>0</v>
      </c>
      <c r="N5205" s="15">
        <v>0</v>
      </c>
      <c r="O5205" s="16" t="s">
        <v>7637</v>
      </c>
      <c r="P5205" s="16" t="s">
        <v>7637</v>
      </c>
      <c r="Q5205" s="16" t="s">
        <v>7637</v>
      </c>
      <c r="R5205" s="16" t="s">
        <v>7637</v>
      </c>
      <c r="S5205" s="16" t="s">
        <v>7637</v>
      </c>
      <c r="T5205" s="16">
        <v>0</v>
      </c>
      <c r="U5205">
        <v>0</v>
      </c>
      <c r="V5205" s="17">
        <v>0.57103719602866765</v>
      </c>
      <c r="W5205" t="s">
        <v>12537</v>
      </c>
      <c r="X5205" s="21">
        <v>1.5061567866174601</v>
      </c>
      <c r="Y5205" s="21">
        <v>-50.9091318868374</v>
      </c>
      <c r="Z5205">
        <v>0</v>
      </c>
    </row>
    <row r="5206" spans="1:26" x14ac:dyDescent="0.25">
      <c r="A5206" t="str">
        <f t="shared" si="81"/>
        <v>PracuúbaAP</v>
      </c>
      <c r="B5206" s="8">
        <v>2017</v>
      </c>
      <c r="C5206" s="9" t="s">
        <v>601</v>
      </c>
      <c r="D5206" s="9" t="s">
        <v>4491</v>
      </c>
      <c r="E5206" s="9" t="s">
        <v>7492</v>
      </c>
      <c r="F5206" s="9" t="s">
        <v>7493</v>
      </c>
      <c r="G5206" s="10" t="s">
        <v>7637</v>
      </c>
      <c r="H5206" s="11">
        <v>13170.57</v>
      </c>
      <c r="I5206" s="11">
        <v>62942.150999999998</v>
      </c>
      <c r="J5206" s="12">
        <v>4778.9997699416199</v>
      </c>
      <c r="K5206" s="13" t="s">
        <v>7642</v>
      </c>
      <c r="L5206" s="13">
        <v>0</v>
      </c>
      <c r="M5206" s="14">
        <v>0</v>
      </c>
      <c r="N5206" s="15">
        <v>0</v>
      </c>
      <c r="O5206" s="16" t="s">
        <v>7637</v>
      </c>
      <c r="P5206" s="16" t="s">
        <v>7637</v>
      </c>
      <c r="Q5206" s="16" t="s">
        <v>7637</v>
      </c>
      <c r="R5206" s="16" t="s">
        <v>7637</v>
      </c>
      <c r="S5206" s="16" t="s">
        <v>7637</v>
      </c>
      <c r="T5206" s="16">
        <v>0</v>
      </c>
      <c r="U5206">
        <v>0</v>
      </c>
      <c r="V5206" s="17">
        <v>0.58053250420707869</v>
      </c>
      <c r="W5206" t="s">
        <v>11443</v>
      </c>
      <c r="X5206" s="21">
        <v>1.7448191376023701</v>
      </c>
      <c r="Y5206" s="21">
        <v>-50.7839310260307</v>
      </c>
      <c r="Z5206">
        <v>0</v>
      </c>
    </row>
    <row r="5207" spans="1:26" x14ac:dyDescent="0.25">
      <c r="A5207" t="str">
        <f t="shared" si="81"/>
        <v>AmapáAP</v>
      </c>
      <c r="B5207" s="8">
        <v>2017</v>
      </c>
      <c r="C5207" s="9" t="s">
        <v>601</v>
      </c>
      <c r="D5207" s="9" t="s">
        <v>4491</v>
      </c>
      <c r="E5207" s="9" t="s">
        <v>7494</v>
      </c>
      <c r="F5207" s="9" t="s">
        <v>7495</v>
      </c>
      <c r="G5207" s="10" t="s">
        <v>7637</v>
      </c>
      <c r="H5207" s="11">
        <v>19062.669999999998</v>
      </c>
      <c r="I5207" s="11">
        <v>166931.79300000001</v>
      </c>
      <c r="J5207" s="12">
        <v>8756.999570364489</v>
      </c>
      <c r="K5207" s="13" t="s">
        <v>7642</v>
      </c>
      <c r="L5207" s="13">
        <v>0</v>
      </c>
      <c r="M5207" s="14">
        <v>0</v>
      </c>
      <c r="N5207" s="15">
        <v>0</v>
      </c>
      <c r="O5207" s="16" t="s">
        <v>7637</v>
      </c>
      <c r="P5207" s="16" t="s">
        <v>7637</v>
      </c>
      <c r="Q5207" s="16" t="s">
        <v>7637</v>
      </c>
      <c r="R5207" s="16" t="s">
        <v>7637</v>
      </c>
      <c r="S5207" s="16" t="s">
        <v>7637</v>
      </c>
      <c r="T5207" s="16">
        <v>0</v>
      </c>
      <c r="U5207">
        <v>0</v>
      </c>
      <c r="V5207" s="17">
        <v>0.84363084844460856</v>
      </c>
      <c r="W5207" t="s">
        <v>7827</v>
      </c>
      <c r="X5207" s="21">
        <v>2.0523099880084601</v>
      </c>
      <c r="Y5207" s="21">
        <v>-50.796044349942797</v>
      </c>
      <c r="Z5207">
        <v>0</v>
      </c>
    </row>
    <row r="5208" spans="1:26" x14ac:dyDescent="0.25">
      <c r="A5208" t="str">
        <f t="shared" si="81"/>
        <v>Manoel UrbanoAC</v>
      </c>
      <c r="B5208" s="8">
        <v>2017</v>
      </c>
      <c r="C5208" s="9" t="s">
        <v>601</v>
      </c>
      <c r="D5208" s="9" t="s">
        <v>1956</v>
      </c>
      <c r="E5208" s="9" t="s">
        <v>7496</v>
      </c>
      <c r="F5208" s="9" t="s">
        <v>7496</v>
      </c>
      <c r="G5208" s="10" t="s">
        <v>7637</v>
      </c>
      <c r="H5208" s="11">
        <v>15259.81</v>
      </c>
      <c r="I5208" s="11">
        <v>135598.67000000001</v>
      </c>
      <c r="J5208" s="12">
        <v>8885.9998912175197</v>
      </c>
      <c r="K5208" s="13" t="s">
        <v>7642</v>
      </c>
      <c r="L5208" s="13">
        <v>0</v>
      </c>
      <c r="M5208" s="14">
        <v>0</v>
      </c>
      <c r="N5208" s="15">
        <v>0</v>
      </c>
      <c r="O5208" s="16" t="s">
        <v>7637</v>
      </c>
      <c r="P5208" s="16" t="s">
        <v>7637</v>
      </c>
      <c r="Q5208" s="16" t="s">
        <v>7637</v>
      </c>
      <c r="R5208" s="16" t="s">
        <v>7637</v>
      </c>
      <c r="S5208" s="16" t="s">
        <v>7637</v>
      </c>
      <c r="T5208" s="16">
        <v>0</v>
      </c>
      <c r="U5208">
        <v>0</v>
      </c>
      <c r="V5208" s="17">
        <v>0.67813878152494445</v>
      </c>
      <c r="W5208" t="s">
        <v>10409</v>
      </c>
      <c r="X5208" s="21">
        <v>-8.8332839724970906</v>
      </c>
      <c r="Y5208" s="21">
        <v>-69.268374357906694</v>
      </c>
      <c r="Z5208">
        <v>0</v>
      </c>
    </row>
    <row r="5209" spans="1:26" x14ac:dyDescent="0.25">
      <c r="A5209" t="str">
        <f t="shared" si="81"/>
        <v>CalçoeneAP</v>
      </c>
      <c r="B5209" s="8">
        <v>2017</v>
      </c>
      <c r="C5209" s="9" t="s">
        <v>601</v>
      </c>
      <c r="D5209" s="9" t="s">
        <v>4491</v>
      </c>
      <c r="E5209" s="9" t="s">
        <v>7497</v>
      </c>
      <c r="F5209" s="9" t="s">
        <v>7498</v>
      </c>
      <c r="G5209" s="10" t="s">
        <v>7637</v>
      </c>
      <c r="H5209" s="11">
        <v>13959.32</v>
      </c>
      <c r="I5209" s="11">
        <v>146921.867</v>
      </c>
      <c r="J5209" s="12">
        <v>10525.001719281456</v>
      </c>
      <c r="K5209" s="13" t="s">
        <v>7642</v>
      </c>
      <c r="L5209" s="13">
        <v>0</v>
      </c>
      <c r="M5209" s="14">
        <v>0</v>
      </c>
      <c r="N5209" s="15">
        <v>0</v>
      </c>
      <c r="O5209" s="16" t="s">
        <v>7637</v>
      </c>
      <c r="P5209" s="16" t="s">
        <v>7637</v>
      </c>
      <c r="Q5209" s="16" t="s">
        <v>7637</v>
      </c>
      <c r="R5209" s="16" t="s">
        <v>7637</v>
      </c>
      <c r="S5209" s="16" t="s">
        <v>7637</v>
      </c>
      <c r="T5209" s="16">
        <v>0</v>
      </c>
      <c r="U5209">
        <v>0</v>
      </c>
      <c r="V5209" s="17">
        <v>0.62410462474447304</v>
      </c>
      <c r="W5209" t="s">
        <v>8495</v>
      </c>
      <c r="X5209" s="21">
        <v>2.4947268760746901</v>
      </c>
      <c r="Y5209" s="21">
        <v>-50.9504875860463</v>
      </c>
      <c r="Z5209">
        <v>0</v>
      </c>
    </row>
    <row r="5210" spans="1:26" x14ac:dyDescent="0.25">
      <c r="A5210" t="str">
        <f t="shared" si="81"/>
        <v>TeféAM</v>
      </c>
      <c r="B5210" s="8">
        <v>2017</v>
      </c>
      <c r="C5210" s="9" t="s">
        <v>601</v>
      </c>
      <c r="D5210" s="9" t="s">
        <v>602</v>
      </c>
      <c r="E5210" s="9" t="s">
        <v>7499</v>
      </c>
      <c r="F5210" s="9" t="s">
        <v>7500</v>
      </c>
      <c r="G5210" s="10">
        <v>1761.74</v>
      </c>
      <c r="H5210" s="11">
        <v>12008.83</v>
      </c>
      <c r="I5210" s="11">
        <v>744799.60400000005</v>
      </c>
      <c r="J5210" s="12">
        <v>62020.996550038602</v>
      </c>
      <c r="K5210" s="13" t="s">
        <v>7642</v>
      </c>
      <c r="L5210" s="13">
        <v>0</v>
      </c>
      <c r="M5210" s="14">
        <v>0</v>
      </c>
      <c r="N5210" s="15">
        <v>0</v>
      </c>
      <c r="O5210" s="16" t="s">
        <v>7637</v>
      </c>
      <c r="P5210" s="16" t="s">
        <v>7637</v>
      </c>
      <c r="Q5210" s="16" t="s">
        <v>7637</v>
      </c>
      <c r="R5210" s="16" t="s">
        <v>7637</v>
      </c>
      <c r="S5210" s="16" t="s">
        <v>7637</v>
      </c>
      <c r="T5210" s="16">
        <v>0</v>
      </c>
      <c r="U5210">
        <v>0</v>
      </c>
      <c r="V5210" s="17">
        <v>8.310758781112666</v>
      </c>
      <c r="W5210" t="s">
        <v>12545</v>
      </c>
      <c r="X5210" s="21">
        <v>-3.3686019227509698</v>
      </c>
      <c r="Y5210" s="21">
        <v>-64.719802953133694</v>
      </c>
      <c r="Z5210">
        <v>0</v>
      </c>
    </row>
    <row r="5211" spans="1:26" x14ac:dyDescent="0.25">
      <c r="A5211" t="str">
        <f t="shared" si="81"/>
        <v>Santa Rosa do PurusAC</v>
      </c>
      <c r="B5211" s="8">
        <v>2017</v>
      </c>
      <c r="C5211" s="9" t="s">
        <v>601</v>
      </c>
      <c r="D5211" s="9" t="s">
        <v>1956</v>
      </c>
      <c r="E5211" s="9" t="s">
        <v>7501</v>
      </c>
      <c r="F5211" s="9" t="s">
        <v>7501</v>
      </c>
      <c r="G5211" s="10" t="s">
        <v>7637</v>
      </c>
      <c r="H5211" s="11">
        <v>11439.99</v>
      </c>
      <c r="I5211" s="11">
        <v>71271.154999999999</v>
      </c>
      <c r="J5211" s="12">
        <v>6230.0015122390841</v>
      </c>
      <c r="K5211" s="13" t="s">
        <v>7642</v>
      </c>
      <c r="L5211" s="13">
        <v>0</v>
      </c>
      <c r="M5211" s="14">
        <v>0</v>
      </c>
      <c r="N5211" s="15">
        <v>0</v>
      </c>
      <c r="O5211" s="16" t="s">
        <v>7637</v>
      </c>
      <c r="P5211" s="16" t="s">
        <v>7637</v>
      </c>
      <c r="Q5211" s="16" t="s">
        <v>7637</v>
      </c>
      <c r="R5211" s="16" t="s">
        <v>7637</v>
      </c>
      <c r="S5211" s="16" t="s">
        <v>7637</v>
      </c>
      <c r="T5211" s="16">
        <v>0</v>
      </c>
      <c r="U5211">
        <v>0</v>
      </c>
      <c r="V5211" s="17">
        <v>0.507485294590168</v>
      </c>
      <c r="W5211" t="s">
        <v>11878</v>
      </c>
      <c r="X5211" s="21">
        <v>-9.4469085734507292</v>
      </c>
      <c r="Y5211" s="21">
        <v>-70.490736190359002</v>
      </c>
      <c r="Z5211">
        <v>0</v>
      </c>
    </row>
    <row r="5212" spans="1:26" x14ac:dyDescent="0.25">
      <c r="A5212" t="str">
        <f t="shared" si="81"/>
        <v>AlvarãesAM</v>
      </c>
      <c r="B5212" s="8">
        <v>2017</v>
      </c>
      <c r="C5212" s="9" t="s">
        <v>601</v>
      </c>
      <c r="D5212" s="9" t="s">
        <v>602</v>
      </c>
      <c r="E5212" s="9" t="s">
        <v>7502</v>
      </c>
      <c r="F5212" s="9" t="s">
        <v>7503</v>
      </c>
      <c r="G5212" s="10" t="s">
        <v>7637</v>
      </c>
      <c r="H5212" s="11">
        <v>10000.799999999999</v>
      </c>
      <c r="I5212" s="11">
        <v>159092.73800000001</v>
      </c>
      <c r="J5212" s="12">
        <v>15908.00115990721</v>
      </c>
      <c r="K5212" s="13" t="s">
        <v>7642</v>
      </c>
      <c r="L5212" s="13">
        <v>0</v>
      </c>
      <c r="M5212" s="14">
        <v>0</v>
      </c>
      <c r="N5212" s="15">
        <v>0</v>
      </c>
      <c r="O5212" s="16" t="s">
        <v>7637</v>
      </c>
      <c r="P5212" s="16" t="s">
        <v>7637</v>
      </c>
      <c r="Q5212" s="16" t="s">
        <v>7637</v>
      </c>
      <c r="R5212" s="16" t="s">
        <v>7637</v>
      </c>
      <c r="S5212" s="16" t="s">
        <v>7637</v>
      </c>
      <c r="T5212" s="16">
        <v>0</v>
      </c>
      <c r="U5212">
        <v>0</v>
      </c>
      <c r="V5212" s="17">
        <v>0.46002640190588906</v>
      </c>
      <c r="W5212" t="s">
        <v>7813</v>
      </c>
      <c r="X5212" s="21">
        <v>-3.2276524048635502</v>
      </c>
      <c r="Y5212" s="21">
        <v>-64.801114210264402</v>
      </c>
      <c r="Z5212">
        <v>0</v>
      </c>
    </row>
    <row r="5213" spans="1:26" x14ac:dyDescent="0.25">
      <c r="A5213" t="str">
        <f t="shared" si="81"/>
        <v>ItamaratiAM</v>
      </c>
      <c r="B5213" s="8">
        <v>2017</v>
      </c>
      <c r="C5213" s="9" t="s">
        <v>601</v>
      </c>
      <c r="D5213" s="9" t="s">
        <v>602</v>
      </c>
      <c r="E5213" s="9" t="s">
        <v>7504</v>
      </c>
      <c r="F5213" s="9" t="s">
        <v>7504</v>
      </c>
      <c r="G5213" s="10" t="s">
        <v>7637</v>
      </c>
      <c r="H5213" s="11">
        <v>11536.94</v>
      </c>
      <c r="I5213" s="11">
        <v>93772.228000000003</v>
      </c>
      <c r="J5213" s="12">
        <v>8127.9982387010768</v>
      </c>
      <c r="K5213" s="13" t="s">
        <v>7642</v>
      </c>
      <c r="L5213" s="13">
        <v>0</v>
      </c>
      <c r="M5213" s="14">
        <v>0</v>
      </c>
      <c r="N5213" s="15">
        <v>0</v>
      </c>
      <c r="O5213" s="16" t="s">
        <v>7637</v>
      </c>
      <c r="P5213" s="16" t="s">
        <v>7637</v>
      </c>
      <c r="Q5213" s="16" t="s">
        <v>7637</v>
      </c>
      <c r="R5213" s="16" t="s">
        <v>7637</v>
      </c>
      <c r="S5213" s="16" t="s">
        <v>7637</v>
      </c>
      <c r="T5213" s="16">
        <v>0</v>
      </c>
      <c r="U5213">
        <v>0</v>
      </c>
      <c r="V5213" s="17">
        <v>0.51471729493500984</v>
      </c>
      <c r="W5213" t="s">
        <v>9872</v>
      </c>
      <c r="X5213" s="21">
        <v>-6.42498052520948</v>
      </c>
      <c r="Y5213" s="21">
        <v>-68.260502258032304</v>
      </c>
      <c r="Z5213">
        <v>0</v>
      </c>
    </row>
    <row r="5214" spans="1:26" x14ac:dyDescent="0.25">
      <c r="A5214" t="str">
        <f t="shared" si="81"/>
        <v>CarauariAM</v>
      </c>
      <c r="B5214" s="8">
        <v>2017</v>
      </c>
      <c r="C5214" s="9" t="s">
        <v>601</v>
      </c>
      <c r="D5214" s="9" t="s">
        <v>602</v>
      </c>
      <c r="E5214" s="9" t="s">
        <v>7505</v>
      </c>
      <c r="F5214" s="9" t="s">
        <v>7505</v>
      </c>
      <c r="G5214" s="10" t="s">
        <v>7637</v>
      </c>
      <c r="H5214" s="11">
        <v>10074.99</v>
      </c>
      <c r="I5214" s="11">
        <v>285494.973</v>
      </c>
      <c r="J5214" s="12">
        <v>28336.998150866653</v>
      </c>
      <c r="K5214" s="13" t="s">
        <v>7642</v>
      </c>
      <c r="L5214" s="13">
        <v>0</v>
      </c>
      <c r="M5214" s="14">
        <v>0</v>
      </c>
      <c r="N5214" s="15">
        <v>0</v>
      </c>
      <c r="O5214" s="16" t="s">
        <v>7637</v>
      </c>
      <c r="P5214" s="16" t="s">
        <v>7637</v>
      </c>
      <c r="Q5214" s="16" t="s">
        <v>7637</v>
      </c>
      <c r="R5214" s="16" t="s">
        <v>7637</v>
      </c>
      <c r="S5214" s="16" t="s">
        <v>7637</v>
      </c>
      <c r="T5214" s="16">
        <v>0</v>
      </c>
      <c r="U5214">
        <v>0</v>
      </c>
      <c r="V5214" s="17">
        <v>0.48281688188776456</v>
      </c>
      <c r="W5214" t="s">
        <v>8679</v>
      </c>
      <c r="X5214" s="21">
        <v>-4.8823048509618596</v>
      </c>
      <c r="Y5214" s="21">
        <v>-66.909527244276902</v>
      </c>
      <c r="Z5214">
        <v>0</v>
      </c>
    </row>
    <row r="5215" spans="1:26" x14ac:dyDescent="0.25">
      <c r="A5215" t="str">
        <f t="shared" si="81"/>
        <v>UariniAM</v>
      </c>
      <c r="B5215" s="8">
        <v>2017</v>
      </c>
      <c r="C5215" s="9" t="s">
        <v>601</v>
      </c>
      <c r="D5215" s="9" t="s">
        <v>602</v>
      </c>
      <c r="E5215" s="9" t="s">
        <v>7506</v>
      </c>
      <c r="F5215" s="9" t="s">
        <v>7506</v>
      </c>
      <c r="G5215" s="10" t="s">
        <v>7637</v>
      </c>
      <c r="H5215" s="11">
        <v>13881.45</v>
      </c>
      <c r="I5215" s="11">
        <v>186400.125</v>
      </c>
      <c r="J5215" s="12">
        <v>13428.001037355607</v>
      </c>
      <c r="K5215" s="13" t="s">
        <v>7641</v>
      </c>
      <c r="L5215" s="13">
        <v>0</v>
      </c>
      <c r="M5215" s="14">
        <v>0</v>
      </c>
      <c r="N5215" s="15">
        <v>0</v>
      </c>
      <c r="O5215" s="16" t="s">
        <v>7637</v>
      </c>
      <c r="P5215" s="16" t="s">
        <v>7637</v>
      </c>
      <c r="Q5215" s="16" t="s">
        <v>7637</v>
      </c>
      <c r="R5215" s="16" t="s">
        <v>7637</v>
      </c>
      <c r="S5215" s="16" t="s">
        <v>7637</v>
      </c>
      <c r="T5215" s="16">
        <v>0</v>
      </c>
      <c r="U5215">
        <v>0</v>
      </c>
      <c r="V5215" s="17">
        <v>0.62537224434309757</v>
      </c>
      <c r="W5215" t="s">
        <v>12692</v>
      </c>
      <c r="X5215" s="21">
        <v>-2.9964684814604201</v>
      </c>
      <c r="Y5215" s="21">
        <v>-65.113759338769</v>
      </c>
      <c r="Z5215">
        <v>0</v>
      </c>
    </row>
    <row r="5216" spans="1:26" x14ac:dyDescent="0.25">
      <c r="A5216" t="str">
        <f t="shared" si="81"/>
        <v>FeijóAC</v>
      </c>
      <c r="B5216" s="8">
        <v>2017</v>
      </c>
      <c r="C5216" s="9" t="s">
        <v>601</v>
      </c>
      <c r="D5216" s="9" t="s">
        <v>1956</v>
      </c>
      <c r="E5216" s="9" t="s">
        <v>7507</v>
      </c>
      <c r="F5216" s="9" t="s">
        <v>7508</v>
      </c>
      <c r="G5216" s="10" t="s">
        <v>7637</v>
      </c>
      <c r="H5216" s="11">
        <v>10842.72</v>
      </c>
      <c r="I5216" s="11">
        <v>350870.27399999998</v>
      </c>
      <c r="J5216" s="12">
        <v>32359.986608526269</v>
      </c>
      <c r="K5216" s="13" t="s">
        <v>7642</v>
      </c>
      <c r="L5216" s="13">
        <v>0</v>
      </c>
      <c r="M5216" s="14">
        <v>0</v>
      </c>
      <c r="N5216" s="15">
        <v>0</v>
      </c>
      <c r="O5216" s="16" t="s">
        <v>7637</v>
      </c>
      <c r="P5216" s="16" t="s">
        <v>7637</v>
      </c>
      <c r="Q5216" s="16" t="s">
        <v>7637</v>
      </c>
      <c r="R5216" s="16" t="s">
        <v>7637</v>
      </c>
      <c r="S5216" s="16" t="s">
        <v>7637</v>
      </c>
      <c r="T5216" s="16">
        <v>0</v>
      </c>
      <c r="U5216">
        <v>0</v>
      </c>
      <c r="V5216" s="17">
        <v>0.52275336026258146</v>
      </c>
      <c r="W5216" t="s">
        <v>9314</v>
      </c>
      <c r="X5216" s="21">
        <v>-8.1634877497932692</v>
      </c>
      <c r="Y5216" s="21">
        <v>-70.353680930244494</v>
      </c>
      <c r="Z5216">
        <v>0</v>
      </c>
    </row>
    <row r="5217" spans="1:26" x14ac:dyDescent="0.25">
      <c r="A5217" t="str">
        <f t="shared" si="81"/>
        <v>JuruáAM</v>
      </c>
      <c r="B5217" s="8">
        <v>2017</v>
      </c>
      <c r="C5217" s="9" t="s">
        <v>601</v>
      </c>
      <c r="D5217" s="9" t="s">
        <v>602</v>
      </c>
      <c r="E5217" s="9" t="s">
        <v>7509</v>
      </c>
      <c r="F5217" s="9" t="s">
        <v>7510</v>
      </c>
      <c r="G5217" s="10" t="s">
        <v>7637</v>
      </c>
      <c r="H5217" s="11">
        <v>7145.78</v>
      </c>
      <c r="I5217" s="11">
        <v>99726.52</v>
      </c>
      <c r="J5217" s="12">
        <v>13956.002003979971</v>
      </c>
      <c r="K5217" s="13" t="s">
        <v>7642</v>
      </c>
      <c r="L5217" s="13">
        <v>0</v>
      </c>
      <c r="M5217" s="14">
        <v>0</v>
      </c>
      <c r="N5217" s="15">
        <v>0</v>
      </c>
      <c r="O5217" s="16" t="s">
        <v>7637</v>
      </c>
      <c r="P5217" s="16" t="s">
        <v>7637</v>
      </c>
      <c r="Q5217" s="16" t="s">
        <v>7637</v>
      </c>
      <c r="R5217" s="16" t="s">
        <v>7637</v>
      </c>
      <c r="S5217" s="16" t="s">
        <v>7637</v>
      </c>
      <c r="T5217" s="16">
        <v>0</v>
      </c>
      <c r="U5217">
        <v>0</v>
      </c>
      <c r="V5217" s="17">
        <v>0.33242857317339491</v>
      </c>
      <c r="W5217" t="s">
        <v>10172</v>
      </c>
      <c r="X5217" s="21">
        <v>-3.4847666503368102</v>
      </c>
      <c r="Y5217" s="21">
        <v>-66.072260243047893</v>
      </c>
      <c r="Z5217">
        <v>0</v>
      </c>
    </row>
    <row r="5218" spans="1:26" x14ac:dyDescent="0.25">
      <c r="A5218" t="str">
        <f t="shared" si="81"/>
        <v>BarcelosAM</v>
      </c>
      <c r="B5218" s="8">
        <v>2017</v>
      </c>
      <c r="C5218" s="9" t="s">
        <v>601</v>
      </c>
      <c r="D5218" s="9" t="s">
        <v>602</v>
      </c>
      <c r="E5218" s="9" t="s">
        <v>7511</v>
      </c>
      <c r="F5218" s="9" t="s">
        <v>7511</v>
      </c>
      <c r="G5218" s="10" t="s">
        <v>7637</v>
      </c>
      <c r="H5218" s="11">
        <v>5784.23</v>
      </c>
      <c r="I5218" s="11">
        <v>160471.83900000001</v>
      </c>
      <c r="J5218" s="12">
        <v>27742.990683288877</v>
      </c>
      <c r="K5218" s="13" t="s">
        <v>7642</v>
      </c>
      <c r="L5218" s="13">
        <v>0</v>
      </c>
      <c r="M5218" s="14">
        <v>0</v>
      </c>
      <c r="N5218" s="15">
        <v>0</v>
      </c>
      <c r="O5218" s="16" t="s">
        <v>7637</v>
      </c>
      <c r="P5218" s="16" t="s">
        <v>7637</v>
      </c>
      <c r="Q5218" s="16" t="s">
        <v>7637</v>
      </c>
      <c r="R5218" s="16" t="s">
        <v>7637</v>
      </c>
      <c r="S5218" s="16" t="s">
        <v>7637</v>
      </c>
      <c r="T5218" s="16">
        <v>0</v>
      </c>
      <c r="U5218">
        <v>0</v>
      </c>
      <c r="V5218" s="17">
        <v>0.29422356180479242</v>
      </c>
      <c r="W5218" t="s">
        <v>8130</v>
      </c>
      <c r="X5218" s="21">
        <v>-0.98374771597881105</v>
      </c>
      <c r="Y5218" s="21">
        <v>-62.931504929153498</v>
      </c>
      <c r="Z5218">
        <v>0</v>
      </c>
    </row>
    <row r="5219" spans="1:26" x14ac:dyDescent="0.25">
      <c r="A5219" t="str">
        <f t="shared" si="81"/>
        <v>EnviraAM</v>
      </c>
      <c r="B5219" s="8">
        <v>2017</v>
      </c>
      <c r="C5219" s="9" t="s">
        <v>601</v>
      </c>
      <c r="D5219" s="9" t="s">
        <v>602</v>
      </c>
      <c r="E5219" s="9" t="s">
        <v>7512</v>
      </c>
      <c r="F5219" s="9" t="s">
        <v>7512</v>
      </c>
      <c r="G5219" s="10" t="s">
        <v>7637</v>
      </c>
      <c r="H5219" s="11">
        <v>7627.76</v>
      </c>
      <c r="I5219" s="11">
        <v>148680.36199999999</v>
      </c>
      <c r="J5219" s="12">
        <v>19492.008400893577</v>
      </c>
      <c r="K5219" s="13" t="s">
        <v>7642</v>
      </c>
      <c r="L5219" s="13">
        <v>0</v>
      </c>
      <c r="M5219" s="14">
        <v>0</v>
      </c>
      <c r="N5219" s="15">
        <v>0</v>
      </c>
      <c r="O5219" s="16" t="s">
        <v>7637</v>
      </c>
      <c r="P5219" s="16" t="s">
        <v>7637</v>
      </c>
      <c r="Q5219" s="16" t="s">
        <v>7637</v>
      </c>
      <c r="R5219" s="16" t="s">
        <v>7637</v>
      </c>
      <c r="S5219" s="16" t="s">
        <v>7637</v>
      </c>
      <c r="T5219" s="16">
        <v>0</v>
      </c>
      <c r="U5219">
        <v>0</v>
      </c>
      <c r="V5219" s="17">
        <v>0.36204421772963213</v>
      </c>
      <c r="W5219" t="s">
        <v>9238</v>
      </c>
      <c r="X5219" s="21">
        <v>-7.4321834765946004</v>
      </c>
      <c r="Y5219" s="21">
        <v>-70.023390843517902</v>
      </c>
      <c r="Z5219">
        <v>0</v>
      </c>
    </row>
    <row r="5220" spans="1:26" x14ac:dyDescent="0.25">
      <c r="A5220" t="str">
        <f t="shared" si="81"/>
        <v>CaroebeRR</v>
      </c>
      <c r="B5220" s="8">
        <v>2017</v>
      </c>
      <c r="C5220" s="9" t="s">
        <v>601</v>
      </c>
      <c r="D5220" s="9" t="s">
        <v>1437</v>
      </c>
      <c r="E5220" s="9" t="s">
        <v>7513</v>
      </c>
      <c r="F5220" s="9" t="s">
        <v>7513</v>
      </c>
      <c r="G5220" s="10" t="s">
        <v>7637</v>
      </c>
      <c r="H5220" s="11">
        <v>17175.63</v>
      </c>
      <c r="I5220" s="11">
        <v>163048.212</v>
      </c>
      <c r="J5220" s="12">
        <v>9492.9974621018264</v>
      </c>
      <c r="K5220" s="13" t="s">
        <v>7642</v>
      </c>
      <c r="L5220" s="13">
        <v>0</v>
      </c>
      <c r="M5220" s="14">
        <v>0</v>
      </c>
      <c r="N5220" s="15">
        <v>0</v>
      </c>
      <c r="O5220" s="16" t="s">
        <v>7637</v>
      </c>
      <c r="P5220" s="16" t="s">
        <v>7637</v>
      </c>
      <c r="Q5220" s="16" t="s">
        <v>7637</v>
      </c>
      <c r="R5220" s="16" t="s">
        <v>7637</v>
      </c>
      <c r="S5220" s="16" t="s">
        <v>7637</v>
      </c>
      <c r="T5220" s="16">
        <v>0</v>
      </c>
      <c r="U5220">
        <v>0</v>
      </c>
      <c r="V5220" s="17">
        <v>0.76261019542652153</v>
      </c>
      <c r="W5220" t="s">
        <v>8724</v>
      </c>
      <c r="X5220" s="21">
        <v>0.87665389476398303</v>
      </c>
      <c r="Y5220" s="21">
        <v>-59.696849728625402</v>
      </c>
      <c r="Z5220">
        <v>0</v>
      </c>
    </row>
    <row r="5221" spans="1:26" x14ac:dyDescent="0.25">
      <c r="A5221" t="str">
        <f t="shared" si="81"/>
        <v>TarauacáAC</v>
      </c>
      <c r="B5221" s="8">
        <v>2017</v>
      </c>
      <c r="C5221" s="9" t="s">
        <v>601</v>
      </c>
      <c r="D5221" s="9" t="s">
        <v>1956</v>
      </c>
      <c r="E5221" s="9" t="s">
        <v>7514</v>
      </c>
      <c r="F5221" s="9" t="s">
        <v>7515</v>
      </c>
      <c r="G5221" s="10" t="s">
        <v>7637</v>
      </c>
      <c r="H5221" s="11">
        <v>11763.89</v>
      </c>
      <c r="I5221" s="11">
        <v>470838.11499999999</v>
      </c>
      <c r="J5221" s="12">
        <v>40024.015440470801</v>
      </c>
      <c r="K5221" s="13" t="s">
        <v>7642</v>
      </c>
      <c r="L5221" s="13">
        <v>0</v>
      </c>
      <c r="M5221" s="14">
        <v>0</v>
      </c>
      <c r="N5221" s="15">
        <v>0</v>
      </c>
      <c r="O5221" s="16" t="s">
        <v>7637</v>
      </c>
      <c r="P5221" s="16" t="s">
        <v>7637</v>
      </c>
      <c r="Q5221" s="16" t="s">
        <v>7637</v>
      </c>
      <c r="R5221" s="16" t="s">
        <v>7637</v>
      </c>
      <c r="S5221" s="16" t="s">
        <v>7637</v>
      </c>
      <c r="T5221" s="16">
        <v>0</v>
      </c>
      <c r="U5221">
        <v>0</v>
      </c>
      <c r="V5221" s="17">
        <v>0.57524583936440499</v>
      </c>
      <c r="W5221" t="s">
        <v>12535</v>
      </c>
      <c r="X5221" s="21">
        <v>-8.1573657521999596</v>
      </c>
      <c r="Y5221" s="21">
        <v>-70.772639396036894</v>
      </c>
      <c r="Z5221">
        <v>0</v>
      </c>
    </row>
    <row r="5222" spans="1:26" x14ac:dyDescent="0.25">
      <c r="A5222" t="str">
        <f t="shared" si="81"/>
        <v>São João da BalizaRR</v>
      </c>
      <c r="B5222" s="8">
        <v>2017</v>
      </c>
      <c r="C5222" s="9" t="s">
        <v>601</v>
      </c>
      <c r="D5222" s="9" t="s">
        <v>1437</v>
      </c>
      <c r="E5222" s="9" t="s">
        <v>7516</v>
      </c>
      <c r="F5222" s="9" t="s">
        <v>7517</v>
      </c>
      <c r="G5222" s="10" t="s">
        <v>7637</v>
      </c>
      <c r="H5222" s="11">
        <v>20041.66</v>
      </c>
      <c r="I5222" s="11">
        <v>155122.43900000001</v>
      </c>
      <c r="J5222" s="12">
        <v>7739.9995309769756</v>
      </c>
      <c r="K5222" s="13" t="s">
        <v>7642</v>
      </c>
      <c r="L5222" s="13">
        <v>0</v>
      </c>
      <c r="M5222" s="14">
        <v>0</v>
      </c>
      <c r="N5222" s="15">
        <v>0</v>
      </c>
      <c r="O5222" s="16" t="s">
        <v>7637</v>
      </c>
      <c r="P5222" s="16" t="s">
        <v>7637</v>
      </c>
      <c r="Q5222" s="16" t="s">
        <v>7637</v>
      </c>
      <c r="R5222" s="16" t="s">
        <v>7637</v>
      </c>
      <c r="S5222" s="16" t="s">
        <v>7637</v>
      </c>
      <c r="T5222" s="16">
        <v>0</v>
      </c>
      <c r="U5222">
        <v>0</v>
      </c>
      <c r="V5222" s="17">
        <v>0.8846011411372966</v>
      </c>
      <c r="W5222" t="s">
        <v>12071</v>
      </c>
      <c r="X5222" s="21">
        <v>0.95129250412061095</v>
      </c>
      <c r="Y5222" s="21">
        <v>-59.913731608643602</v>
      </c>
      <c r="Z5222">
        <v>0</v>
      </c>
    </row>
    <row r="5223" spans="1:26" x14ac:dyDescent="0.25">
      <c r="A5223" t="str">
        <f t="shared" si="81"/>
        <v>São LuizRR</v>
      </c>
      <c r="B5223" s="8">
        <v>2017</v>
      </c>
      <c r="C5223" s="9" t="s">
        <v>601</v>
      </c>
      <c r="D5223" s="9" t="s">
        <v>1437</v>
      </c>
      <c r="E5223" s="9" t="s">
        <v>7518</v>
      </c>
      <c r="F5223" s="9" t="s">
        <v>7519</v>
      </c>
      <c r="G5223" s="10" t="s">
        <v>7637</v>
      </c>
      <c r="H5223" s="11">
        <v>15710.68</v>
      </c>
      <c r="I5223" s="11">
        <v>119354.056</v>
      </c>
      <c r="J5223" s="12">
        <v>7597.0012755654107</v>
      </c>
      <c r="K5223" s="13" t="s">
        <v>7642</v>
      </c>
      <c r="L5223" s="13">
        <v>0</v>
      </c>
      <c r="M5223" s="14">
        <v>0</v>
      </c>
      <c r="N5223" s="15">
        <v>0</v>
      </c>
      <c r="O5223" s="16" t="s">
        <v>7637</v>
      </c>
      <c r="P5223" s="16" t="s">
        <v>7637</v>
      </c>
      <c r="Q5223" s="16" t="s">
        <v>7637</v>
      </c>
      <c r="R5223" s="16" t="s">
        <v>7637</v>
      </c>
      <c r="S5223" s="16" t="s">
        <v>7637</v>
      </c>
      <c r="T5223" s="16">
        <v>0</v>
      </c>
      <c r="U5223">
        <v>0</v>
      </c>
      <c r="V5223" s="17">
        <v>0.6956947089734633</v>
      </c>
      <c r="W5223" t="s">
        <v>12199</v>
      </c>
      <c r="X5223" s="21">
        <v>1.01688703664841</v>
      </c>
      <c r="Y5223" s="21">
        <v>-60.038727011278297</v>
      </c>
      <c r="Z5223">
        <v>0</v>
      </c>
    </row>
    <row r="5224" spans="1:26" x14ac:dyDescent="0.25">
      <c r="A5224" t="str">
        <f t="shared" si="81"/>
        <v>JordãoAC</v>
      </c>
      <c r="B5224" s="8">
        <v>2017</v>
      </c>
      <c r="C5224" s="9" t="s">
        <v>601</v>
      </c>
      <c r="D5224" s="9" t="s">
        <v>1956</v>
      </c>
      <c r="E5224" s="9" t="s">
        <v>7520</v>
      </c>
      <c r="F5224" s="9" t="s">
        <v>7521</v>
      </c>
      <c r="G5224" s="10" t="s">
        <v>7637</v>
      </c>
      <c r="H5224" s="11">
        <v>10006.129999999999</v>
      </c>
      <c r="I5224" s="11">
        <v>78628.173999999999</v>
      </c>
      <c r="J5224" s="12">
        <v>7858.0004457267696</v>
      </c>
      <c r="K5224" s="13" t="s">
        <v>7642</v>
      </c>
      <c r="L5224" s="13">
        <v>0</v>
      </c>
      <c r="M5224" s="14">
        <v>0</v>
      </c>
      <c r="N5224" s="15">
        <v>0</v>
      </c>
      <c r="O5224" s="16" t="s">
        <v>7637</v>
      </c>
      <c r="P5224" s="16" t="s">
        <v>7637</v>
      </c>
      <c r="Q5224" s="16" t="s">
        <v>7637</v>
      </c>
      <c r="R5224" s="16" t="s">
        <v>7637</v>
      </c>
      <c r="S5224" s="16" t="s">
        <v>7637</v>
      </c>
      <c r="T5224" s="16">
        <v>0</v>
      </c>
      <c r="U5224">
        <v>0</v>
      </c>
      <c r="V5224" s="17">
        <v>0.44759948328691607</v>
      </c>
      <c r="W5224" t="s">
        <v>10128</v>
      </c>
      <c r="X5224" s="21">
        <v>-9.4313035931108509</v>
      </c>
      <c r="Y5224" s="21">
        <v>-71.897881489010999</v>
      </c>
      <c r="Z5224">
        <v>0</v>
      </c>
    </row>
    <row r="5225" spans="1:26" x14ac:dyDescent="0.25">
      <c r="A5225" t="str">
        <f t="shared" si="81"/>
        <v>EirunepéAM</v>
      </c>
      <c r="B5225" s="8">
        <v>2017</v>
      </c>
      <c r="C5225" s="9" t="s">
        <v>601</v>
      </c>
      <c r="D5225" s="9" t="s">
        <v>602</v>
      </c>
      <c r="E5225" s="9" t="s">
        <v>7522</v>
      </c>
      <c r="F5225" s="9" t="s">
        <v>7523</v>
      </c>
      <c r="G5225" s="10" t="s">
        <v>7637</v>
      </c>
      <c r="H5225" s="11">
        <v>12431.91</v>
      </c>
      <c r="I5225" s="11">
        <v>433724.56099999999</v>
      </c>
      <c r="J5225" s="12">
        <v>34888.006830808787</v>
      </c>
      <c r="K5225" s="13" t="s">
        <v>7645</v>
      </c>
      <c r="L5225" s="13">
        <v>0</v>
      </c>
      <c r="M5225" s="14">
        <v>0</v>
      </c>
      <c r="N5225" s="15">
        <v>0</v>
      </c>
      <c r="O5225" s="16" t="s">
        <v>7637</v>
      </c>
      <c r="P5225" s="16" t="s">
        <v>7637</v>
      </c>
      <c r="Q5225" s="16" t="s">
        <v>7637</v>
      </c>
      <c r="R5225" s="16" t="s">
        <v>7637</v>
      </c>
      <c r="S5225" s="16" t="s">
        <v>7637</v>
      </c>
      <c r="T5225" s="16">
        <v>0</v>
      </c>
      <c r="U5225">
        <v>0</v>
      </c>
      <c r="V5225" s="17">
        <v>0.59634864325433368</v>
      </c>
      <c r="W5225" t="s">
        <v>9208</v>
      </c>
      <c r="X5225" s="21">
        <v>-6.6571555566759102</v>
      </c>
      <c r="Y5225" s="21">
        <v>-69.866640877633202</v>
      </c>
      <c r="Z5225">
        <v>0</v>
      </c>
    </row>
    <row r="5226" spans="1:26" x14ac:dyDescent="0.25">
      <c r="A5226" t="str">
        <f t="shared" si="81"/>
        <v>RorainópolisRR</v>
      </c>
      <c r="B5226" s="8">
        <v>2017</v>
      </c>
      <c r="C5226" s="9" t="s">
        <v>601</v>
      </c>
      <c r="D5226" s="9" t="s">
        <v>1437</v>
      </c>
      <c r="E5226" s="9" t="s">
        <v>7524</v>
      </c>
      <c r="F5226" s="9" t="s">
        <v>7525</v>
      </c>
      <c r="G5226" s="10" t="s">
        <v>7637</v>
      </c>
      <c r="H5226" s="11">
        <v>18832.650000000001</v>
      </c>
      <c r="I5226" s="11">
        <v>531363.11100000003</v>
      </c>
      <c r="J5226" s="12">
        <v>28214.994225454197</v>
      </c>
      <c r="K5226" s="13" t="s">
        <v>7642</v>
      </c>
      <c r="L5226" s="13">
        <v>0</v>
      </c>
      <c r="M5226" s="14">
        <v>0</v>
      </c>
      <c r="N5226" s="15">
        <v>0</v>
      </c>
      <c r="O5226" s="16" t="s">
        <v>7637</v>
      </c>
      <c r="P5226" s="16" t="s">
        <v>7637</v>
      </c>
      <c r="Q5226" s="16" t="s">
        <v>7637</v>
      </c>
      <c r="R5226" s="16" t="s">
        <v>7637</v>
      </c>
      <c r="S5226" s="16" t="s">
        <v>7637</v>
      </c>
      <c r="T5226" s="16">
        <v>0</v>
      </c>
      <c r="U5226">
        <v>0</v>
      </c>
      <c r="V5226" s="17">
        <v>0.86568165353251059</v>
      </c>
      <c r="W5226" t="s">
        <v>11705</v>
      </c>
      <c r="X5226" s="21">
        <v>0.93958938406030601</v>
      </c>
      <c r="Y5226" s="21">
        <v>-60.439364015160301</v>
      </c>
      <c r="Z5226">
        <v>0</v>
      </c>
    </row>
    <row r="5227" spans="1:26" x14ac:dyDescent="0.25">
      <c r="A5227" t="str">
        <f t="shared" si="81"/>
        <v>OiapoqueAP</v>
      </c>
      <c r="B5227" s="8">
        <v>2017</v>
      </c>
      <c r="C5227" s="9" t="s">
        <v>601</v>
      </c>
      <c r="D5227" s="9" t="s">
        <v>4491</v>
      </c>
      <c r="E5227" s="9" t="s">
        <v>7526</v>
      </c>
      <c r="F5227" s="9" t="s">
        <v>7526</v>
      </c>
      <c r="G5227" s="10" t="s">
        <v>7637</v>
      </c>
      <c r="H5227" s="11">
        <v>15462.09</v>
      </c>
      <c r="I5227" s="11">
        <v>394499.734</v>
      </c>
      <c r="J5227" s="12">
        <v>25513.998042955383</v>
      </c>
      <c r="K5227" s="13" t="s">
        <v>7642</v>
      </c>
      <c r="L5227" s="13">
        <v>0</v>
      </c>
      <c r="M5227" s="14">
        <v>0</v>
      </c>
      <c r="N5227" s="15">
        <v>0</v>
      </c>
      <c r="O5227" s="16" t="s">
        <v>7637</v>
      </c>
      <c r="P5227" s="16" t="s">
        <v>7637</v>
      </c>
      <c r="Q5227" s="16" t="s">
        <v>7637</v>
      </c>
      <c r="R5227" s="16" t="s">
        <v>7637</v>
      </c>
      <c r="S5227" s="16" t="s">
        <v>7637</v>
      </c>
      <c r="T5227" s="16">
        <v>0</v>
      </c>
      <c r="U5227">
        <v>0</v>
      </c>
      <c r="V5227" s="17">
        <v>0.71388059746415311</v>
      </c>
      <c r="W5227" t="s">
        <v>10914</v>
      </c>
      <c r="X5227" s="21">
        <v>3.8403911528703598</v>
      </c>
      <c r="Y5227" s="21">
        <v>-51.833520910273599</v>
      </c>
      <c r="Z5227">
        <v>0</v>
      </c>
    </row>
    <row r="5228" spans="1:26" x14ac:dyDescent="0.25">
      <c r="A5228" t="str">
        <f t="shared" si="81"/>
        <v>Fonte BoaAM</v>
      </c>
      <c r="B5228" s="8">
        <v>2017</v>
      </c>
      <c r="C5228" s="9" t="s">
        <v>601</v>
      </c>
      <c r="D5228" s="9" t="s">
        <v>602</v>
      </c>
      <c r="E5228" s="9" t="s">
        <v>7527</v>
      </c>
      <c r="F5228" s="9" t="s">
        <v>7527</v>
      </c>
      <c r="G5228" s="10" t="s">
        <v>7637</v>
      </c>
      <c r="H5228" s="11">
        <v>8507.1200000000008</v>
      </c>
      <c r="I5228" s="11">
        <v>167326.633</v>
      </c>
      <c r="J5228" s="12">
        <v>19669.010546459904</v>
      </c>
      <c r="K5228" s="13" t="s">
        <v>7642</v>
      </c>
      <c r="L5228" s="13">
        <v>0</v>
      </c>
      <c r="M5228" s="14">
        <v>0</v>
      </c>
      <c r="N5228" s="15">
        <v>0</v>
      </c>
      <c r="O5228" s="16" t="s">
        <v>7637</v>
      </c>
      <c r="P5228" s="16" t="s">
        <v>7637</v>
      </c>
      <c r="Q5228" s="16" t="s">
        <v>7637</v>
      </c>
      <c r="R5228" s="16" t="s">
        <v>7637</v>
      </c>
      <c r="S5228" s="16" t="s">
        <v>7637</v>
      </c>
      <c r="T5228" s="16">
        <v>0</v>
      </c>
      <c r="U5228">
        <v>0</v>
      </c>
      <c r="V5228" s="17">
        <v>0.40071735168999889</v>
      </c>
      <c r="W5228" t="s">
        <v>9370</v>
      </c>
      <c r="X5228" s="21">
        <v>-2.5238035137408401</v>
      </c>
      <c r="Y5228" s="21">
        <v>-66.094676920987695</v>
      </c>
      <c r="Z5228">
        <v>0</v>
      </c>
    </row>
    <row r="5229" spans="1:26" x14ac:dyDescent="0.25">
      <c r="A5229" t="str">
        <f t="shared" si="81"/>
        <v>MaraãAM</v>
      </c>
      <c r="B5229" s="8">
        <v>2017</v>
      </c>
      <c r="C5229" s="9" t="s">
        <v>601</v>
      </c>
      <c r="D5229" s="9" t="s">
        <v>602</v>
      </c>
      <c r="E5229" s="9" t="s">
        <v>7528</v>
      </c>
      <c r="F5229" s="9" t="s">
        <v>7529</v>
      </c>
      <c r="G5229" s="10" t="s">
        <v>7637</v>
      </c>
      <c r="H5229" s="11">
        <v>8325.67</v>
      </c>
      <c r="I5229" s="11">
        <v>154282.99299999999</v>
      </c>
      <c r="J5229" s="12">
        <v>18531.00026784631</v>
      </c>
      <c r="K5229" s="13" t="s">
        <v>7642</v>
      </c>
      <c r="L5229" s="13">
        <v>0</v>
      </c>
      <c r="M5229" s="14">
        <v>0</v>
      </c>
      <c r="N5229" s="15">
        <v>0</v>
      </c>
      <c r="O5229" s="16" t="s">
        <v>7637</v>
      </c>
      <c r="P5229" s="16" t="s">
        <v>7637</v>
      </c>
      <c r="Q5229" s="16" t="s">
        <v>7637</v>
      </c>
      <c r="R5229" s="16" t="s">
        <v>7637</v>
      </c>
      <c r="S5229" s="16" t="s">
        <v>7637</v>
      </c>
      <c r="T5229" s="16">
        <v>0</v>
      </c>
      <c r="U5229">
        <v>0</v>
      </c>
      <c r="V5229" s="17">
        <v>0.39102086839075534</v>
      </c>
      <c r="W5229" t="s">
        <v>10419</v>
      </c>
      <c r="X5229" s="21">
        <v>-1.85350640659171</v>
      </c>
      <c r="Y5229" s="21">
        <v>-65.573457732110597</v>
      </c>
      <c r="Z5229">
        <v>0</v>
      </c>
    </row>
    <row r="5230" spans="1:26" x14ac:dyDescent="0.25">
      <c r="A5230" t="str">
        <f t="shared" si="81"/>
        <v>JutaíAM</v>
      </c>
      <c r="B5230" s="8">
        <v>2017</v>
      </c>
      <c r="C5230" s="9" t="s">
        <v>601</v>
      </c>
      <c r="D5230" s="9" t="s">
        <v>602</v>
      </c>
      <c r="E5230" s="9" t="s">
        <v>7530</v>
      </c>
      <c r="F5230" s="9" t="s">
        <v>7531</v>
      </c>
      <c r="G5230" s="10" t="s">
        <v>7637</v>
      </c>
      <c r="H5230" s="11">
        <v>13794.17</v>
      </c>
      <c r="I5230" s="11">
        <v>218278.90100000001</v>
      </c>
      <c r="J5230" s="12">
        <v>15823.996731952702</v>
      </c>
      <c r="K5230" s="13" t="s">
        <v>7642</v>
      </c>
      <c r="L5230" s="13">
        <v>0</v>
      </c>
      <c r="M5230" s="14">
        <v>0</v>
      </c>
      <c r="N5230" s="15">
        <v>0</v>
      </c>
      <c r="O5230" s="16" t="s">
        <v>7637</v>
      </c>
      <c r="P5230" s="16" t="s">
        <v>7637</v>
      </c>
      <c r="Q5230" s="16" t="s">
        <v>7637</v>
      </c>
      <c r="R5230" s="16" t="s">
        <v>7637</v>
      </c>
      <c r="S5230" s="16" t="s">
        <v>7637</v>
      </c>
      <c r="T5230" s="16">
        <v>0</v>
      </c>
      <c r="U5230">
        <v>0</v>
      </c>
      <c r="V5230" s="17">
        <v>0.62541155834846296</v>
      </c>
      <c r="W5230" t="s">
        <v>10180</v>
      </c>
      <c r="X5230" s="21">
        <v>-2.7490365928476899</v>
      </c>
      <c r="Y5230" s="21">
        <v>-66.769561497221702</v>
      </c>
      <c r="Z5230">
        <v>0</v>
      </c>
    </row>
    <row r="5231" spans="1:26" x14ac:dyDescent="0.25">
      <c r="A5231" t="str">
        <f t="shared" si="81"/>
        <v>Marechal ThaumaturgoAC</v>
      </c>
      <c r="B5231" s="8">
        <v>2017</v>
      </c>
      <c r="C5231" s="9" t="s">
        <v>601</v>
      </c>
      <c r="D5231" s="9" t="s">
        <v>1956</v>
      </c>
      <c r="E5231" s="9" t="s">
        <v>7532</v>
      </c>
      <c r="F5231" s="9" t="s">
        <v>7532</v>
      </c>
      <c r="G5231" s="10" t="s">
        <v>7637</v>
      </c>
      <c r="H5231" s="11">
        <v>10914.86</v>
      </c>
      <c r="I5231" s="11">
        <v>195343.302</v>
      </c>
      <c r="J5231" s="12">
        <v>17897.00481728579</v>
      </c>
      <c r="K5231" s="13" t="s">
        <v>7642</v>
      </c>
      <c r="L5231" s="13">
        <v>0</v>
      </c>
      <c r="M5231" s="14">
        <v>0</v>
      </c>
      <c r="N5231" s="15">
        <v>0</v>
      </c>
      <c r="O5231" s="16" t="s">
        <v>7637</v>
      </c>
      <c r="P5231" s="16" t="s">
        <v>7637</v>
      </c>
      <c r="Q5231" s="16" t="s">
        <v>7637</v>
      </c>
      <c r="R5231" s="16" t="s">
        <v>7637</v>
      </c>
      <c r="S5231" s="16" t="s">
        <v>7637</v>
      </c>
      <c r="T5231" s="16">
        <v>0</v>
      </c>
      <c r="U5231">
        <v>0</v>
      </c>
      <c r="V5231" s="17">
        <v>0.50305394623747735</v>
      </c>
      <c r="W5231" t="s">
        <v>10454</v>
      </c>
      <c r="X5231" s="21">
        <v>-8.9393725737956995</v>
      </c>
      <c r="Y5231" s="21">
        <v>-72.800196423871299</v>
      </c>
      <c r="Z5231">
        <v>0</v>
      </c>
    </row>
    <row r="5232" spans="1:26" x14ac:dyDescent="0.25">
      <c r="A5232" t="str">
        <f t="shared" si="81"/>
        <v>AmaturáAM</v>
      </c>
      <c r="B5232" s="8">
        <v>2017</v>
      </c>
      <c r="C5232" s="9" t="s">
        <v>601</v>
      </c>
      <c r="D5232" s="9" t="s">
        <v>602</v>
      </c>
      <c r="E5232" s="9" t="s">
        <v>7533</v>
      </c>
      <c r="F5232" s="9" t="s">
        <v>7534</v>
      </c>
      <c r="G5232" s="10" t="s">
        <v>7637</v>
      </c>
      <c r="H5232" s="11">
        <v>7186.35</v>
      </c>
      <c r="I5232" s="11">
        <v>80788.914000000004</v>
      </c>
      <c r="J5232" s="12">
        <v>11241.995449706736</v>
      </c>
      <c r="K5232" s="13" t="s">
        <v>7642</v>
      </c>
      <c r="L5232" s="13">
        <v>0</v>
      </c>
      <c r="M5232" s="14">
        <v>0</v>
      </c>
      <c r="N5232" s="15">
        <v>0</v>
      </c>
      <c r="O5232" s="16" t="s">
        <v>7637</v>
      </c>
      <c r="P5232" s="16" t="s">
        <v>7637</v>
      </c>
      <c r="Q5232" s="16" t="s">
        <v>7637</v>
      </c>
      <c r="R5232" s="16" t="s">
        <v>7637</v>
      </c>
      <c r="S5232" s="16" t="s">
        <v>7637</v>
      </c>
      <c r="T5232" s="16">
        <v>0</v>
      </c>
      <c r="U5232">
        <v>0</v>
      </c>
      <c r="V5232" s="17">
        <v>0.32999572317392656</v>
      </c>
      <c r="W5232" t="s">
        <v>7836</v>
      </c>
      <c r="X5232" s="21">
        <v>-3.36320545115949</v>
      </c>
      <c r="Y5232" s="21">
        <v>-68.199512131804696</v>
      </c>
      <c r="Z5232">
        <v>0</v>
      </c>
    </row>
    <row r="5233" spans="1:26" x14ac:dyDescent="0.25">
      <c r="A5233" t="str">
        <f t="shared" si="81"/>
        <v>Santo Antônio do IçáAM</v>
      </c>
      <c r="B5233" s="8">
        <v>2017</v>
      </c>
      <c r="C5233" s="9" t="s">
        <v>601</v>
      </c>
      <c r="D5233" s="9" t="s">
        <v>602</v>
      </c>
      <c r="E5233" s="9" t="s">
        <v>7535</v>
      </c>
      <c r="F5233" s="9" t="s">
        <v>7536</v>
      </c>
      <c r="G5233" s="10" t="s">
        <v>7637</v>
      </c>
      <c r="H5233" s="11">
        <v>7477.54</v>
      </c>
      <c r="I5233" s="11">
        <v>172544.337</v>
      </c>
      <c r="J5233" s="12">
        <v>23075.013573982887</v>
      </c>
      <c r="K5233" s="13" t="s">
        <v>7642</v>
      </c>
      <c r="L5233" s="13">
        <v>0</v>
      </c>
      <c r="M5233" s="14">
        <v>0</v>
      </c>
      <c r="N5233" s="15">
        <v>0</v>
      </c>
      <c r="O5233" s="16" t="s">
        <v>7637</v>
      </c>
      <c r="P5233" s="16" t="s">
        <v>7637</v>
      </c>
      <c r="Q5233" s="16" t="s">
        <v>7637</v>
      </c>
      <c r="R5233" s="16" t="s">
        <v>7637</v>
      </c>
      <c r="S5233" s="16" t="s">
        <v>7637</v>
      </c>
      <c r="T5233" s="16">
        <v>0</v>
      </c>
      <c r="U5233">
        <v>0</v>
      </c>
      <c r="V5233" s="17">
        <v>0.36104181885526887</v>
      </c>
      <c r="W5233" t="s">
        <v>11954</v>
      </c>
      <c r="X5233" s="21">
        <v>-3.1031812738920399</v>
      </c>
      <c r="Y5233" s="21">
        <v>-67.946134087639507</v>
      </c>
      <c r="Z5233">
        <v>0</v>
      </c>
    </row>
    <row r="5234" spans="1:26" x14ac:dyDescent="0.25">
      <c r="A5234" t="str">
        <f t="shared" si="81"/>
        <v>CaracaraíRR</v>
      </c>
      <c r="B5234" s="8">
        <v>2017</v>
      </c>
      <c r="C5234" s="9" t="s">
        <v>601</v>
      </c>
      <c r="D5234" s="9" t="s">
        <v>1437</v>
      </c>
      <c r="E5234" s="9" t="s">
        <v>7537</v>
      </c>
      <c r="F5234" s="9" t="s">
        <v>7538</v>
      </c>
      <c r="G5234" s="10" t="s">
        <v>7637</v>
      </c>
      <c r="H5234" s="11">
        <v>16852.66</v>
      </c>
      <c r="I5234" s="11">
        <v>350653.26699999999</v>
      </c>
      <c r="J5234" s="12">
        <v>20806.998242413956</v>
      </c>
      <c r="K5234" s="13" t="s">
        <v>7642</v>
      </c>
      <c r="L5234" s="13">
        <v>0</v>
      </c>
      <c r="M5234" s="14">
        <v>0</v>
      </c>
      <c r="N5234" s="15">
        <v>0</v>
      </c>
      <c r="O5234" s="16" t="s">
        <v>7637</v>
      </c>
      <c r="P5234" s="16" t="s">
        <v>7637</v>
      </c>
      <c r="Q5234" s="16" t="s">
        <v>7637</v>
      </c>
      <c r="R5234" s="16" t="s">
        <v>7637</v>
      </c>
      <c r="S5234" s="16" t="s">
        <v>7637</v>
      </c>
      <c r="T5234" s="16">
        <v>0</v>
      </c>
      <c r="U5234">
        <v>0</v>
      </c>
      <c r="V5234" s="17">
        <v>0.76699260209759246</v>
      </c>
      <c r="W5234" t="s">
        <v>8667</v>
      </c>
      <c r="X5234" s="21">
        <v>1.81985298208561</v>
      </c>
      <c r="Y5234" s="21">
        <v>-61.1281615249003</v>
      </c>
      <c r="Z5234">
        <v>0</v>
      </c>
    </row>
    <row r="5235" spans="1:26" x14ac:dyDescent="0.25">
      <c r="A5235" t="str">
        <f t="shared" si="81"/>
        <v>TonantinsAM</v>
      </c>
      <c r="B5235" s="8">
        <v>2017</v>
      </c>
      <c r="C5235" s="9" t="s">
        <v>601</v>
      </c>
      <c r="D5235" s="9" t="s">
        <v>602</v>
      </c>
      <c r="E5235" s="9" t="s">
        <v>7539</v>
      </c>
      <c r="F5235" s="9" t="s">
        <v>7539</v>
      </c>
      <c r="G5235" s="10" t="s">
        <v>7637</v>
      </c>
      <c r="H5235" s="11">
        <v>6591.02</v>
      </c>
      <c r="I5235" s="11">
        <v>123792.486</v>
      </c>
      <c r="J5235" s="12">
        <v>18781.992165097359</v>
      </c>
      <c r="K5235" s="13" t="s">
        <v>7642</v>
      </c>
      <c r="L5235" s="13">
        <v>0</v>
      </c>
      <c r="M5235" s="14">
        <v>0</v>
      </c>
      <c r="N5235" s="15">
        <v>0</v>
      </c>
      <c r="O5235" s="16" t="s">
        <v>7637</v>
      </c>
      <c r="P5235" s="16" t="s">
        <v>7637</v>
      </c>
      <c r="Q5235" s="16" t="s">
        <v>7637</v>
      </c>
      <c r="R5235" s="16" t="s">
        <v>7637</v>
      </c>
      <c r="S5235" s="16" t="s">
        <v>7637</v>
      </c>
      <c r="T5235" s="16">
        <v>0</v>
      </c>
      <c r="U5235">
        <v>0</v>
      </c>
      <c r="V5235" s="17">
        <v>0.31567942836668073</v>
      </c>
      <c r="W5235" t="s">
        <v>12612</v>
      </c>
      <c r="X5235" s="21">
        <v>-2.8662049424123701</v>
      </c>
      <c r="Y5235" s="21">
        <v>-67.792375245172906</v>
      </c>
      <c r="Z5235">
        <v>0</v>
      </c>
    </row>
    <row r="5236" spans="1:26" x14ac:dyDescent="0.25">
      <c r="A5236" t="str">
        <f t="shared" si="81"/>
        <v>IpixunaAM</v>
      </c>
      <c r="B5236" s="8">
        <v>2017</v>
      </c>
      <c r="C5236" s="9" t="s">
        <v>601</v>
      </c>
      <c r="D5236" s="9" t="s">
        <v>602</v>
      </c>
      <c r="E5236" s="9" t="s">
        <v>7540</v>
      </c>
      <c r="F5236" s="9" t="s">
        <v>7540</v>
      </c>
      <c r="G5236" s="10" t="s">
        <v>7637</v>
      </c>
      <c r="H5236" s="11">
        <v>4942.1499999999996</v>
      </c>
      <c r="I5236" s="11">
        <v>139857.83799999999</v>
      </c>
      <c r="J5236" s="12">
        <v>28298.986878180549</v>
      </c>
      <c r="K5236" s="13" t="s">
        <v>7642</v>
      </c>
      <c r="L5236" s="13">
        <v>0</v>
      </c>
      <c r="M5236" s="14">
        <v>0</v>
      </c>
      <c r="N5236" s="15">
        <v>0</v>
      </c>
      <c r="O5236" s="16" t="s">
        <v>7637</v>
      </c>
      <c r="P5236" s="16" t="s">
        <v>7637</v>
      </c>
      <c r="Q5236" s="16" t="s">
        <v>7637</v>
      </c>
      <c r="R5236" s="16" t="s">
        <v>7637</v>
      </c>
      <c r="S5236" s="16" t="s">
        <v>7637</v>
      </c>
      <c r="T5236" s="16">
        <v>0</v>
      </c>
      <c r="U5236">
        <v>0</v>
      </c>
      <c r="V5236" s="17">
        <v>0.258244919772527</v>
      </c>
      <c r="W5236" t="s">
        <v>9780</v>
      </c>
      <c r="X5236" s="21">
        <v>-7.0510147066161002</v>
      </c>
      <c r="Y5236" s="21">
        <v>-71.689516437612895</v>
      </c>
      <c r="Z5236">
        <v>0</v>
      </c>
    </row>
    <row r="5237" spans="1:26" x14ac:dyDescent="0.25">
      <c r="A5237" t="str">
        <f t="shared" si="81"/>
        <v>Santa Isabel do Rio NegroAM</v>
      </c>
      <c r="B5237" s="8">
        <v>2017</v>
      </c>
      <c r="C5237" s="9" t="s">
        <v>601</v>
      </c>
      <c r="D5237" s="9" t="s">
        <v>602</v>
      </c>
      <c r="E5237" s="9" t="s">
        <v>7541</v>
      </c>
      <c r="F5237" s="9" t="s">
        <v>7541</v>
      </c>
      <c r="G5237" s="10" t="s">
        <v>7637</v>
      </c>
      <c r="H5237" s="11">
        <v>5159.7700000000004</v>
      </c>
      <c r="I5237" s="11">
        <v>122622.053</v>
      </c>
      <c r="J5237" s="12">
        <v>23765.02305335315</v>
      </c>
      <c r="K5237" s="13" t="s">
        <v>7642</v>
      </c>
      <c r="L5237" s="13">
        <v>0</v>
      </c>
      <c r="M5237" s="14">
        <v>0</v>
      </c>
      <c r="N5237" s="15">
        <v>0</v>
      </c>
      <c r="O5237" s="16" t="s">
        <v>7637</v>
      </c>
      <c r="P5237" s="16" t="s">
        <v>7637</v>
      </c>
      <c r="Q5237" s="16" t="s">
        <v>7637</v>
      </c>
      <c r="R5237" s="16" t="s">
        <v>7637</v>
      </c>
      <c r="S5237" s="16" t="s">
        <v>7637</v>
      </c>
      <c r="T5237" s="16">
        <v>0</v>
      </c>
      <c r="U5237">
        <v>0</v>
      </c>
      <c r="V5237" s="17">
        <v>0.26082208243923183</v>
      </c>
      <c r="W5237" t="s">
        <v>11823</v>
      </c>
      <c r="X5237" s="21">
        <v>-0.41119632523171401</v>
      </c>
      <c r="Y5237" s="21">
        <v>-65.009665317098793</v>
      </c>
      <c r="Z5237">
        <v>0</v>
      </c>
    </row>
    <row r="5238" spans="1:26" x14ac:dyDescent="0.25">
      <c r="A5238" t="str">
        <f t="shared" si="81"/>
        <v>Porto WalterAC</v>
      </c>
      <c r="B5238" s="8">
        <v>2017</v>
      </c>
      <c r="C5238" s="9" t="s">
        <v>601</v>
      </c>
      <c r="D5238" s="9" t="s">
        <v>1956</v>
      </c>
      <c r="E5238" s="9" t="s">
        <v>7542</v>
      </c>
      <c r="F5238" s="9" t="s">
        <v>7542</v>
      </c>
      <c r="G5238" s="10" t="s">
        <v>7637</v>
      </c>
      <c r="H5238" s="11">
        <v>9927.7000000000007</v>
      </c>
      <c r="I5238" s="11">
        <v>112709.13800000001</v>
      </c>
      <c r="J5238" s="12">
        <v>11352.995960796559</v>
      </c>
      <c r="K5238" s="13" t="s">
        <v>7642</v>
      </c>
      <c r="L5238" s="13">
        <v>0</v>
      </c>
      <c r="M5238" s="14">
        <v>0</v>
      </c>
      <c r="N5238" s="15">
        <v>0</v>
      </c>
      <c r="O5238" s="16" t="s">
        <v>7637</v>
      </c>
      <c r="P5238" s="16" t="s">
        <v>7637</v>
      </c>
      <c r="Q5238" s="16" t="s">
        <v>7637</v>
      </c>
      <c r="R5238" s="16" t="s">
        <v>7637</v>
      </c>
      <c r="S5238" s="16" t="s">
        <v>7637</v>
      </c>
      <c r="T5238" s="16">
        <v>0</v>
      </c>
      <c r="U5238">
        <v>0</v>
      </c>
      <c r="V5238" s="17">
        <v>0.44967658676056649</v>
      </c>
      <c r="W5238" t="s">
        <v>11429</v>
      </c>
      <c r="X5238" s="21">
        <v>-8.2636215407619407</v>
      </c>
      <c r="Y5238" s="21">
        <v>-72.754238422159204</v>
      </c>
      <c r="Z5238">
        <v>0</v>
      </c>
    </row>
    <row r="5239" spans="1:26" x14ac:dyDescent="0.25">
      <c r="A5239" t="str">
        <f t="shared" si="81"/>
        <v>JapuráAM</v>
      </c>
      <c r="B5239" s="8">
        <v>2017</v>
      </c>
      <c r="C5239" s="9" t="s">
        <v>601</v>
      </c>
      <c r="D5239" s="9" t="s">
        <v>602</v>
      </c>
      <c r="E5239" s="9" t="s">
        <v>7543</v>
      </c>
      <c r="F5239" s="9" t="s">
        <v>7544</v>
      </c>
      <c r="G5239" s="10" t="s">
        <v>7637</v>
      </c>
      <c r="H5239" s="11">
        <v>14735.73</v>
      </c>
      <c r="I5239" s="11">
        <v>61963.724999999999</v>
      </c>
      <c r="J5239" s="12">
        <v>4204.9986665065117</v>
      </c>
      <c r="K5239" s="13" t="s">
        <v>7642</v>
      </c>
      <c r="L5239" s="13">
        <v>0</v>
      </c>
      <c r="M5239" s="14">
        <v>0</v>
      </c>
      <c r="N5239" s="15">
        <v>0</v>
      </c>
      <c r="O5239" s="16" t="s">
        <v>7637</v>
      </c>
      <c r="P5239" s="16" t="s">
        <v>7637</v>
      </c>
      <c r="Q5239" s="16" t="s">
        <v>7637</v>
      </c>
      <c r="R5239" s="16" t="s">
        <v>7637</v>
      </c>
      <c r="S5239" s="16" t="s">
        <v>7637</v>
      </c>
      <c r="T5239" s="16">
        <v>0</v>
      </c>
      <c r="U5239">
        <v>0</v>
      </c>
      <c r="V5239" s="17">
        <v>0.64775130482924381</v>
      </c>
      <c r="W5239" t="s">
        <v>10054</v>
      </c>
      <c r="X5239" s="21">
        <v>-1.88274314370416</v>
      </c>
      <c r="Y5239" s="21">
        <v>-66.929518817477302</v>
      </c>
      <c r="Z5239">
        <v>0</v>
      </c>
    </row>
    <row r="5240" spans="1:26" x14ac:dyDescent="0.25">
      <c r="A5240" t="str">
        <f t="shared" si="81"/>
        <v>São Paulo de OlivençaAM</v>
      </c>
      <c r="B5240" s="8">
        <v>2017</v>
      </c>
      <c r="C5240" s="9" t="s">
        <v>601</v>
      </c>
      <c r="D5240" s="9" t="s">
        <v>602</v>
      </c>
      <c r="E5240" s="9" t="s">
        <v>7545</v>
      </c>
      <c r="F5240" s="9" t="s">
        <v>7546</v>
      </c>
      <c r="G5240" s="10" t="s">
        <v>7637</v>
      </c>
      <c r="H5240" s="11">
        <v>6186.16</v>
      </c>
      <c r="I5240" s="11">
        <v>235364.986</v>
      </c>
      <c r="J5240" s="12">
        <v>38047.025295175037</v>
      </c>
      <c r="K5240" s="13" t="s">
        <v>7642</v>
      </c>
      <c r="L5240" s="13">
        <v>0</v>
      </c>
      <c r="M5240" s="14">
        <v>0</v>
      </c>
      <c r="N5240" s="15">
        <v>0</v>
      </c>
      <c r="O5240" s="16" t="s">
        <v>7637</v>
      </c>
      <c r="P5240" s="16" t="s">
        <v>7637</v>
      </c>
      <c r="Q5240" s="16" t="s">
        <v>7637</v>
      </c>
      <c r="R5240" s="16" t="s">
        <v>7637</v>
      </c>
      <c r="S5240" s="16" t="s">
        <v>7637</v>
      </c>
      <c r="T5240" s="16">
        <v>0</v>
      </c>
      <c r="U5240">
        <v>0</v>
      </c>
      <c r="V5240" s="17">
        <v>0.32766867229004482</v>
      </c>
      <c r="W5240" t="s">
        <v>12235</v>
      </c>
      <c r="X5240" s="21">
        <v>-3.4619331778470901</v>
      </c>
      <c r="Y5240" s="21">
        <v>-68.950986328642003</v>
      </c>
      <c r="Z5240">
        <v>0</v>
      </c>
    </row>
    <row r="5241" spans="1:26" x14ac:dyDescent="0.25">
      <c r="A5241" t="str">
        <f t="shared" si="81"/>
        <v>Rodrigues AlvesAC</v>
      </c>
      <c r="B5241" s="8">
        <v>2017</v>
      </c>
      <c r="C5241" s="9" t="s">
        <v>601</v>
      </c>
      <c r="D5241" s="9" t="s">
        <v>1956</v>
      </c>
      <c r="E5241" s="9" t="s">
        <v>7547</v>
      </c>
      <c r="F5241" s="9" t="s">
        <v>7547</v>
      </c>
      <c r="G5241" s="10" t="s">
        <v>7637</v>
      </c>
      <c r="H5241" s="11">
        <v>10309.69</v>
      </c>
      <c r="I5241" s="11">
        <v>185007.47</v>
      </c>
      <c r="J5241" s="12">
        <v>17945.00804582873</v>
      </c>
      <c r="K5241" s="13" t="s">
        <v>7642</v>
      </c>
      <c r="L5241" s="13">
        <v>0</v>
      </c>
      <c r="M5241" s="14">
        <v>0</v>
      </c>
      <c r="N5241" s="15">
        <v>0</v>
      </c>
      <c r="O5241" s="16" t="s">
        <v>7637</v>
      </c>
      <c r="P5241" s="16" t="s">
        <v>7637</v>
      </c>
      <c r="Q5241" s="16" t="s">
        <v>7637</v>
      </c>
      <c r="R5241" s="16" t="s">
        <v>7637</v>
      </c>
      <c r="S5241" s="16" t="s">
        <v>7637</v>
      </c>
      <c r="T5241" s="16">
        <v>0</v>
      </c>
      <c r="U5241">
        <v>0</v>
      </c>
      <c r="V5241" s="17">
        <v>0.47671323215956529</v>
      </c>
      <c r="W5241" t="s">
        <v>11690</v>
      </c>
      <c r="X5241" s="21">
        <v>-7.7341747243349097</v>
      </c>
      <c r="Y5241" s="21">
        <v>-72.650533152282094</v>
      </c>
      <c r="Z5241">
        <v>0</v>
      </c>
    </row>
    <row r="5242" spans="1:26" x14ac:dyDescent="0.25">
      <c r="A5242" t="str">
        <f t="shared" si="81"/>
        <v>GuajaráAM</v>
      </c>
      <c r="B5242" s="8">
        <v>2017</v>
      </c>
      <c r="C5242" s="9" t="s">
        <v>601</v>
      </c>
      <c r="D5242" s="9" t="s">
        <v>602</v>
      </c>
      <c r="E5242" s="9" t="s">
        <v>7548</v>
      </c>
      <c r="F5242" s="9" t="s">
        <v>7549</v>
      </c>
      <c r="G5242" s="10" t="s">
        <v>7637</v>
      </c>
      <c r="H5242" s="11">
        <v>7088.42</v>
      </c>
      <c r="I5242" s="11">
        <v>115817.639</v>
      </c>
      <c r="J5242" s="12">
        <v>16338.992187257529</v>
      </c>
      <c r="K5242" s="13" t="s">
        <v>7642</v>
      </c>
      <c r="L5242" s="13">
        <v>0</v>
      </c>
      <c r="M5242" s="14">
        <v>0</v>
      </c>
      <c r="N5242" s="15">
        <v>0</v>
      </c>
      <c r="O5242" s="16" t="s">
        <v>7637</v>
      </c>
      <c r="P5242" s="16" t="s">
        <v>7637</v>
      </c>
      <c r="Q5242" s="16" t="s">
        <v>7637</v>
      </c>
      <c r="R5242" s="16" t="s">
        <v>7637</v>
      </c>
      <c r="S5242" s="16" t="s">
        <v>7637</v>
      </c>
      <c r="T5242" s="16">
        <v>0</v>
      </c>
      <c r="U5242">
        <v>0</v>
      </c>
      <c r="V5242" s="17">
        <v>0.33361453679462633</v>
      </c>
      <c r="W5242" t="s">
        <v>9535</v>
      </c>
      <c r="X5242" s="21">
        <v>-7.53835848878433</v>
      </c>
      <c r="Y5242" s="21">
        <v>-72.591203103444997</v>
      </c>
      <c r="Z5242">
        <v>0</v>
      </c>
    </row>
    <row r="5243" spans="1:26" x14ac:dyDescent="0.25">
      <c r="A5243" t="str">
        <f t="shared" si="81"/>
        <v>MucajaíRR</v>
      </c>
      <c r="B5243" s="8">
        <v>2017</v>
      </c>
      <c r="C5243" s="9" t="s">
        <v>601</v>
      </c>
      <c r="D5243" s="9" t="s">
        <v>1437</v>
      </c>
      <c r="E5243" s="9" t="s">
        <v>7550</v>
      </c>
      <c r="F5243" s="9" t="s">
        <v>7551</v>
      </c>
      <c r="G5243" s="10" t="s">
        <v>7637</v>
      </c>
      <c r="H5243" s="11">
        <v>17804.2</v>
      </c>
      <c r="I5243" s="11">
        <v>300036.42700000003</v>
      </c>
      <c r="J5243" s="12">
        <v>16852.002729692995</v>
      </c>
      <c r="K5243" s="13" t="s">
        <v>7642</v>
      </c>
      <c r="L5243" s="13">
        <v>0</v>
      </c>
      <c r="M5243" s="14">
        <v>0</v>
      </c>
      <c r="N5243" s="15">
        <v>0</v>
      </c>
      <c r="O5243" s="16" t="s">
        <v>7637</v>
      </c>
      <c r="P5243" s="16" t="s">
        <v>7637</v>
      </c>
      <c r="Q5243" s="16" t="s">
        <v>7637</v>
      </c>
      <c r="R5243" s="16" t="s">
        <v>7637</v>
      </c>
      <c r="S5243" s="16" t="s">
        <v>7637</v>
      </c>
      <c r="T5243" s="16">
        <v>0</v>
      </c>
      <c r="U5243">
        <v>0</v>
      </c>
      <c r="V5243" s="17">
        <v>0.80206784005780107</v>
      </c>
      <c r="W5243" t="s">
        <v>10701</v>
      </c>
      <c r="X5243" s="21">
        <v>2.4448439218683999</v>
      </c>
      <c r="Y5243" s="21">
        <v>-60.920944381845302</v>
      </c>
      <c r="Z5243">
        <v>0</v>
      </c>
    </row>
    <row r="5244" spans="1:26" x14ac:dyDescent="0.25">
      <c r="A5244" t="str">
        <f t="shared" si="81"/>
        <v>CantáRR</v>
      </c>
      <c r="B5244" s="8">
        <v>2017</v>
      </c>
      <c r="C5244" s="9" t="s">
        <v>601</v>
      </c>
      <c r="D5244" s="9" t="s">
        <v>1437</v>
      </c>
      <c r="E5244" s="9" t="s">
        <v>7552</v>
      </c>
      <c r="F5244" s="9" t="s">
        <v>7553</v>
      </c>
      <c r="G5244" s="10" t="s">
        <v>7637</v>
      </c>
      <c r="H5244" s="11">
        <v>14684.91</v>
      </c>
      <c r="I5244" s="11">
        <v>247837.307</v>
      </c>
      <c r="J5244" s="12">
        <v>16877.005511099491</v>
      </c>
      <c r="K5244" s="13" t="s">
        <v>7642</v>
      </c>
      <c r="L5244" s="13">
        <v>0</v>
      </c>
      <c r="M5244" s="14">
        <v>0</v>
      </c>
      <c r="N5244" s="15">
        <v>0</v>
      </c>
      <c r="O5244" s="16" t="s">
        <v>7637</v>
      </c>
      <c r="P5244" s="16" t="s">
        <v>7637</v>
      </c>
      <c r="Q5244" s="16" t="s">
        <v>7637</v>
      </c>
      <c r="R5244" s="16" t="s">
        <v>7637</v>
      </c>
      <c r="S5244" s="16" t="s">
        <v>7637</v>
      </c>
      <c r="T5244" s="16">
        <v>0</v>
      </c>
      <c r="U5244">
        <v>0</v>
      </c>
      <c r="V5244" s="17">
        <v>0.66597572741361488</v>
      </c>
      <c r="W5244" t="s">
        <v>8623</v>
      </c>
      <c r="X5244" s="21">
        <v>2.6104730186369398</v>
      </c>
      <c r="Y5244" s="21">
        <v>-60.602875632362803</v>
      </c>
      <c r="Z5244">
        <v>0</v>
      </c>
    </row>
    <row r="5245" spans="1:26" x14ac:dyDescent="0.25">
      <c r="A5245" t="str">
        <f t="shared" si="81"/>
        <v>Benjamin ConstantAM</v>
      </c>
      <c r="B5245" s="8">
        <v>2017</v>
      </c>
      <c r="C5245" s="9" t="s">
        <v>601</v>
      </c>
      <c r="D5245" s="9" t="s">
        <v>602</v>
      </c>
      <c r="E5245" s="9" t="s">
        <v>7554</v>
      </c>
      <c r="F5245" s="9" t="s">
        <v>7554</v>
      </c>
      <c r="G5245" s="10" t="s">
        <v>7637</v>
      </c>
      <c r="H5245" s="11">
        <v>6766.77</v>
      </c>
      <c r="I5245" s="11">
        <v>279664.02899999998</v>
      </c>
      <c r="J5245" s="12">
        <v>41329.028325183208</v>
      </c>
      <c r="K5245" s="13" t="s">
        <v>7642</v>
      </c>
      <c r="L5245" s="13">
        <v>0</v>
      </c>
      <c r="M5245" s="14">
        <v>0</v>
      </c>
      <c r="N5245" s="15">
        <v>0</v>
      </c>
      <c r="O5245" s="16" t="s">
        <v>7637</v>
      </c>
      <c r="P5245" s="16" t="s">
        <v>7637</v>
      </c>
      <c r="Q5245" s="16" t="s">
        <v>7637</v>
      </c>
      <c r="R5245" s="16" t="s">
        <v>7637</v>
      </c>
      <c r="S5245" s="16" t="s">
        <v>7637</v>
      </c>
      <c r="T5245" s="16">
        <v>0</v>
      </c>
      <c r="U5245">
        <v>0</v>
      </c>
      <c r="V5245" s="17">
        <v>0.3581833931612764</v>
      </c>
      <c r="W5245" t="s">
        <v>8220</v>
      </c>
      <c r="X5245" s="21">
        <v>-4.3780629548402299</v>
      </c>
      <c r="Y5245" s="21">
        <v>-70.034636586516896</v>
      </c>
      <c r="Z5245">
        <v>0</v>
      </c>
    </row>
    <row r="5246" spans="1:26" x14ac:dyDescent="0.25">
      <c r="A5246" t="str">
        <f t="shared" si="81"/>
        <v>Atalaia do NorteAM</v>
      </c>
      <c r="B5246" s="8">
        <v>2017</v>
      </c>
      <c r="C5246" s="9" t="s">
        <v>601</v>
      </c>
      <c r="D5246" s="9" t="s">
        <v>602</v>
      </c>
      <c r="E5246" s="9" t="s">
        <v>7555</v>
      </c>
      <c r="F5246" s="9" t="s">
        <v>7555</v>
      </c>
      <c r="G5246" s="10" t="s">
        <v>7637</v>
      </c>
      <c r="H5246" s="11">
        <v>7407.49</v>
      </c>
      <c r="I5246" s="11">
        <v>141142.34599999999</v>
      </c>
      <c r="J5246" s="12">
        <v>19054.004257852524</v>
      </c>
      <c r="K5246" s="13" t="s">
        <v>7642</v>
      </c>
      <c r="L5246" s="13">
        <v>0</v>
      </c>
      <c r="M5246" s="14">
        <v>0</v>
      </c>
      <c r="N5246" s="15">
        <v>0</v>
      </c>
      <c r="O5246" s="16" t="s">
        <v>7637</v>
      </c>
      <c r="P5246" s="16" t="s">
        <v>7637</v>
      </c>
      <c r="Q5246" s="16" t="s">
        <v>7637</v>
      </c>
      <c r="R5246" s="16" t="s">
        <v>7637</v>
      </c>
      <c r="S5246" s="16" t="s">
        <v>7637</v>
      </c>
      <c r="T5246" s="16">
        <v>0</v>
      </c>
      <c r="U5246">
        <v>0</v>
      </c>
      <c r="V5246" s="17">
        <v>0.35174713560409493</v>
      </c>
      <c r="W5246" t="s">
        <v>8050</v>
      </c>
      <c r="X5246" s="21">
        <v>-4.3678484302319003</v>
      </c>
      <c r="Y5246" s="21">
        <v>-70.191077185758701</v>
      </c>
      <c r="Z5246">
        <v>0</v>
      </c>
    </row>
    <row r="5247" spans="1:26" x14ac:dyDescent="0.25">
      <c r="A5247" t="str">
        <f t="shared" si="81"/>
        <v>Mâncio LimaAC</v>
      </c>
      <c r="B5247" s="8">
        <v>2017</v>
      </c>
      <c r="C5247" s="9" t="s">
        <v>601</v>
      </c>
      <c r="D5247" s="9" t="s">
        <v>1956</v>
      </c>
      <c r="E5247" s="9" t="s">
        <v>7556</v>
      </c>
      <c r="F5247" s="9" t="s">
        <v>7557</v>
      </c>
      <c r="G5247" s="10" t="s">
        <v>7637</v>
      </c>
      <c r="H5247" s="11">
        <v>10855.28</v>
      </c>
      <c r="I5247" s="11">
        <v>194418.05300000001</v>
      </c>
      <c r="J5247" s="12">
        <v>17909.998912971387</v>
      </c>
      <c r="K5247" s="13" t="s">
        <v>7642</v>
      </c>
      <c r="L5247" s="13">
        <v>0</v>
      </c>
      <c r="M5247" s="14">
        <v>0</v>
      </c>
      <c r="N5247" s="15">
        <v>0</v>
      </c>
      <c r="O5247" s="16" t="s">
        <v>7637</v>
      </c>
      <c r="P5247" s="16" t="s">
        <v>7637</v>
      </c>
      <c r="Q5247" s="16" t="s">
        <v>7637</v>
      </c>
      <c r="R5247" s="16" t="s">
        <v>7637</v>
      </c>
      <c r="S5247" s="16" t="s">
        <v>7637</v>
      </c>
      <c r="T5247" s="16">
        <v>0</v>
      </c>
      <c r="U5247">
        <v>0</v>
      </c>
      <c r="V5247" s="17">
        <v>0.50047374365473341</v>
      </c>
      <c r="W5247" t="s">
        <v>10395</v>
      </c>
      <c r="X5247" s="21">
        <v>-7.6169622773574996</v>
      </c>
      <c r="Y5247" s="21">
        <v>-72.9001990648987</v>
      </c>
      <c r="Z5247">
        <v>0</v>
      </c>
    </row>
    <row r="5248" spans="1:26" x14ac:dyDescent="0.25">
      <c r="A5248" t="str">
        <f t="shared" si="81"/>
        <v>NormandiaRR</v>
      </c>
      <c r="B5248" s="8">
        <v>2017</v>
      </c>
      <c r="C5248" s="9" t="s">
        <v>601</v>
      </c>
      <c r="D5248" s="9" t="s">
        <v>1437</v>
      </c>
      <c r="E5248" s="9" t="s">
        <v>7558</v>
      </c>
      <c r="F5248" s="9" t="s">
        <v>7558</v>
      </c>
      <c r="G5248" s="10" t="s">
        <v>7637</v>
      </c>
      <c r="H5248" s="11">
        <v>14108.2</v>
      </c>
      <c r="I5248" s="11">
        <v>148517.06299999999</v>
      </c>
      <c r="J5248" s="12">
        <v>10527.002948639798</v>
      </c>
      <c r="K5248" s="13" t="s">
        <v>7642</v>
      </c>
      <c r="L5248" s="13">
        <v>0</v>
      </c>
      <c r="M5248" s="14">
        <v>0</v>
      </c>
      <c r="N5248" s="15">
        <v>0</v>
      </c>
      <c r="O5248" s="16" t="s">
        <v>7637</v>
      </c>
      <c r="P5248" s="16" t="s">
        <v>7637</v>
      </c>
      <c r="Q5248" s="16" t="s">
        <v>7637</v>
      </c>
      <c r="R5248" s="16" t="s">
        <v>7637</v>
      </c>
      <c r="S5248" s="16" t="s">
        <v>7637</v>
      </c>
      <c r="T5248" s="16">
        <v>0</v>
      </c>
      <c r="U5248">
        <v>0</v>
      </c>
      <c r="V5248" s="17">
        <v>0.63059719931498404</v>
      </c>
      <c r="W5248" t="s">
        <v>10769</v>
      </c>
      <c r="X5248" s="21">
        <v>3.8820663629074299</v>
      </c>
      <c r="Y5248" s="21">
        <v>-59.631737884680703</v>
      </c>
      <c r="Z5248">
        <v>0</v>
      </c>
    </row>
    <row r="5249" spans="1:26" x14ac:dyDescent="0.25">
      <c r="A5249" t="str">
        <f t="shared" si="81"/>
        <v>São Gabriel da CachoeiraAM</v>
      </c>
      <c r="B5249" s="8">
        <v>2017</v>
      </c>
      <c r="C5249" s="9" t="s">
        <v>601</v>
      </c>
      <c r="D5249" s="9" t="s">
        <v>602</v>
      </c>
      <c r="E5249" s="9" t="s">
        <v>7559</v>
      </c>
      <c r="F5249" s="9" t="s">
        <v>7560</v>
      </c>
      <c r="G5249" s="10" t="s">
        <v>7637</v>
      </c>
      <c r="H5249" s="11">
        <v>7037.06</v>
      </c>
      <c r="I5249" s="11">
        <v>313522.33899999998</v>
      </c>
      <c r="J5249" s="12">
        <v>44553.029105905021</v>
      </c>
      <c r="K5249" s="13" t="s">
        <v>7642</v>
      </c>
      <c r="L5249" s="13">
        <v>0</v>
      </c>
      <c r="M5249" s="14">
        <v>0</v>
      </c>
      <c r="N5249" s="15">
        <v>0</v>
      </c>
      <c r="O5249" s="16" t="s">
        <v>7637</v>
      </c>
      <c r="P5249" s="16" t="s">
        <v>7637</v>
      </c>
      <c r="Q5249" s="16" t="s">
        <v>7637</v>
      </c>
      <c r="R5249" s="16" t="s">
        <v>7637</v>
      </c>
      <c r="S5249" s="16" t="s">
        <v>7637</v>
      </c>
      <c r="T5249" s="16">
        <v>0</v>
      </c>
      <c r="U5249">
        <v>0</v>
      </c>
      <c r="V5249" s="17">
        <v>0.37502414254709771</v>
      </c>
      <c r="W5249" t="s">
        <v>12048</v>
      </c>
      <c r="X5249" s="21">
        <v>-0.119461202886341</v>
      </c>
      <c r="Y5249" s="21">
        <v>-67.084510131145507</v>
      </c>
      <c r="Z5249">
        <v>0</v>
      </c>
    </row>
    <row r="5250" spans="1:26" x14ac:dyDescent="0.25">
      <c r="A5250" t="str">
        <f t="shared" si="81"/>
        <v>AmajariRR</v>
      </c>
      <c r="B5250" s="8">
        <v>2017</v>
      </c>
      <c r="C5250" s="9" t="s">
        <v>601</v>
      </c>
      <c r="D5250" s="9" t="s">
        <v>1437</v>
      </c>
      <c r="E5250" s="9" t="s">
        <v>7561</v>
      </c>
      <c r="F5250" s="9" t="s">
        <v>7561</v>
      </c>
      <c r="G5250" s="10" t="s">
        <v>7637</v>
      </c>
      <c r="H5250" s="11">
        <v>14119.38</v>
      </c>
      <c r="I5250" s="11">
        <v>163219.997</v>
      </c>
      <c r="J5250" s="12">
        <v>11559.997464477903</v>
      </c>
      <c r="K5250" s="13" t="s">
        <v>7642</v>
      </c>
      <c r="L5250" s="13">
        <v>0</v>
      </c>
      <c r="M5250" s="14">
        <v>0</v>
      </c>
      <c r="N5250" s="15">
        <v>0</v>
      </c>
      <c r="O5250" s="16" t="s">
        <v>7637</v>
      </c>
      <c r="P5250" s="16" t="s">
        <v>7637</v>
      </c>
      <c r="Q5250" s="16" t="s">
        <v>7637</v>
      </c>
      <c r="R5250" s="16" t="s">
        <v>7637</v>
      </c>
      <c r="S5250" s="16" t="s">
        <v>7637</v>
      </c>
      <c r="T5250" s="16">
        <v>0</v>
      </c>
      <c r="U5250">
        <v>0</v>
      </c>
      <c r="V5250" s="17">
        <v>0.6327454627404806</v>
      </c>
      <c r="W5250" t="s">
        <v>7826</v>
      </c>
      <c r="X5250" s="21">
        <v>3.6530845833830701</v>
      </c>
      <c r="Y5250" s="21">
        <v>-61.418546092863401</v>
      </c>
      <c r="Z5250">
        <v>0</v>
      </c>
    </row>
    <row r="5251" spans="1:26" x14ac:dyDescent="0.25">
      <c r="A5251" t="str">
        <f t="shared" ref="A5251:A5254" si="82">E5251&amp;D5251</f>
        <v>UiramutãRR</v>
      </c>
      <c r="B5251" s="8">
        <v>2017</v>
      </c>
      <c r="C5251" s="9" t="s">
        <v>601</v>
      </c>
      <c r="D5251" s="9" t="s">
        <v>1437</v>
      </c>
      <c r="E5251" s="9" t="s">
        <v>7562</v>
      </c>
      <c r="F5251" s="9" t="s">
        <v>7563</v>
      </c>
      <c r="G5251" s="10" t="s">
        <v>7637</v>
      </c>
      <c r="H5251" s="11">
        <v>11847.26</v>
      </c>
      <c r="I5251" s="11">
        <v>116529.62</v>
      </c>
      <c r="J5251" s="12">
        <v>9835.9975217898482</v>
      </c>
      <c r="K5251" s="13" t="s">
        <v>7642</v>
      </c>
      <c r="L5251" s="13">
        <v>0</v>
      </c>
      <c r="M5251" s="14">
        <v>0</v>
      </c>
      <c r="N5251" s="15">
        <v>0</v>
      </c>
      <c r="O5251" s="16" t="s">
        <v>7637</v>
      </c>
      <c r="P5251" s="16" t="s">
        <v>7637</v>
      </c>
      <c r="Q5251" s="16" t="s">
        <v>7637</v>
      </c>
      <c r="R5251" s="16" t="s">
        <v>7637</v>
      </c>
      <c r="S5251" s="16" t="s">
        <v>7637</v>
      </c>
      <c r="T5251" s="16">
        <v>0</v>
      </c>
      <c r="U5251">
        <v>0</v>
      </c>
      <c r="V5251" s="17">
        <v>0.53095008317673531</v>
      </c>
      <c r="W5251" t="s">
        <v>12710</v>
      </c>
      <c r="X5251" s="21">
        <v>4.6027947693994404</v>
      </c>
      <c r="Y5251" s="21">
        <v>-60.181905195149</v>
      </c>
      <c r="Z5251">
        <v>0</v>
      </c>
    </row>
    <row r="5252" spans="1:26" x14ac:dyDescent="0.25">
      <c r="A5252" t="str">
        <f t="shared" si="82"/>
        <v>PacaraimaRR</v>
      </c>
      <c r="B5252" s="8">
        <v>2017</v>
      </c>
      <c r="C5252" s="9" t="s">
        <v>601</v>
      </c>
      <c r="D5252" s="9" t="s">
        <v>1437</v>
      </c>
      <c r="E5252" s="9" t="s">
        <v>7564</v>
      </c>
      <c r="F5252" s="9" t="s">
        <v>7564</v>
      </c>
      <c r="G5252" s="10" t="s">
        <v>7637</v>
      </c>
      <c r="H5252" s="11">
        <v>13880.7</v>
      </c>
      <c r="I5252" s="11">
        <v>171773.696</v>
      </c>
      <c r="J5252" s="12">
        <v>12375.002413422953</v>
      </c>
      <c r="K5252" s="13" t="s">
        <v>7642</v>
      </c>
      <c r="L5252" s="13">
        <v>0</v>
      </c>
      <c r="M5252" s="14">
        <v>0</v>
      </c>
      <c r="N5252" s="15">
        <v>0</v>
      </c>
      <c r="O5252" s="16" t="s">
        <v>7637</v>
      </c>
      <c r="P5252" s="16" t="s">
        <v>7637</v>
      </c>
      <c r="Q5252" s="16" t="s">
        <v>7637</v>
      </c>
      <c r="R5252" s="16" t="s">
        <v>7637</v>
      </c>
      <c r="S5252" s="16" t="s">
        <v>7637</v>
      </c>
      <c r="T5252" s="16">
        <v>0</v>
      </c>
      <c r="U5252">
        <v>0</v>
      </c>
      <c r="V5252" s="17">
        <v>0.62364857540958019</v>
      </c>
      <c r="W5252" t="s">
        <v>10976</v>
      </c>
      <c r="X5252" s="21">
        <v>4.47954457537565</v>
      </c>
      <c r="Y5252" s="21">
        <v>-61.148140495979703</v>
      </c>
      <c r="Z5252">
        <v>0</v>
      </c>
    </row>
    <row r="5253" spans="1:26" x14ac:dyDescent="0.25">
      <c r="A5253" t="str">
        <f t="shared" si="82"/>
        <v>OsascoSP</v>
      </c>
      <c r="B5253" s="8">
        <v>2017</v>
      </c>
      <c r="C5253" s="9" t="s">
        <v>18</v>
      </c>
      <c r="D5253" s="9" t="s">
        <v>19</v>
      </c>
      <c r="E5253" s="9" t="s">
        <v>7565</v>
      </c>
      <c r="F5253" s="9" t="s">
        <v>7565</v>
      </c>
      <c r="G5253" s="10">
        <v>3041.54</v>
      </c>
      <c r="H5253" s="11">
        <v>111637.85</v>
      </c>
      <c r="I5253" s="11">
        <v>77910495.946999997</v>
      </c>
      <c r="J5253" s="12">
        <v>697886.03011433838</v>
      </c>
      <c r="K5253" s="13" t="s">
        <v>7636</v>
      </c>
      <c r="L5253" s="13">
        <v>5</v>
      </c>
      <c r="M5253" s="14">
        <v>1</v>
      </c>
      <c r="N5253" s="15">
        <v>1</v>
      </c>
      <c r="O5253" s="16">
        <v>0</v>
      </c>
      <c r="P5253" s="16">
        <v>1</v>
      </c>
      <c r="Q5253" s="16">
        <v>0</v>
      </c>
      <c r="R5253" s="16">
        <v>0</v>
      </c>
      <c r="S5253" s="16">
        <v>0</v>
      </c>
      <c r="T5253" s="16">
        <v>0</v>
      </c>
      <c r="U5253">
        <v>1</v>
      </c>
      <c r="V5253" s="17">
        <v>20.816272862049441</v>
      </c>
      <c r="W5253" t="s">
        <v>10949</v>
      </c>
      <c r="X5253" s="21">
        <v>-23.532868801921602</v>
      </c>
      <c r="Y5253" s="21">
        <v>-46.791955142131997</v>
      </c>
      <c r="Z5253">
        <v>0</v>
      </c>
    </row>
    <row r="5254" spans="1:26" x14ac:dyDescent="0.25">
      <c r="A5254" t="str">
        <f t="shared" si="82"/>
        <v>Ribeirão PretoSP</v>
      </c>
      <c r="B5254" s="8">
        <v>2017</v>
      </c>
      <c r="C5254" s="9" t="s">
        <v>18</v>
      </c>
      <c r="D5254" s="9" t="s">
        <v>19</v>
      </c>
      <c r="E5254" s="9" t="s">
        <v>7566</v>
      </c>
      <c r="F5254" s="9" t="s">
        <v>7567</v>
      </c>
      <c r="G5254" s="10">
        <v>2710.04</v>
      </c>
      <c r="H5254" s="11">
        <v>51759.839999999997</v>
      </c>
      <c r="I5254" s="11">
        <v>35315843.181000002</v>
      </c>
      <c r="J5254" s="12">
        <v>682302.01602246077</v>
      </c>
      <c r="K5254" s="13" t="s">
        <v>7636</v>
      </c>
      <c r="L5254" s="13">
        <v>11</v>
      </c>
      <c r="M5254" s="14">
        <v>3</v>
      </c>
      <c r="N5254" s="15">
        <v>14</v>
      </c>
      <c r="O5254" s="16">
        <v>0.2857142857142857</v>
      </c>
      <c r="P5254" s="16">
        <v>0.21428571428571427</v>
      </c>
      <c r="Q5254" s="16">
        <v>7.1428571428571425E-2</v>
      </c>
      <c r="R5254" s="16">
        <v>7.1428571428571425E-2</v>
      </c>
      <c r="S5254" s="16">
        <v>0</v>
      </c>
      <c r="T5254" s="16">
        <v>0.35714285714285721</v>
      </c>
      <c r="U5254">
        <v>8</v>
      </c>
      <c r="V5254" s="17">
        <v>20.920495409327746</v>
      </c>
      <c r="W5254" t="s">
        <v>11610</v>
      </c>
      <c r="X5254" s="21">
        <v>-21.170391981881501</v>
      </c>
      <c r="Y5254" s="21">
        <v>-47.810275193353803</v>
      </c>
      <c r="Z5254">
        <v>0</v>
      </c>
    </row>
    <row r="5255" spans="1:26" x14ac:dyDescent="0.25">
      <c r="B5255" s="8"/>
      <c r="C5255" s="9"/>
      <c r="D5255" s="9"/>
      <c r="E5255" s="9"/>
      <c r="F5255" s="9"/>
      <c r="G5255" s="10"/>
      <c r="H5255" s="11"/>
      <c r="I5255" s="11"/>
      <c r="J5255" s="12"/>
      <c r="K5255" s="13"/>
      <c r="L5255" s="13"/>
      <c r="M5255" s="14"/>
      <c r="N5255" s="15"/>
      <c r="O5255" s="16"/>
      <c r="P5255" s="16"/>
      <c r="Q5255" s="16"/>
      <c r="R5255" s="16"/>
      <c r="S5255" s="16"/>
      <c r="T5255" s="16"/>
      <c r="V5255" s="17"/>
      <c r="X5255"/>
    </row>
    <row r="5256" spans="1:26" x14ac:dyDescent="0.25">
      <c r="B5256" s="8"/>
      <c r="C5256" s="9"/>
      <c r="D5256" s="9"/>
      <c r="E5256" s="9"/>
      <c r="F5256" s="9"/>
      <c r="G5256" s="10"/>
      <c r="H5256" s="11"/>
      <c r="I5256" s="11"/>
      <c r="J5256" s="12"/>
      <c r="K5256" s="13"/>
      <c r="L5256" s="13"/>
      <c r="M5256" s="14"/>
      <c r="N5256" s="15"/>
      <c r="O5256" s="16"/>
      <c r="P5256" s="16"/>
      <c r="Q5256" s="16"/>
      <c r="R5256" s="16"/>
      <c r="S5256" s="16"/>
      <c r="T5256" s="16"/>
      <c r="V5256" s="17"/>
      <c r="X5256"/>
    </row>
    <row r="5257" spans="1:26" x14ac:dyDescent="0.25">
      <c r="B5257" s="8"/>
      <c r="C5257" s="9"/>
      <c r="D5257" s="9"/>
      <c r="E5257" s="9"/>
      <c r="F5257" s="9"/>
      <c r="G5257" s="10"/>
      <c r="H5257" s="11"/>
      <c r="I5257" s="11"/>
      <c r="J5257" s="12"/>
      <c r="K5257" s="13"/>
      <c r="L5257" s="13"/>
      <c r="M5257" s="14"/>
      <c r="N5257" s="15"/>
      <c r="O5257" s="16"/>
      <c r="P5257" s="16"/>
      <c r="Q5257" s="16"/>
      <c r="R5257" s="16"/>
      <c r="S5257" s="16"/>
      <c r="T5257" s="16"/>
      <c r="V5257" s="17"/>
      <c r="X5257"/>
    </row>
    <row r="5258" spans="1:26" x14ac:dyDescent="0.25">
      <c r="B5258" s="8"/>
      <c r="C5258" s="9"/>
      <c r="D5258" s="9"/>
      <c r="E5258" s="9"/>
      <c r="F5258" s="9"/>
      <c r="G5258" s="10"/>
      <c r="H5258" s="11"/>
      <c r="I5258" s="11"/>
      <c r="J5258" s="12"/>
      <c r="K5258" s="13"/>
      <c r="L5258" s="13"/>
      <c r="M5258" s="14"/>
      <c r="N5258" s="15"/>
      <c r="O5258" s="16"/>
      <c r="P5258" s="16"/>
      <c r="Q5258" s="16"/>
      <c r="R5258" s="16"/>
      <c r="S5258" s="16"/>
      <c r="T5258" s="16"/>
      <c r="V5258" s="17"/>
      <c r="X5258"/>
    </row>
    <row r="5259" spans="1:26" x14ac:dyDescent="0.25">
      <c r="B5259" s="8"/>
      <c r="C5259" s="9"/>
      <c r="D5259" s="9"/>
      <c r="E5259" s="9"/>
      <c r="F5259" s="9"/>
      <c r="G5259" s="10"/>
      <c r="H5259" s="11"/>
      <c r="I5259" s="11"/>
      <c r="J5259" s="12"/>
      <c r="K5259" s="13"/>
      <c r="L5259" s="13"/>
      <c r="M5259" s="14"/>
      <c r="N5259" s="15"/>
      <c r="O5259" s="16"/>
      <c r="P5259" s="16"/>
      <c r="Q5259" s="16"/>
      <c r="R5259" s="16"/>
      <c r="S5259" s="16"/>
      <c r="T5259" s="16"/>
      <c r="V5259" s="17"/>
      <c r="X5259"/>
    </row>
    <row r="5260" spans="1:26" x14ac:dyDescent="0.25">
      <c r="B5260" s="8"/>
      <c r="C5260" s="9"/>
      <c r="D5260" s="9"/>
      <c r="E5260" s="9"/>
      <c r="F5260" s="9"/>
      <c r="G5260" s="10"/>
      <c r="H5260" s="11"/>
      <c r="I5260" s="11"/>
      <c r="J5260" s="12"/>
      <c r="K5260" s="13"/>
      <c r="L5260" s="13"/>
      <c r="M5260" s="14"/>
      <c r="N5260" s="15"/>
      <c r="O5260" s="16"/>
      <c r="P5260" s="16"/>
      <c r="Q5260" s="16"/>
      <c r="R5260" s="16"/>
      <c r="S5260" s="16"/>
      <c r="T5260" s="16"/>
      <c r="V5260" s="17"/>
      <c r="X5260"/>
    </row>
    <row r="5261" spans="1:26" x14ac:dyDescent="0.25">
      <c r="B5261" s="8"/>
      <c r="C5261" s="9"/>
      <c r="D5261" s="9"/>
      <c r="E5261" s="9"/>
      <c r="F5261" s="9"/>
      <c r="G5261" s="10"/>
      <c r="H5261" s="11"/>
      <c r="I5261" s="11"/>
      <c r="J5261" s="12"/>
      <c r="K5261" s="13"/>
      <c r="L5261" s="13"/>
      <c r="M5261" s="14"/>
      <c r="N5261" s="15"/>
      <c r="O5261" s="16"/>
      <c r="P5261" s="16"/>
      <c r="Q5261" s="16"/>
      <c r="R5261" s="16"/>
      <c r="S5261" s="16"/>
      <c r="T5261" s="16"/>
      <c r="V5261" s="17"/>
      <c r="X5261"/>
    </row>
    <row r="5262" spans="1:26" x14ac:dyDescent="0.25">
      <c r="B5262" s="8"/>
      <c r="C5262" s="9"/>
      <c r="D5262" s="9"/>
      <c r="E5262" s="9"/>
      <c r="F5262" s="9"/>
      <c r="G5262" s="10"/>
      <c r="H5262" s="11"/>
      <c r="I5262" s="11"/>
      <c r="J5262" s="12"/>
      <c r="K5262" s="13"/>
      <c r="L5262" s="13"/>
      <c r="M5262" s="14"/>
      <c r="N5262" s="15"/>
      <c r="O5262" s="16"/>
      <c r="P5262" s="16"/>
      <c r="Q5262" s="16"/>
      <c r="R5262" s="16"/>
      <c r="S5262" s="16"/>
      <c r="T5262" s="16"/>
      <c r="V5262" s="17"/>
      <c r="X5262"/>
    </row>
    <row r="5263" spans="1:26" x14ac:dyDescent="0.25">
      <c r="B5263" s="8"/>
      <c r="C5263" s="9"/>
      <c r="D5263" s="9"/>
      <c r="E5263" s="9"/>
      <c r="F5263" s="9"/>
      <c r="G5263" s="10"/>
      <c r="H5263" s="11"/>
      <c r="I5263" s="11"/>
      <c r="J5263" s="12"/>
      <c r="K5263" s="13"/>
      <c r="L5263" s="13"/>
      <c r="M5263" s="14"/>
      <c r="N5263" s="15"/>
      <c r="O5263" s="16"/>
      <c r="P5263" s="16"/>
      <c r="Q5263" s="16"/>
      <c r="R5263" s="16"/>
      <c r="S5263" s="16"/>
      <c r="T5263" s="16"/>
      <c r="V5263" s="17"/>
      <c r="X5263"/>
    </row>
    <row r="5264" spans="1:26" x14ac:dyDescent="0.25">
      <c r="B5264" s="8"/>
      <c r="C5264" s="9"/>
      <c r="D5264" s="9"/>
      <c r="E5264" s="9"/>
      <c r="F5264" s="9"/>
      <c r="G5264" s="10"/>
      <c r="H5264" s="11"/>
      <c r="I5264" s="11"/>
      <c r="J5264" s="12"/>
      <c r="K5264" s="13"/>
      <c r="L5264" s="13"/>
      <c r="M5264" s="14"/>
      <c r="N5264" s="15"/>
      <c r="O5264" s="16"/>
      <c r="P5264" s="16"/>
      <c r="Q5264" s="16"/>
      <c r="R5264" s="16"/>
      <c r="S5264" s="16"/>
      <c r="T5264" s="16"/>
      <c r="V5264" s="17"/>
      <c r="X5264"/>
    </row>
    <row r="5265" spans="2:24" x14ac:dyDescent="0.25">
      <c r="B5265" s="8"/>
      <c r="C5265" s="9"/>
      <c r="D5265" s="9"/>
      <c r="E5265" s="9"/>
      <c r="F5265" s="9"/>
      <c r="G5265" s="10"/>
      <c r="H5265" s="11"/>
      <c r="I5265" s="11"/>
      <c r="J5265" s="12"/>
      <c r="K5265" s="13"/>
      <c r="L5265" s="13"/>
      <c r="M5265" s="14"/>
      <c r="N5265" s="15"/>
      <c r="O5265" s="16"/>
      <c r="P5265" s="16"/>
      <c r="Q5265" s="16"/>
      <c r="R5265" s="16"/>
      <c r="S5265" s="16"/>
      <c r="T5265" s="16"/>
      <c r="V5265" s="17"/>
      <c r="X5265"/>
    </row>
    <row r="5266" spans="2:24" x14ac:dyDescent="0.25">
      <c r="B5266" s="8"/>
      <c r="C5266" s="9"/>
      <c r="D5266" s="9"/>
      <c r="E5266" s="9"/>
      <c r="F5266" s="9"/>
      <c r="G5266" s="10"/>
      <c r="H5266" s="11"/>
      <c r="I5266" s="11"/>
      <c r="J5266" s="12"/>
      <c r="K5266" s="13"/>
      <c r="L5266" s="13"/>
      <c r="M5266" s="14"/>
      <c r="N5266" s="15"/>
      <c r="O5266" s="16"/>
      <c r="P5266" s="16"/>
      <c r="Q5266" s="16"/>
      <c r="R5266" s="16"/>
      <c r="S5266" s="16"/>
      <c r="T5266" s="16"/>
      <c r="V5266" s="17"/>
      <c r="X5266"/>
    </row>
    <row r="5267" spans="2:24" x14ac:dyDescent="0.25">
      <c r="B5267" s="8"/>
      <c r="C5267" s="9"/>
      <c r="D5267" s="9"/>
      <c r="E5267" s="9"/>
      <c r="F5267" s="9"/>
      <c r="G5267" s="10"/>
      <c r="H5267" s="11"/>
      <c r="I5267" s="11"/>
      <c r="J5267" s="12"/>
      <c r="K5267" s="13"/>
      <c r="L5267" s="13"/>
      <c r="M5267" s="14"/>
      <c r="N5267" s="15"/>
      <c r="O5267" s="16"/>
      <c r="P5267" s="16"/>
      <c r="Q5267" s="16"/>
      <c r="R5267" s="16"/>
      <c r="S5267" s="16"/>
      <c r="T5267" s="16"/>
      <c r="V5267" s="17"/>
      <c r="X5267"/>
    </row>
    <row r="5268" spans="2:24" x14ac:dyDescent="0.25">
      <c r="B5268" s="8"/>
      <c r="C5268" s="9"/>
      <c r="D5268" s="9"/>
      <c r="E5268" s="9"/>
      <c r="F5268" s="9"/>
      <c r="G5268" s="10"/>
      <c r="H5268" s="11"/>
      <c r="I5268" s="11"/>
      <c r="J5268" s="12"/>
      <c r="K5268" s="13"/>
      <c r="L5268" s="13"/>
      <c r="M5268" s="14"/>
      <c r="N5268" s="15"/>
      <c r="O5268" s="16"/>
      <c r="P5268" s="16"/>
      <c r="Q5268" s="16"/>
      <c r="R5268" s="16"/>
      <c r="S5268" s="16"/>
      <c r="T5268" s="16"/>
      <c r="V5268" s="17"/>
      <c r="X5268"/>
    </row>
    <row r="5269" spans="2:24" x14ac:dyDescent="0.25">
      <c r="B5269" s="8"/>
      <c r="C5269" s="9"/>
      <c r="D5269" s="9"/>
      <c r="E5269" s="9"/>
      <c r="F5269" s="9"/>
      <c r="G5269" s="10"/>
      <c r="H5269" s="11"/>
      <c r="I5269" s="11"/>
      <c r="J5269" s="12"/>
      <c r="K5269" s="13"/>
      <c r="L5269" s="13"/>
      <c r="M5269" s="14"/>
      <c r="N5269" s="15"/>
      <c r="O5269" s="16"/>
      <c r="P5269" s="16"/>
      <c r="Q5269" s="16"/>
      <c r="R5269" s="16"/>
      <c r="S5269" s="16"/>
      <c r="T5269" s="16"/>
      <c r="V5269" s="17"/>
      <c r="X5269"/>
    </row>
    <row r="5270" spans="2:24" x14ac:dyDescent="0.25">
      <c r="B5270" s="8"/>
      <c r="C5270" s="9"/>
      <c r="D5270" s="9"/>
      <c r="E5270" s="9"/>
      <c r="F5270" s="9"/>
      <c r="G5270" s="10"/>
      <c r="H5270" s="11"/>
      <c r="I5270" s="11"/>
      <c r="J5270" s="12"/>
      <c r="K5270" s="13"/>
      <c r="L5270" s="13"/>
      <c r="M5270" s="14"/>
      <c r="N5270" s="15"/>
      <c r="O5270" s="16"/>
      <c r="P5270" s="16"/>
      <c r="Q5270" s="16"/>
      <c r="R5270" s="16"/>
      <c r="S5270" s="16"/>
      <c r="T5270" s="16"/>
      <c r="V5270" s="17"/>
      <c r="X5270"/>
    </row>
    <row r="5271" spans="2:24" x14ac:dyDescent="0.25">
      <c r="B5271" s="8"/>
      <c r="C5271" s="9"/>
      <c r="D5271" s="9"/>
      <c r="E5271" s="9"/>
      <c r="F5271" s="9"/>
      <c r="G5271" s="10"/>
      <c r="H5271" s="11"/>
      <c r="I5271" s="11"/>
      <c r="J5271" s="12"/>
      <c r="K5271" s="13"/>
      <c r="L5271" s="13"/>
      <c r="M5271" s="14"/>
      <c r="N5271" s="15"/>
      <c r="O5271" s="16"/>
      <c r="P5271" s="16"/>
      <c r="Q5271" s="16"/>
      <c r="R5271" s="16"/>
      <c r="S5271" s="16"/>
      <c r="T5271" s="16"/>
      <c r="V5271" s="17"/>
      <c r="X5271"/>
    </row>
    <row r="5272" spans="2:24" x14ac:dyDescent="0.25">
      <c r="B5272" s="8"/>
      <c r="C5272" s="9"/>
      <c r="D5272" s="9"/>
      <c r="E5272" s="9"/>
      <c r="F5272" s="9"/>
      <c r="G5272" s="10"/>
      <c r="H5272" s="11"/>
      <c r="I5272" s="11"/>
      <c r="J5272" s="12"/>
      <c r="K5272" s="13"/>
      <c r="L5272" s="13"/>
      <c r="M5272" s="14"/>
      <c r="N5272" s="15"/>
      <c r="O5272" s="16"/>
      <c r="P5272" s="16"/>
      <c r="Q5272" s="16"/>
      <c r="R5272" s="16"/>
      <c r="S5272" s="16"/>
      <c r="T5272" s="16"/>
      <c r="V5272" s="17"/>
      <c r="X5272"/>
    </row>
    <row r="5273" spans="2:24" x14ac:dyDescent="0.25">
      <c r="B5273" s="8"/>
      <c r="C5273" s="9"/>
      <c r="D5273" s="9"/>
      <c r="E5273" s="9"/>
      <c r="F5273" s="9"/>
      <c r="G5273" s="10"/>
      <c r="H5273" s="11"/>
      <c r="I5273" s="11"/>
      <c r="J5273" s="12"/>
      <c r="K5273" s="13"/>
      <c r="L5273" s="13"/>
      <c r="M5273" s="14"/>
      <c r="N5273" s="15"/>
      <c r="O5273" s="16"/>
      <c r="P5273" s="16"/>
      <c r="Q5273" s="16"/>
      <c r="R5273" s="16"/>
      <c r="S5273" s="16"/>
      <c r="T5273" s="16"/>
      <c r="V5273" s="17"/>
      <c r="X5273"/>
    </row>
    <row r="5274" spans="2:24" x14ac:dyDescent="0.25">
      <c r="B5274" s="8"/>
      <c r="C5274" s="9"/>
      <c r="D5274" s="9"/>
      <c r="E5274" s="9"/>
      <c r="F5274" s="9"/>
      <c r="G5274" s="10"/>
      <c r="H5274" s="11"/>
      <c r="I5274" s="11"/>
      <c r="J5274" s="12"/>
      <c r="K5274" s="13"/>
      <c r="L5274" s="13"/>
      <c r="M5274" s="14"/>
      <c r="N5274" s="15"/>
      <c r="O5274" s="16"/>
      <c r="P5274" s="16"/>
      <c r="Q5274" s="16"/>
      <c r="R5274" s="16"/>
      <c r="S5274" s="16"/>
      <c r="T5274" s="16"/>
      <c r="V5274" s="17"/>
      <c r="X5274"/>
    </row>
    <row r="5275" spans="2:24" x14ac:dyDescent="0.25">
      <c r="B5275" s="8"/>
      <c r="C5275" s="9"/>
      <c r="D5275" s="9"/>
      <c r="E5275" s="9"/>
      <c r="F5275" s="9"/>
      <c r="G5275" s="10"/>
      <c r="H5275" s="11"/>
      <c r="I5275" s="11"/>
      <c r="J5275" s="12"/>
      <c r="K5275" s="13"/>
      <c r="L5275" s="13"/>
      <c r="M5275" s="14"/>
      <c r="N5275" s="15"/>
      <c r="O5275" s="16"/>
      <c r="P5275" s="16"/>
      <c r="Q5275" s="16"/>
      <c r="R5275" s="16"/>
      <c r="S5275" s="16"/>
      <c r="T5275" s="16"/>
      <c r="V5275" s="17"/>
      <c r="X5275"/>
    </row>
    <row r="5276" spans="2:24" x14ac:dyDescent="0.25">
      <c r="B5276" s="8"/>
      <c r="C5276" s="9"/>
      <c r="D5276" s="9"/>
      <c r="E5276" s="9"/>
      <c r="F5276" s="9"/>
      <c r="G5276" s="10"/>
      <c r="H5276" s="11"/>
      <c r="I5276" s="11"/>
      <c r="J5276" s="12"/>
      <c r="K5276" s="13"/>
      <c r="L5276" s="13"/>
      <c r="M5276" s="14"/>
      <c r="N5276" s="15"/>
      <c r="O5276" s="16"/>
      <c r="P5276" s="16"/>
      <c r="Q5276" s="16"/>
      <c r="R5276" s="16"/>
      <c r="S5276" s="16"/>
      <c r="T5276" s="16"/>
      <c r="V5276" s="17"/>
      <c r="X5276"/>
    </row>
    <row r="5277" spans="2:24" x14ac:dyDescent="0.25">
      <c r="B5277" s="8"/>
      <c r="C5277" s="9"/>
      <c r="D5277" s="9"/>
      <c r="E5277" s="9"/>
      <c r="F5277" s="9"/>
      <c r="G5277" s="10"/>
      <c r="H5277" s="11"/>
      <c r="I5277" s="11"/>
      <c r="J5277" s="12"/>
      <c r="K5277" s="13"/>
      <c r="L5277" s="13"/>
      <c r="M5277" s="14"/>
      <c r="N5277" s="15"/>
      <c r="O5277" s="16"/>
      <c r="P5277" s="16"/>
      <c r="Q5277" s="16"/>
      <c r="R5277" s="16"/>
      <c r="S5277" s="16"/>
      <c r="T5277" s="16"/>
      <c r="V5277" s="17"/>
      <c r="X5277"/>
    </row>
    <row r="5278" spans="2:24" x14ac:dyDescent="0.25">
      <c r="B5278" s="8"/>
      <c r="C5278" s="9"/>
      <c r="D5278" s="9"/>
      <c r="E5278" s="9"/>
      <c r="F5278" s="9"/>
      <c r="G5278" s="10"/>
      <c r="H5278" s="11"/>
      <c r="I5278" s="11"/>
      <c r="J5278" s="12"/>
      <c r="K5278" s="13"/>
      <c r="L5278" s="13"/>
      <c r="M5278" s="14"/>
      <c r="N5278" s="15"/>
      <c r="O5278" s="16"/>
      <c r="P5278" s="16"/>
      <c r="Q5278" s="16"/>
      <c r="R5278" s="16"/>
      <c r="S5278" s="16"/>
      <c r="T5278" s="16"/>
      <c r="V5278" s="17"/>
      <c r="X5278"/>
    </row>
    <row r="5279" spans="2:24" x14ac:dyDescent="0.25">
      <c r="B5279" s="8"/>
      <c r="C5279" s="9"/>
      <c r="D5279" s="9"/>
      <c r="E5279" s="9"/>
      <c r="F5279" s="9"/>
      <c r="G5279" s="10"/>
      <c r="H5279" s="11"/>
      <c r="I5279" s="11"/>
      <c r="J5279" s="12"/>
      <c r="K5279" s="13"/>
      <c r="L5279" s="13"/>
      <c r="M5279" s="14"/>
      <c r="N5279" s="15"/>
      <c r="O5279" s="16"/>
      <c r="P5279" s="16"/>
      <c r="Q5279" s="16"/>
      <c r="R5279" s="16"/>
      <c r="S5279" s="16"/>
      <c r="T5279" s="16"/>
      <c r="V5279" s="17"/>
      <c r="X5279"/>
    </row>
    <row r="5280" spans="2:24" x14ac:dyDescent="0.25">
      <c r="B5280" s="8"/>
      <c r="C5280" s="9"/>
      <c r="D5280" s="9"/>
      <c r="E5280" s="9"/>
      <c r="F5280" s="9"/>
      <c r="G5280" s="10"/>
      <c r="H5280" s="11"/>
      <c r="I5280" s="11"/>
      <c r="J5280" s="12"/>
      <c r="K5280" s="13"/>
      <c r="L5280" s="13"/>
      <c r="M5280" s="14"/>
      <c r="N5280" s="15"/>
      <c r="O5280" s="16"/>
      <c r="P5280" s="16"/>
      <c r="Q5280" s="16"/>
      <c r="R5280" s="16"/>
      <c r="S5280" s="16"/>
      <c r="T5280" s="16"/>
      <c r="V5280" s="17"/>
      <c r="X5280"/>
    </row>
    <row r="5281" spans="2:24" x14ac:dyDescent="0.25">
      <c r="B5281" s="8"/>
      <c r="C5281" s="9"/>
      <c r="D5281" s="9"/>
      <c r="E5281" s="9"/>
      <c r="F5281" s="9"/>
      <c r="G5281" s="10"/>
      <c r="H5281" s="11"/>
      <c r="I5281" s="11"/>
      <c r="J5281" s="12"/>
      <c r="K5281" s="13"/>
      <c r="L5281" s="13"/>
      <c r="M5281" s="14"/>
      <c r="N5281" s="15"/>
      <c r="O5281" s="16"/>
      <c r="P5281" s="16"/>
      <c r="Q5281" s="16"/>
      <c r="R5281" s="16"/>
      <c r="S5281" s="16"/>
      <c r="T5281" s="16"/>
      <c r="V5281" s="17"/>
      <c r="X5281"/>
    </row>
    <row r="5282" spans="2:24" x14ac:dyDescent="0.25">
      <c r="B5282" s="8"/>
      <c r="C5282" s="9"/>
      <c r="D5282" s="9"/>
      <c r="E5282" s="9"/>
      <c r="F5282" s="9"/>
      <c r="G5282" s="10"/>
      <c r="H5282" s="11"/>
      <c r="I5282" s="11"/>
      <c r="J5282" s="12"/>
      <c r="K5282" s="13"/>
      <c r="L5282" s="13"/>
      <c r="M5282" s="14"/>
      <c r="N5282" s="15"/>
      <c r="O5282" s="16"/>
      <c r="P5282" s="16"/>
      <c r="Q5282" s="16"/>
      <c r="R5282" s="16"/>
      <c r="S5282" s="16"/>
      <c r="T5282" s="16"/>
      <c r="V5282" s="17"/>
      <c r="X5282"/>
    </row>
    <row r="5283" spans="2:24" x14ac:dyDescent="0.25">
      <c r="B5283" s="8"/>
      <c r="C5283" s="9"/>
      <c r="D5283" s="9"/>
      <c r="E5283" s="9"/>
      <c r="F5283" s="9"/>
      <c r="G5283" s="10"/>
      <c r="H5283" s="11"/>
      <c r="I5283" s="11"/>
      <c r="J5283" s="12"/>
      <c r="K5283" s="13"/>
      <c r="L5283" s="13"/>
      <c r="M5283" s="14"/>
      <c r="N5283" s="15"/>
      <c r="O5283" s="16"/>
      <c r="P5283" s="16"/>
      <c r="Q5283" s="16"/>
      <c r="R5283" s="16"/>
      <c r="S5283" s="16"/>
      <c r="T5283" s="16"/>
      <c r="V5283" s="17"/>
      <c r="X5283"/>
    </row>
    <row r="5284" spans="2:24" x14ac:dyDescent="0.25">
      <c r="B5284" s="8"/>
      <c r="C5284" s="9"/>
      <c r="D5284" s="9"/>
      <c r="E5284" s="9"/>
      <c r="F5284" s="9"/>
      <c r="G5284" s="10"/>
      <c r="H5284" s="11"/>
      <c r="I5284" s="11"/>
      <c r="J5284" s="12"/>
      <c r="K5284" s="13"/>
      <c r="L5284" s="13"/>
      <c r="M5284" s="14"/>
      <c r="N5284" s="15"/>
      <c r="O5284" s="16"/>
      <c r="P5284" s="16"/>
      <c r="Q5284" s="16"/>
      <c r="R5284" s="16"/>
      <c r="S5284" s="16"/>
      <c r="T5284" s="16"/>
      <c r="V5284" s="17"/>
      <c r="X5284"/>
    </row>
    <row r="5285" spans="2:24" x14ac:dyDescent="0.25">
      <c r="B5285" s="8"/>
      <c r="C5285" s="9"/>
      <c r="D5285" s="9"/>
      <c r="E5285" s="9"/>
      <c r="F5285" s="9"/>
      <c r="G5285" s="10"/>
      <c r="H5285" s="11"/>
      <c r="I5285" s="11"/>
      <c r="J5285" s="12"/>
      <c r="K5285" s="13"/>
      <c r="L5285" s="13"/>
      <c r="M5285" s="14"/>
      <c r="N5285" s="15"/>
      <c r="O5285" s="16"/>
      <c r="P5285" s="16"/>
      <c r="Q5285" s="16"/>
      <c r="R5285" s="16"/>
      <c r="S5285" s="16"/>
      <c r="T5285" s="16"/>
      <c r="V5285" s="17"/>
      <c r="X5285"/>
    </row>
    <row r="5286" spans="2:24" x14ac:dyDescent="0.25">
      <c r="B5286" s="8"/>
      <c r="C5286" s="9"/>
      <c r="D5286" s="9"/>
      <c r="E5286" s="9"/>
      <c r="F5286" s="9"/>
      <c r="G5286" s="10"/>
      <c r="H5286" s="11"/>
      <c r="I5286" s="11"/>
      <c r="J5286" s="12"/>
      <c r="K5286" s="13"/>
      <c r="L5286" s="13"/>
      <c r="M5286" s="14"/>
      <c r="N5286" s="15"/>
      <c r="O5286" s="16"/>
      <c r="P5286" s="16"/>
      <c r="Q5286" s="16"/>
      <c r="R5286" s="16"/>
      <c r="S5286" s="16"/>
      <c r="T5286" s="16"/>
      <c r="V5286" s="17"/>
      <c r="X5286"/>
    </row>
    <row r="5287" spans="2:24" x14ac:dyDescent="0.25">
      <c r="B5287" s="8"/>
      <c r="C5287" s="9"/>
      <c r="D5287" s="9"/>
      <c r="E5287" s="9"/>
      <c r="F5287" s="9"/>
      <c r="G5287" s="10"/>
      <c r="H5287" s="11"/>
      <c r="I5287" s="11"/>
      <c r="J5287" s="12"/>
      <c r="K5287" s="13"/>
      <c r="L5287" s="13"/>
      <c r="M5287" s="14"/>
      <c r="N5287" s="15"/>
      <c r="O5287" s="16"/>
      <c r="P5287" s="16"/>
      <c r="Q5287" s="16"/>
      <c r="R5287" s="16"/>
      <c r="S5287" s="16"/>
      <c r="T5287" s="16"/>
      <c r="V5287" s="17"/>
      <c r="X5287"/>
    </row>
    <row r="5288" spans="2:24" x14ac:dyDescent="0.25">
      <c r="B5288" s="8"/>
      <c r="C5288" s="9"/>
      <c r="D5288" s="9"/>
      <c r="E5288" s="9"/>
      <c r="F5288" s="9"/>
      <c r="G5288" s="10"/>
      <c r="H5288" s="11"/>
      <c r="I5288" s="11"/>
      <c r="J5288" s="12"/>
      <c r="K5288" s="13"/>
      <c r="L5288" s="13"/>
      <c r="M5288" s="14"/>
      <c r="N5288" s="15"/>
      <c r="O5288" s="16"/>
      <c r="P5288" s="16"/>
      <c r="Q5288" s="16"/>
      <c r="R5288" s="16"/>
      <c r="S5288" s="16"/>
      <c r="T5288" s="16"/>
      <c r="V5288" s="17"/>
      <c r="X5288"/>
    </row>
    <row r="5289" spans="2:24" x14ac:dyDescent="0.25">
      <c r="B5289" s="8"/>
      <c r="C5289" s="9"/>
      <c r="D5289" s="9"/>
      <c r="E5289" s="9"/>
      <c r="F5289" s="9"/>
      <c r="G5289" s="10"/>
      <c r="H5289" s="11"/>
      <c r="I5289" s="11"/>
      <c r="J5289" s="12"/>
      <c r="K5289" s="13"/>
      <c r="L5289" s="13"/>
      <c r="M5289" s="14"/>
      <c r="N5289" s="15"/>
      <c r="O5289" s="16"/>
      <c r="P5289" s="16"/>
      <c r="Q5289" s="16"/>
      <c r="R5289" s="16"/>
      <c r="S5289" s="16"/>
      <c r="T5289" s="16"/>
      <c r="V5289" s="17"/>
      <c r="X5289"/>
    </row>
    <row r="5290" spans="2:24" x14ac:dyDescent="0.25">
      <c r="B5290" s="8"/>
      <c r="C5290" s="9"/>
      <c r="D5290" s="9"/>
      <c r="E5290" s="9"/>
      <c r="F5290" s="9"/>
      <c r="G5290" s="10"/>
      <c r="H5290" s="11"/>
      <c r="I5290" s="11"/>
      <c r="J5290" s="12"/>
      <c r="K5290" s="13"/>
      <c r="L5290" s="13"/>
      <c r="M5290" s="14"/>
      <c r="N5290" s="15"/>
      <c r="O5290" s="16"/>
      <c r="P5290" s="16"/>
      <c r="Q5290" s="16"/>
      <c r="R5290" s="16"/>
      <c r="S5290" s="16"/>
      <c r="T5290" s="16"/>
      <c r="V5290" s="17"/>
      <c r="X5290"/>
    </row>
    <row r="5291" spans="2:24" x14ac:dyDescent="0.25">
      <c r="B5291" s="8"/>
      <c r="C5291" s="9"/>
      <c r="D5291" s="9"/>
      <c r="E5291" s="9"/>
      <c r="F5291" s="9"/>
      <c r="G5291" s="10"/>
      <c r="H5291" s="11"/>
      <c r="I5291" s="11"/>
      <c r="J5291" s="12"/>
      <c r="K5291" s="13"/>
      <c r="L5291" s="13"/>
      <c r="M5291" s="14"/>
      <c r="N5291" s="15"/>
      <c r="O5291" s="16"/>
      <c r="P5291" s="16"/>
      <c r="Q5291" s="16"/>
      <c r="R5291" s="16"/>
      <c r="S5291" s="16"/>
      <c r="T5291" s="16"/>
      <c r="V5291" s="17"/>
      <c r="X5291"/>
    </row>
    <row r="5292" spans="2:24" x14ac:dyDescent="0.25">
      <c r="B5292" s="8"/>
      <c r="C5292" s="9"/>
      <c r="D5292" s="9"/>
      <c r="E5292" s="9"/>
      <c r="F5292" s="9"/>
      <c r="G5292" s="10"/>
      <c r="H5292" s="11"/>
      <c r="I5292" s="11"/>
      <c r="J5292" s="12"/>
      <c r="K5292" s="13"/>
      <c r="L5292" s="13"/>
      <c r="M5292" s="14"/>
      <c r="N5292" s="15"/>
      <c r="O5292" s="16"/>
      <c r="P5292" s="16"/>
      <c r="Q5292" s="16"/>
      <c r="R5292" s="16"/>
      <c r="S5292" s="16"/>
      <c r="T5292" s="16"/>
      <c r="V5292" s="17"/>
      <c r="X5292"/>
    </row>
    <row r="5293" spans="2:24" x14ac:dyDescent="0.25">
      <c r="B5293" s="8"/>
      <c r="C5293" s="9"/>
      <c r="D5293" s="9"/>
      <c r="E5293" s="9"/>
      <c r="F5293" s="9"/>
      <c r="G5293" s="10"/>
      <c r="H5293" s="11"/>
      <c r="I5293" s="11"/>
      <c r="J5293" s="12"/>
      <c r="K5293" s="13"/>
      <c r="L5293" s="13"/>
      <c r="M5293" s="14"/>
      <c r="N5293" s="15"/>
      <c r="O5293" s="16"/>
      <c r="P5293" s="16"/>
      <c r="Q5293" s="16"/>
      <c r="R5293" s="16"/>
      <c r="S5293" s="16"/>
      <c r="T5293" s="16"/>
      <c r="V5293" s="17"/>
      <c r="X5293"/>
    </row>
    <row r="5294" spans="2:24" x14ac:dyDescent="0.25">
      <c r="B5294" s="8"/>
      <c r="C5294" s="9"/>
      <c r="D5294" s="9"/>
      <c r="E5294" s="9"/>
      <c r="F5294" s="9"/>
      <c r="G5294" s="10"/>
      <c r="H5294" s="11"/>
      <c r="I5294" s="11"/>
      <c r="J5294" s="12"/>
      <c r="K5294" s="13"/>
      <c r="L5294" s="13"/>
      <c r="M5294" s="14"/>
      <c r="N5294" s="15"/>
      <c r="O5294" s="16"/>
      <c r="P5294" s="16"/>
      <c r="Q5294" s="16"/>
      <c r="R5294" s="16"/>
      <c r="S5294" s="16"/>
      <c r="T5294" s="16"/>
      <c r="V5294" s="17"/>
      <c r="X5294"/>
    </row>
    <row r="5295" spans="2:24" x14ac:dyDescent="0.25">
      <c r="B5295" s="8"/>
      <c r="C5295" s="9"/>
      <c r="D5295" s="9"/>
      <c r="E5295" s="9"/>
      <c r="F5295" s="9"/>
      <c r="G5295" s="10"/>
      <c r="H5295" s="11"/>
      <c r="I5295" s="11"/>
      <c r="J5295" s="12"/>
      <c r="K5295" s="13"/>
      <c r="L5295" s="13"/>
      <c r="M5295" s="14"/>
      <c r="N5295" s="15"/>
      <c r="O5295" s="16"/>
      <c r="P5295" s="16"/>
      <c r="Q5295" s="16"/>
      <c r="R5295" s="16"/>
      <c r="S5295" s="16"/>
      <c r="T5295" s="16"/>
      <c r="V5295" s="17"/>
      <c r="X5295"/>
    </row>
    <row r="5296" spans="2:24" x14ac:dyDescent="0.25">
      <c r="B5296" s="8"/>
      <c r="C5296" s="9"/>
      <c r="D5296" s="9"/>
      <c r="E5296" s="9"/>
      <c r="F5296" s="9"/>
      <c r="G5296" s="10"/>
      <c r="H5296" s="11"/>
      <c r="I5296" s="11"/>
      <c r="J5296" s="12"/>
      <c r="K5296" s="13"/>
      <c r="L5296" s="13"/>
      <c r="M5296" s="14"/>
      <c r="N5296" s="15"/>
      <c r="O5296" s="16"/>
      <c r="P5296" s="16"/>
      <c r="Q5296" s="16"/>
      <c r="R5296" s="16"/>
      <c r="S5296" s="16"/>
      <c r="T5296" s="16"/>
      <c r="V5296" s="17"/>
      <c r="X5296"/>
    </row>
    <row r="5297" spans="2:24" x14ac:dyDescent="0.25">
      <c r="B5297" s="8"/>
      <c r="C5297" s="9"/>
      <c r="D5297" s="9"/>
      <c r="E5297" s="9"/>
      <c r="F5297" s="9"/>
      <c r="G5297" s="10"/>
      <c r="H5297" s="11"/>
      <c r="I5297" s="11"/>
      <c r="J5297" s="12"/>
      <c r="K5297" s="13"/>
      <c r="L5297" s="13"/>
      <c r="M5297" s="14"/>
      <c r="N5297" s="15"/>
      <c r="O5297" s="16"/>
      <c r="P5297" s="16"/>
      <c r="Q5297" s="16"/>
      <c r="R5297" s="16"/>
      <c r="S5297" s="16"/>
      <c r="T5297" s="16"/>
      <c r="V5297" s="17"/>
      <c r="X5297"/>
    </row>
    <row r="5298" spans="2:24" x14ac:dyDescent="0.25">
      <c r="B5298" s="8"/>
      <c r="C5298" s="9"/>
      <c r="D5298" s="9"/>
      <c r="E5298" s="9"/>
      <c r="F5298" s="9"/>
      <c r="G5298" s="10"/>
      <c r="H5298" s="11"/>
      <c r="I5298" s="11"/>
      <c r="J5298" s="12"/>
      <c r="K5298" s="13"/>
      <c r="L5298" s="13"/>
      <c r="M5298" s="14"/>
      <c r="N5298" s="15"/>
      <c r="O5298" s="16"/>
      <c r="P5298" s="16"/>
      <c r="Q5298" s="16"/>
      <c r="R5298" s="16"/>
      <c r="S5298" s="16"/>
      <c r="T5298" s="16"/>
      <c r="V5298" s="17"/>
      <c r="X5298"/>
    </row>
    <row r="5299" spans="2:24" x14ac:dyDescent="0.25">
      <c r="B5299" s="8"/>
      <c r="C5299" s="9"/>
      <c r="D5299" s="9"/>
      <c r="E5299" s="9"/>
      <c r="F5299" s="9"/>
      <c r="G5299" s="10"/>
      <c r="H5299" s="11"/>
      <c r="I5299" s="11"/>
      <c r="J5299" s="12"/>
      <c r="K5299" s="13"/>
      <c r="L5299" s="13"/>
      <c r="M5299" s="14"/>
      <c r="N5299" s="15"/>
      <c r="O5299" s="16"/>
      <c r="P5299" s="16"/>
      <c r="Q5299" s="16"/>
      <c r="R5299" s="16"/>
      <c r="S5299" s="16"/>
      <c r="T5299" s="16"/>
      <c r="V5299" s="17"/>
      <c r="X5299"/>
    </row>
    <row r="5300" spans="2:24" x14ac:dyDescent="0.25">
      <c r="B5300" s="8"/>
      <c r="C5300" s="9"/>
      <c r="D5300" s="9"/>
      <c r="E5300" s="9"/>
      <c r="F5300" s="9"/>
      <c r="G5300" s="10"/>
      <c r="H5300" s="11"/>
      <c r="I5300" s="11"/>
      <c r="J5300" s="12"/>
      <c r="K5300" s="13"/>
      <c r="L5300" s="13"/>
      <c r="M5300" s="14"/>
      <c r="N5300" s="15"/>
      <c r="O5300" s="16"/>
      <c r="P5300" s="16"/>
      <c r="Q5300" s="16"/>
      <c r="R5300" s="16"/>
      <c r="S5300" s="16"/>
      <c r="T5300" s="16"/>
      <c r="V5300" s="17"/>
      <c r="X5300"/>
    </row>
    <row r="5301" spans="2:24" x14ac:dyDescent="0.25">
      <c r="B5301" s="8"/>
      <c r="C5301" s="9"/>
      <c r="D5301" s="9"/>
      <c r="E5301" s="9"/>
      <c r="F5301" s="9"/>
      <c r="G5301" s="10"/>
      <c r="H5301" s="11"/>
      <c r="I5301" s="11"/>
      <c r="J5301" s="12"/>
      <c r="K5301" s="13"/>
      <c r="L5301" s="13"/>
      <c r="M5301" s="14"/>
      <c r="N5301" s="15"/>
      <c r="O5301" s="16"/>
      <c r="P5301" s="16"/>
      <c r="Q5301" s="16"/>
      <c r="R5301" s="16"/>
      <c r="S5301" s="16"/>
      <c r="T5301" s="16"/>
      <c r="V5301" s="17"/>
      <c r="X5301"/>
    </row>
    <row r="5302" spans="2:24" x14ac:dyDescent="0.25">
      <c r="B5302" s="8"/>
      <c r="C5302" s="9"/>
      <c r="D5302" s="9"/>
      <c r="E5302" s="9"/>
      <c r="F5302" s="9"/>
      <c r="G5302" s="10"/>
      <c r="H5302" s="11"/>
      <c r="I5302" s="11"/>
      <c r="J5302" s="12"/>
      <c r="K5302" s="13"/>
      <c r="L5302" s="13"/>
      <c r="M5302" s="14"/>
      <c r="N5302" s="15"/>
      <c r="O5302" s="16"/>
      <c r="P5302" s="16"/>
      <c r="Q5302" s="16"/>
      <c r="R5302" s="16"/>
      <c r="S5302" s="16"/>
      <c r="T5302" s="16"/>
      <c r="V5302" s="17"/>
      <c r="X5302"/>
    </row>
    <row r="5303" spans="2:24" x14ac:dyDescent="0.25">
      <c r="B5303" s="8"/>
      <c r="C5303" s="9"/>
      <c r="D5303" s="9"/>
      <c r="E5303" s="9"/>
      <c r="F5303" s="9"/>
      <c r="G5303" s="10"/>
      <c r="H5303" s="11"/>
      <c r="I5303" s="11"/>
      <c r="J5303" s="12"/>
      <c r="K5303" s="13"/>
      <c r="L5303" s="13"/>
      <c r="M5303" s="14"/>
      <c r="N5303" s="15"/>
      <c r="O5303" s="16"/>
      <c r="P5303" s="16"/>
      <c r="Q5303" s="16"/>
      <c r="R5303" s="16"/>
      <c r="S5303" s="16"/>
      <c r="T5303" s="16"/>
      <c r="V5303" s="17"/>
      <c r="X5303"/>
    </row>
    <row r="5304" spans="2:24" x14ac:dyDescent="0.25">
      <c r="B5304" s="8"/>
      <c r="C5304" s="9"/>
      <c r="D5304" s="9"/>
      <c r="E5304" s="9"/>
      <c r="F5304" s="9"/>
      <c r="G5304" s="10"/>
      <c r="H5304" s="11"/>
      <c r="I5304" s="11"/>
      <c r="J5304" s="12"/>
      <c r="K5304" s="13"/>
      <c r="L5304" s="13"/>
      <c r="M5304" s="14"/>
      <c r="N5304" s="15"/>
      <c r="O5304" s="16"/>
      <c r="P5304" s="16"/>
      <c r="Q5304" s="16"/>
      <c r="R5304" s="16"/>
      <c r="S5304" s="16"/>
      <c r="T5304" s="16"/>
      <c r="V5304" s="17"/>
      <c r="X5304"/>
    </row>
    <row r="5305" spans="2:24" x14ac:dyDescent="0.25">
      <c r="B5305" s="8"/>
      <c r="C5305" s="9"/>
      <c r="D5305" s="9"/>
      <c r="E5305" s="9"/>
      <c r="F5305" s="9"/>
      <c r="G5305" s="10"/>
      <c r="H5305" s="11"/>
      <c r="I5305" s="11"/>
      <c r="J5305" s="12"/>
      <c r="K5305" s="13"/>
      <c r="L5305" s="13"/>
      <c r="M5305" s="14"/>
      <c r="N5305" s="15"/>
      <c r="O5305" s="16"/>
      <c r="P5305" s="16"/>
      <c r="Q5305" s="16"/>
      <c r="R5305" s="16"/>
      <c r="S5305" s="16"/>
      <c r="T5305" s="16"/>
      <c r="V5305" s="17"/>
      <c r="X5305"/>
    </row>
    <row r="5306" spans="2:24" x14ac:dyDescent="0.25">
      <c r="B5306" s="8"/>
      <c r="C5306" s="9"/>
      <c r="D5306" s="9"/>
      <c r="E5306" s="9"/>
      <c r="F5306" s="9"/>
      <c r="G5306" s="10"/>
      <c r="H5306" s="11"/>
      <c r="I5306" s="11"/>
      <c r="J5306" s="12"/>
      <c r="K5306" s="13"/>
      <c r="L5306" s="13"/>
      <c r="M5306" s="14"/>
      <c r="N5306" s="15"/>
      <c r="O5306" s="16"/>
      <c r="P5306" s="16"/>
      <c r="Q5306" s="16"/>
      <c r="R5306" s="16"/>
      <c r="S5306" s="16"/>
      <c r="T5306" s="16"/>
      <c r="V5306" s="17"/>
      <c r="X5306"/>
    </row>
    <row r="5307" spans="2:24" x14ac:dyDescent="0.25">
      <c r="B5307" s="8"/>
      <c r="C5307" s="9"/>
      <c r="D5307" s="9"/>
      <c r="E5307" s="9"/>
      <c r="F5307" s="9"/>
      <c r="G5307" s="10"/>
      <c r="H5307" s="11"/>
      <c r="I5307" s="11"/>
      <c r="J5307" s="12"/>
      <c r="K5307" s="13"/>
      <c r="L5307" s="13"/>
      <c r="M5307" s="14"/>
      <c r="N5307" s="15"/>
      <c r="O5307" s="16"/>
      <c r="P5307" s="16"/>
      <c r="Q5307" s="16"/>
      <c r="R5307" s="16"/>
      <c r="S5307" s="16"/>
      <c r="T5307" s="16"/>
      <c r="V5307" s="17"/>
      <c r="X5307"/>
    </row>
    <row r="5308" spans="2:24" x14ac:dyDescent="0.25">
      <c r="B5308" s="8"/>
      <c r="C5308" s="9"/>
      <c r="D5308" s="9"/>
      <c r="E5308" s="9"/>
      <c r="F5308" s="9"/>
      <c r="G5308" s="10"/>
      <c r="H5308" s="11"/>
      <c r="I5308" s="11"/>
      <c r="J5308" s="12"/>
      <c r="K5308" s="13"/>
      <c r="L5308" s="13"/>
      <c r="M5308" s="14"/>
      <c r="N5308" s="15"/>
      <c r="O5308" s="16"/>
      <c r="P5308" s="16"/>
      <c r="Q5308" s="16"/>
      <c r="R5308" s="16"/>
      <c r="S5308" s="16"/>
      <c r="T5308" s="16"/>
      <c r="V5308" s="17"/>
      <c r="X5308"/>
    </row>
    <row r="5309" spans="2:24" x14ac:dyDescent="0.25">
      <c r="B5309" s="8"/>
      <c r="C5309" s="9"/>
      <c r="D5309" s="9"/>
      <c r="E5309" s="9"/>
      <c r="F5309" s="9"/>
      <c r="G5309" s="10"/>
      <c r="H5309" s="11"/>
      <c r="I5309" s="11"/>
      <c r="J5309" s="12"/>
      <c r="K5309" s="13"/>
      <c r="L5309" s="13"/>
      <c r="M5309" s="14"/>
      <c r="N5309" s="15"/>
      <c r="O5309" s="16"/>
      <c r="P5309" s="16"/>
      <c r="Q5309" s="16"/>
      <c r="R5309" s="16"/>
      <c r="S5309" s="16"/>
      <c r="T5309" s="16"/>
      <c r="V5309" s="17"/>
      <c r="X5309"/>
    </row>
    <row r="5310" spans="2:24" x14ac:dyDescent="0.25">
      <c r="B5310" s="8"/>
      <c r="C5310" s="9"/>
      <c r="D5310" s="9"/>
      <c r="E5310" s="9"/>
      <c r="F5310" s="9"/>
      <c r="G5310" s="10"/>
      <c r="H5310" s="11"/>
      <c r="I5310" s="11"/>
      <c r="J5310" s="12"/>
      <c r="K5310" s="13"/>
      <c r="L5310" s="13"/>
      <c r="M5310" s="14"/>
      <c r="N5310" s="15"/>
      <c r="O5310" s="16"/>
      <c r="P5310" s="16"/>
      <c r="Q5310" s="16"/>
      <c r="R5310" s="16"/>
      <c r="S5310" s="16"/>
      <c r="T5310" s="16"/>
      <c r="V5310" s="17"/>
      <c r="X5310"/>
    </row>
    <row r="5311" spans="2:24" x14ac:dyDescent="0.25">
      <c r="B5311" s="8"/>
      <c r="C5311" s="9"/>
      <c r="D5311" s="9"/>
      <c r="E5311" s="9"/>
      <c r="F5311" s="9"/>
      <c r="G5311" s="10"/>
      <c r="H5311" s="11"/>
      <c r="I5311" s="11"/>
      <c r="J5311" s="12"/>
      <c r="K5311" s="13"/>
      <c r="L5311" s="13"/>
      <c r="M5311" s="14"/>
      <c r="N5311" s="15"/>
      <c r="O5311" s="16"/>
      <c r="P5311" s="16"/>
      <c r="Q5311" s="16"/>
      <c r="R5311" s="16"/>
      <c r="S5311" s="16"/>
      <c r="T5311" s="16"/>
      <c r="V5311" s="17"/>
      <c r="X5311"/>
    </row>
    <row r="5312" spans="2:24" x14ac:dyDescent="0.25">
      <c r="B5312" s="8"/>
      <c r="C5312" s="9"/>
      <c r="D5312" s="9"/>
      <c r="E5312" s="9"/>
      <c r="F5312" s="9"/>
      <c r="G5312" s="10"/>
      <c r="H5312" s="11"/>
      <c r="I5312" s="11"/>
      <c r="J5312" s="12"/>
      <c r="K5312" s="13"/>
      <c r="L5312" s="13"/>
      <c r="M5312" s="14"/>
      <c r="N5312" s="15"/>
      <c r="O5312" s="16"/>
      <c r="P5312" s="16"/>
      <c r="Q5312" s="16"/>
      <c r="R5312" s="16"/>
      <c r="S5312" s="16"/>
      <c r="T5312" s="16"/>
      <c r="V5312" s="17"/>
      <c r="X5312"/>
    </row>
    <row r="5313" spans="2:24" x14ac:dyDescent="0.25">
      <c r="B5313" s="8"/>
      <c r="C5313" s="9"/>
      <c r="D5313" s="9"/>
      <c r="E5313" s="9"/>
      <c r="F5313" s="9"/>
      <c r="G5313" s="10"/>
      <c r="H5313" s="11"/>
      <c r="I5313" s="11"/>
      <c r="J5313" s="12"/>
      <c r="K5313" s="13"/>
      <c r="L5313" s="13"/>
      <c r="M5313" s="14"/>
      <c r="N5313" s="15"/>
      <c r="O5313" s="16"/>
      <c r="P5313" s="16"/>
      <c r="Q5313" s="16"/>
      <c r="R5313" s="16"/>
      <c r="S5313" s="16"/>
      <c r="T5313" s="16"/>
      <c r="V5313" s="17"/>
      <c r="X5313"/>
    </row>
    <row r="5314" spans="2:24" x14ac:dyDescent="0.25">
      <c r="B5314" s="8"/>
      <c r="C5314" s="9"/>
      <c r="D5314" s="9"/>
      <c r="E5314" s="9"/>
      <c r="F5314" s="9"/>
      <c r="G5314" s="10"/>
      <c r="H5314" s="11"/>
      <c r="I5314" s="11"/>
      <c r="J5314" s="12"/>
      <c r="K5314" s="13"/>
      <c r="L5314" s="13"/>
      <c r="M5314" s="14"/>
      <c r="N5314" s="15"/>
      <c r="O5314" s="16"/>
      <c r="P5314" s="16"/>
      <c r="Q5314" s="16"/>
      <c r="R5314" s="16"/>
      <c r="S5314" s="16"/>
      <c r="T5314" s="16"/>
      <c r="V5314" s="17"/>
      <c r="X5314"/>
    </row>
    <row r="5315" spans="2:24" x14ac:dyDescent="0.25">
      <c r="B5315" s="8"/>
      <c r="C5315" s="9"/>
      <c r="D5315" s="9"/>
      <c r="E5315" s="9"/>
      <c r="F5315" s="9"/>
      <c r="G5315" s="10"/>
      <c r="H5315" s="11"/>
      <c r="I5315" s="11"/>
      <c r="J5315" s="12"/>
      <c r="K5315" s="13"/>
      <c r="L5315" s="13"/>
      <c r="M5315" s="14"/>
      <c r="N5315" s="15"/>
      <c r="O5315" s="16"/>
      <c r="P5315" s="16"/>
      <c r="Q5315" s="16"/>
      <c r="R5315" s="16"/>
      <c r="S5315" s="16"/>
      <c r="T5315" s="16"/>
      <c r="V5315" s="17"/>
      <c r="X5315"/>
    </row>
    <row r="5316" spans="2:24" x14ac:dyDescent="0.25">
      <c r="B5316" s="8"/>
      <c r="C5316" s="9"/>
      <c r="D5316" s="9"/>
      <c r="E5316" s="9"/>
      <c r="F5316" s="9"/>
      <c r="G5316" s="10"/>
      <c r="H5316" s="11"/>
      <c r="I5316" s="11"/>
      <c r="J5316" s="12"/>
      <c r="K5316" s="13"/>
      <c r="L5316" s="13"/>
      <c r="M5316" s="14"/>
      <c r="N5316" s="15"/>
      <c r="O5316" s="16"/>
      <c r="P5316" s="16"/>
      <c r="Q5316" s="16"/>
      <c r="R5316" s="16"/>
      <c r="S5316" s="16"/>
      <c r="T5316" s="16"/>
      <c r="V5316" s="17"/>
      <c r="X5316"/>
    </row>
    <row r="5317" spans="2:24" x14ac:dyDescent="0.25">
      <c r="B5317" s="8"/>
      <c r="C5317" s="9"/>
      <c r="D5317" s="9"/>
      <c r="E5317" s="9"/>
      <c r="F5317" s="9"/>
      <c r="G5317" s="10"/>
      <c r="H5317" s="11"/>
      <c r="I5317" s="11"/>
      <c r="J5317" s="12"/>
      <c r="K5317" s="13"/>
      <c r="L5317" s="13"/>
      <c r="M5317" s="14"/>
      <c r="N5317" s="15"/>
      <c r="O5317" s="16"/>
      <c r="P5317" s="16"/>
      <c r="Q5317" s="16"/>
      <c r="R5317" s="16"/>
      <c r="S5317" s="16"/>
      <c r="T5317" s="16"/>
      <c r="V5317" s="17"/>
      <c r="X5317"/>
    </row>
    <row r="5318" spans="2:24" x14ac:dyDescent="0.25">
      <c r="B5318" s="8"/>
      <c r="C5318" s="9"/>
      <c r="D5318" s="9"/>
      <c r="E5318" s="9"/>
      <c r="F5318" s="9"/>
      <c r="G5318" s="10"/>
      <c r="H5318" s="11"/>
      <c r="I5318" s="11"/>
      <c r="J5318" s="12"/>
      <c r="K5318" s="13"/>
      <c r="L5318" s="13"/>
      <c r="M5318" s="14"/>
      <c r="N5318" s="15"/>
      <c r="O5318" s="16"/>
      <c r="P5318" s="16"/>
      <c r="Q5318" s="16"/>
      <c r="R5318" s="16"/>
      <c r="S5318" s="16"/>
      <c r="T5318" s="16"/>
      <c r="V5318" s="17"/>
      <c r="X5318"/>
    </row>
    <row r="5319" spans="2:24" x14ac:dyDescent="0.25">
      <c r="B5319" s="8"/>
      <c r="C5319" s="9"/>
      <c r="D5319" s="9"/>
      <c r="E5319" s="9"/>
      <c r="F5319" s="9"/>
      <c r="G5319" s="10"/>
      <c r="H5319" s="11"/>
      <c r="I5319" s="11"/>
      <c r="J5319" s="12"/>
      <c r="K5319" s="13"/>
      <c r="L5319" s="13"/>
      <c r="M5319" s="14"/>
      <c r="N5319" s="15"/>
      <c r="O5319" s="16"/>
      <c r="P5319" s="16"/>
      <c r="Q5319" s="16"/>
      <c r="R5319" s="16"/>
      <c r="S5319" s="16"/>
      <c r="T5319" s="16"/>
      <c r="V5319" s="17"/>
      <c r="X5319"/>
    </row>
    <row r="5320" spans="2:24" x14ac:dyDescent="0.25">
      <c r="B5320" s="8"/>
      <c r="C5320" s="9"/>
      <c r="D5320" s="9"/>
      <c r="E5320" s="9"/>
      <c r="F5320" s="9"/>
      <c r="G5320" s="10"/>
      <c r="H5320" s="11"/>
      <c r="I5320" s="11"/>
      <c r="J5320" s="12"/>
      <c r="K5320" s="13"/>
      <c r="L5320" s="13"/>
      <c r="M5320" s="14"/>
      <c r="N5320" s="15"/>
      <c r="O5320" s="16"/>
      <c r="P5320" s="16"/>
      <c r="Q5320" s="16"/>
      <c r="R5320" s="16"/>
      <c r="S5320" s="16"/>
      <c r="T5320" s="16"/>
      <c r="V5320" s="17"/>
      <c r="X5320"/>
    </row>
    <row r="5321" spans="2:24" x14ac:dyDescent="0.25">
      <c r="B5321" s="8"/>
      <c r="C5321" s="9"/>
      <c r="D5321" s="9"/>
      <c r="E5321" s="9"/>
      <c r="F5321" s="9"/>
      <c r="G5321" s="10"/>
      <c r="H5321" s="11"/>
      <c r="I5321" s="11"/>
      <c r="J5321" s="12"/>
      <c r="K5321" s="13"/>
      <c r="L5321" s="13"/>
      <c r="M5321" s="14"/>
      <c r="N5321" s="15"/>
      <c r="O5321" s="16"/>
      <c r="P5321" s="16"/>
      <c r="Q5321" s="16"/>
      <c r="R5321" s="16"/>
      <c r="S5321" s="16"/>
      <c r="T5321" s="16"/>
      <c r="V5321" s="17"/>
      <c r="X5321"/>
    </row>
    <row r="5322" spans="2:24" x14ac:dyDescent="0.25">
      <c r="B5322" s="8"/>
      <c r="C5322" s="9"/>
      <c r="D5322" s="9"/>
      <c r="E5322" s="9"/>
      <c r="F5322" s="9"/>
      <c r="G5322" s="10"/>
      <c r="H5322" s="11"/>
      <c r="I5322" s="11"/>
      <c r="J5322" s="12"/>
      <c r="K5322" s="13"/>
      <c r="L5322" s="13"/>
      <c r="M5322" s="14"/>
      <c r="N5322" s="15"/>
      <c r="O5322" s="16"/>
      <c r="P5322" s="16"/>
      <c r="Q5322" s="16"/>
      <c r="R5322" s="16"/>
      <c r="S5322" s="16"/>
      <c r="T5322" s="16"/>
      <c r="V5322" s="17"/>
      <c r="X5322"/>
    </row>
    <row r="5323" spans="2:24" x14ac:dyDescent="0.25">
      <c r="B5323" s="8"/>
      <c r="C5323" s="9"/>
      <c r="D5323" s="9"/>
      <c r="E5323" s="9"/>
      <c r="F5323" s="9"/>
      <c r="G5323" s="10"/>
      <c r="H5323" s="11"/>
      <c r="I5323" s="11"/>
      <c r="J5323" s="12"/>
      <c r="K5323" s="13"/>
      <c r="L5323" s="13"/>
      <c r="M5323" s="14"/>
      <c r="N5323" s="15"/>
      <c r="O5323" s="16"/>
      <c r="P5323" s="16"/>
      <c r="Q5323" s="16"/>
      <c r="R5323" s="16"/>
      <c r="S5323" s="16"/>
      <c r="T5323" s="16"/>
      <c r="V5323" s="17"/>
      <c r="X5323"/>
    </row>
    <row r="5324" spans="2:24" x14ac:dyDescent="0.25">
      <c r="B5324" s="8"/>
      <c r="C5324" s="9"/>
      <c r="D5324" s="9"/>
      <c r="E5324" s="9"/>
      <c r="F5324" s="9"/>
      <c r="G5324" s="10"/>
      <c r="H5324" s="11"/>
      <c r="I5324" s="11"/>
      <c r="J5324" s="12"/>
      <c r="K5324" s="13"/>
      <c r="L5324" s="13"/>
      <c r="M5324" s="14"/>
      <c r="N5324" s="15"/>
      <c r="O5324" s="16"/>
      <c r="P5324" s="16"/>
      <c r="Q5324" s="16"/>
      <c r="R5324" s="16"/>
      <c r="S5324" s="16"/>
      <c r="T5324" s="16"/>
      <c r="V5324" s="17"/>
      <c r="X5324"/>
    </row>
    <row r="5325" spans="2:24" x14ac:dyDescent="0.25">
      <c r="B5325" s="8"/>
      <c r="C5325" s="9"/>
      <c r="D5325" s="9"/>
      <c r="E5325" s="9"/>
      <c r="F5325" s="9"/>
      <c r="G5325" s="10"/>
      <c r="H5325" s="11"/>
      <c r="I5325" s="11"/>
      <c r="J5325" s="12"/>
      <c r="K5325" s="13"/>
      <c r="L5325" s="13"/>
      <c r="M5325" s="14"/>
      <c r="N5325" s="15"/>
      <c r="O5325" s="16"/>
      <c r="P5325" s="16"/>
      <c r="Q5325" s="16"/>
      <c r="R5325" s="16"/>
      <c r="S5325" s="16"/>
      <c r="T5325" s="16"/>
      <c r="V5325" s="17"/>
      <c r="X5325"/>
    </row>
    <row r="5326" spans="2:24" x14ac:dyDescent="0.25">
      <c r="B5326" s="8"/>
      <c r="C5326" s="9"/>
      <c r="D5326" s="9"/>
      <c r="E5326" s="9"/>
      <c r="F5326" s="9"/>
      <c r="G5326" s="10"/>
      <c r="H5326" s="11"/>
      <c r="I5326" s="11"/>
      <c r="J5326" s="12"/>
      <c r="K5326" s="13"/>
      <c r="L5326" s="13"/>
      <c r="M5326" s="14"/>
      <c r="N5326" s="15"/>
      <c r="O5326" s="16"/>
      <c r="P5326" s="16"/>
      <c r="Q5326" s="16"/>
      <c r="R5326" s="16"/>
      <c r="S5326" s="16"/>
      <c r="T5326" s="16"/>
      <c r="V5326" s="17"/>
      <c r="X5326"/>
    </row>
    <row r="5327" spans="2:24" x14ac:dyDescent="0.25">
      <c r="B5327" s="8"/>
      <c r="C5327" s="9"/>
      <c r="D5327" s="9"/>
      <c r="E5327" s="9"/>
      <c r="F5327" s="9"/>
      <c r="G5327" s="10"/>
      <c r="H5327" s="11"/>
      <c r="I5327" s="11"/>
      <c r="J5327" s="12"/>
      <c r="K5327" s="13"/>
      <c r="L5327" s="13"/>
      <c r="M5327" s="14"/>
      <c r="N5327" s="15"/>
      <c r="O5327" s="16"/>
      <c r="P5327" s="16"/>
      <c r="Q5327" s="16"/>
      <c r="R5327" s="16"/>
      <c r="S5327" s="16"/>
      <c r="T5327" s="16"/>
      <c r="V5327" s="17"/>
      <c r="X5327"/>
    </row>
    <row r="5328" spans="2:24" x14ac:dyDescent="0.25">
      <c r="B5328" s="8"/>
      <c r="C5328" s="9"/>
      <c r="D5328" s="9"/>
      <c r="E5328" s="9"/>
      <c r="F5328" s="9"/>
      <c r="G5328" s="10"/>
      <c r="H5328" s="11"/>
      <c r="I5328" s="11"/>
      <c r="J5328" s="12"/>
      <c r="K5328" s="13"/>
      <c r="L5328" s="13"/>
      <c r="M5328" s="14"/>
      <c r="N5328" s="15"/>
      <c r="O5328" s="16"/>
      <c r="P5328" s="16"/>
      <c r="Q5328" s="16"/>
      <c r="R5328" s="16"/>
      <c r="S5328" s="16"/>
      <c r="T5328" s="16"/>
      <c r="V5328" s="17"/>
      <c r="X5328"/>
    </row>
    <row r="5329" spans="2:24" x14ac:dyDescent="0.25">
      <c r="B5329" s="8"/>
      <c r="C5329" s="9"/>
      <c r="D5329" s="9"/>
      <c r="E5329" s="9"/>
      <c r="F5329" s="9"/>
      <c r="G5329" s="10"/>
      <c r="H5329" s="11"/>
      <c r="I5329" s="11"/>
      <c r="J5329" s="12"/>
      <c r="K5329" s="13"/>
      <c r="L5329" s="13"/>
      <c r="M5329" s="14"/>
      <c r="N5329" s="15"/>
      <c r="O5329" s="16"/>
      <c r="P5329" s="16"/>
      <c r="Q5329" s="16"/>
      <c r="R5329" s="16"/>
      <c r="S5329" s="16"/>
      <c r="T5329" s="16"/>
      <c r="V5329" s="17"/>
      <c r="X5329"/>
    </row>
    <row r="5330" spans="2:24" x14ac:dyDescent="0.25">
      <c r="B5330" s="8"/>
      <c r="C5330" s="9"/>
      <c r="D5330" s="9"/>
      <c r="E5330" s="9"/>
      <c r="F5330" s="9"/>
      <c r="G5330" s="10"/>
      <c r="H5330" s="11"/>
      <c r="I5330" s="11"/>
      <c r="J5330" s="12"/>
      <c r="K5330" s="13"/>
      <c r="L5330" s="13"/>
      <c r="M5330" s="14"/>
      <c r="N5330" s="15"/>
      <c r="O5330" s="16"/>
      <c r="P5330" s="16"/>
      <c r="Q5330" s="16"/>
      <c r="R5330" s="16"/>
      <c r="S5330" s="16"/>
      <c r="T5330" s="16"/>
      <c r="V5330" s="17"/>
      <c r="X5330"/>
    </row>
    <row r="5331" spans="2:24" x14ac:dyDescent="0.25">
      <c r="B5331" s="8"/>
      <c r="C5331" s="9"/>
      <c r="D5331" s="9"/>
      <c r="E5331" s="9"/>
      <c r="F5331" s="9"/>
      <c r="G5331" s="10"/>
      <c r="H5331" s="11"/>
      <c r="I5331" s="11"/>
      <c r="J5331" s="12"/>
      <c r="K5331" s="13"/>
      <c r="L5331" s="13"/>
      <c r="M5331" s="14"/>
      <c r="N5331" s="15"/>
      <c r="O5331" s="16"/>
      <c r="P5331" s="16"/>
      <c r="Q5331" s="16"/>
      <c r="R5331" s="16"/>
      <c r="S5331" s="16"/>
      <c r="T5331" s="16"/>
      <c r="V5331" s="17"/>
      <c r="X5331"/>
    </row>
    <row r="5332" spans="2:24" x14ac:dyDescent="0.25">
      <c r="B5332" s="8"/>
      <c r="C5332" s="9"/>
      <c r="D5332" s="9"/>
      <c r="E5332" s="9"/>
      <c r="F5332" s="9"/>
      <c r="G5332" s="10"/>
      <c r="H5332" s="11"/>
      <c r="I5332" s="11"/>
      <c r="J5332" s="12"/>
      <c r="K5332" s="13"/>
      <c r="L5332" s="13"/>
      <c r="M5332" s="14"/>
      <c r="N5332" s="15"/>
      <c r="O5332" s="16"/>
      <c r="P5332" s="16"/>
      <c r="Q5332" s="16"/>
      <c r="R5332" s="16"/>
      <c r="S5332" s="16"/>
      <c r="T5332" s="16"/>
      <c r="V5332" s="17"/>
      <c r="X5332"/>
    </row>
    <row r="5333" spans="2:24" x14ac:dyDescent="0.25">
      <c r="B5333" s="8"/>
      <c r="C5333" s="9"/>
      <c r="D5333" s="9"/>
      <c r="E5333" s="9"/>
      <c r="F5333" s="9"/>
      <c r="G5333" s="10"/>
      <c r="H5333" s="11"/>
      <c r="I5333" s="11"/>
      <c r="J5333" s="12"/>
      <c r="K5333" s="13"/>
      <c r="L5333" s="13"/>
      <c r="M5333" s="14"/>
      <c r="N5333" s="15"/>
      <c r="O5333" s="16"/>
      <c r="P5333" s="16"/>
      <c r="Q5333" s="16"/>
      <c r="R5333" s="16"/>
      <c r="S5333" s="16"/>
      <c r="T5333" s="16"/>
      <c r="V5333" s="17"/>
      <c r="X5333"/>
    </row>
    <row r="5334" spans="2:24" x14ac:dyDescent="0.25">
      <c r="B5334" s="8"/>
      <c r="C5334" s="9"/>
      <c r="D5334" s="9"/>
      <c r="E5334" s="9"/>
      <c r="F5334" s="9"/>
      <c r="G5334" s="10"/>
      <c r="H5334" s="11"/>
      <c r="I5334" s="11"/>
      <c r="J5334" s="12"/>
      <c r="K5334" s="13"/>
      <c r="L5334" s="13"/>
      <c r="M5334" s="14"/>
      <c r="N5334" s="15"/>
      <c r="O5334" s="16"/>
      <c r="P5334" s="16"/>
      <c r="Q5334" s="16"/>
      <c r="R5334" s="16"/>
      <c r="S5334" s="16"/>
      <c r="T5334" s="16"/>
      <c r="V5334" s="17"/>
      <c r="X5334"/>
    </row>
    <row r="5335" spans="2:24" x14ac:dyDescent="0.25">
      <c r="B5335" s="8"/>
      <c r="C5335" s="9"/>
      <c r="D5335" s="9"/>
      <c r="E5335" s="9"/>
      <c r="F5335" s="9"/>
      <c r="G5335" s="10"/>
      <c r="H5335" s="11"/>
      <c r="I5335" s="11"/>
      <c r="J5335" s="12"/>
      <c r="K5335" s="13"/>
      <c r="L5335" s="13"/>
      <c r="M5335" s="14"/>
      <c r="N5335" s="15"/>
      <c r="O5335" s="16"/>
      <c r="P5335" s="16"/>
      <c r="Q5335" s="16"/>
      <c r="R5335" s="16"/>
      <c r="S5335" s="16"/>
      <c r="T5335" s="16"/>
      <c r="V5335" s="17"/>
      <c r="X5335"/>
    </row>
    <row r="5336" spans="2:24" x14ac:dyDescent="0.25">
      <c r="B5336" s="8"/>
      <c r="C5336" s="9"/>
      <c r="D5336" s="9"/>
      <c r="E5336" s="9"/>
      <c r="F5336" s="9"/>
      <c r="G5336" s="10"/>
      <c r="H5336" s="11"/>
      <c r="I5336" s="11"/>
      <c r="J5336" s="12"/>
      <c r="K5336" s="13"/>
      <c r="L5336" s="13"/>
      <c r="M5336" s="14"/>
      <c r="N5336" s="15"/>
      <c r="O5336" s="16"/>
      <c r="P5336" s="16"/>
      <c r="Q5336" s="16"/>
      <c r="R5336" s="16"/>
      <c r="S5336" s="16"/>
      <c r="T5336" s="16"/>
      <c r="V5336" s="17"/>
      <c r="X5336"/>
    </row>
    <row r="5337" spans="2:24" x14ac:dyDescent="0.25">
      <c r="B5337" s="8"/>
      <c r="C5337" s="9"/>
      <c r="D5337" s="9"/>
      <c r="E5337" s="9"/>
      <c r="F5337" s="9"/>
      <c r="G5337" s="10"/>
      <c r="H5337" s="11"/>
      <c r="I5337" s="11"/>
      <c r="J5337" s="12"/>
      <c r="K5337" s="13"/>
      <c r="L5337" s="13"/>
      <c r="M5337" s="14"/>
      <c r="N5337" s="15"/>
      <c r="O5337" s="16"/>
      <c r="P5337" s="16"/>
      <c r="Q5337" s="16"/>
      <c r="R5337" s="16"/>
      <c r="S5337" s="16"/>
      <c r="T5337" s="16"/>
      <c r="V5337" s="17"/>
      <c r="X5337"/>
    </row>
    <row r="5338" spans="2:24" x14ac:dyDescent="0.25">
      <c r="B5338" s="8"/>
      <c r="C5338" s="9"/>
      <c r="D5338" s="9"/>
      <c r="E5338" s="9"/>
      <c r="F5338" s="9"/>
      <c r="G5338" s="10"/>
      <c r="H5338" s="11"/>
      <c r="I5338" s="11"/>
      <c r="J5338" s="12"/>
      <c r="K5338" s="13"/>
      <c r="L5338" s="13"/>
      <c r="M5338" s="14"/>
      <c r="N5338" s="15"/>
      <c r="O5338" s="16"/>
      <c r="P5338" s="16"/>
      <c r="Q5338" s="16"/>
      <c r="R5338" s="16"/>
      <c r="S5338" s="16"/>
      <c r="T5338" s="16"/>
      <c r="V5338" s="17"/>
      <c r="X5338"/>
    </row>
    <row r="5339" spans="2:24" x14ac:dyDescent="0.25">
      <c r="B5339" s="8"/>
      <c r="C5339" s="9"/>
      <c r="D5339" s="9"/>
      <c r="E5339" s="9"/>
      <c r="F5339" s="9"/>
      <c r="G5339" s="10"/>
      <c r="H5339" s="11"/>
      <c r="I5339" s="11"/>
      <c r="J5339" s="12"/>
      <c r="K5339" s="13"/>
      <c r="L5339" s="13"/>
      <c r="M5339" s="14"/>
      <c r="N5339" s="15"/>
      <c r="O5339" s="16"/>
      <c r="P5339" s="16"/>
      <c r="Q5339" s="16"/>
      <c r="R5339" s="16"/>
      <c r="S5339" s="16"/>
      <c r="T5339" s="16"/>
      <c r="V5339" s="17"/>
      <c r="X5339"/>
    </row>
    <row r="5340" spans="2:24" x14ac:dyDescent="0.25">
      <c r="B5340" s="8"/>
      <c r="C5340" s="9"/>
      <c r="D5340" s="9"/>
      <c r="E5340" s="9"/>
      <c r="F5340" s="9"/>
      <c r="G5340" s="10"/>
      <c r="H5340" s="11"/>
      <c r="I5340" s="11"/>
      <c r="J5340" s="12"/>
      <c r="K5340" s="13"/>
      <c r="L5340" s="13"/>
      <c r="M5340" s="14"/>
      <c r="N5340" s="15"/>
      <c r="O5340" s="16"/>
      <c r="P5340" s="16"/>
      <c r="Q5340" s="16"/>
      <c r="R5340" s="16"/>
      <c r="S5340" s="16"/>
      <c r="T5340" s="16"/>
      <c r="V5340" s="17"/>
      <c r="X5340"/>
    </row>
    <row r="5341" spans="2:24" x14ac:dyDescent="0.25">
      <c r="B5341" s="8"/>
      <c r="C5341" s="9"/>
      <c r="D5341" s="9"/>
      <c r="E5341" s="9"/>
      <c r="F5341" s="9"/>
      <c r="G5341" s="10"/>
      <c r="H5341" s="11"/>
      <c r="I5341" s="11"/>
      <c r="J5341" s="12"/>
      <c r="K5341" s="13"/>
      <c r="L5341" s="13"/>
      <c r="M5341" s="14"/>
      <c r="N5341" s="15"/>
      <c r="O5341" s="16"/>
      <c r="P5341" s="16"/>
      <c r="Q5341" s="16"/>
      <c r="R5341" s="16"/>
      <c r="S5341" s="16"/>
      <c r="T5341" s="16"/>
      <c r="V5341" s="17"/>
      <c r="X5341"/>
    </row>
    <row r="5342" spans="2:24" x14ac:dyDescent="0.25">
      <c r="B5342" s="8"/>
      <c r="C5342" s="9"/>
      <c r="D5342" s="9"/>
      <c r="E5342" s="9"/>
      <c r="F5342" s="9"/>
      <c r="G5342" s="10"/>
      <c r="H5342" s="11"/>
      <c r="I5342" s="11"/>
      <c r="J5342" s="12"/>
      <c r="K5342" s="13"/>
      <c r="L5342" s="13"/>
      <c r="M5342" s="14"/>
      <c r="N5342" s="15"/>
      <c r="O5342" s="16"/>
      <c r="P5342" s="16"/>
      <c r="Q5342" s="16"/>
      <c r="R5342" s="16"/>
      <c r="S5342" s="16"/>
      <c r="T5342" s="16"/>
      <c r="V5342" s="17"/>
      <c r="X5342"/>
    </row>
    <row r="5343" spans="2:24" x14ac:dyDescent="0.25">
      <c r="B5343" s="8"/>
      <c r="C5343" s="9"/>
      <c r="D5343" s="9"/>
      <c r="E5343" s="9"/>
      <c r="F5343" s="9"/>
      <c r="G5343" s="10"/>
      <c r="H5343" s="11"/>
      <c r="I5343" s="11"/>
      <c r="J5343" s="12"/>
      <c r="K5343" s="13"/>
      <c r="L5343" s="13"/>
      <c r="M5343" s="14"/>
      <c r="N5343" s="15"/>
      <c r="O5343" s="16"/>
      <c r="P5343" s="16"/>
      <c r="Q5343" s="16"/>
      <c r="R5343" s="16"/>
      <c r="S5343" s="16"/>
      <c r="T5343" s="16"/>
      <c r="V5343" s="17"/>
      <c r="X5343"/>
    </row>
    <row r="5344" spans="2:24" x14ac:dyDescent="0.25">
      <c r="B5344" s="8"/>
      <c r="C5344" s="9"/>
      <c r="D5344" s="9"/>
      <c r="E5344" s="9"/>
      <c r="F5344" s="9"/>
      <c r="G5344" s="10"/>
      <c r="H5344" s="11"/>
      <c r="I5344" s="11"/>
      <c r="J5344" s="12"/>
      <c r="K5344" s="13"/>
      <c r="L5344" s="13"/>
      <c r="M5344" s="14"/>
      <c r="N5344" s="15"/>
      <c r="O5344" s="16"/>
      <c r="P5344" s="16"/>
      <c r="Q5344" s="16"/>
      <c r="R5344" s="16"/>
      <c r="S5344" s="16"/>
      <c r="T5344" s="16"/>
      <c r="V5344" s="17"/>
      <c r="X5344"/>
    </row>
    <row r="5345" spans="2:24" x14ac:dyDescent="0.25">
      <c r="B5345" s="8"/>
      <c r="C5345" s="9"/>
      <c r="D5345" s="9"/>
      <c r="E5345" s="9"/>
      <c r="F5345" s="9"/>
      <c r="G5345" s="10"/>
      <c r="H5345" s="11"/>
      <c r="I5345" s="11"/>
      <c r="J5345" s="12"/>
      <c r="K5345" s="13"/>
      <c r="L5345" s="13"/>
      <c r="M5345" s="14"/>
      <c r="N5345" s="15"/>
      <c r="O5345" s="16"/>
      <c r="P5345" s="16"/>
      <c r="Q5345" s="16"/>
      <c r="R5345" s="16"/>
      <c r="S5345" s="16"/>
      <c r="T5345" s="16"/>
      <c r="V5345" s="17"/>
      <c r="X5345"/>
    </row>
    <row r="5346" spans="2:24" x14ac:dyDescent="0.25">
      <c r="B5346" s="8"/>
      <c r="C5346" s="9"/>
      <c r="D5346" s="9"/>
      <c r="E5346" s="9"/>
      <c r="F5346" s="9"/>
      <c r="G5346" s="10"/>
      <c r="H5346" s="11"/>
      <c r="I5346" s="11"/>
      <c r="J5346" s="12"/>
      <c r="K5346" s="13"/>
      <c r="L5346" s="13"/>
      <c r="M5346" s="14"/>
      <c r="N5346" s="15"/>
      <c r="O5346" s="16"/>
      <c r="P5346" s="16"/>
      <c r="Q5346" s="16"/>
      <c r="R5346" s="16"/>
      <c r="S5346" s="16"/>
      <c r="T5346" s="16"/>
      <c r="V5346" s="17"/>
      <c r="X5346"/>
    </row>
    <row r="5347" spans="2:24" x14ac:dyDescent="0.25">
      <c r="B5347" s="8"/>
      <c r="C5347" s="9"/>
      <c r="D5347" s="9"/>
      <c r="E5347" s="9"/>
      <c r="F5347" s="9"/>
      <c r="G5347" s="10"/>
      <c r="H5347" s="11"/>
      <c r="I5347" s="11"/>
      <c r="J5347" s="12"/>
      <c r="K5347" s="13"/>
      <c r="L5347" s="13"/>
      <c r="M5347" s="14"/>
      <c r="N5347" s="15"/>
      <c r="O5347" s="16"/>
      <c r="P5347" s="16"/>
      <c r="Q5347" s="16"/>
      <c r="R5347" s="16"/>
      <c r="S5347" s="16"/>
      <c r="T5347" s="16"/>
      <c r="V5347" s="17"/>
      <c r="X5347"/>
    </row>
    <row r="5348" spans="2:24" x14ac:dyDescent="0.25">
      <c r="B5348" s="8"/>
      <c r="C5348" s="9"/>
      <c r="D5348" s="9"/>
      <c r="E5348" s="9"/>
      <c r="F5348" s="9"/>
      <c r="G5348" s="10"/>
      <c r="H5348" s="11"/>
      <c r="I5348" s="11"/>
      <c r="J5348" s="12"/>
      <c r="K5348" s="13"/>
      <c r="L5348" s="13"/>
      <c r="M5348" s="14"/>
      <c r="N5348" s="15"/>
      <c r="O5348" s="16"/>
      <c r="P5348" s="16"/>
      <c r="Q5348" s="16"/>
      <c r="R5348" s="16"/>
      <c r="S5348" s="16"/>
      <c r="T5348" s="16"/>
      <c r="V5348" s="17"/>
      <c r="X5348"/>
    </row>
    <row r="5349" spans="2:24" x14ac:dyDescent="0.25">
      <c r="B5349" s="8"/>
      <c r="C5349" s="9"/>
      <c r="D5349" s="9"/>
      <c r="E5349" s="9"/>
      <c r="F5349" s="9"/>
      <c r="G5349" s="10"/>
      <c r="H5349" s="11"/>
      <c r="I5349" s="11"/>
      <c r="J5349" s="12"/>
      <c r="K5349" s="13"/>
      <c r="L5349" s="13"/>
      <c r="M5349" s="14"/>
      <c r="N5349" s="15"/>
      <c r="O5349" s="16"/>
      <c r="P5349" s="16"/>
      <c r="Q5349" s="16"/>
      <c r="R5349" s="16"/>
      <c r="S5349" s="16"/>
      <c r="T5349" s="16"/>
      <c r="V5349" s="17"/>
      <c r="X5349"/>
    </row>
    <row r="5350" spans="2:24" x14ac:dyDescent="0.25">
      <c r="B5350" s="8"/>
      <c r="C5350" s="9"/>
      <c r="D5350" s="9"/>
      <c r="E5350" s="9"/>
      <c r="F5350" s="9"/>
      <c r="G5350" s="10"/>
      <c r="H5350" s="11"/>
      <c r="I5350" s="11"/>
      <c r="J5350" s="12"/>
      <c r="K5350" s="13"/>
      <c r="L5350" s="13"/>
      <c r="M5350" s="14"/>
      <c r="N5350" s="15"/>
      <c r="O5350" s="16"/>
      <c r="P5350" s="16"/>
      <c r="Q5350" s="16"/>
      <c r="R5350" s="16"/>
      <c r="S5350" s="16"/>
      <c r="T5350" s="16"/>
      <c r="V5350" s="17"/>
      <c r="X5350"/>
    </row>
    <row r="5351" spans="2:24" x14ac:dyDescent="0.25">
      <c r="B5351" s="8"/>
      <c r="C5351" s="9"/>
      <c r="D5351" s="9"/>
      <c r="E5351" s="9"/>
      <c r="F5351" s="9"/>
      <c r="G5351" s="10"/>
      <c r="H5351" s="11"/>
      <c r="I5351" s="11"/>
      <c r="J5351" s="12"/>
      <c r="K5351" s="13"/>
      <c r="L5351" s="13"/>
      <c r="M5351" s="14"/>
      <c r="N5351" s="15"/>
      <c r="O5351" s="16"/>
      <c r="P5351" s="16"/>
      <c r="Q5351" s="16"/>
      <c r="R5351" s="16"/>
      <c r="S5351" s="16"/>
      <c r="T5351" s="16"/>
      <c r="V5351" s="17"/>
      <c r="X5351"/>
    </row>
    <row r="5352" spans="2:24" x14ac:dyDescent="0.25">
      <c r="B5352" s="8"/>
      <c r="C5352" s="9"/>
      <c r="D5352" s="9"/>
      <c r="E5352" s="9"/>
      <c r="F5352" s="9"/>
      <c r="G5352" s="10"/>
      <c r="H5352" s="11"/>
      <c r="I5352" s="11"/>
      <c r="J5352" s="12"/>
      <c r="K5352" s="13"/>
      <c r="L5352" s="13"/>
      <c r="M5352" s="14"/>
      <c r="N5352" s="15"/>
      <c r="O5352" s="16"/>
      <c r="P5352" s="16"/>
      <c r="Q5352" s="16"/>
      <c r="R5352" s="16"/>
      <c r="S5352" s="16"/>
      <c r="T5352" s="16"/>
      <c r="V5352" s="17"/>
      <c r="X5352"/>
    </row>
    <row r="5353" spans="2:24" x14ac:dyDescent="0.25">
      <c r="B5353" s="8"/>
      <c r="C5353" s="9"/>
      <c r="D5353" s="9"/>
      <c r="E5353" s="9"/>
      <c r="F5353" s="9"/>
      <c r="G5353" s="10"/>
      <c r="H5353" s="11"/>
      <c r="I5353" s="11"/>
      <c r="J5353" s="12"/>
      <c r="K5353" s="13"/>
      <c r="L5353" s="13"/>
      <c r="M5353" s="14"/>
      <c r="N5353" s="15"/>
      <c r="O5353" s="16"/>
      <c r="P5353" s="16"/>
      <c r="Q5353" s="16"/>
      <c r="R5353" s="16"/>
      <c r="S5353" s="16"/>
      <c r="T5353" s="16"/>
      <c r="V5353" s="17"/>
      <c r="X5353"/>
    </row>
    <row r="5354" spans="2:24" x14ac:dyDescent="0.25">
      <c r="B5354" s="8"/>
      <c r="C5354" s="9"/>
      <c r="D5354" s="9"/>
      <c r="E5354" s="9"/>
      <c r="F5354" s="9"/>
      <c r="G5354" s="10"/>
      <c r="H5354" s="11"/>
      <c r="I5354" s="11"/>
      <c r="J5354" s="12"/>
      <c r="K5354" s="13"/>
      <c r="L5354" s="13"/>
      <c r="M5354" s="14"/>
      <c r="N5354" s="15"/>
      <c r="O5354" s="16"/>
      <c r="P5354" s="16"/>
      <c r="Q5354" s="16"/>
      <c r="R5354" s="16"/>
      <c r="S5354" s="16"/>
      <c r="T5354" s="16"/>
      <c r="V5354" s="17"/>
      <c r="X5354"/>
    </row>
    <row r="5355" spans="2:24" x14ac:dyDescent="0.25">
      <c r="B5355" s="8"/>
      <c r="C5355" s="9"/>
      <c r="D5355" s="9"/>
      <c r="E5355" s="9"/>
      <c r="F5355" s="9"/>
      <c r="G5355" s="10"/>
      <c r="H5355" s="11"/>
      <c r="I5355" s="11"/>
      <c r="J5355" s="12"/>
      <c r="K5355" s="13"/>
      <c r="L5355" s="13"/>
      <c r="M5355" s="14"/>
      <c r="N5355" s="15"/>
      <c r="O5355" s="16"/>
      <c r="P5355" s="16"/>
      <c r="Q5355" s="16"/>
      <c r="R5355" s="16"/>
      <c r="S5355" s="16"/>
      <c r="T5355" s="16"/>
      <c r="V5355" s="17"/>
      <c r="X5355"/>
    </row>
    <row r="5356" spans="2:24" x14ac:dyDescent="0.25">
      <c r="B5356" s="8"/>
      <c r="C5356" s="9"/>
      <c r="D5356" s="9"/>
      <c r="E5356" s="9"/>
      <c r="F5356" s="9"/>
      <c r="G5356" s="10"/>
      <c r="H5356" s="11"/>
      <c r="I5356" s="11"/>
      <c r="J5356" s="12"/>
      <c r="K5356" s="13"/>
      <c r="L5356" s="13"/>
      <c r="M5356" s="14"/>
      <c r="N5356" s="15"/>
      <c r="O5356" s="16"/>
      <c r="P5356" s="16"/>
      <c r="Q5356" s="16"/>
      <c r="R5356" s="16"/>
      <c r="S5356" s="16"/>
      <c r="T5356" s="16"/>
      <c r="V5356" s="17"/>
      <c r="X5356"/>
    </row>
    <row r="5357" spans="2:24" x14ac:dyDescent="0.25">
      <c r="B5357" s="8"/>
      <c r="C5357" s="9"/>
      <c r="D5357" s="9"/>
      <c r="E5357" s="9"/>
      <c r="F5357" s="9"/>
      <c r="G5357" s="10"/>
      <c r="H5357" s="11"/>
      <c r="I5357" s="11"/>
      <c r="J5357" s="12"/>
      <c r="K5357" s="13"/>
      <c r="L5357" s="13"/>
      <c r="M5357" s="14"/>
      <c r="N5357" s="15"/>
      <c r="O5357" s="16"/>
      <c r="P5357" s="16"/>
      <c r="Q5357" s="16"/>
      <c r="R5357" s="16"/>
      <c r="S5357" s="16"/>
      <c r="T5357" s="16"/>
      <c r="V5357" s="17"/>
      <c r="X5357"/>
    </row>
    <row r="5358" spans="2:24" x14ac:dyDescent="0.25">
      <c r="B5358" s="8"/>
      <c r="C5358" s="9"/>
      <c r="D5358" s="9"/>
      <c r="E5358" s="9"/>
      <c r="F5358" s="9"/>
      <c r="G5358" s="10"/>
      <c r="H5358" s="11"/>
      <c r="I5358" s="11"/>
      <c r="J5358" s="12"/>
      <c r="K5358" s="13"/>
      <c r="L5358" s="13"/>
      <c r="M5358" s="14"/>
      <c r="N5358" s="15"/>
      <c r="O5358" s="16"/>
      <c r="P5358" s="16"/>
      <c r="Q5358" s="16"/>
      <c r="R5358" s="16"/>
      <c r="S5358" s="16"/>
      <c r="T5358" s="16"/>
      <c r="V5358" s="17"/>
      <c r="X5358"/>
    </row>
    <row r="5359" spans="2:24" x14ac:dyDescent="0.25">
      <c r="B5359" s="8"/>
      <c r="C5359" s="9"/>
      <c r="D5359" s="9"/>
      <c r="E5359" s="9"/>
      <c r="F5359" s="9"/>
      <c r="G5359" s="10"/>
      <c r="H5359" s="11"/>
      <c r="I5359" s="11"/>
      <c r="J5359" s="12"/>
      <c r="K5359" s="13"/>
      <c r="L5359" s="13"/>
      <c r="M5359" s="14"/>
      <c r="N5359" s="15"/>
      <c r="O5359" s="16"/>
      <c r="P5359" s="16"/>
      <c r="Q5359" s="16"/>
      <c r="R5359" s="16"/>
      <c r="S5359" s="16"/>
      <c r="T5359" s="16"/>
      <c r="V5359" s="17"/>
      <c r="X5359"/>
    </row>
    <row r="5360" spans="2:24" x14ac:dyDescent="0.25">
      <c r="B5360" s="8"/>
      <c r="C5360" s="9"/>
      <c r="D5360" s="9"/>
      <c r="E5360" s="9"/>
      <c r="F5360" s="9"/>
      <c r="G5360" s="10"/>
      <c r="H5360" s="11"/>
      <c r="I5360" s="11"/>
      <c r="J5360" s="12"/>
      <c r="K5360" s="13"/>
      <c r="L5360" s="13"/>
      <c r="M5360" s="14"/>
      <c r="N5360" s="15"/>
      <c r="O5360" s="16"/>
      <c r="P5360" s="16"/>
      <c r="Q5360" s="16"/>
      <c r="R5360" s="16"/>
      <c r="S5360" s="16"/>
      <c r="T5360" s="16"/>
      <c r="V5360" s="17"/>
      <c r="X5360"/>
    </row>
    <row r="5361" spans="2:24" x14ac:dyDescent="0.25">
      <c r="B5361" s="8"/>
      <c r="C5361" s="9"/>
      <c r="D5361" s="9"/>
      <c r="E5361" s="9"/>
      <c r="F5361" s="9"/>
      <c r="G5361" s="10"/>
      <c r="H5361" s="11"/>
      <c r="I5361" s="11"/>
      <c r="J5361" s="12"/>
      <c r="K5361" s="13"/>
      <c r="L5361" s="13"/>
      <c r="M5361" s="14"/>
      <c r="N5361" s="15"/>
      <c r="O5361" s="16"/>
      <c r="P5361" s="16"/>
      <c r="Q5361" s="16"/>
      <c r="R5361" s="16"/>
      <c r="S5361" s="16"/>
      <c r="T5361" s="16"/>
      <c r="V5361" s="17"/>
      <c r="X5361"/>
    </row>
    <row r="5362" spans="2:24" x14ac:dyDescent="0.25">
      <c r="B5362" s="8"/>
      <c r="C5362" s="9"/>
      <c r="D5362" s="9"/>
      <c r="E5362" s="9"/>
      <c r="F5362" s="9"/>
      <c r="G5362" s="10"/>
      <c r="H5362" s="11"/>
      <c r="I5362" s="11"/>
      <c r="J5362" s="12"/>
      <c r="K5362" s="13"/>
      <c r="L5362" s="13"/>
      <c r="M5362" s="14"/>
      <c r="N5362" s="15"/>
      <c r="O5362" s="16"/>
      <c r="P5362" s="16"/>
      <c r="Q5362" s="16"/>
      <c r="R5362" s="16"/>
      <c r="S5362" s="16"/>
      <c r="T5362" s="16"/>
      <c r="V5362" s="17"/>
      <c r="X5362"/>
    </row>
    <row r="5363" spans="2:24" x14ac:dyDescent="0.25">
      <c r="B5363" s="8"/>
      <c r="C5363" s="9"/>
      <c r="D5363" s="9"/>
      <c r="E5363" s="9"/>
      <c r="F5363" s="9"/>
      <c r="G5363" s="10"/>
      <c r="H5363" s="11"/>
      <c r="I5363" s="11"/>
      <c r="J5363" s="12"/>
      <c r="K5363" s="13"/>
      <c r="L5363" s="13"/>
      <c r="M5363" s="14"/>
      <c r="N5363" s="15"/>
      <c r="O5363" s="16"/>
      <c r="P5363" s="16"/>
      <c r="Q5363" s="16"/>
      <c r="R5363" s="16"/>
      <c r="S5363" s="16"/>
      <c r="T5363" s="16"/>
      <c r="V5363" s="17"/>
      <c r="X5363"/>
    </row>
    <row r="5364" spans="2:24" x14ac:dyDescent="0.25">
      <c r="B5364" s="8"/>
      <c r="C5364" s="9"/>
      <c r="D5364" s="9"/>
      <c r="E5364" s="9"/>
      <c r="F5364" s="9"/>
      <c r="G5364" s="10"/>
      <c r="H5364" s="11"/>
      <c r="I5364" s="11"/>
      <c r="J5364" s="12"/>
      <c r="K5364" s="13"/>
      <c r="L5364" s="13"/>
      <c r="M5364" s="14"/>
      <c r="N5364" s="15"/>
      <c r="O5364" s="16"/>
      <c r="P5364" s="16"/>
      <c r="Q5364" s="16"/>
      <c r="R5364" s="16"/>
      <c r="S5364" s="16"/>
      <c r="T5364" s="16"/>
      <c r="V5364" s="17"/>
      <c r="X5364"/>
    </row>
    <row r="5365" spans="2:24" x14ac:dyDescent="0.25">
      <c r="B5365" s="8"/>
      <c r="C5365" s="9"/>
      <c r="D5365" s="9"/>
      <c r="E5365" s="9"/>
      <c r="F5365" s="9"/>
      <c r="G5365" s="10"/>
      <c r="H5365" s="11"/>
      <c r="I5365" s="11"/>
      <c r="J5365" s="12"/>
      <c r="K5365" s="13"/>
      <c r="L5365" s="13"/>
      <c r="M5365" s="14"/>
      <c r="N5365" s="15"/>
      <c r="O5365" s="16"/>
      <c r="P5365" s="16"/>
      <c r="Q5365" s="16"/>
      <c r="R5365" s="16"/>
      <c r="S5365" s="16"/>
      <c r="T5365" s="16"/>
      <c r="V5365" s="17"/>
      <c r="X5365"/>
    </row>
    <row r="5366" spans="2:24" x14ac:dyDescent="0.25">
      <c r="B5366" s="8"/>
      <c r="C5366" s="9"/>
      <c r="D5366" s="9"/>
      <c r="E5366" s="9"/>
      <c r="F5366" s="9"/>
      <c r="G5366" s="10"/>
      <c r="H5366" s="11"/>
      <c r="I5366" s="11"/>
      <c r="J5366" s="12"/>
      <c r="K5366" s="13"/>
      <c r="L5366" s="13"/>
      <c r="M5366" s="14"/>
      <c r="N5366" s="15"/>
      <c r="O5366" s="16"/>
      <c r="P5366" s="16"/>
      <c r="Q5366" s="16"/>
      <c r="R5366" s="16"/>
      <c r="S5366" s="16"/>
      <c r="T5366" s="16"/>
      <c r="V5366" s="17"/>
      <c r="X5366"/>
    </row>
    <row r="5367" spans="2:24" x14ac:dyDescent="0.25">
      <c r="B5367" s="8"/>
      <c r="C5367" s="9"/>
      <c r="D5367" s="9"/>
      <c r="E5367" s="9"/>
      <c r="F5367" s="9"/>
      <c r="G5367" s="10"/>
      <c r="H5367" s="11"/>
      <c r="I5367" s="11"/>
      <c r="J5367" s="12"/>
      <c r="K5367" s="13"/>
      <c r="L5367" s="13"/>
      <c r="M5367" s="14"/>
      <c r="N5367" s="15"/>
      <c r="O5367" s="16"/>
      <c r="P5367" s="16"/>
      <c r="Q5367" s="16"/>
      <c r="R5367" s="16"/>
      <c r="S5367" s="16"/>
      <c r="T5367" s="16"/>
      <c r="V5367" s="17"/>
      <c r="X5367"/>
    </row>
    <row r="5368" spans="2:24" x14ac:dyDescent="0.25">
      <c r="B5368" s="8"/>
      <c r="C5368" s="9"/>
      <c r="D5368" s="9"/>
      <c r="E5368" s="9"/>
      <c r="F5368" s="9"/>
      <c r="G5368" s="10"/>
      <c r="H5368" s="11"/>
      <c r="I5368" s="11"/>
      <c r="J5368" s="12"/>
      <c r="K5368" s="13"/>
      <c r="L5368" s="13"/>
      <c r="M5368" s="14"/>
      <c r="N5368" s="15"/>
      <c r="O5368" s="16"/>
      <c r="P5368" s="16"/>
      <c r="Q5368" s="16"/>
      <c r="R5368" s="16"/>
      <c r="S5368" s="16"/>
      <c r="T5368" s="16"/>
      <c r="V5368" s="17"/>
      <c r="X5368"/>
    </row>
    <row r="5369" spans="2:24" x14ac:dyDescent="0.25">
      <c r="B5369" s="8"/>
      <c r="C5369" s="9"/>
      <c r="D5369" s="9"/>
      <c r="E5369" s="9"/>
      <c r="F5369" s="9"/>
      <c r="G5369" s="10"/>
      <c r="H5369" s="11"/>
      <c r="I5369" s="11"/>
      <c r="J5369" s="12"/>
      <c r="K5369" s="13"/>
      <c r="L5369" s="13"/>
      <c r="M5369" s="14"/>
      <c r="N5369" s="15"/>
      <c r="O5369" s="16"/>
      <c r="P5369" s="16"/>
      <c r="Q5369" s="16"/>
      <c r="R5369" s="16"/>
      <c r="S5369" s="16"/>
      <c r="T5369" s="16"/>
      <c r="V5369" s="17"/>
      <c r="X5369"/>
    </row>
    <row r="5370" spans="2:24" x14ac:dyDescent="0.25">
      <c r="B5370" s="8"/>
      <c r="C5370" s="9"/>
      <c r="D5370" s="9"/>
      <c r="E5370" s="9"/>
      <c r="F5370" s="9"/>
      <c r="G5370" s="10"/>
      <c r="H5370" s="11"/>
      <c r="I5370" s="11"/>
      <c r="J5370" s="12"/>
      <c r="K5370" s="13"/>
      <c r="L5370" s="13"/>
      <c r="M5370" s="14"/>
      <c r="N5370" s="15"/>
      <c r="O5370" s="16"/>
      <c r="P5370" s="16"/>
      <c r="Q5370" s="16"/>
      <c r="R5370" s="16"/>
      <c r="S5370" s="16"/>
      <c r="T5370" s="16"/>
      <c r="V5370" s="17"/>
      <c r="X5370"/>
    </row>
    <row r="5371" spans="2:24" x14ac:dyDescent="0.25">
      <c r="B5371" s="8"/>
      <c r="C5371" s="9"/>
      <c r="D5371" s="9"/>
      <c r="E5371" s="9"/>
      <c r="F5371" s="9"/>
      <c r="G5371" s="10"/>
      <c r="H5371" s="11"/>
      <c r="I5371" s="11"/>
      <c r="J5371" s="12"/>
      <c r="K5371" s="13"/>
      <c r="L5371" s="13"/>
      <c r="M5371" s="14"/>
      <c r="N5371" s="15"/>
      <c r="O5371" s="16"/>
      <c r="P5371" s="16"/>
      <c r="Q5371" s="16"/>
      <c r="R5371" s="16"/>
      <c r="S5371" s="16"/>
      <c r="T5371" s="16"/>
      <c r="V5371" s="17"/>
      <c r="X5371"/>
    </row>
    <row r="5372" spans="2:24" x14ac:dyDescent="0.25">
      <c r="B5372" s="8"/>
      <c r="C5372" s="9"/>
      <c r="D5372" s="9"/>
      <c r="E5372" s="9"/>
      <c r="F5372" s="9"/>
      <c r="G5372" s="10"/>
      <c r="H5372" s="11"/>
      <c r="I5372" s="11"/>
      <c r="J5372" s="12"/>
      <c r="K5372" s="13"/>
      <c r="L5372" s="13"/>
      <c r="M5372" s="14"/>
      <c r="N5372" s="15"/>
      <c r="O5372" s="16"/>
      <c r="P5372" s="16"/>
      <c r="Q5372" s="16"/>
      <c r="R5372" s="16"/>
      <c r="S5372" s="16"/>
      <c r="T5372" s="16"/>
      <c r="V5372" s="17"/>
      <c r="X5372"/>
    </row>
    <row r="5373" spans="2:24" x14ac:dyDescent="0.25">
      <c r="B5373" s="8"/>
      <c r="C5373" s="9"/>
      <c r="D5373" s="9"/>
      <c r="E5373" s="9"/>
      <c r="F5373" s="9"/>
      <c r="G5373" s="10"/>
      <c r="H5373" s="11"/>
      <c r="I5373" s="11"/>
      <c r="J5373" s="12"/>
      <c r="K5373" s="13"/>
      <c r="L5373" s="13"/>
      <c r="M5373" s="14"/>
      <c r="N5373" s="15"/>
      <c r="O5373" s="16"/>
      <c r="P5373" s="16"/>
      <c r="Q5373" s="16"/>
      <c r="R5373" s="16"/>
      <c r="S5373" s="16"/>
      <c r="T5373" s="16"/>
      <c r="V5373" s="17"/>
      <c r="X5373"/>
    </row>
    <row r="5374" spans="2:24" x14ac:dyDescent="0.25">
      <c r="B5374" s="8"/>
      <c r="C5374" s="9"/>
      <c r="D5374" s="9"/>
      <c r="E5374" s="9"/>
      <c r="F5374" s="9"/>
      <c r="G5374" s="10"/>
      <c r="H5374" s="11"/>
      <c r="I5374" s="11"/>
      <c r="J5374" s="12"/>
      <c r="K5374" s="13"/>
      <c r="L5374" s="13"/>
      <c r="M5374" s="14"/>
      <c r="N5374" s="15"/>
      <c r="O5374" s="16"/>
      <c r="P5374" s="16"/>
      <c r="Q5374" s="16"/>
      <c r="R5374" s="16"/>
      <c r="S5374" s="16"/>
      <c r="T5374" s="16"/>
      <c r="V5374" s="17"/>
      <c r="X5374"/>
    </row>
    <row r="5375" spans="2:24" x14ac:dyDescent="0.25">
      <c r="B5375" s="8"/>
      <c r="C5375" s="9"/>
      <c r="D5375" s="9"/>
      <c r="E5375" s="9"/>
      <c r="F5375" s="9"/>
      <c r="G5375" s="10"/>
      <c r="H5375" s="11"/>
      <c r="I5375" s="11"/>
      <c r="J5375" s="12"/>
      <c r="K5375" s="13"/>
      <c r="L5375" s="13"/>
      <c r="M5375" s="14"/>
      <c r="N5375" s="15"/>
      <c r="O5375" s="16"/>
      <c r="P5375" s="16"/>
      <c r="Q5375" s="16"/>
      <c r="R5375" s="16"/>
      <c r="S5375" s="16"/>
      <c r="T5375" s="16"/>
      <c r="V5375" s="17"/>
      <c r="X5375"/>
    </row>
    <row r="5376" spans="2:24" x14ac:dyDescent="0.25">
      <c r="B5376" s="8"/>
      <c r="C5376" s="9"/>
      <c r="D5376" s="9"/>
      <c r="E5376" s="9"/>
      <c r="F5376" s="9"/>
      <c r="G5376" s="10"/>
      <c r="H5376" s="11"/>
      <c r="I5376" s="11"/>
      <c r="J5376" s="12"/>
      <c r="K5376" s="13"/>
      <c r="L5376" s="13"/>
      <c r="M5376" s="14"/>
      <c r="N5376" s="15"/>
      <c r="O5376" s="16"/>
      <c r="P5376" s="16"/>
      <c r="Q5376" s="16"/>
      <c r="R5376" s="16"/>
      <c r="S5376" s="16"/>
      <c r="T5376" s="16"/>
      <c r="V5376" s="17"/>
      <c r="X5376"/>
    </row>
    <row r="5377" spans="2:24" x14ac:dyDescent="0.25">
      <c r="B5377" s="8"/>
      <c r="C5377" s="9"/>
      <c r="D5377" s="9"/>
      <c r="E5377" s="9"/>
      <c r="F5377" s="9"/>
      <c r="G5377" s="10"/>
      <c r="H5377" s="11"/>
      <c r="I5377" s="11"/>
      <c r="J5377" s="12"/>
      <c r="K5377" s="13"/>
      <c r="L5377" s="13"/>
      <c r="M5377" s="14"/>
      <c r="N5377" s="15"/>
      <c r="O5377" s="16"/>
      <c r="P5377" s="16"/>
      <c r="Q5377" s="16"/>
      <c r="R5377" s="16"/>
      <c r="S5377" s="16"/>
      <c r="T5377" s="16"/>
      <c r="V5377" s="17"/>
      <c r="X5377"/>
    </row>
    <row r="5378" spans="2:24" x14ac:dyDescent="0.25">
      <c r="B5378" s="8"/>
      <c r="C5378" s="9"/>
      <c r="D5378" s="9"/>
      <c r="E5378" s="9"/>
      <c r="F5378" s="9"/>
      <c r="G5378" s="10"/>
      <c r="H5378" s="11"/>
      <c r="I5378" s="11"/>
      <c r="J5378" s="12"/>
      <c r="K5378" s="13"/>
      <c r="L5378" s="13"/>
      <c r="M5378" s="14"/>
      <c r="N5378" s="15"/>
      <c r="O5378" s="16"/>
      <c r="P5378" s="16"/>
      <c r="Q5378" s="16"/>
      <c r="R5378" s="16"/>
      <c r="S5378" s="16"/>
      <c r="T5378" s="16"/>
      <c r="V5378" s="17"/>
      <c r="X5378"/>
    </row>
    <row r="5379" spans="2:24" x14ac:dyDescent="0.25">
      <c r="B5379" s="8"/>
      <c r="C5379" s="9"/>
      <c r="D5379" s="9"/>
      <c r="E5379" s="9"/>
      <c r="F5379" s="9"/>
      <c r="G5379" s="10"/>
      <c r="H5379" s="11"/>
      <c r="I5379" s="11"/>
      <c r="J5379" s="12"/>
      <c r="K5379" s="13"/>
      <c r="L5379" s="13"/>
      <c r="M5379" s="14"/>
      <c r="N5379" s="15"/>
      <c r="O5379" s="16"/>
      <c r="P5379" s="16"/>
      <c r="Q5379" s="16"/>
      <c r="R5379" s="16"/>
      <c r="S5379" s="16"/>
      <c r="T5379" s="16"/>
      <c r="V5379" s="17"/>
      <c r="X5379"/>
    </row>
    <row r="5380" spans="2:24" x14ac:dyDescent="0.25">
      <c r="B5380" s="8"/>
      <c r="C5380" s="9"/>
      <c r="D5380" s="9"/>
      <c r="E5380" s="9"/>
      <c r="F5380" s="9"/>
      <c r="G5380" s="10"/>
      <c r="H5380" s="11"/>
      <c r="I5380" s="11"/>
      <c r="J5380" s="12"/>
      <c r="K5380" s="13"/>
      <c r="L5380" s="13"/>
      <c r="M5380" s="14"/>
      <c r="N5380" s="15"/>
      <c r="O5380" s="16"/>
      <c r="P5380" s="16"/>
      <c r="Q5380" s="16"/>
      <c r="R5380" s="16"/>
      <c r="S5380" s="16"/>
      <c r="T5380" s="16"/>
      <c r="V5380" s="17"/>
      <c r="X5380"/>
    </row>
    <row r="5381" spans="2:24" x14ac:dyDescent="0.25">
      <c r="B5381" s="8"/>
      <c r="C5381" s="9"/>
      <c r="D5381" s="9"/>
      <c r="E5381" s="9"/>
      <c r="F5381" s="9"/>
      <c r="G5381" s="10"/>
      <c r="H5381" s="11"/>
      <c r="I5381" s="11"/>
      <c r="J5381" s="12"/>
      <c r="K5381" s="13"/>
      <c r="L5381" s="13"/>
      <c r="M5381" s="14"/>
      <c r="N5381" s="15"/>
      <c r="O5381" s="16"/>
      <c r="P5381" s="16"/>
      <c r="Q5381" s="16"/>
      <c r="R5381" s="16"/>
      <c r="S5381" s="16"/>
      <c r="T5381" s="16"/>
      <c r="V5381" s="17"/>
      <c r="X5381"/>
    </row>
    <row r="5382" spans="2:24" x14ac:dyDescent="0.25">
      <c r="B5382" s="8"/>
      <c r="C5382" s="9"/>
      <c r="D5382" s="9"/>
      <c r="E5382" s="9"/>
      <c r="F5382" s="9"/>
      <c r="G5382" s="10"/>
      <c r="H5382" s="11"/>
      <c r="I5382" s="11"/>
      <c r="J5382" s="12"/>
      <c r="K5382" s="13"/>
      <c r="L5382" s="13"/>
      <c r="M5382" s="14"/>
      <c r="N5382" s="15"/>
      <c r="O5382" s="16"/>
      <c r="P5382" s="16"/>
      <c r="Q5382" s="16"/>
      <c r="R5382" s="16"/>
      <c r="S5382" s="16"/>
      <c r="T5382" s="16"/>
      <c r="V5382" s="17"/>
      <c r="X5382"/>
    </row>
    <row r="5383" spans="2:24" x14ac:dyDescent="0.25">
      <c r="B5383" s="8"/>
      <c r="C5383" s="9"/>
      <c r="D5383" s="9"/>
      <c r="E5383" s="9"/>
      <c r="F5383" s="9"/>
      <c r="G5383" s="10"/>
      <c r="H5383" s="11"/>
      <c r="I5383" s="11"/>
      <c r="J5383" s="12"/>
      <c r="K5383" s="13"/>
      <c r="L5383" s="13"/>
      <c r="M5383" s="14"/>
      <c r="N5383" s="15"/>
      <c r="O5383" s="16"/>
      <c r="P5383" s="16"/>
      <c r="Q5383" s="16"/>
      <c r="R5383" s="16"/>
      <c r="S5383" s="16"/>
      <c r="T5383" s="16"/>
      <c r="V5383" s="17"/>
      <c r="X5383"/>
    </row>
    <row r="5384" spans="2:24" x14ac:dyDescent="0.25">
      <c r="B5384" s="8"/>
      <c r="C5384" s="9"/>
      <c r="D5384" s="9"/>
      <c r="E5384" s="9"/>
      <c r="F5384" s="9"/>
      <c r="G5384" s="10"/>
      <c r="H5384" s="11"/>
      <c r="I5384" s="11"/>
      <c r="J5384" s="12"/>
      <c r="K5384" s="13"/>
      <c r="L5384" s="13"/>
      <c r="M5384" s="14"/>
      <c r="N5384" s="15"/>
      <c r="O5384" s="16"/>
      <c r="P5384" s="16"/>
      <c r="Q5384" s="16"/>
      <c r="R5384" s="16"/>
      <c r="S5384" s="16"/>
      <c r="T5384" s="16"/>
      <c r="V5384" s="17"/>
      <c r="X5384"/>
    </row>
    <row r="5385" spans="2:24" x14ac:dyDescent="0.25">
      <c r="B5385" s="8"/>
      <c r="C5385" s="9"/>
      <c r="D5385" s="9"/>
      <c r="E5385" s="9"/>
      <c r="F5385" s="9"/>
      <c r="G5385" s="10"/>
      <c r="H5385" s="11"/>
      <c r="I5385" s="11"/>
      <c r="J5385" s="12"/>
      <c r="K5385" s="13"/>
      <c r="L5385" s="13"/>
      <c r="M5385" s="14"/>
      <c r="N5385" s="15"/>
      <c r="O5385" s="16"/>
      <c r="P5385" s="16"/>
      <c r="Q5385" s="16"/>
      <c r="R5385" s="16"/>
      <c r="S5385" s="16"/>
      <c r="T5385" s="16"/>
      <c r="V5385" s="17"/>
      <c r="X5385"/>
    </row>
    <row r="5386" spans="2:24" x14ac:dyDescent="0.25">
      <c r="B5386" s="8"/>
      <c r="C5386" s="9"/>
      <c r="D5386" s="9"/>
      <c r="E5386" s="9"/>
      <c r="F5386" s="9"/>
      <c r="G5386" s="10"/>
      <c r="H5386" s="11"/>
      <c r="I5386" s="11"/>
      <c r="J5386" s="12"/>
      <c r="K5386" s="13"/>
      <c r="L5386" s="13"/>
      <c r="M5386" s="14"/>
      <c r="N5386" s="15"/>
      <c r="O5386" s="16"/>
      <c r="P5386" s="16"/>
      <c r="Q5386" s="16"/>
      <c r="R5386" s="16"/>
      <c r="S5386" s="16"/>
      <c r="T5386" s="16"/>
      <c r="V5386" s="17"/>
      <c r="X5386"/>
    </row>
    <row r="5387" spans="2:24" x14ac:dyDescent="0.25">
      <c r="B5387" s="8"/>
      <c r="C5387" s="9"/>
      <c r="D5387" s="9"/>
      <c r="E5387" s="9"/>
      <c r="F5387" s="9"/>
      <c r="G5387" s="10"/>
      <c r="H5387" s="11"/>
      <c r="I5387" s="11"/>
      <c r="J5387" s="12"/>
      <c r="K5387" s="13"/>
      <c r="L5387" s="13"/>
      <c r="M5387" s="14"/>
      <c r="N5387" s="15"/>
      <c r="O5387" s="16"/>
      <c r="P5387" s="16"/>
      <c r="Q5387" s="16"/>
      <c r="R5387" s="16"/>
      <c r="S5387" s="16"/>
      <c r="T5387" s="16"/>
      <c r="V5387" s="17"/>
      <c r="X5387"/>
    </row>
    <row r="5388" spans="2:24" x14ac:dyDescent="0.25">
      <c r="B5388" s="8"/>
      <c r="C5388" s="9"/>
      <c r="D5388" s="9"/>
      <c r="E5388" s="9"/>
      <c r="F5388" s="9"/>
      <c r="G5388" s="10"/>
      <c r="H5388" s="11"/>
      <c r="I5388" s="11"/>
      <c r="J5388" s="12"/>
      <c r="K5388" s="13"/>
      <c r="L5388" s="13"/>
      <c r="M5388" s="14"/>
      <c r="N5388" s="15"/>
      <c r="O5388" s="16"/>
      <c r="P5388" s="16"/>
      <c r="Q5388" s="16"/>
      <c r="R5388" s="16"/>
      <c r="S5388" s="16"/>
      <c r="T5388" s="16"/>
      <c r="V5388" s="17"/>
      <c r="X5388"/>
    </row>
    <row r="5389" spans="2:24" x14ac:dyDescent="0.25">
      <c r="B5389" s="8"/>
      <c r="C5389" s="9"/>
      <c r="D5389" s="9"/>
      <c r="E5389" s="9"/>
      <c r="F5389" s="9"/>
      <c r="G5389" s="10"/>
      <c r="H5389" s="11"/>
      <c r="I5389" s="11"/>
      <c r="J5389" s="12"/>
      <c r="K5389" s="13"/>
      <c r="L5389" s="13"/>
      <c r="M5389" s="14"/>
      <c r="N5389" s="15"/>
      <c r="O5389" s="16"/>
      <c r="P5389" s="16"/>
      <c r="Q5389" s="16"/>
      <c r="R5389" s="16"/>
      <c r="S5389" s="16"/>
      <c r="T5389" s="16"/>
      <c r="V5389" s="17"/>
      <c r="X5389"/>
    </row>
    <row r="5390" spans="2:24" x14ac:dyDescent="0.25">
      <c r="B5390" s="8"/>
      <c r="C5390" s="9"/>
      <c r="D5390" s="9"/>
      <c r="E5390" s="9"/>
      <c r="F5390" s="9"/>
      <c r="G5390" s="10"/>
      <c r="H5390" s="11"/>
      <c r="I5390" s="11"/>
      <c r="J5390" s="12"/>
      <c r="K5390" s="13"/>
      <c r="L5390" s="13"/>
      <c r="M5390" s="14"/>
      <c r="N5390" s="15"/>
      <c r="O5390" s="16"/>
      <c r="P5390" s="16"/>
      <c r="Q5390" s="16"/>
      <c r="R5390" s="16"/>
      <c r="S5390" s="16"/>
      <c r="T5390" s="16"/>
      <c r="V5390" s="17"/>
      <c r="X5390"/>
    </row>
    <row r="5391" spans="2:24" x14ac:dyDescent="0.25">
      <c r="B5391" s="8"/>
      <c r="C5391" s="9"/>
      <c r="D5391" s="9"/>
      <c r="E5391" s="9"/>
      <c r="F5391" s="9"/>
      <c r="G5391" s="10"/>
      <c r="H5391" s="11"/>
      <c r="I5391" s="11"/>
      <c r="J5391" s="12"/>
      <c r="K5391" s="13"/>
      <c r="L5391" s="13"/>
      <c r="M5391" s="14"/>
      <c r="N5391" s="15"/>
      <c r="O5391" s="16"/>
      <c r="P5391" s="16"/>
      <c r="Q5391" s="16"/>
      <c r="R5391" s="16"/>
      <c r="S5391" s="16"/>
      <c r="T5391" s="16"/>
      <c r="V5391" s="17"/>
      <c r="X5391"/>
    </row>
    <row r="5392" spans="2:24" x14ac:dyDescent="0.25">
      <c r="B5392" s="8"/>
      <c r="C5392" s="9"/>
      <c r="D5392" s="9"/>
      <c r="E5392" s="9"/>
      <c r="F5392" s="9"/>
      <c r="G5392" s="10"/>
      <c r="H5392" s="11"/>
      <c r="I5392" s="11"/>
      <c r="J5392" s="12"/>
      <c r="K5392" s="13"/>
      <c r="L5392" s="13"/>
      <c r="M5392" s="14"/>
      <c r="N5392" s="15"/>
      <c r="O5392" s="16"/>
      <c r="P5392" s="16"/>
      <c r="Q5392" s="16"/>
      <c r="R5392" s="16"/>
      <c r="S5392" s="16"/>
      <c r="T5392" s="16"/>
      <c r="V5392" s="17"/>
      <c r="X5392"/>
    </row>
    <row r="5393" spans="2:24" x14ac:dyDescent="0.25">
      <c r="B5393" s="8"/>
      <c r="C5393" s="9"/>
      <c r="D5393" s="9"/>
      <c r="E5393" s="9"/>
      <c r="F5393" s="9"/>
      <c r="G5393" s="10"/>
      <c r="H5393" s="11"/>
      <c r="I5393" s="11"/>
      <c r="J5393" s="12"/>
      <c r="K5393" s="13"/>
      <c r="L5393" s="13"/>
      <c r="M5393" s="14"/>
      <c r="N5393" s="15"/>
      <c r="O5393" s="16"/>
      <c r="P5393" s="16"/>
      <c r="Q5393" s="16"/>
      <c r="R5393" s="16"/>
      <c r="S5393" s="16"/>
      <c r="T5393" s="16"/>
      <c r="V5393" s="17"/>
      <c r="X5393"/>
    </row>
    <row r="5394" spans="2:24" x14ac:dyDescent="0.25">
      <c r="B5394" s="8"/>
      <c r="C5394" s="9"/>
      <c r="D5394" s="9"/>
      <c r="E5394" s="9"/>
      <c r="F5394" s="9"/>
      <c r="G5394" s="10"/>
      <c r="H5394" s="11"/>
      <c r="I5394" s="11"/>
      <c r="J5394" s="12"/>
      <c r="K5394" s="13"/>
      <c r="L5394" s="13"/>
      <c r="M5394" s="14"/>
      <c r="N5394" s="15"/>
      <c r="O5394" s="16"/>
      <c r="P5394" s="16"/>
      <c r="Q5394" s="16"/>
      <c r="R5394" s="16"/>
      <c r="S5394" s="16"/>
      <c r="T5394" s="16"/>
      <c r="V5394" s="17"/>
      <c r="X5394"/>
    </row>
    <row r="5395" spans="2:24" x14ac:dyDescent="0.25">
      <c r="B5395" s="8"/>
      <c r="C5395" s="9"/>
      <c r="D5395" s="9"/>
      <c r="E5395" s="9"/>
      <c r="F5395" s="9"/>
      <c r="G5395" s="10"/>
      <c r="H5395" s="11"/>
      <c r="I5395" s="11"/>
      <c r="J5395" s="12"/>
      <c r="K5395" s="13"/>
      <c r="L5395" s="13"/>
      <c r="M5395" s="14"/>
      <c r="N5395" s="15"/>
      <c r="O5395" s="16"/>
      <c r="P5395" s="16"/>
      <c r="Q5395" s="16"/>
      <c r="R5395" s="16"/>
      <c r="S5395" s="16"/>
      <c r="T5395" s="16"/>
      <c r="V5395" s="17"/>
      <c r="X5395"/>
    </row>
    <row r="5396" spans="2:24" x14ac:dyDescent="0.25">
      <c r="B5396" s="8"/>
      <c r="C5396" s="9"/>
      <c r="D5396" s="9"/>
      <c r="E5396" s="9"/>
      <c r="F5396" s="9"/>
      <c r="G5396" s="10"/>
      <c r="H5396" s="11"/>
      <c r="I5396" s="11"/>
      <c r="J5396" s="12"/>
      <c r="K5396" s="13"/>
      <c r="L5396" s="13"/>
      <c r="M5396" s="14"/>
      <c r="N5396" s="15"/>
      <c r="O5396" s="16"/>
      <c r="P5396" s="16"/>
      <c r="Q5396" s="16"/>
      <c r="R5396" s="16"/>
      <c r="S5396" s="16"/>
      <c r="T5396" s="16"/>
      <c r="V5396" s="17"/>
      <c r="X5396"/>
    </row>
    <row r="5397" spans="2:24" x14ac:dyDescent="0.25">
      <c r="B5397" s="8"/>
      <c r="C5397" s="9"/>
      <c r="D5397" s="9"/>
      <c r="E5397" s="9"/>
      <c r="F5397" s="9"/>
      <c r="G5397" s="10"/>
      <c r="H5397" s="11"/>
      <c r="I5397" s="11"/>
      <c r="J5397" s="12"/>
      <c r="K5397" s="13"/>
      <c r="L5397" s="13"/>
      <c r="M5397" s="14"/>
      <c r="N5397" s="15"/>
      <c r="O5397" s="16"/>
      <c r="P5397" s="16"/>
      <c r="Q5397" s="16"/>
      <c r="R5397" s="16"/>
      <c r="S5397" s="16"/>
      <c r="T5397" s="16"/>
      <c r="V5397" s="17"/>
      <c r="X5397"/>
    </row>
    <row r="5398" spans="2:24" x14ac:dyDescent="0.25">
      <c r="B5398" s="8"/>
      <c r="C5398" s="9"/>
      <c r="D5398" s="9"/>
      <c r="E5398" s="9"/>
      <c r="F5398" s="9"/>
      <c r="G5398" s="10"/>
      <c r="H5398" s="11"/>
      <c r="I5398" s="11"/>
      <c r="J5398" s="12"/>
      <c r="K5398" s="13"/>
      <c r="L5398" s="13"/>
      <c r="M5398" s="14"/>
      <c r="N5398" s="15"/>
      <c r="O5398" s="16"/>
      <c r="P5398" s="16"/>
      <c r="Q5398" s="16"/>
      <c r="R5398" s="16"/>
      <c r="S5398" s="16"/>
      <c r="T5398" s="16"/>
      <c r="V5398" s="17"/>
      <c r="X5398"/>
    </row>
    <row r="5399" spans="2:24" x14ac:dyDescent="0.25">
      <c r="B5399" s="8"/>
      <c r="C5399" s="9"/>
      <c r="D5399" s="9"/>
      <c r="E5399" s="9"/>
      <c r="F5399" s="9"/>
      <c r="G5399" s="10"/>
      <c r="H5399" s="11"/>
      <c r="I5399" s="11"/>
      <c r="J5399" s="12"/>
      <c r="K5399" s="13"/>
      <c r="L5399" s="13"/>
      <c r="M5399" s="14"/>
      <c r="N5399" s="15"/>
      <c r="O5399" s="16"/>
      <c r="P5399" s="16"/>
      <c r="Q5399" s="16"/>
      <c r="R5399" s="16"/>
      <c r="S5399" s="16"/>
      <c r="T5399" s="16"/>
      <c r="V5399" s="17"/>
      <c r="X5399"/>
    </row>
    <row r="5400" spans="2:24" x14ac:dyDescent="0.25">
      <c r="B5400" s="8"/>
      <c r="C5400" s="9"/>
      <c r="D5400" s="9"/>
      <c r="E5400" s="9"/>
      <c r="F5400" s="9"/>
      <c r="G5400" s="10"/>
      <c r="H5400" s="11"/>
      <c r="I5400" s="11"/>
      <c r="J5400" s="12"/>
      <c r="K5400" s="13"/>
      <c r="L5400" s="13"/>
      <c r="M5400" s="14"/>
      <c r="N5400" s="15"/>
      <c r="O5400" s="16"/>
      <c r="P5400" s="16"/>
      <c r="Q5400" s="16"/>
      <c r="R5400" s="16"/>
      <c r="S5400" s="16"/>
      <c r="T5400" s="16"/>
      <c r="V5400" s="17"/>
      <c r="X5400"/>
    </row>
    <row r="5401" spans="2:24" x14ac:dyDescent="0.25">
      <c r="B5401" s="8"/>
      <c r="C5401" s="9"/>
      <c r="D5401" s="9"/>
      <c r="E5401" s="9"/>
      <c r="F5401" s="9"/>
      <c r="G5401" s="10"/>
      <c r="H5401" s="11"/>
      <c r="I5401" s="11"/>
      <c r="J5401" s="12"/>
      <c r="K5401" s="13"/>
      <c r="L5401" s="13"/>
      <c r="M5401" s="14"/>
      <c r="N5401" s="15"/>
      <c r="O5401" s="16"/>
      <c r="P5401" s="16"/>
      <c r="Q5401" s="16"/>
      <c r="R5401" s="16"/>
      <c r="S5401" s="16"/>
      <c r="T5401" s="16"/>
      <c r="V5401" s="17"/>
      <c r="X5401"/>
    </row>
    <row r="5402" spans="2:24" x14ac:dyDescent="0.25">
      <c r="B5402" s="8"/>
      <c r="C5402" s="9"/>
      <c r="D5402" s="9"/>
      <c r="E5402" s="9"/>
      <c r="F5402" s="9"/>
      <c r="G5402" s="10"/>
      <c r="H5402" s="11"/>
      <c r="I5402" s="11"/>
      <c r="J5402" s="12"/>
      <c r="K5402" s="13"/>
      <c r="L5402" s="13"/>
      <c r="M5402" s="14"/>
      <c r="N5402" s="15"/>
      <c r="O5402" s="16"/>
      <c r="P5402" s="16"/>
      <c r="Q5402" s="16"/>
      <c r="R5402" s="16"/>
      <c r="S5402" s="16"/>
      <c r="T5402" s="16"/>
      <c r="V5402" s="17"/>
      <c r="X5402"/>
    </row>
    <row r="5403" spans="2:24" x14ac:dyDescent="0.25">
      <c r="B5403" s="8"/>
      <c r="C5403" s="9"/>
      <c r="D5403" s="9"/>
      <c r="E5403" s="9"/>
      <c r="F5403" s="9"/>
      <c r="G5403" s="10"/>
      <c r="H5403" s="11"/>
      <c r="I5403" s="11"/>
      <c r="J5403" s="12"/>
      <c r="K5403" s="13"/>
      <c r="L5403" s="13"/>
      <c r="M5403" s="14"/>
      <c r="N5403" s="15"/>
      <c r="O5403" s="16"/>
      <c r="P5403" s="16"/>
      <c r="Q5403" s="16"/>
      <c r="R5403" s="16"/>
      <c r="S5403" s="16"/>
      <c r="T5403" s="16"/>
      <c r="V5403" s="17"/>
      <c r="X5403"/>
    </row>
    <row r="5404" spans="2:24" x14ac:dyDescent="0.25">
      <c r="B5404" s="8"/>
      <c r="C5404" s="9"/>
      <c r="D5404" s="9"/>
      <c r="E5404" s="9"/>
      <c r="F5404" s="9"/>
      <c r="G5404" s="10"/>
      <c r="H5404" s="11"/>
      <c r="I5404" s="11"/>
      <c r="J5404" s="12"/>
      <c r="K5404" s="13"/>
      <c r="L5404" s="13"/>
      <c r="M5404" s="14"/>
      <c r="N5404" s="15"/>
      <c r="O5404" s="16"/>
      <c r="P5404" s="16"/>
      <c r="Q5404" s="16"/>
      <c r="R5404" s="16"/>
      <c r="S5404" s="16"/>
      <c r="T5404" s="16"/>
      <c r="V5404" s="17"/>
      <c r="X5404"/>
    </row>
    <row r="5405" spans="2:24" x14ac:dyDescent="0.25">
      <c r="B5405" s="8"/>
      <c r="C5405" s="9"/>
      <c r="D5405" s="9"/>
      <c r="E5405" s="9"/>
      <c r="F5405" s="9"/>
      <c r="G5405" s="10"/>
      <c r="H5405" s="11"/>
      <c r="I5405" s="11"/>
      <c r="J5405" s="12"/>
      <c r="K5405" s="13"/>
      <c r="L5405" s="13"/>
      <c r="M5405" s="14"/>
      <c r="N5405" s="15"/>
      <c r="O5405" s="16"/>
      <c r="P5405" s="16"/>
      <c r="Q5405" s="16"/>
      <c r="R5405" s="16"/>
      <c r="S5405" s="16"/>
      <c r="T5405" s="16"/>
      <c r="V5405" s="17"/>
      <c r="X5405"/>
    </row>
    <row r="5406" spans="2:24" x14ac:dyDescent="0.25">
      <c r="B5406" s="8"/>
      <c r="C5406" s="9"/>
      <c r="D5406" s="9"/>
      <c r="E5406" s="9"/>
      <c r="F5406" s="9"/>
      <c r="G5406" s="10"/>
      <c r="H5406" s="11"/>
      <c r="I5406" s="11"/>
      <c r="J5406" s="12"/>
      <c r="K5406" s="13"/>
      <c r="L5406" s="13"/>
      <c r="M5406" s="14"/>
      <c r="N5406" s="15"/>
      <c r="O5406" s="16"/>
      <c r="P5406" s="16"/>
      <c r="Q5406" s="16"/>
      <c r="R5406" s="16"/>
      <c r="S5406" s="16"/>
      <c r="T5406" s="16"/>
      <c r="V5406" s="17"/>
      <c r="X5406"/>
    </row>
    <row r="5407" spans="2:24" x14ac:dyDescent="0.25">
      <c r="B5407" s="8"/>
      <c r="C5407" s="9"/>
      <c r="D5407" s="9"/>
      <c r="E5407" s="9"/>
      <c r="F5407" s="9"/>
      <c r="G5407" s="10"/>
      <c r="H5407" s="11"/>
      <c r="I5407" s="11"/>
      <c r="J5407" s="12"/>
      <c r="K5407" s="13"/>
      <c r="L5407" s="13"/>
      <c r="M5407" s="14"/>
      <c r="N5407" s="15"/>
      <c r="O5407" s="16"/>
      <c r="P5407" s="16"/>
      <c r="Q5407" s="16"/>
      <c r="R5407" s="16"/>
      <c r="S5407" s="16"/>
      <c r="T5407" s="16"/>
      <c r="V5407" s="17"/>
      <c r="X5407"/>
    </row>
    <row r="5408" spans="2:24" x14ac:dyDescent="0.25">
      <c r="B5408" s="8"/>
      <c r="C5408" s="9"/>
      <c r="D5408" s="9"/>
      <c r="E5408" s="9"/>
      <c r="F5408" s="9"/>
      <c r="G5408" s="10"/>
      <c r="H5408" s="11"/>
      <c r="I5408" s="11"/>
      <c r="J5408" s="12"/>
      <c r="K5408" s="13"/>
      <c r="L5408" s="13"/>
      <c r="M5408" s="14"/>
      <c r="N5408" s="15"/>
      <c r="O5408" s="16"/>
      <c r="P5408" s="16"/>
      <c r="Q5408" s="16"/>
      <c r="R5408" s="16"/>
      <c r="S5408" s="16"/>
      <c r="T5408" s="16"/>
      <c r="V5408" s="17"/>
      <c r="X5408"/>
    </row>
    <row r="5409" spans="2:24" x14ac:dyDescent="0.25">
      <c r="B5409" s="8"/>
      <c r="C5409" s="9"/>
      <c r="D5409" s="9"/>
      <c r="E5409" s="9"/>
      <c r="F5409" s="9"/>
      <c r="G5409" s="10"/>
      <c r="H5409" s="11"/>
      <c r="I5409" s="11"/>
      <c r="J5409" s="12"/>
      <c r="K5409" s="13"/>
      <c r="L5409" s="13"/>
      <c r="M5409" s="14"/>
      <c r="N5409" s="15"/>
      <c r="O5409" s="16"/>
      <c r="P5409" s="16"/>
      <c r="Q5409" s="16"/>
      <c r="R5409" s="16"/>
      <c r="S5409" s="16"/>
      <c r="T5409" s="16"/>
      <c r="V5409" s="17"/>
      <c r="X5409"/>
    </row>
    <row r="5410" spans="2:24" x14ac:dyDescent="0.25">
      <c r="B5410" s="8"/>
      <c r="C5410" s="9"/>
      <c r="D5410" s="9"/>
      <c r="E5410" s="9"/>
      <c r="F5410" s="9"/>
      <c r="G5410" s="10"/>
      <c r="H5410" s="11"/>
      <c r="I5410" s="11"/>
      <c r="J5410" s="12"/>
      <c r="K5410" s="13"/>
      <c r="L5410" s="13"/>
      <c r="M5410" s="14"/>
      <c r="N5410" s="15"/>
      <c r="O5410" s="16"/>
      <c r="P5410" s="16"/>
      <c r="Q5410" s="16"/>
      <c r="R5410" s="16"/>
      <c r="S5410" s="16"/>
      <c r="T5410" s="16"/>
      <c r="V5410" s="17"/>
      <c r="X5410"/>
    </row>
    <row r="5411" spans="2:24" x14ac:dyDescent="0.25">
      <c r="B5411" s="8"/>
      <c r="C5411" s="9"/>
      <c r="D5411" s="9"/>
      <c r="E5411" s="9"/>
      <c r="F5411" s="9"/>
      <c r="G5411" s="10"/>
      <c r="H5411" s="11"/>
      <c r="I5411" s="11"/>
      <c r="J5411" s="12"/>
      <c r="K5411" s="13"/>
      <c r="L5411" s="13"/>
      <c r="M5411" s="14"/>
      <c r="N5411" s="15"/>
      <c r="O5411" s="16"/>
      <c r="P5411" s="16"/>
      <c r="Q5411" s="16"/>
      <c r="R5411" s="16"/>
      <c r="S5411" s="16"/>
      <c r="T5411" s="16"/>
      <c r="V5411" s="17"/>
      <c r="X5411"/>
    </row>
    <row r="5412" spans="2:24" x14ac:dyDescent="0.25">
      <c r="B5412" s="8"/>
      <c r="C5412" s="9"/>
      <c r="D5412" s="9"/>
      <c r="E5412" s="9"/>
      <c r="F5412" s="9"/>
      <c r="G5412" s="10"/>
      <c r="H5412" s="11"/>
      <c r="I5412" s="11"/>
      <c r="J5412" s="12"/>
      <c r="K5412" s="13"/>
      <c r="L5412" s="13"/>
      <c r="M5412" s="14"/>
      <c r="N5412" s="15"/>
      <c r="O5412" s="16"/>
      <c r="P5412" s="16"/>
      <c r="Q5412" s="16"/>
      <c r="R5412" s="16"/>
      <c r="S5412" s="16"/>
      <c r="T5412" s="16"/>
      <c r="V5412" s="17"/>
      <c r="X5412"/>
    </row>
    <row r="5413" spans="2:24" x14ac:dyDescent="0.25">
      <c r="B5413" s="8"/>
      <c r="C5413" s="9"/>
      <c r="D5413" s="9"/>
      <c r="E5413" s="9"/>
      <c r="F5413" s="9"/>
      <c r="G5413" s="10"/>
      <c r="H5413" s="11"/>
      <c r="I5413" s="11"/>
      <c r="J5413" s="12"/>
      <c r="K5413" s="13"/>
      <c r="L5413" s="13"/>
      <c r="M5413" s="14"/>
      <c r="N5413" s="15"/>
      <c r="O5413" s="16"/>
      <c r="P5413" s="16"/>
      <c r="Q5413" s="16"/>
      <c r="R5413" s="16"/>
      <c r="S5413" s="16"/>
      <c r="T5413" s="16"/>
      <c r="V5413" s="17"/>
      <c r="X5413"/>
    </row>
    <row r="5414" spans="2:24" x14ac:dyDescent="0.25">
      <c r="B5414" s="8"/>
      <c r="C5414" s="9"/>
      <c r="D5414" s="9"/>
      <c r="E5414" s="9"/>
      <c r="F5414" s="9"/>
      <c r="G5414" s="10"/>
      <c r="H5414" s="11"/>
      <c r="I5414" s="11"/>
      <c r="J5414" s="12"/>
      <c r="K5414" s="13"/>
      <c r="L5414" s="13"/>
      <c r="M5414" s="14"/>
      <c r="N5414" s="15"/>
      <c r="O5414" s="16"/>
      <c r="P5414" s="16"/>
      <c r="Q5414" s="16"/>
      <c r="R5414" s="16"/>
      <c r="S5414" s="16"/>
      <c r="T5414" s="16"/>
      <c r="V5414" s="17"/>
      <c r="X5414"/>
    </row>
    <row r="5415" spans="2:24" x14ac:dyDescent="0.25">
      <c r="B5415" s="8"/>
      <c r="C5415" s="9"/>
      <c r="D5415" s="9"/>
      <c r="E5415" s="9"/>
      <c r="F5415" s="9"/>
      <c r="G5415" s="10"/>
      <c r="H5415" s="11"/>
      <c r="I5415" s="11"/>
      <c r="J5415" s="12"/>
      <c r="K5415" s="13"/>
      <c r="L5415" s="13"/>
      <c r="M5415" s="14"/>
      <c r="N5415" s="15"/>
      <c r="O5415" s="16"/>
      <c r="P5415" s="16"/>
      <c r="Q5415" s="16"/>
      <c r="R5415" s="16"/>
      <c r="S5415" s="16"/>
      <c r="T5415" s="16"/>
      <c r="V5415" s="17"/>
      <c r="X5415"/>
    </row>
    <row r="5416" spans="2:24" x14ac:dyDescent="0.25">
      <c r="B5416" s="8"/>
      <c r="C5416" s="9"/>
      <c r="D5416" s="9"/>
      <c r="E5416" s="9"/>
      <c r="F5416" s="9"/>
      <c r="G5416" s="10"/>
      <c r="H5416" s="11"/>
      <c r="I5416" s="11"/>
      <c r="J5416" s="12"/>
      <c r="K5416" s="13"/>
      <c r="L5416" s="13"/>
      <c r="M5416" s="14"/>
      <c r="N5416" s="15"/>
      <c r="O5416" s="16"/>
      <c r="P5416" s="16"/>
      <c r="Q5416" s="16"/>
      <c r="R5416" s="16"/>
      <c r="S5416" s="16"/>
      <c r="T5416" s="16"/>
      <c r="V5416" s="17"/>
      <c r="X5416"/>
    </row>
    <row r="5417" spans="2:24" x14ac:dyDescent="0.25">
      <c r="B5417" s="8"/>
      <c r="C5417" s="9"/>
      <c r="D5417" s="9"/>
      <c r="E5417" s="9"/>
      <c r="F5417" s="9"/>
      <c r="G5417" s="10"/>
      <c r="H5417" s="11"/>
      <c r="I5417" s="11"/>
      <c r="J5417" s="12"/>
      <c r="K5417" s="13"/>
      <c r="L5417" s="13"/>
      <c r="M5417" s="14"/>
      <c r="N5417" s="15"/>
      <c r="O5417" s="16"/>
      <c r="P5417" s="16"/>
      <c r="Q5417" s="16"/>
      <c r="R5417" s="16"/>
      <c r="S5417" s="16"/>
      <c r="T5417" s="16"/>
      <c r="V5417" s="17"/>
      <c r="X5417"/>
    </row>
    <row r="5418" spans="2:24" x14ac:dyDescent="0.25">
      <c r="B5418" s="8"/>
      <c r="C5418" s="9"/>
      <c r="D5418" s="9"/>
      <c r="E5418" s="9"/>
      <c r="F5418" s="9"/>
      <c r="G5418" s="10"/>
      <c r="H5418" s="11"/>
      <c r="I5418" s="11"/>
      <c r="J5418" s="12"/>
      <c r="K5418" s="13"/>
      <c r="L5418" s="13"/>
      <c r="M5418" s="14"/>
      <c r="N5418" s="15"/>
      <c r="O5418" s="16"/>
      <c r="P5418" s="16"/>
      <c r="Q5418" s="16"/>
      <c r="R5418" s="16"/>
      <c r="S5418" s="16"/>
      <c r="T5418" s="16"/>
      <c r="V5418" s="17"/>
      <c r="X5418"/>
    </row>
    <row r="5419" spans="2:24" x14ac:dyDescent="0.25">
      <c r="B5419" s="8"/>
      <c r="C5419" s="9"/>
      <c r="D5419" s="9"/>
      <c r="E5419" s="9"/>
      <c r="F5419" s="9"/>
      <c r="G5419" s="10"/>
      <c r="H5419" s="11"/>
      <c r="I5419" s="11"/>
      <c r="J5419" s="12"/>
      <c r="K5419" s="13"/>
      <c r="L5419" s="13"/>
      <c r="M5419" s="14"/>
      <c r="N5419" s="15"/>
      <c r="O5419" s="16"/>
      <c r="P5419" s="16"/>
      <c r="Q5419" s="16"/>
      <c r="R5419" s="16"/>
      <c r="S5419" s="16"/>
      <c r="T5419" s="16"/>
      <c r="V5419" s="17"/>
      <c r="X5419"/>
    </row>
    <row r="5420" spans="2:24" x14ac:dyDescent="0.25">
      <c r="B5420" s="8"/>
      <c r="C5420" s="9"/>
      <c r="D5420" s="9"/>
      <c r="E5420" s="9"/>
      <c r="F5420" s="9"/>
      <c r="G5420" s="10"/>
      <c r="H5420" s="11"/>
      <c r="I5420" s="11"/>
      <c r="J5420" s="12"/>
      <c r="K5420" s="13"/>
      <c r="L5420" s="13"/>
      <c r="M5420" s="14"/>
      <c r="N5420" s="15"/>
      <c r="O5420" s="16"/>
      <c r="P5420" s="16"/>
      <c r="Q5420" s="16"/>
      <c r="R5420" s="16"/>
      <c r="S5420" s="16"/>
      <c r="T5420" s="16"/>
      <c r="V5420" s="17"/>
      <c r="X5420"/>
    </row>
    <row r="5421" spans="2:24" x14ac:dyDescent="0.25">
      <c r="B5421" s="8"/>
      <c r="C5421" s="9"/>
      <c r="D5421" s="9"/>
      <c r="E5421" s="9"/>
      <c r="F5421" s="9"/>
      <c r="G5421" s="10"/>
      <c r="H5421" s="11"/>
      <c r="I5421" s="11"/>
      <c r="J5421" s="12"/>
      <c r="K5421" s="13"/>
      <c r="L5421" s="13"/>
      <c r="M5421" s="14"/>
      <c r="N5421" s="15"/>
      <c r="O5421" s="16"/>
      <c r="P5421" s="16"/>
      <c r="Q5421" s="16"/>
      <c r="R5421" s="16"/>
      <c r="S5421" s="16"/>
      <c r="T5421" s="16"/>
      <c r="V5421" s="17"/>
      <c r="X5421"/>
    </row>
    <row r="5422" spans="2:24" x14ac:dyDescent="0.25">
      <c r="B5422" s="8"/>
      <c r="C5422" s="9"/>
      <c r="D5422" s="9"/>
      <c r="E5422" s="9"/>
      <c r="F5422" s="9"/>
      <c r="G5422" s="10"/>
      <c r="H5422" s="11"/>
      <c r="I5422" s="11"/>
      <c r="J5422" s="12"/>
      <c r="K5422" s="13"/>
      <c r="L5422" s="13"/>
      <c r="M5422" s="14"/>
      <c r="N5422" s="15"/>
      <c r="O5422" s="16"/>
      <c r="P5422" s="16"/>
      <c r="Q5422" s="16"/>
      <c r="R5422" s="16"/>
      <c r="S5422" s="16"/>
      <c r="T5422" s="16"/>
      <c r="V5422" s="17"/>
      <c r="X5422"/>
    </row>
    <row r="5423" spans="2:24" x14ac:dyDescent="0.25">
      <c r="B5423" s="8"/>
      <c r="C5423" s="9"/>
      <c r="D5423" s="9"/>
      <c r="E5423" s="9"/>
      <c r="F5423" s="9"/>
      <c r="G5423" s="10"/>
      <c r="H5423" s="11"/>
      <c r="I5423" s="11"/>
      <c r="J5423" s="12"/>
      <c r="K5423" s="13"/>
      <c r="L5423" s="13"/>
      <c r="M5423" s="14"/>
      <c r="N5423" s="15"/>
      <c r="O5423" s="16"/>
      <c r="P5423" s="16"/>
      <c r="Q5423" s="16"/>
      <c r="R5423" s="16"/>
      <c r="S5423" s="16"/>
      <c r="T5423" s="16"/>
      <c r="V5423" s="17"/>
      <c r="X5423"/>
    </row>
    <row r="5424" spans="2:24" x14ac:dyDescent="0.25">
      <c r="B5424" s="8"/>
      <c r="C5424" s="9"/>
      <c r="D5424" s="9"/>
      <c r="E5424" s="9"/>
      <c r="F5424" s="9"/>
      <c r="G5424" s="10"/>
      <c r="H5424" s="11"/>
      <c r="I5424" s="11"/>
      <c r="J5424" s="12"/>
      <c r="K5424" s="13"/>
      <c r="L5424" s="13"/>
      <c r="M5424" s="14"/>
      <c r="N5424" s="15"/>
      <c r="O5424" s="16"/>
      <c r="P5424" s="16"/>
      <c r="Q5424" s="16"/>
      <c r="R5424" s="16"/>
      <c r="S5424" s="16"/>
      <c r="T5424" s="16"/>
      <c r="V5424" s="17"/>
      <c r="X5424"/>
    </row>
    <row r="5425" spans="2:24" x14ac:dyDescent="0.25">
      <c r="B5425" s="8"/>
      <c r="C5425" s="9"/>
      <c r="D5425" s="9"/>
      <c r="E5425" s="9"/>
      <c r="F5425" s="9"/>
      <c r="G5425" s="10"/>
      <c r="H5425" s="11"/>
      <c r="I5425" s="11"/>
      <c r="J5425" s="12"/>
      <c r="K5425" s="13"/>
      <c r="L5425" s="13"/>
      <c r="M5425" s="14"/>
      <c r="N5425" s="15"/>
      <c r="O5425" s="16"/>
      <c r="P5425" s="16"/>
      <c r="Q5425" s="16"/>
      <c r="R5425" s="16"/>
      <c r="S5425" s="16"/>
      <c r="T5425" s="16"/>
      <c r="V5425" s="17"/>
      <c r="X5425"/>
    </row>
    <row r="5426" spans="2:24" x14ac:dyDescent="0.25">
      <c r="B5426" s="8"/>
      <c r="C5426" s="9"/>
      <c r="D5426" s="9"/>
      <c r="E5426" s="9"/>
      <c r="F5426" s="9"/>
      <c r="G5426" s="10"/>
      <c r="H5426" s="11"/>
      <c r="I5426" s="11"/>
      <c r="J5426" s="12"/>
      <c r="K5426" s="13"/>
      <c r="L5426" s="13"/>
      <c r="M5426" s="14"/>
      <c r="N5426" s="15"/>
      <c r="O5426" s="16"/>
      <c r="P5426" s="16"/>
      <c r="Q5426" s="16"/>
      <c r="R5426" s="16"/>
      <c r="S5426" s="16"/>
      <c r="T5426" s="16"/>
      <c r="V5426" s="17"/>
      <c r="X5426"/>
    </row>
    <row r="5427" spans="2:24" x14ac:dyDescent="0.25">
      <c r="B5427" s="8"/>
      <c r="C5427" s="9"/>
      <c r="D5427" s="9"/>
      <c r="E5427" s="9"/>
      <c r="F5427" s="9"/>
      <c r="G5427" s="10"/>
      <c r="H5427" s="11"/>
      <c r="I5427" s="11"/>
      <c r="J5427" s="12"/>
      <c r="K5427" s="13"/>
      <c r="L5427" s="13"/>
      <c r="M5427" s="14"/>
      <c r="N5427" s="15"/>
      <c r="O5427" s="16"/>
      <c r="P5427" s="16"/>
      <c r="Q5427" s="16"/>
      <c r="R5427" s="16"/>
      <c r="S5427" s="16"/>
      <c r="T5427" s="16"/>
      <c r="V5427" s="17"/>
      <c r="X5427"/>
    </row>
    <row r="5428" spans="2:24" x14ac:dyDescent="0.25">
      <c r="B5428" s="8"/>
      <c r="C5428" s="9"/>
      <c r="D5428" s="9"/>
      <c r="E5428" s="9"/>
      <c r="F5428" s="9"/>
      <c r="G5428" s="10"/>
      <c r="H5428" s="11"/>
      <c r="I5428" s="11"/>
      <c r="J5428" s="12"/>
      <c r="K5428" s="13"/>
      <c r="L5428" s="13"/>
      <c r="M5428" s="14"/>
      <c r="N5428" s="15"/>
      <c r="O5428" s="16"/>
      <c r="P5428" s="16"/>
      <c r="Q5428" s="16"/>
      <c r="R5428" s="16"/>
      <c r="S5428" s="16"/>
      <c r="T5428" s="16"/>
      <c r="V5428" s="17"/>
      <c r="X5428"/>
    </row>
    <row r="5429" spans="2:24" x14ac:dyDescent="0.25">
      <c r="B5429" s="8"/>
      <c r="C5429" s="9"/>
      <c r="D5429" s="9"/>
      <c r="E5429" s="9"/>
      <c r="F5429" s="9"/>
      <c r="G5429" s="10"/>
      <c r="H5429" s="11"/>
      <c r="I5429" s="11"/>
      <c r="J5429" s="12"/>
      <c r="K5429" s="13"/>
      <c r="L5429" s="13"/>
      <c r="M5429" s="14"/>
      <c r="N5429" s="15"/>
      <c r="O5429" s="16"/>
      <c r="P5429" s="16"/>
      <c r="Q5429" s="16"/>
      <c r="R5429" s="16"/>
      <c r="S5429" s="16"/>
      <c r="T5429" s="16"/>
      <c r="V5429" s="17"/>
      <c r="X5429"/>
    </row>
    <row r="5430" spans="2:24" x14ac:dyDescent="0.25">
      <c r="B5430" s="8"/>
      <c r="C5430" s="9"/>
      <c r="D5430" s="9"/>
      <c r="E5430" s="9"/>
      <c r="F5430" s="9"/>
      <c r="G5430" s="10"/>
      <c r="H5430" s="11"/>
      <c r="I5430" s="11"/>
      <c r="J5430" s="12"/>
      <c r="K5430" s="13"/>
      <c r="L5430" s="13"/>
      <c r="M5430" s="14"/>
      <c r="N5430" s="15"/>
      <c r="O5430" s="16"/>
      <c r="P5430" s="16"/>
      <c r="Q5430" s="16"/>
      <c r="R5430" s="16"/>
      <c r="S5430" s="16"/>
      <c r="T5430" s="16"/>
      <c r="V5430" s="17"/>
      <c r="X5430"/>
    </row>
    <row r="5431" spans="2:24" x14ac:dyDescent="0.25">
      <c r="B5431" s="8"/>
      <c r="C5431" s="9"/>
      <c r="D5431" s="9"/>
      <c r="E5431" s="9"/>
      <c r="F5431" s="9"/>
      <c r="G5431" s="10"/>
      <c r="H5431" s="11"/>
      <c r="I5431" s="11"/>
      <c r="J5431" s="12"/>
      <c r="K5431" s="13"/>
      <c r="L5431" s="13"/>
      <c r="M5431" s="14"/>
      <c r="N5431" s="15"/>
      <c r="O5431" s="16"/>
      <c r="P5431" s="16"/>
      <c r="Q5431" s="16"/>
      <c r="R5431" s="16"/>
      <c r="S5431" s="16"/>
      <c r="T5431" s="16"/>
      <c r="V5431" s="17"/>
      <c r="X5431"/>
    </row>
    <row r="5432" spans="2:24" x14ac:dyDescent="0.25">
      <c r="B5432" s="8"/>
      <c r="C5432" s="9"/>
      <c r="D5432" s="9"/>
      <c r="E5432" s="9"/>
      <c r="F5432" s="9"/>
      <c r="G5432" s="10"/>
      <c r="H5432" s="11"/>
      <c r="I5432" s="11"/>
      <c r="J5432" s="12"/>
      <c r="K5432" s="13"/>
      <c r="L5432" s="13"/>
      <c r="M5432" s="14"/>
      <c r="N5432" s="15"/>
      <c r="O5432" s="16"/>
      <c r="P5432" s="16"/>
      <c r="Q5432" s="16"/>
      <c r="R5432" s="16"/>
      <c r="S5432" s="16"/>
      <c r="T5432" s="16"/>
      <c r="V5432" s="17"/>
      <c r="X5432"/>
    </row>
    <row r="5433" spans="2:24" x14ac:dyDescent="0.25">
      <c r="B5433" s="8"/>
      <c r="C5433" s="9"/>
      <c r="D5433" s="9"/>
      <c r="E5433" s="9"/>
      <c r="F5433" s="9"/>
      <c r="G5433" s="10"/>
      <c r="H5433" s="11"/>
      <c r="I5433" s="11"/>
      <c r="J5433" s="12"/>
      <c r="K5433" s="13"/>
      <c r="L5433" s="13"/>
      <c r="M5433" s="14"/>
      <c r="N5433" s="15"/>
      <c r="O5433" s="16"/>
      <c r="P5433" s="16"/>
      <c r="Q5433" s="16"/>
      <c r="R5433" s="16"/>
      <c r="S5433" s="16"/>
      <c r="T5433" s="16"/>
      <c r="V5433" s="17"/>
      <c r="X5433"/>
    </row>
    <row r="5434" spans="2:24" x14ac:dyDescent="0.25">
      <c r="B5434" s="8"/>
      <c r="C5434" s="9"/>
      <c r="D5434" s="9"/>
      <c r="E5434" s="9"/>
      <c r="F5434" s="9"/>
      <c r="G5434" s="10"/>
      <c r="H5434" s="11"/>
      <c r="I5434" s="11"/>
      <c r="J5434" s="12"/>
      <c r="K5434" s="13"/>
      <c r="L5434" s="13"/>
      <c r="M5434" s="14"/>
      <c r="N5434" s="15"/>
      <c r="O5434" s="16"/>
      <c r="P5434" s="16"/>
      <c r="Q5434" s="16"/>
      <c r="R5434" s="16"/>
      <c r="S5434" s="16"/>
      <c r="T5434" s="16"/>
      <c r="V5434" s="17"/>
      <c r="X5434"/>
    </row>
    <row r="5435" spans="2:24" x14ac:dyDescent="0.25">
      <c r="B5435" s="8"/>
      <c r="C5435" s="9"/>
      <c r="D5435" s="9"/>
      <c r="E5435" s="9"/>
      <c r="F5435" s="9"/>
      <c r="G5435" s="10"/>
      <c r="H5435" s="11"/>
      <c r="I5435" s="11"/>
      <c r="J5435" s="12"/>
      <c r="K5435" s="13"/>
      <c r="L5435" s="13"/>
      <c r="M5435" s="14"/>
      <c r="N5435" s="15"/>
      <c r="O5435" s="16"/>
      <c r="P5435" s="16"/>
      <c r="Q5435" s="16"/>
      <c r="R5435" s="16"/>
      <c r="S5435" s="16"/>
      <c r="T5435" s="16"/>
      <c r="V5435" s="17"/>
      <c r="X5435"/>
    </row>
    <row r="5436" spans="2:24" x14ac:dyDescent="0.25">
      <c r="B5436" s="8"/>
      <c r="C5436" s="9"/>
      <c r="D5436" s="9"/>
      <c r="E5436" s="9"/>
      <c r="F5436" s="9"/>
      <c r="G5436" s="10"/>
      <c r="H5436" s="11"/>
      <c r="I5436" s="11"/>
      <c r="J5436" s="12"/>
      <c r="K5436" s="13"/>
      <c r="L5436" s="13"/>
      <c r="M5436" s="14"/>
      <c r="N5436" s="15"/>
      <c r="O5436" s="16"/>
      <c r="P5436" s="16"/>
      <c r="Q5436" s="16"/>
      <c r="R5436" s="16"/>
      <c r="S5436" s="16"/>
      <c r="T5436" s="16"/>
      <c r="V5436" s="17"/>
      <c r="X5436"/>
    </row>
    <row r="5437" spans="2:24" x14ac:dyDescent="0.25">
      <c r="B5437" s="8"/>
      <c r="C5437" s="9"/>
      <c r="D5437" s="9"/>
      <c r="E5437" s="9"/>
      <c r="F5437" s="9"/>
      <c r="G5437" s="10"/>
      <c r="H5437" s="11"/>
      <c r="I5437" s="11"/>
      <c r="J5437" s="12"/>
      <c r="K5437" s="13"/>
      <c r="L5437" s="13"/>
      <c r="M5437" s="14"/>
      <c r="N5437" s="15"/>
      <c r="O5437" s="16"/>
      <c r="P5437" s="16"/>
      <c r="Q5437" s="16"/>
      <c r="R5437" s="16"/>
      <c r="S5437" s="16"/>
      <c r="T5437" s="16"/>
      <c r="V5437" s="17"/>
      <c r="X5437"/>
    </row>
    <row r="5438" spans="2:24" x14ac:dyDescent="0.25">
      <c r="B5438" s="8"/>
      <c r="C5438" s="9"/>
      <c r="D5438" s="9"/>
      <c r="E5438" s="9"/>
      <c r="F5438" s="9"/>
      <c r="G5438" s="10"/>
      <c r="H5438" s="11"/>
      <c r="I5438" s="11"/>
      <c r="J5438" s="12"/>
      <c r="K5438" s="13"/>
      <c r="L5438" s="13"/>
      <c r="M5438" s="14"/>
      <c r="N5438" s="15"/>
      <c r="O5438" s="16"/>
      <c r="P5438" s="16"/>
      <c r="Q5438" s="16"/>
      <c r="R5438" s="16"/>
      <c r="S5438" s="16"/>
      <c r="T5438" s="16"/>
      <c r="V5438" s="17"/>
      <c r="X5438"/>
    </row>
    <row r="5439" spans="2:24" x14ac:dyDescent="0.25">
      <c r="B5439" s="8"/>
      <c r="C5439" s="9"/>
      <c r="D5439" s="9"/>
      <c r="E5439" s="9"/>
      <c r="F5439" s="9"/>
      <c r="G5439" s="10"/>
      <c r="H5439" s="11"/>
      <c r="I5439" s="11"/>
      <c r="J5439" s="12"/>
      <c r="K5439" s="13"/>
      <c r="L5439" s="13"/>
      <c r="M5439" s="14"/>
      <c r="N5439" s="15"/>
      <c r="O5439" s="16"/>
      <c r="P5439" s="16"/>
      <c r="Q5439" s="16"/>
      <c r="R5439" s="16"/>
      <c r="S5439" s="16"/>
      <c r="T5439" s="16"/>
      <c r="V5439" s="17"/>
      <c r="X5439"/>
    </row>
    <row r="5440" spans="2:24" x14ac:dyDescent="0.25">
      <c r="B5440" s="8"/>
      <c r="C5440" s="9"/>
      <c r="D5440" s="9"/>
      <c r="E5440" s="9"/>
      <c r="F5440" s="9"/>
      <c r="G5440" s="10"/>
      <c r="H5440" s="11"/>
      <c r="I5440" s="11"/>
      <c r="J5440" s="12"/>
      <c r="K5440" s="13"/>
      <c r="L5440" s="13"/>
      <c r="M5440" s="14"/>
      <c r="N5440" s="15"/>
      <c r="O5440" s="16"/>
      <c r="P5440" s="16"/>
      <c r="Q5440" s="16"/>
      <c r="R5440" s="16"/>
      <c r="S5440" s="16"/>
      <c r="T5440" s="16"/>
      <c r="V5440" s="17"/>
      <c r="X5440"/>
    </row>
    <row r="5441" spans="2:24" x14ac:dyDescent="0.25">
      <c r="B5441" s="8"/>
      <c r="C5441" s="9"/>
      <c r="D5441" s="9"/>
      <c r="E5441" s="9"/>
      <c r="F5441" s="9"/>
      <c r="G5441" s="10"/>
      <c r="H5441" s="11"/>
      <c r="I5441" s="11"/>
      <c r="J5441" s="12"/>
      <c r="K5441" s="13"/>
      <c r="L5441" s="13"/>
      <c r="M5441" s="14"/>
      <c r="N5441" s="15"/>
      <c r="O5441" s="16"/>
      <c r="P5441" s="16"/>
      <c r="Q5441" s="16"/>
      <c r="R5441" s="16"/>
      <c r="S5441" s="16"/>
      <c r="T5441" s="16"/>
      <c r="V5441" s="17"/>
      <c r="X5441"/>
    </row>
    <row r="5442" spans="2:24" x14ac:dyDescent="0.25">
      <c r="B5442" s="8"/>
      <c r="C5442" s="9"/>
      <c r="D5442" s="9"/>
      <c r="E5442" s="9"/>
      <c r="F5442" s="9"/>
      <c r="G5442" s="10"/>
      <c r="H5442" s="11"/>
      <c r="I5442" s="11"/>
      <c r="J5442" s="12"/>
      <c r="K5442" s="13"/>
      <c r="L5442" s="13"/>
      <c r="M5442" s="14"/>
      <c r="N5442" s="15"/>
      <c r="O5442" s="16"/>
      <c r="P5442" s="16"/>
      <c r="Q5442" s="16"/>
      <c r="R5442" s="16"/>
      <c r="S5442" s="16"/>
      <c r="T5442" s="16"/>
      <c r="V5442" s="17"/>
      <c r="X5442"/>
    </row>
    <row r="5443" spans="2:24" x14ac:dyDescent="0.25">
      <c r="B5443" s="8"/>
      <c r="C5443" s="9"/>
      <c r="D5443" s="9"/>
      <c r="E5443" s="9"/>
      <c r="F5443" s="9"/>
      <c r="G5443" s="10"/>
      <c r="H5443" s="11"/>
      <c r="I5443" s="11"/>
      <c r="J5443" s="12"/>
      <c r="K5443" s="13"/>
      <c r="L5443" s="13"/>
      <c r="M5443" s="14"/>
      <c r="N5443" s="15"/>
      <c r="O5443" s="16"/>
      <c r="P5443" s="16"/>
      <c r="Q5443" s="16"/>
      <c r="R5443" s="16"/>
      <c r="S5443" s="16"/>
      <c r="T5443" s="16"/>
      <c r="V5443" s="17"/>
      <c r="X5443"/>
    </row>
    <row r="5444" spans="2:24" x14ac:dyDescent="0.25">
      <c r="B5444" s="8"/>
      <c r="C5444" s="9"/>
      <c r="D5444" s="9"/>
      <c r="E5444" s="9"/>
      <c r="F5444" s="9"/>
      <c r="G5444" s="10"/>
      <c r="H5444" s="11"/>
      <c r="I5444" s="11"/>
      <c r="J5444" s="12"/>
      <c r="K5444" s="13"/>
      <c r="L5444" s="13"/>
      <c r="M5444" s="14"/>
      <c r="N5444" s="15"/>
      <c r="O5444" s="16"/>
      <c r="P5444" s="16"/>
      <c r="Q5444" s="16"/>
      <c r="R5444" s="16"/>
      <c r="S5444" s="16"/>
      <c r="T5444" s="16"/>
      <c r="V5444" s="17"/>
      <c r="X5444"/>
    </row>
    <row r="5445" spans="2:24" x14ac:dyDescent="0.25">
      <c r="B5445" s="8"/>
      <c r="C5445" s="9"/>
      <c r="D5445" s="9"/>
      <c r="E5445" s="9"/>
      <c r="F5445" s="9"/>
      <c r="G5445" s="10"/>
      <c r="H5445" s="11"/>
      <c r="I5445" s="11"/>
      <c r="J5445" s="12"/>
      <c r="K5445" s="13"/>
      <c r="L5445" s="13"/>
      <c r="M5445" s="14"/>
      <c r="N5445" s="15"/>
      <c r="O5445" s="16"/>
      <c r="P5445" s="16"/>
      <c r="Q5445" s="16"/>
      <c r="R5445" s="16"/>
      <c r="S5445" s="16"/>
      <c r="T5445" s="16"/>
      <c r="V5445" s="17"/>
      <c r="X5445"/>
    </row>
    <row r="5446" spans="2:24" x14ac:dyDescent="0.25">
      <c r="B5446" s="8"/>
      <c r="C5446" s="9"/>
      <c r="D5446" s="9"/>
      <c r="E5446" s="9"/>
      <c r="F5446" s="9"/>
      <c r="G5446" s="10"/>
      <c r="H5446" s="11"/>
      <c r="I5446" s="11"/>
      <c r="J5446" s="12"/>
      <c r="K5446" s="13"/>
      <c r="L5446" s="13"/>
      <c r="M5446" s="14"/>
      <c r="N5446" s="15"/>
      <c r="O5446" s="16"/>
      <c r="P5446" s="16"/>
      <c r="Q5446" s="16"/>
      <c r="R5446" s="16"/>
      <c r="S5446" s="16"/>
      <c r="T5446" s="16"/>
      <c r="V5446" s="17"/>
      <c r="X5446"/>
    </row>
    <row r="5447" spans="2:24" x14ac:dyDescent="0.25">
      <c r="B5447" s="8"/>
      <c r="C5447" s="9"/>
      <c r="D5447" s="9"/>
      <c r="E5447" s="9"/>
      <c r="F5447" s="9"/>
      <c r="G5447" s="10"/>
      <c r="H5447" s="11"/>
      <c r="I5447" s="11"/>
      <c r="J5447" s="12"/>
      <c r="K5447" s="13"/>
      <c r="L5447" s="13"/>
      <c r="M5447" s="14"/>
      <c r="N5447" s="15"/>
      <c r="O5447" s="16"/>
      <c r="P5447" s="16"/>
      <c r="Q5447" s="16"/>
      <c r="R5447" s="16"/>
      <c r="S5447" s="16"/>
      <c r="T5447" s="16"/>
      <c r="V5447" s="17"/>
      <c r="X5447"/>
    </row>
    <row r="5448" spans="2:24" x14ac:dyDescent="0.25">
      <c r="B5448" s="8"/>
      <c r="C5448" s="9"/>
      <c r="D5448" s="9"/>
      <c r="E5448" s="9"/>
      <c r="F5448" s="9"/>
      <c r="G5448" s="10"/>
      <c r="H5448" s="11"/>
      <c r="I5448" s="11"/>
      <c r="J5448" s="12"/>
      <c r="K5448" s="13"/>
      <c r="L5448" s="13"/>
      <c r="M5448" s="14"/>
      <c r="N5448" s="15"/>
      <c r="O5448" s="16"/>
      <c r="P5448" s="16"/>
      <c r="Q5448" s="16"/>
      <c r="R5448" s="16"/>
      <c r="S5448" s="16"/>
      <c r="T5448" s="16"/>
      <c r="V5448" s="17"/>
      <c r="X5448"/>
    </row>
    <row r="5449" spans="2:24" x14ac:dyDescent="0.25">
      <c r="B5449" s="8"/>
      <c r="C5449" s="9"/>
      <c r="D5449" s="9"/>
      <c r="E5449" s="9"/>
      <c r="F5449" s="9"/>
      <c r="G5449" s="10"/>
      <c r="H5449" s="11"/>
      <c r="I5449" s="11"/>
      <c r="J5449" s="12"/>
      <c r="K5449" s="13"/>
      <c r="L5449" s="13"/>
      <c r="M5449" s="14"/>
      <c r="N5449" s="15"/>
      <c r="O5449" s="16"/>
      <c r="P5449" s="16"/>
      <c r="Q5449" s="16"/>
      <c r="R5449" s="16"/>
      <c r="S5449" s="16"/>
      <c r="T5449" s="16"/>
      <c r="V5449" s="17"/>
      <c r="X5449"/>
    </row>
    <row r="5450" spans="2:24" x14ac:dyDescent="0.25">
      <c r="B5450" s="8"/>
      <c r="C5450" s="9"/>
      <c r="D5450" s="9"/>
      <c r="E5450" s="9"/>
      <c r="F5450" s="9"/>
      <c r="G5450" s="10"/>
      <c r="H5450" s="11"/>
      <c r="I5450" s="11"/>
      <c r="J5450" s="12"/>
      <c r="K5450" s="13"/>
      <c r="L5450" s="13"/>
      <c r="M5450" s="14"/>
      <c r="N5450" s="15"/>
      <c r="O5450" s="16"/>
      <c r="P5450" s="16"/>
      <c r="Q5450" s="16"/>
      <c r="R5450" s="16"/>
      <c r="S5450" s="16"/>
      <c r="T5450" s="16"/>
      <c r="V5450" s="17"/>
      <c r="X5450"/>
    </row>
    <row r="5451" spans="2:24" x14ac:dyDescent="0.25">
      <c r="B5451" s="8"/>
      <c r="C5451" s="9"/>
      <c r="D5451" s="9"/>
      <c r="E5451" s="9"/>
      <c r="F5451" s="9"/>
      <c r="G5451" s="10"/>
      <c r="H5451" s="11"/>
      <c r="I5451" s="11"/>
      <c r="J5451" s="12"/>
      <c r="K5451" s="13"/>
      <c r="L5451" s="13"/>
      <c r="M5451" s="14"/>
      <c r="N5451" s="15"/>
      <c r="O5451" s="16"/>
      <c r="P5451" s="16"/>
      <c r="Q5451" s="16"/>
      <c r="R5451" s="16"/>
      <c r="S5451" s="16"/>
      <c r="T5451" s="16"/>
      <c r="V5451" s="17"/>
      <c r="X5451"/>
    </row>
    <row r="5452" spans="2:24" x14ac:dyDescent="0.25">
      <c r="B5452" s="8"/>
      <c r="C5452" s="9"/>
      <c r="D5452" s="9"/>
      <c r="E5452" s="9"/>
      <c r="F5452" s="9"/>
      <c r="G5452" s="10"/>
      <c r="H5452" s="11"/>
      <c r="I5452" s="11"/>
      <c r="J5452" s="12"/>
      <c r="K5452" s="13"/>
      <c r="L5452" s="13"/>
      <c r="M5452" s="14"/>
      <c r="N5452" s="15"/>
      <c r="O5452" s="16"/>
      <c r="P5452" s="16"/>
      <c r="Q5452" s="16"/>
      <c r="R5452" s="16"/>
      <c r="S5452" s="16"/>
      <c r="T5452" s="16"/>
      <c r="V5452" s="17"/>
      <c r="X5452"/>
    </row>
    <row r="5453" spans="2:24" x14ac:dyDescent="0.25">
      <c r="B5453" s="8"/>
      <c r="C5453" s="9"/>
      <c r="D5453" s="9"/>
      <c r="E5453" s="9"/>
      <c r="F5453" s="9"/>
      <c r="G5453" s="10"/>
      <c r="H5453" s="11"/>
      <c r="I5453" s="11"/>
      <c r="J5453" s="12"/>
      <c r="K5453" s="13"/>
      <c r="L5453" s="13"/>
      <c r="M5453" s="14"/>
      <c r="N5453" s="15"/>
      <c r="O5453" s="16"/>
      <c r="P5453" s="16"/>
      <c r="Q5453" s="16"/>
      <c r="R5453" s="16"/>
      <c r="S5453" s="16"/>
      <c r="T5453" s="16"/>
      <c r="V5453" s="17"/>
      <c r="X5453"/>
    </row>
    <row r="5454" spans="2:24" x14ac:dyDescent="0.25">
      <c r="B5454" s="8"/>
      <c r="C5454" s="9"/>
      <c r="D5454" s="9"/>
      <c r="E5454" s="9"/>
      <c r="F5454" s="9"/>
      <c r="G5454" s="10"/>
      <c r="H5454" s="11"/>
      <c r="I5454" s="11"/>
      <c r="J5454" s="12"/>
      <c r="K5454" s="13"/>
      <c r="L5454" s="13"/>
      <c r="M5454" s="14"/>
      <c r="N5454" s="15"/>
      <c r="O5454" s="16"/>
      <c r="P5454" s="16"/>
      <c r="Q5454" s="16"/>
      <c r="R5454" s="16"/>
      <c r="S5454" s="16"/>
      <c r="T5454" s="16"/>
      <c r="V5454" s="17"/>
      <c r="X5454"/>
    </row>
    <row r="5455" spans="2:24" x14ac:dyDescent="0.25">
      <c r="B5455" s="8"/>
      <c r="C5455" s="9"/>
      <c r="D5455" s="9"/>
      <c r="E5455" s="9"/>
      <c r="F5455" s="9"/>
      <c r="G5455" s="10"/>
      <c r="H5455" s="11"/>
      <c r="I5455" s="11"/>
      <c r="J5455" s="12"/>
      <c r="K5455" s="13"/>
      <c r="L5455" s="13"/>
      <c r="M5455" s="14"/>
      <c r="N5455" s="15"/>
      <c r="O5455" s="16"/>
      <c r="P5455" s="16"/>
      <c r="Q5455" s="16"/>
      <c r="R5455" s="16"/>
      <c r="S5455" s="16"/>
      <c r="T5455" s="16"/>
      <c r="V5455" s="17"/>
      <c r="X5455"/>
    </row>
    <row r="5456" spans="2:24" x14ac:dyDescent="0.25">
      <c r="B5456" s="8"/>
      <c r="C5456" s="9"/>
      <c r="D5456" s="9"/>
      <c r="E5456" s="9"/>
      <c r="F5456" s="9"/>
      <c r="G5456" s="10"/>
      <c r="H5456" s="11"/>
      <c r="I5456" s="11"/>
      <c r="J5456" s="12"/>
      <c r="K5456" s="13"/>
      <c r="L5456" s="13"/>
      <c r="M5456" s="14"/>
      <c r="N5456" s="15"/>
      <c r="O5456" s="16"/>
      <c r="P5456" s="16"/>
      <c r="Q5456" s="16"/>
      <c r="R5456" s="16"/>
      <c r="S5456" s="16"/>
      <c r="T5456" s="16"/>
      <c r="V5456" s="17"/>
      <c r="X5456"/>
    </row>
    <row r="5457" spans="2:24" x14ac:dyDescent="0.25">
      <c r="B5457" s="8"/>
      <c r="C5457" s="9"/>
      <c r="D5457" s="9"/>
      <c r="E5457" s="9"/>
      <c r="F5457" s="9"/>
      <c r="G5457" s="10"/>
      <c r="H5457" s="11"/>
      <c r="I5457" s="11"/>
      <c r="J5457" s="12"/>
      <c r="K5457" s="13"/>
      <c r="L5457" s="13"/>
      <c r="M5457" s="14"/>
      <c r="N5457" s="15"/>
      <c r="O5457" s="16"/>
      <c r="P5457" s="16"/>
      <c r="Q5457" s="16"/>
      <c r="R5457" s="16"/>
      <c r="S5457" s="16"/>
      <c r="T5457" s="16"/>
      <c r="V5457" s="17"/>
      <c r="X5457"/>
    </row>
    <row r="5458" spans="2:24" x14ac:dyDescent="0.25">
      <c r="B5458" s="8"/>
      <c r="C5458" s="9"/>
      <c r="D5458" s="9"/>
      <c r="E5458" s="9"/>
      <c r="F5458" s="9"/>
      <c r="G5458" s="10"/>
      <c r="H5458" s="11"/>
      <c r="I5458" s="11"/>
      <c r="J5458" s="12"/>
      <c r="K5458" s="13"/>
      <c r="L5458" s="13"/>
      <c r="M5458" s="14"/>
      <c r="N5458" s="15"/>
      <c r="O5458" s="16"/>
      <c r="P5458" s="16"/>
      <c r="Q5458" s="16"/>
      <c r="R5458" s="16"/>
      <c r="S5458" s="16"/>
      <c r="T5458" s="16"/>
      <c r="V5458" s="17"/>
      <c r="X5458"/>
    </row>
    <row r="5459" spans="2:24" x14ac:dyDescent="0.25">
      <c r="B5459" s="8"/>
      <c r="C5459" s="9"/>
      <c r="D5459" s="9"/>
      <c r="E5459" s="9"/>
      <c r="F5459" s="9"/>
      <c r="G5459" s="10"/>
      <c r="H5459" s="11"/>
      <c r="I5459" s="11"/>
      <c r="J5459" s="12"/>
      <c r="K5459" s="13"/>
      <c r="L5459" s="13"/>
      <c r="M5459" s="14"/>
      <c r="N5459" s="15"/>
      <c r="O5459" s="16"/>
      <c r="P5459" s="16"/>
      <c r="Q5459" s="16"/>
      <c r="R5459" s="16"/>
      <c r="S5459" s="16"/>
      <c r="T5459" s="16"/>
      <c r="V5459" s="17"/>
      <c r="X5459"/>
    </row>
    <row r="5460" spans="2:24" x14ac:dyDescent="0.25">
      <c r="B5460" s="8"/>
      <c r="C5460" s="9"/>
      <c r="D5460" s="9"/>
      <c r="E5460" s="9"/>
      <c r="F5460" s="9"/>
      <c r="G5460" s="10"/>
      <c r="H5460" s="11"/>
      <c r="I5460" s="11"/>
      <c r="J5460" s="12"/>
      <c r="K5460" s="13"/>
      <c r="L5460" s="13"/>
      <c r="M5460" s="14"/>
      <c r="N5460" s="15"/>
      <c r="O5460" s="16"/>
      <c r="P5460" s="16"/>
      <c r="Q5460" s="16"/>
      <c r="R5460" s="16"/>
      <c r="S5460" s="16"/>
      <c r="T5460" s="16"/>
      <c r="V5460" s="17"/>
      <c r="X5460"/>
    </row>
    <row r="5461" spans="2:24" x14ac:dyDescent="0.25">
      <c r="B5461" s="8"/>
      <c r="C5461" s="9"/>
      <c r="D5461" s="9"/>
      <c r="E5461" s="9"/>
      <c r="F5461" s="9"/>
      <c r="G5461" s="10"/>
      <c r="H5461" s="11"/>
      <c r="I5461" s="11"/>
      <c r="J5461" s="12"/>
      <c r="K5461" s="13"/>
      <c r="L5461" s="13"/>
      <c r="M5461" s="14"/>
      <c r="N5461" s="15"/>
      <c r="O5461" s="16"/>
      <c r="P5461" s="16"/>
      <c r="Q5461" s="16"/>
      <c r="R5461" s="16"/>
      <c r="S5461" s="16"/>
      <c r="T5461" s="16"/>
      <c r="V5461" s="17"/>
      <c r="X5461"/>
    </row>
    <row r="5462" spans="2:24" x14ac:dyDescent="0.25">
      <c r="B5462" s="8"/>
      <c r="C5462" s="9"/>
      <c r="D5462" s="9"/>
      <c r="E5462" s="9"/>
      <c r="F5462" s="9"/>
      <c r="G5462" s="10"/>
      <c r="H5462" s="11"/>
      <c r="I5462" s="11"/>
      <c r="J5462" s="12"/>
      <c r="K5462" s="13"/>
      <c r="L5462" s="13"/>
      <c r="M5462" s="14"/>
      <c r="N5462" s="15"/>
      <c r="O5462" s="16"/>
      <c r="P5462" s="16"/>
      <c r="Q5462" s="16"/>
      <c r="R5462" s="16"/>
      <c r="S5462" s="16"/>
      <c r="T5462" s="16"/>
      <c r="V5462" s="17"/>
      <c r="X5462"/>
    </row>
    <row r="5463" spans="2:24" x14ac:dyDescent="0.25">
      <c r="B5463" s="8"/>
      <c r="C5463" s="9"/>
      <c r="D5463" s="9"/>
      <c r="E5463" s="9"/>
      <c r="F5463" s="9"/>
      <c r="G5463" s="10"/>
      <c r="H5463" s="11"/>
      <c r="I5463" s="11"/>
      <c r="J5463" s="12"/>
      <c r="K5463" s="13"/>
      <c r="L5463" s="13"/>
      <c r="M5463" s="14"/>
      <c r="N5463" s="15"/>
      <c r="O5463" s="16"/>
      <c r="P5463" s="16"/>
      <c r="Q5463" s="16"/>
      <c r="R5463" s="16"/>
      <c r="S5463" s="16"/>
      <c r="T5463" s="16"/>
      <c r="V5463" s="17"/>
      <c r="X5463"/>
    </row>
    <row r="5464" spans="2:24" x14ac:dyDescent="0.25">
      <c r="B5464" s="8"/>
      <c r="C5464" s="9"/>
      <c r="D5464" s="9"/>
      <c r="E5464" s="9"/>
      <c r="F5464" s="9"/>
      <c r="G5464" s="10"/>
      <c r="H5464" s="11"/>
      <c r="I5464" s="11"/>
      <c r="J5464" s="12"/>
      <c r="K5464" s="13"/>
      <c r="L5464" s="13"/>
      <c r="M5464" s="14"/>
      <c r="N5464" s="15"/>
      <c r="O5464" s="16"/>
      <c r="P5464" s="16"/>
      <c r="Q5464" s="16"/>
      <c r="R5464" s="16"/>
      <c r="S5464" s="16"/>
      <c r="T5464" s="16"/>
      <c r="V5464" s="17"/>
      <c r="X5464"/>
    </row>
    <row r="5465" spans="2:24" x14ac:dyDescent="0.25">
      <c r="B5465" s="8"/>
      <c r="C5465" s="9"/>
      <c r="D5465" s="9"/>
      <c r="E5465" s="9"/>
      <c r="F5465" s="9"/>
      <c r="G5465" s="10"/>
      <c r="H5465" s="11"/>
      <c r="I5465" s="11"/>
      <c r="J5465" s="12"/>
      <c r="K5465" s="13"/>
      <c r="L5465" s="13"/>
      <c r="M5465" s="14"/>
      <c r="N5465" s="15"/>
      <c r="O5465" s="16"/>
      <c r="P5465" s="16"/>
      <c r="Q5465" s="16"/>
      <c r="R5465" s="16"/>
      <c r="S5465" s="16"/>
      <c r="T5465" s="16"/>
      <c r="V5465" s="17"/>
      <c r="X5465"/>
    </row>
    <row r="5466" spans="2:24" x14ac:dyDescent="0.25">
      <c r="B5466" s="8"/>
      <c r="C5466" s="9"/>
      <c r="D5466" s="9"/>
      <c r="E5466" s="9"/>
      <c r="F5466" s="9"/>
      <c r="G5466" s="10"/>
      <c r="H5466" s="11"/>
      <c r="I5466" s="11"/>
      <c r="J5466" s="12"/>
      <c r="K5466" s="13"/>
      <c r="L5466" s="13"/>
      <c r="M5466" s="14"/>
      <c r="N5466" s="15"/>
      <c r="O5466" s="16"/>
      <c r="P5466" s="16"/>
      <c r="Q5466" s="16"/>
      <c r="R5466" s="16"/>
      <c r="S5466" s="16"/>
      <c r="T5466" s="16"/>
      <c r="V5466" s="17"/>
      <c r="X5466"/>
    </row>
    <row r="5467" spans="2:24" x14ac:dyDescent="0.25">
      <c r="B5467" s="8"/>
      <c r="C5467" s="9"/>
      <c r="D5467" s="9"/>
      <c r="E5467" s="9"/>
      <c r="F5467" s="9"/>
      <c r="G5467" s="10"/>
      <c r="H5467" s="11"/>
      <c r="I5467" s="11"/>
      <c r="J5467" s="12"/>
      <c r="K5467" s="13"/>
      <c r="L5467" s="13"/>
      <c r="M5467" s="14"/>
      <c r="N5467" s="15"/>
      <c r="O5467" s="16"/>
      <c r="P5467" s="16"/>
      <c r="Q5467" s="16"/>
      <c r="R5467" s="16"/>
      <c r="S5467" s="16"/>
      <c r="T5467" s="16"/>
      <c r="V5467" s="17"/>
      <c r="X5467"/>
    </row>
    <row r="5468" spans="2:24" x14ac:dyDescent="0.25">
      <c r="B5468" s="8"/>
      <c r="C5468" s="9"/>
      <c r="D5468" s="9"/>
      <c r="E5468" s="9"/>
      <c r="F5468" s="9"/>
      <c r="G5468" s="10"/>
      <c r="H5468" s="11"/>
      <c r="I5468" s="11"/>
      <c r="J5468" s="12"/>
      <c r="K5468" s="13"/>
      <c r="L5468" s="13"/>
      <c r="M5468" s="14"/>
      <c r="N5468" s="15"/>
      <c r="O5468" s="16"/>
      <c r="P5468" s="16"/>
      <c r="Q5468" s="16"/>
      <c r="R5468" s="16"/>
      <c r="S5468" s="16"/>
      <c r="T5468" s="16"/>
      <c r="V5468" s="17"/>
      <c r="X5468"/>
    </row>
    <row r="5469" spans="2:24" x14ac:dyDescent="0.25">
      <c r="B5469" s="8"/>
      <c r="C5469" s="9"/>
      <c r="D5469" s="9"/>
      <c r="E5469" s="9"/>
      <c r="F5469" s="9"/>
      <c r="G5469" s="10"/>
      <c r="H5469" s="11"/>
      <c r="I5469" s="11"/>
      <c r="J5469" s="12"/>
      <c r="K5469" s="13"/>
      <c r="L5469" s="13"/>
      <c r="M5469" s="14"/>
      <c r="N5469" s="15"/>
      <c r="O5469" s="16"/>
      <c r="P5469" s="16"/>
      <c r="Q5469" s="16"/>
      <c r="R5469" s="16"/>
      <c r="S5469" s="16"/>
      <c r="T5469" s="16"/>
      <c r="V5469" s="17"/>
      <c r="X5469"/>
    </row>
    <row r="5470" spans="2:24" x14ac:dyDescent="0.25">
      <c r="B5470" s="8"/>
      <c r="C5470" s="9"/>
      <c r="D5470" s="9"/>
      <c r="E5470" s="9"/>
      <c r="F5470" s="9"/>
      <c r="G5470" s="10"/>
      <c r="H5470" s="11"/>
      <c r="I5470" s="11"/>
      <c r="J5470" s="12"/>
      <c r="K5470" s="13"/>
      <c r="L5470" s="13"/>
      <c r="M5470" s="14"/>
      <c r="N5470" s="15"/>
      <c r="O5470" s="16"/>
      <c r="P5470" s="16"/>
      <c r="Q5470" s="16"/>
      <c r="R5470" s="16"/>
      <c r="S5470" s="16"/>
      <c r="T5470" s="16"/>
      <c r="V5470" s="17"/>
      <c r="X5470"/>
    </row>
    <row r="5471" spans="2:24" x14ac:dyDescent="0.25">
      <c r="B5471" s="8"/>
      <c r="C5471" s="9"/>
      <c r="D5471" s="9"/>
      <c r="E5471" s="9"/>
      <c r="F5471" s="9"/>
      <c r="G5471" s="10"/>
      <c r="H5471" s="11"/>
      <c r="I5471" s="11"/>
      <c r="J5471" s="12"/>
      <c r="K5471" s="13"/>
      <c r="L5471" s="13"/>
      <c r="M5471" s="14"/>
      <c r="N5471" s="15"/>
      <c r="O5471" s="16"/>
      <c r="P5471" s="16"/>
      <c r="Q5471" s="16"/>
      <c r="R5471" s="16"/>
      <c r="S5471" s="16"/>
      <c r="T5471" s="16"/>
      <c r="V5471" s="17"/>
      <c r="X5471"/>
    </row>
    <row r="5472" spans="2:24" x14ac:dyDescent="0.25">
      <c r="B5472" s="8"/>
      <c r="C5472" s="9"/>
      <c r="D5472" s="9"/>
      <c r="E5472" s="9"/>
      <c r="F5472" s="9"/>
      <c r="G5472" s="10"/>
      <c r="H5472" s="11"/>
      <c r="I5472" s="11"/>
      <c r="J5472" s="12"/>
      <c r="K5472" s="13"/>
      <c r="L5472" s="13"/>
      <c r="M5472" s="14"/>
      <c r="N5472" s="15"/>
      <c r="O5472" s="16"/>
      <c r="P5472" s="16"/>
      <c r="Q5472" s="16"/>
      <c r="R5472" s="16"/>
      <c r="S5472" s="16"/>
      <c r="T5472" s="16"/>
      <c r="V5472" s="17"/>
      <c r="X5472"/>
    </row>
    <row r="5473" spans="2:24" x14ac:dyDescent="0.25">
      <c r="B5473" s="8"/>
      <c r="C5473" s="9"/>
      <c r="D5473" s="9"/>
      <c r="E5473" s="9"/>
      <c r="F5473" s="9"/>
      <c r="G5473" s="10"/>
      <c r="H5473" s="11"/>
      <c r="I5473" s="11"/>
      <c r="J5473" s="12"/>
      <c r="K5473" s="13"/>
      <c r="L5473" s="13"/>
      <c r="M5473" s="14"/>
      <c r="N5473" s="15"/>
      <c r="O5473" s="16"/>
      <c r="P5473" s="16"/>
      <c r="Q5473" s="16"/>
      <c r="R5473" s="16"/>
      <c r="S5473" s="16"/>
      <c r="T5473" s="16"/>
      <c r="V5473" s="17"/>
      <c r="X5473"/>
    </row>
    <row r="5474" spans="2:24" x14ac:dyDescent="0.25">
      <c r="B5474" s="8"/>
      <c r="C5474" s="9"/>
      <c r="D5474" s="9"/>
      <c r="E5474" s="9"/>
      <c r="F5474" s="9"/>
      <c r="G5474" s="10"/>
      <c r="H5474" s="11"/>
      <c r="I5474" s="11"/>
      <c r="J5474" s="12"/>
      <c r="K5474" s="13"/>
      <c r="L5474" s="13"/>
      <c r="M5474" s="14"/>
      <c r="N5474" s="15"/>
      <c r="O5474" s="16"/>
      <c r="P5474" s="16"/>
      <c r="Q5474" s="16"/>
      <c r="R5474" s="16"/>
      <c r="S5474" s="16"/>
      <c r="T5474" s="16"/>
      <c r="V5474" s="17"/>
      <c r="X5474"/>
    </row>
    <row r="5475" spans="2:24" x14ac:dyDescent="0.25">
      <c r="B5475" s="8"/>
      <c r="C5475" s="9"/>
      <c r="D5475" s="9"/>
      <c r="E5475" s="9"/>
      <c r="F5475" s="9"/>
      <c r="G5475" s="10"/>
      <c r="H5475" s="11"/>
      <c r="I5475" s="11"/>
      <c r="J5475" s="12"/>
      <c r="K5475" s="13"/>
      <c r="L5475" s="13"/>
      <c r="M5475" s="14"/>
      <c r="N5475" s="15"/>
      <c r="O5475" s="16"/>
      <c r="P5475" s="16"/>
      <c r="Q5475" s="16"/>
      <c r="R5475" s="16"/>
      <c r="S5475" s="16"/>
      <c r="T5475" s="16"/>
      <c r="V5475" s="17"/>
      <c r="X5475"/>
    </row>
    <row r="5476" spans="2:24" x14ac:dyDescent="0.25">
      <c r="B5476" s="8"/>
      <c r="C5476" s="9"/>
      <c r="D5476" s="9"/>
      <c r="E5476" s="9"/>
      <c r="F5476" s="9"/>
      <c r="G5476" s="10"/>
      <c r="H5476" s="11"/>
      <c r="I5476" s="11"/>
      <c r="J5476" s="12"/>
      <c r="K5476" s="13"/>
      <c r="L5476" s="13"/>
      <c r="M5476" s="14"/>
      <c r="N5476" s="15"/>
      <c r="O5476" s="16"/>
      <c r="P5476" s="16"/>
      <c r="Q5476" s="16"/>
      <c r="R5476" s="16"/>
      <c r="S5476" s="16"/>
      <c r="T5476" s="16"/>
      <c r="V5476" s="17"/>
      <c r="X5476"/>
    </row>
    <row r="5477" spans="2:24" x14ac:dyDescent="0.25">
      <c r="B5477" s="8"/>
      <c r="C5477" s="9"/>
      <c r="D5477" s="9"/>
      <c r="E5477" s="9"/>
      <c r="F5477" s="9"/>
      <c r="G5477" s="10"/>
      <c r="H5477" s="11"/>
      <c r="I5477" s="11"/>
      <c r="J5477" s="12"/>
      <c r="K5477" s="13"/>
      <c r="L5477" s="13"/>
      <c r="M5477" s="14"/>
      <c r="N5477" s="15"/>
      <c r="O5477" s="16"/>
      <c r="P5477" s="16"/>
      <c r="Q5477" s="16"/>
      <c r="R5477" s="16"/>
      <c r="S5477" s="16"/>
      <c r="T5477" s="16"/>
      <c r="V5477" s="17"/>
      <c r="X5477"/>
    </row>
    <row r="5478" spans="2:24" x14ac:dyDescent="0.25">
      <c r="B5478" s="8"/>
      <c r="C5478" s="9"/>
      <c r="D5478" s="9"/>
      <c r="E5478" s="9"/>
      <c r="F5478" s="9"/>
      <c r="G5478" s="10"/>
      <c r="H5478" s="11"/>
      <c r="I5478" s="11"/>
      <c r="J5478" s="12"/>
      <c r="K5478" s="13"/>
      <c r="L5478" s="13"/>
      <c r="M5478" s="14"/>
      <c r="N5478" s="15"/>
      <c r="O5478" s="16"/>
      <c r="P5478" s="16"/>
      <c r="Q5478" s="16"/>
      <c r="R5478" s="16"/>
      <c r="S5478" s="16"/>
      <c r="T5478" s="16"/>
      <c r="V5478" s="17"/>
      <c r="X5478"/>
    </row>
    <row r="5479" spans="2:24" x14ac:dyDescent="0.25">
      <c r="B5479" s="8"/>
      <c r="C5479" s="9"/>
      <c r="D5479" s="9"/>
      <c r="E5479" s="9"/>
      <c r="F5479" s="9"/>
      <c r="G5479" s="10"/>
      <c r="H5479" s="11"/>
      <c r="I5479" s="11"/>
      <c r="J5479" s="12"/>
      <c r="K5479" s="13"/>
      <c r="L5479" s="13"/>
      <c r="M5479" s="14"/>
      <c r="N5479" s="15"/>
      <c r="O5479" s="16"/>
      <c r="P5479" s="16"/>
      <c r="Q5479" s="16"/>
      <c r="R5479" s="16"/>
      <c r="S5479" s="16"/>
      <c r="T5479" s="16"/>
      <c r="V5479" s="17"/>
      <c r="X5479"/>
    </row>
    <row r="5480" spans="2:24" x14ac:dyDescent="0.25">
      <c r="B5480" s="8"/>
      <c r="C5480" s="9"/>
      <c r="D5480" s="9"/>
      <c r="E5480" s="9"/>
      <c r="F5480" s="9"/>
      <c r="G5480" s="10"/>
      <c r="H5480" s="11"/>
      <c r="I5480" s="11"/>
      <c r="J5480" s="12"/>
      <c r="K5480" s="13"/>
      <c r="L5480" s="13"/>
      <c r="M5480" s="14"/>
      <c r="N5480" s="15"/>
      <c r="O5480" s="16"/>
      <c r="P5480" s="16"/>
      <c r="Q5480" s="16"/>
      <c r="R5480" s="16"/>
      <c r="S5480" s="16"/>
      <c r="T5480" s="16"/>
      <c r="V5480" s="17"/>
      <c r="X5480"/>
    </row>
    <row r="5481" spans="2:24" x14ac:dyDescent="0.25">
      <c r="B5481" s="8"/>
      <c r="C5481" s="9"/>
      <c r="D5481" s="9"/>
      <c r="E5481" s="9"/>
      <c r="F5481" s="9"/>
      <c r="G5481" s="10"/>
      <c r="H5481" s="11"/>
      <c r="I5481" s="11"/>
      <c r="J5481" s="12"/>
      <c r="K5481" s="13"/>
      <c r="L5481" s="13"/>
      <c r="M5481" s="14"/>
      <c r="N5481" s="15"/>
      <c r="O5481" s="16"/>
      <c r="P5481" s="16"/>
      <c r="Q5481" s="16"/>
      <c r="R5481" s="16"/>
      <c r="S5481" s="16"/>
      <c r="T5481" s="16"/>
      <c r="V5481" s="17"/>
      <c r="X5481"/>
    </row>
    <row r="5482" spans="2:24" x14ac:dyDescent="0.25">
      <c r="B5482" s="8"/>
      <c r="C5482" s="9"/>
      <c r="D5482" s="9"/>
      <c r="E5482" s="9"/>
      <c r="F5482" s="9"/>
      <c r="G5482" s="10"/>
      <c r="H5482" s="11"/>
      <c r="I5482" s="11"/>
      <c r="J5482" s="12"/>
      <c r="K5482" s="13"/>
      <c r="L5482" s="13"/>
      <c r="M5482" s="14"/>
      <c r="N5482" s="15"/>
      <c r="O5482" s="16"/>
      <c r="P5482" s="16"/>
      <c r="Q5482" s="16"/>
      <c r="R5482" s="16"/>
      <c r="S5482" s="16"/>
      <c r="T5482" s="16"/>
      <c r="V5482" s="17"/>
      <c r="X5482"/>
    </row>
    <row r="5483" spans="2:24" x14ac:dyDescent="0.25">
      <c r="B5483" s="8"/>
      <c r="C5483" s="9"/>
      <c r="D5483" s="9"/>
      <c r="E5483" s="9"/>
      <c r="F5483" s="9"/>
      <c r="G5483" s="10"/>
      <c r="H5483" s="11"/>
      <c r="I5483" s="11"/>
      <c r="J5483" s="12"/>
      <c r="K5483" s="13"/>
      <c r="L5483" s="13"/>
      <c r="M5483" s="14"/>
      <c r="N5483" s="15"/>
      <c r="O5483" s="16"/>
      <c r="P5483" s="16"/>
      <c r="Q5483" s="16"/>
      <c r="R5483" s="16"/>
      <c r="S5483" s="16"/>
      <c r="T5483" s="16"/>
      <c r="V5483" s="17"/>
      <c r="X5483"/>
    </row>
    <row r="5484" spans="2:24" x14ac:dyDescent="0.25">
      <c r="B5484" s="8"/>
      <c r="C5484" s="9"/>
      <c r="D5484" s="9"/>
      <c r="E5484" s="9"/>
      <c r="F5484" s="9"/>
      <c r="G5484" s="10"/>
      <c r="H5484" s="11"/>
      <c r="I5484" s="11"/>
      <c r="J5484" s="12"/>
      <c r="K5484" s="13"/>
      <c r="L5484" s="13"/>
      <c r="M5484" s="14"/>
      <c r="N5484" s="15"/>
      <c r="O5484" s="16"/>
      <c r="P5484" s="16"/>
      <c r="Q5484" s="16"/>
      <c r="R5484" s="16"/>
      <c r="S5484" s="16"/>
      <c r="T5484" s="16"/>
      <c r="V5484" s="17"/>
      <c r="X5484"/>
    </row>
    <row r="5485" spans="2:24" x14ac:dyDescent="0.25">
      <c r="B5485" s="8"/>
      <c r="C5485" s="9"/>
      <c r="D5485" s="9"/>
      <c r="E5485" s="9"/>
      <c r="F5485" s="9"/>
      <c r="G5485" s="10"/>
      <c r="H5485" s="11"/>
      <c r="I5485" s="11"/>
      <c r="J5485" s="12"/>
      <c r="K5485" s="13"/>
      <c r="L5485" s="13"/>
      <c r="M5485" s="14"/>
      <c r="N5485" s="15"/>
      <c r="O5485" s="16"/>
      <c r="P5485" s="16"/>
      <c r="Q5485" s="16"/>
      <c r="R5485" s="16"/>
      <c r="S5485" s="16"/>
      <c r="T5485" s="16"/>
      <c r="V5485" s="17"/>
      <c r="X5485"/>
    </row>
    <row r="5486" spans="2:24" x14ac:dyDescent="0.25">
      <c r="B5486" s="8"/>
      <c r="C5486" s="9"/>
      <c r="D5486" s="9"/>
      <c r="E5486" s="9"/>
      <c r="F5486" s="9"/>
      <c r="G5486" s="10"/>
      <c r="H5486" s="11"/>
      <c r="I5486" s="11"/>
      <c r="J5486" s="12"/>
      <c r="K5486" s="13"/>
      <c r="L5486" s="13"/>
      <c r="M5486" s="14"/>
      <c r="N5486" s="15"/>
      <c r="O5486" s="16"/>
      <c r="P5486" s="16"/>
      <c r="Q5486" s="16"/>
      <c r="R5486" s="16"/>
      <c r="S5486" s="16"/>
      <c r="T5486" s="16"/>
      <c r="V5486" s="17"/>
      <c r="X5486"/>
    </row>
    <row r="5487" spans="2:24" x14ac:dyDescent="0.25">
      <c r="B5487" s="8"/>
      <c r="C5487" s="9"/>
      <c r="D5487" s="9"/>
      <c r="E5487" s="9"/>
      <c r="F5487" s="9"/>
      <c r="G5487" s="10"/>
      <c r="H5487" s="11"/>
      <c r="I5487" s="11"/>
      <c r="J5487" s="12"/>
      <c r="K5487" s="13"/>
      <c r="L5487" s="13"/>
      <c r="M5487" s="14"/>
      <c r="N5487" s="15"/>
      <c r="O5487" s="16"/>
      <c r="P5487" s="16"/>
      <c r="Q5487" s="16"/>
      <c r="R5487" s="16"/>
      <c r="S5487" s="16"/>
      <c r="T5487" s="16"/>
      <c r="V5487" s="17"/>
      <c r="X5487"/>
    </row>
    <row r="5488" spans="2:24" x14ac:dyDescent="0.25">
      <c r="B5488" s="8"/>
      <c r="C5488" s="9"/>
      <c r="D5488" s="9"/>
      <c r="E5488" s="9"/>
      <c r="F5488" s="9"/>
      <c r="G5488" s="10"/>
      <c r="H5488" s="11"/>
      <c r="I5488" s="11"/>
      <c r="J5488" s="12"/>
      <c r="K5488" s="13"/>
      <c r="L5488" s="13"/>
      <c r="M5488" s="14"/>
      <c r="N5488" s="15"/>
      <c r="O5488" s="16"/>
      <c r="P5488" s="16"/>
      <c r="Q5488" s="16"/>
      <c r="R5488" s="16"/>
      <c r="S5488" s="16"/>
      <c r="T5488" s="16"/>
      <c r="V5488" s="17"/>
      <c r="X5488"/>
    </row>
    <row r="5489" spans="2:24" x14ac:dyDescent="0.25">
      <c r="B5489" s="8"/>
      <c r="C5489" s="9"/>
      <c r="D5489" s="9"/>
      <c r="E5489" s="9"/>
      <c r="F5489" s="9"/>
      <c r="G5489" s="10"/>
      <c r="H5489" s="11"/>
      <c r="I5489" s="11"/>
      <c r="J5489" s="12"/>
      <c r="K5489" s="13"/>
      <c r="L5489" s="13"/>
      <c r="M5489" s="14"/>
      <c r="N5489" s="15"/>
      <c r="O5489" s="16"/>
      <c r="P5489" s="16"/>
      <c r="Q5489" s="16"/>
      <c r="R5489" s="16"/>
      <c r="S5489" s="16"/>
      <c r="T5489" s="16"/>
      <c r="V5489" s="17"/>
      <c r="X5489"/>
    </row>
    <row r="5490" spans="2:24" x14ac:dyDescent="0.25">
      <c r="B5490" s="8"/>
      <c r="C5490" s="9"/>
      <c r="D5490" s="9"/>
      <c r="E5490" s="9"/>
      <c r="F5490" s="9"/>
      <c r="G5490" s="10"/>
      <c r="H5490" s="11"/>
      <c r="I5490" s="11"/>
      <c r="J5490" s="12"/>
      <c r="K5490" s="13"/>
      <c r="L5490" s="13"/>
      <c r="M5490" s="14"/>
      <c r="N5490" s="15"/>
      <c r="O5490" s="16"/>
      <c r="P5490" s="16"/>
      <c r="Q5490" s="16"/>
      <c r="R5490" s="16"/>
      <c r="S5490" s="16"/>
      <c r="T5490" s="16"/>
      <c r="V5490" s="17"/>
      <c r="X5490"/>
    </row>
    <row r="5491" spans="2:24" x14ac:dyDescent="0.25">
      <c r="B5491" s="8"/>
      <c r="C5491" s="9"/>
      <c r="D5491" s="9"/>
      <c r="E5491" s="9"/>
      <c r="F5491" s="9"/>
      <c r="G5491" s="10"/>
      <c r="H5491" s="11"/>
      <c r="I5491" s="11"/>
      <c r="J5491" s="12"/>
      <c r="K5491" s="13"/>
      <c r="L5491" s="13"/>
      <c r="M5491" s="14"/>
      <c r="N5491" s="15"/>
      <c r="O5491" s="16"/>
      <c r="P5491" s="16"/>
      <c r="Q5491" s="16"/>
      <c r="R5491" s="16"/>
      <c r="S5491" s="16"/>
      <c r="T5491" s="16"/>
      <c r="V5491" s="17"/>
      <c r="X5491"/>
    </row>
    <row r="5492" spans="2:24" x14ac:dyDescent="0.25">
      <c r="B5492" s="8"/>
      <c r="C5492" s="9"/>
      <c r="D5492" s="9"/>
      <c r="E5492" s="9"/>
      <c r="F5492" s="9"/>
      <c r="G5492" s="10"/>
      <c r="H5492" s="11"/>
      <c r="I5492" s="11"/>
      <c r="J5492" s="12"/>
      <c r="K5492" s="13"/>
      <c r="L5492" s="13"/>
      <c r="M5492" s="14"/>
      <c r="N5492" s="15"/>
      <c r="O5492" s="16"/>
      <c r="P5492" s="16"/>
      <c r="Q5492" s="16"/>
      <c r="R5492" s="16"/>
      <c r="S5492" s="16"/>
      <c r="T5492" s="16"/>
      <c r="V5492" s="17"/>
      <c r="X5492"/>
    </row>
    <row r="5493" spans="2:24" x14ac:dyDescent="0.25">
      <c r="B5493" s="8"/>
      <c r="C5493" s="9"/>
      <c r="D5493" s="9"/>
      <c r="E5493" s="9"/>
      <c r="F5493" s="9"/>
      <c r="G5493" s="10"/>
      <c r="H5493" s="11"/>
      <c r="I5493" s="11"/>
      <c r="J5493" s="12"/>
      <c r="K5493" s="13"/>
      <c r="L5493" s="13"/>
      <c r="M5493" s="14"/>
      <c r="N5493" s="15"/>
      <c r="O5493" s="16"/>
      <c r="P5493" s="16"/>
      <c r="Q5493" s="16"/>
      <c r="R5493" s="16"/>
      <c r="S5493" s="16"/>
      <c r="T5493" s="16"/>
      <c r="V5493" s="17"/>
      <c r="X5493"/>
    </row>
    <row r="5494" spans="2:24" x14ac:dyDescent="0.25">
      <c r="B5494" s="8"/>
      <c r="C5494" s="9"/>
      <c r="D5494" s="9"/>
      <c r="E5494" s="9"/>
      <c r="F5494" s="9"/>
      <c r="G5494" s="10"/>
      <c r="H5494" s="11"/>
      <c r="I5494" s="11"/>
      <c r="J5494" s="12"/>
      <c r="K5494" s="13"/>
      <c r="L5494" s="13"/>
      <c r="M5494" s="14"/>
      <c r="N5494" s="15"/>
      <c r="O5494" s="16"/>
      <c r="P5494" s="16"/>
      <c r="Q5494" s="16"/>
      <c r="R5494" s="16"/>
      <c r="S5494" s="16"/>
      <c r="T5494" s="16"/>
      <c r="V5494" s="17"/>
      <c r="X5494"/>
    </row>
    <row r="5495" spans="2:24" x14ac:dyDescent="0.25">
      <c r="B5495" s="8"/>
      <c r="C5495" s="9"/>
      <c r="D5495" s="9"/>
      <c r="E5495" s="9"/>
      <c r="F5495" s="9"/>
      <c r="G5495" s="10"/>
      <c r="H5495" s="11"/>
      <c r="I5495" s="11"/>
      <c r="J5495" s="12"/>
      <c r="K5495" s="13"/>
      <c r="L5495" s="13"/>
      <c r="M5495" s="14"/>
      <c r="N5495" s="15"/>
      <c r="O5495" s="16"/>
      <c r="P5495" s="16"/>
      <c r="Q5495" s="16"/>
      <c r="R5495" s="16"/>
      <c r="S5495" s="16"/>
      <c r="T5495" s="16"/>
      <c r="V5495" s="17"/>
      <c r="X5495"/>
    </row>
    <row r="5496" spans="2:24" x14ac:dyDescent="0.25">
      <c r="B5496" s="8"/>
      <c r="C5496" s="9"/>
      <c r="D5496" s="9"/>
      <c r="E5496" s="9"/>
      <c r="F5496" s="9"/>
      <c r="G5496" s="10"/>
      <c r="H5496" s="11"/>
      <c r="I5496" s="11"/>
      <c r="J5496" s="12"/>
      <c r="K5496" s="13"/>
      <c r="L5496" s="13"/>
      <c r="M5496" s="14"/>
      <c r="N5496" s="15"/>
      <c r="O5496" s="16"/>
      <c r="P5496" s="16"/>
      <c r="Q5496" s="16"/>
      <c r="R5496" s="16"/>
      <c r="S5496" s="16"/>
      <c r="T5496" s="16"/>
      <c r="V5496" s="17"/>
      <c r="X5496"/>
    </row>
    <row r="5497" spans="2:24" x14ac:dyDescent="0.25">
      <c r="B5497" s="8"/>
      <c r="C5497" s="9"/>
      <c r="D5497" s="9"/>
      <c r="E5497" s="9"/>
      <c r="F5497" s="9"/>
      <c r="G5497" s="10"/>
      <c r="H5497" s="11"/>
      <c r="I5497" s="11"/>
      <c r="J5497" s="12"/>
      <c r="K5497" s="13"/>
      <c r="L5497" s="13"/>
      <c r="M5497" s="14"/>
      <c r="N5497" s="15"/>
      <c r="O5497" s="16"/>
      <c r="P5497" s="16"/>
      <c r="Q5497" s="16"/>
      <c r="R5497" s="16"/>
      <c r="S5497" s="16"/>
      <c r="T5497" s="16"/>
      <c r="V5497" s="17"/>
      <c r="X5497"/>
    </row>
    <row r="5498" spans="2:24" x14ac:dyDescent="0.25">
      <c r="B5498" s="8"/>
      <c r="C5498" s="9"/>
      <c r="D5498" s="9"/>
      <c r="E5498" s="9"/>
      <c r="F5498" s="9"/>
      <c r="G5498" s="10"/>
      <c r="H5498" s="11"/>
      <c r="I5498" s="11"/>
      <c r="J5498" s="12"/>
      <c r="K5498" s="13"/>
      <c r="L5498" s="13"/>
      <c r="M5498" s="14"/>
      <c r="N5498" s="15"/>
      <c r="O5498" s="16"/>
      <c r="P5498" s="16"/>
      <c r="Q5498" s="16"/>
      <c r="R5498" s="16"/>
      <c r="S5498" s="16"/>
      <c r="T5498" s="16"/>
      <c r="V5498" s="17"/>
      <c r="X5498"/>
    </row>
    <row r="5499" spans="2:24" x14ac:dyDescent="0.25">
      <c r="B5499" s="8"/>
      <c r="C5499" s="9"/>
      <c r="D5499" s="9"/>
      <c r="E5499" s="9"/>
      <c r="F5499" s="9"/>
      <c r="G5499" s="10"/>
      <c r="H5499" s="11"/>
      <c r="I5499" s="11"/>
      <c r="J5499" s="12"/>
      <c r="K5499" s="13"/>
      <c r="L5499" s="13"/>
      <c r="M5499" s="14"/>
      <c r="N5499" s="15"/>
      <c r="O5499" s="16"/>
      <c r="P5499" s="16"/>
      <c r="Q5499" s="16"/>
      <c r="R5499" s="16"/>
      <c r="S5499" s="16"/>
      <c r="T5499" s="16"/>
      <c r="V5499" s="17"/>
      <c r="X5499"/>
    </row>
    <row r="5500" spans="2:24" x14ac:dyDescent="0.25">
      <c r="B5500" s="8"/>
      <c r="C5500" s="9"/>
      <c r="D5500" s="9"/>
      <c r="E5500" s="9"/>
      <c r="F5500" s="9"/>
      <c r="G5500" s="10"/>
      <c r="H5500" s="11"/>
      <c r="I5500" s="11"/>
      <c r="J5500" s="12"/>
      <c r="K5500" s="13"/>
      <c r="L5500" s="13"/>
      <c r="M5500" s="14"/>
      <c r="N5500" s="15"/>
      <c r="O5500" s="16"/>
      <c r="P5500" s="16"/>
      <c r="Q5500" s="16"/>
      <c r="R5500" s="16"/>
      <c r="S5500" s="16"/>
      <c r="T5500" s="16"/>
      <c r="V5500" s="17"/>
      <c r="X5500"/>
    </row>
    <row r="5501" spans="2:24" x14ac:dyDescent="0.25">
      <c r="B5501" s="8"/>
      <c r="C5501" s="9"/>
      <c r="D5501" s="9"/>
      <c r="E5501" s="9"/>
      <c r="F5501" s="9"/>
      <c r="G5501" s="10"/>
      <c r="H5501" s="11"/>
      <c r="I5501" s="11"/>
      <c r="J5501" s="12"/>
      <c r="K5501" s="13"/>
      <c r="L5501" s="13"/>
      <c r="M5501" s="14"/>
      <c r="N5501" s="15"/>
      <c r="O5501" s="16"/>
      <c r="P5501" s="16"/>
      <c r="Q5501" s="16"/>
      <c r="R5501" s="16"/>
      <c r="S5501" s="16"/>
      <c r="T5501" s="16"/>
      <c r="V5501" s="17"/>
      <c r="X5501"/>
    </row>
    <row r="5502" spans="2:24" x14ac:dyDescent="0.25">
      <c r="B5502" s="8"/>
      <c r="C5502" s="9"/>
      <c r="D5502" s="9"/>
      <c r="E5502" s="9"/>
      <c r="F5502" s="9"/>
      <c r="G5502" s="10"/>
      <c r="H5502" s="11"/>
      <c r="I5502" s="11"/>
      <c r="J5502" s="12"/>
      <c r="K5502" s="13"/>
      <c r="L5502" s="13"/>
      <c r="M5502" s="14"/>
      <c r="N5502" s="15"/>
      <c r="O5502" s="16"/>
      <c r="P5502" s="16"/>
      <c r="Q5502" s="16"/>
      <c r="R5502" s="16"/>
      <c r="S5502" s="16"/>
      <c r="T5502" s="16"/>
      <c r="V5502" s="17"/>
      <c r="X5502"/>
    </row>
    <row r="5503" spans="2:24" x14ac:dyDescent="0.25">
      <c r="B5503" s="8"/>
      <c r="C5503" s="9"/>
      <c r="D5503" s="9"/>
      <c r="E5503" s="9"/>
      <c r="F5503" s="9"/>
      <c r="G5503" s="10"/>
      <c r="H5503" s="11"/>
      <c r="I5503" s="11"/>
      <c r="J5503" s="12"/>
      <c r="K5503" s="13"/>
      <c r="L5503" s="13"/>
      <c r="M5503" s="14"/>
      <c r="N5503" s="15"/>
      <c r="O5503" s="16"/>
      <c r="P5503" s="16"/>
      <c r="Q5503" s="16"/>
      <c r="R5503" s="16"/>
      <c r="S5503" s="16"/>
      <c r="T5503" s="16"/>
      <c r="V5503" s="17"/>
      <c r="X5503"/>
    </row>
    <row r="5504" spans="2:24" x14ac:dyDescent="0.25">
      <c r="B5504" s="8"/>
      <c r="C5504" s="9"/>
      <c r="D5504" s="9"/>
      <c r="E5504" s="9"/>
      <c r="F5504" s="9"/>
      <c r="G5504" s="10"/>
      <c r="H5504" s="11"/>
      <c r="I5504" s="11"/>
      <c r="J5504" s="12"/>
      <c r="K5504" s="13"/>
      <c r="L5504" s="13"/>
      <c r="M5504" s="14"/>
      <c r="N5504" s="15"/>
      <c r="O5504" s="16"/>
      <c r="P5504" s="16"/>
      <c r="Q5504" s="16"/>
      <c r="R5504" s="16"/>
      <c r="S5504" s="16"/>
      <c r="T5504" s="16"/>
      <c r="V5504" s="17"/>
      <c r="X5504"/>
    </row>
    <row r="5505" spans="2:24" x14ac:dyDescent="0.25">
      <c r="B5505" s="8"/>
      <c r="C5505" s="9"/>
      <c r="D5505" s="9"/>
      <c r="E5505" s="9"/>
      <c r="F5505" s="9"/>
      <c r="G5505" s="10"/>
      <c r="H5505" s="11"/>
      <c r="I5505" s="11"/>
      <c r="J5505" s="12"/>
      <c r="K5505" s="13"/>
      <c r="L5505" s="13"/>
      <c r="M5505" s="14"/>
      <c r="N5505" s="15"/>
      <c r="O5505" s="16"/>
      <c r="P5505" s="16"/>
      <c r="Q5505" s="16"/>
      <c r="R5505" s="16"/>
      <c r="S5505" s="16"/>
      <c r="T5505" s="16"/>
      <c r="V5505" s="17"/>
      <c r="X5505"/>
    </row>
    <row r="5506" spans="2:24" x14ac:dyDescent="0.25">
      <c r="B5506" s="8"/>
      <c r="C5506" s="9"/>
      <c r="D5506" s="9"/>
      <c r="E5506" s="9"/>
      <c r="F5506" s="9"/>
      <c r="G5506" s="10"/>
      <c r="H5506" s="11"/>
      <c r="I5506" s="11"/>
      <c r="J5506" s="12"/>
      <c r="K5506" s="13"/>
      <c r="L5506" s="13"/>
      <c r="M5506" s="14"/>
      <c r="N5506" s="15"/>
      <c r="O5506" s="16"/>
      <c r="P5506" s="16"/>
      <c r="Q5506" s="16"/>
      <c r="R5506" s="16"/>
      <c r="S5506" s="16"/>
      <c r="T5506" s="16"/>
      <c r="V5506" s="17"/>
      <c r="X5506"/>
    </row>
    <row r="5507" spans="2:24" x14ac:dyDescent="0.25">
      <c r="B5507" s="8"/>
      <c r="C5507" s="9"/>
      <c r="D5507" s="9"/>
      <c r="E5507" s="9"/>
      <c r="F5507" s="9"/>
      <c r="G5507" s="10"/>
      <c r="H5507" s="11"/>
      <c r="I5507" s="11"/>
      <c r="J5507" s="12"/>
      <c r="K5507" s="13"/>
      <c r="L5507" s="13"/>
      <c r="M5507" s="14"/>
      <c r="N5507" s="15"/>
      <c r="O5507" s="16"/>
      <c r="P5507" s="16"/>
      <c r="Q5507" s="16"/>
      <c r="R5507" s="16"/>
      <c r="S5507" s="16"/>
      <c r="T5507" s="16"/>
      <c r="V5507" s="17"/>
      <c r="X5507"/>
    </row>
    <row r="5508" spans="2:24" x14ac:dyDescent="0.25">
      <c r="B5508" s="8"/>
      <c r="C5508" s="9"/>
      <c r="D5508" s="9"/>
      <c r="E5508" s="9"/>
      <c r="F5508" s="9"/>
      <c r="G5508" s="10"/>
      <c r="H5508" s="11"/>
      <c r="I5508" s="11"/>
      <c r="J5508" s="12"/>
      <c r="K5508" s="13"/>
      <c r="L5508" s="13"/>
      <c r="M5508" s="14"/>
      <c r="N5508" s="15"/>
      <c r="O5508" s="16"/>
      <c r="P5508" s="16"/>
      <c r="Q5508" s="16"/>
      <c r="R5508" s="16"/>
      <c r="S5508" s="16"/>
      <c r="T5508" s="16"/>
      <c r="V5508" s="17"/>
      <c r="X5508"/>
    </row>
    <row r="5509" spans="2:24" x14ac:dyDescent="0.25">
      <c r="B5509" s="8"/>
      <c r="C5509" s="9"/>
      <c r="D5509" s="9"/>
      <c r="E5509" s="9"/>
      <c r="F5509" s="9"/>
      <c r="G5509" s="10"/>
      <c r="H5509" s="11"/>
      <c r="I5509" s="11"/>
      <c r="J5509" s="12"/>
      <c r="K5509" s="13"/>
      <c r="L5509" s="13"/>
      <c r="M5509" s="14"/>
      <c r="N5509" s="15"/>
      <c r="O5509" s="16"/>
      <c r="P5509" s="16"/>
      <c r="Q5509" s="16"/>
      <c r="R5509" s="16"/>
      <c r="S5509" s="16"/>
      <c r="T5509" s="16"/>
      <c r="V5509" s="17"/>
      <c r="X5509"/>
    </row>
    <row r="5510" spans="2:24" x14ac:dyDescent="0.25">
      <c r="B5510" s="8"/>
      <c r="C5510" s="9"/>
      <c r="D5510" s="9"/>
      <c r="E5510" s="9"/>
      <c r="F5510" s="9"/>
      <c r="G5510" s="10"/>
      <c r="H5510" s="11"/>
      <c r="I5510" s="11"/>
      <c r="J5510" s="12"/>
      <c r="K5510" s="13"/>
      <c r="L5510" s="13"/>
      <c r="M5510" s="14"/>
      <c r="N5510" s="15"/>
      <c r="O5510" s="16"/>
      <c r="P5510" s="16"/>
      <c r="Q5510" s="16"/>
      <c r="R5510" s="16"/>
      <c r="S5510" s="16"/>
      <c r="T5510" s="16"/>
      <c r="V5510" s="17"/>
      <c r="X5510"/>
    </row>
    <row r="5511" spans="2:24" x14ac:dyDescent="0.25">
      <c r="B5511" s="8"/>
      <c r="C5511" s="9"/>
      <c r="D5511" s="9"/>
      <c r="E5511" s="9"/>
      <c r="F5511" s="9"/>
      <c r="G5511" s="10"/>
      <c r="H5511" s="11"/>
      <c r="I5511" s="11"/>
      <c r="J5511" s="12"/>
      <c r="K5511" s="13"/>
      <c r="L5511" s="13"/>
      <c r="M5511" s="14"/>
      <c r="N5511" s="15"/>
      <c r="O5511" s="16"/>
      <c r="P5511" s="16"/>
      <c r="Q5511" s="16"/>
      <c r="R5511" s="16"/>
      <c r="S5511" s="16"/>
      <c r="T5511" s="16"/>
      <c r="V5511" s="17"/>
      <c r="X5511"/>
    </row>
    <row r="5512" spans="2:24" x14ac:dyDescent="0.25">
      <c r="B5512" s="8"/>
      <c r="C5512" s="9"/>
      <c r="D5512" s="9"/>
      <c r="E5512" s="9"/>
      <c r="F5512" s="9"/>
      <c r="G5512" s="10"/>
      <c r="H5512" s="11"/>
      <c r="I5512" s="11"/>
      <c r="J5512" s="12"/>
      <c r="K5512" s="13"/>
      <c r="L5512" s="13"/>
      <c r="M5512" s="14"/>
      <c r="N5512" s="15"/>
      <c r="O5512" s="16"/>
      <c r="P5512" s="16"/>
      <c r="Q5512" s="16"/>
      <c r="R5512" s="16"/>
      <c r="S5512" s="16"/>
      <c r="T5512" s="16"/>
      <c r="V5512" s="17"/>
      <c r="X5512"/>
    </row>
    <row r="5513" spans="2:24" x14ac:dyDescent="0.25">
      <c r="B5513" s="8"/>
      <c r="C5513" s="9"/>
      <c r="D5513" s="9"/>
      <c r="E5513" s="9"/>
      <c r="F5513" s="9"/>
      <c r="G5513" s="10"/>
      <c r="H5513" s="11"/>
      <c r="I5513" s="11"/>
      <c r="J5513" s="12"/>
      <c r="K5513" s="13"/>
      <c r="L5513" s="13"/>
      <c r="M5513" s="14"/>
      <c r="N5513" s="15"/>
      <c r="O5513" s="16"/>
      <c r="P5513" s="16"/>
      <c r="Q5513" s="16"/>
      <c r="R5513" s="16"/>
      <c r="S5513" s="16"/>
      <c r="T5513" s="16"/>
      <c r="V5513" s="17"/>
      <c r="X5513"/>
    </row>
    <row r="5514" spans="2:24" x14ac:dyDescent="0.25">
      <c r="B5514" s="8"/>
      <c r="C5514" s="9"/>
      <c r="D5514" s="9"/>
      <c r="E5514" s="9"/>
      <c r="F5514" s="9"/>
      <c r="G5514" s="10"/>
      <c r="H5514" s="11"/>
      <c r="I5514" s="11"/>
      <c r="J5514" s="12"/>
      <c r="K5514" s="13"/>
      <c r="L5514" s="13"/>
      <c r="M5514" s="14"/>
      <c r="N5514" s="15"/>
      <c r="O5514" s="16"/>
      <c r="P5514" s="16"/>
      <c r="Q5514" s="16"/>
      <c r="R5514" s="16"/>
      <c r="S5514" s="16"/>
      <c r="T5514" s="16"/>
      <c r="V5514" s="17"/>
      <c r="X5514"/>
    </row>
    <row r="5515" spans="2:24" x14ac:dyDescent="0.25">
      <c r="B5515" s="8"/>
      <c r="C5515" s="9"/>
      <c r="D5515" s="9"/>
      <c r="E5515" s="9"/>
      <c r="F5515" s="9"/>
      <c r="G5515" s="10"/>
      <c r="H5515" s="11"/>
      <c r="I5515" s="11"/>
      <c r="J5515" s="12"/>
      <c r="K5515" s="13"/>
      <c r="L5515" s="13"/>
      <c r="M5515" s="14"/>
      <c r="N5515" s="15"/>
      <c r="O5515" s="16"/>
      <c r="P5515" s="16"/>
      <c r="Q5515" s="16"/>
      <c r="R5515" s="16"/>
      <c r="S5515" s="16"/>
      <c r="T5515" s="16"/>
      <c r="V5515" s="17"/>
      <c r="X5515"/>
    </row>
    <row r="5516" spans="2:24" x14ac:dyDescent="0.25">
      <c r="B5516" s="8"/>
      <c r="C5516" s="9"/>
      <c r="D5516" s="9"/>
      <c r="E5516" s="9"/>
      <c r="F5516" s="9"/>
      <c r="G5516" s="10"/>
      <c r="H5516" s="11"/>
      <c r="I5516" s="11"/>
      <c r="J5516" s="12"/>
      <c r="K5516" s="13"/>
      <c r="L5516" s="13"/>
      <c r="M5516" s="14"/>
      <c r="N5516" s="15"/>
      <c r="O5516" s="16"/>
      <c r="P5516" s="16"/>
      <c r="Q5516" s="16"/>
      <c r="R5516" s="16"/>
      <c r="S5516" s="16"/>
      <c r="T5516" s="16"/>
      <c r="V5516" s="17"/>
      <c r="X5516"/>
    </row>
    <row r="5517" spans="2:24" x14ac:dyDescent="0.25">
      <c r="B5517" s="8"/>
      <c r="C5517" s="9"/>
      <c r="D5517" s="9"/>
      <c r="E5517" s="9"/>
      <c r="F5517" s="9"/>
      <c r="G5517" s="10"/>
      <c r="H5517" s="11"/>
      <c r="I5517" s="11"/>
      <c r="J5517" s="12"/>
      <c r="K5517" s="13"/>
      <c r="L5517" s="13"/>
      <c r="M5517" s="14"/>
      <c r="N5517" s="15"/>
      <c r="O5517" s="16"/>
      <c r="P5517" s="16"/>
      <c r="Q5517" s="16"/>
      <c r="R5517" s="16"/>
      <c r="S5517" s="16"/>
      <c r="T5517" s="16"/>
      <c r="V5517" s="17"/>
      <c r="X5517"/>
    </row>
    <row r="5518" spans="2:24" x14ac:dyDescent="0.25">
      <c r="B5518" s="8"/>
      <c r="C5518" s="9"/>
      <c r="D5518" s="9"/>
      <c r="E5518" s="9"/>
      <c r="F5518" s="9"/>
      <c r="G5518" s="10"/>
      <c r="H5518" s="11"/>
      <c r="I5518" s="11"/>
      <c r="J5518" s="12"/>
      <c r="K5518" s="13"/>
      <c r="L5518" s="13"/>
      <c r="M5518" s="14"/>
      <c r="N5518" s="15"/>
      <c r="O5518" s="16"/>
      <c r="P5518" s="16"/>
      <c r="Q5518" s="16"/>
      <c r="R5518" s="16"/>
      <c r="S5518" s="16"/>
      <c r="T5518" s="16"/>
      <c r="V5518" s="17"/>
      <c r="X5518"/>
    </row>
    <row r="5519" spans="2:24" x14ac:dyDescent="0.25">
      <c r="B5519" s="8"/>
      <c r="C5519" s="9"/>
      <c r="D5519" s="9"/>
      <c r="E5519" s="9"/>
      <c r="F5519" s="9"/>
      <c r="G5519" s="10"/>
      <c r="H5519" s="11"/>
      <c r="I5519" s="11"/>
      <c r="J5519" s="12"/>
      <c r="K5519" s="13"/>
      <c r="L5519" s="13"/>
      <c r="M5519" s="14"/>
      <c r="N5519" s="15"/>
      <c r="O5519" s="16"/>
      <c r="P5519" s="16"/>
      <c r="Q5519" s="16"/>
      <c r="R5519" s="16"/>
      <c r="S5519" s="16"/>
      <c r="T5519" s="16"/>
      <c r="V5519" s="17"/>
      <c r="X5519"/>
    </row>
    <row r="5520" spans="2:24" x14ac:dyDescent="0.25">
      <c r="B5520" s="8"/>
      <c r="C5520" s="9"/>
      <c r="D5520" s="9"/>
      <c r="E5520" s="9"/>
      <c r="F5520" s="9"/>
      <c r="G5520" s="10"/>
      <c r="H5520" s="11"/>
      <c r="I5520" s="11"/>
      <c r="J5520" s="12"/>
      <c r="K5520" s="13"/>
      <c r="L5520" s="13"/>
      <c r="M5520" s="14"/>
      <c r="N5520" s="15"/>
      <c r="O5520" s="16"/>
      <c r="P5520" s="16"/>
      <c r="Q5520" s="16"/>
      <c r="R5520" s="16"/>
      <c r="S5520" s="16"/>
      <c r="T5520" s="16"/>
      <c r="V5520" s="17"/>
      <c r="X5520"/>
    </row>
    <row r="5521" spans="2:24" x14ac:dyDescent="0.25">
      <c r="B5521" s="8"/>
      <c r="C5521" s="9"/>
      <c r="D5521" s="9"/>
      <c r="E5521" s="9"/>
      <c r="F5521" s="9"/>
      <c r="G5521" s="10"/>
      <c r="H5521" s="11"/>
      <c r="I5521" s="11"/>
      <c r="J5521" s="12"/>
      <c r="K5521" s="13"/>
      <c r="L5521" s="13"/>
      <c r="M5521" s="14"/>
      <c r="N5521" s="15"/>
      <c r="O5521" s="16"/>
      <c r="P5521" s="16"/>
      <c r="Q5521" s="16"/>
      <c r="R5521" s="16"/>
      <c r="S5521" s="16"/>
      <c r="T5521" s="16"/>
      <c r="V5521" s="17"/>
      <c r="X5521"/>
    </row>
    <row r="5522" spans="2:24" x14ac:dyDescent="0.25">
      <c r="B5522" s="8"/>
      <c r="C5522" s="9"/>
      <c r="D5522" s="9"/>
      <c r="E5522" s="9"/>
      <c r="F5522" s="9"/>
      <c r="G5522" s="10"/>
      <c r="H5522" s="11"/>
      <c r="I5522" s="11"/>
      <c r="J5522" s="12"/>
      <c r="K5522" s="13"/>
      <c r="L5522" s="13"/>
      <c r="M5522" s="14"/>
      <c r="N5522" s="15"/>
      <c r="O5522" s="16"/>
      <c r="P5522" s="16"/>
      <c r="Q5522" s="16"/>
      <c r="R5522" s="16"/>
      <c r="S5522" s="16"/>
      <c r="T5522" s="16"/>
      <c r="V5522" s="17"/>
      <c r="X5522"/>
    </row>
    <row r="5523" spans="2:24" x14ac:dyDescent="0.25">
      <c r="B5523" s="8"/>
      <c r="C5523" s="9"/>
      <c r="D5523" s="9"/>
      <c r="E5523" s="9"/>
      <c r="F5523" s="9"/>
      <c r="G5523" s="10"/>
      <c r="H5523" s="11"/>
      <c r="I5523" s="11"/>
      <c r="J5523" s="12"/>
      <c r="K5523" s="13"/>
      <c r="L5523" s="13"/>
      <c r="M5523" s="14"/>
      <c r="N5523" s="15"/>
      <c r="O5523" s="16"/>
      <c r="P5523" s="16"/>
      <c r="Q5523" s="16"/>
      <c r="R5523" s="16"/>
      <c r="S5523" s="16"/>
      <c r="T5523" s="16"/>
      <c r="V5523" s="17"/>
      <c r="X5523"/>
    </row>
    <row r="5524" spans="2:24" x14ac:dyDescent="0.25">
      <c r="B5524" s="8"/>
      <c r="C5524" s="9"/>
      <c r="D5524" s="9"/>
      <c r="E5524" s="9"/>
      <c r="F5524" s="9"/>
      <c r="G5524" s="10"/>
      <c r="H5524" s="11"/>
      <c r="I5524" s="11"/>
      <c r="J5524" s="12"/>
      <c r="K5524" s="13"/>
      <c r="L5524" s="13"/>
      <c r="M5524" s="14"/>
      <c r="N5524" s="15"/>
      <c r="O5524" s="16"/>
      <c r="P5524" s="16"/>
      <c r="Q5524" s="16"/>
      <c r="R5524" s="16"/>
      <c r="S5524" s="16"/>
      <c r="T5524" s="16"/>
      <c r="V5524" s="17"/>
      <c r="X5524"/>
    </row>
    <row r="5525" spans="2:24" x14ac:dyDescent="0.25">
      <c r="B5525" s="8"/>
      <c r="C5525" s="9"/>
      <c r="D5525" s="9"/>
      <c r="E5525" s="9"/>
      <c r="F5525" s="9"/>
      <c r="G5525" s="10"/>
      <c r="H5525" s="11"/>
      <c r="I5525" s="11"/>
      <c r="J5525" s="12"/>
      <c r="K5525" s="13"/>
      <c r="L5525" s="13"/>
      <c r="M5525" s="14"/>
      <c r="N5525" s="15"/>
      <c r="O5525" s="16"/>
      <c r="P5525" s="16"/>
      <c r="Q5525" s="16"/>
      <c r="R5525" s="16"/>
      <c r="S5525" s="16"/>
      <c r="T5525" s="16"/>
      <c r="V5525" s="17"/>
      <c r="X5525"/>
    </row>
    <row r="5526" spans="2:24" x14ac:dyDescent="0.25">
      <c r="B5526" s="8"/>
      <c r="C5526" s="9"/>
      <c r="D5526" s="9"/>
      <c r="E5526" s="9"/>
      <c r="F5526" s="9"/>
      <c r="G5526" s="10"/>
      <c r="H5526" s="11"/>
      <c r="I5526" s="11"/>
      <c r="J5526" s="12"/>
      <c r="K5526" s="13"/>
      <c r="L5526" s="13"/>
      <c r="M5526" s="14"/>
      <c r="N5526" s="15"/>
      <c r="O5526" s="16"/>
      <c r="P5526" s="16"/>
      <c r="Q5526" s="16"/>
      <c r="R5526" s="16"/>
      <c r="S5526" s="16"/>
      <c r="T5526" s="16"/>
      <c r="V5526" s="17"/>
      <c r="X5526"/>
    </row>
    <row r="5527" spans="2:24" x14ac:dyDescent="0.25">
      <c r="B5527" s="8"/>
      <c r="C5527" s="9"/>
      <c r="D5527" s="9"/>
      <c r="E5527" s="9"/>
      <c r="F5527" s="9"/>
      <c r="G5527" s="10"/>
      <c r="H5527" s="11"/>
      <c r="I5527" s="11"/>
      <c r="J5527" s="12"/>
      <c r="K5527" s="13"/>
      <c r="L5527" s="13"/>
      <c r="M5527" s="14"/>
      <c r="N5527" s="15"/>
      <c r="O5527" s="16"/>
      <c r="P5527" s="16"/>
      <c r="Q5527" s="16"/>
      <c r="R5527" s="16"/>
      <c r="S5527" s="16"/>
      <c r="T5527" s="16"/>
      <c r="V5527" s="17"/>
      <c r="X5527"/>
    </row>
    <row r="5528" spans="2:24" x14ac:dyDescent="0.25">
      <c r="B5528" s="8"/>
      <c r="C5528" s="9"/>
      <c r="D5528" s="9"/>
      <c r="E5528" s="9"/>
      <c r="F5528" s="9"/>
      <c r="G5528" s="10"/>
      <c r="H5528" s="11"/>
      <c r="I5528" s="11"/>
      <c r="J5528" s="12"/>
      <c r="K5528" s="13"/>
      <c r="L5528" s="13"/>
      <c r="M5528" s="14"/>
      <c r="N5528" s="15"/>
      <c r="O5528" s="16"/>
      <c r="P5528" s="16"/>
      <c r="Q5528" s="16"/>
      <c r="R5528" s="16"/>
      <c r="S5528" s="16"/>
      <c r="T5528" s="16"/>
      <c r="V5528" s="17"/>
      <c r="X5528"/>
    </row>
    <row r="5529" spans="2:24" x14ac:dyDescent="0.25">
      <c r="B5529" s="8"/>
      <c r="C5529" s="9"/>
      <c r="D5529" s="9"/>
      <c r="E5529" s="9"/>
      <c r="F5529" s="9"/>
      <c r="G5529" s="10"/>
      <c r="H5529" s="11"/>
      <c r="I5529" s="11"/>
      <c r="J5529" s="12"/>
      <c r="K5529" s="13"/>
      <c r="L5529" s="13"/>
      <c r="M5529" s="14"/>
      <c r="N5529" s="15"/>
      <c r="O5529" s="16"/>
      <c r="P5529" s="16"/>
      <c r="Q5529" s="16"/>
      <c r="R5529" s="16"/>
      <c r="S5529" s="16"/>
      <c r="T5529" s="16"/>
      <c r="V5529" s="17"/>
      <c r="X5529"/>
    </row>
    <row r="5530" spans="2:24" x14ac:dyDescent="0.25">
      <c r="B5530" s="8"/>
      <c r="C5530" s="9"/>
      <c r="D5530" s="9"/>
      <c r="E5530" s="9"/>
      <c r="F5530" s="9"/>
      <c r="G5530" s="10"/>
      <c r="H5530" s="11"/>
      <c r="I5530" s="11"/>
      <c r="J5530" s="12"/>
      <c r="K5530" s="13"/>
      <c r="L5530" s="13"/>
      <c r="M5530" s="14"/>
      <c r="N5530" s="15"/>
      <c r="O5530" s="16"/>
      <c r="P5530" s="16"/>
      <c r="Q5530" s="16"/>
      <c r="R5530" s="16"/>
      <c r="S5530" s="16"/>
      <c r="T5530" s="16"/>
      <c r="V5530" s="17"/>
      <c r="X5530"/>
    </row>
    <row r="5531" spans="2:24" x14ac:dyDescent="0.25">
      <c r="B5531" s="8"/>
      <c r="C5531" s="9"/>
      <c r="D5531" s="9"/>
      <c r="E5531" s="9"/>
      <c r="F5531" s="9"/>
      <c r="G5531" s="10"/>
      <c r="H5531" s="11"/>
      <c r="I5531" s="11"/>
      <c r="J5531" s="12"/>
      <c r="K5531" s="13"/>
      <c r="L5531" s="13"/>
      <c r="M5531" s="14"/>
      <c r="N5531" s="15"/>
      <c r="O5531" s="16"/>
      <c r="P5531" s="16"/>
      <c r="Q5531" s="16"/>
      <c r="R5531" s="16"/>
      <c r="S5531" s="16"/>
      <c r="T5531" s="16"/>
      <c r="V5531" s="17"/>
      <c r="X5531"/>
    </row>
    <row r="5532" spans="2:24" x14ac:dyDescent="0.25">
      <c r="B5532" s="8"/>
      <c r="C5532" s="9"/>
      <c r="D5532" s="9"/>
      <c r="E5532" s="9"/>
      <c r="F5532" s="9"/>
      <c r="G5532" s="10"/>
      <c r="H5532" s="11"/>
      <c r="I5532" s="11"/>
      <c r="J5532" s="12"/>
      <c r="K5532" s="13"/>
      <c r="L5532" s="13"/>
      <c r="M5532" s="14"/>
      <c r="N5532" s="15"/>
      <c r="O5532" s="16"/>
      <c r="P5532" s="16"/>
      <c r="Q5532" s="16"/>
      <c r="R5532" s="16"/>
      <c r="S5532" s="16"/>
      <c r="T5532" s="16"/>
      <c r="V5532" s="17"/>
      <c r="X5532"/>
    </row>
    <row r="5533" spans="2:24" x14ac:dyDescent="0.25">
      <c r="B5533" s="8"/>
      <c r="C5533" s="9"/>
      <c r="D5533" s="9"/>
      <c r="E5533" s="9"/>
      <c r="F5533" s="9"/>
      <c r="G5533" s="10"/>
      <c r="H5533" s="11"/>
      <c r="I5533" s="11"/>
      <c r="J5533" s="12"/>
      <c r="K5533" s="13"/>
      <c r="L5533" s="13"/>
      <c r="M5533" s="14"/>
      <c r="N5533" s="15"/>
      <c r="O5533" s="16"/>
      <c r="P5533" s="16"/>
      <c r="Q5533" s="16"/>
      <c r="R5533" s="16"/>
      <c r="S5533" s="16"/>
      <c r="T5533" s="16"/>
      <c r="V5533" s="17"/>
      <c r="X5533"/>
    </row>
    <row r="5534" spans="2:24" x14ac:dyDescent="0.25">
      <c r="B5534" s="8"/>
      <c r="C5534" s="9"/>
      <c r="D5534" s="9"/>
      <c r="E5534" s="9"/>
      <c r="F5534" s="9"/>
      <c r="G5534" s="10"/>
      <c r="H5534" s="11"/>
      <c r="I5534" s="11"/>
      <c r="J5534" s="12"/>
      <c r="K5534" s="13"/>
      <c r="L5534" s="13"/>
      <c r="M5534" s="14"/>
      <c r="N5534" s="15"/>
      <c r="O5534" s="16"/>
      <c r="P5534" s="16"/>
      <c r="Q5534" s="16"/>
      <c r="R5534" s="16"/>
      <c r="S5534" s="16"/>
      <c r="T5534" s="16"/>
      <c r="V5534" s="17"/>
      <c r="X5534"/>
    </row>
    <row r="5535" spans="2:24" x14ac:dyDescent="0.25">
      <c r="B5535" s="8"/>
      <c r="C5535" s="9"/>
      <c r="D5535" s="9"/>
      <c r="E5535" s="9"/>
      <c r="F5535" s="9"/>
      <c r="G5535" s="10"/>
      <c r="H5535" s="11"/>
      <c r="I5535" s="11"/>
      <c r="J5535" s="12"/>
      <c r="K5535" s="13"/>
      <c r="L5535" s="13"/>
      <c r="M5535" s="14"/>
      <c r="N5535" s="15"/>
      <c r="O5535" s="16"/>
      <c r="P5535" s="16"/>
      <c r="Q5535" s="16"/>
      <c r="R5535" s="16"/>
      <c r="S5535" s="16"/>
      <c r="T5535" s="16"/>
      <c r="V5535" s="17"/>
      <c r="X5535"/>
    </row>
    <row r="5536" spans="2:24" x14ac:dyDescent="0.25">
      <c r="B5536" s="8"/>
      <c r="C5536" s="9"/>
      <c r="D5536" s="9"/>
      <c r="E5536" s="9"/>
      <c r="F5536" s="9"/>
      <c r="G5536" s="10"/>
      <c r="H5536" s="11"/>
      <c r="I5536" s="11"/>
      <c r="J5536" s="12"/>
      <c r="K5536" s="13"/>
      <c r="L5536" s="13"/>
      <c r="M5536" s="14"/>
      <c r="N5536" s="15"/>
      <c r="O5536" s="16"/>
      <c r="P5536" s="16"/>
      <c r="Q5536" s="16"/>
      <c r="R5536" s="16"/>
      <c r="S5536" s="16"/>
      <c r="T5536" s="16"/>
      <c r="V5536" s="17"/>
      <c r="X5536"/>
    </row>
    <row r="5537" spans="2:24" x14ac:dyDescent="0.25">
      <c r="B5537" s="8"/>
      <c r="C5537" s="9"/>
      <c r="D5537" s="9"/>
      <c r="E5537" s="9"/>
      <c r="F5537" s="9"/>
      <c r="G5537" s="10"/>
      <c r="H5537" s="11"/>
      <c r="I5537" s="11"/>
      <c r="J5537" s="12"/>
      <c r="K5537" s="13"/>
      <c r="L5537" s="13"/>
      <c r="M5537" s="14"/>
      <c r="N5537" s="15"/>
      <c r="O5537" s="16"/>
      <c r="P5537" s="16"/>
      <c r="Q5537" s="16"/>
      <c r="R5537" s="16"/>
      <c r="S5537" s="16"/>
      <c r="T5537" s="16"/>
      <c r="V5537" s="17"/>
      <c r="X5537"/>
    </row>
    <row r="5538" spans="2:24" x14ac:dyDescent="0.25">
      <c r="B5538" s="8"/>
      <c r="C5538" s="9"/>
      <c r="D5538" s="9"/>
      <c r="E5538" s="9"/>
      <c r="F5538" s="9"/>
      <c r="G5538" s="10"/>
      <c r="H5538" s="11"/>
      <c r="I5538" s="11"/>
      <c r="J5538" s="12"/>
      <c r="K5538" s="13"/>
      <c r="L5538" s="13"/>
      <c r="M5538" s="14"/>
      <c r="N5538" s="15"/>
      <c r="O5538" s="16"/>
      <c r="P5538" s="16"/>
      <c r="Q5538" s="16"/>
      <c r="R5538" s="16"/>
      <c r="S5538" s="16"/>
      <c r="T5538" s="16"/>
      <c r="V5538" s="17"/>
      <c r="X5538"/>
    </row>
    <row r="5539" spans="2:24" x14ac:dyDescent="0.25">
      <c r="B5539" s="8"/>
      <c r="C5539" s="9"/>
      <c r="D5539" s="9"/>
      <c r="E5539" s="9"/>
      <c r="F5539" s="9"/>
      <c r="G5539" s="10"/>
      <c r="H5539" s="11"/>
      <c r="I5539" s="11"/>
      <c r="J5539" s="12"/>
      <c r="K5539" s="13"/>
      <c r="L5539" s="13"/>
      <c r="M5539" s="14"/>
      <c r="N5539" s="15"/>
      <c r="O5539" s="16"/>
      <c r="P5539" s="16"/>
      <c r="Q5539" s="16"/>
      <c r="R5539" s="16"/>
      <c r="S5539" s="16"/>
      <c r="T5539" s="16"/>
      <c r="V5539" s="17"/>
      <c r="X5539"/>
    </row>
    <row r="5540" spans="2:24" x14ac:dyDescent="0.25">
      <c r="B5540" s="8"/>
      <c r="C5540" s="9"/>
      <c r="D5540" s="9"/>
      <c r="E5540" s="9"/>
      <c r="F5540" s="9"/>
      <c r="G5540" s="10"/>
      <c r="H5540" s="11"/>
      <c r="I5540" s="11"/>
      <c r="J5540" s="12"/>
      <c r="K5540" s="13"/>
      <c r="L5540" s="13"/>
      <c r="M5540" s="14"/>
      <c r="N5540" s="15"/>
      <c r="O5540" s="16"/>
      <c r="P5540" s="16"/>
      <c r="Q5540" s="16"/>
      <c r="R5540" s="16"/>
      <c r="S5540" s="16"/>
      <c r="T5540" s="16"/>
      <c r="V5540" s="17"/>
      <c r="X5540"/>
    </row>
    <row r="5541" spans="2:24" x14ac:dyDescent="0.25">
      <c r="B5541" s="8"/>
      <c r="C5541" s="9"/>
      <c r="D5541" s="9"/>
      <c r="E5541" s="9"/>
      <c r="F5541" s="9"/>
      <c r="G5541" s="10"/>
      <c r="H5541" s="11"/>
      <c r="I5541" s="11"/>
      <c r="J5541" s="12"/>
      <c r="K5541" s="13"/>
      <c r="L5541" s="13"/>
      <c r="M5541" s="14"/>
      <c r="N5541" s="15"/>
      <c r="O5541" s="16"/>
      <c r="P5541" s="16"/>
      <c r="Q5541" s="16"/>
      <c r="R5541" s="16"/>
      <c r="S5541" s="16"/>
      <c r="T5541" s="16"/>
      <c r="V5541" s="17"/>
      <c r="X5541"/>
    </row>
    <row r="5542" spans="2:24" x14ac:dyDescent="0.25">
      <c r="B5542" s="8"/>
      <c r="C5542" s="9"/>
      <c r="D5542" s="9"/>
      <c r="E5542" s="9"/>
      <c r="F5542" s="9"/>
      <c r="G5542" s="10"/>
      <c r="H5542" s="11"/>
      <c r="I5542" s="11"/>
      <c r="J5542" s="12"/>
      <c r="K5542" s="13"/>
      <c r="L5542" s="13"/>
      <c r="M5542" s="14"/>
      <c r="N5542" s="15"/>
      <c r="O5542" s="16"/>
      <c r="P5542" s="16"/>
      <c r="Q5542" s="16"/>
      <c r="R5542" s="16"/>
      <c r="S5542" s="16"/>
      <c r="T5542" s="16"/>
      <c r="V5542" s="17"/>
      <c r="X5542"/>
    </row>
    <row r="5543" spans="2:24" x14ac:dyDescent="0.25">
      <c r="B5543" s="8"/>
      <c r="C5543" s="9"/>
      <c r="D5543" s="9"/>
      <c r="E5543" s="9"/>
      <c r="F5543" s="9"/>
      <c r="G5543" s="10"/>
      <c r="H5543" s="11"/>
      <c r="I5543" s="11"/>
      <c r="J5543" s="12"/>
      <c r="K5543" s="13"/>
      <c r="L5543" s="13"/>
      <c r="M5543" s="14"/>
      <c r="N5543" s="15"/>
      <c r="O5543" s="16"/>
      <c r="P5543" s="16"/>
      <c r="Q5543" s="16"/>
      <c r="R5543" s="16"/>
      <c r="S5543" s="16"/>
      <c r="T5543" s="16"/>
      <c r="V5543" s="17"/>
      <c r="X5543"/>
    </row>
    <row r="5544" spans="2:24" x14ac:dyDescent="0.25">
      <c r="B5544" s="8"/>
      <c r="C5544" s="9"/>
      <c r="D5544" s="9"/>
      <c r="E5544" s="9"/>
      <c r="F5544" s="9"/>
      <c r="G5544" s="10"/>
      <c r="H5544" s="11"/>
      <c r="I5544" s="11"/>
      <c r="J5544" s="12"/>
      <c r="K5544" s="13"/>
      <c r="L5544" s="13"/>
      <c r="M5544" s="14"/>
      <c r="N5544" s="15"/>
      <c r="O5544" s="16"/>
      <c r="P5544" s="16"/>
      <c r="Q5544" s="16"/>
      <c r="R5544" s="16"/>
      <c r="S5544" s="16"/>
      <c r="T5544" s="16"/>
      <c r="V5544" s="17"/>
      <c r="X5544"/>
    </row>
    <row r="5545" spans="2:24" x14ac:dyDescent="0.25">
      <c r="B5545" s="8"/>
      <c r="C5545" s="9"/>
      <c r="D5545" s="9"/>
      <c r="E5545" s="9"/>
      <c r="F5545" s="9"/>
      <c r="G5545" s="10"/>
      <c r="H5545" s="11"/>
      <c r="I5545" s="11"/>
      <c r="J5545" s="12"/>
      <c r="K5545" s="13"/>
      <c r="L5545" s="13"/>
      <c r="M5545" s="14"/>
      <c r="N5545" s="15"/>
      <c r="O5545" s="16"/>
      <c r="P5545" s="16"/>
      <c r="Q5545" s="16"/>
      <c r="R5545" s="16"/>
      <c r="S5545" s="16"/>
      <c r="T5545" s="16"/>
      <c r="V5545" s="17"/>
      <c r="X5545"/>
    </row>
    <row r="5546" spans="2:24" x14ac:dyDescent="0.25">
      <c r="B5546" s="8"/>
      <c r="C5546" s="9"/>
      <c r="D5546" s="9"/>
      <c r="E5546" s="9"/>
      <c r="F5546" s="9"/>
      <c r="G5546" s="10"/>
      <c r="H5546" s="11"/>
      <c r="I5546" s="11"/>
      <c r="J5546" s="12"/>
      <c r="K5546" s="13"/>
      <c r="L5546" s="13"/>
      <c r="M5546" s="14"/>
      <c r="N5546" s="15"/>
      <c r="O5546" s="16"/>
      <c r="P5546" s="16"/>
      <c r="Q5546" s="16"/>
      <c r="R5546" s="16"/>
      <c r="S5546" s="16"/>
      <c r="T5546" s="16"/>
      <c r="V5546" s="17"/>
      <c r="X5546"/>
    </row>
    <row r="5547" spans="2:24" x14ac:dyDescent="0.25">
      <c r="B5547" s="8"/>
      <c r="C5547" s="9"/>
      <c r="D5547" s="9"/>
      <c r="E5547" s="9"/>
      <c r="F5547" s="9"/>
      <c r="G5547" s="10"/>
      <c r="H5547" s="11"/>
      <c r="I5547" s="11"/>
      <c r="J5547" s="12"/>
      <c r="K5547" s="13"/>
      <c r="L5547" s="13"/>
      <c r="M5547" s="14"/>
      <c r="N5547" s="15"/>
      <c r="O5547" s="16"/>
      <c r="P5547" s="16"/>
      <c r="Q5547" s="16"/>
      <c r="R5547" s="16"/>
      <c r="S5547" s="16"/>
      <c r="T5547" s="16"/>
      <c r="V5547" s="17"/>
      <c r="X5547"/>
    </row>
    <row r="5548" spans="2:24" x14ac:dyDescent="0.25">
      <c r="B5548" s="8"/>
      <c r="C5548" s="9"/>
      <c r="D5548" s="9"/>
      <c r="E5548" s="9"/>
      <c r="F5548" s="9"/>
      <c r="G5548" s="10"/>
      <c r="H5548" s="11"/>
      <c r="I5548" s="11"/>
      <c r="J5548" s="12"/>
      <c r="K5548" s="13"/>
      <c r="L5548" s="13"/>
      <c r="M5548" s="14"/>
      <c r="N5548" s="15"/>
      <c r="O5548" s="16"/>
      <c r="P5548" s="16"/>
      <c r="Q5548" s="16"/>
      <c r="R5548" s="16"/>
      <c r="S5548" s="16"/>
      <c r="T5548" s="16"/>
      <c r="V5548" s="17"/>
      <c r="X5548"/>
    </row>
    <row r="5549" spans="2:24" x14ac:dyDescent="0.25">
      <c r="B5549" s="8"/>
      <c r="C5549" s="9"/>
      <c r="D5549" s="9"/>
      <c r="E5549" s="9"/>
      <c r="F5549" s="9"/>
      <c r="G5549" s="10"/>
      <c r="H5549" s="11"/>
      <c r="I5549" s="11"/>
      <c r="J5549" s="12"/>
      <c r="K5549" s="13"/>
      <c r="L5549" s="13"/>
      <c r="M5549" s="14"/>
      <c r="N5549" s="15"/>
      <c r="O5549" s="16"/>
      <c r="P5549" s="16"/>
      <c r="Q5549" s="16"/>
      <c r="R5549" s="16"/>
      <c r="S5549" s="16"/>
      <c r="T5549" s="16"/>
      <c r="V5549" s="17"/>
      <c r="X5549"/>
    </row>
    <row r="5550" spans="2:24" x14ac:dyDescent="0.25">
      <c r="B5550" s="8"/>
      <c r="C5550" s="9"/>
      <c r="D5550" s="9"/>
      <c r="E5550" s="9"/>
      <c r="F5550" s="9"/>
      <c r="G5550" s="10"/>
      <c r="H5550" s="11"/>
      <c r="I5550" s="11"/>
      <c r="J5550" s="12"/>
      <c r="K5550" s="13"/>
      <c r="L5550" s="13"/>
      <c r="M5550" s="14"/>
      <c r="N5550" s="15"/>
      <c r="O5550" s="16"/>
      <c r="P5550" s="16"/>
      <c r="Q5550" s="16"/>
      <c r="R5550" s="16"/>
      <c r="S5550" s="16"/>
      <c r="T5550" s="16"/>
      <c r="V5550" s="17"/>
      <c r="X5550"/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5550"/>
  <sheetViews>
    <sheetView workbookViewId="0">
      <selection activeCell="W3" sqref="W3"/>
    </sheetView>
  </sheetViews>
  <sheetFormatPr defaultRowHeight="15" x14ac:dyDescent="0.25"/>
  <sheetData>
    <row r="1" spans="1:26" ht="76.5" x14ac:dyDescent="0.25">
      <c r="A1" s="18" t="s">
        <v>12904</v>
      </c>
      <c r="B1" s="1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3" t="s">
        <v>5</v>
      </c>
      <c r="H1" s="20" t="s">
        <v>12907</v>
      </c>
      <c r="I1" s="20" t="s">
        <v>12908</v>
      </c>
      <c r="J1" s="20" t="s">
        <v>6</v>
      </c>
      <c r="K1" s="20" t="s">
        <v>7</v>
      </c>
      <c r="L1" s="4" t="s">
        <v>8</v>
      </c>
      <c r="M1" s="5" t="s">
        <v>9</v>
      </c>
      <c r="N1" s="6" t="s">
        <v>10</v>
      </c>
      <c r="O1" s="6" t="s">
        <v>11</v>
      </c>
      <c r="P1" s="6" t="s">
        <v>12</v>
      </c>
      <c r="Q1" s="6" t="s">
        <v>13</v>
      </c>
      <c r="R1" s="6" t="s">
        <v>14</v>
      </c>
      <c r="S1" s="6" t="s">
        <v>15</v>
      </c>
      <c r="T1" s="6" t="s">
        <v>16</v>
      </c>
      <c r="U1" s="6" t="s">
        <v>17</v>
      </c>
      <c r="V1" s="7" t="s">
        <v>12903</v>
      </c>
      <c r="W1" s="18" t="s">
        <v>12905</v>
      </c>
      <c r="X1" s="18" t="s">
        <v>7648</v>
      </c>
      <c r="Y1" s="18" t="s">
        <v>7649</v>
      </c>
      <c r="Z1" s="18" t="s">
        <v>12906</v>
      </c>
    </row>
    <row r="2" spans="1:26" x14ac:dyDescent="0.25">
      <c r="A2" t="str">
        <f>E2&amp;D2</f>
        <v>ItapeviSP</v>
      </c>
      <c r="B2" s="8">
        <v>2017</v>
      </c>
      <c r="C2" s="9" t="s">
        <v>18</v>
      </c>
      <c r="D2" s="9" t="s">
        <v>19</v>
      </c>
      <c r="E2" s="9" t="s">
        <v>20</v>
      </c>
      <c r="F2" s="9" t="s">
        <v>20</v>
      </c>
      <c r="G2" s="10">
        <v>3617.87</v>
      </c>
      <c r="H2" s="11">
        <v>50533.58</v>
      </c>
      <c r="I2" s="11">
        <v>11597556.687999999</v>
      </c>
      <c r="J2" s="12">
        <v>229501.98042568919</v>
      </c>
      <c r="K2" s="13" t="s">
        <v>7636</v>
      </c>
      <c r="L2" s="13">
        <v>0</v>
      </c>
      <c r="M2" s="14">
        <v>0</v>
      </c>
      <c r="N2" s="15">
        <v>0</v>
      </c>
      <c r="O2" s="16" t="s">
        <v>7637</v>
      </c>
      <c r="P2" s="16" t="s">
        <v>7637</v>
      </c>
      <c r="Q2" s="16" t="s">
        <v>7637</v>
      </c>
      <c r="R2" s="16" t="s">
        <v>7637</v>
      </c>
      <c r="S2" s="16" t="s">
        <v>7637</v>
      </c>
      <c r="T2" s="16">
        <v>0</v>
      </c>
      <c r="U2">
        <v>0</v>
      </c>
      <c r="V2" s="17">
        <v>18.430417440716663</v>
      </c>
      <c r="W2" t="str">
        <f>VLOOKUP(A2,Planilha3!$D$2:$F$5575,1,FALSE)</f>
        <v>ItapeviSP</v>
      </c>
      <c r="X2">
        <f>VLOOKUP(A2,Planilha3!$D$2:$F$5575,2,FALSE)</f>
        <v>-23.549252486956401</v>
      </c>
      <c r="Y2">
        <f>VLOOKUP(A2,Planilha3!$D$2:$F$5575,3,FALSE)</f>
        <v>-46.933148149950298</v>
      </c>
      <c r="Z2">
        <v>0</v>
      </c>
    </row>
    <row r="3" spans="1:26" x14ac:dyDescent="0.25">
      <c r="A3" t="str">
        <f t="shared" ref="A3:A66" si="0">E3&amp;D3</f>
        <v>JandiraSP</v>
      </c>
      <c r="B3" s="8">
        <v>2017</v>
      </c>
      <c r="C3" s="9" t="s">
        <v>18</v>
      </c>
      <c r="D3" s="9" t="s">
        <v>19</v>
      </c>
      <c r="E3" s="9" t="s">
        <v>21</v>
      </c>
      <c r="F3" s="9" t="s">
        <v>21</v>
      </c>
      <c r="G3" s="10">
        <v>2992.5</v>
      </c>
      <c r="H3" s="11">
        <v>33158.629999999997</v>
      </c>
      <c r="I3" s="11">
        <v>4028507.8870000001</v>
      </c>
      <c r="J3" s="12">
        <v>121491.98826972044</v>
      </c>
      <c r="K3" s="13" t="s">
        <v>7636</v>
      </c>
      <c r="L3" s="13">
        <v>0</v>
      </c>
      <c r="M3" s="14">
        <v>0</v>
      </c>
      <c r="N3" s="15">
        <v>0</v>
      </c>
      <c r="O3" s="16" t="s">
        <v>7637</v>
      </c>
      <c r="P3" s="16" t="s">
        <v>7637</v>
      </c>
      <c r="Q3" s="16" t="s">
        <v>7637</v>
      </c>
      <c r="R3" s="16" t="s">
        <v>7637</v>
      </c>
      <c r="S3" s="16" t="s">
        <v>7637</v>
      </c>
      <c r="T3" s="16">
        <v>0</v>
      </c>
      <c r="U3">
        <v>0</v>
      </c>
      <c r="V3" s="17">
        <v>14.719450081605801</v>
      </c>
      <c r="W3" t="str">
        <f>VLOOKUP(A3,Planilha3!$D$2:$F$5575,1,FALSE)</f>
        <v>JandiraSP</v>
      </c>
      <c r="X3">
        <f>VLOOKUP(A3,Planilha3!$D$2:$F$5575,2,FALSE)</f>
        <v>-23.5280155025049</v>
      </c>
      <c r="Y3">
        <f>VLOOKUP(A3,Planilha3!$D$2:$F$5575,3,FALSE)</f>
        <v>-46.9027148792456</v>
      </c>
      <c r="Z3">
        <v>0</v>
      </c>
    </row>
    <row r="4" spans="1:26" x14ac:dyDescent="0.25">
      <c r="A4" t="str">
        <f t="shared" si="0"/>
        <v>Vargem Grande PaulistaSP</v>
      </c>
      <c r="B4" s="8">
        <v>2017</v>
      </c>
      <c r="C4" s="9" t="s">
        <v>18</v>
      </c>
      <c r="D4" s="9" t="s">
        <v>19</v>
      </c>
      <c r="E4" s="9" t="s">
        <v>22</v>
      </c>
      <c r="F4" s="9" t="s">
        <v>22</v>
      </c>
      <c r="G4" s="10">
        <v>2627.56</v>
      </c>
      <c r="H4" s="11">
        <v>35857.879999999997</v>
      </c>
      <c r="I4" s="11">
        <v>1805301.0120000001</v>
      </c>
      <c r="J4" s="12">
        <v>50346.005173758189</v>
      </c>
      <c r="K4" s="13" t="s">
        <v>7636</v>
      </c>
      <c r="L4" s="13">
        <v>0</v>
      </c>
      <c r="M4" s="14">
        <v>0</v>
      </c>
      <c r="N4" s="15">
        <v>0</v>
      </c>
      <c r="O4" s="16" t="s">
        <v>7637</v>
      </c>
      <c r="P4" s="16" t="s">
        <v>7637</v>
      </c>
      <c r="Q4" s="16" t="s">
        <v>7637</v>
      </c>
      <c r="R4" s="16" t="s">
        <v>7637</v>
      </c>
      <c r="S4" s="16" t="s">
        <v>7637</v>
      </c>
      <c r="T4" s="16">
        <v>0</v>
      </c>
      <c r="U4">
        <v>0</v>
      </c>
      <c r="V4" s="17">
        <v>13.119085332919315</v>
      </c>
      <c r="W4" t="str">
        <f>VLOOKUP(A4,Planilha3!$D$2:$F$5575,1,FALSE)</f>
        <v>Vargem Grande PaulistaSP</v>
      </c>
      <c r="X4">
        <f>VLOOKUP(A4,Planilha3!$D$2:$F$5575,2,FALSE)</f>
        <v>-23.599816405420601</v>
      </c>
      <c r="Y4">
        <f>VLOOKUP(A4,Planilha3!$D$2:$F$5575,3,FALSE)</f>
        <v>-47.022439908564898</v>
      </c>
      <c r="Z4">
        <v>0</v>
      </c>
    </row>
    <row r="5" spans="1:26" x14ac:dyDescent="0.25">
      <c r="A5" t="str">
        <f t="shared" si="0"/>
        <v>BarueriSP</v>
      </c>
      <c r="B5" s="8">
        <v>2017</v>
      </c>
      <c r="C5" s="9" t="s">
        <v>18</v>
      </c>
      <c r="D5" s="9" t="s">
        <v>19</v>
      </c>
      <c r="E5" s="9" t="s">
        <v>23</v>
      </c>
      <c r="F5" s="9" t="s">
        <v>23</v>
      </c>
      <c r="G5" s="10">
        <v>4290.82</v>
      </c>
      <c r="H5" s="11">
        <v>177747.83</v>
      </c>
      <c r="I5" s="11">
        <v>47553588.858000003</v>
      </c>
      <c r="J5" s="12">
        <v>267534.00510149694</v>
      </c>
      <c r="K5" s="13" t="s">
        <v>7636</v>
      </c>
      <c r="L5" s="13">
        <v>6</v>
      </c>
      <c r="M5" s="14">
        <v>1</v>
      </c>
      <c r="N5" s="15">
        <v>5</v>
      </c>
      <c r="O5" s="16">
        <v>0.6</v>
      </c>
      <c r="P5" s="16">
        <v>0.2</v>
      </c>
      <c r="Q5" s="16">
        <v>0.2</v>
      </c>
      <c r="R5" s="16">
        <v>0</v>
      </c>
      <c r="S5" s="16">
        <v>0</v>
      </c>
      <c r="T5" s="16">
        <v>0</v>
      </c>
      <c r="U5">
        <v>3</v>
      </c>
      <c r="V5" s="17">
        <v>29.555803921805765</v>
      </c>
      <c r="W5" t="str">
        <f>VLOOKUP(A5,Planilha3!$D$2:$F$5575,1,FALSE)</f>
        <v>BarueriSP</v>
      </c>
      <c r="X5">
        <f>VLOOKUP(A5,Planilha3!$D$2:$F$5575,2,FALSE)</f>
        <v>-23.506167497581998</v>
      </c>
      <c r="Y5">
        <f>VLOOKUP(A5,Planilha3!$D$2:$F$5575,3,FALSE)</f>
        <v>-46.879442655295101</v>
      </c>
      <c r="Z5">
        <v>0</v>
      </c>
    </row>
    <row r="6" spans="1:26" x14ac:dyDescent="0.25">
      <c r="A6" t="str">
        <f t="shared" si="0"/>
        <v>CarapicuíbaSP</v>
      </c>
      <c r="B6" s="8">
        <v>2017</v>
      </c>
      <c r="C6" s="9" t="s">
        <v>18</v>
      </c>
      <c r="D6" s="9" t="s">
        <v>19</v>
      </c>
      <c r="E6" s="9" t="s">
        <v>24</v>
      </c>
      <c r="F6" s="9" t="s">
        <v>25</v>
      </c>
      <c r="G6" s="10">
        <v>2141.5</v>
      </c>
      <c r="H6" s="11">
        <v>13854.1</v>
      </c>
      <c r="I6" s="11">
        <v>5494356.824</v>
      </c>
      <c r="J6" s="12">
        <v>396587.06260240648</v>
      </c>
      <c r="K6" s="13" t="s">
        <v>7636</v>
      </c>
      <c r="L6" s="13">
        <v>0</v>
      </c>
      <c r="M6" s="14">
        <v>0</v>
      </c>
      <c r="N6" s="15">
        <v>0</v>
      </c>
      <c r="O6" s="16" t="s">
        <v>7637</v>
      </c>
      <c r="P6" s="16" t="s">
        <v>7637</v>
      </c>
      <c r="Q6" s="16" t="s">
        <v>7637</v>
      </c>
      <c r="R6" s="16" t="s">
        <v>7637</v>
      </c>
      <c r="S6" s="16" t="s">
        <v>7637</v>
      </c>
      <c r="T6" s="16">
        <v>0</v>
      </c>
      <c r="U6">
        <v>0</v>
      </c>
      <c r="V6" s="17">
        <v>10.58680366913773</v>
      </c>
      <c r="W6" t="str">
        <f>VLOOKUP(A6,Planilha3!$D$2:$F$5575,1,FALSE)</f>
        <v>CarapicuíbaSP</v>
      </c>
      <c r="X6">
        <f>VLOOKUP(A6,Planilha3!$D$2:$F$5575,2,FALSE)</f>
        <v>-23.523949649084301</v>
      </c>
      <c r="Y6">
        <f>VLOOKUP(A6,Planilha3!$D$2:$F$5575,3,FALSE)</f>
        <v>-46.841076448753903</v>
      </c>
      <c r="Z6">
        <v>0</v>
      </c>
    </row>
    <row r="7" spans="1:26" x14ac:dyDescent="0.25">
      <c r="A7" t="str">
        <f t="shared" si="0"/>
        <v>Itapecerica da SerraSP</v>
      </c>
      <c r="B7" s="8">
        <v>2017</v>
      </c>
      <c r="C7" s="9" t="s">
        <v>18</v>
      </c>
      <c r="D7" s="9" t="s">
        <v>19</v>
      </c>
      <c r="E7" s="9" t="s">
        <v>26</v>
      </c>
      <c r="F7" s="9" t="s">
        <v>26</v>
      </c>
      <c r="G7" s="10">
        <v>2326.65</v>
      </c>
      <c r="H7" s="11">
        <v>19200.84</v>
      </c>
      <c r="I7" s="11">
        <v>3281942.41</v>
      </c>
      <c r="J7" s="12">
        <v>170927.02246360056</v>
      </c>
      <c r="K7" s="13" t="s">
        <v>7636</v>
      </c>
      <c r="L7" s="13">
        <v>0</v>
      </c>
      <c r="M7" s="14">
        <v>0</v>
      </c>
      <c r="N7" s="15">
        <v>0</v>
      </c>
      <c r="O7" s="16" t="s">
        <v>7637</v>
      </c>
      <c r="P7" s="16" t="s">
        <v>7637</v>
      </c>
      <c r="Q7" s="16" t="s">
        <v>7637</v>
      </c>
      <c r="R7" s="16" t="s">
        <v>7637</v>
      </c>
      <c r="S7" s="16" t="s">
        <v>7637</v>
      </c>
      <c r="T7" s="16">
        <v>0</v>
      </c>
      <c r="U7">
        <v>0</v>
      </c>
      <c r="V7" s="17">
        <v>11.273049730771433</v>
      </c>
      <c r="W7" t="str">
        <f>VLOOKUP(A7,Planilha3!$D$2:$F$5575,1,FALSE)</f>
        <v>Itapecerica da SerraSP</v>
      </c>
      <c r="X7">
        <f>VLOOKUP(A7,Planilha3!$D$2:$F$5575,2,FALSE)</f>
        <v>-23.7166141759715</v>
      </c>
      <c r="Y7">
        <f>VLOOKUP(A7,Planilha3!$D$2:$F$5575,3,FALSE)</f>
        <v>-46.857594146992298</v>
      </c>
      <c r="Z7">
        <v>0</v>
      </c>
    </row>
    <row r="8" spans="1:26" x14ac:dyDescent="0.25">
      <c r="A8" t="str">
        <f t="shared" si="0"/>
        <v>CotiaSP</v>
      </c>
      <c r="B8" s="8">
        <v>2017</v>
      </c>
      <c r="C8" s="9" t="s">
        <v>18</v>
      </c>
      <c r="D8" s="9" t="s">
        <v>19</v>
      </c>
      <c r="E8" s="9" t="s">
        <v>27</v>
      </c>
      <c r="F8" s="9" t="s">
        <v>27</v>
      </c>
      <c r="G8" s="10">
        <v>3025.79</v>
      </c>
      <c r="H8" s="11">
        <v>48678.74</v>
      </c>
      <c r="I8" s="11">
        <v>11573369.380000001</v>
      </c>
      <c r="J8" s="12">
        <v>237749.97832729446</v>
      </c>
      <c r="K8" s="13" t="s">
        <v>7636</v>
      </c>
      <c r="L8" s="13">
        <v>2</v>
      </c>
      <c r="M8" s="14">
        <v>0</v>
      </c>
      <c r="N8" s="15">
        <v>2</v>
      </c>
      <c r="O8" s="16">
        <v>0</v>
      </c>
      <c r="P8" s="16">
        <v>0.5</v>
      </c>
      <c r="Q8" s="16">
        <v>0</v>
      </c>
      <c r="R8" s="16">
        <v>0</v>
      </c>
      <c r="S8" s="16">
        <v>0</v>
      </c>
      <c r="T8" s="16">
        <v>0.5</v>
      </c>
      <c r="U8">
        <v>2</v>
      </c>
      <c r="V8" s="17">
        <v>17.210990746947079</v>
      </c>
      <c r="W8" t="str">
        <f>VLOOKUP(A8,Planilha3!$D$2:$F$5575,1,FALSE)</f>
        <v>CotiaSP</v>
      </c>
      <c r="X8">
        <f>VLOOKUP(A8,Planilha3!$D$2:$F$5575,2,FALSE)</f>
        <v>-23.602655680178302</v>
      </c>
      <c r="Y8">
        <f>VLOOKUP(A8,Planilha3!$D$2:$F$5575,3,FALSE)</f>
        <v>-46.919421219132197</v>
      </c>
      <c r="Z8">
        <v>0</v>
      </c>
    </row>
    <row r="9" spans="1:26" x14ac:dyDescent="0.25">
      <c r="A9" t="str">
        <f t="shared" si="0"/>
        <v>Taboão da SerraSP</v>
      </c>
      <c r="B9" s="8">
        <v>2017</v>
      </c>
      <c r="C9" s="9" t="s">
        <v>18</v>
      </c>
      <c r="D9" s="9" t="s">
        <v>19</v>
      </c>
      <c r="E9" s="9" t="s">
        <v>28</v>
      </c>
      <c r="F9" s="9" t="s">
        <v>29</v>
      </c>
      <c r="G9" s="10">
        <v>2466.8200000000002</v>
      </c>
      <c r="H9" s="11">
        <v>31626.65</v>
      </c>
      <c r="I9" s="11">
        <v>8843886.4210000001</v>
      </c>
      <c r="J9" s="12">
        <v>279633.9928825848</v>
      </c>
      <c r="K9" s="13" t="s">
        <v>7636</v>
      </c>
      <c r="L9" s="13">
        <v>0</v>
      </c>
      <c r="M9" s="14">
        <v>0</v>
      </c>
      <c r="N9" s="15">
        <v>0</v>
      </c>
      <c r="O9" s="16" t="s">
        <v>7637</v>
      </c>
      <c r="P9" s="16" t="s">
        <v>7637</v>
      </c>
      <c r="Q9" s="16" t="s">
        <v>7637</v>
      </c>
      <c r="R9" s="16" t="s">
        <v>7637</v>
      </c>
      <c r="S9" s="16" t="s">
        <v>7637</v>
      </c>
      <c r="T9" s="16">
        <v>0</v>
      </c>
      <c r="U9">
        <v>0</v>
      </c>
      <c r="V9" s="17">
        <v>12.63471134208968</v>
      </c>
      <c r="W9" t="str">
        <f>VLOOKUP(A9,Planilha3!$D$2:$F$5575,1,FALSE)</f>
        <v>Taboão da SerraSP</v>
      </c>
      <c r="X9">
        <f>VLOOKUP(A9,Planilha3!$D$2:$F$5575,2,FALSE)</f>
        <v>-23.602346108550599</v>
      </c>
      <c r="Y9">
        <f>VLOOKUP(A9,Planilha3!$D$2:$F$5575,3,FALSE)</f>
        <v>-46.753037087986201</v>
      </c>
      <c r="Z9">
        <v>0</v>
      </c>
    </row>
    <row r="10" spans="1:26" x14ac:dyDescent="0.25">
      <c r="A10" t="str">
        <f t="shared" si="0"/>
        <v>Santana de ParnaíbaSP</v>
      </c>
      <c r="B10" s="8">
        <v>2017</v>
      </c>
      <c r="C10" s="9" t="s">
        <v>18</v>
      </c>
      <c r="D10" s="9" t="s">
        <v>19</v>
      </c>
      <c r="E10" s="9" t="s">
        <v>30</v>
      </c>
      <c r="F10" s="9" t="s">
        <v>31</v>
      </c>
      <c r="G10" s="10">
        <v>2978.92</v>
      </c>
      <c r="H10" s="11">
        <v>65083.16</v>
      </c>
      <c r="I10" s="11">
        <v>8583623.0669999998</v>
      </c>
      <c r="J10" s="12">
        <v>131887.00528677463</v>
      </c>
      <c r="K10" s="13" t="s">
        <v>7636</v>
      </c>
      <c r="L10" s="13">
        <v>2</v>
      </c>
      <c r="M10" s="14">
        <v>0</v>
      </c>
      <c r="N10" s="15">
        <v>2</v>
      </c>
      <c r="O10" s="16">
        <v>0.5</v>
      </c>
      <c r="P10" s="16">
        <v>0</v>
      </c>
      <c r="Q10" s="16">
        <v>0</v>
      </c>
      <c r="R10" s="16">
        <v>0</v>
      </c>
      <c r="S10" s="16">
        <v>0</v>
      </c>
      <c r="T10" s="16">
        <v>0.5</v>
      </c>
      <c r="U10">
        <v>2</v>
      </c>
      <c r="V10" s="17">
        <v>17.536915463976246</v>
      </c>
      <c r="W10" t="str">
        <f>VLOOKUP(A10,Planilha3!$D$2:$F$5575,1,FALSE)</f>
        <v>Santana de ParnaíbaSP</v>
      </c>
      <c r="X10">
        <f>VLOOKUP(A10,Planilha3!$D$2:$F$5575,2,FALSE)</f>
        <v>-23.442992198882401</v>
      </c>
      <c r="Y10">
        <f>VLOOKUP(A10,Planilha3!$D$2:$F$5575,3,FALSE)</f>
        <v>-46.922615757143099</v>
      </c>
      <c r="Z10">
        <v>0</v>
      </c>
    </row>
    <row r="11" spans="1:26" x14ac:dyDescent="0.25">
      <c r="A11" t="str">
        <f t="shared" si="0"/>
        <v>AraçariguamaSP</v>
      </c>
      <c r="B11" s="8">
        <v>2017</v>
      </c>
      <c r="C11" s="9" t="s">
        <v>18</v>
      </c>
      <c r="D11" s="9" t="s">
        <v>19</v>
      </c>
      <c r="E11" s="9" t="s">
        <v>32</v>
      </c>
      <c r="F11" s="9" t="s">
        <v>33</v>
      </c>
      <c r="G11" s="10" t="s">
        <v>7637</v>
      </c>
      <c r="H11" s="11">
        <v>135194.59</v>
      </c>
      <c r="I11" s="11">
        <v>2844223.8280000002</v>
      </c>
      <c r="J11" s="12">
        <v>21038.000322350177</v>
      </c>
      <c r="K11" s="13" t="s">
        <v>7636</v>
      </c>
      <c r="L11" s="13">
        <v>0</v>
      </c>
      <c r="M11" s="14">
        <v>0</v>
      </c>
      <c r="N11" s="15">
        <v>0</v>
      </c>
      <c r="O11" s="16" t="s">
        <v>7637</v>
      </c>
      <c r="P11" s="16" t="s">
        <v>7637</v>
      </c>
      <c r="Q11" s="16" t="s">
        <v>7637</v>
      </c>
      <c r="R11" s="16" t="s">
        <v>7637</v>
      </c>
      <c r="S11" s="16" t="s">
        <v>7637</v>
      </c>
      <c r="T11" s="16">
        <v>0</v>
      </c>
      <c r="U11">
        <v>0</v>
      </c>
      <c r="V11" s="17">
        <v>5.9363128666933962</v>
      </c>
      <c r="W11" t="str">
        <f>VLOOKUP(A11,Planilha3!$D$2:$F$5575,1,FALSE)</f>
        <v>AraçariguamaSP</v>
      </c>
      <c r="X11">
        <f>VLOOKUP(A11,Planilha3!$D$2:$F$5575,2,FALSE)</f>
        <v>-23.437074825069502</v>
      </c>
      <c r="Y11">
        <f>VLOOKUP(A11,Planilha3!$D$2:$F$5575,3,FALSE)</f>
        <v>-47.0612266770395</v>
      </c>
      <c r="Z11">
        <v>0</v>
      </c>
    </row>
    <row r="12" spans="1:26" x14ac:dyDescent="0.25">
      <c r="A12" t="str">
        <f t="shared" si="0"/>
        <v>São RoqueSP</v>
      </c>
      <c r="B12" s="8">
        <v>2017</v>
      </c>
      <c r="C12" s="9" t="s">
        <v>18</v>
      </c>
      <c r="D12" s="9" t="s">
        <v>19</v>
      </c>
      <c r="E12" s="9" t="s">
        <v>34</v>
      </c>
      <c r="F12" s="9" t="s">
        <v>35</v>
      </c>
      <c r="G12" s="10">
        <v>2121.87</v>
      </c>
      <c r="H12" s="11">
        <v>30797.77</v>
      </c>
      <c r="I12" s="11">
        <v>2724770.7480000001</v>
      </c>
      <c r="J12" s="12">
        <v>88472.988401432958</v>
      </c>
      <c r="K12" s="13" t="s">
        <v>7636</v>
      </c>
      <c r="L12" s="13">
        <v>0</v>
      </c>
      <c r="M12" s="14">
        <v>0</v>
      </c>
      <c r="N12" s="15">
        <v>0</v>
      </c>
      <c r="O12" s="16" t="s">
        <v>7637</v>
      </c>
      <c r="P12" s="16" t="s">
        <v>7637</v>
      </c>
      <c r="Q12" s="16" t="s">
        <v>7637</v>
      </c>
      <c r="R12" s="16" t="s">
        <v>7637</v>
      </c>
      <c r="S12" s="16" t="s">
        <v>7637</v>
      </c>
      <c r="T12" s="16">
        <v>0</v>
      </c>
      <c r="U12">
        <v>0</v>
      </c>
      <c r="V12" s="17">
        <v>10.756275660512044</v>
      </c>
      <c r="W12" t="str">
        <f>VLOOKUP(A12,Planilha3!$D$2:$F$5575,1,FALSE)</f>
        <v>São RoqueSP</v>
      </c>
      <c r="X12">
        <f>VLOOKUP(A12,Planilha3!$D$2:$F$5575,2,FALSE)</f>
        <v>-23.523075885818798</v>
      </c>
      <c r="Y12">
        <f>VLOOKUP(A12,Planilha3!$D$2:$F$5575,3,FALSE)</f>
        <v>-47.136072443249702</v>
      </c>
      <c r="Z12">
        <v>0</v>
      </c>
    </row>
    <row r="13" spans="1:26" x14ac:dyDescent="0.25">
      <c r="A13" t="str">
        <f t="shared" si="0"/>
        <v>Pirapora do Bom JesusSP</v>
      </c>
      <c r="B13" s="8">
        <v>2017</v>
      </c>
      <c r="C13" s="9" t="s">
        <v>18</v>
      </c>
      <c r="D13" s="9" t="s">
        <v>19</v>
      </c>
      <c r="E13" s="9" t="s">
        <v>36</v>
      </c>
      <c r="F13" s="9" t="s">
        <v>36</v>
      </c>
      <c r="G13" s="10" t="s">
        <v>7637</v>
      </c>
      <c r="H13" s="11">
        <v>21798.12</v>
      </c>
      <c r="I13" s="11">
        <v>396159.06</v>
      </c>
      <c r="J13" s="12">
        <v>18174.00124414399</v>
      </c>
      <c r="K13" s="13" t="s">
        <v>7636</v>
      </c>
      <c r="L13" s="13">
        <v>0</v>
      </c>
      <c r="M13" s="14">
        <v>0</v>
      </c>
      <c r="N13" s="15">
        <v>0</v>
      </c>
      <c r="O13" s="16" t="s">
        <v>7637</v>
      </c>
      <c r="P13" s="16" t="s">
        <v>7637</v>
      </c>
      <c r="Q13" s="16" t="s">
        <v>7637</v>
      </c>
      <c r="R13" s="16" t="s">
        <v>7637</v>
      </c>
      <c r="S13" s="16" t="s">
        <v>7637</v>
      </c>
      <c r="T13" s="16">
        <v>0</v>
      </c>
      <c r="U13">
        <v>0</v>
      </c>
      <c r="V13" s="17">
        <v>0.97858372560011508</v>
      </c>
      <c r="W13" t="str">
        <f>VLOOKUP(A13,Planilha3!$D$2:$F$5575,1,FALSE)</f>
        <v>Pirapora do Bom JesusSP</v>
      </c>
      <c r="X13">
        <f>VLOOKUP(A13,Planilha3!$D$2:$F$5575,2,FALSE)</f>
        <v>-23.3969648646579</v>
      </c>
      <c r="Y13">
        <f>VLOOKUP(A13,Planilha3!$D$2:$F$5575,3,FALSE)</f>
        <v>-46.999504138811801</v>
      </c>
      <c r="Z13">
        <v>0</v>
      </c>
    </row>
    <row r="14" spans="1:26" x14ac:dyDescent="0.25">
      <c r="A14" t="str">
        <f t="shared" si="0"/>
        <v>Embu-GuaçuSP</v>
      </c>
      <c r="B14" s="8">
        <v>2017</v>
      </c>
      <c r="C14" s="9" t="s">
        <v>18</v>
      </c>
      <c r="D14" s="9" t="s">
        <v>19</v>
      </c>
      <c r="E14" s="9" t="s">
        <v>37</v>
      </c>
      <c r="F14" s="9" t="s">
        <v>38</v>
      </c>
      <c r="G14" s="10">
        <v>2199.9499999999998</v>
      </c>
      <c r="H14" s="11">
        <v>15284.76</v>
      </c>
      <c r="I14" s="11">
        <v>1043490.42</v>
      </c>
      <c r="J14" s="12">
        <v>68269.990500341519</v>
      </c>
      <c r="K14" s="13" t="s">
        <v>7636</v>
      </c>
      <c r="L14" s="13">
        <v>0</v>
      </c>
      <c r="M14" s="14">
        <v>0</v>
      </c>
      <c r="N14" s="15">
        <v>0</v>
      </c>
      <c r="O14" s="16" t="s">
        <v>7637</v>
      </c>
      <c r="P14" s="16" t="s">
        <v>7637</v>
      </c>
      <c r="Q14" s="16" t="s">
        <v>7637</v>
      </c>
      <c r="R14" s="16" t="s">
        <v>7637</v>
      </c>
      <c r="S14" s="16" t="s">
        <v>7637</v>
      </c>
      <c r="T14" s="16">
        <v>0</v>
      </c>
      <c r="U14">
        <v>0</v>
      </c>
      <c r="V14" s="17">
        <v>10.377846269758219</v>
      </c>
      <c r="W14" t="str">
        <f>VLOOKUP(A14,Planilha3!$D$2:$F$5575,1,FALSE)</f>
        <v>Embu-GuaçuSP</v>
      </c>
      <c r="X14">
        <f>VLOOKUP(A14,Planilha3!$D$2:$F$5575,2,FALSE)</f>
        <v>-23.830196622627799</v>
      </c>
      <c r="Y14">
        <f>VLOOKUP(A14,Planilha3!$D$2:$F$5575,3,FALSE)</f>
        <v>-46.813994198785103</v>
      </c>
      <c r="Z14">
        <v>0</v>
      </c>
    </row>
    <row r="15" spans="1:26" x14ac:dyDescent="0.25">
      <c r="A15" t="str">
        <f t="shared" si="0"/>
        <v>São Lourenço da SerraSP</v>
      </c>
      <c r="B15" s="8">
        <v>2017</v>
      </c>
      <c r="C15" s="9" t="s">
        <v>18</v>
      </c>
      <c r="D15" s="9" t="s">
        <v>19</v>
      </c>
      <c r="E15" s="9" t="s">
        <v>39</v>
      </c>
      <c r="F15" s="9" t="s">
        <v>40</v>
      </c>
      <c r="G15" s="10" t="s">
        <v>7637</v>
      </c>
      <c r="H15" s="11">
        <v>13369.02</v>
      </c>
      <c r="I15" s="11">
        <v>206751.967</v>
      </c>
      <c r="J15" s="12">
        <v>15465.005437945338</v>
      </c>
      <c r="K15" s="13" t="s">
        <v>7636</v>
      </c>
      <c r="L15" s="13">
        <v>0</v>
      </c>
      <c r="M15" s="14">
        <v>0</v>
      </c>
      <c r="N15" s="15">
        <v>0</v>
      </c>
      <c r="O15" s="16" t="s">
        <v>7637</v>
      </c>
      <c r="P15" s="16" t="s">
        <v>7637</v>
      </c>
      <c r="Q15" s="16" t="s">
        <v>7637</v>
      </c>
      <c r="R15" s="16" t="s">
        <v>7637</v>
      </c>
      <c r="S15" s="16" t="s">
        <v>7637</v>
      </c>
      <c r="T15" s="16">
        <v>0</v>
      </c>
      <c r="U15">
        <v>0</v>
      </c>
      <c r="V15" s="17">
        <v>0.60628594941488845</v>
      </c>
      <c r="W15" t="str">
        <f>VLOOKUP(A15,Planilha3!$D$2:$F$5575,1,FALSE)</f>
        <v>São Lourenço da SerraSP</v>
      </c>
      <c r="X15">
        <f>VLOOKUP(A15,Planilha3!$D$2:$F$5575,2,FALSE)</f>
        <v>-23.849613341649501</v>
      </c>
      <c r="Y15">
        <f>VLOOKUP(A15,Planilha3!$D$2:$F$5575,3,FALSE)</f>
        <v>-46.943562139638601</v>
      </c>
      <c r="Z15">
        <v>0</v>
      </c>
    </row>
    <row r="16" spans="1:26" x14ac:dyDescent="0.25">
      <c r="A16" t="str">
        <f t="shared" si="0"/>
        <v>CajamarSP</v>
      </c>
      <c r="B16" s="8">
        <v>2017</v>
      </c>
      <c r="C16" s="9" t="s">
        <v>18</v>
      </c>
      <c r="D16" s="9" t="s">
        <v>19</v>
      </c>
      <c r="E16" s="9" t="s">
        <v>41</v>
      </c>
      <c r="F16" s="9" t="s">
        <v>41</v>
      </c>
      <c r="G16" s="10">
        <v>3294.4</v>
      </c>
      <c r="H16" s="11">
        <v>202962.5</v>
      </c>
      <c r="I16" s="11">
        <v>15003190.665999999</v>
      </c>
      <c r="J16" s="12">
        <v>73920.998539139007</v>
      </c>
      <c r="K16" s="13" t="s">
        <v>7638</v>
      </c>
      <c r="L16" s="13">
        <v>0</v>
      </c>
      <c r="M16" s="14">
        <v>0</v>
      </c>
      <c r="N16" s="15">
        <v>0</v>
      </c>
      <c r="O16" s="16" t="s">
        <v>7637</v>
      </c>
      <c r="P16" s="16" t="s">
        <v>7637</v>
      </c>
      <c r="Q16" s="16" t="s">
        <v>7637</v>
      </c>
      <c r="R16" s="16" t="s">
        <v>7637</v>
      </c>
      <c r="S16" s="16" t="s">
        <v>7637</v>
      </c>
      <c r="T16" s="16">
        <v>0</v>
      </c>
      <c r="U16">
        <v>0</v>
      </c>
      <c r="V16" s="17">
        <v>23.446697825805362</v>
      </c>
      <c r="W16" t="str">
        <f>VLOOKUP(A16,Planilha3!$D$2:$F$5575,1,FALSE)</f>
        <v>CajamarSP</v>
      </c>
      <c r="X16">
        <f>VLOOKUP(A16,Planilha3!$D$2:$F$5575,2,FALSE)</f>
        <v>-23.355492050782601</v>
      </c>
      <c r="Y16">
        <f>VLOOKUP(A16,Planilha3!$D$2:$F$5575,3,FALSE)</f>
        <v>-46.878546195444102</v>
      </c>
      <c r="Z16">
        <v>0</v>
      </c>
    </row>
    <row r="17" spans="1:26" x14ac:dyDescent="0.25">
      <c r="A17" t="str">
        <f t="shared" si="0"/>
        <v>MairinqueSP</v>
      </c>
      <c r="B17" s="8">
        <v>2017</v>
      </c>
      <c r="C17" s="9" t="s">
        <v>18</v>
      </c>
      <c r="D17" s="9" t="s">
        <v>19</v>
      </c>
      <c r="E17" s="9" t="s">
        <v>42</v>
      </c>
      <c r="F17" s="9" t="s">
        <v>42</v>
      </c>
      <c r="G17" s="10" t="s">
        <v>7637</v>
      </c>
      <c r="H17" s="11">
        <v>36639.11</v>
      </c>
      <c r="I17" s="11">
        <v>1706173.5959999999</v>
      </c>
      <c r="J17" s="12">
        <v>46567.004384113039</v>
      </c>
      <c r="K17" s="13" t="s">
        <v>7636</v>
      </c>
      <c r="L17" s="13">
        <v>0</v>
      </c>
      <c r="M17" s="14">
        <v>0</v>
      </c>
      <c r="N17" s="15">
        <v>0</v>
      </c>
      <c r="O17" s="16" t="s">
        <v>7637</v>
      </c>
      <c r="P17" s="16" t="s">
        <v>7637</v>
      </c>
      <c r="Q17" s="16" t="s">
        <v>7637</v>
      </c>
      <c r="R17" s="16" t="s">
        <v>7637</v>
      </c>
      <c r="S17" s="16" t="s">
        <v>7637</v>
      </c>
      <c r="T17" s="16">
        <v>0</v>
      </c>
      <c r="U17">
        <v>0</v>
      </c>
      <c r="V17" s="17">
        <v>1.677583632416862</v>
      </c>
      <c r="W17" t="str">
        <f>VLOOKUP(A17,Planilha3!$D$2:$F$5575,1,FALSE)</f>
        <v>MairinqueSP</v>
      </c>
      <c r="X17">
        <f>VLOOKUP(A17,Planilha3!$D$2:$F$5575,2,FALSE)</f>
        <v>-23.540299808801699</v>
      </c>
      <c r="Y17">
        <f>VLOOKUP(A17,Planilha3!$D$2:$F$5575,3,FALSE)</f>
        <v>-47.1853978285775</v>
      </c>
      <c r="Z17">
        <v>0</v>
      </c>
    </row>
    <row r="18" spans="1:26" x14ac:dyDescent="0.25">
      <c r="A18" t="str">
        <f t="shared" si="0"/>
        <v>São PauloSP</v>
      </c>
      <c r="B18" s="8">
        <v>2017</v>
      </c>
      <c r="C18" s="9" t="s">
        <v>18</v>
      </c>
      <c r="D18" s="9" t="s">
        <v>19</v>
      </c>
      <c r="E18" s="9" t="s">
        <v>43</v>
      </c>
      <c r="F18" s="9" t="s">
        <v>44</v>
      </c>
      <c r="G18" s="10">
        <v>3942.74</v>
      </c>
      <c r="H18" s="11">
        <v>57759.39</v>
      </c>
      <c r="I18" s="11">
        <v>699288352.21200001</v>
      </c>
      <c r="J18" s="12">
        <v>12106920.661939124</v>
      </c>
      <c r="K18" s="13" t="s">
        <v>7636</v>
      </c>
      <c r="L18" s="13">
        <v>248</v>
      </c>
      <c r="M18" s="14">
        <v>38</v>
      </c>
      <c r="N18" s="15">
        <v>343</v>
      </c>
      <c r="O18" s="16">
        <v>0.46647230320699706</v>
      </c>
      <c r="P18" s="16">
        <v>0.10495626822157435</v>
      </c>
      <c r="Q18" s="16">
        <v>5.2478134110787174E-2</v>
      </c>
      <c r="R18" s="16">
        <v>7.5801749271137031E-2</v>
      </c>
      <c r="S18" s="16">
        <v>5.8309037900874635E-3</v>
      </c>
      <c r="T18" s="16">
        <v>0.29446064139941697</v>
      </c>
      <c r="U18">
        <v>29</v>
      </c>
      <c r="V18" s="17">
        <v>78.722023087045855</v>
      </c>
      <c r="W18" t="str">
        <f>VLOOKUP(A18,Planilha3!$D$2:$F$5575,1,FALSE)</f>
        <v>São PauloSP</v>
      </c>
      <c r="X18">
        <f>VLOOKUP(A18,Planilha3!$D$2:$F$5575,2,FALSE)</f>
        <v>-23.533863388099899</v>
      </c>
      <c r="Y18">
        <f>VLOOKUP(A18,Planilha3!$D$2:$F$5575,3,FALSE)</f>
        <v>-46.6403182226843</v>
      </c>
      <c r="Z18">
        <v>0</v>
      </c>
    </row>
    <row r="19" spans="1:26" x14ac:dyDescent="0.25">
      <c r="A19" t="str">
        <f t="shared" si="0"/>
        <v>IbiúnaSP</v>
      </c>
      <c r="B19" s="8">
        <v>2017</v>
      </c>
      <c r="C19" s="9" t="s">
        <v>18</v>
      </c>
      <c r="D19" s="9" t="s">
        <v>19</v>
      </c>
      <c r="E19" s="9" t="s">
        <v>45</v>
      </c>
      <c r="F19" s="9" t="s">
        <v>46</v>
      </c>
      <c r="G19" s="10">
        <v>2163.92</v>
      </c>
      <c r="H19" s="11">
        <v>21050.04</v>
      </c>
      <c r="I19" s="11">
        <v>1632767.148</v>
      </c>
      <c r="J19" s="12">
        <v>77565.987903110872</v>
      </c>
      <c r="K19" s="13" t="s">
        <v>7636</v>
      </c>
      <c r="L19" s="13">
        <v>0</v>
      </c>
      <c r="M19" s="14">
        <v>0</v>
      </c>
      <c r="N19" s="15">
        <v>0</v>
      </c>
      <c r="O19" s="16" t="s">
        <v>7637</v>
      </c>
      <c r="P19" s="16" t="s">
        <v>7637</v>
      </c>
      <c r="Q19" s="16" t="s">
        <v>7637</v>
      </c>
      <c r="R19" s="16" t="s">
        <v>7637</v>
      </c>
      <c r="S19" s="16" t="s">
        <v>7637</v>
      </c>
      <c r="T19" s="16">
        <v>0</v>
      </c>
      <c r="U19">
        <v>0</v>
      </c>
      <c r="V19" s="17">
        <v>10.490231601917074</v>
      </c>
      <c r="W19" t="str">
        <f>VLOOKUP(A19,Planilha3!$D$2:$F$5575,1,FALSE)</f>
        <v>IbiúnaSP</v>
      </c>
      <c r="X19">
        <f>VLOOKUP(A19,Planilha3!$D$2:$F$5575,2,FALSE)</f>
        <v>-23.660088060123002</v>
      </c>
      <c r="Y19">
        <f>VLOOKUP(A19,Planilha3!$D$2:$F$5575,3,FALSE)</f>
        <v>-47.223440451423997</v>
      </c>
      <c r="Z19">
        <v>0</v>
      </c>
    </row>
    <row r="20" spans="1:26" x14ac:dyDescent="0.25">
      <c r="A20" t="str">
        <f t="shared" si="0"/>
        <v>DiademaSP</v>
      </c>
      <c r="B20" s="8">
        <v>2017</v>
      </c>
      <c r="C20" s="9" t="s">
        <v>18</v>
      </c>
      <c r="D20" s="9" t="s">
        <v>19</v>
      </c>
      <c r="E20" s="9" t="s">
        <v>47</v>
      </c>
      <c r="F20" s="9" t="s">
        <v>47</v>
      </c>
      <c r="G20" s="10">
        <v>3039.84</v>
      </c>
      <c r="H20" s="11">
        <v>32097.86</v>
      </c>
      <c r="I20" s="11">
        <v>13412702.568</v>
      </c>
      <c r="J20" s="12">
        <v>417869.05943262257</v>
      </c>
      <c r="K20" s="13" t="s">
        <v>7636</v>
      </c>
      <c r="L20" s="13">
        <v>2</v>
      </c>
      <c r="M20" s="14">
        <v>0</v>
      </c>
      <c r="N20" s="15">
        <v>1</v>
      </c>
      <c r="O20" s="16">
        <v>0</v>
      </c>
      <c r="P20" s="16">
        <v>0</v>
      </c>
      <c r="Q20" s="16">
        <v>0</v>
      </c>
      <c r="R20" s="16">
        <v>0</v>
      </c>
      <c r="S20" s="16">
        <v>0</v>
      </c>
      <c r="T20" s="16">
        <v>1</v>
      </c>
      <c r="U20">
        <v>1</v>
      </c>
      <c r="V20" s="17">
        <v>16.222721186125636</v>
      </c>
      <c r="W20" t="str">
        <f>VLOOKUP(A20,Planilha3!$D$2:$F$5575,1,FALSE)</f>
        <v>DiademaSP</v>
      </c>
      <c r="X20">
        <f>VLOOKUP(A20,Planilha3!$D$2:$F$5575,2,FALSE)</f>
        <v>-23.6818266851282</v>
      </c>
      <c r="Y20">
        <f>VLOOKUP(A20,Planilha3!$D$2:$F$5575,3,FALSE)</f>
        <v>-46.620919429258201</v>
      </c>
      <c r="Z20">
        <v>0</v>
      </c>
    </row>
    <row r="21" spans="1:26" x14ac:dyDescent="0.25">
      <c r="A21" t="str">
        <f t="shared" si="0"/>
        <v>CaieirasSP</v>
      </c>
      <c r="B21" s="8">
        <v>2017</v>
      </c>
      <c r="C21" s="9" t="s">
        <v>18</v>
      </c>
      <c r="D21" s="9" t="s">
        <v>19</v>
      </c>
      <c r="E21" s="9" t="s">
        <v>48</v>
      </c>
      <c r="F21" s="9" t="s">
        <v>48</v>
      </c>
      <c r="G21" s="10">
        <v>2659.9</v>
      </c>
      <c r="H21" s="11">
        <v>33491.19</v>
      </c>
      <c r="I21" s="11">
        <v>3289605.4759999998</v>
      </c>
      <c r="J21" s="12">
        <v>98223.009573562464</v>
      </c>
      <c r="K21" s="13" t="s">
        <v>7636</v>
      </c>
      <c r="L21" s="13">
        <v>0</v>
      </c>
      <c r="M21" s="14">
        <v>0</v>
      </c>
      <c r="N21" s="15">
        <v>0</v>
      </c>
      <c r="O21" s="16" t="s">
        <v>7637</v>
      </c>
      <c r="P21" s="16" t="s">
        <v>7637</v>
      </c>
      <c r="Q21" s="16" t="s">
        <v>7637</v>
      </c>
      <c r="R21" s="16" t="s">
        <v>7637</v>
      </c>
      <c r="S21" s="16" t="s">
        <v>7637</v>
      </c>
      <c r="T21" s="16">
        <v>0</v>
      </c>
      <c r="U21">
        <v>0</v>
      </c>
      <c r="V21" s="17">
        <v>13.241217590212923</v>
      </c>
      <c r="W21" t="str">
        <f>VLOOKUP(A21,Planilha3!$D$2:$F$5575,1,FALSE)</f>
        <v>CaieirasSP</v>
      </c>
      <c r="X21">
        <f>VLOOKUP(A21,Planilha3!$D$2:$F$5575,2,FALSE)</f>
        <v>-23.3612074213871</v>
      </c>
      <c r="Y21">
        <f>VLOOKUP(A21,Planilha3!$D$2:$F$5575,3,FALSE)</f>
        <v>-46.740139273679397</v>
      </c>
      <c r="Z21">
        <v>0</v>
      </c>
    </row>
    <row r="22" spans="1:26" x14ac:dyDescent="0.25">
      <c r="A22" t="str">
        <f t="shared" si="0"/>
        <v>AlumínioSP</v>
      </c>
      <c r="B22" s="8">
        <v>2017</v>
      </c>
      <c r="C22" s="9" t="s">
        <v>18</v>
      </c>
      <c r="D22" s="9" t="s">
        <v>19</v>
      </c>
      <c r="E22" s="9" t="s">
        <v>49</v>
      </c>
      <c r="F22" s="9" t="s">
        <v>50</v>
      </c>
      <c r="G22" s="10" t="s">
        <v>7637</v>
      </c>
      <c r="H22" s="11">
        <v>101155.71</v>
      </c>
      <c r="I22" s="11">
        <v>1853577.183</v>
      </c>
      <c r="J22" s="12">
        <v>18323.999534974348</v>
      </c>
      <c r="K22" s="13" t="s">
        <v>7639</v>
      </c>
      <c r="L22" s="13">
        <v>0</v>
      </c>
      <c r="M22" s="14">
        <v>0</v>
      </c>
      <c r="N22" s="15">
        <v>0</v>
      </c>
      <c r="O22" s="16" t="s">
        <v>7637</v>
      </c>
      <c r="P22" s="16" t="s">
        <v>7637</v>
      </c>
      <c r="Q22" s="16" t="s">
        <v>7637</v>
      </c>
      <c r="R22" s="16" t="s">
        <v>7637</v>
      </c>
      <c r="S22" s="16" t="s">
        <v>7637</v>
      </c>
      <c r="T22" s="16">
        <v>0</v>
      </c>
      <c r="U22">
        <v>0</v>
      </c>
      <c r="V22" s="17">
        <v>4.4431707278516868</v>
      </c>
      <c r="W22" t="str">
        <f>VLOOKUP(A22,Planilha3!$D$2:$F$5575,1,FALSE)</f>
        <v>AlumínioSP</v>
      </c>
      <c r="X22">
        <f>VLOOKUP(A22,Planilha3!$D$2:$F$5575,2,FALSE)</f>
        <v>-23.531030601443099</v>
      </c>
      <c r="Y22">
        <f>VLOOKUP(A22,Planilha3!$D$2:$F$5575,3,FALSE)</f>
        <v>-47.254974269445199</v>
      </c>
      <c r="Z22">
        <v>0</v>
      </c>
    </row>
    <row r="23" spans="1:26" x14ac:dyDescent="0.25">
      <c r="A23" t="str">
        <f t="shared" si="0"/>
        <v>Franco da RochaSP</v>
      </c>
      <c r="B23" s="8">
        <v>2017</v>
      </c>
      <c r="C23" s="9" t="s">
        <v>18</v>
      </c>
      <c r="D23" s="9" t="s">
        <v>19</v>
      </c>
      <c r="E23" s="9" t="s">
        <v>51</v>
      </c>
      <c r="F23" s="9" t="s">
        <v>51</v>
      </c>
      <c r="G23" s="10">
        <v>2501.48</v>
      </c>
      <c r="H23" s="11">
        <v>20265.91</v>
      </c>
      <c r="I23" s="11">
        <v>3029793.99</v>
      </c>
      <c r="J23" s="12">
        <v>149501.99571595847</v>
      </c>
      <c r="K23" s="13" t="s">
        <v>7636</v>
      </c>
      <c r="L23" s="13">
        <v>0</v>
      </c>
      <c r="M23" s="14">
        <v>0</v>
      </c>
      <c r="N23" s="15">
        <v>0</v>
      </c>
      <c r="O23" s="16" t="s">
        <v>7637</v>
      </c>
      <c r="P23" s="16" t="s">
        <v>7637</v>
      </c>
      <c r="Q23" s="16" t="s">
        <v>7637</v>
      </c>
      <c r="R23" s="16" t="s">
        <v>7637</v>
      </c>
      <c r="S23" s="16" t="s">
        <v>7637</v>
      </c>
      <c r="T23" s="16">
        <v>0</v>
      </c>
      <c r="U23">
        <v>0</v>
      </c>
      <c r="V23" s="17">
        <v>12.048474432071124</v>
      </c>
      <c r="W23" t="str">
        <f>VLOOKUP(A23,Planilha3!$D$2:$F$5575,1,FALSE)</f>
        <v>Franco da RochaSP</v>
      </c>
      <c r="X23">
        <f>VLOOKUP(A23,Planilha3!$D$2:$F$5575,2,FALSE)</f>
        <v>-23.323360334882299</v>
      </c>
      <c r="Y23">
        <f>VLOOKUP(A23,Planilha3!$D$2:$F$5575,3,FALSE)</f>
        <v>-46.729410087665002</v>
      </c>
      <c r="Z23">
        <v>0</v>
      </c>
    </row>
    <row r="24" spans="1:26" x14ac:dyDescent="0.25">
      <c r="A24" t="str">
        <f t="shared" si="0"/>
        <v>São Caetano do SulSP</v>
      </c>
      <c r="B24" s="8">
        <v>2017</v>
      </c>
      <c r="C24" s="9" t="s">
        <v>18</v>
      </c>
      <c r="D24" s="9" t="s">
        <v>19</v>
      </c>
      <c r="E24" s="9" t="s">
        <v>52</v>
      </c>
      <c r="F24" s="9" t="s">
        <v>53</v>
      </c>
      <c r="G24" s="10">
        <v>3366.05</v>
      </c>
      <c r="H24" s="11">
        <v>82119.69</v>
      </c>
      <c r="I24" s="11">
        <v>13106958.707</v>
      </c>
      <c r="J24" s="12">
        <v>159607.99056840083</v>
      </c>
      <c r="K24" s="13" t="s">
        <v>7636</v>
      </c>
      <c r="L24" s="13">
        <v>6</v>
      </c>
      <c r="M24" s="14">
        <v>1</v>
      </c>
      <c r="N24" s="15">
        <v>7</v>
      </c>
      <c r="O24" s="16">
        <v>0.7142857142857143</v>
      </c>
      <c r="P24" s="16">
        <v>0</v>
      </c>
      <c r="Q24" s="16">
        <v>0.14285714285714285</v>
      </c>
      <c r="R24" s="16">
        <v>0.14285714285714285</v>
      </c>
      <c r="S24" s="16">
        <v>0</v>
      </c>
      <c r="T24" s="16">
        <v>0</v>
      </c>
      <c r="U24">
        <v>3</v>
      </c>
      <c r="V24" s="17">
        <v>20.886186018939789</v>
      </c>
      <c r="W24" t="str">
        <f>VLOOKUP(A24,Planilha3!$D$2:$F$5575,1,FALSE)</f>
        <v>São Caetano do SulSP</v>
      </c>
      <c r="X24">
        <f>VLOOKUP(A24,Planilha3!$D$2:$F$5575,2,FALSE)</f>
        <v>-23.6233496801656</v>
      </c>
      <c r="Y24">
        <f>VLOOKUP(A24,Planilha3!$D$2:$F$5575,3,FALSE)</f>
        <v>-46.555195803254797</v>
      </c>
      <c r="Z24">
        <v>0</v>
      </c>
    </row>
    <row r="25" spans="1:26" x14ac:dyDescent="0.25">
      <c r="A25" t="str">
        <f t="shared" si="0"/>
        <v>São Bernardo do CampoSP</v>
      </c>
      <c r="B25" s="8">
        <v>2017</v>
      </c>
      <c r="C25" s="9" t="s">
        <v>18</v>
      </c>
      <c r="D25" s="9" t="s">
        <v>19</v>
      </c>
      <c r="E25" s="9" t="s">
        <v>54</v>
      </c>
      <c r="F25" s="9" t="s">
        <v>55</v>
      </c>
      <c r="G25" s="10">
        <v>3740.98</v>
      </c>
      <c r="H25" s="11">
        <v>53998.54</v>
      </c>
      <c r="I25" s="11">
        <v>44680389.365999997</v>
      </c>
      <c r="J25" s="12">
        <v>827436.98933341517</v>
      </c>
      <c r="K25" s="13" t="s">
        <v>7636</v>
      </c>
      <c r="L25" s="13">
        <v>7</v>
      </c>
      <c r="M25" s="14">
        <v>1</v>
      </c>
      <c r="N25" s="15">
        <v>6</v>
      </c>
      <c r="O25" s="16">
        <v>0.5</v>
      </c>
      <c r="P25" s="16">
        <v>0</v>
      </c>
      <c r="Q25" s="16">
        <v>0.33333333333333331</v>
      </c>
      <c r="R25" s="16">
        <v>0</v>
      </c>
      <c r="S25" s="16">
        <v>0</v>
      </c>
      <c r="T25" s="16">
        <v>0.16666666666666674</v>
      </c>
      <c r="U25">
        <v>3</v>
      </c>
      <c r="V25" s="17">
        <v>22.676900849926259</v>
      </c>
      <c r="W25" t="str">
        <f>VLOOKUP(A25,Planilha3!$D$2:$F$5575,1,FALSE)</f>
        <v>São Bernardo do CampoSP</v>
      </c>
      <c r="X25">
        <f>VLOOKUP(A25,Planilha3!$D$2:$F$5575,2,FALSE)</f>
        <v>-23.691891859172198</v>
      </c>
      <c r="Y25">
        <f>VLOOKUP(A25,Planilha3!$D$2:$F$5575,3,FALSE)</f>
        <v>-46.565016078215002</v>
      </c>
      <c r="Z25">
        <v>0</v>
      </c>
    </row>
    <row r="26" spans="1:26" x14ac:dyDescent="0.25">
      <c r="A26" t="str">
        <f t="shared" si="0"/>
        <v>JuquitibaSP</v>
      </c>
      <c r="B26" s="8">
        <v>2017</v>
      </c>
      <c r="C26" s="9" t="s">
        <v>18</v>
      </c>
      <c r="D26" s="9" t="s">
        <v>19</v>
      </c>
      <c r="E26" s="9" t="s">
        <v>56</v>
      </c>
      <c r="F26" s="9" t="s">
        <v>56</v>
      </c>
      <c r="G26" s="10" t="s">
        <v>7637</v>
      </c>
      <c r="H26" s="11">
        <v>15653.16</v>
      </c>
      <c r="I26" s="11">
        <v>485670.62900000002</v>
      </c>
      <c r="J26" s="12">
        <v>31027.002151642224</v>
      </c>
      <c r="K26" s="13" t="s">
        <v>7636</v>
      </c>
      <c r="L26" s="13">
        <v>0</v>
      </c>
      <c r="M26" s="14">
        <v>0</v>
      </c>
      <c r="N26" s="15">
        <v>0</v>
      </c>
      <c r="O26" s="16" t="s">
        <v>7637</v>
      </c>
      <c r="P26" s="16" t="s">
        <v>7637</v>
      </c>
      <c r="Q26" s="16" t="s">
        <v>7637</v>
      </c>
      <c r="R26" s="16" t="s">
        <v>7637</v>
      </c>
      <c r="S26" s="16" t="s">
        <v>7637</v>
      </c>
      <c r="T26" s="16">
        <v>0</v>
      </c>
      <c r="U26">
        <v>0</v>
      </c>
      <c r="V26" s="17">
        <v>0.73117040566193425</v>
      </c>
      <c r="W26" t="str">
        <f>VLOOKUP(A26,Planilha3!$D$2:$F$5575,1,FALSE)</f>
        <v>JuquitibaSP</v>
      </c>
      <c r="X26">
        <f>VLOOKUP(A26,Planilha3!$D$2:$F$5575,2,FALSE)</f>
        <v>-23.924860240276299</v>
      </c>
      <c r="Y26">
        <f>VLOOKUP(A26,Planilha3!$D$2:$F$5575,3,FALSE)</f>
        <v>-47.0657352017016</v>
      </c>
      <c r="Z26">
        <v>0</v>
      </c>
    </row>
    <row r="27" spans="1:26" x14ac:dyDescent="0.25">
      <c r="A27" t="str">
        <f t="shared" si="0"/>
        <v>CabreúvaSP</v>
      </c>
      <c r="B27" s="8">
        <v>2017</v>
      </c>
      <c r="C27" s="9" t="s">
        <v>18</v>
      </c>
      <c r="D27" s="9" t="s">
        <v>19</v>
      </c>
      <c r="E27" s="9" t="s">
        <v>57</v>
      </c>
      <c r="F27" s="9" t="s">
        <v>58</v>
      </c>
      <c r="G27" s="10" t="s">
        <v>7637</v>
      </c>
      <c r="H27" s="11">
        <v>89694.92</v>
      </c>
      <c r="I27" s="11">
        <v>4294323.72</v>
      </c>
      <c r="J27" s="12">
        <v>47877.000391995447</v>
      </c>
      <c r="K27" s="13" t="s">
        <v>7636</v>
      </c>
      <c r="L27" s="13">
        <v>0</v>
      </c>
      <c r="M27" s="14">
        <v>0</v>
      </c>
      <c r="N27" s="15">
        <v>0</v>
      </c>
      <c r="O27" s="16" t="s">
        <v>7637</v>
      </c>
      <c r="P27" s="16" t="s">
        <v>7637</v>
      </c>
      <c r="Q27" s="16" t="s">
        <v>7637</v>
      </c>
      <c r="R27" s="16" t="s">
        <v>7637</v>
      </c>
      <c r="S27" s="16" t="s">
        <v>7637</v>
      </c>
      <c r="T27" s="16">
        <v>0</v>
      </c>
      <c r="U27">
        <v>0</v>
      </c>
      <c r="V27" s="17">
        <v>4.0095346613021032</v>
      </c>
      <c r="W27" t="str">
        <f>VLOOKUP(A27,Planilha3!$D$2:$F$5575,1,FALSE)</f>
        <v>CabreúvaSP</v>
      </c>
      <c r="X27">
        <f>VLOOKUP(A27,Planilha3!$D$2:$F$5575,2,FALSE)</f>
        <v>-23.3058072419953</v>
      </c>
      <c r="Y27">
        <f>VLOOKUP(A27,Planilha3!$D$2:$F$5575,3,FALSE)</f>
        <v>-47.136652790590198</v>
      </c>
      <c r="Z27">
        <v>0</v>
      </c>
    </row>
    <row r="28" spans="1:26" x14ac:dyDescent="0.25">
      <c r="A28" t="str">
        <f t="shared" si="0"/>
        <v>Francisco MoratoSP</v>
      </c>
      <c r="B28" s="8">
        <v>2017</v>
      </c>
      <c r="C28" s="9" t="s">
        <v>18</v>
      </c>
      <c r="D28" s="9" t="s">
        <v>19</v>
      </c>
      <c r="E28" s="9" t="s">
        <v>59</v>
      </c>
      <c r="F28" s="9" t="s">
        <v>59</v>
      </c>
      <c r="G28" s="10">
        <v>2067.75</v>
      </c>
      <c r="H28" s="11">
        <v>8535.0300000000007</v>
      </c>
      <c r="I28" s="11">
        <v>1464627.5449999999</v>
      </c>
      <c r="J28" s="12">
        <v>171601.92114146054</v>
      </c>
      <c r="K28" s="13" t="s">
        <v>7636</v>
      </c>
      <c r="L28" s="13">
        <v>0</v>
      </c>
      <c r="M28" s="14">
        <v>0</v>
      </c>
      <c r="N28" s="15">
        <v>0</v>
      </c>
      <c r="O28" s="16" t="s">
        <v>7637</v>
      </c>
      <c r="P28" s="16" t="s">
        <v>7637</v>
      </c>
      <c r="Q28" s="16" t="s">
        <v>7637</v>
      </c>
      <c r="R28" s="16" t="s">
        <v>7637</v>
      </c>
      <c r="S28" s="16" t="s">
        <v>7637</v>
      </c>
      <c r="T28" s="16">
        <v>0</v>
      </c>
      <c r="U28">
        <v>0</v>
      </c>
      <c r="V28" s="17">
        <v>9.6644535057988001</v>
      </c>
      <c r="W28" t="str">
        <f>VLOOKUP(A28,Planilha3!$D$2:$F$5575,1,FALSE)</f>
        <v>Francisco MoratoSP</v>
      </c>
      <c r="X28">
        <f>VLOOKUP(A28,Planilha3!$D$2:$F$5575,2,FALSE)</f>
        <v>-23.279726163241399</v>
      </c>
      <c r="Y28">
        <f>VLOOKUP(A28,Planilha3!$D$2:$F$5575,3,FALSE)</f>
        <v>-46.745180064578697</v>
      </c>
      <c r="Z28">
        <v>0</v>
      </c>
    </row>
    <row r="29" spans="1:26" x14ac:dyDescent="0.25">
      <c r="A29" t="str">
        <f t="shared" si="0"/>
        <v>GuarulhosSP</v>
      </c>
      <c r="B29" s="8">
        <v>2017</v>
      </c>
      <c r="C29" s="9" t="s">
        <v>18</v>
      </c>
      <c r="D29" s="9" t="s">
        <v>19</v>
      </c>
      <c r="E29" s="9" t="s">
        <v>60</v>
      </c>
      <c r="F29" s="9" t="s">
        <v>60</v>
      </c>
      <c r="G29" s="10">
        <v>2847.4</v>
      </c>
      <c r="H29" s="11">
        <v>41318.74</v>
      </c>
      <c r="I29" s="11">
        <v>55743649.998000003</v>
      </c>
      <c r="J29" s="12">
        <v>1349113.0174347041</v>
      </c>
      <c r="K29" s="13" t="s">
        <v>7636</v>
      </c>
      <c r="L29" s="13">
        <v>6</v>
      </c>
      <c r="M29" s="14">
        <v>2</v>
      </c>
      <c r="N29" s="15">
        <v>1</v>
      </c>
      <c r="O29" s="16">
        <v>0</v>
      </c>
      <c r="P29" s="16">
        <v>1</v>
      </c>
      <c r="Q29" s="16">
        <v>0</v>
      </c>
      <c r="R29" s="16">
        <v>0</v>
      </c>
      <c r="S29" s="16">
        <v>0</v>
      </c>
      <c r="T29" s="16">
        <v>0</v>
      </c>
      <c r="U29">
        <v>1</v>
      </c>
      <c r="V29" s="17">
        <v>17.635127975089912</v>
      </c>
      <c r="W29" t="str">
        <f>VLOOKUP(A29,Planilha3!$D$2:$F$5575,1,FALSE)</f>
        <v>GuarulhosSP</v>
      </c>
      <c r="X29">
        <f>VLOOKUP(A29,Planilha3!$D$2:$F$5575,2,FALSE)</f>
        <v>-23.454237227889902</v>
      </c>
      <c r="Y29">
        <f>VLOOKUP(A29,Planilha3!$D$2:$F$5575,3,FALSE)</f>
        <v>-46.533745147411203</v>
      </c>
      <c r="Z29">
        <v>0</v>
      </c>
    </row>
    <row r="30" spans="1:26" x14ac:dyDescent="0.25">
      <c r="A30" t="str">
        <f t="shared" si="0"/>
        <v>Várzea PaulistaSP</v>
      </c>
      <c r="B30" s="8">
        <v>2017</v>
      </c>
      <c r="C30" s="9" t="s">
        <v>18</v>
      </c>
      <c r="D30" s="9" t="s">
        <v>19</v>
      </c>
      <c r="E30" s="9" t="s">
        <v>61</v>
      </c>
      <c r="F30" s="9" t="s">
        <v>62</v>
      </c>
      <c r="G30" s="10">
        <v>2783.53</v>
      </c>
      <c r="H30" s="11">
        <v>22356.93</v>
      </c>
      <c r="I30" s="11">
        <v>2658619.5010000002</v>
      </c>
      <c r="J30" s="12">
        <v>118917.02040485882</v>
      </c>
      <c r="K30" s="13" t="s">
        <v>7636</v>
      </c>
      <c r="L30" s="13">
        <v>0</v>
      </c>
      <c r="M30" s="14">
        <v>0</v>
      </c>
      <c r="N30" s="15">
        <v>0</v>
      </c>
      <c r="O30" s="16" t="s">
        <v>7637</v>
      </c>
      <c r="P30" s="16" t="s">
        <v>7637</v>
      </c>
      <c r="Q30" s="16" t="s">
        <v>7637</v>
      </c>
      <c r="R30" s="16" t="s">
        <v>7637</v>
      </c>
      <c r="S30" s="16" t="s">
        <v>7637</v>
      </c>
      <c r="T30" s="16">
        <v>0</v>
      </c>
      <c r="U30">
        <v>0</v>
      </c>
      <c r="V30" s="17">
        <v>13.321889248173656</v>
      </c>
      <c r="W30" t="str">
        <f>VLOOKUP(A30,Planilha3!$D$2:$F$5575,1,FALSE)</f>
        <v>Várzea PaulistaSP</v>
      </c>
      <c r="X30">
        <f>VLOOKUP(A30,Planilha3!$D$2:$F$5575,2,FALSE)</f>
        <v>-23.214059765223102</v>
      </c>
      <c r="Y30">
        <f>VLOOKUP(A30,Planilha3!$D$2:$F$5575,3,FALSE)</f>
        <v>-46.8238434025507</v>
      </c>
      <c r="Z30">
        <v>0</v>
      </c>
    </row>
    <row r="31" spans="1:26" x14ac:dyDescent="0.25">
      <c r="A31" t="str">
        <f t="shared" si="0"/>
        <v>Campo Limpo PaulistaSP</v>
      </c>
      <c r="B31" s="8">
        <v>2017</v>
      </c>
      <c r="C31" s="9" t="s">
        <v>18</v>
      </c>
      <c r="D31" s="9" t="s">
        <v>19</v>
      </c>
      <c r="E31" s="9" t="s">
        <v>63</v>
      </c>
      <c r="F31" s="9" t="s">
        <v>63</v>
      </c>
      <c r="G31" s="10">
        <v>3393.54</v>
      </c>
      <c r="H31" s="11">
        <v>23293.67</v>
      </c>
      <c r="I31" s="11">
        <v>1922193.6410000001</v>
      </c>
      <c r="J31" s="12">
        <v>82519.999682317139</v>
      </c>
      <c r="K31" s="13" t="s">
        <v>7636</v>
      </c>
      <c r="L31" s="13">
        <v>0</v>
      </c>
      <c r="M31" s="14">
        <v>0</v>
      </c>
      <c r="N31" s="15">
        <v>0</v>
      </c>
      <c r="O31" s="16" t="s">
        <v>7637</v>
      </c>
      <c r="P31" s="16" t="s">
        <v>7637</v>
      </c>
      <c r="Q31" s="16" t="s">
        <v>7637</v>
      </c>
      <c r="R31" s="16" t="s">
        <v>7637</v>
      </c>
      <c r="S31" s="16" t="s">
        <v>7637</v>
      </c>
      <c r="T31" s="16">
        <v>0</v>
      </c>
      <c r="U31">
        <v>0</v>
      </c>
      <c r="V31" s="17">
        <v>15.964830563974255</v>
      </c>
      <c r="W31" t="str">
        <f>VLOOKUP(A31,Planilha3!$D$2:$F$5575,1,FALSE)</f>
        <v>Campo Limpo PaulistaSP</v>
      </c>
      <c r="X31">
        <f>VLOOKUP(A31,Planilha3!$D$2:$F$5575,2,FALSE)</f>
        <v>-23.20826883538</v>
      </c>
      <c r="Y31">
        <f>VLOOKUP(A31,Planilha3!$D$2:$F$5575,3,FALSE)</f>
        <v>-46.789318151386098</v>
      </c>
      <c r="Z31">
        <v>0</v>
      </c>
    </row>
    <row r="32" spans="1:26" x14ac:dyDescent="0.25">
      <c r="A32" t="str">
        <f t="shared" si="0"/>
        <v>MairiporãSP</v>
      </c>
      <c r="B32" s="8">
        <v>2017</v>
      </c>
      <c r="C32" s="9" t="s">
        <v>18</v>
      </c>
      <c r="D32" s="9" t="s">
        <v>19</v>
      </c>
      <c r="E32" s="9" t="s">
        <v>64</v>
      </c>
      <c r="F32" s="9" t="s">
        <v>65</v>
      </c>
      <c r="G32" s="10">
        <v>2109.2199999999998</v>
      </c>
      <c r="H32" s="11">
        <v>17957.29</v>
      </c>
      <c r="I32" s="11">
        <v>1716735.1089999999</v>
      </c>
      <c r="J32" s="12">
        <v>95601.012680643893</v>
      </c>
      <c r="K32" s="13" t="s">
        <v>7636</v>
      </c>
      <c r="L32" s="13">
        <v>0</v>
      </c>
      <c r="M32" s="14">
        <v>0</v>
      </c>
      <c r="N32" s="15">
        <v>1</v>
      </c>
      <c r="O32" s="16">
        <v>1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>
        <v>1</v>
      </c>
      <c r="V32" s="17">
        <v>10.75642243571032</v>
      </c>
      <c r="W32" t="str">
        <f>VLOOKUP(A32,Planilha3!$D$2:$F$5575,1,FALSE)</f>
        <v>MairiporãSP</v>
      </c>
      <c r="X32">
        <f>VLOOKUP(A32,Planilha3!$D$2:$F$5575,2,FALSE)</f>
        <v>-23.3176086718642</v>
      </c>
      <c r="Y32">
        <f>VLOOKUP(A32,Planilha3!$D$2:$F$5575,3,FALSE)</f>
        <v>-46.5900931231863</v>
      </c>
      <c r="Z32">
        <v>0</v>
      </c>
    </row>
    <row r="33" spans="1:26" x14ac:dyDescent="0.25">
      <c r="A33" t="str">
        <f t="shared" si="0"/>
        <v>JundiaíSP</v>
      </c>
      <c r="B33" s="8">
        <v>2017</v>
      </c>
      <c r="C33" s="9" t="s">
        <v>18</v>
      </c>
      <c r="D33" s="9" t="s">
        <v>19</v>
      </c>
      <c r="E33" s="9" t="s">
        <v>66</v>
      </c>
      <c r="F33" s="9" t="s">
        <v>67</v>
      </c>
      <c r="G33" s="10">
        <v>3223.59</v>
      </c>
      <c r="H33" s="11">
        <v>100679.5</v>
      </c>
      <c r="I33" s="11">
        <v>41227952.946999997</v>
      </c>
      <c r="J33" s="12">
        <v>409496.99737285147</v>
      </c>
      <c r="K33" s="13" t="s">
        <v>7636</v>
      </c>
      <c r="L33" s="13">
        <v>7</v>
      </c>
      <c r="M33" s="14">
        <v>1</v>
      </c>
      <c r="N33" s="15">
        <v>4</v>
      </c>
      <c r="O33" s="16">
        <v>0.5</v>
      </c>
      <c r="P33" s="16">
        <v>0.25</v>
      </c>
      <c r="Q33" s="16">
        <v>0</v>
      </c>
      <c r="R33" s="16">
        <v>0</v>
      </c>
      <c r="S33" s="16">
        <v>0</v>
      </c>
      <c r="T33" s="16">
        <v>0.25</v>
      </c>
      <c r="U33">
        <v>3</v>
      </c>
      <c r="V33" s="17">
        <v>21.815552847004646</v>
      </c>
      <c r="W33" t="str">
        <f>VLOOKUP(A33,Planilha3!$D$2:$F$5575,1,FALSE)</f>
        <v>JundiaíSP</v>
      </c>
      <c r="X33">
        <f>VLOOKUP(A33,Planilha3!$D$2:$F$5575,2,FALSE)</f>
        <v>-23.185695491956398</v>
      </c>
      <c r="Y33">
        <f>VLOOKUP(A33,Planilha3!$D$2:$F$5575,3,FALSE)</f>
        <v>-46.897757818589803</v>
      </c>
      <c r="Z33">
        <v>0</v>
      </c>
    </row>
    <row r="34" spans="1:26" x14ac:dyDescent="0.25">
      <c r="A34" t="str">
        <f t="shared" si="0"/>
        <v>MauáSP</v>
      </c>
      <c r="B34" s="8">
        <v>2017</v>
      </c>
      <c r="C34" s="9" t="s">
        <v>18</v>
      </c>
      <c r="D34" s="9" t="s">
        <v>19</v>
      </c>
      <c r="E34" s="9" t="s">
        <v>68</v>
      </c>
      <c r="F34" s="9" t="s">
        <v>69</v>
      </c>
      <c r="G34" s="10">
        <v>3047.75</v>
      </c>
      <c r="H34" s="11">
        <v>35251.589999999997</v>
      </c>
      <c r="I34" s="11">
        <v>16286408.566</v>
      </c>
      <c r="J34" s="12">
        <v>462004.93555042485</v>
      </c>
      <c r="K34" s="13" t="s">
        <v>7640</v>
      </c>
      <c r="L34" s="13">
        <v>0</v>
      </c>
      <c r="M34" s="14">
        <v>0</v>
      </c>
      <c r="N34" s="15">
        <v>0</v>
      </c>
      <c r="O34" s="16" t="s">
        <v>7637</v>
      </c>
      <c r="P34" s="16" t="s">
        <v>7637</v>
      </c>
      <c r="Q34" s="16" t="s">
        <v>7637</v>
      </c>
      <c r="R34" s="16" t="s">
        <v>7637</v>
      </c>
      <c r="S34" s="16" t="s">
        <v>7637</v>
      </c>
      <c r="T34" s="16">
        <v>0</v>
      </c>
      <c r="U34">
        <v>0</v>
      </c>
      <c r="V34" s="17">
        <v>15.663082200002604</v>
      </c>
      <c r="W34" t="str">
        <f>VLOOKUP(A34,Planilha3!$D$2:$F$5575,1,FALSE)</f>
        <v>MauáSP</v>
      </c>
      <c r="X34">
        <f>VLOOKUP(A34,Planilha3!$D$2:$F$5575,2,FALSE)</f>
        <v>-23.668150054397501</v>
      </c>
      <c r="Y34">
        <f>VLOOKUP(A34,Planilha3!$D$2:$F$5575,3,FALSE)</f>
        <v>-46.461661299631601</v>
      </c>
      <c r="Z34">
        <v>0</v>
      </c>
    </row>
    <row r="35" spans="1:26" x14ac:dyDescent="0.25">
      <c r="A35" t="str">
        <f t="shared" si="0"/>
        <v>ItupevaSP</v>
      </c>
      <c r="B35" s="8">
        <v>2017</v>
      </c>
      <c r="C35" s="9" t="s">
        <v>18</v>
      </c>
      <c r="D35" s="9" t="s">
        <v>19</v>
      </c>
      <c r="E35" s="9" t="s">
        <v>70</v>
      </c>
      <c r="F35" s="9" t="s">
        <v>70</v>
      </c>
      <c r="G35" s="10">
        <v>3249.91</v>
      </c>
      <c r="H35" s="11">
        <v>107387.5</v>
      </c>
      <c r="I35" s="11">
        <v>6124416.3020000001</v>
      </c>
      <c r="J35" s="12">
        <v>57030.998039809107</v>
      </c>
      <c r="K35" s="13" t="s">
        <v>7640</v>
      </c>
      <c r="L35" s="13">
        <v>0</v>
      </c>
      <c r="M35" s="14">
        <v>0</v>
      </c>
      <c r="N35" s="15">
        <v>1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1</v>
      </c>
      <c r="U35">
        <v>1</v>
      </c>
      <c r="V35" s="17">
        <v>19.605878219527142</v>
      </c>
      <c r="W35" t="str">
        <f>VLOOKUP(A35,Planilha3!$D$2:$F$5575,1,FALSE)</f>
        <v>ItupevaSP</v>
      </c>
      <c r="X35">
        <f>VLOOKUP(A35,Planilha3!$D$2:$F$5575,2,FALSE)</f>
        <v>-23.1531119824344</v>
      </c>
      <c r="Y35">
        <f>VLOOKUP(A35,Planilha3!$D$2:$F$5575,3,FALSE)</f>
        <v>-47.0596628151159</v>
      </c>
      <c r="Z35">
        <v>0</v>
      </c>
    </row>
    <row r="36" spans="1:26" x14ac:dyDescent="0.25">
      <c r="A36" t="str">
        <f t="shared" si="0"/>
        <v>PiedadeSP</v>
      </c>
      <c r="B36" s="8">
        <v>2017</v>
      </c>
      <c r="C36" s="9" t="s">
        <v>18</v>
      </c>
      <c r="D36" s="9" t="s">
        <v>19</v>
      </c>
      <c r="E36" s="9" t="s">
        <v>71</v>
      </c>
      <c r="F36" s="9" t="s">
        <v>71</v>
      </c>
      <c r="G36" s="10">
        <v>2014.28</v>
      </c>
      <c r="H36" s="11">
        <v>22104.36</v>
      </c>
      <c r="I36" s="11">
        <v>1217773.2320000001</v>
      </c>
      <c r="J36" s="12">
        <v>55091.992349020737</v>
      </c>
      <c r="K36" s="13" t="s">
        <v>7636</v>
      </c>
      <c r="L36" s="13">
        <v>0</v>
      </c>
      <c r="M36" s="14">
        <v>0</v>
      </c>
      <c r="N36" s="15">
        <v>0</v>
      </c>
      <c r="O36" s="16" t="s">
        <v>7637</v>
      </c>
      <c r="P36" s="16" t="s">
        <v>7637</v>
      </c>
      <c r="Q36" s="16" t="s">
        <v>7637</v>
      </c>
      <c r="R36" s="16" t="s">
        <v>7637</v>
      </c>
      <c r="S36" s="16" t="s">
        <v>7637</v>
      </c>
      <c r="T36" s="16">
        <v>0</v>
      </c>
      <c r="U36">
        <v>0</v>
      </c>
      <c r="V36" s="17">
        <v>9.8459555636422618</v>
      </c>
      <c r="W36" t="str">
        <f>VLOOKUP(A36,Planilha3!$D$2:$F$5575,1,FALSE)</f>
        <v>PiedadeSP</v>
      </c>
      <c r="X36">
        <f>VLOOKUP(A36,Planilha3!$D$2:$F$5575,2,FALSE)</f>
        <v>-23.714418688889602</v>
      </c>
      <c r="Y36">
        <f>VLOOKUP(A36,Planilha3!$D$2:$F$5575,3,FALSE)</f>
        <v>-47.425976983162698</v>
      </c>
      <c r="Z36">
        <v>0</v>
      </c>
    </row>
    <row r="37" spans="1:26" x14ac:dyDescent="0.25">
      <c r="A37" t="str">
        <f t="shared" si="0"/>
        <v>VotorantimSP</v>
      </c>
      <c r="B37" s="8">
        <v>2017</v>
      </c>
      <c r="C37" s="9" t="s">
        <v>18</v>
      </c>
      <c r="D37" s="9" t="s">
        <v>19</v>
      </c>
      <c r="E37" s="9" t="s">
        <v>72</v>
      </c>
      <c r="F37" s="9" t="s">
        <v>72</v>
      </c>
      <c r="G37" s="10">
        <v>2602.2199999999998</v>
      </c>
      <c r="H37" s="11">
        <v>25036.13</v>
      </c>
      <c r="I37" s="11">
        <v>3001782.3659999999</v>
      </c>
      <c r="J37" s="12">
        <v>119898.0180243512</v>
      </c>
      <c r="K37" s="13" t="s">
        <v>7636</v>
      </c>
      <c r="L37" s="13">
        <v>1</v>
      </c>
      <c r="M37" s="14">
        <v>0</v>
      </c>
      <c r="N37" s="15">
        <v>1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1</v>
      </c>
      <c r="U37">
        <v>1</v>
      </c>
      <c r="V37" s="17">
        <v>13.368214251575335</v>
      </c>
      <c r="W37" t="str">
        <f>VLOOKUP(A37,Planilha3!$D$2:$F$5575,1,FALSE)</f>
        <v>VotorantimSP</v>
      </c>
      <c r="X37">
        <f>VLOOKUP(A37,Planilha3!$D$2:$F$5575,2,FALSE)</f>
        <v>-23.545067164304601</v>
      </c>
      <c r="Y37">
        <f>VLOOKUP(A37,Planilha3!$D$2:$F$5575,3,FALSE)</f>
        <v>-47.439157551278001</v>
      </c>
      <c r="Z37">
        <v>0</v>
      </c>
    </row>
    <row r="38" spans="1:26" x14ac:dyDescent="0.25">
      <c r="A38" t="str">
        <f t="shared" si="0"/>
        <v>Ribeirão PiresSP</v>
      </c>
      <c r="B38" s="8">
        <v>2017</v>
      </c>
      <c r="C38" s="9" t="s">
        <v>18</v>
      </c>
      <c r="D38" s="9" t="s">
        <v>19</v>
      </c>
      <c r="E38" s="9" t="s">
        <v>73</v>
      </c>
      <c r="F38" s="9" t="s">
        <v>74</v>
      </c>
      <c r="G38" s="10">
        <v>2430.9899999999998</v>
      </c>
      <c r="H38" s="11">
        <v>25002.17</v>
      </c>
      <c r="I38" s="11">
        <v>3046464.997</v>
      </c>
      <c r="J38" s="12">
        <v>121848.02347156267</v>
      </c>
      <c r="K38" s="13" t="s">
        <v>7636</v>
      </c>
      <c r="L38" s="13">
        <v>0</v>
      </c>
      <c r="M38" s="14">
        <v>0</v>
      </c>
      <c r="N38" s="15">
        <v>0</v>
      </c>
      <c r="O38" s="16" t="s">
        <v>7637</v>
      </c>
      <c r="P38" s="16" t="s">
        <v>7637</v>
      </c>
      <c r="Q38" s="16" t="s">
        <v>7637</v>
      </c>
      <c r="R38" s="16" t="s">
        <v>7637</v>
      </c>
      <c r="S38" s="16" t="s">
        <v>7637</v>
      </c>
      <c r="T38" s="16">
        <v>0</v>
      </c>
      <c r="U38">
        <v>0</v>
      </c>
      <c r="V38" s="17">
        <v>11.905837255045107</v>
      </c>
      <c r="W38" t="str">
        <f>VLOOKUP(A38,Planilha3!$D$2:$F$5575,1,FALSE)</f>
        <v>Ribeirão PiresSP</v>
      </c>
      <c r="X38">
        <f>VLOOKUP(A38,Planilha3!$D$2:$F$5575,2,FALSE)</f>
        <v>-23.7071493135517</v>
      </c>
      <c r="Y38">
        <f>VLOOKUP(A38,Planilha3!$D$2:$F$5575,3,FALSE)</f>
        <v>-46.406203038186703</v>
      </c>
      <c r="Z38">
        <v>0</v>
      </c>
    </row>
    <row r="39" spans="1:26" x14ac:dyDescent="0.25">
      <c r="A39" t="str">
        <f t="shared" si="0"/>
        <v>ItuSP</v>
      </c>
      <c r="B39" s="8">
        <v>2017</v>
      </c>
      <c r="C39" s="9" t="s">
        <v>18</v>
      </c>
      <c r="D39" s="9" t="s">
        <v>19</v>
      </c>
      <c r="E39" s="9" t="s">
        <v>75</v>
      </c>
      <c r="F39" s="9" t="s">
        <v>75</v>
      </c>
      <c r="G39" s="10">
        <v>2786.58</v>
      </c>
      <c r="H39" s="11">
        <v>44504.91</v>
      </c>
      <c r="I39" s="11">
        <v>7572821.4670000002</v>
      </c>
      <c r="J39" s="12">
        <v>170156.98867832785</v>
      </c>
      <c r="K39" s="13" t="s">
        <v>7636</v>
      </c>
      <c r="L39" s="13">
        <v>1</v>
      </c>
      <c r="M39" s="14">
        <v>0</v>
      </c>
      <c r="N39" s="15">
        <v>1</v>
      </c>
      <c r="O39" s="16">
        <v>1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>
        <v>1</v>
      </c>
      <c r="V39" s="17">
        <v>15.133712364320989</v>
      </c>
      <c r="W39" t="str">
        <f>VLOOKUP(A39,Planilha3!$D$2:$F$5575,1,FALSE)</f>
        <v>ItuSP</v>
      </c>
      <c r="X39">
        <f>VLOOKUP(A39,Planilha3!$D$2:$F$5575,2,FALSE)</f>
        <v>-23.254873689850999</v>
      </c>
      <c r="Y39">
        <f>VLOOKUP(A39,Planilha3!$D$2:$F$5575,3,FALSE)</f>
        <v>-47.293090690448999</v>
      </c>
      <c r="Z39">
        <v>0</v>
      </c>
    </row>
    <row r="40" spans="1:26" x14ac:dyDescent="0.25">
      <c r="A40" t="str">
        <f t="shared" si="0"/>
        <v>SorocabaSP</v>
      </c>
      <c r="B40" s="8">
        <v>2017</v>
      </c>
      <c r="C40" s="9" t="s">
        <v>18</v>
      </c>
      <c r="D40" s="9" t="s">
        <v>19</v>
      </c>
      <c r="E40" s="9" t="s">
        <v>76</v>
      </c>
      <c r="F40" s="9" t="s">
        <v>76</v>
      </c>
      <c r="G40" s="10">
        <v>2996.05</v>
      </c>
      <c r="H40" s="11">
        <v>48271.34</v>
      </c>
      <c r="I40" s="11">
        <v>31852858.425999999</v>
      </c>
      <c r="J40" s="12">
        <v>659871.02131409652</v>
      </c>
      <c r="K40" s="13" t="s">
        <v>7636</v>
      </c>
      <c r="L40" s="13">
        <v>7</v>
      </c>
      <c r="M40" s="14">
        <v>1</v>
      </c>
      <c r="N40" s="15">
        <v>3</v>
      </c>
      <c r="O40" s="16">
        <v>0.33333333333333331</v>
      </c>
      <c r="P40" s="16">
        <v>0</v>
      </c>
      <c r="Q40" s="16">
        <v>0.33333333333333331</v>
      </c>
      <c r="R40" s="16">
        <v>0.33333333333333331</v>
      </c>
      <c r="S40" s="16">
        <v>0</v>
      </c>
      <c r="T40" s="16">
        <v>0</v>
      </c>
      <c r="U40">
        <v>3</v>
      </c>
      <c r="V40" s="17">
        <v>18.843290885046763</v>
      </c>
      <c r="W40" t="str">
        <f>VLOOKUP(A40,Planilha3!$D$2:$F$5575,1,FALSE)</f>
        <v>SorocabaSP</v>
      </c>
      <c r="X40">
        <f>VLOOKUP(A40,Planilha3!$D$2:$F$5575,2,FALSE)</f>
        <v>-23.497363009102301</v>
      </c>
      <c r="Y40">
        <f>VLOOKUP(A40,Planilha3!$D$2:$F$5575,3,FALSE)</f>
        <v>-47.4454774479549</v>
      </c>
      <c r="Z40">
        <v>0</v>
      </c>
    </row>
    <row r="41" spans="1:26" x14ac:dyDescent="0.25">
      <c r="A41" t="str">
        <f t="shared" si="0"/>
        <v>Rio Grande da SerraSP</v>
      </c>
      <c r="B41" s="8">
        <v>2017</v>
      </c>
      <c r="C41" s="9" t="s">
        <v>18</v>
      </c>
      <c r="D41" s="9" t="s">
        <v>19</v>
      </c>
      <c r="E41" s="9" t="s">
        <v>77</v>
      </c>
      <c r="F41" s="9" t="s">
        <v>77</v>
      </c>
      <c r="G41" s="10">
        <v>2383.4299999999998</v>
      </c>
      <c r="H41" s="11">
        <v>12365.16</v>
      </c>
      <c r="I41" s="11">
        <v>610937.89500000002</v>
      </c>
      <c r="J41" s="12">
        <v>49408.005638422794</v>
      </c>
      <c r="K41" s="13" t="s">
        <v>7636</v>
      </c>
      <c r="L41" s="13">
        <v>0</v>
      </c>
      <c r="M41" s="14">
        <v>0</v>
      </c>
      <c r="N41" s="15">
        <v>0</v>
      </c>
      <c r="O41" s="16" t="s">
        <v>7637</v>
      </c>
      <c r="P41" s="16" t="s">
        <v>7637</v>
      </c>
      <c r="Q41" s="16" t="s">
        <v>7637</v>
      </c>
      <c r="R41" s="16" t="s">
        <v>7637</v>
      </c>
      <c r="S41" s="16" t="s">
        <v>7637</v>
      </c>
      <c r="T41" s="16">
        <v>0</v>
      </c>
      <c r="U41">
        <v>0</v>
      </c>
      <c r="V41" s="17">
        <v>11.019966696604904</v>
      </c>
      <c r="W41" t="str">
        <f>VLOOKUP(A41,Planilha3!$D$2:$F$5575,1,FALSE)</f>
        <v>Rio Grande da SerraSP</v>
      </c>
      <c r="X41">
        <f>VLOOKUP(A41,Planilha3!$D$2:$F$5575,2,FALSE)</f>
        <v>-23.744204446665002</v>
      </c>
      <c r="Y41">
        <f>VLOOKUP(A41,Planilha3!$D$2:$F$5575,3,FALSE)</f>
        <v>-46.397482090939199</v>
      </c>
      <c r="Z41">
        <v>0</v>
      </c>
    </row>
    <row r="42" spans="1:26" x14ac:dyDescent="0.25">
      <c r="A42" t="str">
        <f t="shared" si="0"/>
        <v>Ferraz de VasconcelosSP</v>
      </c>
      <c r="B42" s="8">
        <v>2017</v>
      </c>
      <c r="C42" s="9" t="s">
        <v>18</v>
      </c>
      <c r="D42" s="9" t="s">
        <v>19</v>
      </c>
      <c r="E42" s="9" t="s">
        <v>78</v>
      </c>
      <c r="F42" s="9" t="s">
        <v>78</v>
      </c>
      <c r="G42" s="10">
        <v>2277.96</v>
      </c>
      <c r="H42" s="11">
        <v>15830.42</v>
      </c>
      <c r="I42" s="11">
        <v>2989860.2940000002</v>
      </c>
      <c r="J42" s="12">
        <v>188868.03344446956</v>
      </c>
      <c r="K42" s="13" t="s">
        <v>7636</v>
      </c>
      <c r="L42" s="13">
        <v>0</v>
      </c>
      <c r="M42" s="14">
        <v>0</v>
      </c>
      <c r="N42" s="15">
        <v>0</v>
      </c>
      <c r="O42" s="16" t="s">
        <v>7637</v>
      </c>
      <c r="P42" s="16" t="s">
        <v>7637</v>
      </c>
      <c r="Q42" s="16" t="s">
        <v>7637</v>
      </c>
      <c r="R42" s="16" t="s">
        <v>7637</v>
      </c>
      <c r="S42" s="16" t="s">
        <v>7637</v>
      </c>
      <c r="T42" s="16">
        <v>0</v>
      </c>
      <c r="U42">
        <v>0</v>
      </c>
      <c r="V42" s="17">
        <v>10.938085962009671</v>
      </c>
      <c r="W42" t="str">
        <f>VLOOKUP(A42,Planilha3!$D$2:$F$5575,1,FALSE)</f>
        <v>Ferraz de VasconcelosSP</v>
      </c>
      <c r="X42">
        <f>VLOOKUP(A42,Planilha3!$D$2:$F$5575,2,FALSE)</f>
        <v>-23.5415359055397</v>
      </c>
      <c r="Y42">
        <f>VLOOKUP(A42,Planilha3!$D$2:$F$5575,3,FALSE)</f>
        <v>-46.371367299693098</v>
      </c>
      <c r="Z42">
        <v>0</v>
      </c>
    </row>
    <row r="43" spans="1:26" x14ac:dyDescent="0.25">
      <c r="A43" t="str">
        <f t="shared" si="0"/>
        <v>LouveiraSP</v>
      </c>
      <c r="B43" s="8">
        <v>2017</v>
      </c>
      <c r="C43" s="9" t="s">
        <v>18</v>
      </c>
      <c r="D43" s="9" t="s">
        <v>19</v>
      </c>
      <c r="E43" s="9" t="s">
        <v>79</v>
      </c>
      <c r="F43" s="9" t="s">
        <v>79</v>
      </c>
      <c r="G43" s="10" t="s">
        <v>7637</v>
      </c>
      <c r="H43" s="11">
        <v>300639.40000000002</v>
      </c>
      <c r="I43" s="11">
        <v>13805962.301999999</v>
      </c>
      <c r="J43" s="12">
        <v>45921.999252260342</v>
      </c>
      <c r="K43" s="13" t="s">
        <v>7640</v>
      </c>
      <c r="L43" s="13">
        <v>0</v>
      </c>
      <c r="M43" s="14">
        <v>0</v>
      </c>
      <c r="N43" s="15">
        <v>0</v>
      </c>
      <c r="O43" s="16" t="s">
        <v>7637</v>
      </c>
      <c r="P43" s="16" t="s">
        <v>7637</v>
      </c>
      <c r="Q43" s="16" t="s">
        <v>7637</v>
      </c>
      <c r="R43" s="16" t="s">
        <v>7637</v>
      </c>
      <c r="S43" s="16" t="s">
        <v>7637</v>
      </c>
      <c r="T43" s="16">
        <v>0</v>
      </c>
      <c r="U43">
        <v>0</v>
      </c>
      <c r="V43" s="17">
        <v>13.263803129788741</v>
      </c>
      <c r="W43" t="str">
        <f>VLOOKUP(A43,Planilha3!$D$2:$F$5575,1,FALSE)</f>
        <v>LouveiraSP</v>
      </c>
      <c r="X43">
        <f>VLOOKUP(A43,Planilha3!$D$2:$F$5575,2,FALSE)</f>
        <v>-23.086049061797901</v>
      </c>
      <c r="Y43">
        <f>VLOOKUP(A43,Planilha3!$D$2:$F$5575,3,FALSE)</f>
        <v>-46.948768867911902</v>
      </c>
      <c r="Z43">
        <v>0</v>
      </c>
    </row>
    <row r="44" spans="1:26" x14ac:dyDescent="0.25">
      <c r="A44" t="str">
        <f t="shared" si="0"/>
        <v>JarinuSP</v>
      </c>
      <c r="B44" s="8">
        <v>2017</v>
      </c>
      <c r="C44" s="9" t="s">
        <v>18</v>
      </c>
      <c r="D44" s="9" t="s">
        <v>19</v>
      </c>
      <c r="E44" s="9" t="s">
        <v>80</v>
      </c>
      <c r="F44" s="9" t="s">
        <v>80</v>
      </c>
      <c r="G44" s="10" t="s">
        <v>7637</v>
      </c>
      <c r="H44" s="11">
        <v>78890.070000000007</v>
      </c>
      <c r="I44" s="11">
        <v>2251522.571</v>
      </c>
      <c r="J44" s="12">
        <v>28539.999660286776</v>
      </c>
      <c r="K44" s="13" t="s">
        <v>7638</v>
      </c>
      <c r="L44" s="13">
        <v>0</v>
      </c>
      <c r="M44" s="14">
        <v>0</v>
      </c>
      <c r="N44" s="15">
        <v>0</v>
      </c>
      <c r="O44" s="16" t="s">
        <v>7637</v>
      </c>
      <c r="P44" s="16" t="s">
        <v>7637</v>
      </c>
      <c r="Q44" s="16" t="s">
        <v>7637</v>
      </c>
      <c r="R44" s="16" t="s">
        <v>7637</v>
      </c>
      <c r="S44" s="16" t="s">
        <v>7637</v>
      </c>
      <c r="T44" s="16">
        <v>0</v>
      </c>
      <c r="U44">
        <v>0</v>
      </c>
      <c r="V44" s="17">
        <v>3.49327349192211</v>
      </c>
      <c r="W44" t="str">
        <f>VLOOKUP(A44,Planilha3!$D$2:$F$5575,1,FALSE)</f>
        <v>JarinuSP</v>
      </c>
      <c r="X44">
        <f>VLOOKUP(A44,Planilha3!$D$2:$F$5575,2,FALSE)</f>
        <v>-23.1043326743135</v>
      </c>
      <c r="Y44">
        <f>VLOOKUP(A44,Planilha3!$D$2:$F$5575,3,FALSE)</f>
        <v>-46.728413430841499</v>
      </c>
      <c r="Z44">
        <v>0</v>
      </c>
    </row>
    <row r="45" spans="1:26" x14ac:dyDescent="0.25">
      <c r="A45" t="str">
        <f t="shared" si="0"/>
        <v>PoáSP</v>
      </c>
      <c r="B45" s="8">
        <v>2017</v>
      </c>
      <c r="C45" s="9" t="s">
        <v>18</v>
      </c>
      <c r="D45" s="9" t="s">
        <v>19</v>
      </c>
      <c r="E45" s="9" t="s">
        <v>81</v>
      </c>
      <c r="F45" s="9" t="s">
        <v>82</v>
      </c>
      <c r="G45" s="10">
        <v>2027.49</v>
      </c>
      <c r="H45" s="11">
        <v>36511.339999999997</v>
      </c>
      <c r="I45" s="11">
        <v>4216622.1629999997</v>
      </c>
      <c r="J45" s="12">
        <v>115488.01449084039</v>
      </c>
      <c r="K45" s="13" t="s">
        <v>7636</v>
      </c>
      <c r="L45" s="13">
        <v>0</v>
      </c>
      <c r="M45" s="14">
        <v>0</v>
      </c>
      <c r="N45" s="15">
        <v>0</v>
      </c>
      <c r="O45" s="16" t="s">
        <v>7637</v>
      </c>
      <c r="P45" s="16" t="s">
        <v>7637</v>
      </c>
      <c r="Q45" s="16" t="s">
        <v>7637</v>
      </c>
      <c r="R45" s="16" t="s">
        <v>7637</v>
      </c>
      <c r="S45" s="16" t="s">
        <v>7637</v>
      </c>
      <c r="T45" s="16">
        <v>0</v>
      </c>
      <c r="U45">
        <v>0</v>
      </c>
      <c r="V45" s="17">
        <v>10.64580836216005</v>
      </c>
      <c r="W45" t="str">
        <f>VLOOKUP(A45,Planilha3!$D$2:$F$5575,1,FALSE)</f>
        <v>PoáSP</v>
      </c>
      <c r="X45">
        <f>VLOOKUP(A45,Planilha3!$D$2:$F$5575,2,FALSE)</f>
        <v>-23.533764942524702</v>
      </c>
      <c r="Y45">
        <f>VLOOKUP(A45,Planilha3!$D$2:$F$5575,3,FALSE)</f>
        <v>-46.347689114226903</v>
      </c>
      <c r="Z45">
        <v>0</v>
      </c>
    </row>
    <row r="46" spans="1:26" x14ac:dyDescent="0.25">
      <c r="A46" t="str">
        <f t="shared" si="0"/>
        <v>SaltoSP</v>
      </c>
      <c r="B46" s="8">
        <v>2017</v>
      </c>
      <c r="C46" s="9" t="s">
        <v>18</v>
      </c>
      <c r="D46" s="9" t="s">
        <v>19</v>
      </c>
      <c r="E46" s="9" t="s">
        <v>83</v>
      </c>
      <c r="F46" s="9" t="s">
        <v>83</v>
      </c>
      <c r="G46" s="10">
        <v>2744.74</v>
      </c>
      <c r="H46" s="11">
        <v>59118.2</v>
      </c>
      <c r="I46" s="11">
        <v>6869003.3099999996</v>
      </c>
      <c r="J46" s="12">
        <v>116191.00902936827</v>
      </c>
      <c r="K46" s="13" t="s">
        <v>7636</v>
      </c>
      <c r="L46" s="13">
        <v>0</v>
      </c>
      <c r="M46" s="14">
        <v>0</v>
      </c>
      <c r="N46" s="15">
        <v>0</v>
      </c>
      <c r="O46" s="16" t="s">
        <v>7637</v>
      </c>
      <c r="P46" s="16" t="s">
        <v>7637</v>
      </c>
      <c r="Q46" s="16" t="s">
        <v>7637</v>
      </c>
      <c r="R46" s="16" t="s">
        <v>7637</v>
      </c>
      <c r="S46" s="16" t="s">
        <v>7637</v>
      </c>
      <c r="T46" s="16">
        <v>0</v>
      </c>
      <c r="U46">
        <v>0</v>
      </c>
      <c r="V46" s="17">
        <v>14.783672364015137</v>
      </c>
      <c r="W46" t="str">
        <f>VLOOKUP(A46,Planilha3!$D$2:$F$5575,1,FALSE)</f>
        <v>SaltoSP</v>
      </c>
      <c r="X46">
        <f>VLOOKUP(A46,Planilha3!$D$2:$F$5575,2,FALSE)</f>
        <v>-23.200068526214</v>
      </c>
      <c r="Y46">
        <f>VLOOKUP(A46,Planilha3!$D$2:$F$5575,3,FALSE)</f>
        <v>-47.293489528791604</v>
      </c>
      <c r="Z46">
        <v>0</v>
      </c>
    </row>
    <row r="47" spans="1:26" x14ac:dyDescent="0.25">
      <c r="A47" t="str">
        <f t="shared" si="0"/>
        <v>CubatãoSP</v>
      </c>
      <c r="B47" s="8">
        <v>2017</v>
      </c>
      <c r="C47" s="9" t="s">
        <v>18</v>
      </c>
      <c r="D47" s="9" t="s">
        <v>19</v>
      </c>
      <c r="E47" s="9" t="s">
        <v>84</v>
      </c>
      <c r="F47" s="9" t="s">
        <v>85</v>
      </c>
      <c r="G47" s="10">
        <v>4504.74</v>
      </c>
      <c r="H47" s="11">
        <v>95822.18</v>
      </c>
      <c r="I47" s="11">
        <v>12336913.497</v>
      </c>
      <c r="J47" s="12">
        <v>128747.99443093449</v>
      </c>
      <c r="K47" s="13" t="s">
        <v>7640</v>
      </c>
      <c r="L47" s="13">
        <v>0</v>
      </c>
      <c r="M47" s="14">
        <v>0</v>
      </c>
      <c r="N47" s="15">
        <v>0</v>
      </c>
      <c r="O47" s="16" t="s">
        <v>7637</v>
      </c>
      <c r="P47" s="16" t="s">
        <v>7637</v>
      </c>
      <c r="Q47" s="16" t="s">
        <v>7637</v>
      </c>
      <c r="R47" s="16" t="s">
        <v>7637</v>
      </c>
      <c r="S47" s="16" t="s">
        <v>7637</v>
      </c>
      <c r="T47" s="16">
        <v>0</v>
      </c>
      <c r="U47">
        <v>0</v>
      </c>
      <c r="V47" s="17">
        <v>24.127998492998007</v>
      </c>
      <c r="W47" t="str">
        <f>VLOOKUP(A47,Planilha3!$D$2:$F$5575,1,FALSE)</f>
        <v>CubatãoSP</v>
      </c>
      <c r="X47">
        <f>VLOOKUP(A47,Planilha3!$D$2:$F$5575,2,FALSE)</f>
        <v>-23.891601815315301</v>
      </c>
      <c r="Y47">
        <f>VLOOKUP(A47,Planilha3!$D$2:$F$5575,3,FALSE)</f>
        <v>-46.424366725135499</v>
      </c>
      <c r="Z47">
        <v>0</v>
      </c>
    </row>
    <row r="48" spans="1:26" x14ac:dyDescent="0.25">
      <c r="A48" t="str">
        <f t="shared" si="0"/>
        <v>ItaquaquecetubaSP</v>
      </c>
      <c r="B48" s="8">
        <v>2017</v>
      </c>
      <c r="C48" s="9" t="s">
        <v>18</v>
      </c>
      <c r="D48" s="9" t="s">
        <v>19</v>
      </c>
      <c r="E48" s="9" t="s">
        <v>86</v>
      </c>
      <c r="F48" s="9" t="s">
        <v>86</v>
      </c>
      <c r="G48" s="10">
        <v>2403.7600000000002</v>
      </c>
      <c r="H48" s="11">
        <v>19221.3</v>
      </c>
      <c r="I48" s="11">
        <v>6932298.0159999998</v>
      </c>
      <c r="J48" s="12">
        <v>360657.08438034885</v>
      </c>
      <c r="K48" s="13" t="s">
        <v>7636</v>
      </c>
      <c r="L48" s="13">
        <v>0</v>
      </c>
      <c r="M48" s="14">
        <v>0</v>
      </c>
      <c r="N48" s="15">
        <v>0</v>
      </c>
      <c r="O48" s="16" t="s">
        <v>7637</v>
      </c>
      <c r="P48" s="16" t="s">
        <v>7637</v>
      </c>
      <c r="Q48" s="16" t="s">
        <v>7637</v>
      </c>
      <c r="R48" s="16" t="s">
        <v>7637</v>
      </c>
      <c r="S48" s="16" t="s">
        <v>7637</v>
      </c>
      <c r="T48" s="16">
        <v>0</v>
      </c>
      <c r="U48">
        <v>0</v>
      </c>
      <c r="V48" s="17">
        <v>11.923918806921144</v>
      </c>
      <c r="W48" t="str">
        <f>VLOOKUP(A48,Planilha3!$D$2:$F$5575,1,FALSE)</f>
        <v>ItaquaquecetubaSP</v>
      </c>
      <c r="X48">
        <f>VLOOKUP(A48,Planilha3!$D$2:$F$5575,2,FALSE)</f>
        <v>-23.483960795926802</v>
      </c>
      <c r="Y48">
        <f>VLOOKUP(A48,Planilha3!$D$2:$F$5575,3,FALSE)</f>
        <v>-46.3461209542128</v>
      </c>
      <c r="Z48">
        <v>0</v>
      </c>
    </row>
    <row r="49" spans="1:26" x14ac:dyDescent="0.25">
      <c r="A49" t="str">
        <f t="shared" si="0"/>
        <v>MongaguáSP</v>
      </c>
      <c r="B49" s="8">
        <v>2017</v>
      </c>
      <c r="C49" s="9" t="s">
        <v>18</v>
      </c>
      <c r="D49" s="9" t="s">
        <v>19</v>
      </c>
      <c r="E49" s="9" t="s">
        <v>87</v>
      </c>
      <c r="F49" s="9" t="s">
        <v>88</v>
      </c>
      <c r="G49" s="10">
        <v>2152.29</v>
      </c>
      <c r="H49" s="11">
        <v>18173.41</v>
      </c>
      <c r="I49" s="11">
        <v>986034.78899999999</v>
      </c>
      <c r="J49" s="12">
        <v>54257.004546752643</v>
      </c>
      <c r="K49" s="13" t="s">
        <v>7636</v>
      </c>
      <c r="L49" s="13">
        <v>0</v>
      </c>
      <c r="M49" s="14">
        <v>0</v>
      </c>
      <c r="N49" s="15">
        <v>0</v>
      </c>
      <c r="O49" s="16" t="s">
        <v>7637</v>
      </c>
      <c r="P49" s="16" t="s">
        <v>7637</v>
      </c>
      <c r="Q49" s="16" t="s">
        <v>7637</v>
      </c>
      <c r="R49" s="16" t="s">
        <v>7637</v>
      </c>
      <c r="S49" s="16" t="s">
        <v>7637</v>
      </c>
      <c r="T49" s="16">
        <v>0</v>
      </c>
      <c r="U49">
        <v>0</v>
      </c>
      <c r="V49" s="17">
        <v>10.274137853718605</v>
      </c>
      <c r="W49" t="str">
        <f>VLOOKUP(A49,Planilha3!$D$2:$F$5575,1,FALSE)</f>
        <v>MongaguáSP</v>
      </c>
      <c r="X49">
        <f>VLOOKUP(A49,Planilha3!$D$2:$F$5575,2,FALSE)</f>
        <v>-24.086986439914501</v>
      </c>
      <c r="Y49">
        <f>VLOOKUP(A49,Planilha3!$D$2:$F$5575,3,FALSE)</f>
        <v>-46.628952200280601</v>
      </c>
      <c r="Z49">
        <v>0</v>
      </c>
    </row>
    <row r="50" spans="1:26" x14ac:dyDescent="0.25">
      <c r="A50" t="str">
        <f t="shared" si="0"/>
        <v>SuzanoSP</v>
      </c>
      <c r="B50" s="8">
        <v>2017</v>
      </c>
      <c r="C50" s="9" t="s">
        <v>18</v>
      </c>
      <c r="D50" s="9" t="s">
        <v>19</v>
      </c>
      <c r="E50" s="9" t="s">
        <v>89</v>
      </c>
      <c r="F50" s="9" t="s">
        <v>89</v>
      </c>
      <c r="G50" s="10">
        <v>2837.63</v>
      </c>
      <c r="H50" s="11">
        <v>37009.040000000001</v>
      </c>
      <c r="I50" s="11">
        <v>10761082.009</v>
      </c>
      <c r="J50" s="12">
        <v>290769.01235481922</v>
      </c>
      <c r="K50" s="13" t="s">
        <v>7640</v>
      </c>
      <c r="L50" s="13">
        <v>0</v>
      </c>
      <c r="M50" s="14">
        <v>0</v>
      </c>
      <c r="N50" s="15">
        <v>0</v>
      </c>
      <c r="O50" s="16" t="s">
        <v>7637</v>
      </c>
      <c r="P50" s="16" t="s">
        <v>7637</v>
      </c>
      <c r="Q50" s="16" t="s">
        <v>7637</v>
      </c>
      <c r="R50" s="16" t="s">
        <v>7637</v>
      </c>
      <c r="S50" s="16" t="s">
        <v>7637</v>
      </c>
      <c r="T50" s="16">
        <v>0</v>
      </c>
      <c r="U50">
        <v>0</v>
      </c>
      <c r="V50" s="17">
        <v>14.520382278999211</v>
      </c>
      <c r="W50" t="str">
        <f>VLOOKUP(A50,Planilha3!$D$2:$F$5575,1,FALSE)</f>
        <v>SuzanoSP</v>
      </c>
      <c r="X50">
        <f>VLOOKUP(A50,Planilha3!$D$2:$F$5575,2,FALSE)</f>
        <v>-23.5453080695323</v>
      </c>
      <c r="Y50">
        <f>VLOOKUP(A50,Planilha3!$D$2:$F$5575,3,FALSE)</f>
        <v>-46.311577901473598</v>
      </c>
      <c r="Z50">
        <v>0</v>
      </c>
    </row>
    <row r="51" spans="1:26" x14ac:dyDescent="0.25">
      <c r="A51" t="str">
        <f t="shared" si="0"/>
        <v>VinhedoSP</v>
      </c>
      <c r="B51" s="8">
        <v>2017</v>
      </c>
      <c r="C51" s="9" t="s">
        <v>18</v>
      </c>
      <c r="D51" s="9" t="s">
        <v>19</v>
      </c>
      <c r="E51" s="9" t="s">
        <v>90</v>
      </c>
      <c r="F51" s="9" t="s">
        <v>90</v>
      </c>
      <c r="G51" s="10">
        <v>3210.3</v>
      </c>
      <c r="H51" s="11">
        <v>116199.28</v>
      </c>
      <c r="I51" s="11">
        <v>8729935.7170000002</v>
      </c>
      <c r="J51" s="12">
        <v>75129.000085026346</v>
      </c>
      <c r="K51" s="13" t="s">
        <v>7640</v>
      </c>
      <c r="L51" s="13">
        <v>2</v>
      </c>
      <c r="M51" s="14">
        <v>0</v>
      </c>
      <c r="N51" s="15">
        <v>1</v>
      </c>
      <c r="O51" s="16">
        <v>1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>
        <v>1</v>
      </c>
      <c r="V51" s="17">
        <v>20.075215957602108</v>
      </c>
      <c r="W51" t="str">
        <f>VLOOKUP(A51,Planilha3!$D$2:$F$5575,1,FALSE)</f>
        <v>VinhedoSP</v>
      </c>
      <c r="X51">
        <f>VLOOKUP(A51,Planilha3!$D$2:$F$5575,2,FALSE)</f>
        <v>-23.030660805828202</v>
      </c>
      <c r="Y51">
        <f>VLOOKUP(A51,Planilha3!$D$2:$F$5575,3,FALSE)</f>
        <v>-46.983711940129098</v>
      </c>
      <c r="Z51">
        <v>0</v>
      </c>
    </row>
    <row r="52" spans="1:26" x14ac:dyDescent="0.25">
      <c r="A52" t="str">
        <f t="shared" si="0"/>
        <v>IndaiatubaSP</v>
      </c>
      <c r="B52" s="8">
        <v>2017</v>
      </c>
      <c r="C52" s="9" t="s">
        <v>18</v>
      </c>
      <c r="D52" s="9" t="s">
        <v>19</v>
      </c>
      <c r="E52" s="9" t="s">
        <v>91</v>
      </c>
      <c r="F52" s="9" t="s">
        <v>91</v>
      </c>
      <c r="G52" s="10">
        <v>3326.88</v>
      </c>
      <c r="H52" s="11">
        <v>56301.42</v>
      </c>
      <c r="I52" s="11">
        <v>13489932.183</v>
      </c>
      <c r="J52" s="12">
        <v>239601.98842231688</v>
      </c>
      <c r="K52" s="13" t="s">
        <v>7636</v>
      </c>
      <c r="L52" s="13">
        <v>3</v>
      </c>
      <c r="M52" s="14">
        <v>0</v>
      </c>
      <c r="N52" s="15">
        <v>3</v>
      </c>
      <c r="O52" s="16">
        <v>0.66666666666666663</v>
      </c>
      <c r="P52" s="16">
        <v>0</v>
      </c>
      <c r="Q52" s="16">
        <v>0</v>
      </c>
      <c r="R52" s="16">
        <v>0</v>
      </c>
      <c r="S52" s="16">
        <v>0</v>
      </c>
      <c r="T52" s="16">
        <v>0.33333333333333337</v>
      </c>
      <c r="U52">
        <v>2</v>
      </c>
      <c r="V52" s="17">
        <v>18.972073912275338</v>
      </c>
      <c r="W52" t="str">
        <f>VLOOKUP(A52,Planilha3!$D$2:$F$5575,1,FALSE)</f>
        <v>IndaiatubaSP</v>
      </c>
      <c r="X52">
        <f>VLOOKUP(A52,Planilha3!$D$2:$F$5575,2,FALSE)</f>
        <v>-23.0820673857781</v>
      </c>
      <c r="Y52">
        <f>VLOOKUP(A52,Planilha3!$D$2:$F$5575,3,FALSE)</f>
        <v>-47.210494619295602</v>
      </c>
      <c r="Z52">
        <v>0</v>
      </c>
    </row>
    <row r="53" spans="1:26" x14ac:dyDescent="0.25">
      <c r="A53" t="str">
        <f t="shared" si="0"/>
        <v>ArujáSP</v>
      </c>
      <c r="B53" s="8">
        <v>2017</v>
      </c>
      <c r="C53" s="9" t="s">
        <v>18</v>
      </c>
      <c r="D53" s="9" t="s">
        <v>19</v>
      </c>
      <c r="E53" s="9" t="s">
        <v>92</v>
      </c>
      <c r="F53" s="9" t="s">
        <v>93</v>
      </c>
      <c r="G53" s="10">
        <v>2790.55</v>
      </c>
      <c r="H53" s="11">
        <v>61458.720000000001</v>
      </c>
      <c r="I53" s="11">
        <v>5311877.0039999997</v>
      </c>
      <c r="J53" s="12">
        <v>86429.99730550847</v>
      </c>
      <c r="K53" s="13" t="s">
        <v>7636</v>
      </c>
      <c r="L53" s="13">
        <v>0</v>
      </c>
      <c r="M53" s="14">
        <v>0</v>
      </c>
      <c r="N53" s="15">
        <v>0</v>
      </c>
      <c r="O53" s="16" t="s">
        <v>7637</v>
      </c>
      <c r="P53" s="16" t="s">
        <v>7637</v>
      </c>
      <c r="Q53" s="16" t="s">
        <v>7637</v>
      </c>
      <c r="R53" s="16" t="s">
        <v>7637</v>
      </c>
      <c r="S53" s="16" t="s">
        <v>7637</v>
      </c>
      <c r="T53" s="16">
        <v>0</v>
      </c>
      <c r="U53">
        <v>0</v>
      </c>
      <c r="V53" s="17">
        <v>15.027827230109841</v>
      </c>
      <c r="W53" t="str">
        <f>VLOOKUP(A53,Planilha3!$D$2:$F$5575,1,FALSE)</f>
        <v>ArujáSP</v>
      </c>
      <c r="X53">
        <f>VLOOKUP(A53,Planilha3!$D$2:$F$5575,2,FALSE)</f>
        <v>-23.396955597280002</v>
      </c>
      <c r="Y53">
        <f>VLOOKUP(A53,Planilha3!$D$2:$F$5575,3,FALSE)</f>
        <v>-46.320379518269597</v>
      </c>
      <c r="Z53">
        <v>0</v>
      </c>
    </row>
    <row r="54" spans="1:26" x14ac:dyDescent="0.25">
      <c r="A54" t="str">
        <f t="shared" si="0"/>
        <v>ItanhaémSP</v>
      </c>
      <c r="B54" s="8">
        <v>2017</v>
      </c>
      <c r="C54" s="9" t="s">
        <v>18</v>
      </c>
      <c r="D54" s="9" t="s">
        <v>19</v>
      </c>
      <c r="E54" s="9" t="s">
        <v>94</v>
      </c>
      <c r="F54" s="9" t="s">
        <v>95</v>
      </c>
      <c r="G54" s="10">
        <v>2097.2199999999998</v>
      </c>
      <c r="H54" s="11">
        <v>18811.599999999999</v>
      </c>
      <c r="I54" s="11">
        <v>1855369.7080000001</v>
      </c>
      <c r="J54" s="12">
        <v>98629.021880116547</v>
      </c>
      <c r="K54" s="13" t="s">
        <v>7636</v>
      </c>
      <c r="L54" s="13">
        <v>0</v>
      </c>
      <c r="M54" s="14">
        <v>0</v>
      </c>
      <c r="N54" s="15">
        <v>0</v>
      </c>
      <c r="O54" s="16" t="s">
        <v>7637</v>
      </c>
      <c r="P54" s="16" t="s">
        <v>7637</v>
      </c>
      <c r="Q54" s="16" t="s">
        <v>7637</v>
      </c>
      <c r="R54" s="16" t="s">
        <v>7637</v>
      </c>
      <c r="S54" s="16" t="s">
        <v>7637</v>
      </c>
      <c r="T54" s="16">
        <v>0</v>
      </c>
      <c r="U54">
        <v>0</v>
      </c>
      <c r="V54" s="17">
        <v>10.134952220256734</v>
      </c>
      <c r="W54" t="str">
        <f>VLOOKUP(A54,Planilha3!$D$2:$F$5575,1,FALSE)</f>
        <v>ItanhaémSP</v>
      </c>
      <c r="X54">
        <f>VLOOKUP(A54,Planilha3!$D$2:$F$5575,2,FALSE)</f>
        <v>-24.177729829936201</v>
      </c>
      <c r="Y54">
        <f>VLOOKUP(A54,Planilha3!$D$2:$F$5575,3,FALSE)</f>
        <v>-46.7860045687571</v>
      </c>
      <c r="Z54">
        <v>0</v>
      </c>
    </row>
    <row r="55" spans="1:26" x14ac:dyDescent="0.25">
      <c r="A55" t="str">
        <f t="shared" si="0"/>
        <v>AtibaiaSP</v>
      </c>
      <c r="B55" s="8">
        <v>2017</v>
      </c>
      <c r="C55" s="9" t="s">
        <v>18</v>
      </c>
      <c r="D55" s="9" t="s">
        <v>19</v>
      </c>
      <c r="E55" s="9" t="s">
        <v>96</v>
      </c>
      <c r="F55" s="9" t="s">
        <v>96</v>
      </c>
      <c r="G55" s="10">
        <v>2631.28</v>
      </c>
      <c r="H55" s="11">
        <v>44119.9</v>
      </c>
      <c r="I55" s="11">
        <v>6162799.3159999996</v>
      </c>
      <c r="J55" s="12">
        <v>139682.98468491543</v>
      </c>
      <c r="K55" s="13" t="s">
        <v>7636</v>
      </c>
      <c r="L55" s="13">
        <v>0</v>
      </c>
      <c r="M55" s="14">
        <v>0</v>
      </c>
      <c r="N55" s="15">
        <v>1</v>
      </c>
      <c r="O55" s="16">
        <v>1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>
        <v>1</v>
      </c>
      <c r="V55" s="17">
        <v>14.276853502003485</v>
      </c>
      <c r="W55" t="str">
        <f>VLOOKUP(A55,Planilha3!$D$2:$F$5575,1,FALSE)</f>
        <v>AtibaiaSP</v>
      </c>
      <c r="X55">
        <f>VLOOKUP(A55,Planilha3!$D$2:$F$5575,2,FALSE)</f>
        <v>-23.117537147627999</v>
      </c>
      <c r="Y55">
        <f>VLOOKUP(A55,Planilha3!$D$2:$F$5575,3,FALSE)</f>
        <v>-46.556659303318803</v>
      </c>
      <c r="Z55">
        <v>0</v>
      </c>
    </row>
    <row r="56" spans="1:26" x14ac:dyDescent="0.25">
      <c r="A56" t="str">
        <f t="shared" si="0"/>
        <v>Salto de PiraporaSP</v>
      </c>
      <c r="B56" s="8">
        <v>2017</v>
      </c>
      <c r="C56" s="9" t="s">
        <v>18</v>
      </c>
      <c r="D56" s="9" t="s">
        <v>19</v>
      </c>
      <c r="E56" s="9" t="s">
        <v>97</v>
      </c>
      <c r="F56" s="9" t="s">
        <v>97</v>
      </c>
      <c r="G56" s="10" t="s">
        <v>7637</v>
      </c>
      <c r="H56" s="11">
        <v>36783.17</v>
      </c>
      <c r="I56" s="11">
        <v>1633062.22</v>
      </c>
      <c r="J56" s="12">
        <v>44396.995147509035</v>
      </c>
      <c r="K56" s="13" t="s">
        <v>7640</v>
      </c>
      <c r="L56" s="13">
        <v>0</v>
      </c>
      <c r="M56" s="14">
        <v>0</v>
      </c>
      <c r="N56" s="15">
        <v>0</v>
      </c>
      <c r="O56" s="16" t="s">
        <v>7637</v>
      </c>
      <c r="P56" s="16" t="s">
        <v>7637</v>
      </c>
      <c r="Q56" s="16" t="s">
        <v>7637</v>
      </c>
      <c r="R56" s="16" t="s">
        <v>7637</v>
      </c>
      <c r="S56" s="16" t="s">
        <v>7637</v>
      </c>
      <c r="T56" s="16">
        <v>0</v>
      </c>
      <c r="U56">
        <v>0</v>
      </c>
      <c r="V56" s="17">
        <v>1.6799963122231381</v>
      </c>
      <c r="W56" t="str">
        <f>VLOOKUP(A56,Planilha3!$D$2:$F$5575,1,FALSE)</f>
        <v>Salto de PiraporaSP</v>
      </c>
      <c r="X56">
        <f>VLOOKUP(A56,Planilha3!$D$2:$F$5575,2,FALSE)</f>
        <v>-23.647864107903299</v>
      </c>
      <c r="Y56">
        <f>VLOOKUP(A56,Planilha3!$D$2:$F$5575,3,FALSE)</f>
        <v>-47.574727776707299</v>
      </c>
      <c r="Z56">
        <v>0</v>
      </c>
    </row>
    <row r="57" spans="1:26" x14ac:dyDescent="0.25">
      <c r="A57" t="str">
        <f t="shared" si="0"/>
        <v>ItatibaSP</v>
      </c>
      <c r="B57" s="8">
        <v>2017</v>
      </c>
      <c r="C57" s="9" t="s">
        <v>18</v>
      </c>
      <c r="D57" s="9" t="s">
        <v>19</v>
      </c>
      <c r="E57" s="9" t="s">
        <v>98</v>
      </c>
      <c r="F57" s="9" t="s">
        <v>98</v>
      </c>
      <c r="G57" s="10">
        <v>2862.14</v>
      </c>
      <c r="H57" s="11">
        <v>47778.720000000001</v>
      </c>
      <c r="I57" s="11">
        <v>5566363.9979999997</v>
      </c>
      <c r="J57" s="12">
        <v>116502.99543395051</v>
      </c>
      <c r="K57" s="13" t="s">
        <v>7636</v>
      </c>
      <c r="L57" s="13">
        <v>0</v>
      </c>
      <c r="M57" s="14">
        <v>0</v>
      </c>
      <c r="N57" s="15">
        <v>0</v>
      </c>
      <c r="O57" s="16" t="s">
        <v>7637</v>
      </c>
      <c r="P57" s="16" t="s">
        <v>7637</v>
      </c>
      <c r="Q57" s="16" t="s">
        <v>7637</v>
      </c>
      <c r="R57" s="16" t="s">
        <v>7637</v>
      </c>
      <c r="S57" s="16" t="s">
        <v>7637</v>
      </c>
      <c r="T57" s="16">
        <v>0</v>
      </c>
      <c r="U57">
        <v>0</v>
      </c>
      <c r="V57" s="17">
        <v>14.792158262593961</v>
      </c>
      <c r="W57" t="str">
        <f>VLOOKUP(A57,Planilha3!$D$2:$F$5575,1,FALSE)</f>
        <v>ItatibaSP</v>
      </c>
      <c r="X57">
        <f>VLOOKUP(A57,Planilha3!$D$2:$F$5575,2,FALSE)</f>
        <v>-23.003974070369701</v>
      </c>
      <c r="Y57">
        <f>VLOOKUP(A57,Planilha3!$D$2:$F$5575,3,FALSE)</f>
        <v>-46.846751936584099</v>
      </c>
      <c r="Z57">
        <v>0</v>
      </c>
    </row>
    <row r="58" spans="1:26" x14ac:dyDescent="0.25">
      <c r="A58" t="str">
        <f t="shared" si="0"/>
        <v>Praia GrandeSP</v>
      </c>
      <c r="B58" s="8">
        <v>2017</v>
      </c>
      <c r="C58" s="9" t="s">
        <v>18</v>
      </c>
      <c r="D58" s="9" t="s">
        <v>19</v>
      </c>
      <c r="E58" s="9" t="s">
        <v>99</v>
      </c>
      <c r="F58" s="9" t="s">
        <v>99</v>
      </c>
      <c r="G58" s="10">
        <v>2200.31</v>
      </c>
      <c r="H58" s="11">
        <v>21574.5</v>
      </c>
      <c r="I58" s="11">
        <v>6688613.693</v>
      </c>
      <c r="J58" s="12">
        <v>310024.0419476697</v>
      </c>
      <c r="K58" s="13" t="s">
        <v>7636</v>
      </c>
      <c r="L58" s="13">
        <v>0</v>
      </c>
      <c r="M58" s="14">
        <v>0</v>
      </c>
      <c r="N58" s="15">
        <v>0</v>
      </c>
      <c r="O58" s="16" t="s">
        <v>7637</v>
      </c>
      <c r="P58" s="16" t="s">
        <v>7637</v>
      </c>
      <c r="Q58" s="16" t="s">
        <v>7637</v>
      </c>
      <c r="R58" s="16" t="s">
        <v>7637</v>
      </c>
      <c r="S58" s="16" t="s">
        <v>7637</v>
      </c>
      <c r="T58" s="16">
        <v>0</v>
      </c>
      <c r="U58">
        <v>0</v>
      </c>
      <c r="V58" s="17">
        <v>11.060870344663781</v>
      </c>
      <c r="W58" t="str">
        <f>VLOOKUP(A58,Planilha3!$D$2:$F$5575,1,FALSE)</f>
        <v>Praia GrandeSP</v>
      </c>
      <c r="X58">
        <f>VLOOKUP(A58,Planilha3!$D$2:$F$5575,2,FALSE)</f>
        <v>-24.0088591924201</v>
      </c>
      <c r="Y58">
        <f>VLOOKUP(A58,Planilha3!$D$2:$F$5575,3,FALSE)</f>
        <v>-46.412456003953103</v>
      </c>
      <c r="Z58">
        <v>0</v>
      </c>
    </row>
    <row r="59" spans="1:26" x14ac:dyDescent="0.25">
      <c r="A59" t="str">
        <f t="shared" si="0"/>
        <v>Bom Jesus dos PerdõesSP</v>
      </c>
      <c r="B59" s="8">
        <v>2017</v>
      </c>
      <c r="C59" s="9" t="s">
        <v>18</v>
      </c>
      <c r="D59" s="9" t="s">
        <v>19</v>
      </c>
      <c r="E59" s="9" t="s">
        <v>100</v>
      </c>
      <c r="F59" s="9" t="s">
        <v>101</v>
      </c>
      <c r="G59" s="10" t="s">
        <v>7637</v>
      </c>
      <c r="H59" s="11">
        <v>35962.339999999997</v>
      </c>
      <c r="I59" s="11">
        <v>863923.21100000001</v>
      </c>
      <c r="J59" s="12">
        <v>24022.997697035291</v>
      </c>
      <c r="K59" s="13" t="s">
        <v>7640</v>
      </c>
      <c r="L59" s="13">
        <v>0</v>
      </c>
      <c r="M59" s="14">
        <v>0</v>
      </c>
      <c r="N59" s="15">
        <v>0</v>
      </c>
      <c r="O59" s="16" t="s">
        <v>7637</v>
      </c>
      <c r="P59" s="16" t="s">
        <v>7637</v>
      </c>
      <c r="Q59" s="16" t="s">
        <v>7637</v>
      </c>
      <c r="R59" s="16" t="s">
        <v>7637</v>
      </c>
      <c r="S59" s="16" t="s">
        <v>7637</v>
      </c>
      <c r="T59" s="16">
        <v>0</v>
      </c>
      <c r="U59">
        <v>0</v>
      </c>
      <c r="V59" s="17">
        <v>1.6074018049508914</v>
      </c>
      <c r="W59" t="str">
        <f>VLOOKUP(A59,Planilha3!$D$2:$F$5575,1,FALSE)</f>
        <v>Bom Jesus dos PerdõesSP</v>
      </c>
      <c r="X59">
        <f>VLOOKUP(A59,Planilha3!$D$2:$F$5575,2,FALSE)</f>
        <v>-23.136057427841799</v>
      </c>
      <c r="Y59">
        <f>VLOOKUP(A59,Planilha3!$D$2:$F$5575,3,FALSE)</f>
        <v>-46.467870753357701</v>
      </c>
      <c r="Z59">
        <v>0</v>
      </c>
    </row>
    <row r="60" spans="1:26" x14ac:dyDescent="0.25">
      <c r="A60" t="str">
        <f t="shared" si="0"/>
        <v>ValinhosSP</v>
      </c>
      <c r="B60" s="8">
        <v>2017</v>
      </c>
      <c r="C60" s="9" t="s">
        <v>18</v>
      </c>
      <c r="D60" s="9" t="s">
        <v>19</v>
      </c>
      <c r="E60" s="9" t="s">
        <v>102</v>
      </c>
      <c r="F60" s="9" t="s">
        <v>102</v>
      </c>
      <c r="G60" s="10">
        <v>3072.51</v>
      </c>
      <c r="H60" s="11">
        <v>46237.02</v>
      </c>
      <c r="I60" s="11">
        <v>5734499.773</v>
      </c>
      <c r="J60" s="12">
        <v>124023.99144668061</v>
      </c>
      <c r="K60" s="13" t="s">
        <v>7636</v>
      </c>
      <c r="L60" s="13">
        <v>2</v>
      </c>
      <c r="M60" s="14">
        <v>0</v>
      </c>
      <c r="N60" s="15">
        <v>2</v>
      </c>
      <c r="O60" s="16">
        <v>0</v>
      </c>
      <c r="P60" s="16">
        <v>0</v>
      </c>
      <c r="Q60" s="16">
        <v>0</v>
      </c>
      <c r="R60" s="16">
        <v>0</v>
      </c>
      <c r="S60" s="16">
        <v>0.5</v>
      </c>
      <c r="T60" s="16">
        <v>0.5</v>
      </c>
      <c r="U60">
        <v>2</v>
      </c>
      <c r="V60" s="17">
        <v>17.089528857511297</v>
      </c>
      <c r="W60" t="str">
        <f>VLOOKUP(A60,Planilha3!$D$2:$F$5575,1,FALSE)</f>
        <v>ValinhosSP</v>
      </c>
      <c r="X60">
        <f>VLOOKUP(A60,Planilha3!$D$2:$F$5575,2,FALSE)</f>
        <v>-22.970281587315199</v>
      </c>
      <c r="Y60">
        <f>VLOOKUP(A60,Planilha3!$D$2:$F$5575,3,FALSE)</f>
        <v>-46.997766857042102</v>
      </c>
      <c r="Z60">
        <v>0</v>
      </c>
    </row>
    <row r="61" spans="1:26" x14ac:dyDescent="0.25">
      <c r="A61" t="str">
        <f t="shared" si="0"/>
        <v>SantosSP</v>
      </c>
      <c r="B61" s="8">
        <v>2017</v>
      </c>
      <c r="C61" s="9" t="s">
        <v>18</v>
      </c>
      <c r="D61" s="9" t="s">
        <v>19</v>
      </c>
      <c r="E61" s="9" t="s">
        <v>103</v>
      </c>
      <c r="F61" s="9" t="s">
        <v>103</v>
      </c>
      <c r="G61" s="10">
        <v>3125.94</v>
      </c>
      <c r="H61" s="11">
        <v>51829.99</v>
      </c>
      <c r="I61" s="11">
        <v>22532671.800999999</v>
      </c>
      <c r="J61" s="12">
        <v>434741.96697703394</v>
      </c>
      <c r="K61" s="13" t="s">
        <v>7636</v>
      </c>
      <c r="L61" s="13">
        <v>9</v>
      </c>
      <c r="M61" s="14">
        <v>1</v>
      </c>
      <c r="N61" s="15">
        <v>5</v>
      </c>
      <c r="O61" s="16">
        <v>1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>
        <v>1</v>
      </c>
      <c r="V61" s="17">
        <v>18.101164624661273</v>
      </c>
      <c r="W61" t="str">
        <f>VLOOKUP(A61,Planilha3!$D$2:$F$5575,1,FALSE)</f>
        <v>SantosSP</v>
      </c>
      <c r="X61">
        <f>VLOOKUP(A61,Planilha3!$D$2:$F$5575,2,FALSE)</f>
        <v>-23.9540242306511</v>
      </c>
      <c r="Y61">
        <f>VLOOKUP(A61,Planilha3!$D$2:$F$5575,3,FALSE)</f>
        <v>-46.335440306177397</v>
      </c>
      <c r="Z61">
        <v>0</v>
      </c>
    </row>
    <row r="62" spans="1:26" x14ac:dyDescent="0.25">
      <c r="A62" t="str">
        <f t="shared" si="0"/>
        <v>Nazaré PaulistaSP</v>
      </c>
      <c r="B62" s="8">
        <v>2017</v>
      </c>
      <c r="C62" s="9" t="s">
        <v>18</v>
      </c>
      <c r="D62" s="9" t="s">
        <v>19</v>
      </c>
      <c r="E62" s="9" t="s">
        <v>104</v>
      </c>
      <c r="F62" s="9" t="s">
        <v>105</v>
      </c>
      <c r="G62" s="10" t="s">
        <v>7637</v>
      </c>
      <c r="H62" s="11">
        <v>18468.580000000002</v>
      </c>
      <c r="I62" s="11">
        <v>334669.098</v>
      </c>
      <c r="J62" s="12">
        <v>18120.997824413138</v>
      </c>
      <c r="K62" s="13" t="s">
        <v>7636</v>
      </c>
      <c r="L62" s="13">
        <v>0</v>
      </c>
      <c r="M62" s="14">
        <v>0</v>
      </c>
      <c r="N62" s="15">
        <v>0</v>
      </c>
      <c r="O62" s="16" t="s">
        <v>7637</v>
      </c>
      <c r="P62" s="16" t="s">
        <v>7637</v>
      </c>
      <c r="Q62" s="16" t="s">
        <v>7637</v>
      </c>
      <c r="R62" s="16" t="s">
        <v>7637</v>
      </c>
      <c r="S62" s="16" t="s">
        <v>7637</v>
      </c>
      <c r="T62" s="16">
        <v>0</v>
      </c>
      <c r="U62">
        <v>0</v>
      </c>
      <c r="V62" s="17">
        <v>0.83315056456664527</v>
      </c>
      <c r="W62" t="str">
        <f>VLOOKUP(A62,Planilha3!$D$2:$F$5575,1,FALSE)</f>
        <v>Nazaré PaulistaSP</v>
      </c>
      <c r="X62">
        <f>VLOOKUP(A62,Planilha3!$D$2:$F$5575,2,FALSE)</f>
        <v>-23.175209721998399</v>
      </c>
      <c r="Y62">
        <f>VLOOKUP(A62,Planilha3!$D$2:$F$5575,3,FALSE)</f>
        <v>-46.398691396873701</v>
      </c>
      <c r="Z62">
        <v>0</v>
      </c>
    </row>
    <row r="63" spans="1:26" x14ac:dyDescent="0.25">
      <c r="A63" t="str">
        <f t="shared" si="0"/>
        <v>Araçoiaba da SerraSP</v>
      </c>
      <c r="B63" s="8">
        <v>2017</v>
      </c>
      <c r="C63" s="9" t="s">
        <v>18</v>
      </c>
      <c r="D63" s="9" t="s">
        <v>19</v>
      </c>
      <c r="E63" s="9" t="s">
        <v>106</v>
      </c>
      <c r="F63" s="9" t="s">
        <v>107</v>
      </c>
      <c r="G63" s="10" t="s">
        <v>7637</v>
      </c>
      <c r="H63" s="11">
        <v>20558.05</v>
      </c>
      <c r="I63" s="11">
        <v>668033.95499999996</v>
      </c>
      <c r="J63" s="12">
        <v>32495.005849290181</v>
      </c>
      <c r="K63" s="13" t="s">
        <v>7636</v>
      </c>
      <c r="L63" s="13">
        <v>0</v>
      </c>
      <c r="M63" s="14">
        <v>0</v>
      </c>
      <c r="N63" s="15">
        <v>0</v>
      </c>
      <c r="O63" s="16" t="s">
        <v>7637</v>
      </c>
      <c r="P63" s="16" t="s">
        <v>7637</v>
      </c>
      <c r="Q63" s="16" t="s">
        <v>7637</v>
      </c>
      <c r="R63" s="16" t="s">
        <v>7637</v>
      </c>
      <c r="S63" s="16" t="s">
        <v>7637</v>
      </c>
      <c r="T63" s="16">
        <v>0</v>
      </c>
      <c r="U63">
        <v>0</v>
      </c>
      <c r="V63" s="17">
        <v>0.94826826763238037</v>
      </c>
      <c r="W63" t="str">
        <f>VLOOKUP(A63,Planilha3!$D$2:$F$5575,1,FALSE)</f>
        <v>Araçoiaba da SerraSP</v>
      </c>
      <c r="X63">
        <f>VLOOKUP(A63,Planilha3!$D$2:$F$5575,2,FALSE)</f>
        <v>-23.503377580628101</v>
      </c>
      <c r="Y63">
        <f>VLOOKUP(A63,Planilha3!$D$2:$F$5575,3,FALSE)</f>
        <v>-47.617010615995397</v>
      </c>
      <c r="Z63">
        <v>0</v>
      </c>
    </row>
    <row r="64" spans="1:26" x14ac:dyDescent="0.25">
      <c r="A64" t="str">
        <f t="shared" si="0"/>
        <v>Mogi das CruzesSP</v>
      </c>
      <c r="B64" s="8">
        <v>2017</v>
      </c>
      <c r="C64" s="9" t="s">
        <v>18</v>
      </c>
      <c r="D64" s="9" t="s">
        <v>19</v>
      </c>
      <c r="E64" s="9" t="s">
        <v>108</v>
      </c>
      <c r="F64" s="9" t="s">
        <v>108</v>
      </c>
      <c r="G64" s="10">
        <v>2505.4899999999998</v>
      </c>
      <c r="H64" s="11">
        <v>33350.06</v>
      </c>
      <c r="I64" s="11">
        <v>14470622.984999999</v>
      </c>
      <c r="J64" s="12">
        <v>433900.95804925088</v>
      </c>
      <c r="K64" s="13" t="s">
        <v>7636</v>
      </c>
      <c r="L64" s="13">
        <v>4</v>
      </c>
      <c r="M64" s="14">
        <v>1</v>
      </c>
      <c r="N64" s="15">
        <v>2</v>
      </c>
      <c r="O64" s="16">
        <v>0</v>
      </c>
      <c r="P64" s="16">
        <v>0</v>
      </c>
      <c r="Q64" s="16">
        <v>0.5</v>
      </c>
      <c r="R64" s="16">
        <v>0.5</v>
      </c>
      <c r="S64" s="16">
        <v>0</v>
      </c>
      <c r="T64" s="16">
        <v>0</v>
      </c>
      <c r="U64">
        <v>2</v>
      </c>
      <c r="V64" s="17">
        <v>14.641447592321818</v>
      </c>
      <c r="W64" t="str">
        <f>VLOOKUP(A64,Planilha3!$D$2:$F$5575,1,FALSE)</f>
        <v>Mogi das CruzesSP</v>
      </c>
      <c r="X64">
        <f>VLOOKUP(A64,Planilha3!$D$2:$F$5575,2,FALSE)</f>
        <v>-23.521300317154299</v>
      </c>
      <c r="Y64">
        <f>VLOOKUP(A64,Planilha3!$D$2:$F$5575,3,FALSE)</f>
        <v>-46.185805966682203</v>
      </c>
      <c r="Z64">
        <v>0</v>
      </c>
    </row>
    <row r="65" spans="1:26" x14ac:dyDescent="0.25">
      <c r="A65" t="str">
        <f t="shared" si="0"/>
        <v>Porto FelizSP</v>
      </c>
      <c r="B65" s="8">
        <v>2017</v>
      </c>
      <c r="C65" s="9" t="s">
        <v>18</v>
      </c>
      <c r="D65" s="9" t="s">
        <v>19</v>
      </c>
      <c r="E65" s="9" t="s">
        <v>109</v>
      </c>
      <c r="F65" s="9" t="s">
        <v>109</v>
      </c>
      <c r="G65" s="10">
        <v>2617.5500000000002</v>
      </c>
      <c r="H65" s="11">
        <v>36690.019999999997</v>
      </c>
      <c r="I65" s="11">
        <v>1926482.926</v>
      </c>
      <c r="J65" s="12">
        <v>52507.001249931185</v>
      </c>
      <c r="K65" s="13" t="s">
        <v>7636</v>
      </c>
      <c r="L65" s="13">
        <v>0</v>
      </c>
      <c r="M65" s="14">
        <v>0</v>
      </c>
      <c r="N65" s="15">
        <v>0</v>
      </c>
      <c r="O65" s="16" t="s">
        <v>7637</v>
      </c>
      <c r="P65" s="16" t="s">
        <v>7637</v>
      </c>
      <c r="Q65" s="16" t="s">
        <v>7637</v>
      </c>
      <c r="R65" s="16" t="s">
        <v>7637</v>
      </c>
      <c r="S65" s="16" t="s">
        <v>7637</v>
      </c>
      <c r="T65" s="16">
        <v>0</v>
      </c>
      <c r="U65">
        <v>0</v>
      </c>
      <c r="V65" s="17">
        <v>13.11584142980419</v>
      </c>
      <c r="W65" t="str">
        <f>VLOOKUP(A65,Planilha3!$D$2:$F$5575,1,FALSE)</f>
        <v>Porto FelizSP</v>
      </c>
      <c r="X65">
        <f>VLOOKUP(A65,Planilha3!$D$2:$F$5575,2,FALSE)</f>
        <v>-23.2097939601062</v>
      </c>
      <c r="Y65">
        <f>VLOOKUP(A65,Planilha3!$D$2:$F$5575,3,FALSE)</f>
        <v>-47.525524113161197</v>
      </c>
      <c r="Z65">
        <v>0</v>
      </c>
    </row>
    <row r="66" spans="1:26" x14ac:dyDescent="0.25">
      <c r="A66" t="str">
        <f t="shared" si="0"/>
        <v>Elias FaustoSP</v>
      </c>
      <c r="B66" s="8">
        <v>2017</v>
      </c>
      <c r="C66" s="9" t="s">
        <v>18</v>
      </c>
      <c r="D66" s="9" t="s">
        <v>19</v>
      </c>
      <c r="E66" s="9" t="s">
        <v>110</v>
      </c>
      <c r="F66" s="9" t="s">
        <v>110</v>
      </c>
      <c r="G66" s="10" t="s">
        <v>7637</v>
      </c>
      <c r="H66" s="11">
        <v>36355.800000000003</v>
      </c>
      <c r="I66" s="11">
        <v>632336.39800000004</v>
      </c>
      <c r="J66" s="12">
        <v>17392.999136313876</v>
      </c>
      <c r="K66" s="13" t="s">
        <v>7636</v>
      </c>
      <c r="L66" s="13">
        <v>0</v>
      </c>
      <c r="M66" s="14">
        <v>0</v>
      </c>
      <c r="N66" s="15">
        <v>0</v>
      </c>
      <c r="O66" s="16" t="s">
        <v>7637</v>
      </c>
      <c r="P66" s="16" t="s">
        <v>7637</v>
      </c>
      <c r="Q66" s="16" t="s">
        <v>7637</v>
      </c>
      <c r="R66" s="16" t="s">
        <v>7637</v>
      </c>
      <c r="S66" s="16" t="s">
        <v>7637</v>
      </c>
      <c r="T66" s="16">
        <v>0</v>
      </c>
      <c r="U66">
        <v>0</v>
      </c>
      <c r="V66" s="17">
        <v>1.612672123111955</v>
      </c>
      <c r="W66" t="str">
        <f>VLOOKUP(A66,Planilha3!$D$2:$F$5575,1,FALSE)</f>
        <v>Elias FaustoSP</v>
      </c>
      <c r="X66">
        <f>VLOOKUP(A66,Planilha3!$D$2:$F$5575,2,FALSE)</f>
        <v>-23.043297867721499</v>
      </c>
      <c r="Y66">
        <f>VLOOKUP(A66,Planilha3!$D$2:$F$5575,3,FALSE)</f>
        <v>-47.36855556471</v>
      </c>
      <c r="Z66">
        <v>0</v>
      </c>
    </row>
    <row r="67" spans="1:26" x14ac:dyDescent="0.25">
      <c r="A67" t="str">
        <f t="shared" ref="A67:A130" si="1">E67&amp;D67</f>
        <v>Santa IsabelSP</v>
      </c>
      <c r="B67" s="8">
        <v>2017</v>
      </c>
      <c r="C67" s="9" t="s">
        <v>18</v>
      </c>
      <c r="D67" s="9" t="s">
        <v>19</v>
      </c>
      <c r="E67" s="9" t="s">
        <v>111</v>
      </c>
      <c r="F67" s="9" t="s">
        <v>111</v>
      </c>
      <c r="G67" s="10">
        <v>2003.45</v>
      </c>
      <c r="H67" s="11">
        <v>24165.96</v>
      </c>
      <c r="I67" s="11">
        <v>1353632.2109999999</v>
      </c>
      <c r="J67" s="12">
        <v>56014.005278499179</v>
      </c>
      <c r="K67" s="13" t="s">
        <v>7636</v>
      </c>
      <c r="L67" s="13">
        <v>0</v>
      </c>
      <c r="M67" s="14">
        <v>0</v>
      </c>
      <c r="N67" s="15">
        <v>0</v>
      </c>
      <c r="O67" s="16" t="s">
        <v>7637</v>
      </c>
      <c r="P67" s="16" t="s">
        <v>7637</v>
      </c>
      <c r="Q67" s="16" t="s">
        <v>7637</v>
      </c>
      <c r="R67" s="16" t="s">
        <v>7637</v>
      </c>
      <c r="S67" s="16" t="s">
        <v>7637</v>
      </c>
      <c r="T67" s="16">
        <v>0</v>
      </c>
      <c r="U67">
        <v>0</v>
      </c>
      <c r="V67" s="17">
        <v>9.8908947918889751</v>
      </c>
      <c r="W67" t="str">
        <f>VLOOKUP(A67,Planilha3!$D$2:$F$5575,1,FALSE)</f>
        <v>Santa IsabelSP</v>
      </c>
      <c r="X67">
        <f>VLOOKUP(A67,Planilha3!$D$2:$F$5575,2,FALSE)</f>
        <v>-23.317673598912599</v>
      </c>
      <c r="Y67">
        <f>VLOOKUP(A67,Planilha3!$D$2:$F$5575,3,FALSE)</f>
        <v>-46.224063623304602</v>
      </c>
      <c r="Z67">
        <v>0</v>
      </c>
    </row>
    <row r="68" spans="1:26" x14ac:dyDescent="0.25">
      <c r="A68" t="str">
        <f t="shared" si="1"/>
        <v>CampinasSP</v>
      </c>
      <c r="B68" s="8">
        <v>2017</v>
      </c>
      <c r="C68" s="9" t="s">
        <v>18</v>
      </c>
      <c r="D68" s="9" t="s">
        <v>19</v>
      </c>
      <c r="E68" s="9" t="s">
        <v>112</v>
      </c>
      <c r="F68" s="9" t="s">
        <v>112</v>
      </c>
      <c r="G68" s="10">
        <v>3592.24</v>
      </c>
      <c r="H68" s="11">
        <v>49942.59</v>
      </c>
      <c r="I68" s="11">
        <v>59053563.023000002</v>
      </c>
      <c r="J68" s="12">
        <v>1182428.9253520893</v>
      </c>
      <c r="K68" s="13" t="s">
        <v>7636</v>
      </c>
      <c r="L68" s="13">
        <v>24</v>
      </c>
      <c r="M68" s="14">
        <v>3</v>
      </c>
      <c r="N68" s="15">
        <v>13</v>
      </c>
      <c r="O68" s="16">
        <v>0.46153846153846156</v>
      </c>
      <c r="P68" s="16">
        <v>0.23076923076923078</v>
      </c>
      <c r="Q68" s="16">
        <v>0</v>
      </c>
      <c r="R68" s="16">
        <v>0</v>
      </c>
      <c r="S68" s="16">
        <v>0</v>
      </c>
      <c r="T68" s="16">
        <v>0.30769230769230771</v>
      </c>
      <c r="U68">
        <v>6</v>
      </c>
      <c r="V68" s="17">
        <v>25.769665464823849</v>
      </c>
      <c r="W68" t="str">
        <f>VLOOKUP(A68,Planilha3!$D$2:$F$5575,1,FALSE)</f>
        <v>CampinasSP</v>
      </c>
      <c r="X68">
        <f>VLOOKUP(A68,Planilha3!$D$2:$F$5575,2,FALSE)</f>
        <v>-22.905822218783701</v>
      </c>
      <c r="Y68">
        <f>VLOOKUP(A68,Planilha3!$D$2:$F$5575,3,FALSE)</f>
        <v>-47.066350129618897</v>
      </c>
      <c r="Z68">
        <v>0</v>
      </c>
    </row>
    <row r="69" spans="1:26" x14ac:dyDescent="0.25">
      <c r="A69" t="str">
        <f t="shared" si="1"/>
        <v>PeruíbeSP</v>
      </c>
      <c r="B69" s="8">
        <v>2017</v>
      </c>
      <c r="C69" s="9" t="s">
        <v>18</v>
      </c>
      <c r="D69" s="9" t="s">
        <v>19</v>
      </c>
      <c r="E69" s="9" t="s">
        <v>113</v>
      </c>
      <c r="F69" s="9" t="s">
        <v>114</v>
      </c>
      <c r="G69" s="10">
        <v>2053.73</v>
      </c>
      <c r="H69" s="11">
        <v>20231.8</v>
      </c>
      <c r="I69" s="11">
        <v>1346871.59</v>
      </c>
      <c r="J69" s="12">
        <v>66572.009905198749</v>
      </c>
      <c r="K69" s="13" t="s">
        <v>7636</v>
      </c>
      <c r="L69" s="13">
        <v>0</v>
      </c>
      <c r="M69" s="14">
        <v>0</v>
      </c>
      <c r="N69" s="15">
        <v>0</v>
      </c>
      <c r="O69" s="16" t="s">
        <v>7637</v>
      </c>
      <c r="P69" s="16" t="s">
        <v>7637</v>
      </c>
      <c r="Q69" s="16" t="s">
        <v>7637</v>
      </c>
      <c r="R69" s="16" t="s">
        <v>7637</v>
      </c>
      <c r="S69" s="16" t="s">
        <v>7637</v>
      </c>
      <c r="T69" s="16">
        <v>0</v>
      </c>
      <c r="U69">
        <v>0</v>
      </c>
      <c r="V69" s="17">
        <v>9.9548744325889391</v>
      </c>
      <c r="W69" t="str">
        <f>VLOOKUP(A69,Planilha3!$D$2:$F$5575,1,FALSE)</f>
        <v>PeruíbeSP</v>
      </c>
      <c r="X69">
        <f>VLOOKUP(A69,Planilha3!$D$2:$F$5575,2,FALSE)</f>
        <v>-24.312454520100001</v>
      </c>
      <c r="Y69">
        <f>VLOOKUP(A69,Planilha3!$D$2:$F$5575,3,FALSE)</f>
        <v>-47.001603981396997</v>
      </c>
      <c r="Z69">
        <v>0</v>
      </c>
    </row>
    <row r="70" spans="1:26" x14ac:dyDescent="0.25">
      <c r="A70" t="str">
        <f t="shared" si="1"/>
        <v>GuarujáSP</v>
      </c>
      <c r="B70" s="8">
        <v>2017</v>
      </c>
      <c r="C70" s="9" t="s">
        <v>18</v>
      </c>
      <c r="D70" s="9" t="s">
        <v>19</v>
      </c>
      <c r="E70" s="9" t="s">
        <v>115</v>
      </c>
      <c r="F70" s="9" t="s">
        <v>116</v>
      </c>
      <c r="G70" s="10">
        <v>2883.84</v>
      </c>
      <c r="H70" s="11">
        <v>27220.37</v>
      </c>
      <c r="I70" s="11">
        <v>8589741.4279999994</v>
      </c>
      <c r="J70" s="12">
        <v>315562.99300854473</v>
      </c>
      <c r="K70" s="13" t="s">
        <v>7636</v>
      </c>
      <c r="L70" s="13">
        <v>0</v>
      </c>
      <c r="M70" s="14">
        <v>0</v>
      </c>
      <c r="N70" s="15">
        <v>0</v>
      </c>
      <c r="O70" s="16" t="s">
        <v>7637</v>
      </c>
      <c r="P70" s="16" t="s">
        <v>7637</v>
      </c>
      <c r="Q70" s="16" t="s">
        <v>7637</v>
      </c>
      <c r="R70" s="16" t="s">
        <v>7637</v>
      </c>
      <c r="S70" s="16" t="s">
        <v>7637</v>
      </c>
      <c r="T70" s="16">
        <v>0</v>
      </c>
      <c r="U70">
        <v>0</v>
      </c>
      <c r="V70" s="17">
        <v>14.314533044383307</v>
      </c>
      <c r="W70" t="str">
        <f>VLOOKUP(A70,Planilha3!$D$2:$F$5575,1,FALSE)</f>
        <v>GuarujáSP</v>
      </c>
      <c r="X70">
        <f>VLOOKUP(A70,Planilha3!$D$2:$F$5575,2,FALSE)</f>
        <v>-23.989279535005998</v>
      </c>
      <c r="Y70">
        <f>VLOOKUP(A70,Planilha3!$D$2:$F$5575,3,FALSE)</f>
        <v>-46.258356884327597</v>
      </c>
      <c r="Z70">
        <v>0</v>
      </c>
    </row>
    <row r="71" spans="1:26" x14ac:dyDescent="0.25">
      <c r="A71" t="str">
        <f t="shared" si="1"/>
        <v>ItaririSP</v>
      </c>
      <c r="B71" s="8">
        <v>2017</v>
      </c>
      <c r="C71" s="9" t="s">
        <v>18</v>
      </c>
      <c r="D71" s="9" t="s">
        <v>19</v>
      </c>
      <c r="E71" s="9" t="s">
        <v>117</v>
      </c>
      <c r="F71" s="9" t="s">
        <v>117</v>
      </c>
      <c r="G71" s="10" t="s">
        <v>7637</v>
      </c>
      <c r="H71" s="11">
        <v>15794.25</v>
      </c>
      <c r="I71" s="11">
        <v>269481.40899999999</v>
      </c>
      <c r="J71" s="12">
        <v>17061.994649951721</v>
      </c>
      <c r="K71" s="13" t="s">
        <v>7641</v>
      </c>
      <c r="L71" s="13">
        <v>0</v>
      </c>
      <c r="M71" s="14">
        <v>0</v>
      </c>
      <c r="N71" s="15">
        <v>0</v>
      </c>
      <c r="O71" s="16" t="s">
        <v>7637</v>
      </c>
      <c r="P71" s="16" t="s">
        <v>7637</v>
      </c>
      <c r="Q71" s="16" t="s">
        <v>7637</v>
      </c>
      <c r="R71" s="16" t="s">
        <v>7637</v>
      </c>
      <c r="S71" s="16" t="s">
        <v>7637</v>
      </c>
      <c r="T71" s="16">
        <v>0</v>
      </c>
      <c r="U71">
        <v>0</v>
      </c>
      <c r="V71" s="17">
        <v>0.71469001977164925</v>
      </c>
      <c r="W71" t="str">
        <f>VLOOKUP(A71,Planilha3!$D$2:$F$5575,1,FALSE)</f>
        <v>ItaririSP</v>
      </c>
      <c r="X71">
        <f>VLOOKUP(A71,Planilha3!$D$2:$F$5575,2,FALSE)</f>
        <v>-24.2889863131991</v>
      </c>
      <c r="Y71">
        <f>VLOOKUP(A71,Planilha3!$D$2:$F$5575,3,FALSE)</f>
        <v>-47.173951262526799</v>
      </c>
      <c r="Z71">
        <v>0</v>
      </c>
    </row>
    <row r="72" spans="1:26" x14ac:dyDescent="0.25">
      <c r="A72" t="str">
        <f t="shared" si="1"/>
        <v>MorungabaSP</v>
      </c>
      <c r="B72" s="8">
        <v>2017</v>
      </c>
      <c r="C72" s="9" t="s">
        <v>18</v>
      </c>
      <c r="D72" s="9" t="s">
        <v>19</v>
      </c>
      <c r="E72" s="9" t="s">
        <v>118</v>
      </c>
      <c r="F72" s="9" t="s">
        <v>118</v>
      </c>
      <c r="G72" s="10" t="s">
        <v>7637</v>
      </c>
      <c r="H72" s="11">
        <v>32111.63</v>
      </c>
      <c r="I72" s="11">
        <v>424901.11300000001</v>
      </c>
      <c r="J72" s="12">
        <v>13232.000773551514</v>
      </c>
      <c r="K72" s="13" t="s">
        <v>7636</v>
      </c>
      <c r="L72" s="13">
        <v>0</v>
      </c>
      <c r="M72" s="14">
        <v>0</v>
      </c>
      <c r="N72" s="15">
        <v>0</v>
      </c>
      <c r="O72" s="16" t="s">
        <v>7637</v>
      </c>
      <c r="P72" s="16" t="s">
        <v>7637</v>
      </c>
      <c r="Q72" s="16" t="s">
        <v>7637</v>
      </c>
      <c r="R72" s="16" t="s">
        <v>7637</v>
      </c>
      <c r="S72" s="16" t="s">
        <v>7637</v>
      </c>
      <c r="T72" s="16">
        <v>0</v>
      </c>
      <c r="U72">
        <v>0</v>
      </c>
      <c r="V72" s="17">
        <v>1.4200950099613798</v>
      </c>
      <c r="W72" t="str">
        <f>VLOOKUP(A72,Planilha3!$D$2:$F$5575,1,FALSE)</f>
        <v>MorungabaSP</v>
      </c>
      <c r="X72">
        <f>VLOOKUP(A72,Planilha3!$D$2:$F$5575,2,FALSE)</f>
        <v>-22.881547838583099</v>
      </c>
      <c r="Y72">
        <f>VLOOKUP(A72,Planilha3!$D$2:$F$5575,3,FALSE)</f>
        <v>-46.789999194412999</v>
      </c>
      <c r="Z72">
        <v>0</v>
      </c>
    </row>
    <row r="73" spans="1:26" x14ac:dyDescent="0.25">
      <c r="A73" t="str">
        <f t="shared" si="1"/>
        <v>Pedro de ToledoSP</v>
      </c>
      <c r="B73" s="8">
        <v>2017</v>
      </c>
      <c r="C73" s="9" t="s">
        <v>18</v>
      </c>
      <c r="D73" s="9" t="s">
        <v>19</v>
      </c>
      <c r="E73" s="9" t="s">
        <v>119</v>
      </c>
      <c r="F73" s="9" t="s">
        <v>119</v>
      </c>
      <c r="G73" s="10" t="s">
        <v>7637</v>
      </c>
      <c r="H73" s="11">
        <v>13585.02</v>
      </c>
      <c r="I73" s="11">
        <v>151282.823</v>
      </c>
      <c r="J73" s="12">
        <v>11136.002965030599</v>
      </c>
      <c r="K73" s="13" t="s">
        <v>7642</v>
      </c>
      <c r="L73" s="13">
        <v>0</v>
      </c>
      <c r="M73" s="14">
        <v>0</v>
      </c>
      <c r="N73" s="15">
        <v>0</v>
      </c>
      <c r="O73" s="16" t="s">
        <v>7637</v>
      </c>
      <c r="P73" s="16" t="s">
        <v>7637</v>
      </c>
      <c r="Q73" s="16" t="s">
        <v>7637</v>
      </c>
      <c r="R73" s="16" t="s">
        <v>7637</v>
      </c>
      <c r="S73" s="16" t="s">
        <v>7637</v>
      </c>
      <c r="T73" s="16">
        <v>0</v>
      </c>
      <c r="U73">
        <v>0</v>
      </c>
      <c r="V73" s="17">
        <v>0.60876932496565273</v>
      </c>
      <c r="W73" t="str">
        <f>VLOOKUP(A73,Planilha3!$D$2:$F$5575,1,FALSE)</f>
        <v>Pedro de ToledoSP</v>
      </c>
      <c r="X73">
        <f>VLOOKUP(A73,Planilha3!$D$2:$F$5575,2,FALSE)</f>
        <v>-24.274986352812999</v>
      </c>
      <c r="Y73">
        <f>VLOOKUP(A73,Planilha3!$D$2:$F$5575,3,FALSE)</f>
        <v>-47.232951174781398</v>
      </c>
      <c r="Z73">
        <v>0</v>
      </c>
    </row>
    <row r="74" spans="1:26" x14ac:dyDescent="0.25">
      <c r="A74" t="str">
        <f t="shared" si="1"/>
        <v>Bragança PaulistaSP</v>
      </c>
      <c r="B74" s="8">
        <v>2017</v>
      </c>
      <c r="C74" s="9" t="s">
        <v>18</v>
      </c>
      <c r="D74" s="9" t="s">
        <v>19</v>
      </c>
      <c r="E74" s="9" t="s">
        <v>120</v>
      </c>
      <c r="F74" s="9" t="s">
        <v>121</v>
      </c>
      <c r="G74" s="10">
        <v>2333.66</v>
      </c>
      <c r="H74" s="11">
        <v>34553.72</v>
      </c>
      <c r="I74" s="11">
        <v>5672442.6150000002</v>
      </c>
      <c r="J74" s="12">
        <v>164163.00806396533</v>
      </c>
      <c r="K74" s="13" t="s">
        <v>7636</v>
      </c>
      <c r="L74" s="13">
        <v>0</v>
      </c>
      <c r="M74" s="14">
        <v>0</v>
      </c>
      <c r="N74" s="15">
        <v>0</v>
      </c>
      <c r="O74" s="16" t="s">
        <v>7637</v>
      </c>
      <c r="P74" s="16" t="s">
        <v>7637</v>
      </c>
      <c r="Q74" s="16" t="s">
        <v>7637</v>
      </c>
      <c r="R74" s="16" t="s">
        <v>7637</v>
      </c>
      <c r="S74" s="16" t="s">
        <v>7637</v>
      </c>
      <c r="T74" s="16">
        <v>0</v>
      </c>
      <c r="U74">
        <v>0</v>
      </c>
      <c r="V74" s="17">
        <v>11.981914408659835</v>
      </c>
      <c r="W74" t="str">
        <f>VLOOKUP(A74,Planilha3!$D$2:$F$5575,1,FALSE)</f>
        <v>Bragança PaulistaSP</v>
      </c>
      <c r="X74">
        <f>VLOOKUP(A74,Planilha3!$D$2:$F$5575,2,FALSE)</f>
        <v>-22.953158678788899</v>
      </c>
      <c r="Y74">
        <f>VLOOKUP(A74,Planilha3!$D$2:$F$5575,3,FALSE)</f>
        <v>-46.542276723985204</v>
      </c>
      <c r="Z74">
        <v>0</v>
      </c>
    </row>
    <row r="75" spans="1:26" x14ac:dyDescent="0.25">
      <c r="A75" t="str">
        <f t="shared" si="1"/>
        <v>Monte MorSP</v>
      </c>
      <c r="B75" s="8">
        <v>2017</v>
      </c>
      <c r="C75" s="9" t="s">
        <v>18</v>
      </c>
      <c r="D75" s="9" t="s">
        <v>19</v>
      </c>
      <c r="E75" s="9" t="s">
        <v>122</v>
      </c>
      <c r="F75" s="9" t="s">
        <v>122</v>
      </c>
      <c r="G75" s="10">
        <v>3011.88</v>
      </c>
      <c r="H75" s="11">
        <v>50978.28</v>
      </c>
      <c r="I75" s="11">
        <v>2917996.57</v>
      </c>
      <c r="J75" s="12">
        <v>57239.996524009832</v>
      </c>
      <c r="K75" s="13" t="s">
        <v>7640</v>
      </c>
      <c r="L75" s="13">
        <v>0</v>
      </c>
      <c r="M75" s="14">
        <v>0</v>
      </c>
      <c r="N75" s="15">
        <v>0</v>
      </c>
      <c r="O75" s="16" t="s">
        <v>7637</v>
      </c>
      <c r="P75" s="16" t="s">
        <v>7637</v>
      </c>
      <c r="Q75" s="16" t="s">
        <v>7637</v>
      </c>
      <c r="R75" s="16" t="s">
        <v>7637</v>
      </c>
      <c r="S75" s="16" t="s">
        <v>7637</v>
      </c>
      <c r="T75" s="16">
        <v>0</v>
      </c>
      <c r="U75">
        <v>0</v>
      </c>
      <c r="V75" s="17">
        <v>15.474097239432524</v>
      </c>
      <c r="W75" t="str">
        <f>VLOOKUP(A75,Planilha3!$D$2:$F$5575,1,FALSE)</f>
        <v>Monte MorSP</v>
      </c>
      <c r="X75">
        <f>VLOOKUP(A75,Planilha3!$D$2:$F$5575,2,FALSE)</f>
        <v>-22.945518716894099</v>
      </c>
      <c r="Y75">
        <f>VLOOKUP(A75,Planilha3!$D$2:$F$5575,3,FALSE)</f>
        <v>-47.3125839000421</v>
      </c>
      <c r="Z75">
        <v>0</v>
      </c>
    </row>
    <row r="76" spans="1:26" x14ac:dyDescent="0.25">
      <c r="A76" t="str">
        <f t="shared" si="1"/>
        <v>PiracaiaSP</v>
      </c>
      <c r="B76" s="8">
        <v>2017</v>
      </c>
      <c r="C76" s="9" t="s">
        <v>18</v>
      </c>
      <c r="D76" s="9" t="s">
        <v>19</v>
      </c>
      <c r="E76" s="9" t="s">
        <v>123</v>
      </c>
      <c r="F76" s="9" t="s">
        <v>123</v>
      </c>
      <c r="G76" s="10" t="s">
        <v>7637</v>
      </c>
      <c r="H76" s="11">
        <v>17636.43</v>
      </c>
      <c r="I76" s="11">
        <v>476024.94900000002</v>
      </c>
      <c r="J76" s="12">
        <v>26991.003791583673</v>
      </c>
      <c r="K76" s="13" t="s">
        <v>7636</v>
      </c>
      <c r="L76" s="13">
        <v>0</v>
      </c>
      <c r="M76" s="14">
        <v>0</v>
      </c>
      <c r="N76" s="15">
        <v>0</v>
      </c>
      <c r="O76" s="16" t="s">
        <v>7637</v>
      </c>
      <c r="P76" s="16" t="s">
        <v>7637</v>
      </c>
      <c r="Q76" s="16" t="s">
        <v>7637</v>
      </c>
      <c r="R76" s="16" t="s">
        <v>7637</v>
      </c>
      <c r="S76" s="16" t="s">
        <v>7637</v>
      </c>
      <c r="T76" s="16">
        <v>0</v>
      </c>
      <c r="U76">
        <v>0</v>
      </c>
      <c r="V76" s="17">
        <v>0.81135445742008427</v>
      </c>
      <c r="W76" t="str">
        <f>VLOOKUP(A76,Planilha3!$D$2:$F$5575,1,FALSE)</f>
        <v>PiracaiaSP</v>
      </c>
      <c r="X76">
        <f>VLOOKUP(A76,Planilha3!$D$2:$F$5575,2,FALSE)</f>
        <v>-23.053023443634402</v>
      </c>
      <c r="Y76">
        <f>VLOOKUP(A76,Planilha3!$D$2:$F$5575,3,FALSE)</f>
        <v>-46.359769772824102</v>
      </c>
      <c r="Z76">
        <v>0</v>
      </c>
    </row>
    <row r="77" spans="1:26" x14ac:dyDescent="0.25">
      <c r="A77" t="str">
        <f t="shared" si="1"/>
        <v>IperóSP</v>
      </c>
      <c r="B77" s="8">
        <v>2017</v>
      </c>
      <c r="C77" s="9" t="s">
        <v>18</v>
      </c>
      <c r="D77" s="9" t="s">
        <v>19</v>
      </c>
      <c r="E77" s="9" t="s">
        <v>124</v>
      </c>
      <c r="F77" s="9" t="s">
        <v>125</v>
      </c>
      <c r="G77" s="10" t="s">
        <v>7637</v>
      </c>
      <c r="H77" s="11">
        <v>16164.47</v>
      </c>
      <c r="I77" s="11">
        <v>564350.022</v>
      </c>
      <c r="J77" s="12">
        <v>34912.992631369911</v>
      </c>
      <c r="K77" s="13" t="s">
        <v>7636</v>
      </c>
      <c r="L77" s="13">
        <v>0</v>
      </c>
      <c r="M77" s="14">
        <v>0</v>
      </c>
      <c r="N77" s="15">
        <v>0</v>
      </c>
      <c r="O77" s="16" t="s">
        <v>7637</v>
      </c>
      <c r="P77" s="16" t="s">
        <v>7637</v>
      </c>
      <c r="Q77" s="16" t="s">
        <v>7637</v>
      </c>
      <c r="R77" s="16" t="s">
        <v>7637</v>
      </c>
      <c r="S77" s="16" t="s">
        <v>7637</v>
      </c>
      <c r="T77" s="16">
        <v>0</v>
      </c>
      <c r="U77">
        <v>0</v>
      </c>
      <c r="V77" s="17">
        <v>0.7598637164623564</v>
      </c>
      <c r="W77" t="str">
        <f>VLOOKUP(A77,Planilha3!$D$2:$F$5575,1,FALSE)</f>
        <v>IperóSP</v>
      </c>
      <c r="X77">
        <f>VLOOKUP(A77,Planilha3!$D$2:$F$5575,2,FALSE)</f>
        <v>-23.351771943182101</v>
      </c>
      <c r="Y77">
        <f>VLOOKUP(A77,Planilha3!$D$2:$F$5575,3,FALSE)</f>
        <v>-47.6931226622265</v>
      </c>
      <c r="Z77">
        <v>0</v>
      </c>
    </row>
    <row r="78" spans="1:26" x14ac:dyDescent="0.25">
      <c r="A78" t="str">
        <f t="shared" si="1"/>
        <v>BertiogaSP</v>
      </c>
      <c r="B78" s="8">
        <v>2017</v>
      </c>
      <c r="C78" s="9" t="s">
        <v>18</v>
      </c>
      <c r="D78" s="9" t="s">
        <v>19</v>
      </c>
      <c r="E78" s="9" t="s">
        <v>126</v>
      </c>
      <c r="F78" s="9" t="s">
        <v>126</v>
      </c>
      <c r="G78" s="10">
        <v>2700.14</v>
      </c>
      <c r="H78" s="11">
        <v>27093.33</v>
      </c>
      <c r="I78" s="11">
        <v>1606552.932</v>
      </c>
      <c r="J78" s="12">
        <v>59296.990513901394</v>
      </c>
      <c r="K78" s="13" t="s">
        <v>7636</v>
      </c>
      <c r="L78" s="13">
        <v>0</v>
      </c>
      <c r="M78" s="14">
        <v>0</v>
      </c>
      <c r="N78" s="15">
        <v>1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1</v>
      </c>
      <c r="U78">
        <v>1</v>
      </c>
      <c r="V78" s="17">
        <v>13.678198799163519</v>
      </c>
      <c r="W78" t="str">
        <f>VLOOKUP(A78,Planilha3!$D$2:$F$5575,1,FALSE)</f>
        <v>BertiogaSP</v>
      </c>
      <c r="X78">
        <f>VLOOKUP(A78,Planilha3!$D$2:$F$5575,2,FALSE)</f>
        <v>-23.849049423162999</v>
      </c>
      <c r="Y78">
        <f>VLOOKUP(A78,Planilha3!$D$2:$F$5575,3,FALSE)</f>
        <v>-46.139982640293603</v>
      </c>
      <c r="Z78">
        <v>0</v>
      </c>
    </row>
    <row r="79" spans="1:26" x14ac:dyDescent="0.25">
      <c r="A79" t="str">
        <f t="shared" si="1"/>
        <v>Capela do AltoSP</v>
      </c>
      <c r="B79" s="8">
        <v>2017</v>
      </c>
      <c r="C79" s="9" t="s">
        <v>18</v>
      </c>
      <c r="D79" s="9" t="s">
        <v>19</v>
      </c>
      <c r="E79" s="9" t="s">
        <v>127</v>
      </c>
      <c r="F79" s="9" t="s">
        <v>127</v>
      </c>
      <c r="G79" s="10" t="s">
        <v>7637</v>
      </c>
      <c r="H79" s="11">
        <v>14285.4</v>
      </c>
      <c r="I79" s="11">
        <v>285779.35600000003</v>
      </c>
      <c r="J79" s="12">
        <v>20004.995029890662</v>
      </c>
      <c r="K79" s="13" t="s">
        <v>7636</v>
      </c>
      <c r="L79" s="13">
        <v>0</v>
      </c>
      <c r="M79" s="14">
        <v>0</v>
      </c>
      <c r="N79" s="15">
        <v>0</v>
      </c>
      <c r="O79" s="16" t="s">
        <v>7637</v>
      </c>
      <c r="P79" s="16" t="s">
        <v>7637</v>
      </c>
      <c r="Q79" s="16" t="s">
        <v>7637</v>
      </c>
      <c r="R79" s="16" t="s">
        <v>7637</v>
      </c>
      <c r="S79" s="16" t="s">
        <v>7637</v>
      </c>
      <c r="T79" s="16">
        <v>0</v>
      </c>
      <c r="U79">
        <v>0</v>
      </c>
      <c r="V79" s="17">
        <v>0.65357412551579941</v>
      </c>
      <c r="W79" t="str">
        <f>VLOOKUP(A79,Planilha3!$D$2:$F$5575,1,FALSE)</f>
        <v>Capela do AltoSP</v>
      </c>
      <c r="X79">
        <f>VLOOKUP(A79,Planilha3!$D$2:$F$5575,2,FALSE)</f>
        <v>-23.468947162781799</v>
      </c>
      <c r="Y79">
        <f>VLOOKUP(A79,Planilha3!$D$2:$F$5575,3,FALSE)</f>
        <v>-47.739240327498301</v>
      </c>
      <c r="Z79">
        <v>0</v>
      </c>
    </row>
    <row r="80" spans="1:26" x14ac:dyDescent="0.25">
      <c r="A80" t="str">
        <f t="shared" si="1"/>
        <v>Pilar do SulSP</v>
      </c>
      <c r="B80" s="8">
        <v>2017</v>
      </c>
      <c r="C80" s="9" t="s">
        <v>18</v>
      </c>
      <c r="D80" s="9" t="s">
        <v>19</v>
      </c>
      <c r="E80" s="9" t="s">
        <v>128</v>
      </c>
      <c r="F80" s="9" t="s">
        <v>128</v>
      </c>
      <c r="G80" s="10" t="s">
        <v>7637</v>
      </c>
      <c r="H80" s="11">
        <v>22309.48</v>
      </c>
      <c r="I80" s="11">
        <v>640683.68900000001</v>
      </c>
      <c r="J80" s="12">
        <v>28718.001898744391</v>
      </c>
      <c r="K80" s="13" t="s">
        <v>7636</v>
      </c>
      <c r="L80" s="13">
        <v>0</v>
      </c>
      <c r="M80" s="14">
        <v>0</v>
      </c>
      <c r="N80" s="15">
        <v>0</v>
      </c>
      <c r="O80" s="16" t="s">
        <v>7637</v>
      </c>
      <c r="P80" s="16" t="s">
        <v>7637</v>
      </c>
      <c r="Q80" s="16" t="s">
        <v>7637</v>
      </c>
      <c r="R80" s="16" t="s">
        <v>7637</v>
      </c>
      <c r="S80" s="16" t="s">
        <v>7637</v>
      </c>
      <c r="T80" s="16">
        <v>0</v>
      </c>
      <c r="U80">
        <v>0</v>
      </c>
      <c r="V80" s="17">
        <v>1.0186010047898331</v>
      </c>
      <c r="W80" t="str">
        <f>VLOOKUP(A80,Planilha3!$D$2:$F$5575,1,FALSE)</f>
        <v>Pilar do SulSP</v>
      </c>
      <c r="X80">
        <f>VLOOKUP(A80,Planilha3!$D$2:$F$5575,2,FALSE)</f>
        <v>-23.808193177543998</v>
      </c>
      <c r="Y80">
        <f>VLOOKUP(A80,Planilha3!$D$2:$F$5575,3,FALSE)</f>
        <v>-47.722558264265103</v>
      </c>
      <c r="Z80">
        <v>0</v>
      </c>
    </row>
    <row r="81" spans="1:26" x14ac:dyDescent="0.25">
      <c r="A81" t="str">
        <f t="shared" si="1"/>
        <v>BoituvaSP</v>
      </c>
      <c r="B81" s="8">
        <v>2017</v>
      </c>
      <c r="C81" s="9" t="s">
        <v>18</v>
      </c>
      <c r="D81" s="9" t="s">
        <v>19</v>
      </c>
      <c r="E81" s="9" t="s">
        <v>129</v>
      </c>
      <c r="F81" s="9" t="s">
        <v>129</v>
      </c>
      <c r="G81" s="10">
        <v>2825.08</v>
      </c>
      <c r="H81" s="11">
        <v>46569.95</v>
      </c>
      <c r="I81" s="11">
        <v>2696866.03</v>
      </c>
      <c r="J81" s="12">
        <v>57910.00484217827</v>
      </c>
      <c r="K81" s="13" t="s">
        <v>7636</v>
      </c>
      <c r="L81" s="13">
        <v>0</v>
      </c>
      <c r="M81" s="14">
        <v>0</v>
      </c>
      <c r="N81" s="15">
        <v>0</v>
      </c>
      <c r="O81" s="16" t="s">
        <v>7637</v>
      </c>
      <c r="P81" s="16" t="s">
        <v>7637</v>
      </c>
      <c r="Q81" s="16" t="s">
        <v>7637</v>
      </c>
      <c r="R81" s="16" t="s">
        <v>7637</v>
      </c>
      <c r="S81" s="16" t="s">
        <v>7637</v>
      </c>
      <c r="T81" s="16">
        <v>0</v>
      </c>
      <c r="U81">
        <v>0</v>
      </c>
      <c r="V81" s="17">
        <v>14.466082845894393</v>
      </c>
      <c r="W81" t="str">
        <f>VLOOKUP(A81,Planilha3!$D$2:$F$5575,1,FALSE)</f>
        <v>BoituvaSP</v>
      </c>
      <c r="X81">
        <f>VLOOKUP(A81,Planilha3!$D$2:$F$5575,2,FALSE)</f>
        <v>-23.286006788198399</v>
      </c>
      <c r="Y81">
        <f>VLOOKUP(A81,Planilha3!$D$2:$F$5575,3,FALSE)</f>
        <v>-47.678979368333103</v>
      </c>
      <c r="Z81">
        <v>0</v>
      </c>
    </row>
    <row r="82" spans="1:26" x14ac:dyDescent="0.25">
      <c r="A82" t="str">
        <f t="shared" si="1"/>
        <v>HortolândiaSP</v>
      </c>
      <c r="B82" s="8">
        <v>2017</v>
      </c>
      <c r="C82" s="9" t="s">
        <v>18</v>
      </c>
      <c r="D82" s="9" t="s">
        <v>19</v>
      </c>
      <c r="E82" s="9" t="s">
        <v>130</v>
      </c>
      <c r="F82" s="9" t="s">
        <v>131</v>
      </c>
      <c r="G82" s="10">
        <v>4039.31</v>
      </c>
      <c r="H82" s="11">
        <v>58188.31</v>
      </c>
      <c r="I82" s="11">
        <v>12928627.51</v>
      </c>
      <c r="J82" s="12">
        <v>222185.99423148739</v>
      </c>
      <c r="K82" s="13" t="s">
        <v>7636</v>
      </c>
      <c r="L82" s="13">
        <v>0</v>
      </c>
      <c r="M82" s="14">
        <v>0</v>
      </c>
      <c r="N82" s="15">
        <v>0</v>
      </c>
      <c r="O82" s="16" t="s">
        <v>7637</v>
      </c>
      <c r="P82" s="16" t="s">
        <v>7637</v>
      </c>
      <c r="Q82" s="16" t="s">
        <v>7637</v>
      </c>
      <c r="R82" s="16" t="s">
        <v>7637</v>
      </c>
      <c r="S82" s="16" t="s">
        <v>7637</v>
      </c>
      <c r="T82" s="16">
        <v>0</v>
      </c>
      <c r="U82">
        <v>0</v>
      </c>
      <c r="V82" s="17">
        <v>20.603462884349884</v>
      </c>
      <c r="W82" t="str">
        <f>VLOOKUP(A82,Planilha3!$D$2:$F$5575,1,FALSE)</f>
        <v>HortolândiaSP</v>
      </c>
      <c r="X82">
        <f>VLOOKUP(A82,Planilha3!$D$2:$F$5575,2,FALSE)</f>
        <v>-22.853329686039899</v>
      </c>
      <c r="Y82">
        <f>VLOOKUP(A82,Planilha3!$D$2:$F$5575,3,FALSE)</f>
        <v>-47.214659972169201</v>
      </c>
      <c r="Z82">
        <v>0</v>
      </c>
    </row>
    <row r="83" spans="1:26" x14ac:dyDescent="0.25">
      <c r="A83" t="str">
        <f t="shared" si="1"/>
        <v>IgaratáSP</v>
      </c>
      <c r="B83" s="8">
        <v>2017</v>
      </c>
      <c r="C83" s="9" t="s">
        <v>18</v>
      </c>
      <c r="D83" s="9" t="s">
        <v>19</v>
      </c>
      <c r="E83" s="9" t="s">
        <v>132</v>
      </c>
      <c r="F83" s="9" t="s">
        <v>133</v>
      </c>
      <c r="G83" s="10" t="s">
        <v>7637</v>
      </c>
      <c r="H83" s="11">
        <v>23020.44</v>
      </c>
      <c r="I83" s="11">
        <v>217381.97700000001</v>
      </c>
      <c r="J83" s="12">
        <v>9442.998352768238</v>
      </c>
      <c r="K83" s="13" t="s">
        <v>7636</v>
      </c>
      <c r="L83" s="13">
        <v>0</v>
      </c>
      <c r="M83" s="14">
        <v>0</v>
      </c>
      <c r="N83" s="15">
        <v>0</v>
      </c>
      <c r="O83" s="16" t="s">
        <v>7637</v>
      </c>
      <c r="P83" s="16" t="s">
        <v>7637</v>
      </c>
      <c r="Q83" s="16" t="s">
        <v>7637</v>
      </c>
      <c r="R83" s="16" t="s">
        <v>7637</v>
      </c>
      <c r="S83" s="16" t="s">
        <v>7637</v>
      </c>
      <c r="T83" s="16">
        <v>0</v>
      </c>
      <c r="U83">
        <v>0</v>
      </c>
      <c r="V83" s="17">
        <v>1.0172368472814206</v>
      </c>
      <c r="W83" t="str">
        <f>VLOOKUP(A83,Planilha3!$D$2:$F$5575,1,FALSE)</f>
        <v>IgaratáSP</v>
      </c>
      <c r="X83">
        <f>VLOOKUP(A83,Planilha3!$D$2:$F$5575,2,FALSE)</f>
        <v>-23.204139417553701</v>
      </c>
      <c r="Y83">
        <f>VLOOKUP(A83,Planilha3!$D$2:$F$5575,3,FALSE)</f>
        <v>-46.157379831552902</v>
      </c>
      <c r="Z83">
        <v>0</v>
      </c>
    </row>
    <row r="84" spans="1:26" x14ac:dyDescent="0.25">
      <c r="A84" t="str">
        <f t="shared" si="1"/>
        <v>TuiutiSP</v>
      </c>
      <c r="B84" s="8">
        <v>2017</v>
      </c>
      <c r="C84" s="9" t="s">
        <v>18</v>
      </c>
      <c r="D84" s="9" t="s">
        <v>19</v>
      </c>
      <c r="E84" s="9" t="s">
        <v>134</v>
      </c>
      <c r="F84" s="9" t="s">
        <v>134</v>
      </c>
      <c r="G84" s="10" t="s">
        <v>7637</v>
      </c>
      <c r="H84" s="11">
        <v>12857.23</v>
      </c>
      <c r="I84" s="11">
        <v>86002.002999999997</v>
      </c>
      <c r="J84" s="12">
        <v>6688.9993412266867</v>
      </c>
      <c r="K84" s="13" t="s">
        <v>7636</v>
      </c>
      <c r="L84" s="13">
        <v>0</v>
      </c>
      <c r="M84" s="14">
        <v>0</v>
      </c>
      <c r="N84" s="15">
        <v>0</v>
      </c>
      <c r="O84" s="16" t="s">
        <v>7637</v>
      </c>
      <c r="P84" s="16" t="s">
        <v>7637</v>
      </c>
      <c r="Q84" s="16" t="s">
        <v>7637</v>
      </c>
      <c r="R84" s="16" t="s">
        <v>7637</v>
      </c>
      <c r="S84" s="16" t="s">
        <v>7637</v>
      </c>
      <c r="T84" s="16">
        <v>0</v>
      </c>
      <c r="U84">
        <v>0</v>
      </c>
      <c r="V84" s="17">
        <v>0.56994054278736717</v>
      </c>
      <c r="W84" t="str">
        <f>VLOOKUP(A84,Planilha3!$D$2:$F$5575,1,FALSE)</f>
        <v>TuiutiSP</v>
      </c>
      <c r="X84">
        <f>VLOOKUP(A84,Planilha3!$D$2:$F$5575,2,FALSE)</f>
        <v>-22.819800887994401</v>
      </c>
      <c r="Y84">
        <f>VLOOKUP(A84,Planilha3!$D$2:$F$5575,3,FALSE)</f>
        <v>-46.694143366214199</v>
      </c>
      <c r="Z84">
        <v>0</v>
      </c>
    </row>
    <row r="85" spans="1:26" x14ac:dyDescent="0.25">
      <c r="A85" t="str">
        <f t="shared" si="1"/>
        <v>CapivariSP</v>
      </c>
      <c r="B85" s="8">
        <v>2017</v>
      </c>
      <c r="C85" s="9" t="s">
        <v>18</v>
      </c>
      <c r="D85" s="9" t="s">
        <v>19</v>
      </c>
      <c r="E85" s="9" t="s">
        <v>135</v>
      </c>
      <c r="F85" s="9" t="s">
        <v>135</v>
      </c>
      <c r="G85" s="10">
        <v>2246.75</v>
      </c>
      <c r="H85" s="11">
        <v>34575.39</v>
      </c>
      <c r="I85" s="11">
        <v>1877374.683</v>
      </c>
      <c r="J85" s="12">
        <v>54298.004534439089</v>
      </c>
      <c r="K85" s="13" t="s">
        <v>7636</v>
      </c>
      <c r="L85" s="13">
        <v>0</v>
      </c>
      <c r="M85" s="14">
        <v>0</v>
      </c>
      <c r="N85" s="15">
        <v>0</v>
      </c>
      <c r="O85" s="16" t="s">
        <v>7637</v>
      </c>
      <c r="P85" s="16" t="s">
        <v>7637</v>
      </c>
      <c r="Q85" s="16" t="s">
        <v>7637</v>
      </c>
      <c r="R85" s="16" t="s">
        <v>7637</v>
      </c>
      <c r="S85" s="16" t="s">
        <v>7637</v>
      </c>
      <c r="T85" s="16">
        <v>0</v>
      </c>
      <c r="U85">
        <v>0</v>
      </c>
      <c r="V85" s="17">
        <v>11.407599904161094</v>
      </c>
      <c r="W85" t="str">
        <f>VLOOKUP(A85,Planilha3!$D$2:$F$5575,1,FALSE)</f>
        <v>CapivariSP</v>
      </c>
      <c r="X85">
        <f>VLOOKUP(A85,Planilha3!$D$2:$F$5575,2,FALSE)</f>
        <v>-22.995619371699799</v>
      </c>
      <c r="Y85">
        <f>VLOOKUP(A85,Planilha3!$D$2:$F$5575,3,FALSE)</f>
        <v>-47.507553352905603</v>
      </c>
      <c r="Z85">
        <v>0</v>
      </c>
    </row>
    <row r="86" spans="1:26" x14ac:dyDescent="0.25">
      <c r="A86" t="str">
        <f t="shared" si="1"/>
        <v>RafardSP</v>
      </c>
      <c r="B86" s="8">
        <v>2017</v>
      </c>
      <c r="C86" s="9" t="s">
        <v>18</v>
      </c>
      <c r="D86" s="9" t="s">
        <v>19</v>
      </c>
      <c r="E86" s="9" t="s">
        <v>136</v>
      </c>
      <c r="F86" s="9" t="s">
        <v>136</v>
      </c>
      <c r="G86" s="10" t="s">
        <v>7637</v>
      </c>
      <c r="H86" s="11">
        <v>36010.94</v>
      </c>
      <c r="I86" s="11">
        <v>326043.04800000001</v>
      </c>
      <c r="J86" s="12">
        <v>9053.999923356625</v>
      </c>
      <c r="K86" s="13" t="s">
        <v>7640</v>
      </c>
      <c r="L86" s="13">
        <v>0</v>
      </c>
      <c r="M86" s="14">
        <v>0</v>
      </c>
      <c r="N86" s="15">
        <v>0</v>
      </c>
      <c r="O86" s="16" t="s">
        <v>7637</v>
      </c>
      <c r="P86" s="16" t="s">
        <v>7637</v>
      </c>
      <c r="Q86" s="16" t="s">
        <v>7637</v>
      </c>
      <c r="R86" s="16" t="s">
        <v>7637</v>
      </c>
      <c r="S86" s="16" t="s">
        <v>7637</v>
      </c>
      <c r="T86" s="16">
        <v>0</v>
      </c>
      <c r="U86">
        <v>0</v>
      </c>
      <c r="V86" s="17">
        <v>1.5826454900206997</v>
      </c>
      <c r="W86" t="str">
        <f>VLOOKUP(A86,Planilha3!$D$2:$F$5575,1,FALSE)</f>
        <v>RafardSP</v>
      </c>
      <c r="X86">
        <f>VLOOKUP(A86,Planilha3!$D$2:$F$5575,2,FALSE)</f>
        <v>-23.01098335464</v>
      </c>
      <c r="Y86">
        <f>VLOOKUP(A86,Planilha3!$D$2:$F$5575,3,FALSE)</f>
        <v>-47.532198563175797</v>
      </c>
      <c r="Z86">
        <v>0</v>
      </c>
    </row>
    <row r="87" spans="1:26" x14ac:dyDescent="0.25">
      <c r="A87" t="str">
        <f t="shared" si="1"/>
        <v>SarapuíSP</v>
      </c>
      <c r="B87" s="8">
        <v>2017</v>
      </c>
      <c r="C87" s="9" t="s">
        <v>18</v>
      </c>
      <c r="D87" s="9" t="s">
        <v>19</v>
      </c>
      <c r="E87" s="9" t="s">
        <v>137</v>
      </c>
      <c r="F87" s="9" t="s">
        <v>138</v>
      </c>
      <c r="G87" s="10" t="s">
        <v>7637</v>
      </c>
      <c r="H87" s="11">
        <v>14976.54</v>
      </c>
      <c r="I87" s="11">
        <v>150274.64000000001</v>
      </c>
      <c r="J87" s="12">
        <v>10034.002513264079</v>
      </c>
      <c r="K87" s="13" t="s">
        <v>7636</v>
      </c>
      <c r="L87" s="13">
        <v>0</v>
      </c>
      <c r="M87" s="14">
        <v>0</v>
      </c>
      <c r="N87" s="15">
        <v>0</v>
      </c>
      <c r="O87" s="16" t="s">
        <v>7637</v>
      </c>
      <c r="P87" s="16" t="s">
        <v>7637</v>
      </c>
      <c r="Q87" s="16" t="s">
        <v>7637</v>
      </c>
      <c r="R87" s="16" t="s">
        <v>7637</v>
      </c>
      <c r="S87" s="16" t="s">
        <v>7637</v>
      </c>
      <c r="T87" s="16">
        <v>0</v>
      </c>
      <c r="U87">
        <v>0</v>
      </c>
      <c r="V87" s="17">
        <v>0.66764995463241394</v>
      </c>
      <c r="W87" t="str">
        <f>VLOOKUP(A87,Planilha3!$D$2:$F$5575,1,FALSE)</f>
        <v>SarapuíSP</v>
      </c>
      <c r="X87">
        <f>VLOOKUP(A87,Planilha3!$D$2:$F$5575,2,FALSE)</f>
        <v>-23.640216429091598</v>
      </c>
      <c r="Y87">
        <f>VLOOKUP(A87,Planilha3!$D$2:$F$5575,3,FALSE)</f>
        <v>-47.825270428877097</v>
      </c>
      <c r="Z87">
        <v>0</v>
      </c>
    </row>
    <row r="88" spans="1:26" x14ac:dyDescent="0.25">
      <c r="A88" t="str">
        <f t="shared" si="1"/>
        <v>GuararemaSP</v>
      </c>
      <c r="B88" s="8">
        <v>2017</v>
      </c>
      <c r="C88" s="9" t="s">
        <v>18</v>
      </c>
      <c r="D88" s="9" t="s">
        <v>19</v>
      </c>
      <c r="E88" s="9" t="s">
        <v>139</v>
      </c>
      <c r="F88" s="9" t="s">
        <v>139</v>
      </c>
      <c r="G88" s="10" t="s">
        <v>7637</v>
      </c>
      <c r="H88" s="11">
        <v>33161.69</v>
      </c>
      <c r="I88" s="11">
        <v>960959.51899999997</v>
      </c>
      <c r="J88" s="12">
        <v>28978.001995676332</v>
      </c>
      <c r="K88" s="13" t="s">
        <v>7636</v>
      </c>
      <c r="L88" s="13">
        <v>0</v>
      </c>
      <c r="M88" s="14">
        <v>0</v>
      </c>
      <c r="N88" s="15">
        <v>0</v>
      </c>
      <c r="O88" s="16" t="s">
        <v>7637</v>
      </c>
      <c r="P88" s="16" t="s">
        <v>7637</v>
      </c>
      <c r="Q88" s="16" t="s">
        <v>7637</v>
      </c>
      <c r="R88" s="16" t="s">
        <v>7637</v>
      </c>
      <c r="S88" s="16" t="s">
        <v>7637</v>
      </c>
      <c r="T88" s="16">
        <v>0</v>
      </c>
      <c r="U88">
        <v>0</v>
      </c>
      <c r="V88" s="17">
        <v>1.4937799020286053</v>
      </c>
      <c r="W88" t="str">
        <f>VLOOKUP(A88,Planilha3!$D$2:$F$5575,1,FALSE)</f>
        <v>GuararemaSP</v>
      </c>
      <c r="X88">
        <f>VLOOKUP(A88,Planilha3!$D$2:$F$5575,2,FALSE)</f>
        <v>-23.4116753586448</v>
      </c>
      <c r="Y88">
        <f>VLOOKUP(A88,Planilha3!$D$2:$F$5575,3,FALSE)</f>
        <v>-46.037340619722201</v>
      </c>
      <c r="Z88">
        <v>0</v>
      </c>
    </row>
    <row r="89" spans="1:26" x14ac:dyDescent="0.25">
      <c r="A89" t="str">
        <f t="shared" si="1"/>
        <v>MiracatuSP</v>
      </c>
      <c r="B89" s="8">
        <v>2017</v>
      </c>
      <c r="C89" s="9" t="s">
        <v>18</v>
      </c>
      <c r="D89" s="9" t="s">
        <v>19</v>
      </c>
      <c r="E89" s="9" t="s">
        <v>140</v>
      </c>
      <c r="F89" s="9" t="s">
        <v>140</v>
      </c>
      <c r="G89" s="10" t="s">
        <v>7637</v>
      </c>
      <c r="H89" s="11">
        <v>21029.7</v>
      </c>
      <c r="I89" s="11">
        <v>426650.60600000003</v>
      </c>
      <c r="J89" s="12">
        <v>20288.002491714098</v>
      </c>
      <c r="K89" s="13" t="s">
        <v>7636</v>
      </c>
      <c r="L89" s="13">
        <v>0</v>
      </c>
      <c r="M89" s="14">
        <v>0</v>
      </c>
      <c r="N89" s="15">
        <v>0</v>
      </c>
      <c r="O89" s="16" t="s">
        <v>7637</v>
      </c>
      <c r="P89" s="16" t="s">
        <v>7637</v>
      </c>
      <c r="Q89" s="16" t="s">
        <v>7637</v>
      </c>
      <c r="R89" s="16" t="s">
        <v>7637</v>
      </c>
      <c r="S89" s="16" t="s">
        <v>7637</v>
      </c>
      <c r="T89" s="16">
        <v>0</v>
      </c>
      <c r="U89">
        <v>0</v>
      </c>
      <c r="V89" s="17">
        <v>0.94856397354388677</v>
      </c>
      <c r="W89" t="str">
        <f>VLOOKUP(A89,Planilha3!$D$2:$F$5575,1,FALSE)</f>
        <v>MiracatuSP</v>
      </c>
      <c r="X89">
        <f>VLOOKUP(A89,Planilha3!$D$2:$F$5575,2,FALSE)</f>
        <v>-24.277118189501198</v>
      </c>
      <c r="Y89">
        <f>VLOOKUP(A89,Planilha3!$D$2:$F$5575,3,FALSE)</f>
        <v>-47.462864996641002</v>
      </c>
      <c r="Z89">
        <v>0</v>
      </c>
    </row>
    <row r="90" spans="1:26" x14ac:dyDescent="0.25">
      <c r="A90" t="str">
        <f t="shared" si="1"/>
        <v>SumaréSP</v>
      </c>
      <c r="B90" s="8">
        <v>2017</v>
      </c>
      <c r="C90" s="9" t="s">
        <v>18</v>
      </c>
      <c r="D90" s="9" t="s">
        <v>19</v>
      </c>
      <c r="E90" s="9" t="s">
        <v>141</v>
      </c>
      <c r="F90" s="9" t="s">
        <v>142</v>
      </c>
      <c r="G90" s="10">
        <v>3636.35</v>
      </c>
      <c r="H90" s="11">
        <v>50345.14</v>
      </c>
      <c r="I90" s="11">
        <v>13744576.16</v>
      </c>
      <c r="J90" s="12">
        <v>273007.0104085519</v>
      </c>
      <c r="K90" s="13" t="s">
        <v>7636</v>
      </c>
      <c r="L90" s="13">
        <v>0</v>
      </c>
      <c r="M90" s="14">
        <v>0</v>
      </c>
      <c r="N90" s="15">
        <v>0</v>
      </c>
      <c r="O90" s="16" t="s">
        <v>7637</v>
      </c>
      <c r="P90" s="16" t="s">
        <v>7637</v>
      </c>
      <c r="Q90" s="16" t="s">
        <v>7637</v>
      </c>
      <c r="R90" s="16" t="s">
        <v>7637</v>
      </c>
      <c r="S90" s="16" t="s">
        <v>7637</v>
      </c>
      <c r="T90" s="16">
        <v>0</v>
      </c>
      <c r="U90">
        <v>0</v>
      </c>
      <c r="V90" s="17">
        <v>18.585986945092468</v>
      </c>
      <c r="W90" t="str">
        <f>VLOOKUP(A90,Planilha3!$D$2:$F$5575,1,FALSE)</f>
        <v>SumaréSP</v>
      </c>
      <c r="X90">
        <f>VLOOKUP(A90,Planilha3!$D$2:$F$5575,2,FALSE)</f>
        <v>-22.820891440304401</v>
      </c>
      <c r="Y90">
        <f>VLOOKUP(A90,Planilha3!$D$2:$F$5575,3,FALSE)</f>
        <v>-47.273224269724999</v>
      </c>
      <c r="Z90">
        <v>0</v>
      </c>
    </row>
    <row r="91" spans="1:26" x14ac:dyDescent="0.25">
      <c r="A91" t="str">
        <f t="shared" si="1"/>
        <v>VargemSP</v>
      </c>
      <c r="B91" s="8">
        <v>2017</v>
      </c>
      <c r="C91" s="9" t="s">
        <v>18</v>
      </c>
      <c r="D91" s="9" t="s">
        <v>19</v>
      </c>
      <c r="E91" s="9" t="s">
        <v>143</v>
      </c>
      <c r="F91" s="9" t="s">
        <v>143</v>
      </c>
      <c r="G91" s="10" t="s">
        <v>7637</v>
      </c>
      <c r="H91" s="11">
        <v>11121.64</v>
      </c>
      <c r="I91" s="11">
        <v>112806.844</v>
      </c>
      <c r="J91" s="12">
        <v>10143.004448984144</v>
      </c>
      <c r="K91" s="13" t="s">
        <v>7636</v>
      </c>
      <c r="L91" s="13">
        <v>0</v>
      </c>
      <c r="M91" s="14">
        <v>0</v>
      </c>
      <c r="N91" s="15">
        <v>0</v>
      </c>
      <c r="O91" s="16" t="s">
        <v>7637</v>
      </c>
      <c r="P91" s="16" t="s">
        <v>7637</v>
      </c>
      <c r="Q91" s="16" t="s">
        <v>7637</v>
      </c>
      <c r="R91" s="16" t="s">
        <v>7637</v>
      </c>
      <c r="S91" s="16" t="s">
        <v>7637</v>
      </c>
      <c r="T91" s="16">
        <v>0</v>
      </c>
      <c r="U91">
        <v>0</v>
      </c>
      <c r="V91" s="17">
        <v>0.49981190718825225</v>
      </c>
      <c r="W91" t="str">
        <f>VLOOKUP(A91,Planilha3!$D$2:$F$5575,1,FALSE)</f>
        <v>VargemSP</v>
      </c>
      <c r="X91">
        <f>VLOOKUP(A91,Planilha3!$D$2:$F$5575,2,FALSE)</f>
        <v>-22.8875237984732</v>
      </c>
      <c r="Y91">
        <f>VLOOKUP(A91,Planilha3!$D$2:$F$5575,3,FALSE)</f>
        <v>-46.412842652806603</v>
      </c>
      <c r="Z91">
        <v>0</v>
      </c>
    </row>
    <row r="92" spans="1:26" x14ac:dyDescent="0.25">
      <c r="A92" t="str">
        <f t="shared" si="1"/>
        <v>PedreiraSP</v>
      </c>
      <c r="B92" s="8">
        <v>2017</v>
      </c>
      <c r="C92" s="9" t="s">
        <v>18</v>
      </c>
      <c r="D92" s="9" t="s">
        <v>19</v>
      </c>
      <c r="E92" s="9" t="s">
        <v>144</v>
      </c>
      <c r="F92" s="9" t="s">
        <v>144</v>
      </c>
      <c r="G92" s="10" t="s">
        <v>7637</v>
      </c>
      <c r="H92" s="11">
        <v>24218.51</v>
      </c>
      <c r="I92" s="11">
        <v>1128534.2860000001</v>
      </c>
      <c r="J92" s="12">
        <v>46598.006483470708</v>
      </c>
      <c r="K92" s="13" t="s">
        <v>7636</v>
      </c>
      <c r="L92" s="13">
        <v>0</v>
      </c>
      <c r="M92" s="14">
        <v>0</v>
      </c>
      <c r="N92" s="15">
        <v>0</v>
      </c>
      <c r="O92" s="16" t="s">
        <v>7637</v>
      </c>
      <c r="P92" s="16" t="s">
        <v>7637</v>
      </c>
      <c r="Q92" s="16" t="s">
        <v>7637</v>
      </c>
      <c r="R92" s="16" t="s">
        <v>7637</v>
      </c>
      <c r="S92" s="16" t="s">
        <v>7637</v>
      </c>
      <c r="T92" s="16">
        <v>0</v>
      </c>
      <c r="U92">
        <v>0</v>
      </c>
      <c r="V92" s="17">
        <v>1.1324080753846093</v>
      </c>
      <c r="W92" t="str">
        <f>VLOOKUP(A92,Planilha3!$D$2:$F$5575,1,FALSE)</f>
        <v>PedreiraSP</v>
      </c>
      <c r="X92">
        <f>VLOOKUP(A92,Planilha3!$D$2:$F$5575,2,FALSE)</f>
        <v>-22.741823146085601</v>
      </c>
      <c r="Y92">
        <f>VLOOKUP(A92,Planilha3!$D$2:$F$5575,3,FALSE)</f>
        <v>-46.895244498794703</v>
      </c>
      <c r="Z92">
        <v>0</v>
      </c>
    </row>
    <row r="93" spans="1:26" x14ac:dyDescent="0.25">
      <c r="A93" t="str">
        <f t="shared" si="1"/>
        <v>PaulíniaSP</v>
      </c>
      <c r="B93" s="8">
        <v>2017</v>
      </c>
      <c r="C93" s="9" t="s">
        <v>18</v>
      </c>
      <c r="D93" s="9" t="s">
        <v>19</v>
      </c>
      <c r="E93" s="9" t="s">
        <v>145</v>
      </c>
      <c r="F93" s="9" t="s">
        <v>146</v>
      </c>
      <c r="G93" s="10">
        <v>4524.7</v>
      </c>
      <c r="H93" s="11">
        <v>344847.17</v>
      </c>
      <c r="I93" s="11">
        <v>35346489.875</v>
      </c>
      <c r="J93" s="12">
        <v>102498.9994118264</v>
      </c>
      <c r="K93" s="13" t="s">
        <v>7640</v>
      </c>
      <c r="L93" s="13">
        <v>0</v>
      </c>
      <c r="M93" s="14">
        <v>0</v>
      </c>
      <c r="N93" s="15">
        <v>0</v>
      </c>
      <c r="O93" s="16" t="s">
        <v>7637</v>
      </c>
      <c r="P93" s="16" t="s">
        <v>7637</v>
      </c>
      <c r="Q93" s="16" t="s">
        <v>7637</v>
      </c>
      <c r="R93" s="16" t="s">
        <v>7637</v>
      </c>
      <c r="S93" s="16" t="s">
        <v>7637</v>
      </c>
      <c r="T93" s="16">
        <v>0</v>
      </c>
      <c r="U93">
        <v>0</v>
      </c>
      <c r="V93" s="17">
        <v>35.205493492514755</v>
      </c>
      <c r="W93" t="str">
        <f>VLOOKUP(A93,Planilha3!$D$2:$F$5575,1,FALSE)</f>
        <v>PaulíniaSP</v>
      </c>
      <c r="X93">
        <f>VLOOKUP(A93,Planilha3!$D$2:$F$5575,2,FALSE)</f>
        <v>-22.754653550601201</v>
      </c>
      <c r="Y93">
        <f>VLOOKUP(A93,Planilha3!$D$2:$F$5575,3,FALSE)</f>
        <v>-47.149176244323499</v>
      </c>
      <c r="Z93">
        <v>0</v>
      </c>
    </row>
    <row r="94" spans="1:26" x14ac:dyDescent="0.25">
      <c r="A94" t="str">
        <f t="shared" si="1"/>
        <v>PinhalzinhoSP</v>
      </c>
      <c r="B94" s="8">
        <v>2017</v>
      </c>
      <c r="C94" s="9" t="s">
        <v>18</v>
      </c>
      <c r="D94" s="9" t="s">
        <v>19</v>
      </c>
      <c r="E94" s="9" t="s">
        <v>147</v>
      </c>
      <c r="F94" s="9" t="s">
        <v>147</v>
      </c>
      <c r="G94" s="10" t="s">
        <v>7637</v>
      </c>
      <c r="H94" s="11">
        <v>16952.25</v>
      </c>
      <c r="I94" s="11">
        <v>250266.079</v>
      </c>
      <c r="J94" s="12">
        <v>14763.000722617942</v>
      </c>
      <c r="K94" s="13" t="s">
        <v>7636</v>
      </c>
      <c r="L94" s="13">
        <v>0</v>
      </c>
      <c r="M94" s="14">
        <v>0</v>
      </c>
      <c r="N94" s="15">
        <v>0</v>
      </c>
      <c r="O94" s="16" t="s">
        <v>7637</v>
      </c>
      <c r="P94" s="16" t="s">
        <v>7637</v>
      </c>
      <c r="Q94" s="16" t="s">
        <v>7637</v>
      </c>
      <c r="R94" s="16" t="s">
        <v>7637</v>
      </c>
      <c r="S94" s="16" t="s">
        <v>7637</v>
      </c>
      <c r="T94" s="16">
        <v>0</v>
      </c>
      <c r="U94">
        <v>0</v>
      </c>
      <c r="V94" s="17">
        <v>0.76147725265623689</v>
      </c>
      <c r="W94" t="str">
        <f>VLOOKUP(A94,Planilha3!$D$2:$F$5575,1,FALSE)</f>
        <v>PinhalzinhoSP</v>
      </c>
      <c r="X94">
        <f>VLOOKUP(A94,Planilha3!$D$2:$F$5575,2,FALSE)</f>
        <v>-22.7815920287421</v>
      </c>
      <c r="Y94">
        <f>VLOOKUP(A94,Planilha3!$D$2:$F$5575,3,FALSE)</f>
        <v>-46.590075550419499</v>
      </c>
      <c r="Z94">
        <v>0</v>
      </c>
    </row>
    <row r="95" spans="1:26" x14ac:dyDescent="0.25">
      <c r="A95" t="str">
        <f t="shared" si="1"/>
        <v>CerquilhoSP</v>
      </c>
      <c r="B95" s="8">
        <v>2017</v>
      </c>
      <c r="C95" s="9" t="s">
        <v>18</v>
      </c>
      <c r="D95" s="9" t="s">
        <v>19</v>
      </c>
      <c r="E95" s="9" t="s">
        <v>148</v>
      </c>
      <c r="F95" s="9" t="s">
        <v>148</v>
      </c>
      <c r="G95" s="10" t="s">
        <v>7637</v>
      </c>
      <c r="H95" s="11">
        <v>37302.480000000003</v>
      </c>
      <c r="I95" s="11">
        <v>1743256.959</v>
      </c>
      <c r="J95" s="12">
        <v>46733.00432035618</v>
      </c>
      <c r="K95" s="13" t="s">
        <v>7636</v>
      </c>
      <c r="L95" s="13">
        <v>0</v>
      </c>
      <c r="M95" s="14">
        <v>0</v>
      </c>
      <c r="N95" s="15">
        <v>0</v>
      </c>
      <c r="O95" s="16" t="s">
        <v>7637</v>
      </c>
      <c r="P95" s="16" t="s">
        <v>7637</v>
      </c>
      <c r="Q95" s="16" t="s">
        <v>7637</v>
      </c>
      <c r="R95" s="16" t="s">
        <v>7637</v>
      </c>
      <c r="S95" s="16" t="s">
        <v>7637</v>
      </c>
      <c r="T95" s="16">
        <v>0</v>
      </c>
      <c r="U95">
        <v>0</v>
      </c>
      <c r="V95" s="17">
        <v>1.7070035704245599</v>
      </c>
      <c r="W95" t="str">
        <f>VLOOKUP(A95,Planilha3!$D$2:$F$5575,1,FALSE)</f>
        <v>CerquilhoSP</v>
      </c>
      <c r="X95">
        <f>VLOOKUP(A95,Planilha3!$D$2:$F$5575,2,FALSE)</f>
        <v>-23.1669622666309</v>
      </c>
      <c r="Y95">
        <f>VLOOKUP(A95,Planilha3!$D$2:$F$5575,3,FALSE)</f>
        <v>-47.746267457454003</v>
      </c>
      <c r="Z95">
        <v>0</v>
      </c>
    </row>
    <row r="96" spans="1:26" x14ac:dyDescent="0.25">
      <c r="A96" t="str">
        <f t="shared" si="1"/>
        <v>TietêSP</v>
      </c>
      <c r="B96" s="8">
        <v>2017</v>
      </c>
      <c r="C96" s="9" t="s">
        <v>18</v>
      </c>
      <c r="D96" s="9" t="s">
        <v>19</v>
      </c>
      <c r="E96" s="9" t="s">
        <v>149</v>
      </c>
      <c r="F96" s="9" t="s">
        <v>150</v>
      </c>
      <c r="G96" s="10" t="s">
        <v>7637</v>
      </c>
      <c r="H96" s="11">
        <v>42411.28</v>
      </c>
      <c r="I96" s="11">
        <v>1739795.4550000001</v>
      </c>
      <c r="J96" s="12">
        <v>41021.998274987229</v>
      </c>
      <c r="K96" s="13" t="s">
        <v>7636</v>
      </c>
      <c r="L96" s="13">
        <v>0</v>
      </c>
      <c r="M96" s="14">
        <v>0</v>
      </c>
      <c r="N96" s="15">
        <v>0</v>
      </c>
      <c r="O96" s="16" t="s">
        <v>7637</v>
      </c>
      <c r="P96" s="16" t="s">
        <v>7637</v>
      </c>
      <c r="Q96" s="16" t="s">
        <v>7637</v>
      </c>
      <c r="R96" s="16" t="s">
        <v>7637</v>
      </c>
      <c r="S96" s="16" t="s">
        <v>7637</v>
      </c>
      <c r="T96" s="16">
        <v>0</v>
      </c>
      <c r="U96">
        <v>0</v>
      </c>
      <c r="V96" s="17">
        <v>1.9207031945642774</v>
      </c>
      <c r="W96" t="str">
        <f>VLOOKUP(A96,Planilha3!$D$2:$F$5575,1,FALSE)</f>
        <v>TietêSP</v>
      </c>
      <c r="X96">
        <f>VLOOKUP(A96,Planilha3!$D$2:$F$5575,2,FALSE)</f>
        <v>-23.110573176960099</v>
      </c>
      <c r="Y96">
        <f>VLOOKUP(A96,Planilha3!$D$2:$F$5575,3,FALSE)</f>
        <v>-47.716783091626503</v>
      </c>
      <c r="Z96">
        <v>0</v>
      </c>
    </row>
    <row r="97" spans="1:26" x14ac:dyDescent="0.25">
      <c r="A97" t="str">
        <f t="shared" si="1"/>
        <v>TatuíSP</v>
      </c>
      <c r="B97" s="8">
        <v>2017</v>
      </c>
      <c r="C97" s="9" t="s">
        <v>18</v>
      </c>
      <c r="D97" s="9" t="s">
        <v>19</v>
      </c>
      <c r="E97" s="9" t="s">
        <v>151</v>
      </c>
      <c r="F97" s="9" t="s">
        <v>152</v>
      </c>
      <c r="G97" s="10">
        <v>2460.4899999999998</v>
      </c>
      <c r="H97" s="11">
        <v>32295.15</v>
      </c>
      <c r="I97" s="11">
        <v>3841153.307</v>
      </c>
      <c r="J97" s="12">
        <v>118939.01427923387</v>
      </c>
      <c r="K97" s="13" t="s">
        <v>7636</v>
      </c>
      <c r="L97" s="13">
        <v>0</v>
      </c>
      <c r="M97" s="14">
        <v>0</v>
      </c>
      <c r="N97" s="15">
        <v>0</v>
      </c>
      <c r="O97" s="16" t="s">
        <v>7637</v>
      </c>
      <c r="P97" s="16" t="s">
        <v>7637</v>
      </c>
      <c r="Q97" s="16" t="s">
        <v>7637</v>
      </c>
      <c r="R97" s="16" t="s">
        <v>7637</v>
      </c>
      <c r="S97" s="16" t="s">
        <v>7637</v>
      </c>
      <c r="T97" s="16">
        <v>0</v>
      </c>
      <c r="U97">
        <v>0</v>
      </c>
      <c r="V97" s="17">
        <v>12.354321736105076</v>
      </c>
      <c r="W97" t="str">
        <f>VLOOKUP(A97,Planilha3!$D$2:$F$5575,1,FALSE)</f>
        <v>TatuíSP</v>
      </c>
      <c r="X97">
        <f>VLOOKUP(A97,Planilha3!$D$2:$F$5575,2,FALSE)</f>
        <v>-23.3492065377702</v>
      </c>
      <c r="Y97">
        <f>VLOOKUP(A97,Planilha3!$D$2:$F$5575,3,FALSE)</f>
        <v>-47.846526676894001</v>
      </c>
      <c r="Z97">
        <v>0</v>
      </c>
    </row>
    <row r="98" spans="1:26" x14ac:dyDescent="0.25">
      <c r="A98" t="str">
        <f t="shared" si="1"/>
        <v>Nova OdessaSP</v>
      </c>
      <c r="B98" s="8">
        <v>2017</v>
      </c>
      <c r="C98" s="9" t="s">
        <v>18</v>
      </c>
      <c r="D98" s="9" t="s">
        <v>19</v>
      </c>
      <c r="E98" s="9" t="s">
        <v>153</v>
      </c>
      <c r="F98" s="9" t="s">
        <v>153</v>
      </c>
      <c r="G98" s="10">
        <v>2830.76</v>
      </c>
      <c r="H98" s="11">
        <v>54529.18</v>
      </c>
      <c r="I98" s="11">
        <v>3175070.7119999998</v>
      </c>
      <c r="J98" s="12">
        <v>58227.002716710573</v>
      </c>
      <c r="K98" s="13" t="s">
        <v>7636</v>
      </c>
      <c r="L98" s="13">
        <v>0</v>
      </c>
      <c r="M98" s="14">
        <v>0</v>
      </c>
      <c r="N98" s="15">
        <v>0</v>
      </c>
      <c r="O98" s="16" t="s">
        <v>7637</v>
      </c>
      <c r="P98" s="16" t="s">
        <v>7637</v>
      </c>
      <c r="Q98" s="16" t="s">
        <v>7637</v>
      </c>
      <c r="R98" s="16" t="s">
        <v>7637</v>
      </c>
      <c r="S98" s="16" t="s">
        <v>7637</v>
      </c>
      <c r="T98" s="16">
        <v>0</v>
      </c>
      <c r="U98">
        <v>0</v>
      </c>
      <c r="V98" s="17">
        <v>14.841656638624327</v>
      </c>
      <c r="W98" t="str">
        <f>VLOOKUP(A98,Planilha3!$D$2:$F$5575,1,FALSE)</f>
        <v>Nova OdessaSP</v>
      </c>
      <c r="X98">
        <f>VLOOKUP(A98,Planilha3!$D$2:$F$5575,2,FALSE)</f>
        <v>-22.783661274075101</v>
      </c>
      <c r="Y98">
        <f>VLOOKUP(A98,Planilha3!$D$2:$F$5575,3,FALSE)</f>
        <v>-47.294460302967401</v>
      </c>
      <c r="Z98">
        <v>0</v>
      </c>
    </row>
    <row r="99" spans="1:26" x14ac:dyDescent="0.25">
      <c r="A99" t="str">
        <f t="shared" si="1"/>
        <v>MombucaSP</v>
      </c>
      <c r="B99" s="8">
        <v>2017</v>
      </c>
      <c r="C99" s="9" t="s">
        <v>18</v>
      </c>
      <c r="D99" s="9" t="s">
        <v>19</v>
      </c>
      <c r="E99" s="9" t="s">
        <v>154</v>
      </c>
      <c r="F99" s="9" t="s">
        <v>154</v>
      </c>
      <c r="G99" s="10" t="s">
        <v>7637</v>
      </c>
      <c r="H99" s="11">
        <v>26772.52</v>
      </c>
      <c r="I99" s="11">
        <v>92900.627999999997</v>
      </c>
      <c r="J99" s="12">
        <v>3469.9993874315901</v>
      </c>
      <c r="K99" s="13" t="s">
        <v>7636</v>
      </c>
      <c r="L99" s="13">
        <v>0</v>
      </c>
      <c r="M99" s="14">
        <v>0</v>
      </c>
      <c r="N99" s="15">
        <v>0</v>
      </c>
      <c r="O99" s="16" t="s">
        <v>7637</v>
      </c>
      <c r="P99" s="16" t="s">
        <v>7637</v>
      </c>
      <c r="Q99" s="16" t="s">
        <v>7637</v>
      </c>
      <c r="R99" s="16" t="s">
        <v>7637</v>
      </c>
      <c r="S99" s="16" t="s">
        <v>7637</v>
      </c>
      <c r="T99" s="16">
        <v>0</v>
      </c>
      <c r="U99">
        <v>0</v>
      </c>
      <c r="V99" s="17">
        <v>1.1704946156511269</v>
      </c>
      <c r="W99" t="str">
        <f>VLOOKUP(A99,Planilha3!$D$2:$F$5575,1,FALSE)</f>
        <v>MombucaSP</v>
      </c>
      <c r="X99">
        <f>VLOOKUP(A99,Planilha3!$D$2:$F$5575,2,FALSE)</f>
        <v>-22.9290160414136</v>
      </c>
      <c r="Y99">
        <f>VLOOKUP(A99,Planilha3!$D$2:$F$5575,3,FALSE)</f>
        <v>-47.559360501162097</v>
      </c>
      <c r="Z99">
        <v>0</v>
      </c>
    </row>
    <row r="100" spans="1:26" x14ac:dyDescent="0.25">
      <c r="A100" t="str">
        <f t="shared" si="1"/>
        <v>JoanópolisSP</v>
      </c>
      <c r="B100" s="8">
        <v>2017</v>
      </c>
      <c r="C100" s="9" t="s">
        <v>18</v>
      </c>
      <c r="D100" s="9" t="s">
        <v>19</v>
      </c>
      <c r="E100" s="9" t="s">
        <v>155</v>
      </c>
      <c r="F100" s="9" t="s">
        <v>156</v>
      </c>
      <c r="G100" s="10" t="s">
        <v>7637</v>
      </c>
      <c r="H100" s="11">
        <v>16043.39</v>
      </c>
      <c r="I100" s="11">
        <v>207713.73300000001</v>
      </c>
      <c r="J100" s="12">
        <v>12946.997673185033</v>
      </c>
      <c r="K100" s="13" t="s">
        <v>7636</v>
      </c>
      <c r="L100" s="13">
        <v>0</v>
      </c>
      <c r="M100" s="14">
        <v>0</v>
      </c>
      <c r="N100" s="15">
        <v>0</v>
      </c>
      <c r="O100" s="16" t="s">
        <v>7637</v>
      </c>
      <c r="P100" s="16" t="s">
        <v>7637</v>
      </c>
      <c r="Q100" s="16" t="s">
        <v>7637</v>
      </c>
      <c r="R100" s="16" t="s">
        <v>7637</v>
      </c>
      <c r="S100" s="16" t="s">
        <v>7637</v>
      </c>
      <c r="T100" s="16">
        <v>0</v>
      </c>
      <c r="U100">
        <v>0</v>
      </c>
      <c r="V100" s="17">
        <v>0.71887903439863765</v>
      </c>
      <c r="W100" t="str">
        <f>VLOOKUP(A100,Planilha3!$D$2:$F$5575,1,FALSE)</f>
        <v>JoanópolisSP</v>
      </c>
      <c r="X100">
        <f>VLOOKUP(A100,Planilha3!$D$2:$F$5575,2,FALSE)</f>
        <v>-22.927477266875599</v>
      </c>
      <c r="Y100">
        <f>VLOOKUP(A100,Planilha3!$D$2:$F$5575,3,FALSE)</f>
        <v>-46.274512825585397</v>
      </c>
      <c r="Z100">
        <v>0</v>
      </c>
    </row>
    <row r="101" spans="1:26" x14ac:dyDescent="0.25">
      <c r="A101" t="str">
        <f t="shared" si="1"/>
        <v>AlambariSP</v>
      </c>
      <c r="B101" s="8">
        <v>2017</v>
      </c>
      <c r="C101" s="9" t="s">
        <v>18</v>
      </c>
      <c r="D101" s="9" t="s">
        <v>19</v>
      </c>
      <c r="E101" s="9" t="s">
        <v>157</v>
      </c>
      <c r="F101" s="9" t="s">
        <v>157</v>
      </c>
      <c r="G101" s="10" t="s">
        <v>7637</v>
      </c>
      <c r="H101" s="11">
        <v>17477.7</v>
      </c>
      <c r="I101" s="11">
        <v>100566.696</v>
      </c>
      <c r="J101" s="12">
        <v>5754.0005836008168</v>
      </c>
      <c r="K101" s="13" t="s">
        <v>7636</v>
      </c>
      <c r="L101" s="13">
        <v>0</v>
      </c>
      <c r="M101" s="14">
        <v>0</v>
      </c>
      <c r="N101" s="15">
        <v>0</v>
      </c>
      <c r="O101" s="16" t="s">
        <v>7637</v>
      </c>
      <c r="P101" s="16" t="s">
        <v>7637</v>
      </c>
      <c r="Q101" s="16" t="s">
        <v>7637</v>
      </c>
      <c r="R101" s="16" t="s">
        <v>7637</v>
      </c>
      <c r="S101" s="16" t="s">
        <v>7637</v>
      </c>
      <c r="T101" s="16">
        <v>0</v>
      </c>
      <c r="U101">
        <v>0</v>
      </c>
      <c r="V101" s="17">
        <v>0.76965442869726663</v>
      </c>
      <c r="W101" t="str">
        <f>VLOOKUP(A101,Planilha3!$D$2:$F$5575,1,FALSE)</f>
        <v>AlambariSP</v>
      </c>
      <c r="X101">
        <f>VLOOKUP(A101,Planilha3!$D$2:$F$5575,2,FALSE)</f>
        <v>-23.5508139820416</v>
      </c>
      <c r="Y101">
        <f>VLOOKUP(A101,Planilha3!$D$2:$F$5575,3,FALSE)</f>
        <v>-47.8983786400374</v>
      </c>
      <c r="Z101">
        <v>0</v>
      </c>
    </row>
    <row r="102" spans="1:26" x14ac:dyDescent="0.25">
      <c r="A102" t="str">
        <f t="shared" si="1"/>
        <v>JaguariúnaSP</v>
      </c>
      <c r="B102" s="8">
        <v>2017</v>
      </c>
      <c r="C102" s="9" t="s">
        <v>18</v>
      </c>
      <c r="D102" s="9" t="s">
        <v>19</v>
      </c>
      <c r="E102" s="9" t="s">
        <v>158</v>
      </c>
      <c r="F102" s="9" t="s">
        <v>159</v>
      </c>
      <c r="G102" s="10">
        <v>3391.54</v>
      </c>
      <c r="H102" s="11">
        <v>209320.86</v>
      </c>
      <c r="I102" s="11">
        <v>11346027.891000001</v>
      </c>
      <c r="J102" s="12">
        <v>54203.999978788554</v>
      </c>
      <c r="K102" s="13" t="s">
        <v>7636</v>
      </c>
      <c r="L102" s="13">
        <v>0</v>
      </c>
      <c r="M102" s="14">
        <v>0</v>
      </c>
      <c r="N102" s="15">
        <v>0</v>
      </c>
      <c r="O102" s="16" t="s">
        <v>7637</v>
      </c>
      <c r="P102" s="16" t="s">
        <v>7637</v>
      </c>
      <c r="Q102" s="16" t="s">
        <v>7637</v>
      </c>
      <c r="R102" s="16" t="s">
        <v>7637</v>
      </c>
      <c r="S102" s="16" t="s">
        <v>7637</v>
      </c>
      <c r="T102" s="16">
        <v>0</v>
      </c>
      <c r="U102">
        <v>0</v>
      </c>
      <c r="V102" s="17">
        <v>24.08658302219084</v>
      </c>
      <c r="W102" t="str">
        <f>VLOOKUP(A102,Planilha3!$D$2:$F$5575,1,FALSE)</f>
        <v>JaguariúnaSP</v>
      </c>
      <c r="X102">
        <f>VLOOKUP(A102,Planilha3!$D$2:$F$5575,2,FALSE)</f>
        <v>-22.704215805397599</v>
      </c>
      <c r="Y102">
        <f>VLOOKUP(A102,Planilha3!$D$2:$F$5575,3,FALSE)</f>
        <v>-46.985460997505498</v>
      </c>
      <c r="Z102">
        <v>0</v>
      </c>
    </row>
    <row r="103" spans="1:26" x14ac:dyDescent="0.25">
      <c r="A103" t="str">
        <f t="shared" si="1"/>
        <v>Pedra BelaSP</v>
      </c>
      <c r="B103" s="8">
        <v>2017</v>
      </c>
      <c r="C103" s="9" t="s">
        <v>18</v>
      </c>
      <c r="D103" s="9" t="s">
        <v>19</v>
      </c>
      <c r="E103" s="9" t="s">
        <v>160</v>
      </c>
      <c r="F103" s="9" t="s">
        <v>160</v>
      </c>
      <c r="G103" s="10" t="s">
        <v>7637</v>
      </c>
      <c r="H103" s="11">
        <v>13185.31</v>
      </c>
      <c r="I103" s="11">
        <v>80140.289000000004</v>
      </c>
      <c r="J103" s="12">
        <v>6077.9980902989773</v>
      </c>
      <c r="K103" s="13" t="s">
        <v>7636</v>
      </c>
      <c r="L103" s="13">
        <v>0</v>
      </c>
      <c r="M103" s="14">
        <v>0</v>
      </c>
      <c r="N103" s="15">
        <v>0</v>
      </c>
      <c r="O103" s="16" t="s">
        <v>7637</v>
      </c>
      <c r="P103" s="16" t="s">
        <v>7637</v>
      </c>
      <c r="Q103" s="16" t="s">
        <v>7637</v>
      </c>
      <c r="R103" s="16" t="s">
        <v>7637</v>
      </c>
      <c r="S103" s="16" t="s">
        <v>7637</v>
      </c>
      <c r="T103" s="16">
        <v>0</v>
      </c>
      <c r="U103">
        <v>0</v>
      </c>
      <c r="V103" s="17">
        <v>0.5832525100073096</v>
      </c>
      <c r="W103" t="str">
        <f>VLOOKUP(A103,Planilha3!$D$2:$F$5575,1,FALSE)</f>
        <v>Pedra BelaSP</v>
      </c>
      <c r="X103">
        <f>VLOOKUP(A103,Planilha3!$D$2:$F$5575,2,FALSE)</f>
        <v>-22.790651414724099</v>
      </c>
      <c r="Y103">
        <f>VLOOKUP(A103,Planilha3!$D$2:$F$5575,3,FALSE)</f>
        <v>-46.4459455979148</v>
      </c>
      <c r="Z103">
        <v>0</v>
      </c>
    </row>
    <row r="104" spans="1:26" x14ac:dyDescent="0.25">
      <c r="A104" t="str">
        <f t="shared" si="1"/>
        <v>JacareíSP</v>
      </c>
      <c r="B104" s="8">
        <v>2017</v>
      </c>
      <c r="C104" s="9" t="s">
        <v>18</v>
      </c>
      <c r="D104" s="9" t="s">
        <v>19</v>
      </c>
      <c r="E104" s="9" t="s">
        <v>161</v>
      </c>
      <c r="F104" s="9" t="s">
        <v>162</v>
      </c>
      <c r="G104" s="10">
        <v>3040.87</v>
      </c>
      <c r="H104" s="11">
        <v>50886.68</v>
      </c>
      <c r="I104" s="11">
        <v>11696354.378</v>
      </c>
      <c r="J104" s="12">
        <v>229851.00183387875</v>
      </c>
      <c r="K104" s="13" t="s">
        <v>7640</v>
      </c>
      <c r="L104" s="13">
        <v>0</v>
      </c>
      <c r="M104" s="14">
        <v>0</v>
      </c>
      <c r="N104" s="15">
        <v>0</v>
      </c>
      <c r="O104" s="16" t="s">
        <v>7637</v>
      </c>
      <c r="P104" s="16" t="s">
        <v>7637</v>
      </c>
      <c r="Q104" s="16" t="s">
        <v>7637</v>
      </c>
      <c r="R104" s="16" t="s">
        <v>7637</v>
      </c>
      <c r="S104" s="16" t="s">
        <v>7637</v>
      </c>
      <c r="T104" s="16">
        <v>0</v>
      </c>
      <c r="U104">
        <v>0</v>
      </c>
      <c r="V104" s="17">
        <v>15.928600631341578</v>
      </c>
      <c r="W104" t="str">
        <f>VLOOKUP(A104,Planilha3!$D$2:$F$5575,1,FALSE)</f>
        <v>JacareíSP</v>
      </c>
      <c r="X104">
        <f>VLOOKUP(A104,Planilha3!$D$2:$F$5575,2,FALSE)</f>
        <v>-23.298770189892199</v>
      </c>
      <c r="Y104">
        <f>VLOOKUP(A104,Planilha3!$D$2:$F$5575,3,FALSE)</f>
        <v>-45.966207796721399</v>
      </c>
      <c r="Z104">
        <v>0</v>
      </c>
    </row>
    <row r="105" spans="1:26" x14ac:dyDescent="0.25">
      <c r="A105" t="str">
        <f t="shared" si="1"/>
        <v>ExtremaMG</v>
      </c>
      <c r="B105" s="8">
        <v>2017</v>
      </c>
      <c r="C105" s="9" t="s">
        <v>18</v>
      </c>
      <c r="D105" s="9" t="s">
        <v>163</v>
      </c>
      <c r="E105" s="9" t="s">
        <v>164</v>
      </c>
      <c r="F105" s="9" t="s">
        <v>164</v>
      </c>
      <c r="G105" s="10" t="s">
        <v>7637</v>
      </c>
      <c r="H105" s="11">
        <v>219239.07</v>
      </c>
      <c r="I105" s="11">
        <v>7529546.6090000002</v>
      </c>
      <c r="J105" s="12">
        <v>34343.999949461562</v>
      </c>
      <c r="K105" s="13" t="s">
        <v>7638</v>
      </c>
      <c r="L105" s="13">
        <v>0</v>
      </c>
      <c r="M105" s="14">
        <v>0</v>
      </c>
      <c r="N105" s="15">
        <v>0</v>
      </c>
      <c r="O105" s="16" t="s">
        <v>7637</v>
      </c>
      <c r="P105" s="16" t="s">
        <v>7637</v>
      </c>
      <c r="Q105" s="16" t="s">
        <v>7637</v>
      </c>
      <c r="R105" s="16" t="s">
        <v>7637</v>
      </c>
      <c r="S105" s="16" t="s">
        <v>7637</v>
      </c>
      <c r="T105" s="16">
        <v>0</v>
      </c>
      <c r="U105">
        <v>0</v>
      </c>
      <c r="V105" s="17">
        <v>9.6520236404223905</v>
      </c>
      <c r="W105" t="str">
        <f>VLOOKUP(A105,Planilha3!$D$2:$F$5575,1,FALSE)</f>
        <v>ExtremaMG</v>
      </c>
      <c r="X105">
        <f>VLOOKUP(A105,Planilha3!$D$2:$F$5575,2,FALSE)</f>
        <v>-22.8544689306542</v>
      </c>
      <c r="Y105">
        <f>VLOOKUP(A105,Planilha3!$D$2:$F$5575,3,FALSE)</f>
        <v>-46.318210912461801</v>
      </c>
      <c r="Z105">
        <v>0</v>
      </c>
    </row>
    <row r="106" spans="1:26" x14ac:dyDescent="0.25">
      <c r="A106" t="str">
        <f t="shared" si="1"/>
        <v>AmericanaSP</v>
      </c>
      <c r="B106" s="8">
        <v>2017</v>
      </c>
      <c r="C106" s="9" t="s">
        <v>18</v>
      </c>
      <c r="D106" s="9" t="s">
        <v>19</v>
      </c>
      <c r="E106" s="9" t="s">
        <v>165</v>
      </c>
      <c r="F106" s="9" t="s">
        <v>165</v>
      </c>
      <c r="G106" s="10">
        <v>2702.82</v>
      </c>
      <c r="H106" s="11">
        <v>44396.3</v>
      </c>
      <c r="I106" s="11">
        <v>10382872.903000001</v>
      </c>
      <c r="J106" s="12">
        <v>233867.97780445666</v>
      </c>
      <c r="K106" s="13" t="s">
        <v>7636</v>
      </c>
      <c r="L106" s="13">
        <v>3</v>
      </c>
      <c r="M106" s="14">
        <v>0</v>
      </c>
      <c r="N106" s="15">
        <v>0</v>
      </c>
      <c r="O106" s="16" t="s">
        <v>7637</v>
      </c>
      <c r="P106" s="16" t="s">
        <v>7637</v>
      </c>
      <c r="Q106" s="16" t="s">
        <v>7637</v>
      </c>
      <c r="R106" s="16" t="s">
        <v>7637</v>
      </c>
      <c r="S106" s="16" t="s">
        <v>7637</v>
      </c>
      <c r="T106" s="16">
        <v>0</v>
      </c>
      <c r="U106">
        <v>0</v>
      </c>
      <c r="V106" s="17">
        <v>14.479952073555815</v>
      </c>
      <c r="W106" t="str">
        <f>VLOOKUP(A106,Planilha3!$D$2:$F$5575,1,FALSE)</f>
        <v>AmericanaSP</v>
      </c>
      <c r="X106">
        <f>VLOOKUP(A106,Planilha3!$D$2:$F$5575,2,FALSE)</f>
        <v>-22.737835036938701</v>
      </c>
      <c r="Y106">
        <f>VLOOKUP(A106,Planilha3!$D$2:$F$5575,3,FALSE)</f>
        <v>-47.333520430451102</v>
      </c>
      <c r="Z106">
        <v>0</v>
      </c>
    </row>
    <row r="107" spans="1:26" x14ac:dyDescent="0.25">
      <c r="A107" t="str">
        <f t="shared" si="1"/>
        <v>Monte Alegre do SulSP</v>
      </c>
      <c r="B107" s="8">
        <v>2017</v>
      </c>
      <c r="C107" s="9" t="s">
        <v>18</v>
      </c>
      <c r="D107" s="9" t="s">
        <v>19</v>
      </c>
      <c r="E107" s="9" t="s">
        <v>166</v>
      </c>
      <c r="F107" s="9" t="s">
        <v>166</v>
      </c>
      <c r="G107" s="10" t="s">
        <v>7637</v>
      </c>
      <c r="H107" s="11">
        <v>21162.58</v>
      </c>
      <c r="I107" s="11">
        <v>166570.68100000001</v>
      </c>
      <c r="J107" s="12">
        <v>7871.0006530394685</v>
      </c>
      <c r="K107" s="13" t="s">
        <v>7636</v>
      </c>
      <c r="L107" s="13">
        <v>0</v>
      </c>
      <c r="M107" s="14">
        <v>0</v>
      </c>
      <c r="N107" s="15">
        <v>0</v>
      </c>
      <c r="O107" s="16" t="s">
        <v>7637</v>
      </c>
      <c r="P107" s="16" t="s">
        <v>7637</v>
      </c>
      <c r="Q107" s="16" t="s">
        <v>7637</v>
      </c>
      <c r="R107" s="16" t="s">
        <v>7637</v>
      </c>
      <c r="S107" s="16" t="s">
        <v>7637</v>
      </c>
      <c r="T107" s="16">
        <v>0</v>
      </c>
      <c r="U107">
        <v>0</v>
      </c>
      <c r="V107" s="17">
        <v>0.93365138602202136</v>
      </c>
      <c r="W107" t="str">
        <f>VLOOKUP(A107,Planilha3!$D$2:$F$5575,1,FALSE)</f>
        <v>Monte Alegre do SulSP</v>
      </c>
      <c r="X107">
        <f>VLOOKUP(A107,Planilha3!$D$2:$F$5575,2,FALSE)</f>
        <v>-22.682175493275</v>
      </c>
      <c r="Y107">
        <f>VLOOKUP(A107,Planilha3!$D$2:$F$5575,3,FALSE)</f>
        <v>-46.681376882079803</v>
      </c>
      <c r="Z107">
        <v>0</v>
      </c>
    </row>
    <row r="108" spans="1:26" x14ac:dyDescent="0.25">
      <c r="A108" t="str">
        <f t="shared" si="1"/>
        <v>JumirimSP</v>
      </c>
      <c r="B108" s="8">
        <v>2017</v>
      </c>
      <c r="C108" s="9" t="s">
        <v>18</v>
      </c>
      <c r="D108" s="9" t="s">
        <v>19</v>
      </c>
      <c r="E108" s="9" t="s">
        <v>167</v>
      </c>
      <c r="F108" s="9" t="s">
        <v>167</v>
      </c>
      <c r="G108" s="10" t="s">
        <v>7637</v>
      </c>
      <c r="H108" s="11">
        <v>32107.9</v>
      </c>
      <c r="I108" s="11">
        <v>103933.287</v>
      </c>
      <c r="J108" s="12">
        <v>3237.0004578312501</v>
      </c>
      <c r="K108" s="13" t="s">
        <v>7640</v>
      </c>
      <c r="L108" s="13">
        <v>0</v>
      </c>
      <c r="M108" s="14">
        <v>0</v>
      </c>
      <c r="N108" s="15">
        <v>0</v>
      </c>
      <c r="O108" s="16" t="s">
        <v>7637</v>
      </c>
      <c r="P108" s="16" t="s">
        <v>7637</v>
      </c>
      <c r="Q108" s="16" t="s">
        <v>7637</v>
      </c>
      <c r="R108" s="16" t="s">
        <v>7637</v>
      </c>
      <c r="S108" s="16" t="s">
        <v>7637</v>
      </c>
      <c r="T108" s="16">
        <v>0</v>
      </c>
      <c r="U108">
        <v>0</v>
      </c>
      <c r="V108" s="17">
        <v>1.4023187154072501</v>
      </c>
      <c r="W108" t="str">
        <f>VLOOKUP(A108,Planilha3!$D$2:$F$5575,1,FALSE)</f>
        <v>JumirimSP</v>
      </c>
      <c r="X108">
        <f>VLOOKUP(A108,Planilha3!$D$2:$F$5575,2,FALSE)</f>
        <v>-23.088835932253499</v>
      </c>
      <c r="Y108">
        <f>VLOOKUP(A108,Planilha3!$D$2:$F$5575,3,FALSE)</f>
        <v>-47.787226495216601</v>
      </c>
      <c r="Z108">
        <v>0</v>
      </c>
    </row>
    <row r="109" spans="1:26" x14ac:dyDescent="0.25">
      <c r="A109" t="str">
        <f t="shared" si="1"/>
        <v>HolambraSP</v>
      </c>
      <c r="B109" s="8">
        <v>2017</v>
      </c>
      <c r="C109" s="9" t="s">
        <v>18</v>
      </c>
      <c r="D109" s="9" t="s">
        <v>19</v>
      </c>
      <c r="E109" s="9" t="s">
        <v>168</v>
      </c>
      <c r="F109" s="9" t="s">
        <v>168</v>
      </c>
      <c r="G109" s="10" t="s">
        <v>7637</v>
      </c>
      <c r="H109" s="11">
        <v>64813.35</v>
      </c>
      <c r="I109" s="11">
        <v>908164.71900000004</v>
      </c>
      <c r="J109" s="12">
        <v>14012.000907220503</v>
      </c>
      <c r="K109" s="13" t="s">
        <v>7636</v>
      </c>
      <c r="L109" s="13">
        <v>0</v>
      </c>
      <c r="M109" s="14">
        <v>0</v>
      </c>
      <c r="N109" s="15">
        <v>0</v>
      </c>
      <c r="O109" s="16" t="s">
        <v>7637</v>
      </c>
      <c r="P109" s="16" t="s">
        <v>7637</v>
      </c>
      <c r="Q109" s="16" t="s">
        <v>7637</v>
      </c>
      <c r="R109" s="16" t="s">
        <v>7637</v>
      </c>
      <c r="S109" s="16" t="s">
        <v>7637</v>
      </c>
      <c r="T109" s="16">
        <v>0</v>
      </c>
      <c r="U109">
        <v>0</v>
      </c>
      <c r="V109" s="17">
        <v>2.8478451875474486</v>
      </c>
      <c r="W109" t="str">
        <f>VLOOKUP(A109,Planilha3!$D$2:$F$5575,1,FALSE)</f>
        <v>HolambraSP</v>
      </c>
      <c r="X109">
        <f>VLOOKUP(A109,Planilha3!$D$2:$F$5575,2,FALSE)</f>
        <v>-22.640988452354701</v>
      </c>
      <c r="Y109">
        <f>VLOOKUP(A109,Planilha3!$D$2:$F$5575,3,FALSE)</f>
        <v>-47.049093242436903</v>
      </c>
      <c r="Z109">
        <v>0</v>
      </c>
    </row>
    <row r="110" spans="1:26" x14ac:dyDescent="0.25">
      <c r="A110" t="str">
        <f t="shared" si="1"/>
        <v>Santa BrancaSP</v>
      </c>
      <c r="B110" s="8">
        <v>2017</v>
      </c>
      <c r="C110" s="9" t="s">
        <v>18</v>
      </c>
      <c r="D110" s="9" t="s">
        <v>19</v>
      </c>
      <c r="E110" s="9" t="s">
        <v>169</v>
      </c>
      <c r="F110" s="9" t="s">
        <v>169</v>
      </c>
      <c r="G110" s="10" t="s">
        <v>7637</v>
      </c>
      <c r="H110" s="11">
        <v>16811.09</v>
      </c>
      <c r="I110" s="11">
        <v>246568.20699999999</v>
      </c>
      <c r="J110" s="12">
        <v>14666.997023988331</v>
      </c>
      <c r="K110" s="13" t="s">
        <v>7636</v>
      </c>
      <c r="L110" s="13">
        <v>0</v>
      </c>
      <c r="M110" s="14">
        <v>0</v>
      </c>
      <c r="N110" s="15">
        <v>0</v>
      </c>
      <c r="O110" s="16" t="s">
        <v>7637</v>
      </c>
      <c r="P110" s="16" t="s">
        <v>7637</v>
      </c>
      <c r="Q110" s="16" t="s">
        <v>7637</v>
      </c>
      <c r="R110" s="16" t="s">
        <v>7637</v>
      </c>
      <c r="S110" s="16" t="s">
        <v>7637</v>
      </c>
      <c r="T110" s="16">
        <v>0</v>
      </c>
      <c r="U110">
        <v>0</v>
      </c>
      <c r="V110" s="17">
        <v>0.75516267928753888</v>
      </c>
      <c r="W110" t="str">
        <f>VLOOKUP(A110,Planilha3!$D$2:$F$5575,1,FALSE)</f>
        <v>Santa BrancaSP</v>
      </c>
      <c r="X110">
        <f>VLOOKUP(A110,Planilha3!$D$2:$F$5575,2,FALSE)</f>
        <v>-23.393791680351399</v>
      </c>
      <c r="Y110">
        <f>VLOOKUP(A110,Planilha3!$D$2:$F$5575,3,FALSE)</f>
        <v>-45.887914537514803</v>
      </c>
      <c r="Z110">
        <v>0</v>
      </c>
    </row>
    <row r="111" spans="1:26" x14ac:dyDescent="0.25">
      <c r="A111" t="str">
        <f t="shared" si="1"/>
        <v>JuquiáSP</v>
      </c>
      <c r="B111" s="8">
        <v>2017</v>
      </c>
      <c r="C111" s="9" t="s">
        <v>18</v>
      </c>
      <c r="D111" s="9" t="s">
        <v>19</v>
      </c>
      <c r="E111" s="9" t="s">
        <v>170</v>
      </c>
      <c r="F111" s="9" t="s">
        <v>171</v>
      </c>
      <c r="G111" s="10" t="s">
        <v>7637</v>
      </c>
      <c r="H111" s="11">
        <v>18842.54</v>
      </c>
      <c r="I111" s="11">
        <v>361626.087</v>
      </c>
      <c r="J111" s="12">
        <v>19192.003148195519</v>
      </c>
      <c r="K111" s="13" t="s">
        <v>7636</v>
      </c>
      <c r="L111" s="13">
        <v>0</v>
      </c>
      <c r="M111" s="14">
        <v>0</v>
      </c>
      <c r="N111" s="15">
        <v>0</v>
      </c>
      <c r="O111" s="16" t="s">
        <v>7637</v>
      </c>
      <c r="P111" s="16" t="s">
        <v>7637</v>
      </c>
      <c r="Q111" s="16" t="s">
        <v>7637</v>
      </c>
      <c r="R111" s="16" t="s">
        <v>7637</v>
      </c>
      <c r="S111" s="16" t="s">
        <v>7637</v>
      </c>
      <c r="T111" s="16">
        <v>0</v>
      </c>
      <c r="U111">
        <v>0</v>
      </c>
      <c r="V111" s="17">
        <v>0.85124051612581142</v>
      </c>
      <c r="W111" t="str">
        <f>VLOOKUP(A111,Planilha3!$D$2:$F$5575,1,FALSE)</f>
        <v>JuquiáSP</v>
      </c>
      <c r="X111">
        <f>VLOOKUP(A111,Planilha3!$D$2:$F$5575,2,FALSE)</f>
        <v>-24.3209864150244</v>
      </c>
      <c r="Y111">
        <f>VLOOKUP(A111,Planilha3!$D$2:$F$5575,3,FALSE)</f>
        <v>-47.634950524066703</v>
      </c>
      <c r="Z111">
        <v>0</v>
      </c>
    </row>
    <row r="112" spans="1:26" x14ac:dyDescent="0.25">
      <c r="A112" t="str">
        <f t="shared" si="1"/>
        <v>SalesópolisSP</v>
      </c>
      <c r="B112" s="8">
        <v>2017</v>
      </c>
      <c r="C112" s="9" t="s">
        <v>18</v>
      </c>
      <c r="D112" s="9" t="s">
        <v>19</v>
      </c>
      <c r="E112" s="9" t="s">
        <v>172</v>
      </c>
      <c r="F112" s="9" t="s">
        <v>173</v>
      </c>
      <c r="G112" s="10" t="s">
        <v>7637</v>
      </c>
      <c r="H112" s="11">
        <v>11869</v>
      </c>
      <c r="I112" s="11">
        <v>200621.71</v>
      </c>
      <c r="J112" s="12">
        <v>16903.000252759288</v>
      </c>
      <c r="K112" s="13" t="s">
        <v>7636</v>
      </c>
      <c r="L112" s="13">
        <v>0</v>
      </c>
      <c r="M112" s="14">
        <v>0</v>
      </c>
      <c r="N112" s="15">
        <v>0</v>
      </c>
      <c r="O112" s="16" t="s">
        <v>7637</v>
      </c>
      <c r="P112" s="16" t="s">
        <v>7637</v>
      </c>
      <c r="Q112" s="16" t="s">
        <v>7637</v>
      </c>
      <c r="R112" s="16" t="s">
        <v>7637</v>
      </c>
      <c r="S112" s="16" t="s">
        <v>7637</v>
      </c>
      <c r="T112" s="16">
        <v>0</v>
      </c>
      <c r="U112">
        <v>0</v>
      </c>
      <c r="V112" s="17">
        <v>0.54312412949521427</v>
      </c>
      <c r="W112" t="str">
        <f>VLOOKUP(A112,Planilha3!$D$2:$F$5575,1,FALSE)</f>
        <v>SalesópolisSP</v>
      </c>
      <c r="X112">
        <f>VLOOKUP(A112,Planilha3!$D$2:$F$5575,2,FALSE)</f>
        <v>-23.529286201007999</v>
      </c>
      <c r="Y112">
        <f>VLOOKUP(A112,Planilha3!$D$2:$F$5575,3,FALSE)</f>
        <v>-45.846923656255598</v>
      </c>
      <c r="Z112">
        <v>0</v>
      </c>
    </row>
    <row r="113" spans="1:26" x14ac:dyDescent="0.25">
      <c r="A113" t="str">
        <f t="shared" si="1"/>
        <v>Rio das PedrasSP</v>
      </c>
      <c r="B113" s="8">
        <v>2017</v>
      </c>
      <c r="C113" s="9" t="s">
        <v>18</v>
      </c>
      <c r="D113" s="9" t="s">
        <v>19</v>
      </c>
      <c r="E113" s="9" t="s">
        <v>174</v>
      </c>
      <c r="F113" s="9" t="s">
        <v>174</v>
      </c>
      <c r="G113" s="10" t="s">
        <v>7637</v>
      </c>
      <c r="H113" s="11">
        <v>35189.43</v>
      </c>
      <c r="I113" s="11">
        <v>1194153.1839999999</v>
      </c>
      <c r="J113" s="12">
        <v>33934.996503211332</v>
      </c>
      <c r="K113" s="13" t="s">
        <v>7636</v>
      </c>
      <c r="L113" s="13">
        <v>0</v>
      </c>
      <c r="M113" s="14">
        <v>0</v>
      </c>
      <c r="N113" s="15">
        <v>0</v>
      </c>
      <c r="O113" s="16" t="s">
        <v>7637</v>
      </c>
      <c r="P113" s="16" t="s">
        <v>7637</v>
      </c>
      <c r="Q113" s="16" t="s">
        <v>7637</v>
      </c>
      <c r="R113" s="16" t="s">
        <v>7637</v>
      </c>
      <c r="S113" s="16" t="s">
        <v>7637</v>
      </c>
      <c r="T113" s="16">
        <v>0</v>
      </c>
      <c r="U113">
        <v>0</v>
      </c>
      <c r="V113" s="17">
        <v>1.5913522459670013</v>
      </c>
      <c r="W113" t="str">
        <f>VLOOKUP(A113,Planilha3!$D$2:$F$5575,1,FALSE)</f>
        <v>Rio das PedrasSP</v>
      </c>
      <c r="X113">
        <f>VLOOKUP(A113,Planilha3!$D$2:$F$5575,2,FALSE)</f>
        <v>-22.8421976661696</v>
      </c>
      <c r="Y113">
        <f>VLOOKUP(A113,Planilha3!$D$2:$F$5575,3,FALSE)</f>
        <v>-47.605060549142102</v>
      </c>
      <c r="Z113">
        <v>0</v>
      </c>
    </row>
    <row r="114" spans="1:26" x14ac:dyDescent="0.25">
      <c r="A114" t="str">
        <f t="shared" si="1"/>
        <v>CosmópolisSP</v>
      </c>
      <c r="B114" s="8">
        <v>2017</v>
      </c>
      <c r="C114" s="9" t="s">
        <v>18</v>
      </c>
      <c r="D114" s="9" t="s">
        <v>19</v>
      </c>
      <c r="E114" s="9" t="s">
        <v>175</v>
      </c>
      <c r="F114" s="9" t="s">
        <v>176</v>
      </c>
      <c r="G114" s="10">
        <v>2522.4899999999998</v>
      </c>
      <c r="H114" s="11">
        <v>22807.24</v>
      </c>
      <c r="I114" s="11">
        <v>1575660.757</v>
      </c>
      <c r="J114" s="12">
        <v>69085.990106650337</v>
      </c>
      <c r="K114" s="13" t="s">
        <v>7636</v>
      </c>
      <c r="L114" s="13">
        <v>0</v>
      </c>
      <c r="M114" s="14">
        <v>0</v>
      </c>
      <c r="N114" s="15">
        <v>0</v>
      </c>
      <c r="O114" s="16" t="s">
        <v>7637</v>
      </c>
      <c r="P114" s="16" t="s">
        <v>7637</v>
      </c>
      <c r="Q114" s="16" t="s">
        <v>7637</v>
      </c>
      <c r="R114" s="16" t="s">
        <v>7637</v>
      </c>
      <c r="S114" s="16" t="s">
        <v>7637</v>
      </c>
      <c r="T114" s="16">
        <v>0</v>
      </c>
      <c r="U114">
        <v>0</v>
      </c>
      <c r="V114" s="17">
        <v>12.118686962539538</v>
      </c>
      <c r="W114" t="str">
        <f>VLOOKUP(A114,Planilha3!$D$2:$F$5575,1,FALSE)</f>
        <v>CosmópolisSP</v>
      </c>
      <c r="X114">
        <f>VLOOKUP(A114,Planilha3!$D$2:$F$5575,2,FALSE)</f>
        <v>-22.642381097927601</v>
      </c>
      <c r="Y114">
        <f>VLOOKUP(A114,Planilha3!$D$2:$F$5575,3,FALSE)</f>
        <v>-47.192978211928803</v>
      </c>
      <c r="Z114">
        <v>0</v>
      </c>
    </row>
    <row r="115" spans="1:26" x14ac:dyDescent="0.25">
      <c r="A115" t="str">
        <f t="shared" si="1"/>
        <v>Santo Antônio de PosseSP</v>
      </c>
      <c r="B115" s="8">
        <v>2017</v>
      </c>
      <c r="C115" s="9" t="s">
        <v>18</v>
      </c>
      <c r="D115" s="9" t="s">
        <v>19</v>
      </c>
      <c r="E115" s="9" t="s">
        <v>177</v>
      </c>
      <c r="F115" s="9" t="s">
        <v>178</v>
      </c>
      <c r="G115" s="10" t="s">
        <v>7637</v>
      </c>
      <c r="H115" s="11">
        <v>45783.3</v>
      </c>
      <c r="I115" s="11">
        <v>1043905.113</v>
      </c>
      <c r="J115" s="12">
        <v>22801.001959229674</v>
      </c>
      <c r="K115" s="13" t="s">
        <v>7636</v>
      </c>
      <c r="L115" s="13">
        <v>0</v>
      </c>
      <c r="M115" s="14">
        <v>0</v>
      </c>
      <c r="N115" s="15">
        <v>0</v>
      </c>
      <c r="O115" s="16" t="s">
        <v>7637</v>
      </c>
      <c r="P115" s="16" t="s">
        <v>7637</v>
      </c>
      <c r="Q115" s="16" t="s">
        <v>7637</v>
      </c>
      <c r="R115" s="16" t="s">
        <v>7637</v>
      </c>
      <c r="S115" s="16" t="s">
        <v>7637</v>
      </c>
      <c r="T115" s="16">
        <v>0</v>
      </c>
      <c r="U115">
        <v>0</v>
      </c>
      <c r="V115" s="17">
        <v>2.0343167699095166</v>
      </c>
      <c r="W115" t="str">
        <f>VLOOKUP(A115,Planilha3!$D$2:$F$5575,1,FALSE)</f>
        <v>Santo Antônio de PosseSP</v>
      </c>
      <c r="X115">
        <f>VLOOKUP(A115,Planilha3!$D$2:$F$5575,2,FALSE)</f>
        <v>-22.6033486580248</v>
      </c>
      <c r="Y115">
        <f>VLOOKUP(A115,Planilha3!$D$2:$F$5575,3,FALSE)</f>
        <v>-46.919588262898998</v>
      </c>
      <c r="Z115">
        <v>0</v>
      </c>
    </row>
    <row r="116" spans="1:26" x14ac:dyDescent="0.25">
      <c r="A116" t="str">
        <f t="shared" si="1"/>
        <v>Serra NegraSP</v>
      </c>
      <c r="B116" s="8">
        <v>2017</v>
      </c>
      <c r="C116" s="9" t="s">
        <v>18</v>
      </c>
      <c r="D116" s="9" t="s">
        <v>19</v>
      </c>
      <c r="E116" s="9" t="s">
        <v>179</v>
      </c>
      <c r="F116" s="9" t="s">
        <v>179</v>
      </c>
      <c r="G116" s="10" t="s">
        <v>7637</v>
      </c>
      <c r="H116" s="11">
        <v>25080.39</v>
      </c>
      <c r="I116" s="11">
        <v>720860.68500000006</v>
      </c>
      <c r="J116" s="12">
        <v>28742.004609976164</v>
      </c>
      <c r="K116" s="13" t="s">
        <v>7636</v>
      </c>
      <c r="L116" s="13">
        <v>0</v>
      </c>
      <c r="M116" s="14">
        <v>0</v>
      </c>
      <c r="N116" s="15">
        <v>0</v>
      </c>
      <c r="O116" s="16" t="s">
        <v>7637</v>
      </c>
      <c r="P116" s="16" t="s">
        <v>7637</v>
      </c>
      <c r="Q116" s="16" t="s">
        <v>7637</v>
      </c>
      <c r="R116" s="16" t="s">
        <v>7637</v>
      </c>
      <c r="S116" s="16" t="s">
        <v>7637</v>
      </c>
      <c r="T116" s="16">
        <v>0</v>
      </c>
      <c r="U116">
        <v>0</v>
      </c>
      <c r="V116" s="17">
        <v>1.1398523615316332</v>
      </c>
      <c r="W116" t="str">
        <f>VLOOKUP(A116,Planilha3!$D$2:$F$5575,1,FALSE)</f>
        <v>Serra NegraSP</v>
      </c>
      <c r="X116">
        <f>VLOOKUP(A116,Planilha3!$D$2:$F$5575,2,FALSE)</f>
        <v>-22.614417227156299</v>
      </c>
      <c r="Y116">
        <f>VLOOKUP(A116,Planilha3!$D$2:$F$5575,3,FALSE)</f>
        <v>-46.703667838113198</v>
      </c>
      <c r="Z116">
        <v>0</v>
      </c>
    </row>
    <row r="117" spans="1:26" x14ac:dyDescent="0.25">
      <c r="A117" t="str">
        <f t="shared" si="1"/>
        <v>Laranjal PaulistaSP</v>
      </c>
      <c r="B117" s="8">
        <v>2017</v>
      </c>
      <c r="C117" s="9" t="s">
        <v>18</v>
      </c>
      <c r="D117" s="9" t="s">
        <v>19</v>
      </c>
      <c r="E117" s="9" t="s">
        <v>180</v>
      </c>
      <c r="F117" s="9" t="s">
        <v>180</v>
      </c>
      <c r="G117" s="10" t="s">
        <v>7637</v>
      </c>
      <c r="H117" s="11">
        <v>36123.07</v>
      </c>
      <c r="I117" s="11">
        <v>1007472.3959999999</v>
      </c>
      <c r="J117" s="12">
        <v>27889.999271933419</v>
      </c>
      <c r="K117" s="13" t="s">
        <v>7636</v>
      </c>
      <c r="L117" s="13">
        <v>0</v>
      </c>
      <c r="M117" s="14">
        <v>0</v>
      </c>
      <c r="N117" s="15">
        <v>0</v>
      </c>
      <c r="O117" s="16" t="s">
        <v>7637</v>
      </c>
      <c r="P117" s="16" t="s">
        <v>7637</v>
      </c>
      <c r="Q117" s="16" t="s">
        <v>7637</v>
      </c>
      <c r="R117" s="16" t="s">
        <v>7637</v>
      </c>
      <c r="S117" s="16" t="s">
        <v>7637</v>
      </c>
      <c r="T117" s="16">
        <v>0</v>
      </c>
      <c r="U117">
        <v>0</v>
      </c>
      <c r="V117" s="17">
        <v>1.6213741126409296</v>
      </c>
      <c r="W117" t="str">
        <f>VLOOKUP(A117,Planilha3!$D$2:$F$5575,1,FALSE)</f>
        <v>Laranjal PaulistaSP</v>
      </c>
      <c r="X117">
        <f>VLOOKUP(A117,Planilha3!$D$2:$F$5575,2,FALSE)</f>
        <v>-23.0510386910879</v>
      </c>
      <c r="Y117">
        <f>VLOOKUP(A117,Planilha3!$D$2:$F$5575,3,FALSE)</f>
        <v>-47.837954719044802</v>
      </c>
      <c r="Z117">
        <v>0</v>
      </c>
    </row>
    <row r="118" spans="1:26" x14ac:dyDescent="0.25">
      <c r="A118" t="str">
        <f t="shared" si="1"/>
        <v>São Miguel ArcanjoSP</v>
      </c>
      <c r="B118" s="8">
        <v>2017</v>
      </c>
      <c r="C118" s="9" t="s">
        <v>18</v>
      </c>
      <c r="D118" s="9" t="s">
        <v>19</v>
      </c>
      <c r="E118" s="9" t="s">
        <v>181</v>
      </c>
      <c r="F118" s="9" t="s">
        <v>182</v>
      </c>
      <c r="G118" s="10" t="s">
        <v>7637</v>
      </c>
      <c r="H118" s="11">
        <v>20551.900000000001</v>
      </c>
      <c r="I118" s="11">
        <v>676362.89500000002</v>
      </c>
      <c r="J118" s="12">
        <v>32909.993479921563</v>
      </c>
      <c r="K118" s="13" t="s">
        <v>7641</v>
      </c>
      <c r="L118" s="13">
        <v>0</v>
      </c>
      <c r="M118" s="14">
        <v>0</v>
      </c>
      <c r="N118" s="15">
        <v>0</v>
      </c>
      <c r="O118" s="16" t="s">
        <v>7637</v>
      </c>
      <c r="P118" s="16" t="s">
        <v>7637</v>
      </c>
      <c r="Q118" s="16" t="s">
        <v>7637</v>
      </c>
      <c r="R118" s="16" t="s">
        <v>7637</v>
      </c>
      <c r="S118" s="16" t="s">
        <v>7637</v>
      </c>
      <c r="T118" s="16">
        <v>0</v>
      </c>
      <c r="U118">
        <v>0</v>
      </c>
      <c r="V118" s="17">
        <v>0.94868920547577684</v>
      </c>
      <c r="W118" t="str">
        <f>VLOOKUP(A118,Planilha3!$D$2:$F$5575,1,FALSE)</f>
        <v>São Miguel ArcanjoSP</v>
      </c>
      <c r="X118">
        <f>VLOOKUP(A118,Planilha3!$D$2:$F$5575,2,FALSE)</f>
        <v>-23.878673657168299</v>
      </c>
      <c r="Y118">
        <f>VLOOKUP(A118,Planilha3!$D$2:$F$5575,3,FALSE)</f>
        <v>-47.993958297715899</v>
      </c>
      <c r="Z118">
        <v>0</v>
      </c>
    </row>
    <row r="119" spans="1:26" x14ac:dyDescent="0.25">
      <c r="A119" t="str">
        <f t="shared" si="1"/>
        <v>Cesário LangeSP</v>
      </c>
      <c r="B119" s="8">
        <v>2017</v>
      </c>
      <c r="C119" s="9" t="s">
        <v>18</v>
      </c>
      <c r="D119" s="9" t="s">
        <v>19</v>
      </c>
      <c r="E119" s="9" t="s">
        <v>183</v>
      </c>
      <c r="F119" s="9" t="s">
        <v>184</v>
      </c>
      <c r="G119" s="10" t="s">
        <v>7637</v>
      </c>
      <c r="H119" s="11">
        <v>23835.119999999999</v>
      </c>
      <c r="I119" s="11">
        <v>419188.22499999998</v>
      </c>
      <c r="J119" s="12">
        <v>17586.998722892939</v>
      </c>
      <c r="K119" s="13" t="s">
        <v>7636</v>
      </c>
      <c r="L119" s="13">
        <v>0</v>
      </c>
      <c r="M119" s="14">
        <v>0</v>
      </c>
      <c r="N119" s="15">
        <v>0</v>
      </c>
      <c r="O119" s="16" t="s">
        <v>7637</v>
      </c>
      <c r="P119" s="16" t="s">
        <v>7637</v>
      </c>
      <c r="Q119" s="16" t="s">
        <v>7637</v>
      </c>
      <c r="R119" s="16" t="s">
        <v>7637</v>
      </c>
      <c r="S119" s="16" t="s">
        <v>7637</v>
      </c>
      <c r="T119" s="16">
        <v>0</v>
      </c>
      <c r="U119">
        <v>0</v>
      </c>
      <c r="V119" s="17">
        <v>1.0665130594813874</v>
      </c>
      <c r="W119" t="str">
        <f>VLOOKUP(A119,Planilha3!$D$2:$F$5575,1,FALSE)</f>
        <v>Cesário LangeSP</v>
      </c>
      <c r="X119">
        <f>VLOOKUP(A119,Planilha3!$D$2:$F$5575,2,FALSE)</f>
        <v>-23.2265099016156</v>
      </c>
      <c r="Y119">
        <f>VLOOKUP(A119,Planilha3!$D$2:$F$5575,3,FALSE)</f>
        <v>-47.954860023995899</v>
      </c>
      <c r="Z119">
        <v>0</v>
      </c>
    </row>
    <row r="120" spans="1:26" x14ac:dyDescent="0.25">
      <c r="A120" t="str">
        <f t="shared" si="1"/>
        <v>SaltinhoSP</v>
      </c>
      <c r="B120" s="8">
        <v>2017</v>
      </c>
      <c r="C120" s="9" t="s">
        <v>18</v>
      </c>
      <c r="D120" s="9" t="s">
        <v>19</v>
      </c>
      <c r="E120" s="9" t="s">
        <v>185</v>
      </c>
      <c r="F120" s="9" t="s">
        <v>185</v>
      </c>
      <c r="G120" s="10" t="s">
        <v>7637</v>
      </c>
      <c r="H120" s="11">
        <v>29231.200000000001</v>
      </c>
      <c r="I120" s="11">
        <v>234404.97399999999</v>
      </c>
      <c r="J120" s="12">
        <v>8018.999356851582</v>
      </c>
      <c r="K120" s="13" t="s">
        <v>7636</v>
      </c>
      <c r="L120" s="13">
        <v>0</v>
      </c>
      <c r="M120" s="14">
        <v>0</v>
      </c>
      <c r="N120" s="15">
        <v>0</v>
      </c>
      <c r="O120" s="16" t="s">
        <v>7637</v>
      </c>
      <c r="P120" s="16" t="s">
        <v>7637</v>
      </c>
      <c r="Q120" s="16" t="s">
        <v>7637</v>
      </c>
      <c r="R120" s="16" t="s">
        <v>7637</v>
      </c>
      <c r="S120" s="16" t="s">
        <v>7637</v>
      </c>
      <c r="T120" s="16">
        <v>0</v>
      </c>
      <c r="U120">
        <v>0</v>
      </c>
      <c r="V120" s="17">
        <v>1.2854184896844421</v>
      </c>
      <c r="W120" t="str">
        <f>VLOOKUP(A120,Planilha3!$D$2:$F$5575,1,FALSE)</f>
        <v>SaltinhoSP</v>
      </c>
      <c r="X120">
        <f>VLOOKUP(A120,Planilha3!$D$2:$F$5575,2,FALSE)</f>
        <v>-22.844641494152899</v>
      </c>
      <c r="Y120">
        <f>VLOOKUP(A120,Planilha3!$D$2:$F$5575,3,FALSE)</f>
        <v>-47.675775027045802</v>
      </c>
      <c r="Z120">
        <v>0</v>
      </c>
    </row>
    <row r="121" spans="1:26" x14ac:dyDescent="0.25">
      <c r="A121" t="str">
        <f t="shared" si="1"/>
        <v>ItapetiningaSP</v>
      </c>
      <c r="B121" s="8">
        <v>2017</v>
      </c>
      <c r="C121" s="9" t="s">
        <v>18</v>
      </c>
      <c r="D121" s="9" t="s">
        <v>19</v>
      </c>
      <c r="E121" s="9" t="s">
        <v>186</v>
      </c>
      <c r="F121" s="9" t="s">
        <v>186</v>
      </c>
      <c r="G121" s="10">
        <v>2011.27</v>
      </c>
      <c r="H121" s="11">
        <v>27855.67</v>
      </c>
      <c r="I121" s="11">
        <v>4458856.7560000001</v>
      </c>
      <c r="J121" s="12">
        <v>160069.98776191709</v>
      </c>
      <c r="K121" s="13" t="s">
        <v>7636</v>
      </c>
      <c r="L121" s="13">
        <v>0</v>
      </c>
      <c r="M121" s="14">
        <v>0</v>
      </c>
      <c r="N121" s="15">
        <v>0</v>
      </c>
      <c r="O121" s="16" t="s">
        <v>7637</v>
      </c>
      <c r="P121" s="16" t="s">
        <v>7637</v>
      </c>
      <c r="Q121" s="16" t="s">
        <v>7637</v>
      </c>
      <c r="R121" s="16" t="s">
        <v>7637</v>
      </c>
      <c r="S121" s="16" t="s">
        <v>7637</v>
      </c>
      <c r="T121" s="16">
        <v>0</v>
      </c>
      <c r="U121">
        <v>0</v>
      </c>
      <c r="V121" s="17">
        <v>10.266870349375235</v>
      </c>
      <c r="W121" t="str">
        <f>VLOOKUP(A121,Planilha3!$D$2:$F$5575,1,FALSE)</f>
        <v>ItapetiningaSP</v>
      </c>
      <c r="X121">
        <f>VLOOKUP(A121,Planilha3!$D$2:$F$5575,2,FALSE)</f>
        <v>-23.589082696159501</v>
      </c>
      <c r="Y121">
        <f>VLOOKUP(A121,Planilha3!$D$2:$F$5575,3,FALSE)</f>
        <v>-48.048734758323498</v>
      </c>
      <c r="Z121">
        <v>0</v>
      </c>
    </row>
    <row r="122" spans="1:26" x14ac:dyDescent="0.25">
      <c r="A122" t="str">
        <f t="shared" si="1"/>
        <v>São José dos CamposSP</v>
      </c>
      <c r="B122" s="8">
        <v>2017</v>
      </c>
      <c r="C122" s="9" t="s">
        <v>18</v>
      </c>
      <c r="D122" s="9" t="s">
        <v>19</v>
      </c>
      <c r="E122" s="9" t="s">
        <v>187</v>
      </c>
      <c r="F122" s="9" t="s">
        <v>188</v>
      </c>
      <c r="G122" s="10">
        <v>3420.09</v>
      </c>
      <c r="H122" s="11">
        <v>56638.69</v>
      </c>
      <c r="I122" s="11">
        <v>39829403.908</v>
      </c>
      <c r="J122" s="12">
        <v>703219.01703588129</v>
      </c>
      <c r="K122" s="13" t="s">
        <v>7640</v>
      </c>
      <c r="L122" s="13">
        <v>9</v>
      </c>
      <c r="M122" s="14">
        <v>1</v>
      </c>
      <c r="N122" s="15">
        <v>3</v>
      </c>
      <c r="O122" s="16">
        <v>1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>
        <v>1</v>
      </c>
      <c r="V122" s="17">
        <v>20.159324369027534</v>
      </c>
      <c r="W122" t="str">
        <f>VLOOKUP(A122,Planilha3!$D$2:$F$5575,1,FALSE)</f>
        <v>São José dos CamposSP</v>
      </c>
      <c r="X122">
        <f>VLOOKUP(A122,Planilha3!$D$2:$F$5575,2,FALSE)</f>
        <v>-23.1900340568064</v>
      </c>
      <c r="Y122">
        <f>VLOOKUP(A122,Planilha3!$D$2:$F$5575,3,FALSE)</f>
        <v>-45.884507915440501</v>
      </c>
      <c r="Z122">
        <v>0</v>
      </c>
    </row>
    <row r="123" spans="1:26" x14ac:dyDescent="0.25">
      <c r="A123" t="str">
        <f t="shared" si="1"/>
        <v>ItapevaMG</v>
      </c>
      <c r="B123" s="8">
        <v>2017</v>
      </c>
      <c r="C123" s="9" t="s">
        <v>18</v>
      </c>
      <c r="D123" s="9" t="s">
        <v>163</v>
      </c>
      <c r="E123" s="9" t="s">
        <v>189</v>
      </c>
      <c r="F123" s="9" t="s">
        <v>189</v>
      </c>
      <c r="G123" s="10" t="s">
        <v>7637</v>
      </c>
      <c r="H123" s="11">
        <v>31479.52</v>
      </c>
      <c r="I123" s="11">
        <v>302770.01500000001</v>
      </c>
      <c r="J123" s="12">
        <v>9617.999734430512</v>
      </c>
      <c r="K123" s="13" t="s">
        <v>7636</v>
      </c>
      <c r="L123" s="13">
        <v>0</v>
      </c>
      <c r="M123" s="14">
        <v>0</v>
      </c>
      <c r="N123" s="15">
        <v>0</v>
      </c>
      <c r="O123" s="16" t="s">
        <v>7637</v>
      </c>
      <c r="P123" s="16" t="s">
        <v>7637</v>
      </c>
      <c r="Q123" s="16" t="s">
        <v>7637</v>
      </c>
      <c r="R123" s="16" t="s">
        <v>7637</v>
      </c>
      <c r="S123" s="16" t="s">
        <v>7637</v>
      </c>
      <c r="T123" s="16">
        <v>0</v>
      </c>
      <c r="U123">
        <v>0</v>
      </c>
      <c r="V123" s="17">
        <v>1.386178756471268</v>
      </c>
      <c r="W123" t="str">
        <f>VLOOKUP(A123,Planilha3!$D$2:$F$5575,1,FALSE)</f>
        <v>ItapevaMG</v>
      </c>
      <c r="X123">
        <f>VLOOKUP(A123,Planilha3!$D$2:$F$5575,2,FALSE)</f>
        <v>-22.766965888537001</v>
      </c>
      <c r="Y123">
        <f>VLOOKUP(A123,Planilha3!$D$2:$F$5575,3,FALSE)</f>
        <v>-46.224447020968597</v>
      </c>
      <c r="Z123">
        <v>0</v>
      </c>
    </row>
    <row r="124" spans="1:26" x14ac:dyDescent="0.25">
      <c r="A124" t="str">
        <f t="shared" si="1"/>
        <v>Artur NogueiraSP</v>
      </c>
      <c r="B124" s="8">
        <v>2017</v>
      </c>
      <c r="C124" s="9" t="s">
        <v>18</v>
      </c>
      <c r="D124" s="9" t="s">
        <v>19</v>
      </c>
      <c r="E124" s="9" t="s">
        <v>190</v>
      </c>
      <c r="F124" s="9" t="s">
        <v>190</v>
      </c>
      <c r="G124" s="10">
        <v>2397.48</v>
      </c>
      <c r="H124" s="11">
        <v>20795.400000000001</v>
      </c>
      <c r="I124" s="11">
        <v>1081069.433</v>
      </c>
      <c r="J124" s="12">
        <v>51985.988872539107</v>
      </c>
      <c r="K124" s="13" t="s">
        <v>7636</v>
      </c>
      <c r="L124" s="13">
        <v>0</v>
      </c>
      <c r="M124" s="14">
        <v>0</v>
      </c>
      <c r="N124" s="15">
        <v>0</v>
      </c>
      <c r="O124" s="16" t="s">
        <v>7637</v>
      </c>
      <c r="P124" s="16" t="s">
        <v>7637</v>
      </c>
      <c r="Q124" s="16" t="s">
        <v>7637</v>
      </c>
      <c r="R124" s="16" t="s">
        <v>7637</v>
      </c>
      <c r="S124" s="16" t="s">
        <v>7637</v>
      </c>
      <c r="T124" s="16">
        <v>0</v>
      </c>
      <c r="U124">
        <v>0</v>
      </c>
      <c r="V124" s="17">
        <v>11.455854660471307</v>
      </c>
      <c r="W124" t="str">
        <f>VLOOKUP(A124,Planilha3!$D$2:$F$5575,1,FALSE)</f>
        <v>Artur NogueiraSP</v>
      </c>
      <c r="X124">
        <f>VLOOKUP(A124,Planilha3!$D$2:$F$5575,2,FALSE)</f>
        <v>-22.573211935305402</v>
      </c>
      <c r="Y124">
        <f>VLOOKUP(A124,Planilha3!$D$2:$F$5575,3,FALSE)</f>
        <v>-47.173078878633397</v>
      </c>
      <c r="Z124">
        <v>0</v>
      </c>
    </row>
    <row r="125" spans="1:26" x14ac:dyDescent="0.25">
      <c r="A125" t="str">
        <f t="shared" si="1"/>
        <v>SocorroSP</v>
      </c>
      <c r="B125" s="8">
        <v>2017</v>
      </c>
      <c r="C125" s="9" t="s">
        <v>18</v>
      </c>
      <c r="D125" s="9" t="s">
        <v>19</v>
      </c>
      <c r="E125" s="9" t="s">
        <v>191</v>
      </c>
      <c r="F125" s="9" t="s">
        <v>191</v>
      </c>
      <c r="G125" s="10" t="s">
        <v>7637</v>
      </c>
      <c r="H125" s="11">
        <v>20460.78</v>
      </c>
      <c r="I125" s="11">
        <v>822932.51500000001</v>
      </c>
      <c r="J125" s="12">
        <v>40219.997233732051</v>
      </c>
      <c r="K125" s="13" t="s">
        <v>7636</v>
      </c>
      <c r="L125" s="13">
        <v>0</v>
      </c>
      <c r="M125" s="14">
        <v>0</v>
      </c>
      <c r="N125" s="15">
        <v>0</v>
      </c>
      <c r="O125" s="16" t="s">
        <v>7637</v>
      </c>
      <c r="P125" s="16" t="s">
        <v>7637</v>
      </c>
      <c r="Q125" s="16" t="s">
        <v>7637</v>
      </c>
      <c r="R125" s="16" t="s">
        <v>7637</v>
      </c>
      <c r="S125" s="16" t="s">
        <v>7637</v>
      </c>
      <c r="T125" s="16">
        <v>0</v>
      </c>
      <c r="U125">
        <v>0</v>
      </c>
      <c r="V125" s="17">
        <v>0.95685146975828772</v>
      </c>
      <c r="W125" t="str">
        <f>VLOOKUP(A125,Planilha3!$D$2:$F$5575,1,FALSE)</f>
        <v>SocorroSP</v>
      </c>
      <c r="X125">
        <f>VLOOKUP(A125,Planilha3!$D$2:$F$5575,2,FALSE)</f>
        <v>-22.590740592726299</v>
      </c>
      <c r="Y125">
        <f>VLOOKUP(A125,Planilha3!$D$2:$F$5575,3,FALSE)</f>
        <v>-46.525513564337601</v>
      </c>
      <c r="Z125">
        <v>0</v>
      </c>
    </row>
    <row r="126" spans="1:26" x14ac:dyDescent="0.25">
      <c r="A126" t="str">
        <f t="shared" si="1"/>
        <v>QuadraSP</v>
      </c>
      <c r="B126" s="8">
        <v>2017</v>
      </c>
      <c r="C126" s="9" t="s">
        <v>18</v>
      </c>
      <c r="D126" s="9" t="s">
        <v>19</v>
      </c>
      <c r="E126" s="9" t="s">
        <v>192</v>
      </c>
      <c r="F126" s="9" t="s">
        <v>192</v>
      </c>
      <c r="G126" s="10" t="s">
        <v>7637</v>
      </c>
      <c r="H126" s="11">
        <v>24157.62</v>
      </c>
      <c r="I126" s="11">
        <v>88900.055999999997</v>
      </c>
      <c r="J126" s="12">
        <v>3680.0005960852104</v>
      </c>
      <c r="K126" s="13" t="s">
        <v>7641</v>
      </c>
      <c r="L126" s="13">
        <v>0</v>
      </c>
      <c r="M126" s="14">
        <v>0</v>
      </c>
      <c r="N126" s="15">
        <v>0</v>
      </c>
      <c r="O126" s="16" t="s">
        <v>7637</v>
      </c>
      <c r="P126" s="16" t="s">
        <v>7637</v>
      </c>
      <c r="Q126" s="16" t="s">
        <v>7637</v>
      </c>
      <c r="R126" s="16" t="s">
        <v>7637</v>
      </c>
      <c r="S126" s="16" t="s">
        <v>7637</v>
      </c>
      <c r="T126" s="16">
        <v>0</v>
      </c>
      <c r="U126">
        <v>0</v>
      </c>
      <c r="V126" s="17">
        <v>1.057030819785423</v>
      </c>
      <c r="W126" t="str">
        <f>VLOOKUP(A126,Planilha3!$D$2:$F$5575,1,FALSE)</f>
        <v>QuadraSP</v>
      </c>
      <c r="X126">
        <f>VLOOKUP(A126,Planilha3!$D$2:$F$5575,2,FALSE)</f>
        <v>-23.299806853233001</v>
      </c>
      <c r="Y126">
        <f>VLOOKUP(A126,Planilha3!$D$2:$F$5575,3,FALSE)</f>
        <v>-48.055064911351202</v>
      </c>
      <c r="Z126">
        <v>0</v>
      </c>
    </row>
    <row r="127" spans="1:26" x14ac:dyDescent="0.25">
      <c r="A127" t="str">
        <f t="shared" si="1"/>
        <v>PiracicabaSP</v>
      </c>
      <c r="B127" s="8">
        <v>2017</v>
      </c>
      <c r="C127" s="9" t="s">
        <v>18</v>
      </c>
      <c r="D127" s="9" t="s">
        <v>19</v>
      </c>
      <c r="E127" s="9" t="s">
        <v>193</v>
      </c>
      <c r="F127" s="9" t="s">
        <v>193</v>
      </c>
      <c r="G127" s="10">
        <v>3103.01</v>
      </c>
      <c r="H127" s="11">
        <v>55111.15</v>
      </c>
      <c r="I127" s="11">
        <v>21896871.500999998</v>
      </c>
      <c r="J127" s="12">
        <v>397321.98477077688</v>
      </c>
      <c r="K127" s="13" t="s">
        <v>7636</v>
      </c>
      <c r="L127" s="13">
        <v>6</v>
      </c>
      <c r="M127" s="14">
        <v>1</v>
      </c>
      <c r="N127" s="15">
        <v>2</v>
      </c>
      <c r="O127" s="16">
        <v>0.5</v>
      </c>
      <c r="P127" s="16">
        <v>0.5</v>
      </c>
      <c r="Q127" s="16">
        <v>0</v>
      </c>
      <c r="R127" s="16">
        <v>0</v>
      </c>
      <c r="S127" s="16">
        <v>0</v>
      </c>
      <c r="T127" s="16">
        <v>0</v>
      </c>
      <c r="U127">
        <v>2</v>
      </c>
      <c r="V127" s="17">
        <v>18.415123078358526</v>
      </c>
      <c r="W127" t="str">
        <f>VLOOKUP(A127,Planilha3!$D$2:$F$5575,1,FALSE)</f>
        <v>PiracicabaSP</v>
      </c>
      <c r="X127">
        <f>VLOOKUP(A127,Planilha3!$D$2:$F$5575,2,FALSE)</f>
        <v>-22.734275234214699</v>
      </c>
      <c r="Y127">
        <f>VLOOKUP(A127,Planilha3!$D$2:$F$5575,3,FALSE)</f>
        <v>-47.648015517513201</v>
      </c>
      <c r="Z127">
        <v>0</v>
      </c>
    </row>
    <row r="128" spans="1:26" x14ac:dyDescent="0.25">
      <c r="A128" t="str">
        <f t="shared" si="1"/>
        <v>PereirasSP</v>
      </c>
      <c r="B128" s="8">
        <v>2017</v>
      </c>
      <c r="C128" s="9" t="s">
        <v>18</v>
      </c>
      <c r="D128" s="9" t="s">
        <v>19</v>
      </c>
      <c r="E128" s="9" t="s">
        <v>194</v>
      </c>
      <c r="F128" s="9" t="s">
        <v>194</v>
      </c>
      <c r="G128" s="10" t="s">
        <v>7637</v>
      </c>
      <c r="H128" s="11">
        <v>23545.84</v>
      </c>
      <c r="I128" s="11">
        <v>198020.50700000001</v>
      </c>
      <c r="J128" s="12">
        <v>8409.999685719431</v>
      </c>
      <c r="K128" s="13" t="s">
        <v>7636</v>
      </c>
      <c r="L128" s="13">
        <v>0</v>
      </c>
      <c r="M128" s="14">
        <v>0</v>
      </c>
      <c r="N128" s="15">
        <v>0</v>
      </c>
      <c r="O128" s="16" t="s">
        <v>7637</v>
      </c>
      <c r="P128" s="16" t="s">
        <v>7637</v>
      </c>
      <c r="Q128" s="16" t="s">
        <v>7637</v>
      </c>
      <c r="R128" s="16" t="s">
        <v>7637</v>
      </c>
      <c r="S128" s="16" t="s">
        <v>7637</v>
      </c>
      <c r="T128" s="16">
        <v>0</v>
      </c>
      <c r="U128">
        <v>0</v>
      </c>
      <c r="V128" s="17">
        <v>1.0383885111962849</v>
      </c>
      <c r="W128" t="str">
        <f>VLOOKUP(A128,Planilha3!$D$2:$F$5575,1,FALSE)</f>
        <v>PereirasSP</v>
      </c>
      <c r="X128">
        <f>VLOOKUP(A128,Planilha3!$D$2:$F$5575,2,FALSE)</f>
        <v>-23.0808444327361</v>
      </c>
      <c r="Y128">
        <f>VLOOKUP(A128,Planilha3!$D$2:$F$5575,3,FALSE)</f>
        <v>-47.972411700559199</v>
      </c>
      <c r="Z128">
        <v>0</v>
      </c>
    </row>
    <row r="129" spans="1:26" x14ac:dyDescent="0.25">
      <c r="A129" t="str">
        <f t="shared" si="1"/>
        <v>CamanducaiaMG</v>
      </c>
      <c r="B129" s="8">
        <v>2017</v>
      </c>
      <c r="C129" s="9" t="s">
        <v>18</v>
      </c>
      <c r="D129" s="9" t="s">
        <v>163</v>
      </c>
      <c r="E129" s="9" t="s">
        <v>195</v>
      </c>
      <c r="F129" s="9" t="s">
        <v>195</v>
      </c>
      <c r="G129" s="10" t="s">
        <v>7637</v>
      </c>
      <c r="H129" s="11">
        <v>27469.15</v>
      </c>
      <c r="I129" s="11">
        <v>605887.02800000005</v>
      </c>
      <c r="J129" s="12">
        <v>22056.999506719356</v>
      </c>
      <c r="K129" s="13" t="s">
        <v>7636</v>
      </c>
      <c r="L129" s="13">
        <v>0</v>
      </c>
      <c r="M129" s="14">
        <v>0</v>
      </c>
      <c r="N129" s="15">
        <v>0</v>
      </c>
      <c r="O129" s="16" t="s">
        <v>7637</v>
      </c>
      <c r="P129" s="16" t="s">
        <v>7637</v>
      </c>
      <c r="Q129" s="16" t="s">
        <v>7637</v>
      </c>
      <c r="R129" s="16" t="s">
        <v>7637</v>
      </c>
      <c r="S129" s="16" t="s">
        <v>7637</v>
      </c>
      <c r="T129" s="16">
        <v>0</v>
      </c>
      <c r="U129">
        <v>0</v>
      </c>
      <c r="V129" s="17">
        <v>1.2328320779983015</v>
      </c>
      <c r="W129" t="str">
        <f>VLOOKUP(A129,Planilha3!$D$2:$F$5575,1,FALSE)</f>
        <v>CamanducaiaMG</v>
      </c>
      <c r="X129">
        <f>VLOOKUP(A129,Planilha3!$D$2:$F$5575,2,FALSE)</f>
        <v>-22.752012025408</v>
      </c>
      <c r="Y129">
        <f>VLOOKUP(A129,Planilha3!$D$2:$F$5575,3,FALSE)</f>
        <v>-46.149837468622401</v>
      </c>
      <c r="Z129">
        <v>0</v>
      </c>
    </row>
    <row r="130" spans="1:26" x14ac:dyDescent="0.25">
      <c r="A130" t="str">
        <f t="shared" si="1"/>
        <v>LindóiaSP</v>
      </c>
      <c r="B130" s="8">
        <v>2017</v>
      </c>
      <c r="C130" s="9" t="s">
        <v>18</v>
      </c>
      <c r="D130" s="9" t="s">
        <v>19</v>
      </c>
      <c r="E130" s="9" t="s">
        <v>196</v>
      </c>
      <c r="F130" s="9" t="s">
        <v>197</v>
      </c>
      <c r="G130" s="10" t="s">
        <v>7637</v>
      </c>
      <c r="H130" s="11">
        <v>21407.13</v>
      </c>
      <c r="I130" s="11">
        <v>164727.88</v>
      </c>
      <c r="J130" s="12">
        <v>7695.0006843514284</v>
      </c>
      <c r="K130" s="13" t="s">
        <v>7636</v>
      </c>
      <c r="L130" s="13">
        <v>0</v>
      </c>
      <c r="M130" s="14">
        <v>0</v>
      </c>
      <c r="N130" s="15">
        <v>0</v>
      </c>
      <c r="O130" s="16" t="s">
        <v>7637</v>
      </c>
      <c r="P130" s="16" t="s">
        <v>7637</v>
      </c>
      <c r="Q130" s="16" t="s">
        <v>7637</v>
      </c>
      <c r="R130" s="16" t="s">
        <v>7637</v>
      </c>
      <c r="S130" s="16" t="s">
        <v>7637</v>
      </c>
      <c r="T130" s="16">
        <v>0</v>
      </c>
      <c r="U130">
        <v>0</v>
      </c>
      <c r="V130" s="17">
        <v>0.9440112269123957</v>
      </c>
      <c r="W130" t="str">
        <f>VLOOKUP(A130,Planilha3!$D$2:$F$5575,1,FALSE)</f>
        <v>LindóiaSP</v>
      </c>
      <c r="X130">
        <f>VLOOKUP(A130,Planilha3!$D$2:$F$5575,2,FALSE)</f>
        <v>-22.523038072816899</v>
      </c>
      <c r="Y130">
        <f>VLOOKUP(A130,Planilha3!$D$2:$F$5575,3,FALSE)</f>
        <v>-46.650431216887299</v>
      </c>
      <c r="Z130">
        <v>0</v>
      </c>
    </row>
    <row r="131" spans="1:26" x14ac:dyDescent="0.25">
      <c r="A131" t="str">
        <f t="shared" ref="A131:A194" si="2">E131&amp;D131</f>
        <v>MunhozMG</v>
      </c>
      <c r="B131" s="8">
        <v>2017</v>
      </c>
      <c r="C131" s="9" t="s">
        <v>18</v>
      </c>
      <c r="D131" s="9" t="s">
        <v>163</v>
      </c>
      <c r="E131" s="9" t="s">
        <v>198</v>
      </c>
      <c r="F131" s="9" t="s">
        <v>198</v>
      </c>
      <c r="G131" s="10" t="s">
        <v>7637</v>
      </c>
      <c r="H131" s="11">
        <v>14083.3</v>
      </c>
      <c r="I131" s="11">
        <v>88175.547999999995</v>
      </c>
      <c r="J131" s="12">
        <v>6261.0004757407714</v>
      </c>
      <c r="K131" s="13" t="s">
        <v>7636</v>
      </c>
      <c r="L131" s="13">
        <v>0</v>
      </c>
      <c r="M131" s="14">
        <v>0</v>
      </c>
      <c r="N131" s="15">
        <v>0</v>
      </c>
      <c r="O131" s="16" t="s">
        <v>7637</v>
      </c>
      <c r="P131" s="16" t="s">
        <v>7637</v>
      </c>
      <c r="Q131" s="16" t="s">
        <v>7637</v>
      </c>
      <c r="R131" s="16" t="s">
        <v>7637</v>
      </c>
      <c r="S131" s="16" t="s">
        <v>7637</v>
      </c>
      <c r="T131" s="16">
        <v>0</v>
      </c>
      <c r="U131">
        <v>0</v>
      </c>
      <c r="V131" s="17">
        <v>0.62265387972882491</v>
      </c>
      <c r="W131" t="str">
        <f>VLOOKUP(A131,Planilha3!$D$2:$F$5575,1,FALSE)</f>
        <v>MunhozMG</v>
      </c>
      <c r="X131">
        <f>VLOOKUP(A131,Planilha3!$D$2:$F$5575,2,FALSE)</f>
        <v>-22.609649053584299</v>
      </c>
      <c r="Y131">
        <f>VLOOKUP(A131,Planilha3!$D$2:$F$5575,3,FALSE)</f>
        <v>-46.362364510528401</v>
      </c>
      <c r="Z131">
        <v>0</v>
      </c>
    </row>
    <row r="132" spans="1:26" x14ac:dyDescent="0.25">
      <c r="A132" t="str">
        <f t="shared" si="2"/>
        <v>LimeiraSP</v>
      </c>
      <c r="B132" s="8">
        <v>2017</v>
      </c>
      <c r="C132" s="9" t="s">
        <v>18</v>
      </c>
      <c r="D132" s="9" t="s">
        <v>19</v>
      </c>
      <c r="E132" s="9" t="s">
        <v>199</v>
      </c>
      <c r="F132" s="9" t="s">
        <v>199</v>
      </c>
      <c r="G132" s="10">
        <v>2746.43</v>
      </c>
      <c r="H132" s="11">
        <v>40393.18</v>
      </c>
      <c r="I132" s="11">
        <v>12154751.492000001</v>
      </c>
      <c r="J132" s="12">
        <v>300910.98279462027</v>
      </c>
      <c r="K132" s="13" t="s">
        <v>7636</v>
      </c>
      <c r="L132" s="13">
        <v>3</v>
      </c>
      <c r="M132" s="14">
        <v>0</v>
      </c>
      <c r="N132" s="15">
        <v>0</v>
      </c>
      <c r="O132" s="16" t="s">
        <v>7637</v>
      </c>
      <c r="P132" s="16" t="s">
        <v>7637</v>
      </c>
      <c r="Q132" s="16" t="s">
        <v>7637</v>
      </c>
      <c r="R132" s="16" t="s">
        <v>7637</v>
      </c>
      <c r="S132" s="16" t="s">
        <v>7637</v>
      </c>
      <c r="T132" s="16">
        <v>0</v>
      </c>
      <c r="U132">
        <v>0</v>
      </c>
      <c r="V132" s="17">
        <v>14.611058533065616</v>
      </c>
      <c r="W132" t="str">
        <f>VLOOKUP(A132,Planilha3!$D$2:$F$5575,1,FALSE)</f>
        <v>LimeiraSP</v>
      </c>
      <c r="X132">
        <f>VLOOKUP(A132,Planilha3!$D$2:$F$5575,2,FALSE)</f>
        <v>-22.5665243557659</v>
      </c>
      <c r="Y132">
        <f>VLOOKUP(A132,Planilha3!$D$2:$F$5575,3,FALSE)</f>
        <v>-47.3973883591472</v>
      </c>
      <c r="Z132">
        <v>0</v>
      </c>
    </row>
    <row r="133" spans="1:26" x14ac:dyDescent="0.25">
      <c r="A133" t="str">
        <f t="shared" si="2"/>
        <v>Engenheiro CoelhoSP</v>
      </c>
      <c r="B133" s="8">
        <v>2017</v>
      </c>
      <c r="C133" s="9" t="s">
        <v>18</v>
      </c>
      <c r="D133" s="9" t="s">
        <v>19</v>
      </c>
      <c r="E133" s="9" t="s">
        <v>200</v>
      </c>
      <c r="F133" s="9" t="s">
        <v>200</v>
      </c>
      <c r="G133" s="10" t="s">
        <v>7637</v>
      </c>
      <c r="H133" s="11">
        <v>30601.279999999999</v>
      </c>
      <c r="I133" s="11">
        <v>596633.14099999995</v>
      </c>
      <c r="J133" s="12">
        <v>19496.999504595882</v>
      </c>
      <c r="K133" s="13" t="s">
        <v>7636</v>
      </c>
      <c r="L133" s="13">
        <v>0</v>
      </c>
      <c r="M133" s="14">
        <v>0</v>
      </c>
      <c r="N133" s="15">
        <v>0</v>
      </c>
      <c r="O133" s="16" t="s">
        <v>7637</v>
      </c>
      <c r="P133" s="16" t="s">
        <v>7637</v>
      </c>
      <c r="Q133" s="16" t="s">
        <v>7637</v>
      </c>
      <c r="R133" s="16" t="s">
        <v>7637</v>
      </c>
      <c r="S133" s="16" t="s">
        <v>7637</v>
      </c>
      <c r="T133" s="16">
        <v>0</v>
      </c>
      <c r="U133">
        <v>0</v>
      </c>
      <c r="V133" s="17">
        <v>1.3651865082191597</v>
      </c>
      <c r="W133" t="str">
        <f>VLOOKUP(A133,Planilha3!$D$2:$F$5575,1,FALSE)</f>
        <v>Engenheiro CoelhoSP</v>
      </c>
      <c r="X133">
        <f>VLOOKUP(A133,Planilha3!$D$2:$F$5575,2,FALSE)</f>
        <v>-22.4840475655086</v>
      </c>
      <c r="Y133">
        <f>VLOOKUP(A133,Planilha3!$D$2:$F$5575,3,FALSE)</f>
        <v>-47.211444878879902</v>
      </c>
      <c r="Z133">
        <v>0</v>
      </c>
    </row>
    <row r="134" spans="1:26" x14ac:dyDescent="0.25">
      <c r="A134" t="str">
        <f t="shared" si="2"/>
        <v>Águas de LindóiaSP</v>
      </c>
      <c r="B134" s="8">
        <v>2017</v>
      </c>
      <c r="C134" s="9" t="s">
        <v>18</v>
      </c>
      <c r="D134" s="9" t="s">
        <v>19</v>
      </c>
      <c r="E134" s="9" t="s">
        <v>201</v>
      </c>
      <c r="F134" s="9" t="s">
        <v>202</v>
      </c>
      <c r="G134" s="10" t="s">
        <v>7637</v>
      </c>
      <c r="H134" s="11">
        <v>25554.26</v>
      </c>
      <c r="I134" s="11">
        <v>472983.82699999999</v>
      </c>
      <c r="J134" s="12">
        <v>18509.001121535119</v>
      </c>
      <c r="K134" s="13" t="s">
        <v>7636</v>
      </c>
      <c r="L134" s="13">
        <v>0</v>
      </c>
      <c r="M134" s="14">
        <v>0</v>
      </c>
      <c r="N134" s="15">
        <v>1</v>
      </c>
      <c r="O134" s="16">
        <v>1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>
        <v>1</v>
      </c>
      <c r="V134" s="17">
        <v>1.7550670662824635</v>
      </c>
      <c r="W134" t="str">
        <f>VLOOKUP(A134,Planilha3!$D$2:$F$5575,1,FALSE)</f>
        <v>Águas de LindóiaSP</v>
      </c>
      <c r="X134">
        <f>VLOOKUP(A134,Planilha3!$D$2:$F$5575,2,FALSE)</f>
        <v>-22.4737809638548</v>
      </c>
      <c r="Y134">
        <f>VLOOKUP(A134,Planilha3!$D$2:$F$5575,3,FALSE)</f>
        <v>-46.631836950944702</v>
      </c>
      <c r="Z134">
        <v>0</v>
      </c>
    </row>
    <row r="135" spans="1:26" x14ac:dyDescent="0.25">
      <c r="A135" t="str">
        <f t="shared" si="2"/>
        <v>IracemápolisSP</v>
      </c>
      <c r="B135" s="8">
        <v>2017</v>
      </c>
      <c r="C135" s="9" t="s">
        <v>18</v>
      </c>
      <c r="D135" s="9" t="s">
        <v>19</v>
      </c>
      <c r="E135" s="9" t="s">
        <v>203</v>
      </c>
      <c r="F135" s="9" t="s">
        <v>204</v>
      </c>
      <c r="G135" s="10" t="s">
        <v>7637</v>
      </c>
      <c r="H135" s="11">
        <v>56294.14</v>
      </c>
      <c r="I135" s="11">
        <v>1309626.898</v>
      </c>
      <c r="J135" s="12">
        <v>23264.000444806512</v>
      </c>
      <c r="K135" s="13" t="s">
        <v>7640</v>
      </c>
      <c r="L135" s="13">
        <v>0</v>
      </c>
      <c r="M135" s="14">
        <v>0</v>
      </c>
      <c r="N135" s="15">
        <v>0</v>
      </c>
      <c r="O135" s="16" t="s">
        <v>7637</v>
      </c>
      <c r="P135" s="16" t="s">
        <v>7637</v>
      </c>
      <c r="Q135" s="16" t="s">
        <v>7637</v>
      </c>
      <c r="R135" s="16" t="s">
        <v>7637</v>
      </c>
      <c r="S135" s="16" t="s">
        <v>7637</v>
      </c>
      <c r="T135" s="16">
        <v>0</v>
      </c>
      <c r="U135">
        <v>0</v>
      </c>
      <c r="V135" s="17">
        <v>2.4944806419357342</v>
      </c>
      <c r="W135" t="str">
        <f>VLOOKUP(A135,Planilha3!$D$2:$F$5575,1,FALSE)</f>
        <v>IracemápolisSP</v>
      </c>
      <c r="X135">
        <f>VLOOKUP(A135,Planilha3!$D$2:$F$5575,2,FALSE)</f>
        <v>-22.5837080931055</v>
      </c>
      <c r="Y135">
        <f>VLOOKUP(A135,Planilha3!$D$2:$F$5575,3,FALSE)</f>
        <v>-47.523365248635898</v>
      </c>
      <c r="Z135">
        <v>0</v>
      </c>
    </row>
    <row r="136" spans="1:26" x14ac:dyDescent="0.25">
      <c r="A136" t="str">
        <f t="shared" si="2"/>
        <v>ConchasSP</v>
      </c>
      <c r="B136" s="8">
        <v>2017</v>
      </c>
      <c r="C136" s="9" t="s">
        <v>18</v>
      </c>
      <c r="D136" s="9" t="s">
        <v>19</v>
      </c>
      <c r="E136" s="9" t="s">
        <v>205</v>
      </c>
      <c r="F136" s="9" t="s">
        <v>205</v>
      </c>
      <c r="G136" s="10" t="s">
        <v>7637</v>
      </c>
      <c r="H136" s="11">
        <v>19518.27</v>
      </c>
      <c r="I136" s="11">
        <v>344263.23100000003</v>
      </c>
      <c r="J136" s="12">
        <v>17637.999218168414</v>
      </c>
      <c r="K136" s="13" t="s">
        <v>7636</v>
      </c>
      <c r="L136" s="13">
        <v>0</v>
      </c>
      <c r="M136" s="14">
        <v>0</v>
      </c>
      <c r="N136" s="15">
        <v>0</v>
      </c>
      <c r="O136" s="16" t="s">
        <v>7637</v>
      </c>
      <c r="P136" s="16" t="s">
        <v>7637</v>
      </c>
      <c r="Q136" s="16" t="s">
        <v>7637</v>
      </c>
      <c r="R136" s="16" t="s">
        <v>7637</v>
      </c>
      <c r="S136" s="16" t="s">
        <v>7637</v>
      </c>
      <c r="T136" s="16">
        <v>0</v>
      </c>
      <c r="U136">
        <v>0</v>
      </c>
      <c r="V136" s="17">
        <v>0.87817370597178912</v>
      </c>
      <c r="W136" t="str">
        <f>VLOOKUP(A136,Planilha3!$D$2:$F$5575,1,FALSE)</f>
        <v>ConchasSP</v>
      </c>
      <c r="X136">
        <f>VLOOKUP(A136,Planilha3!$D$2:$F$5575,2,FALSE)</f>
        <v>-23.015904136675601</v>
      </c>
      <c r="Y136">
        <f>VLOOKUP(A136,Planilha3!$D$2:$F$5575,3,FALSE)</f>
        <v>-48.013797779617498</v>
      </c>
      <c r="Z136">
        <v>0</v>
      </c>
    </row>
    <row r="137" spans="1:26" x14ac:dyDescent="0.25">
      <c r="A137" t="str">
        <f t="shared" si="2"/>
        <v>ItapiraSP</v>
      </c>
      <c r="B137" s="8">
        <v>2017</v>
      </c>
      <c r="C137" s="9" t="s">
        <v>18</v>
      </c>
      <c r="D137" s="9" t="s">
        <v>19</v>
      </c>
      <c r="E137" s="9" t="s">
        <v>206</v>
      </c>
      <c r="F137" s="9" t="s">
        <v>206</v>
      </c>
      <c r="G137" s="10">
        <v>2652.99</v>
      </c>
      <c r="H137" s="11">
        <v>46827.69</v>
      </c>
      <c r="I137" s="11">
        <v>3457944.1260000002</v>
      </c>
      <c r="J137" s="12">
        <v>73844.003964321106</v>
      </c>
      <c r="K137" s="13" t="s">
        <v>7636</v>
      </c>
      <c r="L137" s="13">
        <v>0</v>
      </c>
      <c r="M137" s="14">
        <v>0</v>
      </c>
      <c r="N137" s="15">
        <v>0</v>
      </c>
      <c r="O137" s="16" t="s">
        <v>7637</v>
      </c>
      <c r="P137" s="16" t="s">
        <v>7637</v>
      </c>
      <c r="Q137" s="16" t="s">
        <v>7637</v>
      </c>
      <c r="R137" s="16" t="s">
        <v>7637</v>
      </c>
      <c r="S137" s="16" t="s">
        <v>7637</v>
      </c>
      <c r="T137" s="16">
        <v>0</v>
      </c>
      <c r="U137">
        <v>0</v>
      </c>
      <c r="V137" s="17">
        <v>13.756359806694524</v>
      </c>
      <c r="W137" t="str">
        <f>VLOOKUP(A137,Planilha3!$D$2:$F$5575,1,FALSE)</f>
        <v>ItapiraSP</v>
      </c>
      <c r="X137">
        <f>VLOOKUP(A137,Planilha3!$D$2:$F$5575,2,FALSE)</f>
        <v>-22.4362063766708</v>
      </c>
      <c r="Y137">
        <f>VLOOKUP(A137,Planilha3!$D$2:$F$5575,3,FALSE)</f>
        <v>-46.822831133038598</v>
      </c>
      <c r="Z137">
        <v>0</v>
      </c>
    </row>
    <row r="138" spans="1:26" x14ac:dyDescent="0.25">
      <c r="A138" t="str">
        <f t="shared" si="2"/>
        <v>ParaibunaSP</v>
      </c>
      <c r="B138" s="8">
        <v>2017</v>
      </c>
      <c r="C138" s="9" t="s">
        <v>18</v>
      </c>
      <c r="D138" s="9" t="s">
        <v>19</v>
      </c>
      <c r="E138" s="9" t="s">
        <v>207</v>
      </c>
      <c r="F138" s="9" t="s">
        <v>207</v>
      </c>
      <c r="G138" s="10" t="s">
        <v>7637</v>
      </c>
      <c r="H138" s="11">
        <v>15031.39</v>
      </c>
      <c r="I138" s="11">
        <v>273661.484</v>
      </c>
      <c r="J138" s="12">
        <v>18205.999844325775</v>
      </c>
      <c r="K138" s="13" t="s">
        <v>7636</v>
      </c>
      <c r="L138" s="13">
        <v>0</v>
      </c>
      <c r="M138" s="14">
        <v>0</v>
      </c>
      <c r="N138" s="15">
        <v>0</v>
      </c>
      <c r="O138" s="16" t="s">
        <v>7637</v>
      </c>
      <c r="P138" s="16" t="s">
        <v>7637</v>
      </c>
      <c r="Q138" s="16" t="s">
        <v>7637</v>
      </c>
      <c r="R138" s="16" t="s">
        <v>7637</v>
      </c>
      <c r="S138" s="16" t="s">
        <v>7637</v>
      </c>
      <c r="T138" s="16">
        <v>0</v>
      </c>
      <c r="U138">
        <v>0</v>
      </c>
      <c r="V138" s="17">
        <v>0.68324421308022254</v>
      </c>
      <c r="W138" t="str">
        <f>VLOOKUP(A138,Planilha3!$D$2:$F$5575,1,FALSE)</f>
        <v>ParaibunaSP</v>
      </c>
      <c r="X138">
        <f>VLOOKUP(A138,Planilha3!$D$2:$F$5575,2,FALSE)</f>
        <v>-23.3876942230693</v>
      </c>
      <c r="Y138">
        <f>VLOOKUP(A138,Planilha3!$D$2:$F$5575,3,FALSE)</f>
        <v>-45.664334974623699</v>
      </c>
      <c r="Z138">
        <v>0</v>
      </c>
    </row>
    <row r="139" spans="1:26" x14ac:dyDescent="0.25">
      <c r="A139" t="str">
        <f t="shared" si="2"/>
        <v>JambeiroSP</v>
      </c>
      <c r="B139" s="8">
        <v>2017</v>
      </c>
      <c r="C139" s="9" t="s">
        <v>18</v>
      </c>
      <c r="D139" s="9" t="s">
        <v>19</v>
      </c>
      <c r="E139" s="9" t="s">
        <v>208</v>
      </c>
      <c r="F139" s="9" t="s">
        <v>208</v>
      </c>
      <c r="G139" s="10" t="s">
        <v>7637</v>
      </c>
      <c r="H139" s="11">
        <v>36787.919999999998</v>
      </c>
      <c r="I139" s="11">
        <v>231947.842</v>
      </c>
      <c r="J139" s="12">
        <v>6305.000173970152</v>
      </c>
      <c r="K139" s="13" t="s">
        <v>7636</v>
      </c>
      <c r="L139" s="13">
        <v>0</v>
      </c>
      <c r="M139" s="14">
        <v>0</v>
      </c>
      <c r="N139" s="15">
        <v>0</v>
      </c>
      <c r="O139" s="16" t="s">
        <v>7637</v>
      </c>
      <c r="P139" s="16" t="s">
        <v>7637</v>
      </c>
      <c r="Q139" s="16" t="s">
        <v>7637</v>
      </c>
      <c r="R139" s="16" t="s">
        <v>7637</v>
      </c>
      <c r="S139" s="16" t="s">
        <v>7637</v>
      </c>
      <c r="T139" s="16">
        <v>0</v>
      </c>
      <c r="U139">
        <v>0</v>
      </c>
      <c r="V139" s="17">
        <v>1.6115477659969917</v>
      </c>
      <c r="W139" t="str">
        <f>VLOOKUP(A139,Planilha3!$D$2:$F$5575,1,FALSE)</f>
        <v>JambeiroSP</v>
      </c>
      <c r="X139">
        <f>VLOOKUP(A139,Planilha3!$D$2:$F$5575,2,FALSE)</f>
        <v>-23.252697726332698</v>
      </c>
      <c r="Y139">
        <f>VLOOKUP(A139,Planilha3!$D$2:$F$5575,3,FALSE)</f>
        <v>-45.694605788258698</v>
      </c>
      <c r="Z139">
        <v>0</v>
      </c>
    </row>
    <row r="140" spans="1:26" x14ac:dyDescent="0.25">
      <c r="A140" t="str">
        <f t="shared" si="2"/>
        <v>PorangabaSP</v>
      </c>
      <c r="B140" s="8">
        <v>2017</v>
      </c>
      <c r="C140" s="9" t="s">
        <v>18</v>
      </c>
      <c r="D140" s="9" t="s">
        <v>19</v>
      </c>
      <c r="E140" s="9" t="s">
        <v>209</v>
      </c>
      <c r="F140" s="9" t="s">
        <v>209</v>
      </c>
      <c r="G140" s="10" t="s">
        <v>7637</v>
      </c>
      <c r="H140" s="11">
        <v>19146.57</v>
      </c>
      <c r="I140" s="11">
        <v>183136.93700000001</v>
      </c>
      <c r="J140" s="12">
        <v>9564.9997362451886</v>
      </c>
      <c r="K140" s="13" t="s">
        <v>7636</v>
      </c>
      <c r="L140" s="13">
        <v>0</v>
      </c>
      <c r="M140" s="14">
        <v>0</v>
      </c>
      <c r="N140" s="15">
        <v>0</v>
      </c>
      <c r="O140" s="16" t="s">
        <v>7637</v>
      </c>
      <c r="P140" s="16" t="s">
        <v>7637</v>
      </c>
      <c r="Q140" s="16" t="s">
        <v>7637</v>
      </c>
      <c r="R140" s="16" t="s">
        <v>7637</v>
      </c>
      <c r="S140" s="16" t="s">
        <v>7637</v>
      </c>
      <c r="T140" s="16">
        <v>0</v>
      </c>
      <c r="U140">
        <v>0</v>
      </c>
      <c r="V140" s="17">
        <v>0.84862063040189595</v>
      </c>
      <c r="W140" t="str">
        <f>VLOOKUP(A140,Planilha3!$D$2:$F$5575,1,FALSE)</f>
        <v>PorangabaSP</v>
      </c>
      <c r="X140">
        <f>VLOOKUP(A140,Planilha3!$D$2:$F$5575,2,FALSE)</f>
        <v>-23.176624329909799</v>
      </c>
      <c r="Y140">
        <f>VLOOKUP(A140,Planilha3!$D$2:$F$5575,3,FALSE)</f>
        <v>-48.119871965938501</v>
      </c>
      <c r="Z140">
        <v>0</v>
      </c>
    </row>
    <row r="141" spans="1:26" x14ac:dyDescent="0.25">
      <c r="A141" t="str">
        <f t="shared" si="2"/>
        <v>GuareíSP</v>
      </c>
      <c r="B141" s="8">
        <v>2017</v>
      </c>
      <c r="C141" s="9" t="s">
        <v>18</v>
      </c>
      <c r="D141" s="9" t="s">
        <v>19</v>
      </c>
      <c r="E141" s="9" t="s">
        <v>210</v>
      </c>
      <c r="F141" s="9" t="s">
        <v>211</v>
      </c>
      <c r="G141" s="10" t="s">
        <v>7637</v>
      </c>
      <c r="H141" s="11">
        <v>13664.68</v>
      </c>
      <c r="I141" s="11">
        <v>239828.81200000001</v>
      </c>
      <c r="J141" s="12">
        <v>17551.000974775845</v>
      </c>
      <c r="K141" s="13" t="s">
        <v>7636</v>
      </c>
      <c r="L141" s="13">
        <v>0</v>
      </c>
      <c r="M141" s="14">
        <v>0</v>
      </c>
      <c r="N141" s="15">
        <v>0</v>
      </c>
      <c r="O141" s="16" t="s">
        <v>7637</v>
      </c>
      <c r="P141" s="16" t="s">
        <v>7637</v>
      </c>
      <c r="Q141" s="16" t="s">
        <v>7637</v>
      </c>
      <c r="R141" s="16" t="s">
        <v>7637</v>
      </c>
      <c r="S141" s="16" t="s">
        <v>7637</v>
      </c>
      <c r="T141" s="16">
        <v>0</v>
      </c>
      <c r="U141">
        <v>0</v>
      </c>
      <c r="V141" s="17">
        <v>0.62253159338713815</v>
      </c>
      <c r="W141" t="str">
        <f>VLOOKUP(A141,Planilha3!$D$2:$F$5575,1,FALSE)</f>
        <v>GuareíSP</v>
      </c>
      <c r="X141">
        <f>VLOOKUP(A141,Planilha3!$D$2:$F$5575,2,FALSE)</f>
        <v>-23.371833723072001</v>
      </c>
      <c r="Y141">
        <f>VLOOKUP(A141,Planilha3!$D$2:$F$5575,3,FALSE)</f>
        <v>-48.184123986121499</v>
      </c>
      <c r="Z141">
        <v>0</v>
      </c>
    </row>
    <row r="142" spans="1:26" x14ac:dyDescent="0.25">
      <c r="A142" t="str">
        <f t="shared" si="2"/>
        <v>Monteiro LobatoSP</v>
      </c>
      <c r="B142" s="8">
        <v>2017</v>
      </c>
      <c r="C142" s="9" t="s">
        <v>18</v>
      </c>
      <c r="D142" s="9" t="s">
        <v>19</v>
      </c>
      <c r="E142" s="9" t="s">
        <v>212</v>
      </c>
      <c r="F142" s="9" t="s">
        <v>212</v>
      </c>
      <c r="G142" s="10" t="s">
        <v>7637</v>
      </c>
      <c r="H142" s="11">
        <v>13315.23</v>
      </c>
      <c r="I142" s="11">
        <v>60570.963000000003</v>
      </c>
      <c r="J142" s="12">
        <v>4548.9986278870138</v>
      </c>
      <c r="K142" s="13" t="s">
        <v>7636</v>
      </c>
      <c r="L142" s="13">
        <v>0</v>
      </c>
      <c r="M142" s="14">
        <v>0</v>
      </c>
      <c r="N142" s="15">
        <v>0</v>
      </c>
      <c r="O142" s="16" t="s">
        <v>7637</v>
      </c>
      <c r="P142" s="16" t="s">
        <v>7637</v>
      </c>
      <c r="Q142" s="16" t="s">
        <v>7637</v>
      </c>
      <c r="R142" s="16" t="s">
        <v>7637</v>
      </c>
      <c r="S142" s="16" t="s">
        <v>7637</v>
      </c>
      <c r="T142" s="16">
        <v>0</v>
      </c>
      <c r="U142">
        <v>0</v>
      </c>
      <c r="V142" s="17">
        <v>0.5864625568169628</v>
      </c>
      <c r="W142" t="str">
        <f>VLOOKUP(A142,Planilha3!$D$2:$F$5575,1,FALSE)</f>
        <v>Monteiro LobatoSP</v>
      </c>
      <c r="X142">
        <f>VLOOKUP(A142,Planilha3!$D$2:$F$5575,2,FALSE)</f>
        <v>-22.954892427215199</v>
      </c>
      <c r="Y142">
        <f>VLOOKUP(A142,Planilha3!$D$2:$F$5575,3,FALSE)</f>
        <v>-45.841052934213003</v>
      </c>
      <c r="Z142">
        <v>0</v>
      </c>
    </row>
    <row r="143" spans="1:26" x14ac:dyDescent="0.25">
      <c r="A143" t="str">
        <f t="shared" si="2"/>
        <v>Sete BarrasSP</v>
      </c>
      <c r="B143" s="8">
        <v>2017</v>
      </c>
      <c r="C143" s="9" t="s">
        <v>18</v>
      </c>
      <c r="D143" s="9" t="s">
        <v>19</v>
      </c>
      <c r="E143" s="9" t="s">
        <v>213</v>
      </c>
      <c r="F143" s="9" t="s">
        <v>213</v>
      </c>
      <c r="G143" s="10" t="s">
        <v>7637</v>
      </c>
      <c r="H143" s="11">
        <v>31583.95</v>
      </c>
      <c r="I143" s="11">
        <v>412265.26500000001</v>
      </c>
      <c r="J143" s="12">
        <v>13052.998912422292</v>
      </c>
      <c r="K143" s="13" t="s">
        <v>7641</v>
      </c>
      <c r="L143" s="13">
        <v>0</v>
      </c>
      <c r="M143" s="14">
        <v>0</v>
      </c>
      <c r="N143" s="15">
        <v>0</v>
      </c>
      <c r="O143" s="16" t="s">
        <v>7637</v>
      </c>
      <c r="P143" s="16" t="s">
        <v>7637</v>
      </c>
      <c r="Q143" s="16" t="s">
        <v>7637</v>
      </c>
      <c r="R143" s="16" t="s">
        <v>7637</v>
      </c>
      <c r="S143" s="16" t="s">
        <v>7637</v>
      </c>
      <c r="T143" s="16">
        <v>0</v>
      </c>
      <c r="U143">
        <v>0</v>
      </c>
      <c r="V143" s="17">
        <v>1.3967676844833685</v>
      </c>
      <c r="W143" t="str">
        <f>VLOOKUP(A143,Planilha3!$D$2:$F$5575,1,FALSE)</f>
        <v>Sete BarrasSP</v>
      </c>
      <c r="X143">
        <f>VLOOKUP(A143,Planilha3!$D$2:$F$5575,2,FALSE)</f>
        <v>-24.382526227503998</v>
      </c>
      <c r="Y143">
        <f>VLOOKUP(A143,Planilha3!$D$2:$F$5575,3,FALSE)</f>
        <v>-47.928353465009501</v>
      </c>
      <c r="Z143">
        <v>0</v>
      </c>
    </row>
    <row r="144" spans="1:26" x14ac:dyDescent="0.25">
      <c r="A144" t="str">
        <f t="shared" si="2"/>
        <v>Monte SiãoMG</v>
      </c>
      <c r="B144" s="8">
        <v>2017</v>
      </c>
      <c r="C144" s="9" t="s">
        <v>18</v>
      </c>
      <c r="D144" s="9" t="s">
        <v>163</v>
      </c>
      <c r="E144" s="9" t="s">
        <v>214</v>
      </c>
      <c r="F144" s="9" t="s">
        <v>215</v>
      </c>
      <c r="G144" s="10" t="s">
        <v>7637</v>
      </c>
      <c r="H144" s="11">
        <v>17618.419999999998</v>
      </c>
      <c r="I144" s="11">
        <v>413046.30200000003</v>
      </c>
      <c r="J144" s="12">
        <v>23444.003605317619</v>
      </c>
      <c r="K144" s="13" t="s">
        <v>7636</v>
      </c>
      <c r="L144" s="13">
        <v>0</v>
      </c>
      <c r="M144" s="14">
        <v>0</v>
      </c>
      <c r="N144" s="15">
        <v>0</v>
      </c>
      <c r="O144" s="16" t="s">
        <v>7637</v>
      </c>
      <c r="P144" s="16" t="s">
        <v>7637</v>
      </c>
      <c r="Q144" s="16" t="s">
        <v>7637</v>
      </c>
      <c r="R144" s="16" t="s">
        <v>7637</v>
      </c>
      <c r="S144" s="16" t="s">
        <v>7637</v>
      </c>
      <c r="T144" s="16">
        <v>0</v>
      </c>
      <c r="U144">
        <v>0</v>
      </c>
      <c r="V144" s="17">
        <v>0.80475718759124892</v>
      </c>
      <c r="W144" t="str">
        <f>VLOOKUP(A144,Planilha3!$D$2:$F$5575,1,FALSE)</f>
        <v>Monte SiãoMG</v>
      </c>
      <c r="X144">
        <f>VLOOKUP(A144,Planilha3!$D$2:$F$5575,2,FALSE)</f>
        <v>-22.434013981909199</v>
      </c>
      <c r="Y144">
        <f>VLOOKUP(A144,Planilha3!$D$2:$F$5575,3,FALSE)</f>
        <v>-46.5733754426834</v>
      </c>
      <c r="Z144">
        <v>0</v>
      </c>
    </row>
    <row r="145" spans="1:26" x14ac:dyDescent="0.25">
      <c r="A145" t="str">
        <f t="shared" si="2"/>
        <v>CaçapavaSP</v>
      </c>
      <c r="B145" s="8">
        <v>2017</v>
      </c>
      <c r="C145" s="9" t="s">
        <v>18</v>
      </c>
      <c r="D145" s="9" t="s">
        <v>19</v>
      </c>
      <c r="E145" s="9" t="s">
        <v>216</v>
      </c>
      <c r="F145" s="9" t="s">
        <v>217</v>
      </c>
      <c r="G145" s="10">
        <v>3017.46</v>
      </c>
      <c r="H145" s="11">
        <v>44013.99</v>
      </c>
      <c r="I145" s="11">
        <v>4075123.2459999998</v>
      </c>
      <c r="J145" s="12">
        <v>92586.99895192415</v>
      </c>
      <c r="K145" s="13" t="s">
        <v>7640</v>
      </c>
      <c r="L145" s="13">
        <v>0</v>
      </c>
      <c r="M145" s="14">
        <v>0</v>
      </c>
      <c r="N145" s="15">
        <v>0</v>
      </c>
      <c r="O145" s="16" t="s">
        <v>7637</v>
      </c>
      <c r="P145" s="16" t="s">
        <v>7637</v>
      </c>
      <c r="Q145" s="16" t="s">
        <v>7637</v>
      </c>
      <c r="R145" s="16" t="s">
        <v>7637</v>
      </c>
      <c r="S145" s="16" t="s">
        <v>7637</v>
      </c>
      <c r="T145" s="16">
        <v>0</v>
      </c>
      <c r="U145">
        <v>0</v>
      </c>
      <c r="V145" s="17">
        <v>15.258004505549591</v>
      </c>
      <c r="W145" t="str">
        <f>VLOOKUP(A145,Planilha3!$D$2:$F$5575,1,FALSE)</f>
        <v>CaçapavaSP</v>
      </c>
      <c r="X145">
        <f>VLOOKUP(A145,Planilha3!$D$2:$F$5575,2,FALSE)</f>
        <v>-23.0996842128202</v>
      </c>
      <c r="Y145">
        <f>VLOOKUP(A145,Planilha3!$D$2:$F$5575,3,FALSE)</f>
        <v>-45.708036435850801</v>
      </c>
      <c r="Z145">
        <v>0</v>
      </c>
    </row>
    <row r="146" spans="1:26" x14ac:dyDescent="0.25">
      <c r="A146" t="str">
        <f t="shared" si="2"/>
        <v>Senador AmaralMG</v>
      </c>
      <c r="B146" s="8">
        <v>2017</v>
      </c>
      <c r="C146" s="9" t="s">
        <v>18</v>
      </c>
      <c r="D146" s="9" t="s">
        <v>163</v>
      </c>
      <c r="E146" s="9" t="s">
        <v>218</v>
      </c>
      <c r="F146" s="9" t="s">
        <v>218</v>
      </c>
      <c r="G146" s="10" t="s">
        <v>7637</v>
      </c>
      <c r="H146" s="11">
        <v>10289.83</v>
      </c>
      <c r="I146" s="11">
        <v>55966.383000000002</v>
      </c>
      <c r="J146" s="12">
        <v>5438.9997696754954</v>
      </c>
      <c r="K146" s="13" t="s">
        <v>7642</v>
      </c>
      <c r="L146" s="13">
        <v>0</v>
      </c>
      <c r="M146" s="14">
        <v>0</v>
      </c>
      <c r="N146" s="15">
        <v>0</v>
      </c>
      <c r="O146" s="16" t="s">
        <v>7637</v>
      </c>
      <c r="P146" s="16" t="s">
        <v>7637</v>
      </c>
      <c r="Q146" s="16" t="s">
        <v>7637</v>
      </c>
      <c r="R146" s="16" t="s">
        <v>7637</v>
      </c>
      <c r="S146" s="16" t="s">
        <v>7637</v>
      </c>
      <c r="T146" s="16">
        <v>0</v>
      </c>
      <c r="U146">
        <v>0</v>
      </c>
      <c r="V146" s="17">
        <v>0.45614883445797694</v>
      </c>
      <c r="W146" t="str">
        <f>VLOOKUP(A146,Planilha3!$D$2:$F$5575,1,FALSE)</f>
        <v>Senador AmaralMG</v>
      </c>
      <c r="X146">
        <f>VLOOKUP(A146,Planilha3!$D$2:$F$5575,2,FALSE)</f>
        <v>-22.5873744384274</v>
      </c>
      <c r="Y146">
        <f>VLOOKUP(A146,Planilha3!$D$2:$F$5575,3,FALSE)</f>
        <v>-46.176722182796603</v>
      </c>
      <c r="Z146">
        <v>0</v>
      </c>
    </row>
    <row r="147" spans="1:26" x14ac:dyDescent="0.25">
      <c r="A147" t="str">
        <f t="shared" si="2"/>
        <v>Torre de PedraSP</v>
      </c>
      <c r="B147" s="8">
        <v>2017</v>
      </c>
      <c r="C147" s="9" t="s">
        <v>18</v>
      </c>
      <c r="D147" s="9" t="s">
        <v>19</v>
      </c>
      <c r="E147" s="9" t="s">
        <v>219</v>
      </c>
      <c r="F147" s="9" t="s">
        <v>219</v>
      </c>
      <c r="G147" s="10" t="s">
        <v>7637</v>
      </c>
      <c r="H147" s="11">
        <v>11634.39</v>
      </c>
      <c r="I147" s="11">
        <v>27864.367999999999</v>
      </c>
      <c r="J147" s="12">
        <v>2395.0003395107092</v>
      </c>
      <c r="K147" s="13" t="s">
        <v>7642</v>
      </c>
      <c r="L147" s="13">
        <v>0</v>
      </c>
      <c r="M147" s="14">
        <v>0</v>
      </c>
      <c r="N147" s="15">
        <v>0</v>
      </c>
      <c r="O147" s="16" t="s">
        <v>7637</v>
      </c>
      <c r="P147" s="16" t="s">
        <v>7637</v>
      </c>
      <c r="Q147" s="16" t="s">
        <v>7637</v>
      </c>
      <c r="R147" s="16" t="s">
        <v>7637</v>
      </c>
      <c r="S147" s="16" t="s">
        <v>7637</v>
      </c>
      <c r="T147" s="16">
        <v>0</v>
      </c>
      <c r="U147">
        <v>0</v>
      </c>
      <c r="V147" s="17">
        <v>0.50986707824100608</v>
      </c>
      <c r="W147" t="str">
        <f>VLOOKUP(A147,Planilha3!$D$2:$F$5575,1,FALSE)</f>
        <v>Torre de PedraSP</v>
      </c>
      <c r="X147">
        <f>VLOOKUP(A147,Planilha3!$D$2:$F$5575,2,FALSE)</f>
        <v>-23.246647334088301</v>
      </c>
      <c r="Y147">
        <f>VLOOKUP(A147,Planilha3!$D$2:$F$5575,3,FALSE)</f>
        <v>-48.1959156813896</v>
      </c>
      <c r="Z147">
        <v>0</v>
      </c>
    </row>
    <row r="148" spans="1:26" x14ac:dyDescent="0.25">
      <c r="A148" t="str">
        <f t="shared" si="2"/>
        <v>CordeirópolisSP</v>
      </c>
      <c r="B148" s="8">
        <v>2017</v>
      </c>
      <c r="C148" s="9" t="s">
        <v>18</v>
      </c>
      <c r="D148" s="9" t="s">
        <v>19</v>
      </c>
      <c r="E148" s="9" t="s">
        <v>220</v>
      </c>
      <c r="F148" s="9" t="s">
        <v>221</v>
      </c>
      <c r="G148" s="10" t="s">
        <v>7637</v>
      </c>
      <c r="H148" s="11">
        <v>109697.7</v>
      </c>
      <c r="I148" s="11">
        <v>2610037.3629999999</v>
      </c>
      <c r="J148" s="12">
        <v>23792.999880580905</v>
      </c>
      <c r="K148" s="13" t="s">
        <v>7638</v>
      </c>
      <c r="L148" s="13">
        <v>0</v>
      </c>
      <c r="M148" s="14">
        <v>0</v>
      </c>
      <c r="N148" s="15">
        <v>0</v>
      </c>
      <c r="O148" s="16" t="s">
        <v>7637</v>
      </c>
      <c r="P148" s="16" t="s">
        <v>7637</v>
      </c>
      <c r="Q148" s="16" t="s">
        <v>7637</v>
      </c>
      <c r="R148" s="16" t="s">
        <v>7637</v>
      </c>
      <c r="S148" s="16" t="s">
        <v>7637</v>
      </c>
      <c r="T148" s="16">
        <v>0</v>
      </c>
      <c r="U148">
        <v>0</v>
      </c>
      <c r="V148" s="17">
        <v>4.8293477864389391</v>
      </c>
      <c r="W148" t="str">
        <f>VLOOKUP(A148,Planilha3!$D$2:$F$5575,1,FALSE)</f>
        <v>CordeirópolisSP</v>
      </c>
      <c r="X148">
        <f>VLOOKUP(A148,Planilha3!$D$2:$F$5575,2,FALSE)</f>
        <v>-22.478251949214101</v>
      </c>
      <c r="Y148">
        <f>VLOOKUP(A148,Planilha3!$D$2:$F$5575,3,FALSE)</f>
        <v>-47.452287470191798</v>
      </c>
      <c r="Z148">
        <v>0</v>
      </c>
    </row>
    <row r="149" spans="1:26" x14ac:dyDescent="0.25">
      <c r="A149" t="str">
        <f t="shared" si="2"/>
        <v>RegistroSP</v>
      </c>
      <c r="B149" s="8">
        <v>2017</v>
      </c>
      <c r="C149" s="9" t="s">
        <v>18</v>
      </c>
      <c r="D149" s="9" t="s">
        <v>19</v>
      </c>
      <c r="E149" s="9" t="s">
        <v>222</v>
      </c>
      <c r="F149" s="9" t="s">
        <v>222</v>
      </c>
      <c r="G149" s="10">
        <v>2113.5</v>
      </c>
      <c r="H149" s="11">
        <v>34572.53</v>
      </c>
      <c r="I149" s="11">
        <v>1950927.7830000001</v>
      </c>
      <c r="J149" s="12">
        <v>56429.997544293117</v>
      </c>
      <c r="K149" s="13" t="s">
        <v>7636</v>
      </c>
      <c r="L149" s="13">
        <v>0</v>
      </c>
      <c r="M149" s="14">
        <v>0</v>
      </c>
      <c r="N149" s="15">
        <v>0</v>
      </c>
      <c r="O149" s="16" t="s">
        <v>7637</v>
      </c>
      <c r="P149" s="16" t="s">
        <v>7637</v>
      </c>
      <c r="Q149" s="16" t="s">
        <v>7637</v>
      </c>
      <c r="R149" s="16" t="s">
        <v>7637</v>
      </c>
      <c r="S149" s="16" t="s">
        <v>7637</v>
      </c>
      <c r="T149" s="16">
        <v>0</v>
      </c>
      <c r="U149">
        <v>0</v>
      </c>
      <c r="V149" s="17">
        <v>10.829654552637814</v>
      </c>
      <c r="W149" t="str">
        <f>VLOOKUP(A149,Planilha3!$D$2:$F$5575,1,FALSE)</f>
        <v>RegistroSP</v>
      </c>
      <c r="X149">
        <f>VLOOKUP(A149,Planilha3!$D$2:$F$5575,2,FALSE)</f>
        <v>-24.498420769212899</v>
      </c>
      <c r="Y149">
        <f>VLOOKUP(A149,Planilha3!$D$2:$F$5575,3,FALSE)</f>
        <v>-47.845305283171598</v>
      </c>
      <c r="Z149">
        <v>0</v>
      </c>
    </row>
    <row r="150" spans="1:26" x14ac:dyDescent="0.25">
      <c r="A150" t="str">
        <f t="shared" si="2"/>
        <v>Mogi GuaçuSP</v>
      </c>
      <c r="B150" s="8">
        <v>2017</v>
      </c>
      <c r="C150" s="9" t="s">
        <v>18</v>
      </c>
      <c r="D150" s="9" t="s">
        <v>19</v>
      </c>
      <c r="E150" s="9" t="s">
        <v>223</v>
      </c>
      <c r="F150" s="9" t="s">
        <v>224</v>
      </c>
      <c r="G150" s="10">
        <v>2659.12</v>
      </c>
      <c r="H150" s="11">
        <v>37199.26</v>
      </c>
      <c r="I150" s="11">
        <v>5557420.3430000003</v>
      </c>
      <c r="J150" s="12">
        <v>149395.99182886971</v>
      </c>
      <c r="K150" s="13" t="s">
        <v>7636</v>
      </c>
      <c r="L150" s="13">
        <v>0</v>
      </c>
      <c r="M150" s="14">
        <v>0</v>
      </c>
      <c r="N150" s="15">
        <v>0</v>
      </c>
      <c r="O150" s="16" t="s">
        <v>7637</v>
      </c>
      <c r="P150" s="16" t="s">
        <v>7637</v>
      </c>
      <c r="Q150" s="16" t="s">
        <v>7637</v>
      </c>
      <c r="R150" s="16" t="s">
        <v>7637</v>
      </c>
      <c r="S150" s="16" t="s">
        <v>7637</v>
      </c>
      <c r="T150" s="16">
        <v>0</v>
      </c>
      <c r="U150">
        <v>0</v>
      </c>
      <c r="V150" s="17">
        <v>13.494644637001093</v>
      </c>
      <c r="W150" t="str">
        <f>VLOOKUP(A150,Planilha3!$D$2:$F$5575,1,FALSE)</f>
        <v>Mogi GuaçuSP</v>
      </c>
      <c r="X150">
        <f>VLOOKUP(A150,Planilha3!$D$2:$F$5575,2,FALSE)</f>
        <v>-22.367927867158201</v>
      </c>
      <c r="Y150">
        <f>VLOOKUP(A150,Planilha3!$D$2:$F$5575,3,FALSE)</f>
        <v>-46.943197748667799</v>
      </c>
      <c r="Z150">
        <v>0</v>
      </c>
    </row>
    <row r="151" spans="1:26" x14ac:dyDescent="0.25">
      <c r="A151" t="str">
        <f t="shared" si="2"/>
        <v>IguapeSP</v>
      </c>
      <c r="B151" s="8">
        <v>2017</v>
      </c>
      <c r="C151" s="9" t="s">
        <v>18</v>
      </c>
      <c r="D151" s="9" t="s">
        <v>19</v>
      </c>
      <c r="E151" s="9" t="s">
        <v>225</v>
      </c>
      <c r="F151" s="9" t="s">
        <v>225</v>
      </c>
      <c r="G151" s="10" t="s">
        <v>7637</v>
      </c>
      <c r="H151" s="11">
        <v>26430.11</v>
      </c>
      <c r="I151" s="11">
        <v>809924.20499999996</v>
      </c>
      <c r="J151" s="12">
        <v>30643.996752189072</v>
      </c>
      <c r="K151" s="13" t="s">
        <v>7636</v>
      </c>
      <c r="L151" s="13">
        <v>0</v>
      </c>
      <c r="M151" s="14">
        <v>0</v>
      </c>
      <c r="N151" s="15">
        <v>0</v>
      </c>
      <c r="O151" s="16" t="s">
        <v>7637</v>
      </c>
      <c r="P151" s="16" t="s">
        <v>7637</v>
      </c>
      <c r="Q151" s="16" t="s">
        <v>7637</v>
      </c>
      <c r="R151" s="16" t="s">
        <v>7637</v>
      </c>
      <c r="S151" s="16" t="s">
        <v>7637</v>
      </c>
      <c r="T151" s="16">
        <v>0</v>
      </c>
      <c r="U151">
        <v>0</v>
      </c>
      <c r="V151" s="17">
        <v>1.2021538181648146</v>
      </c>
      <c r="W151" t="str">
        <f>VLOOKUP(A151,Planilha3!$D$2:$F$5575,1,FALSE)</f>
        <v>IguapeSP</v>
      </c>
      <c r="X151">
        <f>VLOOKUP(A151,Planilha3!$D$2:$F$5575,2,FALSE)</f>
        <v>-24.7079858193818</v>
      </c>
      <c r="Y151">
        <f>VLOOKUP(A151,Planilha3!$D$2:$F$5575,3,FALSE)</f>
        <v>-47.554950498443198</v>
      </c>
      <c r="Z151">
        <v>0</v>
      </c>
    </row>
    <row r="152" spans="1:26" x14ac:dyDescent="0.25">
      <c r="A152" t="str">
        <f t="shared" si="2"/>
        <v>Ilha CompridaSP</v>
      </c>
      <c r="B152" s="8">
        <v>2017</v>
      </c>
      <c r="C152" s="9" t="s">
        <v>18</v>
      </c>
      <c r="D152" s="9" t="s">
        <v>19</v>
      </c>
      <c r="E152" s="9" t="s">
        <v>226</v>
      </c>
      <c r="F152" s="9" t="s">
        <v>226</v>
      </c>
      <c r="G152" s="10" t="s">
        <v>7637</v>
      </c>
      <c r="H152" s="11">
        <v>65028.5</v>
      </c>
      <c r="I152" s="11">
        <v>692943.69499999995</v>
      </c>
      <c r="J152" s="12">
        <v>10655.999984622125</v>
      </c>
      <c r="K152" s="13" t="s">
        <v>7643</v>
      </c>
      <c r="L152" s="13">
        <v>0</v>
      </c>
      <c r="M152" s="14">
        <v>0</v>
      </c>
      <c r="N152" s="15">
        <v>0</v>
      </c>
      <c r="O152" s="16" t="s">
        <v>7637</v>
      </c>
      <c r="P152" s="16" t="s">
        <v>7637</v>
      </c>
      <c r="Q152" s="16" t="s">
        <v>7637</v>
      </c>
      <c r="R152" s="16" t="s">
        <v>7637</v>
      </c>
      <c r="S152" s="16" t="s">
        <v>7637</v>
      </c>
      <c r="T152" s="16">
        <v>0</v>
      </c>
      <c r="U152">
        <v>0</v>
      </c>
      <c r="V152" s="17">
        <v>2.8503675077906752</v>
      </c>
      <c r="W152" t="str">
        <f>VLOOKUP(A152,Planilha3!$D$2:$F$5575,1,FALSE)</f>
        <v>Ilha CompridaSP</v>
      </c>
      <c r="X152">
        <f>VLOOKUP(A152,Planilha3!$D$2:$F$5575,2,FALSE)</f>
        <v>-24.7364445334421</v>
      </c>
      <c r="Y152">
        <f>VLOOKUP(A152,Planilha3!$D$2:$F$5575,3,FALSE)</f>
        <v>-47.5400567162973</v>
      </c>
      <c r="Z152">
        <v>0</v>
      </c>
    </row>
    <row r="153" spans="1:26" x14ac:dyDescent="0.25">
      <c r="A153" t="str">
        <f t="shared" si="2"/>
        <v>CambuíMG</v>
      </c>
      <c r="B153" s="8">
        <v>2017</v>
      </c>
      <c r="C153" s="9" t="s">
        <v>18</v>
      </c>
      <c r="D153" s="9" t="s">
        <v>163</v>
      </c>
      <c r="E153" s="9" t="s">
        <v>227</v>
      </c>
      <c r="F153" s="9" t="s">
        <v>228</v>
      </c>
      <c r="G153" s="10" t="s">
        <v>7637</v>
      </c>
      <c r="H153" s="11">
        <v>46222.69</v>
      </c>
      <c r="I153" s="11">
        <v>1348084.656</v>
      </c>
      <c r="J153" s="12">
        <v>29164.997883074306</v>
      </c>
      <c r="K153" s="13" t="s">
        <v>7640</v>
      </c>
      <c r="L153" s="13">
        <v>0</v>
      </c>
      <c r="M153" s="14">
        <v>0</v>
      </c>
      <c r="N153" s="15">
        <v>0</v>
      </c>
      <c r="O153" s="16" t="s">
        <v>7637</v>
      </c>
      <c r="P153" s="16" t="s">
        <v>7637</v>
      </c>
      <c r="Q153" s="16" t="s">
        <v>7637</v>
      </c>
      <c r="R153" s="16" t="s">
        <v>7637</v>
      </c>
      <c r="S153" s="16" t="s">
        <v>7637</v>
      </c>
      <c r="T153" s="16">
        <v>0</v>
      </c>
      <c r="U153">
        <v>0</v>
      </c>
      <c r="V153" s="17">
        <v>2.0655007457290164</v>
      </c>
      <c r="W153" t="str">
        <f>VLOOKUP(A153,Planilha3!$D$2:$F$5575,1,FALSE)</f>
        <v>CambuíMG</v>
      </c>
      <c r="X153">
        <f>VLOOKUP(A153,Planilha3!$D$2:$F$5575,2,FALSE)</f>
        <v>-22.612014808121501</v>
      </c>
      <c r="Y153">
        <f>VLOOKUP(A153,Planilha3!$D$2:$F$5575,3,FALSE)</f>
        <v>-46.057620439355098</v>
      </c>
      <c r="Z153">
        <v>0</v>
      </c>
    </row>
    <row r="154" spans="1:26" x14ac:dyDescent="0.25">
      <c r="A154" t="str">
        <f t="shared" si="2"/>
        <v>Santa GertrudesSP</v>
      </c>
      <c r="B154" s="8">
        <v>2017</v>
      </c>
      <c r="C154" s="9" t="s">
        <v>18</v>
      </c>
      <c r="D154" s="9" t="s">
        <v>19</v>
      </c>
      <c r="E154" s="9" t="s">
        <v>229</v>
      </c>
      <c r="F154" s="9" t="s">
        <v>229</v>
      </c>
      <c r="G154" s="10" t="s">
        <v>7637</v>
      </c>
      <c r="H154" s="11">
        <v>61314.55</v>
      </c>
      <c r="I154" s="11">
        <v>1571921.166</v>
      </c>
      <c r="J154" s="12">
        <v>25637.000777140172</v>
      </c>
      <c r="K154" s="13" t="s">
        <v>7640</v>
      </c>
      <c r="L154" s="13">
        <v>0</v>
      </c>
      <c r="M154" s="14">
        <v>0</v>
      </c>
      <c r="N154" s="15">
        <v>0</v>
      </c>
      <c r="O154" s="16" t="s">
        <v>7637</v>
      </c>
      <c r="P154" s="16" t="s">
        <v>7637</v>
      </c>
      <c r="Q154" s="16" t="s">
        <v>7637</v>
      </c>
      <c r="R154" s="16" t="s">
        <v>7637</v>
      </c>
      <c r="S154" s="16" t="s">
        <v>7637</v>
      </c>
      <c r="T154" s="16">
        <v>0</v>
      </c>
      <c r="U154">
        <v>0</v>
      </c>
      <c r="V154" s="17">
        <v>2.7186346645378139</v>
      </c>
      <c r="W154" t="str">
        <f>VLOOKUP(A154,Planilha3!$D$2:$F$5575,1,FALSE)</f>
        <v>Santa GertrudesSP</v>
      </c>
      <c r="X154">
        <f>VLOOKUP(A154,Planilha3!$D$2:$F$5575,2,FALSE)</f>
        <v>-22.457702698967601</v>
      </c>
      <c r="Y154">
        <f>VLOOKUP(A154,Planilha3!$D$2:$F$5575,3,FALSE)</f>
        <v>-47.527561912023302</v>
      </c>
      <c r="Z154">
        <v>0</v>
      </c>
    </row>
    <row r="155" spans="1:26" x14ac:dyDescent="0.25">
      <c r="A155" t="str">
        <f t="shared" si="2"/>
        <v>Córrego do Bom JesusMG</v>
      </c>
      <c r="B155" s="8">
        <v>2017</v>
      </c>
      <c r="C155" s="9" t="s">
        <v>18</v>
      </c>
      <c r="D155" s="9" t="s">
        <v>163</v>
      </c>
      <c r="E155" s="9" t="s">
        <v>230</v>
      </c>
      <c r="F155" s="9" t="s">
        <v>231</v>
      </c>
      <c r="G155" s="10" t="s">
        <v>7637</v>
      </c>
      <c r="H155" s="11">
        <v>8711.4699999999993</v>
      </c>
      <c r="I155" s="11">
        <v>33138.425000000003</v>
      </c>
      <c r="J155" s="12">
        <v>3803.99921023662</v>
      </c>
      <c r="K155" s="13" t="s">
        <v>7642</v>
      </c>
      <c r="L155" s="13">
        <v>0</v>
      </c>
      <c r="M155" s="14">
        <v>0</v>
      </c>
      <c r="N155" s="15">
        <v>0</v>
      </c>
      <c r="O155" s="16" t="s">
        <v>7637</v>
      </c>
      <c r="P155" s="16" t="s">
        <v>7637</v>
      </c>
      <c r="Q155" s="16" t="s">
        <v>7637</v>
      </c>
      <c r="R155" s="16" t="s">
        <v>7637</v>
      </c>
      <c r="S155" s="16" t="s">
        <v>7637</v>
      </c>
      <c r="T155" s="16">
        <v>0</v>
      </c>
      <c r="U155">
        <v>0</v>
      </c>
      <c r="V155" s="17">
        <v>0.38486736432616531</v>
      </c>
      <c r="W155" t="str">
        <f>VLOOKUP(A155,Planilha3!$D$2:$F$5575,1,FALSE)</f>
        <v>Córrego do Bom JesusMG</v>
      </c>
      <c r="X155">
        <f>VLOOKUP(A155,Planilha3!$D$2:$F$5575,2,FALSE)</f>
        <v>-22.627359937951301</v>
      </c>
      <c r="Y155">
        <f>VLOOKUP(A155,Planilha3!$D$2:$F$5575,3,FALSE)</f>
        <v>-46.0245052564063</v>
      </c>
      <c r="Z155">
        <v>0</v>
      </c>
    </row>
    <row r="156" spans="1:26" x14ac:dyDescent="0.25">
      <c r="A156" t="str">
        <f t="shared" si="2"/>
        <v>Bueno BrandãoMG</v>
      </c>
      <c r="B156" s="8">
        <v>2017</v>
      </c>
      <c r="C156" s="9" t="s">
        <v>18</v>
      </c>
      <c r="D156" s="9" t="s">
        <v>163</v>
      </c>
      <c r="E156" s="9" t="s">
        <v>232</v>
      </c>
      <c r="F156" s="9" t="s">
        <v>233</v>
      </c>
      <c r="G156" s="10" t="s">
        <v>7637</v>
      </c>
      <c r="H156" s="11">
        <v>12266.35</v>
      </c>
      <c r="I156" s="11">
        <v>137787.89000000001</v>
      </c>
      <c r="J156" s="12">
        <v>11232.998406208857</v>
      </c>
      <c r="K156" s="13" t="s">
        <v>7636</v>
      </c>
      <c r="L156" s="13">
        <v>0</v>
      </c>
      <c r="M156" s="14">
        <v>0</v>
      </c>
      <c r="N156" s="15">
        <v>0</v>
      </c>
      <c r="O156" s="16" t="s">
        <v>7637</v>
      </c>
      <c r="P156" s="16" t="s">
        <v>7637</v>
      </c>
      <c r="Q156" s="16" t="s">
        <v>7637</v>
      </c>
      <c r="R156" s="16" t="s">
        <v>7637</v>
      </c>
      <c r="S156" s="16" t="s">
        <v>7637</v>
      </c>
      <c r="T156" s="16">
        <v>0</v>
      </c>
      <c r="U156">
        <v>0</v>
      </c>
      <c r="V156" s="17">
        <v>0.55143885723763564</v>
      </c>
      <c r="W156" t="str">
        <f>VLOOKUP(A156,Planilha3!$D$2:$F$5575,1,FALSE)</f>
        <v>Bueno BrandãoMG</v>
      </c>
      <c r="X156">
        <f>VLOOKUP(A156,Planilha3!$D$2:$F$5575,2,FALSE)</f>
        <v>-22.438797544240501</v>
      </c>
      <c r="Y156">
        <f>VLOOKUP(A156,Planilha3!$D$2:$F$5575,3,FALSE)</f>
        <v>-46.349495938354202</v>
      </c>
      <c r="Z156">
        <v>0</v>
      </c>
    </row>
    <row r="157" spans="1:26" x14ac:dyDescent="0.25">
      <c r="A157" t="str">
        <f t="shared" si="2"/>
        <v>ConchalSP</v>
      </c>
      <c r="B157" s="8">
        <v>2017</v>
      </c>
      <c r="C157" s="9" t="s">
        <v>18</v>
      </c>
      <c r="D157" s="9" t="s">
        <v>19</v>
      </c>
      <c r="E157" s="9" t="s">
        <v>234</v>
      </c>
      <c r="F157" s="9" t="s">
        <v>234</v>
      </c>
      <c r="G157" s="10" t="s">
        <v>7637</v>
      </c>
      <c r="H157" s="11">
        <v>23809</v>
      </c>
      <c r="I157" s="11">
        <v>656033.16200000001</v>
      </c>
      <c r="J157" s="12">
        <v>27553.998991977824</v>
      </c>
      <c r="K157" s="13" t="s">
        <v>7636</v>
      </c>
      <c r="L157" s="13">
        <v>0</v>
      </c>
      <c r="M157" s="14">
        <v>0</v>
      </c>
      <c r="N157" s="15">
        <v>0</v>
      </c>
      <c r="O157" s="16" t="s">
        <v>7637</v>
      </c>
      <c r="P157" s="16" t="s">
        <v>7637</v>
      </c>
      <c r="Q157" s="16" t="s">
        <v>7637</v>
      </c>
      <c r="R157" s="16" t="s">
        <v>7637</v>
      </c>
      <c r="S157" s="16" t="s">
        <v>7637</v>
      </c>
      <c r="T157" s="16">
        <v>0</v>
      </c>
      <c r="U157">
        <v>0</v>
      </c>
      <c r="V157" s="17">
        <v>1.0822275364919702</v>
      </c>
      <c r="W157" t="str">
        <f>VLOOKUP(A157,Planilha3!$D$2:$F$5575,1,FALSE)</f>
        <v>ConchalSP</v>
      </c>
      <c r="X157">
        <f>VLOOKUP(A157,Planilha3!$D$2:$F$5575,2,FALSE)</f>
        <v>-22.337986207619899</v>
      </c>
      <c r="Y157">
        <f>VLOOKUP(A157,Planilha3!$D$2:$F$5575,3,FALSE)</f>
        <v>-47.173326206237697</v>
      </c>
      <c r="Z157">
        <v>0</v>
      </c>
    </row>
    <row r="158" spans="1:26" x14ac:dyDescent="0.25">
      <c r="A158" t="str">
        <f t="shared" si="2"/>
        <v>Redenção da SerraSP</v>
      </c>
      <c r="B158" s="8">
        <v>2017</v>
      </c>
      <c r="C158" s="9" t="s">
        <v>18</v>
      </c>
      <c r="D158" s="9" t="s">
        <v>19</v>
      </c>
      <c r="E158" s="9" t="s">
        <v>235</v>
      </c>
      <c r="F158" s="9" t="s">
        <v>236</v>
      </c>
      <c r="G158" s="10" t="s">
        <v>7637</v>
      </c>
      <c r="H158" s="11">
        <v>14593.53</v>
      </c>
      <c r="I158" s="11">
        <v>57031.498</v>
      </c>
      <c r="J158" s="12">
        <v>3907.9988186545679</v>
      </c>
      <c r="K158" s="13" t="s">
        <v>7636</v>
      </c>
      <c r="L158" s="13">
        <v>0</v>
      </c>
      <c r="M158" s="14">
        <v>0</v>
      </c>
      <c r="N158" s="15">
        <v>0</v>
      </c>
      <c r="O158" s="16" t="s">
        <v>7637</v>
      </c>
      <c r="P158" s="16" t="s">
        <v>7637</v>
      </c>
      <c r="Q158" s="16" t="s">
        <v>7637</v>
      </c>
      <c r="R158" s="16" t="s">
        <v>7637</v>
      </c>
      <c r="S158" s="16" t="s">
        <v>7637</v>
      </c>
      <c r="T158" s="16">
        <v>0</v>
      </c>
      <c r="U158">
        <v>0</v>
      </c>
      <c r="V158" s="17">
        <v>0.64108207145918139</v>
      </c>
      <c r="W158" t="str">
        <f>VLOOKUP(A158,Planilha3!$D$2:$F$5575,1,FALSE)</f>
        <v>Redenção da SerraSP</v>
      </c>
      <c r="X158">
        <f>VLOOKUP(A158,Planilha3!$D$2:$F$5575,2,FALSE)</f>
        <v>-23.264244141232499</v>
      </c>
      <c r="Y158">
        <f>VLOOKUP(A158,Planilha3!$D$2:$F$5575,3,FALSE)</f>
        <v>-45.542610769866698</v>
      </c>
      <c r="Z158">
        <v>0</v>
      </c>
    </row>
    <row r="159" spans="1:26" x14ac:dyDescent="0.25">
      <c r="A159" t="str">
        <f t="shared" si="2"/>
        <v>ArarasSP</v>
      </c>
      <c r="B159" s="8">
        <v>2017</v>
      </c>
      <c r="C159" s="9" t="s">
        <v>18</v>
      </c>
      <c r="D159" s="9" t="s">
        <v>19</v>
      </c>
      <c r="E159" s="9" t="s">
        <v>237</v>
      </c>
      <c r="F159" s="9" t="s">
        <v>237</v>
      </c>
      <c r="G159" s="10">
        <v>2668.97</v>
      </c>
      <c r="H159" s="11">
        <v>40249.39</v>
      </c>
      <c r="I159" s="11">
        <v>5284021.0599999996</v>
      </c>
      <c r="J159" s="12">
        <v>131282.01595104916</v>
      </c>
      <c r="K159" s="13" t="s">
        <v>7636</v>
      </c>
      <c r="L159" s="13">
        <v>0</v>
      </c>
      <c r="M159" s="14">
        <v>0</v>
      </c>
      <c r="N159" s="15">
        <v>1</v>
      </c>
      <c r="O159" s="16">
        <v>0</v>
      </c>
      <c r="P159" s="16">
        <v>1</v>
      </c>
      <c r="Q159" s="16">
        <v>0</v>
      </c>
      <c r="R159" s="16">
        <v>0</v>
      </c>
      <c r="S159" s="16">
        <v>0</v>
      </c>
      <c r="T159" s="16">
        <v>0</v>
      </c>
      <c r="U159">
        <v>1</v>
      </c>
      <c r="V159" s="17">
        <v>14.252978423522951</v>
      </c>
      <c r="W159" t="str">
        <f>VLOOKUP(A159,Planilha3!$D$2:$F$5575,1,FALSE)</f>
        <v>ArarasSP</v>
      </c>
      <c r="X159">
        <f>VLOOKUP(A159,Planilha3!$D$2:$F$5575,2,FALSE)</f>
        <v>-22.3577117469763</v>
      </c>
      <c r="Y159">
        <f>VLOOKUP(A159,Planilha3!$D$2:$F$5575,3,FALSE)</f>
        <v>-47.384635673342999</v>
      </c>
      <c r="Z159">
        <v>0</v>
      </c>
    </row>
    <row r="160" spans="1:26" x14ac:dyDescent="0.25">
      <c r="A160" t="str">
        <f t="shared" si="2"/>
        <v>BofeteSP</v>
      </c>
      <c r="B160" s="8">
        <v>2017</v>
      </c>
      <c r="C160" s="9" t="s">
        <v>18</v>
      </c>
      <c r="D160" s="9" t="s">
        <v>19</v>
      </c>
      <c r="E160" s="9" t="s">
        <v>238</v>
      </c>
      <c r="F160" s="9" t="s">
        <v>238</v>
      </c>
      <c r="G160" s="10" t="s">
        <v>7637</v>
      </c>
      <c r="H160" s="11">
        <v>14637.88</v>
      </c>
      <c r="I160" s="11">
        <v>164471.201</v>
      </c>
      <c r="J160" s="12">
        <v>11235.99872385892</v>
      </c>
      <c r="K160" s="13" t="s">
        <v>7636</v>
      </c>
      <c r="L160" s="13">
        <v>0</v>
      </c>
      <c r="M160" s="14">
        <v>0</v>
      </c>
      <c r="N160" s="15">
        <v>0</v>
      </c>
      <c r="O160" s="16" t="s">
        <v>7637</v>
      </c>
      <c r="P160" s="16" t="s">
        <v>7637</v>
      </c>
      <c r="Q160" s="16" t="s">
        <v>7637</v>
      </c>
      <c r="R160" s="16" t="s">
        <v>7637</v>
      </c>
      <c r="S160" s="16" t="s">
        <v>7637</v>
      </c>
      <c r="T160" s="16">
        <v>0</v>
      </c>
      <c r="U160">
        <v>0</v>
      </c>
      <c r="V160" s="17">
        <v>0.65482796129802312</v>
      </c>
      <c r="W160" t="str">
        <f>VLOOKUP(A160,Planilha3!$D$2:$F$5575,1,FALSE)</f>
        <v>BofeteSP</v>
      </c>
      <c r="X160">
        <f>VLOOKUP(A160,Planilha3!$D$2:$F$5575,2,FALSE)</f>
        <v>-23.101988407689301</v>
      </c>
      <c r="Y160">
        <f>VLOOKUP(A160,Planilha3!$D$2:$F$5575,3,FALSE)</f>
        <v>-48.2579500144478</v>
      </c>
      <c r="Z160">
        <v>0</v>
      </c>
    </row>
    <row r="161" spans="1:26" x14ac:dyDescent="0.25">
      <c r="A161" t="str">
        <f t="shared" si="2"/>
        <v>Estiva GerbiSP</v>
      </c>
      <c r="B161" s="8">
        <v>2017</v>
      </c>
      <c r="C161" s="9" t="s">
        <v>18</v>
      </c>
      <c r="D161" s="9" t="s">
        <v>19</v>
      </c>
      <c r="E161" s="9" t="s">
        <v>239</v>
      </c>
      <c r="F161" s="9" t="s">
        <v>239</v>
      </c>
      <c r="G161" s="10" t="s">
        <v>7637</v>
      </c>
      <c r="H161" s="11">
        <v>28302.880000000001</v>
      </c>
      <c r="I161" s="11">
        <v>313227.93599999999</v>
      </c>
      <c r="J161" s="12">
        <v>11066.998694125827</v>
      </c>
      <c r="K161" s="13" t="s">
        <v>7636</v>
      </c>
      <c r="L161" s="13">
        <v>0</v>
      </c>
      <c r="M161" s="14">
        <v>0</v>
      </c>
      <c r="N161" s="15">
        <v>0</v>
      </c>
      <c r="O161" s="16" t="s">
        <v>7637</v>
      </c>
      <c r="P161" s="16" t="s">
        <v>7637</v>
      </c>
      <c r="Q161" s="16" t="s">
        <v>7637</v>
      </c>
      <c r="R161" s="16" t="s">
        <v>7637</v>
      </c>
      <c r="S161" s="16" t="s">
        <v>7637</v>
      </c>
      <c r="T161" s="16">
        <v>0</v>
      </c>
      <c r="U161">
        <v>0</v>
      </c>
      <c r="V161" s="17">
        <v>1.2502467979236369</v>
      </c>
      <c r="W161" t="str">
        <f>VLOOKUP(A161,Planilha3!$D$2:$F$5575,1,FALSE)</f>
        <v>Estiva GerbiSP</v>
      </c>
      <c r="X161">
        <f>VLOOKUP(A161,Planilha3!$D$2:$F$5575,2,FALSE)</f>
        <v>-22.271788552817601</v>
      </c>
      <c r="Y161">
        <f>VLOOKUP(A161,Planilha3!$D$2:$F$5575,3,FALSE)</f>
        <v>-46.948508512001403</v>
      </c>
      <c r="Z161">
        <v>0</v>
      </c>
    </row>
    <row r="162" spans="1:26" x14ac:dyDescent="0.25">
      <c r="A162" t="str">
        <f t="shared" si="2"/>
        <v>Águas de São PedroSP</v>
      </c>
      <c r="B162" s="8">
        <v>2017</v>
      </c>
      <c r="C162" s="9" t="s">
        <v>18</v>
      </c>
      <c r="D162" s="9" t="s">
        <v>19</v>
      </c>
      <c r="E162" s="9" t="s">
        <v>240</v>
      </c>
      <c r="F162" s="9" t="s">
        <v>241</v>
      </c>
      <c r="G162" s="10" t="s">
        <v>7637</v>
      </c>
      <c r="H162" s="11">
        <v>38294.25</v>
      </c>
      <c r="I162" s="11">
        <v>125145.614</v>
      </c>
      <c r="J162" s="12">
        <v>3268.0001305679052</v>
      </c>
      <c r="K162" s="13" t="s">
        <v>7636</v>
      </c>
      <c r="L162" s="13">
        <v>0</v>
      </c>
      <c r="M162" s="14">
        <v>0</v>
      </c>
      <c r="N162" s="15">
        <v>0</v>
      </c>
      <c r="O162" s="16" t="s">
        <v>7637</v>
      </c>
      <c r="P162" s="16" t="s">
        <v>7637</v>
      </c>
      <c r="Q162" s="16" t="s">
        <v>7637</v>
      </c>
      <c r="R162" s="16" t="s">
        <v>7637</v>
      </c>
      <c r="S162" s="16" t="s">
        <v>7637</v>
      </c>
      <c r="T162" s="16">
        <v>0</v>
      </c>
      <c r="U162">
        <v>0</v>
      </c>
      <c r="V162" s="17">
        <v>1.6716377517594183</v>
      </c>
      <c r="W162" t="str">
        <f>VLOOKUP(A162,Planilha3!$D$2:$F$5575,1,FALSE)</f>
        <v>Águas de São PedroSP</v>
      </c>
      <c r="X162">
        <f>VLOOKUP(A162,Planilha3!$D$2:$F$5575,2,FALSE)</f>
        <v>-22.5982222567051</v>
      </c>
      <c r="Y162">
        <f>VLOOKUP(A162,Planilha3!$D$2:$F$5575,3,FALSE)</f>
        <v>-47.8737996166955</v>
      </c>
      <c r="Z162">
        <v>0</v>
      </c>
    </row>
    <row r="163" spans="1:26" x14ac:dyDescent="0.25">
      <c r="A163" t="str">
        <f t="shared" si="2"/>
        <v>Bom RepousoMG</v>
      </c>
      <c r="B163" s="8">
        <v>2017</v>
      </c>
      <c r="C163" s="9" t="s">
        <v>18</v>
      </c>
      <c r="D163" s="9" t="s">
        <v>163</v>
      </c>
      <c r="E163" s="9" t="s">
        <v>242</v>
      </c>
      <c r="F163" s="9" t="s">
        <v>242</v>
      </c>
      <c r="G163" s="10" t="s">
        <v>7637</v>
      </c>
      <c r="H163" s="11">
        <v>10979.86</v>
      </c>
      <c r="I163" s="11">
        <v>118307.97199999999</v>
      </c>
      <c r="J163" s="12">
        <v>10774.99822402107</v>
      </c>
      <c r="K163" s="13" t="s">
        <v>7642</v>
      </c>
      <c r="L163" s="13">
        <v>0</v>
      </c>
      <c r="M163" s="14">
        <v>0</v>
      </c>
      <c r="N163" s="15">
        <v>0</v>
      </c>
      <c r="O163" s="16" t="s">
        <v>7637</v>
      </c>
      <c r="P163" s="16" t="s">
        <v>7637</v>
      </c>
      <c r="Q163" s="16" t="s">
        <v>7637</v>
      </c>
      <c r="R163" s="16" t="s">
        <v>7637</v>
      </c>
      <c r="S163" s="16" t="s">
        <v>7637</v>
      </c>
      <c r="T163" s="16">
        <v>0</v>
      </c>
      <c r="U163">
        <v>0</v>
      </c>
      <c r="V163" s="17">
        <v>0.49463164655575992</v>
      </c>
      <c r="W163" t="str">
        <f>VLOOKUP(A163,Planilha3!$D$2:$F$5575,1,FALSE)</f>
        <v>Bom RepousoMG</v>
      </c>
      <c r="X163">
        <f>VLOOKUP(A163,Planilha3!$D$2:$F$5575,2,FALSE)</f>
        <v>-22.467971136927101</v>
      </c>
      <c r="Y163">
        <f>VLOOKUP(A163,Planilha3!$D$2:$F$5575,3,FALSE)</f>
        <v>-46.144428624870699</v>
      </c>
      <c r="Z163">
        <v>0</v>
      </c>
    </row>
    <row r="164" spans="1:26" x14ac:dyDescent="0.25">
      <c r="A164" t="str">
        <f t="shared" si="2"/>
        <v>JacutingaMG</v>
      </c>
      <c r="B164" s="8">
        <v>2017</v>
      </c>
      <c r="C164" s="9" t="s">
        <v>18</v>
      </c>
      <c r="D164" s="9" t="s">
        <v>163</v>
      </c>
      <c r="E164" s="9" t="s">
        <v>243</v>
      </c>
      <c r="F164" s="9" t="s">
        <v>243</v>
      </c>
      <c r="G164" s="10" t="s">
        <v>7637</v>
      </c>
      <c r="H164" s="11">
        <v>24900</v>
      </c>
      <c r="I164" s="11">
        <v>633779.799</v>
      </c>
      <c r="J164" s="12">
        <v>25453.003975903612</v>
      </c>
      <c r="K164" s="13" t="s">
        <v>7636</v>
      </c>
      <c r="L164" s="13">
        <v>0</v>
      </c>
      <c r="M164" s="14">
        <v>0</v>
      </c>
      <c r="N164" s="15">
        <v>0</v>
      </c>
      <c r="O164" s="16" t="s">
        <v>7637</v>
      </c>
      <c r="P164" s="16" t="s">
        <v>7637</v>
      </c>
      <c r="Q164" s="16" t="s">
        <v>7637</v>
      </c>
      <c r="R164" s="16" t="s">
        <v>7637</v>
      </c>
      <c r="S164" s="16" t="s">
        <v>7637</v>
      </c>
      <c r="T164" s="16">
        <v>0</v>
      </c>
      <c r="U164">
        <v>0</v>
      </c>
      <c r="V164" s="17">
        <v>1.126368743572228</v>
      </c>
      <c r="W164" t="str">
        <f>VLOOKUP(A164,Planilha3!$D$2:$F$5575,1,FALSE)</f>
        <v>JacutingaMG</v>
      </c>
      <c r="X164">
        <f>VLOOKUP(A164,Planilha3!$D$2:$F$5575,2,FALSE)</f>
        <v>-22.2864454084492</v>
      </c>
      <c r="Y164">
        <f>VLOOKUP(A164,Planilha3!$D$2:$F$5575,3,FALSE)</f>
        <v>-46.616970320899497</v>
      </c>
      <c r="Z164">
        <v>0</v>
      </c>
    </row>
    <row r="165" spans="1:26" x14ac:dyDescent="0.25">
      <c r="A165" t="str">
        <f t="shared" si="2"/>
        <v>CharqueadaSP</v>
      </c>
      <c r="B165" s="8">
        <v>2017</v>
      </c>
      <c r="C165" s="9" t="s">
        <v>18</v>
      </c>
      <c r="D165" s="9" t="s">
        <v>19</v>
      </c>
      <c r="E165" s="9" t="s">
        <v>244</v>
      </c>
      <c r="F165" s="9" t="s">
        <v>244</v>
      </c>
      <c r="G165" s="10" t="s">
        <v>7637</v>
      </c>
      <c r="H165" s="11">
        <v>20922.560000000001</v>
      </c>
      <c r="I165" s="11">
        <v>350913.18199999997</v>
      </c>
      <c r="J165" s="12">
        <v>16772.000271477293</v>
      </c>
      <c r="K165" s="13" t="s">
        <v>7636</v>
      </c>
      <c r="L165" s="13">
        <v>0</v>
      </c>
      <c r="M165" s="14">
        <v>0</v>
      </c>
      <c r="N165" s="15">
        <v>0</v>
      </c>
      <c r="O165" s="16" t="s">
        <v>7637</v>
      </c>
      <c r="P165" s="16" t="s">
        <v>7637</v>
      </c>
      <c r="Q165" s="16" t="s">
        <v>7637</v>
      </c>
      <c r="R165" s="16" t="s">
        <v>7637</v>
      </c>
      <c r="S165" s="16" t="s">
        <v>7637</v>
      </c>
      <c r="T165" s="16">
        <v>0</v>
      </c>
      <c r="U165">
        <v>0</v>
      </c>
      <c r="V165" s="17">
        <v>0.93802638297568519</v>
      </c>
      <c r="W165" t="str">
        <f>VLOOKUP(A165,Planilha3!$D$2:$F$5575,1,FALSE)</f>
        <v>CharqueadaSP</v>
      </c>
      <c r="X165">
        <f>VLOOKUP(A165,Planilha3!$D$2:$F$5575,2,FALSE)</f>
        <v>-22.5100532375419</v>
      </c>
      <c r="Y165">
        <f>VLOOKUP(A165,Planilha3!$D$2:$F$5575,3,FALSE)</f>
        <v>-47.775871711631098</v>
      </c>
      <c r="Z165">
        <v>0</v>
      </c>
    </row>
    <row r="166" spans="1:26" x14ac:dyDescent="0.25">
      <c r="A166" t="str">
        <f t="shared" si="2"/>
        <v>GonçalvesMG</v>
      </c>
      <c r="B166" s="8">
        <v>2017</v>
      </c>
      <c r="C166" s="9" t="s">
        <v>18</v>
      </c>
      <c r="D166" s="9" t="s">
        <v>163</v>
      </c>
      <c r="E166" s="9" t="s">
        <v>245</v>
      </c>
      <c r="F166" s="9" t="s">
        <v>246</v>
      </c>
      <c r="G166" s="10" t="s">
        <v>7637</v>
      </c>
      <c r="H166" s="11">
        <v>13463.97</v>
      </c>
      <c r="I166" s="11">
        <v>59376.101000000002</v>
      </c>
      <c r="J166" s="12">
        <v>4409.9995023756001</v>
      </c>
      <c r="K166" s="13" t="s">
        <v>7642</v>
      </c>
      <c r="L166" s="13">
        <v>0</v>
      </c>
      <c r="M166" s="14">
        <v>0</v>
      </c>
      <c r="N166" s="15">
        <v>0</v>
      </c>
      <c r="O166" s="16" t="s">
        <v>7637</v>
      </c>
      <c r="P166" s="16" t="s">
        <v>7637</v>
      </c>
      <c r="Q166" s="16" t="s">
        <v>7637</v>
      </c>
      <c r="R166" s="16" t="s">
        <v>7637</v>
      </c>
      <c r="S166" s="16" t="s">
        <v>7637</v>
      </c>
      <c r="T166" s="16">
        <v>0</v>
      </c>
      <c r="U166">
        <v>0</v>
      </c>
      <c r="V166" s="17">
        <v>0.59271546991956403</v>
      </c>
      <c r="W166" t="str">
        <f>VLOOKUP(A166,Planilha3!$D$2:$F$5575,1,FALSE)</f>
        <v>GonçalvesMG</v>
      </c>
      <c r="X166">
        <f>VLOOKUP(A166,Planilha3!$D$2:$F$5575,2,FALSE)</f>
        <v>-22.655013437960601</v>
      </c>
      <c r="Y166">
        <f>VLOOKUP(A166,Planilha3!$D$2:$F$5575,3,FALSE)</f>
        <v>-45.8559571798734</v>
      </c>
      <c r="Z166">
        <v>0</v>
      </c>
    </row>
    <row r="167" spans="1:26" x14ac:dyDescent="0.25">
      <c r="A167" t="str">
        <f t="shared" si="2"/>
        <v>Capão BonitoSP</v>
      </c>
      <c r="B167" s="8">
        <v>2017</v>
      </c>
      <c r="C167" s="9" t="s">
        <v>18</v>
      </c>
      <c r="D167" s="9" t="s">
        <v>19</v>
      </c>
      <c r="E167" s="9" t="s">
        <v>247</v>
      </c>
      <c r="F167" s="9" t="s">
        <v>248</v>
      </c>
      <c r="G167" s="10" t="s">
        <v>7637</v>
      </c>
      <c r="H167" s="11">
        <v>17158.939999999999</v>
      </c>
      <c r="I167" s="11">
        <v>814414.85100000002</v>
      </c>
      <c r="J167" s="12">
        <v>47463.004766028673</v>
      </c>
      <c r="K167" s="13" t="s">
        <v>7636</v>
      </c>
      <c r="L167" s="13">
        <v>0</v>
      </c>
      <c r="M167" s="14">
        <v>0</v>
      </c>
      <c r="N167" s="15">
        <v>0</v>
      </c>
      <c r="O167" s="16" t="s">
        <v>7637</v>
      </c>
      <c r="P167" s="16" t="s">
        <v>7637</v>
      </c>
      <c r="Q167" s="16" t="s">
        <v>7637</v>
      </c>
      <c r="R167" s="16" t="s">
        <v>7637</v>
      </c>
      <c r="S167" s="16" t="s">
        <v>7637</v>
      </c>
      <c r="T167" s="16">
        <v>0</v>
      </c>
      <c r="U167">
        <v>0</v>
      </c>
      <c r="V167" s="17">
        <v>0.82392506643820806</v>
      </c>
      <c r="W167" t="str">
        <f>VLOOKUP(A167,Planilha3!$D$2:$F$5575,1,FALSE)</f>
        <v>Capão BonitoSP</v>
      </c>
      <c r="X167">
        <f>VLOOKUP(A167,Planilha3!$D$2:$F$5575,2,FALSE)</f>
        <v>-24.005987111273701</v>
      </c>
      <c r="Y167">
        <f>VLOOKUP(A167,Planilha3!$D$2:$F$5575,3,FALSE)</f>
        <v>-48.348949529578597</v>
      </c>
      <c r="Z167">
        <v>0</v>
      </c>
    </row>
    <row r="168" spans="1:26" x14ac:dyDescent="0.25">
      <c r="A168" t="str">
        <f t="shared" si="2"/>
        <v>Natividade da SerraSP</v>
      </c>
      <c r="B168" s="8">
        <v>2017</v>
      </c>
      <c r="C168" s="9" t="s">
        <v>18</v>
      </c>
      <c r="D168" s="9" t="s">
        <v>19</v>
      </c>
      <c r="E168" s="9" t="s">
        <v>249</v>
      </c>
      <c r="F168" s="9" t="s">
        <v>249</v>
      </c>
      <c r="G168" s="10" t="s">
        <v>7637</v>
      </c>
      <c r="H168" s="11">
        <v>10287.629999999999</v>
      </c>
      <c r="I168" s="11">
        <v>69482.673999999999</v>
      </c>
      <c r="J168" s="12">
        <v>6754.0020393423947</v>
      </c>
      <c r="K168" s="13" t="s">
        <v>7642</v>
      </c>
      <c r="L168" s="13">
        <v>0</v>
      </c>
      <c r="M168" s="14">
        <v>0</v>
      </c>
      <c r="N168" s="15">
        <v>0</v>
      </c>
      <c r="O168" s="16" t="s">
        <v>7637</v>
      </c>
      <c r="P168" s="16" t="s">
        <v>7637</v>
      </c>
      <c r="Q168" s="16" t="s">
        <v>7637</v>
      </c>
      <c r="R168" s="16" t="s">
        <v>7637</v>
      </c>
      <c r="S168" s="16" t="s">
        <v>7637</v>
      </c>
      <c r="T168" s="16">
        <v>0</v>
      </c>
      <c r="U168">
        <v>0</v>
      </c>
      <c r="V168" s="17">
        <v>0.45812419521982223</v>
      </c>
      <c r="W168" t="str">
        <f>VLOOKUP(A168,Planilha3!$D$2:$F$5575,1,FALSE)</f>
        <v>Natividade da SerraSP</v>
      </c>
      <c r="X168">
        <f>VLOOKUP(A168,Planilha3!$D$2:$F$5575,2,FALSE)</f>
        <v>-23.371146714568301</v>
      </c>
      <c r="Y168">
        <f>VLOOKUP(A168,Planilha3!$D$2:$F$5575,3,FALSE)</f>
        <v>-45.447154419772602</v>
      </c>
      <c r="Z168">
        <v>0</v>
      </c>
    </row>
    <row r="169" spans="1:26" x14ac:dyDescent="0.25">
      <c r="A169" t="str">
        <f t="shared" si="2"/>
        <v>AngatubaSP</v>
      </c>
      <c r="B169" s="8">
        <v>2017</v>
      </c>
      <c r="C169" s="9" t="s">
        <v>18</v>
      </c>
      <c r="D169" s="9" t="s">
        <v>19</v>
      </c>
      <c r="E169" s="9" t="s">
        <v>250</v>
      </c>
      <c r="F169" s="9" t="s">
        <v>250</v>
      </c>
      <c r="G169" s="10" t="s">
        <v>7637</v>
      </c>
      <c r="H169" s="11">
        <v>39106.980000000003</v>
      </c>
      <c r="I169" s="11">
        <v>963361.31599999999</v>
      </c>
      <c r="J169" s="12">
        <v>24633.999250261717</v>
      </c>
      <c r="K169" s="13" t="s">
        <v>7636</v>
      </c>
      <c r="L169" s="13">
        <v>0</v>
      </c>
      <c r="M169" s="14">
        <v>0</v>
      </c>
      <c r="N169" s="15">
        <v>0</v>
      </c>
      <c r="O169" s="16" t="s">
        <v>7637</v>
      </c>
      <c r="P169" s="16" t="s">
        <v>7637</v>
      </c>
      <c r="Q169" s="16" t="s">
        <v>7637</v>
      </c>
      <c r="R169" s="16" t="s">
        <v>7637</v>
      </c>
      <c r="S169" s="16" t="s">
        <v>7637</v>
      </c>
      <c r="T169" s="16">
        <v>0</v>
      </c>
      <c r="U169">
        <v>0</v>
      </c>
      <c r="V169" s="17">
        <v>1.7459474789395244</v>
      </c>
      <c r="W169" t="str">
        <f>VLOOKUP(A169,Planilha3!$D$2:$F$5575,1,FALSE)</f>
        <v>AngatubaSP</v>
      </c>
      <c r="X169">
        <f>VLOOKUP(A169,Planilha3!$D$2:$F$5575,2,FALSE)</f>
        <v>-23.492207459787998</v>
      </c>
      <c r="Y169">
        <f>VLOOKUP(A169,Planilha3!$D$2:$F$5575,3,FALSE)</f>
        <v>-48.414282877120201</v>
      </c>
      <c r="Z169">
        <v>0</v>
      </c>
    </row>
    <row r="170" spans="1:26" x14ac:dyDescent="0.25">
      <c r="A170" t="str">
        <f t="shared" si="2"/>
        <v>AnhembiSP</v>
      </c>
      <c r="B170" s="8">
        <v>2017</v>
      </c>
      <c r="C170" s="9" t="s">
        <v>18</v>
      </c>
      <c r="D170" s="9" t="s">
        <v>19</v>
      </c>
      <c r="E170" s="9" t="s">
        <v>251</v>
      </c>
      <c r="F170" s="9" t="s">
        <v>251</v>
      </c>
      <c r="G170" s="10" t="s">
        <v>7637</v>
      </c>
      <c r="H170" s="11">
        <v>23820.1</v>
      </c>
      <c r="I170" s="11">
        <v>154449.53700000001</v>
      </c>
      <c r="J170" s="12">
        <v>6484.000361039627</v>
      </c>
      <c r="K170" s="13" t="s">
        <v>7641</v>
      </c>
      <c r="L170" s="13">
        <v>0</v>
      </c>
      <c r="M170" s="14">
        <v>0</v>
      </c>
      <c r="N170" s="15">
        <v>0</v>
      </c>
      <c r="O170" s="16" t="s">
        <v>7637</v>
      </c>
      <c r="P170" s="16" t="s">
        <v>7637</v>
      </c>
      <c r="Q170" s="16" t="s">
        <v>7637</v>
      </c>
      <c r="R170" s="16" t="s">
        <v>7637</v>
      </c>
      <c r="S170" s="16" t="s">
        <v>7637</v>
      </c>
      <c r="T170" s="16">
        <v>0</v>
      </c>
      <c r="U170">
        <v>0</v>
      </c>
      <c r="V170" s="17">
        <v>1.0470808129771789</v>
      </c>
      <c r="W170" t="str">
        <f>VLOOKUP(A170,Planilha3!$D$2:$F$5575,1,FALSE)</f>
        <v>AnhembiSP</v>
      </c>
      <c r="X170">
        <f>VLOOKUP(A170,Planilha3!$D$2:$F$5575,2,FALSE)</f>
        <v>-22.7889888238244</v>
      </c>
      <c r="Y170">
        <f>VLOOKUP(A170,Planilha3!$D$2:$F$5575,3,FALSE)</f>
        <v>-48.126950344726502</v>
      </c>
      <c r="Z170">
        <v>0</v>
      </c>
    </row>
    <row r="171" spans="1:26" x14ac:dyDescent="0.25">
      <c r="A171" t="str">
        <f t="shared" si="2"/>
        <v>IpeúnaSP</v>
      </c>
      <c r="B171" s="8">
        <v>2017</v>
      </c>
      <c r="C171" s="9" t="s">
        <v>18</v>
      </c>
      <c r="D171" s="9" t="s">
        <v>19</v>
      </c>
      <c r="E171" s="9" t="s">
        <v>252</v>
      </c>
      <c r="F171" s="9" t="s">
        <v>253</v>
      </c>
      <c r="G171" s="10" t="s">
        <v>7637</v>
      </c>
      <c r="H171" s="11">
        <v>97251.199999999997</v>
      </c>
      <c r="I171" s="11">
        <v>697971.82799999998</v>
      </c>
      <c r="J171" s="12">
        <v>7176.9996462768586</v>
      </c>
      <c r="K171" s="13" t="s">
        <v>7640</v>
      </c>
      <c r="L171" s="13">
        <v>0</v>
      </c>
      <c r="M171" s="14">
        <v>0</v>
      </c>
      <c r="N171" s="15">
        <v>0</v>
      </c>
      <c r="O171" s="16" t="s">
        <v>7637</v>
      </c>
      <c r="P171" s="16" t="s">
        <v>7637</v>
      </c>
      <c r="Q171" s="16" t="s">
        <v>7637</v>
      </c>
      <c r="R171" s="16" t="s">
        <v>7637</v>
      </c>
      <c r="S171" s="16" t="s">
        <v>7637</v>
      </c>
      <c r="T171" s="16">
        <v>0</v>
      </c>
      <c r="U171">
        <v>0</v>
      </c>
      <c r="V171" s="17">
        <v>4.2468460844056679</v>
      </c>
      <c r="W171" t="str">
        <f>VLOOKUP(A171,Planilha3!$D$2:$F$5575,1,FALSE)</f>
        <v>IpeúnaSP</v>
      </c>
      <c r="X171">
        <f>VLOOKUP(A171,Planilha3!$D$2:$F$5575,2,FALSE)</f>
        <v>-22.4359861642608</v>
      </c>
      <c r="Y171">
        <f>VLOOKUP(A171,Planilha3!$D$2:$F$5575,3,FALSE)</f>
        <v>-47.715489097090099</v>
      </c>
      <c r="Z171">
        <v>0</v>
      </c>
    </row>
    <row r="172" spans="1:26" x14ac:dyDescent="0.25">
      <c r="A172" t="str">
        <f t="shared" si="2"/>
        <v>CaraguatatubaSP</v>
      </c>
      <c r="B172" s="8">
        <v>2017</v>
      </c>
      <c r="C172" s="9" t="s">
        <v>18</v>
      </c>
      <c r="D172" s="9" t="s">
        <v>19</v>
      </c>
      <c r="E172" s="9" t="s">
        <v>254</v>
      </c>
      <c r="F172" s="9" t="s">
        <v>254</v>
      </c>
      <c r="G172" s="10">
        <v>2334.7399999999998</v>
      </c>
      <c r="H172" s="11">
        <v>25073.95</v>
      </c>
      <c r="I172" s="11">
        <v>2928286.47</v>
      </c>
      <c r="J172" s="12">
        <v>116786.00579485881</v>
      </c>
      <c r="K172" s="13" t="s">
        <v>7636</v>
      </c>
      <c r="L172" s="13">
        <v>0</v>
      </c>
      <c r="M172" s="14">
        <v>0</v>
      </c>
      <c r="N172" s="15">
        <v>0</v>
      </c>
      <c r="O172" s="16" t="s">
        <v>7637</v>
      </c>
      <c r="P172" s="16" t="s">
        <v>7637</v>
      </c>
      <c r="Q172" s="16" t="s">
        <v>7637</v>
      </c>
      <c r="R172" s="16" t="s">
        <v>7637</v>
      </c>
      <c r="S172" s="16" t="s">
        <v>7637</v>
      </c>
      <c r="T172" s="16">
        <v>0</v>
      </c>
      <c r="U172">
        <v>0</v>
      </c>
      <c r="V172" s="17">
        <v>11.480298741581958</v>
      </c>
      <c r="W172" t="str">
        <f>VLOOKUP(A172,Planilha3!$D$2:$F$5575,1,FALSE)</f>
        <v>CaraguatatubaSP</v>
      </c>
      <c r="X172">
        <f>VLOOKUP(A172,Planilha3!$D$2:$F$5575,2,FALSE)</f>
        <v>-23.613017554753799</v>
      </c>
      <c r="Y172">
        <f>VLOOKUP(A172,Planilha3!$D$2:$F$5575,3,FALSE)</f>
        <v>-45.412923894383603</v>
      </c>
      <c r="Z172">
        <v>0</v>
      </c>
    </row>
    <row r="173" spans="1:26" x14ac:dyDescent="0.25">
      <c r="A173" t="str">
        <f t="shared" si="2"/>
        <v>TaubatéSP</v>
      </c>
      <c r="B173" s="8">
        <v>2017</v>
      </c>
      <c r="C173" s="9" t="s">
        <v>18</v>
      </c>
      <c r="D173" s="9" t="s">
        <v>19</v>
      </c>
      <c r="E173" s="9" t="s">
        <v>255</v>
      </c>
      <c r="F173" s="9" t="s">
        <v>256</v>
      </c>
      <c r="G173" s="10">
        <v>3181.62</v>
      </c>
      <c r="H173" s="11">
        <v>54552.88</v>
      </c>
      <c r="I173" s="11">
        <v>16799723.431000002</v>
      </c>
      <c r="J173" s="12">
        <v>307953.00689899421</v>
      </c>
      <c r="K173" s="13" t="s">
        <v>7636</v>
      </c>
      <c r="L173" s="13">
        <v>4</v>
      </c>
      <c r="M173" s="14">
        <v>1</v>
      </c>
      <c r="N173" s="15">
        <v>0</v>
      </c>
      <c r="O173" s="16" t="s">
        <v>7637</v>
      </c>
      <c r="P173" s="16" t="s">
        <v>7637</v>
      </c>
      <c r="Q173" s="16" t="s">
        <v>7637</v>
      </c>
      <c r="R173" s="16" t="s">
        <v>7637</v>
      </c>
      <c r="S173" s="16" t="s">
        <v>7637</v>
      </c>
      <c r="T173" s="16">
        <v>0</v>
      </c>
      <c r="U173">
        <v>0</v>
      </c>
      <c r="V173" s="17">
        <v>17.123795920833494</v>
      </c>
      <c r="W173" t="str">
        <f>VLOOKUP(A173,Planilha3!$D$2:$F$5575,1,FALSE)</f>
        <v>TaubatéSP</v>
      </c>
      <c r="X173">
        <f>VLOOKUP(A173,Planilha3!$D$2:$F$5575,2,FALSE)</f>
        <v>-23.0108942988313</v>
      </c>
      <c r="Y173">
        <f>VLOOKUP(A173,Planilha3!$D$2:$F$5575,3,FALSE)</f>
        <v>-45.559650154270699</v>
      </c>
      <c r="Z173">
        <v>0</v>
      </c>
    </row>
    <row r="174" spans="1:26" x14ac:dyDescent="0.25">
      <c r="A174" t="str">
        <f t="shared" si="2"/>
        <v>Sapucaí-MirimMG</v>
      </c>
      <c r="B174" s="8">
        <v>2017</v>
      </c>
      <c r="C174" s="9" t="s">
        <v>18</v>
      </c>
      <c r="D174" s="9" t="s">
        <v>163</v>
      </c>
      <c r="E174" s="9" t="s">
        <v>257</v>
      </c>
      <c r="F174" s="9" t="s">
        <v>258</v>
      </c>
      <c r="G174" s="10" t="s">
        <v>7637</v>
      </c>
      <c r="H174" s="11">
        <v>14190.63</v>
      </c>
      <c r="I174" s="11">
        <v>97205.827000000005</v>
      </c>
      <c r="J174" s="12">
        <v>6850.0008103939017</v>
      </c>
      <c r="K174" s="13" t="s">
        <v>7636</v>
      </c>
      <c r="L174" s="13">
        <v>0</v>
      </c>
      <c r="M174" s="14">
        <v>0</v>
      </c>
      <c r="N174" s="15">
        <v>0</v>
      </c>
      <c r="O174" s="16" t="s">
        <v>7637</v>
      </c>
      <c r="P174" s="16" t="s">
        <v>7637</v>
      </c>
      <c r="Q174" s="16" t="s">
        <v>7637</v>
      </c>
      <c r="R174" s="16" t="s">
        <v>7637</v>
      </c>
      <c r="S174" s="16" t="s">
        <v>7637</v>
      </c>
      <c r="T174" s="16">
        <v>0</v>
      </c>
      <c r="U174">
        <v>0</v>
      </c>
      <c r="V174" s="17">
        <v>0.62827564873208641</v>
      </c>
      <c r="W174" t="str">
        <f>VLOOKUP(A174,Planilha3!$D$2:$F$5575,1,FALSE)</f>
        <v>Sapucaí-MirimMG</v>
      </c>
      <c r="X174">
        <f>VLOOKUP(A174,Planilha3!$D$2:$F$5575,2,FALSE)</f>
        <v>-22.741378001390601</v>
      </c>
      <c r="Y174">
        <f>VLOOKUP(A174,Planilha3!$D$2:$F$5575,3,FALSE)</f>
        <v>-45.738348616688803</v>
      </c>
      <c r="Z174">
        <v>0</v>
      </c>
    </row>
    <row r="175" spans="1:26" x14ac:dyDescent="0.25">
      <c r="A175" t="str">
        <f t="shared" si="2"/>
        <v>Santo Antônio do PinhalSP</v>
      </c>
      <c r="B175" s="8">
        <v>2017</v>
      </c>
      <c r="C175" s="9" t="s">
        <v>18</v>
      </c>
      <c r="D175" s="9" t="s">
        <v>19</v>
      </c>
      <c r="E175" s="9" t="s">
        <v>259</v>
      </c>
      <c r="F175" s="9" t="s">
        <v>260</v>
      </c>
      <c r="G175" s="10" t="s">
        <v>7637</v>
      </c>
      <c r="H175" s="11">
        <v>15246.65</v>
      </c>
      <c r="I175" s="11">
        <v>103677.23699999999</v>
      </c>
      <c r="J175" s="12">
        <v>6800.0011149990323</v>
      </c>
      <c r="K175" s="13" t="s">
        <v>7636</v>
      </c>
      <c r="L175" s="13">
        <v>0</v>
      </c>
      <c r="M175" s="14">
        <v>0</v>
      </c>
      <c r="N175" s="15">
        <v>0</v>
      </c>
      <c r="O175" s="16" t="s">
        <v>7637</v>
      </c>
      <c r="P175" s="16" t="s">
        <v>7637</v>
      </c>
      <c r="Q175" s="16" t="s">
        <v>7637</v>
      </c>
      <c r="R175" s="16" t="s">
        <v>7637</v>
      </c>
      <c r="S175" s="16" t="s">
        <v>7637</v>
      </c>
      <c r="T175" s="16">
        <v>0</v>
      </c>
      <c r="U175">
        <v>0</v>
      </c>
      <c r="V175" s="17">
        <v>0.67419109847117864</v>
      </c>
      <c r="W175" t="str">
        <f>VLOOKUP(A175,Planilha3!$D$2:$F$5575,1,FALSE)</f>
        <v>Santo Antônio do PinhalSP</v>
      </c>
      <c r="X175">
        <f>VLOOKUP(A175,Planilha3!$D$2:$F$5575,2,FALSE)</f>
        <v>-22.8274793298799</v>
      </c>
      <c r="Y175">
        <f>VLOOKUP(A175,Planilha3!$D$2:$F$5575,3,FALSE)</f>
        <v>-45.663390343840298</v>
      </c>
      <c r="Z175">
        <v>0</v>
      </c>
    </row>
    <row r="176" spans="1:26" x14ac:dyDescent="0.25">
      <c r="A176" t="str">
        <f t="shared" si="2"/>
        <v>ConsolaçãoMG</v>
      </c>
      <c r="B176" s="8">
        <v>2017</v>
      </c>
      <c r="C176" s="9" t="s">
        <v>18</v>
      </c>
      <c r="D176" s="9" t="s">
        <v>163</v>
      </c>
      <c r="E176" s="9" t="s">
        <v>261</v>
      </c>
      <c r="F176" s="9" t="s">
        <v>262</v>
      </c>
      <c r="G176" s="10" t="s">
        <v>7637</v>
      </c>
      <c r="H176" s="11">
        <v>13513.48</v>
      </c>
      <c r="I176" s="11">
        <v>24459.399000000001</v>
      </c>
      <c r="J176" s="12">
        <v>1810.0000148000368</v>
      </c>
      <c r="K176" s="13" t="s">
        <v>7642</v>
      </c>
      <c r="L176" s="13">
        <v>0</v>
      </c>
      <c r="M176" s="14">
        <v>0</v>
      </c>
      <c r="N176" s="15">
        <v>0</v>
      </c>
      <c r="O176" s="16" t="s">
        <v>7637</v>
      </c>
      <c r="P176" s="16" t="s">
        <v>7637</v>
      </c>
      <c r="Q176" s="16" t="s">
        <v>7637</v>
      </c>
      <c r="R176" s="16" t="s">
        <v>7637</v>
      </c>
      <c r="S176" s="16" t="s">
        <v>7637</v>
      </c>
      <c r="T176" s="16">
        <v>0</v>
      </c>
      <c r="U176">
        <v>0</v>
      </c>
      <c r="V176" s="17">
        <v>0.59070388511334582</v>
      </c>
      <c r="W176" t="str">
        <f>VLOOKUP(A176,Planilha3!$D$2:$F$5575,1,FALSE)</f>
        <v>ConsolaçãoMG</v>
      </c>
      <c r="X176">
        <f>VLOOKUP(A176,Planilha3!$D$2:$F$5575,2,FALSE)</f>
        <v>-22.549767930651399</v>
      </c>
      <c r="Y176">
        <f>VLOOKUP(A176,Planilha3!$D$2:$F$5575,3,FALSE)</f>
        <v>-45.925850361586399</v>
      </c>
      <c r="Z176">
        <v>0</v>
      </c>
    </row>
    <row r="177" spans="1:26" x14ac:dyDescent="0.25">
      <c r="A177" t="str">
        <f t="shared" si="2"/>
        <v>InconfidentesMG</v>
      </c>
      <c r="B177" s="8">
        <v>2017</v>
      </c>
      <c r="C177" s="9" t="s">
        <v>18</v>
      </c>
      <c r="D177" s="9" t="s">
        <v>163</v>
      </c>
      <c r="E177" s="9" t="s">
        <v>263</v>
      </c>
      <c r="F177" s="9" t="s">
        <v>263</v>
      </c>
      <c r="G177" s="10" t="s">
        <v>7637</v>
      </c>
      <c r="H177" s="11">
        <v>12928.26</v>
      </c>
      <c r="I177" s="11">
        <v>95100.289000000004</v>
      </c>
      <c r="J177" s="12">
        <v>7356.0006528334061</v>
      </c>
      <c r="K177" s="13" t="s">
        <v>7642</v>
      </c>
      <c r="L177" s="13">
        <v>0</v>
      </c>
      <c r="M177" s="14">
        <v>0</v>
      </c>
      <c r="N177" s="15">
        <v>0</v>
      </c>
      <c r="O177" s="16" t="s">
        <v>7637</v>
      </c>
      <c r="P177" s="16" t="s">
        <v>7637</v>
      </c>
      <c r="Q177" s="16" t="s">
        <v>7637</v>
      </c>
      <c r="R177" s="16" t="s">
        <v>7637</v>
      </c>
      <c r="S177" s="16" t="s">
        <v>7637</v>
      </c>
      <c r="T177" s="16">
        <v>0</v>
      </c>
      <c r="U177">
        <v>0</v>
      </c>
      <c r="V177" s="17">
        <v>0.57409990315741222</v>
      </c>
      <c r="W177" t="str">
        <f>VLOOKUP(A177,Planilha3!$D$2:$F$5575,1,FALSE)</f>
        <v>InconfidentesMG</v>
      </c>
      <c r="X177">
        <f>VLOOKUP(A177,Planilha3!$D$2:$F$5575,2,FALSE)</f>
        <v>-22.314037201599</v>
      </c>
      <c r="Y177">
        <f>VLOOKUP(A177,Planilha3!$D$2:$F$5575,3,FALSE)</f>
        <v>-46.3268054333615</v>
      </c>
      <c r="Z177">
        <v>0</v>
      </c>
    </row>
    <row r="178" spans="1:26" x14ac:dyDescent="0.25">
      <c r="A178" t="str">
        <f t="shared" si="2"/>
        <v>Ribeirão GrandeSP</v>
      </c>
      <c r="B178" s="8">
        <v>2017</v>
      </c>
      <c r="C178" s="9" t="s">
        <v>18</v>
      </c>
      <c r="D178" s="9" t="s">
        <v>19</v>
      </c>
      <c r="E178" s="9" t="s">
        <v>264</v>
      </c>
      <c r="F178" s="9" t="s">
        <v>265</v>
      </c>
      <c r="G178" s="10" t="s">
        <v>7637</v>
      </c>
      <c r="H178" s="11">
        <v>38485.65</v>
      </c>
      <c r="I178" s="11">
        <v>296224.027</v>
      </c>
      <c r="J178" s="12">
        <v>7696.9994530428876</v>
      </c>
      <c r="K178" s="13" t="s">
        <v>7640</v>
      </c>
      <c r="L178" s="13">
        <v>0</v>
      </c>
      <c r="M178" s="14">
        <v>0</v>
      </c>
      <c r="N178" s="15">
        <v>0</v>
      </c>
      <c r="O178" s="16" t="s">
        <v>7637</v>
      </c>
      <c r="P178" s="16" t="s">
        <v>7637</v>
      </c>
      <c r="Q178" s="16" t="s">
        <v>7637</v>
      </c>
      <c r="R178" s="16" t="s">
        <v>7637</v>
      </c>
      <c r="S178" s="16" t="s">
        <v>7637</v>
      </c>
      <c r="T178" s="16">
        <v>0</v>
      </c>
      <c r="U178">
        <v>0</v>
      </c>
      <c r="V178" s="17">
        <v>1.6880158854390765</v>
      </c>
      <c r="W178" t="str">
        <f>VLOOKUP(A178,Planilha3!$D$2:$F$5575,1,FALSE)</f>
        <v>Ribeirão GrandeSP</v>
      </c>
      <c r="X178">
        <f>VLOOKUP(A178,Planilha3!$D$2:$F$5575,2,FALSE)</f>
        <v>-24.0989869804188</v>
      </c>
      <c r="Y178">
        <f>VLOOKUP(A178,Planilha3!$D$2:$F$5575,3,FALSE)</f>
        <v>-48.3649494682697</v>
      </c>
      <c r="Z178">
        <v>0</v>
      </c>
    </row>
    <row r="179" spans="1:26" x14ac:dyDescent="0.25">
      <c r="A179" t="str">
        <f t="shared" si="2"/>
        <v>EstivaMG</v>
      </c>
      <c r="B179" s="8">
        <v>2017</v>
      </c>
      <c r="C179" s="9" t="s">
        <v>18</v>
      </c>
      <c r="D179" s="9" t="s">
        <v>163</v>
      </c>
      <c r="E179" s="9" t="s">
        <v>266</v>
      </c>
      <c r="F179" s="9" t="s">
        <v>266</v>
      </c>
      <c r="G179" s="10" t="s">
        <v>7637</v>
      </c>
      <c r="H179" s="11">
        <v>21040.43</v>
      </c>
      <c r="I179" s="11">
        <v>240891.89600000001</v>
      </c>
      <c r="J179" s="12">
        <v>11449.000614531167</v>
      </c>
      <c r="K179" s="13" t="s">
        <v>7636</v>
      </c>
      <c r="L179" s="13">
        <v>0</v>
      </c>
      <c r="M179" s="14">
        <v>0</v>
      </c>
      <c r="N179" s="15">
        <v>0</v>
      </c>
      <c r="O179" s="16" t="s">
        <v>7637</v>
      </c>
      <c r="P179" s="16" t="s">
        <v>7637</v>
      </c>
      <c r="Q179" s="16" t="s">
        <v>7637</v>
      </c>
      <c r="R179" s="16" t="s">
        <v>7637</v>
      </c>
      <c r="S179" s="16" t="s">
        <v>7637</v>
      </c>
      <c r="T179" s="16">
        <v>0</v>
      </c>
      <c r="U179">
        <v>0</v>
      </c>
      <c r="V179" s="17">
        <v>0.93429545205485487</v>
      </c>
      <c r="W179" t="str">
        <f>VLOOKUP(A179,Planilha3!$D$2:$F$5575,1,FALSE)</f>
        <v>EstivaMG</v>
      </c>
      <c r="X179">
        <f>VLOOKUP(A179,Planilha3!$D$2:$F$5575,2,FALSE)</f>
        <v>-22.4581714093637</v>
      </c>
      <c r="Y179">
        <f>VLOOKUP(A179,Planilha3!$D$2:$F$5575,3,FALSE)</f>
        <v>-46.019441744062902</v>
      </c>
      <c r="Z179">
        <v>0</v>
      </c>
    </row>
    <row r="180" spans="1:26" x14ac:dyDescent="0.25">
      <c r="A180" t="str">
        <f t="shared" si="2"/>
        <v>TremembéSP</v>
      </c>
      <c r="B180" s="8">
        <v>2017</v>
      </c>
      <c r="C180" s="9" t="s">
        <v>18</v>
      </c>
      <c r="D180" s="9" t="s">
        <v>19</v>
      </c>
      <c r="E180" s="9" t="s">
        <v>267</v>
      </c>
      <c r="F180" s="9" t="s">
        <v>268</v>
      </c>
      <c r="G180" s="10" t="s">
        <v>7637</v>
      </c>
      <c r="H180" s="11">
        <v>16743.77</v>
      </c>
      <c r="I180" s="11">
        <v>768605.82799999998</v>
      </c>
      <c r="J180" s="12">
        <v>45903.988647717924</v>
      </c>
      <c r="K180" s="13" t="s">
        <v>7636</v>
      </c>
      <c r="L180" s="13">
        <v>0</v>
      </c>
      <c r="M180" s="14">
        <v>0</v>
      </c>
      <c r="N180" s="15">
        <v>0</v>
      </c>
      <c r="O180" s="16" t="s">
        <v>7637</v>
      </c>
      <c r="P180" s="16" t="s">
        <v>7637</v>
      </c>
      <c r="Q180" s="16" t="s">
        <v>7637</v>
      </c>
      <c r="R180" s="16" t="s">
        <v>7637</v>
      </c>
      <c r="S180" s="16" t="s">
        <v>7637</v>
      </c>
      <c r="T180" s="16">
        <v>0</v>
      </c>
      <c r="U180">
        <v>0</v>
      </c>
      <c r="V180" s="17">
        <v>0.80315527688667687</v>
      </c>
      <c r="W180" t="str">
        <f>VLOOKUP(A180,Planilha3!$D$2:$F$5575,1,FALSE)</f>
        <v>TremembéSP</v>
      </c>
      <c r="X180">
        <f>VLOOKUP(A180,Planilha3!$D$2:$F$5575,2,FALSE)</f>
        <v>-22.957620158268298</v>
      </c>
      <c r="Y180">
        <f>VLOOKUP(A180,Planilha3!$D$2:$F$5575,3,FALSE)</f>
        <v>-45.547915920177402</v>
      </c>
      <c r="Z180">
        <v>0</v>
      </c>
    </row>
    <row r="181" spans="1:26" x14ac:dyDescent="0.25">
      <c r="A181" t="str">
        <f t="shared" si="2"/>
        <v>Pariquera-AçuSP</v>
      </c>
      <c r="B181" s="8">
        <v>2017</v>
      </c>
      <c r="C181" s="9" t="s">
        <v>18</v>
      </c>
      <c r="D181" s="9" t="s">
        <v>19</v>
      </c>
      <c r="E181" s="9" t="s">
        <v>269</v>
      </c>
      <c r="F181" s="9" t="s">
        <v>270</v>
      </c>
      <c r="G181" s="10" t="s">
        <v>7637</v>
      </c>
      <c r="H181" s="11">
        <v>26971.18</v>
      </c>
      <c r="I181" s="11">
        <v>526935.95900000003</v>
      </c>
      <c r="J181" s="12">
        <v>19537.000568755244</v>
      </c>
      <c r="K181" s="13" t="s">
        <v>7636</v>
      </c>
      <c r="L181" s="13">
        <v>0</v>
      </c>
      <c r="M181" s="14">
        <v>0</v>
      </c>
      <c r="N181" s="15">
        <v>0</v>
      </c>
      <c r="O181" s="16" t="s">
        <v>7637</v>
      </c>
      <c r="P181" s="16" t="s">
        <v>7637</v>
      </c>
      <c r="Q181" s="16" t="s">
        <v>7637</v>
      </c>
      <c r="R181" s="16" t="s">
        <v>7637</v>
      </c>
      <c r="S181" s="16" t="s">
        <v>7637</v>
      </c>
      <c r="T181" s="16">
        <v>0</v>
      </c>
      <c r="U181">
        <v>0</v>
      </c>
      <c r="V181" s="17">
        <v>1.2067475851754179</v>
      </c>
      <c r="W181" t="str">
        <f>VLOOKUP(A181,Planilha3!$D$2:$F$5575,1,FALSE)</f>
        <v>Pariquera-AçuSP</v>
      </c>
      <c r="X181">
        <f>VLOOKUP(A181,Planilha3!$D$2:$F$5575,2,FALSE)</f>
        <v>-24.714985917199499</v>
      </c>
      <c r="Y181">
        <f>VLOOKUP(A181,Planilha3!$D$2:$F$5575,3,FALSE)</f>
        <v>-47.880949982050097</v>
      </c>
      <c r="Z181">
        <v>0</v>
      </c>
    </row>
    <row r="182" spans="1:26" x14ac:dyDescent="0.25">
      <c r="A182" t="str">
        <f t="shared" si="2"/>
        <v>Ouro FinoMG</v>
      </c>
      <c r="B182" s="8">
        <v>2017</v>
      </c>
      <c r="C182" s="9" t="s">
        <v>18</v>
      </c>
      <c r="D182" s="9" t="s">
        <v>163</v>
      </c>
      <c r="E182" s="9" t="s">
        <v>271</v>
      </c>
      <c r="F182" s="9" t="s">
        <v>271</v>
      </c>
      <c r="G182" s="10" t="s">
        <v>7637</v>
      </c>
      <c r="H182" s="11">
        <v>19507.16</v>
      </c>
      <c r="I182" s="11">
        <v>657703.24800000002</v>
      </c>
      <c r="J182" s="12">
        <v>33715.991871702492</v>
      </c>
      <c r="K182" s="13" t="s">
        <v>7636</v>
      </c>
      <c r="L182" s="13">
        <v>0</v>
      </c>
      <c r="M182" s="14">
        <v>0</v>
      </c>
      <c r="N182" s="15">
        <v>0</v>
      </c>
      <c r="O182" s="16" t="s">
        <v>7637</v>
      </c>
      <c r="P182" s="16" t="s">
        <v>7637</v>
      </c>
      <c r="Q182" s="16" t="s">
        <v>7637</v>
      </c>
      <c r="R182" s="16" t="s">
        <v>7637</v>
      </c>
      <c r="S182" s="16" t="s">
        <v>7637</v>
      </c>
      <c r="T182" s="16">
        <v>0</v>
      </c>
      <c r="U182">
        <v>0</v>
      </c>
      <c r="V182" s="17">
        <v>0.90428381424262372</v>
      </c>
      <c r="W182" t="str">
        <f>VLOOKUP(A182,Planilha3!$D$2:$F$5575,1,FALSE)</f>
        <v>Ouro FinoMG</v>
      </c>
      <c r="X182">
        <f>VLOOKUP(A182,Planilha3!$D$2:$F$5575,2,FALSE)</f>
        <v>-22.2783439778296</v>
      </c>
      <c r="Y182">
        <f>VLOOKUP(A182,Planilha3!$D$2:$F$5575,3,FALSE)</f>
        <v>-46.371992640073898</v>
      </c>
      <c r="Z182">
        <v>0</v>
      </c>
    </row>
    <row r="183" spans="1:26" x14ac:dyDescent="0.25">
      <c r="A183" t="str">
        <f t="shared" si="2"/>
        <v>Espírito Santo do PinhalSP</v>
      </c>
      <c r="B183" s="8">
        <v>2017</v>
      </c>
      <c r="C183" s="9" t="s">
        <v>18</v>
      </c>
      <c r="D183" s="9" t="s">
        <v>19</v>
      </c>
      <c r="E183" s="9" t="s">
        <v>272</v>
      </c>
      <c r="F183" s="9" t="s">
        <v>273</v>
      </c>
      <c r="G183" s="10" t="s">
        <v>7637</v>
      </c>
      <c r="H183" s="11">
        <v>28503.78</v>
      </c>
      <c r="I183" s="11">
        <v>1259011.9180000001</v>
      </c>
      <c r="J183" s="12">
        <v>44169.998435295252</v>
      </c>
      <c r="K183" s="13" t="s">
        <v>7636</v>
      </c>
      <c r="L183" s="13">
        <v>0</v>
      </c>
      <c r="M183" s="14">
        <v>0</v>
      </c>
      <c r="N183" s="15">
        <v>1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1</v>
      </c>
      <c r="U183">
        <v>1</v>
      </c>
      <c r="V183" s="17">
        <v>1.9282597034556708</v>
      </c>
      <c r="W183" t="str">
        <f>VLOOKUP(A183,Planilha3!$D$2:$F$5575,1,FALSE)</f>
        <v>Espírito Santo do PinhalSP</v>
      </c>
      <c r="X183">
        <f>VLOOKUP(A183,Planilha3!$D$2:$F$5575,2,FALSE)</f>
        <v>-22.191345787739401</v>
      </c>
      <c r="Y183">
        <f>VLOOKUP(A183,Planilha3!$D$2:$F$5575,3,FALSE)</f>
        <v>-46.748065938012502</v>
      </c>
      <c r="Z183">
        <v>0</v>
      </c>
    </row>
    <row r="184" spans="1:26" x14ac:dyDescent="0.25">
      <c r="A184" t="str">
        <f t="shared" si="2"/>
        <v>EldoradoSP</v>
      </c>
      <c r="B184" s="8">
        <v>2017</v>
      </c>
      <c r="C184" s="9" t="s">
        <v>18</v>
      </c>
      <c r="D184" s="9" t="s">
        <v>19</v>
      </c>
      <c r="E184" s="9" t="s">
        <v>274</v>
      </c>
      <c r="F184" s="9" t="s">
        <v>274</v>
      </c>
      <c r="G184" s="10" t="s">
        <v>7637</v>
      </c>
      <c r="H184" s="11">
        <v>23452.26</v>
      </c>
      <c r="I184" s="11">
        <v>362009.08500000002</v>
      </c>
      <c r="J184" s="12">
        <v>15435.999984649668</v>
      </c>
      <c r="K184" s="13" t="s">
        <v>7641</v>
      </c>
      <c r="L184" s="13">
        <v>0</v>
      </c>
      <c r="M184" s="14">
        <v>0</v>
      </c>
      <c r="N184" s="15">
        <v>0</v>
      </c>
      <c r="O184" s="16" t="s">
        <v>7637</v>
      </c>
      <c r="P184" s="16" t="s">
        <v>7637</v>
      </c>
      <c r="Q184" s="16" t="s">
        <v>7637</v>
      </c>
      <c r="R184" s="16" t="s">
        <v>7637</v>
      </c>
      <c r="S184" s="16" t="s">
        <v>7637</v>
      </c>
      <c r="T184" s="16">
        <v>0</v>
      </c>
      <c r="U184">
        <v>0</v>
      </c>
      <c r="V184" s="17">
        <v>1.0461709858802486</v>
      </c>
      <c r="W184" t="str">
        <f>VLOOKUP(A184,Planilha3!$D$2:$F$5575,1,FALSE)</f>
        <v>EldoradoSP</v>
      </c>
      <c r="X184">
        <f>VLOOKUP(A184,Planilha3!$D$2:$F$5575,2,FALSE)</f>
        <v>-24.5199862787005</v>
      </c>
      <c r="Y184">
        <f>VLOOKUP(A184,Planilha3!$D$2:$F$5575,3,FALSE)</f>
        <v>-48.1079497034317</v>
      </c>
      <c r="Z184">
        <v>0</v>
      </c>
    </row>
    <row r="185" spans="1:26" x14ac:dyDescent="0.25">
      <c r="A185" t="str">
        <f t="shared" si="2"/>
        <v>Campina do Monte AlegreSP</v>
      </c>
      <c r="B185" s="8">
        <v>2017</v>
      </c>
      <c r="C185" s="9" t="s">
        <v>18</v>
      </c>
      <c r="D185" s="9" t="s">
        <v>19</v>
      </c>
      <c r="E185" s="9" t="s">
        <v>275</v>
      </c>
      <c r="F185" s="9" t="s">
        <v>275</v>
      </c>
      <c r="G185" s="10" t="s">
        <v>7637</v>
      </c>
      <c r="H185" s="11">
        <v>17775.98</v>
      </c>
      <c r="I185" s="11">
        <v>105998.198</v>
      </c>
      <c r="J185" s="12">
        <v>5963.0016460414563</v>
      </c>
      <c r="K185" s="13" t="s">
        <v>7636</v>
      </c>
      <c r="L185" s="13">
        <v>0</v>
      </c>
      <c r="M185" s="14">
        <v>0</v>
      </c>
      <c r="N185" s="15">
        <v>0</v>
      </c>
      <c r="O185" s="16" t="s">
        <v>7637</v>
      </c>
      <c r="P185" s="16" t="s">
        <v>7637</v>
      </c>
      <c r="Q185" s="16" t="s">
        <v>7637</v>
      </c>
      <c r="R185" s="16" t="s">
        <v>7637</v>
      </c>
      <c r="S185" s="16" t="s">
        <v>7637</v>
      </c>
      <c r="T185" s="16">
        <v>0</v>
      </c>
      <c r="U185">
        <v>0</v>
      </c>
      <c r="V185" s="17">
        <v>0.78298620789568918</v>
      </c>
      <c r="W185" t="str">
        <f>VLOOKUP(A185,Planilha3!$D$2:$F$5575,1,FALSE)</f>
        <v>Campina do Monte AlegreSP</v>
      </c>
      <c r="X185">
        <f>VLOOKUP(A185,Planilha3!$D$2:$F$5575,2,FALSE)</f>
        <v>-23.5919877593082</v>
      </c>
      <c r="Y185">
        <f>VLOOKUP(A185,Planilha3!$D$2:$F$5575,3,FALSE)</f>
        <v>-48.476949490722802</v>
      </c>
      <c r="Z185">
        <v>0</v>
      </c>
    </row>
    <row r="186" spans="1:26" x14ac:dyDescent="0.25">
      <c r="A186" t="str">
        <f t="shared" si="2"/>
        <v>AlbertinaMG</v>
      </c>
      <c r="B186" s="8">
        <v>2017</v>
      </c>
      <c r="C186" s="9" t="s">
        <v>18</v>
      </c>
      <c r="D186" s="9" t="s">
        <v>163</v>
      </c>
      <c r="E186" s="9" t="s">
        <v>276</v>
      </c>
      <c r="F186" s="9" t="s">
        <v>276</v>
      </c>
      <c r="G186" s="10" t="s">
        <v>7637</v>
      </c>
      <c r="H186" s="11">
        <v>27796.71</v>
      </c>
      <c r="I186" s="11">
        <v>84668.789000000004</v>
      </c>
      <c r="J186" s="12">
        <v>3046.000371986469</v>
      </c>
      <c r="K186" s="13" t="s">
        <v>7638</v>
      </c>
      <c r="L186" s="13">
        <v>0</v>
      </c>
      <c r="M186" s="14">
        <v>0</v>
      </c>
      <c r="N186" s="15">
        <v>0</v>
      </c>
      <c r="O186" s="16" t="s">
        <v>7637</v>
      </c>
      <c r="P186" s="16" t="s">
        <v>7637</v>
      </c>
      <c r="Q186" s="16" t="s">
        <v>7637</v>
      </c>
      <c r="R186" s="16" t="s">
        <v>7637</v>
      </c>
      <c r="S186" s="16" t="s">
        <v>7637</v>
      </c>
      <c r="T186" s="16">
        <v>0</v>
      </c>
      <c r="U186">
        <v>0</v>
      </c>
      <c r="V186" s="17">
        <v>1.214343338325663</v>
      </c>
      <c r="W186" t="str">
        <f>VLOOKUP(A186,Planilha3!$D$2:$F$5575,1,FALSE)</f>
        <v>AlbertinaMG</v>
      </c>
      <c r="X186">
        <f>VLOOKUP(A186,Planilha3!$D$2:$F$5575,2,FALSE)</f>
        <v>-22.2022501472409</v>
      </c>
      <c r="Y186">
        <f>VLOOKUP(A186,Planilha3!$D$2:$F$5575,3,FALSE)</f>
        <v>-46.6143070667706</v>
      </c>
      <c r="Z186">
        <v>0</v>
      </c>
    </row>
    <row r="187" spans="1:26" x14ac:dyDescent="0.25">
      <c r="A187" t="str">
        <f t="shared" si="2"/>
        <v>São Bento do SapucaíSP</v>
      </c>
      <c r="B187" s="8">
        <v>2017</v>
      </c>
      <c r="C187" s="9" t="s">
        <v>18</v>
      </c>
      <c r="D187" s="9" t="s">
        <v>19</v>
      </c>
      <c r="E187" s="9" t="s">
        <v>277</v>
      </c>
      <c r="F187" s="9" t="s">
        <v>278</v>
      </c>
      <c r="G187" s="10" t="s">
        <v>7637</v>
      </c>
      <c r="H187" s="11">
        <v>18007.82</v>
      </c>
      <c r="I187" s="11">
        <v>196195.21599999999</v>
      </c>
      <c r="J187" s="12">
        <v>10895.000949587456</v>
      </c>
      <c r="K187" s="13" t="s">
        <v>7636</v>
      </c>
      <c r="L187" s="13">
        <v>0</v>
      </c>
      <c r="M187" s="14">
        <v>0</v>
      </c>
      <c r="N187" s="15">
        <v>0</v>
      </c>
      <c r="O187" s="16" t="s">
        <v>7637</v>
      </c>
      <c r="P187" s="16" t="s">
        <v>7637</v>
      </c>
      <c r="Q187" s="16" t="s">
        <v>7637</v>
      </c>
      <c r="R187" s="16" t="s">
        <v>7637</v>
      </c>
      <c r="S187" s="16" t="s">
        <v>7637</v>
      </c>
      <c r="T187" s="16">
        <v>0</v>
      </c>
      <c r="U187">
        <v>0</v>
      </c>
      <c r="V187" s="17">
        <v>0.80117724375734356</v>
      </c>
      <c r="W187" t="str">
        <f>VLOOKUP(A187,Planilha3!$D$2:$F$5575,1,FALSE)</f>
        <v>São Bento do SapucaíSP</v>
      </c>
      <c r="X187">
        <f>VLOOKUP(A187,Planilha3!$D$2:$F$5575,2,FALSE)</f>
        <v>-22.684222841047902</v>
      </c>
      <c r="Y187">
        <f>VLOOKUP(A187,Planilha3!$D$2:$F$5575,3,FALSE)</f>
        <v>-45.729067390711201</v>
      </c>
      <c r="Z187">
        <v>0</v>
      </c>
    </row>
    <row r="188" spans="1:26" x14ac:dyDescent="0.25">
      <c r="A188" t="str">
        <f t="shared" si="2"/>
        <v>PardinhoSP</v>
      </c>
      <c r="B188" s="8">
        <v>2017</v>
      </c>
      <c r="C188" s="9" t="s">
        <v>18</v>
      </c>
      <c r="D188" s="9" t="s">
        <v>19</v>
      </c>
      <c r="E188" s="9" t="s">
        <v>279</v>
      </c>
      <c r="F188" s="9" t="s">
        <v>279</v>
      </c>
      <c r="G188" s="10" t="s">
        <v>7637</v>
      </c>
      <c r="H188" s="11">
        <v>45229.31</v>
      </c>
      <c r="I188" s="11">
        <v>283090.22600000002</v>
      </c>
      <c r="J188" s="12">
        <v>6258.9994408493085</v>
      </c>
      <c r="K188" s="13" t="s">
        <v>7636</v>
      </c>
      <c r="L188" s="13">
        <v>0</v>
      </c>
      <c r="M188" s="14">
        <v>0</v>
      </c>
      <c r="N188" s="15">
        <v>0</v>
      </c>
      <c r="O188" s="16" t="s">
        <v>7637</v>
      </c>
      <c r="P188" s="16" t="s">
        <v>7637</v>
      </c>
      <c r="Q188" s="16" t="s">
        <v>7637</v>
      </c>
      <c r="R188" s="16" t="s">
        <v>7637</v>
      </c>
      <c r="S188" s="16" t="s">
        <v>7637</v>
      </c>
      <c r="T188" s="16">
        <v>0</v>
      </c>
      <c r="U188">
        <v>0</v>
      </c>
      <c r="V188" s="17">
        <v>1.9790977954421538</v>
      </c>
      <c r="W188" t="str">
        <f>VLOOKUP(A188,Planilha3!$D$2:$F$5575,1,FALSE)</f>
        <v>PardinhoSP</v>
      </c>
      <c r="X188">
        <f>VLOOKUP(A188,Planilha3!$D$2:$F$5575,2,FALSE)</f>
        <v>-23.080988475299201</v>
      </c>
      <c r="Y188">
        <f>VLOOKUP(A188,Planilha3!$D$2:$F$5575,3,FALSE)</f>
        <v>-48.373949842783396</v>
      </c>
      <c r="Z188">
        <v>0</v>
      </c>
    </row>
    <row r="189" spans="1:26" x14ac:dyDescent="0.25">
      <c r="A189" t="str">
        <f t="shared" si="2"/>
        <v>IlhabelaSP</v>
      </c>
      <c r="B189" s="8">
        <v>2017</v>
      </c>
      <c r="C189" s="9" t="s">
        <v>18</v>
      </c>
      <c r="D189" s="9" t="s">
        <v>19</v>
      </c>
      <c r="E189" s="9" t="s">
        <v>280</v>
      </c>
      <c r="F189" s="9" t="s">
        <v>280</v>
      </c>
      <c r="G189" s="10" t="s">
        <v>7637</v>
      </c>
      <c r="H189" s="11">
        <v>184493.91</v>
      </c>
      <c r="I189" s="11">
        <v>6153609.9079999998</v>
      </c>
      <c r="J189" s="12">
        <v>33354.000183529097</v>
      </c>
      <c r="K189" s="13" t="s">
        <v>7643</v>
      </c>
      <c r="L189" s="13">
        <v>0</v>
      </c>
      <c r="M189" s="14">
        <v>0</v>
      </c>
      <c r="N189" s="15">
        <v>0</v>
      </c>
      <c r="O189" s="16" t="s">
        <v>7637</v>
      </c>
      <c r="P189" s="16" t="s">
        <v>7637</v>
      </c>
      <c r="Q189" s="16" t="s">
        <v>7637</v>
      </c>
      <c r="R189" s="16" t="s">
        <v>7637</v>
      </c>
      <c r="S189" s="16" t="s">
        <v>7637</v>
      </c>
      <c r="T189" s="16">
        <v>0</v>
      </c>
      <c r="U189">
        <v>0</v>
      </c>
      <c r="V189" s="17">
        <v>8.1274173828965957</v>
      </c>
      <c r="W189" t="str">
        <f>VLOOKUP(A189,Planilha3!$D$2:$F$5575,1,FALSE)</f>
        <v>IlhabelaSP</v>
      </c>
      <c r="X189">
        <f>VLOOKUP(A189,Planilha3!$D$2:$F$5575,2,FALSE)</f>
        <v>-23.779016213010301</v>
      </c>
      <c r="Y189">
        <f>VLOOKUP(A189,Planilha3!$D$2:$F$5575,3,FALSE)</f>
        <v>-45.355616989095502</v>
      </c>
      <c r="Z189">
        <v>0</v>
      </c>
    </row>
    <row r="190" spans="1:26" x14ac:dyDescent="0.25">
      <c r="A190" t="str">
        <f t="shared" si="2"/>
        <v>Tocos do MojiMG</v>
      </c>
      <c r="B190" s="8">
        <v>2017</v>
      </c>
      <c r="C190" s="9" t="s">
        <v>18</v>
      </c>
      <c r="D190" s="9" t="s">
        <v>163</v>
      </c>
      <c r="E190" s="9" t="s">
        <v>281</v>
      </c>
      <c r="F190" s="9" t="s">
        <v>281</v>
      </c>
      <c r="G190" s="10" t="s">
        <v>7637</v>
      </c>
      <c r="H190" s="11">
        <v>12005.88</v>
      </c>
      <c r="I190" s="11">
        <v>49788.374000000003</v>
      </c>
      <c r="J190" s="12">
        <v>4146.9991370894941</v>
      </c>
      <c r="K190" s="13" t="s">
        <v>7642</v>
      </c>
      <c r="L190" s="13">
        <v>0</v>
      </c>
      <c r="M190" s="14">
        <v>0</v>
      </c>
      <c r="N190" s="15">
        <v>0</v>
      </c>
      <c r="O190" s="16" t="s">
        <v>7637</v>
      </c>
      <c r="P190" s="16" t="s">
        <v>7637</v>
      </c>
      <c r="Q190" s="16" t="s">
        <v>7637</v>
      </c>
      <c r="R190" s="16" t="s">
        <v>7637</v>
      </c>
      <c r="S190" s="16" t="s">
        <v>7637</v>
      </c>
      <c r="T190" s="16">
        <v>0</v>
      </c>
      <c r="U190">
        <v>0</v>
      </c>
      <c r="V190" s="17">
        <v>0.52881887620090284</v>
      </c>
      <c r="W190" t="str">
        <f>VLOOKUP(A190,Planilha3!$D$2:$F$5575,1,FALSE)</f>
        <v>Tocos do MojiMG</v>
      </c>
      <c r="X190">
        <f>VLOOKUP(A190,Planilha3!$D$2:$F$5575,2,FALSE)</f>
        <v>-22.370273937852701</v>
      </c>
      <c r="Y190">
        <f>VLOOKUP(A190,Planilha3!$D$2:$F$5575,3,FALSE)</f>
        <v>-46.097459030144599</v>
      </c>
      <c r="Z190">
        <v>0</v>
      </c>
    </row>
    <row r="191" spans="1:26" x14ac:dyDescent="0.25">
      <c r="A191" t="str">
        <f t="shared" si="2"/>
        <v>JacupirangaSP</v>
      </c>
      <c r="B191" s="8">
        <v>2017</v>
      </c>
      <c r="C191" s="9" t="s">
        <v>18</v>
      </c>
      <c r="D191" s="9" t="s">
        <v>19</v>
      </c>
      <c r="E191" s="9" t="s">
        <v>282</v>
      </c>
      <c r="F191" s="9" t="s">
        <v>282</v>
      </c>
      <c r="G191" s="10" t="s">
        <v>7637</v>
      </c>
      <c r="H191" s="11">
        <v>33783.26</v>
      </c>
      <c r="I191" s="11">
        <v>604720.39099999995</v>
      </c>
      <c r="J191" s="12">
        <v>17900.00109521698</v>
      </c>
      <c r="K191" s="13" t="s">
        <v>7641</v>
      </c>
      <c r="L191" s="13">
        <v>0</v>
      </c>
      <c r="M191" s="14">
        <v>0</v>
      </c>
      <c r="N191" s="15">
        <v>0</v>
      </c>
      <c r="O191" s="16" t="s">
        <v>7637</v>
      </c>
      <c r="P191" s="16" t="s">
        <v>7637</v>
      </c>
      <c r="Q191" s="16" t="s">
        <v>7637</v>
      </c>
      <c r="R191" s="16" t="s">
        <v>7637</v>
      </c>
      <c r="S191" s="16" t="s">
        <v>7637</v>
      </c>
      <c r="T191" s="16">
        <v>0</v>
      </c>
      <c r="U191">
        <v>0</v>
      </c>
      <c r="V191" s="17">
        <v>1.5012898253334581</v>
      </c>
      <c r="W191" t="str">
        <f>VLOOKUP(A191,Planilha3!$D$2:$F$5575,1,FALSE)</f>
        <v>JacupirangaSP</v>
      </c>
      <c r="X191">
        <f>VLOOKUP(A191,Planilha3!$D$2:$F$5575,2,FALSE)</f>
        <v>-24.6968048644238</v>
      </c>
      <c r="Y191">
        <f>VLOOKUP(A191,Planilha3!$D$2:$F$5575,3,FALSE)</f>
        <v>-48.006814014992699</v>
      </c>
      <c r="Z191">
        <v>0</v>
      </c>
    </row>
    <row r="192" spans="1:26" x14ac:dyDescent="0.25">
      <c r="A192" t="str">
        <f t="shared" si="2"/>
        <v>ParaisópolisMG</v>
      </c>
      <c r="B192" s="8">
        <v>2017</v>
      </c>
      <c r="C192" s="9" t="s">
        <v>18</v>
      </c>
      <c r="D192" s="9" t="s">
        <v>163</v>
      </c>
      <c r="E192" s="9" t="s">
        <v>283</v>
      </c>
      <c r="F192" s="9" t="s">
        <v>284</v>
      </c>
      <c r="G192" s="10" t="s">
        <v>7637</v>
      </c>
      <c r="H192" s="11">
        <v>27566.080000000002</v>
      </c>
      <c r="I192" s="11">
        <v>578419.03599999996</v>
      </c>
      <c r="J192" s="12">
        <v>20982.999251253714</v>
      </c>
      <c r="K192" s="13" t="s">
        <v>7636</v>
      </c>
      <c r="L192" s="13">
        <v>0</v>
      </c>
      <c r="M192" s="14">
        <v>0</v>
      </c>
      <c r="N192" s="15">
        <v>0</v>
      </c>
      <c r="O192" s="16" t="s">
        <v>7637</v>
      </c>
      <c r="P192" s="16" t="s">
        <v>7637</v>
      </c>
      <c r="Q192" s="16" t="s">
        <v>7637</v>
      </c>
      <c r="R192" s="16" t="s">
        <v>7637</v>
      </c>
      <c r="S192" s="16" t="s">
        <v>7637</v>
      </c>
      <c r="T192" s="16">
        <v>0</v>
      </c>
      <c r="U192">
        <v>0</v>
      </c>
      <c r="V192" s="17">
        <v>1.2352158409669081</v>
      </c>
      <c r="W192" t="str">
        <f>VLOOKUP(A192,Planilha3!$D$2:$F$5575,1,FALSE)</f>
        <v>ParaisópolisMG</v>
      </c>
      <c r="X192">
        <f>VLOOKUP(A192,Planilha3!$D$2:$F$5575,2,FALSE)</f>
        <v>-22.554390298282399</v>
      </c>
      <c r="Y192">
        <f>VLOOKUP(A192,Planilha3!$D$2:$F$5575,3,FALSE)</f>
        <v>-45.780685379031098</v>
      </c>
      <c r="Z192">
        <v>0</v>
      </c>
    </row>
    <row r="193" spans="1:26" x14ac:dyDescent="0.25">
      <c r="A193" t="str">
        <f t="shared" si="2"/>
        <v>LemeSP</v>
      </c>
      <c r="B193" s="8">
        <v>2017</v>
      </c>
      <c r="C193" s="9" t="s">
        <v>18</v>
      </c>
      <c r="D193" s="9" t="s">
        <v>19</v>
      </c>
      <c r="E193" s="9" t="s">
        <v>285</v>
      </c>
      <c r="F193" s="9" t="s">
        <v>285</v>
      </c>
      <c r="G193" s="10">
        <v>2284.88</v>
      </c>
      <c r="H193" s="11">
        <v>29434.15</v>
      </c>
      <c r="I193" s="11">
        <v>2978265.3640000001</v>
      </c>
      <c r="J193" s="12">
        <v>101184.0112250566</v>
      </c>
      <c r="K193" s="13" t="s">
        <v>7636</v>
      </c>
      <c r="L193" s="13">
        <v>0</v>
      </c>
      <c r="M193" s="14">
        <v>0</v>
      </c>
      <c r="N193" s="15">
        <v>0</v>
      </c>
      <c r="O193" s="16" t="s">
        <v>7637</v>
      </c>
      <c r="P193" s="16" t="s">
        <v>7637</v>
      </c>
      <c r="Q193" s="16" t="s">
        <v>7637</v>
      </c>
      <c r="R193" s="16" t="s">
        <v>7637</v>
      </c>
      <c r="S193" s="16" t="s">
        <v>7637</v>
      </c>
      <c r="T193" s="16">
        <v>0</v>
      </c>
      <c r="U193">
        <v>0</v>
      </c>
      <c r="V193" s="17">
        <v>11.429555695247343</v>
      </c>
      <c r="W193" t="str">
        <f>VLOOKUP(A193,Planilha3!$D$2:$F$5575,1,FALSE)</f>
        <v>LemeSP</v>
      </c>
      <c r="X193">
        <f>VLOOKUP(A193,Planilha3!$D$2:$F$5575,2,FALSE)</f>
        <v>-22.1813302012755</v>
      </c>
      <c r="Y193">
        <f>VLOOKUP(A193,Planilha3!$D$2:$F$5575,3,FALSE)</f>
        <v>-47.384509170619502</v>
      </c>
      <c r="Z193">
        <v>0</v>
      </c>
    </row>
    <row r="194" spans="1:26" x14ac:dyDescent="0.25">
      <c r="A194" t="str">
        <f t="shared" si="2"/>
        <v>PindamonhangabaSP</v>
      </c>
      <c r="B194" s="8">
        <v>2017</v>
      </c>
      <c r="C194" s="9" t="s">
        <v>18</v>
      </c>
      <c r="D194" s="9" t="s">
        <v>19</v>
      </c>
      <c r="E194" s="9" t="s">
        <v>286</v>
      </c>
      <c r="F194" s="9" t="s">
        <v>286</v>
      </c>
      <c r="G194" s="10">
        <v>3030.27</v>
      </c>
      <c r="H194" s="11">
        <v>42704.21</v>
      </c>
      <c r="I194" s="11">
        <v>7003490.0039999997</v>
      </c>
      <c r="J194" s="12">
        <v>163999.98979023378</v>
      </c>
      <c r="K194" s="13" t="s">
        <v>7636</v>
      </c>
      <c r="L194" s="13">
        <v>0</v>
      </c>
      <c r="M194" s="14">
        <v>0</v>
      </c>
      <c r="N194" s="15">
        <v>0</v>
      </c>
      <c r="O194" s="16" t="s">
        <v>7637</v>
      </c>
      <c r="P194" s="16" t="s">
        <v>7637</v>
      </c>
      <c r="Q194" s="16" t="s">
        <v>7637</v>
      </c>
      <c r="R194" s="16" t="s">
        <v>7637</v>
      </c>
      <c r="S194" s="16" t="s">
        <v>7637</v>
      </c>
      <c r="T194" s="16">
        <v>0</v>
      </c>
      <c r="U194">
        <v>0</v>
      </c>
      <c r="V194" s="17">
        <v>15.388245876426543</v>
      </c>
      <c r="W194" t="str">
        <f>VLOOKUP(A194,Planilha3!$D$2:$F$5575,1,FALSE)</f>
        <v>PindamonhangabaSP</v>
      </c>
      <c r="X194">
        <f>VLOOKUP(A194,Planilha3!$D$2:$F$5575,2,FALSE)</f>
        <v>-22.9251102662477</v>
      </c>
      <c r="Y194">
        <f>VLOOKUP(A194,Planilha3!$D$2:$F$5575,3,FALSE)</f>
        <v>-45.461653230283403</v>
      </c>
      <c r="Z194">
        <v>0</v>
      </c>
    </row>
    <row r="195" spans="1:26" x14ac:dyDescent="0.25">
      <c r="A195" t="str">
        <f t="shared" ref="A195:A258" si="3">E195&amp;D195</f>
        <v>Borda da MataMG</v>
      </c>
      <c r="B195" s="8">
        <v>2017</v>
      </c>
      <c r="C195" s="9" t="s">
        <v>18</v>
      </c>
      <c r="D195" s="9" t="s">
        <v>163</v>
      </c>
      <c r="E195" s="9" t="s">
        <v>287</v>
      </c>
      <c r="F195" s="9" t="s">
        <v>287</v>
      </c>
      <c r="G195" s="10" t="s">
        <v>7637</v>
      </c>
      <c r="H195" s="11">
        <v>16175.23</v>
      </c>
      <c r="I195" s="11">
        <v>308218.96299999999</v>
      </c>
      <c r="J195" s="12">
        <v>19054.997239606488</v>
      </c>
      <c r="K195" s="13" t="s">
        <v>7636</v>
      </c>
      <c r="L195" s="13">
        <v>0</v>
      </c>
      <c r="M195" s="14">
        <v>0</v>
      </c>
      <c r="N195" s="15">
        <v>0</v>
      </c>
      <c r="O195" s="16" t="s">
        <v>7637</v>
      </c>
      <c r="P195" s="16" t="s">
        <v>7637</v>
      </c>
      <c r="Q195" s="16" t="s">
        <v>7637</v>
      </c>
      <c r="R195" s="16" t="s">
        <v>7637</v>
      </c>
      <c r="S195" s="16" t="s">
        <v>7637</v>
      </c>
      <c r="T195" s="16">
        <v>0</v>
      </c>
      <c r="U195">
        <v>0</v>
      </c>
      <c r="V195" s="17">
        <v>0.73455718517550761</v>
      </c>
      <c r="W195" t="str">
        <f>VLOOKUP(A195,Planilha3!$D$2:$F$5575,1,FALSE)</f>
        <v>Borda da MataMG</v>
      </c>
      <c r="X195">
        <f>VLOOKUP(A195,Planilha3!$D$2:$F$5575,2,FALSE)</f>
        <v>-22.271177453820201</v>
      </c>
      <c r="Y195">
        <f>VLOOKUP(A195,Planilha3!$D$2:$F$5575,3,FALSE)</f>
        <v>-46.165741218565998</v>
      </c>
      <c r="Z195">
        <v>0</v>
      </c>
    </row>
    <row r="196" spans="1:26" x14ac:dyDescent="0.25">
      <c r="A196" t="str">
        <f t="shared" si="3"/>
        <v>Santo Antônio do JardimSP</v>
      </c>
      <c r="B196" s="8">
        <v>2017</v>
      </c>
      <c r="C196" s="9" t="s">
        <v>18</v>
      </c>
      <c r="D196" s="9" t="s">
        <v>19</v>
      </c>
      <c r="E196" s="9" t="s">
        <v>288</v>
      </c>
      <c r="F196" s="9" t="s">
        <v>289</v>
      </c>
      <c r="G196" s="10" t="s">
        <v>7637</v>
      </c>
      <c r="H196" s="11">
        <v>22749.99</v>
      </c>
      <c r="I196" s="11">
        <v>137159.704</v>
      </c>
      <c r="J196" s="12">
        <v>6029.0006281321439</v>
      </c>
      <c r="K196" s="13" t="s">
        <v>7636</v>
      </c>
      <c r="L196" s="13">
        <v>0</v>
      </c>
      <c r="M196" s="14">
        <v>0</v>
      </c>
      <c r="N196" s="15">
        <v>0</v>
      </c>
      <c r="O196" s="16" t="s">
        <v>7637</v>
      </c>
      <c r="P196" s="16" t="s">
        <v>7637</v>
      </c>
      <c r="Q196" s="16" t="s">
        <v>7637</v>
      </c>
      <c r="R196" s="16" t="s">
        <v>7637</v>
      </c>
      <c r="S196" s="16" t="s">
        <v>7637</v>
      </c>
      <c r="T196" s="16">
        <v>0</v>
      </c>
      <c r="U196">
        <v>0</v>
      </c>
      <c r="V196" s="17">
        <v>0.99970884994774634</v>
      </c>
      <c r="W196" t="str">
        <f>VLOOKUP(A196,Planilha3!$D$2:$F$5575,1,FALSE)</f>
        <v>Santo Antônio do JardimSP</v>
      </c>
      <c r="X196">
        <f>VLOOKUP(A196,Planilha3!$D$2:$F$5575,2,FALSE)</f>
        <v>-22.112550690238901</v>
      </c>
      <c r="Y196">
        <f>VLOOKUP(A196,Planilha3!$D$2:$F$5575,3,FALSE)</f>
        <v>-46.684882292226803</v>
      </c>
      <c r="Z196">
        <v>0</v>
      </c>
    </row>
    <row r="197" spans="1:26" x14ac:dyDescent="0.25">
      <c r="A197" t="str">
        <f t="shared" si="3"/>
        <v>Campos do JordãoSP</v>
      </c>
      <c r="B197" s="8">
        <v>2017</v>
      </c>
      <c r="C197" s="9" t="s">
        <v>18</v>
      </c>
      <c r="D197" s="9" t="s">
        <v>19</v>
      </c>
      <c r="E197" s="9" t="s">
        <v>290</v>
      </c>
      <c r="F197" s="9" t="s">
        <v>291</v>
      </c>
      <c r="G197" s="10">
        <v>1932.16</v>
      </c>
      <c r="H197" s="11">
        <v>23235.33</v>
      </c>
      <c r="I197" s="11">
        <v>1195550.75</v>
      </c>
      <c r="J197" s="12">
        <v>51454.003450779477</v>
      </c>
      <c r="K197" s="13" t="s">
        <v>7636</v>
      </c>
      <c r="L197" s="13">
        <v>0</v>
      </c>
      <c r="M197" s="14">
        <v>0</v>
      </c>
      <c r="N197" s="15">
        <v>0</v>
      </c>
      <c r="O197" s="16" t="s">
        <v>7637</v>
      </c>
      <c r="P197" s="16" t="s">
        <v>7637</v>
      </c>
      <c r="Q197" s="16" t="s">
        <v>7637</v>
      </c>
      <c r="R197" s="16" t="s">
        <v>7637</v>
      </c>
      <c r="S197" s="16" t="s">
        <v>7637</v>
      </c>
      <c r="T197" s="16">
        <v>0</v>
      </c>
      <c r="U197">
        <v>0</v>
      </c>
      <c r="V197" s="17">
        <v>9.5311056118716344</v>
      </c>
      <c r="W197" t="str">
        <f>VLOOKUP(A197,Planilha3!$D$2:$F$5575,1,FALSE)</f>
        <v>Campos do JordãoSP</v>
      </c>
      <c r="X197">
        <f>VLOOKUP(A197,Planilha3!$D$2:$F$5575,2,FALSE)</f>
        <v>-22.730097342598601</v>
      </c>
      <c r="Y197">
        <f>VLOOKUP(A197,Planilha3!$D$2:$F$5575,3,FALSE)</f>
        <v>-45.583726519308399</v>
      </c>
      <c r="Z197">
        <v>0</v>
      </c>
    </row>
    <row r="198" spans="1:26" x14ac:dyDescent="0.25">
      <c r="A198" t="str">
        <f t="shared" si="3"/>
        <v>CorumbataíSP</v>
      </c>
      <c r="B198" s="8">
        <v>2017</v>
      </c>
      <c r="C198" s="9" t="s">
        <v>18</v>
      </c>
      <c r="D198" s="9" t="s">
        <v>19</v>
      </c>
      <c r="E198" s="9" t="s">
        <v>292</v>
      </c>
      <c r="F198" s="9" t="s">
        <v>293</v>
      </c>
      <c r="G198" s="10" t="s">
        <v>7637</v>
      </c>
      <c r="H198" s="11">
        <v>51496.46</v>
      </c>
      <c r="I198" s="11">
        <v>208766.64600000001</v>
      </c>
      <c r="J198" s="12">
        <v>4053.9999448505782</v>
      </c>
      <c r="K198" s="13" t="s">
        <v>7638</v>
      </c>
      <c r="L198" s="13">
        <v>0</v>
      </c>
      <c r="M198" s="14">
        <v>0</v>
      </c>
      <c r="N198" s="15">
        <v>0</v>
      </c>
      <c r="O198" s="16" t="s">
        <v>7637</v>
      </c>
      <c r="P198" s="16" t="s">
        <v>7637</v>
      </c>
      <c r="Q198" s="16" t="s">
        <v>7637</v>
      </c>
      <c r="R198" s="16" t="s">
        <v>7637</v>
      </c>
      <c r="S198" s="16" t="s">
        <v>7637</v>
      </c>
      <c r="T198" s="16">
        <v>0</v>
      </c>
      <c r="U198">
        <v>0</v>
      </c>
      <c r="V198" s="17">
        <v>2.2477873412758909</v>
      </c>
      <c r="W198" t="str">
        <f>VLOOKUP(A198,Planilha3!$D$2:$F$5575,1,FALSE)</f>
        <v>CorumbataíSP</v>
      </c>
      <c r="X198">
        <f>VLOOKUP(A198,Planilha3!$D$2:$F$5575,2,FALSE)</f>
        <v>-22.221806741944299</v>
      </c>
      <c r="Y198">
        <f>VLOOKUP(A198,Planilha3!$D$2:$F$5575,3,FALSE)</f>
        <v>-47.621852862083898</v>
      </c>
      <c r="Z198">
        <v>0</v>
      </c>
    </row>
    <row r="199" spans="1:26" x14ac:dyDescent="0.25">
      <c r="A199" t="str">
        <f t="shared" si="3"/>
        <v>Santa Maria da SerraSP</v>
      </c>
      <c r="B199" s="8">
        <v>2017</v>
      </c>
      <c r="C199" s="9" t="s">
        <v>18</v>
      </c>
      <c r="D199" s="9" t="s">
        <v>19</v>
      </c>
      <c r="E199" s="9" t="s">
        <v>294</v>
      </c>
      <c r="F199" s="9" t="s">
        <v>294</v>
      </c>
      <c r="G199" s="10" t="s">
        <v>7637</v>
      </c>
      <c r="H199" s="11">
        <v>21028.36</v>
      </c>
      <c r="I199" s="11">
        <v>126611.774</v>
      </c>
      <c r="J199" s="12">
        <v>6021.0008769109909</v>
      </c>
      <c r="K199" s="13" t="s">
        <v>7636</v>
      </c>
      <c r="L199" s="13">
        <v>0</v>
      </c>
      <c r="M199" s="14">
        <v>0</v>
      </c>
      <c r="N199" s="15">
        <v>0</v>
      </c>
      <c r="O199" s="16" t="s">
        <v>7637</v>
      </c>
      <c r="P199" s="16" t="s">
        <v>7637</v>
      </c>
      <c r="Q199" s="16" t="s">
        <v>7637</v>
      </c>
      <c r="R199" s="16" t="s">
        <v>7637</v>
      </c>
      <c r="S199" s="16" t="s">
        <v>7637</v>
      </c>
      <c r="T199" s="16">
        <v>0</v>
      </c>
      <c r="U199">
        <v>0</v>
      </c>
      <c r="V199" s="17">
        <v>0.92471980149430155</v>
      </c>
      <c r="W199" t="str">
        <f>VLOOKUP(A199,Planilha3!$D$2:$F$5575,1,FALSE)</f>
        <v>Santa Maria da SerraSP</v>
      </c>
      <c r="X199">
        <f>VLOOKUP(A199,Planilha3!$D$2:$F$5575,2,FALSE)</f>
        <v>-22.5665604406515</v>
      </c>
      <c r="Y199">
        <f>VLOOKUP(A199,Planilha3!$D$2:$F$5575,3,FALSE)</f>
        <v>-48.159694410150998</v>
      </c>
      <c r="Z199">
        <v>0</v>
      </c>
    </row>
    <row r="200" spans="1:26" x14ac:dyDescent="0.25">
      <c r="A200" t="str">
        <f t="shared" si="3"/>
        <v>Santa Cruz da ConceiçãoSP</v>
      </c>
      <c r="B200" s="8">
        <v>2017</v>
      </c>
      <c r="C200" s="9" t="s">
        <v>18</v>
      </c>
      <c r="D200" s="9" t="s">
        <v>19</v>
      </c>
      <c r="E200" s="9" t="s">
        <v>295</v>
      </c>
      <c r="F200" s="9" t="s">
        <v>296</v>
      </c>
      <c r="G200" s="10" t="s">
        <v>7637</v>
      </c>
      <c r="H200" s="11">
        <v>26735.94</v>
      </c>
      <c r="I200" s="11">
        <v>117878.755</v>
      </c>
      <c r="J200" s="12">
        <v>4408.9998331833485</v>
      </c>
      <c r="K200" s="13" t="s">
        <v>7636</v>
      </c>
      <c r="L200" s="13">
        <v>0</v>
      </c>
      <c r="M200" s="14">
        <v>0</v>
      </c>
      <c r="N200" s="15">
        <v>0</v>
      </c>
      <c r="O200" s="16" t="s">
        <v>7637</v>
      </c>
      <c r="P200" s="16" t="s">
        <v>7637</v>
      </c>
      <c r="Q200" s="16" t="s">
        <v>7637</v>
      </c>
      <c r="R200" s="16" t="s">
        <v>7637</v>
      </c>
      <c r="S200" s="16" t="s">
        <v>7637</v>
      </c>
      <c r="T200" s="16">
        <v>0</v>
      </c>
      <c r="U200">
        <v>0</v>
      </c>
      <c r="V200" s="17">
        <v>1.1705138538124493</v>
      </c>
      <c r="W200" t="str">
        <f>VLOOKUP(A200,Planilha3!$D$2:$F$5575,1,FALSE)</f>
        <v>Santa Cruz da ConceiçãoSP</v>
      </c>
      <c r="X200">
        <f>VLOOKUP(A200,Planilha3!$D$2:$F$5575,2,FALSE)</f>
        <v>-22.141014911285001</v>
      </c>
      <c r="Y200">
        <f>VLOOKUP(A200,Planilha3!$D$2:$F$5575,3,FALSE)</f>
        <v>-47.4515965027337</v>
      </c>
      <c r="Z200">
        <v>0</v>
      </c>
    </row>
    <row r="201" spans="1:26" x14ac:dyDescent="0.25">
      <c r="A201" t="str">
        <f t="shared" si="3"/>
        <v>AguaíSP</v>
      </c>
      <c r="B201" s="8">
        <v>2017</v>
      </c>
      <c r="C201" s="9" t="s">
        <v>18</v>
      </c>
      <c r="D201" s="9" t="s">
        <v>19</v>
      </c>
      <c r="E201" s="9" t="s">
        <v>297</v>
      </c>
      <c r="F201" s="9" t="s">
        <v>298</v>
      </c>
      <c r="G201" s="10" t="s">
        <v>7637</v>
      </c>
      <c r="H201" s="11">
        <v>26549.19</v>
      </c>
      <c r="I201" s="11">
        <v>942708.52399999998</v>
      </c>
      <c r="J201" s="12">
        <v>35507.995686497401</v>
      </c>
      <c r="K201" s="13" t="s">
        <v>7636</v>
      </c>
      <c r="L201" s="13">
        <v>0</v>
      </c>
      <c r="M201" s="14">
        <v>0</v>
      </c>
      <c r="N201" s="15">
        <v>0</v>
      </c>
      <c r="O201" s="16" t="s">
        <v>7637</v>
      </c>
      <c r="P201" s="16" t="s">
        <v>7637</v>
      </c>
      <c r="Q201" s="16" t="s">
        <v>7637</v>
      </c>
      <c r="R201" s="16" t="s">
        <v>7637</v>
      </c>
      <c r="S201" s="16" t="s">
        <v>7637</v>
      </c>
      <c r="T201" s="16">
        <v>0</v>
      </c>
      <c r="U201">
        <v>0</v>
      </c>
      <c r="V201" s="17">
        <v>1.2157043783285122</v>
      </c>
      <c r="W201" t="str">
        <f>VLOOKUP(A201,Planilha3!$D$2:$F$5575,1,FALSE)</f>
        <v>AguaíSP</v>
      </c>
      <c r="X201">
        <f>VLOOKUP(A201,Planilha3!$D$2:$F$5575,2,FALSE)</f>
        <v>-22.057680815457001</v>
      </c>
      <c r="Y201">
        <f>VLOOKUP(A201,Planilha3!$D$2:$F$5575,3,FALSE)</f>
        <v>-46.973899080965097</v>
      </c>
      <c r="Z201">
        <v>0</v>
      </c>
    </row>
    <row r="202" spans="1:26" x14ac:dyDescent="0.25">
      <c r="A202" t="str">
        <f t="shared" si="3"/>
        <v>BuriSP</v>
      </c>
      <c r="B202" s="8">
        <v>2017</v>
      </c>
      <c r="C202" s="9" t="s">
        <v>18</v>
      </c>
      <c r="D202" s="9" t="s">
        <v>19</v>
      </c>
      <c r="E202" s="9" t="s">
        <v>299</v>
      </c>
      <c r="F202" s="9" t="s">
        <v>299</v>
      </c>
      <c r="G202" s="10" t="s">
        <v>7637</v>
      </c>
      <c r="H202" s="11">
        <v>18670.830000000002</v>
      </c>
      <c r="I202" s="11">
        <v>368506.163</v>
      </c>
      <c r="J202" s="12">
        <v>19736.999533496903</v>
      </c>
      <c r="K202" s="13" t="s">
        <v>7636</v>
      </c>
      <c r="L202" s="13">
        <v>0</v>
      </c>
      <c r="M202" s="14">
        <v>0</v>
      </c>
      <c r="N202" s="15">
        <v>0</v>
      </c>
      <c r="O202" s="16" t="s">
        <v>7637</v>
      </c>
      <c r="P202" s="16" t="s">
        <v>7637</v>
      </c>
      <c r="Q202" s="16" t="s">
        <v>7637</v>
      </c>
      <c r="R202" s="16" t="s">
        <v>7637</v>
      </c>
      <c r="S202" s="16" t="s">
        <v>7637</v>
      </c>
      <c r="T202" s="16">
        <v>0</v>
      </c>
      <c r="U202">
        <v>0</v>
      </c>
      <c r="V202" s="17">
        <v>0.84464086238802982</v>
      </c>
      <c r="W202" t="str">
        <f>VLOOKUP(A202,Planilha3!$D$2:$F$5575,1,FALSE)</f>
        <v>BuriSP</v>
      </c>
      <c r="X202">
        <f>VLOOKUP(A202,Planilha3!$D$2:$F$5575,2,FALSE)</f>
        <v>-23.7981638270406</v>
      </c>
      <c r="Y202">
        <f>VLOOKUP(A202,Planilha3!$D$2:$F$5575,3,FALSE)</f>
        <v>-48.596224033518702</v>
      </c>
      <c r="Z202">
        <v>0</v>
      </c>
    </row>
    <row r="203" spans="1:26" x14ac:dyDescent="0.25">
      <c r="A203" t="str">
        <f t="shared" si="3"/>
        <v>CajatiSP</v>
      </c>
      <c r="B203" s="8">
        <v>2017</v>
      </c>
      <c r="C203" s="9" t="s">
        <v>18</v>
      </c>
      <c r="D203" s="9" t="s">
        <v>19</v>
      </c>
      <c r="E203" s="9" t="s">
        <v>300</v>
      </c>
      <c r="F203" s="9" t="s">
        <v>300</v>
      </c>
      <c r="G203" s="10" t="s">
        <v>7637</v>
      </c>
      <c r="H203" s="11">
        <v>54220.11</v>
      </c>
      <c r="I203" s="11">
        <v>1565334.5560000001</v>
      </c>
      <c r="J203" s="12">
        <v>28869.999636666176</v>
      </c>
      <c r="K203" s="13" t="s">
        <v>7640</v>
      </c>
      <c r="L203" s="13">
        <v>0</v>
      </c>
      <c r="M203" s="14">
        <v>0</v>
      </c>
      <c r="N203" s="15">
        <v>0</v>
      </c>
      <c r="O203" s="16" t="s">
        <v>7637</v>
      </c>
      <c r="P203" s="16" t="s">
        <v>7637</v>
      </c>
      <c r="Q203" s="16" t="s">
        <v>7637</v>
      </c>
      <c r="R203" s="16" t="s">
        <v>7637</v>
      </c>
      <c r="S203" s="16" t="s">
        <v>7637</v>
      </c>
      <c r="T203" s="16">
        <v>0</v>
      </c>
      <c r="U203">
        <v>0</v>
      </c>
      <c r="V203" s="17">
        <v>2.4147942068021302</v>
      </c>
      <c r="W203" t="str">
        <f>VLOOKUP(A203,Planilha3!$D$2:$F$5575,1,FALSE)</f>
        <v>CajatiSP</v>
      </c>
      <c r="X203">
        <f>VLOOKUP(A203,Planilha3!$D$2:$F$5575,2,FALSE)</f>
        <v>-24.727823085352401</v>
      </c>
      <c r="Y203">
        <f>VLOOKUP(A203,Planilha3!$D$2:$F$5575,3,FALSE)</f>
        <v>-48.110942078492698</v>
      </c>
      <c r="Z203">
        <v>0</v>
      </c>
    </row>
    <row r="204" spans="1:26" x14ac:dyDescent="0.25">
      <c r="A204" t="str">
        <f t="shared" si="3"/>
        <v>AndradasMG</v>
      </c>
      <c r="B204" s="8">
        <v>2017</v>
      </c>
      <c r="C204" s="9" t="s">
        <v>18</v>
      </c>
      <c r="D204" s="9" t="s">
        <v>163</v>
      </c>
      <c r="E204" s="9" t="s">
        <v>301</v>
      </c>
      <c r="F204" s="9" t="s">
        <v>301</v>
      </c>
      <c r="G204" s="10" t="s">
        <v>7637</v>
      </c>
      <c r="H204" s="11">
        <v>21438.65</v>
      </c>
      <c r="I204" s="11">
        <v>872681.66299999994</v>
      </c>
      <c r="J204" s="12">
        <v>40705.998885190995</v>
      </c>
      <c r="K204" s="13" t="s">
        <v>7636</v>
      </c>
      <c r="L204" s="13">
        <v>0</v>
      </c>
      <c r="M204" s="14">
        <v>0</v>
      </c>
      <c r="N204" s="15">
        <v>0</v>
      </c>
      <c r="O204" s="16" t="s">
        <v>7637</v>
      </c>
      <c r="P204" s="16" t="s">
        <v>7637</v>
      </c>
      <c r="Q204" s="16" t="s">
        <v>7637</v>
      </c>
      <c r="R204" s="16" t="s">
        <v>7637</v>
      </c>
      <c r="S204" s="16" t="s">
        <v>7637</v>
      </c>
      <c r="T204" s="16">
        <v>0</v>
      </c>
      <c r="U204">
        <v>0</v>
      </c>
      <c r="V204" s="17">
        <v>1.0005358186872149</v>
      </c>
      <c r="W204" t="str">
        <f>VLOOKUP(A204,Planilha3!$D$2:$F$5575,1,FALSE)</f>
        <v>AndradasMG</v>
      </c>
      <c r="X204">
        <f>VLOOKUP(A204,Planilha3!$D$2:$F$5575,2,FALSE)</f>
        <v>-22.069961824758799</v>
      </c>
      <c r="Y204">
        <f>VLOOKUP(A204,Planilha3!$D$2:$F$5575,3,FALSE)</f>
        <v>-46.572766417781096</v>
      </c>
      <c r="Z204">
        <v>0</v>
      </c>
    </row>
    <row r="205" spans="1:26" x14ac:dyDescent="0.25">
      <c r="A205" t="str">
        <f t="shared" si="3"/>
        <v>BotucatuSP</v>
      </c>
      <c r="B205" s="8">
        <v>2017</v>
      </c>
      <c r="C205" s="9" t="s">
        <v>18</v>
      </c>
      <c r="D205" s="9" t="s">
        <v>19</v>
      </c>
      <c r="E205" s="9" t="s">
        <v>302</v>
      </c>
      <c r="F205" s="9" t="s">
        <v>302</v>
      </c>
      <c r="G205" s="10">
        <v>2891.44</v>
      </c>
      <c r="H205" s="11">
        <v>30100.240000000002</v>
      </c>
      <c r="I205" s="11">
        <v>4290669.2570000002</v>
      </c>
      <c r="J205" s="12">
        <v>142546.0148158287</v>
      </c>
      <c r="K205" s="13" t="s">
        <v>7636</v>
      </c>
      <c r="L205" s="13">
        <v>0</v>
      </c>
      <c r="M205" s="14">
        <v>0</v>
      </c>
      <c r="N205" s="15">
        <v>0</v>
      </c>
      <c r="O205" s="16" t="s">
        <v>7637</v>
      </c>
      <c r="P205" s="16" t="s">
        <v>7637</v>
      </c>
      <c r="Q205" s="16" t="s">
        <v>7637</v>
      </c>
      <c r="R205" s="16" t="s">
        <v>7637</v>
      </c>
      <c r="S205" s="16" t="s">
        <v>7637</v>
      </c>
      <c r="T205" s="16">
        <v>0</v>
      </c>
      <c r="U205">
        <v>0</v>
      </c>
      <c r="V205" s="17">
        <v>14.178853257370301</v>
      </c>
      <c r="W205" t="str">
        <f>VLOOKUP(A205,Planilha3!$D$2:$F$5575,1,FALSE)</f>
        <v>BotucatuSP</v>
      </c>
      <c r="X205">
        <f>VLOOKUP(A205,Planilha3!$D$2:$F$5575,2,FALSE)</f>
        <v>-22.8841696468984</v>
      </c>
      <c r="Y205">
        <f>VLOOKUP(A205,Planilha3!$D$2:$F$5575,3,FALSE)</f>
        <v>-48.444115219851398</v>
      </c>
      <c r="Z205">
        <v>0</v>
      </c>
    </row>
    <row r="206" spans="1:26" x14ac:dyDescent="0.25">
      <c r="A206" t="str">
        <f t="shared" si="3"/>
        <v>Conceição dos OurosMG</v>
      </c>
      <c r="B206" s="8">
        <v>2017</v>
      </c>
      <c r="C206" s="9" t="s">
        <v>18</v>
      </c>
      <c r="D206" s="9" t="s">
        <v>163</v>
      </c>
      <c r="E206" s="9" t="s">
        <v>303</v>
      </c>
      <c r="F206" s="9" t="s">
        <v>304</v>
      </c>
      <c r="G206" s="10" t="s">
        <v>7637</v>
      </c>
      <c r="H206" s="11">
        <v>16265.11</v>
      </c>
      <c r="I206" s="11">
        <v>186511.99100000001</v>
      </c>
      <c r="J206" s="12">
        <v>11466.998440219588</v>
      </c>
      <c r="K206" s="13" t="s">
        <v>7636</v>
      </c>
      <c r="L206" s="13">
        <v>0</v>
      </c>
      <c r="M206" s="14">
        <v>0</v>
      </c>
      <c r="N206" s="15">
        <v>0</v>
      </c>
      <c r="O206" s="16" t="s">
        <v>7637</v>
      </c>
      <c r="P206" s="16" t="s">
        <v>7637</v>
      </c>
      <c r="Q206" s="16" t="s">
        <v>7637</v>
      </c>
      <c r="R206" s="16" t="s">
        <v>7637</v>
      </c>
      <c r="S206" s="16" t="s">
        <v>7637</v>
      </c>
      <c r="T206" s="16">
        <v>0</v>
      </c>
      <c r="U206">
        <v>0</v>
      </c>
      <c r="V206" s="17">
        <v>0.72614099928874354</v>
      </c>
      <c r="W206" t="str">
        <f>VLOOKUP(A206,Planilha3!$D$2:$F$5575,1,FALSE)</f>
        <v>Conceição dos OurosMG</v>
      </c>
      <c r="X206">
        <f>VLOOKUP(A206,Planilha3!$D$2:$F$5575,2,FALSE)</f>
        <v>-22.408322779808302</v>
      </c>
      <c r="Y206">
        <f>VLOOKUP(A206,Planilha3!$D$2:$F$5575,3,FALSE)</f>
        <v>-45.799989102157397</v>
      </c>
      <c r="Z206">
        <v>0</v>
      </c>
    </row>
    <row r="207" spans="1:26" x14ac:dyDescent="0.25">
      <c r="A207" t="str">
        <f t="shared" si="3"/>
        <v>ItirapinaSP</v>
      </c>
      <c r="B207" s="8">
        <v>2017</v>
      </c>
      <c r="C207" s="9" t="s">
        <v>18</v>
      </c>
      <c r="D207" s="9" t="s">
        <v>19</v>
      </c>
      <c r="E207" s="9" t="s">
        <v>305</v>
      </c>
      <c r="F207" s="9" t="s">
        <v>305</v>
      </c>
      <c r="G207" s="10" t="s">
        <v>7637</v>
      </c>
      <c r="H207" s="11">
        <v>21959.99</v>
      </c>
      <c r="I207" s="11">
        <v>386254.217</v>
      </c>
      <c r="J207" s="12">
        <v>17588.997854734906</v>
      </c>
      <c r="K207" s="13" t="s">
        <v>7636</v>
      </c>
      <c r="L207" s="13">
        <v>0</v>
      </c>
      <c r="M207" s="14">
        <v>0</v>
      </c>
      <c r="N207" s="15">
        <v>0</v>
      </c>
      <c r="O207" s="16" t="s">
        <v>7637</v>
      </c>
      <c r="P207" s="16" t="s">
        <v>7637</v>
      </c>
      <c r="Q207" s="16" t="s">
        <v>7637</v>
      </c>
      <c r="R207" s="16" t="s">
        <v>7637</v>
      </c>
      <c r="S207" s="16" t="s">
        <v>7637</v>
      </c>
      <c r="T207" s="16">
        <v>0</v>
      </c>
      <c r="U207">
        <v>0</v>
      </c>
      <c r="V207" s="17">
        <v>0.98466993015575155</v>
      </c>
      <c r="W207" t="str">
        <f>VLOOKUP(A207,Planilha3!$D$2:$F$5575,1,FALSE)</f>
        <v>ItirapinaSP</v>
      </c>
      <c r="X207">
        <f>VLOOKUP(A207,Planilha3!$D$2:$F$5575,2,FALSE)</f>
        <v>-22.2567113658308</v>
      </c>
      <c r="Y207">
        <f>VLOOKUP(A207,Planilha3!$D$2:$F$5575,3,FALSE)</f>
        <v>-47.816997253172801</v>
      </c>
      <c r="Z207">
        <v>0</v>
      </c>
    </row>
    <row r="208" spans="1:26" x14ac:dyDescent="0.25">
      <c r="A208" t="str">
        <f t="shared" si="3"/>
        <v>GuapiaraSP</v>
      </c>
      <c r="B208" s="8">
        <v>2017</v>
      </c>
      <c r="C208" s="9" t="s">
        <v>18</v>
      </c>
      <c r="D208" s="9" t="s">
        <v>19</v>
      </c>
      <c r="E208" s="9" t="s">
        <v>306</v>
      </c>
      <c r="F208" s="9" t="s">
        <v>306</v>
      </c>
      <c r="G208" s="10" t="s">
        <v>7637</v>
      </c>
      <c r="H208" s="11">
        <v>17979.36</v>
      </c>
      <c r="I208" s="11">
        <v>317155.973</v>
      </c>
      <c r="J208" s="12">
        <v>17640.003481770207</v>
      </c>
      <c r="K208" s="13" t="s">
        <v>7641</v>
      </c>
      <c r="L208" s="13">
        <v>0</v>
      </c>
      <c r="M208" s="14">
        <v>0</v>
      </c>
      <c r="N208" s="15">
        <v>0</v>
      </c>
      <c r="O208" s="16" t="s">
        <v>7637</v>
      </c>
      <c r="P208" s="16" t="s">
        <v>7637</v>
      </c>
      <c r="Q208" s="16" t="s">
        <v>7637</v>
      </c>
      <c r="R208" s="16" t="s">
        <v>7637</v>
      </c>
      <c r="S208" s="16" t="s">
        <v>7637</v>
      </c>
      <c r="T208" s="16">
        <v>0</v>
      </c>
      <c r="U208">
        <v>0</v>
      </c>
      <c r="V208" s="17">
        <v>0.81100531809070442</v>
      </c>
      <c r="W208" t="str">
        <f>VLOOKUP(A208,Planilha3!$D$2:$F$5575,1,FALSE)</f>
        <v>GuapiaraSP</v>
      </c>
      <c r="X208">
        <f>VLOOKUP(A208,Planilha3!$D$2:$F$5575,2,FALSE)</f>
        <v>-24.1896860721025</v>
      </c>
      <c r="Y208">
        <f>VLOOKUP(A208,Planilha3!$D$2:$F$5575,3,FALSE)</f>
        <v>-48.529962846712401</v>
      </c>
      <c r="Z208">
        <v>0</v>
      </c>
    </row>
    <row r="209" spans="1:26" x14ac:dyDescent="0.25">
      <c r="A209" t="str">
        <f t="shared" si="3"/>
        <v>Senador José BentoMG</v>
      </c>
      <c r="B209" s="8">
        <v>2017</v>
      </c>
      <c r="C209" s="9" t="s">
        <v>18</v>
      </c>
      <c r="D209" s="9" t="s">
        <v>163</v>
      </c>
      <c r="E209" s="9" t="s">
        <v>307</v>
      </c>
      <c r="F209" s="9" t="s">
        <v>308</v>
      </c>
      <c r="G209" s="10" t="s">
        <v>7637</v>
      </c>
      <c r="H209" s="11">
        <v>13565.68</v>
      </c>
      <c r="I209" s="11">
        <v>22681.821</v>
      </c>
      <c r="J209" s="12">
        <v>1672.0002978103566</v>
      </c>
      <c r="K209" s="13" t="s">
        <v>7642</v>
      </c>
      <c r="L209" s="13">
        <v>0</v>
      </c>
      <c r="M209" s="14">
        <v>0</v>
      </c>
      <c r="N209" s="15">
        <v>0</v>
      </c>
      <c r="O209" s="16" t="s">
        <v>7637</v>
      </c>
      <c r="P209" s="16" t="s">
        <v>7637</v>
      </c>
      <c r="Q209" s="16" t="s">
        <v>7637</v>
      </c>
      <c r="R209" s="16" t="s">
        <v>7637</v>
      </c>
      <c r="S209" s="16" t="s">
        <v>7637</v>
      </c>
      <c r="T209" s="16">
        <v>0</v>
      </c>
      <c r="U209">
        <v>0</v>
      </c>
      <c r="V209" s="17">
        <v>0.5927540327860471</v>
      </c>
      <c r="W209" t="str">
        <f>VLOOKUP(A209,Planilha3!$D$2:$F$5575,1,FALSE)</f>
        <v>Senador José BentoMG</v>
      </c>
      <c r="X209">
        <f>VLOOKUP(A209,Planilha3!$D$2:$F$5575,2,FALSE)</f>
        <v>-22.1638030736917</v>
      </c>
      <c r="Y209">
        <f>VLOOKUP(A209,Planilha3!$D$2:$F$5575,3,FALSE)</f>
        <v>-46.179618014568099</v>
      </c>
      <c r="Z209">
        <v>0</v>
      </c>
    </row>
    <row r="210" spans="1:26" x14ac:dyDescent="0.25">
      <c r="A210" t="str">
        <f t="shared" si="3"/>
        <v>Ibitiúra de MinasMG</v>
      </c>
      <c r="B210" s="8">
        <v>2017</v>
      </c>
      <c r="C210" s="9" t="s">
        <v>18</v>
      </c>
      <c r="D210" s="9" t="s">
        <v>163</v>
      </c>
      <c r="E210" s="9" t="s">
        <v>309</v>
      </c>
      <c r="F210" s="9" t="s">
        <v>310</v>
      </c>
      <c r="G210" s="10" t="s">
        <v>7637</v>
      </c>
      <c r="H210" s="11">
        <v>13873.33</v>
      </c>
      <c r="I210" s="11">
        <v>49056.091</v>
      </c>
      <c r="J210" s="12">
        <v>3535.9997203266985</v>
      </c>
      <c r="K210" s="13" t="s">
        <v>7642</v>
      </c>
      <c r="L210" s="13">
        <v>0</v>
      </c>
      <c r="M210" s="14">
        <v>0</v>
      </c>
      <c r="N210" s="15">
        <v>0</v>
      </c>
      <c r="O210" s="16" t="s">
        <v>7637</v>
      </c>
      <c r="P210" s="16" t="s">
        <v>7637</v>
      </c>
      <c r="Q210" s="16" t="s">
        <v>7637</v>
      </c>
      <c r="R210" s="16" t="s">
        <v>7637</v>
      </c>
      <c r="S210" s="16" t="s">
        <v>7637</v>
      </c>
      <c r="T210" s="16">
        <v>0</v>
      </c>
      <c r="U210">
        <v>0</v>
      </c>
      <c r="V210" s="17">
        <v>0.60913364965216787</v>
      </c>
      <c r="W210" t="str">
        <f>VLOOKUP(A210,Planilha3!$D$2:$F$5575,1,FALSE)</f>
        <v>Ibitiúra de MinasMG</v>
      </c>
      <c r="X210">
        <f>VLOOKUP(A210,Planilha3!$D$2:$F$5575,2,FALSE)</f>
        <v>-22.060877121920601</v>
      </c>
      <c r="Y210">
        <f>VLOOKUP(A210,Planilha3!$D$2:$F$5575,3,FALSE)</f>
        <v>-46.437203476643901</v>
      </c>
      <c r="Z210">
        <v>0</v>
      </c>
    </row>
    <row r="211" spans="1:26" x14ac:dyDescent="0.25">
      <c r="A211" t="str">
        <f t="shared" si="3"/>
        <v>AnalândiaSP</v>
      </c>
      <c r="B211" s="8">
        <v>2017</v>
      </c>
      <c r="C211" s="9" t="s">
        <v>18</v>
      </c>
      <c r="D211" s="9" t="s">
        <v>19</v>
      </c>
      <c r="E211" s="9" t="s">
        <v>311</v>
      </c>
      <c r="F211" s="9" t="s">
        <v>312</v>
      </c>
      <c r="G211" s="10" t="s">
        <v>7637</v>
      </c>
      <c r="H211" s="11">
        <v>32880.300000000003</v>
      </c>
      <c r="I211" s="11">
        <v>159305.03099999999</v>
      </c>
      <c r="J211" s="12">
        <v>4844.9993156996734</v>
      </c>
      <c r="K211" s="13" t="s">
        <v>7636</v>
      </c>
      <c r="L211" s="13">
        <v>0</v>
      </c>
      <c r="M211" s="14">
        <v>0</v>
      </c>
      <c r="N211" s="15">
        <v>0</v>
      </c>
      <c r="O211" s="16" t="s">
        <v>7637</v>
      </c>
      <c r="P211" s="16" t="s">
        <v>7637</v>
      </c>
      <c r="Q211" s="16" t="s">
        <v>7637</v>
      </c>
      <c r="R211" s="16" t="s">
        <v>7637</v>
      </c>
      <c r="S211" s="16" t="s">
        <v>7637</v>
      </c>
      <c r="T211" s="16">
        <v>0</v>
      </c>
      <c r="U211">
        <v>0</v>
      </c>
      <c r="V211" s="17">
        <v>1.4387820023011657</v>
      </c>
      <c r="W211" t="str">
        <f>VLOOKUP(A211,Planilha3!$D$2:$F$5575,1,FALSE)</f>
        <v>AnalândiaSP</v>
      </c>
      <c r="X211">
        <f>VLOOKUP(A211,Planilha3!$D$2:$F$5575,2,FALSE)</f>
        <v>-22.129389357276299</v>
      </c>
      <c r="Y211">
        <f>VLOOKUP(A211,Planilha3!$D$2:$F$5575,3,FALSE)</f>
        <v>-47.662340867601401</v>
      </c>
      <c r="Z211">
        <v>0</v>
      </c>
    </row>
    <row r="212" spans="1:26" x14ac:dyDescent="0.25">
      <c r="A212" t="str">
        <f t="shared" si="3"/>
        <v>Cachoeira de MinasMG</v>
      </c>
      <c r="B212" s="8">
        <v>2017</v>
      </c>
      <c r="C212" s="9" t="s">
        <v>18</v>
      </c>
      <c r="D212" s="9" t="s">
        <v>163</v>
      </c>
      <c r="E212" s="9" t="s">
        <v>313</v>
      </c>
      <c r="F212" s="9" t="s">
        <v>313</v>
      </c>
      <c r="G212" s="10" t="s">
        <v>7637</v>
      </c>
      <c r="H212" s="11">
        <v>17051.27</v>
      </c>
      <c r="I212" s="11">
        <v>198579.12400000001</v>
      </c>
      <c r="J212" s="12">
        <v>11646.001969354777</v>
      </c>
      <c r="K212" s="13" t="s">
        <v>7636</v>
      </c>
      <c r="L212" s="13">
        <v>0</v>
      </c>
      <c r="M212" s="14">
        <v>0</v>
      </c>
      <c r="N212" s="15">
        <v>0</v>
      </c>
      <c r="O212" s="16" t="s">
        <v>7637</v>
      </c>
      <c r="P212" s="16" t="s">
        <v>7637</v>
      </c>
      <c r="Q212" s="16" t="s">
        <v>7637</v>
      </c>
      <c r="R212" s="16" t="s">
        <v>7637</v>
      </c>
      <c r="S212" s="16" t="s">
        <v>7637</v>
      </c>
      <c r="T212" s="16">
        <v>0</v>
      </c>
      <c r="U212">
        <v>0</v>
      </c>
      <c r="V212" s="17">
        <v>0.76070668904839833</v>
      </c>
      <c r="W212" t="str">
        <f>VLOOKUP(A212,Planilha3!$D$2:$F$5575,1,FALSE)</f>
        <v>Cachoeira de MinasMG</v>
      </c>
      <c r="X212">
        <f>VLOOKUP(A212,Planilha3!$D$2:$F$5575,2,FALSE)</f>
        <v>-22.351584640875998</v>
      </c>
      <c r="Y212">
        <f>VLOOKUP(A212,Planilha3!$D$2:$F$5575,3,FALSE)</f>
        <v>-45.781255815607501</v>
      </c>
      <c r="Z212">
        <v>0</v>
      </c>
    </row>
    <row r="213" spans="1:26" x14ac:dyDescent="0.25">
      <c r="A213" t="str">
        <f t="shared" si="3"/>
        <v>São João da Boa VistaSP</v>
      </c>
      <c r="B213" s="8">
        <v>2017</v>
      </c>
      <c r="C213" s="9" t="s">
        <v>18</v>
      </c>
      <c r="D213" s="9" t="s">
        <v>19</v>
      </c>
      <c r="E213" s="9" t="s">
        <v>314</v>
      </c>
      <c r="F213" s="9" t="s">
        <v>315</v>
      </c>
      <c r="G213" s="10">
        <v>2324.13</v>
      </c>
      <c r="H213" s="11">
        <v>32449.24</v>
      </c>
      <c r="I213" s="11">
        <v>2923319.3829999999</v>
      </c>
      <c r="J213" s="12">
        <v>90088.993856250556</v>
      </c>
      <c r="K213" s="13" t="s">
        <v>7636</v>
      </c>
      <c r="L213" s="13">
        <v>0</v>
      </c>
      <c r="M213" s="14">
        <v>0</v>
      </c>
      <c r="N213" s="15">
        <v>1</v>
      </c>
      <c r="O213" s="16">
        <v>1</v>
      </c>
      <c r="P213" s="16">
        <v>0</v>
      </c>
      <c r="Q213" s="16">
        <v>0</v>
      </c>
      <c r="R213" s="16">
        <v>0</v>
      </c>
      <c r="S213" s="16">
        <v>0</v>
      </c>
      <c r="T213" s="16">
        <v>0</v>
      </c>
      <c r="U213">
        <v>1</v>
      </c>
      <c r="V213" s="17">
        <v>12.32700295808643</v>
      </c>
      <c r="W213" t="str">
        <f>VLOOKUP(A213,Planilha3!$D$2:$F$5575,1,FALSE)</f>
        <v>São João da Boa VistaSP</v>
      </c>
      <c r="X213">
        <f>VLOOKUP(A213,Planilha3!$D$2:$F$5575,2,FALSE)</f>
        <v>-21.9712209732871</v>
      </c>
      <c r="Y213">
        <f>VLOOKUP(A213,Planilha3!$D$2:$F$5575,3,FALSE)</f>
        <v>-46.794751638695402</v>
      </c>
      <c r="Z213">
        <v>0</v>
      </c>
    </row>
    <row r="214" spans="1:26" x14ac:dyDescent="0.25">
      <c r="A214" t="str">
        <f t="shared" si="3"/>
        <v>ItatingaSP</v>
      </c>
      <c r="B214" s="8">
        <v>2017</v>
      </c>
      <c r="C214" s="9" t="s">
        <v>18</v>
      </c>
      <c r="D214" s="9" t="s">
        <v>19</v>
      </c>
      <c r="E214" s="9" t="s">
        <v>316</v>
      </c>
      <c r="F214" s="9" t="s">
        <v>316</v>
      </c>
      <c r="G214" s="10" t="s">
        <v>7637</v>
      </c>
      <c r="H214" s="11">
        <v>15435.84</v>
      </c>
      <c r="I214" s="11">
        <v>311155.71600000001</v>
      </c>
      <c r="J214" s="12">
        <v>20158.003451707194</v>
      </c>
      <c r="K214" s="13" t="s">
        <v>7636</v>
      </c>
      <c r="L214" s="13">
        <v>0</v>
      </c>
      <c r="M214" s="14">
        <v>0</v>
      </c>
      <c r="N214" s="15">
        <v>0</v>
      </c>
      <c r="O214" s="16" t="s">
        <v>7637</v>
      </c>
      <c r="P214" s="16" t="s">
        <v>7637</v>
      </c>
      <c r="Q214" s="16" t="s">
        <v>7637</v>
      </c>
      <c r="R214" s="16" t="s">
        <v>7637</v>
      </c>
      <c r="S214" s="16" t="s">
        <v>7637</v>
      </c>
      <c r="T214" s="16">
        <v>0</v>
      </c>
      <c r="U214">
        <v>0</v>
      </c>
      <c r="V214" s="17">
        <v>0.70406064225591924</v>
      </c>
      <c r="W214" t="str">
        <f>VLOOKUP(A214,Planilha3!$D$2:$F$5575,1,FALSE)</f>
        <v>ItatingaSP</v>
      </c>
      <c r="X214">
        <f>VLOOKUP(A214,Planilha3!$D$2:$F$5575,2,FALSE)</f>
        <v>-23.105179836094699</v>
      </c>
      <c r="Y214">
        <f>VLOOKUP(A214,Planilha3!$D$2:$F$5575,3,FALSE)</f>
        <v>-48.616123014565297</v>
      </c>
      <c r="Z214">
        <v>0</v>
      </c>
    </row>
    <row r="215" spans="1:26" x14ac:dyDescent="0.25">
      <c r="A215" t="str">
        <f t="shared" si="3"/>
        <v>RoseiraSP</v>
      </c>
      <c r="B215" s="8">
        <v>2017</v>
      </c>
      <c r="C215" s="9" t="s">
        <v>18</v>
      </c>
      <c r="D215" s="9" t="s">
        <v>19</v>
      </c>
      <c r="E215" s="9" t="s">
        <v>317</v>
      </c>
      <c r="F215" s="9" t="s">
        <v>317</v>
      </c>
      <c r="G215" s="10" t="s">
        <v>7637</v>
      </c>
      <c r="H215" s="11">
        <v>26969.85</v>
      </c>
      <c r="I215" s="11">
        <v>283507.05599999998</v>
      </c>
      <c r="J215" s="12">
        <v>10511.999733035223</v>
      </c>
      <c r="K215" s="13" t="s">
        <v>7636</v>
      </c>
      <c r="L215" s="13">
        <v>0</v>
      </c>
      <c r="M215" s="14">
        <v>0</v>
      </c>
      <c r="N215" s="15">
        <v>0</v>
      </c>
      <c r="O215" s="16" t="s">
        <v>7637</v>
      </c>
      <c r="P215" s="16" t="s">
        <v>7637</v>
      </c>
      <c r="Q215" s="16" t="s">
        <v>7637</v>
      </c>
      <c r="R215" s="16" t="s">
        <v>7637</v>
      </c>
      <c r="S215" s="16" t="s">
        <v>7637</v>
      </c>
      <c r="T215" s="16">
        <v>0</v>
      </c>
      <c r="U215">
        <v>0</v>
      </c>
      <c r="V215" s="17">
        <v>1.1911831299860838</v>
      </c>
      <c r="W215" t="str">
        <f>VLOOKUP(A215,Planilha3!$D$2:$F$5575,1,FALSE)</f>
        <v>RoseiraSP</v>
      </c>
      <c r="X215">
        <f>VLOOKUP(A215,Planilha3!$D$2:$F$5575,2,FALSE)</f>
        <v>-22.8943145448197</v>
      </c>
      <c r="Y215">
        <f>VLOOKUP(A215,Planilha3!$D$2:$F$5575,3,FALSE)</f>
        <v>-45.307381073119203</v>
      </c>
      <c r="Z215">
        <v>0</v>
      </c>
    </row>
    <row r="216" spans="1:26" x14ac:dyDescent="0.25">
      <c r="A216" t="str">
        <f t="shared" si="3"/>
        <v>IpuiúnaMG</v>
      </c>
      <c r="B216" s="8">
        <v>2017</v>
      </c>
      <c r="C216" s="9" t="s">
        <v>18</v>
      </c>
      <c r="D216" s="9" t="s">
        <v>163</v>
      </c>
      <c r="E216" s="9" t="s">
        <v>318</v>
      </c>
      <c r="F216" s="9" t="s">
        <v>319</v>
      </c>
      <c r="G216" s="10" t="s">
        <v>7637</v>
      </c>
      <c r="H216" s="11">
        <v>13120.95</v>
      </c>
      <c r="I216" s="11">
        <v>132849.65</v>
      </c>
      <c r="J216" s="12">
        <v>10125.0023816873</v>
      </c>
      <c r="K216" s="13" t="s">
        <v>7636</v>
      </c>
      <c r="L216" s="13">
        <v>0</v>
      </c>
      <c r="M216" s="14">
        <v>0</v>
      </c>
      <c r="N216" s="15">
        <v>0</v>
      </c>
      <c r="O216" s="16" t="s">
        <v>7637</v>
      </c>
      <c r="P216" s="16" t="s">
        <v>7637</v>
      </c>
      <c r="Q216" s="16" t="s">
        <v>7637</v>
      </c>
      <c r="R216" s="16" t="s">
        <v>7637</v>
      </c>
      <c r="S216" s="16" t="s">
        <v>7637</v>
      </c>
      <c r="T216" s="16">
        <v>0</v>
      </c>
      <c r="U216">
        <v>0</v>
      </c>
      <c r="V216" s="17">
        <v>0.58692215886759558</v>
      </c>
      <c r="W216" t="str">
        <f>VLOOKUP(A216,Planilha3!$D$2:$F$5575,1,FALSE)</f>
        <v>IpuiúnaMG</v>
      </c>
      <c r="X216">
        <f>VLOOKUP(A216,Planilha3!$D$2:$F$5575,2,FALSE)</f>
        <v>-22.101739843162399</v>
      </c>
      <c r="Y216">
        <f>VLOOKUP(A216,Planilha3!$D$2:$F$5575,3,FALSE)</f>
        <v>-46.191886926282699</v>
      </c>
      <c r="Z216">
        <v>0</v>
      </c>
    </row>
    <row r="217" spans="1:26" x14ac:dyDescent="0.25">
      <c r="A217" t="str">
        <f t="shared" si="3"/>
        <v>Pouso AlegreMG</v>
      </c>
      <c r="B217" s="8">
        <v>2017</v>
      </c>
      <c r="C217" s="9" t="s">
        <v>18</v>
      </c>
      <c r="D217" s="9" t="s">
        <v>163</v>
      </c>
      <c r="E217" s="9" t="s">
        <v>320</v>
      </c>
      <c r="F217" s="9" t="s">
        <v>320</v>
      </c>
      <c r="G217" s="10">
        <v>2309.46</v>
      </c>
      <c r="H217" s="11">
        <v>50211.91</v>
      </c>
      <c r="I217" s="11">
        <v>7388029.4570000004</v>
      </c>
      <c r="J217" s="12">
        <v>147136.99313569232</v>
      </c>
      <c r="K217" s="13" t="s">
        <v>7636</v>
      </c>
      <c r="L217" s="13">
        <v>0</v>
      </c>
      <c r="M217" s="14">
        <v>0</v>
      </c>
      <c r="N217" s="15">
        <v>0</v>
      </c>
      <c r="O217" s="16" t="s">
        <v>7637</v>
      </c>
      <c r="P217" s="16" t="s">
        <v>7637</v>
      </c>
      <c r="Q217" s="16" t="s">
        <v>7637</v>
      </c>
      <c r="R217" s="16" t="s">
        <v>7637</v>
      </c>
      <c r="S217" s="16" t="s">
        <v>7637</v>
      </c>
      <c r="T217" s="16">
        <v>0</v>
      </c>
      <c r="U217">
        <v>0</v>
      </c>
      <c r="V217" s="17">
        <v>12.546783135193699</v>
      </c>
      <c r="W217" t="str">
        <f>VLOOKUP(A217,Planilha3!$D$2:$F$5575,1,FALSE)</f>
        <v>Pouso AlegreMG</v>
      </c>
      <c r="X217">
        <f>VLOOKUP(A217,Planilha3!$D$2:$F$5575,2,FALSE)</f>
        <v>-22.227066856190699</v>
      </c>
      <c r="Y217">
        <f>VLOOKUP(A217,Planilha3!$D$2:$F$5575,3,FALSE)</f>
        <v>-45.939325551929798</v>
      </c>
      <c r="Z217">
        <v>0</v>
      </c>
    </row>
    <row r="218" spans="1:26" x14ac:dyDescent="0.25">
      <c r="A218" t="str">
        <f t="shared" si="3"/>
        <v>TorrinhaSP</v>
      </c>
      <c r="B218" s="8">
        <v>2017</v>
      </c>
      <c r="C218" s="9" t="s">
        <v>18</v>
      </c>
      <c r="D218" s="9" t="s">
        <v>19</v>
      </c>
      <c r="E218" s="9" t="s">
        <v>321</v>
      </c>
      <c r="F218" s="9" t="s">
        <v>321</v>
      </c>
      <c r="G218" s="10" t="s">
        <v>7637</v>
      </c>
      <c r="H218" s="11">
        <v>21475.18</v>
      </c>
      <c r="I218" s="11">
        <v>213334.46</v>
      </c>
      <c r="J218" s="12">
        <v>9934.0010188505985</v>
      </c>
      <c r="K218" s="13" t="s">
        <v>7636</v>
      </c>
      <c r="L218" s="13">
        <v>0</v>
      </c>
      <c r="M218" s="14">
        <v>0</v>
      </c>
      <c r="N218" s="15">
        <v>0</v>
      </c>
      <c r="O218" s="16" t="s">
        <v>7637</v>
      </c>
      <c r="P218" s="16" t="s">
        <v>7637</v>
      </c>
      <c r="Q218" s="16" t="s">
        <v>7637</v>
      </c>
      <c r="R218" s="16" t="s">
        <v>7637</v>
      </c>
      <c r="S218" s="16" t="s">
        <v>7637</v>
      </c>
      <c r="T218" s="16">
        <v>0</v>
      </c>
      <c r="U218">
        <v>0</v>
      </c>
      <c r="V218" s="17">
        <v>0.9507171259753322</v>
      </c>
      <c r="W218" t="str">
        <f>VLOOKUP(A218,Planilha3!$D$2:$F$5575,1,FALSE)</f>
        <v>TorrinhaSP</v>
      </c>
      <c r="X218">
        <f>VLOOKUP(A218,Planilha3!$D$2:$F$5575,2,FALSE)</f>
        <v>-22.425989371268599</v>
      </c>
      <c r="Y218">
        <f>VLOOKUP(A218,Planilha3!$D$2:$F$5575,3,FALSE)</f>
        <v>-48.168950409099999</v>
      </c>
      <c r="Z218">
        <v>0</v>
      </c>
    </row>
    <row r="219" spans="1:26" x14ac:dyDescent="0.25">
      <c r="A219" t="str">
        <f t="shared" si="3"/>
        <v>TaquarivaíSP</v>
      </c>
      <c r="B219" s="8">
        <v>2017</v>
      </c>
      <c r="C219" s="9" t="s">
        <v>18</v>
      </c>
      <c r="D219" s="9" t="s">
        <v>19</v>
      </c>
      <c r="E219" s="9" t="s">
        <v>322</v>
      </c>
      <c r="F219" s="9" t="s">
        <v>323</v>
      </c>
      <c r="G219" s="10" t="s">
        <v>7637</v>
      </c>
      <c r="H219" s="11">
        <v>42467.23</v>
      </c>
      <c r="I219" s="11">
        <v>242700.217</v>
      </c>
      <c r="J219" s="12">
        <v>5714.9999423084573</v>
      </c>
      <c r="K219" s="13" t="s">
        <v>7638</v>
      </c>
      <c r="L219" s="13">
        <v>0</v>
      </c>
      <c r="M219" s="14">
        <v>0</v>
      </c>
      <c r="N219" s="15">
        <v>0</v>
      </c>
      <c r="O219" s="16" t="s">
        <v>7637</v>
      </c>
      <c r="P219" s="16" t="s">
        <v>7637</v>
      </c>
      <c r="Q219" s="16" t="s">
        <v>7637</v>
      </c>
      <c r="R219" s="16" t="s">
        <v>7637</v>
      </c>
      <c r="S219" s="16" t="s">
        <v>7637</v>
      </c>
      <c r="T219" s="16">
        <v>0</v>
      </c>
      <c r="U219">
        <v>0</v>
      </c>
      <c r="V219" s="17">
        <v>1.8577987935059577</v>
      </c>
      <c r="W219" t="str">
        <f>VLOOKUP(A219,Planilha3!$D$2:$F$5575,1,FALSE)</f>
        <v>TaquarivaíSP</v>
      </c>
      <c r="X219">
        <f>VLOOKUP(A219,Planilha3!$D$2:$F$5575,2,FALSE)</f>
        <v>-23.921590898817101</v>
      </c>
      <c r="Y219">
        <f>VLOOKUP(A219,Planilha3!$D$2:$F$5575,3,FALSE)</f>
        <v>-48.695183076636098</v>
      </c>
      <c r="Z219">
        <v>0</v>
      </c>
    </row>
    <row r="220" spans="1:26" x14ac:dyDescent="0.25">
      <c r="A220" t="str">
        <f t="shared" si="3"/>
        <v>Santa Rita de CaldasMG</v>
      </c>
      <c r="B220" s="8">
        <v>2017</v>
      </c>
      <c r="C220" s="9" t="s">
        <v>18</v>
      </c>
      <c r="D220" s="9" t="s">
        <v>163</v>
      </c>
      <c r="E220" s="9" t="s">
        <v>324</v>
      </c>
      <c r="F220" s="9" t="s">
        <v>324</v>
      </c>
      <c r="G220" s="10" t="s">
        <v>7637</v>
      </c>
      <c r="H220" s="11">
        <v>15941.83</v>
      </c>
      <c r="I220" s="11">
        <v>146632.995</v>
      </c>
      <c r="J220" s="12">
        <v>9198.0026759788561</v>
      </c>
      <c r="K220" s="13" t="s">
        <v>7636</v>
      </c>
      <c r="L220" s="13">
        <v>0</v>
      </c>
      <c r="M220" s="14">
        <v>0</v>
      </c>
      <c r="N220" s="15">
        <v>0</v>
      </c>
      <c r="O220" s="16" t="s">
        <v>7637</v>
      </c>
      <c r="P220" s="16" t="s">
        <v>7637</v>
      </c>
      <c r="Q220" s="16" t="s">
        <v>7637</v>
      </c>
      <c r="R220" s="16" t="s">
        <v>7637</v>
      </c>
      <c r="S220" s="16" t="s">
        <v>7637</v>
      </c>
      <c r="T220" s="16">
        <v>0</v>
      </c>
      <c r="U220">
        <v>0</v>
      </c>
      <c r="V220" s="17">
        <v>0.70836351393383079</v>
      </c>
      <c r="W220" t="str">
        <f>VLOOKUP(A220,Planilha3!$D$2:$F$5575,1,FALSE)</f>
        <v>Santa Rita de CaldasMG</v>
      </c>
      <c r="X220">
        <f>VLOOKUP(A220,Planilha3!$D$2:$F$5575,2,FALSE)</f>
        <v>-22.029667257077399</v>
      </c>
      <c r="Y220">
        <f>VLOOKUP(A220,Planilha3!$D$2:$F$5575,3,FALSE)</f>
        <v>-46.338893724897702</v>
      </c>
      <c r="Z220">
        <v>0</v>
      </c>
    </row>
    <row r="221" spans="1:26" x14ac:dyDescent="0.25">
      <c r="A221" t="str">
        <f t="shared" si="3"/>
        <v>CongonhalMG</v>
      </c>
      <c r="B221" s="8">
        <v>2017</v>
      </c>
      <c r="C221" s="9" t="s">
        <v>18</v>
      </c>
      <c r="D221" s="9" t="s">
        <v>163</v>
      </c>
      <c r="E221" s="9" t="s">
        <v>325</v>
      </c>
      <c r="F221" s="9" t="s">
        <v>325</v>
      </c>
      <c r="G221" s="10" t="s">
        <v>7637</v>
      </c>
      <c r="H221" s="11">
        <v>15776.4</v>
      </c>
      <c r="I221" s="11">
        <v>184678.54800000001</v>
      </c>
      <c r="J221" s="12">
        <v>11706.000608503842</v>
      </c>
      <c r="K221" s="13" t="s">
        <v>7636</v>
      </c>
      <c r="L221" s="13">
        <v>0</v>
      </c>
      <c r="M221" s="14">
        <v>0</v>
      </c>
      <c r="N221" s="15">
        <v>0</v>
      </c>
      <c r="O221" s="16" t="s">
        <v>7637</v>
      </c>
      <c r="P221" s="16" t="s">
        <v>7637</v>
      </c>
      <c r="Q221" s="16" t="s">
        <v>7637</v>
      </c>
      <c r="R221" s="16" t="s">
        <v>7637</v>
      </c>
      <c r="S221" s="16" t="s">
        <v>7637</v>
      </c>
      <c r="T221" s="16">
        <v>0</v>
      </c>
      <c r="U221">
        <v>0</v>
      </c>
      <c r="V221" s="17">
        <v>0.70522292753590277</v>
      </c>
      <c r="W221" t="str">
        <f>VLOOKUP(A221,Planilha3!$D$2:$F$5575,1,FALSE)</f>
        <v>CongonhalMG</v>
      </c>
      <c r="X221">
        <f>VLOOKUP(A221,Planilha3!$D$2:$F$5575,2,FALSE)</f>
        <v>-22.149229353375802</v>
      </c>
      <c r="Y221">
        <f>VLOOKUP(A221,Planilha3!$D$2:$F$5575,3,FALSE)</f>
        <v>-46.043422047003503</v>
      </c>
      <c r="Z221">
        <v>0</v>
      </c>
    </row>
    <row r="222" spans="1:26" x14ac:dyDescent="0.25">
      <c r="A222" t="str">
        <f t="shared" si="3"/>
        <v>LagoinhaSP</v>
      </c>
      <c r="B222" s="8">
        <v>2017</v>
      </c>
      <c r="C222" s="9" t="s">
        <v>18</v>
      </c>
      <c r="D222" s="9" t="s">
        <v>19</v>
      </c>
      <c r="E222" s="9" t="s">
        <v>326</v>
      </c>
      <c r="F222" s="9" t="s">
        <v>326</v>
      </c>
      <c r="G222" s="10" t="s">
        <v>7637</v>
      </c>
      <c r="H222" s="11">
        <v>11048.85</v>
      </c>
      <c r="I222" s="11">
        <v>54614.446000000004</v>
      </c>
      <c r="J222" s="12">
        <v>4942.9982305850835</v>
      </c>
      <c r="K222" s="13" t="s">
        <v>7642</v>
      </c>
      <c r="L222" s="13">
        <v>0</v>
      </c>
      <c r="M222" s="14">
        <v>0</v>
      </c>
      <c r="N222" s="15">
        <v>0</v>
      </c>
      <c r="O222" s="16" t="s">
        <v>7637</v>
      </c>
      <c r="P222" s="16" t="s">
        <v>7637</v>
      </c>
      <c r="Q222" s="16" t="s">
        <v>7637</v>
      </c>
      <c r="R222" s="16" t="s">
        <v>7637</v>
      </c>
      <c r="S222" s="16" t="s">
        <v>7637</v>
      </c>
      <c r="T222" s="16">
        <v>0</v>
      </c>
      <c r="U222">
        <v>0</v>
      </c>
      <c r="V222" s="17">
        <v>0.48841529783364607</v>
      </c>
      <c r="W222" t="str">
        <f>VLOOKUP(A222,Planilha3!$D$2:$F$5575,1,FALSE)</f>
        <v>LagoinhaSP</v>
      </c>
      <c r="X222">
        <f>VLOOKUP(A222,Planilha3!$D$2:$F$5575,2,FALSE)</f>
        <v>-23.085102432932601</v>
      </c>
      <c r="Y222">
        <f>VLOOKUP(A222,Planilha3!$D$2:$F$5575,3,FALSE)</f>
        <v>-45.194802835463499</v>
      </c>
      <c r="Z222">
        <v>0</v>
      </c>
    </row>
    <row r="223" spans="1:26" x14ac:dyDescent="0.25">
      <c r="A223" t="str">
        <f t="shared" si="3"/>
        <v>ParanapanemaSP</v>
      </c>
      <c r="B223" s="8">
        <v>2017</v>
      </c>
      <c r="C223" s="9" t="s">
        <v>18</v>
      </c>
      <c r="D223" s="9" t="s">
        <v>19</v>
      </c>
      <c r="E223" s="9" t="s">
        <v>327</v>
      </c>
      <c r="F223" s="9" t="s">
        <v>327</v>
      </c>
      <c r="G223" s="10" t="s">
        <v>7637</v>
      </c>
      <c r="H223" s="11">
        <v>30088.71</v>
      </c>
      <c r="I223" s="11">
        <v>593650.22699999996</v>
      </c>
      <c r="J223" s="12">
        <v>19729.999292093278</v>
      </c>
      <c r="K223" s="13" t="s">
        <v>7636</v>
      </c>
      <c r="L223" s="13">
        <v>0</v>
      </c>
      <c r="M223" s="14">
        <v>0</v>
      </c>
      <c r="N223" s="15">
        <v>0</v>
      </c>
      <c r="O223" s="16" t="s">
        <v>7637</v>
      </c>
      <c r="P223" s="16" t="s">
        <v>7637</v>
      </c>
      <c r="Q223" s="16" t="s">
        <v>7637</v>
      </c>
      <c r="R223" s="16" t="s">
        <v>7637</v>
      </c>
      <c r="S223" s="16" t="s">
        <v>7637</v>
      </c>
      <c r="T223" s="16">
        <v>0</v>
      </c>
      <c r="U223">
        <v>0</v>
      </c>
      <c r="V223" s="17">
        <v>1.3432117987163388</v>
      </c>
      <c r="W223" t="str">
        <f>VLOOKUP(A223,Planilha3!$D$2:$F$5575,1,FALSE)</f>
        <v>ParanapanemaSP</v>
      </c>
      <c r="X223">
        <f>VLOOKUP(A223,Planilha3!$D$2:$F$5575,2,FALSE)</f>
        <v>-23.3866693527895</v>
      </c>
      <c r="Y223">
        <f>VLOOKUP(A223,Planilha3!$D$2:$F$5575,3,FALSE)</f>
        <v>-48.721847570944199</v>
      </c>
      <c r="Z223">
        <v>0</v>
      </c>
    </row>
    <row r="224" spans="1:26" x14ac:dyDescent="0.25">
      <c r="A224" t="str">
        <f t="shared" si="3"/>
        <v>PirassunungaSP</v>
      </c>
      <c r="B224" s="8">
        <v>2017</v>
      </c>
      <c r="C224" s="9" t="s">
        <v>18</v>
      </c>
      <c r="D224" s="9" t="s">
        <v>19</v>
      </c>
      <c r="E224" s="9" t="s">
        <v>328</v>
      </c>
      <c r="F224" s="9" t="s">
        <v>328</v>
      </c>
      <c r="G224" s="10">
        <v>2668.96</v>
      </c>
      <c r="H224" s="11">
        <v>34524.480000000003</v>
      </c>
      <c r="I224" s="11">
        <v>2605700.4029999999</v>
      </c>
      <c r="J224" s="12">
        <v>75473.994191947277</v>
      </c>
      <c r="K224" s="13" t="s">
        <v>7636</v>
      </c>
      <c r="L224" s="13">
        <v>0</v>
      </c>
      <c r="M224" s="14">
        <v>0</v>
      </c>
      <c r="N224" s="15">
        <v>0</v>
      </c>
      <c r="O224" s="16" t="s">
        <v>7637</v>
      </c>
      <c r="P224" s="16" t="s">
        <v>7637</v>
      </c>
      <c r="Q224" s="16" t="s">
        <v>7637</v>
      </c>
      <c r="R224" s="16" t="s">
        <v>7637</v>
      </c>
      <c r="S224" s="16" t="s">
        <v>7637</v>
      </c>
      <c r="T224" s="16">
        <v>0</v>
      </c>
      <c r="U224">
        <v>0</v>
      </c>
      <c r="V224" s="17">
        <v>13.286018894755216</v>
      </c>
      <c r="W224" t="str">
        <f>VLOOKUP(A224,Planilha3!$D$2:$F$5575,1,FALSE)</f>
        <v>PirassunungaSP</v>
      </c>
      <c r="X224">
        <f>VLOOKUP(A224,Planilha3!$D$2:$F$5575,2,FALSE)</f>
        <v>-21.996454522692499</v>
      </c>
      <c r="Y224">
        <f>VLOOKUP(A224,Planilha3!$D$2:$F$5575,3,FALSE)</f>
        <v>-47.426145926627498</v>
      </c>
      <c r="Z224">
        <v>0</v>
      </c>
    </row>
    <row r="225" spans="1:26" x14ac:dyDescent="0.25">
      <c r="A225" t="str">
        <f t="shared" si="3"/>
        <v>Águas da PrataSP</v>
      </c>
      <c r="B225" s="8">
        <v>2017</v>
      </c>
      <c r="C225" s="9" t="s">
        <v>18</v>
      </c>
      <c r="D225" s="9" t="s">
        <v>19</v>
      </c>
      <c r="E225" s="9" t="s">
        <v>329</v>
      </c>
      <c r="F225" s="9" t="s">
        <v>330</v>
      </c>
      <c r="G225" s="10" t="s">
        <v>7637</v>
      </c>
      <c r="H225" s="11">
        <v>18974.98</v>
      </c>
      <c r="I225" s="11">
        <v>153773.209</v>
      </c>
      <c r="J225" s="12">
        <v>8103.9984758877226</v>
      </c>
      <c r="K225" s="13" t="s">
        <v>7636</v>
      </c>
      <c r="L225" s="13">
        <v>0</v>
      </c>
      <c r="M225" s="14">
        <v>0</v>
      </c>
      <c r="N225" s="15">
        <v>0</v>
      </c>
      <c r="O225" s="16" t="s">
        <v>7637</v>
      </c>
      <c r="P225" s="16" t="s">
        <v>7637</v>
      </c>
      <c r="Q225" s="16" t="s">
        <v>7637</v>
      </c>
      <c r="R225" s="16" t="s">
        <v>7637</v>
      </c>
      <c r="S225" s="16" t="s">
        <v>7637</v>
      </c>
      <c r="T225" s="16">
        <v>0</v>
      </c>
      <c r="U225">
        <v>0</v>
      </c>
      <c r="V225" s="17">
        <v>0.8387327961228378</v>
      </c>
      <c r="W225" t="str">
        <f>VLOOKUP(A225,Planilha3!$D$2:$F$5575,1,FALSE)</f>
        <v>Águas da PrataSP</v>
      </c>
      <c r="X225">
        <f>VLOOKUP(A225,Planilha3!$D$2:$F$5575,2,FALSE)</f>
        <v>-21.932409033459599</v>
      </c>
      <c r="Y225">
        <f>VLOOKUP(A225,Planilha3!$D$2:$F$5575,3,FALSE)</f>
        <v>-46.718017015641898</v>
      </c>
      <c r="Z225">
        <v>0</v>
      </c>
    </row>
    <row r="226" spans="1:26" x14ac:dyDescent="0.25">
      <c r="A226" t="str">
        <f t="shared" si="3"/>
        <v>CananéiaSP</v>
      </c>
      <c r="B226" s="8">
        <v>2017</v>
      </c>
      <c r="C226" s="9" t="s">
        <v>18</v>
      </c>
      <c r="D226" s="9" t="s">
        <v>19</v>
      </c>
      <c r="E226" s="9" t="s">
        <v>331</v>
      </c>
      <c r="F226" s="9" t="s">
        <v>332</v>
      </c>
      <c r="G226" s="10" t="s">
        <v>7637</v>
      </c>
      <c r="H226" s="11">
        <v>20522.82</v>
      </c>
      <c r="I226" s="11">
        <v>258772.21</v>
      </c>
      <c r="J226" s="12">
        <v>12608.998665875353</v>
      </c>
      <c r="K226" s="13" t="s">
        <v>7636</v>
      </c>
      <c r="L226" s="13">
        <v>0</v>
      </c>
      <c r="M226" s="14">
        <v>0</v>
      </c>
      <c r="N226" s="15">
        <v>0</v>
      </c>
      <c r="O226" s="16" t="s">
        <v>7637</v>
      </c>
      <c r="P226" s="16" t="s">
        <v>7637</v>
      </c>
      <c r="Q226" s="16" t="s">
        <v>7637</v>
      </c>
      <c r="R226" s="16" t="s">
        <v>7637</v>
      </c>
      <c r="S226" s="16" t="s">
        <v>7637</v>
      </c>
      <c r="T226" s="16">
        <v>0</v>
      </c>
      <c r="U226">
        <v>0</v>
      </c>
      <c r="V226" s="17">
        <v>0.91365874206220643</v>
      </c>
      <c r="W226" t="str">
        <f>VLOOKUP(A226,Planilha3!$D$2:$F$5575,1,FALSE)</f>
        <v>CananéiaSP</v>
      </c>
      <c r="X226">
        <f>VLOOKUP(A226,Planilha3!$D$2:$F$5575,2,FALSE)</f>
        <v>-25.0149079105792</v>
      </c>
      <c r="Y226">
        <f>VLOOKUP(A226,Planilha3!$D$2:$F$5575,3,FALSE)</f>
        <v>-47.9344865835943</v>
      </c>
      <c r="Z226">
        <v>0</v>
      </c>
    </row>
    <row r="227" spans="1:26" x14ac:dyDescent="0.25">
      <c r="A227" t="str">
        <f t="shared" si="3"/>
        <v>UbatubaSP</v>
      </c>
      <c r="B227" s="8">
        <v>2017</v>
      </c>
      <c r="C227" s="9" t="s">
        <v>18</v>
      </c>
      <c r="D227" s="9" t="s">
        <v>19</v>
      </c>
      <c r="E227" s="9" t="s">
        <v>333</v>
      </c>
      <c r="F227" s="9" t="s">
        <v>333</v>
      </c>
      <c r="G227" s="10">
        <v>1935.23</v>
      </c>
      <c r="H227" s="11">
        <v>22247.7</v>
      </c>
      <c r="I227" s="11">
        <v>1964761.4550000001</v>
      </c>
      <c r="J227" s="12">
        <v>88313.014603756805</v>
      </c>
      <c r="K227" s="13" t="s">
        <v>7636</v>
      </c>
      <c r="L227" s="13">
        <v>0</v>
      </c>
      <c r="M227" s="14">
        <v>0</v>
      </c>
      <c r="N227" s="15">
        <v>0</v>
      </c>
      <c r="O227" s="16" t="s">
        <v>7637</v>
      </c>
      <c r="P227" s="16" t="s">
        <v>7637</v>
      </c>
      <c r="Q227" s="16" t="s">
        <v>7637</v>
      </c>
      <c r="R227" s="16" t="s">
        <v>7637</v>
      </c>
      <c r="S227" s="16" t="s">
        <v>7637</v>
      </c>
      <c r="T227" s="16">
        <v>0</v>
      </c>
      <c r="U227">
        <v>0</v>
      </c>
      <c r="V227" s="17">
        <v>9.5629465514864993</v>
      </c>
      <c r="W227" t="str">
        <f>VLOOKUP(A227,Planilha3!$D$2:$F$5575,1,FALSE)</f>
        <v>UbatubaSP</v>
      </c>
      <c r="X227">
        <f>VLOOKUP(A227,Planilha3!$D$2:$F$5575,2,FALSE)</f>
        <v>-23.4336448162389</v>
      </c>
      <c r="Y227">
        <f>VLOOKUP(A227,Planilha3!$D$2:$F$5575,3,FALSE)</f>
        <v>-45.0838030694445</v>
      </c>
      <c r="Z227">
        <v>0</v>
      </c>
    </row>
    <row r="228" spans="1:26" x14ac:dyDescent="0.25">
      <c r="A228" t="str">
        <f t="shared" si="3"/>
        <v>PiranguçuMG</v>
      </c>
      <c r="B228" s="8">
        <v>2017</v>
      </c>
      <c r="C228" s="9" t="s">
        <v>18</v>
      </c>
      <c r="D228" s="9" t="s">
        <v>163</v>
      </c>
      <c r="E228" s="9" t="s">
        <v>334</v>
      </c>
      <c r="F228" s="9" t="s">
        <v>335</v>
      </c>
      <c r="G228" s="10" t="s">
        <v>7637</v>
      </c>
      <c r="H228" s="11">
        <v>9646.42</v>
      </c>
      <c r="I228" s="11">
        <v>53190.374000000003</v>
      </c>
      <c r="J228" s="12">
        <v>5514.0014637554668</v>
      </c>
      <c r="K228" s="13" t="s">
        <v>7642</v>
      </c>
      <c r="L228" s="13">
        <v>0</v>
      </c>
      <c r="M228" s="14">
        <v>0</v>
      </c>
      <c r="N228" s="15">
        <v>0</v>
      </c>
      <c r="O228" s="16" t="s">
        <v>7637</v>
      </c>
      <c r="P228" s="16" t="s">
        <v>7637</v>
      </c>
      <c r="Q228" s="16" t="s">
        <v>7637</v>
      </c>
      <c r="R228" s="16" t="s">
        <v>7637</v>
      </c>
      <c r="S228" s="16" t="s">
        <v>7637</v>
      </c>
      <c r="T228" s="16">
        <v>0</v>
      </c>
      <c r="U228">
        <v>0</v>
      </c>
      <c r="V228" s="17">
        <v>0.42824977932131725</v>
      </c>
      <c r="W228" t="str">
        <f>VLOOKUP(A228,Planilha3!$D$2:$F$5575,1,FALSE)</f>
        <v>PiranguçuMG</v>
      </c>
      <c r="X228">
        <f>VLOOKUP(A228,Planilha3!$D$2:$F$5575,2,FALSE)</f>
        <v>-22.525410895976101</v>
      </c>
      <c r="Y228">
        <f>VLOOKUP(A228,Planilha3!$D$2:$F$5575,3,FALSE)</f>
        <v>-45.4949163307544</v>
      </c>
      <c r="Z228">
        <v>0</v>
      </c>
    </row>
    <row r="229" spans="1:26" x14ac:dyDescent="0.25">
      <c r="A229" t="str">
        <f t="shared" si="3"/>
        <v>PotimSP</v>
      </c>
      <c r="B229" s="8">
        <v>2017</v>
      </c>
      <c r="C229" s="9" t="s">
        <v>18</v>
      </c>
      <c r="D229" s="9" t="s">
        <v>19</v>
      </c>
      <c r="E229" s="9" t="s">
        <v>336</v>
      </c>
      <c r="F229" s="9" t="s">
        <v>336</v>
      </c>
      <c r="G229" s="10" t="s">
        <v>7637</v>
      </c>
      <c r="H229" s="11">
        <v>9687.2000000000007</v>
      </c>
      <c r="I229" s="11">
        <v>226293.01300000001</v>
      </c>
      <c r="J229" s="12">
        <v>23360.002167809067</v>
      </c>
      <c r="K229" s="13" t="s">
        <v>7642</v>
      </c>
      <c r="L229" s="13">
        <v>0</v>
      </c>
      <c r="M229" s="14">
        <v>0</v>
      </c>
      <c r="N229" s="15">
        <v>0</v>
      </c>
      <c r="O229" s="16" t="s">
        <v>7637</v>
      </c>
      <c r="P229" s="16" t="s">
        <v>7637</v>
      </c>
      <c r="Q229" s="16" t="s">
        <v>7637</v>
      </c>
      <c r="R229" s="16" t="s">
        <v>7637</v>
      </c>
      <c r="S229" s="16" t="s">
        <v>7637</v>
      </c>
      <c r="T229" s="16">
        <v>0</v>
      </c>
      <c r="U229">
        <v>0</v>
      </c>
      <c r="V229" s="17">
        <v>0.45804144962524218</v>
      </c>
      <c r="W229" t="str">
        <f>VLOOKUP(A229,Planilha3!$D$2:$F$5575,1,FALSE)</f>
        <v>PotimSP</v>
      </c>
      <c r="X229">
        <f>VLOOKUP(A229,Planilha3!$D$2:$F$5575,2,FALSE)</f>
        <v>-22.834807479099599</v>
      </c>
      <c r="Y229">
        <f>VLOOKUP(A229,Planilha3!$D$2:$F$5575,3,FALSE)</f>
        <v>-45.255592544743401</v>
      </c>
      <c r="Z229">
        <v>0</v>
      </c>
    </row>
    <row r="230" spans="1:26" x14ac:dyDescent="0.25">
      <c r="A230" t="str">
        <f t="shared" si="3"/>
        <v>BrotasSP</v>
      </c>
      <c r="B230" s="8">
        <v>2017</v>
      </c>
      <c r="C230" s="9" t="s">
        <v>18</v>
      </c>
      <c r="D230" s="9" t="s">
        <v>19</v>
      </c>
      <c r="E230" s="9" t="s">
        <v>337</v>
      </c>
      <c r="F230" s="9" t="s">
        <v>337</v>
      </c>
      <c r="G230" s="10" t="s">
        <v>7637</v>
      </c>
      <c r="H230" s="11">
        <v>33700.04</v>
      </c>
      <c r="I230" s="11">
        <v>804015.60600000003</v>
      </c>
      <c r="J230" s="12">
        <v>23858.001533529336</v>
      </c>
      <c r="K230" s="13" t="s">
        <v>7636</v>
      </c>
      <c r="L230" s="13">
        <v>0</v>
      </c>
      <c r="M230" s="14">
        <v>0</v>
      </c>
      <c r="N230" s="15">
        <v>0</v>
      </c>
      <c r="O230" s="16" t="s">
        <v>7637</v>
      </c>
      <c r="P230" s="16" t="s">
        <v>7637</v>
      </c>
      <c r="Q230" s="16" t="s">
        <v>7637</v>
      </c>
      <c r="R230" s="16" t="s">
        <v>7637</v>
      </c>
      <c r="S230" s="16" t="s">
        <v>7637</v>
      </c>
      <c r="T230" s="16">
        <v>0</v>
      </c>
      <c r="U230">
        <v>0</v>
      </c>
      <c r="V230" s="17">
        <v>1.508238018776217</v>
      </c>
      <c r="W230" t="str">
        <f>VLOOKUP(A230,Planilha3!$D$2:$F$5575,1,FALSE)</f>
        <v>BrotasSP</v>
      </c>
      <c r="X230">
        <f>VLOOKUP(A230,Planilha3!$D$2:$F$5575,2,FALSE)</f>
        <v>-22.2799476684647</v>
      </c>
      <c r="Y230">
        <f>VLOOKUP(A230,Planilha3!$D$2:$F$5575,3,FALSE)</f>
        <v>-48.1255203524859</v>
      </c>
      <c r="Z230">
        <v>0</v>
      </c>
    </row>
    <row r="231" spans="1:26" x14ac:dyDescent="0.25">
      <c r="A231" t="str">
        <f t="shared" si="3"/>
        <v>São ManuelSP</v>
      </c>
      <c r="B231" s="8">
        <v>2017</v>
      </c>
      <c r="C231" s="9" t="s">
        <v>18</v>
      </c>
      <c r="D231" s="9" t="s">
        <v>19</v>
      </c>
      <c r="E231" s="9" t="s">
        <v>338</v>
      </c>
      <c r="F231" s="9" t="s">
        <v>339</v>
      </c>
      <c r="G231" s="10" t="s">
        <v>7637</v>
      </c>
      <c r="H231" s="11">
        <v>27148.2</v>
      </c>
      <c r="I231" s="11">
        <v>1104714.531</v>
      </c>
      <c r="J231" s="12">
        <v>40691.999138064399</v>
      </c>
      <c r="K231" s="13" t="s">
        <v>7636</v>
      </c>
      <c r="L231" s="13">
        <v>0</v>
      </c>
      <c r="M231" s="14">
        <v>0</v>
      </c>
      <c r="N231" s="15">
        <v>0</v>
      </c>
      <c r="O231" s="16" t="s">
        <v>7637</v>
      </c>
      <c r="P231" s="16" t="s">
        <v>7637</v>
      </c>
      <c r="Q231" s="16" t="s">
        <v>7637</v>
      </c>
      <c r="R231" s="16" t="s">
        <v>7637</v>
      </c>
      <c r="S231" s="16" t="s">
        <v>7637</v>
      </c>
      <c r="T231" s="16">
        <v>0</v>
      </c>
      <c r="U231">
        <v>0</v>
      </c>
      <c r="V231" s="17">
        <v>1.2508572020643853</v>
      </c>
      <c r="W231" t="str">
        <f>VLOOKUP(A231,Planilha3!$D$2:$F$5575,1,FALSE)</f>
        <v>São ManuelSP</v>
      </c>
      <c r="X231">
        <f>VLOOKUP(A231,Planilha3!$D$2:$F$5575,2,FALSE)</f>
        <v>-22.7325528769702</v>
      </c>
      <c r="Y231">
        <f>VLOOKUP(A231,Planilha3!$D$2:$F$5575,3,FALSE)</f>
        <v>-48.572725608866399</v>
      </c>
      <c r="Z231">
        <v>0</v>
      </c>
    </row>
    <row r="232" spans="1:26" x14ac:dyDescent="0.25">
      <c r="A232" t="str">
        <f t="shared" si="3"/>
        <v>CaldasMG</v>
      </c>
      <c r="B232" s="8">
        <v>2017</v>
      </c>
      <c r="C232" s="9" t="s">
        <v>18</v>
      </c>
      <c r="D232" s="9" t="s">
        <v>163</v>
      </c>
      <c r="E232" s="9" t="s">
        <v>340</v>
      </c>
      <c r="F232" s="9" t="s">
        <v>340</v>
      </c>
      <c r="G232" s="10" t="s">
        <v>7637</v>
      </c>
      <c r="H232" s="11">
        <v>15723.95</v>
      </c>
      <c r="I232" s="11">
        <v>228453.26199999999</v>
      </c>
      <c r="J232" s="12">
        <v>14528.999519840751</v>
      </c>
      <c r="K232" s="13" t="s">
        <v>7636</v>
      </c>
      <c r="L232" s="13">
        <v>0</v>
      </c>
      <c r="M232" s="14">
        <v>0</v>
      </c>
      <c r="N232" s="15">
        <v>0</v>
      </c>
      <c r="O232" s="16" t="s">
        <v>7637</v>
      </c>
      <c r="P232" s="16" t="s">
        <v>7637</v>
      </c>
      <c r="Q232" s="16" t="s">
        <v>7637</v>
      </c>
      <c r="R232" s="16" t="s">
        <v>7637</v>
      </c>
      <c r="S232" s="16" t="s">
        <v>7637</v>
      </c>
      <c r="T232" s="16">
        <v>0</v>
      </c>
      <c r="U232">
        <v>0</v>
      </c>
      <c r="V232" s="17">
        <v>0.7075141777408106</v>
      </c>
      <c r="W232" t="str">
        <f>VLOOKUP(A232,Planilha3!$D$2:$F$5575,1,FALSE)</f>
        <v>CaldasMG</v>
      </c>
      <c r="X232">
        <f>VLOOKUP(A232,Planilha3!$D$2:$F$5575,2,FALSE)</f>
        <v>-21.918783787719999</v>
      </c>
      <c r="Y232">
        <f>VLOOKUP(A232,Planilha3!$D$2:$F$5575,3,FALSE)</f>
        <v>-46.384706730129899</v>
      </c>
      <c r="Z232">
        <v>0</v>
      </c>
    </row>
    <row r="233" spans="1:26" x14ac:dyDescent="0.25">
      <c r="A233" t="str">
        <f t="shared" si="3"/>
        <v>PiranguinhoMG</v>
      </c>
      <c r="B233" s="8">
        <v>2017</v>
      </c>
      <c r="C233" s="9" t="s">
        <v>18</v>
      </c>
      <c r="D233" s="9" t="s">
        <v>163</v>
      </c>
      <c r="E233" s="9" t="s">
        <v>341</v>
      </c>
      <c r="F233" s="9" t="s">
        <v>341</v>
      </c>
      <c r="G233" s="10" t="s">
        <v>7637</v>
      </c>
      <c r="H233" s="11">
        <v>11823.55</v>
      </c>
      <c r="I233" s="11">
        <v>101647.072</v>
      </c>
      <c r="J233" s="12">
        <v>8597.0010698986353</v>
      </c>
      <c r="K233" s="13" t="s">
        <v>7642</v>
      </c>
      <c r="L233" s="13">
        <v>0</v>
      </c>
      <c r="M233" s="14">
        <v>0</v>
      </c>
      <c r="N233" s="15">
        <v>0</v>
      </c>
      <c r="O233" s="16" t="s">
        <v>7637</v>
      </c>
      <c r="P233" s="16" t="s">
        <v>7637</v>
      </c>
      <c r="Q233" s="16" t="s">
        <v>7637</v>
      </c>
      <c r="R233" s="16" t="s">
        <v>7637</v>
      </c>
      <c r="S233" s="16" t="s">
        <v>7637</v>
      </c>
      <c r="T233" s="16">
        <v>0</v>
      </c>
      <c r="U233">
        <v>0</v>
      </c>
      <c r="V233" s="17">
        <v>0.52794898060348872</v>
      </c>
      <c r="W233" t="str">
        <f>VLOOKUP(A233,Planilha3!$D$2:$F$5575,1,FALSE)</f>
        <v>PiranguinhoMG</v>
      </c>
      <c r="X233">
        <f>VLOOKUP(A233,Planilha3!$D$2:$F$5575,2,FALSE)</f>
        <v>-22.395439381017599</v>
      </c>
      <c r="Y233">
        <f>VLOOKUP(A233,Planilha3!$D$2:$F$5575,3,FALSE)</f>
        <v>-45.532793229849297</v>
      </c>
      <c r="Z233">
        <v>0</v>
      </c>
    </row>
    <row r="234" spans="1:26" x14ac:dyDescent="0.25">
      <c r="A234" t="str">
        <f t="shared" si="3"/>
        <v>Santa Rita do SapucaíMG</v>
      </c>
      <c r="B234" s="8">
        <v>2017</v>
      </c>
      <c r="C234" s="9" t="s">
        <v>18</v>
      </c>
      <c r="D234" s="9" t="s">
        <v>163</v>
      </c>
      <c r="E234" s="9" t="s">
        <v>342</v>
      </c>
      <c r="F234" s="9" t="s">
        <v>343</v>
      </c>
      <c r="G234" s="10" t="s">
        <v>7637</v>
      </c>
      <c r="H234" s="11">
        <v>36846.9</v>
      </c>
      <c r="I234" s="11">
        <v>1559508.338</v>
      </c>
      <c r="J234" s="12">
        <v>42324.003864639897</v>
      </c>
      <c r="K234" s="13" t="s">
        <v>7636</v>
      </c>
      <c r="L234" s="13">
        <v>0</v>
      </c>
      <c r="M234" s="14">
        <v>0</v>
      </c>
      <c r="N234" s="15">
        <v>0</v>
      </c>
      <c r="O234" s="16" t="s">
        <v>7637</v>
      </c>
      <c r="P234" s="16" t="s">
        <v>7637</v>
      </c>
      <c r="Q234" s="16" t="s">
        <v>7637</v>
      </c>
      <c r="R234" s="16" t="s">
        <v>7637</v>
      </c>
      <c r="S234" s="16" t="s">
        <v>7637</v>
      </c>
      <c r="T234" s="16">
        <v>0</v>
      </c>
      <c r="U234">
        <v>0</v>
      </c>
      <c r="V234" s="17">
        <v>1.6790552804333723</v>
      </c>
      <c r="W234" t="str">
        <f>VLOOKUP(A234,Planilha3!$D$2:$F$5575,1,FALSE)</f>
        <v>Santa Rita do SapucaíMG</v>
      </c>
      <c r="X234">
        <f>VLOOKUP(A234,Planilha3!$D$2:$F$5575,2,FALSE)</f>
        <v>-22.246618484470201</v>
      </c>
      <c r="Y234">
        <f>VLOOKUP(A234,Planilha3!$D$2:$F$5575,3,FALSE)</f>
        <v>-45.703793993414997</v>
      </c>
      <c r="Z234">
        <v>0</v>
      </c>
    </row>
    <row r="235" spans="1:26" x14ac:dyDescent="0.25">
      <c r="A235" t="str">
        <f t="shared" si="3"/>
        <v>Vargem Grande do SulSP</v>
      </c>
      <c r="B235" s="8">
        <v>2017</v>
      </c>
      <c r="C235" s="9" t="s">
        <v>18</v>
      </c>
      <c r="D235" s="9" t="s">
        <v>19</v>
      </c>
      <c r="E235" s="9" t="s">
        <v>344</v>
      </c>
      <c r="F235" s="9" t="s">
        <v>344</v>
      </c>
      <c r="G235" s="10" t="s">
        <v>7637</v>
      </c>
      <c r="H235" s="11">
        <v>22348.98</v>
      </c>
      <c r="I235" s="11">
        <v>945585.37699999998</v>
      </c>
      <c r="J235" s="12">
        <v>42310.001485526409</v>
      </c>
      <c r="K235" s="13" t="s">
        <v>7636</v>
      </c>
      <c r="L235" s="13">
        <v>0</v>
      </c>
      <c r="M235" s="14">
        <v>0</v>
      </c>
      <c r="N235" s="15">
        <v>0</v>
      </c>
      <c r="O235" s="16" t="s">
        <v>7637</v>
      </c>
      <c r="P235" s="16" t="s">
        <v>7637</v>
      </c>
      <c r="Q235" s="16" t="s">
        <v>7637</v>
      </c>
      <c r="R235" s="16" t="s">
        <v>7637</v>
      </c>
      <c r="S235" s="16" t="s">
        <v>7637</v>
      </c>
      <c r="T235" s="16">
        <v>0</v>
      </c>
      <c r="U235">
        <v>0</v>
      </c>
      <c r="V235" s="17">
        <v>1.0431432053559535</v>
      </c>
      <c r="W235" t="str">
        <f>VLOOKUP(A235,Planilha3!$D$2:$F$5575,1,FALSE)</f>
        <v>Vargem Grande do SulSP</v>
      </c>
      <c r="X235">
        <f>VLOOKUP(A235,Planilha3!$D$2:$F$5575,2,FALSE)</f>
        <v>-21.8326672961512</v>
      </c>
      <c r="Y235">
        <f>VLOOKUP(A235,Planilha3!$D$2:$F$5575,3,FALSE)</f>
        <v>-46.891681906392698</v>
      </c>
      <c r="Z235">
        <v>0</v>
      </c>
    </row>
    <row r="236" spans="1:26" x14ac:dyDescent="0.25">
      <c r="A236" t="str">
        <f t="shared" si="3"/>
        <v>GuaratinguetáSP</v>
      </c>
      <c r="B236" s="8">
        <v>2017</v>
      </c>
      <c r="C236" s="9" t="s">
        <v>18</v>
      </c>
      <c r="D236" s="9" t="s">
        <v>19</v>
      </c>
      <c r="E236" s="9" t="s">
        <v>345</v>
      </c>
      <c r="F236" s="9" t="s">
        <v>346</v>
      </c>
      <c r="G236" s="10">
        <v>2814.91</v>
      </c>
      <c r="H236" s="11">
        <v>43828.480000000003</v>
      </c>
      <c r="I236" s="11">
        <v>5277693.7709999997</v>
      </c>
      <c r="J236" s="12">
        <v>120416.99303740397</v>
      </c>
      <c r="K236" s="13" t="s">
        <v>7636</v>
      </c>
      <c r="L236" s="13">
        <v>0</v>
      </c>
      <c r="M236" s="14">
        <v>0</v>
      </c>
      <c r="N236" s="15">
        <v>0</v>
      </c>
      <c r="O236" s="16" t="s">
        <v>7637</v>
      </c>
      <c r="P236" s="16" t="s">
        <v>7637</v>
      </c>
      <c r="Q236" s="16" t="s">
        <v>7637</v>
      </c>
      <c r="R236" s="16" t="s">
        <v>7637</v>
      </c>
      <c r="S236" s="16" t="s">
        <v>7637</v>
      </c>
      <c r="T236" s="16">
        <v>0</v>
      </c>
      <c r="U236">
        <v>0</v>
      </c>
      <c r="V236" s="17">
        <v>14.41752106879891</v>
      </c>
      <c r="W236" t="str">
        <f>VLOOKUP(A236,Planilha3!$D$2:$F$5575,1,FALSE)</f>
        <v>GuaratinguetáSP</v>
      </c>
      <c r="X236">
        <f>VLOOKUP(A236,Planilha3!$D$2:$F$5575,2,FALSE)</f>
        <v>-22.8080145416255</v>
      </c>
      <c r="Y236">
        <f>VLOOKUP(A236,Planilha3!$D$2:$F$5575,3,FALSE)</f>
        <v>-45.194175042350601</v>
      </c>
      <c r="Z236">
        <v>0</v>
      </c>
    </row>
    <row r="237" spans="1:26" x14ac:dyDescent="0.25">
      <c r="A237" t="str">
        <f t="shared" si="3"/>
        <v>Wenceslau BrazMG</v>
      </c>
      <c r="B237" s="8">
        <v>2017</v>
      </c>
      <c r="C237" s="9" t="s">
        <v>18</v>
      </c>
      <c r="D237" s="9" t="s">
        <v>163</v>
      </c>
      <c r="E237" s="9" t="s">
        <v>347</v>
      </c>
      <c r="F237" s="9" t="s">
        <v>347</v>
      </c>
      <c r="G237" s="10" t="s">
        <v>7637</v>
      </c>
      <c r="H237" s="11">
        <v>9957.83</v>
      </c>
      <c r="I237" s="11">
        <v>26039.719000000001</v>
      </c>
      <c r="J237" s="12">
        <v>2614.9993522685168</v>
      </c>
      <c r="K237" s="13" t="s">
        <v>7642</v>
      </c>
      <c r="L237" s="13">
        <v>0</v>
      </c>
      <c r="M237" s="14">
        <v>0</v>
      </c>
      <c r="N237" s="15">
        <v>0</v>
      </c>
      <c r="O237" s="16" t="s">
        <v>7637</v>
      </c>
      <c r="P237" s="16" t="s">
        <v>7637</v>
      </c>
      <c r="Q237" s="16" t="s">
        <v>7637</v>
      </c>
      <c r="R237" s="16" t="s">
        <v>7637</v>
      </c>
      <c r="S237" s="16" t="s">
        <v>7637</v>
      </c>
      <c r="T237" s="16">
        <v>0</v>
      </c>
      <c r="U237">
        <v>0</v>
      </c>
      <c r="V237" s="17">
        <v>0.43725228835591973</v>
      </c>
      <c r="W237" t="str">
        <f>VLOOKUP(A237,Planilha3!$D$2:$F$5575,1,FALSE)</f>
        <v>Wenceslau BrazMG</v>
      </c>
      <c r="X237">
        <f>VLOOKUP(A237,Planilha3!$D$2:$F$5575,2,FALSE)</f>
        <v>-22.5373152526277</v>
      </c>
      <c r="Y237">
        <f>VLOOKUP(A237,Planilha3!$D$2:$F$5575,3,FALSE)</f>
        <v>-45.363023452942002</v>
      </c>
      <c r="Z237">
        <v>0</v>
      </c>
    </row>
    <row r="238" spans="1:26" x14ac:dyDescent="0.25">
      <c r="A238" t="str">
        <f t="shared" si="3"/>
        <v>ItajubáMG</v>
      </c>
      <c r="B238" s="8">
        <v>2017</v>
      </c>
      <c r="C238" s="9" t="s">
        <v>18</v>
      </c>
      <c r="D238" s="9" t="s">
        <v>163</v>
      </c>
      <c r="E238" s="9" t="s">
        <v>348</v>
      </c>
      <c r="F238" s="9" t="s">
        <v>349</v>
      </c>
      <c r="G238" s="10">
        <v>2641.41</v>
      </c>
      <c r="H238" s="11">
        <v>31039.439999999999</v>
      </c>
      <c r="I238" s="11">
        <v>3010825.8689999999</v>
      </c>
      <c r="J238" s="12">
        <v>97000.006089027374</v>
      </c>
      <c r="K238" s="13" t="s">
        <v>7636</v>
      </c>
      <c r="L238" s="13">
        <v>0</v>
      </c>
      <c r="M238" s="14">
        <v>0</v>
      </c>
      <c r="N238" s="15">
        <v>0</v>
      </c>
      <c r="O238" s="16" t="s">
        <v>7637</v>
      </c>
      <c r="P238" s="16" t="s">
        <v>7637</v>
      </c>
      <c r="Q238" s="16" t="s">
        <v>7637</v>
      </c>
      <c r="R238" s="16" t="s">
        <v>7637</v>
      </c>
      <c r="S238" s="16" t="s">
        <v>7637</v>
      </c>
      <c r="T238" s="16">
        <v>0</v>
      </c>
      <c r="U238">
        <v>0</v>
      </c>
      <c r="V238" s="17">
        <v>13.049655402793144</v>
      </c>
      <c r="W238" t="str">
        <f>VLOOKUP(A238,Planilha3!$D$2:$F$5575,1,FALSE)</f>
        <v>ItajubáMG</v>
      </c>
      <c r="X238">
        <f>VLOOKUP(A238,Planilha3!$D$2:$F$5575,2,FALSE)</f>
        <v>-22.422959645252799</v>
      </c>
      <c r="Y238">
        <f>VLOOKUP(A238,Planilha3!$D$2:$F$5575,3,FALSE)</f>
        <v>-45.4602058058776</v>
      </c>
      <c r="Z238">
        <v>0</v>
      </c>
    </row>
    <row r="239" spans="1:26" x14ac:dyDescent="0.25">
      <c r="A239" t="str">
        <f t="shared" si="3"/>
        <v>PratâniaSP</v>
      </c>
      <c r="B239" s="8">
        <v>2017</v>
      </c>
      <c r="C239" s="9" t="s">
        <v>18</v>
      </c>
      <c r="D239" s="9" t="s">
        <v>19</v>
      </c>
      <c r="E239" s="9" t="s">
        <v>350</v>
      </c>
      <c r="F239" s="9" t="s">
        <v>351</v>
      </c>
      <c r="G239" s="10" t="s">
        <v>7637</v>
      </c>
      <c r="H239" s="11">
        <v>21916.560000000001</v>
      </c>
      <c r="I239" s="11">
        <v>112344.274</v>
      </c>
      <c r="J239" s="12">
        <v>5125.9994269173631</v>
      </c>
      <c r="K239" s="13" t="s">
        <v>7636</v>
      </c>
      <c r="L239" s="13">
        <v>0</v>
      </c>
      <c r="M239" s="14">
        <v>0</v>
      </c>
      <c r="N239" s="15">
        <v>0</v>
      </c>
      <c r="O239" s="16" t="s">
        <v>7637</v>
      </c>
      <c r="P239" s="16" t="s">
        <v>7637</v>
      </c>
      <c r="Q239" s="16" t="s">
        <v>7637</v>
      </c>
      <c r="R239" s="16" t="s">
        <v>7637</v>
      </c>
      <c r="S239" s="16" t="s">
        <v>7637</v>
      </c>
      <c r="T239" s="16">
        <v>0</v>
      </c>
      <c r="U239">
        <v>0</v>
      </c>
      <c r="V239" s="17">
        <v>0.96190124396804433</v>
      </c>
      <c r="W239" t="str">
        <f>VLOOKUP(A239,Planilha3!$D$2:$F$5575,1,FALSE)</f>
        <v>PratâniaSP</v>
      </c>
      <c r="X239">
        <f>VLOOKUP(A239,Planilha3!$D$2:$F$5575,2,FALSE)</f>
        <v>-22.811654871306299</v>
      </c>
      <c r="Y239">
        <f>VLOOKUP(A239,Planilha3!$D$2:$F$5575,3,FALSE)</f>
        <v>-48.664028441488298</v>
      </c>
      <c r="Z239">
        <v>0</v>
      </c>
    </row>
    <row r="240" spans="1:26" x14ac:dyDescent="0.25">
      <c r="A240" t="str">
        <f t="shared" si="3"/>
        <v>Espírito Santo do DouradoMG</v>
      </c>
      <c r="B240" s="8">
        <v>2017</v>
      </c>
      <c r="C240" s="9" t="s">
        <v>18</v>
      </c>
      <c r="D240" s="9" t="s">
        <v>163</v>
      </c>
      <c r="E240" s="9" t="s">
        <v>352</v>
      </c>
      <c r="F240" s="9" t="s">
        <v>353</v>
      </c>
      <c r="G240" s="10" t="s">
        <v>7637</v>
      </c>
      <c r="H240" s="11">
        <v>15208.99</v>
      </c>
      <c r="I240" s="11">
        <v>71664.743000000002</v>
      </c>
      <c r="J240" s="12">
        <v>4711.9988243795287</v>
      </c>
      <c r="K240" s="13" t="s">
        <v>7642</v>
      </c>
      <c r="L240" s="13">
        <v>0</v>
      </c>
      <c r="M240" s="14">
        <v>0</v>
      </c>
      <c r="N240" s="15">
        <v>0</v>
      </c>
      <c r="O240" s="16" t="s">
        <v>7637</v>
      </c>
      <c r="P240" s="16" t="s">
        <v>7637</v>
      </c>
      <c r="Q240" s="16" t="s">
        <v>7637</v>
      </c>
      <c r="R240" s="16" t="s">
        <v>7637</v>
      </c>
      <c r="S240" s="16" t="s">
        <v>7637</v>
      </c>
      <c r="T240" s="16">
        <v>0</v>
      </c>
      <c r="U240">
        <v>0</v>
      </c>
      <c r="V240" s="17">
        <v>0.66917396589299605</v>
      </c>
      <c r="W240" t="str">
        <f>VLOOKUP(A240,Planilha3!$D$2:$F$5575,1,FALSE)</f>
        <v>Espírito Santo do DouradoMG</v>
      </c>
      <c r="X240">
        <f>VLOOKUP(A240,Planilha3!$D$2:$F$5575,2,FALSE)</f>
        <v>-22.0458442268719</v>
      </c>
      <c r="Y240">
        <f>VLOOKUP(A240,Planilha3!$D$2:$F$5575,3,FALSE)</f>
        <v>-45.955160160666999</v>
      </c>
      <c r="Z240">
        <v>0</v>
      </c>
    </row>
    <row r="241" spans="1:26" x14ac:dyDescent="0.25">
      <c r="A241" t="str">
        <f t="shared" si="3"/>
        <v>Ribeirão BrancoSP</v>
      </c>
      <c r="B241" s="8">
        <v>2017</v>
      </c>
      <c r="C241" s="9" t="s">
        <v>18</v>
      </c>
      <c r="D241" s="9" t="s">
        <v>19</v>
      </c>
      <c r="E241" s="9" t="s">
        <v>354</v>
      </c>
      <c r="F241" s="9" t="s">
        <v>355</v>
      </c>
      <c r="G241" s="10" t="s">
        <v>7637</v>
      </c>
      <c r="H241" s="11">
        <v>22085.84</v>
      </c>
      <c r="I241" s="11">
        <v>380318.185</v>
      </c>
      <c r="J241" s="12">
        <v>17220.000914613163</v>
      </c>
      <c r="K241" s="13" t="s">
        <v>7641</v>
      </c>
      <c r="L241" s="13">
        <v>0</v>
      </c>
      <c r="M241" s="14">
        <v>0</v>
      </c>
      <c r="N241" s="15">
        <v>0</v>
      </c>
      <c r="O241" s="16" t="s">
        <v>7637</v>
      </c>
      <c r="P241" s="16" t="s">
        <v>7637</v>
      </c>
      <c r="Q241" s="16" t="s">
        <v>7637</v>
      </c>
      <c r="R241" s="16" t="s">
        <v>7637</v>
      </c>
      <c r="S241" s="16" t="s">
        <v>7637</v>
      </c>
      <c r="T241" s="16">
        <v>0</v>
      </c>
      <c r="U241">
        <v>0</v>
      </c>
      <c r="V241" s="17">
        <v>0.98954455491874016</v>
      </c>
      <c r="W241" t="str">
        <f>VLOOKUP(A241,Planilha3!$D$2:$F$5575,1,FALSE)</f>
        <v>Ribeirão BrancoSP</v>
      </c>
      <c r="X241">
        <f>VLOOKUP(A241,Planilha3!$D$2:$F$5575,2,FALSE)</f>
        <v>-24.221055519453898</v>
      </c>
      <c r="Y241">
        <f>VLOOKUP(A241,Planilha3!$D$2:$F$5575,3,FALSE)</f>
        <v>-48.7639604923326</v>
      </c>
      <c r="Z241">
        <v>0</v>
      </c>
    </row>
    <row r="242" spans="1:26" x14ac:dyDescent="0.25">
      <c r="A242" t="str">
        <f t="shared" si="3"/>
        <v>São Sebastião da Bela VistaMG</v>
      </c>
      <c r="B242" s="8">
        <v>2017</v>
      </c>
      <c r="C242" s="9" t="s">
        <v>18</v>
      </c>
      <c r="D242" s="9" t="s">
        <v>163</v>
      </c>
      <c r="E242" s="9" t="s">
        <v>356</v>
      </c>
      <c r="F242" s="9" t="s">
        <v>357</v>
      </c>
      <c r="G242" s="10" t="s">
        <v>7637</v>
      </c>
      <c r="H242" s="11">
        <v>62462.42</v>
      </c>
      <c r="I242" s="11">
        <v>339670.66</v>
      </c>
      <c r="J242" s="12">
        <v>5438.0003208329099</v>
      </c>
      <c r="K242" s="13" t="s">
        <v>7638</v>
      </c>
      <c r="L242" s="13">
        <v>0</v>
      </c>
      <c r="M242" s="14">
        <v>0</v>
      </c>
      <c r="N242" s="15">
        <v>0</v>
      </c>
      <c r="O242" s="16" t="s">
        <v>7637</v>
      </c>
      <c r="P242" s="16" t="s">
        <v>7637</v>
      </c>
      <c r="Q242" s="16" t="s">
        <v>7637</v>
      </c>
      <c r="R242" s="16" t="s">
        <v>7637</v>
      </c>
      <c r="S242" s="16" t="s">
        <v>7637</v>
      </c>
      <c r="T242" s="16">
        <v>0</v>
      </c>
      <c r="U242">
        <v>0</v>
      </c>
      <c r="V242" s="17">
        <v>2.7279603543715685</v>
      </c>
      <c r="W242" t="str">
        <f>VLOOKUP(A242,Planilha3!$D$2:$F$5575,1,FALSE)</f>
        <v>São Sebastião da Bela VistaMG</v>
      </c>
      <c r="X242">
        <f>VLOOKUP(A242,Planilha3!$D$2:$F$5575,2,FALSE)</f>
        <v>-22.158804074347501</v>
      </c>
      <c r="Y242">
        <f>VLOOKUP(A242,Planilha3!$D$2:$F$5575,3,FALSE)</f>
        <v>-45.755028102703903</v>
      </c>
      <c r="Z242">
        <v>0</v>
      </c>
    </row>
    <row r="243" spans="1:26" x14ac:dyDescent="0.25">
      <c r="A243" t="str">
        <f t="shared" si="3"/>
        <v>Santa Cruz das PalmeirasSP</v>
      </c>
      <c r="B243" s="8">
        <v>2017</v>
      </c>
      <c r="C243" s="9" t="s">
        <v>18</v>
      </c>
      <c r="D243" s="9" t="s">
        <v>19</v>
      </c>
      <c r="E243" s="9" t="s">
        <v>358</v>
      </c>
      <c r="F243" s="9" t="s">
        <v>358</v>
      </c>
      <c r="G243" s="10" t="s">
        <v>7637</v>
      </c>
      <c r="H243" s="11">
        <v>15002.54</v>
      </c>
      <c r="I243" s="11">
        <v>501909.96299999999</v>
      </c>
      <c r="J243" s="12">
        <v>33454.999153476674</v>
      </c>
      <c r="K243" s="13" t="s">
        <v>7636</v>
      </c>
      <c r="L243" s="13">
        <v>0</v>
      </c>
      <c r="M243" s="14">
        <v>0</v>
      </c>
      <c r="N243" s="15">
        <v>0</v>
      </c>
      <c r="O243" s="16" t="s">
        <v>7637</v>
      </c>
      <c r="P243" s="16" t="s">
        <v>7637</v>
      </c>
      <c r="Q243" s="16" t="s">
        <v>7637</v>
      </c>
      <c r="R243" s="16" t="s">
        <v>7637</v>
      </c>
      <c r="S243" s="16" t="s">
        <v>7637</v>
      </c>
      <c r="T243" s="16">
        <v>0</v>
      </c>
      <c r="U243">
        <v>0</v>
      </c>
      <c r="V243" s="17">
        <v>0.7066192105734701</v>
      </c>
      <c r="W243" t="str">
        <f>VLOOKUP(A243,Planilha3!$D$2:$F$5575,1,FALSE)</f>
        <v>Santa Cruz das PalmeirasSP</v>
      </c>
      <c r="X243">
        <f>VLOOKUP(A243,Planilha3!$D$2:$F$5575,2,FALSE)</f>
        <v>-21.823947409982701</v>
      </c>
      <c r="Y243">
        <f>VLOOKUP(A243,Planilha3!$D$2:$F$5575,3,FALSE)</f>
        <v>-47.248421264459502</v>
      </c>
      <c r="Z243">
        <v>0</v>
      </c>
    </row>
    <row r="244" spans="1:26" x14ac:dyDescent="0.25">
      <c r="A244" t="str">
        <f t="shared" si="3"/>
        <v>São José do AlegreMG</v>
      </c>
      <c r="B244" s="8">
        <v>2017</v>
      </c>
      <c r="C244" s="9" t="s">
        <v>18</v>
      </c>
      <c r="D244" s="9" t="s">
        <v>163</v>
      </c>
      <c r="E244" s="9" t="s">
        <v>359</v>
      </c>
      <c r="F244" s="9" t="s">
        <v>360</v>
      </c>
      <c r="G244" s="10" t="s">
        <v>7637</v>
      </c>
      <c r="H244" s="11">
        <v>10113.299999999999</v>
      </c>
      <c r="I244" s="11">
        <v>42759.014000000003</v>
      </c>
      <c r="J244" s="12">
        <v>4227.9981806136484</v>
      </c>
      <c r="K244" s="13" t="s">
        <v>7642</v>
      </c>
      <c r="L244" s="13">
        <v>0</v>
      </c>
      <c r="M244" s="14">
        <v>0</v>
      </c>
      <c r="N244" s="15">
        <v>0</v>
      </c>
      <c r="O244" s="16" t="s">
        <v>7637</v>
      </c>
      <c r="P244" s="16" t="s">
        <v>7637</v>
      </c>
      <c r="Q244" s="16" t="s">
        <v>7637</v>
      </c>
      <c r="R244" s="16" t="s">
        <v>7637</v>
      </c>
      <c r="S244" s="16" t="s">
        <v>7637</v>
      </c>
      <c r="T244" s="16">
        <v>0</v>
      </c>
      <c r="U244">
        <v>0</v>
      </c>
      <c r="V244" s="17">
        <v>0.44655643413888607</v>
      </c>
      <c r="W244" t="str">
        <f>VLOOKUP(A244,Planilha3!$D$2:$F$5575,1,FALSE)</f>
        <v>São José do AlegreMG</v>
      </c>
      <c r="X244">
        <f>VLOOKUP(A244,Planilha3!$D$2:$F$5575,2,FALSE)</f>
        <v>-22.3247471653297</v>
      </c>
      <c r="Y244">
        <f>VLOOKUP(A244,Planilha3!$D$2:$F$5575,3,FALSE)</f>
        <v>-45.526224988767602</v>
      </c>
      <c r="Z244">
        <v>0</v>
      </c>
    </row>
    <row r="245" spans="1:26" x14ac:dyDescent="0.25">
      <c r="A245" t="str">
        <f t="shared" si="3"/>
        <v>IporangaSP</v>
      </c>
      <c r="B245" s="8">
        <v>2017</v>
      </c>
      <c r="C245" s="9" t="s">
        <v>18</v>
      </c>
      <c r="D245" s="9" t="s">
        <v>19</v>
      </c>
      <c r="E245" s="9" t="s">
        <v>361</v>
      </c>
      <c r="F245" s="9" t="s">
        <v>361</v>
      </c>
      <c r="G245" s="10" t="s">
        <v>7637</v>
      </c>
      <c r="H245" s="11">
        <v>11743.97</v>
      </c>
      <c r="I245" s="11">
        <v>50487.31</v>
      </c>
      <c r="J245" s="12">
        <v>4298.998549894116</v>
      </c>
      <c r="K245" s="13" t="s">
        <v>7642</v>
      </c>
      <c r="L245" s="13">
        <v>0</v>
      </c>
      <c r="M245" s="14">
        <v>0</v>
      </c>
      <c r="N245" s="15">
        <v>0</v>
      </c>
      <c r="O245" s="16" t="s">
        <v>7637</v>
      </c>
      <c r="P245" s="16" t="s">
        <v>7637</v>
      </c>
      <c r="Q245" s="16" t="s">
        <v>7637</v>
      </c>
      <c r="R245" s="16" t="s">
        <v>7637</v>
      </c>
      <c r="S245" s="16" t="s">
        <v>7637</v>
      </c>
      <c r="T245" s="16">
        <v>0</v>
      </c>
      <c r="U245">
        <v>0</v>
      </c>
      <c r="V245" s="17">
        <v>0.51765842076366386</v>
      </c>
      <c r="W245" t="str">
        <f>VLOOKUP(A245,Planilha3!$D$2:$F$5575,1,FALSE)</f>
        <v>IporangaSP</v>
      </c>
      <c r="X245">
        <f>VLOOKUP(A245,Planilha3!$D$2:$F$5575,2,FALSE)</f>
        <v>-24.5859863452852</v>
      </c>
      <c r="Y245">
        <f>VLOOKUP(A245,Planilha3!$D$2:$F$5575,3,FALSE)</f>
        <v>-48.592948918440896</v>
      </c>
      <c r="Z245">
        <v>0</v>
      </c>
    </row>
    <row r="246" spans="1:26" x14ac:dyDescent="0.25">
      <c r="A246" t="str">
        <f t="shared" si="3"/>
        <v>São CarlosSP</v>
      </c>
      <c r="B246" s="8">
        <v>2017</v>
      </c>
      <c r="C246" s="9" t="s">
        <v>18</v>
      </c>
      <c r="D246" s="9" t="s">
        <v>19</v>
      </c>
      <c r="E246" s="9" t="s">
        <v>362</v>
      </c>
      <c r="F246" s="9" t="s">
        <v>363</v>
      </c>
      <c r="G246" s="10">
        <v>2999.81</v>
      </c>
      <c r="H246" s="11">
        <v>42568.73</v>
      </c>
      <c r="I246" s="11">
        <v>10475654.558</v>
      </c>
      <c r="J246" s="12">
        <v>246088.0218413845</v>
      </c>
      <c r="K246" s="13" t="s">
        <v>7636</v>
      </c>
      <c r="L246" s="13">
        <v>4</v>
      </c>
      <c r="M246" s="14">
        <v>0</v>
      </c>
      <c r="N246" s="15">
        <v>2</v>
      </c>
      <c r="O246" s="16">
        <v>1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>
        <v>1</v>
      </c>
      <c r="V246" s="17">
        <v>16.423786340199047</v>
      </c>
      <c r="W246" t="str">
        <f>VLOOKUP(A246,Planilha3!$D$2:$F$5575,1,FALSE)</f>
        <v>São CarlosSP</v>
      </c>
      <c r="X246">
        <f>VLOOKUP(A246,Planilha3!$D$2:$F$5575,2,FALSE)</f>
        <v>-22.017866462292901</v>
      </c>
      <c r="Y246">
        <f>VLOOKUP(A246,Planilha3!$D$2:$F$5575,3,FALSE)</f>
        <v>-47.886374031099002</v>
      </c>
      <c r="Z246">
        <v>0</v>
      </c>
    </row>
    <row r="247" spans="1:26" x14ac:dyDescent="0.25">
      <c r="A247" t="str">
        <f t="shared" si="3"/>
        <v>DescalvadoSP</v>
      </c>
      <c r="B247" s="8">
        <v>2017</v>
      </c>
      <c r="C247" s="9" t="s">
        <v>18</v>
      </c>
      <c r="D247" s="9" t="s">
        <v>19</v>
      </c>
      <c r="E247" s="9" t="s">
        <v>364</v>
      </c>
      <c r="F247" s="9" t="s">
        <v>364</v>
      </c>
      <c r="G247" s="10" t="s">
        <v>7637</v>
      </c>
      <c r="H247" s="11">
        <v>49281.66</v>
      </c>
      <c r="I247" s="11">
        <v>1643346.1640000001</v>
      </c>
      <c r="J247" s="12">
        <v>33345.99857228835</v>
      </c>
      <c r="K247" s="13" t="s">
        <v>7636</v>
      </c>
      <c r="L247" s="13">
        <v>0</v>
      </c>
      <c r="M247" s="14">
        <v>0</v>
      </c>
      <c r="N247" s="15">
        <v>0</v>
      </c>
      <c r="O247" s="16" t="s">
        <v>7637</v>
      </c>
      <c r="P247" s="16" t="s">
        <v>7637</v>
      </c>
      <c r="Q247" s="16" t="s">
        <v>7637</v>
      </c>
      <c r="R247" s="16" t="s">
        <v>7637</v>
      </c>
      <c r="S247" s="16" t="s">
        <v>7637</v>
      </c>
      <c r="T247" s="16">
        <v>0</v>
      </c>
      <c r="U247">
        <v>0</v>
      </c>
      <c r="V247" s="17">
        <v>2.2073078875609085</v>
      </c>
      <c r="W247" t="str">
        <f>VLOOKUP(A247,Planilha3!$D$2:$F$5575,1,FALSE)</f>
        <v>DescalvadoSP</v>
      </c>
      <c r="X247">
        <f>VLOOKUP(A247,Planilha3!$D$2:$F$5575,2,FALSE)</f>
        <v>-21.900682754422501</v>
      </c>
      <c r="Y247">
        <f>VLOOKUP(A247,Planilha3!$D$2:$F$5575,3,FALSE)</f>
        <v>-47.6185059334545</v>
      </c>
      <c r="Z247">
        <v>0</v>
      </c>
    </row>
    <row r="248" spans="1:26" x14ac:dyDescent="0.25">
      <c r="A248" t="str">
        <f t="shared" si="3"/>
        <v>Dois CórregosSP</v>
      </c>
      <c r="B248" s="8">
        <v>2017</v>
      </c>
      <c r="C248" s="9" t="s">
        <v>18</v>
      </c>
      <c r="D248" s="9" t="s">
        <v>19</v>
      </c>
      <c r="E248" s="9" t="s">
        <v>365</v>
      </c>
      <c r="F248" s="9" t="s">
        <v>366</v>
      </c>
      <c r="G248" s="10" t="s">
        <v>7637</v>
      </c>
      <c r="H248" s="11">
        <v>24315.119999999999</v>
      </c>
      <c r="I248" s="11">
        <v>653857.90599999996</v>
      </c>
      <c r="J248" s="12">
        <v>26891.000579063562</v>
      </c>
      <c r="K248" s="13" t="s">
        <v>7636</v>
      </c>
      <c r="L248" s="13">
        <v>0</v>
      </c>
      <c r="M248" s="14">
        <v>0</v>
      </c>
      <c r="N248" s="15">
        <v>0</v>
      </c>
      <c r="O248" s="16" t="s">
        <v>7637</v>
      </c>
      <c r="P248" s="16" t="s">
        <v>7637</v>
      </c>
      <c r="Q248" s="16" t="s">
        <v>7637</v>
      </c>
      <c r="R248" s="16" t="s">
        <v>7637</v>
      </c>
      <c r="S248" s="16" t="s">
        <v>7637</v>
      </c>
      <c r="T248" s="16">
        <v>0</v>
      </c>
      <c r="U248">
        <v>0</v>
      </c>
      <c r="V248" s="17">
        <v>1.1032381273240552</v>
      </c>
      <c r="W248" t="str">
        <f>VLOOKUP(A248,Planilha3!$D$2:$F$5575,1,FALSE)</f>
        <v>Dois CórregosSP</v>
      </c>
      <c r="X248">
        <f>VLOOKUP(A248,Planilha3!$D$2:$F$5575,2,FALSE)</f>
        <v>-22.3677622879549</v>
      </c>
      <c r="Y248">
        <f>VLOOKUP(A248,Planilha3!$D$2:$F$5575,3,FALSE)</f>
        <v>-48.382331290307498</v>
      </c>
      <c r="Z248">
        <v>0</v>
      </c>
    </row>
    <row r="249" spans="1:26" x14ac:dyDescent="0.25">
      <c r="A249" t="str">
        <f t="shared" si="3"/>
        <v>Porto FerreiraSP</v>
      </c>
      <c r="B249" s="8">
        <v>2017</v>
      </c>
      <c r="C249" s="9" t="s">
        <v>18</v>
      </c>
      <c r="D249" s="9" t="s">
        <v>19</v>
      </c>
      <c r="E249" s="9" t="s">
        <v>367</v>
      </c>
      <c r="F249" s="9" t="s">
        <v>367</v>
      </c>
      <c r="G249" s="10">
        <v>2203.25</v>
      </c>
      <c r="H249" s="11">
        <v>35629.57</v>
      </c>
      <c r="I249" s="11">
        <v>1975018.4920000001</v>
      </c>
      <c r="J249" s="12">
        <v>55432.004708448629</v>
      </c>
      <c r="K249" s="13" t="s">
        <v>7636</v>
      </c>
      <c r="L249" s="13">
        <v>0</v>
      </c>
      <c r="M249" s="14">
        <v>0</v>
      </c>
      <c r="N249" s="15">
        <v>0</v>
      </c>
      <c r="O249" s="16" t="s">
        <v>7637</v>
      </c>
      <c r="P249" s="16" t="s">
        <v>7637</v>
      </c>
      <c r="Q249" s="16" t="s">
        <v>7637</v>
      </c>
      <c r="R249" s="16" t="s">
        <v>7637</v>
      </c>
      <c r="S249" s="16" t="s">
        <v>7637</v>
      </c>
      <c r="T249" s="16">
        <v>0</v>
      </c>
      <c r="U249">
        <v>0</v>
      </c>
      <c r="V249" s="17">
        <v>11.266105126537985</v>
      </c>
      <c r="W249" t="str">
        <f>VLOOKUP(A249,Planilha3!$D$2:$F$5575,1,FALSE)</f>
        <v>Porto FerreiraSP</v>
      </c>
      <c r="X249">
        <f>VLOOKUP(A249,Planilha3!$D$2:$F$5575,2,FALSE)</f>
        <v>-21.850285915024202</v>
      </c>
      <c r="Y249">
        <f>VLOOKUP(A249,Planilha3!$D$2:$F$5575,3,FALSE)</f>
        <v>-47.487433925026203</v>
      </c>
      <c r="Z249">
        <v>0</v>
      </c>
    </row>
    <row r="250" spans="1:26" x14ac:dyDescent="0.25">
      <c r="A250" t="str">
        <f t="shared" si="3"/>
        <v>Casa BrancaSP</v>
      </c>
      <c r="B250" s="8">
        <v>2017</v>
      </c>
      <c r="C250" s="9" t="s">
        <v>18</v>
      </c>
      <c r="D250" s="9" t="s">
        <v>19</v>
      </c>
      <c r="E250" s="9" t="s">
        <v>368</v>
      </c>
      <c r="F250" s="9" t="s">
        <v>368</v>
      </c>
      <c r="G250" s="10" t="s">
        <v>7637</v>
      </c>
      <c r="H250" s="11">
        <v>26596.41</v>
      </c>
      <c r="I250" s="11">
        <v>801722.30099999998</v>
      </c>
      <c r="J250" s="12">
        <v>30144.004435185048</v>
      </c>
      <c r="K250" s="13" t="s">
        <v>7636</v>
      </c>
      <c r="L250" s="13">
        <v>0</v>
      </c>
      <c r="M250" s="14">
        <v>0</v>
      </c>
      <c r="N250" s="15">
        <v>0</v>
      </c>
      <c r="O250" s="16" t="s">
        <v>7637</v>
      </c>
      <c r="P250" s="16" t="s">
        <v>7637</v>
      </c>
      <c r="Q250" s="16" t="s">
        <v>7637</v>
      </c>
      <c r="R250" s="16" t="s">
        <v>7637</v>
      </c>
      <c r="S250" s="16" t="s">
        <v>7637</v>
      </c>
      <c r="T250" s="16">
        <v>0</v>
      </c>
      <c r="U250">
        <v>0</v>
      </c>
      <c r="V250" s="17">
        <v>1.2085737187139967</v>
      </c>
      <c r="W250" t="str">
        <f>VLOOKUP(A250,Planilha3!$D$2:$F$5575,1,FALSE)</f>
        <v>Casa BrancaSP</v>
      </c>
      <c r="X250">
        <f>VLOOKUP(A250,Planilha3!$D$2:$F$5575,2,FALSE)</f>
        <v>-21.7712826339556</v>
      </c>
      <c r="Y250">
        <f>VLOOKUP(A250,Planilha3!$D$2:$F$5575,3,FALSE)</f>
        <v>-47.0856420343124</v>
      </c>
      <c r="Z250">
        <v>0</v>
      </c>
    </row>
    <row r="251" spans="1:26" x14ac:dyDescent="0.25">
      <c r="A251" t="str">
        <f t="shared" si="3"/>
        <v>Mineiros do TietêSP</v>
      </c>
      <c r="B251" s="8">
        <v>2017</v>
      </c>
      <c r="C251" s="9" t="s">
        <v>18</v>
      </c>
      <c r="D251" s="9" t="s">
        <v>19</v>
      </c>
      <c r="E251" s="9" t="s">
        <v>369</v>
      </c>
      <c r="F251" s="9" t="s">
        <v>370</v>
      </c>
      <c r="G251" s="10" t="s">
        <v>7637</v>
      </c>
      <c r="H251" s="11">
        <v>14285.79</v>
      </c>
      <c r="I251" s="11">
        <v>183029.47899999999</v>
      </c>
      <c r="J251" s="12">
        <v>12811.995626423179</v>
      </c>
      <c r="K251" s="13" t="s">
        <v>7636</v>
      </c>
      <c r="L251" s="13">
        <v>0</v>
      </c>
      <c r="M251" s="14">
        <v>0</v>
      </c>
      <c r="N251" s="15">
        <v>0</v>
      </c>
      <c r="O251" s="16" t="s">
        <v>7637</v>
      </c>
      <c r="P251" s="16" t="s">
        <v>7637</v>
      </c>
      <c r="Q251" s="16" t="s">
        <v>7637</v>
      </c>
      <c r="R251" s="16" t="s">
        <v>7637</v>
      </c>
      <c r="S251" s="16" t="s">
        <v>7637</v>
      </c>
      <c r="T251" s="16">
        <v>0</v>
      </c>
      <c r="U251">
        <v>0</v>
      </c>
      <c r="V251" s="17">
        <v>0.64201526696492905</v>
      </c>
      <c r="W251" t="str">
        <f>VLOOKUP(A251,Planilha3!$D$2:$F$5575,1,FALSE)</f>
        <v>Mineiros do TietêSP</v>
      </c>
      <c r="X251">
        <f>VLOOKUP(A251,Planilha3!$D$2:$F$5575,2,FALSE)</f>
        <v>-22.412478246676699</v>
      </c>
      <c r="Y251">
        <f>VLOOKUP(A251,Planilha3!$D$2:$F$5575,3,FALSE)</f>
        <v>-48.451405872250803</v>
      </c>
      <c r="Z251">
        <v>0</v>
      </c>
    </row>
    <row r="252" spans="1:26" x14ac:dyDescent="0.25">
      <c r="A252" t="str">
        <f t="shared" si="3"/>
        <v>Poços de CaldasMG</v>
      </c>
      <c r="B252" s="8">
        <v>2017</v>
      </c>
      <c r="C252" s="9" t="s">
        <v>18</v>
      </c>
      <c r="D252" s="9" t="s">
        <v>163</v>
      </c>
      <c r="E252" s="9" t="s">
        <v>371</v>
      </c>
      <c r="F252" s="9" t="s">
        <v>372</v>
      </c>
      <c r="G252" s="10">
        <v>2202.06</v>
      </c>
      <c r="H252" s="11">
        <v>38329.410000000003</v>
      </c>
      <c r="I252" s="11">
        <v>6365939.9620000003</v>
      </c>
      <c r="J252" s="12">
        <v>166084.99744713001</v>
      </c>
      <c r="K252" s="13" t="s">
        <v>7636</v>
      </c>
      <c r="L252" s="13">
        <v>1</v>
      </c>
      <c r="M252" s="14">
        <v>0</v>
      </c>
      <c r="N252" s="15">
        <v>2</v>
      </c>
      <c r="O252" s="16">
        <v>0.5</v>
      </c>
      <c r="P252" s="16">
        <v>0</v>
      </c>
      <c r="Q252" s="16">
        <v>0</v>
      </c>
      <c r="R252" s="16">
        <v>0</v>
      </c>
      <c r="S252" s="16">
        <v>0.5</v>
      </c>
      <c r="T252" s="16">
        <v>0</v>
      </c>
      <c r="U252">
        <v>2</v>
      </c>
      <c r="V252" s="17">
        <v>12.909261019446825</v>
      </c>
      <c r="W252" t="str">
        <f>VLOOKUP(A252,Planilha3!$D$2:$F$5575,1,FALSE)</f>
        <v>Poços de CaldasMG</v>
      </c>
      <c r="X252">
        <f>VLOOKUP(A252,Planilha3!$D$2:$F$5575,2,FALSE)</f>
        <v>-21.784750892743102</v>
      </c>
      <c r="Y252">
        <f>VLOOKUP(A252,Planilha3!$D$2:$F$5575,3,FALSE)</f>
        <v>-46.568658274744003</v>
      </c>
      <c r="Z252">
        <v>0</v>
      </c>
    </row>
    <row r="253" spans="1:26" x14ac:dyDescent="0.25">
      <c r="A253" t="str">
        <f t="shared" si="3"/>
        <v>Barra do TurvoSP</v>
      </c>
      <c r="B253" s="8">
        <v>2017</v>
      </c>
      <c r="C253" s="9" t="s">
        <v>18</v>
      </c>
      <c r="D253" s="9" t="s">
        <v>19</v>
      </c>
      <c r="E253" s="9" t="s">
        <v>373</v>
      </c>
      <c r="F253" s="9" t="s">
        <v>373</v>
      </c>
      <c r="G253" s="10" t="s">
        <v>7637</v>
      </c>
      <c r="H253" s="11">
        <v>10060.790000000001</v>
      </c>
      <c r="I253" s="11">
        <v>78283.042000000001</v>
      </c>
      <c r="J253" s="12">
        <v>7781.0034798460156</v>
      </c>
      <c r="K253" s="13" t="s">
        <v>7642</v>
      </c>
      <c r="L253" s="13">
        <v>0</v>
      </c>
      <c r="M253" s="14">
        <v>0</v>
      </c>
      <c r="N253" s="15">
        <v>0</v>
      </c>
      <c r="O253" s="16" t="s">
        <v>7637</v>
      </c>
      <c r="P253" s="16" t="s">
        <v>7637</v>
      </c>
      <c r="Q253" s="16" t="s">
        <v>7637</v>
      </c>
      <c r="R253" s="16" t="s">
        <v>7637</v>
      </c>
      <c r="S253" s="16" t="s">
        <v>7637</v>
      </c>
      <c r="T253" s="16">
        <v>0</v>
      </c>
      <c r="U253">
        <v>0</v>
      </c>
      <c r="V253" s="17">
        <v>0.44985962150635195</v>
      </c>
      <c r="W253" t="str">
        <f>VLOOKUP(A253,Planilha3!$D$2:$F$5575,1,FALSE)</f>
        <v>Barra do TurvoSP</v>
      </c>
      <c r="X253">
        <f>VLOOKUP(A253,Planilha3!$D$2:$F$5575,2,FALSE)</f>
        <v>-24.7559860674363</v>
      </c>
      <c r="Y253">
        <f>VLOOKUP(A253,Planilha3!$D$2:$F$5575,3,FALSE)</f>
        <v>-48.504948986720699</v>
      </c>
      <c r="Z253">
        <v>0</v>
      </c>
    </row>
    <row r="254" spans="1:26" x14ac:dyDescent="0.25">
      <c r="A254" t="str">
        <f t="shared" si="3"/>
        <v>AreiópolisSP</v>
      </c>
      <c r="B254" s="8">
        <v>2017</v>
      </c>
      <c r="C254" s="9" t="s">
        <v>18</v>
      </c>
      <c r="D254" s="9" t="s">
        <v>19</v>
      </c>
      <c r="E254" s="9" t="s">
        <v>374</v>
      </c>
      <c r="F254" s="9" t="s">
        <v>375</v>
      </c>
      <c r="G254" s="10" t="s">
        <v>7637</v>
      </c>
      <c r="H254" s="11">
        <v>12135.07</v>
      </c>
      <c r="I254" s="11">
        <v>134784.174</v>
      </c>
      <c r="J254" s="12">
        <v>11106.996004143364</v>
      </c>
      <c r="K254" s="13" t="s">
        <v>7636</v>
      </c>
      <c r="L254" s="13">
        <v>0</v>
      </c>
      <c r="M254" s="14">
        <v>0</v>
      </c>
      <c r="N254" s="15">
        <v>0</v>
      </c>
      <c r="O254" s="16" t="s">
        <v>7637</v>
      </c>
      <c r="P254" s="16" t="s">
        <v>7637</v>
      </c>
      <c r="Q254" s="16" t="s">
        <v>7637</v>
      </c>
      <c r="R254" s="16" t="s">
        <v>7637</v>
      </c>
      <c r="S254" s="16" t="s">
        <v>7637</v>
      </c>
      <c r="T254" s="16">
        <v>0</v>
      </c>
      <c r="U254">
        <v>0</v>
      </c>
      <c r="V254" s="17">
        <v>0.54551539476466271</v>
      </c>
      <c r="W254" t="str">
        <f>VLOOKUP(A254,Planilha3!$D$2:$F$5575,1,FALSE)</f>
        <v>AreiópolisSP</v>
      </c>
      <c r="X254">
        <f>VLOOKUP(A254,Planilha3!$D$2:$F$5575,2,FALSE)</f>
        <v>-22.667989170977499</v>
      </c>
      <c r="Y254">
        <f>VLOOKUP(A254,Planilha3!$D$2:$F$5575,3,FALSE)</f>
        <v>-48.664949552380399</v>
      </c>
      <c r="Z254">
        <v>0</v>
      </c>
    </row>
    <row r="255" spans="1:26" x14ac:dyDescent="0.25">
      <c r="A255" t="str">
        <f t="shared" si="3"/>
        <v>SilvianópolisMG</v>
      </c>
      <c r="B255" s="8">
        <v>2017</v>
      </c>
      <c r="C255" s="9" t="s">
        <v>18</v>
      </c>
      <c r="D255" s="9" t="s">
        <v>163</v>
      </c>
      <c r="E255" s="9" t="s">
        <v>376</v>
      </c>
      <c r="F255" s="9" t="s">
        <v>377</v>
      </c>
      <c r="G255" s="10" t="s">
        <v>7637</v>
      </c>
      <c r="H255" s="11">
        <v>19151.349999999999</v>
      </c>
      <c r="I255" s="11">
        <v>120921.62699999999</v>
      </c>
      <c r="J255" s="12">
        <v>6314.0001618684846</v>
      </c>
      <c r="K255" s="13" t="s">
        <v>7640</v>
      </c>
      <c r="L255" s="13">
        <v>0</v>
      </c>
      <c r="M255" s="14">
        <v>0</v>
      </c>
      <c r="N255" s="15">
        <v>0</v>
      </c>
      <c r="O255" s="16" t="s">
        <v>7637</v>
      </c>
      <c r="P255" s="16" t="s">
        <v>7637</v>
      </c>
      <c r="Q255" s="16" t="s">
        <v>7637</v>
      </c>
      <c r="R255" s="16" t="s">
        <v>7637</v>
      </c>
      <c r="S255" s="16" t="s">
        <v>7637</v>
      </c>
      <c r="T255" s="16">
        <v>0</v>
      </c>
      <c r="U255">
        <v>0</v>
      </c>
      <c r="V255" s="17">
        <v>0.84346129860346142</v>
      </c>
      <c r="W255" t="str">
        <f>VLOOKUP(A255,Planilha3!$D$2:$F$5575,1,FALSE)</f>
        <v>SilvianópolisMG</v>
      </c>
      <c r="X255">
        <f>VLOOKUP(A255,Planilha3!$D$2:$F$5575,2,FALSE)</f>
        <v>-22.0278864445336</v>
      </c>
      <c r="Y255">
        <f>VLOOKUP(A255,Planilha3!$D$2:$F$5575,3,FALSE)</f>
        <v>-45.838906317733702</v>
      </c>
      <c r="Z255">
        <v>0</v>
      </c>
    </row>
    <row r="256" spans="1:26" x14ac:dyDescent="0.25">
      <c r="A256" t="str">
        <f t="shared" si="3"/>
        <v>Igaraçu do TietêSP</v>
      </c>
      <c r="B256" s="8">
        <v>2017</v>
      </c>
      <c r="C256" s="9" t="s">
        <v>18</v>
      </c>
      <c r="D256" s="9" t="s">
        <v>19</v>
      </c>
      <c r="E256" s="9" t="s">
        <v>378</v>
      </c>
      <c r="F256" s="9" t="s">
        <v>379</v>
      </c>
      <c r="G256" s="10" t="s">
        <v>7637</v>
      </c>
      <c r="H256" s="11">
        <v>12177.1</v>
      </c>
      <c r="I256" s="11">
        <v>299507.83399999997</v>
      </c>
      <c r="J256" s="12">
        <v>24595.990342528185</v>
      </c>
      <c r="K256" s="13" t="s">
        <v>7636</v>
      </c>
      <c r="L256" s="13">
        <v>0</v>
      </c>
      <c r="M256" s="14">
        <v>0</v>
      </c>
      <c r="N256" s="15">
        <v>0</v>
      </c>
      <c r="O256" s="16" t="s">
        <v>7637</v>
      </c>
      <c r="P256" s="16" t="s">
        <v>7637</v>
      </c>
      <c r="Q256" s="16" t="s">
        <v>7637</v>
      </c>
      <c r="R256" s="16" t="s">
        <v>7637</v>
      </c>
      <c r="S256" s="16" t="s">
        <v>7637</v>
      </c>
      <c r="T256" s="16">
        <v>0</v>
      </c>
      <c r="U256">
        <v>0</v>
      </c>
      <c r="V256" s="17">
        <v>0.56881175200756962</v>
      </c>
      <c r="W256" t="str">
        <f>VLOOKUP(A256,Planilha3!$D$2:$F$5575,1,FALSE)</f>
        <v>Igaraçu do TietêSP</v>
      </c>
      <c r="X256">
        <f>VLOOKUP(A256,Planilha3!$D$2:$F$5575,2,FALSE)</f>
        <v>-22.509515257859501</v>
      </c>
      <c r="Y256">
        <f>VLOOKUP(A256,Planilha3!$D$2:$F$5575,3,FALSE)</f>
        <v>-48.560080866280202</v>
      </c>
      <c r="Z256">
        <v>0</v>
      </c>
    </row>
    <row r="257" spans="1:26" x14ac:dyDescent="0.25">
      <c r="A257" t="str">
        <f t="shared" si="3"/>
        <v>Delfim MoreiraMG</v>
      </c>
      <c r="B257" s="8">
        <v>2017</v>
      </c>
      <c r="C257" s="9" t="s">
        <v>18</v>
      </c>
      <c r="D257" s="9" t="s">
        <v>163</v>
      </c>
      <c r="E257" s="9" t="s">
        <v>380</v>
      </c>
      <c r="F257" s="9" t="s">
        <v>380</v>
      </c>
      <c r="G257" s="10" t="s">
        <v>7637</v>
      </c>
      <c r="H257" s="11">
        <v>11595</v>
      </c>
      <c r="I257" s="11">
        <v>95137.016000000003</v>
      </c>
      <c r="J257" s="12">
        <v>8205.0035360069014</v>
      </c>
      <c r="K257" s="13" t="s">
        <v>7642</v>
      </c>
      <c r="L257" s="13">
        <v>0</v>
      </c>
      <c r="M257" s="14">
        <v>0</v>
      </c>
      <c r="N257" s="15">
        <v>0</v>
      </c>
      <c r="O257" s="16" t="s">
        <v>7637</v>
      </c>
      <c r="P257" s="16" t="s">
        <v>7637</v>
      </c>
      <c r="Q257" s="16" t="s">
        <v>7637</v>
      </c>
      <c r="R257" s="16" t="s">
        <v>7637</v>
      </c>
      <c r="S257" s="16" t="s">
        <v>7637</v>
      </c>
      <c r="T257" s="16">
        <v>0</v>
      </c>
      <c r="U257">
        <v>0</v>
      </c>
      <c r="V257" s="17">
        <v>0.51736895944685846</v>
      </c>
      <c r="W257" t="str">
        <f>VLOOKUP(A257,Planilha3!$D$2:$F$5575,1,FALSE)</f>
        <v>Delfim MoreiraMG</v>
      </c>
      <c r="X257">
        <f>VLOOKUP(A257,Planilha3!$D$2:$F$5575,2,FALSE)</f>
        <v>-22.5041113445285</v>
      </c>
      <c r="Y257">
        <f>VLOOKUP(A257,Planilha3!$D$2:$F$5575,3,FALSE)</f>
        <v>-45.279617783312801</v>
      </c>
      <c r="Z257">
        <v>0</v>
      </c>
    </row>
    <row r="258" spans="1:26" x14ac:dyDescent="0.25">
      <c r="A258" t="str">
        <f t="shared" si="3"/>
        <v>LorenaSP</v>
      </c>
      <c r="B258" s="8">
        <v>2017</v>
      </c>
      <c r="C258" s="9" t="s">
        <v>18</v>
      </c>
      <c r="D258" s="9" t="s">
        <v>19</v>
      </c>
      <c r="E258" s="9" t="s">
        <v>381</v>
      </c>
      <c r="F258" s="9" t="s">
        <v>381</v>
      </c>
      <c r="G258" s="10">
        <v>2336.21</v>
      </c>
      <c r="H258" s="11">
        <v>27729.79</v>
      </c>
      <c r="I258" s="11">
        <v>2439667.3160000001</v>
      </c>
      <c r="J258" s="12">
        <v>87980.014129209056</v>
      </c>
      <c r="K258" s="13" t="s">
        <v>7636</v>
      </c>
      <c r="L258" s="13">
        <v>0</v>
      </c>
      <c r="M258" s="14">
        <v>0</v>
      </c>
      <c r="N258" s="15">
        <v>0</v>
      </c>
      <c r="O258" s="16" t="s">
        <v>7637</v>
      </c>
      <c r="P258" s="16" t="s">
        <v>7637</v>
      </c>
      <c r="Q258" s="16" t="s">
        <v>7637</v>
      </c>
      <c r="R258" s="16" t="s">
        <v>7637</v>
      </c>
      <c r="S258" s="16" t="s">
        <v>7637</v>
      </c>
      <c r="T258" s="16">
        <v>0</v>
      </c>
      <c r="U258">
        <v>0</v>
      </c>
      <c r="V258" s="17">
        <v>11.555217791789079</v>
      </c>
      <c r="W258" t="str">
        <f>VLOOKUP(A258,Planilha3!$D$2:$F$5575,1,FALSE)</f>
        <v>LorenaSP</v>
      </c>
      <c r="X258">
        <f>VLOOKUP(A258,Planilha3!$D$2:$F$5575,2,FALSE)</f>
        <v>-22.733860480022301</v>
      </c>
      <c r="Y258">
        <f>VLOOKUP(A258,Planilha3!$D$2:$F$5575,3,FALSE)</f>
        <v>-45.120066318303699</v>
      </c>
      <c r="Z258">
        <v>0</v>
      </c>
    </row>
    <row r="259" spans="1:26" x14ac:dyDescent="0.25">
      <c r="A259" t="str">
        <f t="shared" ref="A259:A322" si="4">E259&amp;D259</f>
        <v>ItobiSP</v>
      </c>
      <c r="B259" s="8">
        <v>2017</v>
      </c>
      <c r="C259" s="9" t="s">
        <v>18</v>
      </c>
      <c r="D259" s="9" t="s">
        <v>19</v>
      </c>
      <c r="E259" s="9" t="s">
        <v>382</v>
      </c>
      <c r="F259" s="9" t="s">
        <v>382</v>
      </c>
      <c r="G259" s="10" t="s">
        <v>7637</v>
      </c>
      <c r="H259" s="11">
        <v>15706.27</v>
      </c>
      <c r="I259" s="11">
        <v>123341.314</v>
      </c>
      <c r="J259" s="12">
        <v>7852.998452210486</v>
      </c>
      <c r="K259" s="13" t="s">
        <v>7636</v>
      </c>
      <c r="L259" s="13">
        <v>0</v>
      </c>
      <c r="M259" s="14">
        <v>0</v>
      </c>
      <c r="N259" s="15">
        <v>0</v>
      </c>
      <c r="O259" s="16" t="s">
        <v>7637</v>
      </c>
      <c r="P259" s="16" t="s">
        <v>7637</v>
      </c>
      <c r="Q259" s="16" t="s">
        <v>7637</v>
      </c>
      <c r="R259" s="16" t="s">
        <v>7637</v>
      </c>
      <c r="S259" s="16" t="s">
        <v>7637</v>
      </c>
      <c r="T259" s="16">
        <v>0</v>
      </c>
      <c r="U259">
        <v>0</v>
      </c>
      <c r="V259" s="17">
        <v>0.69591770070278247</v>
      </c>
      <c r="W259" t="str">
        <f>VLOOKUP(A259,Planilha3!$D$2:$F$5575,1,FALSE)</f>
        <v>ItobiSP</v>
      </c>
      <c r="X259">
        <f>VLOOKUP(A259,Planilha3!$D$2:$F$5575,2,FALSE)</f>
        <v>-21.731325771679099</v>
      </c>
      <c r="Y259">
        <f>VLOOKUP(A259,Planilha3!$D$2:$F$5575,3,FALSE)</f>
        <v>-46.974696183616302</v>
      </c>
      <c r="Z259">
        <v>0</v>
      </c>
    </row>
    <row r="260" spans="1:26" x14ac:dyDescent="0.25">
      <c r="A260" t="str">
        <f t="shared" si="4"/>
        <v>Barra BonitaSP</v>
      </c>
      <c r="B260" s="8">
        <v>2017</v>
      </c>
      <c r="C260" s="9" t="s">
        <v>18</v>
      </c>
      <c r="D260" s="9" t="s">
        <v>19</v>
      </c>
      <c r="E260" s="9" t="s">
        <v>383</v>
      </c>
      <c r="F260" s="9" t="s">
        <v>383</v>
      </c>
      <c r="G260" s="10" t="s">
        <v>7637</v>
      </c>
      <c r="H260" s="11">
        <v>38198.660000000003</v>
      </c>
      <c r="I260" s="11">
        <v>1387795.439</v>
      </c>
      <c r="J260" s="12">
        <v>36330.997972180172</v>
      </c>
      <c r="K260" s="13" t="s">
        <v>7636</v>
      </c>
      <c r="L260" s="13">
        <v>0</v>
      </c>
      <c r="M260" s="14">
        <v>0</v>
      </c>
      <c r="N260" s="15">
        <v>0</v>
      </c>
      <c r="O260" s="16" t="s">
        <v>7637</v>
      </c>
      <c r="P260" s="16" t="s">
        <v>7637</v>
      </c>
      <c r="Q260" s="16" t="s">
        <v>7637</v>
      </c>
      <c r="R260" s="16" t="s">
        <v>7637</v>
      </c>
      <c r="S260" s="16" t="s">
        <v>7637</v>
      </c>
      <c r="T260" s="16">
        <v>0</v>
      </c>
      <c r="U260">
        <v>0</v>
      </c>
      <c r="V260" s="17">
        <v>1.7274700592338712</v>
      </c>
      <c r="W260" t="str">
        <f>VLOOKUP(A260,Planilha3!$D$2:$F$5575,1,FALSE)</f>
        <v>Barra BonitaSP</v>
      </c>
      <c r="X260">
        <f>VLOOKUP(A260,Planilha3!$D$2:$F$5575,2,FALSE)</f>
        <v>-22.4913302077818</v>
      </c>
      <c r="Y260">
        <f>VLOOKUP(A260,Planilha3!$D$2:$F$5575,3,FALSE)</f>
        <v>-48.5587578042053</v>
      </c>
      <c r="Z260">
        <v>0</v>
      </c>
    </row>
    <row r="261" spans="1:26" x14ac:dyDescent="0.25">
      <c r="A261" t="str">
        <f t="shared" si="4"/>
        <v>CunhaSP</v>
      </c>
      <c r="B261" s="8">
        <v>2017</v>
      </c>
      <c r="C261" s="9" t="s">
        <v>18</v>
      </c>
      <c r="D261" s="9" t="s">
        <v>19</v>
      </c>
      <c r="E261" s="9" t="s">
        <v>384</v>
      </c>
      <c r="F261" s="9" t="s">
        <v>384</v>
      </c>
      <c r="G261" s="10" t="s">
        <v>7637</v>
      </c>
      <c r="H261" s="11">
        <v>11105.76</v>
      </c>
      <c r="I261" s="11">
        <v>243538.144</v>
      </c>
      <c r="J261" s="12">
        <v>21928.99396349282</v>
      </c>
      <c r="K261" s="13" t="s">
        <v>7636</v>
      </c>
      <c r="L261" s="13">
        <v>0</v>
      </c>
      <c r="M261" s="14">
        <v>0</v>
      </c>
      <c r="N261" s="15">
        <v>0</v>
      </c>
      <c r="O261" s="16" t="s">
        <v>7637</v>
      </c>
      <c r="P261" s="16" t="s">
        <v>7637</v>
      </c>
      <c r="Q261" s="16" t="s">
        <v>7637</v>
      </c>
      <c r="R261" s="16" t="s">
        <v>7637</v>
      </c>
      <c r="S261" s="16" t="s">
        <v>7637</v>
      </c>
      <c r="T261" s="16">
        <v>0</v>
      </c>
      <c r="U261">
        <v>0</v>
      </c>
      <c r="V261" s="17">
        <v>0.51776571544657035</v>
      </c>
      <c r="W261" t="str">
        <f>VLOOKUP(A261,Planilha3!$D$2:$F$5575,1,FALSE)</f>
        <v>CunhaSP</v>
      </c>
      <c r="X261">
        <f>VLOOKUP(A261,Planilha3!$D$2:$F$5575,2,FALSE)</f>
        <v>-23.073581976126999</v>
      </c>
      <c r="Y261">
        <f>VLOOKUP(A261,Planilha3!$D$2:$F$5575,3,FALSE)</f>
        <v>-44.957945149962697</v>
      </c>
      <c r="Z261">
        <v>0</v>
      </c>
    </row>
    <row r="262" spans="1:26" x14ac:dyDescent="0.25">
      <c r="A262" t="str">
        <f t="shared" si="4"/>
        <v>PiqueteSP</v>
      </c>
      <c r="B262" s="8">
        <v>2017</v>
      </c>
      <c r="C262" s="9" t="s">
        <v>18</v>
      </c>
      <c r="D262" s="9" t="s">
        <v>19</v>
      </c>
      <c r="E262" s="9" t="s">
        <v>385</v>
      </c>
      <c r="F262" s="9" t="s">
        <v>385</v>
      </c>
      <c r="G262" s="10" t="s">
        <v>7637</v>
      </c>
      <c r="H262" s="11">
        <v>10963.52</v>
      </c>
      <c r="I262" s="11">
        <v>153226.174</v>
      </c>
      <c r="J262" s="12">
        <v>13976.001685590029</v>
      </c>
      <c r="K262" s="13" t="s">
        <v>7636</v>
      </c>
      <c r="L262" s="13">
        <v>0</v>
      </c>
      <c r="M262" s="14">
        <v>0</v>
      </c>
      <c r="N262" s="15">
        <v>0</v>
      </c>
      <c r="O262" s="16" t="s">
        <v>7637</v>
      </c>
      <c r="P262" s="16" t="s">
        <v>7637</v>
      </c>
      <c r="Q262" s="16" t="s">
        <v>7637</v>
      </c>
      <c r="R262" s="16" t="s">
        <v>7637</v>
      </c>
      <c r="S262" s="16" t="s">
        <v>7637</v>
      </c>
      <c r="T262" s="16">
        <v>0</v>
      </c>
      <c r="U262">
        <v>0</v>
      </c>
      <c r="V262" s="17">
        <v>0.49897960172134548</v>
      </c>
      <c r="W262" t="str">
        <f>VLOOKUP(A262,Planilha3!$D$2:$F$5575,1,FALSE)</f>
        <v>PiqueteSP</v>
      </c>
      <c r="X262">
        <f>VLOOKUP(A262,Planilha3!$D$2:$F$5575,2,FALSE)</f>
        <v>-22.607360904616399</v>
      </c>
      <c r="Y262">
        <f>VLOOKUP(A262,Planilha3!$D$2:$F$5575,3,FALSE)</f>
        <v>-45.187305431129303</v>
      </c>
      <c r="Z262">
        <v>0</v>
      </c>
    </row>
    <row r="263" spans="1:26" x14ac:dyDescent="0.25">
      <c r="A263" t="str">
        <f t="shared" si="4"/>
        <v>Nova CampinaSP</v>
      </c>
      <c r="B263" s="8">
        <v>2017</v>
      </c>
      <c r="C263" s="9" t="s">
        <v>18</v>
      </c>
      <c r="D263" s="9" t="s">
        <v>19</v>
      </c>
      <c r="E263" s="9" t="s">
        <v>386</v>
      </c>
      <c r="F263" s="9" t="s">
        <v>386</v>
      </c>
      <c r="G263" s="10" t="s">
        <v>7637</v>
      </c>
      <c r="H263" s="11">
        <v>24785.83</v>
      </c>
      <c r="I263" s="11">
        <v>235564.549</v>
      </c>
      <c r="J263" s="12">
        <v>9504.0008343476893</v>
      </c>
      <c r="K263" s="13" t="s">
        <v>7640</v>
      </c>
      <c r="L263" s="13">
        <v>0</v>
      </c>
      <c r="M263" s="14">
        <v>0</v>
      </c>
      <c r="N263" s="15">
        <v>0</v>
      </c>
      <c r="O263" s="16" t="s">
        <v>7637</v>
      </c>
      <c r="P263" s="16" t="s">
        <v>7637</v>
      </c>
      <c r="Q263" s="16" t="s">
        <v>7637</v>
      </c>
      <c r="R263" s="16" t="s">
        <v>7637</v>
      </c>
      <c r="S263" s="16" t="s">
        <v>7637</v>
      </c>
      <c r="T263" s="16">
        <v>0</v>
      </c>
      <c r="U263">
        <v>0</v>
      </c>
      <c r="V263" s="17">
        <v>1.0942736559827611</v>
      </c>
      <c r="W263" t="str">
        <f>VLOOKUP(A263,Planilha3!$D$2:$F$5575,1,FALSE)</f>
        <v>Nova CampinaSP</v>
      </c>
      <c r="X263">
        <f>VLOOKUP(A263,Planilha3!$D$2:$F$5575,2,FALSE)</f>
        <v>-24.1228418793083</v>
      </c>
      <c r="Y263">
        <f>VLOOKUP(A263,Planilha3!$D$2:$F$5575,3,FALSE)</f>
        <v>-48.9025950855685</v>
      </c>
      <c r="Z263">
        <v>0</v>
      </c>
    </row>
    <row r="264" spans="1:26" x14ac:dyDescent="0.25">
      <c r="A264" t="str">
        <f t="shared" si="4"/>
        <v>São Sebastião da GramaSP</v>
      </c>
      <c r="B264" s="8">
        <v>2017</v>
      </c>
      <c r="C264" s="9" t="s">
        <v>18</v>
      </c>
      <c r="D264" s="9" t="s">
        <v>19</v>
      </c>
      <c r="E264" s="9" t="s">
        <v>387</v>
      </c>
      <c r="F264" s="9" t="s">
        <v>388</v>
      </c>
      <c r="G264" s="10" t="s">
        <v>7637</v>
      </c>
      <c r="H264" s="11">
        <v>26529.1</v>
      </c>
      <c r="I264" s="11">
        <v>326758.96999999997</v>
      </c>
      <c r="J264" s="12">
        <v>12317.001707558869</v>
      </c>
      <c r="K264" s="13" t="s">
        <v>7636</v>
      </c>
      <c r="L264" s="13">
        <v>0</v>
      </c>
      <c r="M264" s="14">
        <v>0</v>
      </c>
      <c r="N264" s="15">
        <v>0</v>
      </c>
      <c r="O264" s="16" t="s">
        <v>7637</v>
      </c>
      <c r="P264" s="16" t="s">
        <v>7637</v>
      </c>
      <c r="Q264" s="16" t="s">
        <v>7637</v>
      </c>
      <c r="R264" s="16" t="s">
        <v>7637</v>
      </c>
      <c r="S264" s="16" t="s">
        <v>7637</v>
      </c>
      <c r="T264" s="16">
        <v>0</v>
      </c>
      <c r="U264">
        <v>0</v>
      </c>
      <c r="V264" s="17">
        <v>1.1750662937786205</v>
      </c>
      <c r="W264" t="str">
        <f>VLOOKUP(A264,Planilha3!$D$2:$F$5575,1,FALSE)</f>
        <v>São Sebastião da GramaSP</v>
      </c>
      <c r="X264">
        <f>VLOOKUP(A264,Planilha3!$D$2:$F$5575,2,FALSE)</f>
        <v>-21.7045820520189</v>
      </c>
      <c r="Y264">
        <f>VLOOKUP(A264,Planilha3!$D$2:$F$5575,3,FALSE)</f>
        <v>-46.821148082761198</v>
      </c>
      <c r="Z264">
        <v>0</v>
      </c>
    </row>
    <row r="265" spans="1:26" x14ac:dyDescent="0.25">
      <c r="A265" t="str">
        <f t="shared" si="4"/>
        <v>São João da MataMG</v>
      </c>
      <c r="B265" s="8">
        <v>2017</v>
      </c>
      <c r="C265" s="9" t="s">
        <v>18</v>
      </c>
      <c r="D265" s="9" t="s">
        <v>163</v>
      </c>
      <c r="E265" s="9" t="s">
        <v>389</v>
      </c>
      <c r="F265" s="9" t="s">
        <v>390</v>
      </c>
      <c r="G265" s="10" t="s">
        <v>7637</v>
      </c>
      <c r="H265" s="11">
        <v>15031.5</v>
      </c>
      <c r="I265" s="11">
        <v>42253.546999999999</v>
      </c>
      <c r="J265" s="12">
        <v>2811.00003326348</v>
      </c>
      <c r="K265" s="13" t="s">
        <v>7642</v>
      </c>
      <c r="L265" s="13">
        <v>0</v>
      </c>
      <c r="M265" s="14">
        <v>0</v>
      </c>
      <c r="N265" s="15">
        <v>0</v>
      </c>
      <c r="O265" s="16" t="s">
        <v>7637</v>
      </c>
      <c r="P265" s="16" t="s">
        <v>7637</v>
      </c>
      <c r="Q265" s="16" t="s">
        <v>7637</v>
      </c>
      <c r="R265" s="16" t="s">
        <v>7637</v>
      </c>
      <c r="S265" s="16" t="s">
        <v>7637</v>
      </c>
      <c r="T265" s="16">
        <v>0</v>
      </c>
      <c r="U265">
        <v>0</v>
      </c>
      <c r="V265" s="17">
        <v>0.6583749212799016</v>
      </c>
      <c r="W265" t="str">
        <f>VLOOKUP(A265,Planilha3!$D$2:$F$5575,1,FALSE)</f>
        <v>São João da MataMG</v>
      </c>
      <c r="X265">
        <f>VLOOKUP(A265,Planilha3!$D$2:$F$5575,2,FALSE)</f>
        <v>-21.928473900737</v>
      </c>
      <c r="Y265">
        <f>VLOOKUP(A265,Planilha3!$D$2:$F$5575,3,FALSE)</f>
        <v>-45.930116669229498</v>
      </c>
      <c r="Z265">
        <v>0</v>
      </c>
    </row>
    <row r="266" spans="1:26" x14ac:dyDescent="0.25">
      <c r="A266" t="str">
        <f t="shared" si="4"/>
        <v>AvaréSP</v>
      </c>
      <c r="B266" s="8">
        <v>2017</v>
      </c>
      <c r="C266" s="9" t="s">
        <v>18</v>
      </c>
      <c r="D266" s="9" t="s">
        <v>19</v>
      </c>
      <c r="E266" s="9" t="s">
        <v>391</v>
      </c>
      <c r="F266" s="9" t="s">
        <v>392</v>
      </c>
      <c r="G266" s="10">
        <v>2044.42</v>
      </c>
      <c r="H266" s="11">
        <v>29292.240000000002</v>
      </c>
      <c r="I266" s="11">
        <v>2621040.0619999999</v>
      </c>
      <c r="J266" s="12">
        <v>89478.9904083812</v>
      </c>
      <c r="K266" s="13" t="s">
        <v>7636</v>
      </c>
      <c r="L266" s="13">
        <v>0</v>
      </c>
      <c r="M266" s="14">
        <v>0</v>
      </c>
      <c r="N266" s="15">
        <v>0</v>
      </c>
      <c r="O266" s="16" t="s">
        <v>7637</v>
      </c>
      <c r="P266" s="16" t="s">
        <v>7637</v>
      </c>
      <c r="Q266" s="16" t="s">
        <v>7637</v>
      </c>
      <c r="R266" s="16" t="s">
        <v>7637</v>
      </c>
      <c r="S266" s="16" t="s">
        <v>7637</v>
      </c>
      <c r="T266" s="16">
        <v>0</v>
      </c>
      <c r="U266">
        <v>0</v>
      </c>
      <c r="V266" s="17">
        <v>10.353333629568699</v>
      </c>
      <c r="W266" t="str">
        <f>VLOOKUP(A266,Planilha3!$D$2:$F$5575,1,FALSE)</f>
        <v>AvaréSP</v>
      </c>
      <c r="X266">
        <f>VLOOKUP(A266,Planilha3!$D$2:$F$5575,2,FALSE)</f>
        <v>-23.1072040342811</v>
      </c>
      <c r="Y266">
        <f>VLOOKUP(A266,Planilha3!$D$2:$F$5575,3,FALSE)</f>
        <v>-48.925465040275199</v>
      </c>
      <c r="Z266">
        <v>0</v>
      </c>
    </row>
    <row r="267" spans="1:26" x14ac:dyDescent="0.25">
      <c r="A267" t="str">
        <f t="shared" si="4"/>
        <v>PedralvaMG</v>
      </c>
      <c r="B267" s="8">
        <v>2017</v>
      </c>
      <c r="C267" s="9" t="s">
        <v>18</v>
      </c>
      <c r="D267" s="9" t="s">
        <v>163</v>
      </c>
      <c r="E267" s="9" t="s">
        <v>393</v>
      </c>
      <c r="F267" s="9" t="s">
        <v>393</v>
      </c>
      <c r="G267" s="10" t="s">
        <v>7637</v>
      </c>
      <c r="H267" s="11">
        <v>11146.12</v>
      </c>
      <c r="I267" s="11">
        <v>128960.583</v>
      </c>
      <c r="J267" s="12">
        <v>11569.997721180105</v>
      </c>
      <c r="K267" s="13" t="s">
        <v>7642</v>
      </c>
      <c r="L267" s="13">
        <v>0</v>
      </c>
      <c r="M267" s="14">
        <v>0</v>
      </c>
      <c r="N267" s="15">
        <v>0</v>
      </c>
      <c r="O267" s="16" t="s">
        <v>7637</v>
      </c>
      <c r="P267" s="16" t="s">
        <v>7637</v>
      </c>
      <c r="Q267" s="16" t="s">
        <v>7637</v>
      </c>
      <c r="R267" s="16" t="s">
        <v>7637</v>
      </c>
      <c r="S267" s="16" t="s">
        <v>7637</v>
      </c>
      <c r="T267" s="16">
        <v>0</v>
      </c>
      <c r="U267">
        <v>0</v>
      </c>
      <c r="V267" s="17">
        <v>0.5031369146977136</v>
      </c>
      <c r="W267" t="str">
        <f>VLOOKUP(A267,Planilha3!$D$2:$F$5575,1,FALSE)</f>
        <v>PedralvaMG</v>
      </c>
      <c r="X267">
        <f>VLOOKUP(A267,Planilha3!$D$2:$F$5575,2,FALSE)</f>
        <v>-22.239123028083402</v>
      </c>
      <c r="Y267">
        <f>VLOOKUP(A267,Planilha3!$D$2:$F$5575,3,FALSE)</f>
        <v>-45.465773336398797</v>
      </c>
      <c r="Z267">
        <v>0</v>
      </c>
    </row>
    <row r="268" spans="1:26" x14ac:dyDescent="0.25">
      <c r="A268" t="str">
        <f t="shared" si="4"/>
        <v>Maria da FéMG</v>
      </c>
      <c r="B268" s="8">
        <v>2017</v>
      </c>
      <c r="C268" s="9" t="s">
        <v>18</v>
      </c>
      <c r="D268" s="9" t="s">
        <v>163</v>
      </c>
      <c r="E268" s="9" t="s">
        <v>394</v>
      </c>
      <c r="F268" s="9" t="s">
        <v>395</v>
      </c>
      <c r="G268" s="10" t="s">
        <v>7637</v>
      </c>
      <c r="H268" s="11">
        <v>10881.07</v>
      </c>
      <c r="I268" s="11">
        <v>157644.943</v>
      </c>
      <c r="J268" s="12">
        <v>14488.00007719829</v>
      </c>
      <c r="K268" s="13" t="s">
        <v>7642</v>
      </c>
      <c r="L268" s="13">
        <v>0</v>
      </c>
      <c r="M268" s="14">
        <v>0</v>
      </c>
      <c r="N268" s="15">
        <v>0</v>
      </c>
      <c r="O268" s="16" t="s">
        <v>7637</v>
      </c>
      <c r="P268" s="16" t="s">
        <v>7637</v>
      </c>
      <c r="Q268" s="16" t="s">
        <v>7637</v>
      </c>
      <c r="R268" s="16" t="s">
        <v>7637</v>
      </c>
      <c r="S268" s="16" t="s">
        <v>7637</v>
      </c>
      <c r="T268" s="16">
        <v>0</v>
      </c>
      <c r="U268">
        <v>0</v>
      </c>
      <c r="V268" s="17">
        <v>0.49619235922828381</v>
      </c>
      <c r="W268" t="str">
        <f>VLOOKUP(A268,Planilha3!$D$2:$F$5575,1,FALSE)</f>
        <v>Maria da FéMG</v>
      </c>
      <c r="X268">
        <f>VLOOKUP(A268,Planilha3!$D$2:$F$5575,2,FALSE)</f>
        <v>-22.304895454967099</v>
      </c>
      <c r="Y268">
        <f>VLOOKUP(A268,Planilha3!$D$2:$F$5575,3,FALSE)</f>
        <v>-45.377663909789703</v>
      </c>
      <c r="Z268">
        <v>0</v>
      </c>
    </row>
    <row r="269" spans="1:26" x14ac:dyDescent="0.25">
      <c r="A269" t="str">
        <f t="shared" si="4"/>
        <v>CareaçuMG</v>
      </c>
      <c r="B269" s="8">
        <v>2017</v>
      </c>
      <c r="C269" s="9" t="s">
        <v>18</v>
      </c>
      <c r="D269" s="9" t="s">
        <v>163</v>
      </c>
      <c r="E269" s="9" t="s">
        <v>396</v>
      </c>
      <c r="F269" s="9" t="s">
        <v>397</v>
      </c>
      <c r="G269" s="10" t="s">
        <v>7637</v>
      </c>
      <c r="H269" s="11">
        <v>22027.61</v>
      </c>
      <c r="I269" s="11">
        <v>148840.54300000001</v>
      </c>
      <c r="J269" s="12">
        <v>6756.9991932851544</v>
      </c>
      <c r="K269" s="13" t="s">
        <v>7638</v>
      </c>
      <c r="L269" s="13">
        <v>0</v>
      </c>
      <c r="M269" s="14">
        <v>0</v>
      </c>
      <c r="N269" s="15">
        <v>0</v>
      </c>
      <c r="O269" s="16" t="s">
        <v>7637</v>
      </c>
      <c r="P269" s="16" t="s">
        <v>7637</v>
      </c>
      <c r="Q269" s="16" t="s">
        <v>7637</v>
      </c>
      <c r="R269" s="16" t="s">
        <v>7637</v>
      </c>
      <c r="S269" s="16" t="s">
        <v>7637</v>
      </c>
      <c r="T269" s="16">
        <v>0</v>
      </c>
      <c r="U269">
        <v>0</v>
      </c>
      <c r="V269" s="17">
        <v>0.96946968186489646</v>
      </c>
      <c r="W269" t="str">
        <f>VLOOKUP(A269,Planilha3!$D$2:$F$5575,1,FALSE)</f>
        <v>CareaçuMG</v>
      </c>
      <c r="X269">
        <f>VLOOKUP(A269,Planilha3!$D$2:$F$5575,2,FALSE)</f>
        <v>-22.042855832179299</v>
      </c>
      <c r="Y269">
        <f>VLOOKUP(A269,Planilha3!$D$2:$F$5575,3,FALSE)</f>
        <v>-45.6963993834094</v>
      </c>
      <c r="Z269">
        <v>0</v>
      </c>
    </row>
    <row r="270" spans="1:26" x14ac:dyDescent="0.25">
      <c r="A270" t="str">
        <f t="shared" si="4"/>
        <v>Ribeirão BonitoSP</v>
      </c>
      <c r="B270" s="8">
        <v>2017</v>
      </c>
      <c r="C270" s="9" t="s">
        <v>18</v>
      </c>
      <c r="D270" s="9" t="s">
        <v>19</v>
      </c>
      <c r="E270" s="9" t="s">
        <v>398</v>
      </c>
      <c r="F270" s="9" t="s">
        <v>399</v>
      </c>
      <c r="G270" s="10" t="s">
        <v>7637</v>
      </c>
      <c r="H270" s="11">
        <v>20914.86</v>
      </c>
      <c r="I270" s="11">
        <v>273148.04100000003</v>
      </c>
      <c r="J270" s="12">
        <v>13059.998536925421</v>
      </c>
      <c r="K270" s="13" t="s">
        <v>7636</v>
      </c>
      <c r="L270" s="13">
        <v>0</v>
      </c>
      <c r="M270" s="14">
        <v>0</v>
      </c>
      <c r="N270" s="15">
        <v>0</v>
      </c>
      <c r="O270" s="16" t="s">
        <v>7637</v>
      </c>
      <c r="P270" s="16" t="s">
        <v>7637</v>
      </c>
      <c r="Q270" s="16" t="s">
        <v>7637</v>
      </c>
      <c r="R270" s="16" t="s">
        <v>7637</v>
      </c>
      <c r="S270" s="16" t="s">
        <v>7637</v>
      </c>
      <c r="T270" s="16">
        <v>0</v>
      </c>
      <c r="U270">
        <v>0</v>
      </c>
      <c r="V270" s="17">
        <v>0.93150538578036357</v>
      </c>
      <c r="W270" t="str">
        <f>VLOOKUP(A270,Planilha3!$D$2:$F$5575,1,FALSE)</f>
        <v>Ribeirão BonitoSP</v>
      </c>
      <c r="X270">
        <f>VLOOKUP(A270,Planilha3!$D$2:$F$5575,2,FALSE)</f>
        <v>-22.067659191337199</v>
      </c>
      <c r="Y270">
        <f>VLOOKUP(A270,Planilha3!$D$2:$F$5575,3,FALSE)</f>
        <v>-48.179320200013997</v>
      </c>
      <c r="Z270">
        <v>0</v>
      </c>
    </row>
    <row r="271" spans="1:26" x14ac:dyDescent="0.25">
      <c r="A271" t="str">
        <f t="shared" si="4"/>
        <v>IbatéSP</v>
      </c>
      <c r="B271" s="8">
        <v>2017</v>
      </c>
      <c r="C271" s="9" t="s">
        <v>18</v>
      </c>
      <c r="D271" s="9" t="s">
        <v>19</v>
      </c>
      <c r="E271" s="9" t="s">
        <v>400</v>
      </c>
      <c r="F271" s="9" t="s">
        <v>401</v>
      </c>
      <c r="G271" s="10" t="s">
        <v>7637</v>
      </c>
      <c r="H271" s="11">
        <v>26759.56</v>
      </c>
      <c r="I271" s="11">
        <v>915872.65300000005</v>
      </c>
      <c r="J271" s="12">
        <v>34225.998222691254</v>
      </c>
      <c r="K271" s="13" t="s">
        <v>7636</v>
      </c>
      <c r="L271" s="13">
        <v>0</v>
      </c>
      <c r="M271" s="14">
        <v>0</v>
      </c>
      <c r="N271" s="15">
        <v>0</v>
      </c>
      <c r="O271" s="16" t="s">
        <v>7637</v>
      </c>
      <c r="P271" s="16" t="s">
        <v>7637</v>
      </c>
      <c r="Q271" s="16" t="s">
        <v>7637</v>
      </c>
      <c r="R271" s="16" t="s">
        <v>7637</v>
      </c>
      <c r="S271" s="16" t="s">
        <v>7637</v>
      </c>
      <c r="T271" s="16">
        <v>0</v>
      </c>
      <c r="U271">
        <v>0</v>
      </c>
      <c r="V271" s="17">
        <v>1.2227186842910394</v>
      </c>
      <c r="W271" t="str">
        <f>VLOOKUP(A271,Planilha3!$D$2:$F$5575,1,FALSE)</f>
        <v>IbatéSP</v>
      </c>
      <c r="X271">
        <f>VLOOKUP(A271,Planilha3!$D$2:$F$5575,2,FALSE)</f>
        <v>-21.956576421482101</v>
      </c>
      <c r="Y271">
        <f>VLOOKUP(A271,Planilha3!$D$2:$F$5575,3,FALSE)</f>
        <v>-48.004003947332997</v>
      </c>
      <c r="Z271">
        <v>0</v>
      </c>
    </row>
    <row r="272" spans="1:26" x14ac:dyDescent="0.25">
      <c r="A272" t="str">
        <f t="shared" si="4"/>
        <v>TambaúSP</v>
      </c>
      <c r="B272" s="8">
        <v>2017</v>
      </c>
      <c r="C272" s="9" t="s">
        <v>18</v>
      </c>
      <c r="D272" s="9" t="s">
        <v>19</v>
      </c>
      <c r="E272" s="9" t="s">
        <v>402</v>
      </c>
      <c r="F272" s="9" t="s">
        <v>403</v>
      </c>
      <c r="G272" s="10" t="s">
        <v>7637</v>
      </c>
      <c r="H272" s="11">
        <v>22974.12</v>
      </c>
      <c r="I272" s="11">
        <v>534538.76199999999</v>
      </c>
      <c r="J272" s="12">
        <v>23266.996167861926</v>
      </c>
      <c r="K272" s="13" t="s">
        <v>7636</v>
      </c>
      <c r="L272" s="13">
        <v>0</v>
      </c>
      <c r="M272" s="14">
        <v>0</v>
      </c>
      <c r="N272" s="15">
        <v>0</v>
      </c>
      <c r="O272" s="16" t="s">
        <v>7637</v>
      </c>
      <c r="P272" s="16" t="s">
        <v>7637</v>
      </c>
      <c r="Q272" s="16" t="s">
        <v>7637</v>
      </c>
      <c r="R272" s="16" t="s">
        <v>7637</v>
      </c>
      <c r="S272" s="16" t="s">
        <v>7637</v>
      </c>
      <c r="T272" s="16">
        <v>0</v>
      </c>
      <c r="U272">
        <v>0</v>
      </c>
      <c r="V272" s="17">
        <v>1.0384961644924129</v>
      </c>
      <c r="W272" t="str">
        <f>VLOOKUP(A272,Planilha3!$D$2:$F$5575,1,FALSE)</f>
        <v>TambaúSP</v>
      </c>
      <c r="X272">
        <f>VLOOKUP(A272,Planilha3!$D$2:$F$5575,2,FALSE)</f>
        <v>-21.703391972730401</v>
      </c>
      <c r="Y272">
        <f>VLOOKUP(A272,Planilha3!$D$2:$F$5575,3,FALSE)</f>
        <v>-47.270742080394101</v>
      </c>
      <c r="Z272">
        <v>0</v>
      </c>
    </row>
    <row r="273" spans="1:26" x14ac:dyDescent="0.25">
      <c r="A273" t="str">
        <f t="shared" si="4"/>
        <v>Bandeira do SulMG</v>
      </c>
      <c r="B273" s="8">
        <v>2017</v>
      </c>
      <c r="C273" s="9" t="s">
        <v>18</v>
      </c>
      <c r="D273" s="9" t="s">
        <v>163</v>
      </c>
      <c r="E273" s="9" t="s">
        <v>404</v>
      </c>
      <c r="F273" s="9" t="s">
        <v>404</v>
      </c>
      <c r="G273" s="10" t="s">
        <v>7637</v>
      </c>
      <c r="H273" s="11">
        <v>11141.78</v>
      </c>
      <c r="I273" s="11">
        <v>63942.682999999997</v>
      </c>
      <c r="J273" s="12">
        <v>5739.000680322174</v>
      </c>
      <c r="K273" s="13" t="s">
        <v>7642</v>
      </c>
      <c r="L273" s="13">
        <v>0</v>
      </c>
      <c r="M273" s="14">
        <v>0</v>
      </c>
      <c r="N273" s="15">
        <v>0</v>
      </c>
      <c r="O273" s="16" t="s">
        <v>7637</v>
      </c>
      <c r="P273" s="16" t="s">
        <v>7637</v>
      </c>
      <c r="Q273" s="16" t="s">
        <v>7637</v>
      </c>
      <c r="R273" s="16" t="s">
        <v>7637</v>
      </c>
      <c r="S273" s="16" t="s">
        <v>7637</v>
      </c>
      <c r="T273" s="16">
        <v>0</v>
      </c>
      <c r="U273">
        <v>0</v>
      </c>
      <c r="V273" s="17">
        <v>0.49372101993989514</v>
      </c>
      <c r="W273" t="str">
        <f>VLOOKUP(A273,Planilha3!$D$2:$F$5575,1,FALSE)</f>
        <v>Bandeira do SulMG</v>
      </c>
      <c r="X273">
        <f>VLOOKUP(A273,Planilha3!$D$2:$F$5575,2,FALSE)</f>
        <v>-21.731272178043501</v>
      </c>
      <c r="Y273">
        <f>VLOOKUP(A273,Planilha3!$D$2:$F$5575,3,FALSE)</f>
        <v>-46.383739212183897</v>
      </c>
      <c r="Z273">
        <v>0</v>
      </c>
    </row>
    <row r="274" spans="1:26" x14ac:dyDescent="0.25">
      <c r="A274" t="str">
        <f t="shared" si="4"/>
        <v>CanasSP</v>
      </c>
      <c r="B274" s="8">
        <v>2017</v>
      </c>
      <c r="C274" s="9" t="s">
        <v>18</v>
      </c>
      <c r="D274" s="9" t="s">
        <v>19</v>
      </c>
      <c r="E274" s="9" t="s">
        <v>405</v>
      </c>
      <c r="F274" s="9" t="s">
        <v>405</v>
      </c>
      <c r="G274" s="10" t="s">
        <v>7637</v>
      </c>
      <c r="H274" s="11">
        <v>51603.95</v>
      </c>
      <c r="I274" s="11">
        <v>256729.63699999999</v>
      </c>
      <c r="J274" s="12">
        <v>4974.9997238583483</v>
      </c>
      <c r="K274" s="13" t="s">
        <v>7638</v>
      </c>
      <c r="L274" s="13">
        <v>0</v>
      </c>
      <c r="M274" s="14">
        <v>0</v>
      </c>
      <c r="N274" s="15">
        <v>0</v>
      </c>
      <c r="O274" s="16" t="s">
        <v>7637</v>
      </c>
      <c r="P274" s="16" t="s">
        <v>7637</v>
      </c>
      <c r="Q274" s="16" t="s">
        <v>7637</v>
      </c>
      <c r="R274" s="16" t="s">
        <v>7637</v>
      </c>
      <c r="S274" s="16" t="s">
        <v>7637</v>
      </c>
      <c r="T274" s="16">
        <v>0</v>
      </c>
      <c r="U274">
        <v>0</v>
      </c>
      <c r="V274" s="17">
        <v>2.2542437196039602</v>
      </c>
      <c r="W274" t="str">
        <f>VLOOKUP(A274,Planilha3!$D$2:$F$5575,1,FALSE)</f>
        <v>CanasSP</v>
      </c>
      <c r="X274">
        <f>VLOOKUP(A274,Planilha3!$D$2:$F$5575,2,FALSE)</f>
        <v>-22.7008245351992</v>
      </c>
      <c r="Y274">
        <f>VLOOKUP(A274,Planilha3!$D$2:$F$5575,3,FALSE)</f>
        <v>-45.052502755592798</v>
      </c>
      <c r="Z274">
        <v>0</v>
      </c>
    </row>
    <row r="275" spans="1:26" x14ac:dyDescent="0.25">
      <c r="A275" t="str">
        <f t="shared" si="4"/>
        <v>DivinolândiaSP</v>
      </c>
      <c r="B275" s="8">
        <v>2017</v>
      </c>
      <c r="C275" s="9" t="s">
        <v>18</v>
      </c>
      <c r="D275" s="9" t="s">
        <v>19</v>
      </c>
      <c r="E275" s="9" t="s">
        <v>406</v>
      </c>
      <c r="F275" s="9" t="s">
        <v>407</v>
      </c>
      <c r="G275" s="10" t="s">
        <v>7637</v>
      </c>
      <c r="H275" s="11">
        <v>26338.37</v>
      </c>
      <c r="I275" s="11">
        <v>299835.98300000001</v>
      </c>
      <c r="J275" s="12">
        <v>11383.999199646752</v>
      </c>
      <c r="K275" s="13" t="s">
        <v>7636</v>
      </c>
      <c r="L275" s="13">
        <v>0</v>
      </c>
      <c r="M275" s="14">
        <v>0</v>
      </c>
      <c r="N275" s="15">
        <v>0</v>
      </c>
      <c r="O275" s="16" t="s">
        <v>7637</v>
      </c>
      <c r="P275" s="16" t="s">
        <v>7637</v>
      </c>
      <c r="Q275" s="16" t="s">
        <v>7637</v>
      </c>
      <c r="R275" s="16" t="s">
        <v>7637</v>
      </c>
      <c r="S275" s="16" t="s">
        <v>7637</v>
      </c>
      <c r="T275" s="16">
        <v>0</v>
      </c>
      <c r="U275">
        <v>0</v>
      </c>
      <c r="V275" s="17">
        <v>1.1651518624120765</v>
      </c>
      <c r="W275" t="str">
        <f>VLOOKUP(A275,Planilha3!$D$2:$F$5575,1,FALSE)</f>
        <v>DivinolândiaSP</v>
      </c>
      <c r="X275">
        <f>VLOOKUP(A275,Planilha3!$D$2:$F$5575,2,FALSE)</f>
        <v>-21.664182122349999</v>
      </c>
      <c r="Y275">
        <f>VLOOKUP(A275,Planilha3!$D$2:$F$5575,3,FALSE)</f>
        <v>-46.736522405230097</v>
      </c>
      <c r="Z275">
        <v>0</v>
      </c>
    </row>
    <row r="276" spans="1:26" x14ac:dyDescent="0.25">
      <c r="A276" t="str">
        <f t="shared" si="4"/>
        <v>Santa Rita do Passa QuatroSP</v>
      </c>
      <c r="B276" s="8">
        <v>2017</v>
      </c>
      <c r="C276" s="9" t="s">
        <v>18</v>
      </c>
      <c r="D276" s="9" t="s">
        <v>19</v>
      </c>
      <c r="E276" s="9" t="s">
        <v>408</v>
      </c>
      <c r="F276" s="9" t="s">
        <v>408</v>
      </c>
      <c r="G276" s="10" t="s">
        <v>7637</v>
      </c>
      <c r="H276" s="11">
        <v>23239.54</v>
      </c>
      <c r="I276" s="11">
        <v>641179.00300000003</v>
      </c>
      <c r="J276" s="12">
        <v>27590.004062042535</v>
      </c>
      <c r="K276" s="13" t="s">
        <v>7636</v>
      </c>
      <c r="L276" s="13">
        <v>0</v>
      </c>
      <c r="M276" s="14">
        <v>0</v>
      </c>
      <c r="N276" s="15">
        <v>0</v>
      </c>
      <c r="O276" s="16" t="s">
        <v>7637</v>
      </c>
      <c r="P276" s="16" t="s">
        <v>7637</v>
      </c>
      <c r="Q276" s="16" t="s">
        <v>7637</v>
      </c>
      <c r="R276" s="16" t="s">
        <v>7637</v>
      </c>
      <c r="S276" s="16" t="s">
        <v>7637</v>
      </c>
      <c r="T276" s="16">
        <v>0</v>
      </c>
      <c r="U276">
        <v>0</v>
      </c>
      <c r="V276" s="17">
        <v>1.057383512970012</v>
      </c>
      <c r="W276" t="str">
        <f>VLOOKUP(A276,Planilha3!$D$2:$F$5575,1,FALSE)</f>
        <v>Santa Rita do Passa QuatroSP</v>
      </c>
      <c r="X276">
        <f>VLOOKUP(A276,Planilha3!$D$2:$F$5575,2,FALSE)</f>
        <v>-21.708794490377201</v>
      </c>
      <c r="Y276">
        <f>VLOOKUP(A276,Planilha3!$D$2:$F$5575,3,FALSE)</f>
        <v>-47.478399473076301</v>
      </c>
      <c r="Z276">
        <v>0</v>
      </c>
    </row>
    <row r="277" spans="1:26" x14ac:dyDescent="0.25">
      <c r="A277" t="str">
        <f t="shared" si="4"/>
        <v>DouradoSP</v>
      </c>
      <c r="B277" s="8">
        <v>2017</v>
      </c>
      <c r="C277" s="9" t="s">
        <v>18</v>
      </c>
      <c r="D277" s="9" t="s">
        <v>19</v>
      </c>
      <c r="E277" s="9" t="s">
        <v>409</v>
      </c>
      <c r="F277" s="9" t="s">
        <v>409</v>
      </c>
      <c r="G277" s="10" t="s">
        <v>7637</v>
      </c>
      <c r="H277" s="11">
        <v>66791.850000000006</v>
      </c>
      <c r="I277" s="11">
        <v>595048.61800000002</v>
      </c>
      <c r="J277" s="12">
        <v>8909.0003945092103</v>
      </c>
      <c r="K277" s="13" t="s">
        <v>7636</v>
      </c>
      <c r="L277" s="13">
        <v>0</v>
      </c>
      <c r="M277" s="14">
        <v>0</v>
      </c>
      <c r="N277" s="15">
        <v>0</v>
      </c>
      <c r="O277" s="16" t="s">
        <v>7637</v>
      </c>
      <c r="P277" s="16" t="s">
        <v>7637</v>
      </c>
      <c r="Q277" s="16" t="s">
        <v>7637</v>
      </c>
      <c r="R277" s="16" t="s">
        <v>7637</v>
      </c>
      <c r="S277" s="16" t="s">
        <v>7637</v>
      </c>
      <c r="T277" s="16">
        <v>0</v>
      </c>
      <c r="U277">
        <v>0</v>
      </c>
      <c r="V277" s="17">
        <v>2.9236315653057803</v>
      </c>
      <c r="W277" t="str">
        <f>VLOOKUP(A277,Planilha3!$D$2:$F$5575,1,FALSE)</f>
        <v>DouradoSP</v>
      </c>
      <c r="X277">
        <f>VLOOKUP(A277,Planilha3!$D$2:$F$5575,2,FALSE)</f>
        <v>-22.112917114498501</v>
      </c>
      <c r="Y277">
        <f>VLOOKUP(A277,Planilha3!$D$2:$F$5575,3,FALSE)</f>
        <v>-48.313796875696298</v>
      </c>
      <c r="Z277">
        <v>0</v>
      </c>
    </row>
    <row r="278" spans="1:26" x14ac:dyDescent="0.25">
      <c r="A278" t="str">
        <f t="shared" si="4"/>
        <v>NatérciaMG</v>
      </c>
      <c r="B278" s="8">
        <v>2017</v>
      </c>
      <c r="C278" s="9" t="s">
        <v>18</v>
      </c>
      <c r="D278" s="9" t="s">
        <v>163</v>
      </c>
      <c r="E278" s="9" t="s">
        <v>410</v>
      </c>
      <c r="F278" s="9" t="s">
        <v>411</v>
      </c>
      <c r="G278" s="10" t="s">
        <v>7637</v>
      </c>
      <c r="H278" s="11">
        <v>14089.05</v>
      </c>
      <c r="I278" s="11">
        <v>67909.2</v>
      </c>
      <c r="J278" s="12">
        <v>4819.9985094807671</v>
      </c>
      <c r="K278" s="13" t="s">
        <v>7642</v>
      </c>
      <c r="L278" s="13">
        <v>0</v>
      </c>
      <c r="M278" s="14">
        <v>0</v>
      </c>
      <c r="N278" s="15">
        <v>0</v>
      </c>
      <c r="O278" s="16" t="s">
        <v>7637</v>
      </c>
      <c r="P278" s="16" t="s">
        <v>7637</v>
      </c>
      <c r="Q278" s="16" t="s">
        <v>7637</v>
      </c>
      <c r="R278" s="16" t="s">
        <v>7637</v>
      </c>
      <c r="S278" s="16" t="s">
        <v>7637</v>
      </c>
      <c r="T278" s="16">
        <v>0</v>
      </c>
      <c r="U278">
        <v>0</v>
      </c>
      <c r="V278" s="17">
        <v>0.6205876882650555</v>
      </c>
      <c r="W278" t="str">
        <f>VLOOKUP(A278,Planilha3!$D$2:$F$5575,1,FALSE)</f>
        <v>NatérciaMG</v>
      </c>
      <c r="X278">
        <f>VLOOKUP(A278,Planilha3!$D$2:$F$5575,2,FALSE)</f>
        <v>-22.1162315105456</v>
      </c>
      <c r="Y278">
        <f>VLOOKUP(A278,Planilha3!$D$2:$F$5575,3,FALSE)</f>
        <v>-45.5126713225009</v>
      </c>
      <c r="Z278">
        <v>0</v>
      </c>
    </row>
    <row r="279" spans="1:26" x14ac:dyDescent="0.25">
      <c r="A279" t="str">
        <f t="shared" si="4"/>
        <v>Conceição das PedrasMG</v>
      </c>
      <c r="B279" s="8">
        <v>2017</v>
      </c>
      <c r="C279" s="9" t="s">
        <v>18</v>
      </c>
      <c r="D279" s="9" t="s">
        <v>163</v>
      </c>
      <c r="E279" s="9" t="s">
        <v>412</v>
      </c>
      <c r="F279" s="9" t="s">
        <v>413</v>
      </c>
      <c r="G279" s="10" t="s">
        <v>7637</v>
      </c>
      <c r="H279" s="11">
        <v>13028.31</v>
      </c>
      <c r="I279" s="11">
        <v>37234.915999999997</v>
      </c>
      <c r="J279" s="12">
        <v>2858.000462070675</v>
      </c>
      <c r="K279" s="13" t="s">
        <v>7642</v>
      </c>
      <c r="L279" s="13">
        <v>0</v>
      </c>
      <c r="M279" s="14">
        <v>0</v>
      </c>
      <c r="N279" s="15">
        <v>0</v>
      </c>
      <c r="O279" s="16" t="s">
        <v>7637</v>
      </c>
      <c r="P279" s="16" t="s">
        <v>7637</v>
      </c>
      <c r="Q279" s="16" t="s">
        <v>7637</v>
      </c>
      <c r="R279" s="16" t="s">
        <v>7637</v>
      </c>
      <c r="S279" s="16" t="s">
        <v>7637</v>
      </c>
      <c r="T279" s="16">
        <v>0</v>
      </c>
      <c r="U279">
        <v>0</v>
      </c>
      <c r="V279" s="17">
        <v>0.57126792228260737</v>
      </c>
      <c r="W279" t="str">
        <f>VLOOKUP(A279,Planilha3!$D$2:$F$5575,1,FALSE)</f>
        <v>Conceição das PedrasMG</v>
      </c>
      <c r="X279">
        <f>VLOOKUP(A279,Planilha3!$D$2:$F$5575,2,FALSE)</f>
        <v>-22.158124782204201</v>
      </c>
      <c r="Y279">
        <f>VLOOKUP(A279,Planilha3!$D$2:$F$5575,3,FALSE)</f>
        <v>-45.456625051317999</v>
      </c>
      <c r="Z279">
        <v>0</v>
      </c>
    </row>
    <row r="280" spans="1:26" x14ac:dyDescent="0.25">
      <c r="A280" t="str">
        <f t="shared" si="4"/>
        <v>ApiaíSP</v>
      </c>
      <c r="B280" s="8">
        <v>2017</v>
      </c>
      <c r="C280" s="9" t="s">
        <v>18</v>
      </c>
      <c r="D280" s="9" t="s">
        <v>19</v>
      </c>
      <c r="E280" s="9" t="s">
        <v>414</v>
      </c>
      <c r="F280" s="9" t="s">
        <v>415</v>
      </c>
      <c r="G280" s="10" t="s">
        <v>7637</v>
      </c>
      <c r="H280" s="11">
        <v>26126.82</v>
      </c>
      <c r="I280" s="11">
        <v>651733.40300000005</v>
      </c>
      <c r="J280" s="12">
        <v>24944.995334296331</v>
      </c>
      <c r="K280" s="13" t="s">
        <v>7636</v>
      </c>
      <c r="L280" s="13">
        <v>0</v>
      </c>
      <c r="M280" s="14">
        <v>0</v>
      </c>
      <c r="N280" s="15">
        <v>0</v>
      </c>
      <c r="O280" s="16" t="s">
        <v>7637</v>
      </c>
      <c r="P280" s="16" t="s">
        <v>7637</v>
      </c>
      <c r="Q280" s="16" t="s">
        <v>7637</v>
      </c>
      <c r="R280" s="16" t="s">
        <v>7637</v>
      </c>
      <c r="S280" s="16" t="s">
        <v>7637</v>
      </c>
      <c r="T280" s="16">
        <v>0</v>
      </c>
      <c r="U280">
        <v>0</v>
      </c>
      <c r="V280" s="17">
        <v>1.1791311441871102</v>
      </c>
      <c r="W280" t="str">
        <f>VLOOKUP(A280,Planilha3!$D$2:$F$5575,1,FALSE)</f>
        <v>ApiaíSP</v>
      </c>
      <c r="X280">
        <f>VLOOKUP(A280,Planilha3!$D$2:$F$5575,2,FALSE)</f>
        <v>-24.511295065458</v>
      </c>
      <c r="Y280">
        <f>VLOOKUP(A280,Planilha3!$D$2:$F$5575,3,FALSE)</f>
        <v>-48.844687973730601</v>
      </c>
      <c r="Z280">
        <v>0</v>
      </c>
    </row>
    <row r="281" spans="1:26" x14ac:dyDescent="0.25">
      <c r="A281" t="str">
        <f t="shared" si="4"/>
        <v>MacatubaSP</v>
      </c>
      <c r="B281" s="8">
        <v>2017</v>
      </c>
      <c r="C281" s="9" t="s">
        <v>18</v>
      </c>
      <c r="D281" s="9" t="s">
        <v>19</v>
      </c>
      <c r="E281" s="9" t="s">
        <v>416</v>
      </c>
      <c r="F281" s="9" t="s">
        <v>416</v>
      </c>
      <c r="G281" s="10" t="s">
        <v>7637</v>
      </c>
      <c r="H281" s="11">
        <v>35562.720000000001</v>
      </c>
      <c r="I281" s="11">
        <v>608513.62100000004</v>
      </c>
      <c r="J281" s="12">
        <v>17110.9977245835</v>
      </c>
      <c r="K281" s="13" t="s">
        <v>7636</v>
      </c>
      <c r="L281" s="13">
        <v>0</v>
      </c>
      <c r="M281" s="14">
        <v>0</v>
      </c>
      <c r="N281" s="15">
        <v>0</v>
      </c>
      <c r="O281" s="16" t="s">
        <v>7637</v>
      </c>
      <c r="P281" s="16" t="s">
        <v>7637</v>
      </c>
      <c r="Q281" s="16" t="s">
        <v>7637</v>
      </c>
      <c r="R281" s="16" t="s">
        <v>7637</v>
      </c>
      <c r="S281" s="16" t="s">
        <v>7637</v>
      </c>
      <c r="T281" s="16">
        <v>0</v>
      </c>
      <c r="U281">
        <v>0</v>
      </c>
      <c r="V281" s="17">
        <v>1.5775514328350169</v>
      </c>
      <c r="W281" t="str">
        <f>VLOOKUP(A281,Planilha3!$D$2:$F$5575,1,FALSE)</f>
        <v>MacatubaSP</v>
      </c>
      <c r="X281">
        <f>VLOOKUP(A281,Planilha3!$D$2:$F$5575,2,FALSE)</f>
        <v>-22.500690849454401</v>
      </c>
      <c r="Y281">
        <f>VLOOKUP(A281,Planilha3!$D$2:$F$5575,3,FALSE)</f>
        <v>-48.710638821469402</v>
      </c>
      <c r="Z281">
        <v>0</v>
      </c>
    </row>
    <row r="282" spans="1:26" x14ac:dyDescent="0.25">
      <c r="A282" t="str">
        <f t="shared" si="4"/>
        <v>Cachoeira PaulistaSP</v>
      </c>
      <c r="B282" s="8">
        <v>2017</v>
      </c>
      <c r="C282" s="9" t="s">
        <v>18</v>
      </c>
      <c r="D282" s="9" t="s">
        <v>19</v>
      </c>
      <c r="E282" s="9" t="s">
        <v>417</v>
      </c>
      <c r="F282" s="9" t="s">
        <v>417</v>
      </c>
      <c r="G282" s="10" t="s">
        <v>7637</v>
      </c>
      <c r="H282" s="11">
        <v>18044.77</v>
      </c>
      <c r="I282" s="11">
        <v>591381.38100000005</v>
      </c>
      <c r="J282" s="12">
        <v>32773.007414336673</v>
      </c>
      <c r="K282" s="13" t="s">
        <v>7636</v>
      </c>
      <c r="L282" s="13">
        <v>0</v>
      </c>
      <c r="M282" s="14">
        <v>0</v>
      </c>
      <c r="N282" s="15">
        <v>0</v>
      </c>
      <c r="O282" s="16" t="s">
        <v>7637</v>
      </c>
      <c r="P282" s="16" t="s">
        <v>7637</v>
      </c>
      <c r="Q282" s="16" t="s">
        <v>7637</v>
      </c>
      <c r="R282" s="16" t="s">
        <v>7637</v>
      </c>
      <c r="S282" s="16" t="s">
        <v>7637</v>
      </c>
      <c r="T282" s="16">
        <v>0</v>
      </c>
      <c r="U282">
        <v>0</v>
      </c>
      <c r="V282" s="17">
        <v>0.83870242527608985</v>
      </c>
      <c r="W282" t="str">
        <f>VLOOKUP(A282,Planilha3!$D$2:$F$5575,1,FALSE)</f>
        <v>Cachoeira PaulistaSP</v>
      </c>
      <c r="X282">
        <f>VLOOKUP(A282,Planilha3!$D$2:$F$5575,2,FALSE)</f>
        <v>-22.6669785127614</v>
      </c>
      <c r="Y282">
        <f>VLOOKUP(A282,Planilha3!$D$2:$F$5575,3,FALSE)</f>
        <v>-45.015769405208303</v>
      </c>
      <c r="Z282">
        <v>0</v>
      </c>
    </row>
    <row r="283" spans="1:26" x14ac:dyDescent="0.25">
      <c r="A283" t="str">
        <f t="shared" si="4"/>
        <v>MarmelópolisMG</v>
      </c>
      <c r="B283" s="8">
        <v>2017</v>
      </c>
      <c r="C283" s="9" t="s">
        <v>18</v>
      </c>
      <c r="D283" s="9" t="s">
        <v>163</v>
      </c>
      <c r="E283" s="9" t="s">
        <v>418</v>
      </c>
      <c r="F283" s="9" t="s">
        <v>419</v>
      </c>
      <c r="G283" s="10" t="s">
        <v>7637</v>
      </c>
      <c r="H283" s="11">
        <v>10673.03</v>
      </c>
      <c r="I283" s="11">
        <v>30951.795999999998</v>
      </c>
      <c r="J283" s="12">
        <v>2900.0008432469499</v>
      </c>
      <c r="K283" s="13" t="s">
        <v>7642</v>
      </c>
      <c r="L283" s="13">
        <v>0</v>
      </c>
      <c r="M283" s="14">
        <v>0</v>
      </c>
      <c r="N283" s="15">
        <v>0</v>
      </c>
      <c r="O283" s="16" t="s">
        <v>7637</v>
      </c>
      <c r="P283" s="16" t="s">
        <v>7637</v>
      </c>
      <c r="Q283" s="16" t="s">
        <v>7637</v>
      </c>
      <c r="R283" s="16" t="s">
        <v>7637</v>
      </c>
      <c r="S283" s="16" t="s">
        <v>7637</v>
      </c>
      <c r="T283" s="16">
        <v>0</v>
      </c>
      <c r="U283">
        <v>0</v>
      </c>
      <c r="V283" s="17">
        <v>0.46882759472993207</v>
      </c>
      <c r="W283" t="str">
        <f>VLOOKUP(A283,Planilha3!$D$2:$F$5575,1,FALSE)</f>
        <v>MarmelópolisMG</v>
      </c>
      <c r="X283">
        <f>VLOOKUP(A283,Planilha3!$D$2:$F$5575,2,FALSE)</f>
        <v>-22.447483433072001</v>
      </c>
      <c r="Y283">
        <f>VLOOKUP(A283,Planilha3!$D$2:$F$5575,3,FALSE)</f>
        <v>-45.164926831551</v>
      </c>
      <c r="Z283">
        <v>0</v>
      </c>
    </row>
    <row r="284" spans="1:26" x14ac:dyDescent="0.25">
      <c r="A284" t="str">
        <f t="shared" si="4"/>
        <v>HeliodoraMG</v>
      </c>
      <c r="B284" s="8">
        <v>2017</v>
      </c>
      <c r="C284" s="9" t="s">
        <v>18</v>
      </c>
      <c r="D284" s="9" t="s">
        <v>163</v>
      </c>
      <c r="E284" s="9" t="s">
        <v>420</v>
      </c>
      <c r="F284" s="9" t="s">
        <v>420</v>
      </c>
      <c r="G284" s="10" t="s">
        <v>7637</v>
      </c>
      <c r="H284" s="11">
        <v>13935.22</v>
      </c>
      <c r="I284" s="11">
        <v>91428.98</v>
      </c>
      <c r="J284" s="12">
        <v>6561.0001133817768</v>
      </c>
      <c r="K284" s="13" t="s">
        <v>7642</v>
      </c>
      <c r="L284" s="13">
        <v>0</v>
      </c>
      <c r="M284" s="14">
        <v>0</v>
      </c>
      <c r="N284" s="15">
        <v>0</v>
      </c>
      <c r="O284" s="16" t="s">
        <v>7637</v>
      </c>
      <c r="P284" s="16" t="s">
        <v>7637</v>
      </c>
      <c r="Q284" s="16" t="s">
        <v>7637</v>
      </c>
      <c r="R284" s="16" t="s">
        <v>7637</v>
      </c>
      <c r="S284" s="16" t="s">
        <v>7637</v>
      </c>
      <c r="T284" s="16">
        <v>0</v>
      </c>
      <c r="U284">
        <v>0</v>
      </c>
      <c r="V284" s="17">
        <v>0.61668670582448348</v>
      </c>
      <c r="W284" t="str">
        <f>VLOOKUP(A284,Planilha3!$D$2:$F$5575,1,FALSE)</f>
        <v>HeliodoraMG</v>
      </c>
      <c r="X284">
        <f>VLOOKUP(A284,Planilha3!$D$2:$F$5575,2,FALSE)</f>
        <v>-22.064878262124601</v>
      </c>
      <c r="Y284">
        <f>VLOOKUP(A284,Planilha3!$D$2:$F$5575,3,FALSE)</f>
        <v>-45.545712409529798</v>
      </c>
      <c r="Z284">
        <v>0</v>
      </c>
    </row>
    <row r="285" spans="1:26" x14ac:dyDescent="0.25">
      <c r="A285" t="str">
        <f t="shared" si="4"/>
        <v>JaúSP</v>
      </c>
      <c r="B285" s="8">
        <v>2017</v>
      </c>
      <c r="C285" s="9" t="s">
        <v>18</v>
      </c>
      <c r="D285" s="9" t="s">
        <v>19</v>
      </c>
      <c r="E285" s="9" t="s">
        <v>421</v>
      </c>
      <c r="F285" s="9" t="s">
        <v>422</v>
      </c>
      <c r="G285" s="10">
        <v>2101.71</v>
      </c>
      <c r="H285" s="11">
        <v>31163.279999999999</v>
      </c>
      <c r="I285" s="11">
        <v>4560371.4670000002</v>
      </c>
      <c r="J285" s="12">
        <v>146337.98069394493</v>
      </c>
      <c r="K285" s="13" t="s">
        <v>7636</v>
      </c>
      <c r="L285" s="13">
        <v>0</v>
      </c>
      <c r="M285" s="14">
        <v>0</v>
      </c>
      <c r="N285" s="15">
        <v>0</v>
      </c>
      <c r="O285" s="16" t="s">
        <v>7637</v>
      </c>
      <c r="P285" s="16" t="s">
        <v>7637</v>
      </c>
      <c r="Q285" s="16" t="s">
        <v>7637</v>
      </c>
      <c r="R285" s="16" t="s">
        <v>7637</v>
      </c>
      <c r="S285" s="16" t="s">
        <v>7637</v>
      </c>
      <c r="T285" s="16">
        <v>0</v>
      </c>
      <c r="U285">
        <v>0</v>
      </c>
      <c r="V285" s="17">
        <v>10.785958910153846</v>
      </c>
      <c r="W285" t="str">
        <f>VLOOKUP(A285,Planilha3!$D$2:$F$5575,1,FALSE)</f>
        <v>JaúSP</v>
      </c>
      <c r="X285">
        <f>VLOOKUP(A285,Planilha3!$D$2:$F$5575,2,FALSE)</f>
        <v>-22.294055622940601</v>
      </c>
      <c r="Y285">
        <f>VLOOKUP(A285,Planilha3!$D$2:$F$5575,3,FALSE)</f>
        <v>-48.559601233504303</v>
      </c>
      <c r="Z285">
        <v>0</v>
      </c>
    </row>
    <row r="286" spans="1:26" x14ac:dyDescent="0.25">
      <c r="A286" t="str">
        <f t="shared" si="4"/>
        <v>Lençóis PaulistaSP</v>
      </c>
      <c r="B286" s="8">
        <v>2017</v>
      </c>
      <c r="C286" s="9" t="s">
        <v>18</v>
      </c>
      <c r="D286" s="9" t="s">
        <v>19</v>
      </c>
      <c r="E286" s="9" t="s">
        <v>423</v>
      </c>
      <c r="F286" s="9" t="s">
        <v>424</v>
      </c>
      <c r="G286" s="10">
        <v>2678.96</v>
      </c>
      <c r="H286" s="11">
        <v>38248.160000000003</v>
      </c>
      <c r="I286" s="11">
        <v>2569702.5759999999</v>
      </c>
      <c r="J286" s="12">
        <v>67184.998598625389</v>
      </c>
      <c r="K286" s="13" t="s">
        <v>7636</v>
      </c>
      <c r="L286" s="13">
        <v>0</v>
      </c>
      <c r="M286" s="14">
        <v>0</v>
      </c>
      <c r="N286" s="15">
        <v>0</v>
      </c>
      <c r="O286" s="16" t="s">
        <v>7637</v>
      </c>
      <c r="P286" s="16" t="s">
        <v>7637</v>
      </c>
      <c r="Q286" s="16" t="s">
        <v>7637</v>
      </c>
      <c r="R286" s="16" t="s">
        <v>7637</v>
      </c>
      <c r="S286" s="16" t="s">
        <v>7637</v>
      </c>
      <c r="T286" s="16">
        <v>0</v>
      </c>
      <c r="U286">
        <v>0</v>
      </c>
      <c r="V286" s="17">
        <v>13.47900613547818</v>
      </c>
      <c r="W286" t="str">
        <f>VLOOKUP(A286,Planilha3!$D$2:$F$5575,1,FALSE)</f>
        <v>Lençóis PaulistaSP</v>
      </c>
      <c r="X286">
        <f>VLOOKUP(A286,Planilha3!$D$2:$F$5575,2,FALSE)</f>
        <v>-22.6031639092528</v>
      </c>
      <c r="Y286">
        <f>VLOOKUP(A286,Planilha3!$D$2:$F$5575,3,FALSE)</f>
        <v>-48.804093732250998</v>
      </c>
      <c r="Z286">
        <v>0</v>
      </c>
    </row>
    <row r="287" spans="1:26" x14ac:dyDescent="0.25">
      <c r="A287" t="str">
        <f t="shared" si="4"/>
        <v>ItaíSP</v>
      </c>
      <c r="B287" s="8">
        <v>2017</v>
      </c>
      <c r="C287" s="9" t="s">
        <v>18</v>
      </c>
      <c r="D287" s="9" t="s">
        <v>19</v>
      </c>
      <c r="E287" s="9" t="s">
        <v>425</v>
      </c>
      <c r="F287" s="9" t="s">
        <v>426</v>
      </c>
      <c r="G287" s="10" t="s">
        <v>7637</v>
      </c>
      <c r="H287" s="11">
        <v>22159.23</v>
      </c>
      <c r="I287" s="11">
        <v>587795.83700000006</v>
      </c>
      <c r="J287" s="12">
        <v>26526.004603950594</v>
      </c>
      <c r="K287" s="13" t="s">
        <v>7636</v>
      </c>
      <c r="L287" s="13">
        <v>0</v>
      </c>
      <c r="M287" s="14">
        <v>0</v>
      </c>
      <c r="N287" s="15">
        <v>0</v>
      </c>
      <c r="O287" s="16" t="s">
        <v>7637</v>
      </c>
      <c r="P287" s="16" t="s">
        <v>7637</v>
      </c>
      <c r="Q287" s="16" t="s">
        <v>7637</v>
      </c>
      <c r="R287" s="16" t="s">
        <v>7637</v>
      </c>
      <c r="S287" s="16" t="s">
        <v>7637</v>
      </c>
      <c r="T287" s="16">
        <v>0</v>
      </c>
      <c r="U287">
        <v>0</v>
      </c>
      <c r="V287" s="17">
        <v>1.0083527567356503</v>
      </c>
      <c r="W287" t="str">
        <f>VLOOKUP(A287,Planilha3!$D$2:$F$5575,1,FALSE)</f>
        <v>ItaíSP</v>
      </c>
      <c r="X287">
        <f>VLOOKUP(A287,Planilha3!$D$2:$F$5575,2,FALSE)</f>
        <v>-23.421762468830199</v>
      </c>
      <c r="Y287">
        <f>VLOOKUP(A287,Planilha3!$D$2:$F$5575,3,FALSE)</f>
        <v>-49.092420098327302</v>
      </c>
      <c r="Z287">
        <v>0</v>
      </c>
    </row>
    <row r="288" spans="1:26" x14ac:dyDescent="0.25">
      <c r="A288" t="str">
        <f t="shared" si="4"/>
        <v>São José do Rio PardoSP</v>
      </c>
      <c r="B288" s="8">
        <v>2017</v>
      </c>
      <c r="C288" s="9" t="s">
        <v>18</v>
      </c>
      <c r="D288" s="9" t="s">
        <v>19</v>
      </c>
      <c r="E288" s="9" t="s">
        <v>427</v>
      </c>
      <c r="F288" s="9" t="s">
        <v>428</v>
      </c>
      <c r="G288" s="10">
        <v>2134.79</v>
      </c>
      <c r="H288" s="11">
        <v>31557.360000000001</v>
      </c>
      <c r="I288" s="11">
        <v>1727260.5859999999</v>
      </c>
      <c r="J288" s="12">
        <v>54734.001386681266</v>
      </c>
      <c r="K288" s="13" t="s">
        <v>7636</v>
      </c>
      <c r="L288" s="13">
        <v>0</v>
      </c>
      <c r="M288" s="14">
        <v>0</v>
      </c>
      <c r="N288" s="15">
        <v>0</v>
      </c>
      <c r="O288" s="16" t="s">
        <v>7637</v>
      </c>
      <c r="P288" s="16" t="s">
        <v>7637</v>
      </c>
      <c r="Q288" s="16" t="s">
        <v>7637</v>
      </c>
      <c r="R288" s="16" t="s">
        <v>7637</v>
      </c>
      <c r="S288" s="16" t="s">
        <v>7637</v>
      </c>
      <c r="T288" s="16">
        <v>0</v>
      </c>
      <c r="U288">
        <v>0</v>
      </c>
      <c r="V288" s="17">
        <v>10.786990020465963</v>
      </c>
      <c r="W288" t="str">
        <f>VLOOKUP(A288,Planilha3!$D$2:$F$5575,1,FALSE)</f>
        <v>São José do Rio PardoSP</v>
      </c>
      <c r="X288">
        <f>VLOOKUP(A288,Planilha3!$D$2:$F$5575,2,FALSE)</f>
        <v>-21.595760541130002</v>
      </c>
      <c r="Y288">
        <f>VLOOKUP(A288,Planilha3!$D$2:$F$5575,3,FALSE)</f>
        <v>-46.887698232154897</v>
      </c>
      <c r="Z288">
        <v>0</v>
      </c>
    </row>
    <row r="289" spans="1:26" x14ac:dyDescent="0.25">
      <c r="A289" t="str">
        <f t="shared" si="4"/>
        <v>AranduSP</v>
      </c>
      <c r="B289" s="8">
        <v>2017</v>
      </c>
      <c r="C289" s="9" t="s">
        <v>18</v>
      </c>
      <c r="D289" s="9" t="s">
        <v>19</v>
      </c>
      <c r="E289" s="9" t="s">
        <v>429</v>
      </c>
      <c r="F289" s="9" t="s">
        <v>429</v>
      </c>
      <c r="G289" s="10" t="s">
        <v>7637</v>
      </c>
      <c r="H289" s="11">
        <v>18718.3</v>
      </c>
      <c r="I289" s="11">
        <v>119198.11599999999</v>
      </c>
      <c r="J289" s="12">
        <v>6367.9990170047486</v>
      </c>
      <c r="K289" s="13" t="s">
        <v>7641</v>
      </c>
      <c r="L289" s="13">
        <v>0</v>
      </c>
      <c r="M289" s="14">
        <v>0</v>
      </c>
      <c r="N289" s="15">
        <v>0</v>
      </c>
      <c r="O289" s="16" t="s">
        <v>7637</v>
      </c>
      <c r="P289" s="16" t="s">
        <v>7637</v>
      </c>
      <c r="Q289" s="16" t="s">
        <v>7637</v>
      </c>
      <c r="R289" s="16" t="s">
        <v>7637</v>
      </c>
      <c r="S289" s="16" t="s">
        <v>7637</v>
      </c>
      <c r="T289" s="16">
        <v>0</v>
      </c>
      <c r="U289">
        <v>0</v>
      </c>
      <c r="V289" s="17">
        <v>0.82469018836242736</v>
      </c>
      <c r="W289" t="str">
        <f>VLOOKUP(A289,Planilha3!$D$2:$F$5575,1,FALSE)</f>
        <v>AranduSP</v>
      </c>
      <c r="X289">
        <f>VLOOKUP(A289,Planilha3!$D$2:$F$5575,2,FALSE)</f>
        <v>-23.133988616124</v>
      </c>
      <c r="Y289">
        <f>VLOOKUP(A289,Planilha3!$D$2:$F$5575,3,FALSE)</f>
        <v>-49.0539487749963</v>
      </c>
      <c r="Z289">
        <v>0</v>
      </c>
    </row>
    <row r="290" spans="1:26" x14ac:dyDescent="0.25">
      <c r="A290" t="str">
        <f t="shared" si="4"/>
        <v>TurvolândiaMG</v>
      </c>
      <c r="B290" s="8">
        <v>2017</v>
      </c>
      <c r="C290" s="9" t="s">
        <v>18</v>
      </c>
      <c r="D290" s="9" t="s">
        <v>163</v>
      </c>
      <c r="E290" s="9" t="s">
        <v>430</v>
      </c>
      <c r="F290" s="9" t="s">
        <v>431</v>
      </c>
      <c r="G290" s="10" t="s">
        <v>7637</v>
      </c>
      <c r="H290" s="11">
        <v>22528.68</v>
      </c>
      <c r="I290" s="11">
        <v>113206.61500000001</v>
      </c>
      <c r="J290" s="12">
        <v>5024.9999112242704</v>
      </c>
      <c r="K290" s="13" t="s">
        <v>7641</v>
      </c>
      <c r="L290" s="13">
        <v>0</v>
      </c>
      <c r="M290" s="14">
        <v>0</v>
      </c>
      <c r="N290" s="15">
        <v>0</v>
      </c>
      <c r="O290" s="16" t="s">
        <v>7637</v>
      </c>
      <c r="P290" s="16" t="s">
        <v>7637</v>
      </c>
      <c r="Q290" s="16" t="s">
        <v>7637</v>
      </c>
      <c r="R290" s="16" t="s">
        <v>7637</v>
      </c>
      <c r="S290" s="16" t="s">
        <v>7637</v>
      </c>
      <c r="T290" s="16">
        <v>0</v>
      </c>
      <c r="U290">
        <v>0</v>
      </c>
      <c r="V290" s="17">
        <v>0.98838418950281282</v>
      </c>
      <c r="W290" t="str">
        <f>VLOOKUP(A290,Planilha3!$D$2:$F$5575,1,FALSE)</f>
        <v>TurvolândiaMG</v>
      </c>
      <c r="X290">
        <f>VLOOKUP(A290,Planilha3!$D$2:$F$5575,2,FALSE)</f>
        <v>-21.873818059891299</v>
      </c>
      <c r="Y290">
        <f>VLOOKUP(A290,Planilha3!$D$2:$F$5575,3,FALSE)</f>
        <v>-45.786336539421598</v>
      </c>
      <c r="Z290">
        <v>0</v>
      </c>
    </row>
    <row r="291" spans="1:26" x14ac:dyDescent="0.25">
      <c r="A291" t="str">
        <f t="shared" si="4"/>
        <v>BotelhosMG</v>
      </c>
      <c r="B291" s="8">
        <v>2017</v>
      </c>
      <c r="C291" s="9" t="s">
        <v>18</v>
      </c>
      <c r="D291" s="9" t="s">
        <v>163</v>
      </c>
      <c r="E291" s="9" t="s">
        <v>432</v>
      </c>
      <c r="F291" s="9" t="s">
        <v>432</v>
      </c>
      <c r="G291" s="10" t="s">
        <v>7637</v>
      </c>
      <c r="H291" s="11">
        <v>15303.52</v>
      </c>
      <c r="I291" s="11">
        <v>234480.50200000001</v>
      </c>
      <c r="J291" s="12">
        <v>15321.997945570691</v>
      </c>
      <c r="K291" s="13" t="s">
        <v>7636</v>
      </c>
      <c r="L291" s="13">
        <v>0</v>
      </c>
      <c r="M291" s="14">
        <v>0</v>
      </c>
      <c r="N291" s="15">
        <v>0</v>
      </c>
      <c r="O291" s="16" t="s">
        <v>7637</v>
      </c>
      <c r="P291" s="16" t="s">
        <v>7637</v>
      </c>
      <c r="Q291" s="16" t="s">
        <v>7637</v>
      </c>
      <c r="R291" s="16" t="s">
        <v>7637</v>
      </c>
      <c r="S291" s="16" t="s">
        <v>7637</v>
      </c>
      <c r="T291" s="16">
        <v>0</v>
      </c>
      <c r="U291">
        <v>0</v>
      </c>
      <c r="V291" s="17">
        <v>0.69045721873271249</v>
      </c>
      <c r="W291" t="str">
        <f>VLOOKUP(A291,Planilha3!$D$2:$F$5575,1,FALSE)</f>
        <v>BotelhosMG</v>
      </c>
      <c r="X291">
        <f>VLOOKUP(A291,Planilha3!$D$2:$F$5575,2,FALSE)</f>
        <v>-21.641630865622599</v>
      </c>
      <c r="Y291">
        <f>VLOOKUP(A291,Planilha3!$D$2:$F$5575,3,FALSE)</f>
        <v>-46.391398021355997</v>
      </c>
      <c r="Z291">
        <v>0</v>
      </c>
    </row>
    <row r="292" spans="1:26" x14ac:dyDescent="0.25">
      <c r="A292" t="str">
        <f t="shared" si="4"/>
        <v>Poço FundoMG</v>
      </c>
      <c r="B292" s="8">
        <v>2017</v>
      </c>
      <c r="C292" s="9" t="s">
        <v>18</v>
      </c>
      <c r="D292" s="9" t="s">
        <v>163</v>
      </c>
      <c r="E292" s="9" t="s">
        <v>433</v>
      </c>
      <c r="F292" s="9" t="s">
        <v>434</v>
      </c>
      <c r="G292" s="10" t="s">
        <v>7637</v>
      </c>
      <c r="H292" s="11">
        <v>15335.67</v>
      </c>
      <c r="I292" s="11">
        <v>259218.91099999999</v>
      </c>
      <c r="J292" s="12">
        <v>16903.00528115172</v>
      </c>
      <c r="K292" s="13" t="s">
        <v>7636</v>
      </c>
      <c r="L292" s="13">
        <v>0</v>
      </c>
      <c r="M292" s="14">
        <v>0</v>
      </c>
      <c r="N292" s="15">
        <v>0</v>
      </c>
      <c r="O292" s="16" t="s">
        <v>7637</v>
      </c>
      <c r="P292" s="16" t="s">
        <v>7637</v>
      </c>
      <c r="Q292" s="16" t="s">
        <v>7637</v>
      </c>
      <c r="R292" s="16" t="s">
        <v>7637</v>
      </c>
      <c r="S292" s="16" t="s">
        <v>7637</v>
      </c>
      <c r="T292" s="16">
        <v>0</v>
      </c>
      <c r="U292">
        <v>0</v>
      </c>
      <c r="V292" s="17">
        <v>0.69441849092663344</v>
      </c>
      <c r="W292" t="str">
        <f>VLOOKUP(A292,Planilha3!$D$2:$F$5575,1,FALSE)</f>
        <v>Poço FundoMG</v>
      </c>
      <c r="X292">
        <f>VLOOKUP(A292,Planilha3!$D$2:$F$5575,2,FALSE)</f>
        <v>-21.7804773265911</v>
      </c>
      <c r="Y292">
        <f>VLOOKUP(A292,Planilha3!$D$2:$F$5575,3,FALSE)</f>
        <v>-45.966139513388903</v>
      </c>
      <c r="Z292">
        <v>0</v>
      </c>
    </row>
    <row r="293" spans="1:26" x14ac:dyDescent="0.25">
      <c r="A293" t="str">
        <f t="shared" si="4"/>
        <v>TrabijuSP</v>
      </c>
      <c r="B293" s="8">
        <v>2017</v>
      </c>
      <c r="C293" s="9" t="s">
        <v>18</v>
      </c>
      <c r="D293" s="9" t="s">
        <v>19</v>
      </c>
      <c r="E293" s="9" t="s">
        <v>435</v>
      </c>
      <c r="F293" s="9" t="s">
        <v>435</v>
      </c>
      <c r="G293" s="10" t="s">
        <v>7637</v>
      </c>
      <c r="H293" s="11">
        <v>25550.7</v>
      </c>
      <c r="I293" s="11">
        <v>43206.228000000003</v>
      </c>
      <c r="J293" s="12">
        <v>1690.9997769141353</v>
      </c>
      <c r="K293" s="13" t="s">
        <v>7642</v>
      </c>
      <c r="L293" s="13">
        <v>0</v>
      </c>
      <c r="M293" s="14">
        <v>0</v>
      </c>
      <c r="N293" s="15">
        <v>0</v>
      </c>
      <c r="O293" s="16" t="s">
        <v>7637</v>
      </c>
      <c r="P293" s="16" t="s">
        <v>7637</v>
      </c>
      <c r="Q293" s="16" t="s">
        <v>7637</v>
      </c>
      <c r="R293" s="16" t="s">
        <v>7637</v>
      </c>
      <c r="S293" s="16" t="s">
        <v>7637</v>
      </c>
      <c r="T293" s="16">
        <v>0</v>
      </c>
      <c r="U293">
        <v>0</v>
      </c>
      <c r="V293" s="17">
        <v>1.1142771455825311</v>
      </c>
      <c r="W293" t="str">
        <f>VLOOKUP(A293,Planilha3!$D$2:$F$5575,1,FALSE)</f>
        <v>TrabijuSP</v>
      </c>
      <c r="X293">
        <f>VLOOKUP(A293,Planilha3!$D$2:$F$5575,2,FALSE)</f>
        <v>-22.039253420976699</v>
      </c>
      <c r="Y293">
        <f>VLOOKUP(A293,Planilha3!$D$2:$F$5575,3,FALSE)</f>
        <v>-48.334574031915103</v>
      </c>
      <c r="Z293">
        <v>0</v>
      </c>
    </row>
    <row r="294" spans="1:26" x14ac:dyDescent="0.25">
      <c r="A294" t="str">
        <f t="shared" si="4"/>
        <v>ItaberáSP</v>
      </c>
      <c r="B294" s="8">
        <v>2017</v>
      </c>
      <c r="C294" s="9" t="s">
        <v>18</v>
      </c>
      <c r="D294" s="9" t="s">
        <v>19</v>
      </c>
      <c r="E294" s="9" t="s">
        <v>436</v>
      </c>
      <c r="F294" s="9" t="s">
        <v>437</v>
      </c>
      <c r="G294" s="10" t="s">
        <v>7637</v>
      </c>
      <c r="H294" s="11">
        <v>29927.37</v>
      </c>
      <c r="I294" s="11">
        <v>535071.45900000003</v>
      </c>
      <c r="J294" s="12">
        <v>17879.00035987125</v>
      </c>
      <c r="K294" s="13" t="s">
        <v>7636</v>
      </c>
      <c r="L294" s="13">
        <v>0</v>
      </c>
      <c r="M294" s="14">
        <v>0</v>
      </c>
      <c r="N294" s="15">
        <v>0</v>
      </c>
      <c r="O294" s="16" t="s">
        <v>7637</v>
      </c>
      <c r="P294" s="16" t="s">
        <v>7637</v>
      </c>
      <c r="Q294" s="16" t="s">
        <v>7637</v>
      </c>
      <c r="R294" s="16" t="s">
        <v>7637</v>
      </c>
      <c r="S294" s="16" t="s">
        <v>7637</v>
      </c>
      <c r="T294" s="16">
        <v>0</v>
      </c>
      <c r="U294">
        <v>0</v>
      </c>
      <c r="V294" s="17">
        <v>1.3329393144582051</v>
      </c>
      <c r="W294" t="str">
        <f>VLOOKUP(A294,Planilha3!$D$2:$F$5575,1,FALSE)</f>
        <v>ItaberáSP</v>
      </c>
      <c r="X294">
        <f>VLOOKUP(A294,Planilha3!$D$2:$F$5575,2,FALSE)</f>
        <v>-23.864300541872201</v>
      </c>
      <c r="Y294">
        <f>VLOOKUP(A294,Planilha3!$D$2:$F$5575,3,FALSE)</f>
        <v>-49.140403809299201</v>
      </c>
      <c r="Z294">
        <v>0</v>
      </c>
    </row>
    <row r="295" spans="1:26" x14ac:dyDescent="0.25">
      <c r="A295" t="str">
        <f t="shared" si="4"/>
        <v>CristinaMG</v>
      </c>
      <c r="B295" s="8">
        <v>2017</v>
      </c>
      <c r="C295" s="9" t="s">
        <v>18</v>
      </c>
      <c r="D295" s="9" t="s">
        <v>163</v>
      </c>
      <c r="E295" s="9" t="s">
        <v>438</v>
      </c>
      <c r="F295" s="9" t="s">
        <v>438</v>
      </c>
      <c r="G295" s="10" t="s">
        <v>7637</v>
      </c>
      <c r="H295" s="11">
        <v>17330.57</v>
      </c>
      <c r="I295" s="11">
        <v>181659.02900000001</v>
      </c>
      <c r="J295" s="12">
        <v>10481.999668793353</v>
      </c>
      <c r="K295" s="13" t="s">
        <v>7636</v>
      </c>
      <c r="L295" s="13">
        <v>0</v>
      </c>
      <c r="M295" s="14">
        <v>0</v>
      </c>
      <c r="N295" s="15">
        <v>0</v>
      </c>
      <c r="O295" s="16" t="s">
        <v>7637</v>
      </c>
      <c r="P295" s="16" t="s">
        <v>7637</v>
      </c>
      <c r="Q295" s="16" t="s">
        <v>7637</v>
      </c>
      <c r="R295" s="16" t="s">
        <v>7637</v>
      </c>
      <c r="S295" s="16" t="s">
        <v>7637</v>
      </c>
      <c r="T295" s="16">
        <v>0</v>
      </c>
      <c r="U295">
        <v>0</v>
      </c>
      <c r="V295" s="17">
        <v>0.77097978824654911</v>
      </c>
      <c r="W295" t="str">
        <f>VLOOKUP(A295,Planilha3!$D$2:$F$5575,1,FALSE)</f>
        <v>CristinaMG</v>
      </c>
      <c r="X295">
        <f>VLOOKUP(A295,Planilha3!$D$2:$F$5575,2,FALSE)</f>
        <v>-22.208460397359499</v>
      </c>
      <c r="Y295">
        <f>VLOOKUP(A295,Planilha3!$D$2:$F$5575,3,FALSE)</f>
        <v>-45.267651885372103</v>
      </c>
      <c r="Z295">
        <v>0</v>
      </c>
    </row>
    <row r="296" spans="1:26" x14ac:dyDescent="0.25">
      <c r="A296" t="str">
        <f t="shared" si="4"/>
        <v>CruzeiroSP</v>
      </c>
      <c r="B296" s="8">
        <v>2017</v>
      </c>
      <c r="C296" s="9" t="s">
        <v>18</v>
      </c>
      <c r="D296" s="9" t="s">
        <v>19</v>
      </c>
      <c r="E296" s="9" t="s">
        <v>439</v>
      </c>
      <c r="F296" s="9" t="s">
        <v>439</v>
      </c>
      <c r="G296" s="10">
        <v>3035.35</v>
      </c>
      <c r="H296" s="11">
        <v>26145.67</v>
      </c>
      <c r="I296" s="11">
        <v>2136728.6740000001</v>
      </c>
      <c r="J296" s="12">
        <v>81723.997663857925</v>
      </c>
      <c r="K296" s="13" t="s">
        <v>7636</v>
      </c>
      <c r="L296" s="13">
        <v>0</v>
      </c>
      <c r="M296" s="14">
        <v>0</v>
      </c>
      <c r="N296" s="15">
        <v>0</v>
      </c>
      <c r="O296" s="16" t="s">
        <v>7637</v>
      </c>
      <c r="P296" s="16" t="s">
        <v>7637</v>
      </c>
      <c r="Q296" s="16" t="s">
        <v>7637</v>
      </c>
      <c r="R296" s="16" t="s">
        <v>7637</v>
      </c>
      <c r="S296" s="16" t="s">
        <v>7637</v>
      </c>
      <c r="T296" s="16">
        <v>0</v>
      </c>
      <c r="U296">
        <v>0</v>
      </c>
      <c r="V296" s="17">
        <v>14.526082317276314</v>
      </c>
      <c r="W296" t="str">
        <f>VLOOKUP(A296,Planilha3!$D$2:$F$5575,1,FALSE)</f>
        <v>CruzeiroSP</v>
      </c>
      <c r="X296">
        <f>VLOOKUP(A296,Planilha3!$D$2:$F$5575,2,FALSE)</f>
        <v>-22.573244315788202</v>
      </c>
      <c r="Y296">
        <f>VLOOKUP(A296,Planilha3!$D$2:$F$5575,3,FALSE)</f>
        <v>-44.969344820925997</v>
      </c>
      <c r="Z296">
        <v>0</v>
      </c>
    </row>
    <row r="297" spans="1:26" x14ac:dyDescent="0.25">
      <c r="A297" t="str">
        <f t="shared" si="4"/>
        <v>CarvalhópolisMG</v>
      </c>
      <c r="B297" s="8">
        <v>2017</v>
      </c>
      <c r="C297" s="9" t="s">
        <v>18</v>
      </c>
      <c r="D297" s="9" t="s">
        <v>163</v>
      </c>
      <c r="E297" s="9" t="s">
        <v>440</v>
      </c>
      <c r="F297" s="9" t="s">
        <v>441</v>
      </c>
      <c r="G297" s="10" t="s">
        <v>7637</v>
      </c>
      <c r="H297" s="11">
        <v>14188.04</v>
      </c>
      <c r="I297" s="11">
        <v>50807.360000000001</v>
      </c>
      <c r="J297" s="12">
        <v>3580.9992077834568</v>
      </c>
      <c r="K297" s="13" t="s">
        <v>7642</v>
      </c>
      <c r="L297" s="13">
        <v>0</v>
      </c>
      <c r="M297" s="14">
        <v>0</v>
      </c>
      <c r="N297" s="15">
        <v>0</v>
      </c>
      <c r="O297" s="16" t="s">
        <v>7637</v>
      </c>
      <c r="P297" s="16" t="s">
        <v>7637</v>
      </c>
      <c r="Q297" s="16" t="s">
        <v>7637</v>
      </c>
      <c r="R297" s="16" t="s">
        <v>7637</v>
      </c>
      <c r="S297" s="16" t="s">
        <v>7637</v>
      </c>
      <c r="T297" s="16">
        <v>0</v>
      </c>
      <c r="U297">
        <v>0</v>
      </c>
      <c r="V297" s="17">
        <v>0.62290468648069885</v>
      </c>
      <c r="W297" t="str">
        <f>VLOOKUP(A297,Planilha3!$D$2:$F$5575,1,FALSE)</f>
        <v>CarvalhópolisMG</v>
      </c>
      <c r="X297">
        <f>VLOOKUP(A297,Planilha3!$D$2:$F$5575,2,FALSE)</f>
        <v>-21.774009596026001</v>
      </c>
      <c r="Y297">
        <f>VLOOKUP(A297,Planilha3!$D$2:$F$5575,3,FALSE)</f>
        <v>-45.842515653481598</v>
      </c>
      <c r="Z297">
        <v>0</v>
      </c>
    </row>
    <row r="298" spans="1:26" x14ac:dyDescent="0.25">
      <c r="A298" t="str">
        <f t="shared" si="4"/>
        <v>CacondeSP</v>
      </c>
      <c r="B298" s="8">
        <v>2017</v>
      </c>
      <c r="C298" s="9" t="s">
        <v>18</v>
      </c>
      <c r="D298" s="9" t="s">
        <v>19</v>
      </c>
      <c r="E298" s="9" t="s">
        <v>442</v>
      </c>
      <c r="F298" s="9" t="s">
        <v>442</v>
      </c>
      <c r="G298" s="10" t="s">
        <v>7637</v>
      </c>
      <c r="H298" s="11">
        <v>18060.11</v>
      </c>
      <c r="I298" s="11">
        <v>343593.679</v>
      </c>
      <c r="J298" s="12">
        <v>19025.004775718418</v>
      </c>
      <c r="K298" s="13" t="s">
        <v>7636</v>
      </c>
      <c r="L298" s="13">
        <v>0</v>
      </c>
      <c r="M298" s="14">
        <v>0</v>
      </c>
      <c r="N298" s="15">
        <v>0</v>
      </c>
      <c r="O298" s="16" t="s">
        <v>7637</v>
      </c>
      <c r="P298" s="16" t="s">
        <v>7637</v>
      </c>
      <c r="Q298" s="16" t="s">
        <v>7637</v>
      </c>
      <c r="R298" s="16" t="s">
        <v>7637</v>
      </c>
      <c r="S298" s="16" t="s">
        <v>7637</v>
      </c>
      <c r="T298" s="16">
        <v>0</v>
      </c>
      <c r="U298">
        <v>0</v>
      </c>
      <c r="V298" s="17">
        <v>0.81680373789059535</v>
      </c>
      <c r="W298" t="str">
        <f>VLOOKUP(A298,Planilha3!$D$2:$F$5575,1,FALSE)</f>
        <v>CacondeSP</v>
      </c>
      <c r="X298">
        <f>VLOOKUP(A298,Planilha3!$D$2:$F$5575,2,FALSE)</f>
        <v>-21.5284678980968</v>
      </c>
      <c r="Y298">
        <f>VLOOKUP(A298,Planilha3!$D$2:$F$5575,3,FALSE)</f>
        <v>-46.644052417321902</v>
      </c>
      <c r="Z298">
        <v>0</v>
      </c>
    </row>
    <row r="299" spans="1:26" x14ac:dyDescent="0.25">
      <c r="A299" t="str">
        <f t="shared" si="4"/>
        <v>São Gonçalo do SapucaíMG</v>
      </c>
      <c r="B299" s="8">
        <v>2017</v>
      </c>
      <c r="C299" s="9" t="s">
        <v>18</v>
      </c>
      <c r="D299" s="9" t="s">
        <v>163</v>
      </c>
      <c r="E299" s="9" t="s">
        <v>443</v>
      </c>
      <c r="F299" s="9" t="s">
        <v>444</v>
      </c>
      <c r="G299" s="10" t="s">
        <v>7637</v>
      </c>
      <c r="H299" s="11">
        <v>23995.3</v>
      </c>
      <c r="I299" s="11">
        <v>612288.03200000001</v>
      </c>
      <c r="J299" s="12">
        <v>25516.998412189052</v>
      </c>
      <c r="K299" s="13" t="s">
        <v>7636</v>
      </c>
      <c r="L299" s="13">
        <v>0</v>
      </c>
      <c r="M299" s="14">
        <v>0</v>
      </c>
      <c r="N299" s="15">
        <v>0</v>
      </c>
      <c r="O299" s="16" t="s">
        <v>7637</v>
      </c>
      <c r="P299" s="16" t="s">
        <v>7637</v>
      </c>
      <c r="Q299" s="16" t="s">
        <v>7637</v>
      </c>
      <c r="R299" s="16" t="s">
        <v>7637</v>
      </c>
      <c r="S299" s="16" t="s">
        <v>7637</v>
      </c>
      <c r="T299" s="16">
        <v>0</v>
      </c>
      <c r="U299">
        <v>0</v>
      </c>
      <c r="V299" s="17">
        <v>1.0869272698027244</v>
      </c>
      <c r="W299" t="str">
        <f>VLOOKUP(A299,Planilha3!$D$2:$F$5575,1,FALSE)</f>
        <v>São Gonçalo do SapucaíMG</v>
      </c>
      <c r="X299">
        <f>VLOOKUP(A299,Planilha3!$D$2:$F$5575,2,FALSE)</f>
        <v>-21.893699589057601</v>
      </c>
      <c r="Y299">
        <f>VLOOKUP(A299,Planilha3!$D$2:$F$5575,3,FALSE)</f>
        <v>-45.589731247335401</v>
      </c>
      <c r="Z299">
        <v>0</v>
      </c>
    </row>
    <row r="300" spans="1:26" x14ac:dyDescent="0.25">
      <c r="A300" t="str">
        <f t="shared" si="4"/>
        <v>Boa Esperança do SulSP</v>
      </c>
      <c r="B300" s="8">
        <v>2017</v>
      </c>
      <c r="C300" s="9" t="s">
        <v>18</v>
      </c>
      <c r="D300" s="9" t="s">
        <v>19</v>
      </c>
      <c r="E300" s="9" t="s">
        <v>445</v>
      </c>
      <c r="F300" s="9" t="s">
        <v>446</v>
      </c>
      <c r="G300" s="10" t="s">
        <v>7637</v>
      </c>
      <c r="H300" s="11">
        <v>24812.080000000002</v>
      </c>
      <c r="I300" s="11">
        <v>365407.46899999998</v>
      </c>
      <c r="J300" s="12">
        <v>14726.998663554203</v>
      </c>
      <c r="K300" s="13" t="s">
        <v>7641</v>
      </c>
      <c r="L300" s="13">
        <v>0</v>
      </c>
      <c r="M300" s="14">
        <v>0</v>
      </c>
      <c r="N300" s="15">
        <v>0</v>
      </c>
      <c r="O300" s="16" t="s">
        <v>7637</v>
      </c>
      <c r="P300" s="16" t="s">
        <v>7637</v>
      </c>
      <c r="Q300" s="16" t="s">
        <v>7637</v>
      </c>
      <c r="R300" s="16" t="s">
        <v>7637</v>
      </c>
      <c r="S300" s="16" t="s">
        <v>7637</v>
      </c>
      <c r="T300" s="16">
        <v>0</v>
      </c>
      <c r="U300">
        <v>0</v>
      </c>
      <c r="V300" s="17">
        <v>1.1042948454862609</v>
      </c>
      <c r="W300" t="str">
        <f>VLOOKUP(A300,Planilha3!$D$2:$F$5575,1,FALSE)</f>
        <v>Boa Esperança do SulSP</v>
      </c>
      <c r="X300">
        <f>VLOOKUP(A300,Planilha3!$D$2:$F$5575,2,FALSE)</f>
        <v>-21.992302138901898</v>
      </c>
      <c r="Y300">
        <f>VLOOKUP(A300,Planilha3!$D$2:$F$5575,3,FALSE)</f>
        <v>-48.391028266652597</v>
      </c>
      <c r="Z300">
        <v>0</v>
      </c>
    </row>
    <row r="301" spans="1:26" x14ac:dyDescent="0.25">
      <c r="A301" t="str">
        <f t="shared" si="4"/>
        <v>Dom ViçosoMG</v>
      </c>
      <c r="B301" s="8">
        <v>2017</v>
      </c>
      <c r="C301" s="9" t="s">
        <v>18</v>
      </c>
      <c r="D301" s="9" t="s">
        <v>163</v>
      </c>
      <c r="E301" s="9" t="s">
        <v>447</v>
      </c>
      <c r="F301" s="9" t="s">
        <v>448</v>
      </c>
      <c r="G301" s="10" t="s">
        <v>7637</v>
      </c>
      <c r="H301" s="11">
        <v>9902.17</v>
      </c>
      <c r="I301" s="11">
        <v>30419.477999999999</v>
      </c>
      <c r="J301" s="12">
        <v>3072.0011876184712</v>
      </c>
      <c r="K301" s="13" t="s">
        <v>7642</v>
      </c>
      <c r="L301" s="13">
        <v>0</v>
      </c>
      <c r="M301" s="14">
        <v>0</v>
      </c>
      <c r="N301" s="15">
        <v>0</v>
      </c>
      <c r="O301" s="16" t="s">
        <v>7637</v>
      </c>
      <c r="P301" s="16" t="s">
        <v>7637</v>
      </c>
      <c r="Q301" s="16" t="s">
        <v>7637</v>
      </c>
      <c r="R301" s="16" t="s">
        <v>7637</v>
      </c>
      <c r="S301" s="16" t="s">
        <v>7637</v>
      </c>
      <c r="T301" s="16">
        <v>0</v>
      </c>
      <c r="U301">
        <v>0</v>
      </c>
      <c r="V301" s="17">
        <v>0.43554824367811895</v>
      </c>
      <c r="W301" t="str">
        <f>VLOOKUP(A301,Planilha3!$D$2:$F$5575,1,FALSE)</f>
        <v>Dom ViçosoMG</v>
      </c>
      <c r="X301">
        <f>VLOOKUP(A301,Planilha3!$D$2:$F$5575,2,FALSE)</f>
        <v>-22.251588784767598</v>
      </c>
      <c r="Y301">
        <f>VLOOKUP(A301,Planilha3!$D$2:$F$5575,3,FALSE)</f>
        <v>-45.164702291135598</v>
      </c>
      <c r="Z301">
        <v>0</v>
      </c>
    </row>
    <row r="302" spans="1:26" x14ac:dyDescent="0.25">
      <c r="A302" t="str">
        <f t="shared" si="4"/>
        <v>VirgíniaMG</v>
      </c>
      <c r="B302" s="8">
        <v>2017</v>
      </c>
      <c r="C302" s="9" t="s">
        <v>18</v>
      </c>
      <c r="D302" s="9" t="s">
        <v>163</v>
      </c>
      <c r="E302" s="9" t="s">
        <v>449</v>
      </c>
      <c r="F302" s="9" t="s">
        <v>450</v>
      </c>
      <c r="G302" s="10" t="s">
        <v>7637</v>
      </c>
      <c r="H302" s="11">
        <v>11985.16</v>
      </c>
      <c r="I302" s="11">
        <v>106308.379</v>
      </c>
      <c r="J302" s="12">
        <v>8870.0008176778629</v>
      </c>
      <c r="K302" s="13" t="s">
        <v>7636</v>
      </c>
      <c r="L302" s="13">
        <v>0</v>
      </c>
      <c r="M302" s="14">
        <v>0</v>
      </c>
      <c r="N302" s="15">
        <v>0</v>
      </c>
      <c r="O302" s="16" t="s">
        <v>7637</v>
      </c>
      <c r="P302" s="16" t="s">
        <v>7637</v>
      </c>
      <c r="Q302" s="16" t="s">
        <v>7637</v>
      </c>
      <c r="R302" s="16" t="s">
        <v>7637</v>
      </c>
      <c r="S302" s="16" t="s">
        <v>7637</v>
      </c>
      <c r="T302" s="16">
        <v>0</v>
      </c>
      <c r="U302">
        <v>0</v>
      </c>
      <c r="V302" s="17">
        <v>0.53542449426974958</v>
      </c>
      <c r="W302" t="str">
        <f>VLOOKUP(A302,Planilha3!$D$2:$F$5575,1,FALSE)</f>
        <v>VirgíniaMG</v>
      </c>
      <c r="X302">
        <f>VLOOKUP(A302,Planilha3!$D$2:$F$5575,2,FALSE)</f>
        <v>-22.326903196142201</v>
      </c>
      <c r="Y302">
        <f>VLOOKUP(A302,Planilha3!$D$2:$F$5575,3,FALSE)</f>
        <v>-45.0968480271966</v>
      </c>
      <c r="Z302">
        <v>0</v>
      </c>
    </row>
    <row r="303" spans="1:26" x14ac:dyDescent="0.25">
      <c r="A303" t="str">
        <f t="shared" si="4"/>
        <v>Barra do ChapéuSP</v>
      </c>
      <c r="B303" s="8">
        <v>2017</v>
      </c>
      <c r="C303" s="9" t="s">
        <v>18</v>
      </c>
      <c r="D303" s="9" t="s">
        <v>19</v>
      </c>
      <c r="E303" s="9" t="s">
        <v>451</v>
      </c>
      <c r="F303" s="9" t="s">
        <v>452</v>
      </c>
      <c r="G303" s="10" t="s">
        <v>7637</v>
      </c>
      <c r="H303" s="11">
        <v>14427.42</v>
      </c>
      <c r="I303" s="11">
        <v>81558.195000000007</v>
      </c>
      <c r="J303" s="12">
        <v>5652.999288854141</v>
      </c>
      <c r="K303" s="13" t="s">
        <v>7641</v>
      </c>
      <c r="L303" s="13">
        <v>0</v>
      </c>
      <c r="M303" s="14">
        <v>0</v>
      </c>
      <c r="N303" s="15">
        <v>0</v>
      </c>
      <c r="O303" s="16" t="s">
        <v>7637</v>
      </c>
      <c r="P303" s="16" t="s">
        <v>7637</v>
      </c>
      <c r="Q303" s="16" t="s">
        <v>7637</v>
      </c>
      <c r="R303" s="16" t="s">
        <v>7637</v>
      </c>
      <c r="S303" s="16" t="s">
        <v>7637</v>
      </c>
      <c r="T303" s="16">
        <v>0</v>
      </c>
      <c r="U303">
        <v>0</v>
      </c>
      <c r="V303" s="17">
        <v>0.636661524181236</v>
      </c>
      <c r="W303" t="str">
        <f>VLOOKUP(A303,Planilha3!$D$2:$F$5575,1,FALSE)</f>
        <v>Barra do ChapéuSP</v>
      </c>
      <c r="X303">
        <f>VLOOKUP(A303,Planilha3!$D$2:$F$5575,2,FALSE)</f>
        <v>-24.472678468311098</v>
      </c>
      <c r="Y303">
        <f>VLOOKUP(A303,Planilha3!$D$2:$F$5575,3,FALSE)</f>
        <v>-49.0242020269785</v>
      </c>
      <c r="Z303">
        <v>0</v>
      </c>
    </row>
    <row r="304" spans="1:26" x14ac:dyDescent="0.25">
      <c r="A304" t="str">
        <f t="shared" si="4"/>
        <v>SilveirasSP</v>
      </c>
      <c r="B304" s="8">
        <v>2017</v>
      </c>
      <c r="C304" s="9" t="s">
        <v>18</v>
      </c>
      <c r="D304" s="9" t="s">
        <v>19</v>
      </c>
      <c r="E304" s="9" t="s">
        <v>453</v>
      </c>
      <c r="F304" s="9" t="s">
        <v>453</v>
      </c>
      <c r="G304" s="10" t="s">
        <v>7637</v>
      </c>
      <c r="H304" s="11">
        <v>10815.68</v>
      </c>
      <c r="I304" s="11">
        <v>67360.077000000005</v>
      </c>
      <c r="J304" s="12">
        <v>6228.0020303855144</v>
      </c>
      <c r="K304" s="13" t="s">
        <v>7642</v>
      </c>
      <c r="L304" s="13">
        <v>0</v>
      </c>
      <c r="M304" s="14">
        <v>0</v>
      </c>
      <c r="N304" s="15">
        <v>0</v>
      </c>
      <c r="O304" s="16" t="s">
        <v>7637</v>
      </c>
      <c r="P304" s="16" t="s">
        <v>7637</v>
      </c>
      <c r="Q304" s="16" t="s">
        <v>7637</v>
      </c>
      <c r="R304" s="16" t="s">
        <v>7637</v>
      </c>
      <c r="S304" s="16" t="s">
        <v>7637</v>
      </c>
      <c r="T304" s="16">
        <v>0</v>
      </c>
      <c r="U304">
        <v>0</v>
      </c>
      <c r="V304" s="17">
        <v>0.48029282148033586</v>
      </c>
      <c r="W304" t="str">
        <f>VLOOKUP(A304,Planilha3!$D$2:$F$5575,1,FALSE)</f>
        <v>SilveirasSP</v>
      </c>
      <c r="X304">
        <f>VLOOKUP(A304,Planilha3!$D$2:$F$5575,2,FALSE)</f>
        <v>-22.6643208961044</v>
      </c>
      <c r="Y304">
        <f>VLOOKUP(A304,Planilha3!$D$2:$F$5575,3,FALSE)</f>
        <v>-44.852541259688401</v>
      </c>
      <c r="Z304">
        <v>0</v>
      </c>
    </row>
    <row r="305" spans="1:26" x14ac:dyDescent="0.25">
      <c r="A305" t="str">
        <f t="shared" si="4"/>
        <v>PederneirasSP</v>
      </c>
      <c r="B305" s="8">
        <v>2017</v>
      </c>
      <c r="C305" s="9" t="s">
        <v>18</v>
      </c>
      <c r="D305" s="9" t="s">
        <v>19</v>
      </c>
      <c r="E305" s="9" t="s">
        <v>454</v>
      </c>
      <c r="F305" s="9" t="s">
        <v>454</v>
      </c>
      <c r="G305" s="10" t="s">
        <v>7637</v>
      </c>
      <c r="H305" s="11">
        <v>37708.519999999997</v>
      </c>
      <c r="I305" s="11">
        <v>1723580.98</v>
      </c>
      <c r="J305" s="12">
        <v>45707.998616758232</v>
      </c>
      <c r="K305" s="13" t="s">
        <v>7636</v>
      </c>
      <c r="L305" s="13">
        <v>0</v>
      </c>
      <c r="M305" s="14">
        <v>0</v>
      </c>
      <c r="N305" s="15">
        <v>0</v>
      </c>
      <c r="O305" s="16" t="s">
        <v>7637</v>
      </c>
      <c r="P305" s="16" t="s">
        <v>7637</v>
      </c>
      <c r="Q305" s="16" t="s">
        <v>7637</v>
      </c>
      <c r="R305" s="16" t="s">
        <v>7637</v>
      </c>
      <c r="S305" s="16" t="s">
        <v>7637</v>
      </c>
      <c r="T305" s="16">
        <v>0</v>
      </c>
      <c r="U305">
        <v>0</v>
      </c>
      <c r="V305" s="17">
        <v>1.7229725542281378</v>
      </c>
      <c r="W305" t="str">
        <f>VLOOKUP(A305,Planilha3!$D$2:$F$5575,1,FALSE)</f>
        <v>PederneirasSP</v>
      </c>
      <c r="X305">
        <f>VLOOKUP(A305,Planilha3!$D$2:$F$5575,2,FALSE)</f>
        <v>-22.351556240392402</v>
      </c>
      <c r="Y305">
        <f>VLOOKUP(A305,Planilha3!$D$2:$F$5575,3,FALSE)</f>
        <v>-48.778522824973201</v>
      </c>
      <c r="Z305">
        <v>0</v>
      </c>
    </row>
    <row r="306" spans="1:26" x14ac:dyDescent="0.25">
      <c r="A306" t="str">
        <f t="shared" si="4"/>
        <v>LavrinhasSP</v>
      </c>
      <c r="B306" s="8">
        <v>2017</v>
      </c>
      <c r="C306" s="9" t="s">
        <v>18</v>
      </c>
      <c r="D306" s="9" t="s">
        <v>19</v>
      </c>
      <c r="E306" s="9" t="s">
        <v>455</v>
      </c>
      <c r="F306" s="9" t="s">
        <v>455</v>
      </c>
      <c r="G306" s="10" t="s">
        <v>7637</v>
      </c>
      <c r="H306" s="11">
        <v>15329.69</v>
      </c>
      <c r="I306" s="11">
        <v>109607.269</v>
      </c>
      <c r="J306" s="12">
        <v>7149.9990541230773</v>
      </c>
      <c r="K306" s="13" t="s">
        <v>7636</v>
      </c>
      <c r="L306" s="13">
        <v>0</v>
      </c>
      <c r="M306" s="14">
        <v>0</v>
      </c>
      <c r="N306" s="15">
        <v>0</v>
      </c>
      <c r="O306" s="16" t="s">
        <v>7637</v>
      </c>
      <c r="P306" s="16" t="s">
        <v>7637</v>
      </c>
      <c r="Q306" s="16" t="s">
        <v>7637</v>
      </c>
      <c r="R306" s="16" t="s">
        <v>7637</v>
      </c>
      <c r="S306" s="16" t="s">
        <v>7637</v>
      </c>
      <c r="T306" s="16">
        <v>0</v>
      </c>
      <c r="U306">
        <v>0</v>
      </c>
      <c r="V306" s="17">
        <v>0.67837437437401793</v>
      </c>
      <c r="W306" t="str">
        <f>VLOOKUP(A306,Planilha3!$D$2:$F$5575,1,FALSE)</f>
        <v>LavrinhasSP</v>
      </c>
      <c r="X306">
        <f>VLOOKUP(A306,Planilha3!$D$2:$F$5575,2,FALSE)</f>
        <v>-22.570527466176301</v>
      </c>
      <c r="Y306">
        <f>VLOOKUP(A306,Planilha3!$D$2:$F$5575,3,FALSE)</f>
        <v>-44.902743349339502</v>
      </c>
      <c r="Z306">
        <v>0</v>
      </c>
    </row>
    <row r="307" spans="1:26" x14ac:dyDescent="0.25">
      <c r="A307" t="str">
        <f t="shared" si="4"/>
        <v>GuaraqueçabaPR</v>
      </c>
      <c r="B307" s="8">
        <v>2017</v>
      </c>
      <c r="C307" s="9" t="s">
        <v>456</v>
      </c>
      <c r="D307" s="9" t="s">
        <v>457</v>
      </c>
      <c r="E307" s="9" t="s">
        <v>458</v>
      </c>
      <c r="F307" s="9" t="s">
        <v>459</v>
      </c>
      <c r="G307" s="10" t="s">
        <v>7637</v>
      </c>
      <c r="H307" s="11">
        <v>13493.55</v>
      </c>
      <c r="I307" s="11">
        <v>106909.39599999999</v>
      </c>
      <c r="J307" s="12">
        <v>7922.9999518288369</v>
      </c>
      <c r="K307" s="13" t="s">
        <v>7642</v>
      </c>
      <c r="L307" s="13">
        <v>0</v>
      </c>
      <c r="M307" s="14">
        <v>0</v>
      </c>
      <c r="N307" s="15">
        <v>0</v>
      </c>
      <c r="O307" s="16" t="s">
        <v>7637</v>
      </c>
      <c r="P307" s="16" t="s">
        <v>7637</v>
      </c>
      <c r="Q307" s="16" t="s">
        <v>7637</v>
      </c>
      <c r="R307" s="16" t="s">
        <v>7637</v>
      </c>
      <c r="S307" s="16" t="s">
        <v>7637</v>
      </c>
      <c r="T307" s="16">
        <v>0</v>
      </c>
      <c r="U307">
        <v>0</v>
      </c>
      <c r="V307" s="17">
        <v>0.5996329334973719</v>
      </c>
      <c r="W307" t="str">
        <f>VLOOKUP(A307,Planilha3!$D$2:$F$5575,1,FALSE)</f>
        <v>GuaraqueçabaPR</v>
      </c>
      <c r="X307">
        <f>VLOOKUP(A307,Planilha3!$D$2:$F$5575,2,FALSE)</f>
        <v>-25.3075350949957</v>
      </c>
      <c r="Y307">
        <f>VLOOKUP(A307,Planilha3!$D$2:$F$5575,3,FALSE)</f>
        <v>-48.320842266410899</v>
      </c>
      <c r="Z307">
        <v>0</v>
      </c>
    </row>
    <row r="308" spans="1:26" x14ac:dyDescent="0.25">
      <c r="A308" t="str">
        <f t="shared" si="4"/>
        <v>TaquaritubaSP</v>
      </c>
      <c r="B308" s="8">
        <v>2017</v>
      </c>
      <c r="C308" s="9" t="s">
        <v>18</v>
      </c>
      <c r="D308" s="9" t="s">
        <v>19</v>
      </c>
      <c r="E308" s="9" t="s">
        <v>460</v>
      </c>
      <c r="F308" s="9" t="s">
        <v>460</v>
      </c>
      <c r="G308" s="10" t="s">
        <v>7637</v>
      </c>
      <c r="H308" s="11">
        <v>27996.22</v>
      </c>
      <c r="I308" s="11">
        <v>650632.13500000001</v>
      </c>
      <c r="J308" s="12">
        <v>23239.999364199881</v>
      </c>
      <c r="K308" s="13" t="s">
        <v>7636</v>
      </c>
      <c r="L308" s="13">
        <v>0</v>
      </c>
      <c r="M308" s="14">
        <v>0</v>
      </c>
      <c r="N308" s="15">
        <v>0</v>
      </c>
      <c r="O308" s="16" t="s">
        <v>7637</v>
      </c>
      <c r="P308" s="16" t="s">
        <v>7637</v>
      </c>
      <c r="Q308" s="16" t="s">
        <v>7637</v>
      </c>
      <c r="R308" s="16" t="s">
        <v>7637</v>
      </c>
      <c r="S308" s="16" t="s">
        <v>7637</v>
      </c>
      <c r="T308" s="16">
        <v>0</v>
      </c>
      <c r="U308">
        <v>0</v>
      </c>
      <c r="V308" s="17">
        <v>1.2579010692718884</v>
      </c>
      <c r="W308" t="str">
        <f>VLOOKUP(A308,Planilha3!$D$2:$F$5575,1,FALSE)</f>
        <v>TaquaritubaSP</v>
      </c>
      <c r="X308">
        <f>VLOOKUP(A308,Planilha3!$D$2:$F$5575,2,FALSE)</f>
        <v>-23.532988097390199</v>
      </c>
      <c r="Y308">
        <f>VLOOKUP(A308,Planilha3!$D$2:$F$5575,3,FALSE)</f>
        <v>-49.243948329295897</v>
      </c>
      <c r="Z308">
        <v>0</v>
      </c>
    </row>
    <row r="309" spans="1:26" x14ac:dyDescent="0.25">
      <c r="A309" t="str">
        <f t="shared" si="4"/>
        <v>MachadoMG</v>
      </c>
      <c r="B309" s="8">
        <v>2017</v>
      </c>
      <c r="C309" s="9" t="s">
        <v>18</v>
      </c>
      <c r="D309" s="9" t="s">
        <v>163</v>
      </c>
      <c r="E309" s="9" t="s">
        <v>461</v>
      </c>
      <c r="F309" s="9" t="s">
        <v>461</v>
      </c>
      <c r="G309" s="10" t="s">
        <v>7637</v>
      </c>
      <c r="H309" s="11">
        <v>22958.55</v>
      </c>
      <c r="I309" s="11">
        <v>962422.59600000002</v>
      </c>
      <c r="J309" s="12">
        <v>41920.007840216393</v>
      </c>
      <c r="K309" s="13" t="s">
        <v>7636</v>
      </c>
      <c r="L309" s="13">
        <v>0</v>
      </c>
      <c r="M309" s="14">
        <v>0</v>
      </c>
      <c r="N309" s="15">
        <v>0</v>
      </c>
      <c r="O309" s="16" t="s">
        <v>7637</v>
      </c>
      <c r="P309" s="16" t="s">
        <v>7637</v>
      </c>
      <c r="Q309" s="16" t="s">
        <v>7637</v>
      </c>
      <c r="R309" s="16" t="s">
        <v>7637</v>
      </c>
      <c r="S309" s="16" t="s">
        <v>7637</v>
      </c>
      <c r="T309" s="16">
        <v>0</v>
      </c>
      <c r="U309">
        <v>0</v>
      </c>
      <c r="V309" s="17">
        <v>1.0692226361889541</v>
      </c>
      <c r="W309" t="str">
        <f>VLOOKUP(A309,Planilha3!$D$2:$F$5575,1,FALSE)</f>
        <v>MachadoMG</v>
      </c>
      <c r="X309">
        <f>VLOOKUP(A309,Planilha3!$D$2:$F$5575,2,FALSE)</f>
        <v>-21.6782320900017</v>
      </c>
      <c r="Y309">
        <f>VLOOKUP(A309,Planilha3!$D$2:$F$5575,3,FALSE)</f>
        <v>-45.922243939347702</v>
      </c>
      <c r="Z309">
        <v>0</v>
      </c>
    </row>
    <row r="310" spans="1:26" x14ac:dyDescent="0.25">
      <c r="A310" t="str">
        <f t="shared" si="4"/>
        <v>CordislândiaMG</v>
      </c>
      <c r="B310" s="8">
        <v>2017</v>
      </c>
      <c r="C310" s="9" t="s">
        <v>18</v>
      </c>
      <c r="D310" s="9" t="s">
        <v>163</v>
      </c>
      <c r="E310" s="9" t="s">
        <v>462</v>
      </c>
      <c r="F310" s="9" t="s">
        <v>463</v>
      </c>
      <c r="G310" s="10" t="s">
        <v>7637</v>
      </c>
      <c r="H310" s="11">
        <v>16489.330000000002</v>
      </c>
      <c r="I310" s="11">
        <v>59147.243999999999</v>
      </c>
      <c r="J310" s="12">
        <v>3587.0010485568541</v>
      </c>
      <c r="K310" s="13" t="s">
        <v>7642</v>
      </c>
      <c r="L310" s="13">
        <v>0</v>
      </c>
      <c r="M310" s="14">
        <v>0</v>
      </c>
      <c r="N310" s="15">
        <v>0</v>
      </c>
      <c r="O310" s="16" t="s">
        <v>7637</v>
      </c>
      <c r="P310" s="16" t="s">
        <v>7637</v>
      </c>
      <c r="Q310" s="16" t="s">
        <v>7637</v>
      </c>
      <c r="R310" s="16" t="s">
        <v>7637</v>
      </c>
      <c r="S310" s="16" t="s">
        <v>7637</v>
      </c>
      <c r="T310" s="16">
        <v>0</v>
      </c>
      <c r="U310">
        <v>0</v>
      </c>
      <c r="V310" s="17">
        <v>0.7230855971996113</v>
      </c>
      <c r="W310" t="str">
        <f>VLOOKUP(A310,Planilha3!$D$2:$F$5575,1,FALSE)</f>
        <v>CordislândiaMG</v>
      </c>
      <c r="X310">
        <f>VLOOKUP(A310,Planilha3!$D$2:$F$5575,2,FALSE)</f>
        <v>-21.789574981925298</v>
      </c>
      <c r="Y310">
        <f>VLOOKUP(A310,Planilha3!$D$2:$F$5575,3,FALSE)</f>
        <v>-45.700266723722201</v>
      </c>
      <c r="Z310">
        <v>0</v>
      </c>
    </row>
    <row r="311" spans="1:26" x14ac:dyDescent="0.25">
      <c r="A311" t="str">
        <f t="shared" si="4"/>
        <v>TapiratibaSP</v>
      </c>
      <c r="B311" s="8">
        <v>2017</v>
      </c>
      <c r="C311" s="9" t="s">
        <v>18</v>
      </c>
      <c r="D311" s="9" t="s">
        <v>19</v>
      </c>
      <c r="E311" s="9" t="s">
        <v>464</v>
      </c>
      <c r="F311" s="9" t="s">
        <v>464</v>
      </c>
      <c r="G311" s="10" t="s">
        <v>7637</v>
      </c>
      <c r="H311" s="11">
        <v>24974.67</v>
      </c>
      <c r="I311" s="11">
        <v>326219.07799999998</v>
      </c>
      <c r="J311" s="12">
        <v>13061.997535903376</v>
      </c>
      <c r="K311" s="13" t="s">
        <v>7636</v>
      </c>
      <c r="L311" s="13">
        <v>0</v>
      </c>
      <c r="M311" s="14">
        <v>0</v>
      </c>
      <c r="N311" s="15">
        <v>0</v>
      </c>
      <c r="O311" s="16" t="s">
        <v>7637</v>
      </c>
      <c r="P311" s="16" t="s">
        <v>7637</v>
      </c>
      <c r="Q311" s="16" t="s">
        <v>7637</v>
      </c>
      <c r="R311" s="16" t="s">
        <v>7637</v>
      </c>
      <c r="S311" s="16" t="s">
        <v>7637</v>
      </c>
      <c r="T311" s="16">
        <v>0</v>
      </c>
      <c r="U311">
        <v>0</v>
      </c>
      <c r="V311" s="17">
        <v>1.1085554211626465</v>
      </c>
      <c r="W311" t="str">
        <f>VLOOKUP(A311,Planilha3!$D$2:$F$5575,1,FALSE)</f>
        <v>TapiratibaSP</v>
      </c>
      <c r="X311">
        <f>VLOOKUP(A311,Planilha3!$D$2:$F$5575,2,FALSE)</f>
        <v>-21.4717964738985</v>
      </c>
      <c r="Y311">
        <f>VLOOKUP(A311,Planilha3!$D$2:$F$5575,3,FALSE)</f>
        <v>-46.745218943414699</v>
      </c>
      <c r="Z311">
        <v>0</v>
      </c>
    </row>
    <row r="312" spans="1:26" x14ac:dyDescent="0.25">
      <c r="A312" t="str">
        <f t="shared" si="4"/>
        <v>MococaSP</v>
      </c>
      <c r="B312" s="8">
        <v>2017</v>
      </c>
      <c r="C312" s="9" t="s">
        <v>18</v>
      </c>
      <c r="D312" s="9" t="s">
        <v>19</v>
      </c>
      <c r="E312" s="9" t="s">
        <v>465</v>
      </c>
      <c r="F312" s="9" t="s">
        <v>465</v>
      </c>
      <c r="G312" s="10">
        <v>2111.06</v>
      </c>
      <c r="H312" s="11">
        <v>32298.34</v>
      </c>
      <c r="I312" s="11">
        <v>2228391.8480000002</v>
      </c>
      <c r="J312" s="12">
        <v>68994.005512357602</v>
      </c>
      <c r="K312" s="13" t="s">
        <v>7636</v>
      </c>
      <c r="L312" s="13">
        <v>0</v>
      </c>
      <c r="M312" s="14">
        <v>0</v>
      </c>
      <c r="N312" s="15">
        <v>0</v>
      </c>
      <c r="O312" s="16" t="s">
        <v>7637</v>
      </c>
      <c r="P312" s="16" t="s">
        <v>7637</v>
      </c>
      <c r="Q312" s="16" t="s">
        <v>7637</v>
      </c>
      <c r="R312" s="16" t="s">
        <v>7637</v>
      </c>
      <c r="S312" s="16" t="s">
        <v>7637</v>
      </c>
      <c r="T312" s="16">
        <v>0</v>
      </c>
      <c r="U312">
        <v>0</v>
      </c>
      <c r="V312" s="17">
        <v>10.741142830049949</v>
      </c>
      <c r="W312" t="str">
        <f>VLOOKUP(A312,Planilha3!$D$2:$F$5575,1,FALSE)</f>
        <v>MococaSP</v>
      </c>
      <c r="X312">
        <f>VLOOKUP(A312,Planilha3!$D$2:$F$5575,2,FALSE)</f>
        <v>-21.465202844336901</v>
      </c>
      <c r="Y312">
        <f>VLOOKUP(A312,Planilha3!$D$2:$F$5575,3,FALSE)</f>
        <v>-47.002800647484001</v>
      </c>
      <c r="Z312">
        <v>0</v>
      </c>
    </row>
    <row r="313" spans="1:26" x14ac:dyDescent="0.25">
      <c r="A313" t="str">
        <f t="shared" si="4"/>
        <v>Cerqueira CésarSP</v>
      </c>
      <c r="B313" s="8">
        <v>2017</v>
      </c>
      <c r="C313" s="9" t="s">
        <v>18</v>
      </c>
      <c r="D313" s="9" t="s">
        <v>19</v>
      </c>
      <c r="E313" s="9" t="s">
        <v>466</v>
      </c>
      <c r="F313" s="9" t="s">
        <v>467</v>
      </c>
      <c r="G313" s="10" t="s">
        <v>7637</v>
      </c>
      <c r="H313" s="11">
        <v>38625.589999999997</v>
      </c>
      <c r="I313" s="11">
        <v>753005.80599999998</v>
      </c>
      <c r="J313" s="12">
        <v>19494.998160545896</v>
      </c>
      <c r="K313" s="13" t="s">
        <v>7636</v>
      </c>
      <c r="L313" s="13">
        <v>0</v>
      </c>
      <c r="M313" s="14">
        <v>0</v>
      </c>
      <c r="N313" s="15">
        <v>0</v>
      </c>
      <c r="O313" s="16" t="s">
        <v>7637</v>
      </c>
      <c r="P313" s="16" t="s">
        <v>7637</v>
      </c>
      <c r="Q313" s="16" t="s">
        <v>7637</v>
      </c>
      <c r="R313" s="16" t="s">
        <v>7637</v>
      </c>
      <c r="S313" s="16" t="s">
        <v>7637</v>
      </c>
      <c r="T313" s="16">
        <v>0</v>
      </c>
      <c r="U313">
        <v>0</v>
      </c>
      <c r="V313" s="17">
        <v>1.7155628959742748</v>
      </c>
      <c r="W313" t="str">
        <f>VLOOKUP(A313,Planilha3!$D$2:$F$5575,1,FALSE)</f>
        <v>Cerqueira CésarSP</v>
      </c>
      <c r="X313">
        <f>VLOOKUP(A313,Planilha3!$D$2:$F$5575,2,FALSE)</f>
        <v>-23.035988795367299</v>
      </c>
      <c r="Y313">
        <f>VLOOKUP(A313,Planilha3!$D$2:$F$5575,3,FALSE)</f>
        <v>-49.165948640306503</v>
      </c>
      <c r="Z313">
        <v>0</v>
      </c>
    </row>
    <row r="314" spans="1:26" x14ac:dyDescent="0.25">
      <c r="A314" t="str">
        <f t="shared" si="4"/>
        <v>ItapuíSP</v>
      </c>
      <c r="B314" s="8">
        <v>2017</v>
      </c>
      <c r="C314" s="9" t="s">
        <v>18</v>
      </c>
      <c r="D314" s="9" t="s">
        <v>19</v>
      </c>
      <c r="E314" s="9" t="s">
        <v>468</v>
      </c>
      <c r="F314" s="9" t="s">
        <v>469</v>
      </c>
      <c r="G314" s="10" t="s">
        <v>7637</v>
      </c>
      <c r="H314" s="11">
        <v>45673.26</v>
      </c>
      <c r="I314" s="11">
        <v>621978.45900000003</v>
      </c>
      <c r="J314" s="12">
        <v>13618.000094584884</v>
      </c>
      <c r="K314" s="13" t="s">
        <v>7640</v>
      </c>
      <c r="L314" s="13">
        <v>0</v>
      </c>
      <c r="M314" s="14">
        <v>0</v>
      </c>
      <c r="N314" s="15">
        <v>0</v>
      </c>
      <c r="O314" s="16" t="s">
        <v>7637</v>
      </c>
      <c r="P314" s="16" t="s">
        <v>7637</v>
      </c>
      <c r="Q314" s="16" t="s">
        <v>7637</v>
      </c>
      <c r="R314" s="16" t="s">
        <v>7637</v>
      </c>
      <c r="S314" s="16" t="s">
        <v>7637</v>
      </c>
      <c r="T314" s="16">
        <v>0</v>
      </c>
      <c r="U314">
        <v>0</v>
      </c>
      <c r="V314" s="17">
        <v>2.0122572520318376</v>
      </c>
      <c r="W314" t="str">
        <f>VLOOKUP(A314,Planilha3!$D$2:$F$5575,1,FALSE)</f>
        <v>ItapuíSP</v>
      </c>
      <c r="X314">
        <f>VLOOKUP(A314,Planilha3!$D$2:$F$5575,2,FALSE)</f>
        <v>-22.232915037936099</v>
      </c>
      <c r="Y314">
        <f>VLOOKUP(A314,Planilha3!$D$2:$F$5575,3,FALSE)</f>
        <v>-48.720143100332599</v>
      </c>
      <c r="Z314">
        <v>0</v>
      </c>
    </row>
    <row r="315" spans="1:26" x14ac:dyDescent="0.25">
      <c r="A315" t="str">
        <f t="shared" si="4"/>
        <v>BorebiSP</v>
      </c>
      <c r="B315" s="8">
        <v>2017</v>
      </c>
      <c r="C315" s="9" t="s">
        <v>18</v>
      </c>
      <c r="D315" s="9" t="s">
        <v>19</v>
      </c>
      <c r="E315" s="9" t="s">
        <v>470</v>
      </c>
      <c r="F315" s="9" t="s">
        <v>470</v>
      </c>
      <c r="G315" s="10" t="s">
        <v>7637</v>
      </c>
      <c r="H315" s="11">
        <v>24244.959999999999</v>
      </c>
      <c r="I315" s="11">
        <v>62479.256000000001</v>
      </c>
      <c r="J315" s="12">
        <v>2576.9997558255404</v>
      </c>
      <c r="K315" s="13" t="s">
        <v>7641</v>
      </c>
      <c r="L315" s="13">
        <v>0</v>
      </c>
      <c r="M315" s="14">
        <v>0</v>
      </c>
      <c r="N315" s="15">
        <v>0</v>
      </c>
      <c r="O315" s="16" t="s">
        <v>7637</v>
      </c>
      <c r="P315" s="16" t="s">
        <v>7637</v>
      </c>
      <c r="Q315" s="16" t="s">
        <v>7637</v>
      </c>
      <c r="R315" s="16" t="s">
        <v>7637</v>
      </c>
      <c r="S315" s="16" t="s">
        <v>7637</v>
      </c>
      <c r="T315" s="16">
        <v>0</v>
      </c>
      <c r="U315">
        <v>0</v>
      </c>
      <c r="V315" s="17">
        <v>1.0589633098057676</v>
      </c>
      <c r="W315" t="str">
        <f>VLOOKUP(A315,Planilha3!$D$2:$F$5575,1,FALSE)</f>
        <v>BorebiSP</v>
      </c>
      <c r="X315">
        <f>VLOOKUP(A315,Planilha3!$D$2:$F$5575,2,FALSE)</f>
        <v>-22.5689894134753</v>
      </c>
      <c r="Y315">
        <f>VLOOKUP(A315,Planilha3!$D$2:$F$5575,3,FALSE)</f>
        <v>-48.970949117277499</v>
      </c>
      <c r="Z315">
        <v>0</v>
      </c>
    </row>
    <row r="316" spans="1:26" x14ac:dyDescent="0.25">
      <c r="A316" t="str">
        <f t="shared" si="4"/>
        <v>Bom Sucesso de ItararéSP</v>
      </c>
      <c r="B316" s="8">
        <v>2017</v>
      </c>
      <c r="C316" s="9" t="s">
        <v>18</v>
      </c>
      <c r="D316" s="9" t="s">
        <v>19</v>
      </c>
      <c r="E316" s="9" t="s">
        <v>471</v>
      </c>
      <c r="F316" s="9" t="s">
        <v>472</v>
      </c>
      <c r="G316" s="10" t="s">
        <v>7637</v>
      </c>
      <c r="H316" s="11">
        <v>13624.33</v>
      </c>
      <c r="I316" s="11">
        <v>52971.404000000002</v>
      </c>
      <c r="J316" s="12">
        <v>3888.0006576470187</v>
      </c>
      <c r="K316" s="13" t="s">
        <v>7642</v>
      </c>
      <c r="L316" s="13">
        <v>0</v>
      </c>
      <c r="M316" s="14">
        <v>0</v>
      </c>
      <c r="N316" s="15">
        <v>0</v>
      </c>
      <c r="O316" s="16" t="s">
        <v>7637</v>
      </c>
      <c r="P316" s="16" t="s">
        <v>7637</v>
      </c>
      <c r="Q316" s="16" t="s">
        <v>7637</v>
      </c>
      <c r="R316" s="16" t="s">
        <v>7637</v>
      </c>
      <c r="S316" s="16" t="s">
        <v>7637</v>
      </c>
      <c r="T316" s="16">
        <v>0</v>
      </c>
      <c r="U316">
        <v>0</v>
      </c>
      <c r="V316" s="17">
        <v>0.59885969718098553</v>
      </c>
      <c r="W316" t="str">
        <f>VLOOKUP(A316,Planilha3!$D$2:$F$5575,1,FALSE)</f>
        <v>Bom Sucesso de ItararéSP</v>
      </c>
      <c r="X316">
        <f>VLOOKUP(A316,Planilha3!$D$2:$F$5575,2,FALSE)</f>
        <v>-24.3179869227944</v>
      </c>
      <c r="Y316">
        <f>VLOOKUP(A316,Planilha3!$D$2:$F$5575,3,FALSE)</f>
        <v>-49.1439481707434</v>
      </c>
      <c r="Z316">
        <v>0</v>
      </c>
    </row>
    <row r="317" spans="1:26" x14ac:dyDescent="0.25">
      <c r="A317" t="str">
        <f t="shared" si="4"/>
        <v>AraraquaraSP</v>
      </c>
      <c r="B317" s="8">
        <v>2017</v>
      </c>
      <c r="C317" s="9" t="s">
        <v>18</v>
      </c>
      <c r="D317" s="9" t="s">
        <v>19</v>
      </c>
      <c r="E317" s="9" t="s">
        <v>473</v>
      </c>
      <c r="F317" s="9" t="s">
        <v>473</v>
      </c>
      <c r="G317" s="10">
        <v>2515.94</v>
      </c>
      <c r="H317" s="11">
        <v>39039.339999999997</v>
      </c>
      <c r="I317" s="11">
        <v>9009108.2540000007</v>
      </c>
      <c r="J317" s="12">
        <v>230769.99390870854</v>
      </c>
      <c r="K317" s="13" t="s">
        <v>7636</v>
      </c>
      <c r="L317" s="13">
        <v>2</v>
      </c>
      <c r="M317" s="14">
        <v>0</v>
      </c>
      <c r="N317" s="15">
        <v>2</v>
      </c>
      <c r="O317" s="16">
        <v>0.5</v>
      </c>
      <c r="P317" s="16">
        <v>0</v>
      </c>
      <c r="Q317" s="16">
        <v>0.5</v>
      </c>
      <c r="R317" s="16">
        <v>0</v>
      </c>
      <c r="S317" s="16">
        <v>0</v>
      </c>
      <c r="T317" s="16">
        <v>0</v>
      </c>
      <c r="U317">
        <v>2</v>
      </c>
      <c r="V317" s="17">
        <v>14.533881467638908</v>
      </c>
      <c r="W317" t="str">
        <f>VLOOKUP(A317,Planilha3!$D$2:$F$5575,1,FALSE)</f>
        <v>AraraquaraSP</v>
      </c>
      <c r="X317">
        <f>VLOOKUP(A317,Planilha3!$D$2:$F$5575,2,FALSE)</f>
        <v>-21.7849810287852</v>
      </c>
      <c r="Y317">
        <f>VLOOKUP(A317,Planilha3!$D$2:$F$5575,3,FALSE)</f>
        <v>-48.1784182921458</v>
      </c>
      <c r="Z317">
        <v>0</v>
      </c>
    </row>
    <row r="318" spans="1:26" x14ac:dyDescent="0.25">
      <c r="A318" t="str">
        <f t="shared" si="4"/>
        <v>Olímpio NoronhaMG</v>
      </c>
      <c r="B318" s="8">
        <v>2017</v>
      </c>
      <c r="C318" s="9" t="s">
        <v>18</v>
      </c>
      <c r="D318" s="9" t="s">
        <v>163</v>
      </c>
      <c r="E318" s="9" t="s">
        <v>474</v>
      </c>
      <c r="F318" s="9" t="s">
        <v>475</v>
      </c>
      <c r="G318" s="10" t="s">
        <v>7637</v>
      </c>
      <c r="H318" s="11">
        <v>13241.81</v>
      </c>
      <c r="I318" s="11">
        <v>36587.116000000002</v>
      </c>
      <c r="J318" s="12">
        <v>2762.9996201425638</v>
      </c>
      <c r="K318" s="13" t="s">
        <v>7642</v>
      </c>
      <c r="L318" s="13">
        <v>0</v>
      </c>
      <c r="M318" s="14">
        <v>0</v>
      </c>
      <c r="N318" s="15">
        <v>0</v>
      </c>
      <c r="O318" s="16" t="s">
        <v>7637</v>
      </c>
      <c r="P318" s="16" t="s">
        <v>7637</v>
      </c>
      <c r="Q318" s="16" t="s">
        <v>7637</v>
      </c>
      <c r="R318" s="16" t="s">
        <v>7637</v>
      </c>
      <c r="S318" s="16" t="s">
        <v>7637</v>
      </c>
      <c r="T318" s="16">
        <v>0</v>
      </c>
      <c r="U318">
        <v>0</v>
      </c>
      <c r="V318" s="17">
        <v>0.58040784385772004</v>
      </c>
      <c r="W318" t="str">
        <f>VLOOKUP(A318,Planilha3!$D$2:$F$5575,1,FALSE)</f>
        <v>Olímpio NoronhaMG</v>
      </c>
      <c r="X318">
        <f>VLOOKUP(A318,Planilha3!$D$2:$F$5575,2,FALSE)</f>
        <v>-22.069025936332501</v>
      </c>
      <c r="Y318">
        <f>VLOOKUP(A318,Planilha3!$D$2:$F$5575,3,FALSE)</f>
        <v>-45.266111495067399</v>
      </c>
      <c r="Z318">
        <v>0</v>
      </c>
    </row>
    <row r="319" spans="1:26" x14ac:dyDescent="0.25">
      <c r="A319" t="str">
        <f t="shared" si="4"/>
        <v>Santa Rosa de ViterboSP</v>
      </c>
      <c r="B319" s="8">
        <v>2017</v>
      </c>
      <c r="C319" s="9" t="s">
        <v>18</v>
      </c>
      <c r="D319" s="9" t="s">
        <v>19</v>
      </c>
      <c r="E319" s="9" t="s">
        <v>476</v>
      </c>
      <c r="F319" s="9" t="s">
        <v>476</v>
      </c>
      <c r="G319" s="10" t="s">
        <v>7637</v>
      </c>
      <c r="H319" s="11">
        <v>29492.87</v>
      </c>
      <c r="I319" s="11">
        <v>768790.73400000005</v>
      </c>
      <c r="J319" s="12">
        <v>26067.003109565128</v>
      </c>
      <c r="K319" s="13" t="s">
        <v>7636</v>
      </c>
      <c r="L319" s="13">
        <v>0</v>
      </c>
      <c r="M319" s="14">
        <v>0</v>
      </c>
      <c r="N319" s="15">
        <v>0</v>
      </c>
      <c r="O319" s="16" t="s">
        <v>7637</v>
      </c>
      <c r="P319" s="16" t="s">
        <v>7637</v>
      </c>
      <c r="Q319" s="16" t="s">
        <v>7637</v>
      </c>
      <c r="R319" s="16" t="s">
        <v>7637</v>
      </c>
      <c r="S319" s="16" t="s">
        <v>7637</v>
      </c>
      <c r="T319" s="16">
        <v>0</v>
      </c>
      <c r="U319">
        <v>0</v>
      </c>
      <c r="V319" s="17">
        <v>1.3282185218503724</v>
      </c>
      <c r="W319" t="str">
        <f>VLOOKUP(A319,Planilha3!$D$2:$F$5575,1,FALSE)</f>
        <v>Santa Rosa de ViterboSP</v>
      </c>
      <c r="X319">
        <f>VLOOKUP(A319,Planilha3!$D$2:$F$5575,2,FALSE)</f>
        <v>-21.478039031911301</v>
      </c>
      <c r="Y319">
        <f>VLOOKUP(A319,Planilha3!$D$2:$F$5575,3,FALSE)</f>
        <v>-47.3626110741003</v>
      </c>
      <c r="Z319">
        <v>0</v>
      </c>
    </row>
    <row r="320" spans="1:26" x14ac:dyDescent="0.25">
      <c r="A320" t="str">
        <f t="shared" si="4"/>
        <v>Passa QuatroMG</v>
      </c>
      <c r="B320" s="8">
        <v>2017</v>
      </c>
      <c r="C320" s="9" t="s">
        <v>18</v>
      </c>
      <c r="D320" s="9" t="s">
        <v>163</v>
      </c>
      <c r="E320" s="9" t="s">
        <v>477</v>
      </c>
      <c r="F320" s="9" t="s">
        <v>477</v>
      </c>
      <c r="G320" s="10" t="s">
        <v>7637</v>
      </c>
      <c r="H320" s="11">
        <v>22839.89</v>
      </c>
      <c r="I320" s="11">
        <v>376173.06</v>
      </c>
      <c r="J320" s="12">
        <v>16470.003139244538</v>
      </c>
      <c r="K320" s="13" t="s">
        <v>7636</v>
      </c>
      <c r="L320" s="13">
        <v>0</v>
      </c>
      <c r="M320" s="14">
        <v>0</v>
      </c>
      <c r="N320" s="15">
        <v>0</v>
      </c>
      <c r="O320" s="16" t="s">
        <v>7637</v>
      </c>
      <c r="P320" s="16" t="s">
        <v>7637</v>
      </c>
      <c r="Q320" s="16" t="s">
        <v>7637</v>
      </c>
      <c r="R320" s="16" t="s">
        <v>7637</v>
      </c>
      <c r="S320" s="16" t="s">
        <v>7637</v>
      </c>
      <c r="T320" s="16">
        <v>0</v>
      </c>
      <c r="U320">
        <v>0</v>
      </c>
      <c r="V320" s="17">
        <v>1.0211932399425081</v>
      </c>
      <c r="W320" t="str">
        <f>VLOOKUP(A320,Planilha3!$D$2:$F$5575,1,FALSE)</f>
        <v>Passa QuatroMG</v>
      </c>
      <c r="X320">
        <f>VLOOKUP(A320,Planilha3!$D$2:$F$5575,2,FALSE)</f>
        <v>-22.387555695972601</v>
      </c>
      <c r="Y320">
        <f>VLOOKUP(A320,Planilha3!$D$2:$F$5575,3,FALSE)</f>
        <v>-44.971310321812901</v>
      </c>
      <c r="Z320">
        <v>0</v>
      </c>
    </row>
    <row r="321" spans="1:26" x14ac:dyDescent="0.25">
      <c r="A321" t="str">
        <f t="shared" si="4"/>
        <v>AdrianópolisPR</v>
      </c>
      <c r="B321" s="8">
        <v>2017</v>
      </c>
      <c r="C321" s="9" t="s">
        <v>456</v>
      </c>
      <c r="D321" s="9" t="s">
        <v>457</v>
      </c>
      <c r="E321" s="9" t="s">
        <v>478</v>
      </c>
      <c r="F321" s="9" t="s">
        <v>479</v>
      </c>
      <c r="G321" s="10" t="s">
        <v>7637</v>
      </c>
      <c r="H321" s="11">
        <v>40690.26</v>
      </c>
      <c r="I321" s="11">
        <v>254476.90599999999</v>
      </c>
      <c r="J321" s="12">
        <v>6254.0004905350806</v>
      </c>
      <c r="K321" s="13" t="s">
        <v>7640</v>
      </c>
      <c r="L321" s="13">
        <v>0</v>
      </c>
      <c r="M321" s="14">
        <v>0</v>
      </c>
      <c r="N321" s="15">
        <v>0</v>
      </c>
      <c r="O321" s="16" t="s">
        <v>7637</v>
      </c>
      <c r="P321" s="16" t="s">
        <v>7637</v>
      </c>
      <c r="Q321" s="16" t="s">
        <v>7637</v>
      </c>
      <c r="R321" s="16" t="s">
        <v>7637</v>
      </c>
      <c r="S321" s="16" t="s">
        <v>7637</v>
      </c>
      <c r="T321" s="16">
        <v>0</v>
      </c>
      <c r="U321">
        <v>0</v>
      </c>
      <c r="V321" s="17">
        <v>1.7814073946834594</v>
      </c>
      <c r="W321" t="str">
        <f>VLOOKUP(A321,Planilha3!$D$2:$F$5575,1,FALSE)</f>
        <v>AdrianópolisPR</v>
      </c>
      <c r="X321">
        <f>VLOOKUP(A321,Planilha3!$D$2:$F$5575,2,FALSE)</f>
        <v>-24.6610830448721</v>
      </c>
      <c r="Y321">
        <f>VLOOKUP(A321,Planilha3!$D$2:$F$5575,3,FALSE)</f>
        <v>-48.992582444369297</v>
      </c>
      <c r="Z321">
        <v>0</v>
      </c>
    </row>
    <row r="322" spans="1:26" x14ac:dyDescent="0.25">
      <c r="A322" t="str">
        <f t="shared" si="4"/>
        <v>RibeiraSP</v>
      </c>
      <c r="B322" s="8">
        <v>2017</v>
      </c>
      <c r="C322" s="9" t="s">
        <v>18</v>
      </c>
      <c r="D322" s="9" t="s">
        <v>19</v>
      </c>
      <c r="E322" s="9" t="s">
        <v>480</v>
      </c>
      <c r="F322" s="9" t="s">
        <v>480</v>
      </c>
      <c r="G322" s="10" t="s">
        <v>7637</v>
      </c>
      <c r="H322" s="11">
        <v>13953.9</v>
      </c>
      <c r="I322" s="11">
        <v>47303.737999999998</v>
      </c>
      <c r="J322" s="12">
        <v>3390.0012182973933</v>
      </c>
      <c r="K322" s="13" t="s">
        <v>7642</v>
      </c>
      <c r="L322" s="13">
        <v>0</v>
      </c>
      <c r="M322" s="14">
        <v>0</v>
      </c>
      <c r="N322" s="15">
        <v>0</v>
      </c>
      <c r="O322" s="16" t="s">
        <v>7637</v>
      </c>
      <c r="P322" s="16" t="s">
        <v>7637</v>
      </c>
      <c r="Q322" s="16" t="s">
        <v>7637</v>
      </c>
      <c r="R322" s="16" t="s">
        <v>7637</v>
      </c>
      <c r="S322" s="16" t="s">
        <v>7637</v>
      </c>
      <c r="T322" s="16">
        <v>0</v>
      </c>
      <c r="U322">
        <v>0</v>
      </c>
      <c r="V322" s="17">
        <v>0.61240614645796587</v>
      </c>
      <c r="W322" t="str">
        <f>VLOOKUP(A322,Planilha3!$D$2:$F$5575,1,FALSE)</f>
        <v>RibeiraSP</v>
      </c>
      <c r="X322">
        <f>VLOOKUP(A322,Planilha3!$D$2:$F$5575,2,FALSE)</f>
        <v>-24.652259071822801</v>
      </c>
      <c r="Y322">
        <f>VLOOKUP(A322,Planilha3!$D$2:$F$5575,3,FALSE)</f>
        <v>-49.005029309689</v>
      </c>
      <c r="Z322">
        <v>0</v>
      </c>
    </row>
    <row r="323" spans="1:26" x14ac:dyDescent="0.25">
      <c r="A323" t="str">
        <f t="shared" ref="A323:A386" si="5">E323&amp;D323</f>
        <v>Américo BrasilienseSP</v>
      </c>
      <c r="B323" s="8">
        <v>2017</v>
      </c>
      <c r="C323" s="9" t="s">
        <v>18</v>
      </c>
      <c r="D323" s="9" t="s">
        <v>19</v>
      </c>
      <c r="E323" s="9" t="s">
        <v>481</v>
      </c>
      <c r="F323" s="9" t="s">
        <v>482</v>
      </c>
      <c r="G323" s="10" t="s">
        <v>7637</v>
      </c>
      <c r="H323" s="11">
        <v>24197.1</v>
      </c>
      <c r="I323" s="11">
        <v>948260.06299999997</v>
      </c>
      <c r="J323" s="12">
        <v>39188.99632600601</v>
      </c>
      <c r="K323" s="13" t="s">
        <v>7636</v>
      </c>
      <c r="L323" s="13">
        <v>0</v>
      </c>
      <c r="M323" s="14">
        <v>0</v>
      </c>
      <c r="N323" s="15">
        <v>0</v>
      </c>
      <c r="O323" s="16" t="s">
        <v>7637</v>
      </c>
      <c r="P323" s="16" t="s">
        <v>7637</v>
      </c>
      <c r="Q323" s="16" t="s">
        <v>7637</v>
      </c>
      <c r="R323" s="16" t="s">
        <v>7637</v>
      </c>
      <c r="S323" s="16" t="s">
        <v>7637</v>
      </c>
      <c r="T323" s="16">
        <v>0</v>
      </c>
      <c r="U323">
        <v>0</v>
      </c>
      <c r="V323" s="17">
        <v>1.1189146454287591</v>
      </c>
      <c r="W323" t="str">
        <f>VLOOKUP(A323,Planilha3!$D$2:$F$5575,1,FALSE)</f>
        <v>Américo BrasilienseSP</v>
      </c>
      <c r="X323">
        <f>VLOOKUP(A323,Planilha3!$D$2:$F$5575,2,FALSE)</f>
        <v>-21.729241011295802</v>
      </c>
      <c r="Y323">
        <f>VLOOKUP(A323,Planilha3!$D$2:$F$5575,3,FALSE)</f>
        <v>-48.115073721738</v>
      </c>
      <c r="Z323">
        <v>0</v>
      </c>
    </row>
    <row r="324" spans="1:26" x14ac:dyDescent="0.25">
      <c r="A324" t="str">
        <f t="shared" si="5"/>
        <v>Luís AntônioSP</v>
      </c>
      <c r="B324" s="8">
        <v>2017</v>
      </c>
      <c r="C324" s="9" t="s">
        <v>18</v>
      </c>
      <c r="D324" s="9" t="s">
        <v>19</v>
      </c>
      <c r="E324" s="9" t="s">
        <v>483</v>
      </c>
      <c r="F324" s="9" t="s">
        <v>484</v>
      </c>
      <c r="G324" s="10" t="s">
        <v>7637</v>
      </c>
      <c r="H324" s="11">
        <v>94395.57</v>
      </c>
      <c r="I324" s="11">
        <v>1323520.335</v>
      </c>
      <c r="J324" s="12">
        <v>14021.000508816249</v>
      </c>
      <c r="K324" s="13" t="s">
        <v>7640</v>
      </c>
      <c r="L324" s="13">
        <v>0</v>
      </c>
      <c r="M324" s="14">
        <v>0</v>
      </c>
      <c r="N324" s="15">
        <v>0</v>
      </c>
      <c r="O324" s="16" t="s">
        <v>7637</v>
      </c>
      <c r="P324" s="16" t="s">
        <v>7637</v>
      </c>
      <c r="Q324" s="16" t="s">
        <v>7637</v>
      </c>
      <c r="R324" s="16" t="s">
        <v>7637</v>
      </c>
      <c r="S324" s="16" t="s">
        <v>7637</v>
      </c>
      <c r="T324" s="16">
        <v>0</v>
      </c>
      <c r="U324">
        <v>0</v>
      </c>
      <c r="V324" s="17">
        <v>4.138175873249808</v>
      </c>
      <c r="W324" t="str">
        <f>VLOOKUP(A324,Planilha3!$D$2:$F$5575,1,FALSE)</f>
        <v>Luís AntônioSP</v>
      </c>
      <c r="X324">
        <f>VLOOKUP(A324,Planilha3!$D$2:$F$5575,2,FALSE)</f>
        <v>-21.551095454984999</v>
      </c>
      <c r="Y324">
        <f>VLOOKUP(A324,Planilha3!$D$2:$F$5575,3,FALSE)</f>
        <v>-47.701238510985</v>
      </c>
      <c r="Z324">
        <v>0</v>
      </c>
    </row>
    <row r="325" spans="1:26" x14ac:dyDescent="0.25">
      <c r="A325" t="str">
        <f t="shared" si="5"/>
        <v>LambariMG</v>
      </c>
      <c r="B325" s="8">
        <v>2017</v>
      </c>
      <c r="C325" s="9" t="s">
        <v>18</v>
      </c>
      <c r="D325" s="9" t="s">
        <v>163</v>
      </c>
      <c r="E325" s="9" t="s">
        <v>485</v>
      </c>
      <c r="F325" s="9" t="s">
        <v>485</v>
      </c>
      <c r="G325" s="10" t="s">
        <v>7637</v>
      </c>
      <c r="H325" s="11">
        <v>15981.83</v>
      </c>
      <c r="I325" s="11">
        <v>333540.76799999998</v>
      </c>
      <c r="J325" s="12">
        <v>20869.998492037521</v>
      </c>
      <c r="K325" s="13" t="s">
        <v>7636</v>
      </c>
      <c r="L325" s="13">
        <v>0</v>
      </c>
      <c r="M325" s="14">
        <v>0</v>
      </c>
      <c r="N325" s="15">
        <v>0</v>
      </c>
      <c r="O325" s="16" t="s">
        <v>7637</v>
      </c>
      <c r="P325" s="16" t="s">
        <v>7637</v>
      </c>
      <c r="Q325" s="16" t="s">
        <v>7637</v>
      </c>
      <c r="R325" s="16" t="s">
        <v>7637</v>
      </c>
      <c r="S325" s="16" t="s">
        <v>7637</v>
      </c>
      <c r="T325" s="16">
        <v>0</v>
      </c>
      <c r="U325">
        <v>0</v>
      </c>
      <c r="V325" s="17">
        <v>0.72906048633007958</v>
      </c>
      <c r="W325" t="str">
        <f>VLOOKUP(A325,Planilha3!$D$2:$F$5575,1,FALSE)</f>
        <v>LambariMG</v>
      </c>
      <c r="X325">
        <f>VLOOKUP(A325,Planilha3!$D$2:$F$5575,2,FALSE)</f>
        <v>-21.967565398994001</v>
      </c>
      <c r="Y325">
        <f>VLOOKUP(A325,Planilha3!$D$2:$F$5575,3,FALSE)</f>
        <v>-45.350207800475403</v>
      </c>
      <c r="Z325">
        <v>0</v>
      </c>
    </row>
    <row r="326" spans="1:26" x14ac:dyDescent="0.25">
      <c r="A326" t="str">
        <f t="shared" si="5"/>
        <v>Cabo VerdeMG</v>
      </c>
      <c r="B326" s="8">
        <v>2017</v>
      </c>
      <c r="C326" s="9" t="s">
        <v>18</v>
      </c>
      <c r="D326" s="9" t="s">
        <v>163</v>
      </c>
      <c r="E326" s="9" t="s">
        <v>486</v>
      </c>
      <c r="F326" s="9" t="s">
        <v>486</v>
      </c>
      <c r="G326" s="10" t="s">
        <v>7637</v>
      </c>
      <c r="H326" s="11">
        <v>16070.03</v>
      </c>
      <c r="I326" s="11">
        <v>230283.57</v>
      </c>
      <c r="J326" s="12">
        <v>14330.002495328261</v>
      </c>
      <c r="K326" s="13" t="s">
        <v>7636</v>
      </c>
      <c r="L326" s="13">
        <v>0</v>
      </c>
      <c r="M326" s="14">
        <v>0</v>
      </c>
      <c r="N326" s="15">
        <v>0</v>
      </c>
      <c r="O326" s="16" t="s">
        <v>7637</v>
      </c>
      <c r="P326" s="16" t="s">
        <v>7637</v>
      </c>
      <c r="Q326" s="16" t="s">
        <v>7637</v>
      </c>
      <c r="R326" s="16" t="s">
        <v>7637</v>
      </c>
      <c r="S326" s="16" t="s">
        <v>7637</v>
      </c>
      <c r="T326" s="16">
        <v>0</v>
      </c>
      <c r="U326">
        <v>0</v>
      </c>
      <c r="V326" s="17">
        <v>0.72228764770712539</v>
      </c>
      <c r="W326" t="str">
        <f>VLOOKUP(A326,Planilha3!$D$2:$F$5575,1,FALSE)</f>
        <v>Cabo VerdeMG</v>
      </c>
      <c r="X326">
        <f>VLOOKUP(A326,Planilha3!$D$2:$F$5575,2,FALSE)</f>
        <v>-21.4704182983448</v>
      </c>
      <c r="Y326">
        <f>VLOOKUP(A326,Planilha3!$D$2:$F$5575,3,FALSE)</f>
        <v>-46.392248567286103</v>
      </c>
      <c r="Z326">
        <v>0</v>
      </c>
    </row>
    <row r="327" spans="1:26" x14ac:dyDescent="0.25">
      <c r="A327" t="str">
        <f t="shared" si="5"/>
        <v>IarasSP</v>
      </c>
      <c r="B327" s="8">
        <v>2017</v>
      </c>
      <c r="C327" s="9" t="s">
        <v>18</v>
      </c>
      <c r="D327" s="9" t="s">
        <v>19</v>
      </c>
      <c r="E327" s="9" t="s">
        <v>487</v>
      </c>
      <c r="F327" s="9" t="s">
        <v>487</v>
      </c>
      <c r="G327" s="10" t="s">
        <v>7637</v>
      </c>
      <c r="H327" s="11">
        <v>14701.4</v>
      </c>
      <c r="I327" s="11">
        <v>124726.693</v>
      </c>
      <c r="J327" s="12">
        <v>8484.001047519283</v>
      </c>
      <c r="K327" s="13" t="s">
        <v>7636</v>
      </c>
      <c r="L327" s="13">
        <v>0</v>
      </c>
      <c r="M327" s="14">
        <v>0</v>
      </c>
      <c r="N327" s="15">
        <v>0</v>
      </c>
      <c r="O327" s="16" t="s">
        <v>7637</v>
      </c>
      <c r="P327" s="16" t="s">
        <v>7637</v>
      </c>
      <c r="Q327" s="16" t="s">
        <v>7637</v>
      </c>
      <c r="R327" s="16" t="s">
        <v>7637</v>
      </c>
      <c r="S327" s="16" t="s">
        <v>7637</v>
      </c>
      <c r="T327" s="16">
        <v>0</v>
      </c>
      <c r="U327">
        <v>0</v>
      </c>
      <c r="V327" s="17">
        <v>0.65315836981984499</v>
      </c>
      <c r="W327" t="str">
        <f>VLOOKUP(A327,Planilha3!$D$2:$F$5575,1,FALSE)</f>
        <v>IarasSP</v>
      </c>
      <c r="X327">
        <f>VLOOKUP(A327,Planilha3!$D$2:$F$5575,2,FALSE)</f>
        <v>-22.870989033920601</v>
      </c>
      <c r="Y327">
        <f>VLOOKUP(A327,Planilha3!$D$2:$F$5575,3,FALSE)</f>
        <v>-49.162948709157298</v>
      </c>
      <c r="Z327">
        <v>0</v>
      </c>
    </row>
    <row r="328" spans="1:26" x14ac:dyDescent="0.25">
      <c r="A328" t="str">
        <f t="shared" si="5"/>
        <v>Coronel MacedoSP</v>
      </c>
      <c r="B328" s="8">
        <v>2017</v>
      </c>
      <c r="C328" s="9" t="s">
        <v>18</v>
      </c>
      <c r="D328" s="9" t="s">
        <v>19</v>
      </c>
      <c r="E328" s="9" t="s">
        <v>488</v>
      </c>
      <c r="F328" s="9" t="s">
        <v>488</v>
      </c>
      <c r="G328" s="10" t="s">
        <v>7637</v>
      </c>
      <c r="H328" s="11">
        <v>16545.849999999999</v>
      </c>
      <c r="I328" s="11">
        <v>80081.914000000004</v>
      </c>
      <c r="J328" s="12">
        <v>4840.0000000000009</v>
      </c>
      <c r="K328" s="13" t="s">
        <v>7641</v>
      </c>
      <c r="L328" s="13">
        <v>0</v>
      </c>
      <c r="M328" s="14">
        <v>0</v>
      </c>
      <c r="N328" s="15">
        <v>0</v>
      </c>
      <c r="O328" s="16" t="s">
        <v>7637</v>
      </c>
      <c r="P328" s="16" t="s">
        <v>7637</v>
      </c>
      <c r="Q328" s="16" t="s">
        <v>7637</v>
      </c>
      <c r="R328" s="16" t="s">
        <v>7637</v>
      </c>
      <c r="S328" s="16" t="s">
        <v>7637</v>
      </c>
      <c r="T328" s="16">
        <v>0</v>
      </c>
      <c r="U328">
        <v>0</v>
      </c>
      <c r="V328" s="17">
        <v>0.72758660010162912</v>
      </c>
      <c r="W328" t="str">
        <f>VLOOKUP(A328,Planilha3!$D$2:$F$5575,1,FALSE)</f>
        <v>Coronel MacedoSP</v>
      </c>
      <c r="X328">
        <f>VLOOKUP(A328,Planilha3!$D$2:$F$5575,2,FALSE)</f>
        <v>-23.630987978230401</v>
      </c>
      <c r="Y328">
        <f>VLOOKUP(A328,Planilha3!$D$2:$F$5575,3,FALSE)</f>
        <v>-49.313948184236601</v>
      </c>
      <c r="Z328">
        <v>0</v>
      </c>
    </row>
    <row r="329" spans="1:26" x14ac:dyDescent="0.25">
      <c r="A329" t="str">
        <f t="shared" si="5"/>
        <v>Santa LúciaSP</v>
      </c>
      <c r="B329" s="8">
        <v>2017</v>
      </c>
      <c r="C329" s="9" t="s">
        <v>18</v>
      </c>
      <c r="D329" s="9" t="s">
        <v>19</v>
      </c>
      <c r="E329" s="9" t="s">
        <v>489</v>
      </c>
      <c r="F329" s="9" t="s">
        <v>490</v>
      </c>
      <c r="G329" s="10" t="s">
        <v>7637</v>
      </c>
      <c r="H329" s="11">
        <v>14542.29</v>
      </c>
      <c r="I329" s="11">
        <v>127361.33900000001</v>
      </c>
      <c r="J329" s="12">
        <v>8757.997468074147</v>
      </c>
      <c r="K329" s="13" t="s">
        <v>7641</v>
      </c>
      <c r="L329" s="13">
        <v>0</v>
      </c>
      <c r="M329" s="14">
        <v>0</v>
      </c>
      <c r="N329" s="15">
        <v>0</v>
      </c>
      <c r="O329" s="16" t="s">
        <v>7637</v>
      </c>
      <c r="P329" s="16" t="s">
        <v>7637</v>
      </c>
      <c r="Q329" s="16" t="s">
        <v>7637</v>
      </c>
      <c r="R329" s="16" t="s">
        <v>7637</v>
      </c>
      <c r="S329" s="16" t="s">
        <v>7637</v>
      </c>
      <c r="T329" s="16">
        <v>0</v>
      </c>
      <c r="U329">
        <v>0</v>
      </c>
      <c r="V329" s="17">
        <v>0.64666744852620739</v>
      </c>
      <c r="W329" t="str">
        <f>VLOOKUP(A329,Planilha3!$D$2:$F$5575,1,FALSE)</f>
        <v>Santa LúciaSP</v>
      </c>
      <c r="X329">
        <f>VLOOKUP(A329,Planilha3!$D$2:$F$5575,2,FALSE)</f>
        <v>-21.6849904382976</v>
      </c>
      <c r="Y329">
        <f>VLOOKUP(A329,Planilha3!$D$2:$F$5575,3,FALSE)</f>
        <v>-48.083950800306397</v>
      </c>
      <c r="Z329">
        <v>0</v>
      </c>
    </row>
    <row r="330" spans="1:26" x14ac:dyDescent="0.25">
      <c r="A330" t="str">
        <f t="shared" si="5"/>
        <v>Divisa NovaMG</v>
      </c>
      <c r="B330" s="8">
        <v>2017</v>
      </c>
      <c r="C330" s="9" t="s">
        <v>18</v>
      </c>
      <c r="D330" s="9" t="s">
        <v>163</v>
      </c>
      <c r="E330" s="9" t="s">
        <v>491</v>
      </c>
      <c r="F330" s="9" t="s">
        <v>491</v>
      </c>
      <c r="G330" s="10" t="s">
        <v>7637</v>
      </c>
      <c r="H330" s="11">
        <v>15270.46</v>
      </c>
      <c r="I330" s="11">
        <v>92661.145999999993</v>
      </c>
      <c r="J330" s="12">
        <v>6067.9996542343843</v>
      </c>
      <c r="K330" s="13" t="s">
        <v>7642</v>
      </c>
      <c r="L330" s="13">
        <v>0</v>
      </c>
      <c r="M330" s="14">
        <v>0</v>
      </c>
      <c r="N330" s="15">
        <v>0</v>
      </c>
      <c r="O330" s="16" t="s">
        <v>7637</v>
      </c>
      <c r="P330" s="16" t="s">
        <v>7637</v>
      </c>
      <c r="Q330" s="16" t="s">
        <v>7637</v>
      </c>
      <c r="R330" s="16" t="s">
        <v>7637</v>
      </c>
      <c r="S330" s="16" t="s">
        <v>7637</v>
      </c>
      <c r="T330" s="16">
        <v>0</v>
      </c>
      <c r="U330">
        <v>0</v>
      </c>
      <c r="V330" s="17">
        <v>0.67404394959175096</v>
      </c>
      <c r="W330" t="str">
        <f>VLOOKUP(A330,Planilha3!$D$2:$F$5575,1,FALSE)</f>
        <v>Divisa NovaMG</v>
      </c>
      <c r="X330">
        <f>VLOOKUP(A330,Planilha3!$D$2:$F$5575,2,FALSE)</f>
        <v>-21.509633899924399</v>
      </c>
      <c r="Y330">
        <f>VLOOKUP(A330,Planilha3!$D$2:$F$5575,3,FALSE)</f>
        <v>-46.1907753110046</v>
      </c>
      <c r="Z330">
        <v>0</v>
      </c>
    </row>
    <row r="331" spans="1:26" x14ac:dyDescent="0.25">
      <c r="A331" t="str">
        <f t="shared" si="5"/>
        <v>JesuâniaMG</v>
      </c>
      <c r="B331" s="8">
        <v>2017</v>
      </c>
      <c r="C331" s="9" t="s">
        <v>18</v>
      </c>
      <c r="D331" s="9" t="s">
        <v>163</v>
      </c>
      <c r="E331" s="9" t="s">
        <v>492</v>
      </c>
      <c r="F331" s="9" t="s">
        <v>493</v>
      </c>
      <c r="G331" s="10" t="s">
        <v>7637</v>
      </c>
      <c r="H331" s="11">
        <v>13155.41</v>
      </c>
      <c r="I331" s="11">
        <v>64435.19</v>
      </c>
      <c r="J331" s="12">
        <v>4897.9993782025795</v>
      </c>
      <c r="K331" s="13" t="s">
        <v>7642</v>
      </c>
      <c r="L331" s="13">
        <v>0</v>
      </c>
      <c r="M331" s="14">
        <v>0</v>
      </c>
      <c r="N331" s="15">
        <v>0</v>
      </c>
      <c r="O331" s="16" t="s">
        <v>7637</v>
      </c>
      <c r="P331" s="16" t="s">
        <v>7637</v>
      </c>
      <c r="Q331" s="16" t="s">
        <v>7637</v>
      </c>
      <c r="R331" s="16" t="s">
        <v>7637</v>
      </c>
      <c r="S331" s="16" t="s">
        <v>7637</v>
      </c>
      <c r="T331" s="16">
        <v>0</v>
      </c>
      <c r="U331">
        <v>0</v>
      </c>
      <c r="V331" s="17">
        <v>0.58006281517700697</v>
      </c>
      <c r="W331" t="str">
        <f>VLOOKUP(A331,Planilha3!$D$2:$F$5575,1,FALSE)</f>
        <v>JesuâniaMG</v>
      </c>
      <c r="X331">
        <f>VLOOKUP(A331,Planilha3!$D$2:$F$5575,2,FALSE)</f>
        <v>-21.989132609161</v>
      </c>
      <c r="Y331">
        <f>VLOOKUP(A331,Planilha3!$D$2:$F$5575,3,FALSE)</f>
        <v>-45.291507454088098</v>
      </c>
      <c r="Z331">
        <v>0</v>
      </c>
    </row>
    <row r="332" spans="1:26" x14ac:dyDescent="0.25">
      <c r="A332" t="str">
        <f t="shared" si="5"/>
        <v>São SimãoSP</v>
      </c>
      <c r="B332" s="8">
        <v>2017</v>
      </c>
      <c r="C332" s="9" t="s">
        <v>18</v>
      </c>
      <c r="D332" s="9" t="s">
        <v>19</v>
      </c>
      <c r="E332" s="9" t="s">
        <v>494</v>
      </c>
      <c r="F332" s="9" t="s">
        <v>495</v>
      </c>
      <c r="G332" s="10" t="s">
        <v>7637</v>
      </c>
      <c r="H332" s="11">
        <v>30588.33</v>
      </c>
      <c r="I332" s="11">
        <v>465707.26899999997</v>
      </c>
      <c r="J332" s="12">
        <v>15224.998193755591</v>
      </c>
      <c r="K332" s="13" t="s">
        <v>7636</v>
      </c>
      <c r="L332" s="13">
        <v>0</v>
      </c>
      <c r="M332" s="14">
        <v>0</v>
      </c>
      <c r="N332" s="15">
        <v>0</v>
      </c>
      <c r="O332" s="16" t="s">
        <v>7637</v>
      </c>
      <c r="P332" s="16" t="s">
        <v>7637</v>
      </c>
      <c r="Q332" s="16" t="s">
        <v>7637</v>
      </c>
      <c r="R332" s="16" t="s">
        <v>7637</v>
      </c>
      <c r="S332" s="16" t="s">
        <v>7637</v>
      </c>
      <c r="T332" s="16">
        <v>0</v>
      </c>
      <c r="U332">
        <v>0</v>
      </c>
      <c r="V332" s="17">
        <v>1.3571484408460857</v>
      </c>
      <c r="W332" t="str">
        <f>VLOOKUP(A332,Planilha3!$D$2:$F$5575,1,FALSE)</f>
        <v>São SimãoSP</v>
      </c>
      <c r="X332">
        <f>VLOOKUP(A332,Planilha3!$D$2:$F$5575,2,FALSE)</f>
        <v>-21.473641565858301</v>
      </c>
      <c r="Y332">
        <f>VLOOKUP(A332,Planilha3!$D$2:$F$5575,3,FALSE)</f>
        <v>-47.552154315854203</v>
      </c>
      <c r="Z332">
        <v>0</v>
      </c>
    </row>
    <row r="333" spans="1:26" x14ac:dyDescent="0.25">
      <c r="A333" t="str">
        <f t="shared" si="5"/>
        <v>SerraniaMG</v>
      </c>
      <c r="B333" s="8">
        <v>2017</v>
      </c>
      <c r="C333" s="9" t="s">
        <v>18</v>
      </c>
      <c r="D333" s="9" t="s">
        <v>163</v>
      </c>
      <c r="E333" s="9" t="s">
        <v>496</v>
      </c>
      <c r="F333" s="9" t="s">
        <v>496</v>
      </c>
      <c r="G333" s="10" t="s">
        <v>7637</v>
      </c>
      <c r="H333" s="11">
        <v>15957.83</v>
      </c>
      <c r="I333" s="11">
        <v>124662.571</v>
      </c>
      <c r="J333" s="12">
        <v>7812.0001905020918</v>
      </c>
      <c r="K333" s="13" t="s">
        <v>7636</v>
      </c>
      <c r="L333" s="13">
        <v>0</v>
      </c>
      <c r="M333" s="14">
        <v>0</v>
      </c>
      <c r="N333" s="15">
        <v>0</v>
      </c>
      <c r="O333" s="16" t="s">
        <v>7637</v>
      </c>
      <c r="P333" s="16" t="s">
        <v>7637</v>
      </c>
      <c r="Q333" s="16" t="s">
        <v>7637</v>
      </c>
      <c r="R333" s="16" t="s">
        <v>7637</v>
      </c>
      <c r="S333" s="16" t="s">
        <v>7637</v>
      </c>
      <c r="T333" s="16">
        <v>0</v>
      </c>
      <c r="U333">
        <v>0</v>
      </c>
      <c r="V333" s="17">
        <v>0.70681032155894286</v>
      </c>
      <c r="W333" t="str">
        <f>VLOOKUP(A333,Planilha3!$D$2:$F$5575,1,FALSE)</f>
        <v>SerraniaMG</v>
      </c>
      <c r="X333">
        <f>VLOOKUP(A333,Planilha3!$D$2:$F$5575,2,FALSE)</f>
        <v>-21.544619363921498</v>
      </c>
      <c r="Y333">
        <f>VLOOKUP(A333,Planilha3!$D$2:$F$5575,3,FALSE)</f>
        <v>-46.042090396594098</v>
      </c>
      <c r="Z333">
        <v>0</v>
      </c>
    </row>
    <row r="334" spans="1:26" x14ac:dyDescent="0.25">
      <c r="A334" t="str">
        <f t="shared" si="5"/>
        <v>AgudosSP</v>
      </c>
      <c r="B334" s="8">
        <v>2017</v>
      </c>
      <c r="C334" s="9" t="s">
        <v>18</v>
      </c>
      <c r="D334" s="9" t="s">
        <v>19</v>
      </c>
      <c r="E334" s="9" t="s">
        <v>497</v>
      </c>
      <c r="F334" s="9" t="s">
        <v>497</v>
      </c>
      <c r="G334" s="10" t="s">
        <v>7637</v>
      </c>
      <c r="H334" s="11">
        <v>55938.77</v>
      </c>
      <c r="I334" s="11">
        <v>2063021.699</v>
      </c>
      <c r="J334" s="12">
        <v>36879.997522290891</v>
      </c>
      <c r="K334" s="13" t="s">
        <v>7640</v>
      </c>
      <c r="L334" s="13">
        <v>0</v>
      </c>
      <c r="M334" s="14">
        <v>0</v>
      </c>
      <c r="N334" s="15">
        <v>0</v>
      </c>
      <c r="O334" s="16" t="s">
        <v>7637</v>
      </c>
      <c r="P334" s="16" t="s">
        <v>7637</v>
      </c>
      <c r="Q334" s="16" t="s">
        <v>7637</v>
      </c>
      <c r="R334" s="16" t="s">
        <v>7637</v>
      </c>
      <c r="S334" s="16" t="s">
        <v>7637</v>
      </c>
      <c r="T334" s="16">
        <v>0</v>
      </c>
      <c r="U334">
        <v>0</v>
      </c>
      <c r="V334" s="17">
        <v>2.5057307901646637</v>
      </c>
      <c r="W334" t="str">
        <f>VLOOKUP(A334,Planilha3!$D$2:$F$5575,1,FALSE)</f>
        <v>AgudosSP</v>
      </c>
      <c r="X334">
        <f>VLOOKUP(A334,Planilha3!$D$2:$F$5575,2,FALSE)</f>
        <v>-22.4699030565572</v>
      </c>
      <c r="Y334">
        <f>VLOOKUP(A334,Planilha3!$D$2:$F$5575,3,FALSE)</f>
        <v>-48.986731522289404</v>
      </c>
      <c r="Z334">
        <v>0</v>
      </c>
    </row>
    <row r="335" spans="1:26" x14ac:dyDescent="0.25">
      <c r="A335" t="str">
        <f t="shared" si="5"/>
        <v>Carmo de MinasMG</v>
      </c>
      <c r="B335" s="8">
        <v>2017</v>
      </c>
      <c r="C335" s="9" t="s">
        <v>18</v>
      </c>
      <c r="D335" s="9" t="s">
        <v>163</v>
      </c>
      <c r="E335" s="9" t="s">
        <v>498</v>
      </c>
      <c r="F335" s="9" t="s">
        <v>498</v>
      </c>
      <c r="G335" s="10" t="s">
        <v>7637</v>
      </c>
      <c r="H335" s="11">
        <v>12459.55</v>
      </c>
      <c r="I335" s="11">
        <v>184675.43100000001</v>
      </c>
      <c r="J335" s="12">
        <v>14821.998467039341</v>
      </c>
      <c r="K335" s="13" t="s">
        <v>7642</v>
      </c>
      <c r="L335" s="13">
        <v>0</v>
      </c>
      <c r="M335" s="14">
        <v>0</v>
      </c>
      <c r="N335" s="15">
        <v>0</v>
      </c>
      <c r="O335" s="16" t="s">
        <v>7637</v>
      </c>
      <c r="P335" s="16" t="s">
        <v>7637</v>
      </c>
      <c r="Q335" s="16" t="s">
        <v>7637</v>
      </c>
      <c r="R335" s="16" t="s">
        <v>7637</v>
      </c>
      <c r="S335" s="16" t="s">
        <v>7637</v>
      </c>
      <c r="T335" s="16">
        <v>0</v>
      </c>
      <c r="U335">
        <v>0</v>
      </c>
      <c r="V335" s="17">
        <v>0.56558083859513164</v>
      </c>
      <c r="W335" t="str">
        <f>VLOOKUP(A335,Planilha3!$D$2:$F$5575,1,FALSE)</f>
        <v>Carmo de MinasMG</v>
      </c>
      <c r="X335">
        <f>VLOOKUP(A335,Planilha3!$D$2:$F$5575,2,FALSE)</f>
        <v>-22.120844427855801</v>
      </c>
      <c r="Y335">
        <f>VLOOKUP(A335,Planilha3!$D$2:$F$5575,3,FALSE)</f>
        <v>-45.131074702104499</v>
      </c>
      <c r="Z335">
        <v>0</v>
      </c>
    </row>
    <row r="336" spans="1:26" x14ac:dyDescent="0.25">
      <c r="A336" t="str">
        <f t="shared" si="5"/>
        <v>BoracéiaSP</v>
      </c>
      <c r="B336" s="8">
        <v>2017</v>
      </c>
      <c r="C336" s="9" t="s">
        <v>18</v>
      </c>
      <c r="D336" s="9" t="s">
        <v>19</v>
      </c>
      <c r="E336" s="9" t="s">
        <v>499</v>
      </c>
      <c r="F336" s="9" t="s">
        <v>500</v>
      </c>
      <c r="G336" s="10" t="s">
        <v>7637</v>
      </c>
      <c r="H336" s="11">
        <v>59192.14</v>
      </c>
      <c r="I336" s="11">
        <v>279209.321</v>
      </c>
      <c r="J336" s="12">
        <v>4716.9999428978244</v>
      </c>
      <c r="K336" s="13" t="s">
        <v>7636</v>
      </c>
      <c r="L336" s="13">
        <v>0</v>
      </c>
      <c r="M336" s="14">
        <v>0</v>
      </c>
      <c r="N336" s="15">
        <v>0</v>
      </c>
      <c r="O336" s="16" t="s">
        <v>7637</v>
      </c>
      <c r="P336" s="16" t="s">
        <v>7637</v>
      </c>
      <c r="Q336" s="16" t="s">
        <v>7637</v>
      </c>
      <c r="R336" s="16" t="s">
        <v>7637</v>
      </c>
      <c r="S336" s="16" t="s">
        <v>7637</v>
      </c>
      <c r="T336" s="16">
        <v>0</v>
      </c>
      <c r="U336">
        <v>0</v>
      </c>
      <c r="V336" s="17">
        <v>2.5841205362383466</v>
      </c>
      <c r="W336" t="str">
        <f>VLOOKUP(A336,Planilha3!$D$2:$F$5575,1,FALSE)</f>
        <v>BoracéiaSP</v>
      </c>
      <c r="X336">
        <f>VLOOKUP(A336,Planilha3!$D$2:$F$5575,2,FALSE)</f>
        <v>-22.1931147667527</v>
      </c>
      <c r="Y336">
        <f>VLOOKUP(A336,Planilha3!$D$2:$F$5575,3,FALSE)</f>
        <v>-48.781160380850302</v>
      </c>
      <c r="Z336">
        <v>0</v>
      </c>
    </row>
    <row r="337" spans="1:26" x14ac:dyDescent="0.25">
      <c r="A337" t="str">
        <f t="shared" si="5"/>
        <v>Monsenhor PauloMG</v>
      </c>
      <c r="B337" s="8">
        <v>2017</v>
      </c>
      <c r="C337" s="9" t="s">
        <v>18</v>
      </c>
      <c r="D337" s="9" t="s">
        <v>163</v>
      </c>
      <c r="E337" s="9" t="s">
        <v>501</v>
      </c>
      <c r="F337" s="9" t="s">
        <v>501</v>
      </c>
      <c r="G337" s="10" t="s">
        <v>7637</v>
      </c>
      <c r="H337" s="11">
        <v>22477.13</v>
      </c>
      <c r="I337" s="11">
        <v>195798.29300000001</v>
      </c>
      <c r="J337" s="12">
        <v>8711.0006037247622</v>
      </c>
      <c r="K337" s="13" t="s">
        <v>7636</v>
      </c>
      <c r="L337" s="13">
        <v>0</v>
      </c>
      <c r="M337" s="14">
        <v>0</v>
      </c>
      <c r="N337" s="15">
        <v>0</v>
      </c>
      <c r="O337" s="16" t="s">
        <v>7637</v>
      </c>
      <c r="P337" s="16" t="s">
        <v>7637</v>
      </c>
      <c r="Q337" s="16" t="s">
        <v>7637</v>
      </c>
      <c r="R337" s="16" t="s">
        <v>7637</v>
      </c>
      <c r="S337" s="16" t="s">
        <v>7637</v>
      </c>
      <c r="T337" s="16">
        <v>0</v>
      </c>
      <c r="U337">
        <v>0</v>
      </c>
      <c r="V337" s="17">
        <v>0.99233071335937917</v>
      </c>
      <c r="W337" t="str">
        <f>VLOOKUP(A337,Planilha3!$D$2:$F$5575,1,FALSE)</f>
        <v>Monsenhor PauloMG</v>
      </c>
      <c r="X337">
        <f>VLOOKUP(A337,Planilha3!$D$2:$F$5575,2,FALSE)</f>
        <v>-21.758361253878501</v>
      </c>
      <c r="Y337">
        <f>VLOOKUP(A337,Planilha3!$D$2:$F$5575,3,FALSE)</f>
        <v>-45.539441538604898</v>
      </c>
      <c r="Z337">
        <v>0</v>
      </c>
    </row>
    <row r="338" spans="1:26" x14ac:dyDescent="0.25">
      <c r="A338" t="str">
        <f t="shared" si="5"/>
        <v>QueluzSP</v>
      </c>
      <c r="B338" s="8">
        <v>2017</v>
      </c>
      <c r="C338" s="9" t="s">
        <v>18</v>
      </c>
      <c r="D338" s="9" t="s">
        <v>19</v>
      </c>
      <c r="E338" s="9" t="s">
        <v>502</v>
      </c>
      <c r="F338" s="9" t="s">
        <v>502</v>
      </c>
      <c r="G338" s="10" t="s">
        <v>7637</v>
      </c>
      <c r="H338" s="11">
        <v>25107.37</v>
      </c>
      <c r="I338" s="11">
        <v>325115.38199999998</v>
      </c>
      <c r="J338" s="12">
        <v>12949.001906611486</v>
      </c>
      <c r="K338" s="13" t="s">
        <v>7636</v>
      </c>
      <c r="L338" s="13">
        <v>0</v>
      </c>
      <c r="M338" s="14">
        <v>0</v>
      </c>
      <c r="N338" s="15">
        <v>0</v>
      </c>
      <c r="O338" s="16" t="s">
        <v>7637</v>
      </c>
      <c r="P338" s="16" t="s">
        <v>7637</v>
      </c>
      <c r="Q338" s="16" t="s">
        <v>7637</v>
      </c>
      <c r="R338" s="16" t="s">
        <v>7637</v>
      </c>
      <c r="S338" s="16" t="s">
        <v>7637</v>
      </c>
      <c r="T338" s="16">
        <v>0</v>
      </c>
      <c r="U338">
        <v>0</v>
      </c>
      <c r="V338" s="17">
        <v>1.1141500768825303</v>
      </c>
      <c r="W338" t="str">
        <f>VLOOKUP(A338,Planilha3!$D$2:$F$5575,1,FALSE)</f>
        <v>QueluzSP</v>
      </c>
      <c r="X338">
        <f>VLOOKUP(A338,Planilha3!$D$2:$F$5575,2,FALSE)</f>
        <v>-22.531651633828002</v>
      </c>
      <c r="Y338">
        <f>VLOOKUP(A338,Planilha3!$D$2:$F$5575,3,FALSE)</f>
        <v>-44.778488374793099</v>
      </c>
      <c r="Z338">
        <v>0</v>
      </c>
    </row>
    <row r="339" spans="1:26" x14ac:dyDescent="0.25">
      <c r="A339" t="str">
        <f t="shared" si="5"/>
        <v>ArceburgoMG</v>
      </c>
      <c r="B339" s="8">
        <v>2017</v>
      </c>
      <c r="C339" s="9" t="s">
        <v>18</v>
      </c>
      <c r="D339" s="9" t="s">
        <v>163</v>
      </c>
      <c r="E339" s="9" t="s">
        <v>503</v>
      </c>
      <c r="F339" s="9" t="s">
        <v>503</v>
      </c>
      <c r="G339" s="10" t="s">
        <v>7637</v>
      </c>
      <c r="H339" s="11">
        <v>25309.52</v>
      </c>
      <c r="I339" s="11">
        <v>267724.092</v>
      </c>
      <c r="J339" s="12">
        <v>10577.999582765693</v>
      </c>
      <c r="K339" s="13" t="s">
        <v>7636</v>
      </c>
      <c r="L339" s="13">
        <v>0</v>
      </c>
      <c r="M339" s="14">
        <v>0</v>
      </c>
      <c r="N339" s="15">
        <v>0</v>
      </c>
      <c r="O339" s="16" t="s">
        <v>7637</v>
      </c>
      <c r="P339" s="16" t="s">
        <v>7637</v>
      </c>
      <c r="Q339" s="16" t="s">
        <v>7637</v>
      </c>
      <c r="R339" s="16" t="s">
        <v>7637</v>
      </c>
      <c r="S339" s="16" t="s">
        <v>7637</v>
      </c>
      <c r="T339" s="16">
        <v>0</v>
      </c>
      <c r="U339">
        <v>0</v>
      </c>
      <c r="V339" s="17">
        <v>1.1189255818400243</v>
      </c>
      <c r="W339" t="str">
        <f>VLOOKUP(A339,Planilha3!$D$2:$F$5575,1,FALSE)</f>
        <v>ArceburgoMG</v>
      </c>
      <c r="X339">
        <f>VLOOKUP(A339,Planilha3!$D$2:$F$5575,2,FALSE)</f>
        <v>-21.359455646459601</v>
      </c>
      <c r="Y339">
        <f>VLOOKUP(A339,Planilha3!$D$2:$F$5575,3,FALSE)</f>
        <v>-46.940450947162603</v>
      </c>
      <c r="Z339">
        <v>0</v>
      </c>
    </row>
    <row r="340" spans="1:26" x14ac:dyDescent="0.25">
      <c r="A340" t="str">
        <f t="shared" si="5"/>
        <v>ItanhanduMG</v>
      </c>
      <c r="B340" s="8">
        <v>2017</v>
      </c>
      <c r="C340" s="9" t="s">
        <v>18</v>
      </c>
      <c r="D340" s="9" t="s">
        <v>163</v>
      </c>
      <c r="E340" s="9" t="s">
        <v>504</v>
      </c>
      <c r="F340" s="9" t="s">
        <v>504</v>
      </c>
      <c r="G340" s="10" t="s">
        <v>7637</v>
      </c>
      <c r="H340" s="11">
        <v>27509.599999999999</v>
      </c>
      <c r="I340" s="11">
        <v>420621.74099999998</v>
      </c>
      <c r="J340" s="12">
        <v>15289.998436909296</v>
      </c>
      <c r="K340" s="13" t="s">
        <v>7644</v>
      </c>
      <c r="L340" s="13">
        <v>0</v>
      </c>
      <c r="M340" s="14">
        <v>0</v>
      </c>
      <c r="N340" s="15">
        <v>0</v>
      </c>
      <c r="O340" s="16" t="s">
        <v>7637</v>
      </c>
      <c r="P340" s="16" t="s">
        <v>7637</v>
      </c>
      <c r="Q340" s="16" t="s">
        <v>7637</v>
      </c>
      <c r="R340" s="16" t="s">
        <v>7637</v>
      </c>
      <c r="S340" s="16" t="s">
        <v>7637</v>
      </c>
      <c r="T340" s="16">
        <v>0</v>
      </c>
      <c r="U340">
        <v>0</v>
      </c>
      <c r="V340" s="17">
        <v>1.2229410900455329</v>
      </c>
      <c r="W340" t="str">
        <f>VLOOKUP(A340,Planilha3!$D$2:$F$5575,1,FALSE)</f>
        <v>ItanhanduMG</v>
      </c>
      <c r="X340">
        <f>VLOOKUP(A340,Planilha3!$D$2:$F$5575,2,FALSE)</f>
        <v>-22.294670463719701</v>
      </c>
      <c r="Y340">
        <f>VLOOKUP(A340,Planilha3!$D$2:$F$5575,3,FALSE)</f>
        <v>-44.938626840120499</v>
      </c>
      <c r="Z340">
        <v>0</v>
      </c>
    </row>
    <row r="341" spans="1:26" x14ac:dyDescent="0.25">
      <c r="A341" t="str">
        <f t="shared" si="5"/>
        <v>Águas de Santa BárbaraSP</v>
      </c>
      <c r="B341" s="8">
        <v>2017</v>
      </c>
      <c r="C341" s="9" t="s">
        <v>18</v>
      </c>
      <c r="D341" s="9" t="s">
        <v>19</v>
      </c>
      <c r="E341" s="9" t="s">
        <v>505</v>
      </c>
      <c r="F341" s="9" t="s">
        <v>506</v>
      </c>
      <c r="G341" s="10" t="s">
        <v>7637</v>
      </c>
      <c r="H341" s="11">
        <v>24673.66</v>
      </c>
      <c r="I341" s="11">
        <v>148264.00599999999</v>
      </c>
      <c r="J341" s="12">
        <v>6008.9993134378929</v>
      </c>
      <c r="K341" s="13" t="s">
        <v>7636</v>
      </c>
      <c r="L341" s="13">
        <v>0</v>
      </c>
      <c r="M341" s="14">
        <v>0</v>
      </c>
      <c r="N341" s="15">
        <v>0</v>
      </c>
      <c r="O341" s="16" t="s">
        <v>7637</v>
      </c>
      <c r="P341" s="16" t="s">
        <v>7637</v>
      </c>
      <c r="Q341" s="16" t="s">
        <v>7637</v>
      </c>
      <c r="R341" s="16" t="s">
        <v>7637</v>
      </c>
      <c r="S341" s="16" t="s">
        <v>7637</v>
      </c>
      <c r="T341" s="16">
        <v>0</v>
      </c>
      <c r="U341">
        <v>0</v>
      </c>
      <c r="V341" s="17">
        <v>1.0834492823793422</v>
      </c>
      <c r="W341" t="str">
        <f>VLOOKUP(A341,Planilha3!$D$2:$F$5575,1,FALSE)</f>
        <v>Águas de Santa BárbaraSP</v>
      </c>
      <c r="X341">
        <f>VLOOKUP(A341,Planilha3!$D$2:$F$5575,2,FALSE)</f>
        <v>-22.881656572049401</v>
      </c>
      <c r="Y341">
        <f>VLOOKUP(A341,Planilha3!$D$2:$F$5575,3,FALSE)</f>
        <v>-49.242547408962402</v>
      </c>
      <c r="Z341">
        <v>0</v>
      </c>
    </row>
    <row r="342" spans="1:26" x14ac:dyDescent="0.25">
      <c r="A342" t="str">
        <f t="shared" si="5"/>
        <v>CampanhaMG</v>
      </c>
      <c r="B342" s="8">
        <v>2017</v>
      </c>
      <c r="C342" s="9" t="s">
        <v>18</v>
      </c>
      <c r="D342" s="9" t="s">
        <v>163</v>
      </c>
      <c r="E342" s="9" t="s">
        <v>507</v>
      </c>
      <c r="F342" s="9" t="s">
        <v>507</v>
      </c>
      <c r="G342" s="10" t="s">
        <v>7637</v>
      </c>
      <c r="H342" s="11">
        <v>18285.22</v>
      </c>
      <c r="I342" s="11">
        <v>304028.41700000002</v>
      </c>
      <c r="J342" s="12">
        <v>16627.003503375949</v>
      </c>
      <c r="K342" s="13" t="s">
        <v>7636</v>
      </c>
      <c r="L342" s="13">
        <v>0</v>
      </c>
      <c r="M342" s="14">
        <v>0</v>
      </c>
      <c r="N342" s="15">
        <v>0</v>
      </c>
      <c r="O342" s="16" t="s">
        <v>7637</v>
      </c>
      <c r="P342" s="16" t="s">
        <v>7637</v>
      </c>
      <c r="Q342" s="16" t="s">
        <v>7637</v>
      </c>
      <c r="R342" s="16" t="s">
        <v>7637</v>
      </c>
      <c r="S342" s="16" t="s">
        <v>7637</v>
      </c>
      <c r="T342" s="16">
        <v>0</v>
      </c>
      <c r="U342">
        <v>0</v>
      </c>
      <c r="V342" s="17">
        <v>0.82269075538320779</v>
      </c>
      <c r="W342" t="str">
        <f>VLOOKUP(A342,Planilha3!$D$2:$F$5575,1,FALSE)</f>
        <v>CampanhaMG</v>
      </c>
      <c r="X342">
        <f>VLOOKUP(A342,Planilha3!$D$2:$F$5575,2,FALSE)</f>
        <v>-21.836453840465499</v>
      </c>
      <c r="Y342">
        <f>VLOOKUP(A342,Planilha3!$D$2:$F$5575,3,FALSE)</f>
        <v>-45.4007797956912</v>
      </c>
      <c r="Z342">
        <v>0</v>
      </c>
    </row>
    <row r="343" spans="1:26" x14ac:dyDescent="0.25">
      <c r="A343" t="str">
        <f t="shared" si="5"/>
        <v>São Sebastião do Rio VerdeMG</v>
      </c>
      <c r="B343" s="8">
        <v>2017</v>
      </c>
      <c r="C343" s="9" t="s">
        <v>18</v>
      </c>
      <c r="D343" s="9" t="s">
        <v>163</v>
      </c>
      <c r="E343" s="9" t="s">
        <v>508</v>
      </c>
      <c r="F343" s="9" t="s">
        <v>509</v>
      </c>
      <c r="G343" s="10" t="s">
        <v>7637</v>
      </c>
      <c r="H343" s="11">
        <v>12084.18</v>
      </c>
      <c r="I343" s="11">
        <v>27177.319</v>
      </c>
      <c r="J343" s="12">
        <v>2248.9998493898634</v>
      </c>
      <c r="K343" s="13" t="s">
        <v>7642</v>
      </c>
      <c r="L343" s="13">
        <v>0</v>
      </c>
      <c r="M343" s="14">
        <v>0</v>
      </c>
      <c r="N343" s="15">
        <v>0</v>
      </c>
      <c r="O343" s="16" t="s">
        <v>7637</v>
      </c>
      <c r="P343" s="16" t="s">
        <v>7637</v>
      </c>
      <c r="Q343" s="16" t="s">
        <v>7637</v>
      </c>
      <c r="R343" s="16" t="s">
        <v>7637</v>
      </c>
      <c r="S343" s="16" t="s">
        <v>7637</v>
      </c>
      <c r="T343" s="16">
        <v>0</v>
      </c>
      <c r="U343">
        <v>0</v>
      </c>
      <c r="V343" s="17">
        <v>0.52920887045616294</v>
      </c>
      <c r="W343" t="str">
        <f>VLOOKUP(A343,Planilha3!$D$2:$F$5575,1,FALSE)</f>
        <v>São Sebastião do Rio VerdeMG</v>
      </c>
      <c r="X343">
        <f>VLOOKUP(A343,Planilha3!$D$2:$F$5575,2,FALSE)</f>
        <v>-22.218772120264202</v>
      </c>
      <c r="Y343">
        <f>VLOOKUP(A343,Planilha3!$D$2:$F$5575,3,FALSE)</f>
        <v>-44.976499896410502</v>
      </c>
      <c r="Z343">
        <v>0</v>
      </c>
    </row>
    <row r="344" spans="1:26" x14ac:dyDescent="0.25">
      <c r="A344" t="str">
        <f t="shared" si="5"/>
        <v>MuzambinhoMG</v>
      </c>
      <c r="B344" s="8">
        <v>2017</v>
      </c>
      <c r="C344" s="9" t="s">
        <v>18</v>
      </c>
      <c r="D344" s="9" t="s">
        <v>163</v>
      </c>
      <c r="E344" s="9" t="s">
        <v>510</v>
      </c>
      <c r="F344" s="9" t="s">
        <v>510</v>
      </c>
      <c r="G344" s="10" t="s">
        <v>7637</v>
      </c>
      <c r="H344" s="11">
        <v>19740.43</v>
      </c>
      <c r="I344" s="11">
        <v>415062.364</v>
      </c>
      <c r="J344" s="12">
        <v>21026.004195450656</v>
      </c>
      <c r="K344" s="13" t="s">
        <v>7636</v>
      </c>
      <c r="L344" s="13">
        <v>0</v>
      </c>
      <c r="M344" s="14">
        <v>0</v>
      </c>
      <c r="N344" s="15">
        <v>0</v>
      </c>
      <c r="O344" s="16" t="s">
        <v>7637</v>
      </c>
      <c r="P344" s="16" t="s">
        <v>7637</v>
      </c>
      <c r="Q344" s="16" t="s">
        <v>7637</v>
      </c>
      <c r="R344" s="16" t="s">
        <v>7637</v>
      </c>
      <c r="S344" s="16" t="s">
        <v>7637</v>
      </c>
      <c r="T344" s="16">
        <v>0</v>
      </c>
      <c r="U344">
        <v>0</v>
      </c>
      <c r="V344" s="17">
        <v>0.89348171083638006</v>
      </c>
      <c r="W344" t="str">
        <f>VLOOKUP(A344,Planilha3!$D$2:$F$5575,1,FALSE)</f>
        <v>MuzambinhoMG</v>
      </c>
      <c r="X344">
        <f>VLOOKUP(A344,Planilha3!$D$2:$F$5575,2,FALSE)</f>
        <v>-21.369627661538399</v>
      </c>
      <c r="Y344">
        <f>VLOOKUP(A344,Planilha3!$D$2:$F$5575,3,FALSE)</f>
        <v>-46.521692169895502</v>
      </c>
      <c r="Z344">
        <v>0</v>
      </c>
    </row>
    <row r="345" spans="1:26" x14ac:dyDescent="0.25">
      <c r="A345" t="str">
        <f t="shared" si="5"/>
        <v>ItararéSP</v>
      </c>
      <c r="B345" s="8">
        <v>2017</v>
      </c>
      <c r="C345" s="9" t="s">
        <v>18</v>
      </c>
      <c r="D345" s="9" t="s">
        <v>19</v>
      </c>
      <c r="E345" s="9" t="s">
        <v>511</v>
      </c>
      <c r="F345" s="9" t="s">
        <v>512</v>
      </c>
      <c r="G345" s="10">
        <v>1755.74</v>
      </c>
      <c r="H345" s="11">
        <v>17375.57</v>
      </c>
      <c r="I345" s="11">
        <v>875364.05599999998</v>
      </c>
      <c r="J345" s="12">
        <v>50379.012371968231</v>
      </c>
      <c r="K345" s="13" t="s">
        <v>7636</v>
      </c>
      <c r="L345" s="13">
        <v>0</v>
      </c>
      <c r="M345" s="14">
        <v>0</v>
      </c>
      <c r="N345" s="15">
        <v>0</v>
      </c>
      <c r="O345" s="16" t="s">
        <v>7637</v>
      </c>
      <c r="P345" s="16" t="s">
        <v>7637</v>
      </c>
      <c r="Q345" s="16" t="s">
        <v>7637</v>
      </c>
      <c r="R345" s="16" t="s">
        <v>7637</v>
      </c>
      <c r="S345" s="16" t="s">
        <v>7637</v>
      </c>
      <c r="T345" s="16">
        <v>0</v>
      </c>
      <c r="U345">
        <v>0</v>
      </c>
      <c r="V345" s="17">
        <v>8.5018208728318569</v>
      </c>
      <c r="W345" t="str">
        <f>VLOOKUP(A345,Planilha3!$D$2:$F$5575,1,FALSE)</f>
        <v>ItararéSP</v>
      </c>
      <c r="X345">
        <f>VLOOKUP(A345,Planilha3!$D$2:$F$5575,2,FALSE)</f>
        <v>-24.108924659179301</v>
      </c>
      <c r="Y345">
        <f>VLOOKUP(A345,Planilha3!$D$2:$F$5575,3,FALSE)</f>
        <v>-49.335633870120802</v>
      </c>
      <c r="Z345">
        <v>0</v>
      </c>
    </row>
    <row r="346" spans="1:26" x14ac:dyDescent="0.25">
      <c r="A346" t="str">
        <f t="shared" si="5"/>
        <v>TejupáSP</v>
      </c>
      <c r="B346" s="8">
        <v>2017</v>
      </c>
      <c r="C346" s="9" t="s">
        <v>18</v>
      </c>
      <c r="D346" s="9" t="s">
        <v>19</v>
      </c>
      <c r="E346" s="9" t="s">
        <v>513</v>
      </c>
      <c r="F346" s="9" t="s">
        <v>514</v>
      </c>
      <c r="G346" s="10" t="s">
        <v>7637</v>
      </c>
      <c r="H346" s="11">
        <v>19600.21</v>
      </c>
      <c r="I346" s="11">
        <v>91670.197</v>
      </c>
      <c r="J346" s="12">
        <v>4677.0007566245467</v>
      </c>
      <c r="K346" s="13" t="s">
        <v>7641</v>
      </c>
      <c r="L346" s="13">
        <v>0</v>
      </c>
      <c r="M346" s="14">
        <v>0</v>
      </c>
      <c r="N346" s="15">
        <v>0</v>
      </c>
      <c r="O346" s="16" t="s">
        <v>7637</v>
      </c>
      <c r="P346" s="16" t="s">
        <v>7637</v>
      </c>
      <c r="Q346" s="16" t="s">
        <v>7637</v>
      </c>
      <c r="R346" s="16" t="s">
        <v>7637</v>
      </c>
      <c r="S346" s="16" t="s">
        <v>7637</v>
      </c>
      <c r="T346" s="16">
        <v>0</v>
      </c>
      <c r="U346">
        <v>0</v>
      </c>
      <c r="V346" s="17">
        <v>0.86030080436540557</v>
      </c>
      <c r="W346" t="str">
        <f>VLOOKUP(A346,Planilha3!$D$2:$F$5575,1,FALSE)</f>
        <v>TejupáSP</v>
      </c>
      <c r="X346">
        <f>VLOOKUP(A346,Planilha3!$D$2:$F$5575,2,FALSE)</f>
        <v>-23.342988417366399</v>
      </c>
      <c r="Y346">
        <f>VLOOKUP(A346,Planilha3!$D$2:$F$5575,3,FALSE)</f>
        <v>-49.375948200574598</v>
      </c>
      <c r="Z346">
        <v>0</v>
      </c>
    </row>
    <row r="347" spans="1:26" x14ac:dyDescent="0.25">
      <c r="A347" t="str">
        <f t="shared" si="5"/>
        <v>Itapirapuã PaulistaSP</v>
      </c>
      <c r="B347" s="8">
        <v>2017</v>
      </c>
      <c r="C347" s="9" t="s">
        <v>18</v>
      </c>
      <c r="D347" s="9" t="s">
        <v>19</v>
      </c>
      <c r="E347" s="9" t="s">
        <v>515</v>
      </c>
      <c r="F347" s="9" t="s">
        <v>516</v>
      </c>
      <c r="G347" s="10" t="s">
        <v>7637</v>
      </c>
      <c r="H347" s="11">
        <v>9131.9699999999993</v>
      </c>
      <c r="I347" s="11">
        <v>38226.428999999996</v>
      </c>
      <c r="J347" s="12">
        <v>4186.0002825239244</v>
      </c>
      <c r="K347" s="13" t="s">
        <v>7642</v>
      </c>
      <c r="L347" s="13">
        <v>0</v>
      </c>
      <c r="M347" s="14">
        <v>0</v>
      </c>
      <c r="N347" s="15">
        <v>0</v>
      </c>
      <c r="O347" s="16" t="s">
        <v>7637</v>
      </c>
      <c r="P347" s="16" t="s">
        <v>7637</v>
      </c>
      <c r="Q347" s="16" t="s">
        <v>7637</v>
      </c>
      <c r="R347" s="16" t="s">
        <v>7637</v>
      </c>
      <c r="S347" s="16" t="s">
        <v>7637</v>
      </c>
      <c r="T347" s="16">
        <v>0</v>
      </c>
      <c r="U347">
        <v>0</v>
      </c>
      <c r="V347" s="17">
        <v>0.40376967260775032</v>
      </c>
      <c r="W347" t="str">
        <f>VLOOKUP(A347,Planilha3!$D$2:$F$5575,1,FALSE)</f>
        <v>Itapirapuã PaulistaSP</v>
      </c>
      <c r="X347">
        <f>VLOOKUP(A347,Planilha3!$D$2:$F$5575,2,FALSE)</f>
        <v>-24.573946649762199</v>
      </c>
      <c r="Y347">
        <f>VLOOKUP(A347,Planilha3!$D$2:$F$5575,3,FALSE)</f>
        <v>-49.168820551361598</v>
      </c>
      <c r="Z347">
        <v>0</v>
      </c>
    </row>
    <row r="348" spans="1:26" x14ac:dyDescent="0.25">
      <c r="A348" t="str">
        <f t="shared" si="5"/>
        <v>BaririSP</v>
      </c>
      <c r="B348" s="8">
        <v>2017</v>
      </c>
      <c r="C348" s="9" t="s">
        <v>18</v>
      </c>
      <c r="D348" s="9" t="s">
        <v>19</v>
      </c>
      <c r="E348" s="9" t="s">
        <v>517</v>
      </c>
      <c r="F348" s="9" t="s">
        <v>517</v>
      </c>
      <c r="G348" s="10" t="s">
        <v>7637</v>
      </c>
      <c r="H348" s="11">
        <v>33129.26</v>
      </c>
      <c r="I348" s="11">
        <v>1146338.5930000001</v>
      </c>
      <c r="J348" s="12">
        <v>34601.998143031269</v>
      </c>
      <c r="K348" s="13" t="s">
        <v>7636</v>
      </c>
      <c r="L348" s="13">
        <v>0</v>
      </c>
      <c r="M348" s="14">
        <v>0</v>
      </c>
      <c r="N348" s="15">
        <v>0</v>
      </c>
      <c r="O348" s="16" t="s">
        <v>7637</v>
      </c>
      <c r="P348" s="16" t="s">
        <v>7637</v>
      </c>
      <c r="Q348" s="16" t="s">
        <v>7637</v>
      </c>
      <c r="R348" s="16" t="s">
        <v>7637</v>
      </c>
      <c r="S348" s="16" t="s">
        <v>7637</v>
      </c>
      <c r="T348" s="16">
        <v>0</v>
      </c>
      <c r="U348">
        <v>0</v>
      </c>
      <c r="V348" s="17">
        <v>1.5023213505394011</v>
      </c>
      <c r="W348" t="str">
        <f>VLOOKUP(A348,Planilha3!$D$2:$F$5575,1,FALSE)</f>
        <v>BaririSP</v>
      </c>
      <c r="X348">
        <f>VLOOKUP(A348,Planilha3!$D$2:$F$5575,2,FALSE)</f>
        <v>-22.073424503926098</v>
      </c>
      <c r="Y348">
        <f>VLOOKUP(A348,Planilha3!$D$2:$F$5575,3,FALSE)</f>
        <v>-48.744236795867401</v>
      </c>
      <c r="Z348">
        <v>0</v>
      </c>
    </row>
    <row r="349" spans="1:26" x14ac:dyDescent="0.25">
      <c r="A349" t="str">
        <f t="shared" si="5"/>
        <v>São LourençoMG</v>
      </c>
      <c r="B349" s="8">
        <v>2017</v>
      </c>
      <c r="C349" s="9" t="s">
        <v>18</v>
      </c>
      <c r="D349" s="9" t="s">
        <v>163</v>
      </c>
      <c r="E349" s="9" t="s">
        <v>518</v>
      </c>
      <c r="F349" s="9" t="s">
        <v>519</v>
      </c>
      <c r="G349" s="10" t="s">
        <v>7637</v>
      </c>
      <c r="H349" s="11">
        <v>21489.99</v>
      </c>
      <c r="I349" s="11">
        <v>976870.424</v>
      </c>
      <c r="J349" s="12">
        <v>45456.997606792742</v>
      </c>
      <c r="K349" s="13" t="s">
        <v>7636</v>
      </c>
      <c r="L349" s="13">
        <v>0</v>
      </c>
      <c r="M349" s="14">
        <v>0</v>
      </c>
      <c r="N349" s="15">
        <v>0</v>
      </c>
      <c r="O349" s="16" t="s">
        <v>7637</v>
      </c>
      <c r="P349" s="16" t="s">
        <v>7637</v>
      </c>
      <c r="Q349" s="16" t="s">
        <v>7637</v>
      </c>
      <c r="R349" s="16" t="s">
        <v>7637</v>
      </c>
      <c r="S349" s="16" t="s">
        <v>7637</v>
      </c>
      <c r="T349" s="16">
        <v>0</v>
      </c>
      <c r="U349">
        <v>0</v>
      </c>
      <c r="V349" s="17">
        <v>1.0107264985735744</v>
      </c>
      <c r="W349" t="str">
        <f>VLOOKUP(A349,Planilha3!$D$2:$F$5575,1,FALSE)</f>
        <v>São LourençoMG</v>
      </c>
      <c r="X349">
        <f>VLOOKUP(A349,Planilha3!$D$2:$F$5575,2,FALSE)</f>
        <v>-22.117066603720101</v>
      </c>
      <c r="Y349">
        <f>VLOOKUP(A349,Planilha3!$D$2:$F$5575,3,FALSE)</f>
        <v>-45.0509811370571</v>
      </c>
      <c r="Z349">
        <v>0</v>
      </c>
    </row>
    <row r="350" spans="1:26" x14ac:dyDescent="0.25">
      <c r="A350" t="str">
        <f t="shared" si="5"/>
        <v>Pouso AltoMG</v>
      </c>
      <c r="B350" s="8">
        <v>2017</v>
      </c>
      <c r="C350" s="9" t="s">
        <v>18</v>
      </c>
      <c r="D350" s="9" t="s">
        <v>163</v>
      </c>
      <c r="E350" s="9" t="s">
        <v>520</v>
      </c>
      <c r="F350" s="9" t="s">
        <v>520</v>
      </c>
      <c r="G350" s="10" t="s">
        <v>7637</v>
      </c>
      <c r="H350" s="11">
        <v>35690.370000000003</v>
      </c>
      <c r="I350" s="11">
        <v>220744.96299999999</v>
      </c>
      <c r="J350" s="12">
        <v>6185.0006878606182</v>
      </c>
      <c r="K350" s="13" t="s">
        <v>7644</v>
      </c>
      <c r="L350" s="13">
        <v>0</v>
      </c>
      <c r="M350" s="14">
        <v>0</v>
      </c>
      <c r="N350" s="15">
        <v>0</v>
      </c>
      <c r="O350" s="16" t="s">
        <v>7637</v>
      </c>
      <c r="P350" s="16" t="s">
        <v>7637</v>
      </c>
      <c r="Q350" s="16" t="s">
        <v>7637</v>
      </c>
      <c r="R350" s="16" t="s">
        <v>7637</v>
      </c>
      <c r="S350" s="16" t="s">
        <v>7637</v>
      </c>
      <c r="T350" s="16">
        <v>0</v>
      </c>
      <c r="U350">
        <v>0</v>
      </c>
      <c r="V350" s="17">
        <v>1.5635325203464763</v>
      </c>
      <c r="W350" t="str">
        <f>VLOOKUP(A350,Planilha3!$D$2:$F$5575,1,FALSE)</f>
        <v>Pouso AltoMG</v>
      </c>
      <c r="X350">
        <f>VLOOKUP(A350,Planilha3!$D$2:$F$5575,2,FALSE)</f>
        <v>-22.196849049854698</v>
      </c>
      <c r="Y350">
        <f>VLOOKUP(A350,Planilha3!$D$2:$F$5575,3,FALSE)</f>
        <v>-44.975196827744199</v>
      </c>
      <c r="Z350">
        <v>0</v>
      </c>
    </row>
    <row r="351" spans="1:26" x14ac:dyDescent="0.25">
      <c r="A351" t="str">
        <f t="shared" si="5"/>
        <v>RincãoSP</v>
      </c>
      <c r="B351" s="8">
        <v>2017</v>
      </c>
      <c r="C351" s="9" t="s">
        <v>18</v>
      </c>
      <c r="D351" s="9" t="s">
        <v>19</v>
      </c>
      <c r="E351" s="9" t="s">
        <v>521</v>
      </c>
      <c r="F351" s="9" t="s">
        <v>522</v>
      </c>
      <c r="G351" s="10" t="s">
        <v>7637</v>
      </c>
      <c r="H351" s="11">
        <v>19751.060000000001</v>
      </c>
      <c r="I351" s="11">
        <v>213765.67800000001</v>
      </c>
      <c r="J351" s="12">
        <v>10822.99775303199</v>
      </c>
      <c r="K351" s="13" t="s">
        <v>7636</v>
      </c>
      <c r="L351" s="13">
        <v>0</v>
      </c>
      <c r="M351" s="14">
        <v>0</v>
      </c>
      <c r="N351" s="15">
        <v>0</v>
      </c>
      <c r="O351" s="16" t="s">
        <v>7637</v>
      </c>
      <c r="P351" s="16" t="s">
        <v>7637</v>
      </c>
      <c r="Q351" s="16" t="s">
        <v>7637</v>
      </c>
      <c r="R351" s="16" t="s">
        <v>7637</v>
      </c>
      <c r="S351" s="16" t="s">
        <v>7637</v>
      </c>
      <c r="T351" s="16">
        <v>0</v>
      </c>
      <c r="U351">
        <v>0</v>
      </c>
      <c r="V351" s="17">
        <v>0.87704758359629165</v>
      </c>
      <c r="W351" t="str">
        <f>VLOOKUP(A351,Planilha3!$D$2:$F$5575,1,FALSE)</f>
        <v>RincãoSP</v>
      </c>
      <c r="X351">
        <f>VLOOKUP(A351,Planilha3!$D$2:$F$5575,2,FALSE)</f>
        <v>-21.589898679836701</v>
      </c>
      <c r="Y351">
        <f>VLOOKUP(A351,Planilha3!$D$2:$F$5575,3,FALSE)</f>
        <v>-48.073241060609</v>
      </c>
      <c r="Z351">
        <v>0</v>
      </c>
    </row>
    <row r="352" spans="1:26" x14ac:dyDescent="0.25">
      <c r="A352" t="str">
        <f t="shared" si="5"/>
        <v>AreiasSP</v>
      </c>
      <c r="B352" s="8">
        <v>2017</v>
      </c>
      <c r="C352" s="9" t="s">
        <v>18</v>
      </c>
      <c r="D352" s="9" t="s">
        <v>19</v>
      </c>
      <c r="E352" s="9" t="s">
        <v>523</v>
      </c>
      <c r="F352" s="9" t="s">
        <v>523</v>
      </c>
      <c r="G352" s="10" t="s">
        <v>7637</v>
      </c>
      <c r="H352" s="11">
        <v>11088.39</v>
      </c>
      <c r="I352" s="11">
        <v>43011.879000000001</v>
      </c>
      <c r="J352" s="12">
        <v>3879.0012797168934</v>
      </c>
      <c r="K352" s="13" t="s">
        <v>7642</v>
      </c>
      <c r="L352" s="13">
        <v>0</v>
      </c>
      <c r="M352" s="14">
        <v>0</v>
      </c>
      <c r="N352" s="15">
        <v>0</v>
      </c>
      <c r="O352" s="16" t="s">
        <v>7637</v>
      </c>
      <c r="P352" s="16" t="s">
        <v>7637</v>
      </c>
      <c r="Q352" s="16" t="s">
        <v>7637</v>
      </c>
      <c r="R352" s="16" t="s">
        <v>7637</v>
      </c>
      <c r="S352" s="16" t="s">
        <v>7637</v>
      </c>
      <c r="T352" s="16">
        <v>0</v>
      </c>
      <c r="U352">
        <v>0</v>
      </c>
      <c r="V352" s="17">
        <v>0.48845373776856688</v>
      </c>
      <c r="W352" t="str">
        <f>VLOOKUP(A352,Planilha3!$D$2:$F$5575,1,FALSE)</f>
        <v>AreiasSP</v>
      </c>
      <c r="X352">
        <f>VLOOKUP(A352,Planilha3!$D$2:$F$5575,2,FALSE)</f>
        <v>-22.579077979416901</v>
      </c>
      <c r="Y352">
        <f>VLOOKUP(A352,Planilha3!$D$2:$F$5575,3,FALSE)</f>
        <v>-44.699622954518802</v>
      </c>
      <c r="Z352">
        <v>0</v>
      </c>
    </row>
    <row r="353" spans="1:26" x14ac:dyDescent="0.25">
      <c r="A353" t="str">
        <f t="shared" si="5"/>
        <v>ManduriSP</v>
      </c>
      <c r="B353" s="8">
        <v>2017</v>
      </c>
      <c r="C353" s="9" t="s">
        <v>18</v>
      </c>
      <c r="D353" s="9" t="s">
        <v>19</v>
      </c>
      <c r="E353" s="9" t="s">
        <v>524</v>
      </c>
      <c r="F353" s="9" t="s">
        <v>524</v>
      </c>
      <c r="G353" s="10" t="s">
        <v>7637</v>
      </c>
      <c r="H353" s="11">
        <v>21570.240000000002</v>
      </c>
      <c r="I353" s="11">
        <v>209533.27900000001</v>
      </c>
      <c r="J353" s="12">
        <v>9713.9984997848896</v>
      </c>
      <c r="K353" s="13" t="s">
        <v>7636</v>
      </c>
      <c r="L353" s="13">
        <v>0</v>
      </c>
      <c r="M353" s="14">
        <v>0</v>
      </c>
      <c r="N353" s="15">
        <v>0</v>
      </c>
      <c r="O353" s="16" t="s">
        <v>7637</v>
      </c>
      <c r="P353" s="16" t="s">
        <v>7637</v>
      </c>
      <c r="Q353" s="16" t="s">
        <v>7637</v>
      </c>
      <c r="R353" s="16" t="s">
        <v>7637</v>
      </c>
      <c r="S353" s="16" t="s">
        <v>7637</v>
      </c>
      <c r="T353" s="16">
        <v>0</v>
      </c>
      <c r="U353">
        <v>0</v>
      </c>
      <c r="V353" s="17">
        <v>0.95449229704047578</v>
      </c>
      <c r="W353" t="str">
        <f>VLOOKUP(A353,Planilha3!$D$2:$F$5575,1,FALSE)</f>
        <v>ManduriSP</v>
      </c>
      <c r="X353">
        <f>VLOOKUP(A353,Planilha3!$D$2:$F$5575,2,FALSE)</f>
        <v>-23.006039716065601</v>
      </c>
      <c r="Y353">
        <f>VLOOKUP(A353,Planilha3!$D$2:$F$5575,3,FALSE)</f>
        <v>-49.320579291830299</v>
      </c>
      <c r="Z353">
        <v>0</v>
      </c>
    </row>
    <row r="354" spans="1:26" x14ac:dyDescent="0.25">
      <c r="A354" t="str">
        <f t="shared" si="5"/>
        <v>Gavião PeixotoSP</v>
      </c>
      <c r="B354" s="8">
        <v>2017</v>
      </c>
      <c r="C354" s="9" t="s">
        <v>18</v>
      </c>
      <c r="D354" s="9" t="s">
        <v>19</v>
      </c>
      <c r="E354" s="9" t="s">
        <v>525</v>
      </c>
      <c r="F354" s="9" t="s">
        <v>526</v>
      </c>
      <c r="G354" s="10" t="s">
        <v>7637</v>
      </c>
      <c r="H354" s="11">
        <v>177213.56</v>
      </c>
      <c r="I354" s="11">
        <v>839815.05599999998</v>
      </c>
      <c r="J354" s="12">
        <v>4738.9999726883198</v>
      </c>
      <c r="K354" s="13" t="s">
        <v>7640</v>
      </c>
      <c r="L354" s="13">
        <v>0</v>
      </c>
      <c r="M354" s="14">
        <v>0</v>
      </c>
      <c r="N354" s="15">
        <v>0</v>
      </c>
      <c r="O354" s="16" t="s">
        <v>7637</v>
      </c>
      <c r="P354" s="16" t="s">
        <v>7637</v>
      </c>
      <c r="Q354" s="16" t="s">
        <v>7637</v>
      </c>
      <c r="R354" s="16" t="s">
        <v>7637</v>
      </c>
      <c r="S354" s="16" t="s">
        <v>7637</v>
      </c>
      <c r="T354" s="16">
        <v>0</v>
      </c>
      <c r="U354">
        <v>0</v>
      </c>
      <c r="V354" s="17">
        <v>7.72260354215351</v>
      </c>
      <c r="W354" t="str">
        <f>VLOOKUP(A354,Planilha3!$D$2:$F$5575,1,FALSE)</f>
        <v>Gavião PeixotoSP</v>
      </c>
      <c r="X354">
        <f>VLOOKUP(A354,Planilha3!$D$2:$F$5575,2,FALSE)</f>
        <v>-21.837127408584301</v>
      </c>
      <c r="Y354">
        <f>VLOOKUP(A354,Planilha3!$D$2:$F$5575,3,FALSE)</f>
        <v>-48.496066510597601</v>
      </c>
      <c r="Z354">
        <v>0</v>
      </c>
    </row>
    <row r="355" spans="1:26" x14ac:dyDescent="0.25">
      <c r="A355" t="str">
        <f t="shared" si="5"/>
        <v>TaguaíSP</v>
      </c>
      <c r="B355" s="8">
        <v>2017</v>
      </c>
      <c r="C355" s="9" t="s">
        <v>18</v>
      </c>
      <c r="D355" s="9" t="s">
        <v>19</v>
      </c>
      <c r="E355" s="9" t="s">
        <v>527</v>
      </c>
      <c r="F355" s="9" t="s">
        <v>528</v>
      </c>
      <c r="G355" s="10" t="s">
        <v>7637</v>
      </c>
      <c r="H355" s="11">
        <v>17218.27</v>
      </c>
      <c r="I355" s="11">
        <v>225748.78599999999</v>
      </c>
      <c r="J355" s="12">
        <v>13111.002789478849</v>
      </c>
      <c r="K355" s="13" t="s">
        <v>7636</v>
      </c>
      <c r="L355" s="13">
        <v>0</v>
      </c>
      <c r="M355" s="14">
        <v>0</v>
      </c>
      <c r="N355" s="15">
        <v>0</v>
      </c>
      <c r="O355" s="16" t="s">
        <v>7637</v>
      </c>
      <c r="P355" s="16" t="s">
        <v>7637</v>
      </c>
      <c r="Q355" s="16" t="s">
        <v>7637</v>
      </c>
      <c r="R355" s="16" t="s">
        <v>7637</v>
      </c>
      <c r="S355" s="16" t="s">
        <v>7637</v>
      </c>
      <c r="T355" s="16">
        <v>0</v>
      </c>
      <c r="U355">
        <v>0</v>
      </c>
      <c r="V355" s="17">
        <v>0.77038199060499768</v>
      </c>
      <c r="W355" t="str">
        <f>VLOOKUP(A355,Planilha3!$D$2:$F$5575,1,FALSE)</f>
        <v>TaguaíSP</v>
      </c>
      <c r="X355">
        <f>VLOOKUP(A355,Planilha3!$D$2:$F$5575,2,FALSE)</f>
        <v>-23.4519882699365</v>
      </c>
      <c r="Y355">
        <f>VLOOKUP(A355,Planilha3!$D$2:$F$5575,3,FALSE)</f>
        <v>-49.408948107518199</v>
      </c>
      <c r="Z355">
        <v>0</v>
      </c>
    </row>
    <row r="356" spans="1:26" x14ac:dyDescent="0.25">
      <c r="A356" t="str">
        <f t="shared" si="5"/>
        <v>PirajuSP</v>
      </c>
      <c r="B356" s="8">
        <v>2017</v>
      </c>
      <c r="C356" s="9" t="s">
        <v>18</v>
      </c>
      <c r="D356" s="9" t="s">
        <v>19</v>
      </c>
      <c r="E356" s="9" t="s">
        <v>529</v>
      </c>
      <c r="F356" s="9" t="s">
        <v>529</v>
      </c>
      <c r="G356" s="10" t="s">
        <v>7637</v>
      </c>
      <c r="H356" s="11">
        <v>23505.7</v>
      </c>
      <c r="I356" s="11">
        <v>700234.79099999997</v>
      </c>
      <c r="J356" s="12">
        <v>29789.999489485526</v>
      </c>
      <c r="K356" s="13" t="s">
        <v>7636</v>
      </c>
      <c r="L356" s="13">
        <v>0</v>
      </c>
      <c r="M356" s="14">
        <v>0</v>
      </c>
      <c r="N356" s="15">
        <v>0</v>
      </c>
      <c r="O356" s="16" t="s">
        <v>7637</v>
      </c>
      <c r="P356" s="16" t="s">
        <v>7637</v>
      </c>
      <c r="Q356" s="16" t="s">
        <v>7637</v>
      </c>
      <c r="R356" s="16" t="s">
        <v>7637</v>
      </c>
      <c r="S356" s="16" t="s">
        <v>7637</v>
      </c>
      <c r="T356" s="16">
        <v>0</v>
      </c>
      <c r="U356">
        <v>0</v>
      </c>
      <c r="V356" s="17">
        <v>1.0727383727579132</v>
      </c>
      <c r="W356" t="str">
        <f>VLOOKUP(A356,Planilha3!$D$2:$F$5575,1,FALSE)</f>
        <v>PirajuSP</v>
      </c>
      <c r="X356">
        <f>VLOOKUP(A356,Planilha3!$D$2:$F$5575,2,FALSE)</f>
        <v>-23.198537090366699</v>
      </c>
      <c r="Y356">
        <f>VLOOKUP(A356,Planilha3!$D$2:$F$5575,3,FALSE)</f>
        <v>-49.3807512727576</v>
      </c>
      <c r="Z356">
        <v>0</v>
      </c>
    </row>
    <row r="357" spans="1:26" x14ac:dyDescent="0.25">
      <c r="A357" t="str">
        <f t="shared" si="5"/>
        <v>ItamonteMG</v>
      </c>
      <c r="B357" s="8">
        <v>2017</v>
      </c>
      <c r="C357" s="9" t="s">
        <v>18</v>
      </c>
      <c r="D357" s="9" t="s">
        <v>163</v>
      </c>
      <c r="E357" s="9" t="s">
        <v>530</v>
      </c>
      <c r="F357" s="9" t="s">
        <v>530</v>
      </c>
      <c r="G357" s="10" t="s">
        <v>7637</v>
      </c>
      <c r="H357" s="11">
        <v>46951.87</v>
      </c>
      <c r="I357" s="11">
        <v>722636.15599999996</v>
      </c>
      <c r="J357" s="12">
        <v>15390.998398998803</v>
      </c>
      <c r="K357" s="13" t="s">
        <v>7640</v>
      </c>
      <c r="L357" s="13">
        <v>0</v>
      </c>
      <c r="M357" s="14">
        <v>0</v>
      </c>
      <c r="N357" s="15">
        <v>0</v>
      </c>
      <c r="O357" s="16" t="s">
        <v>7637</v>
      </c>
      <c r="P357" s="16" t="s">
        <v>7637</v>
      </c>
      <c r="Q357" s="16" t="s">
        <v>7637</v>
      </c>
      <c r="R357" s="16" t="s">
        <v>7637</v>
      </c>
      <c r="S357" s="16" t="s">
        <v>7637</v>
      </c>
      <c r="T357" s="16">
        <v>0</v>
      </c>
      <c r="U357">
        <v>0</v>
      </c>
      <c r="V357" s="17">
        <v>2.071373297158309</v>
      </c>
      <c r="W357" t="str">
        <f>VLOOKUP(A357,Planilha3!$D$2:$F$5575,1,FALSE)</f>
        <v>ItamonteMG</v>
      </c>
      <c r="X357">
        <f>VLOOKUP(A357,Planilha3!$D$2:$F$5575,2,FALSE)</f>
        <v>-22.286391601956598</v>
      </c>
      <c r="Y357">
        <f>VLOOKUP(A357,Planilha3!$D$2:$F$5575,3,FALSE)</f>
        <v>-44.868404328969397</v>
      </c>
      <c r="Z357">
        <v>0</v>
      </c>
    </row>
    <row r="358" spans="1:26" x14ac:dyDescent="0.25">
      <c r="A358" t="str">
        <f t="shared" si="5"/>
        <v>GuaranésiaMG</v>
      </c>
      <c r="B358" s="8">
        <v>2017</v>
      </c>
      <c r="C358" s="9" t="s">
        <v>18</v>
      </c>
      <c r="D358" s="9" t="s">
        <v>163</v>
      </c>
      <c r="E358" s="9" t="s">
        <v>531</v>
      </c>
      <c r="F358" s="9" t="s">
        <v>532</v>
      </c>
      <c r="G358" s="10" t="s">
        <v>7637</v>
      </c>
      <c r="H358" s="11">
        <v>22293.09</v>
      </c>
      <c r="I358" s="11">
        <v>431995.53</v>
      </c>
      <c r="J358" s="12">
        <v>19378.001434525228</v>
      </c>
      <c r="K358" s="13" t="s">
        <v>7636</v>
      </c>
      <c r="L358" s="13">
        <v>0</v>
      </c>
      <c r="M358" s="14">
        <v>0</v>
      </c>
      <c r="N358" s="15">
        <v>0</v>
      </c>
      <c r="O358" s="16" t="s">
        <v>7637</v>
      </c>
      <c r="P358" s="16" t="s">
        <v>7637</v>
      </c>
      <c r="Q358" s="16" t="s">
        <v>7637</v>
      </c>
      <c r="R358" s="16" t="s">
        <v>7637</v>
      </c>
      <c r="S358" s="16" t="s">
        <v>7637</v>
      </c>
      <c r="T358" s="16">
        <v>0</v>
      </c>
      <c r="U358">
        <v>0</v>
      </c>
      <c r="V358" s="17">
        <v>1.0022112310239129</v>
      </c>
      <c r="W358" t="str">
        <f>VLOOKUP(A358,Planilha3!$D$2:$F$5575,1,FALSE)</f>
        <v>GuaranésiaMG</v>
      </c>
      <c r="X358">
        <f>VLOOKUP(A358,Planilha3!$D$2:$F$5575,2,FALSE)</f>
        <v>-21.301392792879501</v>
      </c>
      <c r="Y358">
        <f>VLOOKUP(A358,Planilha3!$D$2:$F$5575,3,FALSE)</f>
        <v>-46.796745832199903</v>
      </c>
      <c r="Z358">
        <v>0</v>
      </c>
    </row>
    <row r="359" spans="1:26" x14ac:dyDescent="0.25">
      <c r="A359" t="str">
        <f t="shared" si="5"/>
        <v>GuaxupéMG</v>
      </c>
      <c r="B359" s="8">
        <v>2017</v>
      </c>
      <c r="C359" s="9" t="s">
        <v>18</v>
      </c>
      <c r="D359" s="9" t="s">
        <v>163</v>
      </c>
      <c r="E359" s="9" t="s">
        <v>533</v>
      </c>
      <c r="F359" s="9" t="s">
        <v>534</v>
      </c>
      <c r="G359" s="10">
        <v>2054.79</v>
      </c>
      <c r="H359" s="11">
        <v>36602.28</v>
      </c>
      <c r="I359" s="11">
        <v>1914079.723</v>
      </c>
      <c r="J359" s="12">
        <v>52294.002532082697</v>
      </c>
      <c r="K359" s="13" t="s">
        <v>7636</v>
      </c>
      <c r="L359" s="13">
        <v>0</v>
      </c>
      <c r="M359" s="14">
        <v>0</v>
      </c>
      <c r="N359" s="15">
        <v>1</v>
      </c>
      <c r="O359" s="16">
        <v>1</v>
      </c>
      <c r="P359" s="16">
        <v>0</v>
      </c>
      <c r="Q359" s="16">
        <v>0</v>
      </c>
      <c r="R359" s="16">
        <v>0</v>
      </c>
      <c r="S359" s="16">
        <v>0</v>
      </c>
      <c r="T359" s="16">
        <v>0</v>
      </c>
      <c r="U359">
        <v>1</v>
      </c>
      <c r="V359" s="17">
        <v>11.267158818303571</v>
      </c>
      <c r="W359" t="str">
        <f>VLOOKUP(A359,Planilha3!$D$2:$F$5575,1,FALSE)</f>
        <v>GuaxupéMG</v>
      </c>
      <c r="X359">
        <f>VLOOKUP(A359,Planilha3!$D$2:$F$5575,2,FALSE)</f>
        <v>-21.305479012853699</v>
      </c>
      <c r="Y359">
        <f>VLOOKUP(A359,Planilha3!$D$2:$F$5575,3,FALSE)</f>
        <v>-46.708446252207096</v>
      </c>
      <c r="Z359">
        <v>0</v>
      </c>
    </row>
    <row r="360" spans="1:26" x14ac:dyDescent="0.25">
      <c r="A360" t="str">
        <f t="shared" si="5"/>
        <v>CambuquiraMG</v>
      </c>
      <c r="B360" s="8">
        <v>2017</v>
      </c>
      <c r="C360" s="9" t="s">
        <v>18</v>
      </c>
      <c r="D360" s="9" t="s">
        <v>163</v>
      </c>
      <c r="E360" s="9" t="s">
        <v>535</v>
      </c>
      <c r="F360" s="9" t="s">
        <v>535</v>
      </c>
      <c r="G360" s="10" t="s">
        <v>7637</v>
      </c>
      <c r="H360" s="11">
        <v>17214.96</v>
      </c>
      <c r="I360" s="11">
        <v>224706.81</v>
      </c>
      <c r="J360" s="12">
        <v>13052.996347362992</v>
      </c>
      <c r="K360" s="13" t="s">
        <v>7641</v>
      </c>
      <c r="L360" s="13">
        <v>0</v>
      </c>
      <c r="M360" s="14">
        <v>0</v>
      </c>
      <c r="N360" s="15">
        <v>0</v>
      </c>
      <c r="O360" s="16" t="s">
        <v>7637</v>
      </c>
      <c r="P360" s="16" t="s">
        <v>7637</v>
      </c>
      <c r="Q360" s="16" t="s">
        <v>7637</v>
      </c>
      <c r="R360" s="16" t="s">
        <v>7637</v>
      </c>
      <c r="S360" s="16" t="s">
        <v>7637</v>
      </c>
      <c r="T360" s="16">
        <v>0</v>
      </c>
      <c r="U360">
        <v>0</v>
      </c>
      <c r="V360" s="17">
        <v>0.77014283222105118</v>
      </c>
      <c r="W360" t="str">
        <f>VLOOKUP(A360,Planilha3!$D$2:$F$5575,1,FALSE)</f>
        <v>CambuquiraMG</v>
      </c>
      <c r="X360">
        <f>VLOOKUP(A360,Planilha3!$D$2:$F$5575,2,FALSE)</f>
        <v>-21.854462160087301</v>
      </c>
      <c r="Y360">
        <f>VLOOKUP(A360,Planilha3!$D$2:$F$5575,3,FALSE)</f>
        <v>-45.289957081082399</v>
      </c>
      <c r="Z360">
        <v>0</v>
      </c>
    </row>
    <row r="361" spans="1:26" x14ac:dyDescent="0.25">
      <c r="A361" t="str">
        <f t="shared" si="5"/>
        <v>RiversulSP</v>
      </c>
      <c r="B361" s="8">
        <v>2017</v>
      </c>
      <c r="C361" s="9" t="s">
        <v>18</v>
      </c>
      <c r="D361" s="9" t="s">
        <v>19</v>
      </c>
      <c r="E361" s="9" t="s">
        <v>536</v>
      </c>
      <c r="F361" s="9" t="s">
        <v>536</v>
      </c>
      <c r="G361" s="10" t="s">
        <v>7637</v>
      </c>
      <c r="H361" s="11">
        <v>11204.04</v>
      </c>
      <c r="I361" s="11">
        <v>64893.805</v>
      </c>
      <c r="J361" s="12">
        <v>5792.000474828722</v>
      </c>
      <c r="K361" s="13" t="s">
        <v>7642</v>
      </c>
      <c r="L361" s="13">
        <v>0</v>
      </c>
      <c r="M361" s="14">
        <v>0</v>
      </c>
      <c r="N361" s="15">
        <v>0</v>
      </c>
      <c r="O361" s="16" t="s">
        <v>7637</v>
      </c>
      <c r="P361" s="16" t="s">
        <v>7637</v>
      </c>
      <c r="Q361" s="16" t="s">
        <v>7637</v>
      </c>
      <c r="R361" s="16" t="s">
        <v>7637</v>
      </c>
      <c r="S361" s="16" t="s">
        <v>7637</v>
      </c>
      <c r="T361" s="16">
        <v>0</v>
      </c>
      <c r="U361">
        <v>0</v>
      </c>
      <c r="V361" s="17">
        <v>0.49651613450721988</v>
      </c>
      <c r="W361" t="str">
        <f>VLOOKUP(A361,Planilha3!$D$2:$F$5575,1,FALSE)</f>
        <v>RiversulSP</v>
      </c>
      <c r="X361">
        <f>VLOOKUP(A361,Planilha3!$D$2:$F$5575,2,FALSE)</f>
        <v>-23.829475665542599</v>
      </c>
      <c r="Y361">
        <f>VLOOKUP(A361,Planilha3!$D$2:$F$5575,3,FALSE)</f>
        <v>-49.429383576045701</v>
      </c>
      <c r="Z361">
        <v>0</v>
      </c>
    </row>
    <row r="362" spans="1:26" x14ac:dyDescent="0.25">
      <c r="A362" t="str">
        <f t="shared" si="5"/>
        <v>Soledade de MinasMG</v>
      </c>
      <c r="B362" s="8">
        <v>2017</v>
      </c>
      <c r="C362" s="9" t="s">
        <v>18</v>
      </c>
      <c r="D362" s="9" t="s">
        <v>163</v>
      </c>
      <c r="E362" s="9" t="s">
        <v>537</v>
      </c>
      <c r="F362" s="9" t="s">
        <v>537</v>
      </c>
      <c r="G362" s="10" t="s">
        <v>7637</v>
      </c>
      <c r="H362" s="11">
        <v>9464.16</v>
      </c>
      <c r="I362" s="11">
        <v>58024.737000000001</v>
      </c>
      <c r="J362" s="12">
        <v>6130.9970456966075</v>
      </c>
      <c r="K362" s="13" t="s">
        <v>7642</v>
      </c>
      <c r="L362" s="13">
        <v>0</v>
      </c>
      <c r="M362" s="14">
        <v>0</v>
      </c>
      <c r="N362" s="15">
        <v>0</v>
      </c>
      <c r="O362" s="16" t="s">
        <v>7637</v>
      </c>
      <c r="P362" s="16" t="s">
        <v>7637</v>
      </c>
      <c r="Q362" s="16" t="s">
        <v>7637</v>
      </c>
      <c r="R362" s="16" t="s">
        <v>7637</v>
      </c>
      <c r="S362" s="16" t="s">
        <v>7637</v>
      </c>
      <c r="T362" s="16">
        <v>0</v>
      </c>
      <c r="U362">
        <v>0</v>
      </c>
      <c r="V362" s="17">
        <v>0.42128071913627446</v>
      </c>
      <c r="W362" t="str">
        <f>VLOOKUP(A362,Planilha3!$D$2:$F$5575,1,FALSE)</f>
        <v>Soledade de MinasMG</v>
      </c>
      <c r="X362">
        <f>VLOOKUP(A362,Planilha3!$D$2:$F$5575,2,FALSE)</f>
        <v>-22.055910407925101</v>
      </c>
      <c r="Y362">
        <f>VLOOKUP(A362,Planilha3!$D$2:$F$5575,3,FALSE)</f>
        <v>-45.046800942711897</v>
      </c>
      <c r="Z362">
        <v>0</v>
      </c>
    </row>
    <row r="363" spans="1:26" x14ac:dyDescent="0.25">
      <c r="A363" t="str">
        <f t="shared" si="5"/>
        <v>ÓleoSP</v>
      </c>
      <c r="B363" s="8">
        <v>2017</v>
      </c>
      <c r="C363" s="9" t="s">
        <v>18</v>
      </c>
      <c r="D363" s="9" t="s">
        <v>19</v>
      </c>
      <c r="E363" s="9" t="s">
        <v>538</v>
      </c>
      <c r="F363" s="9" t="s">
        <v>539</v>
      </c>
      <c r="G363" s="10" t="s">
        <v>7637</v>
      </c>
      <c r="H363" s="11">
        <v>34154.49</v>
      </c>
      <c r="I363" s="11">
        <v>88221.057000000001</v>
      </c>
      <c r="J363" s="12">
        <v>2583.0002731705263</v>
      </c>
      <c r="K363" s="13" t="s">
        <v>7641</v>
      </c>
      <c r="L363" s="13">
        <v>0</v>
      </c>
      <c r="M363" s="14">
        <v>0</v>
      </c>
      <c r="N363" s="15">
        <v>0</v>
      </c>
      <c r="O363" s="16" t="s">
        <v>7637</v>
      </c>
      <c r="P363" s="16" t="s">
        <v>7637</v>
      </c>
      <c r="Q363" s="16" t="s">
        <v>7637</v>
      </c>
      <c r="R363" s="16" t="s">
        <v>7637</v>
      </c>
      <c r="S363" s="16" t="s">
        <v>7637</v>
      </c>
      <c r="T363" s="16">
        <v>0</v>
      </c>
      <c r="U363">
        <v>0</v>
      </c>
      <c r="V363" s="17">
        <v>1.4902331745859605</v>
      </c>
      <c r="W363" t="str">
        <f>VLOOKUP(A363,Planilha3!$D$2:$F$5575,1,FALSE)</f>
        <v>ÓleoSP</v>
      </c>
      <c r="X363">
        <f>VLOOKUP(A363,Planilha3!$D$2:$F$5575,2,FALSE)</f>
        <v>-22.943931485907999</v>
      </c>
      <c r="Y363">
        <f>VLOOKUP(A363,Planilha3!$D$2:$F$5575,3,FALSE)</f>
        <v>-49.342339242460802</v>
      </c>
      <c r="Z363">
        <v>0</v>
      </c>
    </row>
    <row r="364" spans="1:26" x14ac:dyDescent="0.25">
      <c r="A364" t="str">
        <f t="shared" si="5"/>
        <v>ParaguaçuMG</v>
      </c>
      <c r="B364" s="8">
        <v>2017</v>
      </c>
      <c r="C364" s="9" t="s">
        <v>18</v>
      </c>
      <c r="D364" s="9" t="s">
        <v>163</v>
      </c>
      <c r="E364" s="9" t="s">
        <v>540</v>
      </c>
      <c r="F364" s="9" t="s">
        <v>541</v>
      </c>
      <c r="G364" s="10" t="s">
        <v>7637</v>
      </c>
      <c r="H364" s="11">
        <v>22067.09</v>
      </c>
      <c r="I364" s="11">
        <v>476274.06599999999</v>
      </c>
      <c r="J364" s="12">
        <v>21583.002833631439</v>
      </c>
      <c r="K364" s="13" t="s">
        <v>7636</v>
      </c>
      <c r="L364" s="13">
        <v>0</v>
      </c>
      <c r="M364" s="14">
        <v>0</v>
      </c>
      <c r="N364" s="15">
        <v>0</v>
      </c>
      <c r="O364" s="16" t="s">
        <v>7637</v>
      </c>
      <c r="P364" s="16" t="s">
        <v>7637</v>
      </c>
      <c r="Q364" s="16" t="s">
        <v>7637</v>
      </c>
      <c r="R364" s="16" t="s">
        <v>7637</v>
      </c>
      <c r="S364" s="16" t="s">
        <v>7637</v>
      </c>
      <c r="T364" s="16">
        <v>0</v>
      </c>
      <c r="U364">
        <v>0</v>
      </c>
      <c r="V364" s="17">
        <v>0.99603899820413788</v>
      </c>
      <c r="W364" t="str">
        <f>VLOOKUP(A364,Planilha3!$D$2:$F$5575,1,FALSE)</f>
        <v>ParaguaçuMG</v>
      </c>
      <c r="X364">
        <f>VLOOKUP(A364,Planilha3!$D$2:$F$5575,2,FALSE)</f>
        <v>-21.546982080473899</v>
      </c>
      <c r="Y364">
        <f>VLOOKUP(A364,Planilha3!$D$2:$F$5575,3,FALSE)</f>
        <v>-45.737806332058398</v>
      </c>
      <c r="Z364">
        <v>0</v>
      </c>
    </row>
    <row r="365" spans="1:26" x14ac:dyDescent="0.25">
      <c r="A365" t="str">
        <f t="shared" si="5"/>
        <v>Monte BeloMG</v>
      </c>
      <c r="B365" s="8">
        <v>2017</v>
      </c>
      <c r="C365" s="9" t="s">
        <v>18</v>
      </c>
      <c r="D365" s="9" t="s">
        <v>163</v>
      </c>
      <c r="E365" s="9" t="s">
        <v>542</v>
      </c>
      <c r="F365" s="9" t="s">
        <v>542</v>
      </c>
      <c r="G365" s="10" t="s">
        <v>7637</v>
      </c>
      <c r="H365" s="11">
        <v>21033.72</v>
      </c>
      <c r="I365" s="11">
        <v>282966.69099999999</v>
      </c>
      <c r="J365" s="12">
        <v>13453.002654784792</v>
      </c>
      <c r="K365" s="13" t="s">
        <v>7636</v>
      </c>
      <c r="L365" s="13">
        <v>0</v>
      </c>
      <c r="M365" s="14">
        <v>0</v>
      </c>
      <c r="N365" s="15">
        <v>0</v>
      </c>
      <c r="O365" s="16" t="s">
        <v>7637</v>
      </c>
      <c r="P365" s="16" t="s">
        <v>7637</v>
      </c>
      <c r="Q365" s="16" t="s">
        <v>7637</v>
      </c>
      <c r="R365" s="16" t="s">
        <v>7637</v>
      </c>
      <c r="S365" s="16" t="s">
        <v>7637</v>
      </c>
      <c r="T365" s="16">
        <v>0</v>
      </c>
      <c r="U365">
        <v>0</v>
      </c>
      <c r="V365" s="17">
        <v>0.93734404768969082</v>
      </c>
      <c r="W365" t="str">
        <f>VLOOKUP(A365,Planilha3!$D$2:$F$5575,1,FALSE)</f>
        <v>Monte BeloMG</v>
      </c>
      <c r="X365">
        <f>VLOOKUP(A365,Planilha3!$D$2:$F$5575,2,FALSE)</f>
        <v>-21.327556889500499</v>
      </c>
      <c r="Y365">
        <f>VLOOKUP(A365,Planilha3!$D$2:$F$5575,3,FALSE)</f>
        <v>-46.3638529957854</v>
      </c>
      <c r="Z365">
        <v>0</v>
      </c>
    </row>
    <row r="366" spans="1:26" x14ac:dyDescent="0.25">
      <c r="A366" t="str">
        <f t="shared" si="5"/>
        <v>Cássia dos CoqueirosSP</v>
      </c>
      <c r="B366" s="8">
        <v>2017</v>
      </c>
      <c r="C366" s="9" t="s">
        <v>18</v>
      </c>
      <c r="D366" s="9" t="s">
        <v>19</v>
      </c>
      <c r="E366" s="9" t="s">
        <v>543</v>
      </c>
      <c r="F366" s="9" t="s">
        <v>544</v>
      </c>
      <c r="G366" s="10" t="s">
        <v>7637</v>
      </c>
      <c r="H366" s="11">
        <v>53975.74</v>
      </c>
      <c r="I366" s="11">
        <v>139851.139</v>
      </c>
      <c r="J366" s="12">
        <v>2590.9999381203479</v>
      </c>
      <c r="K366" s="13" t="s">
        <v>7641</v>
      </c>
      <c r="L366" s="13">
        <v>0</v>
      </c>
      <c r="M366" s="14">
        <v>0</v>
      </c>
      <c r="N366" s="15">
        <v>0</v>
      </c>
      <c r="O366" s="16" t="s">
        <v>7637</v>
      </c>
      <c r="P366" s="16" t="s">
        <v>7637</v>
      </c>
      <c r="Q366" s="16" t="s">
        <v>7637</v>
      </c>
      <c r="R366" s="16" t="s">
        <v>7637</v>
      </c>
      <c r="S366" s="16" t="s">
        <v>7637</v>
      </c>
      <c r="T366" s="16">
        <v>0</v>
      </c>
      <c r="U366">
        <v>0</v>
      </c>
      <c r="V366" s="17">
        <v>2.3528634715085972</v>
      </c>
      <c r="W366" t="str">
        <f>VLOOKUP(A366,Planilha3!$D$2:$F$5575,1,FALSE)</f>
        <v>Cássia dos CoqueirosSP</v>
      </c>
      <c r="X366">
        <f>VLOOKUP(A366,Planilha3!$D$2:$F$5575,2,FALSE)</f>
        <v>-21.2805528611981</v>
      </c>
      <c r="Y366">
        <f>VLOOKUP(A366,Planilha3!$D$2:$F$5575,3,FALSE)</f>
        <v>-47.1647232286305</v>
      </c>
      <c r="Z366">
        <v>0</v>
      </c>
    </row>
    <row r="367" spans="1:26" x14ac:dyDescent="0.25">
      <c r="A367" t="str">
        <f t="shared" si="5"/>
        <v>GuataparáSP</v>
      </c>
      <c r="B367" s="8">
        <v>2017</v>
      </c>
      <c r="C367" s="9" t="s">
        <v>18</v>
      </c>
      <c r="D367" s="9" t="s">
        <v>19</v>
      </c>
      <c r="E367" s="9" t="s">
        <v>545</v>
      </c>
      <c r="F367" s="9" t="s">
        <v>546</v>
      </c>
      <c r="G367" s="10" t="s">
        <v>7637</v>
      </c>
      <c r="H367" s="11">
        <v>28824.48</v>
      </c>
      <c r="I367" s="11">
        <v>217509.50399999999</v>
      </c>
      <c r="J367" s="12">
        <v>7545.9992339844466</v>
      </c>
      <c r="K367" s="13" t="s">
        <v>7641</v>
      </c>
      <c r="L367" s="13">
        <v>0</v>
      </c>
      <c r="M367" s="14">
        <v>0</v>
      </c>
      <c r="N367" s="15">
        <v>0</v>
      </c>
      <c r="O367" s="16" t="s">
        <v>7637</v>
      </c>
      <c r="P367" s="16" t="s">
        <v>7637</v>
      </c>
      <c r="Q367" s="16" t="s">
        <v>7637</v>
      </c>
      <c r="R367" s="16" t="s">
        <v>7637</v>
      </c>
      <c r="S367" s="16" t="s">
        <v>7637</v>
      </c>
      <c r="T367" s="16">
        <v>0</v>
      </c>
      <c r="U367">
        <v>0</v>
      </c>
      <c r="V367" s="17">
        <v>1.2668789744074964</v>
      </c>
      <c r="W367" t="str">
        <f>VLOOKUP(A367,Planilha3!$D$2:$F$5575,1,FALSE)</f>
        <v>GuataparáSP</v>
      </c>
      <c r="X367">
        <f>VLOOKUP(A367,Planilha3!$D$2:$F$5575,2,FALSE)</f>
        <v>-21.4949134725994</v>
      </c>
      <c r="Y367">
        <f>VLOOKUP(A367,Planilha3!$D$2:$F$5575,3,FALSE)</f>
        <v>-48.0359905547419</v>
      </c>
      <c r="Z367">
        <v>0</v>
      </c>
    </row>
    <row r="368" spans="1:26" x14ac:dyDescent="0.25">
      <c r="A368" t="str">
        <f t="shared" si="5"/>
        <v>Elói MendesMG</v>
      </c>
      <c r="B368" s="8">
        <v>2017</v>
      </c>
      <c r="C368" s="9" t="s">
        <v>18</v>
      </c>
      <c r="D368" s="9" t="s">
        <v>163</v>
      </c>
      <c r="E368" s="9" t="s">
        <v>547</v>
      </c>
      <c r="F368" s="9" t="s">
        <v>548</v>
      </c>
      <c r="G368" s="10" t="s">
        <v>7637</v>
      </c>
      <c r="H368" s="11">
        <v>21398.13</v>
      </c>
      <c r="I368" s="11">
        <v>593370.03</v>
      </c>
      <c r="J368" s="12">
        <v>27729.994630371904</v>
      </c>
      <c r="K368" s="13" t="s">
        <v>7636</v>
      </c>
      <c r="L368" s="13">
        <v>0</v>
      </c>
      <c r="M368" s="14">
        <v>0</v>
      </c>
      <c r="N368" s="15">
        <v>0</v>
      </c>
      <c r="O368" s="16" t="s">
        <v>7637</v>
      </c>
      <c r="P368" s="16" t="s">
        <v>7637</v>
      </c>
      <c r="Q368" s="16" t="s">
        <v>7637</v>
      </c>
      <c r="R368" s="16" t="s">
        <v>7637</v>
      </c>
      <c r="S368" s="16" t="s">
        <v>7637</v>
      </c>
      <c r="T368" s="16">
        <v>0</v>
      </c>
      <c r="U368">
        <v>0</v>
      </c>
      <c r="V368" s="17">
        <v>0.97708465006599343</v>
      </c>
      <c r="W368" t="str">
        <f>VLOOKUP(A368,Planilha3!$D$2:$F$5575,1,FALSE)</f>
        <v>Elói MendesMG</v>
      </c>
      <c r="X368">
        <f>VLOOKUP(A368,Planilha3!$D$2:$F$5575,2,FALSE)</f>
        <v>-21.609281681698501</v>
      </c>
      <c r="Y368">
        <f>VLOOKUP(A368,Planilha3!$D$2:$F$5575,3,FALSE)</f>
        <v>-45.5694503467316</v>
      </c>
      <c r="Z368">
        <v>0</v>
      </c>
    </row>
    <row r="369" spans="1:26" x14ac:dyDescent="0.25">
      <c r="A369" t="str">
        <f t="shared" si="5"/>
        <v>CajuruSP</v>
      </c>
      <c r="B369" s="8">
        <v>2017</v>
      </c>
      <c r="C369" s="9" t="s">
        <v>18</v>
      </c>
      <c r="D369" s="9" t="s">
        <v>19</v>
      </c>
      <c r="E369" s="9" t="s">
        <v>549</v>
      </c>
      <c r="F369" s="9" t="s">
        <v>549</v>
      </c>
      <c r="G369" s="10" t="s">
        <v>7637</v>
      </c>
      <c r="H369" s="11">
        <v>22413.69</v>
      </c>
      <c r="I369" s="11">
        <v>575023.16599999997</v>
      </c>
      <c r="J369" s="12">
        <v>25654.9977268357</v>
      </c>
      <c r="K369" s="13" t="s">
        <v>7636</v>
      </c>
      <c r="L369" s="13">
        <v>0</v>
      </c>
      <c r="M369" s="14">
        <v>0</v>
      </c>
      <c r="N369" s="15">
        <v>0</v>
      </c>
      <c r="O369" s="16" t="s">
        <v>7637</v>
      </c>
      <c r="P369" s="16" t="s">
        <v>7637</v>
      </c>
      <c r="Q369" s="16" t="s">
        <v>7637</v>
      </c>
      <c r="R369" s="16" t="s">
        <v>7637</v>
      </c>
      <c r="S369" s="16" t="s">
        <v>7637</v>
      </c>
      <c r="T369" s="16">
        <v>0</v>
      </c>
      <c r="U369">
        <v>0</v>
      </c>
      <c r="V369" s="17">
        <v>1.0180165746335688</v>
      </c>
      <c r="W369" t="str">
        <f>VLOOKUP(A369,Planilha3!$D$2:$F$5575,1,FALSE)</f>
        <v>CajuruSP</v>
      </c>
      <c r="X369">
        <f>VLOOKUP(A369,Planilha3!$D$2:$F$5575,2,FALSE)</f>
        <v>-21.275404517835899</v>
      </c>
      <c r="Y369">
        <f>VLOOKUP(A369,Planilha3!$D$2:$F$5575,3,FALSE)</f>
        <v>-47.303419134743798</v>
      </c>
      <c r="Z369">
        <v>0</v>
      </c>
    </row>
    <row r="370" spans="1:26" x14ac:dyDescent="0.25">
      <c r="A370" t="str">
        <f t="shared" si="5"/>
        <v>AlfenasMG</v>
      </c>
      <c r="B370" s="8">
        <v>2017</v>
      </c>
      <c r="C370" s="9" t="s">
        <v>18</v>
      </c>
      <c r="D370" s="9" t="s">
        <v>163</v>
      </c>
      <c r="E370" s="9" t="s">
        <v>550</v>
      </c>
      <c r="F370" s="9" t="s">
        <v>550</v>
      </c>
      <c r="G370" s="10">
        <v>2361.4699999999998</v>
      </c>
      <c r="H370" s="11">
        <v>33422.980000000003</v>
      </c>
      <c r="I370" s="11">
        <v>2664045.6320000002</v>
      </c>
      <c r="J370" s="12">
        <v>79707.004940911909</v>
      </c>
      <c r="K370" s="13" t="s">
        <v>7636</v>
      </c>
      <c r="L370" s="13">
        <v>0</v>
      </c>
      <c r="M370" s="14">
        <v>0</v>
      </c>
      <c r="N370" s="15">
        <v>1</v>
      </c>
      <c r="O370" s="16">
        <v>1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>
        <v>1</v>
      </c>
      <c r="V370" s="17">
        <v>12.514683230470006</v>
      </c>
      <c r="W370" t="str">
        <f>VLOOKUP(A370,Planilha3!$D$2:$F$5575,1,FALSE)</f>
        <v>AlfenasMG</v>
      </c>
      <c r="X370">
        <f>VLOOKUP(A370,Planilha3!$D$2:$F$5575,2,FALSE)</f>
        <v>-21.426103185237299</v>
      </c>
      <c r="Y370">
        <f>VLOOKUP(A370,Planilha3!$D$2:$F$5575,3,FALSE)</f>
        <v>-45.948115443665202</v>
      </c>
      <c r="Z370">
        <v>0</v>
      </c>
    </row>
    <row r="371" spans="1:26" x14ac:dyDescent="0.25">
      <c r="A371" t="str">
        <f t="shared" si="5"/>
        <v>Santa Cruz da EsperançaSP</v>
      </c>
      <c r="B371" s="8">
        <v>2017</v>
      </c>
      <c r="C371" s="9" t="s">
        <v>18</v>
      </c>
      <c r="D371" s="9" t="s">
        <v>19</v>
      </c>
      <c r="E371" s="9" t="s">
        <v>551</v>
      </c>
      <c r="F371" s="9" t="s">
        <v>552</v>
      </c>
      <c r="G371" s="10" t="s">
        <v>7637</v>
      </c>
      <c r="H371" s="11">
        <v>26352.5</v>
      </c>
      <c r="I371" s="11">
        <v>55603.779000000002</v>
      </c>
      <c r="J371" s="12">
        <v>2110.0001517882556</v>
      </c>
      <c r="K371" s="13" t="s">
        <v>7641</v>
      </c>
      <c r="L371" s="13">
        <v>0</v>
      </c>
      <c r="M371" s="14">
        <v>0</v>
      </c>
      <c r="N371" s="15">
        <v>0</v>
      </c>
      <c r="O371" s="16" t="s">
        <v>7637</v>
      </c>
      <c r="P371" s="16" t="s">
        <v>7637</v>
      </c>
      <c r="Q371" s="16" t="s">
        <v>7637</v>
      </c>
      <c r="R371" s="16" t="s">
        <v>7637</v>
      </c>
      <c r="S371" s="16" t="s">
        <v>7637</v>
      </c>
      <c r="T371" s="16">
        <v>0</v>
      </c>
      <c r="U371">
        <v>0</v>
      </c>
      <c r="V371" s="17">
        <v>1.1498827877605304</v>
      </c>
      <c r="W371" t="str">
        <f>VLOOKUP(A371,Planilha3!$D$2:$F$5575,1,FALSE)</f>
        <v>Santa Cruz da EsperançaSP</v>
      </c>
      <c r="X371">
        <f>VLOOKUP(A371,Planilha3!$D$2:$F$5575,2,FALSE)</f>
        <v>-21.295535282345099</v>
      </c>
      <c r="Y371">
        <f>VLOOKUP(A371,Planilha3!$D$2:$F$5575,3,FALSE)</f>
        <v>-47.430779031567397</v>
      </c>
      <c r="Z371">
        <v>0</v>
      </c>
    </row>
    <row r="372" spans="1:26" x14ac:dyDescent="0.25">
      <c r="A372" t="str">
        <f t="shared" si="5"/>
        <v>AreadoMG</v>
      </c>
      <c r="B372" s="8">
        <v>2017</v>
      </c>
      <c r="C372" s="9" t="s">
        <v>18</v>
      </c>
      <c r="D372" s="9" t="s">
        <v>163</v>
      </c>
      <c r="E372" s="9" t="s">
        <v>553</v>
      </c>
      <c r="F372" s="9" t="s">
        <v>553</v>
      </c>
      <c r="G372" s="10" t="s">
        <v>7637</v>
      </c>
      <c r="H372" s="11">
        <v>15116.55</v>
      </c>
      <c r="I372" s="11">
        <v>226083.07800000001</v>
      </c>
      <c r="J372" s="12">
        <v>14955.997102513471</v>
      </c>
      <c r="K372" s="13" t="s">
        <v>7636</v>
      </c>
      <c r="L372" s="13">
        <v>0</v>
      </c>
      <c r="M372" s="14">
        <v>0</v>
      </c>
      <c r="N372" s="15">
        <v>0</v>
      </c>
      <c r="O372" s="16" t="s">
        <v>7637</v>
      </c>
      <c r="P372" s="16" t="s">
        <v>7637</v>
      </c>
      <c r="Q372" s="16" t="s">
        <v>7637</v>
      </c>
      <c r="R372" s="16" t="s">
        <v>7637</v>
      </c>
      <c r="S372" s="16" t="s">
        <v>7637</v>
      </c>
      <c r="T372" s="16">
        <v>0</v>
      </c>
      <c r="U372">
        <v>0</v>
      </c>
      <c r="V372" s="17">
        <v>0.68170828161211572</v>
      </c>
      <c r="W372" t="str">
        <f>VLOOKUP(A372,Planilha3!$D$2:$F$5575,1,FALSE)</f>
        <v>AreadoMG</v>
      </c>
      <c r="X372">
        <f>VLOOKUP(A372,Planilha3!$D$2:$F$5575,2,FALSE)</f>
        <v>-21.357659504449401</v>
      </c>
      <c r="Y372">
        <f>VLOOKUP(A372,Planilha3!$D$2:$F$5575,3,FALSE)</f>
        <v>-46.142460580355902</v>
      </c>
      <c r="Z372">
        <v>0</v>
      </c>
    </row>
    <row r="373" spans="1:26" x14ac:dyDescent="0.25">
      <c r="A373" t="str">
        <f t="shared" si="5"/>
        <v>São José do BarreiroSP</v>
      </c>
      <c r="B373" s="8">
        <v>2017</v>
      </c>
      <c r="C373" s="9" t="s">
        <v>18</v>
      </c>
      <c r="D373" s="9" t="s">
        <v>19</v>
      </c>
      <c r="E373" s="9" t="s">
        <v>554</v>
      </c>
      <c r="F373" s="9" t="s">
        <v>555</v>
      </c>
      <c r="G373" s="10" t="s">
        <v>7637</v>
      </c>
      <c r="H373" s="11">
        <v>11226.65</v>
      </c>
      <c r="I373" s="11">
        <v>46938.616000000002</v>
      </c>
      <c r="J373" s="12">
        <v>4180.9993185856865</v>
      </c>
      <c r="K373" s="13" t="s">
        <v>7642</v>
      </c>
      <c r="L373" s="13">
        <v>0</v>
      </c>
      <c r="M373" s="14">
        <v>0</v>
      </c>
      <c r="N373" s="15">
        <v>0</v>
      </c>
      <c r="O373" s="16" t="s">
        <v>7637</v>
      </c>
      <c r="P373" s="16" t="s">
        <v>7637</v>
      </c>
      <c r="Q373" s="16" t="s">
        <v>7637</v>
      </c>
      <c r="R373" s="16" t="s">
        <v>7637</v>
      </c>
      <c r="S373" s="16" t="s">
        <v>7637</v>
      </c>
      <c r="T373" s="16">
        <v>0</v>
      </c>
      <c r="U373">
        <v>0</v>
      </c>
      <c r="V373" s="17">
        <v>0.49495039469053809</v>
      </c>
      <c r="W373" t="str">
        <f>VLOOKUP(A373,Planilha3!$D$2:$F$5575,1,FALSE)</f>
        <v>São José do BarreiroSP</v>
      </c>
      <c r="X373">
        <f>VLOOKUP(A373,Planilha3!$D$2:$F$5575,2,FALSE)</f>
        <v>-22.641834478539501</v>
      </c>
      <c r="Y373">
        <f>VLOOKUP(A373,Planilha3!$D$2:$F$5575,3,FALSE)</f>
        <v>-44.577819274910901</v>
      </c>
      <c r="Z373">
        <v>0</v>
      </c>
    </row>
    <row r="374" spans="1:26" x14ac:dyDescent="0.25">
      <c r="A374" t="str">
        <f t="shared" si="5"/>
        <v>PiratiningaSP</v>
      </c>
      <c r="B374" s="8">
        <v>2017</v>
      </c>
      <c r="C374" s="9" t="s">
        <v>18</v>
      </c>
      <c r="D374" s="9" t="s">
        <v>19</v>
      </c>
      <c r="E374" s="9" t="s">
        <v>556</v>
      </c>
      <c r="F374" s="9" t="s">
        <v>556</v>
      </c>
      <c r="G374" s="10" t="s">
        <v>7637</v>
      </c>
      <c r="H374" s="11">
        <v>16317.28</v>
      </c>
      <c r="I374" s="11">
        <v>217590.935</v>
      </c>
      <c r="J374" s="12">
        <v>13335.000379965288</v>
      </c>
      <c r="K374" s="13" t="s">
        <v>7636</v>
      </c>
      <c r="L374" s="13">
        <v>0</v>
      </c>
      <c r="M374" s="14">
        <v>0</v>
      </c>
      <c r="N374" s="15">
        <v>0</v>
      </c>
      <c r="O374" s="16" t="s">
        <v>7637</v>
      </c>
      <c r="P374" s="16" t="s">
        <v>7637</v>
      </c>
      <c r="Q374" s="16" t="s">
        <v>7637</v>
      </c>
      <c r="R374" s="16" t="s">
        <v>7637</v>
      </c>
      <c r="S374" s="16" t="s">
        <v>7637</v>
      </c>
      <c r="T374" s="16">
        <v>0</v>
      </c>
      <c r="U374">
        <v>0</v>
      </c>
      <c r="V374" s="17">
        <v>0.7314541848511561</v>
      </c>
      <c r="W374" t="str">
        <f>VLOOKUP(A374,Planilha3!$D$2:$F$5575,1,FALSE)</f>
        <v>PiratiningaSP</v>
      </c>
      <c r="X374">
        <f>VLOOKUP(A374,Planilha3!$D$2:$F$5575,2,FALSE)</f>
        <v>-22.414629520207999</v>
      </c>
      <c r="Y374">
        <f>VLOOKUP(A374,Planilha3!$D$2:$F$5575,3,FALSE)</f>
        <v>-49.134281312380203</v>
      </c>
      <c r="Z374">
        <v>0</v>
      </c>
    </row>
    <row r="375" spans="1:26" x14ac:dyDescent="0.25">
      <c r="A375" t="str">
        <f t="shared" si="5"/>
        <v>Serra AzulSP</v>
      </c>
      <c r="B375" s="8">
        <v>2017</v>
      </c>
      <c r="C375" s="9" t="s">
        <v>18</v>
      </c>
      <c r="D375" s="9" t="s">
        <v>19</v>
      </c>
      <c r="E375" s="9" t="s">
        <v>557</v>
      </c>
      <c r="F375" s="9" t="s">
        <v>557</v>
      </c>
      <c r="G375" s="10" t="s">
        <v>7637</v>
      </c>
      <c r="H375" s="11">
        <v>11955.52</v>
      </c>
      <c r="I375" s="11">
        <v>165105.728</v>
      </c>
      <c r="J375" s="12">
        <v>13809.999732341212</v>
      </c>
      <c r="K375" s="13" t="s">
        <v>7642</v>
      </c>
      <c r="L375" s="13">
        <v>0</v>
      </c>
      <c r="M375" s="14">
        <v>0</v>
      </c>
      <c r="N375" s="15">
        <v>0</v>
      </c>
      <c r="O375" s="16" t="s">
        <v>7637</v>
      </c>
      <c r="P375" s="16" t="s">
        <v>7637</v>
      </c>
      <c r="Q375" s="16" t="s">
        <v>7637</v>
      </c>
      <c r="R375" s="16" t="s">
        <v>7637</v>
      </c>
      <c r="S375" s="16" t="s">
        <v>7637</v>
      </c>
      <c r="T375" s="16">
        <v>0</v>
      </c>
      <c r="U375">
        <v>0</v>
      </c>
      <c r="V375" s="17">
        <v>0.54198427560842022</v>
      </c>
      <c r="W375" t="str">
        <f>VLOOKUP(A375,Planilha3!$D$2:$F$5575,1,FALSE)</f>
        <v>Serra AzulSP</v>
      </c>
      <c r="X375">
        <f>VLOOKUP(A375,Planilha3!$D$2:$F$5575,2,FALSE)</f>
        <v>-21.3078510145621</v>
      </c>
      <c r="Y375">
        <f>VLOOKUP(A375,Planilha3!$D$2:$F$5575,3,FALSE)</f>
        <v>-47.560641922120297</v>
      </c>
      <c r="Z375">
        <v>0</v>
      </c>
    </row>
    <row r="376" spans="1:26" x14ac:dyDescent="0.25">
      <c r="A376" t="str">
        <f t="shared" si="5"/>
        <v>BauruSP</v>
      </c>
      <c r="B376" s="8">
        <v>2017</v>
      </c>
      <c r="C376" s="9" t="s">
        <v>18</v>
      </c>
      <c r="D376" s="9" t="s">
        <v>19</v>
      </c>
      <c r="E376" s="9" t="s">
        <v>558</v>
      </c>
      <c r="F376" s="9" t="s">
        <v>558</v>
      </c>
      <c r="G376" s="10">
        <v>2624.54</v>
      </c>
      <c r="H376" s="11">
        <v>37051.72</v>
      </c>
      <c r="I376" s="11">
        <v>13771752.864</v>
      </c>
      <c r="J376" s="12">
        <v>371689.97455448762</v>
      </c>
      <c r="K376" s="13" t="s">
        <v>7636</v>
      </c>
      <c r="L376" s="13">
        <v>6</v>
      </c>
      <c r="M376" s="14">
        <v>1</v>
      </c>
      <c r="N376" s="15">
        <v>4</v>
      </c>
      <c r="O376" s="16">
        <v>1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>
        <v>1</v>
      </c>
      <c r="V376" s="17">
        <v>14.795107268962452</v>
      </c>
      <c r="W376" t="str">
        <f>VLOOKUP(A376,Planilha3!$D$2:$F$5575,1,FALSE)</f>
        <v>BauruSP</v>
      </c>
      <c r="X376">
        <f>VLOOKUP(A376,Planilha3!$D$2:$F$5575,2,FALSE)</f>
        <v>-22.3250383795231</v>
      </c>
      <c r="Y376">
        <f>VLOOKUP(A376,Planilha3!$D$2:$F$5575,3,FALSE)</f>
        <v>-49.087553747310501</v>
      </c>
      <c r="Z376">
        <v>0</v>
      </c>
    </row>
    <row r="377" spans="1:26" x14ac:dyDescent="0.25">
      <c r="A377" t="str">
        <f t="shared" si="5"/>
        <v>Nova EuropaSP</v>
      </c>
      <c r="B377" s="8">
        <v>2017</v>
      </c>
      <c r="C377" s="9" t="s">
        <v>18</v>
      </c>
      <c r="D377" s="9" t="s">
        <v>19</v>
      </c>
      <c r="E377" s="9" t="s">
        <v>559</v>
      </c>
      <c r="F377" s="9" t="s">
        <v>559</v>
      </c>
      <c r="G377" s="10" t="s">
        <v>7637</v>
      </c>
      <c r="H377" s="11">
        <v>28247.09</v>
      </c>
      <c r="I377" s="11">
        <v>303797.46500000003</v>
      </c>
      <c r="J377" s="12">
        <v>10755.000426592616</v>
      </c>
      <c r="K377" s="13" t="s">
        <v>7640</v>
      </c>
      <c r="L377" s="13">
        <v>0</v>
      </c>
      <c r="M377" s="14">
        <v>0</v>
      </c>
      <c r="N377" s="15">
        <v>0</v>
      </c>
      <c r="O377" s="16" t="s">
        <v>7637</v>
      </c>
      <c r="P377" s="16" t="s">
        <v>7637</v>
      </c>
      <c r="Q377" s="16" t="s">
        <v>7637</v>
      </c>
      <c r="R377" s="16" t="s">
        <v>7637</v>
      </c>
      <c r="S377" s="16" t="s">
        <v>7637</v>
      </c>
      <c r="T377" s="16">
        <v>0</v>
      </c>
      <c r="U377">
        <v>0</v>
      </c>
      <c r="V377" s="17">
        <v>1.2472752915305099</v>
      </c>
      <c r="W377" t="str">
        <f>VLOOKUP(A377,Planilha3!$D$2:$F$5575,1,FALSE)</f>
        <v>Nova EuropaSP</v>
      </c>
      <c r="X377">
        <f>VLOOKUP(A377,Planilha3!$D$2:$F$5575,2,FALSE)</f>
        <v>-21.7779904451071</v>
      </c>
      <c r="Y377">
        <f>VLOOKUP(A377,Planilha3!$D$2:$F$5575,3,FALSE)</f>
        <v>-48.560950029702198</v>
      </c>
      <c r="Z377">
        <v>0</v>
      </c>
    </row>
    <row r="378" spans="1:26" x14ac:dyDescent="0.25">
      <c r="A378" t="str">
        <f t="shared" si="5"/>
        <v>SarutaiáSP</v>
      </c>
      <c r="B378" s="8">
        <v>2017</v>
      </c>
      <c r="C378" s="9" t="s">
        <v>18</v>
      </c>
      <c r="D378" s="9" t="s">
        <v>19</v>
      </c>
      <c r="E378" s="9" t="s">
        <v>560</v>
      </c>
      <c r="F378" s="9" t="s">
        <v>561</v>
      </c>
      <c r="G378" s="10" t="s">
        <v>7637</v>
      </c>
      <c r="H378" s="11">
        <v>17598.52</v>
      </c>
      <c r="I378" s="11">
        <v>64780.154999999999</v>
      </c>
      <c r="J378" s="12">
        <v>3681.0001636501252</v>
      </c>
      <c r="K378" s="13" t="s">
        <v>7641</v>
      </c>
      <c r="L378" s="13">
        <v>0</v>
      </c>
      <c r="M378" s="14">
        <v>0</v>
      </c>
      <c r="N378" s="15">
        <v>0</v>
      </c>
      <c r="O378" s="16" t="s">
        <v>7637</v>
      </c>
      <c r="P378" s="16" t="s">
        <v>7637</v>
      </c>
      <c r="Q378" s="16" t="s">
        <v>7637</v>
      </c>
      <c r="R378" s="16" t="s">
        <v>7637</v>
      </c>
      <c r="S378" s="16" t="s">
        <v>7637</v>
      </c>
      <c r="T378" s="16">
        <v>0</v>
      </c>
      <c r="U378">
        <v>0</v>
      </c>
      <c r="V378" s="17">
        <v>0.77152070679764639</v>
      </c>
      <c r="W378" t="str">
        <f>VLOOKUP(A378,Planilha3!$D$2:$F$5575,1,FALSE)</f>
        <v>SarutaiáSP</v>
      </c>
      <c r="X378">
        <f>VLOOKUP(A378,Planilha3!$D$2:$F$5575,2,FALSE)</f>
        <v>-23.272988553463801</v>
      </c>
      <c r="Y378">
        <f>VLOOKUP(A378,Planilha3!$D$2:$F$5575,3,FALSE)</f>
        <v>-49.4799480683794</v>
      </c>
      <c r="Z378">
        <v>0</v>
      </c>
    </row>
    <row r="379" spans="1:26" x14ac:dyDescent="0.25">
      <c r="A379" t="str">
        <f t="shared" si="5"/>
        <v>JuruaiaMG</v>
      </c>
      <c r="B379" s="8">
        <v>2017</v>
      </c>
      <c r="C379" s="9" t="s">
        <v>18</v>
      </c>
      <c r="D379" s="9" t="s">
        <v>163</v>
      </c>
      <c r="E379" s="9" t="s">
        <v>562</v>
      </c>
      <c r="F379" s="9" t="s">
        <v>562</v>
      </c>
      <c r="G379" s="10" t="s">
        <v>7637</v>
      </c>
      <c r="H379" s="11">
        <v>15923.15</v>
      </c>
      <c r="I379" s="11">
        <v>164661.30100000001</v>
      </c>
      <c r="J379" s="12">
        <v>10341.000430191263</v>
      </c>
      <c r="K379" s="13" t="s">
        <v>7636</v>
      </c>
      <c r="L379" s="13">
        <v>0</v>
      </c>
      <c r="M379" s="14">
        <v>0</v>
      </c>
      <c r="N379" s="15">
        <v>0</v>
      </c>
      <c r="O379" s="16" t="s">
        <v>7637</v>
      </c>
      <c r="P379" s="16" t="s">
        <v>7637</v>
      </c>
      <c r="Q379" s="16" t="s">
        <v>7637</v>
      </c>
      <c r="R379" s="16" t="s">
        <v>7637</v>
      </c>
      <c r="S379" s="16" t="s">
        <v>7637</v>
      </c>
      <c r="T379" s="16">
        <v>0</v>
      </c>
      <c r="U379">
        <v>0</v>
      </c>
      <c r="V379" s="17">
        <v>0.70940502095874369</v>
      </c>
      <c r="W379" t="str">
        <f>VLOOKUP(A379,Planilha3!$D$2:$F$5575,1,FALSE)</f>
        <v>JuruaiaMG</v>
      </c>
      <c r="X379">
        <f>VLOOKUP(A379,Planilha3!$D$2:$F$5575,2,FALSE)</f>
        <v>-21.249782141779001</v>
      </c>
      <c r="Y379">
        <f>VLOOKUP(A379,Planilha3!$D$2:$F$5575,3,FALSE)</f>
        <v>-46.573933202645797</v>
      </c>
      <c r="Z379">
        <v>0</v>
      </c>
    </row>
    <row r="380" spans="1:26" x14ac:dyDescent="0.25">
      <c r="A380" t="str">
        <f t="shared" si="5"/>
        <v>ItajuSP</v>
      </c>
      <c r="B380" s="8">
        <v>2017</v>
      </c>
      <c r="C380" s="9" t="s">
        <v>18</v>
      </c>
      <c r="D380" s="9" t="s">
        <v>19</v>
      </c>
      <c r="E380" s="9" t="s">
        <v>563</v>
      </c>
      <c r="F380" s="9" t="s">
        <v>563</v>
      </c>
      <c r="G380" s="10" t="s">
        <v>7637</v>
      </c>
      <c r="H380" s="11">
        <v>29092.19</v>
      </c>
      <c r="I380" s="11">
        <v>107728.36199999999</v>
      </c>
      <c r="J380" s="12">
        <v>3702.9993960578422</v>
      </c>
      <c r="K380" s="13" t="s">
        <v>7636</v>
      </c>
      <c r="L380" s="13">
        <v>0</v>
      </c>
      <c r="M380" s="14">
        <v>0</v>
      </c>
      <c r="N380" s="15">
        <v>0</v>
      </c>
      <c r="O380" s="16" t="s">
        <v>7637</v>
      </c>
      <c r="P380" s="16" t="s">
        <v>7637</v>
      </c>
      <c r="Q380" s="16" t="s">
        <v>7637</v>
      </c>
      <c r="R380" s="16" t="s">
        <v>7637</v>
      </c>
      <c r="S380" s="16" t="s">
        <v>7637</v>
      </c>
      <c r="T380" s="16">
        <v>0</v>
      </c>
      <c r="U380">
        <v>0</v>
      </c>
      <c r="V380" s="17">
        <v>1.271868167896302</v>
      </c>
      <c r="W380" t="str">
        <f>VLOOKUP(A380,Planilha3!$D$2:$F$5575,1,FALSE)</f>
        <v>ItajuSP</v>
      </c>
      <c r="X380">
        <f>VLOOKUP(A380,Planilha3!$D$2:$F$5575,2,FALSE)</f>
        <v>-21.985892228342799</v>
      </c>
      <c r="Y380">
        <f>VLOOKUP(A380,Planilha3!$D$2:$F$5575,3,FALSE)</f>
        <v>-48.810746465208098</v>
      </c>
      <c r="Z380">
        <v>0</v>
      </c>
    </row>
    <row r="381" spans="1:26" x14ac:dyDescent="0.25">
      <c r="A381" t="str">
        <f t="shared" si="5"/>
        <v>SengésPR</v>
      </c>
      <c r="B381" s="8">
        <v>2017</v>
      </c>
      <c r="C381" s="9" t="s">
        <v>456</v>
      </c>
      <c r="D381" s="9" t="s">
        <v>457</v>
      </c>
      <c r="E381" s="9" t="s">
        <v>564</v>
      </c>
      <c r="F381" s="9" t="s">
        <v>565</v>
      </c>
      <c r="G381" s="10" t="s">
        <v>7637</v>
      </c>
      <c r="H381" s="11">
        <v>26636.799999999999</v>
      </c>
      <c r="I381" s="11">
        <v>517899.24300000002</v>
      </c>
      <c r="J381" s="12">
        <v>19442.997770002403</v>
      </c>
      <c r="K381" s="13" t="s">
        <v>7640</v>
      </c>
      <c r="L381" s="13">
        <v>0</v>
      </c>
      <c r="M381" s="14">
        <v>0</v>
      </c>
      <c r="N381" s="15">
        <v>0</v>
      </c>
      <c r="O381" s="16" t="s">
        <v>7637</v>
      </c>
      <c r="P381" s="16" t="s">
        <v>7637</v>
      </c>
      <c r="Q381" s="16" t="s">
        <v>7637</v>
      </c>
      <c r="R381" s="16" t="s">
        <v>7637</v>
      </c>
      <c r="S381" s="16" t="s">
        <v>7637</v>
      </c>
      <c r="T381" s="16">
        <v>0</v>
      </c>
      <c r="U381">
        <v>0</v>
      </c>
      <c r="V381" s="17">
        <v>1.1919855858822215</v>
      </c>
      <c r="W381" t="str">
        <f>VLOOKUP(A381,Planilha3!$D$2:$F$5575,1,FALSE)</f>
        <v>SengésPR</v>
      </c>
      <c r="X381">
        <f>VLOOKUP(A381,Planilha3!$D$2:$F$5575,2,FALSE)</f>
        <v>-24.113357324078098</v>
      </c>
      <c r="Y381">
        <f>VLOOKUP(A381,Planilha3!$D$2:$F$5575,3,FALSE)</f>
        <v>-49.461987705683804</v>
      </c>
      <c r="Z381">
        <v>0</v>
      </c>
    </row>
    <row r="382" spans="1:26" x14ac:dyDescent="0.25">
      <c r="A382" t="str">
        <f t="shared" si="5"/>
        <v>MotucaSP</v>
      </c>
      <c r="B382" s="8">
        <v>2017</v>
      </c>
      <c r="C382" s="9" t="s">
        <v>18</v>
      </c>
      <c r="D382" s="9" t="s">
        <v>19</v>
      </c>
      <c r="E382" s="9" t="s">
        <v>566</v>
      </c>
      <c r="F382" s="9" t="s">
        <v>566</v>
      </c>
      <c r="G382" s="10" t="s">
        <v>7637</v>
      </c>
      <c r="H382" s="11">
        <v>18633.849999999999</v>
      </c>
      <c r="I382" s="11">
        <v>87131.865000000005</v>
      </c>
      <c r="J382" s="12">
        <v>4675.9990554823617</v>
      </c>
      <c r="K382" s="13" t="s">
        <v>7641</v>
      </c>
      <c r="L382" s="13">
        <v>0</v>
      </c>
      <c r="M382" s="14">
        <v>0</v>
      </c>
      <c r="N382" s="15">
        <v>0</v>
      </c>
      <c r="O382" s="16" t="s">
        <v>7637</v>
      </c>
      <c r="P382" s="16" t="s">
        <v>7637</v>
      </c>
      <c r="Q382" s="16" t="s">
        <v>7637</v>
      </c>
      <c r="R382" s="16" t="s">
        <v>7637</v>
      </c>
      <c r="S382" s="16" t="s">
        <v>7637</v>
      </c>
      <c r="T382" s="16">
        <v>0</v>
      </c>
      <c r="U382">
        <v>0</v>
      </c>
      <c r="V382" s="17">
        <v>0.81822610275963981</v>
      </c>
      <c r="W382" t="str">
        <f>VLOOKUP(A382,Planilha3!$D$2:$F$5575,1,FALSE)</f>
        <v>MotucaSP</v>
      </c>
      <c r="X382">
        <f>VLOOKUP(A382,Planilha3!$D$2:$F$5575,2,FALSE)</f>
        <v>-21.507990720413499</v>
      </c>
      <c r="Y382">
        <f>VLOOKUP(A382,Planilha3!$D$2:$F$5575,3,FALSE)</f>
        <v>-48.150950755432397</v>
      </c>
      <c r="Z382">
        <v>0</v>
      </c>
    </row>
    <row r="383" spans="1:26" x14ac:dyDescent="0.25">
      <c r="A383" t="str">
        <f t="shared" si="5"/>
        <v>CravinhosSP</v>
      </c>
      <c r="B383" s="8">
        <v>2017</v>
      </c>
      <c r="C383" s="9" t="s">
        <v>18</v>
      </c>
      <c r="D383" s="9" t="s">
        <v>19</v>
      </c>
      <c r="E383" s="9" t="s">
        <v>567</v>
      </c>
      <c r="F383" s="9" t="s">
        <v>567</v>
      </c>
      <c r="G383" s="10" t="s">
        <v>7637</v>
      </c>
      <c r="H383" s="11">
        <v>29876.080000000002</v>
      </c>
      <c r="I383" s="11">
        <v>1035235.954</v>
      </c>
      <c r="J383" s="12">
        <v>34650.996850992502</v>
      </c>
      <c r="K383" s="13" t="s">
        <v>7636</v>
      </c>
      <c r="L383" s="13">
        <v>0</v>
      </c>
      <c r="M383" s="14">
        <v>0</v>
      </c>
      <c r="N383" s="15">
        <v>0</v>
      </c>
      <c r="O383" s="16" t="s">
        <v>7637</v>
      </c>
      <c r="P383" s="16" t="s">
        <v>7637</v>
      </c>
      <c r="Q383" s="16" t="s">
        <v>7637</v>
      </c>
      <c r="R383" s="16" t="s">
        <v>7637</v>
      </c>
      <c r="S383" s="16" t="s">
        <v>7637</v>
      </c>
      <c r="T383" s="16">
        <v>0</v>
      </c>
      <c r="U383">
        <v>0</v>
      </c>
      <c r="V383" s="17">
        <v>1.3599356285490947</v>
      </c>
      <c r="W383" t="str">
        <f>VLOOKUP(A383,Planilha3!$D$2:$F$5575,1,FALSE)</f>
        <v>CravinhosSP</v>
      </c>
      <c r="X383">
        <f>VLOOKUP(A383,Planilha3!$D$2:$F$5575,2,FALSE)</f>
        <v>-21.338428703432601</v>
      </c>
      <c r="Y383">
        <f>VLOOKUP(A383,Planilha3!$D$2:$F$5575,3,FALSE)</f>
        <v>-47.732827138630199</v>
      </c>
      <c r="Z383">
        <v>0</v>
      </c>
    </row>
    <row r="384" spans="1:26" x14ac:dyDescent="0.25">
      <c r="A384" t="str">
        <f t="shared" si="5"/>
        <v>FarturaSP</v>
      </c>
      <c r="B384" s="8">
        <v>2017</v>
      </c>
      <c r="C384" s="9" t="s">
        <v>18</v>
      </c>
      <c r="D384" s="9" t="s">
        <v>19</v>
      </c>
      <c r="E384" s="9" t="s">
        <v>568</v>
      </c>
      <c r="F384" s="9" t="s">
        <v>568</v>
      </c>
      <c r="G384" s="10" t="s">
        <v>7637</v>
      </c>
      <c r="H384" s="11">
        <v>24248.01</v>
      </c>
      <c r="I384" s="11">
        <v>388647.065</v>
      </c>
      <c r="J384" s="12">
        <v>16027.998380073253</v>
      </c>
      <c r="K384" s="13" t="s">
        <v>7636</v>
      </c>
      <c r="L384" s="13">
        <v>0</v>
      </c>
      <c r="M384" s="14">
        <v>0</v>
      </c>
      <c r="N384" s="15">
        <v>0</v>
      </c>
      <c r="O384" s="16" t="s">
        <v>7637</v>
      </c>
      <c r="P384" s="16" t="s">
        <v>7637</v>
      </c>
      <c r="Q384" s="16" t="s">
        <v>7637</v>
      </c>
      <c r="R384" s="16" t="s">
        <v>7637</v>
      </c>
      <c r="S384" s="16" t="s">
        <v>7637</v>
      </c>
      <c r="T384" s="16">
        <v>0</v>
      </c>
      <c r="U384">
        <v>0</v>
      </c>
      <c r="V384" s="17">
        <v>1.0818928583593164</v>
      </c>
      <c r="W384" t="str">
        <f>VLOOKUP(A384,Planilha3!$D$2:$F$5575,1,FALSE)</f>
        <v>FarturaSP</v>
      </c>
      <c r="X384">
        <f>VLOOKUP(A384,Planilha3!$D$2:$F$5575,2,FALSE)</f>
        <v>-23.392114267692399</v>
      </c>
      <c r="Y384">
        <f>VLOOKUP(A384,Planilha3!$D$2:$F$5575,3,FALSE)</f>
        <v>-49.512820728076697</v>
      </c>
      <c r="Z384">
        <v>0</v>
      </c>
    </row>
    <row r="385" spans="1:26" x14ac:dyDescent="0.25">
      <c r="A385" t="str">
        <f t="shared" si="5"/>
        <v>MatãoSP</v>
      </c>
      <c r="B385" s="8">
        <v>2017</v>
      </c>
      <c r="C385" s="9" t="s">
        <v>18</v>
      </c>
      <c r="D385" s="9" t="s">
        <v>19</v>
      </c>
      <c r="E385" s="9" t="s">
        <v>569</v>
      </c>
      <c r="F385" s="9" t="s">
        <v>570</v>
      </c>
      <c r="G385" s="10">
        <v>2554.73</v>
      </c>
      <c r="H385" s="11">
        <v>46434</v>
      </c>
      <c r="I385" s="11">
        <v>3821842.949</v>
      </c>
      <c r="J385" s="12">
        <v>82306.993776112329</v>
      </c>
      <c r="K385" s="13" t="s">
        <v>7636</v>
      </c>
      <c r="L385" s="13">
        <v>0</v>
      </c>
      <c r="M385" s="14">
        <v>0</v>
      </c>
      <c r="N385" s="15">
        <v>0</v>
      </c>
      <c r="O385" s="16" t="s">
        <v>7637</v>
      </c>
      <c r="P385" s="16" t="s">
        <v>7637</v>
      </c>
      <c r="Q385" s="16" t="s">
        <v>7637</v>
      </c>
      <c r="R385" s="16" t="s">
        <v>7637</v>
      </c>
      <c r="S385" s="16" t="s">
        <v>7637</v>
      </c>
      <c r="T385" s="16">
        <v>0</v>
      </c>
      <c r="U385">
        <v>0</v>
      </c>
      <c r="V385" s="17">
        <v>13.326045707661354</v>
      </c>
      <c r="W385" t="str">
        <f>VLOOKUP(A385,Planilha3!$D$2:$F$5575,1,FALSE)</f>
        <v>MatãoSP</v>
      </c>
      <c r="X385">
        <f>VLOOKUP(A385,Planilha3!$D$2:$F$5575,2,FALSE)</f>
        <v>-21.602980013764999</v>
      </c>
      <c r="Y385">
        <f>VLOOKUP(A385,Planilha3!$D$2:$F$5575,3,FALSE)</f>
        <v>-48.364372997062802</v>
      </c>
      <c r="Z385">
        <v>0</v>
      </c>
    </row>
    <row r="386" spans="1:26" x14ac:dyDescent="0.25">
      <c r="A386" t="str">
        <f t="shared" si="5"/>
        <v>Tunas do ParanáPR</v>
      </c>
      <c r="B386" s="8">
        <v>2017</v>
      </c>
      <c r="C386" s="9" t="s">
        <v>456</v>
      </c>
      <c r="D386" s="9" t="s">
        <v>457</v>
      </c>
      <c r="E386" s="9" t="s">
        <v>571</v>
      </c>
      <c r="F386" s="9" t="s">
        <v>572</v>
      </c>
      <c r="G386" s="10" t="s">
        <v>7637</v>
      </c>
      <c r="H386" s="11">
        <v>14312</v>
      </c>
      <c r="I386" s="11">
        <v>114080.932</v>
      </c>
      <c r="J386" s="12">
        <v>7970.9986025712687</v>
      </c>
      <c r="K386" s="13" t="s">
        <v>7642</v>
      </c>
      <c r="L386" s="13">
        <v>0</v>
      </c>
      <c r="M386" s="14">
        <v>0</v>
      </c>
      <c r="N386" s="15">
        <v>0</v>
      </c>
      <c r="O386" s="16" t="s">
        <v>7637</v>
      </c>
      <c r="P386" s="16" t="s">
        <v>7637</v>
      </c>
      <c r="Q386" s="16" t="s">
        <v>7637</v>
      </c>
      <c r="R386" s="16" t="s">
        <v>7637</v>
      </c>
      <c r="S386" s="16" t="s">
        <v>7637</v>
      </c>
      <c r="T386" s="16">
        <v>0</v>
      </c>
      <c r="U386">
        <v>0</v>
      </c>
      <c r="V386" s="17">
        <v>0.63536638163603198</v>
      </c>
      <c r="W386" t="str">
        <f>VLOOKUP(A386,Planilha3!$D$2:$F$5575,1,FALSE)</f>
        <v>Tunas do ParanáPR</v>
      </c>
      <c r="X386">
        <f>VLOOKUP(A386,Planilha3!$D$2:$F$5575,2,FALSE)</f>
        <v>-24.9735605748991</v>
      </c>
      <c r="Y386">
        <f>VLOOKUP(A386,Planilha3!$D$2:$F$5575,3,FALSE)</f>
        <v>-49.088309125908602</v>
      </c>
      <c r="Z386">
        <v>0</v>
      </c>
    </row>
    <row r="387" spans="1:26" x14ac:dyDescent="0.25">
      <c r="A387" t="str">
        <f t="shared" ref="A387:A450" si="6">E387&amp;D387</f>
        <v>ParanaguáPR</v>
      </c>
      <c r="B387" s="8">
        <v>2017</v>
      </c>
      <c r="C387" s="9" t="s">
        <v>456</v>
      </c>
      <c r="D387" s="9" t="s">
        <v>457</v>
      </c>
      <c r="E387" s="9" t="s">
        <v>573</v>
      </c>
      <c r="F387" s="9" t="s">
        <v>574</v>
      </c>
      <c r="G387" s="10">
        <v>2827.66</v>
      </c>
      <c r="H387" s="11">
        <v>64431.27</v>
      </c>
      <c r="I387" s="11">
        <v>9856373.5040000007</v>
      </c>
      <c r="J387" s="12">
        <v>152974.99962362996</v>
      </c>
      <c r="K387" s="13" t="s">
        <v>7636</v>
      </c>
      <c r="L387" s="13">
        <v>0</v>
      </c>
      <c r="M387" s="14">
        <v>0</v>
      </c>
      <c r="N387" s="15">
        <v>0</v>
      </c>
      <c r="O387" s="16" t="s">
        <v>7637</v>
      </c>
      <c r="P387" s="16" t="s">
        <v>7637</v>
      </c>
      <c r="Q387" s="16" t="s">
        <v>7637</v>
      </c>
      <c r="R387" s="16" t="s">
        <v>7637</v>
      </c>
      <c r="S387" s="16" t="s">
        <v>7637</v>
      </c>
      <c r="T387" s="16">
        <v>0</v>
      </c>
      <c r="U387">
        <v>0</v>
      </c>
      <c r="V387" s="17">
        <v>15.457035382264426</v>
      </c>
      <c r="W387" t="str">
        <f>VLOOKUP(A387,Planilha3!$D$2:$F$5575,1,FALSE)</f>
        <v>ParanaguáPR</v>
      </c>
      <c r="X387">
        <f>VLOOKUP(A387,Planilha3!$D$2:$F$5575,2,FALSE)</f>
        <v>-25.516557546485402</v>
      </c>
      <c r="Y387">
        <f>VLOOKUP(A387,Planilha3!$D$2:$F$5575,3,FALSE)</f>
        <v>-48.522946238287403</v>
      </c>
      <c r="Z387">
        <v>0</v>
      </c>
    </row>
    <row r="388" spans="1:26" x14ac:dyDescent="0.25">
      <c r="A388" t="str">
        <f t="shared" si="6"/>
        <v>FamaMG</v>
      </c>
      <c r="B388" s="8">
        <v>2017</v>
      </c>
      <c r="C388" s="9" t="s">
        <v>18</v>
      </c>
      <c r="D388" s="9" t="s">
        <v>163</v>
      </c>
      <c r="E388" s="9" t="s">
        <v>575</v>
      </c>
      <c r="F388" s="9" t="s">
        <v>575</v>
      </c>
      <c r="G388" s="10" t="s">
        <v>7637</v>
      </c>
      <c r="H388" s="11">
        <v>16841.75</v>
      </c>
      <c r="I388" s="11">
        <v>40858.074999999997</v>
      </c>
      <c r="J388" s="12">
        <v>2425.9993765493491</v>
      </c>
      <c r="K388" s="13" t="s">
        <v>7642</v>
      </c>
      <c r="L388" s="13">
        <v>0</v>
      </c>
      <c r="M388" s="14">
        <v>0</v>
      </c>
      <c r="N388" s="15">
        <v>0</v>
      </c>
      <c r="O388" s="16" t="s">
        <v>7637</v>
      </c>
      <c r="P388" s="16" t="s">
        <v>7637</v>
      </c>
      <c r="Q388" s="16" t="s">
        <v>7637</v>
      </c>
      <c r="R388" s="16" t="s">
        <v>7637</v>
      </c>
      <c r="S388" s="16" t="s">
        <v>7637</v>
      </c>
      <c r="T388" s="16">
        <v>0</v>
      </c>
      <c r="U388">
        <v>0</v>
      </c>
      <c r="V388" s="17">
        <v>0.73653195009641503</v>
      </c>
      <c r="W388" t="str">
        <f>VLOOKUP(A388,Planilha3!$D$2:$F$5575,1,FALSE)</f>
        <v>FamaMG</v>
      </c>
      <c r="X388">
        <f>VLOOKUP(A388,Planilha3!$D$2:$F$5575,2,FALSE)</f>
        <v>-21.4093724046127</v>
      </c>
      <c r="Y388">
        <f>VLOOKUP(A388,Planilha3!$D$2:$F$5575,3,FALSE)</f>
        <v>-45.829004589553499</v>
      </c>
      <c r="Z388">
        <v>0</v>
      </c>
    </row>
    <row r="389" spans="1:26" x14ac:dyDescent="0.25">
      <c r="A389" t="str">
        <f t="shared" si="6"/>
        <v>Conceição do Rio VerdeMG</v>
      </c>
      <c r="B389" s="8">
        <v>2017</v>
      </c>
      <c r="C389" s="9" t="s">
        <v>18</v>
      </c>
      <c r="D389" s="9" t="s">
        <v>163</v>
      </c>
      <c r="E389" s="9" t="s">
        <v>576</v>
      </c>
      <c r="F389" s="9" t="s">
        <v>577</v>
      </c>
      <c r="G389" s="10" t="s">
        <v>7637</v>
      </c>
      <c r="H389" s="11">
        <v>15138.08</v>
      </c>
      <c r="I389" s="11">
        <v>207755.02499999999</v>
      </c>
      <c r="J389" s="12">
        <v>13724.000996163317</v>
      </c>
      <c r="K389" s="13" t="s">
        <v>7636</v>
      </c>
      <c r="L389" s="13">
        <v>0</v>
      </c>
      <c r="M389" s="14">
        <v>0</v>
      </c>
      <c r="N389" s="15">
        <v>0</v>
      </c>
      <c r="O389" s="16" t="s">
        <v>7637</v>
      </c>
      <c r="P389" s="16" t="s">
        <v>7637</v>
      </c>
      <c r="Q389" s="16" t="s">
        <v>7637</v>
      </c>
      <c r="R389" s="16" t="s">
        <v>7637</v>
      </c>
      <c r="S389" s="16" t="s">
        <v>7637</v>
      </c>
      <c r="T389" s="16">
        <v>0</v>
      </c>
      <c r="U389">
        <v>0</v>
      </c>
      <c r="V389" s="17">
        <v>0.68065585210950497</v>
      </c>
      <c r="W389" t="str">
        <f>VLOOKUP(A389,Planilha3!$D$2:$F$5575,1,FALSE)</f>
        <v>Conceição do Rio VerdeMG</v>
      </c>
      <c r="X389">
        <f>VLOOKUP(A389,Planilha3!$D$2:$F$5575,2,FALSE)</f>
        <v>-21.878313713137899</v>
      </c>
      <c r="Y389">
        <f>VLOOKUP(A389,Planilha3!$D$2:$F$5575,3,FALSE)</f>
        <v>-45.087413746718198</v>
      </c>
      <c r="Z389">
        <v>0</v>
      </c>
    </row>
    <row r="390" spans="1:26" x14ac:dyDescent="0.25">
      <c r="A390" t="str">
        <f t="shared" si="6"/>
        <v>Monte Santo de MinasMG</v>
      </c>
      <c r="B390" s="8">
        <v>2017</v>
      </c>
      <c r="C390" s="9" t="s">
        <v>18</v>
      </c>
      <c r="D390" s="9" t="s">
        <v>163</v>
      </c>
      <c r="E390" s="9" t="s">
        <v>578</v>
      </c>
      <c r="F390" s="9" t="s">
        <v>578</v>
      </c>
      <c r="G390" s="10" t="s">
        <v>7637</v>
      </c>
      <c r="H390" s="11">
        <v>16287.85</v>
      </c>
      <c r="I390" s="11">
        <v>357502.00400000002</v>
      </c>
      <c r="J390" s="12">
        <v>21948.999039161095</v>
      </c>
      <c r="K390" s="13" t="s">
        <v>7636</v>
      </c>
      <c r="L390" s="13">
        <v>0</v>
      </c>
      <c r="M390" s="14">
        <v>0</v>
      </c>
      <c r="N390" s="15">
        <v>0</v>
      </c>
      <c r="O390" s="16" t="s">
        <v>7637</v>
      </c>
      <c r="P390" s="16" t="s">
        <v>7637</v>
      </c>
      <c r="Q390" s="16" t="s">
        <v>7637</v>
      </c>
      <c r="R390" s="16" t="s">
        <v>7637</v>
      </c>
      <c r="S390" s="16" t="s">
        <v>7637</v>
      </c>
      <c r="T390" s="16">
        <v>0</v>
      </c>
      <c r="U390">
        <v>0</v>
      </c>
      <c r="V390" s="17">
        <v>0.74418139863248156</v>
      </c>
      <c r="W390" t="str">
        <f>VLOOKUP(A390,Planilha3!$D$2:$F$5575,1,FALSE)</f>
        <v>Monte Santo de MinasMG</v>
      </c>
      <c r="X390">
        <f>VLOOKUP(A390,Planilha3!$D$2:$F$5575,2,FALSE)</f>
        <v>-21.187781000195098</v>
      </c>
      <c r="Y390">
        <f>VLOOKUP(A390,Planilha3!$D$2:$F$5575,3,FALSE)</f>
        <v>-46.975708724250801</v>
      </c>
      <c r="Z390">
        <v>0</v>
      </c>
    </row>
    <row r="391" spans="1:26" x14ac:dyDescent="0.25">
      <c r="A391" t="str">
        <f t="shared" si="6"/>
        <v>ArealvaSP</v>
      </c>
      <c r="B391" s="8">
        <v>2017</v>
      </c>
      <c r="C391" s="9" t="s">
        <v>18</v>
      </c>
      <c r="D391" s="9" t="s">
        <v>19</v>
      </c>
      <c r="E391" s="9" t="s">
        <v>579</v>
      </c>
      <c r="F391" s="9" t="s">
        <v>579</v>
      </c>
      <c r="G391" s="10" t="s">
        <v>7637</v>
      </c>
      <c r="H391" s="11">
        <v>25252.59</v>
      </c>
      <c r="I391" s="11">
        <v>213434.90100000001</v>
      </c>
      <c r="J391" s="12">
        <v>8452.0004086709523</v>
      </c>
      <c r="K391" s="13" t="s">
        <v>7636</v>
      </c>
      <c r="L391" s="13">
        <v>0</v>
      </c>
      <c r="M391" s="14">
        <v>0</v>
      </c>
      <c r="N391" s="15">
        <v>0</v>
      </c>
      <c r="O391" s="16" t="s">
        <v>7637</v>
      </c>
      <c r="P391" s="16" t="s">
        <v>7637</v>
      </c>
      <c r="Q391" s="16" t="s">
        <v>7637</v>
      </c>
      <c r="R391" s="16" t="s">
        <v>7637</v>
      </c>
      <c r="S391" s="16" t="s">
        <v>7637</v>
      </c>
      <c r="T391" s="16">
        <v>0</v>
      </c>
      <c r="U391">
        <v>0</v>
      </c>
      <c r="V391" s="17">
        <v>1.1128226224519713</v>
      </c>
      <c r="W391" t="str">
        <f>VLOOKUP(A391,Planilha3!$D$2:$F$5575,1,FALSE)</f>
        <v>ArealvaSP</v>
      </c>
      <c r="X391">
        <f>VLOOKUP(A391,Planilha3!$D$2:$F$5575,2,FALSE)</f>
        <v>-22.028267477143999</v>
      </c>
      <c r="Y391">
        <f>VLOOKUP(A391,Planilha3!$D$2:$F$5575,3,FALSE)</f>
        <v>-48.911674480302104</v>
      </c>
      <c r="Z391">
        <v>0</v>
      </c>
    </row>
    <row r="392" spans="1:26" x14ac:dyDescent="0.25">
      <c r="A392" t="str">
        <f t="shared" si="6"/>
        <v>Bernardino de CamposSP</v>
      </c>
      <c r="B392" s="8">
        <v>2017</v>
      </c>
      <c r="C392" s="9" t="s">
        <v>18</v>
      </c>
      <c r="D392" s="9" t="s">
        <v>19</v>
      </c>
      <c r="E392" s="9" t="s">
        <v>580</v>
      </c>
      <c r="F392" s="9" t="s">
        <v>580</v>
      </c>
      <c r="G392" s="10" t="s">
        <v>7637</v>
      </c>
      <c r="H392" s="11">
        <v>21168.91</v>
      </c>
      <c r="I392" s="11">
        <v>236668.38800000001</v>
      </c>
      <c r="J392" s="12">
        <v>11179.998781231532</v>
      </c>
      <c r="K392" s="13" t="s">
        <v>7636</v>
      </c>
      <c r="L392" s="13">
        <v>0</v>
      </c>
      <c r="M392" s="14">
        <v>0</v>
      </c>
      <c r="N392" s="15">
        <v>0</v>
      </c>
      <c r="O392" s="16" t="s">
        <v>7637</v>
      </c>
      <c r="P392" s="16" t="s">
        <v>7637</v>
      </c>
      <c r="Q392" s="16" t="s">
        <v>7637</v>
      </c>
      <c r="R392" s="16" t="s">
        <v>7637</v>
      </c>
      <c r="S392" s="16" t="s">
        <v>7637</v>
      </c>
      <c r="T392" s="16">
        <v>0</v>
      </c>
      <c r="U392">
        <v>0</v>
      </c>
      <c r="V392" s="17">
        <v>0.93944783705614088</v>
      </c>
      <c r="W392" t="str">
        <f>VLOOKUP(A392,Planilha3!$D$2:$F$5575,1,FALSE)</f>
        <v>Bernardino de CamposSP</v>
      </c>
      <c r="X392">
        <f>VLOOKUP(A392,Planilha3!$D$2:$F$5575,2,FALSE)</f>
        <v>-23.0129889292242</v>
      </c>
      <c r="Y392">
        <f>VLOOKUP(A392,Planilha3!$D$2:$F$5575,3,FALSE)</f>
        <v>-49.473948177622198</v>
      </c>
      <c r="Z392">
        <v>0</v>
      </c>
    </row>
    <row r="393" spans="1:26" x14ac:dyDescent="0.25">
      <c r="A393" t="str">
        <f t="shared" si="6"/>
        <v>Barão de AntoninaSP</v>
      </c>
      <c r="B393" s="8">
        <v>2017</v>
      </c>
      <c r="C393" s="9" t="s">
        <v>18</v>
      </c>
      <c r="D393" s="9" t="s">
        <v>19</v>
      </c>
      <c r="E393" s="9" t="s">
        <v>581</v>
      </c>
      <c r="F393" s="9" t="s">
        <v>582</v>
      </c>
      <c r="G393" s="10" t="s">
        <v>7637</v>
      </c>
      <c r="H393" s="11">
        <v>23385.88</v>
      </c>
      <c r="I393" s="11">
        <v>79652.319000000003</v>
      </c>
      <c r="J393" s="12">
        <v>3406.0005011571084</v>
      </c>
      <c r="K393" s="13" t="s">
        <v>7636</v>
      </c>
      <c r="L393" s="13">
        <v>0</v>
      </c>
      <c r="M393" s="14">
        <v>0</v>
      </c>
      <c r="N393" s="15">
        <v>0</v>
      </c>
      <c r="O393" s="16" t="s">
        <v>7637</v>
      </c>
      <c r="P393" s="16" t="s">
        <v>7637</v>
      </c>
      <c r="Q393" s="16" t="s">
        <v>7637</v>
      </c>
      <c r="R393" s="16" t="s">
        <v>7637</v>
      </c>
      <c r="S393" s="16" t="s">
        <v>7637</v>
      </c>
      <c r="T393" s="16">
        <v>0</v>
      </c>
      <c r="U393">
        <v>0</v>
      </c>
      <c r="V393" s="17">
        <v>1.0229753188236903</v>
      </c>
      <c r="W393" t="str">
        <f>VLOOKUP(A393,Planilha3!$D$2:$F$5575,1,FALSE)</f>
        <v>Barão de AntoninaSP</v>
      </c>
      <c r="X393">
        <f>VLOOKUP(A393,Planilha3!$D$2:$F$5575,2,FALSE)</f>
        <v>-23.628890767607999</v>
      </c>
      <c r="Y393">
        <f>VLOOKUP(A393,Planilha3!$D$2:$F$5575,3,FALSE)</f>
        <v>-49.563784804543197</v>
      </c>
      <c r="Z393">
        <v>0</v>
      </c>
    </row>
    <row r="394" spans="1:26" x14ac:dyDescent="0.25">
      <c r="A394" t="str">
        <f t="shared" si="6"/>
        <v>ItatiaiaRJ</v>
      </c>
      <c r="B394" s="8">
        <v>2017</v>
      </c>
      <c r="C394" s="9" t="s">
        <v>18</v>
      </c>
      <c r="D394" s="9" t="s">
        <v>583</v>
      </c>
      <c r="E394" s="9" t="s">
        <v>584</v>
      </c>
      <c r="F394" s="9" t="s">
        <v>584</v>
      </c>
      <c r="G394" s="10" t="s">
        <v>7637</v>
      </c>
      <c r="H394" s="11">
        <v>142045.96</v>
      </c>
      <c r="I394" s="11">
        <v>4361237.0089999996</v>
      </c>
      <c r="J394" s="12">
        <v>30702.999289807325</v>
      </c>
      <c r="K394" s="13" t="s">
        <v>7636</v>
      </c>
      <c r="L394" s="13">
        <v>0</v>
      </c>
      <c r="M394" s="14">
        <v>0</v>
      </c>
      <c r="N394" s="15">
        <v>0</v>
      </c>
      <c r="O394" s="16" t="s">
        <v>7637</v>
      </c>
      <c r="P394" s="16" t="s">
        <v>7637</v>
      </c>
      <c r="Q394" s="16" t="s">
        <v>7637</v>
      </c>
      <c r="R394" s="16" t="s">
        <v>7637</v>
      </c>
      <c r="S394" s="16" t="s">
        <v>7637</v>
      </c>
      <c r="T394" s="16">
        <v>0</v>
      </c>
      <c r="U394">
        <v>0</v>
      </c>
      <c r="V394" s="17">
        <v>6.2617162050063122</v>
      </c>
      <c r="W394" t="str">
        <f>VLOOKUP(A394,Planilha3!$D$2:$F$5575,1,FALSE)</f>
        <v>ItatiaiaRJ</v>
      </c>
      <c r="X394">
        <f>VLOOKUP(A394,Planilha3!$D$2:$F$5575,2,FALSE)</f>
        <v>-22.490190995715501</v>
      </c>
      <c r="Y394">
        <f>VLOOKUP(A394,Planilha3!$D$2:$F$5575,3,FALSE)</f>
        <v>-44.5678667873769</v>
      </c>
      <c r="Z394">
        <v>0</v>
      </c>
    </row>
    <row r="395" spans="1:26" x14ac:dyDescent="0.25">
      <c r="A395" t="str">
        <f t="shared" si="6"/>
        <v>CaxambuMG</v>
      </c>
      <c r="B395" s="8">
        <v>2017</v>
      </c>
      <c r="C395" s="9" t="s">
        <v>18</v>
      </c>
      <c r="D395" s="9" t="s">
        <v>163</v>
      </c>
      <c r="E395" s="9" t="s">
        <v>585</v>
      </c>
      <c r="F395" s="9" t="s">
        <v>585</v>
      </c>
      <c r="G395" s="10" t="s">
        <v>7637</v>
      </c>
      <c r="H395" s="11">
        <v>14826.33</v>
      </c>
      <c r="I395" s="11">
        <v>329263.18199999997</v>
      </c>
      <c r="J395" s="12">
        <v>22208.003059421986</v>
      </c>
      <c r="K395" s="13" t="s">
        <v>7636</v>
      </c>
      <c r="L395" s="13">
        <v>0</v>
      </c>
      <c r="M395" s="14">
        <v>0</v>
      </c>
      <c r="N395" s="15">
        <v>0</v>
      </c>
      <c r="O395" s="16" t="s">
        <v>7637</v>
      </c>
      <c r="P395" s="16" t="s">
        <v>7637</v>
      </c>
      <c r="Q395" s="16" t="s">
        <v>7637</v>
      </c>
      <c r="R395" s="16" t="s">
        <v>7637</v>
      </c>
      <c r="S395" s="16" t="s">
        <v>7637</v>
      </c>
      <c r="T395" s="16">
        <v>0</v>
      </c>
      <c r="U395">
        <v>0</v>
      </c>
      <c r="V395" s="17">
        <v>0.68075167072622189</v>
      </c>
      <c r="W395" t="str">
        <f>VLOOKUP(A395,Planilha3!$D$2:$F$5575,1,FALSE)</f>
        <v>CaxambuMG</v>
      </c>
      <c r="X395">
        <f>VLOOKUP(A395,Planilha3!$D$2:$F$5575,2,FALSE)</f>
        <v>-21.9757314050388</v>
      </c>
      <c r="Y395">
        <f>VLOOKUP(A395,Planilha3!$D$2:$F$5575,3,FALSE)</f>
        <v>-44.932237932646103</v>
      </c>
      <c r="Z395">
        <v>0</v>
      </c>
    </row>
    <row r="396" spans="1:26" x14ac:dyDescent="0.25">
      <c r="A396" t="str">
        <f t="shared" si="6"/>
        <v>Três CoraçõesMG</v>
      </c>
      <c r="B396" s="8">
        <v>2017</v>
      </c>
      <c r="C396" s="9" t="s">
        <v>18</v>
      </c>
      <c r="D396" s="9" t="s">
        <v>163</v>
      </c>
      <c r="E396" s="9" t="s">
        <v>586</v>
      </c>
      <c r="F396" s="9" t="s">
        <v>587</v>
      </c>
      <c r="G396" s="10">
        <v>1941.16</v>
      </c>
      <c r="H396" s="11">
        <v>28056.22</v>
      </c>
      <c r="I396" s="11">
        <v>2216413.2089999998</v>
      </c>
      <c r="J396" s="12">
        <v>78998.995908928569</v>
      </c>
      <c r="K396" s="13" t="s">
        <v>7636</v>
      </c>
      <c r="L396" s="13">
        <v>0</v>
      </c>
      <c r="M396" s="14">
        <v>0</v>
      </c>
      <c r="N396" s="15">
        <v>0</v>
      </c>
      <c r="O396" s="16" t="s">
        <v>7637</v>
      </c>
      <c r="P396" s="16" t="s">
        <v>7637</v>
      </c>
      <c r="Q396" s="16" t="s">
        <v>7637</v>
      </c>
      <c r="R396" s="16" t="s">
        <v>7637</v>
      </c>
      <c r="S396" s="16" t="s">
        <v>7637</v>
      </c>
      <c r="T396" s="16">
        <v>0</v>
      </c>
      <c r="U396">
        <v>0</v>
      </c>
      <c r="V396" s="17">
        <v>9.8297981943767301</v>
      </c>
      <c r="W396" t="str">
        <f>VLOOKUP(A396,Planilha3!$D$2:$F$5575,1,FALSE)</f>
        <v>Três CoraçõesMG</v>
      </c>
      <c r="X396">
        <f>VLOOKUP(A396,Planilha3!$D$2:$F$5575,2,FALSE)</f>
        <v>-21.6925677015271</v>
      </c>
      <c r="Y396">
        <f>VLOOKUP(A396,Planilha3!$D$2:$F$5575,3,FALSE)</f>
        <v>-45.251501384447998</v>
      </c>
      <c r="Z396">
        <v>0</v>
      </c>
    </row>
    <row r="397" spans="1:26" x14ac:dyDescent="0.25">
      <c r="A397" t="str">
        <f t="shared" si="6"/>
        <v>ArapeíSP</v>
      </c>
      <c r="B397" s="8">
        <v>2017</v>
      </c>
      <c r="C397" s="9" t="s">
        <v>18</v>
      </c>
      <c r="D397" s="9" t="s">
        <v>19</v>
      </c>
      <c r="E397" s="9" t="s">
        <v>588</v>
      </c>
      <c r="F397" s="9" t="s">
        <v>589</v>
      </c>
      <c r="G397" s="10" t="s">
        <v>7637</v>
      </c>
      <c r="H397" s="11">
        <v>11594.42</v>
      </c>
      <c r="I397" s="11">
        <v>29090.401999999998</v>
      </c>
      <c r="J397" s="12">
        <v>2509.0001914714148</v>
      </c>
      <c r="K397" s="13" t="s">
        <v>7642</v>
      </c>
      <c r="L397" s="13">
        <v>0</v>
      </c>
      <c r="M397" s="14">
        <v>0</v>
      </c>
      <c r="N397" s="15">
        <v>0</v>
      </c>
      <c r="O397" s="16" t="s">
        <v>7637</v>
      </c>
      <c r="P397" s="16" t="s">
        <v>7637</v>
      </c>
      <c r="Q397" s="16" t="s">
        <v>7637</v>
      </c>
      <c r="R397" s="16" t="s">
        <v>7637</v>
      </c>
      <c r="S397" s="16" t="s">
        <v>7637</v>
      </c>
      <c r="T397" s="16">
        <v>0</v>
      </c>
      <c r="U397">
        <v>0</v>
      </c>
      <c r="V397" s="17">
        <v>0.50830849115467258</v>
      </c>
      <c r="W397" t="str">
        <f>VLOOKUP(A397,Planilha3!$D$2:$F$5575,1,FALSE)</f>
        <v>ArapeíSP</v>
      </c>
      <c r="X397">
        <f>VLOOKUP(A397,Planilha3!$D$2:$F$5575,2,FALSE)</f>
        <v>-22.672225897470401</v>
      </c>
      <c r="Y397">
        <f>VLOOKUP(A397,Planilha3!$D$2:$F$5575,3,FALSE)</f>
        <v>-44.444508422937197</v>
      </c>
      <c r="Z397">
        <v>0</v>
      </c>
    </row>
    <row r="398" spans="1:26" x14ac:dyDescent="0.25">
      <c r="A398" t="str">
        <f t="shared" si="6"/>
        <v>Cerro AzulPR</v>
      </c>
      <c r="B398" s="8">
        <v>2017</v>
      </c>
      <c r="C398" s="9" t="s">
        <v>456</v>
      </c>
      <c r="D398" s="9" t="s">
        <v>457</v>
      </c>
      <c r="E398" s="9" t="s">
        <v>590</v>
      </c>
      <c r="F398" s="9" t="s">
        <v>590</v>
      </c>
      <c r="G398" s="10" t="s">
        <v>7637</v>
      </c>
      <c r="H398" s="11">
        <v>17840.43</v>
      </c>
      <c r="I398" s="11">
        <v>319076.14199999999</v>
      </c>
      <c r="J398" s="12">
        <v>17885.002883899098</v>
      </c>
      <c r="K398" s="13" t="s">
        <v>7642</v>
      </c>
      <c r="L398" s="13">
        <v>0</v>
      </c>
      <c r="M398" s="14">
        <v>0</v>
      </c>
      <c r="N398" s="15">
        <v>0</v>
      </c>
      <c r="O398" s="16" t="s">
        <v>7637</v>
      </c>
      <c r="P398" s="16" t="s">
        <v>7637</v>
      </c>
      <c r="Q398" s="16" t="s">
        <v>7637</v>
      </c>
      <c r="R398" s="16" t="s">
        <v>7637</v>
      </c>
      <c r="S398" s="16" t="s">
        <v>7637</v>
      </c>
      <c r="T398" s="16">
        <v>0</v>
      </c>
      <c r="U398">
        <v>0</v>
      </c>
      <c r="V398" s="17">
        <v>0.80534293522173672</v>
      </c>
      <c r="W398" t="str">
        <f>VLOOKUP(A398,Planilha3!$D$2:$F$5575,1,FALSE)</f>
        <v>Cerro AzulPR</v>
      </c>
      <c r="X398">
        <f>VLOOKUP(A398,Planilha3!$D$2:$F$5575,2,FALSE)</f>
        <v>-24.823986229239999</v>
      </c>
      <c r="Y398">
        <f>VLOOKUP(A398,Planilha3!$D$2:$F$5575,3,FALSE)</f>
        <v>-49.260947780367701</v>
      </c>
      <c r="Z398">
        <v>0</v>
      </c>
    </row>
    <row r="399" spans="1:26" x14ac:dyDescent="0.25">
      <c r="A399" t="str">
        <f t="shared" si="6"/>
        <v>AntoninaPR</v>
      </c>
      <c r="B399" s="8">
        <v>2017</v>
      </c>
      <c r="C399" s="9" t="s">
        <v>456</v>
      </c>
      <c r="D399" s="9" t="s">
        <v>457</v>
      </c>
      <c r="E399" s="9" t="s">
        <v>591</v>
      </c>
      <c r="F399" s="9" t="s">
        <v>591</v>
      </c>
      <c r="G399" s="10" t="s">
        <v>7637</v>
      </c>
      <c r="H399" s="11">
        <v>26612.85</v>
      </c>
      <c r="I399" s="11">
        <v>516821.53</v>
      </c>
      <c r="J399" s="12">
        <v>19419.999361210845</v>
      </c>
      <c r="K399" s="13" t="s">
        <v>7639</v>
      </c>
      <c r="L399" s="13">
        <v>0</v>
      </c>
      <c r="M399" s="14">
        <v>0</v>
      </c>
      <c r="N399" s="15">
        <v>0</v>
      </c>
      <c r="O399" s="16" t="s">
        <v>7637</v>
      </c>
      <c r="P399" s="16" t="s">
        <v>7637</v>
      </c>
      <c r="Q399" s="16" t="s">
        <v>7637</v>
      </c>
      <c r="R399" s="16" t="s">
        <v>7637</v>
      </c>
      <c r="S399" s="16" t="s">
        <v>7637</v>
      </c>
      <c r="T399" s="16">
        <v>0</v>
      </c>
      <c r="U399">
        <v>0</v>
      </c>
      <c r="V399" s="17">
        <v>1.1909003801543234</v>
      </c>
      <c r="W399" t="str">
        <f>VLOOKUP(A399,Planilha3!$D$2:$F$5575,1,FALSE)</f>
        <v>AntoninaPR</v>
      </c>
      <c r="X399">
        <f>VLOOKUP(A399,Planilha3!$D$2:$F$5575,2,FALSE)</f>
        <v>-25.439075791491099</v>
      </c>
      <c r="Y399">
        <f>VLOOKUP(A399,Planilha3!$D$2:$F$5575,3,FALSE)</f>
        <v>-48.719532281164398</v>
      </c>
      <c r="Z399">
        <v>0</v>
      </c>
    </row>
    <row r="400" spans="1:26" x14ac:dyDescent="0.25">
      <c r="A400" t="str">
        <f t="shared" si="6"/>
        <v>AlterosaMG</v>
      </c>
      <c r="B400" s="8">
        <v>2017</v>
      </c>
      <c r="C400" s="9" t="s">
        <v>18</v>
      </c>
      <c r="D400" s="9" t="s">
        <v>163</v>
      </c>
      <c r="E400" s="9" t="s">
        <v>592</v>
      </c>
      <c r="F400" s="9" t="s">
        <v>592</v>
      </c>
      <c r="G400" s="10" t="s">
        <v>7637</v>
      </c>
      <c r="H400" s="11">
        <v>15038.66</v>
      </c>
      <c r="I400" s="11">
        <v>218827.59299999999</v>
      </c>
      <c r="J400" s="12">
        <v>14551.003413867989</v>
      </c>
      <c r="K400" s="13" t="s">
        <v>7636</v>
      </c>
      <c r="L400" s="13">
        <v>0</v>
      </c>
      <c r="M400" s="14">
        <v>0</v>
      </c>
      <c r="N400" s="15">
        <v>0</v>
      </c>
      <c r="O400" s="16" t="s">
        <v>7637</v>
      </c>
      <c r="P400" s="16" t="s">
        <v>7637</v>
      </c>
      <c r="Q400" s="16" t="s">
        <v>7637</v>
      </c>
      <c r="R400" s="16" t="s">
        <v>7637</v>
      </c>
      <c r="S400" s="16" t="s">
        <v>7637</v>
      </c>
      <c r="T400" s="16">
        <v>0</v>
      </c>
      <c r="U400">
        <v>0</v>
      </c>
      <c r="V400" s="17">
        <v>0.67765588030661406</v>
      </c>
      <c r="W400" t="str">
        <f>VLOOKUP(A400,Planilha3!$D$2:$F$5575,1,FALSE)</f>
        <v>AlterosaMG</v>
      </c>
      <c r="X400">
        <f>VLOOKUP(A400,Planilha3!$D$2:$F$5575,2,FALSE)</f>
        <v>-21.249225147564701</v>
      </c>
      <c r="Y400">
        <f>VLOOKUP(A400,Planilha3!$D$2:$F$5575,3,FALSE)</f>
        <v>-46.139055271603098</v>
      </c>
      <c r="Z400">
        <v>0</v>
      </c>
    </row>
    <row r="401" spans="1:26" x14ac:dyDescent="0.25">
      <c r="A401" t="str">
        <f t="shared" si="6"/>
        <v>VarginhaMG</v>
      </c>
      <c r="B401" s="8">
        <v>2017</v>
      </c>
      <c r="C401" s="9" t="s">
        <v>18</v>
      </c>
      <c r="D401" s="9" t="s">
        <v>163</v>
      </c>
      <c r="E401" s="9" t="s">
        <v>593</v>
      </c>
      <c r="F401" s="9" t="s">
        <v>593</v>
      </c>
      <c r="G401" s="10">
        <v>2060.9</v>
      </c>
      <c r="H401" s="11">
        <v>40506.11</v>
      </c>
      <c r="I401" s="11">
        <v>5442562.7170000002</v>
      </c>
      <c r="J401" s="12">
        <v>134363.99390116701</v>
      </c>
      <c r="K401" s="13" t="s">
        <v>7636</v>
      </c>
      <c r="L401" s="13">
        <v>0</v>
      </c>
      <c r="M401" s="14">
        <v>0</v>
      </c>
      <c r="N401" s="15">
        <v>1</v>
      </c>
      <c r="O401" s="16">
        <v>1</v>
      </c>
      <c r="P401" s="16">
        <v>0</v>
      </c>
      <c r="Q401" s="16">
        <v>0</v>
      </c>
      <c r="R401" s="16">
        <v>0</v>
      </c>
      <c r="S401" s="16">
        <v>0</v>
      </c>
      <c r="T401" s="16">
        <v>0</v>
      </c>
      <c r="U401">
        <v>1</v>
      </c>
      <c r="V401" s="17">
        <v>11.615927986857303</v>
      </c>
      <c r="W401" t="str">
        <f>VLOOKUP(A401,Planilha3!$D$2:$F$5575,1,FALSE)</f>
        <v>VarginhaMG</v>
      </c>
      <c r="X401">
        <f>VLOOKUP(A401,Planilha3!$D$2:$F$5575,2,FALSE)</f>
        <v>-21.556056808611199</v>
      </c>
      <c r="Y401">
        <f>VLOOKUP(A401,Planilha3!$D$2:$F$5575,3,FALSE)</f>
        <v>-45.436809296802203</v>
      </c>
      <c r="Z401">
        <v>0</v>
      </c>
    </row>
    <row r="402" spans="1:26" x14ac:dyDescent="0.25">
      <c r="A402" t="str">
        <f t="shared" si="6"/>
        <v>Angra dos ReisRJ</v>
      </c>
      <c r="B402" s="8">
        <v>2017</v>
      </c>
      <c r="C402" s="9" t="s">
        <v>18</v>
      </c>
      <c r="D402" s="9" t="s">
        <v>583</v>
      </c>
      <c r="E402" s="9" t="s">
        <v>594</v>
      </c>
      <c r="F402" s="9" t="s">
        <v>594</v>
      </c>
      <c r="G402" s="10">
        <v>3369.03</v>
      </c>
      <c r="H402" s="11">
        <v>51893.01</v>
      </c>
      <c r="I402" s="11">
        <v>10099365.040999999</v>
      </c>
      <c r="J402" s="12">
        <v>194618.98704661764</v>
      </c>
      <c r="K402" s="13" t="s">
        <v>7636</v>
      </c>
      <c r="L402" s="13">
        <v>0</v>
      </c>
      <c r="M402" s="14">
        <v>0</v>
      </c>
      <c r="N402" s="15">
        <v>0</v>
      </c>
      <c r="O402" s="16" t="s">
        <v>7637</v>
      </c>
      <c r="P402" s="16" t="s">
        <v>7637</v>
      </c>
      <c r="Q402" s="16" t="s">
        <v>7637</v>
      </c>
      <c r="R402" s="16" t="s">
        <v>7637</v>
      </c>
      <c r="S402" s="16" t="s">
        <v>7637</v>
      </c>
      <c r="T402" s="16">
        <v>0</v>
      </c>
      <c r="U402">
        <v>0</v>
      </c>
      <c r="V402" s="17">
        <v>17.338672582280832</v>
      </c>
      <c r="W402" t="str">
        <f>VLOOKUP(A402,Planilha3!$D$2:$F$5575,1,FALSE)</f>
        <v>Angra dos ReisRJ</v>
      </c>
      <c r="X402">
        <f>VLOOKUP(A402,Planilha3!$D$2:$F$5575,2,FALSE)</f>
        <v>-23.0015572889087</v>
      </c>
      <c r="Y402">
        <f>VLOOKUP(A402,Planilha3!$D$2:$F$5575,3,FALSE)</f>
        <v>-44.319941463305703</v>
      </c>
      <c r="Z402">
        <v>0</v>
      </c>
    </row>
    <row r="403" spans="1:26" x14ac:dyDescent="0.25">
      <c r="A403" t="str">
        <f t="shared" si="6"/>
        <v>SerranaSP</v>
      </c>
      <c r="B403" s="8">
        <v>2017</v>
      </c>
      <c r="C403" s="9" t="s">
        <v>18</v>
      </c>
      <c r="D403" s="9" t="s">
        <v>19</v>
      </c>
      <c r="E403" s="9" t="s">
        <v>595</v>
      </c>
      <c r="F403" s="9" t="s">
        <v>595</v>
      </c>
      <c r="G403" s="10" t="s">
        <v>7637</v>
      </c>
      <c r="H403" s="11">
        <v>21491.54</v>
      </c>
      <c r="I403" s="11">
        <v>941114.54599999997</v>
      </c>
      <c r="J403" s="12">
        <v>43790.000437381401</v>
      </c>
      <c r="K403" s="13" t="s">
        <v>7636</v>
      </c>
      <c r="L403" s="13">
        <v>0</v>
      </c>
      <c r="M403" s="14">
        <v>0</v>
      </c>
      <c r="N403" s="15">
        <v>0</v>
      </c>
      <c r="O403" s="16" t="s">
        <v>7637</v>
      </c>
      <c r="P403" s="16" t="s">
        <v>7637</v>
      </c>
      <c r="Q403" s="16" t="s">
        <v>7637</v>
      </c>
      <c r="R403" s="16" t="s">
        <v>7637</v>
      </c>
      <c r="S403" s="16" t="s">
        <v>7637</v>
      </c>
      <c r="T403" s="16">
        <v>0</v>
      </c>
      <c r="U403">
        <v>0</v>
      </c>
      <c r="V403" s="17">
        <v>1.0080087159365325</v>
      </c>
      <c r="W403" t="str">
        <f>VLOOKUP(A403,Planilha3!$D$2:$F$5575,1,FALSE)</f>
        <v>SerranaSP</v>
      </c>
      <c r="X403">
        <f>VLOOKUP(A403,Planilha3!$D$2:$F$5575,2,FALSE)</f>
        <v>-21.204805599917901</v>
      </c>
      <c r="Y403">
        <f>VLOOKUP(A403,Planilha3!$D$2:$F$5575,3,FALSE)</f>
        <v>-47.595637875295601</v>
      </c>
      <c r="Z403">
        <v>0</v>
      </c>
    </row>
    <row r="404" spans="1:26" x14ac:dyDescent="0.25">
      <c r="A404" t="str">
        <f t="shared" si="6"/>
        <v>PradópolisSP</v>
      </c>
      <c r="B404" s="8">
        <v>2017</v>
      </c>
      <c r="C404" s="9" t="s">
        <v>18</v>
      </c>
      <c r="D404" s="9" t="s">
        <v>19</v>
      </c>
      <c r="E404" s="9" t="s">
        <v>596</v>
      </c>
      <c r="F404" s="9" t="s">
        <v>597</v>
      </c>
      <c r="G404" s="10" t="s">
        <v>7637</v>
      </c>
      <c r="H404" s="11">
        <v>40953.769999999997</v>
      </c>
      <c r="I404" s="11">
        <v>840207.62600000005</v>
      </c>
      <c r="J404" s="12">
        <v>20516.001970026206</v>
      </c>
      <c r="K404" s="13" t="s">
        <v>7640</v>
      </c>
      <c r="L404" s="13">
        <v>0</v>
      </c>
      <c r="M404" s="14">
        <v>0</v>
      </c>
      <c r="N404" s="15">
        <v>0</v>
      </c>
      <c r="O404" s="16" t="s">
        <v>7637</v>
      </c>
      <c r="P404" s="16" t="s">
        <v>7637</v>
      </c>
      <c r="Q404" s="16" t="s">
        <v>7637</v>
      </c>
      <c r="R404" s="16" t="s">
        <v>7637</v>
      </c>
      <c r="S404" s="16" t="s">
        <v>7637</v>
      </c>
      <c r="T404" s="16">
        <v>0</v>
      </c>
      <c r="U404">
        <v>0</v>
      </c>
      <c r="V404" s="17">
        <v>1.8190991597937596</v>
      </c>
      <c r="W404" t="str">
        <f>VLOOKUP(A404,Planilha3!$D$2:$F$5575,1,FALSE)</f>
        <v>PradópolisSP</v>
      </c>
      <c r="X404">
        <f>VLOOKUP(A404,Planilha3!$D$2:$F$5575,2,FALSE)</f>
        <v>-21.3630469802624</v>
      </c>
      <c r="Y404">
        <f>VLOOKUP(A404,Planilha3!$D$2:$F$5575,3,FALSE)</f>
        <v>-48.068271404414901</v>
      </c>
      <c r="Z404">
        <v>0</v>
      </c>
    </row>
    <row r="405" spans="1:26" x14ac:dyDescent="0.25">
      <c r="A405" t="str">
        <f t="shared" si="6"/>
        <v>Doutor UlyssesPR</v>
      </c>
      <c r="B405" s="8">
        <v>2017</v>
      </c>
      <c r="C405" s="9" t="s">
        <v>456</v>
      </c>
      <c r="D405" s="9" t="s">
        <v>457</v>
      </c>
      <c r="E405" s="9" t="s">
        <v>598</v>
      </c>
      <c r="F405" s="9" t="s">
        <v>598</v>
      </c>
      <c r="G405" s="10" t="s">
        <v>7637</v>
      </c>
      <c r="H405" s="11">
        <v>11713.09</v>
      </c>
      <c r="I405" s="11">
        <v>67713.375</v>
      </c>
      <c r="J405" s="12">
        <v>5781.0001459905116</v>
      </c>
      <c r="K405" s="13" t="s">
        <v>7642</v>
      </c>
      <c r="L405" s="13">
        <v>0</v>
      </c>
      <c r="M405" s="14">
        <v>0</v>
      </c>
      <c r="N405" s="15">
        <v>0</v>
      </c>
      <c r="O405" s="16" t="s">
        <v>7637</v>
      </c>
      <c r="P405" s="16" t="s">
        <v>7637</v>
      </c>
      <c r="Q405" s="16" t="s">
        <v>7637</v>
      </c>
      <c r="R405" s="16" t="s">
        <v>7637</v>
      </c>
      <c r="S405" s="16" t="s">
        <v>7637</v>
      </c>
      <c r="T405" s="16">
        <v>0</v>
      </c>
      <c r="U405">
        <v>0</v>
      </c>
      <c r="V405" s="17">
        <v>0.51866638953931021</v>
      </c>
      <c r="W405" t="str">
        <f>VLOOKUP(A405,Planilha3!$D$2:$F$5575,1,FALSE)</f>
        <v>Doutor UlyssesPR</v>
      </c>
      <c r="X405">
        <f>VLOOKUP(A405,Planilha3!$D$2:$F$5575,2,FALSE)</f>
        <v>-24.567986655332898</v>
      </c>
      <c r="Y405">
        <f>VLOOKUP(A405,Planilha3!$D$2:$F$5575,3,FALSE)</f>
        <v>-49.419947640764001</v>
      </c>
      <c r="Z405">
        <v>0</v>
      </c>
    </row>
    <row r="406" spans="1:26" x14ac:dyDescent="0.25">
      <c r="A406" t="str">
        <f t="shared" si="6"/>
        <v>Espírito Santo do TurvoSP</v>
      </c>
      <c r="B406" s="8">
        <v>2017</v>
      </c>
      <c r="C406" s="9" t="s">
        <v>18</v>
      </c>
      <c r="D406" s="9" t="s">
        <v>19</v>
      </c>
      <c r="E406" s="9" t="s">
        <v>599</v>
      </c>
      <c r="F406" s="9" t="s">
        <v>600</v>
      </c>
      <c r="G406" s="10" t="s">
        <v>7637</v>
      </c>
      <c r="H406" s="11">
        <v>15178.53</v>
      </c>
      <c r="I406" s="11">
        <v>71536.388999999996</v>
      </c>
      <c r="J406" s="12">
        <v>4712.9984919488243</v>
      </c>
      <c r="K406" s="13" t="s">
        <v>7642</v>
      </c>
      <c r="L406" s="13">
        <v>0</v>
      </c>
      <c r="M406" s="14">
        <v>0</v>
      </c>
      <c r="N406" s="15">
        <v>0</v>
      </c>
      <c r="O406" s="16" t="s">
        <v>7637</v>
      </c>
      <c r="P406" s="16" t="s">
        <v>7637</v>
      </c>
      <c r="Q406" s="16" t="s">
        <v>7637</v>
      </c>
      <c r="R406" s="16" t="s">
        <v>7637</v>
      </c>
      <c r="S406" s="16" t="s">
        <v>7637</v>
      </c>
      <c r="T406" s="16">
        <v>0</v>
      </c>
      <c r="U406">
        <v>0</v>
      </c>
      <c r="V406" s="17">
        <v>0.66784941610195725</v>
      </c>
      <c r="W406" t="str">
        <f>VLOOKUP(A406,Planilha3!$D$2:$F$5575,1,FALSE)</f>
        <v>Espírito Santo do TurvoSP</v>
      </c>
      <c r="X406">
        <f>VLOOKUP(A406,Planilha3!$D$2:$F$5575,2,FALSE)</f>
        <v>-22.691989378745799</v>
      </c>
      <c r="Y406">
        <f>VLOOKUP(A406,Planilha3!$D$2:$F$5575,3,FALSE)</f>
        <v>-49.429948369255001</v>
      </c>
      <c r="Z406">
        <v>0</v>
      </c>
    </row>
    <row r="407" spans="1:26" x14ac:dyDescent="0.25">
      <c r="A407" t="str">
        <f t="shared" si="6"/>
        <v>TabatingaAM</v>
      </c>
      <c r="B407" s="8">
        <v>2017</v>
      </c>
      <c r="C407" s="9" t="s">
        <v>601</v>
      </c>
      <c r="D407" s="9" t="s">
        <v>602</v>
      </c>
      <c r="E407" s="9" t="s">
        <v>603</v>
      </c>
      <c r="F407" s="9" t="s">
        <v>603</v>
      </c>
      <c r="G407" s="10">
        <v>1758.43</v>
      </c>
      <c r="H407" s="11">
        <v>7255.96</v>
      </c>
      <c r="I407" s="11">
        <v>461733.00099999999</v>
      </c>
      <c r="J407" s="12">
        <v>63634.998125678751</v>
      </c>
      <c r="K407" s="13" t="s">
        <v>7642</v>
      </c>
      <c r="L407" s="13">
        <v>0</v>
      </c>
      <c r="M407" s="14">
        <v>0</v>
      </c>
      <c r="N407" s="15">
        <v>0</v>
      </c>
      <c r="O407" s="16" t="s">
        <v>7637</v>
      </c>
      <c r="P407" s="16" t="s">
        <v>7637</v>
      </c>
      <c r="Q407" s="16" t="s">
        <v>7637</v>
      </c>
      <c r="R407" s="16" t="s">
        <v>7637</v>
      </c>
      <c r="S407" s="16" t="s">
        <v>7637</v>
      </c>
      <c r="T407" s="16">
        <v>0</v>
      </c>
      <c r="U407">
        <v>0</v>
      </c>
      <c r="V407" s="17">
        <v>8.0895437537944996</v>
      </c>
      <c r="W407" t="str">
        <f>VLOOKUP(A407,Planilha3!$D$2:$F$5575,1,FALSE)</f>
        <v>TabatingaAM</v>
      </c>
      <c r="X407">
        <f>VLOOKUP(A407,Planilha3!$D$2:$F$5575,2,FALSE)</f>
        <v>-21.729460071892799</v>
      </c>
      <c r="Y407">
        <f>VLOOKUP(A407,Planilha3!$D$2:$F$5575,3,FALSE)</f>
        <v>-48.690341381342499</v>
      </c>
      <c r="Z407">
        <v>0</v>
      </c>
    </row>
    <row r="408" spans="1:26" x14ac:dyDescent="0.25">
      <c r="A408" t="str">
        <f t="shared" si="6"/>
        <v>São Pedro da UniãoMG</v>
      </c>
      <c r="B408" s="8">
        <v>2017</v>
      </c>
      <c r="C408" s="9" t="s">
        <v>18</v>
      </c>
      <c r="D408" s="9" t="s">
        <v>163</v>
      </c>
      <c r="E408" s="9" t="s">
        <v>604</v>
      </c>
      <c r="F408" s="9" t="s">
        <v>605</v>
      </c>
      <c r="G408" s="10" t="s">
        <v>7637</v>
      </c>
      <c r="H408" s="11">
        <v>19982.919999999998</v>
      </c>
      <c r="I408" s="11">
        <v>98136.123999999996</v>
      </c>
      <c r="J408" s="12">
        <v>4911.0001941658184</v>
      </c>
      <c r="K408" s="13" t="s">
        <v>7641</v>
      </c>
      <c r="L408" s="13">
        <v>0</v>
      </c>
      <c r="M408" s="14">
        <v>0</v>
      </c>
      <c r="N408" s="15">
        <v>0</v>
      </c>
      <c r="O408" s="16" t="s">
        <v>7637</v>
      </c>
      <c r="P408" s="16" t="s">
        <v>7637</v>
      </c>
      <c r="Q408" s="16" t="s">
        <v>7637</v>
      </c>
      <c r="R408" s="16" t="s">
        <v>7637</v>
      </c>
      <c r="S408" s="16" t="s">
        <v>7637</v>
      </c>
      <c r="T408" s="16">
        <v>0</v>
      </c>
      <c r="U408">
        <v>0</v>
      </c>
      <c r="V408" s="17">
        <v>0.87735112192285414</v>
      </c>
      <c r="W408" t="str">
        <f>VLOOKUP(A408,Planilha3!$D$2:$F$5575,1,FALSE)</f>
        <v>São Pedro da UniãoMG</v>
      </c>
      <c r="X408">
        <f>VLOOKUP(A408,Planilha3!$D$2:$F$5575,2,FALSE)</f>
        <v>-21.131446657409601</v>
      </c>
      <c r="Y408">
        <f>VLOOKUP(A408,Planilha3!$D$2:$F$5575,3,FALSE)</f>
        <v>-46.612692150370002</v>
      </c>
      <c r="Z408">
        <v>0</v>
      </c>
    </row>
    <row r="409" spans="1:26" x14ac:dyDescent="0.25">
      <c r="A409" t="str">
        <f t="shared" si="6"/>
        <v>Santana do ItararéPR</v>
      </c>
      <c r="B409" s="8">
        <v>2017</v>
      </c>
      <c r="C409" s="9" t="s">
        <v>456</v>
      </c>
      <c r="D409" s="9" t="s">
        <v>457</v>
      </c>
      <c r="E409" s="9" t="s">
        <v>606</v>
      </c>
      <c r="F409" s="9" t="s">
        <v>607</v>
      </c>
      <c r="G409" s="10" t="s">
        <v>7637</v>
      </c>
      <c r="H409" s="11">
        <v>18760.439999999999</v>
      </c>
      <c r="I409" s="11">
        <v>97967.040999999997</v>
      </c>
      <c r="J409" s="12">
        <v>5222.001243041208</v>
      </c>
      <c r="K409" s="13" t="s">
        <v>7641</v>
      </c>
      <c r="L409" s="13">
        <v>0</v>
      </c>
      <c r="M409" s="14">
        <v>0</v>
      </c>
      <c r="N409" s="15">
        <v>0</v>
      </c>
      <c r="O409" s="16" t="s">
        <v>7637</v>
      </c>
      <c r="P409" s="16" t="s">
        <v>7637</v>
      </c>
      <c r="Q409" s="16" t="s">
        <v>7637</v>
      </c>
      <c r="R409" s="16" t="s">
        <v>7637</v>
      </c>
      <c r="S409" s="16" t="s">
        <v>7637</v>
      </c>
      <c r="T409" s="16">
        <v>0</v>
      </c>
      <c r="U409">
        <v>0</v>
      </c>
      <c r="V409" s="17">
        <v>0.82463719285154835</v>
      </c>
      <c r="W409" t="str">
        <f>VLOOKUP(A409,Planilha3!$D$2:$F$5575,1,FALSE)</f>
        <v>Santana do ItararéPR</v>
      </c>
      <c r="X409">
        <f>VLOOKUP(A409,Planilha3!$D$2:$F$5575,2,FALSE)</f>
        <v>-23.759163935163599</v>
      </c>
      <c r="Y409">
        <f>VLOOKUP(A409,Planilha3!$D$2:$F$5575,3,FALSE)</f>
        <v>-49.629733646025201</v>
      </c>
      <c r="Z409">
        <v>0</v>
      </c>
    </row>
    <row r="410" spans="1:26" x14ac:dyDescent="0.25">
      <c r="A410" t="str">
        <f t="shared" si="6"/>
        <v>Salto do ItararéPR</v>
      </c>
      <c r="B410" s="8">
        <v>2017</v>
      </c>
      <c r="C410" s="9" t="s">
        <v>456</v>
      </c>
      <c r="D410" s="9" t="s">
        <v>457</v>
      </c>
      <c r="E410" s="9" t="s">
        <v>608</v>
      </c>
      <c r="F410" s="9" t="s">
        <v>609</v>
      </c>
      <c r="G410" s="10" t="s">
        <v>7637</v>
      </c>
      <c r="H410" s="11">
        <v>18256.53</v>
      </c>
      <c r="I410" s="11">
        <v>94167.161999999997</v>
      </c>
      <c r="J410" s="12">
        <v>5157.9989187430474</v>
      </c>
      <c r="K410" s="13" t="s">
        <v>7641</v>
      </c>
      <c r="L410" s="13">
        <v>0</v>
      </c>
      <c r="M410" s="14">
        <v>0</v>
      </c>
      <c r="N410" s="15">
        <v>0</v>
      </c>
      <c r="O410" s="16" t="s">
        <v>7637</v>
      </c>
      <c r="P410" s="16" t="s">
        <v>7637</v>
      </c>
      <c r="Q410" s="16" t="s">
        <v>7637</v>
      </c>
      <c r="R410" s="16" t="s">
        <v>7637</v>
      </c>
      <c r="S410" s="16" t="s">
        <v>7637</v>
      </c>
      <c r="T410" s="16">
        <v>0</v>
      </c>
      <c r="U410">
        <v>0</v>
      </c>
      <c r="V410" s="17">
        <v>0.80259059350635231</v>
      </c>
      <c r="W410" t="str">
        <f>VLOOKUP(A410,Planilha3!$D$2:$F$5575,1,FALSE)</f>
        <v>Salto do ItararéPR</v>
      </c>
      <c r="X410">
        <f>VLOOKUP(A410,Planilha3!$D$2:$F$5575,2,FALSE)</f>
        <v>-23.607827517</v>
      </c>
      <c r="Y410">
        <f>VLOOKUP(A410,Planilha3!$D$2:$F$5575,3,FALSE)</f>
        <v>-49.635803201977502</v>
      </c>
      <c r="Z410">
        <v>0</v>
      </c>
    </row>
    <row r="411" spans="1:26" x14ac:dyDescent="0.25">
      <c r="A411" t="str">
        <f t="shared" si="6"/>
        <v>DobradaSP</v>
      </c>
      <c r="B411" s="8">
        <v>2017</v>
      </c>
      <c r="C411" s="9" t="s">
        <v>18</v>
      </c>
      <c r="D411" s="9" t="s">
        <v>19</v>
      </c>
      <c r="E411" s="9" t="s">
        <v>610</v>
      </c>
      <c r="F411" s="9" t="s">
        <v>610</v>
      </c>
      <c r="G411" s="10" t="s">
        <v>7637</v>
      </c>
      <c r="H411" s="11">
        <v>13385.27</v>
      </c>
      <c r="I411" s="11">
        <v>117040.76</v>
      </c>
      <c r="J411" s="12">
        <v>8743.996945896497</v>
      </c>
      <c r="K411" s="13" t="s">
        <v>7642</v>
      </c>
      <c r="L411" s="13">
        <v>0</v>
      </c>
      <c r="M411" s="14">
        <v>0</v>
      </c>
      <c r="N411" s="15">
        <v>0</v>
      </c>
      <c r="O411" s="16" t="s">
        <v>7637</v>
      </c>
      <c r="P411" s="16" t="s">
        <v>7637</v>
      </c>
      <c r="Q411" s="16" t="s">
        <v>7637</v>
      </c>
      <c r="R411" s="16" t="s">
        <v>7637</v>
      </c>
      <c r="S411" s="16" t="s">
        <v>7637</v>
      </c>
      <c r="T411" s="16">
        <v>0</v>
      </c>
      <c r="U411">
        <v>0</v>
      </c>
      <c r="V411" s="17">
        <v>0.59623056932761787</v>
      </c>
      <c r="W411" t="str">
        <f>VLOOKUP(A411,Planilha3!$D$2:$F$5575,1,FALSE)</f>
        <v>DobradaSP</v>
      </c>
      <c r="X411">
        <f>VLOOKUP(A411,Planilha3!$D$2:$F$5575,2,FALSE)</f>
        <v>-21.516001673146999</v>
      </c>
      <c r="Y411">
        <f>VLOOKUP(A411,Planilha3!$D$2:$F$5575,3,FALSE)</f>
        <v>-48.393880947534598</v>
      </c>
      <c r="Z411">
        <v>0</v>
      </c>
    </row>
    <row r="412" spans="1:26" x14ac:dyDescent="0.25">
      <c r="A412" t="str">
        <f t="shared" si="6"/>
        <v>BaependiMG</v>
      </c>
      <c r="B412" s="8">
        <v>2017</v>
      </c>
      <c r="C412" s="9" t="s">
        <v>18</v>
      </c>
      <c r="D412" s="9" t="s">
        <v>163</v>
      </c>
      <c r="E412" s="9" t="s">
        <v>611</v>
      </c>
      <c r="F412" s="9" t="s">
        <v>611</v>
      </c>
      <c r="G412" s="10" t="s">
        <v>7637</v>
      </c>
      <c r="H412" s="11">
        <v>13602.87</v>
      </c>
      <c r="I412" s="11">
        <v>262739.37099999998</v>
      </c>
      <c r="J412" s="12">
        <v>19314.995364948718</v>
      </c>
      <c r="K412" s="13" t="s">
        <v>7636</v>
      </c>
      <c r="L412" s="13">
        <v>0</v>
      </c>
      <c r="M412" s="14">
        <v>0</v>
      </c>
      <c r="N412" s="15">
        <v>0</v>
      </c>
      <c r="O412" s="16" t="s">
        <v>7637</v>
      </c>
      <c r="P412" s="16" t="s">
        <v>7637</v>
      </c>
      <c r="Q412" s="16" t="s">
        <v>7637</v>
      </c>
      <c r="R412" s="16" t="s">
        <v>7637</v>
      </c>
      <c r="S412" s="16" t="s">
        <v>7637</v>
      </c>
      <c r="T412" s="16">
        <v>0</v>
      </c>
      <c r="U412">
        <v>0</v>
      </c>
      <c r="V412" s="17">
        <v>0.62266221100880736</v>
      </c>
      <c r="W412" t="str">
        <f>VLOOKUP(A412,Planilha3!$D$2:$F$5575,1,FALSE)</f>
        <v>BaependiMG</v>
      </c>
      <c r="X412">
        <f>VLOOKUP(A412,Planilha3!$D$2:$F$5575,2,FALSE)</f>
        <v>-21.957472446636999</v>
      </c>
      <c r="Y412">
        <f>VLOOKUP(A412,Planilha3!$D$2:$F$5575,3,FALSE)</f>
        <v>-44.887808575362001</v>
      </c>
      <c r="Z412">
        <v>0</v>
      </c>
    </row>
    <row r="413" spans="1:26" x14ac:dyDescent="0.25">
      <c r="A413" t="str">
        <f t="shared" si="6"/>
        <v>TimburiSP</v>
      </c>
      <c r="B413" s="8">
        <v>2017</v>
      </c>
      <c r="C413" s="9" t="s">
        <v>18</v>
      </c>
      <c r="D413" s="9" t="s">
        <v>19</v>
      </c>
      <c r="E413" s="9" t="s">
        <v>612</v>
      </c>
      <c r="F413" s="9" t="s">
        <v>612</v>
      </c>
      <c r="G413" s="10" t="s">
        <v>7637</v>
      </c>
      <c r="H413" s="11">
        <v>17746.37</v>
      </c>
      <c r="I413" s="11">
        <v>47737.741999999998</v>
      </c>
      <c r="J413" s="12">
        <v>2690.0003775419991</v>
      </c>
      <c r="K413" s="13" t="s">
        <v>7642</v>
      </c>
      <c r="L413" s="13">
        <v>0</v>
      </c>
      <c r="M413" s="14">
        <v>0</v>
      </c>
      <c r="N413" s="15">
        <v>0</v>
      </c>
      <c r="O413" s="16" t="s">
        <v>7637</v>
      </c>
      <c r="P413" s="16" t="s">
        <v>7637</v>
      </c>
      <c r="Q413" s="16" t="s">
        <v>7637</v>
      </c>
      <c r="R413" s="16" t="s">
        <v>7637</v>
      </c>
      <c r="S413" s="16" t="s">
        <v>7637</v>
      </c>
      <c r="T413" s="16">
        <v>0</v>
      </c>
      <c r="U413">
        <v>0</v>
      </c>
      <c r="V413" s="17">
        <v>0.77633221821560217</v>
      </c>
      <c r="W413" t="str">
        <f>VLOOKUP(A413,Planilha3!$D$2:$F$5575,1,FALSE)</f>
        <v>TimburiSP</v>
      </c>
      <c r="X413">
        <f>VLOOKUP(A413,Planilha3!$D$2:$F$5575,2,FALSE)</f>
        <v>-23.204988694201798</v>
      </c>
      <c r="Y413">
        <f>VLOOKUP(A413,Planilha3!$D$2:$F$5575,3,FALSE)</f>
        <v>-49.606947900489601</v>
      </c>
      <c r="Z413">
        <v>0</v>
      </c>
    </row>
    <row r="414" spans="1:26" x14ac:dyDescent="0.25">
      <c r="A414" t="str">
        <f t="shared" si="6"/>
        <v>PaulistâniaSP</v>
      </c>
      <c r="B414" s="8">
        <v>2017</v>
      </c>
      <c r="C414" s="9" t="s">
        <v>18</v>
      </c>
      <c r="D414" s="9" t="s">
        <v>19</v>
      </c>
      <c r="E414" s="9" t="s">
        <v>613</v>
      </c>
      <c r="F414" s="9" t="s">
        <v>614</v>
      </c>
      <c r="G414" s="10" t="s">
        <v>7637</v>
      </c>
      <c r="H414" s="11">
        <v>19819.09</v>
      </c>
      <c r="I414" s="11">
        <v>36486.953000000001</v>
      </c>
      <c r="J414" s="12">
        <v>1841.0004192927122</v>
      </c>
      <c r="K414" s="13" t="s">
        <v>7642</v>
      </c>
      <c r="L414" s="13">
        <v>0</v>
      </c>
      <c r="M414" s="14">
        <v>0</v>
      </c>
      <c r="N414" s="15">
        <v>0</v>
      </c>
      <c r="O414" s="16" t="s">
        <v>7637</v>
      </c>
      <c r="P414" s="16" t="s">
        <v>7637</v>
      </c>
      <c r="Q414" s="16" t="s">
        <v>7637</v>
      </c>
      <c r="R414" s="16" t="s">
        <v>7637</v>
      </c>
      <c r="S414" s="16" t="s">
        <v>7637</v>
      </c>
      <c r="T414" s="16">
        <v>0</v>
      </c>
      <c r="U414">
        <v>0</v>
      </c>
      <c r="V414" s="17">
        <v>0.86513163119511505</v>
      </c>
      <c r="W414" t="str">
        <f>VLOOKUP(A414,Planilha3!$D$2:$F$5575,1,FALSE)</f>
        <v>PaulistâniaSP</v>
      </c>
      <c r="X414">
        <f>VLOOKUP(A414,Planilha3!$D$2:$F$5575,2,FALSE)</f>
        <v>-22.577300301057299</v>
      </c>
      <c r="Y414">
        <f>VLOOKUP(A414,Planilha3!$D$2:$F$5575,3,FALSE)</f>
        <v>-49.401259514248203</v>
      </c>
      <c r="Z414">
        <v>0</v>
      </c>
    </row>
    <row r="415" spans="1:26" x14ac:dyDescent="0.25">
      <c r="A415" t="str">
        <f t="shared" si="6"/>
        <v>Cabrália PaulistaSP</v>
      </c>
      <c r="B415" s="8">
        <v>2017</v>
      </c>
      <c r="C415" s="9" t="s">
        <v>18</v>
      </c>
      <c r="D415" s="9" t="s">
        <v>19</v>
      </c>
      <c r="E415" s="9" t="s">
        <v>615</v>
      </c>
      <c r="F415" s="9" t="s">
        <v>616</v>
      </c>
      <c r="G415" s="10" t="s">
        <v>7637</v>
      </c>
      <c r="H415" s="11">
        <v>19410.62</v>
      </c>
      <c r="I415" s="11">
        <v>84475.001999999993</v>
      </c>
      <c r="J415" s="12">
        <v>4351.9991633446016</v>
      </c>
      <c r="K415" s="13" t="s">
        <v>7636</v>
      </c>
      <c r="L415" s="13">
        <v>0</v>
      </c>
      <c r="M415" s="14">
        <v>0</v>
      </c>
      <c r="N415" s="15">
        <v>0</v>
      </c>
      <c r="O415" s="16" t="s">
        <v>7637</v>
      </c>
      <c r="P415" s="16" t="s">
        <v>7637</v>
      </c>
      <c r="Q415" s="16" t="s">
        <v>7637</v>
      </c>
      <c r="R415" s="16" t="s">
        <v>7637</v>
      </c>
      <c r="S415" s="16" t="s">
        <v>7637</v>
      </c>
      <c r="T415" s="16">
        <v>0</v>
      </c>
      <c r="U415">
        <v>0</v>
      </c>
      <c r="V415" s="17">
        <v>0.85150917477961174</v>
      </c>
      <c r="W415" t="str">
        <f>VLOOKUP(A415,Planilha3!$D$2:$F$5575,1,FALSE)</f>
        <v>Cabrália PaulistaSP</v>
      </c>
      <c r="X415">
        <f>VLOOKUP(A415,Planilha3!$D$2:$F$5575,2,FALSE)</f>
        <v>-22.458029119450298</v>
      </c>
      <c r="Y415">
        <f>VLOOKUP(A415,Planilha3!$D$2:$F$5575,3,FALSE)</f>
        <v>-49.3397507636885</v>
      </c>
      <c r="Z415">
        <v>0</v>
      </c>
    </row>
    <row r="416" spans="1:26" x14ac:dyDescent="0.25">
      <c r="A416" t="str">
        <f t="shared" si="6"/>
        <v>Nova ResendeMG</v>
      </c>
      <c r="B416" s="8">
        <v>2017</v>
      </c>
      <c r="C416" s="9" t="s">
        <v>18</v>
      </c>
      <c r="D416" s="9" t="s">
        <v>163</v>
      </c>
      <c r="E416" s="9" t="s">
        <v>617</v>
      </c>
      <c r="F416" s="9" t="s">
        <v>617</v>
      </c>
      <c r="G416" s="10" t="s">
        <v>7637</v>
      </c>
      <c r="H416" s="11">
        <v>17822.419999999998</v>
      </c>
      <c r="I416" s="11">
        <v>296654.17200000002</v>
      </c>
      <c r="J416" s="12">
        <v>16644.999500628986</v>
      </c>
      <c r="K416" s="13" t="s">
        <v>7641</v>
      </c>
      <c r="L416" s="13">
        <v>0</v>
      </c>
      <c r="M416" s="14">
        <v>0</v>
      </c>
      <c r="N416" s="15">
        <v>0</v>
      </c>
      <c r="O416" s="16" t="s">
        <v>7637</v>
      </c>
      <c r="P416" s="16" t="s">
        <v>7637</v>
      </c>
      <c r="Q416" s="16" t="s">
        <v>7637</v>
      </c>
      <c r="R416" s="16" t="s">
        <v>7637</v>
      </c>
      <c r="S416" s="16" t="s">
        <v>7637</v>
      </c>
      <c r="T416" s="16">
        <v>0</v>
      </c>
      <c r="U416">
        <v>0</v>
      </c>
      <c r="V416" s="17">
        <v>0.80252358212633057</v>
      </c>
      <c r="W416" t="str">
        <f>VLOOKUP(A416,Planilha3!$D$2:$F$5575,1,FALSE)</f>
        <v>Nova ResendeMG</v>
      </c>
      <c r="X416">
        <f>VLOOKUP(A416,Planilha3!$D$2:$F$5575,2,FALSE)</f>
        <v>-21.1290841037641</v>
      </c>
      <c r="Y416">
        <f>VLOOKUP(A416,Planilha3!$D$2:$F$5575,3,FALSE)</f>
        <v>-46.416122824725797</v>
      </c>
      <c r="Z416">
        <v>0</v>
      </c>
    </row>
    <row r="417" spans="1:26" x14ac:dyDescent="0.25">
      <c r="A417" t="str">
        <f t="shared" si="6"/>
        <v>São José da Boa VistaPR</v>
      </c>
      <c r="B417" s="8">
        <v>2017</v>
      </c>
      <c r="C417" s="9" t="s">
        <v>456</v>
      </c>
      <c r="D417" s="9" t="s">
        <v>457</v>
      </c>
      <c r="E417" s="9" t="s">
        <v>618</v>
      </c>
      <c r="F417" s="9" t="s">
        <v>619</v>
      </c>
      <c r="G417" s="10" t="s">
        <v>7637</v>
      </c>
      <c r="H417" s="11">
        <v>21718.69</v>
      </c>
      <c r="I417" s="11">
        <v>140845.728</v>
      </c>
      <c r="J417" s="12">
        <v>6485.0010751108839</v>
      </c>
      <c r="K417" s="13" t="s">
        <v>7641</v>
      </c>
      <c r="L417" s="13">
        <v>0</v>
      </c>
      <c r="M417" s="14">
        <v>0</v>
      </c>
      <c r="N417" s="15">
        <v>0</v>
      </c>
      <c r="O417" s="16" t="s">
        <v>7637</v>
      </c>
      <c r="P417" s="16" t="s">
        <v>7637</v>
      </c>
      <c r="Q417" s="16" t="s">
        <v>7637</v>
      </c>
      <c r="R417" s="16" t="s">
        <v>7637</v>
      </c>
      <c r="S417" s="16" t="s">
        <v>7637</v>
      </c>
      <c r="T417" s="16">
        <v>0</v>
      </c>
      <c r="U417">
        <v>0</v>
      </c>
      <c r="V417" s="17">
        <v>0.95555943427878276</v>
      </c>
      <c r="W417" t="str">
        <f>VLOOKUP(A417,Planilha3!$D$2:$F$5575,1,FALSE)</f>
        <v>São José da Boa VistaPR</v>
      </c>
      <c r="X417">
        <f>VLOOKUP(A417,Planilha3!$D$2:$F$5575,2,FALSE)</f>
        <v>-23.915987678994501</v>
      </c>
      <c r="Y417">
        <f>VLOOKUP(A417,Planilha3!$D$2:$F$5575,3,FALSE)</f>
        <v>-49.651947550225799</v>
      </c>
      <c r="Z417">
        <v>0</v>
      </c>
    </row>
    <row r="418" spans="1:26" x14ac:dyDescent="0.25">
      <c r="A418" t="str">
        <f t="shared" si="6"/>
        <v>Santo Antônio da AlegriaSP</v>
      </c>
      <c r="B418" s="8">
        <v>2017</v>
      </c>
      <c r="C418" s="9" t="s">
        <v>18</v>
      </c>
      <c r="D418" s="9" t="s">
        <v>19</v>
      </c>
      <c r="E418" s="9" t="s">
        <v>620</v>
      </c>
      <c r="F418" s="9" t="s">
        <v>621</v>
      </c>
      <c r="G418" s="10" t="s">
        <v>7637</v>
      </c>
      <c r="H418" s="11">
        <v>21278.13</v>
      </c>
      <c r="I418" s="11">
        <v>145308.32800000001</v>
      </c>
      <c r="J418" s="12">
        <v>6828.9989768837768</v>
      </c>
      <c r="K418" s="13" t="s">
        <v>7641</v>
      </c>
      <c r="L418" s="13">
        <v>0</v>
      </c>
      <c r="M418" s="14">
        <v>0</v>
      </c>
      <c r="N418" s="15">
        <v>0</v>
      </c>
      <c r="O418" s="16" t="s">
        <v>7637</v>
      </c>
      <c r="P418" s="16" t="s">
        <v>7637</v>
      </c>
      <c r="Q418" s="16" t="s">
        <v>7637</v>
      </c>
      <c r="R418" s="16" t="s">
        <v>7637</v>
      </c>
      <c r="S418" s="16" t="s">
        <v>7637</v>
      </c>
      <c r="T418" s="16">
        <v>0</v>
      </c>
      <c r="U418">
        <v>0</v>
      </c>
      <c r="V418" s="17">
        <v>0.93694589229751091</v>
      </c>
      <c r="W418" t="str">
        <f>VLOOKUP(A418,Planilha3!$D$2:$F$5575,1,FALSE)</f>
        <v>Santo Antônio da AlegriaSP</v>
      </c>
      <c r="X418">
        <f>VLOOKUP(A418,Planilha3!$D$2:$F$5575,2,FALSE)</f>
        <v>-21.086919269043602</v>
      </c>
      <c r="Y418">
        <f>VLOOKUP(A418,Planilha3!$D$2:$F$5575,3,FALSE)</f>
        <v>-47.146767593939401</v>
      </c>
      <c r="Z418">
        <v>0</v>
      </c>
    </row>
    <row r="419" spans="1:26" x14ac:dyDescent="0.25">
      <c r="A419" t="str">
        <f t="shared" si="6"/>
        <v>Pontal do ParanáPR</v>
      </c>
      <c r="B419" s="8">
        <v>2017</v>
      </c>
      <c r="C419" s="9" t="s">
        <v>456</v>
      </c>
      <c r="D419" s="9" t="s">
        <v>457</v>
      </c>
      <c r="E419" s="9" t="s">
        <v>622</v>
      </c>
      <c r="F419" s="9" t="s">
        <v>623</v>
      </c>
      <c r="G419" s="10" t="s">
        <v>7637</v>
      </c>
      <c r="H419" s="11">
        <v>22756.68</v>
      </c>
      <c r="I419" s="11">
        <v>577860.36899999995</v>
      </c>
      <c r="J419" s="12">
        <v>25392.999725794798</v>
      </c>
      <c r="K419" s="13" t="s">
        <v>7636</v>
      </c>
      <c r="L419" s="13">
        <v>0</v>
      </c>
      <c r="M419" s="14">
        <v>0</v>
      </c>
      <c r="N419" s="15">
        <v>0</v>
      </c>
      <c r="O419" s="16" t="s">
        <v>7637</v>
      </c>
      <c r="P419" s="16" t="s">
        <v>7637</v>
      </c>
      <c r="Q419" s="16" t="s">
        <v>7637</v>
      </c>
      <c r="R419" s="16" t="s">
        <v>7637</v>
      </c>
      <c r="S419" s="16" t="s">
        <v>7637</v>
      </c>
      <c r="T419" s="16">
        <v>0</v>
      </c>
      <c r="U419">
        <v>0</v>
      </c>
      <c r="V419" s="17">
        <v>1.0325706096572627</v>
      </c>
      <c r="W419" t="str">
        <f>VLOOKUP(A419,Planilha3!$D$2:$F$5575,1,FALSE)</f>
        <v>Pontal do ParanáPR</v>
      </c>
      <c r="X419">
        <f>VLOOKUP(A419,Planilha3!$D$2:$F$5575,2,FALSE)</f>
        <v>-25.674012972518099</v>
      </c>
      <c r="Y419">
        <f>VLOOKUP(A419,Planilha3!$D$2:$F$5575,3,FALSE)</f>
        <v>-48.511480709447298</v>
      </c>
      <c r="Z419">
        <v>0</v>
      </c>
    </row>
    <row r="420" spans="1:26" x14ac:dyDescent="0.25">
      <c r="A420" t="str">
        <f t="shared" si="6"/>
        <v>ItamogiMG</v>
      </c>
      <c r="B420" s="8">
        <v>2017</v>
      </c>
      <c r="C420" s="9" t="s">
        <v>18</v>
      </c>
      <c r="D420" s="9" t="s">
        <v>163</v>
      </c>
      <c r="E420" s="9" t="s">
        <v>624</v>
      </c>
      <c r="F420" s="9" t="s">
        <v>624</v>
      </c>
      <c r="G420" s="10" t="s">
        <v>7637</v>
      </c>
      <c r="H420" s="11">
        <v>16033.53</v>
      </c>
      <c r="I420" s="11">
        <v>168368.11600000001</v>
      </c>
      <c r="J420" s="12">
        <v>10501.001089591626</v>
      </c>
      <c r="K420" s="13" t="s">
        <v>7636</v>
      </c>
      <c r="L420" s="13">
        <v>0</v>
      </c>
      <c r="M420" s="14">
        <v>0</v>
      </c>
      <c r="N420" s="15">
        <v>0</v>
      </c>
      <c r="O420" s="16" t="s">
        <v>7637</v>
      </c>
      <c r="P420" s="16" t="s">
        <v>7637</v>
      </c>
      <c r="Q420" s="16" t="s">
        <v>7637</v>
      </c>
      <c r="R420" s="16" t="s">
        <v>7637</v>
      </c>
      <c r="S420" s="16" t="s">
        <v>7637</v>
      </c>
      <c r="T420" s="16">
        <v>0</v>
      </c>
      <c r="U420">
        <v>0</v>
      </c>
      <c r="V420" s="17">
        <v>0.71447596476743613</v>
      </c>
      <c r="W420" t="str">
        <f>VLOOKUP(A420,Planilha3!$D$2:$F$5575,1,FALSE)</f>
        <v>ItamogiMG</v>
      </c>
      <c r="X420">
        <f>VLOOKUP(A420,Planilha3!$D$2:$F$5575,2,FALSE)</f>
        <v>-21.076294467861501</v>
      </c>
      <c r="Y420">
        <f>VLOOKUP(A420,Planilha3!$D$2:$F$5575,3,FALSE)</f>
        <v>-47.046356899081403</v>
      </c>
      <c r="Z420">
        <v>0</v>
      </c>
    </row>
    <row r="421" spans="1:26" x14ac:dyDescent="0.25">
      <c r="A421" t="str">
        <f t="shared" si="6"/>
        <v>Santa ErnestinaSP</v>
      </c>
      <c r="B421" s="8">
        <v>2017</v>
      </c>
      <c r="C421" s="9" t="s">
        <v>18</v>
      </c>
      <c r="D421" s="9" t="s">
        <v>19</v>
      </c>
      <c r="E421" s="9" t="s">
        <v>625</v>
      </c>
      <c r="F421" s="9" t="s">
        <v>625</v>
      </c>
      <c r="G421" s="10" t="s">
        <v>7637</v>
      </c>
      <c r="H421" s="11">
        <v>16260.61</v>
      </c>
      <c r="I421" s="11">
        <v>92067.574999999997</v>
      </c>
      <c r="J421" s="12">
        <v>5662.0000725680029</v>
      </c>
      <c r="K421" s="13" t="s">
        <v>7636</v>
      </c>
      <c r="L421" s="13">
        <v>0</v>
      </c>
      <c r="M421" s="14">
        <v>0</v>
      </c>
      <c r="N421" s="15">
        <v>0</v>
      </c>
      <c r="O421" s="16" t="s">
        <v>7637</v>
      </c>
      <c r="P421" s="16" t="s">
        <v>7637</v>
      </c>
      <c r="Q421" s="16" t="s">
        <v>7637</v>
      </c>
      <c r="R421" s="16" t="s">
        <v>7637</v>
      </c>
      <c r="S421" s="16" t="s">
        <v>7637</v>
      </c>
      <c r="T421" s="16">
        <v>0</v>
      </c>
      <c r="U421">
        <v>0</v>
      </c>
      <c r="V421" s="17">
        <v>0.71650431456502517</v>
      </c>
      <c r="W421" t="str">
        <f>VLOOKUP(A421,Planilha3!$D$2:$F$5575,1,FALSE)</f>
        <v>Santa ErnestinaSP</v>
      </c>
      <c r="X421">
        <f>VLOOKUP(A421,Planilha3!$D$2:$F$5575,2,FALSE)</f>
        <v>-21.462990856741499</v>
      </c>
      <c r="Y421">
        <f>VLOOKUP(A421,Planilha3!$D$2:$F$5575,3,FALSE)</f>
        <v>-48.390950399416397</v>
      </c>
      <c r="Z421">
        <v>0</v>
      </c>
    </row>
    <row r="422" spans="1:26" x14ac:dyDescent="0.25">
      <c r="A422" t="str">
        <f t="shared" si="6"/>
        <v>ResendeRJ</v>
      </c>
      <c r="B422" s="8">
        <v>2017</v>
      </c>
      <c r="C422" s="9" t="s">
        <v>18</v>
      </c>
      <c r="D422" s="9" t="s">
        <v>583</v>
      </c>
      <c r="E422" s="9" t="s">
        <v>626</v>
      </c>
      <c r="F422" s="9" t="s">
        <v>626</v>
      </c>
      <c r="G422" s="10">
        <v>2928.23</v>
      </c>
      <c r="H422" s="11">
        <v>60915.1</v>
      </c>
      <c r="I422" s="11">
        <v>7731527.1069999998</v>
      </c>
      <c r="J422" s="12">
        <v>126922.9978609573</v>
      </c>
      <c r="K422" s="13" t="s">
        <v>7636</v>
      </c>
      <c r="L422" s="13">
        <v>0</v>
      </c>
      <c r="M422" s="14">
        <v>0</v>
      </c>
      <c r="N422" s="15">
        <v>0</v>
      </c>
      <c r="O422" s="16" t="s">
        <v>7637</v>
      </c>
      <c r="P422" s="16" t="s">
        <v>7637</v>
      </c>
      <c r="Q422" s="16" t="s">
        <v>7637</v>
      </c>
      <c r="R422" s="16" t="s">
        <v>7637</v>
      </c>
      <c r="S422" s="16" t="s">
        <v>7637</v>
      </c>
      <c r="T422" s="16">
        <v>0</v>
      </c>
      <c r="U422">
        <v>0</v>
      </c>
      <c r="V422" s="17">
        <v>15.68610341705331</v>
      </c>
      <c r="W422" t="str">
        <f>VLOOKUP(A422,Planilha3!$D$2:$F$5575,1,FALSE)</f>
        <v>ResendeRJ</v>
      </c>
      <c r="X422">
        <f>VLOOKUP(A422,Planilha3!$D$2:$F$5575,2,FALSE)</f>
        <v>-22.4709542068221</v>
      </c>
      <c r="Y422">
        <f>VLOOKUP(A422,Planilha3!$D$2:$F$5575,3,FALSE)</f>
        <v>-44.451290917184501</v>
      </c>
      <c r="Z422">
        <v>0</v>
      </c>
    </row>
    <row r="423" spans="1:26" x14ac:dyDescent="0.25">
      <c r="A423" t="str">
        <f t="shared" si="6"/>
        <v>AlagoaMG</v>
      </c>
      <c r="B423" s="8">
        <v>2017</v>
      </c>
      <c r="C423" s="9" t="s">
        <v>18</v>
      </c>
      <c r="D423" s="9" t="s">
        <v>163</v>
      </c>
      <c r="E423" s="9" t="s">
        <v>627</v>
      </c>
      <c r="F423" s="9" t="s">
        <v>627</v>
      </c>
      <c r="G423" s="10" t="s">
        <v>7637</v>
      </c>
      <c r="H423" s="11">
        <v>12889.85</v>
      </c>
      <c r="I423" s="11">
        <v>35472.874000000003</v>
      </c>
      <c r="J423" s="12">
        <v>2752.0005275468689</v>
      </c>
      <c r="K423" s="13" t="s">
        <v>7642</v>
      </c>
      <c r="L423" s="13">
        <v>0</v>
      </c>
      <c r="M423" s="14">
        <v>0</v>
      </c>
      <c r="N423" s="15">
        <v>0</v>
      </c>
      <c r="O423" s="16" t="s">
        <v>7637</v>
      </c>
      <c r="P423" s="16" t="s">
        <v>7637</v>
      </c>
      <c r="Q423" s="16" t="s">
        <v>7637</v>
      </c>
      <c r="R423" s="16" t="s">
        <v>7637</v>
      </c>
      <c r="S423" s="16" t="s">
        <v>7637</v>
      </c>
      <c r="T423" s="16">
        <v>0</v>
      </c>
      <c r="U423">
        <v>0</v>
      </c>
      <c r="V423" s="17">
        <v>0.56507254002542029</v>
      </c>
      <c r="W423" t="str">
        <f>VLOOKUP(A423,Planilha3!$D$2:$F$5575,1,FALSE)</f>
        <v>AlagoaMG</v>
      </c>
      <c r="X423">
        <f>VLOOKUP(A423,Planilha3!$D$2:$F$5575,2,FALSE)</f>
        <v>-22.1714557473566</v>
      </c>
      <c r="Y423">
        <f>VLOOKUP(A423,Planilha3!$D$2:$F$5575,3,FALSE)</f>
        <v>-44.641725436978597</v>
      </c>
      <c r="Z423">
        <v>0</v>
      </c>
    </row>
    <row r="424" spans="1:26" x14ac:dyDescent="0.25">
      <c r="A424" t="str">
        <f t="shared" si="6"/>
        <v>IpaussuSP</v>
      </c>
      <c r="B424" s="8">
        <v>2017</v>
      </c>
      <c r="C424" s="9" t="s">
        <v>18</v>
      </c>
      <c r="D424" s="9" t="s">
        <v>19</v>
      </c>
      <c r="E424" s="9" t="s">
        <v>628</v>
      </c>
      <c r="F424" s="9" t="s">
        <v>628</v>
      </c>
      <c r="G424" s="10" t="s">
        <v>7637</v>
      </c>
      <c r="H424" s="11">
        <v>24913.919999999998</v>
      </c>
      <c r="I424" s="11">
        <v>367879.005</v>
      </c>
      <c r="J424" s="12">
        <v>14766.002499807337</v>
      </c>
      <c r="K424" s="13" t="s">
        <v>7636</v>
      </c>
      <c r="L424" s="13">
        <v>0</v>
      </c>
      <c r="M424" s="14">
        <v>0</v>
      </c>
      <c r="N424" s="15">
        <v>0</v>
      </c>
      <c r="O424" s="16" t="s">
        <v>7637</v>
      </c>
      <c r="P424" s="16" t="s">
        <v>7637</v>
      </c>
      <c r="Q424" s="16" t="s">
        <v>7637</v>
      </c>
      <c r="R424" s="16" t="s">
        <v>7637</v>
      </c>
      <c r="S424" s="16" t="s">
        <v>7637</v>
      </c>
      <c r="T424" s="16">
        <v>0</v>
      </c>
      <c r="U424">
        <v>0</v>
      </c>
      <c r="V424" s="17">
        <v>1.10880382912717</v>
      </c>
      <c r="W424" t="str">
        <f>VLOOKUP(A424,Planilha3!$D$2:$F$5575,1,FALSE)</f>
        <v>IpaussuSP</v>
      </c>
      <c r="X424">
        <f>VLOOKUP(A424,Planilha3!$D$2:$F$5575,2,FALSE)</f>
        <v>-23.056988915223801</v>
      </c>
      <c r="Y424">
        <f>VLOOKUP(A424,Planilha3!$D$2:$F$5575,3,FALSE)</f>
        <v>-49.625947928629401</v>
      </c>
      <c r="Z424">
        <v>0</v>
      </c>
    </row>
    <row r="425" spans="1:26" x14ac:dyDescent="0.25">
      <c r="A425" t="str">
        <f t="shared" si="6"/>
        <v>GuaribaSP</v>
      </c>
      <c r="B425" s="8">
        <v>2017</v>
      </c>
      <c r="C425" s="9" t="s">
        <v>18</v>
      </c>
      <c r="D425" s="9" t="s">
        <v>19</v>
      </c>
      <c r="E425" s="9" t="s">
        <v>629</v>
      </c>
      <c r="F425" s="9" t="s">
        <v>629</v>
      </c>
      <c r="G425" s="10" t="s">
        <v>7637</v>
      </c>
      <c r="H425" s="11">
        <v>22680.97</v>
      </c>
      <c r="I425" s="11">
        <v>889457.02500000002</v>
      </c>
      <c r="J425" s="12">
        <v>39216.004650594747</v>
      </c>
      <c r="K425" s="13" t="s">
        <v>7636</v>
      </c>
      <c r="L425" s="13">
        <v>0</v>
      </c>
      <c r="M425" s="14">
        <v>0</v>
      </c>
      <c r="N425" s="15">
        <v>0</v>
      </c>
      <c r="O425" s="16" t="s">
        <v>7637</v>
      </c>
      <c r="P425" s="16" t="s">
        <v>7637</v>
      </c>
      <c r="Q425" s="16" t="s">
        <v>7637</v>
      </c>
      <c r="R425" s="16" t="s">
        <v>7637</v>
      </c>
      <c r="S425" s="16" t="s">
        <v>7637</v>
      </c>
      <c r="T425" s="16">
        <v>0</v>
      </c>
      <c r="U425">
        <v>0</v>
      </c>
      <c r="V425" s="17">
        <v>1.0525023515402756</v>
      </c>
      <c r="W425" t="str">
        <f>VLOOKUP(A425,Planilha3!$D$2:$F$5575,1,FALSE)</f>
        <v>GuaribaSP</v>
      </c>
      <c r="X425">
        <f>VLOOKUP(A425,Planilha3!$D$2:$F$5575,2,FALSE)</f>
        <v>-21.359848577368201</v>
      </c>
      <c r="Y425">
        <f>VLOOKUP(A425,Planilha3!$D$2:$F$5575,3,FALSE)</f>
        <v>-48.231983463848103</v>
      </c>
      <c r="Z425">
        <v>0</v>
      </c>
    </row>
    <row r="426" spans="1:26" x14ac:dyDescent="0.25">
      <c r="A426" t="str">
        <f t="shared" si="6"/>
        <v>IbitingaSP</v>
      </c>
      <c r="B426" s="8">
        <v>2017</v>
      </c>
      <c r="C426" s="9" t="s">
        <v>18</v>
      </c>
      <c r="D426" s="9" t="s">
        <v>19</v>
      </c>
      <c r="E426" s="9" t="s">
        <v>630</v>
      </c>
      <c r="F426" s="9" t="s">
        <v>630</v>
      </c>
      <c r="G426" s="10">
        <v>1646.41</v>
      </c>
      <c r="H426" s="11">
        <v>25233.68</v>
      </c>
      <c r="I426" s="11">
        <v>1481595.6969999999</v>
      </c>
      <c r="J426" s="12">
        <v>58715.006966879177</v>
      </c>
      <c r="K426" s="13" t="s">
        <v>7636</v>
      </c>
      <c r="L426" s="13">
        <v>0</v>
      </c>
      <c r="M426" s="14">
        <v>0</v>
      </c>
      <c r="N426" s="15">
        <v>0</v>
      </c>
      <c r="O426" s="16" t="s">
        <v>7637</v>
      </c>
      <c r="P426" s="16" t="s">
        <v>7637</v>
      </c>
      <c r="Q426" s="16" t="s">
        <v>7637</v>
      </c>
      <c r="R426" s="16" t="s">
        <v>7637</v>
      </c>
      <c r="S426" s="16" t="s">
        <v>7637</v>
      </c>
      <c r="T426" s="16">
        <v>0</v>
      </c>
      <c r="U426">
        <v>0</v>
      </c>
      <c r="V426" s="17">
        <v>8.3840107818063281</v>
      </c>
      <c r="W426" t="str">
        <f>VLOOKUP(A426,Planilha3!$D$2:$F$5575,1,FALSE)</f>
        <v>IbitingaSP</v>
      </c>
      <c r="X426">
        <f>VLOOKUP(A426,Planilha3!$D$2:$F$5575,2,FALSE)</f>
        <v>-21.7566983358229</v>
      </c>
      <c r="Y426">
        <f>VLOOKUP(A426,Planilha3!$D$2:$F$5575,3,FALSE)</f>
        <v>-48.832311462282398</v>
      </c>
      <c r="Z426">
        <v>0</v>
      </c>
    </row>
    <row r="427" spans="1:26" x14ac:dyDescent="0.25">
      <c r="A427" t="str">
        <f t="shared" si="6"/>
        <v>BananalSP</v>
      </c>
      <c r="B427" s="8">
        <v>2017</v>
      </c>
      <c r="C427" s="9" t="s">
        <v>18</v>
      </c>
      <c r="D427" s="9" t="s">
        <v>19</v>
      </c>
      <c r="E427" s="9" t="s">
        <v>631</v>
      </c>
      <c r="F427" s="9" t="s">
        <v>631</v>
      </c>
      <c r="G427" s="10" t="s">
        <v>7637</v>
      </c>
      <c r="H427" s="11">
        <v>18607.150000000001</v>
      </c>
      <c r="I427" s="11">
        <v>202203.89300000001</v>
      </c>
      <c r="J427" s="12">
        <v>10866.999674856172</v>
      </c>
      <c r="K427" s="13" t="s">
        <v>7636</v>
      </c>
      <c r="L427" s="13">
        <v>0</v>
      </c>
      <c r="M427" s="14">
        <v>0</v>
      </c>
      <c r="N427" s="15">
        <v>0</v>
      </c>
      <c r="O427" s="16" t="s">
        <v>7637</v>
      </c>
      <c r="P427" s="16" t="s">
        <v>7637</v>
      </c>
      <c r="Q427" s="16" t="s">
        <v>7637</v>
      </c>
      <c r="R427" s="16" t="s">
        <v>7637</v>
      </c>
      <c r="S427" s="16" t="s">
        <v>7637</v>
      </c>
      <c r="T427" s="16">
        <v>0</v>
      </c>
      <c r="U427">
        <v>0</v>
      </c>
      <c r="V427" s="17">
        <v>0.82725654258051118</v>
      </c>
      <c r="W427" t="str">
        <f>VLOOKUP(A427,Planilha3!$D$2:$F$5575,1,FALSE)</f>
        <v>BananalSP</v>
      </c>
      <c r="X427">
        <f>VLOOKUP(A427,Planilha3!$D$2:$F$5575,2,FALSE)</f>
        <v>-22.682414207550099</v>
      </c>
      <c r="Y427">
        <f>VLOOKUP(A427,Planilha3!$D$2:$F$5575,3,FALSE)</f>
        <v>-44.328494634699297</v>
      </c>
      <c r="Z427">
        <v>0</v>
      </c>
    </row>
    <row r="428" spans="1:26" x14ac:dyDescent="0.25">
      <c r="A428" t="str">
        <f t="shared" si="6"/>
        <v>MorretesPR</v>
      </c>
      <c r="B428" s="8">
        <v>2017</v>
      </c>
      <c r="C428" s="9" t="s">
        <v>456</v>
      </c>
      <c r="D428" s="9" t="s">
        <v>457</v>
      </c>
      <c r="E428" s="9" t="s">
        <v>632</v>
      </c>
      <c r="F428" s="9" t="s">
        <v>632</v>
      </c>
      <c r="G428" s="10" t="s">
        <v>7637</v>
      </c>
      <c r="H428" s="11">
        <v>18943.71</v>
      </c>
      <c r="I428" s="11">
        <v>313328.93</v>
      </c>
      <c r="J428" s="12">
        <v>16539.998236881795</v>
      </c>
      <c r="K428" s="13" t="s">
        <v>7636</v>
      </c>
      <c r="L428" s="13">
        <v>0</v>
      </c>
      <c r="M428" s="14">
        <v>0</v>
      </c>
      <c r="N428" s="15">
        <v>0</v>
      </c>
      <c r="O428" s="16" t="s">
        <v>7637</v>
      </c>
      <c r="P428" s="16" t="s">
        <v>7637</v>
      </c>
      <c r="Q428" s="16" t="s">
        <v>7637</v>
      </c>
      <c r="R428" s="16" t="s">
        <v>7637</v>
      </c>
      <c r="S428" s="16" t="s">
        <v>7637</v>
      </c>
      <c r="T428" s="16">
        <v>0</v>
      </c>
      <c r="U428">
        <v>0</v>
      </c>
      <c r="V428" s="17">
        <v>0.85128388815296663</v>
      </c>
      <c r="W428" t="str">
        <f>VLOOKUP(A428,Planilha3!$D$2:$F$5575,1,FALSE)</f>
        <v>MorretesPR</v>
      </c>
      <c r="X428">
        <f>VLOOKUP(A428,Planilha3!$D$2:$F$5575,2,FALSE)</f>
        <v>-25.474843550612601</v>
      </c>
      <c r="Y428">
        <f>VLOOKUP(A428,Planilha3!$D$2:$F$5575,3,FALSE)</f>
        <v>-48.8349531726452</v>
      </c>
      <c r="Z428">
        <v>0</v>
      </c>
    </row>
    <row r="429" spans="1:26" x14ac:dyDescent="0.25">
      <c r="A429" t="str">
        <f t="shared" si="6"/>
        <v>DumontSP</v>
      </c>
      <c r="B429" s="8">
        <v>2017</v>
      </c>
      <c r="C429" s="9" t="s">
        <v>18</v>
      </c>
      <c r="D429" s="9" t="s">
        <v>19</v>
      </c>
      <c r="E429" s="9" t="s">
        <v>633</v>
      </c>
      <c r="F429" s="9" t="s">
        <v>633</v>
      </c>
      <c r="G429" s="10" t="s">
        <v>7637</v>
      </c>
      <c r="H429" s="11">
        <v>24711.75</v>
      </c>
      <c r="I429" s="11">
        <v>233970.87100000001</v>
      </c>
      <c r="J429" s="12">
        <v>9468.0008902647533</v>
      </c>
      <c r="K429" s="13" t="s">
        <v>7636</v>
      </c>
      <c r="L429" s="13">
        <v>0</v>
      </c>
      <c r="M429" s="14">
        <v>0</v>
      </c>
      <c r="N429" s="15">
        <v>0</v>
      </c>
      <c r="O429" s="16" t="s">
        <v>7637</v>
      </c>
      <c r="P429" s="16" t="s">
        <v>7637</v>
      </c>
      <c r="Q429" s="16" t="s">
        <v>7637</v>
      </c>
      <c r="R429" s="16" t="s">
        <v>7637</v>
      </c>
      <c r="S429" s="16" t="s">
        <v>7637</v>
      </c>
      <c r="T429" s="16">
        <v>0</v>
      </c>
      <c r="U429">
        <v>0</v>
      </c>
      <c r="V429" s="17">
        <v>1.0909841619649647</v>
      </c>
      <c r="W429" t="str">
        <f>VLOOKUP(A429,Planilha3!$D$2:$F$5575,1,FALSE)</f>
        <v>DumontSP</v>
      </c>
      <c r="X429">
        <f>VLOOKUP(A429,Planilha3!$D$2:$F$5575,2,FALSE)</f>
        <v>-21.232869788233199</v>
      </c>
      <c r="Y429">
        <f>VLOOKUP(A429,Planilha3!$D$2:$F$5575,3,FALSE)</f>
        <v>-47.9760234474141</v>
      </c>
      <c r="Z429">
        <v>0</v>
      </c>
    </row>
    <row r="430" spans="1:26" x14ac:dyDescent="0.25">
      <c r="A430" t="str">
        <f t="shared" si="6"/>
        <v>Bocaiúva do SulPR</v>
      </c>
      <c r="B430" s="8">
        <v>2017</v>
      </c>
      <c r="C430" s="9" t="s">
        <v>456</v>
      </c>
      <c r="D430" s="9" t="s">
        <v>457</v>
      </c>
      <c r="E430" s="9" t="s">
        <v>634</v>
      </c>
      <c r="F430" s="9" t="s">
        <v>635</v>
      </c>
      <c r="G430" s="10" t="s">
        <v>7637</v>
      </c>
      <c r="H430" s="11">
        <v>15858.52</v>
      </c>
      <c r="I430" s="11">
        <v>197866.788</v>
      </c>
      <c r="J430" s="12">
        <v>12477.002141435643</v>
      </c>
      <c r="K430" s="13" t="s">
        <v>7642</v>
      </c>
      <c r="L430" s="13">
        <v>0</v>
      </c>
      <c r="M430" s="14">
        <v>0</v>
      </c>
      <c r="N430" s="15">
        <v>0</v>
      </c>
      <c r="O430" s="16" t="s">
        <v>7637</v>
      </c>
      <c r="P430" s="16" t="s">
        <v>7637</v>
      </c>
      <c r="Q430" s="16" t="s">
        <v>7637</v>
      </c>
      <c r="R430" s="16" t="s">
        <v>7637</v>
      </c>
      <c r="S430" s="16" t="s">
        <v>7637</v>
      </c>
      <c r="T430" s="16">
        <v>0</v>
      </c>
      <c r="U430">
        <v>0</v>
      </c>
      <c r="V430" s="17">
        <v>0.71005439057040576</v>
      </c>
      <c r="W430" t="str">
        <f>VLOOKUP(A430,Planilha3!$D$2:$F$5575,1,FALSE)</f>
        <v>Bocaiúva do SulPR</v>
      </c>
      <c r="X430">
        <f>VLOOKUP(A430,Planilha3!$D$2:$F$5575,2,FALSE)</f>
        <v>-25.2070680864358</v>
      </c>
      <c r="Y430">
        <f>VLOOKUP(A430,Planilha3!$D$2:$F$5575,3,FALSE)</f>
        <v>-49.114552096988803</v>
      </c>
      <c r="Z430">
        <v>0</v>
      </c>
    </row>
    <row r="431" spans="1:26" x14ac:dyDescent="0.25">
      <c r="A431" t="str">
        <f t="shared" si="6"/>
        <v>CarlópolisPR</v>
      </c>
      <c r="B431" s="8">
        <v>2017</v>
      </c>
      <c r="C431" s="9" t="s">
        <v>456</v>
      </c>
      <c r="D431" s="9" t="s">
        <v>457</v>
      </c>
      <c r="E431" s="9" t="s">
        <v>636</v>
      </c>
      <c r="F431" s="9" t="s">
        <v>637</v>
      </c>
      <c r="G431" s="10" t="s">
        <v>7637</v>
      </c>
      <c r="H431" s="11">
        <v>18640.11</v>
      </c>
      <c r="I431" s="11">
        <v>268995.38900000002</v>
      </c>
      <c r="J431" s="12">
        <v>14430.997939389843</v>
      </c>
      <c r="K431" s="13" t="s">
        <v>7636</v>
      </c>
      <c r="L431" s="13">
        <v>0</v>
      </c>
      <c r="M431" s="14">
        <v>0</v>
      </c>
      <c r="N431" s="15">
        <v>0</v>
      </c>
      <c r="O431" s="16" t="s">
        <v>7637</v>
      </c>
      <c r="P431" s="16" t="s">
        <v>7637</v>
      </c>
      <c r="Q431" s="16" t="s">
        <v>7637</v>
      </c>
      <c r="R431" s="16" t="s">
        <v>7637</v>
      </c>
      <c r="S431" s="16" t="s">
        <v>7637</v>
      </c>
      <c r="T431" s="16">
        <v>0</v>
      </c>
      <c r="U431">
        <v>0</v>
      </c>
      <c r="V431" s="17">
        <v>0.83456208724257552</v>
      </c>
      <c r="W431" t="str">
        <f>VLOOKUP(A431,Planilha3!$D$2:$F$5575,1,FALSE)</f>
        <v>CarlópolisPR</v>
      </c>
      <c r="X431">
        <f>VLOOKUP(A431,Planilha3!$D$2:$F$5575,2,FALSE)</f>
        <v>-23.4249884132586</v>
      </c>
      <c r="Y431">
        <f>VLOOKUP(A431,Planilha3!$D$2:$F$5575,3,FALSE)</f>
        <v>-49.720947640283399</v>
      </c>
      <c r="Z431">
        <v>0</v>
      </c>
    </row>
    <row r="432" spans="1:26" x14ac:dyDescent="0.25">
      <c r="A432" t="str">
        <f t="shared" si="6"/>
        <v>DuartinaSP</v>
      </c>
      <c r="B432" s="8">
        <v>2017</v>
      </c>
      <c r="C432" s="9" t="s">
        <v>18</v>
      </c>
      <c r="D432" s="9" t="s">
        <v>19</v>
      </c>
      <c r="E432" s="9" t="s">
        <v>638</v>
      </c>
      <c r="F432" s="9" t="s">
        <v>638</v>
      </c>
      <c r="G432" s="10" t="s">
        <v>7637</v>
      </c>
      <c r="H432" s="11">
        <v>20076.39</v>
      </c>
      <c r="I432" s="11">
        <v>251938.603</v>
      </c>
      <c r="J432" s="12">
        <v>12548.999247374653</v>
      </c>
      <c r="K432" s="13" t="s">
        <v>7636</v>
      </c>
      <c r="L432" s="13">
        <v>0</v>
      </c>
      <c r="M432" s="14">
        <v>0</v>
      </c>
      <c r="N432" s="15">
        <v>0</v>
      </c>
      <c r="O432" s="16" t="s">
        <v>7637</v>
      </c>
      <c r="P432" s="16" t="s">
        <v>7637</v>
      </c>
      <c r="Q432" s="16" t="s">
        <v>7637</v>
      </c>
      <c r="R432" s="16" t="s">
        <v>7637</v>
      </c>
      <c r="S432" s="16" t="s">
        <v>7637</v>
      </c>
      <c r="T432" s="16">
        <v>0</v>
      </c>
      <c r="U432">
        <v>0</v>
      </c>
      <c r="V432" s="17">
        <v>0.89409230220716107</v>
      </c>
      <c r="W432" t="str">
        <f>VLOOKUP(A432,Planilha3!$D$2:$F$5575,1,FALSE)</f>
        <v>DuartinaSP</v>
      </c>
      <c r="X432">
        <f>VLOOKUP(A432,Planilha3!$D$2:$F$5575,2,FALSE)</f>
        <v>-22.415030819566699</v>
      </c>
      <c r="Y432">
        <f>VLOOKUP(A432,Planilha3!$D$2:$F$5575,3,FALSE)</f>
        <v>-49.408769079326902</v>
      </c>
      <c r="Z432">
        <v>0</v>
      </c>
    </row>
    <row r="433" spans="1:26" x14ac:dyDescent="0.25">
      <c r="A433" t="str">
        <f t="shared" si="6"/>
        <v>Três PontasMG</v>
      </c>
      <c r="B433" s="8">
        <v>2017</v>
      </c>
      <c r="C433" s="9" t="s">
        <v>18</v>
      </c>
      <c r="D433" s="9" t="s">
        <v>163</v>
      </c>
      <c r="E433" s="9" t="s">
        <v>639</v>
      </c>
      <c r="F433" s="9" t="s">
        <v>640</v>
      </c>
      <c r="G433" s="10">
        <v>1784.65</v>
      </c>
      <c r="H433" s="11">
        <v>21971.22</v>
      </c>
      <c r="I433" s="11">
        <v>1254490.675</v>
      </c>
      <c r="J433" s="12">
        <v>57096.99666199692</v>
      </c>
      <c r="K433" s="13" t="s">
        <v>7636</v>
      </c>
      <c r="L433" s="13">
        <v>0</v>
      </c>
      <c r="M433" s="14">
        <v>0</v>
      </c>
      <c r="N433" s="15">
        <v>0</v>
      </c>
      <c r="O433" s="16" t="s">
        <v>7637</v>
      </c>
      <c r="P433" s="16" t="s">
        <v>7637</v>
      </c>
      <c r="Q433" s="16" t="s">
        <v>7637</v>
      </c>
      <c r="R433" s="16" t="s">
        <v>7637</v>
      </c>
      <c r="S433" s="16" t="s">
        <v>7637</v>
      </c>
      <c r="T433" s="16">
        <v>0</v>
      </c>
      <c r="U433">
        <v>0</v>
      </c>
      <c r="V433" s="17">
        <v>8.8411502549587109</v>
      </c>
      <c r="W433" t="str">
        <f>VLOOKUP(A433,Planilha3!$D$2:$F$5575,1,FALSE)</f>
        <v>Três PontasMG</v>
      </c>
      <c r="X433">
        <f>VLOOKUP(A433,Planilha3!$D$2:$F$5575,2,FALSE)</f>
        <v>-21.369915002476301</v>
      </c>
      <c r="Y433">
        <f>VLOOKUP(A433,Planilha3!$D$2:$F$5575,3,FALSE)</f>
        <v>-45.511271317633899</v>
      </c>
      <c r="Z433">
        <v>0</v>
      </c>
    </row>
    <row r="434" spans="1:26" x14ac:dyDescent="0.25">
      <c r="A434" t="str">
        <f t="shared" si="6"/>
        <v>Campina Grande do SulPR</v>
      </c>
      <c r="B434" s="8">
        <v>2017</v>
      </c>
      <c r="C434" s="9" t="s">
        <v>456</v>
      </c>
      <c r="D434" s="9" t="s">
        <v>457</v>
      </c>
      <c r="E434" s="9" t="s">
        <v>641</v>
      </c>
      <c r="F434" s="9" t="s">
        <v>641</v>
      </c>
      <c r="G434" s="10" t="s">
        <v>7637</v>
      </c>
      <c r="H434" s="11">
        <v>34853.56</v>
      </c>
      <c r="I434" s="11">
        <v>1482914.33</v>
      </c>
      <c r="J434" s="12">
        <v>42546.997494660522</v>
      </c>
      <c r="K434" s="13" t="s">
        <v>7636</v>
      </c>
      <c r="L434" s="13">
        <v>0</v>
      </c>
      <c r="M434" s="14">
        <v>0</v>
      </c>
      <c r="N434" s="15">
        <v>0</v>
      </c>
      <c r="O434" s="16" t="s">
        <v>7637</v>
      </c>
      <c r="P434" s="16" t="s">
        <v>7637</v>
      </c>
      <c r="Q434" s="16" t="s">
        <v>7637</v>
      </c>
      <c r="R434" s="16" t="s">
        <v>7637</v>
      </c>
      <c r="S434" s="16" t="s">
        <v>7637</v>
      </c>
      <c r="T434" s="16">
        <v>0</v>
      </c>
      <c r="U434">
        <v>0</v>
      </c>
      <c r="V434" s="17">
        <v>1.5920242629361203</v>
      </c>
      <c r="W434" t="str">
        <f>VLOOKUP(A434,Planilha3!$D$2:$F$5575,1,FALSE)</f>
        <v>Campina Grande do SulPR</v>
      </c>
      <c r="X434">
        <f>VLOOKUP(A434,Planilha3!$D$2:$F$5575,2,FALSE)</f>
        <v>-25.304867498009902</v>
      </c>
      <c r="Y434">
        <f>VLOOKUP(A434,Planilha3!$D$2:$F$5575,3,FALSE)</f>
        <v>-49.055517044642102</v>
      </c>
      <c r="Z434">
        <v>0</v>
      </c>
    </row>
    <row r="435" spans="1:26" x14ac:dyDescent="0.25">
      <c r="A435" t="str">
        <f t="shared" si="6"/>
        <v>IacangaSP</v>
      </c>
      <c r="B435" s="8">
        <v>2017</v>
      </c>
      <c r="C435" s="9" t="s">
        <v>18</v>
      </c>
      <c r="D435" s="9" t="s">
        <v>19</v>
      </c>
      <c r="E435" s="9" t="s">
        <v>642</v>
      </c>
      <c r="F435" s="9" t="s">
        <v>642</v>
      </c>
      <c r="G435" s="10" t="s">
        <v>7637</v>
      </c>
      <c r="H435" s="11">
        <v>36426.050000000003</v>
      </c>
      <c r="I435" s="11">
        <v>413180.68800000002</v>
      </c>
      <c r="J435" s="12">
        <v>11343.00007824071</v>
      </c>
      <c r="K435" s="13" t="s">
        <v>7636</v>
      </c>
      <c r="L435" s="13">
        <v>0</v>
      </c>
      <c r="M435" s="14">
        <v>0</v>
      </c>
      <c r="N435" s="15">
        <v>0</v>
      </c>
      <c r="O435" s="16" t="s">
        <v>7637</v>
      </c>
      <c r="P435" s="16" t="s">
        <v>7637</v>
      </c>
      <c r="Q435" s="16" t="s">
        <v>7637</v>
      </c>
      <c r="R435" s="16" t="s">
        <v>7637</v>
      </c>
      <c r="S435" s="16" t="s">
        <v>7637</v>
      </c>
      <c r="T435" s="16">
        <v>0</v>
      </c>
      <c r="U435">
        <v>0</v>
      </c>
      <c r="V435" s="17">
        <v>1.6048525814346035</v>
      </c>
      <c r="W435" t="str">
        <f>VLOOKUP(A435,Planilha3!$D$2:$F$5575,1,FALSE)</f>
        <v>IacangaSP</v>
      </c>
      <c r="X435">
        <f>VLOOKUP(A435,Planilha3!$D$2:$F$5575,2,FALSE)</f>
        <v>-21.889990423411302</v>
      </c>
      <c r="Y435">
        <f>VLOOKUP(A435,Planilha3!$D$2:$F$5575,3,FALSE)</f>
        <v>-49.024949278523799</v>
      </c>
      <c r="Z435">
        <v>0</v>
      </c>
    </row>
    <row r="436" spans="1:26" x14ac:dyDescent="0.25">
      <c r="A436" t="str">
        <f t="shared" si="6"/>
        <v>São Thomé das LetrasMG</v>
      </c>
      <c r="B436" s="8">
        <v>2017</v>
      </c>
      <c r="C436" s="9" t="s">
        <v>18</v>
      </c>
      <c r="D436" s="9" t="s">
        <v>163</v>
      </c>
      <c r="E436" s="9" t="s">
        <v>643</v>
      </c>
      <c r="F436" s="9" t="s">
        <v>644</v>
      </c>
      <c r="G436" s="10" t="s">
        <v>7637</v>
      </c>
      <c r="H436" s="11">
        <v>12610.45</v>
      </c>
      <c r="I436" s="11">
        <v>89609.869000000006</v>
      </c>
      <c r="J436" s="12">
        <v>7106.000896082217</v>
      </c>
      <c r="K436" s="13" t="s">
        <v>7642</v>
      </c>
      <c r="L436" s="13">
        <v>0</v>
      </c>
      <c r="M436" s="14">
        <v>0</v>
      </c>
      <c r="N436" s="15">
        <v>0</v>
      </c>
      <c r="O436" s="16" t="s">
        <v>7637</v>
      </c>
      <c r="P436" s="16" t="s">
        <v>7637</v>
      </c>
      <c r="Q436" s="16" t="s">
        <v>7637</v>
      </c>
      <c r="R436" s="16" t="s">
        <v>7637</v>
      </c>
      <c r="S436" s="16" t="s">
        <v>7637</v>
      </c>
      <c r="T436" s="16">
        <v>0</v>
      </c>
      <c r="U436">
        <v>0</v>
      </c>
      <c r="V436" s="17">
        <v>0.55985715674998093</v>
      </c>
      <c r="W436" t="str">
        <f>VLOOKUP(A436,Planilha3!$D$2:$F$5575,1,FALSE)</f>
        <v>São Thomé das LetrasMG</v>
      </c>
      <c r="X436">
        <f>VLOOKUP(A436,Planilha3!$D$2:$F$5575,2,FALSE)</f>
        <v>-21.726281432594298</v>
      </c>
      <c r="Y436">
        <f>VLOOKUP(A436,Planilha3!$D$2:$F$5575,3,FALSE)</f>
        <v>-44.985212635317303</v>
      </c>
      <c r="Z436">
        <v>0</v>
      </c>
    </row>
    <row r="437" spans="1:26" x14ac:dyDescent="0.25">
      <c r="A437" t="str">
        <f t="shared" si="6"/>
        <v>Conceição da AparecidaMG</v>
      </c>
      <c r="B437" s="8">
        <v>2017</v>
      </c>
      <c r="C437" s="9" t="s">
        <v>18</v>
      </c>
      <c r="D437" s="9" t="s">
        <v>163</v>
      </c>
      <c r="E437" s="9" t="s">
        <v>645</v>
      </c>
      <c r="F437" s="9" t="s">
        <v>646</v>
      </c>
      <c r="G437" s="10" t="s">
        <v>7637</v>
      </c>
      <c r="H437" s="11">
        <v>19604.72</v>
      </c>
      <c r="I437" s="11">
        <v>203379.351</v>
      </c>
      <c r="J437" s="12">
        <v>10373.99927160398</v>
      </c>
      <c r="K437" s="13" t="s">
        <v>7641</v>
      </c>
      <c r="L437" s="13">
        <v>0</v>
      </c>
      <c r="M437" s="14">
        <v>0</v>
      </c>
      <c r="N437" s="15">
        <v>0</v>
      </c>
      <c r="O437" s="16" t="s">
        <v>7637</v>
      </c>
      <c r="P437" s="16" t="s">
        <v>7637</v>
      </c>
      <c r="Q437" s="16" t="s">
        <v>7637</v>
      </c>
      <c r="R437" s="16" t="s">
        <v>7637</v>
      </c>
      <c r="S437" s="16" t="s">
        <v>7637</v>
      </c>
      <c r="T437" s="16">
        <v>0</v>
      </c>
      <c r="U437">
        <v>0</v>
      </c>
      <c r="V437" s="17">
        <v>0.86992548903249078</v>
      </c>
      <c r="W437" t="str">
        <f>VLOOKUP(A437,Planilha3!$D$2:$F$5575,1,FALSE)</f>
        <v>Conceição da AparecidaMG</v>
      </c>
      <c r="X437">
        <f>VLOOKUP(A437,Planilha3!$D$2:$F$5575,2,FALSE)</f>
        <v>-21.0964964789463</v>
      </c>
      <c r="Y437">
        <f>VLOOKUP(A437,Planilha3!$D$2:$F$5575,3,FALSE)</f>
        <v>-46.205299319496099</v>
      </c>
      <c r="Z437">
        <v>0</v>
      </c>
    </row>
    <row r="438" spans="1:26" x14ac:dyDescent="0.25">
      <c r="A438" t="str">
        <f t="shared" si="6"/>
        <v>Santa Cruz do Rio PardoSP</v>
      </c>
      <c r="B438" s="8">
        <v>2017</v>
      </c>
      <c r="C438" s="9" t="s">
        <v>18</v>
      </c>
      <c r="D438" s="9" t="s">
        <v>19</v>
      </c>
      <c r="E438" s="9" t="s">
        <v>647</v>
      </c>
      <c r="F438" s="9" t="s">
        <v>647</v>
      </c>
      <c r="G438" s="10" t="s">
        <v>7637</v>
      </c>
      <c r="H438" s="11">
        <v>43319.09</v>
      </c>
      <c r="I438" s="11">
        <v>2042408.615</v>
      </c>
      <c r="J438" s="12">
        <v>47148.003686134689</v>
      </c>
      <c r="K438" s="13" t="s">
        <v>7636</v>
      </c>
      <c r="L438" s="13">
        <v>0</v>
      </c>
      <c r="M438" s="14">
        <v>0</v>
      </c>
      <c r="N438" s="15">
        <v>0</v>
      </c>
      <c r="O438" s="16" t="s">
        <v>7637</v>
      </c>
      <c r="P438" s="16" t="s">
        <v>7637</v>
      </c>
      <c r="Q438" s="16" t="s">
        <v>7637</v>
      </c>
      <c r="R438" s="16" t="s">
        <v>7637</v>
      </c>
      <c r="S438" s="16" t="s">
        <v>7637</v>
      </c>
      <c r="T438" s="16">
        <v>0</v>
      </c>
      <c r="U438">
        <v>0</v>
      </c>
      <c r="V438" s="17">
        <v>1.9718950103199184</v>
      </c>
      <c r="W438" t="str">
        <f>VLOOKUP(A438,Planilha3!$D$2:$F$5575,1,FALSE)</f>
        <v>Santa Cruz do Rio PardoSP</v>
      </c>
      <c r="X438">
        <f>VLOOKUP(A438,Planilha3!$D$2:$F$5575,2,FALSE)</f>
        <v>-22.899219592606698</v>
      </c>
      <c r="Y438">
        <f>VLOOKUP(A438,Planilha3!$D$2:$F$5575,3,FALSE)</f>
        <v>-49.6358609930017</v>
      </c>
      <c r="Z438">
        <v>0</v>
      </c>
    </row>
    <row r="439" spans="1:26" x14ac:dyDescent="0.25">
      <c r="A439" t="str">
        <f t="shared" si="6"/>
        <v>JacuíMG</v>
      </c>
      <c r="B439" s="8">
        <v>2017</v>
      </c>
      <c r="C439" s="9" t="s">
        <v>18</v>
      </c>
      <c r="D439" s="9" t="s">
        <v>163</v>
      </c>
      <c r="E439" s="9" t="s">
        <v>648</v>
      </c>
      <c r="F439" s="9" t="s">
        <v>649</v>
      </c>
      <c r="G439" s="10" t="s">
        <v>7637</v>
      </c>
      <c r="H439" s="11">
        <v>14048.57</v>
      </c>
      <c r="I439" s="11">
        <v>109705.28200000001</v>
      </c>
      <c r="J439" s="12">
        <v>7808.9999195647679</v>
      </c>
      <c r="K439" s="13" t="s">
        <v>7642</v>
      </c>
      <c r="L439" s="13">
        <v>0</v>
      </c>
      <c r="M439" s="14">
        <v>0</v>
      </c>
      <c r="N439" s="15">
        <v>0</v>
      </c>
      <c r="O439" s="16" t="s">
        <v>7637</v>
      </c>
      <c r="P439" s="16" t="s">
        <v>7637</v>
      </c>
      <c r="Q439" s="16" t="s">
        <v>7637</v>
      </c>
      <c r="R439" s="16" t="s">
        <v>7637</v>
      </c>
      <c r="S439" s="16" t="s">
        <v>7637</v>
      </c>
      <c r="T439" s="16">
        <v>0</v>
      </c>
      <c r="U439">
        <v>0</v>
      </c>
      <c r="V439" s="17">
        <v>0.62362943164208962</v>
      </c>
      <c r="W439" t="str">
        <f>VLOOKUP(A439,Planilha3!$D$2:$F$5575,1,FALSE)</f>
        <v>JacuíMG</v>
      </c>
      <c r="X439">
        <f>VLOOKUP(A439,Planilha3!$D$2:$F$5575,2,FALSE)</f>
        <v>-21.0141329797605</v>
      </c>
      <c r="Y439">
        <f>VLOOKUP(A439,Planilha3!$D$2:$F$5575,3,FALSE)</f>
        <v>-46.736272669428097</v>
      </c>
      <c r="Z439">
        <v>0</v>
      </c>
    </row>
    <row r="440" spans="1:26" x14ac:dyDescent="0.25">
      <c r="A440" t="str">
        <f t="shared" si="6"/>
        <v>Campos GeraisMG</v>
      </c>
      <c r="B440" s="8">
        <v>2017</v>
      </c>
      <c r="C440" s="9" t="s">
        <v>18</v>
      </c>
      <c r="D440" s="9" t="s">
        <v>163</v>
      </c>
      <c r="E440" s="9" t="s">
        <v>650</v>
      </c>
      <c r="F440" s="9" t="s">
        <v>650</v>
      </c>
      <c r="G440" s="10" t="s">
        <v>7637</v>
      </c>
      <c r="H440" s="11">
        <v>16440.29</v>
      </c>
      <c r="I440" s="11">
        <v>477705.375</v>
      </c>
      <c r="J440" s="12">
        <v>29056.991999532856</v>
      </c>
      <c r="K440" s="13" t="s">
        <v>7636</v>
      </c>
      <c r="L440" s="13">
        <v>0</v>
      </c>
      <c r="M440" s="14">
        <v>0</v>
      </c>
      <c r="N440" s="15">
        <v>0</v>
      </c>
      <c r="O440" s="16" t="s">
        <v>7637</v>
      </c>
      <c r="P440" s="16" t="s">
        <v>7637</v>
      </c>
      <c r="Q440" s="16" t="s">
        <v>7637</v>
      </c>
      <c r="R440" s="16" t="s">
        <v>7637</v>
      </c>
      <c r="S440" s="16" t="s">
        <v>7637</v>
      </c>
      <c r="T440" s="16">
        <v>0</v>
      </c>
      <c r="U440">
        <v>0</v>
      </c>
      <c r="V440" s="17">
        <v>0.76241135468161236</v>
      </c>
      <c r="W440" t="str">
        <f>VLOOKUP(A440,Planilha3!$D$2:$F$5575,1,FALSE)</f>
        <v>Campos GeraisMG</v>
      </c>
      <c r="X440">
        <f>VLOOKUP(A440,Planilha3!$D$2:$F$5575,2,FALSE)</f>
        <v>-21.237498985886301</v>
      </c>
      <c r="Y440">
        <f>VLOOKUP(A440,Planilha3!$D$2:$F$5575,3,FALSE)</f>
        <v>-45.757286650733199</v>
      </c>
      <c r="Z440">
        <v>0</v>
      </c>
    </row>
    <row r="441" spans="1:26" x14ac:dyDescent="0.25">
      <c r="A441" t="str">
        <f t="shared" si="6"/>
        <v>Bom Jesus da PenhaMG</v>
      </c>
      <c r="B441" s="8">
        <v>2017</v>
      </c>
      <c r="C441" s="9" t="s">
        <v>18</v>
      </c>
      <c r="D441" s="9" t="s">
        <v>163</v>
      </c>
      <c r="E441" s="9" t="s">
        <v>651</v>
      </c>
      <c r="F441" s="9" t="s">
        <v>651</v>
      </c>
      <c r="G441" s="10" t="s">
        <v>7637</v>
      </c>
      <c r="H441" s="11">
        <v>29315.55</v>
      </c>
      <c r="I441" s="11">
        <v>123213.257</v>
      </c>
      <c r="J441" s="12">
        <v>4203.0000119390561</v>
      </c>
      <c r="K441" s="13" t="s">
        <v>7641</v>
      </c>
      <c r="L441" s="13">
        <v>0</v>
      </c>
      <c r="M441" s="14">
        <v>0</v>
      </c>
      <c r="N441" s="15">
        <v>0</v>
      </c>
      <c r="O441" s="16" t="s">
        <v>7637</v>
      </c>
      <c r="P441" s="16" t="s">
        <v>7637</v>
      </c>
      <c r="Q441" s="16" t="s">
        <v>7637</v>
      </c>
      <c r="R441" s="16" t="s">
        <v>7637</v>
      </c>
      <c r="S441" s="16" t="s">
        <v>7637</v>
      </c>
      <c r="T441" s="16">
        <v>0</v>
      </c>
      <c r="U441">
        <v>0</v>
      </c>
      <c r="V441" s="17">
        <v>1.2824600162530024</v>
      </c>
      <c r="W441" t="str">
        <f>VLOOKUP(A441,Planilha3!$D$2:$F$5575,1,FALSE)</f>
        <v>Bom Jesus da PenhaMG</v>
      </c>
      <c r="X441">
        <f>VLOOKUP(A441,Planilha3!$D$2:$F$5575,2,FALSE)</f>
        <v>-21.015257486851699</v>
      </c>
      <c r="Y441">
        <f>VLOOKUP(A441,Planilha3!$D$2:$F$5575,3,FALSE)</f>
        <v>-46.517760209701898</v>
      </c>
      <c r="Z441">
        <v>0</v>
      </c>
    </row>
    <row r="442" spans="1:26" x14ac:dyDescent="0.25">
      <c r="A442" t="str">
        <f t="shared" si="6"/>
        <v>AltinópolisSP</v>
      </c>
      <c r="B442" s="8">
        <v>2017</v>
      </c>
      <c r="C442" s="9" t="s">
        <v>18</v>
      </c>
      <c r="D442" s="9" t="s">
        <v>19</v>
      </c>
      <c r="E442" s="9" t="s">
        <v>652</v>
      </c>
      <c r="F442" s="9" t="s">
        <v>653</v>
      </c>
      <c r="G442" s="10" t="s">
        <v>7637</v>
      </c>
      <c r="H442" s="11">
        <v>32489.01</v>
      </c>
      <c r="I442" s="11">
        <v>526939.31099999999</v>
      </c>
      <c r="J442" s="12">
        <v>16219.00177937093</v>
      </c>
      <c r="K442" s="13" t="s">
        <v>7636</v>
      </c>
      <c r="L442" s="13">
        <v>0</v>
      </c>
      <c r="M442" s="14">
        <v>0</v>
      </c>
      <c r="N442" s="15">
        <v>0</v>
      </c>
      <c r="O442" s="16" t="s">
        <v>7637</v>
      </c>
      <c r="P442" s="16" t="s">
        <v>7637</v>
      </c>
      <c r="Q442" s="16" t="s">
        <v>7637</v>
      </c>
      <c r="R442" s="16" t="s">
        <v>7637</v>
      </c>
      <c r="S442" s="16" t="s">
        <v>7637</v>
      </c>
      <c r="T442" s="16">
        <v>0</v>
      </c>
      <c r="U442">
        <v>0</v>
      </c>
      <c r="V442" s="17">
        <v>1.4418265434504511</v>
      </c>
      <c r="W442" t="str">
        <f>VLOOKUP(A442,Planilha3!$D$2:$F$5575,1,FALSE)</f>
        <v>AltinópolisSP</v>
      </c>
      <c r="X442">
        <f>VLOOKUP(A442,Planilha3!$D$2:$F$5575,2,FALSE)</f>
        <v>-21.021833531006902</v>
      </c>
      <c r="Y442">
        <f>VLOOKUP(A442,Planilha3!$D$2:$F$5575,3,FALSE)</f>
        <v>-47.371596909958797</v>
      </c>
      <c r="Z442">
        <v>0</v>
      </c>
    </row>
    <row r="443" spans="1:26" x14ac:dyDescent="0.25">
      <c r="A443" t="str">
        <f t="shared" si="6"/>
        <v>ChavantesSP</v>
      </c>
      <c r="B443" s="8">
        <v>2017</v>
      </c>
      <c r="C443" s="9" t="s">
        <v>18</v>
      </c>
      <c r="D443" s="9" t="s">
        <v>19</v>
      </c>
      <c r="E443" s="9" t="s">
        <v>654</v>
      </c>
      <c r="F443" s="9" t="s">
        <v>654</v>
      </c>
      <c r="G443" s="10" t="s">
        <v>7637</v>
      </c>
      <c r="H443" s="11">
        <v>16939.8</v>
      </c>
      <c r="I443" s="11">
        <v>211527.24400000001</v>
      </c>
      <c r="J443" s="12">
        <v>12486.997721342637</v>
      </c>
      <c r="K443" s="13" t="s">
        <v>7636</v>
      </c>
      <c r="L443" s="13">
        <v>0</v>
      </c>
      <c r="M443" s="14">
        <v>0</v>
      </c>
      <c r="N443" s="15">
        <v>0</v>
      </c>
      <c r="O443" s="16" t="s">
        <v>7637</v>
      </c>
      <c r="P443" s="16" t="s">
        <v>7637</v>
      </c>
      <c r="Q443" s="16" t="s">
        <v>7637</v>
      </c>
      <c r="R443" s="16" t="s">
        <v>7637</v>
      </c>
      <c r="S443" s="16" t="s">
        <v>7637</v>
      </c>
      <c r="T443" s="16">
        <v>0</v>
      </c>
      <c r="U443">
        <v>0</v>
      </c>
      <c r="V443" s="17">
        <v>0.75721946916459748</v>
      </c>
      <c r="W443" t="str">
        <f>VLOOKUP(A443,Planilha3!$D$2:$F$5575,1,FALSE)</f>
        <v>ChavantesSP</v>
      </c>
      <c r="X443">
        <f>VLOOKUP(A443,Planilha3!$D$2:$F$5575,2,FALSE)</f>
        <v>-23.037101776813799</v>
      </c>
      <c r="Y443">
        <f>VLOOKUP(A443,Planilha3!$D$2:$F$5575,3,FALSE)</f>
        <v>-49.710033891625002</v>
      </c>
      <c r="Z443">
        <v>0</v>
      </c>
    </row>
    <row r="444" spans="1:26" x14ac:dyDescent="0.25">
      <c r="A444" t="str">
        <f t="shared" si="6"/>
        <v>CruzíliaMG</v>
      </c>
      <c r="B444" s="8">
        <v>2017</v>
      </c>
      <c r="C444" s="9" t="s">
        <v>18</v>
      </c>
      <c r="D444" s="9" t="s">
        <v>163</v>
      </c>
      <c r="E444" s="9" t="s">
        <v>655</v>
      </c>
      <c r="F444" s="9" t="s">
        <v>656</v>
      </c>
      <c r="G444" s="10" t="s">
        <v>7637</v>
      </c>
      <c r="H444" s="11">
        <v>14219.28</v>
      </c>
      <c r="I444" s="11">
        <v>220356.15700000001</v>
      </c>
      <c r="J444" s="12">
        <v>15496.998230571449</v>
      </c>
      <c r="K444" s="13" t="s">
        <v>7636</v>
      </c>
      <c r="L444" s="13">
        <v>0</v>
      </c>
      <c r="M444" s="14">
        <v>0</v>
      </c>
      <c r="N444" s="15">
        <v>0</v>
      </c>
      <c r="O444" s="16" t="s">
        <v>7637</v>
      </c>
      <c r="P444" s="16" t="s">
        <v>7637</v>
      </c>
      <c r="Q444" s="16" t="s">
        <v>7637</v>
      </c>
      <c r="R444" s="16" t="s">
        <v>7637</v>
      </c>
      <c r="S444" s="16" t="s">
        <v>7637</v>
      </c>
      <c r="T444" s="16">
        <v>0</v>
      </c>
      <c r="U444">
        <v>0</v>
      </c>
      <c r="V444" s="17">
        <v>0.64343445036061919</v>
      </c>
      <c r="W444" t="str">
        <f>VLOOKUP(A444,Planilha3!$D$2:$F$5575,1,FALSE)</f>
        <v>CruzíliaMG</v>
      </c>
      <c r="X444">
        <f>VLOOKUP(A444,Planilha3!$D$2:$F$5575,2,FALSE)</f>
        <v>-21.8404632351339</v>
      </c>
      <c r="Y444">
        <f>VLOOKUP(A444,Planilha3!$D$2:$F$5575,3,FALSE)</f>
        <v>-44.807059702699902</v>
      </c>
      <c r="Z444">
        <v>0</v>
      </c>
    </row>
    <row r="445" spans="1:26" x14ac:dyDescent="0.25">
      <c r="A445" t="str">
        <f t="shared" si="6"/>
        <v>JaguariaívaPR</v>
      </c>
      <c r="B445" s="8">
        <v>2017</v>
      </c>
      <c r="C445" s="9" t="s">
        <v>456</v>
      </c>
      <c r="D445" s="9" t="s">
        <v>457</v>
      </c>
      <c r="E445" s="9" t="s">
        <v>657</v>
      </c>
      <c r="F445" s="9" t="s">
        <v>658</v>
      </c>
      <c r="G445" s="10" t="s">
        <v>7637</v>
      </c>
      <c r="H445" s="11">
        <v>40846.1</v>
      </c>
      <c r="I445" s="11">
        <v>1422342.8230000001</v>
      </c>
      <c r="J445" s="12">
        <v>34821.998256871528</v>
      </c>
      <c r="K445" s="13" t="s">
        <v>7640</v>
      </c>
      <c r="L445" s="13">
        <v>0</v>
      </c>
      <c r="M445" s="14">
        <v>0</v>
      </c>
      <c r="N445" s="15">
        <v>0</v>
      </c>
      <c r="O445" s="16" t="s">
        <v>7637</v>
      </c>
      <c r="P445" s="16" t="s">
        <v>7637</v>
      </c>
      <c r="Q445" s="16" t="s">
        <v>7637</v>
      </c>
      <c r="R445" s="16" t="s">
        <v>7637</v>
      </c>
      <c r="S445" s="16" t="s">
        <v>7637</v>
      </c>
      <c r="T445" s="16">
        <v>0</v>
      </c>
      <c r="U445">
        <v>0</v>
      </c>
      <c r="V445" s="17">
        <v>1.8406800711280469</v>
      </c>
      <c r="W445" t="str">
        <f>VLOOKUP(A445,Planilha3!$D$2:$F$5575,1,FALSE)</f>
        <v>JaguariaívaPR</v>
      </c>
      <c r="X445">
        <f>VLOOKUP(A445,Planilha3!$D$2:$F$5575,2,FALSE)</f>
        <v>-24.250987213034701</v>
      </c>
      <c r="Y445">
        <f>VLOOKUP(A445,Planilha3!$D$2:$F$5575,3,FALSE)</f>
        <v>-49.7059473316015</v>
      </c>
      <c r="Z445">
        <v>0</v>
      </c>
    </row>
    <row r="446" spans="1:26" x14ac:dyDescent="0.25">
      <c r="A446" t="str">
        <f t="shared" si="6"/>
        <v>Ribeirão ClaroPR</v>
      </c>
      <c r="B446" s="8">
        <v>2017</v>
      </c>
      <c r="C446" s="9" t="s">
        <v>456</v>
      </c>
      <c r="D446" s="9" t="s">
        <v>457</v>
      </c>
      <c r="E446" s="9" t="s">
        <v>659</v>
      </c>
      <c r="F446" s="9" t="s">
        <v>660</v>
      </c>
      <c r="G446" s="10" t="s">
        <v>7637</v>
      </c>
      <c r="H446" s="11">
        <v>42411.19</v>
      </c>
      <c r="I446" s="11">
        <v>464020.82</v>
      </c>
      <c r="J446" s="12">
        <v>10940.999769164695</v>
      </c>
      <c r="K446" s="13" t="s">
        <v>7639</v>
      </c>
      <c r="L446" s="13">
        <v>0</v>
      </c>
      <c r="M446" s="14">
        <v>0</v>
      </c>
      <c r="N446" s="15">
        <v>0</v>
      </c>
      <c r="O446" s="16" t="s">
        <v>7637</v>
      </c>
      <c r="P446" s="16" t="s">
        <v>7637</v>
      </c>
      <c r="Q446" s="16" t="s">
        <v>7637</v>
      </c>
      <c r="R446" s="16" t="s">
        <v>7637</v>
      </c>
      <c r="S446" s="16" t="s">
        <v>7637</v>
      </c>
      <c r="T446" s="16">
        <v>0</v>
      </c>
      <c r="U446">
        <v>0</v>
      </c>
      <c r="V446" s="17">
        <v>1.8650299269023103</v>
      </c>
      <c r="W446" t="str">
        <f>VLOOKUP(A446,Planilha3!$D$2:$F$5575,1,FALSE)</f>
        <v>Ribeirão ClaroPR</v>
      </c>
      <c r="X446">
        <f>VLOOKUP(A446,Planilha3!$D$2:$F$5575,2,FALSE)</f>
        <v>-23.193988760248601</v>
      </c>
      <c r="Y446">
        <f>VLOOKUP(A446,Planilha3!$D$2:$F$5575,3,FALSE)</f>
        <v>-49.757947674201397</v>
      </c>
      <c r="Z446">
        <v>0</v>
      </c>
    </row>
    <row r="447" spans="1:26" x14ac:dyDescent="0.25">
      <c r="A447" t="str">
        <f t="shared" si="6"/>
        <v>Quatro BarrasPR</v>
      </c>
      <c r="B447" s="8">
        <v>2017</v>
      </c>
      <c r="C447" s="9" t="s">
        <v>456</v>
      </c>
      <c r="D447" s="9" t="s">
        <v>457</v>
      </c>
      <c r="E447" s="9" t="s">
        <v>661</v>
      </c>
      <c r="F447" s="9" t="s">
        <v>661</v>
      </c>
      <c r="G447" s="10" t="s">
        <v>7637</v>
      </c>
      <c r="H447" s="11">
        <v>63752.5</v>
      </c>
      <c r="I447" s="11">
        <v>1444057.861</v>
      </c>
      <c r="J447" s="12">
        <v>22650.999741186621</v>
      </c>
      <c r="K447" s="13" t="s">
        <v>7640</v>
      </c>
      <c r="L447" s="13">
        <v>0</v>
      </c>
      <c r="M447" s="14">
        <v>0</v>
      </c>
      <c r="N447" s="15">
        <v>0</v>
      </c>
      <c r="O447" s="16" t="s">
        <v>7637</v>
      </c>
      <c r="P447" s="16" t="s">
        <v>7637</v>
      </c>
      <c r="Q447" s="16" t="s">
        <v>7637</v>
      </c>
      <c r="R447" s="16" t="s">
        <v>7637</v>
      </c>
      <c r="S447" s="16" t="s">
        <v>7637</v>
      </c>
      <c r="T447" s="16">
        <v>0</v>
      </c>
      <c r="U447">
        <v>0</v>
      </c>
      <c r="V447" s="17">
        <v>2.8191429345613712</v>
      </c>
      <c r="W447" t="str">
        <f>VLOOKUP(A447,Planilha3!$D$2:$F$5575,1,FALSE)</f>
        <v>Quatro BarrasPR</v>
      </c>
      <c r="X447">
        <f>VLOOKUP(A447,Planilha3!$D$2:$F$5575,2,FALSE)</f>
        <v>-25.367794593269899</v>
      </c>
      <c r="Y447">
        <f>VLOOKUP(A447,Planilha3!$D$2:$F$5575,3,FALSE)</f>
        <v>-49.076727402580097</v>
      </c>
      <c r="Z447">
        <v>0</v>
      </c>
    </row>
    <row r="448" spans="1:26" x14ac:dyDescent="0.25">
      <c r="A448" t="str">
        <f t="shared" si="6"/>
        <v>São Bento AbadeMG</v>
      </c>
      <c r="B448" s="8">
        <v>2017</v>
      </c>
      <c r="C448" s="9" t="s">
        <v>18</v>
      </c>
      <c r="D448" s="9" t="s">
        <v>163</v>
      </c>
      <c r="E448" s="9" t="s">
        <v>662</v>
      </c>
      <c r="F448" s="9" t="s">
        <v>663</v>
      </c>
      <c r="G448" s="10" t="s">
        <v>7637</v>
      </c>
      <c r="H448" s="11">
        <v>11813.87</v>
      </c>
      <c r="I448" s="11">
        <v>60947.749000000003</v>
      </c>
      <c r="J448" s="12">
        <v>5158.9994641891271</v>
      </c>
      <c r="K448" s="13" t="s">
        <v>7642</v>
      </c>
      <c r="L448" s="13">
        <v>0</v>
      </c>
      <c r="M448" s="14">
        <v>0</v>
      </c>
      <c r="N448" s="15">
        <v>0</v>
      </c>
      <c r="O448" s="16" t="s">
        <v>7637</v>
      </c>
      <c r="P448" s="16" t="s">
        <v>7637</v>
      </c>
      <c r="Q448" s="16" t="s">
        <v>7637</v>
      </c>
      <c r="R448" s="16" t="s">
        <v>7637</v>
      </c>
      <c r="S448" s="16" t="s">
        <v>7637</v>
      </c>
      <c r="T448" s="16">
        <v>0</v>
      </c>
      <c r="U448">
        <v>0</v>
      </c>
      <c r="V448" s="17">
        <v>0.52206725913280172</v>
      </c>
      <c r="W448" t="str">
        <f>VLOOKUP(A448,Planilha3!$D$2:$F$5575,1,FALSE)</f>
        <v>São Bento AbadeMG</v>
      </c>
      <c r="X448">
        <f>VLOOKUP(A448,Planilha3!$D$2:$F$5575,2,FALSE)</f>
        <v>-21.584403750294602</v>
      </c>
      <c r="Y448">
        <f>VLOOKUP(A448,Planilha3!$D$2:$F$5575,3,FALSE)</f>
        <v>-45.070313849420799</v>
      </c>
      <c r="Z448">
        <v>0</v>
      </c>
    </row>
    <row r="449" spans="1:26" x14ac:dyDescent="0.25">
      <c r="A449" t="str">
        <f t="shared" si="6"/>
        <v>TaquaritingaSP</v>
      </c>
      <c r="B449" s="8">
        <v>2017</v>
      </c>
      <c r="C449" s="9" t="s">
        <v>18</v>
      </c>
      <c r="D449" s="9" t="s">
        <v>19</v>
      </c>
      <c r="E449" s="9" t="s">
        <v>664</v>
      </c>
      <c r="F449" s="9" t="s">
        <v>664</v>
      </c>
      <c r="G449" s="10">
        <v>1990.41</v>
      </c>
      <c r="H449" s="11">
        <v>25795.88</v>
      </c>
      <c r="I449" s="11">
        <v>1469101.4450000001</v>
      </c>
      <c r="J449" s="12">
        <v>56951.010975396071</v>
      </c>
      <c r="K449" s="13" t="s">
        <v>7636</v>
      </c>
      <c r="L449" s="13">
        <v>0</v>
      </c>
      <c r="M449" s="14">
        <v>0</v>
      </c>
      <c r="N449" s="15">
        <v>0</v>
      </c>
      <c r="O449" s="16" t="s">
        <v>7637</v>
      </c>
      <c r="P449" s="16" t="s">
        <v>7637</v>
      </c>
      <c r="Q449" s="16" t="s">
        <v>7637</v>
      </c>
      <c r="R449" s="16" t="s">
        <v>7637</v>
      </c>
      <c r="S449" s="16" t="s">
        <v>7637</v>
      </c>
      <c r="T449" s="16">
        <v>0</v>
      </c>
      <c r="U449">
        <v>0</v>
      </c>
      <c r="V449" s="17">
        <v>9.9072579397662714</v>
      </c>
      <c r="W449" t="str">
        <f>VLOOKUP(A449,Planilha3!$D$2:$F$5575,1,FALSE)</f>
        <v>TaquaritingaSP</v>
      </c>
      <c r="X449">
        <f>VLOOKUP(A449,Planilha3!$D$2:$F$5575,2,FALSE)</f>
        <v>-21.405329047228399</v>
      </c>
      <c r="Y449">
        <f>VLOOKUP(A449,Planilha3!$D$2:$F$5575,3,FALSE)</f>
        <v>-48.5107504003713</v>
      </c>
      <c r="Z449">
        <v>0</v>
      </c>
    </row>
    <row r="450" spans="1:26" x14ac:dyDescent="0.25">
      <c r="A450" t="str">
        <f t="shared" si="6"/>
        <v>AvaíSP</v>
      </c>
      <c r="B450" s="8">
        <v>2017</v>
      </c>
      <c r="C450" s="9" t="s">
        <v>18</v>
      </c>
      <c r="D450" s="9" t="s">
        <v>19</v>
      </c>
      <c r="E450" s="9" t="s">
        <v>665</v>
      </c>
      <c r="F450" s="9" t="s">
        <v>666</v>
      </c>
      <c r="G450" s="10" t="s">
        <v>7637</v>
      </c>
      <c r="H450" s="11">
        <v>49447.56</v>
      </c>
      <c r="I450" s="11">
        <v>263901.60700000002</v>
      </c>
      <c r="J450" s="12">
        <v>5336.9995809702241</v>
      </c>
      <c r="K450" s="13" t="s">
        <v>7641</v>
      </c>
      <c r="L450" s="13">
        <v>0</v>
      </c>
      <c r="M450" s="14">
        <v>0</v>
      </c>
      <c r="N450" s="15">
        <v>0</v>
      </c>
      <c r="O450" s="16" t="s">
        <v>7637</v>
      </c>
      <c r="P450" s="16" t="s">
        <v>7637</v>
      </c>
      <c r="Q450" s="16" t="s">
        <v>7637</v>
      </c>
      <c r="R450" s="16" t="s">
        <v>7637</v>
      </c>
      <c r="S450" s="16" t="s">
        <v>7637</v>
      </c>
      <c r="T450" s="16">
        <v>0</v>
      </c>
      <c r="U450">
        <v>0</v>
      </c>
      <c r="V450" s="17">
        <v>2.1610458225974982</v>
      </c>
      <c r="W450" t="str">
        <f>VLOOKUP(A450,Planilha3!$D$2:$F$5575,1,FALSE)</f>
        <v>AvaíSP</v>
      </c>
      <c r="X450">
        <f>VLOOKUP(A450,Planilha3!$D$2:$F$5575,2,FALSE)</f>
        <v>-22.1571067044353</v>
      </c>
      <c r="Y450">
        <f>VLOOKUP(A450,Planilha3!$D$2:$F$5575,3,FALSE)</f>
        <v>-49.3310097380906</v>
      </c>
      <c r="Z450">
        <v>0</v>
      </c>
    </row>
    <row r="451" spans="1:26" x14ac:dyDescent="0.25">
      <c r="A451" t="str">
        <f t="shared" ref="A451:A514" si="7">E451&amp;D451</f>
        <v>Carmo da CachoeiraMG</v>
      </c>
      <c r="B451" s="8">
        <v>2017</v>
      </c>
      <c r="C451" s="9" t="s">
        <v>18</v>
      </c>
      <c r="D451" s="9" t="s">
        <v>163</v>
      </c>
      <c r="E451" s="9" t="s">
        <v>667</v>
      </c>
      <c r="F451" s="9" t="s">
        <v>667</v>
      </c>
      <c r="G451" s="10" t="s">
        <v>7637</v>
      </c>
      <c r="H451" s="11">
        <v>18132.52</v>
      </c>
      <c r="I451" s="11">
        <v>223936.56700000001</v>
      </c>
      <c r="J451" s="12">
        <v>12349.996966775716</v>
      </c>
      <c r="K451" s="13" t="s">
        <v>7641</v>
      </c>
      <c r="L451" s="13">
        <v>0</v>
      </c>
      <c r="M451" s="14">
        <v>0</v>
      </c>
      <c r="N451" s="15">
        <v>0</v>
      </c>
      <c r="O451" s="16" t="s">
        <v>7637</v>
      </c>
      <c r="P451" s="16" t="s">
        <v>7637</v>
      </c>
      <c r="Q451" s="16" t="s">
        <v>7637</v>
      </c>
      <c r="R451" s="16" t="s">
        <v>7637</v>
      </c>
      <c r="S451" s="16" t="s">
        <v>7637</v>
      </c>
      <c r="T451" s="16">
        <v>0</v>
      </c>
      <c r="U451">
        <v>0</v>
      </c>
      <c r="V451" s="17">
        <v>0.80900263031792419</v>
      </c>
      <c r="W451" t="str">
        <f>VLOOKUP(A451,Planilha3!$D$2:$F$5575,1,FALSE)</f>
        <v>Carmo da CachoeiraMG</v>
      </c>
      <c r="X451">
        <f>VLOOKUP(A451,Planilha3!$D$2:$F$5575,2,FALSE)</f>
        <v>-21.463766991320899</v>
      </c>
      <c r="Y451">
        <f>VLOOKUP(A451,Planilha3!$D$2:$F$5575,3,FALSE)</f>
        <v>-45.220448567792197</v>
      </c>
      <c r="Z451">
        <v>0</v>
      </c>
    </row>
    <row r="452" spans="1:26" x14ac:dyDescent="0.25">
      <c r="A452" t="str">
        <f t="shared" si="7"/>
        <v>ItápolisSP</v>
      </c>
      <c r="B452" s="8">
        <v>2017</v>
      </c>
      <c r="C452" s="9" t="s">
        <v>18</v>
      </c>
      <c r="D452" s="9" t="s">
        <v>19</v>
      </c>
      <c r="E452" s="9" t="s">
        <v>668</v>
      </c>
      <c r="F452" s="9" t="s">
        <v>669</v>
      </c>
      <c r="G452" s="10" t="s">
        <v>7637</v>
      </c>
      <c r="H452" s="11">
        <v>32121.54</v>
      </c>
      <c r="I452" s="11">
        <v>1373099.3559999999</v>
      </c>
      <c r="J452" s="12">
        <v>42746.996439149545</v>
      </c>
      <c r="K452" s="13" t="s">
        <v>7636</v>
      </c>
      <c r="L452" s="13">
        <v>0</v>
      </c>
      <c r="M452" s="14">
        <v>0</v>
      </c>
      <c r="N452" s="15">
        <v>0</v>
      </c>
      <c r="O452" s="16" t="s">
        <v>7637</v>
      </c>
      <c r="P452" s="16" t="s">
        <v>7637</v>
      </c>
      <c r="Q452" s="16" t="s">
        <v>7637</v>
      </c>
      <c r="R452" s="16" t="s">
        <v>7637</v>
      </c>
      <c r="S452" s="16" t="s">
        <v>7637</v>
      </c>
      <c r="T452" s="16">
        <v>0</v>
      </c>
      <c r="U452">
        <v>0</v>
      </c>
      <c r="V452" s="17">
        <v>1.4725432619032608</v>
      </c>
      <c r="W452" t="str">
        <f>VLOOKUP(A452,Planilha3!$D$2:$F$5575,1,FALSE)</f>
        <v>ItápolisSP</v>
      </c>
      <c r="X452">
        <f>VLOOKUP(A452,Planilha3!$D$2:$F$5575,2,FALSE)</f>
        <v>-21.594691887130701</v>
      </c>
      <c r="Y452">
        <f>VLOOKUP(A452,Planilha3!$D$2:$F$5575,3,FALSE)</f>
        <v>-48.815317896523702</v>
      </c>
      <c r="Z452">
        <v>0</v>
      </c>
    </row>
    <row r="453" spans="1:26" x14ac:dyDescent="0.25">
      <c r="A453" t="str">
        <f t="shared" si="7"/>
        <v>LucianópolisSP</v>
      </c>
      <c r="B453" s="8">
        <v>2017</v>
      </c>
      <c r="C453" s="9" t="s">
        <v>18</v>
      </c>
      <c r="D453" s="9" t="s">
        <v>19</v>
      </c>
      <c r="E453" s="9" t="s">
        <v>670</v>
      </c>
      <c r="F453" s="9" t="s">
        <v>671</v>
      </c>
      <c r="G453" s="10" t="s">
        <v>7637</v>
      </c>
      <c r="H453" s="11">
        <v>20494.96</v>
      </c>
      <c r="I453" s="11">
        <v>48798.504000000001</v>
      </c>
      <c r="J453" s="12">
        <v>2381.0002068801305</v>
      </c>
      <c r="K453" s="13" t="s">
        <v>7641</v>
      </c>
      <c r="L453" s="13">
        <v>0</v>
      </c>
      <c r="M453" s="14">
        <v>0</v>
      </c>
      <c r="N453" s="15">
        <v>0</v>
      </c>
      <c r="O453" s="16" t="s">
        <v>7637</v>
      </c>
      <c r="P453" s="16" t="s">
        <v>7637</v>
      </c>
      <c r="Q453" s="16" t="s">
        <v>7637</v>
      </c>
      <c r="R453" s="16" t="s">
        <v>7637</v>
      </c>
      <c r="S453" s="16" t="s">
        <v>7637</v>
      </c>
      <c r="T453" s="16">
        <v>0</v>
      </c>
      <c r="U453">
        <v>0</v>
      </c>
      <c r="V453" s="17">
        <v>0.89543878780562081</v>
      </c>
      <c r="W453" t="str">
        <f>VLOOKUP(A453,Planilha3!$D$2:$F$5575,1,FALSE)</f>
        <v>LucianópolisSP</v>
      </c>
      <c r="X453">
        <f>VLOOKUP(A453,Planilha3!$D$2:$F$5575,2,FALSE)</f>
        <v>-22.429886570399599</v>
      </c>
      <c r="Y453">
        <f>VLOOKUP(A453,Planilha3!$D$2:$F$5575,3,FALSE)</f>
        <v>-49.522416851762401</v>
      </c>
      <c r="Z453">
        <v>0</v>
      </c>
    </row>
    <row r="454" spans="1:26" x14ac:dyDescent="0.25">
      <c r="A454" t="str">
        <f t="shared" si="7"/>
        <v>Siqueira CamposPR</v>
      </c>
      <c r="B454" s="8">
        <v>2017</v>
      </c>
      <c r="C454" s="9" t="s">
        <v>456</v>
      </c>
      <c r="D454" s="9" t="s">
        <v>457</v>
      </c>
      <c r="E454" s="9" t="s">
        <v>672</v>
      </c>
      <c r="F454" s="9" t="s">
        <v>672</v>
      </c>
      <c r="G454" s="10" t="s">
        <v>7637</v>
      </c>
      <c r="H454" s="11">
        <v>25924.16</v>
      </c>
      <c r="I454" s="11">
        <v>531652.69999999995</v>
      </c>
      <c r="J454" s="12">
        <v>20508.001030698775</v>
      </c>
      <c r="K454" s="13" t="s">
        <v>7636</v>
      </c>
      <c r="L454" s="13">
        <v>0</v>
      </c>
      <c r="M454" s="14">
        <v>0</v>
      </c>
      <c r="N454" s="15">
        <v>0</v>
      </c>
      <c r="O454" s="16" t="s">
        <v>7637</v>
      </c>
      <c r="P454" s="16" t="s">
        <v>7637</v>
      </c>
      <c r="Q454" s="16" t="s">
        <v>7637</v>
      </c>
      <c r="R454" s="16" t="s">
        <v>7637</v>
      </c>
      <c r="S454" s="16" t="s">
        <v>7637</v>
      </c>
      <c r="T454" s="16">
        <v>0</v>
      </c>
      <c r="U454">
        <v>0</v>
      </c>
      <c r="V454" s="17">
        <v>1.1626889098395383</v>
      </c>
      <c r="W454" t="str">
        <f>VLOOKUP(A454,Planilha3!$D$2:$F$5575,1,FALSE)</f>
        <v>Siqueira CamposPR</v>
      </c>
      <c r="X454">
        <f>VLOOKUP(A454,Planilha3!$D$2:$F$5575,2,FALSE)</f>
        <v>-23.687952201011399</v>
      </c>
      <c r="Y454">
        <f>VLOOKUP(A454,Planilha3!$D$2:$F$5575,3,FALSE)</f>
        <v>-49.8308367123106</v>
      </c>
      <c r="Z454">
        <v>0</v>
      </c>
    </row>
    <row r="455" spans="1:26" x14ac:dyDescent="0.25">
      <c r="A455" t="str">
        <f t="shared" si="7"/>
        <v>BarrinhaSP</v>
      </c>
      <c r="B455" s="8">
        <v>2017</v>
      </c>
      <c r="C455" s="9" t="s">
        <v>18</v>
      </c>
      <c r="D455" s="9" t="s">
        <v>19</v>
      </c>
      <c r="E455" s="9" t="s">
        <v>673</v>
      </c>
      <c r="F455" s="9" t="s">
        <v>673</v>
      </c>
      <c r="G455" s="10" t="s">
        <v>7637</v>
      </c>
      <c r="H455" s="11">
        <v>14691.77</v>
      </c>
      <c r="I455" s="11">
        <v>468976.08100000001</v>
      </c>
      <c r="J455" s="12">
        <v>31921.006182372854</v>
      </c>
      <c r="K455" s="13" t="s">
        <v>7636</v>
      </c>
      <c r="L455" s="13">
        <v>0</v>
      </c>
      <c r="M455" s="14">
        <v>0</v>
      </c>
      <c r="N455" s="15">
        <v>0</v>
      </c>
      <c r="O455" s="16" t="s">
        <v>7637</v>
      </c>
      <c r="P455" s="16" t="s">
        <v>7637</v>
      </c>
      <c r="Q455" s="16" t="s">
        <v>7637</v>
      </c>
      <c r="R455" s="16" t="s">
        <v>7637</v>
      </c>
      <c r="S455" s="16" t="s">
        <v>7637</v>
      </c>
      <c r="T455" s="16">
        <v>0</v>
      </c>
      <c r="U455">
        <v>0</v>
      </c>
      <c r="V455" s="17">
        <v>0.69053823701505168</v>
      </c>
      <c r="W455" t="str">
        <f>VLOOKUP(A455,Planilha3!$D$2:$F$5575,1,FALSE)</f>
        <v>BarrinhaSP</v>
      </c>
      <c r="X455">
        <f>VLOOKUP(A455,Planilha3!$D$2:$F$5575,2,FALSE)</f>
        <v>-21.193991186855499</v>
      </c>
      <c r="Y455">
        <f>VLOOKUP(A455,Planilha3!$D$2:$F$5575,3,FALSE)</f>
        <v>-48.163950841377599</v>
      </c>
      <c r="Z455">
        <v>0</v>
      </c>
    </row>
    <row r="456" spans="1:26" x14ac:dyDescent="0.25">
      <c r="A456" t="str">
        <f t="shared" si="7"/>
        <v>MatinhosPR</v>
      </c>
      <c r="B456" s="8">
        <v>2017</v>
      </c>
      <c r="C456" s="9" t="s">
        <v>456</v>
      </c>
      <c r="D456" s="9" t="s">
        <v>457</v>
      </c>
      <c r="E456" s="9" t="s">
        <v>674</v>
      </c>
      <c r="F456" s="9" t="s">
        <v>674</v>
      </c>
      <c r="G456" s="10" t="s">
        <v>7637</v>
      </c>
      <c r="H456" s="11">
        <v>22301.97</v>
      </c>
      <c r="I456" s="11">
        <v>746001.00600000005</v>
      </c>
      <c r="J456" s="12">
        <v>33450.004909880154</v>
      </c>
      <c r="K456" s="13" t="s">
        <v>7636</v>
      </c>
      <c r="L456" s="13">
        <v>0</v>
      </c>
      <c r="M456" s="14">
        <v>0</v>
      </c>
      <c r="N456" s="15">
        <v>0</v>
      </c>
      <c r="O456" s="16" t="s">
        <v>7637</v>
      </c>
      <c r="P456" s="16" t="s">
        <v>7637</v>
      </c>
      <c r="Q456" s="16" t="s">
        <v>7637</v>
      </c>
      <c r="R456" s="16" t="s">
        <v>7637</v>
      </c>
      <c r="S456" s="16" t="s">
        <v>7637</v>
      </c>
      <c r="T456" s="16">
        <v>0</v>
      </c>
      <c r="U456">
        <v>0</v>
      </c>
      <c r="V456" s="17">
        <v>1.0262132963094874</v>
      </c>
      <c r="W456" t="str">
        <f>VLOOKUP(A456,Planilha3!$D$2:$F$5575,1,FALSE)</f>
        <v>MatinhosPR</v>
      </c>
      <c r="X456">
        <f>VLOOKUP(A456,Planilha3!$D$2:$F$5575,2,FALSE)</f>
        <v>-25.824135234663299</v>
      </c>
      <c r="Y456">
        <f>VLOOKUP(A456,Planilha3!$D$2:$F$5575,3,FALSE)</f>
        <v>-48.549431490336801</v>
      </c>
      <c r="Z456">
        <v>0</v>
      </c>
    </row>
    <row r="457" spans="1:26" x14ac:dyDescent="0.25">
      <c r="A457" t="str">
        <f t="shared" si="7"/>
        <v>PiraquaraPR</v>
      </c>
      <c r="B457" s="8">
        <v>2017</v>
      </c>
      <c r="C457" s="9" t="s">
        <v>456</v>
      </c>
      <c r="D457" s="9" t="s">
        <v>457</v>
      </c>
      <c r="E457" s="9" t="s">
        <v>675</v>
      </c>
      <c r="F457" s="9" t="s">
        <v>675</v>
      </c>
      <c r="G457" s="10">
        <v>2352.2399999999998</v>
      </c>
      <c r="H457" s="11">
        <v>11343.16</v>
      </c>
      <c r="I457" s="11">
        <v>1222236.5490000001</v>
      </c>
      <c r="J457" s="12">
        <v>107750.97494877971</v>
      </c>
      <c r="K457" s="13" t="s">
        <v>7642</v>
      </c>
      <c r="L457" s="13">
        <v>0</v>
      </c>
      <c r="M457" s="14">
        <v>0</v>
      </c>
      <c r="N457" s="15">
        <v>0</v>
      </c>
      <c r="O457" s="16" t="s">
        <v>7637</v>
      </c>
      <c r="P457" s="16" t="s">
        <v>7637</v>
      </c>
      <c r="Q457" s="16" t="s">
        <v>7637</v>
      </c>
      <c r="R457" s="16" t="s">
        <v>7637</v>
      </c>
      <c r="S457" s="16" t="s">
        <v>7637</v>
      </c>
      <c r="T457" s="16">
        <v>0</v>
      </c>
      <c r="U457">
        <v>0</v>
      </c>
      <c r="V457" s="17">
        <v>10.931357872205478</v>
      </c>
      <c r="W457" t="str">
        <f>VLOOKUP(A457,Planilha3!$D$2:$F$5575,1,FALSE)</f>
        <v>PiraquaraPR</v>
      </c>
      <c r="X457">
        <f>VLOOKUP(A457,Planilha3!$D$2:$F$5575,2,FALSE)</f>
        <v>-25.442648817777599</v>
      </c>
      <c r="Y457">
        <f>VLOOKUP(A457,Planilha3!$D$2:$F$5575,3,FALSE)</f>
        <v>-49.062832570847903</v>
      </c>
      <c r="Z457">
        <v>0</v>
      </c>
    </row>
    <row r="458" spans="1:26" x14ac:dyDescent="0.25">
      <c r="A458" t="str">
        <f t="shared" si="7"/>
        <v>AiuruocaMG</v>
      </c>
      <c r="B458" s="8">
        <v>2017</v>
      </c>
      <c r="C458" s="9" t="s">
        <v>18</v>
      </c>
      <c r="D458" s="9" t="s">
        <v>163</v>
      </c>
      <c r="E458" s="9" t="s">
        <v>676</v>
      </c>
      <c r="F458" s="9" t="s">
        <v>676</v>
      </c>
      <c r="G458" s="10" t="s">
        <v>7637</v>
      </c>
      <c r="H458" s="11">
        <v>14454.94</v>
      </c>
      <c r="I458" s="11">
        <v>89750.701000000001</v>
      </c>
      <c r="J458" s="12">
        <v>6208.9985153864354</v>
      </c>
      <c r="K458" s="13" t="s">
        <v>7636</v>
      </c>
      <c r="L458" s="13">
        <v>0</v>
      </c>
      <c r="M458" s="14">
        <v>0</v>
      </c>
      <c r="N458" s="15">
        <v>0</v>
      </c>
      <c r="O458" s="16" t="s">
        <v>7637</v>
      </c>
      <c r="P458" s="16" t="s">
        <v>7637</v>
      </c>
      <c r="Q458" s="16" t="s">
        <v>7637</v>
      </c>
      <c r="R458" s="16" t="s">
        <v>7637</v>
      </c>
      <c r="S458" s="16" t="s">
        <v>7637</v>
      </c>
      <c r="T458" s="16">
        <v>0</v>
      </c>
      <c r="U458">
        <v>0</v>
      </c>
      <c r="V458" s="17">
        <v>0.63875550262946268</v>
      </c>
      <c r="W458" t="str">
        <f>VLOOKUP(A458,Planilha3!$D$2:$F$5575,1,FALSE)</f>
        <v>AiuruocaMG</v>
      </c>
      <c r="X458">
        <f>VLOOKUP(A458,Planilha3!$D$2:$F$5575,2,FALSE)</f>
        <v>-21.974087161452001</v>
      </c>
      <c r="Y458">
        <f>VLOOKUP(A458,Planilha3!$D$2:$F$5575,3,FALSE)</f>
        <v>-44.604592648635297</v>
      </c>
      <c r="Z458">
        <v>0</v>
      </c>
    </row>
    <row r="459" spans="1:26" x14ac:dyDescent="0.25">
      <c r="A459" t="str">
        <f t="shared" si="7"/>
        <v>JaboticabalSP</v>
      </c>
      <c r="B459" s="8">
        <v>2017</v>
      </c>
      <c r="C459" s="9" t="s">
        <v>18</v>
      </c>
      <c r="D459" s="9" t="s">
        <v>19</v>
      </c>
      <c r="E459" s="9" t="s">
        <v>677</v>
      </c>
      <c r="F459" s="9" t="s">
        <v>677</v>
      </c>
      <c r="G459" s="10">
        <v>2787.82</v>
      </c>
      <c r="H459" s="11">
        <v>35944.33</v>
      </c>
      <c r="I459" s="11">
        <v>2752005.4849999999</v>
      </c>
      <c r="J459" s="12">
        <v>76562.992967180078</v>
      </c>
      <c r="K459" s="13" t="s">
        <v>7636</v>
      </c>
      <c r="L459" s="13">
        <v>0</v>
      </c>
      <c r="M459" s="14">
        <v>0</v>
      </c>
      <c r="N459" s="15">
        <v>0</v>
      </c>
      <c r="O459" s="16" t="s">
        <v>7637</v>
      </c>
      <c r="P459" s="16" t="s">
        <v>7637</v>
      </c>
      <c r="Q459" s="16" t="s">
        <v>7637</v>
      </c>
      <c r="R459" s="16" t="s">
        <v>7637</v>
      </c>
      <c r="S459" s="16" t="s">
        <v>7637</v>
      </c>
      <c r="T459" s="16">
        <v>0</v>
      </c>
      <c r="U459">
        <v>0</v>
      </c>
      <c r="V459" s="17">
        <v>13.869464257685765</v>
      </c>
      <c r="W459" t="str">
        <f>VLOOKUP(A459,Planilha3!$D$2:$F$5575,1,FALSE)</f>
        <v>JaboticabalSP</v>
      </c>
      <c r="X459">
        <f>VLOOKUP(A459,Planilha3!$D$2:$F$5575,2,FALSE)</f>
        <v>-21.252505015840001</v>
      </c>
      <c r="Y459">
        <f>VLOOKUP(A459,Planilha3!$D$2:$F$5575,3,FALSE)</f>
        <v>-48.325626779943399</v>
      </c>
      <c r="Z459">
        <v>0</v>
      </c>
    </row>
    <row r="460" spans="1:26" x14ac:dyDescent="0.25">
      <c r="A460" t="str">
        <f t="shared" si="7"/>
        <v>São Sebastião do ParaísoMG</v>
      </c>
      <c r="B460" s="8">
        <v>2017</v>
      </c>
      <c r="C460" s="9" t="s">
        <v>18</v>
      </c>
      <c r="D460" s="9" t="s">
        <v>163</v>
      </c>
      <c r="E460" s="9" t="s">
        <v>678</v>
      </c>
      <c r="F460" s="9" t="s">
        <v>679</v>
      </c>
      <c r="G460" s="10">
        <v>1721.66</v>
      </c>
      <c r="H460" s="11">
        <v>27468.44</v>
      </c>
      <c r="I460" s="11">
        <v>1937431.27</v>
      </c>
      <c r="J460" s="12">
        <v>70532.992408742546</v>
      </c>
      <c r="K460" s="13" t="s">
        <v>7636</v>
      </c>
      <c r="L460" s="13">
        <v>0</v>
      </c>
      <c r="M460" s="14">
        <v>0</v>
      </c>
      <c r="N460" s="15">
        <v>1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1</v>
      </c>
      <c r="U460">
        <v>1</v>
      </c>
      <c r="V460" s="17">
        <v>9.4431002689147352</v>
      </c>
      <c r="W460" t="str">
        <f>VLOOKUP(A460,Planilha3!$D$2:$F$5575,1,FALSE)</f>
        <v>São Sebastião do ParaísoMG</v>
      </c>
      <c r="X460">
        <f>VLOOKUP(A460,Planilha3!$D$2:$F$5575,2,FALSE)</f>
        <v>-20.917204084431301</v>
      </c>
      <c r="Y460">
        <f>VLOOKUP(A460,Planilha3!$D$2:$F$5575,3,FALSE)</f>
        <v>-46.984097067350099</v>
      </c>
      <c r="Z460">
        <v>0</v>
      </c>
    </row>
    <row r="461" spans="1:26" x14ac:dyDescent="0.25">
      <c r="A461" t="str">
        <f t="shared" si="7"/>
        <v>Campo do MeioMG</v>
      </c>
      <c r="B461" s="8">
        <v>2017</v>
      </c>
      <c r="C461" s="9" t="s">
        <v>18</v>
      </c>
      <c r="D461" s="9" t="s">
        <v>163</v>
      </c>
      <c r="E461" s="9" t="s">
        <v>680</v>
      </c>
      <c r="F461" s="9" t="s">
        <v>680</v>
      </c>
      <c r="G461" s="10" t="s">
        <v>7637</v>
      </c>
      <c r="H461" s="11">
        <v>14484.01</v>
      </c>
      <c r="I461" s="11">
        <v>172041.073</v>
      </c>
      <c r="J461" s="12">
        <v>11878.000153272471</v>
      </c>
      <c r="K461" s="13" t="s">
        <v>7642</v>
      </c>
      <c r="L461" s="13">
        <v>0</v>
      </c>
      <c r="M461" s="14">
        <v>0</v>
      </c>
      <c r="N461" s="15">
        <v>0</v>
      </c>
      <c r="O461" s="16" t="s">
        <v>7637</v>
      </c>
      <c r="P461" s="16" t="s">
        <v>7637</v>
      </c>
      <c r="Q461" s="16" t="s">
        <v>7637</v>
      </c>
      <c r="R461" s="16" t="s">
        <v>7637</v>
      </c>
      <c r="S461" s="16" t="s">
        <v>7637</v>
      </c>
      <c r="T461" s="16">
        <v>0</v>
      </c>
      <c r="U461">
        <v>0</v>
      </c>
      <c r="V461" s="17">
        <v>0.64915444457870652</v>
      </c>
      <c r="W461" t="str">
        <f>VLOOKUP(A461,Planilha3!$D$2:$F$5575,1,FALSE)</f>
        <v>Campo do MeioMG</v>
      </c>
      <c r="X461">
        <f>VLOOKUP(A461,Planilha3!$D$2:$F$5575,2,FALSE)</f>
        <v>-21.113208399963</v>
      </c>
      <c r="Y461">
        <f>VLOOKUP(A461,Planilha3!$D$2:$F$5575,3,FALSE)</f>
        <v>-45.827719806597202</v>
      </c>
      <c r="Z461">
        <v>0</v>
      </c>
    </row>
    <row r="462" spans="1:26" x14ac:dyDescent="0.25">
      <c r="A462" t="str">
        <f t="shared" si="7"/>
        <v>Porto RealRJ</v>
      </c>
      <c r="B462" s="8">
        <v>2017</v>
      </c>
      <c r="C462" s="9" t="s">
        <v>18</v>
      </c>
      <c r="D462" s="9" t="s">
        <v>583</v>
      </c>
      <c r="E462" s="9" t="s">
        <v>681</v>
      </c>
      <c r="F462" s="9" t="s">
        <v>681</v>
      </c>
      <c r="G462" s="10" t="s">
        <v>7637</v>
      </c>
      <c r="H462" s="11">
        <v>151721.49</v>
      </c>
      <c r="I462" s="11">
        <v>2856763.8840000001</v>
      </c>
      <c r="J462" s="12">
        <v>18828.999662473656</v>
      </c>
      <c r="K462" s="13" t="s">
        <v>7636</v>
      </c>
      <c r="L462" s="13">
        <v>0</v>
      </c>
      <c r="M462" s="14">
        <v>0</v>
      </c>
      <c r="N462" s="15">
        <v>0</v>
      </c>
      <c r="O462" s="16" t="s">
        <v>7637</v>
      </c>
      <c r="P462" s="16" t="s">
        <v>7637</v>
      </c>
      <c r="Q462" s="16" t="s">
        <v>7637</v>
      </c>
      <c r="R462" s="16" t="s">
        <v>7637</v>
      </c>
      <c r="S462" s="16" t="s">
        <v>7637</v>
      </c>
      <c r="T462" s="16">
        <v>0</v>
      </c>
      <c r="U462">
        <v>0</v>
      </c>
      <c r="V462" s="17">
        <v>6.6520155467143658</v>
      </c>
      <c r="W462" t="str">
        <f>VLOOKUP(A462,Planilha3!$D$2:$F$5575,1,FALSE)</f>
        <v>Porto RealRJ</v>
      </c>
      <c r="X462">
        <f>VLOOKUP(A462,Planilha3!$D$2:$F$5575,2,FALSE)</f>
        <v>-22.4179533946864</v>
      </c>
      <c r="Y462">
        <f>VLOOKUP(A462,Planilha3!$D$2:$F$5575,3,FALSE)</f>
        <v>-44.295546678337203</v>
      </c>
      <c r="Z462">
        <v>0</v>
      </c>
    </row>
    <row r="463" spans="1:26" x14ac:dyDescent="0.25">
      <c r="A463" t="str">
        <f t="shared" si="7"/>
        <v>Rio Branco do SulPR</v>
      </c>
      <c r="B463" s="8">
        <v>2017</v>
      </c>
      <c r="C463" s="9" t="s">
        <v>456</v>
      </c>
      <c r="D463" s="9" t="s">
        <v>457</v>
      </c>
      <c r="E463" s="9" t="s">
        <v>682</v>
      </c>
      <c r="F463" s="9" t="s">
        <v>682</v>
      </c>
      <c r="G463" s="10" t="s">
        <v>7637</v>
      </c>
      <c r="H463" s="11">
        <v>32698.87</v>
      </c>
      <c r="I463" s="11">
        <v>1062844.233</v>
      </c>
      <c r="J463" s="12">
        <v>32504.004970202339</v>
      </c>
      <c r="K463" s="13" t="s">
        <v>7640</v>
      </c>
      <c r="L463" s="13">
        <v>0</v>
      </c>
      <c r="M463" s="14">
        <v>0</v>
      </c>
      <c r="N463" s="15">
        <v>0</v>
      </c>
      <c r="O463" s="16" t="s">
        <v>7637</v>
      </c>
      <c r="P463" s="16" t="s">
        <v>7637</v>
      </c>
      <c r="Q463" s="16" t="s">
        <v>7637</v>
      </c>
      <c r="R463" s="16" t="s">
        <v>7637</v>
      </c>
      <c r="S463" s="16" t="s">
        <v>7637</v>
      </c>
      <c r="T463" s="16">
        <v>0</v>
      </c>
      <c r="U463">
        <v>0</v>
      </c>
      <c r="V463" s="17">
        <v>1.47976485696075</v>
      </c>
      <c r="W463" t="str">
        <f>VLOOKUP(A463,Planilha3!$D$2:$F$5575,1,FALSE)</f>
        <v>Rio Branco do SulPR</v>
      </c>
      <c r="X463">
        <f>VLOOKUP(A463,Planilha3!$D$2:$F$5575,2,FALSE)</f>
        <v>-25.189665480385301</v>
      </c>
      <c r="Y463">
        <f>VLOOKUP(A463,Planilha3!$D$2:$F$5575,3,FALSE)</f>
        <v>-49.3119683358589</v>
      </c>
      <c r="Z463">
        <v>0</v>
      </c>
    </row>
    <row r="464" spans="1:26" x14ac:dyDescent="0.25">
      <c r="A464" t="str">
        <f t="shared" si="7"/>
        <v>ColomboPR</v>
      </c>
      <c r="B464" s="8">
        <v>2017</v>
      </c>
      <c r="C464" s="9" t="s">
        <v>456</v>
      </c>
      <c r="D464" s="9" t="s">
        <v>457</v>
      </c>
      <c r="E464" s="9" t="s">
        <v>683</v>
      </c>
      <c r="F464" s="9" t="s">
        <v>683</v>
      </c>
      <c r="G464" s="10">
        <v>2249.59</v>
      </c>
      <c r="H464" s="11">
        <v>19939.759999999998</v>
      </c>
      <c r="I464" s="11">
        <v>4733738.01</v>
      </c>
      <c r="J464" s="12">
        <v>237401.95518902937</v>
      </c>
      <c r="K464" s="13" t="s">
        <v>7636</v>
      </c>
      <c r="L464" s="13">
        <v>0</v>
      </c>
      <c r="M464" s="14">
        <v>0</v>
      </c>
      <c r="N464" s="15">
        <v>0</v>
      </c>
      <c r="O464" s="16" t="s">
        <v>7637</v>
      </c>
      <c r="P464" s="16" t="s">
        <v>7637</v>
      </c>
      <c r="Q464" s="16" t="s">
        <v>7637</v>
      </c>
      <c r="R464" s="16" t="s">
        <v>7637</v>
      </c>
      <c r="S464" s="16" t="s">
        <v>7637</v>
      </c>
      <c r="T464" s="16">
        <v>0</v>
      </c>
      <c r="U464">
        <v>0</v>
      </c>
      <c r="V464" s="17">
        <v>11.080120814938146</v>
      </c>
      <c r="W464" t="str">
        <f>VLOOKUP(A464,Planilha3!$D$2:$F$5575,1,FALSE)</f>
        <v>ColomboPR</v>
      </c>
      <c r="X464">
        <f>VLOOKUP(A464,Planilha3!$D$2:$F$5575,2,FALSE)</f>
        <v>-25.292963979560199</v>
      </c>
      <c r="Y464">
        <f>VLOOKUP(A464,Planilha3!$D$2:$F$5575,3,FALSE)</f>
        <v>-49.226582131426298</v>
      </c>
      <c r="Z464">
        <v>0</v>
      </c>
    </row>
    <row r="465" spans="1:26" x14ac:dyDescent="0.25">
      <c r="A465" t="str">
        <f t="shared" si="7"/>
        <v>Santana da VargemMG</v>
      </c>
      <c r="B465" s="8">
        <v>2017</v>
      </c>
      <c r="C465" s="9" t="s">
        <v>18</v>
      </c>
      <c r="D465" s="9" t="s">
        <v>163</v>
      </c>
      <c r="E465" s="9" t="s">
        <v>684</v>
      </c>
      <c r="F465" s="9" t="s">
        <v>684</v>
      </c>
      <c r="G465" s="10" t="s">
        <v>7637</v>
      </c>
      <c r="H465" s="11">
        <v>20419.599999999999</v>
      </c>
      <c r="I465" s="11">
        <v>149512.28200000001</v>
      </c>
      <c r="J465" s="12">
        <v>7321.9985700013722</v>
      </c>
      <c r="K465" s="13" t="s">
        <v>7636</v>
      </c>
      <c r="L465" s="13">
        <v>0</v>
      </c>
      <c r="M465" s="14">
        <v>0</v>
      </c>
      <c r="N465" s="15">
        <v>0</v>
      </c>
      <c r="O465" s="16" t="s">
        <v>7637</v>
      </c>
      <c r="P465" s="16" t="s">
        <v>7637</v>
      </c>
      <c r="Q465" s="16" t="s">
        <v>7637</v>
      </c>
      <c r="R465" s="16" t="s">
        <v>7637</v>
      </c>
      <c r="S465" s="16" t="s">
        <v>7637</v>
      </c>
      <c r="T465" s="16">
        <v>0</v>
      </c>
      <c r="U465">
        <v>0</v>
      </c>
      <c r="V465" s="17">
        <v>0.90037099733278281</v>
      </c>
      <c r="W465" t="str">
        <f>VLOOKUP(A465,Planilha3!$D$2:$F$5575,1,FALSE)</f>
        <v>Santana da VargemMG</v>
      </c>
      <c r="X465">
        <f>VLOOKUP(A465,Planilha3!$D$2:$F$5575,2,FALSE)</f>
        <v>-21.245377599211501</v>
      </c>
      <c r="Y465">
        <f>VLOOKUP(A465,Planilha3!$D$2:$F$5575,3,FALSE)</f>
        <v>-45.5009109221822</v>
      </c>
      <c r="Z465">
        <v>0</v>
      </c>
    </row>
    <row r="466" spans="1:26" x14ac:dyDescent="0.25">
      <c r="A466" t="str">
        <f t="shared" si="7"/>
        <v>CanitarSP</v>
      </c>
      <c r="B466" s="8">
        <v>2017</v>
      </c>
      <c r="C466" s="9" t="s">
        <v>18</v>
      </c>
      <c r="D466" s="9" t="s">
        <v>19</v>
      </c>
      <c r="E466" s="9" t="s">
        <v>685</v>
      </c>
      <c r="F466" s="9" t="s">
        <v>685</v>
      </c>
      <c r="G466" s="10" t="s">
        <v>7637</v>
      </c>
      <c r="H466" s="11">
        <v>38697.82</v>
      </c>
      <c r="I466" s="11">
        <v>194456.56200000001</v>
      </c>
      <c r="J466" s="12">
        <v>5025.0004263806077</v>
      </c>
      <c r="K466" s="13" t="s">
        <v>7640</v>
      </c>
      <c r="L466" s="13">
        <v>0</v>
      </c>
      <c r="M466" s="14">
        <v>0</v>
      </c>
      <c r="N466" s="15">
        <v>0</v>
      </c>
      <c r="O466" s="16" t="s">
        <v>7637</v>
      </c>
      <c r="P466" s="16" t="s">
        <v>7637</v>
      </c>
      <c r="Q466" s="16" t="s">
        <v>7637</v>
      </c>
      <c r="R466" s="16" t="s">
        <v>7637</v>
      </c>
      <c r="S466" s="16" t="s">
        <v>7637</v>
      </c>
      <c r="T466" s="16">
        <v>0</v>
      </c>
      <c r="U466">
        <v>0</v>
      </c>
      <c r="V466" s="17">
        <v>1.6923989736037697</v>
      </c>
      <c r="W466" t="str">
        <f>VLOOKUP(A466,Planilha3!$D$2:$F$5575,1,FALSE)</f>
        <v>CanitarSP</v>
      </c>
      <c r="X466">
        <f>VLOOKUP(A466,Planilha3!$D$2:$F$5575,2,FALSE)</f>
        <v>-23.0059890409504</v>
      </c>
      <c r="Y466">
        <f>VLOOKUP(A466,Planilha3!$D$2:$F$5575,3,FALSE)</f>
        <v>-49.782947708897197</v>
      </c>
      <c r="Z466">
        <v>0</v>
      </c>
    </row>
    <row r="467" spans="1:26" x14ac:dyDescent="0.25">
      <c r="A467" t="str">
        <f t="shared" si="7"/>
        <v>JardinópolisSP</v>
      </c>
      <c r="B467" s="8">
        <v>2017</v>
      </c>
      <c r="C467" s="9" t="s">
        <v>18</v>
      </c>
      <c r="D467" s="9" t="s">
        <v>19</v>
      </c>
      <c r="E467" s="9" t="s">
        <v>686</v>
      </c>
      <c r="F467" s="9" t="s">
        <v>687</v>
      </c>
      <c r="G467" s="10" t="s">
        <v>7637</v>
      </c>
      <c r="H467" s="11">
        <v>24993.119999999999</v>
      </c>
      <c r="I467" s="11">
        <v>1072304.7919999999</v>
      </c>
      <c r="J467" s="12">
        <v>42903.998860486405</v>
      </c>
      <c r="K467" s="13" t="s">
        <v>7636</v>
      </c>
      <c r="L467" s="13">
        <v>0</v>
      </c>
      <c r="M467" s="14">
        <v>0</v>
      </c>
      <c r="N467" s="15">
        <v>0</v>
      </c>
      <c r="O467" s="16" t="s">
        <v>7637</v>
      </c>
      <c r="P467" s="16" t="s">
        <v>7637</v>
      </c>
      <c r="Q467" s="16" t="s">
        <v>7637</v>
      </c>
      <c r="R467" s="16" t="s">
        <v>7637</v>
      </c>
      <c r="S467" s="16" t="s">
        <v>7637</v>
      </c>
      <c r="T467" s="16">
        <v>0</v>
      </c>
      <c r="U467">
        <v>0</v>
      </c>
      <c r="V467" s="17">
        <v>1.1601271625179341</v>
      </c>
      <c r="W467" t="str">
        <f>VLOOKUP(A467,Planilha3!$D$2:$F$5575,1,FALSE)</f>
        <v>JardinópolisSP</v>
      </c>
      <c r="X467">
        <f>VLOOKUP(A467,Planilha3!$D$2:$F$5575,2,FALSE)</f>
        <v>-21.018080607402201</v>
      </c>
      <c r="Y467">
        <f>VLOOKUP(A467,Planilha3!$D$2:$F$5575,3,FALSE)</f>
        <v>-47.760982462510199</v>
      </c>
      <c r="Z467">
        <v>0</v>
      </c>
    </row>
    <row r="468" spans="1:26" x14ac:dyDescent="0.25">
      <c r="A468" t="str">
        <f t="shared" si="7"/>
        <v>FernãoSP</v>
      </c>
      <c r="B468" s="8">
        <v>2017</v>
      </c>
      <c r="C468" s="9" t="s">
        <v>18</v>
      </c>
      <c r="D468" s="9" t="s">
        <v>19</v>
      </c>
      <c r="E468" s="9" t="s">
        <v>688</v>
      </c>
      <c r="F468" s="9" t="s">
        <v>689</v>
      </c>
      <c r="G468" s="10" t="s">
        <v>7637</v>
      </c>
      <c r="H468" s="11">
        <v>27240.48</v>
      </c>
      <c r="I468" s="11">
        <v>46063.646999999997</v>
      </c>
      <c r="J468" s="12">
        <v>1690.9998281968599</v>
      </c>
      <c r="K468" s="13" t="s">
        <v>7641</v>
      </c>
      <c r="L468" s="13">
        <v>0</v>
      </c>
      <c r="M468" s="14">
        <v>0</v>
      </c>
      <c r="N468" s="15">
        <v>0</v>
      </c>
      <c r="O468" s="16" t="s">
        <v>7637</v>
      </c>
      <c r="P468" s="16" t="s">
        <v>7637</v>
      </c>
      <c r="Q468" s="16" t="s">
        <v>7637</v>
      </c>
      <c r="R468" s="16" t="s">
        <v>7637</v>
      </c>
      <c r="S468" s="16" t="s">
        <v>7637</v>
      </c>
      <c r="T468" s="16">
        <v>0</v>
      </c>
      <c r="U468">
        <v>0</v>
      </c>
      <c r="V468" s="17">
        <v>1.1878029183898662</v>
      </c>
      <c r="W468" t="str">
        <f>VLOOKUP(A468,Planilha3!$D$2:$F$5575,1,FALSE)</f>
        <v>FernãoSP</v>
      </c>
      <c r="X468">
        <f>VLOOKUP(A468,Planilha3!$D$2:$F$5575,2,FALSE)</f>
        <v>-22.359350816460601</v>
      </c>
      <c r="Y468">
        <f>VLOOKUP(A468,Planilha3!$D$2:$F$5575,3,FALSE)</f>
        <v>-49.522374430594397</v>
      </c>
      <c r="Z468">
        <v>0</v>
      </c>
    </row>
    <row r="469" spans="1:26" x14ac:dyDescent="0.25">
      <c r="A469" t="str">
        <f t="shared" si="7"/>
        <v>Rio ClaroRJ</v>
      </c>
      <c r="B469" s="8">
        <v>2017</v>
      </c>
      <c r="C469" s="9" t="s">
        <v>18</v>
      </c>
      <c r="D469" s="9" t="s">
        <v>583</v>
      </c>
      <c r="E469" s="9" t="s">
        <v>690</v>
      </c>
      <c r="F469" s="9" t="s">
        <v>690</v>
      </c>
      <c r="G469" s="10" t="s">
        <v>7637</v>
      </c>
      <c r="H469" s="11">
        <v>19285.259999999998</v>
      </c>
      <c r="I469" s="11">
        <v>346903.29599999997</v>
      </c>
      <c r="J469" s="12">
        <v>17988.002028492225</v>
      </c>
      <c r="K469" s="13" t="s">
        <v>7642</v>
      </c>
      <c r="L469" s="13">
        <v>0</v>
      </c>
      <c r="M469" s="14">
        <v>0</v>
      </c>
      <c r="N469" s="15">
        <v>0</v>
      </c>
      <c r="O469" s="16" t="s">
        <v>7637</v>
      </c>
      <c r="P469" s="16" t="s">
        <v>7637</v>
      </c>
      <c r="Q469" s="16" t="s">
        <v>7637</v>
      </c>
      <c r="R469" s="16" t="s">
        <v>7637</v>
      </c>
      <c r="S469" s="16" t="s">
        <v>7637</v>
      </c>
      <c r="T469" s="16">
        <v>0</v>
      </c>
      <c r="U469">
        <v>0</v>
      </c>
      <c r="V469" s="17">
        <v>0.86858136645738948</v>
      </c>
      <c r="W469" t="str">
        <f>VLOOKUP(A469,Planilha3!$D$2:$F$5575,1,FALSE)</f>
        <v>Rio ClaroRJ</v>
      </c>
      <c r="X469">
        <f>VLOOKUP(A469,Planilha3!$D$2:$F$5575,2,FALSE)</f>
        <v>-22.7204837775434</v>
      </c>
      <c r="Y469">
        <f>VLOOKUP(A469,Planilha3!$D$2:$F$5575,3,FALSE)</f>
        <v>-44.1422534256603</v>
      </c>
      <c r="Z469">
        <v>0</v>
      </c>
    </row>
    <row r="470" spans="1:26" x14ac:dyDescent="0.25">
      <c r="A470" t="str">
        <f t="shared" si="7"/>
        <v>BrodowskiSP</v>
      </c>
      <c r="B470" s="8">
        <v>2017</v>
      </c>
      <c r="C470" s="9" t="s">
        <v>18</v>
      </c>
      <c r="D470" s="9" t="s">
        <v>19</v>
      </c>
      <c r="E470" s="9" t="s">
        <v>691</v>
      </c>
      <c r="F470" s="9" t="s">
        <v>691</v>
      </c>
      <c r="G470" s="10" t="s">
        <v>7637</v>
      </c>
      <c r="H470" s="11">
        <v>26538.75</v>
      </c>
      <c r="I470" s="11">
        <v>639371.53399999999</v>
      </c>
      <c r="J470" s="12">
        <v>24091.998831896752</v>
      </c>
      <c r="K470" s="13" t="s">
        <v>7636</v>
      </c>
      <c r="L470" s="13">
        <v>0</v>
      </c>
      <c r="M470" s="14">
        <v>0</v>
      </c>
      <c r="N470" s="15">
        <v>0</v>
      </c>
      <c r="O470" s="16" t="s">
        <v>7637</v>
      </c>
      <c r="P470" s="16" t="s">
        <v>7637</v>
      </c>
      <c r="Q470" s="16" t="s">
        <v>7637</v>
      </c>
      <c r="R470" s="16" t="s">
        <v>7637</v>
      </c>
      <c r="S470" s="16" t="s">
        <v>7637</v>
      </c>
      <c r="T470" s="16">
        <v>0</v>
      </c>
      <c r="U470">
        <v>0</v>
      </c>
      <c r="V470" s="17">
        <v>1.1956748197993137</v>
      </c>
      <c r="W470" t="str">
        <f>VLOOKUP(A470,Planilha3!$D$2:$F$5575,1,FALSE)</f>
        <v>BrodowskiSP</v>
      </c>
      <c r="X470">
        <f>VLOOKUP(A470,Planilha3!$D$2:$F$5575,2,FALSE)</f>
        <v>-20.98500074244</v>
      </c>
      <c r="Y470">
        <f>VLOOKUP(A470,Planilha3!$D$2:$F$5575,3,FALSE)</f>
        <v>-47.657615696204999</v>
      </c>
      <c r="Z470">
        <v>0</v>
      </c>
    </row>
    <row r="471" spans="1:26" x14ac:dyDescent="0.25">
      <c r="A471" t="str">
        <f t="shared" si="7"/>
        <v>ArapotiPR</v>
      </c>
      <c r="B471" s="8">
        <v>2017</v>
      </c>
      <c r="C471" s="9" t="s">
        <v>456</v>
      </c>
      <c r="D471" s="9" t="s">
        <v>457</v>
      </c>
      <c r="E471" s="9" t="s">
        <v>692</v>
      </c>
      <c r="F471" s="9" t="s">
        <v>692</v>
      </c>
      <c r="G471" s="10" t="s">
        <v>7637</v>
      </c>
      <c r="H471" s="11">
        <v>39092.54</v>
      </c>
      <c r="I471" s="11">
        <v>1090916.449</v>
      </c>
      <c r="J471" s="12">
        <v>27906.000710109907</v>
      </c>
      <c r="K471" s="13" t="s">
        <v>7636</v>
      </c>
      <c r="L471" s="13">
        <v>0</v>
      </c>
      <c r="M471" s="14">
        <v>0</v>
      </c>
      <c r="N471" s="15">
        <v>0</v>
      </c>
      <c r="O471" s="16" t="s">
        <v>7637</v>
      </c>
      <c r="P471" s="16" t="s">
        <v>7637</v>
      </c>
      <c r="Q471" s="16" t="s">
        <v>7637</v>
      </c>
      <c r="R471" s="16" t="s">
        <v>7637</v>
      </c>
      <c r="S471" s="16" t="s">
        <v>7637</v>
      </c>
      <c r="T471" s="16">
        <v>0</v>
      </c>
      <c r="U471">
        <v>0</v>
      </c>
      <c r="V471" s="17">
        <v>1.7512784747966881</v>
      </c>
      <c r="W471" t="str">
        <f>VLOOKUP(A471,Planilha3!$D$2:$F$5575,1,FALSE)</f>
        <v>ArapotiPR</v>
      </c>
      <c r="X471">
        <f>VLOOKUP(A471,Planilha3!$D$2:$F$5575,2,FALSE)</f>
        <v>-24.1411889594876</v>
      </c>
      <c r="Y471">
        <f>VLOOKUP(A471,Planilha3!$D$2:$F$5575,3,FALSE)</f>
        <v>-49.823956461361803</v>
      </c>
      <c r="Z471">
        <v>0</v>
      </c>
    </row>
    <row r="472" spans="1:26" x14ac:dyDescent="0.25">
      <c r="A472" t="str">
        <f t="shared" si="7"/>
        <v>MangaratibaRJ</v>
      </c>
      <c r="B472" s="8">
        <v>2017</v>
      </c>
      <c r="C472" s="9" t="s">
        <v>18</v>
      </c>
      <c r="D472" s="9" t="s">
        <v>583</v>
      </c>
      <c r="E472" s="9" t="s">
        <v>693</v>
      </c>
      <c r="F472" s="9" t="s">
        <v>693</v>
      </c>
      <c r="G472" s="10" t="s">
        <v>7637</v>
      </c>
      <c r="H472" s="11">
        <v>84853.61</v>
      </c>
      <c r="I472" s="11">
        <v>3599065.915</v>
      </c>
      <c r="J472" s="12">
        <v>42415.000552127371</v>
      </c>
      <c r="K472" s="13" t="s">
        <v>7636</v>
      </c>
      <c r="L472" s="13">
        <v>0</v>
      </c>
      <c r="M472" s="14">
        <v>0</v>
      </c>
      <c r="N472" s="15">
        <v>0</v>
      </c>
      <c r="O472" s="16" t="s">
        <v>7637</v>
      </c>
      <c r="P472" s="16" t="s">
        <v>7637</v>
      </c>
      <c r="Q472" s="16" t="s">
        <v>7637</v>
      </c>
      <c r="R472" s="16" t="s">
        <v>7637</v>
      </c>
      <c r="S472" s="16" t="s">
        <v>7637</v>
      </c>
      <c r="T472" s="16">
        <v>0</v>
      </c>
      <c r="U472">
        <v>0</v>
      </c>
      <c r="V472" s="17">
        <v>3.7848635743926127</v>
      </c>
      <c r="W472" t="str">
        <f>VLOOKUP(A472,Planilha3!$D$2:$F$5575,1,FALSE)</f>
        <v>MangaratibaRJ</v>
      </c>
      <c r="X472">
        <f>VLOOKUP(A472,Planilha3!$D$2:$F$5575,2,FALSE)</f>
        <v>-22.959885819485901</v>
      </c>
      <c r="Y472">
        <f>VLOOKUP(A472,Planilha3!$D$2:$F$5575,3,FALSE)</f>
        <v>-44.041271374634903</v>
      </c>
      <c r="Z472">
        <v>0</v>
      </c>
    </row>
    <row r="473" spans="1:26" x14ac:dyDescent="0.25">
      <c r="A473" t="str">
        <f t="shared" si="7"/>
        <v>QuatisRJ</v>
      </c>
      <c r="B473" s="8">
        <v>2017</v>
      </c>
      <c r="C473" s="9" t="s">
        <v>18</v>
      </c>
      <c r="D473" s="9" t="s">
        <v>583</v>
      </c>
      <c r="E473" s="9" t="s">
        <v>694</v>
      </c>
      <c r="F473" s="9" t="s">
        <v>694</v>
      </c>
      <c r="G473" s="10" t="s">
        <v>7637</v>
      </c>
      <c r="H473" s="11">
        <v>18525.61</v>
      </c>
      <c r="I473" s="11">
        <v>255375.59599999999</v>
      </c>
      <c r="J473" s="12">
        <v>13785.003354815306</v>
      </c>
      <c r="K473" s="13" t="s">
        <v>7642</v>
      </c>
      <c r="L473" s="13">
        <v>0</v>
      </c>
      <c r="M473" s="14">
        <v>0</v>
      </c>
      <c r="N473" s="15">
        <v>0</v>
      </c>
      <c r="O473" s="16" t="s">
        <v>7637</v>
      </c>
      <c r="P473" s="16" t="s">
        <v>7637</v>
      </c>
      <c r="Q473" s="16" t="s">
        <v>7637</v>
      </c>
      <c r="R473" s="16" t="s">
        <v>7637</v>
      </c>
      <c r="S473" s="16" t="s">
        <v>7637</v>
      </c>
      <c r="T473" s="16">
        <v>0</v>
      </c>
      <c r="U473">
        <v>0</v>
      </c>
      <c r="V473" s="17">
        <v>0.82850432585719802</v>
      </c>
      <c r="W473" t="str">
        <f>VLOOKUP(A473,Planilha3!$D$2:$F$5575,1,FALSE)</f>
        <v>QuatisRJ</v>
      </c>
      <c r="X473">
        <f>VLOOKUP(A473,Planilha3!$D$2:$F$5575,2,FALSE)</f>
        <v>-22.4049654338496</v>
      </c>
      <c r="Y473">
        <f>VLOOKUP(A473,Planilha3!$D$2:$F$5575,3,FALSE)</f>
        <v>-44.260108393713502</v>
      </c>
      <c r="Z473">
        <v>0</v>
      </c>
    </row>
    <row r="474" spans="1:26" x14ac:dyDescent="0.25">
      <c r="A474" t="str">
        <f t="shared" si="7"/>
        <v>Bocaina de MinasMG</v>
      </c>
      <c r="B474" s="8">
        <v>2017</v>
      </c>
      <c r="C474" s="9" t="s">
        <v>18</v>
      </c>
      <c r="D474" s="9" t="s">
        <v>163</v>
      </c>
      <c r="E474" s="9" t="s">
        <v>695</v>
      </c>
      <c r="F474" s="9" t="s">
        <v>695</v>
      </c>
      <c r="G474" s="10" t="s">
        <v>7637</v>
      </c>
      <c r="H474" s="11">
        <v>10642.07</v>
      </c>
      <c r="I474" s="11">
        <v>55179.114000000001</v>
      </c>
      <c r="J474" s="12">
        <v>5184.9982193313899</v>
      </c>
      <c r="K474" s="13" t="s">
        <v>7642</v>
      </c>
      <c r="L474" s="13">
        <v>0</v>
      </c>
      <c r="M474" s="14">
        <v>0</v>
      </c>
      <c r="N474" s="15">
        <v>0</v>
      </c>
      <c r="O474" s="16" t="s">
        <v>7637</v>
      </c>
      <c r="P474" s="16" t="s">
        <v>7637</v>
      </c>
      <c r="Q474" s="16" t="s">
        <v>7637</v>
      </c>
      <c r="R474" s="16" t="s">
        <v>7637</v>
      </c>
      <c r="S474" s="16" t="s">
        <v>7637</v>
      </c>
      <c r="T474" s="16">
        <v>0</v>
      </c>
      <c r="U474">
        <v>0</v>
      </c>
      <c r="V474" s="17">
        <v>0.47108601185869603</v>
      </c>
      <c r="W474" t="str">
        <f>VLOOKUP(A474,Planilha3!$D$2:$F$5575,1,FALSE)</f>
        <v>Bocaina de MinasMG</v>
      </c>
      <c r="X474">
        <f>VLOOKUP(A474,Planilha3!$D$2:$F$5575,2,FALSE)</f>
        <v>-22.170167313026798</v>
      </c>
      <c r="Y474">
        <f>VLOOKUP(A474,Planilha3!$D$2:$F$5575,3,FALSE)</f>
        <v>-44.397560725315699</v>
      </c>
      <c r="Z474">
        <v>0</v>
      </c>
    </row>
    <row r="475" spans="1:26" x14ac:dyDescent="0.25">
      <c r="A475" t="str">
        <f t="shared" si="7"/>
        <v>GuaratubaPR</v>
      </c>
      <c r="B475" s="8">
        <v>2017</v>
      </c>
      <c r="C475" s="9" t="s">
        <v>456</v>
      </c>
      <c r="D475" s="9" t="s">
        <v>457</v>
      </c>
      <c r="E475" s="9" t="s">
        <v>696</v>
      </c>
      <c r="F475" s="9" t="s">
        <v>696</v>
      </c>
      <c r="G475" s="10" t="s">
        <v>7637</v>
      </c>
      <c r="H475" s="11">
        <v>21191.97</v>
      </c>
      <c r="I475" s="11">
        <v>762614.18400000001</v>
      </c>
      <c r="J475" s="12">
        <v>35985.9977151723</v>
      </c>
      <c r="K475" s="13" t="s">
        <v>7636</v>
      </c>
      <c r="L475" s="13">
        <v>0</v>
      </c>
      <c r="M475" s="14">
        <v>0</v>
      </c>
      <c r="N475" s="15">
        <v>0</v>
      </c>
      <c r="O475" s="16" t="s">
        <v>7637</v>
      </c>
      <c r="P475" s="16" t="s">
        <v>7637</v>
      </c>
      <c r="Q475" s="16" t="s">
        <v>7637</v>
      </c>
      <c r="R475" s="16" t="s">
        <v>7637</v>
      </c>
      <c r="S475" s="16" t="s">
        <v>7637</v>
      </c>
      <c r="T475" s="16">
        <v>0</v>
      </c>
      <c r="U475">
        <v>0</v>
      </c>
      <c r="V475" s="17">
        <v>0.98184397677024404</v>
      </c>
      <c r="W475" t="str">
        <f>VLOOKUP(A475,Planilha3!$D$2:$F$5575,1,FALSE)</f>
        <v>GuaratubaPR</v>
      </c>
      <c r="X475">
        <f>VLOOKUP(A475,Planilha3!$D$2:$F$5575,2,FALSE)</f>
        <v>-25.882152301359501</v>
      </c>
      <c r="Y475">
        <f>VLOOKUP(A475,Planilha3!$D$2:$F$5575,3,FALSE)</f>
        <v>-48.575642870712002</v>
      </c>
      <c r="Z475">
        <v>0</v>
      </c>
    </row>
    <row r="476" spans="1:26" x14ac:dyDescent="0.25">
      <c r="A476" t="str">
        <f t="shared" si="7"/>
        <v>Carmo do Rio ClaroMG</v>
      </c>
      <c r="B476" s="8">
        <v>2017</v>
      </c>
      <c r="C476" s="9" t="s">
        <v>18</v>
      </c>
      <c r="D476" s="9" t="s">
        <v>163</v>
      </c>
      <c r="E476" s="9" t="s">
        <v>697</v>
      </c>
      <c r="F476" s="9" t="s">
        <v>697</v>
      </c>
      <c r="G476" s="10" t="s">
        <v>7637</v>
      </c>
      <c r="H476" s="11">
        <v>21031.02</v>
      </c>
      <c r="I476" s="11">
        <v>451283.57799999998</v>
      </c>
      <c r="J476" s="12">
        <v>21457.997662500438</v>
      </c>
      <c r="K476" s="13" t="s">
        <v>7636</v>
      </c>
      <c r="L476" s="13">
        <v>0</v>
      </c>
      <c r="M476" s="14">
        <v>0</v>
      </c>
      <c r="N476" s="15">
        <v>1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1</v>
      </c>
      <c r="U476">
        <v>1</v>
      </c>
      <c r="V476" s="17">
        <v>1.5625155381725377</v>
      </c>
      <c r="W476" t="str">
        <f>VLOOKUP(A476,Planilha3!$D$2:$F$5575,1,FALSE)</f>
        <v>Carmo do Rio ClaroMG</v>
      </c>
      <c r="X476">
        <f>VLOOKUP(A476,Planilha3!$D$2:$F$5575,2,FALSE)</f>
        <v>-20.974081268486302</v>
      </c>
      <c r="Y476">
        <f>VLOOKUP(A476,Planilha3!$D$2:$F$5575,3,FALSE)</f>
        <v>-46.115313394444001</v>
      </c>
      <c r="Z476">
        <v>0</v>
      </c>
    </row>
    <row r="477" spans="1:26" x14ac:dyDescent="0.25">
      <c r="A477" t="str">
        <f t="shared" si="7"/>
        <v>ReginópolisSP</v>
      </c>
      <c r="B477" s="8">
        <v>2017</v>
      </c>
      <c r="C477" s="9" t="s">
        <v>18</v>
      </c>
      <c r="D477" s="9" t="s">
        <v>19</v>
      </c>
      <c r="E477" s="9" t="s">
        <v>698</v>
      </c>
      <c r="F477" s="9" t="s">
        <v>699</v>
      </c>
      <c r="G477" s="10" t="s">
        <v>7637</v>
      </c>
      <c r="H477" s="11">
        <v>16273.37</v>
      </c>
      <c r="I477" s="11">
        <v>147143.83900000001</v>
      </c>
      <c r="J477" s="12">
        <v>9042.0016874193843</v>
      </c>
      <c r="K477" s="13" t="s">
        <v>7641</v>
      </c>
      <c r="L477" s="13">
        <v>0</v>
      </c>
      <c r="M477" s="14">
        <v>0</v>
      </c>
      <c r="N477" s="15">
        <v>0</v>
      </c>
      <c r="O477" s="16" t="s">
        <v>7637</v>
      </c>
      <c r="P477" s="16" t="s">
        <v>7637</v>
      </c>
      <c r="Q477" s="16" t="s">
        <v>7637</v>
      </c>
      <c r="R477" s="16" t="s">
        <v>7637</v>
      </c>
      <c r="S477" s="16" t="s">
        <v>7637</v>
      </c>
      <c r="T477" s="16">
        <v>0</v>
      </c>
      <c r="U477">
        <v>0</v>
      </c>
      <c r="V477" s="17">
        <v>0.72255713310135672</v>
      </c>
      <c r="W477" t="str">
        <f>VLOOKUP(A477,Planilha3!$D$2:$F$5575,1,FALSE)</f>
        <v>ReginópolisSP</v>
      </c>
      <c r="X477">
        <f>VLOOKUP(A477,Planilha3!$D$2:$F$5575,2,FALSE)</f>
        <v>-21.8879904881152</v>
      </c>
      <c r="Y477">
        <f>VLOOKUP(A477,Planilha3!$D$2:$F$5575,3,FALSE)</f>
        <v>-49.2249489739824</v>
      </c>
      <c r="Z477">
        <v>0</v>
      </c>
    </row>
    <row r="478" spans="1:26" x14ac:dyDescent="0.25">
      <c r="A478" t="str">
        <f t="shared" si="7"/>
        <v>São Pedro do TurvoSP</v>
      </c>
      <c r="B478" s="8">
        <v>2017</v>
      </c>
      <c r="C478" s="9" t="s">
        <v>18</v>
      </c>
      <c r="D478" s="9" t="s">
        <v>19</v>
      </c>
      <c r="E478" s="9" t="s">
        <v>700</v>
      </c>
      <c r="F478" s="9" t="s">
        <v>701</v>
      </c>
      <c r="G478" s="10" t="s">
        <v>7637</v>
      </c>
      <c r="H478" s="11">
        <v>26587.16</v>
      </c>
      <c r="I478" s="11">
        <v>202700.535</v>
      </c>
      <c r="J478" s="12">
        <v>7624.0010215457396</v>
      </c>
      <c r="K478" s="13" t="s">
        <v>7641</v>
      </c>
      <c r="L478" s="13">
        <v>0</v>
      </c>
      <c r="M478" s="14">
        <v>0</v>
      </c>
      <c r="N478" s="15">
        <v>0</v>
      </c>
      <c r="O478" s="16" t="s">
        <v>7637</v>
      </c>
      <c r="P478" s="16" t="s">
        <v>7637</v>
      </c>
      <c r="Q478" s="16" t="s">
        <v>7637</v>
      </c>
      <c r="R478" s="16" t="s">
        <v>7637</v>
      </c>
      <c r="S478" s="16" t="s">
        <v>7637</v>
      </c>
      <c r="T478" s="16">
        <v>0</v>
      </c>
      <c r="U478">
        <v>0</v>
      </c>
      <c r="V478" s="17">
        <v>1.1695499875728048</v>
      </c>
      <c r="W478" t="str">
        <f>VLOOKUP(A478,Planilha3!$D$2:$F$5575,1,FALSE)</f>
        <v>São Pedro do TurvoSP</v>
      </c>
      <c r="X478">
        <f>VLOOKUP(A478,Planilha3!$D$2:$F$5575,2,FALSE)</f>
        <v>-22.7457548862617</v>
      </c>
      <c r="Y478">
        <f>VLOOKUP(A478,Planilha3!$D$2:$F$5575,3,FALSE)</f>
        <v>-49.743246212704797</v>
      </c>
      <c r="Z478">
        <v>0</v>
      </c>
    </row>
    <row r="479" spans="1:26" x14ac:dyDescent="0.25">
      <c r="A479" t="str">
        <f t="shared" si="7"/>
        <v>Barra MansaRJ</v>
      </c>
      <c r="B479" s="8">
        <v>2017</v>
      </c>
      <c r="C479" s="9" t="s">
        <v>18</v>
      </c>
      <c r="D479" s="9" t="s">
        <v>583</v>
      </c>
      <c r="E479" s="9" t="s">
        <v>702</v>
      </c>
      <c r="F479" s="9" t="s">
        <v>702</v>
      </c>
      <c r="G479" s="10">
        <v>2053.34</v>
      </c>
      <c r="H479" s="11">
        <v>27211.05</v>
      </c>
      <c r="I479" s="11">
        <v>4883050.6809999999</v>
      </c>
      <c r="J479" s="12">
        <v>179451.02011866501</v>
      </c>
      <c r="K479" s="13" t="s">
        <v>7636</v>
      </c>
      <c r="L479" s="13">
        <v>0</v>
      </c>
      <c r="M479" s="14">
        <v>0</v>
      </c>
      <c r="N479" s="15">
        <v>0</v>
      </c>
      <c r="O479" s="16" t="s">
        <v>7637</v>
      </c>
      <c r="P479" s="16" t="s">
        <v>7637</v>
      </c>
      <c r="Q479" s="16" t="s">
        <v>7637</v>
      </c>
      <c r="R479" s="16" t="s">
        <v>7637</v>
      </c>
      <c r="S479" s="16" t="s">
        <v>7637</v>
      </c>
      <c r="T479" s="16">
        <v>0</v>
      </c>
      <c r="U479">
        <v>0</v>
      </c>
      <c r="V479" s="17">
        <v>10.454916412327572</v>
      </c>
      <c r="W479" t="str">
        <f>VLOOKUP(A479,Planilha3!$D$2:$F$5575,1,FALSE)</f>
        <v>Barra MansaRJ</v>
      </c>
      <c r="X479">
        <f>VLOOKUP(A479,Planilha3!$D$2:$F$5575,2,FALSE)</f>
        <v>-22.5485661191119</v>
      </c>
      <c r="Y479">
        <f>VLOOKUP(A479,Planilha3!$D$2:$F$5575,3,FALSE)</f>
        <v>-44.1756201894298</v>
      </c>
      <c r="Z479">
        <v>0</v>
      </c>
    </row>
    <row r="480" spans="1:26" x14ac:dyDescent="0.25">
      <c r="A480" t="str">
        <f t="shared" si="7"/>
        <v>ItaperuçuPR</v>
      </c>
      <c r="B480" s="8">
        <v>2017</v>
      </c>
      <c r="C480" s="9" t="s">
        <v>456</v>
      </c>
      <c r="D480" s="9" t="s">
        <v>457</v>
      </c>
      <c r="E480" s="9" t="s">
        <v>703</v>
      </c>
      <c r="F480" s="9" t="s">
        <v>704</v>
      </c>
      <c r="G480" s="10" t="s">
        <v>7637</v>
      </c>
      <c r="H480" s="11">
        <v>15563.5</v>
      </c>
      <c r="I480" s="11">
        <v>427996.21</v>
      </c>
      <c r="J480" s="12">
        <v>27499.997429884024</v>
      </c>
      <c r="K480" s="13" t="s">
        <v>7636</v>
      </c>
      <c r="L480" s="13">
        <v>0</v>
      </c>
      <c r="M480" s="14">
        <v>0</v>
      </c>
      <c r="N480" s="15">
        <v>0</v>
      </c>
      <c r="O480" s="16" t="s">
        <v>7637</v>
      </c>
      <c r="P480" s="16" t="s">
        <v>7637</v>
      </c>
      <c r="Q480" s="16" t="s">
        <v>7637</v>
      </c>
      <c r="R480" s="16" t="s">
        <v>7637</v>
      </c>
      <c r="S480" s="16" t="s">
        <v>7637</v>
      </c>
      <c r="T480" s="16">
        <v>0</v>
      </c>
      <c r="U480">
        <v>0</v>
      </c>
      <c r="V480" s="17">
        <v>0.72153177722967587</v>
      </c>
      <c r="W480" t="str">
        <f>VLOOKUP(A480,Planilha3!$D$2:$F$5575,1,FALSE)</f>
        <v>ItaperuçuPR</v>
      </c>
      <c r="X480">
        <f>VLOOKUP(A480,Planilha3!$D$2:$F$5575,2,FALSE)</f>
        <v>-25.2197364578278</v>
      </c>
      <c r="Y480">
        <f>VLOOKUP(A480,Planilha3!$D$2:$F$5575,3,FALSE)</f>
        <v>-49.345849662064602</v>
      </c>
      <c r="Z480">
        <v>0</v>
      </c>
    </row>
    <row r="481" spans="1:26" x14ac:dyDescent="0.25">
      <c r="A481" t="str">
        <f t="shared" si="7"/>
        <v>UbirajaraSP</v>
      </c>
      <c r="B481" s="8">
        <v>2017</v>
      </c>
      <c r="C481" s="9" t="s">
        <v>18</v>
      </c>
      <c r="D481" s="9" t="s">
        <v>19</v>
      </c>
      <c r="E481" s="9" t="s">
        <v>705</v>
      </c>
      <c r="F481" s="9" t="s">
        <v>705</v>
      </c>
      <c r="G481" s="10" t="s">
        <v>7637</v>
      </c>
      <c r="H481" s="11">
        <v>18842.14</v>
      </c>
      <c r="I481" s="11">
        <v>89198.69</v>
      </c>
      <c r="J481" s="12">
        <v>4733.9999596648786</v>
      </c>
      <c r="K481" s="13" t="s">
        <v>7636</v>
      </c>
      <c r="L481" s="13">
        <v>0</v>
      </c>
      <c r="M481" s="14">
        <v>0</v>
      </c>
      <c r="N481" s="15">
        <v>0</v>
      </c>
      <c r="O481" s="16" t="s">
        <v>7637</v>
      </c>
      <c r="P481" s="16" t="s">
        <v>7637</v>
      </c>
      <c r="Q481" s="16" t="s">
        <v>7637</v>
      </c>
      <c r="R481" s="16" t="s">
        <v>7637</v>
      </c>
      <c r="S481" s="16" t="s">
        <v>7637</v>
      </c>
      <c r="T481" s="16">
        <v>0</v>
      </c>
      <c r="U481">
        <v>0</v>
      </c>
      <c r="V481" s="17">
        <v>0.82739016989631708</v>
      </c>
      <c r="W481" t="str">
        <f>VLOOKUP(A481,Planilha3!$D$2:$F$5575,1,FALSE)</f>
        <v>UbirajaraSP</v>
      </c>
      <c r="X481">
        <f>VLOOKUP(A481,Planilha3!$D$2:$F$5575,2,FALSE)</f>
        <v>-22.5276764884062</v>
      </c>
      <c r="Y481">
        <f>VLOOKUP(A481,Planilha3!$D$2:$F$5575,3,FALSE)</f>
        <v>-49.661676034092103</v>
      </c>
      <c r="Z481">
        <v>0</v>
      </c>
    </row>
    <row r="482" spans="1:26" x14ac:dyDescent="0.25">
      <c r="A482" t="str">
        <f t="shared" si="7"/>
        <v>QuatiguáPR</v>
      </c>
      <c r="B482" s="8">
        <v>2017</v>
      </c>
      <c r="C482" s="9" t="s">
        <v>456</v>
      </c>
      <c r="D482" s="9" t="s">
        <v>457</v>
      </c>
      <c r="E482" s="9" t="s">
        <v>706</v>
      </c>
      <c r="F482" s="9" t="s">
        <v>707</v>
      </c>
      <c r="G482" s="10" t="s">
        <v>7637</v>
      </c>
      <c r="H482" s="11">
        <v>22866</v>
      </c>
      <c r="I482" s="11">
        <v>170854.78599999999</v>
      </c>
      <c r="J482" s="12">
        <v>7472.0014869238166</v>
      </c>
      <c r="K482" s="13" t="s">
        <v>7636</v>
      </c>
      <c r="L482" s="13">
        <v>0</v>
      </c>
      <c r="M482" s="14">
        <v>0</v>
      </c>
      <c r="N482" s="15">
        <v>0</v>
      </c>
      <c r="O482" s="16" t="s">
        <v>7637</v>
      </c>
      <c r="P482" s="16" t="s">
        <v>7637</v>
      </c>
      <c r="Q482" s="16" t="s">
        <v>7637</v>
      </c>
      <c r="R482" s="16" t="s">
        <v>7637</v>
      </c>
      <c r="S482" s="16" t="s">
        <v>7637</v>
      </c>
      <c r="T482" s="16">
        <v>0</v>
      </c>
      <c r="U482">
        <v>0</v>
      </c>
      <c r="V482" s="17">
        <v>1.0071894930525258</v>
      </c>
      <c r="W482" t="str">
        <f>VLOOKUP(A482,Planilha3!$D$2:$F$5575,1,FALSE)</f>
        <v>QuatiguáPR</v>
      </c>
      <c r="X482">
        <f>VLOOKUP(A482,Planilha3!$D$2:$F$5575,2,FALSE)</f>
        <v>-23.567526651370201</v>
      </c>
      <c r="Y482">
        <f>VLOOKUP(A482,Planilha3!$D$2:$F$5575,3,FALSE)</f>
        <v>-49.916430876579597</v>
      </c>
      <c r="Z482">
        <v>0</v>
      </c>
    </row>
    <row r="483" spans="1:26" x14ac:dyDescent="0.25">
      <c r="A483" t="str">
        <f t="shared" si="7"/>
        <v>Monte AltoSP</v>
      </c>
      <c r="B483" s="8">
        <v>2017</v>
      </c>
      <c r="C483" s="9" t="s">
        <v>18</v>
      </c>
      <c r="D483" s="9" t="s">
        <v>19</v>
      </c>
      <c r="E483" s="9" t="s">
        <v>708</v>
      </c>
      <c r="F483" s="9" t="s">
        <v>708</v>
      </c>
      <c r="G483" s="10">
        <v>2409.6799999999998</v>
      </c>
      <c r="H483" s="11">
        <v>32468.71</v>
      </c>
      <c r="I483" s="11">
        <v>1622753.6780000001</v>
      </c>
      <c r="J483" s="12">
        <v>49979.000644004649</v>
      </c>
      <c r="K483" s="13" t="s">
        <v>7636</v>
      </c>
      <c r="L483" s="13">
        <v>0</v>
      </c>
      <c r="M483" s="14">
        <v>0</v>
      </c>
      <c r="N483" s="15">
        <v>0</v>
      </c>
      <c r="O483" s="16" t="s">
        <v>7637</v>
      </c>
      <c r="P483" s="16" t="s">
        <v>7637</v>
      </c>
      <c r="Q483" s="16" t="s">
        <v>7637</v>
      </c>
      <c r="R483" s="16" t="s">
        <v>7637</v>
      </c>
      <c r="S483" s="16" t="s">
        <v>7637</v>
      </c>
      <c r="T483" s="16">
        <v>0</v>
      </c>
      <c r="U483">
        <v>0</v>
      </c>
      <c r="V483" s="17">
        <v>12.018530321751678</v>
      </c>
      <c r="W483" t="str">
        <f>VLOOKUP(A483,Planilha3!$D$2:$F$5575,1,FALSE)</f>
        <v>Monte AltoSP</v>
      </c>
      <c r="X483">
        <f>VLOOKUP(A483,Planilha3!$D$2:$F$5575,2,FALSE)</f>
        <v>-21.266012645925699</v>
      </c>
      <c r="Y483">
        <f>VLOOKUP(A483,Planilha3!$D$2:$F$5575,3,FALSE)</f>
        <v>-48.497470931757199</v>
      </c>
      <c r="Z483">
        <v>0</v>
      </c>
    </row>
    <row r="484" spans="1:26" x14ac:dyDescent="0.25">
      <c r="A484" t="str">
        <f t="shared" si="7"/>
        <v>GáliaSP</v>
      </c>
      <c r="B484" s="8">
        <v>2017</v>
      </c>
      <c r="C484" s="9" t="s">
        <v>18</v>
      </c>
      <c r="D484" s="9" t="s">
        <v>19</v>
      </c>
      <c r="E484" s="9" t="s">
        <v>709</v>
      </c>
      <c r="F484" s="9" t="s">
        <v>710</v>
      </c>
      <c r="G484" s="10" t="s">
        <v>7637</v>
      </c>
      <c r="H484" s="11">
        <v>20344.84</v>
      </c>
      <c r="I484" s="11">
        <v>137856.658</v>
      </c>
      <c r="J484" s="12">
        <v>6776.0010892196742</v>
      </c>
      <c r="K484" s="13" t="s">
        <v>7636</v>
      </c>
      <c r="L484" s="13">
        <v>0</v>
      </c>
      <c r="M484" s="14">
        <v>0</v>
      </c>
      <c r="N484" s="15">
        <v>0</v>
      </c>
      <c r="O484" s="16" t="s">
        <v>7637</v>
      </c>
      <c r="P484" s="16" t="s">
        <v>7637</v>
      </c>
      <c r="Q484" s="16" t="s">
        <v>7637</v>
      </c>
      <c r="R484" s="16" t="s">
        <v>7637</v>
      </c>
      <c r="S484" s="16" t="s">
        <v>7637</v>
      </c>
      <c r="T484" s="16">
        <v>0</v>
      </c>
      <c r="U484">
        <v>0</v>
      </c>
      <c r="V484" s="17">
        <v>0.89620735163204646</v>
      </c>
      <c r="W484" t="str">
        <f>VLOOKUP(A484,Planilha3!$D$2:$F$5575,1,FALSE)</f>
        <v>GáliaSP</v>
      </c>
      <c r="X484">
        <f>VLOOKUP(A484,Planilha3!$D$2:$F$5575,2,FALSE)</f>
        <v>-22.292314105249599</v>
      </c>
      <c r="Y484">
        <f>VLOOKUP(A484,Planilha3!$D$2:$F$5575,3,FALSE)</f>
        <v>-49.550770625841899</v>
      </c>
      <c r="Z484">
        <v>0</v>
      </c>
    </row>
    <row r="485" spans="1:26" x14ac:dyDescent="0.25">
      <c r="A485" t="str">
        <f t="shared" si="7"/>
        <v>Joaquim TávoraPR</v>
      </c>
      <c r="B485" s="8">
        <v>2017</v>
      </c>
      <c r="C485" s="9" t="s">
        <v>456</v>
      </c>
      <c r="D485" s="9" t="s">
        <v>457</v>
      </c>
      <c r="E485" s="9" t="s">
        <v>711</v>
      </c>
      <c r="F485" s="9" t="s">
        <v>712</v>
      </c>
      <c r="G485" s="10" t="s">
        <v>7637</v>
      </c>
      <c r="H485" s="11">
        <v>51827.15</v>
      </c>
      <c r="I485" s="11">
        <v>607984.29399999999</v>
      </c>
      <c r="J485" s="12">
        <v>11730.999948868497</v>
      </c>
      <c r="K485" s="13" t="s">
        <v>7640</v>
      </c>
      <c r="L485" s="13">
        <v>0</v>
      </c>
      <c r="M485" s="14">
        <v>0</v>
      </c>
      <c r="N485" s="15">
        <v>0</v>
      </c>
      <c r="O485" s="16" t="s">
        <v>7637</v>
      </c>
      <c r="P485" s="16" t="s">
        <v>7637</v>
      </c>
      <c r="Q485" s="16" t="s">
        <v>7637</v>
      </c>
      <c r="R485" s="16" t="s">
        <v>7637</v>
      </c>
      <c r="S485" s="16" t="s">
        <v>7637</v>
      </c>
      <c r="T485" s="16">
        <v>0</v>
      </c>
      <c r="U485">
        <v>0</v>
      </c>
      <c r="V485" s="17">
        <v>2.2770106896501314</v>
      </c>
      <c r="W485" t="str">
        <f>VLOOKUP(A485,Planilha3!$D$2:$F$5575,1,FALSE)</f>
        <v>Joaquim TávoraPR</v>
      </c>
      <c r="X485">
        <f>VLOOKUP(A485,Planilha3!$D$2:$F$5575,2,FALSE)</f>
        <v>-23.502971994761499</v>
      </c>
      <c r="Y485">
        <f>VLOOKUP(A485,Planilha3!$D$2:$F$5575,3,FALSE)</f>
        <v>-49.923910220355999</v>
      </c>
      <c r="Z485">
        <v>0</v>
      </c>
    </row>
    <row r="486" spans="1:26" x14ac:dyDescent="0.25">
      <c r="A486" t="str">
        <f t="shared" si="7"/>
        <v>Fortaleza de MinasMG</v>
      </c>
      <c r="B486" s="8">
        <v>2017</v>
      </c>
      <c r="C486" s="9" t="s">
        <v>18</v>
      </c>
      <c r="D486" s="9" t="s">
        <v>163</v>
      </c>
      <c r="E486" s="9" t="s">
        <v>713</v>
      </c>
      <c r="F486" s="9" t="s">
        <v>713</v>
      </c>
      <c r="G486" s="10" t="s">
        <v>7637</v>
      </c>
      <c r="H486" s="11">
        <v>15256.92</v>
      </c>
      <c r="I486" s="11">
        <v>67237.236999999994</v>
      </c>
      <c r="J486" s="12">
        <v>4406.9993812643697</v>
      </c>
      <c r="K486" s="13" t="s">
        <v>7642</v>
      </c>
      <c r="L486" s="13">
        <v>0</v>
      </c>
      <c r="M486" s="14">
        <v>0</v>
      </c>
      <c r="N486" s="15">
        <v>0</v>
      </c>
      <c r="O486" s="16" t="s">
        <v>7637</v>
      </c>
      <c r="P486" s="16" t="s">
        <v>7637</v>
      </c>
      <c r="Q486" s="16" t="s">
        <v>7637</v>
      </c>
      <c r="R486" s="16" t="s">
        <v>7637</v>
      </c>
      <c r="S486" s="16" t="s">
        <v>7637</v>
      </c>
      <c r="T486" s="16">
        <v>0</v>
      </c>
      <c r="U486">
        <v>0</v>
      </c>
      <c r="V486" s="17">
        <v>0.67076735499509121</v>
      </c>
      <c r="W486" t="str">
        <f>VLOOKUP(A486,Planilha3!$D$2:$F$5575,1,FALSE)</f>
        <v>Fortaleza de MinasMG</v>
      </c>
      <c r="X486">
        <f>VLOOKUP(A486,Planilha3!$D$2:$F$5575,2,FALSE)</f>
        <v>-20.8512354878299</v>
      </c>
      <c r="Y486">
        <f>VLOOKUP(A486,Planilha3!$D$2:$F$5575,3,FALSE)</f>
        <v>-46.7124210859185</v>
      </c>
      <c r="Z486">
        <v>0</v>
      </c>
    </row>
    <row r="487" spans="1:26" x14ac:dyDescent="0.25">
      <c r="A487" t="str">
        <f t="shared" si="7"/>
        <v>Presidente AlvesSP</v>
      </c>
      <c r="B487" s="8">
        <v>2017</v>
      </c>
      <c r="C487" s="9" t="s">
        <v>18</v>
      </c>
      <c r="D487" s="9" t="s">
        <v>19</v>
      </c>
      <c r="E487" s="9" t="s">
        <v>714</v>
      </c>
      <c r="F487" s="9" t="s">
        <v>714</v>
      </c>
      <c r="G487" s="10" t="s">
        <v>7637</v>
      </c>
      <c r="H487" s="11">
        <v>15233.86</v>
      </c>
      <c r="I487" s="11">
        <v>63296.701000000001</v>
      </c>
      <c r="J487" s="12">
        <v>4155.0008336692081</v>
      </c>
      <c r="K487" s="13" t="s">
        <v>7636</v>
      </c>
      <c r="L487" s="13">
        <v>0</v>
      </c>
      <c r="M487" s="14">
        <v>0</v>
      </c>
      <c r="N487" s="15">
        <v>0</v>
      </c>
      <c r="O487" s="16" t="s">
        <v>7637</v>
      </c>
      <c r="P487" s="16" t="s">
        <v>7637</v>
      </c>
      <c r="Q487" s="16" t="s">
        <v>7637</v>
      </c>
      <c r="R487" s="16" t="s">
        <v>7637</v>
      </c>
      <c r="S487" s="16" t="s">
        <v>7637</v>
      </c>
      <c r="T487" s="16">
        <v>0</v>
      </c>
      <c r="U487">
        <v>0</v>
      </c>
      <c r="V487" s="17">
        <v>0.6693558319818006</v>
      </c>
      <c r="W487" t="str">
        <f>VLOOKUP(A487,Planilha3!$D$2:$F$5575,1,FALSE)</f>
        <v>Presidente AlvesSP</v>
      </c>
      <c r="X487">
        <f>VLOOKUP(A487,Planilha3!$D$2:$F$5575,2,FALSE)</f>
        <v>-22.1003778375206</v>
      </c>
      <c r="Y487">
        <f>VLOOKUP(A487,Planilha3!$D$2:$F$5575,3,FALSE)</f>
        <v>-49.438546345601701</v>
      </c>
      <c r="Z487">
        <v>0</v>
      </c>
    </row>
    <row r="488" spans="1:26" x14ac:dyDescent="0.25">
      <c r="A488" t="str">
        <f t="shared" si="7"/>
        <v>Almirante TamandaréPR</v>
      </c>
      <c r="B488" s="8">
        <v>2017</v>
      </c>
      <c r="C488" s="9" t="s">
        <v>456</v>
      </c>
      <c r="D488" s="9" t="s">
        <v>457</v>
      </c>
      <c r="E488" s="9" t="s">
        <v>715</v>
      </c>
      <c r="F488" s="9" t="s">
        <v>716</v>
      </c>
      <c r="G488" s="10">
        <v>2068.33</v>
      </c>
      <c r="H488" s="11">
        <v>13200.7</v>
      </c>
      <c r="I488" s="11">
        <v>1522884.986</v>
      </c>
      <c r="J488" s="12">
        <v>115363.95691137591</v>
      </c>
      <c r="K488" s="13" t="s">
        <v>7636</v>
      </c>
      <c r="L488" s="13">
        <v>0</v>
      </c>
      <c r="M488" s="14">
        <v>0</v>
      </c>
      <c r="N488" s="15">
        <v>0</v>
      </c>
      <c r="O488" s="16" t="s">
        <v>7637</v>
      </c>
      <c r="P488" s="16" t="s">
        <v>7637</v>
      </c>
      <c r="Q488" s="16" t="s">
        <v>7637</v>
      </c>
      <c r="R488" s="16" t="s">
        <v>7637</v>
      </c>
      <c r="S488" s="16" t="s">
        <v>7637</v>
      </c>
      <c r="T488" s="16">
        <v>0</v>
      </c>
      <c r="U488">
        <v>0</v>
      </c>
      <c r="V488" s="17">
        <v>9.7868181604987328</v>
      </c>
      <c r="W488" t="str">
        <f>VLOOKUP(A488,Planilha3!$D$2:$F$5575,1,FALSE)</f>
        <v>Almirante TamandaréPR</v>
      </c>
      <c r="X488">
        <f>VLOOKUP(A488,Planilha3!$D$2:$F$5575,2,FALSE)</f>
        <v>-25.3192958221269</v>
      </c>
      <c r="Y488">
        <f>VLOOKUP(A488,Planilha3!$D$2:$F$5575,3,FALSE)</f>
        <v>-49.304155733006198</v>
      </c>
      <c r="Z488">
        <v>0</v>
      </c>
    </row>
    <row r="489" spans="1:26" x14ac:dyDescent="0.25">
      <c r="A489" t="str">
        <f t="shared" si="7"/>
        <v>PinhaisPR</v>
      </c>
      <c r="B489" s="8">
        <v>2017</v>
      </c>
      <c r="C489" s="9" t="s">
        <v>456</v>
      </c>
      <c r="D489" s="9" t="s">
        <v>457</v>
      </c>
      <c r="E489" s="9" t="s">
        <v>717</v>
      </c>
      <c r="F489" s="9" t="s">
        <v>717</v>
      </c>
      <c r="G489" s="10">
        <v>2455.5</v>
      </c>
      <c r="H489" s="11">
        <v>43213.64</v>
      </c>
      <c r="I489" s="11">
        <v>5593789.5729999999</v>
      </c>
      <c r="J489" s="12">
        <v>129444.99868560018</v>
      </c>
      <c r="K489" s="13" t="s">
        <v>7636</v>
      </c>
      <c r="L489" s="13">
        <v>0</v>
      </c>
      <c r="M489" s="14">
        <v>0</v>
      </c>
      <c r="N489" s="15">
        <v>0</v>
      </c>
      <c r="O489" s="16" t="s">
        <v>7637</v>
      </c>
      <c r="P489" s="16" t="s">
        <v>7637</v>
      </c>
      <c r="Q489" s="16" t="s">
        <v>7637</v>
      </c>
      <c r="R489" s="16" t="s">
        <v>7637</v>
      </c>
      <c r="S489" s="16" t="s">
        <v>7637</v>
      </c>
      <c r="T489" s="16">
        <v>0</v>
      </c>
      <c r="U489">
        <v>0</v>
      </c>
      <c r="V489" s="17">
        <v>12.838125957953919</v>
      </c>
      <c r="W489" t="str">
        <f>VLOOKUP(A489,Planilha3!$D$2:$F$5575,1,FALSE)</f>
        <v>PinhaisPR</v>
      </c>
      <c r="X489">
        <f>VLOOKUP(A489,Planilha3!$D$2:$F$5575,2,FALSE)</f>
        <v>-25.443426445443901</v>
      </c>
      <c r="Y489">
        <f>VLOOKUP(A489,Planilha3!$D$2:$F$5575,3,FALSE)</f>
        <v>-49.193092433694801</v>
      </c>
      <c r="Z489">
        <v>0</v>
      </c>
    </row>
    <row r="490" spans="1:26" x14ac:dyDescent="0.25">
      <c r="A490" t="str">
        <f t="shared" si="7"/>
        <v>Cândido RodriguesSP</v>
      </c>
      <c r="B490" s="8">
        <v>2017</v>
      </c>
      <c r="C490" s="9" t="s">
        <v>18</v>
      </c>
      <c r="D490" s="9" t="s">
        <v>19</v>
      </c>
      <c r="E490" s="9" t="s">
        <v>718</v>
      </c>
      <c r="F490" s="9" t="s">
        <v>719</v>
      </c>
      <c r="G490" s="10" t="s">
        <v>7637</v>
      </c>
      <c r="H490" s="11">
        <v>41307.08</v>
      </c>
      <c r="I490" s="11">
        <v>115329.36900000001</v>
      </c>
      <c r="J490" s="12">
        <v>2792.000039702637</v>
      </c>
      <c r="K490" s="13" t="s">
        <v>7641</v>
      </c>
      <c r="L490" s="13">
        <v>0</v>
      </c>
      <c r="M490" s="14">
        <v>0</v>
      </c>
      <c r="N490" s="15">
        <v>0</v>
      </c>
      <c r="O490" s="16" t="s">
        <v>7637</v>
      </c>
      <c r="P490" s="16" t="s">
        <v>7637</v>
      </c>
      <c r="Q490" s="16" t="s">
        <v>7637</v>
      </c>
      <c r="R490" s="16" t="s">
        <v>7637</v>
      </c>
      <c r="S490" s="16" t="s">
        <v>7637</v>
      </c>
      <c r="T490" s="16">
        <v>0</v>
      </c>
      <c r="U490">
        <v>0</v>
      </c>
      <c r="V490" s="17">
        <v>1.8018964945910367</v>
      </c>
      <c r="W490" t="str">
        <f>VLOOKUP(A490,Planilha3!$D$2:$F$5575,1,FALSE)</f>
        <v>Cândido RodriguesSP</v>
      </c>
      <c r="X490">
        <f>VLOOKUP(A490,Planilha3!$D$2:$F$5575,2,FALSE)</f>
        <v>-21.3249911320523</v>
      </c>
      <c r="Y490">
        <f>VLOOKUP(A490,Planilha3!$D$2:$F$5575,3,FALSE)</f>
        <v>-48.630950078000701</v>
      </c>
      <c r="Z490">
        <v>0</v>
      </c>
    </row>
    <row r="491" spans="1:26" x14ac:dyDescent="0.25">
      <c r="A491" t="str">
        <f t="shared" si="7"/>
        <v>CarvalhosMG</v>
      </c>
      <c r="B491" s="8">
        <v>2017</v>
      </c>
      <c r="C491" s="9" t="s">
        <v>18</v>
      </c>
      <c r="D491" s="9" t="s">
        <v>163</v>
      </c>
      <c r="E491" s="9" t="s">
        <v>720</v>
      </c>
      <c r="F491" s="9" t="s">
        <v>720</v>
      </c>
      <c r="G491" s="10" t="s">
        <v>7637</v>
      </c>
      <c r="H491" s="11">
        <v>12005.22</v>
      </c>
      <c r="I491" s="11">
        <v>55428.123</v>
      </c>
      <c r="J491" s="12">
        <v>4617.001854193426</v>
      </c>
      <c r="K491" s="13" t="s">
        <v>7642</v>
      </c>
      <c r="L491" s="13">
        <v>0</v>
      </c>
      <c r="M491" s="14">
        <v>0</v>
      </c>
      <c r="N491" s="15">
        <v>0</v>
      </c>
      <c r="O491" s="16" t="s">
        <v>7637</v>
      </c>
      <c r="P491" s="16" t="s">
        <v>7637</v>
      </c>
      <c r="Q491" s="16" t="s">
        <v>7637</v>
      </c>
      <c r="R491" s="16" t="s">
        <v>7637</v>
      </c>
      <c r="S491" s="16" t="s">
        <v>7637</v>
      </c>
      <c r="T491" s="16">
        <v>0</v>
      </c>
      <c r="U491">
        <v>0</v>
      </c>
      <c r="V491" s="17">
        <v>0.52953733565793715</v>
      </c>
      <c r="W491" t="str">
        <f>VLOOKUP(A491,Planilha3!$D$2:$F$5575,1,FALSE)</f>
        <v>CarvalhosMG</v>
      </c>
      <c r="X491">
        <f>VLOOKUP(A491,Planilha3!$D$2:$F$5575,2,FALSE)</f>
        <v>-22.000482578752599</v>
      </c>
      <c r="Y491">
        <f>VLOOKUP(A491,Planilha3!$D$2:$F$5575,3,FALSE)</f>
        <v>-44.463543733665198</v>
      </c>
      <c r="Z491">
        <v>0</v>
      </c>
    </row>
    <row r="492" spans="1:26" x14ac:dyDescent="0.25">
      <c r="A492" t="str">
        <f t="shared" si="7"/>
        <v>CoqueiralMG</v>
      </c>
      <c r="B492" s="8">
        <v>2017</v>
      </c>
      <c r="C492" s="9" t="s">
        <v>18</v>
      </c>
      <c r="D492" s="9" t="s">
        <v>163</v>
      </c>
      <c r="E492" s="9" t="s">
        <v>721</v>
      </c>
      <c r="F492" s="9" t="s">
        <v>721</v>
      </c>
      <c r="G492" s="10" t="s">
        <v>7637</v>
      </c>
      <c r="H492" s="11">
        <v>15771.13</v>
      </c>
      <c r="I492" s="11">
        <v>148753.27299999999</v>
      </c>
      <c r="J492" s="12">
        <v>9431.9984046799436</v>
      </c>
      <c r="K492" s="13" t="s">
        <v>7636</v>
      </c>
      <c r="L492" s="13">
        <v>0</v>
      </c>
      <c r="M492" s="14">
        <v>0</v>
      </c>
      <c r="N492" s="15">
        <v>0</v>
      </c>
      <c r="O492" s="16" t="s">
        <v>7637</v>
      </c>
      <c r="P492" s="16" t="s">
        <v>7637</v>
      </c>
      <c r="Q492" s="16" t="s">
        <v>7637</v>
      </c>
      <c r="R492" s="16" t="s">
        <v>7637</v>
      </c>
      <c r="S492" s="16" t="s">
        <v>7637</v>
      </c>
      <c r="T492" s="16">
        <v>0</v>
      </c>
      <c r="U492">
        <v>0</v>
      </c>
      <c r="V492" s="17">
        <v>0.70130457176966221</v>
      </c>
      <c r="W492" t="str">
        <f>VLOOKUP(A492,Planilha3!$D$2:$F$5575,1,FALSE)</f>
        <v>CoqueiralMG</v>
      </c>
      <c r="X492">
        <f>VLOOKUP(A492,Planilha3!$D$2:$F$5575,2,FALSE)</f>
        <v>-21.1862315411129</v>
      </c>
      <c r="Y492">
        <f>VLOOKUP(A492,Planilha3!$D$2:$F$5575,3,FALSE)</f>
        <v>-45.436952331486999</v>
      </c>
      <c r="Z492">
        <v>0</v>
      </c>
    </row>
    <row r="493" spans="1:26" x14ac:dyDescent="0.25">
      <c r="A493" t="str">
        <f t="shared" si="7"/>
        <v>BatataisSP</v>
      </c>
      <c r="B493" s="8">
        <v>2017</v>
      </c>
      <c r="C493" s="9" t="s">
        <v>18</v>
      </c>
      <c r="D493" s="9" t="s">
        <v>19</v>
      </c>
      <c r="E493" s="9" t="s">
        <v>722</v>
      </c>
      <c r="F493" s="9" t="s">
        <v>722</v>
      </c>
      <c r="G493" s="10">
        <v>2321.2199999999998</v>
      </c>
      <c r="H493" s="11">
        <v>24063.75</v>
      </c>
      <c r="I493" s="11">
        <v>1479439.1189999999</v>
      </c>
      <c r="J493" s="12">
        <v>61479.990400498675</v>
      </c>
      <c r="K493" s="13" t="s">
        <v>7636</v>
      </c>
      <c r="L493" s="13">
        <v>0</v>
      </c>
      <c r="M493" s="14">
        <v>0</v>
      </c>
      <c r="N493" s="15">
        <v>0</v>
      </c>
      <c r="O493" s="16" t="s">
        <v>7637</v>
      </c>
      <c r="P493" s="16" t="s">
        <v>7637</v>
      </c>
      <c r="Q493" s="16" t="s">
        <v>7637</v>
      </c>
      <c r="R493" s="16" t="s">
        <v>7637</v>
      </c>
      <c r="S493" s="16" t="s">
        <v>7637</v>
      </c>
      <c r="T493" s="16">
        <v>0</v>
      </c>
      <c r="U493">
        <v>0</v>
      </c>
      <c r="V493" s="17">
        <v>11.282686492810065</v>
      </c>
      <c r="W493" t="str">
        <f>VLOOKUP(A493,Planilha3!$D$2:$F$5575,1,FALSE)</f>
        <v>BatataisSP</v>
      </c>
      <c r="X493">
        <f>VLOOKUP(A493,Planilha3!$D$2:$F$5575,2,FALSE)</f>
        <v>-20.893335595447098</v>
      </c>
      <c r="Y493">
        <f>VLOOKUP(A493,Planilha3!$D$2:$F$5575,3,FALSE)</f>
        <v>-47.592547026249598</v>
      </c>
      <c r="Z493">
        <v>0</v>
      </c>
    </row>
    <row r="494" spans="1:26" x14ac:dyDescent="0.25">
      <c r="A494" t="str">
        <f t="shared" si="7"/>
        <v>OurinhosSP</v>
      </c>
      <c r="B494" s="8">
        <v>2017</v>
      </c>
      <c r="C494" s="9" t="s">
        <v>18</v>
      </c>
      <c r="D494" s="9" t="s">
        <v>19</v>
      </c>
      <c r="E494" s="9" t="s">
        <v>723</v>
      </c>
      <c r="F494" s="9" t="s">
        <v>723</v>
      </c>
      <c r="G494" s="10">
        <v>2144.5300000000002</v>
      </c>
      <c r="H494" s="11">
        <v>26827.360000000001</v>
      </c>
      <c r="I494" s="11">
        <v>2999647.7990000001</v>
      </c>
      <c r="J494" s="12">
        <v>111813.00728062695</v>
      </c>
      <c r="K494" s="13" t="s">
        <v>7636</v>
      </c>
      <c r="L494" s="13">
        <v>0</v>
      </c>
      <c r="M494" s="14">
        <v>0</v>
      </c>
      <c r="N494" s="15">
        <v>1</v>
      </c>
      <c r="O494" s="16">
        <v>0</v>
      </c>
      <c r="P494" s="16">
        <v>1</v>
      </c>
      <c r="Q494" s="16">
        <v>0</v>
      </c>
      <c r="R494" s="16">
        <v>0</v>
      </c>
      <c r="S494" s="16">
        <v>0</v>
      </c>
      <c r="T494" s="16">
        <v>0</v>
      </c>
      <c r="U494">
        <v>1</v>
      </c>
      <c r="V494" s="17">
        <v>11.331483703329816</v>
      </c>
      <c r="W494" t="str">
        <f>VLOOKUP(A494,Planilha3!$D$2:$F$5575,1,FALSE)</f>
        <v>OurinhosSP</v>
      </c>
      <c r="X494">
        <f>VLOOKUP(A494,Planilha3!$D$2:$F$5575,2,FALSE)</f>
        <v>-22.980164198259999</v>
      </c>
      <c r="Y494">
        <f>VLOOKUP(A494,Planilha3!$D$2:$F$5575,3,FALSE)</f>
        <v>-49.870120739846499</v>
      </c>
      <c r="Z494">
        <v>0</v>
      </c>
    </row>
    <row r="495" spans="1:26" x14ac:dyDescent="0.25">
      <c r="A495" t="str">
        <f t="shared" si="7"/>
        <v>PontalSP</v>
      </c>
      <c r="B495" s="8">
        <v>2017</v>
      </c>
      <c r="C495" s="9" t="s">
        <v>18</v>
      </c>
      <c r="D495" s="9" t="s">
        <v>19</v>
      </c>
      <c r="E495" s="9" t="s">
        <v>724</v>
      </c>
      <c r="F495" s="9" t="s">
        <v>724</v>
      </c>
      <c r="G495" s="10" t="s">
        <v>7637</v>
      </c>
      <c r="H495" s="11">
        <v>25478.32</v>
      </c>
      <c r="I495" s="11">
        <v>1213736.2409999999</v>
      </c>
      <c r="J495" s="12">
        <v>47638.001288938991</v>
      </c>
      <c r="K495" s="13" t="s">
        <v>7640</v>
      </c>
      <c r="L495" s="13">
        <v>0</v>
      </c>
      <c r="M495" s="14">
        <v>0</v>
      </c>
      <c r="N495" s="15">
        <v>0</v>
      </c>
      <c r="O495" s="16" t="s">
        <v>7637</v>
      </c>
      <c r="P495" s="16" t="s">
        <v>7637</v>
      </c>
      <c r="Q495" s="16" t="s">
        <v>7637</v>
      </c>
      <c r="R495" s="16" t="s">
        <v>7637</v>
      </c>
      <c r="S495" s="16" t="s">
        <v>7637</v>
      </c>
      <c r="T495" s="16">
        <v>0</v>
      </c>
      <c r="U495">
        <v>0</v>
      </c>
      <c r="V495" s="17">
        <v>1.1894839592321063</v>
      </c>
      <c r="W495" t="str">
        <f>VLOOKUP(A495,Planilha3!$D$2:$F$5575,1,FALSE)</f>
        <v>PontalSP</v>
      </c>
      <c r="X495">
        <f>VLOOKUP(A495,Planilha3!$D$2:$F$5575,2,FALSE)</f>
        <v>-21.022032957184699</v>
      </c>
      <c r="Y495">
        <f>VLOOKUP(A495,Planilha3!$D$2:$F$5575,3,FALSE)</f>
        <v>-48.042662315280701</v>
      </c>
      <c r="Z495">
        <v>0</v>
      </c>
    </row>
    <row r="496" spans="1:26" x14ac:dyDescent="0.25">
      <c r="A496" t="str">
        <f t="shared" si="7"/>
        <v>TomazinaPR</v>
      </c>
      <c r="B496" s="8">
        <v>2017</v>
      </c>
      <c r="C496" s="9" t="s">
        <v>456</v>
      </c>
      <c r="D496" s="9" t="s">
        <v>457</v>
      </c>
      <c r="E496" s="9" t="s">
        <v>725</v>
      </c>
      <c r="F496" s="9" t="s">
        <v>725</v>
      </c>
      <c r="G496" s="10" t="s">
        <v>7637</v>
      </c>
      <c r="H496" s="11">
        <v>21028.44</v>
      </c>
      <c r="I496" s="11">
        <v>178110.91200000001</v>
      </c>
      <c r="J496" s="12">
        <v>8470.0011983770564</v>
      </c>
      <c r="K496" s="13" t="s">
        <v>7641</v>
      </c>
      <c r="L496" s="13">
        <v>0</v>
      </c>
      <c r="M496" s="14">
        <v>0</v>
      </c>
      <c r="N496" s="15">
        <v>0</v>
      </c>
      <c r="O496" s="16" t="s">
        <v>7637</v>
      </c>
      <c r="P496" s="16" t="s">
        <v>7637</v>
      </c>
      <c r="Q496" s="16" t="s">
        <v>7637</v>
      </c>
      <c r="R496" s="16" t="s">
        <v>7637</v>
      </c>
      <c r="S496" s="16" t="s">
        <v>7637</v>
      </c>
      <c r="T496" s="16">
        <v>0</v>
      </c>
      <c r="U496">
        <v>0</v>
      </c>
      <c r="V496" s="17">
        <v>0.92880621015308373</v>
      </c>
      <c r="W496" t="str">
        <f>VLOOKUP(A496,Planilha3!$D$2:$F$5575,1,FALSE)</f>
        <v>TomazinaPR</v>
      </c>
      <c r="X496">
        <f>VLOOKUP(A496,Planilha3!$D$2:$F$5575,2,FALSE)</f>
        <v>-23.7800911167481</v>
      </c>
      <c r="Y496">
        <f>VLOOKUP(A496,Planilha3!$D$2:$F$5575,3,FALSE)</f>
        <v>-49.950369775508598</v>
      </c>
      <c r="Z496">
        <v>0</v>
      </c>
    </row>
    <row r="497" spans="1:26" x14ac:dyDescent="0.25">
      <c r="A497" t="str">
        <f t="shared" si="7"/>
        <v>AlpinópolisMG</v>
      </c>
      <c r="B497" s="8">
        <v>2017</v>
      </c>
      <c r="C497" s="9" t="s">
        <v>18</v>
      </c>
      <c r="D497" s="9" t="s">
        <v>163</v>
      </c>
      <c r="E497" s="9" t="s">
        <v>726</v>
      </c>
      <c r="F497" s="9" t="s">
        <v>727</v>
      </c>
      <c r="G497" s="10" t="s">
        <v>7637</v>
      </c>
      <c r="H497" s="11">
        <v>17764.060000000001</v>
      </c>
      <c r="I497" s="11">
        <v>352545.48700000002</v>
      </c>
      <c r="J497" s="12">
        <v>19845.997311425428</v>
      </c>
      <c r="K497" s="13" t="s">
        <v>7636</v>
      </c>
      <c r="L497" s="13">
        <v>0</v>
      </c>
      <c r="M497" s="14">
        <v>0</v>
      </c>
      <c r="N497" s="15">
        <v>0</v>
      </c>
      <c r="O497" s="16" t="s">
        <v>7637</v>
      </c>
      <c r="P497" s="16" t="s">
        <v>7637</v>
      </c>
      <c r="Q497" s="16" t="s">
        <v>7637</v>
      </c>
      <c r="R497" s="16" t="s">
        <v>7637</v>
      </c>
      <c r="S497" s="16" t="s">
        <v>7637</v>
      </c>
      <c r="T497" s="16">
        <v>0</v>
      </c>
      <c r="U497">
        <v>0</v>
      </c>
      <c r="V497" s="17">
        <v>0.8052237151817806</v>
      </c>
      <c r="W497" t="str">
        <f>VLOOKUP(A497,Planilha3!$D$2:$F$5575,1,FALSE)</f>
        <v>AlpinópolisMG</v>
      </c>
      <c r="X497">
        <f>VLOOKUP(A497,Planilha3!$D$2:$F$5575,2,FALSE)</f>
        <v>-20.863530269989401</v>
      </c>
      <c r="Y497">
        <f>VLOOKUP(A497,Planilha3!$D$2:$F$5575,3,FALSE)</f>
        <v>-46.3881869466653</v>
      </c>
      <c r="Z497">
        <v>0</v>
      </c>
    </row>
    <row r="498" spans="1:26" x14ac:dyDescent="0.25">
      <c r="A498" t="str">
        <f t="shared" si="7"/>
        <v>SeritingaMG</v>
      </c>
      <c r="B498" s="8">
        <v>2017</v>
      </c>
      <c r="C498" s="9" t="s">
        <v>18</v>
      </c>
      <c r="D498" s="9" t="s">
        <v>163</v>
      </c>
      <c r="E498" s="9" t="s">
        <v>728</v>
      </c>
      <c r="F498" s="9" t="s">
        <v>728</v>
      </c>
      <c r="G498" s="10" t="s">
        <v>7637</v>
      </c>
      <c r="H498" s="11">
        <v>17625.900000000001</v>
      </c>
      <c r="I498" s="11">
        <v>33030.934000000001</v>
      </c>
      <c r="J498" s="12">
        <v>1873.9998524898019</v>
      </c>
      <c r="K498" s="13" t="s">
        <v>7642</v>
      </c>
      <c r="L498" s="13">
        <v>0</v>
      </c>
      <c r="M498" s="14">
        <v>0</v>
      </c>
      <c r="N498" s="15">
        <v>0</v>
      </c>
      <c r="O498" s="16" t="s">
        <v>7637</v>
      </c>
      <c r="P498" s="16" t="s">
        <v>7637</v>
      </c>
      <c r="Q498" s="16" t="s">
        <v>7637</v>
      </c>
      <c r="R498" s="16" t="s">
        <v>7637</v>
      </c>
      <c r="S498" s="16" t="s">
        <v>7637</v>
      </c>
      <c r="T498" s="16">
        <v>0</v>
      </c>
      <c r="U498">
        <v>0</v>
      </c>
      <c r="V498" s="17">
        <v>0.76975269299148052</v>
      </c>
      <c r="W498" t="str">
        <f>VLOOKUP(A498,Planilha3!$D$2:$F$5575,1,FALSE)</f>
        <v>SeritingaMG</v>
      </c>
      <c r="X498">
        <f>VLOOKUP(A498,Planilha3!$D$2:$F$5575,2,FALSE)</f>
        <v>-21.913846154285</v>
      </c>
      <c r="Y498">
        <f>VLOOKUP(A498,Planilha3!$D$2:$F$5575,3,FALSE)</f>
        <v>-44.518344886469997</v>
      </c>
      <c r="Z498">
        <v>0</v>
      </c>
    </row>
    <row r="499" spans="1:26" x14ac:dyDescent="0.25">
      <c r="A499" t="str">
        <f t="shared" si="7"/>
        <v>LumináriasMG</v>
      </c>
      <c r="B499" s="8">
        <v>2017</v>
      </c>
      <c r="C499" s="9" t="s">
        <v>18</v>
      </c>
      <c r="D499" s="9" t="s">
        <v>163</v>
      </c>
      <c r="E499" s="9" t="s">
        <v>729</v>
      </c>
      <c r="F499" s="9" t="s">
        <v>730</v>
      </c>
      <c r="G499" s="10" t="s">
        <v>7637</v>
      </c>
      <c r="H499" s="11">
        <v>18392.259999999998</v>
      </c>
      <c r="I499" s="11">
        <v>102481.674</v>
      </c>
      <c r="J499" s="12">
        <v>5572.0000695944927</v>
      </c>
      <c r="K499" s="13" t="s">
        <v>7641</v>
      </c>
      <c r="L499" s="13">
        <v>0</v>
      </c>
      <c r="M499" s="14">
        <v>0</v>
      </c>
      <c r="N499" s="15">
        <v>0</v>
      </c>
      <c r="O499" s="16" t="s">
        <v>7637</v>
      </c>
      <c r="P499" s="16" t="s">
        <v>7637</v>
      </c>
      <c r="Q499" s="16" t="s">
        <v>7637</v>
      </c>
      <c r="R499" s="16" t="s">
        <v>7637</v>
      </c>
      <c r="S499" s="16" t="s">
        <v>7637</v>
      </c>
      <c r="T499" s="16">
        <v>0</v>
      </c>
      <c r="U499">
        <v>0</v>
      </c>
      <c r="V499" s="17">
        <v>0.80918137040960469</v>
      </c>
      <c r="W499" t="str">
        <f>VLOOKUP(A499,Planilha3!$D$2:$F$5575,1,FALSE)</f>
        <v>LumináriasMG</v>
      </c>
      <c r="X499">
        <f>VLOOKUP(A499,Planilha3!$D$2:$F$5575,2,FALSE)</f>
        <v>-21.514961892725399</v>
      </c>
      <c r="Y499">
        <f>VLOOKUP(A499,Planilha3!$D$2:$F$5575,3,FALSE)</f>
        <v>-44.903765516427796</v>
      </c>
      <c r="Z499">
        <v>0</v>
      </c>
    </row>
    <row r="500" spans="1:26" x14ac:dyDescent="0.25">
      <c r="A500" t="str">
        <f t="shared" si="7"/>
        <v>CuritibaPR</v>
      </c>
      <c r="B500" s="8">
        <v>2017</v>
      </c>
      <c r="C500" s="9" t="s">
        <v>456</v>
      </c>
      <c r="D500" s="9" t="s">
        <v>457</v>
      </c>
      <c r="E500" s="9" t="s">
        <v>731</v>
      </c>
      <c r="F500" s="9" t="s">
        <v>731</v>
      </c>
      <c r="G500" s="10">
        <v>3752.45</v>
      </c>
      <c r="H500" s="11">
        <v>44384.92</v>
      </c>
      <c r="I500" s="11">
        <v>84702356.719999999</v>
      </c>
      <c r="J500" s="12">
        <v>1908358.8912630687</v>
      </c>
      <c r="K500" s="13" t="s">
        <v>7636</v>
      </c>
      <c r="L500" s="13">
        <v>29</v>
      </c>
      <c r="M500" s="14">
        <v>3</v>
      </c>
      <c r="N500" s="15">
        <v>35</v>
      </c>
      <c r="O500" s="16">
        <v>0.54285714285714282</v>
      </c>
      <c r="P500" s="16">
        <v>0.11428571428571428</v>
      </c>
      <c r="Q500" s="16">
        <v>2.8571428571428571E-2</v>
      </c>
      <c r="R500" s="16">
        <v>2.8571428571428571E-2</v>
      </c>
      <c r="S500" s="16">
        <v>0</v>
      </c>
      <c r="T500" s="16">
        <v>0.2857142857142857</v>
      </c>
      <c r="U500">
        <v>14</v>
      </c>
      <c r="V500" s="17">
        <v>32.823859834268809</v>
      </c>
      <c r="W500" t="str">
        <f>VLOOKUP(A500,Planilha3!$D$2:$F$5575,1,FALSE)</f>
        <v>CuritibaPR</v>
      </c>
      <c r="X500">
        <f>VLOOKUP(A500,Planilha3!$D$2:$F$5575,2,FALSE)</f>
        <v>-25.420501362397001</v>
      </c>
      <c r="Y500">
        <f>VLOOKUP(A500,Planilha3!$D$2:$F$5575,3,FALSE)</f>
        <v>-49.265467656848898</v>
      </c>
      <c r="Z500">
        <v>0</v>
      </c>
    </row>
    <row r="501" spans="1:26" x14ac:dyDescent="0.25">
      <c r="A501" t="str">
        <f t="shared" si="7"/>
        <v>SerranosMG</v>
      </c>
      <c r="B501" s="8">
        <v>2017</v>
      </c>
      <c r="C501" s="9" t="s">
        <v>18</v>
      </c>
      <c r="D501" s="9" t="s">
        <v>163</v>
      </c>
      <c r="E501" s="9" t="s">
        <v>732</v>
      </c>
      <c r="F501" s="9" t="s">
        <v>732</v>
      </c>
      <c r="G501" s="10" t="s">
        <v>7637</v>
      </c>
      <c r="H501" s="11">
        <v>13743.34</v>
      </c>
      <c r="I501" s="11">
        <v>27802.771000000001</v>
      </c>
      <c r="J501" s="12">
        <v>2022.9995765221554</v>
      </c>
      <c r="K501" s="13" t="s">
        <v>7642</v>
      </c>
      <c r="L501" s="13">
        <v>0</v>
      </c>
      <c r="M501" s="14">
        <v>0</v>
      </c>
      <c r="N501" s="15">
        <v>0</v>
      </c>
      <c r="O501" s="16" t="s">
        <v>7637</v>
      </c>
      <c r="P501" s="16" t="s">
        <v>7637</v>
      </c>
      <c r="Q501" s="16" t="s">
        <v>7637</v>
      </c>
      <c r="R501" s="16" t="s">
        <v>7637</v>
      </c>
      <c r="S501" s="16" t="s">
        <v>7637</v>
      </c>
      <c r="T501" s="16">
        <v>0</v>
      </c>
      <c r="U501">
        <v>0</v>
      </c>
      <c r="V501" s="17">
        <v>0.60104759164233124</v>
      </c>
      <c r="W501" t="str">
        <f>VLOOKUP(A501,Planilha3!$D$2:$F$5575,1,FALSE)</f>
        <v>SerranosMG</v>
      </c>
      <c r="X501">
        <f>VLOOKUP(A501,Planilha3!$D$2:$F$5575,2,FALSE)</f>
        <v>-21.886209071779</v>
      </c>
      <c r="Y501">
        <f>VLOOKUP(A501,Planilha3!$D$2:$F$5575,3,FALSE)</f>
        <v>-44.512866774990002</v>
      </c>
      <c r="Z501">
        <v>0</v>
      </c>
    </row>
    <row r="502" spans="1:26" x14ac:dyDescent="0.25">
      <c r="A502" t="str">
        <f t="shared" si="7"/>
        <v>Volta RedondaRJ</v>
      </c>
      <c r="B502" s="8">
        <v>2017</v>
      </c>
      <c r="C502" s="9" t="s">
        <v>18</v>
      </c>
      <c r="D502" s="9" t="s">
        <v>583</v>
      </c>
      <c r="E502" s="9" t="s">
        <v>733</v>
      </c>
      <c r="F502" s="9" t="s">
        <v>733</v>
      </c>
      <c r="G502" s="10">
        <v>2174.6999999999998</v>
      </c>
      <c r="H502" s="11">
        <v>42626.52</v>
      </c>
      <c r="I502" s="11">
        <v>11304596.111</v>
      </c>
      <c r="J502" s="12">
        <v>265201.00892589876</v>
      </c>
      <c r="K502" s="13" t="s">
        <v>7636</v>
      </c>
      <c r="L502" s="13">
        <v>0</v>
      </c>
      <c r="M502" s="14">
        <v>0</v>
      </c>
      <c r="N502" s="15">
        <v>1</v>
      </c>
      <c r="O502" s="16">
        <v>1</v>
      </c>
      <c r="P502" s="16">
        <v>0</v>
      </c>
      <c r="Q502" s="16">
        <v>0</v>
      </c>
      <c r="R502" s="16">
        <v>0</v>
      </c>
      <c r="S502" s="16">
        <v>0</v>
      </c>
      <c r="T502" s="16">
        <v>0</v>
      </c>
      <c r="U502">
        <v>1</v>
      </c>
      <c r="V502" s="17">
        <v>12.449704688800489</v>
      </c>
      <c r="W502" t="str">
        <f>VLOOKUP(A502,Planilha3!$D$2:$F$5575,1,FALSE)</f>
        <v>Volta RedondaRJ</v>
      </c>
      <c r="X502">
        <f>VLOOKUP(A502,Planilha3!$D$2:$F$5575,2,FALSE)</f>
        <v>-22.520694202877301</v>
      </c>
      <c r="Y502">
        <f>VLOOKUP(A502,Planilha3!$D$2:$F$5575,3,FALSE)</f>
        <v>-44.099933579160599</v>
      </c>
      <c r="Z502">
        <v>0</v>
      </c>
    </row>
    <row r="503" spans="1:26" x14ac:dyDescent="0.25">
      <c r="A503" t="str">
        <f t="shared" si="7"/>
        <v>BalbinosSP</v>
      </c>
      <c r="B503" s="8">
        <v>2017</v>
      </c>
      <c r="C503" s="9" t="s">
        <v>18</v>
      </c>
      <c r="D503" s="9" t="s">
        <v>19</v>
      </c>
      <c r="E503" s="9" t="s">
        <v>734</v>
      </c>
      <c r="F503" s="9" t="s">
        <v>734</v>
      </c>
      <c r="G503" s="10" t="s">
        <v>7637</v>
      </c>
      <c r="H503" s="11">
        <v>10484.51</v>
      </c>
      <c r="I503" s="11">
        <v>54393.654999999999</v>
      </c>
      <c r="J503" s="12">
        <v>5188.0016328850843</v>
      </c>
      <c r="K503" s="13" t="s">
        <v>7642</v>
      </c>
      <c r="L503" s="13">
        <v>0</v>
      </c>
      <c r="M503" s="14">
        <v>0</v>
      </c>
      <c r="N503" s="15">
        <v>0</v>
      </c>
      <c r="O503" s="16" t="s">
        <v>7637</v>
      </c>
      <c r="P503" s="16" t="s">
        <v>7637</v>
      </c>
      <c r="Q503" s="16" t="s">
        <v>7637</v>
      </c>
      <c r="R503" s="16" t="s">
        <v>7637</v>
      </c>
      <c r="S503" s="16" t="s">
        <v>7637</v>
      </c>
      <c r="T503" s="16">
        <v>0</v>
      </c>
      <c r="U503">
        <v>0</v>
      </c>
      <c r="V503" s="17">
        <v>0.4642302670646079</v>
      </c>
      <c r="W503" t="str">
        <f>VLOOKUP(A503,Planilha3!$D$2:$F$5575,1,FALSE)</f>
        <v>BalbinosSP</v>
      </c>
      <c r="X503">
        <f>VLOOKUP(A503,Planilha3!$D$2:$F$5575,2,FALSE)</f>
        <v>-21.899990511583699</v>
      </c>
      <c r="Y503">
        <f>VLOOKUP(A503,Planilha3!$D$2:$F$5575,3,FALSE)</f>
        <v>-49.356948769230698</v>
      </c>
      <c r="Z503">
        <v>0</v>
      </c>
    </row>
    <row r="504" spans="1:26" x14ac:dyDescent="0.25">
      <c r="A504" t="str">
        <f t="shared" si="7"/>
        <v>São Tomás de AquinoMG</v>
      </c>
      <c r="B504" s="8">
        <v>2017</v>
      </c>
      <c r="C504" s="9" t="s">
        <v>18</v>
      </c>
      <c r="D504" s="9" t="s">
        <v>163</v>
      </c>
      <c r="E504" s="9" t="s">
        <v>735</v>
      </c>
      <c r="F504" s="9" t="s">
        <v>736</v>
      </c>
      <c r="G504" s="10" t="s">
        <v>7637</v>
      </c>
      <c r="H504" s="11">
        <v>19159.53</v>
      </c>
      <c r="I504" s="11">
        <v>138370.09099999999</v>
      </c>
      <c r="J504" s="12">
        <v>7221.9981909785884</v>
      </c>
      <c r="K504" s="13" t="s">
        <v>7641</v>
      </c>
      <c r="L504" s="13">
        <v>0</v>
      </c>
      <c r="M504" s="14">
        <v>0</v>
      </c>
      <c r="N504" s="15">
        <v>0</v>
      </c>
      <c r="O504" s="16" t="s">
        <v>7637</v>
      </c>
      <c r="P504" s="16" t="s">
        <v>7637</v>
      </c>
      <c r="Q504" s="16" t="s">
        <v>7637</v>
      </c>
      <c r="R504" s="16" t="s">
        <v>7637</v>
      </c>
      <c r="S504" s="16" t="s">
        <v>7637</v>
      </c>
      <c r="T504" s="16">
        <v>0</v>
      </c>
      <c r="U504">
        <v>0</v>
      </c>
      <c r="V504" s="17">
        <v>0.84531678760807138</v>
      </c>
      <c r="W504" t="str">
        <f>VLOOKUP(A504,Planilha3!$D$2:$F$5575,1,FALSE)</f>
        <v>São Tomás de AquinoMG</v>
      </c>
      <c r="X504">
        <f>VLOOKUP(A504,Planilha3!$D$2:$F$5575,2,FALSE)</f>
        <v>-20.779532366281298</v>
      </c>
      <c r="Y504">
        <f>VLOOKUP(A504,Planilha3!$D$2:$F$5575,3,FALSE)</f>
        <v>-47.096589455294001</v>
      </c>
      <c r="Z504">
        <v>0</v>
      </c>
    </row>
    <row r="505" spans="1:26" x14ac:dyDescent="0.25">
      <c r="A505" t="str">
        <f t="shared" si="7"/>
        <v>São José dos PinhaisPR</v>
      </c>
      <c r="B505" s="8">
        <v>2017</v>
      </c>
      <c r="C505" s="9" t="s">
        <v>456</v>
      </c>
      <c r="D505" s="9" t="s">
        <v>457</v>
      </c>
      <c r="E505" s="9" t="s">
        <v>737</v>
      </c>
      <c r="F505" s="9" t="s">
        <v>738</v>
      </c>
      <c r="G505" s="10">
        <v>3164.11</v>
      </c>
      <c r="H505" s="11">
        <v>73427.61</v>
      </c>
      <c r="I505" s="11">
        <v>22581192.463</v>
      </c>
      <c r="J505" s="12">
        <v>307529.99400361796</v>
      </c>
      <c r="K505" s="13" t="s">
        <v>7636</v>
      </c>
      <c r="L505" s="13">
        <v>1</v>
      </c>
      <c r="M505" s="14">
        <v>1</v>
      </c>
      <c r="N505" s="15">
        <v>0</v>
      </c>
      <c r="O505" s="16" t="s">
        <v>7637</v>
      </c>
      <c r="P505" s="16" t="s">
        <v>7637</v>
      </c>
      <c r="Q505" s="16" t="s">
        <v>7637</v>
      </c>
      <c r="R505" s="16" t="s">
        <v>7637</v>
      </c>
      <c r="S505" s="16" t="s">
        <v>7637</v>
      </c>
      <c r="T505" s="16">
        <v>0</v>
      </c>
      <c r="U505">
        <v>0</v>
      </c>
      <c r="V505" s="17">
        <v>17.602831633851526</v>
      </c>
      <c r="W505" t="str">
        <f>VLOOKUP(A505,Planilha3!$D$2:$F$5575,1,FALSE)</f>
        <v>São José dos PinhaisPR</v>
      </c>
      <c r="X505">
        <f>VLOOKUP(A505,Planilha3!$D$2:$F$5575,2,FALSE)</f>
        <v>-25.531820631244099</v>
      </c>
      <c r="Y505">
        <f>VLOOKUP(A505,Planilha3!$D$2:$F$5575,3,FALSE)</f>
        <v>-49.203519811595001</v>
      </c>
      <c r="Z505">
        <v>0</v>
      </c>
    </row>
    <row r="506" spans="1:26" x14ac:dyDescent="0.25">
      <c r="A506" t="str">
        <f t="shared" si="7"/>
        <v>NepomucenoMG</v>
      </c>
      <c r="B506" s="8">
        <v>2017</v>
      </c>
      <c r="C506" s="9" t="s">
        <v>18</v>
      </c>
      <c r="D506" s="9" t="s">
        <v>163</v>
      </c>
      <c r="E506" s="9" t="s">
        <v>739</v>
      </c>
      <c r="F506" s="9" t="s">
        <v>739</v>
      </c>
      <c r="G506" s="10" t="s">
        <v>7637</v>
      </c>
      <c r="H506" s="11">
        <v>16427.330000000002</v>
      </c>
      <c r="I506" s="11">
        <v>444408.62099999998</v>
      </c>
      <c r="J506" s="12">
        <v>27053.003805244065</v>
      </c>
      <c r="K506" s="13" t="s">
        <v>7636</v>
      </c>
      <c r="L506" s="13">
        <v>0</v>
      </c>
      <c r="M506" s="14">
        <v>0</v>
      </c>
      <c r="N506" s="15">
        <v>0</v>
      </c>
      <c r="O506" s="16" t="s">
        <v>7637</v>
      </c>
      <c r="P506" s="16" t="s">
        <v>7637</v>
      </c>
      <c r="Q506" s="16" t="s">
        <v>7637</v>
      </c>
      <c r="R506" s="16" t="s">
        <v>7637</v>
      </c>
      <c r="S506" s="16" t="s">
        <v>7637</v>
      </c>
      <c r="T506" s="16">
        <v>0</v>
      </c>
      <c r="U506">
        <v>0</v>
      </c>
      <c r="V506" s="17">
        <v>0.75858250014579331</v>
      </c>
      <c r="W506" t="str">
        <f>VLOOKUP(A506,Planilha3!$D$2:$F$5575,1,FALSE)</f>
        <v>NepomucenoMG</v>
      </c>
      <c r="X506">
        <f>VLOOKUP(A506,Planilha3!$D$2:$F$5575,2,FALSE)</f>
        <v>-21.232890160596298</v>
      </c>
      <c r="Y506">
        <f>VLOOKUP(A506,Planilha3!$D$2:$F$5575,3,FALSE)</f>
        <v>-45.235339069958897</v>
      </c>
      <c r="Z506">
        <v>0</v>
      </c>
    </row>
    <row r="507" spans="1:26" x14ac:dyDescent="0.25">
      <c r="A507" t="str">
        <f t="shared" si="7"/>
        <v>PirajuíSP</v>
      </c>
      <c r="B507" s="8">
        <v>2017</v>
      </c>
      <c r="C507" s="9" t="s">
        <v>18</v>
      </c>
      <c r="D507" s="9" t="s">
        <v>19</v>
      </c>
      <c r="E507" s="9" t="s">
        <v>740</v>
      </c>
      <c r="F507" s="9" t="s">
        <v>741</v>
      </c>
      <c r="G507" s="10" t="s">
        <v>7637</v>
      </c>
      <c r="H507" s="11">
        <v>18034.04</v>
      </c>
      <c r="I507" s="11">
        <v>450364.01899999997</v>
      </c>
      <c r="J507" s="12">
        <v>24972.996566493141</v>
      </c>
      <c r="K507" s="13" t="s">
        <v>7636</v>
      </c>
      <c r="L507" s="13">
        <v>0</v>
      </c>
      <c r="M507" s="14">
        <v>0</v>
      </c>
      <c r="N507" s="15">
        <v>0</v>
      </c>
      <c r="O507" s="16" t="s">
        <v>7637</v>
      </c>
      <c r="P507" s="16" t="s">
        <v>7637</v>
      </c>
      <c r="Q507" s="16" t="s">
        <v>7637</v>
      </c>
      <c r="R507" s="16" t="s">
        <v>7637</v>
      </c>
      <c r="S507" s="16" t="s">
        <v>7637</v>
      </c>
      <c r="T507" s="16">
        <v>0</v>
      </c>
      <c r="U507">
        <v>0</v>
      </c>
      <c r="V507" s="17">
        <v>0.82542905732184235</v>
      </c>
      <c r="W507" t="str">
        <f>VLOOKUP(A507,Planilha3!$D$2:$F$5575,1,FALSE)</f>
        <v>PirajuíSP</v>
      </c>
      <c r="X507">
        <f>VLOOKUP(A507,Planilha3!$D$2:$F$5575,2,FALSE)</f>
        <v>-21.998990398470099</v>
      </c>
      <c r="Y507">
        <f>VLOOKUP(A507,Planilha3!$D$2:$F$5575,3,FALSE)</f>
        <v>-49.456948580939603</v>
      </c>
      <c r="Z507">
        <v>0</v>
      </c>
    </row>
    <row r="508" spans="1:26" x14ac:dyDescent="0.25">
      <c r="A508" t="str">
        <f t="shared" si="7"/>
        <v>UruSP</v>
      </c>
      <c r="B508" s="8">
        <v>2017</v>
      </c>
      <c r="C508" s="9" t="s">
        <v>18</v>
      </c>
      <c r="D508" s="9" t="s">
        <v>19</v>
      </c>
      <c r="E508" s="9" t="s">
        <v>742</v>
      </c>
      <c r="F508" s="9" t="s">
        <v>742</v>
      </c>
      <c r="G508" s="10" t="s">
        <v>7637</v>
      </c>
      <c r="H508" s="11">
        <v>45209.33</v>
      </c>
      <c r="I508" s="11">
        <v>54567.665000000001</v>
      </c>
      <c r="J508" s="12">
        <v>1207.0000816203203</v>
      </c>
      <c r="K508" s="13" t="s">
        <v>7641</v>
      </c>
      <c r="L508" s="13">
        <v>0</v>
      </c>
      <c r="M508" s="14">
        <v>0</v>
      </c>
      <c r="N508" s="15">
        <v>0</v>
      </c>
      <c r="O508" s="16" t="s">
        <v>7637</v>
      </c>
      <c r="P508" s="16" t="s">
        <v>7637</v>
      </c>
      <c r="Q508" s="16" t="s">
        <v>7637</v>
      </c>
      <c r="R508" s="16" t="s">
        <v>7637</v>
      </c>
      <c r="S508" s="16" t="s">
        <v>7637</v>
      </c>
      <c r="T508" s="16">
        <v>0</v>
      </c>
      <c r="U508">
        <v>0</v>
      </c>
      <c r="V508" s="17">
        <v>1.9687568816599188</v>
      </c>
      <c r="W508" t="str">
        <f>VLOOKUP(A508,Planilha3!$D$2:$F$5575,1,FALSE)</f>
        <v>UruSP</v>
      </c>
      <c r="X508">
        <f>VLOOKUP(A508,Planilha3!$D$2:$F$5575,2,FALSE)</f>
        <v>-21.783990657329699</v>
      </c>
      <c r="Y508">
        <f>VLOOKUP(A508,Planilha3!$D$2:$F$5575,3,FALSE)</f>
        <v>-49.280948925858198</v>
      </c>
      <c r="Z508">
        <v>0</v>
      </c>
    </row>
    <row r="509" spans="1:26" x14ac:dyDescent="0.25">
      <c r="A509" t="str">
        <f t="shared" si="7"/>
        <v>JacarezinhoPR</v>
      </c>
      <c r="B509" s="8">
        <v>2017</v>
      </c>
      <c r="C509" s="9" t="s">
        <v>456</v>
      </c>
      <c r="D509" s="9" t="s">
        <v>457</v>
      </c>
      <c r="E509" s="9" t="s">
        <v>743</v>
      </c>
      <c r="F509" s="9" t="s">
        <v>743</v>
      </c>
      <c r="G509" s="10" t="s">
        <v>7637</v>
      </c>
      <c r="H509" s="11">
        <v>29277.85</v>
      </c>
      <c r="I509" s="11">
        <v>1178814.0430000001</v>
      </c>
      <c r="J509" s="12">
        <v>40262.998922393555</v>
      </c>
      <c r="K509" s="13" t="s">
        <v>7636</v>
      </c>
      <c r="L509" s="13">
        <v>0</v>
      </c>
      <c r="M509" s="14">
        <v>0</v>
      </c>
      <c r="N509" s="15">
        <v>0</v>
      </c>
      <c r="O509" s="16" t="s">
        <v>7637</v>
      </c>
      <c r="P509" s="16" t="s">
        <v>7637</v>
      </c>
      <c r="Q509" s="16" t="s">
        <v>7637</v>
      </c>
      <c r="R509" s="16" t="s">
        <v>7637</v>
      </c>
      <c r="S509" s="16" t="s">
        <v>7637</v>
      </c>
      <c r="T509" s="16">
        <v>0</v>
      </c>
      <c r="U509">
        <v>0</v>
      </c>
      <c r="V509" s="17">
        <v>1.3434896837751649</v>
      </c>
      <c r="W509" t="str">
        <f>VLOOKUP(A509,Planilha3!$D$2:$F$5575,1,FALSE)</f>
        <v>JacarezinhoPR</v>
      </c>
      <c r="X509">
        <f>VLOOKUP(A509,Planilha3!$D$2:$F$5575,2,FALSE)</f>
        <v>-23.159584408135601</v>
      </c>
      <c r="Y509">
        <f>VLOOKUP(A509,Planilha3!$D$2:$F$5575,3,FALSE)</f>
        <v>-49.974308960785798</v>
      </c>
      <c r="Z509">
        <v>0</v>
      </c>
    </row>
    <row r="510" spans="1:26" x14ac:dyDescent="0.25">
      <c r="A510" t="str">
        <f t="shared" si="7"/>
        <v>IlicíneaMG</v>
      </c>
      <c r="B510" s="8">
        <v>2017</v>
      </c>
      <c r="C510" s="9" t="s">
        <v>18</v>
      </c>
      <c r="D510" s="9" t="s">
        <v>163</v>
      </c>
      <c r="E510" s="9" t="s">
        <v>744</v>
      </c>
      <c r="F510" s="9" t="s">
        <v>745</v>
      </c>
      <c r="G510" s="10" t="s">
        <v>7637</v>
      </c>
      <c r="H510" s="11">
        <v>14859.31</v>
      </c>
      <c r="I510" s="11">
        <v>183631.329</v>
      </c>
      <c r="J510" s="12">
        <v>12357.998386196936</v>
      </c>
      <c r="K510" s="13" t="s">
        <v>7636</v>
      </c>
      <c r="L510" s="13">
        <v>0</v>
      </c>
      <c r="M510" s="14">
        <v>0</v>
      </c>
      <c r="N510" s="15">
        <v>0</v>
      </c>
      <c r="O510" s="16" t="s">
        <v>7637</v>
      </c>
      <c r="P510" s="16" t="s">
        <v>7637</v>
      </c>
      <c r="Q510" s="16" t="s">
        <v>7637</v>
      </c>
      <c r="R510" s="16" t="s">
        <v>7637</v>
      </c>
      <c r="S510" s="16" t="s">
        <v>7637</v>
      </c>
      <c r="T510" s="16">
        <v>0</v>
      </c>
      <c r="U510">
        <v>0</v>
      </c>
      <c r="V510" s="17">
        <v>0.66629215239515072</v>
      </c>
      <c r="W510" t="str">
        <f>VLOOKUP(A510,Planilha3!$D$2:$F$5575,1,FALSE)</f>
        <v>IlicíneaMG</v>
      </c>
      <c r="X510">
        <f>VLOOKUP(A510,Planilha3!$D$2:$F$5575,2,FALSE)</f>
        <v>-20.940694799251499</v>
      </c>
      <c r="Y510">
        <f>VLOOKUP(A510,Planilha3!$D$2:$F$5575,3,FALSE)</f>
        <v>-45.831235385636802</v>
      </c>
      <c r="Z510">
        <v>0</v>
      </c>
    </row>
    <row r="511" spans="1:26" x14ac:dyDescent="0.25">
      <c r="A511" t="str">
        <f t="shared" si="7"/>
        <v>Fernando PrestesSP</v>
      </c>
      <c r="B511" s="8">
        <v>2017</v>
      </c>
      <c r="C511" s="9" t="s">
        <v>18</v>
      </c>
      <c r="D511" s="9" t="s">
        <v>19</v>
      </c>
      <c r="E511" s="9" t="s">
        <v>746</v>
      </c>
      <c r="F511" s="9" t="s">
        <v>746</v>
      </c>
      <c r="G511" s="10" t="s">
        <v>7637</v>
      </c>
      <c r="H511" s="11">
        <v>34512.03</v>
      </c>
      <c r="I511" s="11">
        <v>199548.568</v>
      </c>
      <c r="J511" s="12">
        <v>5782.0003054007548</v>
      </c>
      <c r="K511" s="13" t="s">
        <v>7641</v>
      </c>
      <c r="L511" s="13">
        <v>0</v>
      </c>
      <c r="M511" s="14">
        <v>0</v>
      </c>
      <c r="N511" s="15">
        <v>0</v>
      </c>
      <c r="O511" s="16" t="s">
        <v>7637</v>
      </c>
      <c r="P511" s="16" t="s">
        <v>7637</v>
      </c>
      <c r="Q511" s="16" t="s">
        <v>7637</v>
      </c>
      <c r="R511" s="16" t="s">
        <v>7637</v>
      </c>
      <c r="S511" s="16" t="s">
        <v>7637</v>
      </c>
      <c r="T511" s="16">
        <v>0</v>
      </c>
      <c r="U511">
        <v>0</v>
      </c>
      <c r="V511" s="17">
        <v>1.5114966109774408</v>
      </c>
      <c r="W511" t="str">
        <f>VLOOKUP(A511,Planilha3!$D$2:$F$5575,1,FALSE)</f>
        <v>Fernando PrestesSP</v>
      </c>
      <c r="X511">
        <f>VLOOKUP(A511,Planilha3!$D$2:$F$5575,2,FALSE)</f>
        <v>-21.266528189537301</v>
      </c>
      <c r="Y511">
        <f>VLOOKUP(A511,Planilha3!$D$2:$F$5575,3,FALSE)</f>
        <v>-48.687790163786303</v>
      </c>
      <c r="Z511">
        <v>0</v>
      </c>
    </row>
    <row r="512" spans="1:26" x14ac:dyDescent="0.25">
      <c r="A512" t="str">
        <f t="shared" si="7"/>
        <v>TaiúvaSP</v>
      </c>
      <c r="B512" s="8">
        <v>2017</v>
      </c>
      <c r="C512" s="9" t="s">
        <v>18</v>
      </c>
      <c r="D512" s="9" t="s">
        <v>19</v>
      </c>
      <c r="E512" s="9" t="s">
        <v>747</v>
      </c>
      <c r="F512" s="9" t="s">
        <v>748</v>
      </c>
      <c r="G512" s="10" t="s">
        <v>7637</v>
      </c>
      <c r="H512" s="11">
        <v>20716.21</v>
      </c>
      <c r="I512" s="11">
        <v>116072.91499999999</v>
      </c>
      <c r="J512" s="12">
        <v>5602.9995351466314</v>
      </c>
      <c r="K512" s="13" t="s">
        <v>7636</v>
      </c>
      <c r="L512" s="13">
        <v>0</v>
      </c>
      <c r="M512" s="14">
        <v>0</v>
      </c>
      <c r="N512" s="15">
        <v>0</v>
      </c>
      <c r="O512" s="16" t="s">
        <v>7637</v>
      </c>
      <c r="P512" s="16" t="s">
        <v>7637</v>
      </c>
      <c r="Q512" s="16" t="s">
        <v>7637</v>
      </c>
      <c r="R512" s="16" t="s">
        <v>7637</v>
      </c>
      <c r="S512" s="16" t="s">
        <v>7637</v>
      </c>
      <c r="T512" s="16">
        <v>0</v>
      </c>
      <c r="U512">
        <v>0</v>
      </c>
      <c r="V512" s="17">
        <v>0.91043015788124082</v>
      </c>
      <c r="W512" t="str">
        <f>VLOOKUP(A512,Planilha3!$D$2:$F$5575,1,FALSE)</f>
        <v>TaiúvaSP</v>
      </c>
      <c r="X512">
        <f>VLOOKUP(A512,Planilha3!$D$2:$F$5575,2,FALSE)</f>
        <v>-21.123991375145199</v>
      </c>
      <c r="Y512">
        <f>VLOOKUP(A512,Planilha3!$D$2:$F$5575,3,FALSE)</f>
        <v>-48.451950420075299</v>
      </c>
      <c r="Z512">
        <v>0</v>
      </c>
    </row>
    <row r="513" spans="1:26" x14ac:dyDescent="0.25">
      <c r="A513" t="str">
        <f t="shared" si="7"/>
        <v>PratápolisMG</v>
      </c>
      <c r="B513" s="8">
        <v>2017</v>
      </c>
      <c r="C513" s="9" t="s">
        <v>18</v>
      </c>
      <c r="D513" s="9" t="s">
        <v>163</v>
      </c>
      <c r="E513" s="9" t="s">
        <v>749</v>
      </c>
      <c r="F513" s="9" t="s">
        <v>750</v>
      </c>
      <c r="G513" s="10" t="s">
        <v>7637</v>
      </c>
      <c r="H513" s="11">
        <v>15544.46</v>
      </c>
      <c r="I513" s="11">
        <v>138190.22399999999</v>
      </c>
      <c r="J513" s="12">
        <v>8889.9983659773316</v>
      </c>
      <c r="K513" s="13" t="s">
        <v>7636</v>
      </c>
      <c r="L513" s="13">
        <v>0</v>
      </c>
      <c r="M513" s="14">
        <v>0</v>
      </c>
      <c r="N513" s="15">
        <v>0</v>
      </c>
      <c r="O513" s="16" t="s">
        <v>7637</v>
      </c>
      <c r="P513" s="16" t="s">
        <v>7637</v>
      </c>
      <c r="Q513" s="16" t="s">
        <v>7637</v>
      </c>
      <c r="R513" s="16" t="s">
        <v>7637</v>
      </c>
      <c r="S513" s="16" t="s">
        <v>7637</v>
      </c>
      <c r="T513" s="16">
        <v>0</v>
      </c>
      <c r="U513">
        <v>0</v>
      </c>
      <c r="V513" s="17">
        <v>0.69054853400840299</v>
      </c>
      <c r="W513" t="str">
        <f>VLOOKUP(A513,Planilha3!$D$2:$F$5575,1,FALSE)</f>
        <v>PratápolisMG</v>
      </c>
      <c r="X513">
        <f>VLOOKUP(A513,Planilha3!$D$2:$F$5575,2,FALSE)</f>
        <v>-20.741519774284701</v>
      </c>
      <c r="Y513">
        <f>VLOOKUP(A513,Planilha3!$D$2:$F$5575,3,FALSE)</f>
        <v>-46.862794804410399</v>
      </c>
      <c r="Z513">
        <v>0</v>
      </c>
    </row>
    <row r="514" spans="1:26" x14ac:dyDescent="0.25">
      <c r="A514" t="str">
        <f t="shared" si="7"/>
        <v>AlvinlândiaSP</v>
      </c>
      <c r="B514" s="8">
        <v>2017</v>
      </c>
      <c r="C514" s="9" t="s">
        <v>18</v>
      </c>
      <c r="D514" s="9" t="s">
        <v>19</v>
      </c>
      <c r="E514" s="9" t="s">
        <v>751</v>
      </c>
      <c r="F514" s="9" t="s">
        <v>752</v>
      </c>
      <c r="G514" s="10" t="s">
        <v>7637</v>
      </c>
      <c r="H514" s="11">
        <v>19966.95</v>
      </c>
      <c r="I514" s="11">
        <v>63814.362999999998</v>
      </c>
      <c r="J514" s="12">
        <v>3195.9995392385918</v>
      </c>
      <c r="K514" s="13" t="s">
        <v>7641</v>
      </c>
      <c r="L514" s="13">
        <v>0</v>
      </c>
      <c r="M514" s="14">
        <v>0</v>
      </c>
      <c r="N514" s="15">
        <v>0</v>
      </c>
      <c r="O514" s="16" t="s">
        <v>7637</v>
      </c>
      <c r="P514" s="16" t="s">
        <v>7637</v>
      </c>
      <c r="Q514" s="16" t="s">
        <v>7637</v>
      </c>
      <c r="R514" s="16" t="s">
        <v>7637</v>
      </c>
      <c r="S514" s="16" t="s">
        <v>7637</v>
      </c>
      <c r="T514" s="16">
        <v>0</v>
      </c>
      <c r="U514">
        <v>0</v>
      </c>
      <c r="V514" s="17">
        <v>0.87381219818389266</v>
      </c>
      <c r="W514" t="str">
        <f>VLOOKUP(A514,Planilha3!$D$2:$F$5575,1,FALSE)</f>
        <v>AlvinlândiaSP</v>
      </c>
      <c r="X514">
        <f>VLOOKUP(A514,Planilha3!$D$2:$F$5575,2,FALSE)</f>
        <v>-22.443948991653802</v>
      </c>
      <c r="Y514">
        <f>VLOOKUP(A514,Planilha3!$D$2:$F$5575,3,FALSE)</f>
        <v>-49.762739428608398</v>
      </c>
      <c r="Z514">
        <v>0</v>
      </c>
    </row>
    <row r="515" spans="1:26" x14ac:dyDescent="0.25">
      <c r="A515" t="str">
        <f t="shared" ref="A515:A578" si="8">E515&amp;D515</f>
        <v>GuapiramaPR</v>
      </c>
      <c r="B515" s="8">
        <v>2017</v>
      </c>
      <c r="C515" s="9" t="s">
        <v>456</v>
      </c>
      <c r="D515" s="9" t="s">
        <v>457</v>
      </c>
      <c r="E515" s="9" t="s">
        <v>753</v>
      </c>
      <c r="F515" s="9" t="s">
        <v>753</v>
      </c>
      <c r="G515" s="10" t="s">
        <v>7637</v>
      </c>
      <c r="H515" s="11">
        <v>25731.4</v>
      </c>
      <c r="I515" s="11">
        <v>101227.338</v>
      </c>
      <c r="J515" s="12">
        <v>3934.0004041754432</v>
      </c>
      <c r="K515" s="13" t="s">
        <v>7641</v>
      </c>
      <c r="L515" s="13">
        <v>0</v>
      </c>
      <c r="M515" s="14">
        <v>0</v>
      </c>
      <c r="N515" s="15">
        <v>0</v>
      </c>
      <c r="O515" s="16" t="s">
        <v>7637</v>
      </c>
      <c r="P515" s="16" t="s">
        <v>7637</v>
      </c>
      <c r="Q515" s="16" t="s">
        <v>7637</v>
      </c>
      <c r="R515" s="16" t="s">
        <v>7637</v>
      </c>
      <c r="S515" s="16" t="s">
        <v>7637</v>
      </c>
      <c r="T515" s="16">
        <v>0</v>
      </c>
      <c r="U515">
        <v>0</v>
      </c>
      <c r="V515" s="17">
        <v>1.1259697669006616</v>
      </c>
      <c r="W515" t="str">
        <f>VLOOKUP(A515,Planilha3!$D$2:$F$5575,1,FALSE)</f>
        <v>GuapiramaPR</v>
      </c>
      <c r="X515">
        <f>VLOOKUP(A515,Planilha3!$D$2:$F$5575,2,FALSE)</f>
        <v>-23.515895867525099</v>
      </c>
      <c r="Y515">
        <f>VLOOKUP(A515,Planilha3!$D$2:$F$5575,3,FALSE)</f>
        <v>-50.040270840678801</v>
      </c>
      <c r="Z515">
        <v>0</v>
      </c>
    </row>
    <row r="516" spans="1:26" x14ac:dyDescent="0.25">
      <c r="A516" t="str">
        <f t="shared" si="8"/>
        <v>TaiaçuSP</v>
      </c>
      <c r="B516" s="8">
        <v>2017</v>
      </c>
      <c r="C516" s="9" t="s">
        <v>18</v>
      </c>
      <c r="D516" s="9" t="s">
        <v>19</v>
      </c>
      <c r="E516" s="9" t="s">
        <v>754</v>
      </c>
      <c r="F516" s="9" t="s">
        <v>755</v>
      </c>
      <c r="G516" s="10" t="s">
        <v>7637</v>
      </c>
      <c r="H516" s="11">
        <v>14800.85</v>
      </c>
      <c r="I516" s="11">
        <v>92579.308999999994</v>
      </c>
      <c r="J516" s="12">
        <v>6254.9994763814238</v>
      </c>
      <c r="K516" s="13" t="s">
        <v>7636</v>
      </c>
      <c r="L516" s="13">
        <v>0</v>
      </c>
      <c r="M516" s="14">
        <v>0</v>
      </c>
      <c r="N516" s="15">
        <v>0</v>
      </c>
      <c r="O516" s="16" t="s">
        <v>7637</v>
      </c>
      <c r="P516" s="16" t="s">
        <v>7637</v>
      </c>
      <c r="Q516" s="16" t="s">
        <v>7637</v>
      </c>
      <c r="R516" s="16" t="s">
        <v>7637</v>
      </c>
      <c r="S516" s="16" t="s">
        <v>7637</v>
      </c>
      <c r="T516" s="16">
        <v>0</v>
      </c>
      <c r="U516">
        <v>0</v>
      </c>
      <c r="V516" s="17">
        <v>0.65389439505847813</v>
      </c>
      <c r="W516" t="str">
        <f>VLOOKUP(A516,Planilha3!$D$2:$F$5575,1,FALSE)</f>
        <v>TaiaçuSP</v>
      </c>
      <c r="X516">
        <f>VLOOKUP(A516,Planilha3!$D$2:$F$5575,2,FALSE)</f>
        <v>-21.143611229075901</v>
      </c>
      <c r="Y516">
        <f>VLOOKUP(A516,Planilha3!$D$2:$F$5575,3,FALSE)</f>
        <v>-48.511607689727903</v>
      </c>
      <c r="Z516">
        <v>0</v>
      </c>
    </row>
    <row r="517" spans="1:26" x14ac:dyDescent="0.25">
      <c r="A517" t="str">
        <f t="shared" si="8"/>
        <v>LiberdadeMG</v>
      </c>
      <c r="B517" s="8">
        <v>2017</v>
      </c>
      <c r="C517" s="9" t="s">
        <v>18</v>
      </c>
      <c r="D517" s="9" t="s">
        <v>163</v>
      </c>
      <c r="E517" s="9" t="s">
        <v>756</v>
      </c>
      <c r="F517" s="9" t="s">
        <v>756</v>
      </c>
      <c r="G517" s="10" t="s">
        <v>7637</v>
      </c>
      <c r="H517" s="11">
        <v>15464.99</v>
      </c>
      <c r="I517" s="11">
        <v>81902.569000000003</v>
      </c>
      <c r="J517" s="12">
        <v>5295.9988334942345</v>
      </c>
      <c r="K517" s="13" t="s">
        <v>7642</v>
      </c>
      <c r="L517" s="13">
        <v>0</v>
      </c>
      <c r="M517" s="14">
        <v>0</v>
      </c>
      <c r="N517" s="15">
        <v>0</v>
      </c>
      <c r="O517" s="16" t="s">
        <v>7637</v>
      </c>
      <c r="P517" s="16" t="s">
        <v>7637</v>
      </c>
      <c r="Q517" s="16" t="s">
        <v>7637</v>
      </c>
      <c r="R517" s="16" t="s">
        <v>7637</v>
      </c>
      <c r="S517" s="16" t="s">
        <v>7637</v>
      </c>
      <c r="T517" s="16">
        <v>0</v>
      </c>
      <c r="U517">
        <v>0</v>
      </c>
      <c r="V517" s="17">
        <v>0.68126543931600481</v>
      </c>
      <c r="W517" t="str">
        <f>VLOOKUP(A517,Planilha3!$D$2:$F$5575,1,FALSE)</f>
        <v>LiberdadeMG</v>
      </c>
      <c r="X517">
        <f>VLOOKUP(A517,Planilha3!$D$2:$F$5575,2,FALSE)</f>
        <v>-22.027971002763302</v>
      </c>
      <c r="Y517">
        <f>VLOOKUP(A517,Planilha3!$D$2:$F$5575,3,FALSE)</f>
        <v>-44.321130809477502</v>
      </c>
      <c r="Z517">
        <v>0</v>
      </c>
    </row>
    <row r="518" spans="1:26" x14ac:dyDescent="0.25">
      <c r="A518" t="str">
        <f t="shared" si="8"/>
        <v>Itaú de MinasMG</v>
      </c>
      <c r="B518" s="8">
        <v>2017</v>
      </c>
      <c r="C518" s="9" t="s">
        <v>18</v>
      </c>
      <c r="D518" s="9" t="s">
        <v>163</v>
      </c>
      <c r="E518" s="9" t="s">
        <v>757</v>
      </c>
      <c r="F518" s="9" t="s">
        <v>758</v>
      </c>
      <c r="G518" s="10" t="s">
        <v>7637</v>
      </c>
      <c r="H518" s="11">
        <v>31666.62</v>
      </c>
      <c r="I518" s="11">
        <v>509262.62699999998</v>
      </c>
      <c r="J518" s="12">
        <v>16082.00139452837</v>
      </c>
      <c r="K518" s="13" t="s">
        <v>7636</v>
      </c>
      <c r="L518" s="13">
        <v>0</v>
      </c>
      <c r="M518" s="14">
        <v>0</v>
      </c>
      <c r="N518" s="15">
        <v>0</v>
      </c>
      <c r="O518" s="16" t="s">
        <v>7637</v>
      </c>
      <c r="P518" s="16" t="s">
        <v>7637</v>
      </c>
      <c r="Q518" s="16" t="s">
        <v>7637</v>
      </c>
      <c r="R518" s="16" t="s">
        <v>7637</v>
      </c>
      <c r="S518" s="16" t="s">
        <v>7637</v>
      </c>
      <c r="T518" s="16">
        <v>0</v>
      </c>
      <c r="U518">
        <v>0</v>
      </c>
      <c r="V518" s="17">
        <v>1.4056992556930248</v>
      </c>
      <c r="W518" t="str">
        <f>VLOOKUP(A518,Planilha3!$D$2:$F$5575,1,FALSE)</f>
        <v>Itaú de MinasMG</v>
      </c>
      <c r="X518">
        <f>VLOOKUP(A518,Planilha3!$D$2:$F$5575,2,FALSE)</f>
        <v>-20.7379690130348</v>
      </c>
      <c r="Y518">
        <f>VLOOKUP(A518,Planilha3!$D$2:$F$5575,3,FALSE)</f>
        <v>-46.752904063385003</v>
      </c>
      <c r="Z518">
        <v>0</v>
      </c>
    </row>
    <row r="519" spans="1:26" x14ac:dyDescent="0.25">
      <c r="A519" t="str">
        <f t="shared" si="8"/>
        <v>MinduriMG</v>
      </c>
      <c r="B519" s="8">
        <v>2017</v>
      </c>
      <c r="C519" s="9" t="s">
        <v>18</v>
      </c>
      <c r="D519" s="9" t="s">
        <v>163</v>
      </c>
      <c r="E519" s="9" t="s">
        <v>759</v>
      </c>
      <c r="F519" s="9" t="s">
        <v>759</v>
      </c>
      <c r="G519" s="10" t="s">
        <v>7637</v>
      </c>
      <c r="H519" s="11">
        <v>17076.54</v>
      </c>
      <c r="I519" s="11">
        <v>67793.876999999993</v>
      </c>
      <c r="J519" s="12">
        <v>3970.0007729903123</v>
      </c>
      <c r="K519" s="13" t="s">
        <v>7642</v>
      </c>
      <c r="L519" s="13">
        <v>0</v>
      </c>
      <c r="M519" s="14">
        <v>0</v>
      </c>
      <c r="N519" s="15">
        <v>0</v>
      </c>
      <c r="O519" s="16" t="s">
        <v>7637</v>
      </c>
      <c r="P519" s="16" t="s">
        <v>7637</v>
      </c>
      <c r="Q519" s="16" t="s">
        <v>7637</v>
      </c>
      <c r="R519" s="16" t="s">
        <v>7637</v>
      </c>
      <c r="S519" s="16" t="s">
        <v>7637</v>
      </c>
      <c r="T519" s="16">
        <v>0</v>
      </c>
      <c r="U519">
        <v>0</v>
      </c>
      <c r="V519" s="17">
        <v>0.74927139697323542</v>
      </c>
      <c r="W519" t="str">
        <f>VLOOKUP(A519,Planilha3!$D$2:$F$5575,1,FALSE)</f>
        <v>MinduriMG</v>
      </c>
      <c r="X519">
        <f>VLOOKUP(A519,Planilha3!$D$2:$F$5575,2,FALSE)</f>
        <v>-21.6801921471308</v>
      </c>
      <c r="Y519">
        <f>VLOOKUP(A519,Planilha3!$D$2:$F$5575,3,FALSE)</f>
        <v>-44.6054758780909</v>
      </c>
      <c r="Z519">
        <v>0</v>
      </c>
    </row>
    <row r="520" spans="1:26" x14ac:dyDescent="0.25">
      <c r="A520" t="str">
        <f t="shared" si="8"/>
        <v>IngaíMG</v>
      </c>
      <c r="B520" s="8">
        <v>2017</v>
      </c>
      <c r="C520" s="9" t="s">
        <v>18</v>
      </c>
      <c r="D520" s="9" t="s">
        <v>163</v>
      </c>
      <c r="E520" s="9" t="s">
        <v>760</v>
      </c>
      <c r="F520" s="9" t="s">
        <v>761</v>
      </c>
      <c r="G520" s="10" t="s">
        <v>7637</v>
      </c>
      <c r="H520" s="11">
        <v>21049.91</v>
      </c>
      <c r="I520" s="11">
        <v>58624.006000000001</v>
      </c>
      <c r="J520" s="12">
        <v>2785.0003159158405</v>
      </c>
      <c r="K520" s="13" t="s">
        <v>7642</v>
      </c>
      <c r="L520" s="13">
        <v>0</v>
      </c>
      <c r="M520" s="14">
        <v>0</v>
      </c>
      <c r="N520" s="15">
        <v>0</v>
      </c>
      <c r="O520" s="16" t="s">
        <v>7637</v>
      </c>
      <c r="P520" s="16" t="s">
        <v>7637</v>
      </c>
      <c r="Q520" s="16" t="s">
        <v>7637</v>
      </c>
      <c r="R520" s="16" t="s">
        <v>7637</v>
      </c>
      <c r="S520" s="16" t="s">
        <v>7637</v>
      </c>
      <c r="T520" s="16">
        <v>0</v>
      </c>
      <c r="U520">
        <v>0</v>
      </c>
      <c r="V520" s="17">
        <v>0.92026269453125753</v>
      </c>
      <c r="W520" t="str">
        <f>VLOOKUP(A520,Planilha3!$D$2:$F$5575,1,FALSE)</f>
        <v>IngaíMG</v>
      </c>
      <c r="X520">
        <f>VLOOKUP(A520,Planilha3!$D$2:$F$5575,2,FALSE)</f>
        <v>-21.4029044773586</v>
      </c>
      <c r="Y520">
        <f>VLOOKUP(A520,Planilha3!$D$2:$F$5575,3,FALSE)</f>
        <v>-44.915539306348798</v>
      </c>
      <c r="Z520">
        <v>0</v>
      </c>
    </row>
    <row r="521" spans="1:26" x14ac:dyDescent="0.25">
      <c r="A521" t="str">
        <f t="shared" si="8"/>
        <v>GarçaSP</v>
      </c>
      <c r="B521" s="8">
        <v>2017</v>
      </c>
      <c r="C521" s="9" t="s">
        <v>18</v>
      </c>
      <c r="D521" s="9" t="s">
        <v>19</v>
      </c>
      <c r="E521" s="9" t="s">
        <v>762</v>
      </c>
      <c r="F521" s="9" t="s">
        <v>763</v>
      </c>
      <c r="G521" s="10" t="s">
        <v>7637</v>
      </c>
      <c r="H521" s="11">
        <v>25999.84</v>
      </c>
      <c r="I521" s="11">
        <v>1159124.8459999999</v>
      </c>
      <c r="J521" s="12">
        <v>44581.999196918136</v>
      </c>
      <c r="K521" s="13" t="s">
        <v>7636</v>
      </c>
      <c r="L521" s="13">
        <v>0</v>
      </c>
      <c r="M521" s="14">
        <v>0</v>
      </c>
      <c r="N521" s="15">
        <v>0</v>
      </c>
      <c r="O521" s="16" t="s">
        <v>7637</v>
      </c>
      <c r="P521" s="16" t="s">
        <v>7637</v>
      </c>
      <c r="Q521" s="16" t="s">
        <v>7637</v>
      </c>
      <c r="R521" s="16" t="s">
        <v>7637</v>
      </c>
      <c r="S521" s="16" t="s">
        <v>7637</v>
      </c>
      <c r="T521" s="16">
        <v>0</v>
      </c>
      <c r="U521">
        <v>0</v>
      </c>
      <c r="V521" s="17">
        <v>1.207156696726954</v>
      </c>
      <c r="W521" t="str">
        <f>VLOOKUP(A521,Planilha3!$D$2:$F$5575,1,FALSE)</f>
        <v>GarçaSP</v>
      </c>
      <c r="X521">
        <f>VLOOKUP(A521,Planilha3!$D$2:$F$5575,2,FALSE)</f>
        <v>-22.2129836121998</v>
      </c>
      <c r="Y521">
        <f>VLOOKUP(A521,Planilha3!$D$2:$F$5575,3,FALSE)</f>
        <v>-49.655011057623803</v>
      </c>
      <c r="Z521">
        <v>0</v>
      </c>
    </row>
    <row r="522" spans="1:26" x14ac:dyDescent="0.25">
      <c r="A522" t="str">
        <f t="shared" si="8"/>
        <v>PinhalãoPR</v>
      </c>
      <c r="B522" s="8">
        <v>2017</v>
      </c>
      <c r="C522" s="9" t="s">
        <v>456</v>
      </c>
      <c r="D522" s="9" t="s">
        <v>457</v>
      </c>
      <c r="E522" s="9" t="s">
        <v>764</v>
      </c>
      <c r="F522" s="9" t="s">
        <v>765</v>
      </c>
      <c r="G522" s="10" t="s">
        <v>7637</v>
      </c>
      <c r="H522" s="11">
        <v>26626.52</v>
      </c>
      <c r="I522" s="11">
        <v>171474.75700000001</v>
      </c>
      <c r="J522" s="12">
        <v>6439.9988057019846</v>
      </c>
      <c r="K522" s="13" t="s">
        <v>7641</v>
      </c>
      <c r="L522" s="13">
        <v>0</v>
      </c>
      <c r="M522" s="14">
        <v>0</v>
      </c>
      <c r="N522" s="15">
        <v>0</v>
      </c>
      <c r="O522" s="16" t="s">
        <v>7637</v>
      </c>
      <c r="P522" s="16" t="s">
        <v>7637</v>
      </c>
      <c r="Q522" s="16" t="s">
        <v>7637</v>
      </c>
      <c r="R522" s="16" t="s">
        <v>7637</v>
      </c>
      <c r="S522" s="16" t="s">
        <v>7637</v>
      </c>
      <c r="T522" s="16">
        <v>0</v>
      </c>
      <c r="U522">
        <v>0</v>
      </c>
      <c r="V522" s="17">
        <v>1.1692338096475869</v>
      </c>
      <c r="W522" t="str">
        <f>VLOOKUP(A522,Planilha3!$D$2:$F$5575,1,FALSE)</f>
        <v>PinhalãoPR</v>
      </c>
      <c r="X522">
        <f>VLOOKUP(A522,Planilha3!$D$2:$F$5575,2,FALSE)</f>
        <v>-23.792987995002399</v>
      </c>
      <c r="Y522">
        <f>VLOOKUP(A522,Planilha3!$D$2:$F$5575,3,FALSE)</f>
        <v>-50.055946981197401</v>
      </c>
      <c r="Z522">
        <v>0</v>
      </c>
    </row>
    <row r="523" spans="1:26" x14ac:dyDescent="0.25">
      <c r="A523" t="str">
        <f t="shared" si="8"/>
        <v>TaquaralSP</v>
      </c>
      <c r="B523" s="8">
        <v>2017</v>
      </c>
      <c r="C523" s="9" t="s">
        <v>18</v>
      </c>
      <c r="D523" s="9" t="s">
        <v>19</v>
      </c>
      <c r="E523" s="9" t="s">
        <v>766</v>
      </c>
      <c r="F523" s="9" t="s">
        <v>766</v>
      </c>
      <c r="G523" s="10" t="s">
        <v>7637</v>
      </c>
      <c r="H523" s="11">
        <v>13472.17</v>
      </c>
      <c r="I523" s="11">
        <v>38031.947</v>
      </c>
      <c r="J523" s="12">
        <v>2823.0008231784486</v>
      </c>
      <c r="K523" s="13" t="s">
        <v>7642</v>
      </c>
      <c r="L523" s="13">
        <v>0</v>
      </c>
      <c r="M523" s="14">
        <v>0</v>
      </c>
      <c r="N523" s="15">
        <v>0</v>
      </c>
      <c r="O523" s="16" t="s">
        <v>7637</v>
      </c>
      <c r="P523" s="16" t="s">
        <v>7637</v>
      </c>
      <c r="Q523" s="16" t="s">
        <v>7637</v>
      </c>
      <c r="R523" s="16" t="s">
        <v>7637</v>
      </c>
      <c r="S523" s="16" t="s">
        <v>7637</v>
      </c>
      <c r="T523" s="16">
        <v>0</v>
      </c>
      <c r="U523">
        <v>0</v>
      </c>
      <c r="V523" s="17">
        <v>0.59052953862112889</v>
      </c>
      <c r="W523" t="str">
        <f>VLOOKUP(A523,Planilha3!$D$2:$F$5575,1,FALSE)</f>
        <v>TaquaralSP</v>
      </c>
      <c r="X523">
        <f>VLOOKUP(A523,Planilha3!$D$2:$F$5575,2,FALSE)</f>
        <v>-21.074197245866898</v>
      </c>
      <c r="Y523">
        <f>VLOOKUP(A523,Planilha3!$D$2:$F$5575,3,FALSE)</f>
        <v>-48.412956862963298</v>
      </c>
      <c r="Z523">
        <v>0</v>
      </c>
    </row>
    <row r="524" spans="1:26" x14ac:dyDescent="0.25">
      <c r="A524" t="str">
        <f t="shared" si="8"/>
        <v>Ribeirão do SulSP</v>
      </c>
      <c r="B524" s="8">
        <v>2017</v>
      </c>
      <c r="C524" s="9" t="s">
        <v>18</v>
      </c>
      <c r="D524" s="9" t="s">
        <v>19</v>
      </c>
      <c r="E524" s="9" t="s">
        <v>767</v>
      </c>
      <c r="F524" s="9" t="s">
        <v>768</v>
      </c>
      <c r="G524" s="10" t="s">
        <v>7637</v>
      </c>
      <c r="H524" s="11">
        <v>31053.11</v>
      </c>
      <c r="I524" s="11">
        <v>141943.77299999999</v>
      </c>
      <c r="J524" s="12">
        <v>4571.0002315388047</v>
      </c>
      <c r="K524" s="13" t="s">
        <v>7636</v>
      </c>
      <c r="L524" s="13">
        <v>0</v>
      </c>
      <c r="M524" s="14">
        <v>0</v>
      </c>
      <c r="N524" s="15">
        <v>0</v>
      </c>
      <c r="O524" s="16" t="s">
        <v>7637</v>
      </c>
      <c r="P524" s="16" t="s">
        <v>7637</v>
      </c>
      <c r="Q524" s="16" t="s">
        <v>7637</v>
      </c>
      <c r="R524" s="16" t="s">
        <v>7637</v>
      </c>
      <c r="S524" s="16" t="s">
        <v>7637</v>
      </c>
      <c r="T524" s="16">
        <v>0</v>
      </c>
      <c r="U524">
        <v>0</v>
      </c>
      <c r="V524" s="17">
        <v>1.3587474199392611</v>
      </c>
      <c r="W524" t="str">
        <f>VLOOKUP(A524,Planilha3!$D$2:$F$5575,1,FALSE)</f>
        <v>Ribeirão do SulSP</v>
      </c>
      <c r="X524">
        <f>VLOOKUP(A524,Planilha3!$D$2:$F$5575,2,FALSE)</f>
        <v>-22.783989412275499</v>
      </c>
      <c r="Y524">
        <f>VLOOKUP(A524,Planilha3!$D$2:$F$5575,3,FALSE)</f>
        <v>-49.933947565485397</v>
      </c>
      <c r="Z524">
        <v>0</v>
      </c>
    </row>
    <row r="525" spans="1:26" x14ac:dyDescent="0.25">
      <c r="A525" t="str">
        <f t="shared" si="8"/>
        <v>JabotiPR</v>
      </c>
      <c r="B525" s="8">
        <v>2017</v>
      </c>
      <c r="C525" s="9" t="s">
        <v>456</v>
      </c>
      <c r="D525" s="9" t="s">
        <v>457</v>
      </c>
      <c r="E525" s="9" t="s">
        <v>769</v>
      </c>
      <c r="F525" s="9" t="s">
        <v>769</v>
      </c>
      <c r="G525" s="10" t="s">
        <v>7637</v>
      </c>
      <c r="H525" s="11">
        <v>17588.36</v>
      </c>
      <c r="I525" s="11">
        <v>92426.845000000001</v>
      </c>
      <c r="J525" s="12">
        <v>5255.0007504963514</v>
      </c>
      <c r="K525" s="13" t="s">
        <v>7642</v>
      </c>
      <c r="L525" s="13">
        <v>0</v>
      </c>
      <c r="M525" s="14">
        <v>0</v>
      </c>
      <c r="N525" s="15">
        <v>0</v>
      </c>
      <c r="O525" s="16" t="s">
        <v>7637</v>
      </c>
      <c r="P525" s="16" t="s">
        <v>7637</v>
      </c>
      <c r="Q525" s="16" t="s">
        <v>7637</v>
      </c>
      <c r="R525" s="16" t="s">
        <v>7637</v>
      </c>
      <c r="S525" s="16" t="s">
        <v>7637</v>
      </c>
      <c r="T525" s="16">
        <v>0</v>
      </c>
      <c r="U525">
        <v>0</v>
      </c>
      <c r="V525" s="17">
        <v>0.77365613469951722</v>
      </c>
      <c r="W525" t="str">
        <f>VLOOKUP(A525,Planilha3!$D$2:$F$5575,1,FALSE)</f>
        <v>JabotiPR</v>
      </c>
      <c r="X525">
        <f>VLOOKUP(A525,Planilha3!$D$2:$F$5575,2,FALSE)</f>
        <v>-23.743972686804899</v>
      </c>
      <c r="Y525">
        <f>VLOOKUP(A525,Planilha3!$D$2:$F$5575,3,FALSE)</f>
        <v>-50.073326446275601</v>
      </c>
      <c r="Z525">
        <v>0</v>
      </c>
    </row>
    <row r="526" spans="1:26" x14ac:dyDescent="0.25">
      <c r="A526" t="str">
        <f t="shared" si="8"/>
        <v>PinheiralRJ</v>
      </c>
      <c r="B526" s="8">
        <v>2017</v>
      </c>
      <c r="C526" s="9" t="s">
        <v>18</v>
      </c>
      <c r="D526" s="9" t="s">
        <v>583</v>
      </c>
      <c r="E526" s="9" t="s">
        <v>770</v>
      </c>
      <c r="F526" s="9" t="s">
        <v>770</v>
      </c>
      <c r="G526" s="10" t="s">
        <v>7637</v>
      </c>
      <c r="H526" s="11">
        <v>16850.53</v>
      </c>
      <c r="I526" s="11">
        <v>409164.603</v>
      </c>
      <c r="J526" s="12">
        <v>24282.001990441844</v>
      </c>
      <c r="K526" s="13" t="s">
        <v>7642</v>
      </c>
      <c r="L526" s="13">
        <v>0</v>
      </c>
      <c r="M526" s="14">
        <v>0</v>
      </c>
      <c r="N526" s="15">
        <v>0</v>
      </c>
      <c r="O526" s="16" t="s">
        <v>7637</v>
      </c>
      <c r="P526" s="16" t="s">
        <v>7637</v>
      </c>
      <c r="Q526" s="16" t="s">
        <v>7637</v>
      </c>
      <c r="R526" s="16" t="s">
        <v>7637</v>
      </c>
      <c r="S526" s="16" t="s">
        <v>7637</v>
      </c>
      <c r="T526" s="16">
        <v>0</v>
      </c>
      <c r="U526">
        <v>0</v>
      </c>
      <c r="V526" s="17">
        <v>0.77256846055734707</v>
      </c>
      <c r="W526" t="str">
        <f>VLOOKUP(A526,Planilha3!$D$2:$F$5575,1,FALSE)</f>
        <v>PinheiralRJ</v>
      </c>
      <c r="X526">
        <f>VLOOKUP(A526,Planilha3!$D$2:$F$5575,2,FALSE)</f>
        <v>-22.517693421475698</v>
      </c>
      <c r="Y526">
        <f>VLOOKUP(A526,Planilha3!$D$2:$F$5575,3,FALSE)</f>
        <v>-44.0025288825682</v>
      </c>
      <c r="Z526">
        <v>0</v>
      </c>
    </row>
    <row r="527" spans="1:26" x14ac:dyDescent="0.25">
      <c r="A527" t="str">
        <f t="shared" si="8"/>
        <v>PassosMG</v>
      </c>
      <c r="B527" s="8">
        <v>2017</v>
      </c>
      <c r="C527" s="9" t="s">
        <v>18</v>
      </c>
      <c r="D527" s="9" t="s">
        <v>163</v>
      </c>
      <c r="E527" s="9" t="s">
        <v>771</v>
      </c>
      <c r="F527" s="9" t="s">
        <v>771</v>
      </c>
      <c r="G527" s="10">
        <v>1822.69</v>
      </c>
      <c r="H527" s="11">
        <v>20861.28</v>
      </c>
      <c r="I527" s="11">
        <v>2387740.3029999998</v>
      </c>
      <c r="J527" s="12">
        <v>114457.99600983257</v>
      </c>
      <c r="K527" s="13" t="s">
        <v>7636</v>
      </c>
      <c r="L527" s="13">
        <v>0</v>
      </c>
      <c r="M527" s="14">
        <v>0</v>
      </c>
      <c r="N527" s="15">
        <v>0</v>
      </c>
      <c r="O527" s="16" t="s">
        <v>7637</v>
      </c>
      <c r="P527" s="16" t="s">
        <v>7637</v>
      </c>
      <c r="Q527" s="16" t="s">
        <v>7637</v>
      </c>
      <c r="R527" s="16" t="s">
        <v>7637</v>
      </c>
      <c r="S527" s="16" t="s">
        <v>7637</v>
      </c>
      <c r="T527" s="16">
        <v>0</v>
      </c>
      <c r="U527">
        <v>0</v>
      </c>
      <c r="V527" s="17">
        <v>9.0539161679606721</v>
      </c>
      <c r="W527" t="str">
        <f>VLOOKUP(A527,Planilha3!$D$2:$F$5575,1,FALSE)</f>
        <v>PassosMG</v>
      </c>
      <c r="X527">
        <f>VLOOKUP(A527,Planilha3!$D$2:$F$5575,2,FALSE)</f>
        <v>-20.719741277803902</v>
      </c>
      <c r="Y527">
        <f>VLOOKUP(A527,Planilha3!$D$2:$F$5575,3,FALSE)</f>
        <v>-46.6093990586768</v>
      </c>
      <c r="Z527">
        <v>0</v>
      </c>
    </row>
    <row r="528" spans="1:26" x14ac:dyDescent="0.25">
      <c r="A528" t="str">
        <f t="shared" si="8"/>
        <v>Vista Alegre do AltoSP</v>
      </c>
      <c r="B528" s="8">
        <v>2017</v>
      </c>
      <c r="C528" s="9" t="s">
        <v>18</v>
      </c>
      <c r="D528" s="9" t="s">
        <v>19</v>
      </c>
      <c r="E528" s="9" t="s">
        <v>772</v>
      </c>
      <c r="F528" s="9" t="s">
        <v>772</v>
      </c>
      <c r="G528" s="10" t="s">
        <v>7637</v>
      </c>
      <c r="H528" s="11">
        <v>42434.86</v>
      </c>
      <c r="I528" s="11">
        <v>353694.55200000003</v>
      </c>
      <c r="J528" s="12">
        <v>8334.9998562502642</v>
      </c>
      <c r="K528" s="13" t="s">
        <v>7640</v>
      </c>
      <c r="L528" s="13">
        <v>0</v>
      </c>
      <c r="M528" s="14">
        <v>0</v>
      </c>
      <c r="N528" s="15">
        <v>0</v>
      </c>
      <c r="O528" s="16" t="s">
        <v>7637</v>
      </c>
      <c r="P528" s="16" t="s">
        <v>7637</v>
      </c>
      <c r="Q528" s="16" t="s">
        <v>7637</v>
      </c>
      <c r="R528" s="16" t="s">
        <v>7637</v>
      </c>
      <c r="S528" s="16" t="s">
        <v>7637</v>
      </c>
      <c r="T528" s="16">
        <v>0</v>
      </c>
      <c r="U528">
        <v>0</v>
      </c>
      <c r="V528" s="17">
        <v>1.8612384192796214</v>
      </c>
      <c r="W528" t="str">
        <f>VLOOKUP(A528,Planilha3!$D$2:$F$5575,1,FALSE)</f>
        <v>Vista Alegre do AltoSP</v>
      </c>
      <c r="X528">
        <f>VLOOKUP(A528,Planilha3!$D$2:$F$5575,2,FALSE)</f>
        <v>-21.1709913579408</v>
      </c>
      <c r="Y528">
        <f>VLOOKUP(A528,Planilha3!$D$2:$F$5575,3,FALSE)</f>
        <v>-48.6289501339037</v>
      </c>
      <c r="Z528">
        <v>0</v>
      </c>
    </row>
    <row r="529" spans="1:26" x14ac:dyDescent="0.25">
      <c r="A529" t="str">
        <f t="shared" si="8"/>
        <v>Campo MagroPR</v>
      </c>
      <c r="B529" s="8">
        <v>2017</v>
      </c>
      <c r="C529" s="9" t="s">
        <v>456</v>
      </c>
      <c r="D529" s="9" t="s">
        <v>457</v>
      </c>
      <c r="E529" s="9" t="s">
        <v>773</v>
      </c>
      <c r="F529" s="9" t="s">
        <v>773</v>
      </c>
      <c r="G529" s="10" t="s">
        <v>7637</v>
      </c>
      <c r="H529" s="11">
        <v>14750.91</v>
      </c>
      <c r="I529" s="11">
        <v>416624.72499999998</v>
      </c>
      <c r="J529" s="12">
        <v>28244.00155651414</v>
      </c>
      <c r="K529" s="13" t="s">
        <v>7642</v>
      </c>
      <c r="L529" s="13">
        <v>0</v>
      </c>
      <c r="M529" s="14">
        <v>0</v>
      </c>
      <c r="N529" s="15">
        <v>0</v>
      </c>
      <c r="O529" s="16" t="s">
        <v>7637</v>
      </c>
      <c r="P529" s="16" t="s">
        <v>7637</v>
      </c>
      <c r="Q529" s="16" t="s">
        <v>7637</v>
      </c>
      <c r="R529" s="16" t="s">
        <v>7637</v>
      </c>
      <c r="S529" s="16" t="s">
        <v>7637</v>
      </c>
      <c r="T529" s="16">
        <v>0</v>
      </c>
      <c r="U529">
        <v>0</v>
      </c>
      <c r="V529" s="17">
        <v>0.68719470088108892</v>
      </c>
      <c r="W529" t="str">
        <f>VLOOKUP(A529,Planilha3!$D$2:$F$5575,1,FALSE)</f>
        <v>Campo MagroPR</v>
      </c>
      <c r="X529">
        <f>VLOOKUP(A529,Planilha3!$D$2:$F$5575,2,FALSE)</f>
        <v>-25.369161523367001</v>
      </c>
      <c r="Y529">
        <f>VLOOKUP(A529,Planilha3!$D$2:$F$5575,3,FALSE)</f>
        <v>-49.450515867507299</v>
      </c>
      <c r="Z529">
        <v>0</v>
      </c>
    </row>
    <row r="530" spans="1:26" x14ac:dyDescent="0.25">
      <c r="A530" t="str">
        <f t="shared" si="8"/>
        <v>Salto GrandeSP</v>
      </c>
      <c r="B530" s="8">
        <v>2017</v>
      </c>
      <c r="C530" s="9" t="s">
        <v>18</v>
      </c>
      <c r="D530" s="9" t="s">
        <v>19</v>
      </c>
      <c r="E530" s="9" t="s">
        <v>774</v>
      </c>
      <c r="F530" s="9" t="s">
        <v>774</v>
      </c>
      <c r="G530" s="10" t="s">
        <v>7637</v>
      </c>
      <c r="H530" s="11">
        <v>22588.75</v>
      </c>
      <c r="I530" s="11">
        <v>209781.74299999999</v>
      </c>
      <c r="J530" s="12">
        <v>9287.0009628686839</v>
      </c>
      <c r="K530" s="13" t="s">
        <v>7636</v>
      </c>
      <c r="L530" s="13">
        <v>0</v>
      </c>
      <c r="M530" s="14">
        <v>0</v>
      </c>
      <c r="N530" s="15">
        <v>0</v>
      </c>
      <c r="O530" s="16" t="s">
        <v>7637</v>
      </c>
      <c r="P530" s="16" t="s">
        <v>7637</v>
      </c>
      <c r="Q530" s="16" t="s">
        <v>7637</v>
      </c>
      <c r="R530" s="16" t="s">
        <v>7637</v>
      </c>
      <c r="S530" s="16" t="s">
        <v>7637</v>
      </c>
      <c r="T530" s="16">
        <v>0</v>
      </c>
      <c r="U530">
        <v>0</v>
      </c>
      <c r="V530" s="17">
        <v>0.99816225797044478</v>
      </c>
      <c r="W530" t="str">
        <f>VLOOKUP(A530,Planilha3!$D$2:$F$5575,1,FALSE)</f>
        <v>Salto GrandeSP</v>
      </c>
      <c r="X530">
        <f>VLOOKUP(A530,Planilha3!$D$2:$F$5575,2,FALSE)</f>
        <v>-22.889857652405301</v>
      </c>
      <c r="Y530">
        <f>VLOOKUP(A530,Planilha3!$D$2:$F$5575,3,FALSE)</f>
        <v>-49.983553185046397</v>
      </c>
      <c r="Z530">
        <v>0</v>
      </c>
    </row>
    <row r="531" spans="1:26" x14ac:dyDescent="0.25">
      <c r="A531" t="str">
        <f t="shared" si="8"/>
        <v>Piraí do SulPR</v>
      </c>
      <c r="B531" s="8">
        <v>2017</v>
      </c>
      <c r="C531" s="9" t="s">
        <v>456</v>
      </c>
      <c r="D531" s="9" t="s">
        <v>457</v>
      </c>
      <c r="E531" s="9" t="s">
        <v>775</v>
      </c>
      <c r="F531" s="9" t="s">
        <v>776</v>
      </c>
      <c r="G531" s="10" t="s">
        <v>7637</v>
      </c>
      <c r="H531" s="11">
        <v>31845.21</v>
      </c>
      <c r="I531" s="11">
        <v>804951.40800000005</v>
      </c>
      <c r="J531" s="12">
        <v>25277.001093728071</v>
      </c>
      <c r="K531" s="13" t="s">
        <v>7636</v>
      </c>
      <c r="L531" s="13">
        <v>0</v>
      </c>
      <c r="M531" s="14">
        <v>0</v>
      </c>
      <c r="N531" s="15">
        <v>0</v>
      </c>
      <c r="O531" s="16" t="s">
        <v>7637</v>
      </c>
      <c r="P531" s="16" t="s">
        <v>7637</v>
      </c>
      <c r="Q531" s="16" t="s">
        <v>7637</v>
      </c>
      <c r="R531" s="16" t="s">
        <v>7637</v>
      </c>
      <c r="S531" s="16" t="s">
        <v>7637</v>
      </c>
      <c r="T531" s="16">
        <v>0</v>
      </c>
      <c r="U531">
        <v>0</v>
      </c>
      <c r="V531" s="17">
        <v>1.4296752269691371</v>
      </c>
      <c r="W531" t="str">
        <f>VLOOKUP(A531,Planilha3!$D$2:$F$5575,1,FALSE)</f>
        <v>Piraí do SulPR</v>
      </c>
      <c r="X531">
        <f>VLOOKUP(A531,Planilha3!$D$2:$F$5575,2,FALSE)</f>
        <v>-24.5311100527395</v>
      </c>
      <c r="Y531">
        <f>VLOOKUP(A531,Planilha3!$D$2:$F$5575,3,FALSE)</f>
        <v>-49.943736205565401</v>
      </c>
      <c r="Z531">
        <v>0</v>
      </c>
    </row>
    <row r="532" spans="1:26" x14ac:dyDescent="0.25">
      <c r="A532" t="str">
        <f t="shared" si="8"/>
        <v>Santo Antônio da PlatinaPR</v>
      </c>
      <c r="B532" s="8">
        <v>2017</v>
      </c>
      <c r="C532" s="9" t="s">
        <v>456</v>
      </c>
      <c r="D532" s="9" t="s">
        <v>457</v>
      </c>
      <c r="E532" s="9" t="s">
        <v>777</v>
      </c>
      <c r="F532" s="9" t="s">
        <v>778</v>
      </c>
      <c r="G532" s="10" t="s">
        <v>7637</v>
      </c>
      <c r="H532" s="11">
        <v>24910.49</v>
      </c>
      <c r="I532" s="11">
        <v>1141373.679</v>
      </c>
      <c r="J532" s="12">
        <v>45818.997498644145</v>
      </c>
      <c r="K532" s="13" t="s">
        <v>7636</v>
      </c>
      <c r="L532" s="13">
        <v>0</v>
      </c>
      <c r="M532" s="14">
        <v>0</v>
      </c>
      <c r="N532" s="15">
        <v>0</v>
      </c>
      <c r="O532" s="16" t="s">
        <v>7637</v>
      </c>
      <c r="P532" s="16" t="s">
        <v>7637</v>
      </c>
      <c r="Q532" s="16" t="s">
        <v>7637</v>
      </c>
      <c r="R532" s="16" t="s">
        <v>7637</v>
      </c>
      <c r="S532" s="16" t="s">
        <v>7637</v>
      </c>
      <c r="T532" s="16">
        <v>0</v>
      </c>
      <c r="U532">
        <v>0</v>
      </c>
      <c r="V532" s="17">
        <v>1.1614594659795963</v>
      </c>
      <c r="W532" t="str">
        <f>VLOOKUP(A532,Planilha3!$D$2:$F$5575,1,FALSE)</f>
        <v>Santo Antônio da PlatinaPR</v>
      </c>
      <c r="X532">
        <f>VLOOKUP(A532,Planilha3!$D$2:$F$5575,2,FALSE)</f>
        <v>-23.296358486432698</v>
      </c>
      <c r="Y532">
        <f>VLOOKUP(A532,Planilha3!$D$2:$F$5575,3,FALSE)</f>
        <v>-50.081899075040297</v>
      </c>
      <c r="Z532">
        <v>0</v>
      </c>
    </row>
    <row r="533" spans="1:26" x14ac:dyDescent="0.25">
      <c r="A533" t="str">
        <f t="shared" si="8"/>
        <v>LupércioSP</v>
      </c>
      <c r="B533" s="8">
        <v>2017</v>
      </c>
      <c r="C533" s="9" t="s">
        <v>18</v>
      </c>
      <c r="D533" s="9" t="s">
        <v>19</v>
      </c>
      <c r="E533" s="9" t="s">
        <v>779</v>
      </c>
      <c r="F533" s="9" t="s">
        <v>780</v>
      </c>
      <c r="G533" s="10" t="s">
        <v>7637</v>
      </c>
      <c r="H533" s="11">
        <v>15201.35</v>
      </c>
      <c r="I533" s="11">
        <v>69515.784</v>
      </c>
      <c r="J533" s="12">
        <v>4573.0006874389446</v>
      </c>
      <c r="K533" s="13" t="s">
        <v>7636</v>
      </c>
      <c r="L533" s="13">
        <v>0</v>
      </c>
      <c r="M533" s="14">
        <v>0</v>
      </c>
      <c r="N533" s="15">
        <v>0</v>
      </c>
      <c r="O533" s="16" t="s">
        <v>7637</v>
      </c>
      <c r="P533" s="16" t="s">
        <v>7637</v>
      </c>
      <c r="Q533" s="16" t="s">
        <v>7637</v>
      </c>
      <c r="R533" s="16" t="s">
        <v>7637</v>
      </c>
      <c r="S533" s="16" t="s">
        <v>7637</v>
      </c>
      <c r="T533" s="16">
        <v>0</v>
      </c>
      <c r="U533">
        <v>0</v>
      </c>
      <c r="V533" s="17">
        <v>0.66861655048270408</v>
      </c>
      <c r="W533" t="str">
        <f>VLOOKUP(A533,Planilha3!$D$2:$F$5575,1,FALSE)</f>
        <v>LupércioSP</v>
      </c>
      <c r="X533">
        <f>VLOOKUP(A533,Planilha3!$D$2:$F$5575,2,FALSE)</f>
        <v>-22.4150577666631</v>
      </c>
      <c r="Y533">
        <f>VLOOKUP(A533,Planilha3!$D$2:$F$5575,3,FALSE)</f>
        <v>-49.818435697078101</v>
      </c>
      <c r="Z533">
        <v>0</v>
      </c>
    </row>
    <row r="534" spans="1:26" x14ac:dyDescent="0.25">
      <c r="A534" t="str">
        <f t="shared" si="8"/>
        <v>PongaíSP</v>
      </c>
      <c r="B534" s="8">
        <v>2017</v>
      </c>
      <c r="C534" s="9" t="s">
        <v>18</v>
      </c>
      <c r="D534" s="9" t="s">
        <v>19</v>
      </c>
      <c r="E534" s="9" t="s">
        <v>781</v>
      </c>
      <c r="F534" s="9" t="s">
        <v>782</v>
      </c>
      <c r="G534" s="10" t="s">
        <v>7637</v>
      </c>
      <c r="H534" s="11">
        <v>21916.560000000001</v>
      </c>
      <c r="I534" s="11">
        <v>76269.63</v>
      </c>
      <c r="J534" s="12">
        <v>3480.0000547531181</v>
      </c>
      <c r="K534" s="13" t="s">
        <v>7636</v>
      </c>
      <c r="L534" s="13">
        <v>0</v>
      </c>
      <c r="M534" s="14">
        <v>0</v>
      </c>
      <c r="N534" s="15">
        <v>0</v>
      </c>
      <c r="O534" s="16" t="s">
        <v>7637</v>
      </c>
      <c r="P534" s="16" t="s">
        <v>7637</v>
      </c>
      <c r="Q534" s="16" t="s">
        <v>7637</v>
      </c>
      <c r="R534" s="16" t="s">
        <v>7637</v>
      </c>
      <c r="S534" s="16" t="s">
        <v>7637</v>
      </c>
      <c r="T534" s="16">
        <v>0</v>
      </c>
      <c r="U534">
        <v>0</v>
      </c>
      <c r="V534" s="17">
        <v>0.9591445236364663</v>
      </c>
      <c r="W534" t="str">
        <f>VLOOKUP(A534,Planilha3!$D$2:$F$5575,1,FALSE)</f>
        <v>PongaíSP</v>
      </c>
      <c r="X534">
        <f>VLOOKUP(A534,Planilha3!$D$2:$F$5575,2,FALSE)</f>
        <v>-21.736288763895899</v>
      </c>
      <c r="Y534">
        <f>VLOOKUP(A534,Planilha3!$D$2:$F$5575,3,FALSE)</f>
        <v>-49.358400577269201</v>
      </c>
      <c r="Z534">
        <v>0</v>
      </c>
    </row>
    <row r="535" spans="1:26" x14ac:dyDescent="0.25">
      <c r="A535" t="str">
        <f t="shared" si="8"/>
        <v>Santa AdéliaSP</v>
      </c>
      <c r="B535" s="8">
        <v>2017</v>
      </c>
      <c r="C535" s="9" t="s">
        <v>18</v>
      </c>
      <c r="D535" s="9" t="s">
        <v>19</v>
      </c>
      <c r="E535" s="9" t="s">
        <v>783</v>
      </c>
      <c r="F535" s="9" t="s">
        <v>784</v>
      </c>
      <c r="G535" s="10" t="s">
        <v>7637</v>
      </c>
      <c r="H535" s="11">
        <v>21085.42</v>
      </c>
      <c r="I535" s="11">
        <v>323260.57400000002</v>
      </c>
      <c r="J535" s="12">
        <v>15330.999999051481</v>
      </c>
      <c r="K535" s="13" t="s">
        <v>7636</v>
      </c>
      <c r="L535" s="13">
        <v>0</v>
      </c>
      <c r="M535" s="14">
        <v>0</v>
      </c>
      <c r="N535" s="15">
        <v>0</v>
      </c>
      <c r="O535" s="16" t="s">
        <v>7637</v>
      </c>
      <c r="P535" s="16" t="s">
        <v>7637</v>
      </c>
      <c r="Q535" s="16" t="s">
        <v>7637</v>
      </c>
      <c r="R535" s="16" t="s">
        <v>7637</v>
      </c>
      <c r="S535" s="16" t="s">
        <v>7637</v>
      </c>
      <c r="T535" s="16">
        <v>0</v>
      </c>
      <c r="U535">
        <v>0</v>
      </c>
      <c r="V535" s="17">
        <v>0.94273071568294864</v>
      </c>
      <c r="W535" t="str">
        <f>VLOOKUP(A535,Planilha3!$D$2:$F$5575,1,FALSE)</f>
        <v>Santa AdéliaSP</v>
      </c>
      <c r="X535">
        <f>VLOOKUP(A535,Planilha3!$D$2:$F$5575,2,FALSE)</f>
        <v>-21.2431288302826</v>
      </c>
      <c r="Y535">
        <f>VLOOKUP(A535,Planilha3!$D$2:$F$5575,3,FALSE)</f>
        <v>-48.806746866434402</v>
      </c>
      <c r="Z535">
        <v>0</v>
      </c>
    </row>
    <row r="536" spans="1:26" x14ac:dyDescent="0.25">
      <c r="A536" t="str">
        <f t="shared" si="8"/>
        <v>São José da BarraMG</v>
      </c>
      <c r="B536" s="8">
        <v>2017</v>
      </c>
      <c r="C536" s="9" t="s">
        <v>18</v>
      </c>
      <c r="D536" s="9" t="s">
        <v>163</v>
      </c>
      <c r="E536" s="9" t="s">
        <v>785</v>
      </c>
      <c r="F536" s="9" t="s">
        <v>786</v>
      </c>
      <c r="G536" s="10" t="s">
        <v>7637</v>
      </c>
      <c r="H536" s="11">
        <v>92868.7</v>
      </c>
      <c r="I536" s="11">
        <v>684813.82299999997</v>
      </c>
      <c r="J536" s="12">
        <v>7374.0003144224047</v>
      </c>
      <c r="K536" s="13" t="s">
        <v>7639</v>
      </c>
      <c r="L536" s="13">
        <v>0</v>
      </c>
      <c r="M536" s="14">
        <v>0</v>
      </c>
      <c r="N536" s="15">
        <v>0</v>
      </c>
      <c r="O536" s="16" t="s">
        <v>7637</v>
      </c>
      <c r="P536" s="16" t="s">
        <v>7637</v>
      </c>
      <c r="Q536" s="16" t="s">
        <v>7637</v>
      </c>
      <c r="R536" s="16" t="s">
        <v>7637</v>
      </c>
      <c r="S536" s="16" t="s">
        <v>7637</v>
      </c>
      <c r="T536" s="16">
        <v>0</v>
      </c>
      <c r="U536">
        <v>0</v>
      </c>
      <c r="V536" s="17">
        <v>4.0563981543854393</v>
      </c>
      <c r="W536" t="str">
        <f>VLOOKUP(A536,Planilha3!$D$2:$F$5575,1,FALSE)</f>
        <v>São José da BarraMG</v>
      </c>
      <c r="X536">
        <f>VLOOKUP(A536,Planilha3!$D$2:$F$5575,2,FALSE)</f>
        <v>-20.718278943657399</v>
      </c>
      <c r="Y536">
        <f>VLOOKUP(A536,Planilha3!$D$2:$F$5575,3,FALSE)</f>
        <v>-46.3133570713455</v>
      </c>
      <c r="Z536">
        <v>0</v>
      </c>
    </row>
    <row r="537" spans="1:26" x14ac:dyDescent="0.25">
      <c r="A537" t="str">
        <f t="shared" si="8"/>
        <v>PiraíRJ</v>
      </c>
      <c r="B537" s="8">
        <v>2017</v>
      </c>
      <c r="C537" s="9" t="s">
        <v>18</v>
      </c>
      <c r="D537" s="9" t="s">
        <v>583</v>
      </c>
      <c r="E537" s="9" t="s">
        <v>787</v>
      </c>
      <c r="F537" s="9" t="s">
        <v>788</v>
      </c>
      <c r="G537" s="10" t="s">
        <v>7637</v>
      </c>
      <c r="H537" s="11">
        <v>65807.27</v>
      </c>
      <c r="I537" s="11">
        <v>1857212.7960000001</v>
      </c>
      <c r="J537" s="12">
        <v>28222.000335221321</v>
      </c>
      <c r="K537" s="13" t="s">
        <v>7639</v>
      </c>
      <c r="L537" s="13">
        <v>0</v>
      </c>
      <c r="M537" s="14">
        <v>0</v>
      </c>
      <c r="N537" s="15">
        <v>0</v>
      </c>
      <c r="O537" s="16" t="s">
        <v>7637</v>
      </c>
      <c r="P537" s="16" t="s">
        <v>7637</v>
      </c>
      <c r="Q537" s="16" t="s">
        <v>7637</v>
      </c>
      <c r="R537" s="16" t="s">
        <v>7637</v>
      </c>
      <c r="S537" s="16" t="s">
        <v>7637</v>
      </c>
      <c r="T537" s="16">
        <v>0</v>
      </c>
      <c r="U537">
        <v>0</v>
      </c>
      <c r="V537" s="17">
        <v>2.9203479870456635</v>
      </c>
      <c r="W537" t="str">
        <f>VLOOKUP(A537,Planilha3!$D$2:$F$5575,1,FALSE)</f>
        <v>PiraíRJ</v>
      </c>
      <c r="X537">
        <f>VLOOKUP(A537,Planilha3!$D$2:$F$5575,2,FALSE)</f>
        <v>-22.621980252136499</v>
      </c>
      <c r="Y537">
        <f>VLOOKUP(A537,Planilha3!$D$2:$F$5575,3,FALSE)</f>
        <v>-43.908448355894997</v>
      </c>
      <c r="Z537">
        <v>0</v>
      </c>
    </row>
    <row r="538" spans="1:26" x14ac:dyDescent="0.25">
      <c r="A538" t="str">
        <f t="shared" si="8"/>
        <v>LavrasMG</v>
      </c>
      <c r="B538" s="8">
        <v>2017</v>
      </c>
      <c r="C538" s="9" t="s">
        <v>18</v>
      </c>
      <c r="D538" s="9" t="s">
        <v>163</v>
      </c>
      <c r="E538" s="9" t="s">
        <v>789</v>
      </c>
      <c r="F538" s="9" t="s">
        <v>789</v>
      </c>
      <c r="G538" s="10">
        <v>2395.5100000000002</v>
      </c>
      <c r="H538" s="11">
        <v>24341.66</v>
      </c>
      <c r="I538" s="11">
        <v>2485867.5809999998</v>
      </c>
      <c r="J538" s="12">
        <v>102123.99569298066</v>
      </c>
      <c r="K538" s="13" t="s">
        <v>7636</v>
      </c>
      <c r="L538" s="13">
        <v>0</v>
      </c>
      <c r="M538" s="14">
        <v>0</v>
      </c>
      <c r="N538" s="15">
        <v>0</v>
      </c>
      <c r="O538" s="16" t="s">
        <v>7637</v>
      </c>
      <c r="P538" s="16" t="s">
        <v>7637</v>
      </c>
      <c r="Q538" s="16" t="s">
        <v>7637</v>
      </c>
      <c r="R538" s="16" t="s">
        <v>7637</v>
      </c>
      <c r="S538" s="16" t="s">
        <v>7637</v>
      </c>
      <c r="T538" s="16">
        <v>0</v>
      </c>
      <c r="U538">
        <v>0</v>
      </c>
      <c r="V538" s="17">
        <v>11.688105584132936</v>
      </c>
      <c r="W538" t="str">
        <f>VLOOKUP(A538,Planilha3!$D$2:$F$5575,1,FALSE)</f>
        <v>LavrasMG</v>
      </c>
      <c r="X538">
        <f>VLOOKUP(A538,Planilha3!$D$2:$F$5575,2,FALSE)</f>
        <v>-21.248477745114499</v>
      </c>
      <c r="Y538">
        <f>VLOOKUP(A538,Planilha3!$D$2:$F$5575,3,FALSE)</f>
        <v>-45.001330499715699</v>
      </c>
      <c r="Z538">
        <v>0</v>
      </c>
    </row>
    <row r="539" spans="1:26" x14ac:dyDescent="0.25">
      <c r="A539" t="str">
        <f t="shared" si="8"/>
        <v>ItapoáSC</v>
      </c>
      <c r="B539" s="8">
        <v>2017</v>
      </c>
      <c r="C539" s="9" t="s">
        <v>456</v>
      </c>
      <c r="D539" s="9" t="s">
        <v>790</v>
      </c>
      <c r="E539" s="9" t="s">
        <v>791</v>
      </c>
      <c r="F539" s="9" t="s">
        <v>792</v>
      </c>
      <c r="G539" s="10" t="s">
        <v>7637</v>
      </c>
      <c r="H539" s="11">
        <v>36917.370000000003</v>
      </c>
      <c r="I539" s="11">
        <v>714535.64099999995</v>
      </c>
      <c r="J539" s="12">
        <v>19354.998500705762</v>
      </c>
      <c r="K539" s="13" t="s">
        <v>7636</v>
      </c>
      <c r="L539" s="13">
        <v>0</v>
      </c>
      <c r="M539" s="14">
        <v>0</v>
      </c>
      <c r="N539" s="15">
        <v>0</v>
      </c>
      <c r="O539" s="16" t="s">
        <v>7637</v>
      </c>
      <c r="P539" s="16" t="s">
        <v>7637</v>
      </c>
      <c r="Q539" s="16" t="s">
        <v>7637</v>
      </c>
      <c r="R539" s="16" t="s">
        <v>7637</v>
      </c>
      <c r="S539" s="16" t="s">
        <v>7637</v>
      </c>
      <c r="T539" s="16">
        <v>0</v>
      </c>
      <c r="U539">
        <v>0</v>
      </c>
      <c r="V539" s="17">
        <v>1.64072132113358</v>
      </c>
      <c r="W539" t="str">
        <f>VLOOKUP(A539,Planilha3!$D$2:$F$5575,1,FALSE)</f>
        <v>ItapoáSC</v>
      </c>
      <c r="X539">
        <f>VLOOKUP(A539,Planilha3!$D$2:$F$5575,2,FALSE)</f>
        <v>-26.116240745425401</v>
      </c>
      <c r="Y539">
        <f>VLOOKUP(A539,Planilha3!$D$2:$F$5575,3,FALSE)</f>
        <v>-48.618608991887101</v>
      </c>
      <c r="Z539">
        <v>0</v>
      </c>
    </row>
    <row r="540" spans="1:26" x14ac:dyDescent="0.25">
      <c r="A540" t="str">
        <f t="shared" si="8"/>
        <v>CambaráPR</v>
      </c>
      <c r="B540" s="8">
        <v>2017</v>
      </c>
      <c r="C540" s="9" t="s">
        <v>456</v>
      </c>
      <c r="D540" s="9" t="s">
        <v>457</v>
      </c>
      <c r="E540" s="9" t="s">
        <v>793</v>
      </c>
      <c r="F540" s="9" t="s">
        <v>794</v>
      </c>
      <c r="G540" s="10" t="s">
        <v>7637</v>
      </c>
      <c r="H540" s="11">
        <v>24380.74</v>
      </c>
      <c r="I540" s="11">
        <v>619295.29599999997</v>
      </c>
      <c r="J540" s="12">
        <v>25401.004891566045</v>
      </c>
      <c r="K540" s="13" t="s">
        <v>7636</v>
      </c>
      <c r="L540" s="13">
        <v>0</v>
      </c>
      <c r="M540" s="14">
        <v>0</v>
      </c>
      <c r="N540" s="15">
        <v>0</v>
      </c>
      <c r="O540" s="16" t="s">
        <v>7637</v>
      </c>
      <c r="P540" s="16" t="s">
        <v>7637</v>
      </c>
      <c r="Q540" s="16" t="s">
        <v>7637</v>
      </c>
      <c r="R540" s="16" t="s">
        <v>7637</v>
      </c>
      <c r="S540" s="16" t="s">
        <v>7637</v>
      </c>
      <c r="T540" s="16">
        <v>0</v>
      </c>
      <c r="U540">
        <v>0</v>
      </c>
      <c r="V540" s="17">
        <v>1.1035806273068192</v>
      </c>
      <c r="W540" t="str">
        <f>VLOOKUP(A540,Planilha3!$D$2:$F$5575,1,FALSE)</f>
        <v>CambaráPR</v>
      </c>
      <c r="X540">
        <f>VLOOKUP(A540,Planilha3!$D$2:$F$5575,2,FALSE)</f>
        <v>-23.0427418234047</v>
      </c>
      <c r="Y540">
        <f>VLOOKUP(A540,Planilha3!$D$2:$F$5575,3,FALSE)</f>
        <v>-50.075701243225801</v>
      </c>
      <c r="Z540">
        <v>0</v>
      </c>
    </row>
    <row r="541" spans="1:26" x14ac:dyDescent="0.25">
      <c r="A541" t="str">
        <f t="shared" si="8"/>
        <v>Sales OliveiraSP</v>
      </c>
      <c r="B541" s="8">
        <v>2017</v>
      </c>
      <c r="C541" s="9" t="s">
        <v>18</v>
      </c>
      <c r="D541" s="9" t="s">
        <v>19</v>
      </c>
      <c r="E541" s="9" t="s">
        <v>795</v>
      </c>
      <c r="F541" s="9" t="s">
        <v>795</v>
      </c>
      <c r="G541" s="10" t="s">
        <v>7637</v>
      </c>
      <c r="H541" s="11">
        <v>30865.62</v>
      </c>
      <c r="I541" s="11">
        <v>359306.67700000003</v>
      </c>
      <c r="J541" s="12">
        <v>11640.999824400094</v>
      </c>
      <c r="K541" s="13" t="s">
        <v>7636</v>
      </c>
      <c r="L541" s="13">
        <v>0</v>
      </c>
      <c r="M541" s="14">
        <v>0</v>
      </c>
      <c r="N541" s="15">
        <v>0</v>
      </c>
      <c r="O541" s="16" t="s">
        <v>7637</v>
      </c>
      <c r="P541" s="16" t="s">
        <v>7637</v>
      </c>
      <c r="Q541" s="16" t="s">
        <v>7637</v>
      </c>
      <c r="R541" s="16" t="s">
        <v>7637</v>
      </c>
      <c r="S541" s="16" t="s">
        <v>7637</v>
      </c>
      <c r="T541" s="16">
        <v>0</v>
      </c>
      <c r="U541">
        <v>0</v>
      </c>
      <c r="V541" s="17">
        <v>1.3629684174972696</v>
      </c>
      <c r="W541" t="str">
        <f>VLOOKUP(A541,Planilha3!$D$2:$F$5575,1,FALSE)</f>
        <v>Sales OliveiraSP</v>
      </c>
      <c r="X541">
        <f>VLOOKUP(A541,Planilha3!$D$2:$F$5575,2,FALSE)</f>
        <v>-20.770079623550401</v>
      </c>
      <c r="Y541">
        <f>VLOOKUP(A541,Planilha3!$D$2:$F$5575,3,FALSE)</f>
        <v>-47.837272305944502</v>
      </c>
      <c r="Z541">
        <v>0</v>
      </c>
    </row>
    <row r="542" spans="1:26" x14ac:dyDescent="0.25">
      <c r="A542" t="str">
        <f t="shared" si="8"/>
        <v>JapiraPR</v>
      </c>
      <c r="B542" s="8">
        <v>2017</v>
      </c>
      <c r="C542" s="9" t="s">
        <v>456</v>
      </c>
      <c r="D542" s="9" t="s">
        <v>457</v>
      </c>
      <c r="E542" s="9" t="s">
        <v>796</v>
      </c>
      <c r="F542" s="9" t="s">
        <v>796</v>
      </c>
      <c r="G542" s="10" t="s">
        <v>7637</v>
      </c>
      <c r="H542" s="11">
        <v>19899.73</v>
      </c>
      <c r="I542" s="11">
        <v>101170.21799999999</v>
      </c>
      <c r="J542" s="12">
        <v>5083.9995316519371</v>
      </c>
      <c r="K542" s="13" t="s">
        <v>7641</v>
      </c>
      <c r="L542" s="13">
        <v>0</v>
      </c>
      <c r="M542" s="14">
        <v>0</v>
      </c>
      <c r="N542" s="15">
        <v>0</v>
      </c>
      <c r="O542" s="16" t="s">
        <v>7637</v>
      </c>
      <c r="P542" s="16" t="s">
        <v>7637</v>
      </c>
      <c r="Q542" s="16" t="s">
        <v>7637</v>
      </c>
      <c r="R542" s="16" t="s">
        <v>7637</v>
      </c>
      <c r="S542" s="16" t="s">
        <v>7637</v>
      </c>
      <c r="T542" s="16">
        <v>0</v>
      </c>
      <c r="U542">
        <v>0</v>
      </c>
      <c r="V542" s="17">
        <v>0.87401580269308965</v>
      </c>
      <c r="W542" t="str">
        <f>VLOOKUP(A542,Planilha3!$D$2:$F$5575,1,FALSE)</f>
        <v>JapiraPR</v>
      </c>
      <c r="X542">
        <f>VLOOKUP(A542,Planilha3!$D$2:$F$5575,2,FALSE)</f>
        <v>-23.814697680189099</v>
      </c>
      <c r="Y542">
        <f>VLOOKUP(A542,Planilha3!$D$2:$F$5575,3,FALSE)</f>
        <v>-50.142634117887901</v>
      </c>
      <c r="Z542">
        <v>0</v>
      </c>
    </row>
    <row r="543" spans="1:26" x14ac:dyDescent="0.25">
      <c r="A543" t="str">
        <f t="shared" si="8"/>
        <v>Ribeirão VermelhoMG</v>
      </c>
      <c r="B543" s="8">
        <v>2017</v>
      </c>
      <c r="C543" s="9" t="s">
        <v>18</v>
      </c>
      <c r="D543" s="9" t="s">
        <v>163</v>
      </c>
      <c r="E543" s="9" t="s">
        <v>797</v>
      </c>
      <c r="F543" s="9" t="s">
        <v>798</v>
      </c>
      <c r="G543" s="10" t="s">
        <v>7637</v>
      </c>
      <c r="H543" s="11">
        <v>21125.14</v>
      </c>
      <c r="I543" s="11">
        <v>85725.823999999993</v>
      </c>
      <c r="J543" s="12">
        <v>4058.0002783413506</v>
      </c>
      <c r="K543" s="13" t="s">
        <v>7636</v>
      </c>
      <c r="L543" s="13">
        <v>0</v>
      </c>
      <c r="M543" s="14">
        <v>0</v>
      </c>
      <c r="N543" s="15">
        <v>0</v>
      </c>
      <c r="O543" s="16" t="s">
        <v>7637</v>
      </c>
      <c r="P543" s="16" t="s">
        <v>7637</v>
      </c>
      <c r="Q543" s="16" t="s">
        <v>7637</v>
      </c>
      <c r="R543" s="16" t="s">
        <v>7637</v>
      </c>
      <c r="S543" s="16" t="s">
        <v>7637</v>
      </c>
      <c r="T543" s="16">
        <v>0</v>
      </c>
      <c r="U543">
        <v>0</v>
      </c>
      <c r="V543" s="17">
        <v>0.92566018783912118</v>
      </c>
      <c r="W543" t="str">
        <f>VLOOKUP(A543,Planilha3!$D$2:$F$5575,1,FALSE)</f>
        <v>Ribeirão VermelhoMG</v>
      </c>
      <c r="X543">
        <f>VLOOKUP(A543,Planilha3!$D$2:$F$5575,2,FALSE)</f>
        <v>-21.188336393446502</v>
      </c>
      <c r="Y543">
        <f>VLOOKUP(A543,Planilha3!$D$2:$F$5575,3,FALSE)</f>
        <v>-45.064061777371002</v>
      </c>
      <c r="Z543">
        <v>0</v>
      </c>
    </row>
    <row r="544" spans="1:26" x14ac:dyDescent="0.25">
      <c r="A544" t="str">
        <f t="shared" si="8"/>
        <v>ItumirimMG</v>
      </c>
      <c r="B544" s="8">
        <v>2017</v>
      </c>
      <c r="C544" s="9" t="s">
        <v>18</v>
      </c>
      <c r="D544" s="9" t="s">
        <v>163</v>
      </c>
      <c r="E544" s="9" t="s">
        <v>799</v>
      </c>
      <c r="F544" s="9" t="s">
        <v>799</v>
      </c>
      <c r="G544" s="10" t="s">
        <v>7637</v>
      </c>
      <c r="H544" s="11">
        <v>9913.07</v>
      </c>
      <c r="I544" s="11">
        <v>61589.917999999998</v>
      </c>
      <c r="J544" s="12">
        <v>6213.0014213558461</v>
      </c>
      <c r="K544" s="13" t="s">
        <v>7642</v>
      </c>
      <c r="L544" s="13">
        <v>0</v>
      </c>
      <c r="M544" s="14">
        <v>0</v>
      </c>
      <c r="N544" s="15">
        <v>0</v>
      </c>
      <c r="O544" s="16" t="s">
        <v>7637</v>
      </c>
      <c r="P544" s="16" t="s">
        <v>7637</v>
      </c>
      <c r="Q544" s="16" t="s">
        <v>7637</v>
      </c>
      <c r="R544" s="16" t="s">
        <v>7637</v>
      </c>
      <c r="S544" s="16" t="s">
        <v>7637</v>
      </c>
      <c r="T544" s="16">
        <v>0</v>
      </c>
      <c r="U544">
        <v>0</v>
      </c>
      <c r="V544" s="17">
        <v>0.4409597052095644</v>
      </c>
      <c r="W544" t="str">
        <f>VLOOKUP(A544,Planilha3!$D$2:$F$5575,1,FALSE)</f>
        <v>ItumirimMG</v>
      </c>
      <c r="X544">
        <f>VLOOKUP(A544,Planilha3!$D$2:$F$5575,2,FALSE)</f>
        <v>-21.3175302771002</v>
      </c>
      <c r="Y544">
        <f>VLOOKUP(A544,Planilha3!$D$2:$F$5575,3,FALSE)</f>
        <v>-44.872744789724202</v>
      </c>
      <c r="Z544">
        <v>0</v>
      </c>
    </row>
    <row r="545" spans="1:26" x14ac:dyDescent="0.25">
      <c r="A545" t="str">
        <f t="shared" si="8"/>
        <v>São Vicente de MinasMG</v>
      </c>
      <c r="B545" s="8">
        <v>2017</v>
      </c>
      <c r="C545" s="9" t="s">
        <v>18</v>
      </c>
      <c r="D545" s="9" t="s">
        <v>163</v>
      </c>
      <c r="E545" s="9" t="s">
        <v>800</v>
      </c>
      <c r="F545" s="9" t="s">
        <v>801</v>
      </c>
      <c r="G545" s="10" t="s">
        <v>7637</v>
      </c>
      <c r="H545" s="11">
        <v>21262.38</v>
      </c>
      <c r="I545" s="11">
        <v>163124.981</v>
      </c>
      <c r="J545" s="12">
        <v>7672.0000771315345</v>
      </c>
      <c r="K545" s="13" t="s">
        <v>7636</v>
      </c>
      <c r="L545" s="13">
        <v>0</v>
      </c>
      <c r="M545" s="14">
        <v>0</v>
      </c>
      <c r="N545" s="15">
        <v>0</v>
      </c>
      <c r="O545" s="16" t="s">
        <v>7637</v>
      </c>
      <c r="P545" s="16" t="s">
        <v>7637</v>
      </c>
      <c r="Q545" s="16" t="s">
        <v>7637</v>
      </c>
      <c r="R545" s="16" t="s">
        <v>7637</v>
      </c>
      <c r="S545" s="16" t="s">
        <v>7637</v>
      </c>
      <c r="T545" s="16">
        <v>0</v>
      </c>
      <c r="U545">
        <v>0</v>
      </c>
      <c r="V545" s="17">
        <v>0.93766701015944354</v>
      </c>
      <c r="W545" t="str">
        <f>VLOOKUP(A545,Planilha3!$D$2:$F$5575,1,FALSE)</f>
        <v>São Vicente de MinasMG</v>
      </c>
      <c r="X545">
        <f>VLOOKUP(A545,Planilha3!$D$2:$F$5575,2,FALSE)</f>
        <v>-21.704695602798701</v>
      </c>
      <c r="Y545">
        <f>VLOOKUP(A545,Planilha3!$D$2:$F$5575,3,FALSE)</f>
        <v>-44.443442812527401</v>
      </c>
      <c r="Z545">
        <v>0</v>
      </c>
    </row>
    <row r="546" spans="1:26" x14ac:dyDescent="0.25">
      <c r="A546" t="str">
        <f t="shared" si="8"/>
        <v>AriranhaSP</v>
      </c>
      <c r="B546" s="8">
        <v>2017</v>
      </c>
      <c r="C546" s="9" t="s">
        <v>18</v>
      </c>
      <c r="D546" s="9" t="s">
        <v>19</v>
      </c>
      <c r="E546" s="9" t="s">
        <v>802</v>
      </c>
      <c r="F546" s="9" t="s">
        <v>802</v>
      </c>
      <c r="G546" s="10" t="s">
        <v>7637</v>
      </c>
      <c r="H546" s="11">
        <v>76260.53</v>
      </c>
      <c r="I546" s="11">
        <v>720738.31499999994</v>
      </c>
      <c r="J546" s="12">
        <v>9451.0006028019998</v>
      </c>
      <c r="K546" s="13" t="s">
        <v>7640</v>
      </c>
      <c r="L546" s="13">
        <v>0</v>
      </c>
      <c r="M546" s="14">
        <v>0</v>
      </c>
      <c r="N546" s="15">
        <v>0</v>
      </c>
      <c r="O546" s="16" t="s">
        <v>7637</v>
      </c>
      <c r="P546" s="16" t="s">
        <v>7637</v>
      </c>
      <c r="Q546" s="16" t="s">
        <v>7637</v>
      </c>
      <c r="R546" s="16" t="s">
        <v>7637</v>
      </c>
      <c r="S546" s="16" t="s">
        <v>7637</v>
      </c>
      <c r="T546" s="16">
        <v>0</v>
      </c>
      <c r="U546">
        <v>0</v>
      </c>
      <c r="V546" s="17">
        <v>3.3373800113525469</v>
      </c>
      <c r="W546" t="str">
        <f>VLOOKUP(A546,Planilha3!$D$2:$F$5575,1,FALSE)</f>
        <v>AriranhaSP</v>
      </c>
      <c r="X546">
        <f>VLOOKUP(A546,Planilha3!$D$2:$F$5575,2,FALSE)</f>
        <v>-21.187626696823902</v>
      </c>
      <c r="Y546">
        <f>VLOOKUP(A546,Planilha3!$D$2:$F$5575,3,FALSE)</f>
        <v>-48.790824611869503</v>
      </c>
      <c r="Z546">
        <v>0</v>
      </c>
    </row>
    <row r="547" spans="1:26" x14ac:dyDescent="0.25">
      <c r="A547" t="str">
        <f t="shared" si="8"/>
        <v>NuporangaSP</v>
      </c>
      <c r="B547" s="8">
        <v>2017</v>
      </c>
      <c r="C547" s="9" t="s">
        <v>18</v>
      </c>
      <c r="D547" s="9" t="s">
        <v>19</v>
      </c>
      <c r="E547" s="9" t="s">
        <v>803</v>
      </c>
      <c r="F547" s="9" t="s">
        <v>803</v>
      </c>
      <c r="G547" s="10" t="s">
        <v>7637</v>
      </c>
      <c r="H547" s="11">
        <v>71861.009999999995</v>
      </c>
      <c r="I547" s="11">
        <v>527531.65300000005</v>
      </c>
      <c r="J547" s="12">
        <v>7340.9997020637493</v>
      </c>
      <c r="K547" s="13" t="s">
        <v>7640</v>
      </c>
      <c r="L547" s="13">
        <v>0</v>
      </c>
      <c r="M547" s="14">
        <v>0</v>
      </c>
      <c r="N547" s="15">
        <v>0</v>
      </c>
      <c r="O547" s="16" t="s">
        <v>7637</v>
      </c>
      <c r="P547" s="16" t="s">
        <v>7637</v>
      </c>
      <c r="Q547" s="16" t="s">
        <v>7637</v>
      </c>
      <c r="R547" s="16" t="s">
        <v>7637</v>
      </c>
      <c r="S547" s="16" t="s">
        <v>7637</v>
      </c>
      <c r="T547" s="16">
        <v>0</v>
      </c>
      <c r="U547">
        <v>0</v>
      </c>
      <c r="V547" s="17">
        <v>3.1412169672380319</v>
      </c>
      <c r="W547" t="str">
        <f>VLOOKUP(A547,Planilha3!$D$2:$F$5575,1,FALSE)</f>
        <v>NuporangaSP</v>
      </c>
      <c r="X547">
        <f>VLOOKUP(A547,Planilha3!$D$2:$F$5575,2,FALSE)</f>
        <v>-20.730086710744501</v>
      </c>
      <c r="Y547">
        <f>VLOOKUP(A547,Planilha3!$D$2:$F$5575,3,FALSE)</f>
        <v>-47.743340586560898</v>
      </c>
      <c r="Z547">
        <v>0</v>
      </c>
    </row>
    <row r="548" spans="1:26" x14ac:dyDescent="0.25">
      <c r="A548" t="str">
        <f t="shared" si="8"/>
        <v>ItirapuãSP</v>
      </c>
      <c r="B548" s="8">
        <v>2017</v>
      </c>
      <c r="C548" s="9" t="s">
        <v>18</v>
      </c>
      <c r="D548" s="9" t="s">
        <v>19</v>
      </c>
      <c r="E548" s="9" t="s">
        <v>804</v>
      </c>
      <c r="F548" s="9" t="s">
        <v>805</v>
      </c>
      <c r="G548" s="10" t="s">
        <v>7637</v>
      </c>
      <c r="H548" s="11">
        <v>12222.24</v>
      </c>
      <c r="I548" s="11">
        <v>78283.475000000006</v>
      </c>
      <c r="J548" s="12">
        <v>6405.0022745421466</v>
      </c>
      <c r="K548" s="13" t="s">
        <v>7642</v>
      </c>
      <c r="L548" s="13">
        <v>0</v>
      </c>
      <c r="M548" s="14">
        <v>0</v>
      </c>
      <c r="N548" s="15">
        <v>0</v>
      </c>
      <c r="O548" s="16" t="s">
        <v>7637</v>
      </c>
      <c r="P548" s="16" t="s">
        <v>7637</v>
      </c>
      <c r="Q548" s="16" t="s">
        <v>7637</v>
      </c>
      <c r="R548" s="16" t="s">
        <v>7637</v>
      </c>
      <c r="S548" s="16" t="s">
        <v>7637</v>
      </c>
      <c r="T548" s="16">
        <v>0</v>
      </c>
      <c r="U548">
        <v>0</v>
      </c>
      <c r="V548" s="17">
        <v>0.54183158682220489</v>
      </c>
      <c r="W548" t="str">
        <f>VLOOKUP(A548,Planilha3!$D$2:$F$5575,1,FALSE)</f>
        <v>ItirapuãSP</v>
      </c>
      <c r="X548">
        <f>VLOOKUP(A548,Planilha3!$D$2:$F$5575,2,FALSE)</f>
        <v>-20.642053624241999</v>
      </c>
      <c r="Y548">
        <f>VLOOKUP(A548,Planilha3!$D$2:$F$5575,3,FALSE)</f>
        <v>-47.2198409148669</v>
      </c>
      <c r="Z548">
        <v>0</v>
      </c>
    </row>
    <row r="549" spans="1:26" x14ac:dyDescent="0.25">
      <c r="A549" t="str">
        <f t="shared" si="8"/>
        <v>ItaguaíRJ</v>
      </c>
      <c r="B549" s="8">
        <v>2017</v>
      </c>
      <c r="C549" s="9" t="s">
        <v>18</v>
      </c>
      <c r="D549" s="9" t="s">
        <v>583</v>
      </c>
      <c r="E549" s="9" t="s">
        <v>806</v>
      </c>
      <c r="F549" s="9" t="s">
        <v>807</v>
      </c>
      <c r="G549" s="10">
        <v>2887.91</v>
      </c>
      <c r="H549" s="11">
        <v>61819.73</v>
      </c>
      <c r="I549" s="11">
        <v>7564818.568</v>
      </c>
      <c r="J549" s="12">
        <v>122369.00044694469</v>
      </c>
      <c r="K549" s="13" t="s">
        <v>7636</v>
      </c>
      <c r="L549" s="13">
        <v>0</v>
      </c>
      <c r="M549" s="14">
        <v>0</v>
      </c>
      <c r="N549" s="15">
        <v>0</v>
      </c>
      <c r="O549" s="16" t="s">
        <v>7637</v>
      </c>
      <c r="P549" s="16" t="s">
        <v>7637</v>
      </c>
      <c r="Q549" s="16" t="s">
        <v>7637</v>
      </c>
      <c r="R549" s="16" t="s">
        <v>7637</v>
      </c>
      <c r="S549" s="16" t="s">
        <v>7637</v>
      </c>
      <c r="T549" s="16">
        <v>0</v>
      </c>
      <c r="U549">
        <v>0</v>
      </c>
      <c r="V549" s="17">
        <v>15.541259108455483</v>
      </c>
      <c r="W549" t="str">
        <f>VLOOKUP(A549,Planilha3!$D$2:$F$5575,1,FALSE)</f>
        <v>ItaguaíRJ</v>
      </c>
      <c r="X549">
        <f>VLOOKUP(A549,Planilha3!$D$2:$F$5575,2,FALSE)</f>
        <v>-22.8640501196905</v>
      </c>
      <c r="Y549">
        <f>VLOOKUP(A549,Planilha3!$D$2:$F$5575,3,FALSE)</f>
        <v>-43.780198254017897</v>
      </c>
      <c r="Z549">
        <v>0</v>
      </c>
    </row>
    <row r="550" spans="1:26" x14ac:dyDescent="0.25">
      <c r="A550" t="str">
        <f t="shared" si="8"/>
        <v>CarrancasMG</v>
      </c>
      <c r="B550" s="8">
        <v>2017</v>
      </c>
      <c r="C550" s="9" t="s">
        <v>18</v>
      </c>
      <c r="D550" s="9" t="s">
        <v>163</v>
      </c>
      <c r="E550" s="9" t="s">
        <v>808</v>
      </c>
      <c r="F550" s="9" t="s">
        <v>808</v>
      </c>
      <c r="G550" s="10" t="s">
        <v>7637</v>
      </c>
      <c r="H550" s="11">
        <v>19106.849999999999</v>
      </c>
      <c r="I550" s="11">
        <v>78529.16</v>
      </c>
      <c r="J550" s="12">
        <v>4110.0003401921304</v>
      </c>
      <c r="K550" s="13" t="s">
        <v>7642</v>
      </c>
      <c r="L550" s="13">
        <v>0</v>
      </c>
      <c r="M550" s="14">
        <v>0</v>
      </c>
      <c r="N550" s="15">
        <v>0</v>
      </c>
      <c r="O550" s="16" t="s">
        <v>7637</v>
      </c>
      <c r="P550" s="16" t="s">
        <v>7637</v>
      </c>
      <c r="Q550" s="16" t="s">
        <v>7637</v>
      </c>
      <c r="R550" s="16" t="s">
        <v>7637</v>
      </c>
      <c r="S550" s="16" t="s">
        <v>7637</v>
      </c>
      <c r="T550" s="16">
        <v>0</v>
      </c>
      <c r="U550">
        <v>0</v>
      </c>
      <c r="V550" s="17">
        <v>0.83788512151026395</v>
      </c>
      <c r="W550" t="str">
        <f>VLOOKUP(A550,Planilha3!$D$2:$F$5575,1,FALSE)</f>
        <v>CarrancasMG</v>
      </c>
      <c r="X550">
        <f>VLOOKUP(A550,Planilha3!$D$2:$F$5575,2,FALSE)</f>
        <v>-21.490242396553899</v>
      </c>
      <c r="Y550">
        <f>VLOOKUP(A550,Planilha3!$D$2:$F$5575,3,FALSE)</f>
        <v>-44.6449496574389</v>
      </c>
      <c r="Z550">
        <v>0</v>
      </c>
    </row>
    <row r="551" spans="1:26" x14ac:dyDescent="0.25">
      <c r="A551" t="str">
        <f t="shared" si="8"/>
        <v>Santa Rita de JacutingaMG</v>
      </c>
      <c r="B551" s="8">
        <v>2017</v>
      </c>
      <c r="C551" s="9" t="s">
        <v>18</v>
      </c>
      <c r="D551" s="9" t="s">
        <v>163</v>
      </c>
      <c r="E551" s="9" t="s">
        <v>809</v>
      </c>
      <c r="F551" s="9" t="s">
        <v>809</v>
      </c>
      <c r="G551" s="10" t="s">
        <v>7637</v>
      </c>
      <c r="H551" s="11">
        <v>10837.31</v>
      </c>
      <c r="I551" s="11">
        <v>54652.54</v>
      </c>
      <c r="J551" s="12">
        <v>5042.9986777161494</v>
      </c>
      <c r="K551" s="13" t="s">
        <v>7642</v>
      </c>
      <c r="L551" s="13">
        <v>0</v>
      </c>
      <c r="M551" s="14">
        <v>0</v>
      </c>
      <c r="N551" s="15">
        <v>0</v>
      </c>
      <c r="O551" s="16" t="s">
        <v>7637</v>
      </c>
      <c r="P551" s="16" t="s">
        <v>7637</v>
      </c>
      <c r="Q551" s="16" t="s">
        <v>7637</v>
      </c>
      <c r="R551" s="16" t="s">
        <v>7637</v>
      </c>
      <c r="S551" s="16" t="s">
        <v>7637</v>
      </c>
      <c r="T551" s="16">
        <v>0</v>
      </c>
      <c r="U551">
        <v>0</v>
      </c>
      <c r="V551" s="17">
        <v>0.47936283322457074</v>
      </c>
      <c r="W551" t="str">
        <f>VLOOKUP(A551,Planilha3!$D$2:$F$5575,1,FALSE)</f>
        <v>Santa Rita de JacutingaMG</v>
      </c>
      <c r="X551">
        <f>VLOOKUP(A551,Planilha3!$D$2:$F$5575,2,FALSE)</f>
        <v>-22.147866931855301</v>
      </c>
      <c r="Y551">
        <f>VLOOKUP(A551,Planilha3!$D$2:$F$5575,3,FALSE)</f>
        <v>-44.098077561197499</v>
      </c>
      <c r="Z551">
        <v>0</v>
      </c>
    </row>
    <row r="552" spans="1:26" x14ac:dyDescent="0.25">
      <c r="A552" t="str">
        <f t="shared" si="8"/>
        <v>Conselheiro MairinckPR</v>
      </c>
      <c r="B552" s="8">
        <v>2017</v>
      </c>
      <c r="C552" s="9" t="s">
        <v>456</v>
      </c>
      <c r="D552" s="9" t="s">
        <v>457</v>
      </c>
      <c r="E552" s="9" t="s">
        <v>810</v>
      </c>
      <c r="F552" s="9" t="s">
        <v>810</v>
      </c>
      <c r="G552" s="10" t="s">
        <v>7637</v>
      </c>
      <c r="H552" s="11">
        <v>25595.05</v>
      </c>
      <c r="I552" s="11">
        <v>98950.476999999999</v>
      </c>
      <c r="J552" s="12">
        <v>3866.0005352597477</v>
      </c>
      <c r="K552" s="13" t="s">
        <v>7641</v>
      </c>
      <c r="L552" s="13">
        <v>0</v>
      </c>
      <c r="M552" s="14">
        <v>0</v>
      </c>
      <c r="N552" s="15">
        <v>0</v>
      </c>
      <c r="O552" s="16" t="s">
        <v>7637</v>
      </c>
      <c r="P552" s="16" t="s">
        <v>7637</v>
      </c>
      <c r="Q552" s="16" t="s">
        <v>7637</v>
      </c>
      <c r="R552" s="16" t="s">
        <v>7637</v>
      </c>
      <c r="S552" s="16" t="s">
        <v>7637</v>
      </c>
      <c r="T552" s="16">
        <v>0</v>
      </c>
      <c r="U552">
        <v>0</v>
      </c>
      <c r="V552" s="17">
        <v>1.1199182439156259</v>
      </c>
      <c r="W552" t="str">
        <f>VLOOKUP(A552,Planilha3!$D$2:$F$5575,1,FALSE)</f>
        <v>Conselheiro MairinckPR</v>
      </c>
      <c r="X552">
        <f>VLOOKUP(A552,Planilha3!$D$2:$F$5575,2,FALSE)</f>
        <v>-23.626852114999298</v>
      </c>
      <c r="Y552">
        <f>VLOOKUP(A552,Planilha3!$D$2:$F$5575,3,FALSE)</f>
        <v>-50.171225694562999</v>
      </c>
      <c r="Z552">
        <v>0</v>
      </c>
    </row>
    <row r="553" spans="1:26" x14ac:dyDescent="0.25">
      <c r="A553" t="str">
        <f t="shared" si="8"/>
        <v>Patrocínio PaulistaSP</v>
      </c>
      <c r="B553" s="8">
        <v>2017</v>
      </c>
      <c r="C553" s="9" t="s">
        <v>18</v>
      </c>
      <c r="D553" s="9" t="s">
        <v>19</v>
      </c>
      <c r="E553" s="9" t="s">
        <v>811</v>
      </c>
      <c r="F553" s="9" t="s">
        <v>812</v>
      </c>
      <c r="G553" s="10" t="s">
        <v>7637</v>
      </c>
      <c r="H553" s="11">
        <v>62782.17</v>
      </c>
      <c r="I553" s="11">
        <v>900986.98699999996</v>
      </c>
      <c r="J553" s="12">
        <v>14351.001040582065</v>
      </c>
      <c r="K553" s="13" t="s">
        <v>7640</v>
      </c>
      <c r="L553" s="13">
        <v>0</v>
      </c>
      <c r="M553" s="14">
        <v>0</v>
      </c>
      <c r="N553" s="15">
        <v>0</v>
      </c>
      <c r="O553" s="16" t="s">
        <v>7637</v>
      </c>
      <c r="P553" s="16" t="s">
        <v>7637</v>
      </c>
      <c r="Q553" s="16" t="s">
        <v>7637</v>
      </c>
      <c r="R553" s="16" t="s">
        <v>7637</v>
      </c>
      <c r="S553" s="16" t="s">
        <v>7637</v>
      </c>
      <c r="T553" s="16">
        <v>0</v>
      </c>
      <c r="U553">
        <v>0</v>
      </c>
      <c r="V553" s="17">
        <v>2.7599362987036398</v>
      </c>
      <c r="W553" t="str">
        <f>VLOOKUP(A553,Planilha3!$D$2:$F$5575,1,FALSE)</f>
        <v>Patrocínio PaulistaSP</v>
      </c>
      <c r="X553">
        <f>VLOOKUP(A553,Planilha3!$D$2:$F$5575,2,FALSE)</f>
        <v>-20.638829474617602</v>
      </c>
      <c r="Y553">
        <f>VLOOKUP(A553,Planilha3!$D$2:$F$5575,3,FALSE)</f>
        <v>-47.280519307177101</v>
      </c>
      <c r="Z553">
        <v>0</v>
      </c>
    </row>
    <row r="554" spans="1:26" x14ac:dyDescent="0.25">
      <c r="A554" t="str">
        <f t="shared" si="8"/>
        <v>ArantinaMG</v>
      </c>
      <c r="B554" s="8">
        <v>2017</v>
      </c>
      <c r="C554" s="9" t="s">
        <v>18</v>
      </c>
      <c r="D554" s="9" t="s">
        <v>163</v>
      </c>
      <c r="E554" s="9" t="s">
        <v>813</v>
      </c>
      <c r="F554" s="9" t="s">
        <v>813</v>
      </c>
      <c r="G554" s="10" t="s">
        <v>7637</v>
      </c>
      <c r="H554" s="11">
        <v>16587.84</v>
      </c>
      <c r="I554" s="11">
        <v>47656.875</v>
      </c>
      <c r="J554" s="12">
        <v>2873.0006438451301</v>
      </c>
      <c r="K554" s="13" t="s">
        <v>7642</v>
      </c>
      <c r="L554" s="13">
        <v>0</v>
      </c>
      <c r="M554" s="14">
        <v>0</v>
      </c>
      <c r="N554" s="15">
        <v>0</v>
      </c>
      <c r="O554" s="16" t="s">
        <v>7637</v>
      </c>
      <c r="P554" s="16" t="s">
        <v>7637</v>
      </c>
      <c r="Q554" s="16" t="s">
        <v>7637</v>
      </c>
      <c r="R554" s="16" t="s">
        <v>7637</v>
      </c>
      <c r="S554" s="16" t="s">
        <v>7637</v>
      </c>
      <c r="T554" s="16">
        <v>0</v>
      </c>
      <c r="U554">
        <v>0</v>
      </c>
      <c r="V554" s="17">
        <v>0.72621040753073496</v>
      </c>
      <c r="W554" t="str">
        <f>VLOOKUP(A554,Planilha3!$D$2:$F$5575,1,FALSE)</f>
        <v>ArantinaMG</v>
      </c>
      <c r="X554">
        <f>VLOOKUP(A554,Planilha3!$D$2:$F$5575,2,FALSE)</f>
        <v>-21.9106507477386</v>
      </c>
      <c r="Y554">
        <f>VLOOKUP(A554,Planilha3!$D$2:$F$5575,3,FALSE)</f>
        <v>-44.2558970412246</v>
      </c>
      <c r="Z554">
        <v>0</v>
      </c>
    </row>
    <row r="555" spans="1:26" x14ac:dyDescent="0.25">
      <c r="A555" t="str">
        <f t="shared" si="8"/>
        <v>PirangiSP</v>
      </c>
      <c r="B555" s="8">
        <v>2017</v>
      </c>
      <c r="C555" s="9" t="s">
        <v>18</v>
      </c>
      <c r="D555" s="9" t="s">
        <v>19</v>
      </c>
      <c r="E555" s="9" t="s">
        <v>814</v>
      </c>
      <c r="F555" s="9" t="s">
        <v>814</v>
      </c>
      <c r="G555" s="10" t="s">
        <v>7637</v>
      </c>
      <c r="H555" s="11">
        <v>26161.21</v>
      </c>
      <c r="I555" s="11">
        <v>296223.34499999997</v>
      </c>
      <c r="J555" s="12">
        <v>11322.99863041503</v>
      </c>
      <c r="K555" s="13" t="s">
        <v>7636</v>
      </c>
      <c r="L555" s="13">
        <v>0</v>
      </c>
      <c r="M555" s="14">
        <v>0</v>
      </c>
      <c r="N555" s="15">
        <v>0</v>
      </c>
      <c r="O555" s="16" t="s">
        <v>7637</v>
      </c>
      <c r="P555" s="16" t="s">
        <v>7637</v>
      </c>
      <c r="Q555" s="16" t="s">
        <v>7637</v>
      </c>
      <c r="R555" s="16" t="s">
        <v>7637</v>
      </c>
      <c r="S555" s="16" t="s">
        <v>7637</v>
      </c>
      <c r="T555" s="16">
        <v>0</v>
      </c>
      <c r="U555">
        <v>0</v>
      </c>
      <c r="V555" s="17">
        <v>1.1573241503026619</v>
      </c>
      <c r="W555" t="str">
        <f>VLOOKUP(A555,Planilha3!$D$2:$F$5575,1,FALSE)</f>
        <v>PirangiSP</v>
      </c>
      <c r="X555">
        <f>VLOOKUP(A555,Planilha3!$D$2:$F$5575,2,FALSE)</f>
        <v>-21.0890667008245</v>
      </c>
      <c r="Y555">
        <f>VLOOKUP(A555,Planilha3!$D$2:$F$5575,3,FALSE)</f>
        <v>-48.6611385076829</v>
      </c>
      <c r="Z555">
        <v>0</v>
      </c>
    </row>
    <row r="556" spans="1:26" x14ac:dyDescent="0.25">
      <c r="A556" t="str">
        <f t="shared" si="8"/>
        <v>GuapéMG</v>
      </c>
      <c r="B556" s="8">
        <v>2017</v>
      </c>
      <c r="C556" s="9" t="s">
        <v>18</v>
      </c>
      <c r="D556" s="9" t="s">
        <v>163</v>
      </c>
      <c r="E556" s="9" t="s">
        <v>815</v>
      </c>
      <c r="F556" s="9" t="s">
        <v>816</v>
      </c>
      <c r="G556" s="10" t="s">
        <v>7637</v>
      </c>
      <c r="H556" s="11">
        <v>16797.599999999999</v>
      </c>
      <c r="I556" s="11">
        <v>242893.318</v>
      </c>
      <c r="J556" s="12">
        <v>14460.001309710913</v>
      </c>
      <c r="K556" s="13" t="s">
        <v>7642</v>
      </c>
      <c r="L556" s="13">
        <v>0</v>
      </c>
      <c r="M556" s="14">
        <v>0</v>
      </c>
      <c r="N556" s="15">
        <v>0</v>
      </c>
      <c r="O556" s="16" t="s">
        <v>7637</v>
      </c>
      <c r="P556" s="16" t="s">
        <v>7637</v>
      </c>
      <c r="Q556" s="16" t="s">
        <v>7637</v>
      </c>
      <c r="R556" s="16" t="s">
        <v>7637</v>
      </c>
      <c r="S556" s="16" t="s">
        <v>7637</v>
      </c>
      <c r="T556" s="16">
        <v>0</v>
      </c>
      <c r="U556">
        <v>0</v>
      </c>
      <c r="V556" s="17">
        <v>0.75423661501961081</v>
      </c>
      <c r="W556" t="str">
        <f>VLOOKUP(A556,Planilha3!$D$2:$F$5575,1,FALSE)</f>
        <v>GuapéMG</v>
      </c>
      <c r="X556">
        <f>VLOOKUP(A556,Planilha3!$D$2:$F$5575,2,FALSE)</f>
        <v>-20.763550996537099</v>
      </c>
      <c r="Y556">
        <f>VLOOKUP(A556,Planilha3!$D$2:$F$5575,3,FALSE)</f>
        <v>-45.915619504981599</v>
      </c>
      <c r="Z556">
        <v>0</v>
      </c>
    </row>
    <row r="557" spans="1:26" x14ac:dyDescent="0.25">
      <c r="A557" t="str">
        <f t="shared" si="8"/>
        <v>CapetingaMG</v>
      </c>
      <c r="B557" s="8">
        <v>2017</v>
      </c>
      <c r="C557" s="9" t="s">
        <v>18</v>
      </c>
      <c r="D557" s="9" t="s">
        <v>163</v>
      </c>
      <c r="E557" s="9" t="s">
        <v>817</v>
      </c>
      <c r="F557" s="9" t="s">
        <v>817</v>
      </c>
      <c r="G557" s="10" t="s">
        <v>7637</v>
      </c>
      <c r="H557" s="11">
        <v>16517.060000000001</v>
      </c>
      <c r="I557" s="11">
        <v>118129.99</v>
      </c>
      <c r="J557" s="12">
        <v>7151.9986002351507</v>
      </c>
      <c r="K557" s="13" t="s">
        <v>7641</v>
      </c>
      <c r="L557" s="13">
        <v>0</v>
      </c>
      <c r="M557" s="14">
        <v>0</v>
      </c>
      <c r="N557" s="15">
        <v>0</v>
      </c>
      <c r="O557" s="16" t="s">
        <v>7637</v>
      </c>
      <c r="P557" s="16" t="s">
        <v>7637</v>
      </c>
      <c r="Q557" s="16" t="s">
        <v>7637</v>
      </c>
      <c r="R557" s="16" t="s">
        <v>7637</v>
      </c>
      <c r="S557" s="16" t="s">
        <v>7637</v>
      </c>
      <c r="T557" s="16">
        <v>0</v>
      </c>
      <c r="U557">
        <v>0</v>
      </c>
      <c r="V557" s="17">
        <v>0.73009813521676359</v>
      </c>
      <c r="W557" t="str">
        <f>VLOOKUP(A557,Planilha3!$D$2:$F$5575,1,FALSE)</f>
        <v>CapetingaMG</v>
      </c>
      <c r="X557">
        <f>VLOOKUP(A557,Planilha3!$D$2:$F$5575,2,FALSE)</f>
        <v>-20.6167829099413</v>
      </c>
      <c r="Y557">
        <f>VLOOKUP(A557,Planilha3!$D$2:$F$5575,3,FALSE)</f>
        <v>-47.057534776032902</v>
      </c>
      <c r="Z557">
        <v>0</v>
      </c>
    </row>
    <row r="558" spans="1:26" x14ac:dyDescent="0.25">
      <c r="A558" t="str">
        <f t="shared" si="8"/>
        <v>São João Batista do GlóriaMG</v>
      </c>
      <c r="B558" s="8">
        <v>2017</v>
      </c>
      <c r="C558" s="9" t="s">
        <v>18</v>
      </c>
      <c r="D558" s="9" t="s">
        <v>163</v>
      </c>
      <c r="E558" s="9" t="s">
        <v>818</v>
      </c>
      <c r="F558" s="9" t="s">
        <v>819</v>
      </c>
      <c r="G558" s="10" t="s">
        <v>7637</v>
      </c>
      <c r="H558" s="11">
        <v>19031.36</v>
      </c>
      <c r="I558" s="11">
        <v>141422.033</v>
      </c>
      <c r="J558" s="12">
        <v>7430.9998339582662</v>
      </c>
      <c r="K558" s="13" t="s">
        <v>7642</v>
      </c>
      <c r="L558" s="13">
        <v>0</v>
      </c>
      <c r="M558" s="14">
        <v>0</v>
      </c>
      <c r="N558" s="15">
        <v>0</v>
      </c>
      <c r="O558" s="16" t="s">
        <v>7637</v>
      </c>
      <c r="P558" s="16" t="s">
        <v>7637</v>
      </c>
      <c r="Q558" s="16" t="s">
        <v>7637</v>
      </c>
      <c r="R558" s="16" t="s">
        <v>7637</v>
      </c>
      <c r="S558" s="16" t="s">
        <v>7637</v>
      </c>
      <c r="T558" s="16">
        <v>0</v>
      </c>
      <c r="U558">
        <v>0</v>
      </c>
      <c r="V558" s="17">
        <v>0.84007862916729847</v>
      </c>
      <c r="W558" t="str">
        <f>VLOOKUP(A558,Planilha3!$D$2:$F$5575,1,FALSE)</f>
        <v>São João Batista do GlóriaMG</v>
      </c>
      <c r="X558">
        <f>VLOOKUP(A558,Planilha3!$D$2:$F$5575,2,FALSE)</f>
        <v>-20.635466219320701</v>
      </c>
      <c r="Y558">
        <f>VLOOKUP(A558,Planilha3!$D$2:$F$5575,3,FALSE)</f>
        <v>-46.508356167439601</v>
      </c>
      <c r="Z558">
        <v>0</v>
      </c>
    </row>
    <row r="559" spans="1:26" x14ac:dyDescent="0.25">
      <c r="A559" t="str">
        <f t="shared" si="8"/>
        <v>Fazenda Rio GrandePR</v>
      </c>
      <c r="B559" s="8">
        <v>2017</v>
      </c>
      <c r="C559" s="9" t="s">
        <v>456</v>
      </c>
      <c r="D559" s="9" t="s">
        <v>457</v>
      </c>
      <c r="E559" s="9" t="s">
        <v>820</v>
      </c>
      <c r="F559" s="9" t="s">
        <v>820</v>
      </c>
      <c r="G559" s="10">
        <v>2383.37</v>
      </c>
      <c r="H559" s="11">
        <v>25009.8</v>
      </c>
      <c r="I559" s="11">
        <v>2381558.4410000001</v>
      </c>
      <c r="J559" s="12">
        <v>95225.009436300985</v>
      </c>
      <c r="K559" s="13" t="s">
        <v>7636</v>
      </c>
      <c r="L559" s="13">
        <v>0</v>
      </c>
      <c r="M559" s="14">
        <v>0</v>
      </c>
      <c r="N559" s="15">
        <v>0</v>
      </c>
      <c r="O559" s="16" t="s">
        <v>7637</v>
      </c>
      <c r="P559" s="16" t="s">
        <v>7637</v>
      </c>
      <c r="Q559" s="16" t="s">
        <v>7637</v>
      </c>
      <c r="R559" s="16" t="s">
        <v>7637</v>
      </c>
      <c r="S559" s="16" t="s">
        <v>7637</v>
      </c>
      <c r="T559" s="16">
        <v>0</v>
      </c>
      <c r="U559">
        <v>0</v>
      </c>
      <c r="V559" s="17">
        <v>11.653026164406429</v>
      </c>
      <c r="W559" t="str">
        <f>VLOOKUP(A559,Planilha3!$D$2:$F$5575,1,FALSE)</f>
        <v>Fazenda Rio GrandePR</v>
      </c>
      <c r="X559">
        <f>VLOOKUP(A559,Planilha3!$D$2:$F$5575,2,FALSE)</f>
        <v>-25.662831646583498</v>
      </c>
      <c r="Y559">
        <f>VLOOKUP(A559,Planilha3!$D$2:$F$5575,3,FALSE)</f>
        <v>-49.307733960155097</v>
      </c>
      <c r="Z559">
        <v>0</v>
      </c>
    </row>
    <row r="560" spans="1:26" x14ac:dyDescent="0.25">
      <c r="A560" t="str">
        <f t="shared" si="8"/>
        <v>GaruvaSC</v>
      </c>
      <c r="B560" s="8">
        <v>2017</v>
      </c>
      <c r="C560" s="9" t="s">
        <v>456</v>
      </c>
      <c r="D560" s="9" t="s">
        <v>790</v>
      </c>
      <c r="E560" s="9" t="s">
        <v>821</v>
      </c>
      <c r="F560" s="9" t="s">
        <v>821</v>
      </c>
      <c r="G560" s="10" t="s">
        <v>7637</v>
      </c>
      <c r="H560" s="11">
        <v>52084.6</v>
      </c>
      <c r="I560" s="11">
        <v>910386.78799999994</v>
      </c>
      <c r="J560" s="12">
        <v>17479.001240289836</v>
      </c>
      <c r="K560" s="13" t="s">
        <v>7640</v>
      </c>
      <c r="L560" s="13">
        <v>0</v>
      </c>
      <c r="M560" s="14">
        <v>0</v>
      </c>
      <c r="N560" s="15">
        <v>0</v>
      </c>
      <c r="O560" s="16" t="s">
        <v>7637</v>
      </c>
      <c r="P560" s="16" t="s">
        <v>7637</v>
      </c>
      <c r="Q560" s="16" t="s">
        <v>7637</v>
      </c>
      <c r="R560" s="16" t="s">
        <v>7637</v>
      </c>
      <c r="S560" s="16" t="s">
        <v>7637</v>
      </c>
      <c r="T560" s="16">
        <v>0</v>
      </c>
      <c r="U560">
        <v>0</v>
      </c>
      <c r="V560" s="17">
        <v>2.2993496457399702</v>
      </c>
      <c r="W560" t="str">
        <f>VLOOKUP(A560,Planilha3!$D$2:$F$5575,1,FALSE)</f>
        <v>GaruvaSC</v>
      </c>
      <c r="X560">
        <f>VLOOKUP(A560,Planilha3!$D$2:$F$5575,2,FALSE)</f>
        <v>-26.029664854148599</v>
      </c>
      <c r="Y560">
        <f>VLOOKUP(A560,Planilha3!$D$2:$F$5575,3,FALSE)</f>
        <v>-48.852448245937097</v>
      </c>
      <c r="Z560">
        <v>0</v>
      </c>
    </row>
    <row r="561" spans="1:26" x14ac:dyDescent="0.25">
      <c r="A561" t="str">
        <f t="shared" si="8"/>
        <v>GuarantãSP</v>
      </c>
      <c r="B561" s="8">
        <v>2017</v>
      </c>
      <c r="C561" s="9" t="s">
        <v>18</v>
      </c>
      <c r="D561" s="9" t="s">
        <v>19</v>
      </c>
      <c r="E561" s="9" t="s">
        <v>822</v>
      </c>
      <c r="F561" s="9" t="s">
        <v>823</v>
      </c>
      <c r="G561" s="10" t="s">
        <v>7637</v>
      </c>
      <c r="H561" s="11">
        <v>24977.66</v>
      </c>
      <c r="I561" s="11">
        <v>166650.916</v>
      </c>
      <c r="J561" s="12">
        <v>6671.9987380723414</v>
      </c>
      <c r="K561" s="13" t="s">
        <v>7636</v>
      </c>
      <c r="L561" s="13">
        <v>0</v>
      </c>
      <c r="M561" s="14">
        <v>0</v>
      </c>
      <c r="N561" s="15">
        <v>0</v>
      </c>
      <c r="O561" s="16" t="s">
        <v>7637</v>
      </c>
      <c r="P561" s="16" t="s">
        <v>7637</v>
      </c>
      <c r="Q561" s="16" t="s">
        <v>7637</v>
      </c>
      <c r="R561" s="16" t="s">
        <v>7637</v>
      </c>
      <c r="S561" s="16" t="s">
        <v>7637</v>
      </c>
      <c r="T561" s="16">
        <v>0</v>
      </c>
      <c r="U561">
        <v>0</v>
      </c>
      <c r="V561" s="17">
        <v>1.0978160102145689</v>
      </c>
      <c r="W561" t="str">
        <f>VLOOKUP(A561,Planilha3!$D$2:$F$5575,1,FALSE)</f>
        <v>GuarantãSP</v>
      </c>
      <c r="X561">
        <f>VLOOKUP(A561,Planilha3!$D$2:$F$5575,2,FALSE)</f>
        <v>-21.894990591619202</v>
      </c>
      <c r="Y561">
        <f>VLOOKUP(A561,Planilha3!$D$2:$F$5575,3,FALSE)</f>
        <v>-49.589948416815403</v>
      </c>
      <c r="Z561">
        <v>0</v>
      </c>
    </row>
    <row r="562" spans="1:26" x14ac:dyDescent="0.25">
      <c r="A562" t="str">
        <f t="shared" si="8"/>
        <v>Álvaro de CarvalhoSP</v>
      </c>
      <c r="B562" s="8">
        <v>2017</v>
      </c>
      <c r="C562" s="9" t="s">
        <v>18</v>
      </c>
      <c r="D562" s="9" t="s">
        <v>19</v>
      </c>
      <c r="E562" s="9" t="s">
        <v>824</v>
      </c>
      <c r="F562" s="9" t="s">
        <v>825</v>
      </c>
      <c r="G562" s="10" t="s">
        <v>7637</v>
      </c>
      <c r="H562" s="11">
        <v>9666.5400000000009</v>
      </c>
      <c r="I562" s="11">
        <v>49483.038</v>
      </c>
      <c r="J562" s="12">
        <v>5119.0020420957235</v>
      </c>
      <c r="K562" s="13" t="s">
        <v>7642</v>
      </c>
      <c r="L562" s="13">
        <v>0</v>
      </c>
      <c r="M562" s="14">
        <v>0</v>
      </c>
      <c r="N562" s="15">
        <v>0</v>
      </c>
      <c r="O562" s="16" t="s">
        <v>7637</v>
      </c>
      <c r="P562" s="16" t="s">
        <v>7637</v>
      </c>
      <c r="Q562" s="16" t="s">
        <v>7637</v>
      </c>
      <c r="R562" s="16" t="s">
        <v>7637</v>
      </c>
      <c r="S562" s="16" t="s">
        <v>7637</v>
      </c>
      <c r="T562" s="16">
        <v>0</v>
      </c>
      <c r="U562">
        <v>0</v>
      </c>
      <c r="V562" s="17">
        <v>0.42850587355816216</v>
      </c>
      <c r="W562" t="str">
        <f>VLOOKUP(A562,Planilha3!$D$2:$F$5575,1,FALSE)</f>
        <v>Álvaro de CarvalhoSP</v>
      </c>
      <c r="X562">
        <f>VLOOKUP(A562,Planilha3!$D$2:$F$5575,2,FALSE)</f>
        <v>-22.078978848197401</v>
      </c>
      <c r="Y562">
        <f>VLOOKUP(A562,Planilha3!$D$2:$F$5575,3,FALSE)</f>
        <v>-49.720686257198302</v>
      </c>
      <c r="Z562">
        <v>0</v>
      </c>
    </row>
    <row r="563" spans="1:26" x14ac:dyDescent="0.25">
      <c r="A563" t="str">
        <f t="shared" si="8"/>
        <v>OcauçuSP</v>
      </c>
      <c r="B563" s="8">
        <v>2017</v>
      </c>
      <c r="C563" s="9" t="s">
        <v>18</v>
      </c>
      <c r="D563" s="9" t="s">
        <v>19</v>
      </c>
      <c r="E563" s="9" t="s">
        <v>826</v>
      </c>
      <c r="F563" s="9" t="s">
        <v>827</v>
      </c>
      <c r="G563" s="10" t="s">
        <v>7637</v>
      </c>
      <c r="H563" s="11">
        <v>28924.27</v>
      </c>
      <c r="I563" s="11">
        <v>124605.774</v>
      </c>
      <c r="J563" s="12">
        <v>4308.0006513561102</v>
      </c>
      <c r="K563" s="13" t="s">
        <v>7641</v>
      </c>
      <c r="L563" s="13">
        <v>0</v>
      </c>
      <c r="M563" s="14">
        <v>0</v>
      </c>
      <c r="N563" s="15">
        <v>0</v>
      </c>
      <c r="O563" s="16" t="s">
        <v>7637</v>
      </c>
      <c r="P563" s="16" t="s">
        <v>7637</v>
      </c>
      <c r="Q563" s="16" t="s">
        <v>7637</v>
      </c>
      <c r="R563" s="16" t="s">
        <v>7637</v>
      </c>
      <c r="S563" s="16" t="s">
        <v>7637</v>
      </c>
      <c r="T563" s="16">
        <v>0</v>
      </c>
      <c r="U563">
        <v>0</v>
      </c>
      <c r="V563" s="17">
        <v>1.2656083608707258</v>
      </c>
      <c r="W563" t="str">
        <f>VLOOKUP(A563,Planilha3!$D$2:$F$5575,1,FALSE)</f>
        <v>OcauçuSP</v>
      </c>
      <c r="X563">
        <f>VLOOKUP(A563,Planilha3!$D$2:$F$5575,2,FALSE)</f>
        <v>-22.438446563863401</v>
      </c>
      <c r="Y563">
        <f>VLOOKUP(A563,Planilha3!$D$2:$F$5575,3,FALSE)</f>
        <v>-49.922422428059903</v>
      </c>
      <c r="Z563">
        <v>0</v>
      </c>
    </row>
    <row r="564" spans="1:26" x14ac:dyDescent="0.25">
      <c r="A564" t="str">
        <f t="shared" si="8"/>
        <v>IbiraremaSP</v>
      </c>
      <c r="B564" s="8">
        <v>2017</v>
      </c>
      <c r="C564" s="9" t="s">
        <v>18</v>
      </c>
      <c r="D564" s="9" t="s">
        <v>19</v>
      </c>
      <c r="E564" s="9" t="s">
        <v>828</v>
      </c>
      <c r="F564" s="9" t="s">
        <v>828</v>
      </c>
      <c r="G564" s="10" t="s">
        <v>7637</v>
      </c>
      <c r="H564" s="11">
        <v>23927.43</v>
      </c>
      <c r="I564" s="11">
        <v>180412.78599999999</v>
      </c>
      <c r="J564" s="12">
        <v>7539.9984870920107</v>
      </c>
      <c r="K564" s="13" t="s">
        <v>7636</v>
      </c>
      <c r="L564" s="13">
        <v>0</v>
      </c>
      <c r="M564" s="14">
        <v>0</v>
      </c>
      <c r="N564" s="15">
        <v>0</v>
      </c>
      <c r="O564" s="16" t="s">
        <v>7637</v>
      </c>
      <c r="P564" s="16" t="s">
        <v>7637</v>
      </c>
      <c r="Q564" s="16" t="s">
        <v>7637</v>
      </c>
      <c r="R564" s="16" t="s">
        <v>7637</v>
      </c>
      <c r="S564" s="16" t="s">
        <v>7637</v>
      </c>
      <c r="T564" s="16">
        <v>0</v>
      </c>
      <c r="U564">
        <v>0</v>
      </c>
      <c r="V564" s="17">
        <v>1.0535421797719224</v>
      </c>
      <c r="W564" t="str">
        <f>VLOOKUP(A564,Planilha3!$D$2:$F$5575,1,FALSE)</f>
        <v>IbiraremaSP</v>
      </c>
      <c r="X564">
        <f>VLOOKUP(A564,Planilha3!$D$2:$F$5575,2,FALSE)</f>
        <v>-22.817989408873</v>
      </c>
      <c r="Y564">
        <f>VLOOKUP(A564,Planilha3!$D$2:$F$5575,3,FALSE)</f>
        <v>-50.072947340544303</v>
      </c>
      <c r="Z564">
        <v>0</v>
      </c>
    </row>
    <row r="565" spans="1:26" x14ac:dyDescent="0.25">
      <c r="A565" t="str">
        <f t="shared" si="8"/>
        <v>Campos Novos PaulistaSP</v>
      </c>
      <c r="B565" s="8">
        <v>2017</v>
      </c>
      <c r="C565" s="9" t="s">
        <v>18</v>
      </c>
      <c r="D565" s="9" t="s">
        <v>19</v>
      </c>
      <c r="E565" s="9" t="s">
        <v>829</v>
      </c>
      <c r="F565" s="9" t="s">
        <v>829</v>
      </c>
      <c r="G565" s="10" t="s">
        <v>7637</v>
      </c>
      <c r="H565" s="11">
        <v>25782.07</v>
      </c>
      <c r="I565" s="11">
        <v>126332.16099999999</v>
      </c>
      <c r="J565" s="12">
        <v>4900.0006981596125</v>
      </c>
      <c r="K565" s="13" t="s">
        <v>7641</v>
      </c>
      <c r="L565" s="13">
        <v>0</v>
      </c>
      <c r="M565" s="14">
        <v>0</v>
      </c>
      <c r="N565" s="15">
        <v>0</v>
      </c>
      <c r="O565" s="16" t="s">
        <v>7637</v>
      </c>
      <c r="P565" s="16" t="s">
        <v>7637</v>
      </c>
      <c r="Q565" s="16" t="s">
        <v>7637</v>
      </c>
      <c r="R565" s="16" t="s">
        <v>7637</v>
      </c>
      <c r="S565" s="16" t="s">
        <v>7637</v>
      </c>
      <c r="T565" s="16">
        <v>0</v>
      </c>
      <c r="U565">
        <v>0</v>
      </c>
      <c r="V565" s="17">
        <v>1.1298253936983542</v>
      </c>
      <c r="W565" t="str">
        <f>VLOOKUP(A565,Planilha3!$D$2:$F$5575,1,FALSE)</f>
        <v>Campos Novos PaulistaSP</v>
      </c>
      <c r="X565">
        <f>VLOOKUP(A565,Planilha3!$D$2:$F$5575,2,FALSE)</f>
        <v>-22.602419821317799</v>
      </c>
      <c r="Y565">
        <f>VLOOKUP(A565,Planilha3!$D$2:$F$5575,3,FALSE)</f>
        <v>-49.9991444083484</v>
      </c>
      <c r="Z565">
        <v>0</v>
      </c>
    </row>
    <row r="566" spans="1:26" x14ac:dyDescent="0.25">
      <c r="A566" t="str">
        <f t="shared" si="8"/>
        <v>AraucáriaPR</v>
      </c>
      <c r="B566" s="8">
        <v>2017</v>
      </c>
      <c r="C566" s="9" t="s">
        <v>456</v>
      </c>
      <c r="D566" s="9" t="s">
        <v>457</v>
      </c>
      <c r="E566" s="9" t="s">
        <v>830</v>
      </c>
      <c r="F566" s="9" t="s">
        <v>831</v>
      </c>
      <c r="G566" s="10">
        <v>3619.07</v>
      </c>
      <c r="H566" s="11">
        <v>123478.34</v>
      </c>
      <c r="I566" s="11">
        <v>16972344.975000001</v>
      </c>
      <c r="J566" s="12">
        <v>137452.00150083005</v>
      </c>
      <c r="K566" s="13" t="s">
        <v>7640</v>
      </c>
      <c r="L566" s="13">
        <v>0</v>
      </c>
      <c r="M566" s="14">
        <v>0</v>
      </c>
      <c r="N566" s="15">
        <v>0</v>
      </c>
      <c r="O566" s="16" t="s">
        <v>7637</v>
      </c>
      <c r="P566" s="16" t="s">
        <v>7637</v>
      </c>
      <c r="Q566" s="16" t="s">
        <v>7637</v>
      </c>
      <c r="R566" s="16" t="s">
        <v>7637</v>
      </c>
      <c r="S566" s="16" t="s">
        <v>7637</v>
      </c>
      <c r="T566" s="16">
        <v>0</v>
      </c>
      <c r="U566">
        <v>0</v>
      </c>
      <c r="V566" s="17">
        <v>21.517833091157595</v>
      </c>
      <c r="W566" t="str">
        <f>VLOOKUP(A566,Planilha3!$D$2:$F$5575,1,FALSE)</f>
        <v>AraucáriaPR</v>
      </c>
      <c r="X566">
        <f>VLOOKUP(A566,Planilha3!$D$2:$F$5575,2,FALSE)</f>
        <v>-25.586416179965699</v>
      </c>
      <c r="Y566">
        <f>VLOOKUP(A566,Planilha3!$D$2:$F$5575,3,FALSE)</f>
        <v>-49.405172331817703</v>
      </c>
      <c r="Z566">
        <v>0</v>
      </c>
    </row>
    <row r="567" spans="1:26" x14ac:dyDescent="0.25">
      <c r="A567" t="str">
        <f t="shared" si="8"/>
        <v>IbaitiPR</v>
      </c>
      <c r="B567" s="8">
        <v>2017</v>
      </c>
      <c r="C567" s="9" t="s">
        <v>456</v>
      </c>
      <c r="D567" s="9" t="s">
        <v>457</v>
      </c>
      <c r="E567" s="9" t="s">
        <v>832</v>
      </c>
      <c r="F567" s="9" t="s">
        <v>832</v>
      </c>
      <c r="G567" s="10" t="s">
        <v>7637</v>
      </c>
      <c r="H567" s="11">
        <v>20872.41</v>
      </c>
      <c r="I567" s="11">
        <v>649027.68500000006</v>
      </c>
      <c r="J567" s="12">
        <v>31095.004601768556</v>
      </c>
      <c r="K567" s="13" t="s">
        <v>7636</v>
      </c>
      <c r="L567" s="13">
        <v>0</v>
      </c>
      <c r="M567" s="14">
        <v>0</v>
      </c>
      <c r="N567" s="15">
        <v>0</v>
      </c>
      <c r="O567" s="16" t="s">
        <v>7637</v>
      </c>
      <c r="P567" s="16" t="s">
        <v>7637</v>
      </c>
      <c r="Q567" s="16" t="s">
        <v>7637</v>
      </c>
      <c r="R567" s="16" t="s">
        <v>7637</v>
      </c>
      <c r="S567" s="16" t="s">
        <v>7637</v>
      </c>
      <c r="T567" s="16">
        <v>0</v>
      </c>
      <c r="U567">
        <v>0</v>
      </c>
      <c r="V567" s="17">
        <v>0.9596976183919308</v>
      </c>
      <c r="W567" t="str">
        <f>VLOOKUP(A567,Planilha3!$D$2:$F$5575,1,FALSE)</f>
        <v>IbaitiPR</v>
      </c>
      <c r="X567">
        <f>VLOOKUP(A567,Planilha3!$D$2:$F$5575,2,FALSE)</f>
        <v>-23.848292626671199</v>
      </c>
      <c r="Y567">
        <f>VLOOKUP(A567,Planilha3!$D$2:$F$5575,3,FALSE)</f>
        <v>-50.193631552580399</v>
      </c>
      <c r="Z567">
        <v>0</v>
      </c>
    </row>
    <row r="568" spans="1:26" x14ac:dyDescent="0.25">
      <c r="A568" t="str">
        <f t="shared" si="8"/>
        <v>ViradouroSP</v>
      </c>
      <c r="B568" s="8">
        <v>2017</v>
      </c>
      <c r="C568" s="9" t="s">
        <v>18</v>
      </c>
      <c r="D568" s="9" t="s">
        <v>19</v>
      </c>
      <c r="E568" s="9" t="s">
        <v>833</v>
      </c>
      <c r="F568" s="9" t="s">
        <v>833</v>
      </c>
      <c r="G568" s="10" t="s">
        <v>7637</v>
      </c>
      <c r="H568" s="11">
        <v>19091.990000000002</v>
      </c>
      <c r="I568" s="11">
        <v>356142.016</v>
      </c>
      <c r="J568" s="12">
        <v>18654.001809135661</v>
      </c>
      <c r="K568" s="13" t="s">
        <v>7636</v>
      </c>
      <c r="L568" s="13">
        <v>0</v>
      </c>
      <c r="M568" s="14">
        <v>0</v>
      </c>
      <c r="N568" s="15">
        <v>0</v>
      </c>
      <c r="O568" s="16" t="s">
        <v>7637</v>
      </c>
      <c r="P568" s="16" t="s">
        <v>7637</v>
      </c>
      <c r="Q568" s="16" t="s">
        <v>7637</v>
      </c>
      <c r="R568" s="16" t="s">
        <v>7637</v>
      </c>
      <c r="S568" s="16" t="s">
        <v>7637</v>
      </c>
      <c r="T568" s="16">
        <v>0</v>
      </c>
      <c r="U568">
        <v>0</v>
      </c>
      <c r="V568" s="17">
        <v>0.86124404565819601</v>
      </c>
      <c r="W568" t="str">
        <f>VLOOKUP(A568,Planilha3!$D$2:$F$5575,1,FALSE)</f>
        <v>ViradouroSP</v>
      </c>
      <c r="X568">
        <f>VLOOKUP(A568,Planilha3!$D$2:$F$5575,2,FALSE)</f>
        <v>-20.873848892101702</v>
      </c>
      <c r="Y568">
        <f>VLOOKUP(A568,Planilha3!$D$2:$F$5575,3,FALSE)</f>
        <v>-48.293376550428498</v>
      </c>
      <c r="Z568">
        <v>0</v>
      </c>
    </row>
    <row r="569" spans="1:26" x14ac:dyDescent="0.25">
      <c r="A569" t="str">
        <f t="shared" si="8"/>
        <v>AguanilMG</v>
      </c>
      <c r="B569" s="8">
        <v>2017</v>
      </c>
      <c r="C569" s="9" t="s">
        <v>18</v>
      </c>
      <c r="D569" s="9" t="s">
        <v>163</v>
      </c>
      <c r="E569" s="9" t="s">
        <v>834</v>
      </c>
      <c r="F569" s="9" t="s">
        <v>834</v>
      </c>
      <c r="G569" s="10" t="s">
        <v>7637</v>
      </c>
      <c r="H569" s="11">
        <v>13473.49</v>
      </c>
      <c r="I569" s="11">
        <v>59822.29</v>
      </c>
      <c r="J569" s="12">
        <v>4439.9995843690094</v>
      </c>
      <c r="K569" s="13" t="s">
        <v>7642</v>
      </c>
      <c r="L569" s="13">
        <v>0</v>
      </c>
      <c r="M569" s="14">
        <v>0</v>
      </c>
      <c r="N569" s="15">
        <v>0</v>
      </c>
      <c r="O569" s="16" t="s">
        <v>7637</v>
      </c>
      <c r="P569" s="16" t="s">
        <v>7637</v>
      </c>
      <c r="Q569" s="16" t="s">
        <v>7637</v>
      </c>
      <c r="R569" s="16" t="s">
        <v>7637</v>
      </c>
      <c r="S569" s="16" t="s">
        <v>7637</v>
      </c>
      <c r="T569" s="16">
        <v>0</v>
      </c>
      <c r="U569">
        <v>0</v>
      </c>
      <c r="V569" s="17">
        <v>0.59317799748137778</v>
      </c>
      <c r="W569" t="str">
        <f>VLOOKUP(A569,Planilha3!$D$2:$F$5575,1,FALSE)</f>
        <v>AguanilMG</v>
      </c>
      <c r="X569">
        <f>VLOOKUP(A569,Planilha3!$D$2:$F$5575,2,FALSE)</f>
        <v>-20.944415803299101</v>
      </c>
      <c r="Y569">
        <f>VLOOKUP(A569,Planilha3!$D$2:$F$5575,3,FALSE)</f>
        <v>-45.391839402582697</v>
      </c>
      <c r="Z569">
        <v>0</v>
      </c>
    </row>
    <row r="570" spans="1:26" x14ac:dyDescent="0.25">
      <c r="A570" t="str">
        <f t="shared" si="8"/>
        <v>Campo LargoPR</v>
      </c>
      <c r="B570" s="8">
        <v>2017</v>
      </c>
      <c r="C570" s="9" t="s">
        <v>456</v>
      </c>
      <c r="D570" s="9" t="s">
        <v>457</v>
      </c>
      <c r="E570" s="9" t="s">
        <v>835</v>
      </c>
      <c r="F570" s="9" t="s">
        <v>835</v>
      </c>
      <c r="G570" s="10">
        <v>2372.0700000000002</v>
      </c>
      <c r="H570" s="11">
        <v>32610.37</v>
      </c>
      <c r="I570" s="11">
        <v>4151593.07</v>
      </c>
      <c r="J570" s="12">
        <v>127308.98392137224</v>
      </c>
      <c r="K570" s="13" t="s">
        <v>7636</v>
      </c>
      <c r="L570" s="13">
        <v>0</v>
      </c>
      <c r="M570" s="14">
        <v>0</v>
      </c>
      <c r="N570" s="15">
        <v>0</v>
      </c>
      <c r="O570" s="16" t="s">
        <v>7637</v>
      </c>
      <c r="P570" s="16" t="s">
        <v>7637</v>
      </c>
      <c r="Q570" s="16" t="s">
        <v>7637</v>
      </c>
      <c r="R570" s="16" t="s">
        <v>7637</v>
      </c>
      <c r="S570" s="16" t="s">
        <v>7637</v>
      </c>
      <c r="T570" s="16">
        <v>0</v>
      </c>
      <c r="U570">
        <v>0</v>
      </c>
      <c r="V570" s="17">
        <v>11.997197018316179</v>
      </c>
      <c r="W570" t="str">
        <f>VLOOKUP(A570,Planilha3!$D$2:$F$5575,1,FALSE)</f>
        <v>Campo LargoPR</v>
      </c>
      <c r="X570">
        <f>VLOOKUP(A570,Planilha3!$D$2:$F$5575,2,FALSE)</f>
        <v>-25.453011498661599</v>
      </c>
      <c r="Y570">
        <f>VLOOKUP(A570,Planilha3!$D$2:$F$5575,3,FALSE)</f>
        <v>-49.529450678267402</v>
      </c>
      <c r="Z570">
        <v>0</v>
      </c>
    </row>
    <row r="571" spans="1:26" x14ac:dyDescent="0.25">
      <c r="A571" t="str">
        <f t="shared" si="8"/>
        <v>Bom Jardim de MinasMG</v>
      </c>
      <c r="B571" s="8">
        <v>2017</v>
      </c>
      <c r="C571" s="9" t="s">
        <v>18</v>
      </c>
      <c r="D571" s="9" t="s">
        <v>163</v>
      </c>
      <c r="E571" s="9" t="s">
        <v>836</v>
      </c>
      <c r="F571" s="9" t="s">
        <v>836</v>
      </c>
      <c r="G571" s="10" t="s">
        <v>7637</v>
      </c>
      <c r="H571" s="11">
        <v>18240.87</v>
      </c>
      <c r="I571" s="11">
        <v>121192.356</v>
      </c>
      <c r="J571" s="12">
        <v>6644.0008618009997</v>
      </c>
      <c r="K571" s="13" t="s">
        <v>7645</v>
      </c>
      <c r="L571" s="13">
        <v>0</v>
      </c>
      <c r="M571" s="14">
        <v>0</v>
      </c>
      <c r="N571" s="15">
        <v>0</v>
      </c>
      <c r="O571" s="16" t="s">
        <v>7637</v>
      </c>
      <c r="P571" s="16" t="s">
        <v>7637</v>
      </c>
      <c r="Q571" s="16" t="s">
        <v>7637</v>
      </c>
      <c r="R571" s="16" t="s">
        <v>7637</v>
      </c>
      <c r="S571" s="16" t="s">
        <v>7637</v>
      </c>
      <c r="T571" s="16">
        <v>0</v>
      </c>
      <c r="U571">
        <v>0</v>
      </c>
      <c r="V571" s="17">
        <v>0.80435062022216508</v>
      </c>
      <c r="W571" t="str">
        <f>VLOOKUP(A571,Planilha3!$D$2:$F$5575,1,FALSE)</f>
        <v>Bom Jardim de MinasMG</v>
      </c>
      <c r="X571">
        <f>VLOOKUP(A571,Planilha3!$D$2:$F$5575,2,FALSE)</f>
        <v>-21.948355032496899</v>
      </c>
      <c r="Y571">
        <f>VLOOKUP(A571,Planilha3!$D$2:$F$5575,3,FALSE)</f>
        <v>-44.188875670359401</v>
      </c>
      <c r="Z571">
        <v>0</v>
      </c>
    </row>
    <row r="572" spans="1:26" x14ac:dyDescent="0.25">
      <c r="A572" t="str">
        <f t="shared" si="8"/>
        <v>ItajobiSP</v>
      </c>
      <c r="B572" s="8">
        <v>2017</v>
      </c>
      <c r="C572" s="9" t="s">
        <v>18</v>
      </c>
      <c r="D572" s="9" t="s">
        <v>19</v>
      </c>
      <c r="E572" s="9" t="s">
        <v>837</v>
      </c>
      <c r="F572" s="9" t="s">
        <v>837</v>
      </c>
      <c r="G572" s="10" t="s">
        <v>7637</v>
      </c>
      <c r="H572" s="11">
        <v>78173.649999999994</v>
      </c>
      <c r="I572" s="11">
        <v>1191835.5009999999</v>
      </c>
      <c r="J572" s="12">
        <v>15246.00042341633</v>
      </c>
      <c r="K572" s="13" t="s">
        <v>7640</v>
      </c>
      <c r="L572" s="13">
        <v>0</v>
      </c>
      <c r="M572" s="14">
        <v>0</v>
      </c>
      <c r="N572" s="15">
        <v>0</v>
      </c>
      <c r="O572" s="16" t="s">
        <v>7637</v>
      </c>
      <c r="P572" s="16" t="s">
        <v>7637</v>
      </c>
      <c r="Q572" s="16" t="s">
        <v>7637</v>
      </c>
      <c r="R572" s="16" t="s">
        <v>7637</v>
      </c>
      <c r="S572" s="16" t="s">
        <v>7637</v>
      </c>
      <c r="T572" s="16">
        <v>0</v>
      </c>
      <c r="U572">
        <v>0</v>
      </c>
      <c r="V572" s="17">
        <v>3.4332538235648773</v>
      </c>
      <c r="W572" t="str">
        <f>VLOOKUP(A572,Planilha3!$D$2:$F$5575,1,FALSE)</f>
        <v>ItajobiSP</v>
      </c>
      <c r="X572">
        <f>VLOOKUP(A572,Planilha3!$D$2:$F$5575,2,FALSE)</f>
        <v>-21.317991268691902</v>
      </c>
      <c r="Y572">
        <f>VLOOKUP(A572,Planilha3!$D$2:$F$5575,3,FALSE)</f>
        <v>-49.053949433562003</v>
      </c>
      <c r="Z572">
        <v>0</v>
      </c>
    </row>
    <row r="573" spans="1:26" x14ac:dyDescent="0.25">
      <c r="A573" t="str">
        <f t="shared" si="8"/>
        <v>CássiaMG</v>
      </c>
      <c r="B573" s="8">
        <v>2017</v>
      </c>
      <c r="C573" s="9" t="s">
        <v>18</v>
      </c>
      <c r="D573" s="9" t="s">
        <v>163</v>
      </c>
      <c r="E573" s="9" t="s">
        <v>838</v>
      </c>
      <c r="F573" s="9" t="s">
        <v>839</v>
      </c>
      <c r="G573" s="10" t="s">
        <v>7637</v>
      </c>
      <c r="H573" s="11">
        <v>17598.900000000001</v>
      </c>
      <c r="I573" s="11">
        <v>317783.402</v>
      </c>
      <c r="J573" s="12">
        <v>18057.003676366137</v>
      </c>
      <c r="K573" s="13" t="s">
        <v>7636</v>
      </c>
      <c r="L573" s="13">
        <v>0</v>
      </c>
      <c r="M573" s="14">
        <v>0</v>
      </c>
      <c r="N573" s="15">
        <v>0</v>
      </c>
      <c r="O573" s="16" t="s">
        <v>7637</v>
      </c>
      <c r="P573" s="16" t="s">
        <v>7637</v>
      </c>
      <c r="Q573" s="16" t="s">
        <v>7637</v>
      </c>
      <c r="R573" s="16" t="s">
        <v>7637</v>
      </c>
      <c r="S573" s="16" t="s">
        <v>7637</v>
      </c>
      <c r="T573" s="16">
        <v>0</v>
      </c>
      <c r="U573">
        <v>0</v>
      </c>
      <c r="V573" s="17">
        <v>0.79508160766705305</v>
      </c>
      <c r="W573" t="str">
        <f>VLOOKUP(A573,Planilha3!$D$2:$F$5575,1,FALSE)</f>
        <v>CássiaMG</v>
      </c>
      <c r="X573">
        <f>VLOOKUP(A573,Planilha3!$D$2:$F$5575,2,FALSE)</f>
        <v>-20.583530109255499</v>
      </c>
      <c r="Y573">
        <f>VLOOKUP(A573,Planilha3!$D$2:$F$5575,3,FALSE)</f>
        <v>-46.920514781997703</v>
      </c>
      <c r="Z573">
        <v>0</v>
      </c>
    </row>
    <row r="574" spans="1:26" x14ac:dyDescent="0.25">
      <c r="A574" t="str">
        <f t="shared" si="8"/>
        <v>BebedouroSP</v>
      </c>
      <c r="B574" s="8">
        <v>2017</v>
      </c>
      <c r="C574" s="9" t="s">
        <v>18</v>
      </c>
      <c r="D574" s="9" t="s">
        <v>19</v>
      </c>
      <c r="E574" s="9" t="s">
        <v>840</v>
      </c>
      <c r="F574" s="9" t="s">
        <v>840</v>
      </c>
      <c r="G574" s="10">
        <v>2219.9499999999998</v>
      </c>
      <c r="H574" s="11">
        <v>41929.78</v>
      </c>
      <c r="I574" s="11">
        <v>3260501.4169999999</v>
      </c>
      <c r="J574" s="12">
        <v>77760.995097040824</v>
      </c>
      <c r="K574" s="13" t="s">
        <v>7636</v>
      </c>
      <c r="L574" s="13">
        <v>0</v>
      </c>
      <c r="M574" s="14">
        <v>0</v>
      </c>
      <c r="N574" s="15">
        <v>0</v>
      </c>
      <c r="O574" s="16" t="s">
        <v>7637</v>
      </c>
      <c r="P574" s="16" t="s">
        <v>7637</v>
      </c>
      <c r="Q574" s="16" t="s">
        <v>7637</v>
      </c>
      <c r="R574" s="16" t="s">
        <v>7637</v>
      </c>
      <c r="S574" s="16" t="s">
        <v>7637</v>
      </c>
      <c r="T574" s="16">
        <v>0</v>
      </c>
      <c r="U574">
        <v>0</v>
      </c>
      <c r="V574" s="17">
        <v>11.657269716365224</v>
      </c>
      <c r="W574" t="str">
        <f>VLOOKUP(A574,Planilha3!$D$2:$F$5575,1,FALSE)</f>
        <v>BebedouroSP</v>
      </c>
      <c r="X574">
        <f>VLOOKUP(A574,Planilha3!$D$2:$F$5575,2,FALSE)</f>
        <v>-20.949543693745898</v>
      </c>
      <c r="Y574">
        <f>VLOOKUP(A574,Planilha3!$D$2:$F$5575,3,FALSE)</f>
        <v>-48.479486958067199</v>
      </c>
      <c r="Z574">
        <v>0</v>
      </c>
    </row>
    <row r="575" spans="1:26" x14ac:dyDescent="0.25">
      <c r="A575" t="str">
        <f t="shared" si="8"/>
        <v>OrlândiaSP</v>
      </c>
      <c r="B575" s="8">
        <v>2017</v>
      </c>
      <c r="C575" s="9" t="s">
        <v>18</v>
      </c>
      <c r="D575" s="9" t="s">
        <v>19</v>
      </c>
      <c r="E575" s="9" t="s">
        <v>841</v>
      </c>
      <c r="F575" s="9" t="s">
        <v>842</v>
      </c>
      <c r="G575" s="10" t="s">
        <v>7637</v>
      </c>
      <c r="H575" s="11">
        <v>41133.949999999997</v>
      </c>
      <c r="I575" s="11">
        <v>1781346.835</v>
      </c>
      <c r="J575" s="12">
        <v>43305.99991004997</v>
      </c>
      <c r="K575" s="13" t="s">
        <v>7636</v>
      </c>
      <c r="L575" s="13">
        <v>0</v>
      </c>
      <c r="M575" s="14">
        <v>0</v>
      </c>
      <c r="N575" s="15">
        <v>0</v>
      </c>
      <c r="O575" s="16" t="s">
        <v>7637</v>
      </c>
      <c r="P575" s="16" t="s">
        <v>7637</v>
      </c>
      <c r="Q575" s="16" t="s">
        <v>7637</v>
      </c>
      <c r="R575" s="16" t="s">
        <v>7637</v>
      </c>
      <c r="S575" s="16" t="s">
        <v>7637</v>
      </c>
      <c r="T575" s="16">
        <v>0</v>
      </c>
      <c r="U575">
        <v>0</v>
      </c>
      <c r="V575" s="17">
        <v>1.8688947583252047</v>
      </c>
      <c r="W575" t="str">
        <f>VLOOKUP(A575,Planilha3!$D$2:$F$5575,1,FALSE)</f>
        <v>OrlândiaSP</v>
      </c>
      <c r="X575">
        <f>VLOOKUP(A575,Planilha3!$D$2:$F$5575,2,FALSE)</f>
        <v>-20.717392339368502</v>
      </c>
      <c r="Y575">
        <f>VLOOKUP(A575,Planilha3!$D$2:$F$5575,3,FALSE)</f>
        <v>-47.885604483421602</v>
      </c>
      <c r="Z575">
        <v>0</v>
      </c>
    </row>
    <row r="576" spans="1:26" x14ac:dyDescent="0.25">
      <c r="A576" t="str">
        <f t="shared" si="8"/>
        <v>CristaisMG</v>
      </c>
      <c r="B576" s="8">
        <v>2017</v>
      </c>
      <c r="C576" s="9" t="s">
        <v>18</v>
      </c>
      <c r="D576" s="9" t="s">
        <v>163</v>
      </c>
      <c r="E576" s="9" t="s">
        <v>843</v>
      </c>
      <c r="F576" s="9" t="s">
        <v>843</v>
      </c>
      <c r="G576" s="10" t="s">
        <v>7637</v>
      </c>
      <c r="H576" s="11">
        <v>15510.63</v>
      </c>
      <c r="I576" s="11">
        <v>194875.514</v>
      </c>
      <c r="J576" s="12">
        <v>12563.997336020524</v>
      </c>
      <c r="K576" s="13" t="s">
        <v>7642</v>
      </c>
      <c r="L576" s="13">
        <v>0</v>
      </c>
      <c r="M576" s="14">
        <v>0</v>
      </c>
      <c r="N576" s="15">
        <v>0</v>
      </c>
      <c r="O576" s="16" t="s">
        <v>7637</v>
      </c>
      <c r="P576" s="16" t="s">
        <v>7637</v>
      </c>
      <c r="Q576" s="16" t="s">
        <v>7637</v>
      </c>
      <c r="R576" s="16" t="s">
        <v>7637</v>
      </c>
      <c r="S576" s="16" t="s">
        <v>7637</v>
      </c>
      <c r="T576" s="16">
        <v>0</v>
      </c>
      <c r="U576">
        <v>0</v>
      </c>
      <c r="V576" s="17">
        <v>0.69502570976031275</v>
      </c>
      <c r="W576" t="str">
        <f>VLOOKUP(A576,Planilha3!$D$2:$F$5575,1,FALSE)</f>
        <v>CristaisMG</v>
      </c>
      <c r="X576">
        <f>VLOOKUP(A576,Planilha3!$D$2:$F$5575,2,FALSE)</f>
        <v>-20.873753275241899</v>
      </c>
      <c r="Y576">
        <f>VLOOKUP(A576,Planilha3!$D$2:$F$5575,3,FALSE)</f>
        <v>-45.517111078131897</v>
      </c>
      <c r="Z576">
        <v>0</v>
      </c>
    </row>
    <row r="577" spans="1:26" x14ac:dyDescent="0.25">
      <c r="A577" t="str">
        <f t="shared" si="8"/>
        <v>PerdõesMG</v>
      </c>
      <c r="B577" s="8">
        <v>2017</v>
      </c>
      <c r="C577" s="9" t="s">
        <v>18</v>
      </c>
      <c r="D577" s="9" t="s">
        <v>163</v>
      </c>
      <c r="E577" s="9" t="s">
        <v>844</v>
      </c>
      <c r="F577" s="9" t="s">
        <v>845</v>
      </c>
      <c r="G577" s="10" t="s">
        <v>7637</v>
      </c>
      <c r="H577" s="11">
        <v>22308.57</v>
      </c>
      <c r="I577" s="11">
        <v>478384.92099999997</v>
      </c>
      <c r="J577" s="12">
        <v>21443.997575819518</v>
      </c>
      <c r="K577" s="13" t="s">
        <v>7636</v>
      </c>
      <c r="L577" s="13">
        <v>0</v>
      </c>
      <c r="M577" s="14">
        <v>0</v>
      </c>
      <c r="N577" s="15">
        <v>0</v>
      </c>
      <c r="O577" s="16" t="s">
        <v>7637</v>
      </c>
      <c r="P577" s="16" t="s">
        <v>7637</v>
      </c>
      <c r="Q577" s="16" t="s">
        <v>7637</v>
      </c>
      <c r="R577" s="16" t="s">
        <v>7637</v>
      </c>
      <c r="S577" s="16" t="s">
        <v>7637</v>
      </c>
      <c r="T577" s="16">
        <v>0</v>
      </c>
      <c r="U577">
        <v>0</v>
      </c>
      <c r="V577" s="17">
        <v>1.0063542266414383</v>
      </c>
      <c r="W577" t="str">
        <f>VLOOKUP(A577,Planilha3!$D$2:$F$5575,1,FALSE)</f>
        <v>PerdõesMG</v>
      </c>
      <c r="X577">
        <f>VLOOKUP(A577,Planilha3!$D$2:$F$5575,2,FALSE)</f>
        <v>-21.093700004179901</v>
      </c>
      <c r="Y577">
        <f>VLOOKUP(A577,Planilha3!$D$2:$F$5575,3,FALSE)</f>
        <v>-45.089963713237701</v>
      </c>
      <c r="Z577">
        <v>0</v>
      </c>
    </row>
    <row r="578" spans="1:26" x14ac:dyDescent="0.25">
      <c r="A578" t="str">
        <f t="shared" si="8"/>
        <v>PindoramaSP</v>
      </c>
      <c r="B578" s="8">
        <v>2017</v>
      </c>
      <c r="C578" s="9" t="s">
        <v>18</v>
      </c>
      <c r="D578" s="9" t="s">
        <v>19</v>
      </c>
      <c r="E578" s="9" t="s">
        <v>846</v>
      </c>
      <c r="F578" s="9" t="s">
        <v>846</v>
      </c>
      <c r="G578" s="10" t="s">
        <v>7637</v>
      </c>
      <c r="H578" s="11">
        <v>17733.18</v>
      </c>
      <c r="I578" s="11">
        <v>295363.79200000002</v>
      </c>
      <c r="J578" s="12">
        <v>16655.99695034957</v>
      </c>
      <c r="K578" s="13" t="s">
        <v>7636</v>
      </c>
      <c r="L578" s="13">
        <v>0</v>
      </c>
      <c r="M578" s="14">
        <v>0</v>
      </c>
      <c r="N578" s="15">
        <v>0</v>
      </c>
      <c r="O578" s="16" t="s">
        <v>7637</v>
      </c>
      <c r="P578" s="16" t="s">
        <v>7637</v>
      </c>
      <c r="Q578" s="16" t="s">
        <v>7637</v>
      </c>
      <c r="R578" s="16" t="s">
        <v>7637</v>
      </c>
      <c r="S578" s="16" t="s">
        <v>7637</v>
      </c>
      <c r="T578" s="16">
        <v>0</v>
      </c>
      <c r="U578">
        <v>0</v>
      </c>
      <c r="V578" s="17">
        <v>0.79864714141574966</v>
      </c>
      <c r="W578" t="str">
        <f>VLOOKUP(A578,Planilha3!$D$2:$F$5575,1,FALSE)</f>
        <v>PindoramaSP</v>
      </c>
      <c r="X578">
        <f>VLOOKUP(A578,Planilha3!$D$2:$F$5575,2,FALSE)</f>
        <v>-21.185766406496601</v>
      </c>
      <c r="Y578">
        <f>VLOOKUP(A578,Planilha3!$D$2:$F$5575,3,FALSE)</f>
        <v>-48.909017366847998</v>
      </c>
      <c r="Z578">
        <v>0</v>
      </c>
    </row>
    <row r="579" spans="1:26" x14ac:dyDescent="0.25">
      <c r="A579" t="str">
        <f t="shared" ref="A579:A642" si="9">E579&amp;D579</f>
        <v>Barra do JacaréPR</v>
      </c>
      <c r="B579" s="8">
        <v>2017</v>
      </c>
      <c r="C579" s="9" t="s">
        <v>456</v>
      </c>
      <c r="D579" s="9" t="s">
        <v>457</v>
      </c>
      <c r="E579" s="9" t="s">
        <v>847</v>
      </c>
      <c r="F579" s="9" t="s">
        <v>848</v>
      </c>
      <c r="G579" s="10" t="s">
        <v>7637</v>
      </c>
      <c r="H579" s="11">
        <v>27826.91</v>
      </c>
      <c r="I579" s="11">
        <v>78694.498000000007</v>
      </c>
      <c r="J579" s="12">
        <v>2827.9998749411993</v>
      </c>
      <c r="K579" s="13" t="s">
        <v>7641</v>
      </c>
      <c r="L579" s="13">
        <v>0</v>
      </c>
      <c r="M579" s="14">
        <v>0</v>
      </c>
      <c r="N579" s="15">
        <v>0</v>
      </c>
      <c r="O579" s="16" t="s">
        <v>7637</v>
      </c>
      <c r="P579" s="16" t="s">
        <v>7637</v>
      </c>
      <c r="Q579" s="16" t="s">
        <v>7637</v>
      </c>
      <c r="R579" s="16" t="s">
        <v>7637</v>
      </c>
      <c r="S579" s="16" t="s">
        <v>7637</v>
      </c>
      <c r="T579" s="16">
        <v>0</v>
      </c>
      <c r="U579">
        <v>0</v>
      </c>
      <c r="V579" s="17">
        <v>1.2152815905171752</v>
      </c>
      <c r="W579" t="str">
        <f>VLOOKUP(A579,Planilha3!$D$2:$F$5575,1,FALSE)</f>
        <v>Barra do JacaréPR</v>
      </c>
      <c r="X579">
        <f>VLOOKUP(A579,Planilha3!$D$2:$F$5575,2,FALSE)</f>
        <v>-23.116509731636199</v>
      </c>
      <c r="Y579">
        <f>VLOOKUP(A579,Planilha3!$D$2:$F$5575,3,FALSE)</f>
        <v>-50.1845831646419</v>
      </c>
      <c r="Z579">
        <v>0</v>
      </c>
    </row>
    <row r="580" spans="1:26" x14ac:dyDescent="0.25">
      <c r="A580" t="str">
        <f t="shared" si="9"/>
        <v>Cana VerdeMG</v>
      </c>
      <c r="B580" s="8">
        <v>2017</v>
      </c>
      <c r="C580" s="9" t="s">
        <v>18</v>
      </c>
      <c r="D580" s="9" t="s">
        <v>163</v>
      </c>
      <c r="E580" s="9" t="s">
        <v>849</v>
      </c>
      <c r="F580" s="9" t="s">
        <v>849</v>
      </c>
      <c r="G580" s="10" t="s">
        <v>7637</v>
      </c>
      <c r="H580" s="11">
        <v>10977.71</v>
      </c>
      <c r="I580" s="11">
        <v>62957.171999999999</v>
      </c>
      <c r="J580" s="12">
        <v>5735.0004691324511</v>
      </c>
      <c r="K580" s="13" t="s">
        <v>7642</v>
      </c>
      <c r="L580" s="13">
        <v>0</v>
      </c>
      <c r="M580" s="14">
        <v>0</v>
      </c>
      <c r="N580" s="15">
        <v>0</v>
      </c>
      <c r="O580" s="16" t="s">
        <v>7637</v>
      </c>
      <c r="P580" s="16" t="s">
        <v>7637</v>
      </c>
      <c r="Q580" s="16" t="s">
        <v>7637</v>
      </c>
      <c r="R580" s="16" t="s">
        <v>7637</v>
      </c>
      <c r="S580" s="16" t="s">
        <v>7637</v>
      </c>
      <c r="T580" s="16">
        <v>0</v>
      </c>
      <c r="U580">
        <v>0</v>
      </c>
      <c r="V580" s="17">
        <v>0.48656997709161021</v>
      </c>
      <c r="W580" t="str">
        <f>VLOOKUP(A580,Planilha3!$D$2:$F$5575,1,FALSE)</f>
        <v>Cana VerdeMG</v>
      </c>
      <c r="X580">
        <f>VLOOKUP(A580,Planilha3!$D$2:$F$5575,2,FALSE)</f>
        <v>-21.023681555522501</v>
      </c>
      <c r="Y580">
        <f>VLOOKUP(A580,Planilha3!$D$2:$F$5575,3,FALSE)</f>
        <v>-45.180444156319403</v>
      </c>
      <c r="Z580">
        <v>0</v>
      </c>
    </row>
    <row r="581" spans="1:26" x14ac:dyDescent="0.25">
      <c r="A581" t="str">
        <f t="shared" si="9"/>
        <v>RestingaSP</v>
      </c>
      <c r="B581" s="8">
        <v>2017</v>
      </c>
      <c r="C581" s="9" t="s">
        <v>18</v>
      </c>
      <c r="D581" s="9" t="s">
        <v>19</v>
      </c>
      <c r="E581" s="9" t="s">
        <v>850</v>
      </c>
      <c r="F581" s="9" t="s">
        <v>850</v>
      </c>
      <c r="G581" s="10" t="s">
        <v>7637</v>
      </c>
      <c r="H581" s="11">
        <v>22554.6</v>
      </c>
      <c r="I581" s="11">
        <v>166543.193</v>
      </c>
      <c r="J581" s="12">
        <v>7384.001179360308</v>
      </c>
      <c r="K581" s="13" t="s">
        <v>7636</v>
      </c>
      <c r="L581" s="13">
        <v>0</v>
      </c>
      <c r="M581" s="14">
        <v>0</v>
      </c>
      <c r="N581" s="15">
        <v>0</v>
      </c>
      <c r="O581" s="16" t="s">
        <v>7637</v>
      </c>
      <c r="P581" s="16" t="s">
        <v>7637</v>
      </c>
      <c r="Q581" s="16" t="s">
        <v>7637</v>
      </c>
      <c r="R581" s="16" t="s">
        <v>7637</v>
      </c>
      <c r="S581" s="16" t="s">
        <v>7637</v>
      </c>
      <c r="T581" s="16">
        <v>0</v>
      </c>
      <c r="U581">
        <v>0</v>
      </c>
      <c r="V581" s="17">
        <v>0.9934765334832133</v>
      </c>
      <c r="W581" t="str">
        <f>VLOOKUP(A581,Planilha3!$D$2:$F$5575,1,FALSE)</f>
        <v>RestingaSP</v>
      </c>
      <c r="X581">
        <f>VLOOKUP(A581,Planilha3!$D$2:$F$5575,2,FALSE)</f>
        <v>-20.606060900002898</v>
      </c>
      <c r="Y581">
        <f>VLOOKUP(A581,Planilha3!$D$2:$F$5575,3,FALSE)</f>
        <v>-47.483650560274597</v>
      </c>
      <c r="Z581">
        <v>0</v>
      </c>
    </row>
    <row r="582" spans="1:26" x14ac:dyDescent="0.25">
      <c r="A582" t="str">
        <f t="shared" si="9"/>
        <v>AndrelândiaMG</v>
      </c>
      <c r="B582" s="8">
        <v>2017</v>
      </c>
      <c r="C582" s="9" t="s">
        <v>18</v>
      </c>
      <c r="D582" s="9" t="s">
        <v>163</v>
      </c>
      <c r="E582" s="9" t="s">
        <v>851</v>
      </c>
      <c r="F582" s="9" t="s">
        <v>852</v>
      </c>
      <c r="G582" s="10" t="s">
        <v>7637</v>
      </c>
      <c r="H582" s="11">
        <v>17494.93</v>
      </c>
      <c r="I582" s="11">
        <v>218809.14799999999</v>
      </c>
      <c r="J582" s="12">
        <v>12507.003343254302</v>
      </c>
      <c r="K582" s="13" t="s">
        <v>7636</v>
      </c>
      <c r="L582" s="13">
        <v>0</v>
      </c>
      <c r="M582" s="14">
        <v>0</v>
      </c>
      <c r="N582" s="15">
        <v>0</v>
      </c>
      <c r="O582" s="16" t="s">
        <v>7637</v>
      </c>
      <c r="P582" s="16" t="s">
        <v>7637</v>
      </c>
      <c r="Q582" s="16" t="s">
        <v>7637</v>
      </c>
      <c r="R582" s="16" t="s">
        <v>7637</v>
      </c>
      <c r="S582" s="16" t="s">
        <v>7637</v>
      </c>
      <c r="T582" s="16">
        <v>0</v>
      </c>
      <c r="U582">
        <v>0</v>
      </c>
      <c r="V582" s="17">
        <v>0.78145847605317786</v>
      </c>
      <c r="W582" t="str">
        <f>VLOOKUP(A582,Planilha3!$D$2:$F$5575,1,FALSE)</f>
        <v>AndrelândiaMG</v>
      </c>
      <c r="X582">
        <f>VLOOKUP(A582,Planilha3!$D$2:$F$5575,2,FALSE)</f>
        <v>-21.741567031256299</v>
      </c>
      <c r="Y582">
        <f>VLOOKUP(A582,Planilha3!$D$2:$F$5575,3,FALSE)</f>
        <v>-44.312067990594699</v>
      </c>
      <c r="Z582">
        <v>0</v>
      </c>
    </row>
    <row r="583" spans="1:26" x14ac:dyDescent="0.25">
      <c r="A583" t="str">
        <f t="shared" si="9"/>
        <v>IjaciMG</v>
      </c>
      <c r="B583" s="8">
        <v>2017</v>
      </c>
      <c r="C583" s="9" t="s">
        <v>18</v>
      </c>
      <c r="D583" s="9" t="s">
        <v>163</v>
      </c>
      <c r="E583" s="9" t="s">
        <v>853</v>
      </c>
      <c r="F583" s="9" t="s">
        <v>853</v>
      </c>
      <c r="G583" s="10" t="s">
        <v>7637</v>
      </c>
      <c r="H583" s="11">
        <v>51827.58</v>
      </c>
      <c r="I583" s="11">
        <v>334806.13699999999</v>
      </c>
      <c r="J583" s="12">
        <v>6459.9994250165637</v>
      </c>
      <c r="K583" s="13" t="s">
        <v>7636</v>
      </c>
      <c r="L583" s="13">
        <v>0</v>
      </c>
      <c r="M583" s="14">
        <v>0</v>
      </c>
      <c r="N583" s="15">
        <v>0</v>
      </c>
      <c r="O583" s="16" t="s">
        <v>7637</v>
      </c>
      <c r="P583" s="16" t="s">
        <v>7637</v>
      </c>
      <c r="Q583" s="16" t="s">
        <v>7637</v>
      </c>
      <c r="R583" s="16" t="s">
        <v>7637</v>
      </c>
      <c r="S583" s="16" t="s">
        <v>7637</v>
      </c>
      <c r="T583" s="16">
        <v>0</v>
      </c>
      <c r="U583">
        <v>0</v>
      </c>
      <c r="V583" s="17">
        <v>2.2668488080418259</v>
      </c>
      <c r="W583" t="str">
        <f>VLOOKUP(A583,Planilha3!$D$2:$F$5575,1,FALSE)</f>
        <v>IjaciMG</v>
      </c>
      <c r="X583">
        <f>VLOOKUP(A583,Planilha3!$D$2:$F$5575,2,FALSE)</f>
        <v>-21.1742606608498</v>
      </c>
      <c r="Y583">
        <f>VLOOKUP(A583,Planilha3!$D$2:$F$5575,3,FALSE)</f>
        <v>-44.923645773307499</v>
      </c>
      <c r="Z583">
        <v>0</v>
      </c>
    </row>
    <row r="584" spans="1:26" x14ac:dyDescent="0.25">
      <c r="A584" t="str">
        <f t="shared" si="9"/>
        <v>Jundiaí do SulPR</v>
      </c>
      <c r="B584" s="8">
        <v>2017</v>
      </c>
      <c r="C584" s="9" t="s">
        <v>456</v>
      </c>
      <c r="D584" s="9" t="s">
        <v>457</v>
      </c>
      <c r="E584" s="9" t="s">
        <v>854</v>
      </c>
      <c r="F584" s="9" t="s">
        <v>855</v>
      </c>
      <c r="G584" s="10" t="s">
        <v>7637</v>
      </c>
      <c r="H584" s="11">
        <v>26361.55</v>
      </c>
      <c r="I584" s="11">
        <v>90420.103000000003</v>
      </c>
      <c r="J584" s="12">
        <v>3429.9994878905077</v>
      </c>
      <c r="K584" s="13" t="s">
        <v>7641</v>
      </c>
      <c r="L584" s="13">
        <v>0</v>
      </c>
      <c r="M584" s="14">
        <v>0</v>
      </c>
      <c r="N584" s="15">
        <v>0</v>
      </c>
      <c r="O584" s="16" t="s">
        <v>7637</v>
      </c>
      <c r="P584" s="16" t="s">
        <v>7637</v>
      </c>
      <c r="Q584" s="16" t="s">
        <v>7637</v>
      </c>
      <c r="R584" s="16" t="s">
        <v>7637</v>
      </c>
      <c r="S584" s="16" t="s">
        <v>7637</v>
      </c>
      <c r="T584" s="16">
        <v>0</v>
      </c>
      <c r="U584">
        <v>0</v>
      </c>
      <c r="V584" s="17">
        <v>1.1525376826441083</v>
      </c>
      <c r="W584" t="str">
        <f>VLOOKUP(A584,Planilha3!$D$2:$F$5575,1,FALSE)</f>
        <v>Jundiaí do SulPR</v>
      </c>
      <c r="X584">
        <f>VLOOKUP(A584,Planilha3!$D$2:$F$5575,2,FALSE)</f>
        <v>-23.436140402603002</v>
      </c>
      <c r="Y584">
        <f>VLOOKUP(A584,Planilha3!$D$2:$F$5575,3,FALSE)</f>
        <v>-50.250001586908603</v>
      </c>
      <c r="Z584">
        <v>0</v>
      </c>
    </row>
    <row r="585" spans="1:26" x14ac:dyDescent="0.25">
      <c r="A585" t="str">
        <f t="shared" si="9"/>
        <v>CastroPR</v>
      </c>
      <c r="B585" s="8">
        <v>2017</v>
      </c>
      <c r="C585" s="9" t="s">
        <v>456</v>
      </c>
      <c r="D585" s="9" t="s">
        <v>457</v>
      </c>
      <c r="E585" s="9" t="s">
        <v>856</v>
      </c>
      <c r="F585" s="9" t="s">
        <v>856</v>
      </c>
      <c r="G585" s="10">
        <v>2344.9</v>
      </c>
      <c r="H585" s="11">
        <v>37188.129999999997</v>
      </c>
      <c r="I585" s="11">
        <v>2658988.5980000002</v>
      </c>
      <c r="J585" s="12">
        <v>71501.003088888858</v>
      </c>
      <c r="K585" s="13" t="s">
        <v>7636</v>
      </c>
      <c r="L585" s="13">
        <v>0</v>
      </c>
      <c r="M585" s="14">
        <v>0</v>
      </c>
      <c r="N585" s="15">
        <v>0</v>
      </c>
      <c r="O585" s="16" t="s">
        <v>7637</v>
      </c>
      <c r="P585" s="16" t="s">
        <v>7637</v>
      </c>
      <c r="Q585" s="16" t="s">
        <v>7637</v>
      </c>
      <c r="R585" s="16" t="s">
        <v>7637</v>
      </c>
      <c r="S585" s="16" t="s">
        <v>7637</v>
      </c>
      <c r="T585" s="16">
        <v>0</v>
      </c>
      <c r="U585">
        <v>0</v>
      </c>
      <c r="V585" s="17">
        <v>11.981944715016002</v>
      </c>
      <c r="W585" t="str">
        <f>VLOOKUP(A585,Planilha3!$D$2:$F$5575,1,FALSE)</f>
        <v>CastroPR</v>
      </c>
      <c r="X585">
        <f>VLOOKUP(A585,Planilha3!$D$2:$F$5575,2,FALSE)</f>
        <v>-24.7895595024406</v>
      </c>
      <c r="Y585">
        <f>VLOOKUP(A585,Planilha3!$D$2:$F$5575,3,FALSE)</f>
        <v>-50.011192515784401</v>
      </c>
      <c r="Z585">
        <v>0</v>
      </c>
    </row>
    <row r="586" spans="1:26" x14ac:dyDescent="0.25">
      <c r="A586" t="str">
        <f t="shared" si="9"/>
        <v>Morro AgudoSP</v>
      </c>
      <c r="B586" s="8">
        <v>2017</v>
      </c>
      <c r="C586" s="9" t="s">
        <v>18</v>
      </c>
      <c r="D586" s="9" t="s">
        <v>19</v>
      </c>
      <c r="E586" s="9" t="s">
        <v>857</v>
      </c>
      <c r="F586" s="9" t="s">
        <v>857</v>
      </c>
      <c r="G586" s="10" t="s">
        <v>7637</v>
      </c>
      <c r="H586" s="11">
        <v>41246.43</v>
      </c>
      <c r="I586" s="11">
        <v>1328959.9720000001</v>
      </c>
      <c r="J586" s="12">
        <v>32219.999936964243</v>
      </c>
      <c r="K586" s="13" t="s">
        <v>7636</v>
      </c>
      <c r="L586" s="13">
        <v>0</v>
      </c>
      <c r="M586" s="14">
        <v>0</v>
      </c>
      <c r="N586" s="15">
        <v>0</v>
      </c>
      <c r="O586" s="16" t="s">
        <v>7637</v>
      </c>
      <c r="P586" s="16" t="s">
        <v>7637</v>
      </c>
      <c r="Q586" s="16" t="s">
        <v>7637</v>
      </c>
      <c r="R586" s="16" t="s">
        <v>7637</v>
      </c>
      <c r="S586" s="16" t="s">
        <v>7637</v>
      </c>
      <c r="T586" s="16">
        <v>0</v>
      </c>
      <c r="U586">
        <v>0</v>
      </c>
      <c r="V586" s="17">
        <v>1.8534236694862591</v>
      </c>
      <c r="W586" t="str">
        <f>VLOOKUP(A586,Planilha3!$D$2:$F$5575,1,FALSE)</f>
        <v>Morro AgudoSP</v>
      </c>
      <c r="X586">
        <f>VLOOKUP(A586,Planilha3!$D$2:$F$5575,2,FALSE)</f>
        <v>-20.729294976238702</v>
      </c>
      <c r="Y586">
        <f>VLOOKUP(A586,Planilha3!$D$2:$F$5575,3,FALSE)</f>
        <v>-48.058484641640902</v>
      </c>
      <c r="Z586">
        <v>0</v>
      </c>
    </row>
    <row r="587" spans="1:26" x14ac:dyDescent="0.25">
      <c r="A587" t="str">
        <f t="shared" si="9"/>
        <v>Palmares PaulistaSP</v>
      </c>
      <c r="B587" s="8">
        <v>2017</v>
      </c>
      <c r="C587" s="9" t="s">
        <v>18</v>
      </c>
      <c r="D587" s="9" t="s">
        <v>19</v>
      </c>
      <c r="E587" s="9" t="s">
        <v>858</v>
      </c>
      <c r="F587" s="9" t="s">
        <v>858</v>
      </c>
      <c r="G587" s="10" t="s">
        <v>7637</v>
      </c>
      <c r="H587" s="11">
        <v>9297.76</v>
      </c>
      <c r="I587" s="11">
        <v>118360.458</v>
      </c>
      <c r="J587" s="12">
        <v>12729.997117585312</v>
      </c>
      <c r="K587" s="13" t="s">
        <v>7642</v>
      </c>
      <c r="L587" s="13">
        <v>0</v>
      </c>
      <c r="M587" s="14">
        <v>0</v>
      </c>
      <c r="N587" s="15">
        <v>0</v>
      </c>
      <c r="O587" s="16" t="s">
        <v>7637</v>
      </c>
      <c r="P587" s="16" t="s">
        <v>7637</v>
      </c>
      <c r="Q587" s="16" t="s">
        <v>7637</v>
      </c>
      <c r="R587" s="16" t="s">
        <v>7637</v>
      </c>
      <c r="S587" s="16" t="s">
        <v>7637</v>
      </c>
      <c r="T587" s="16">
        <v>0</v>
      </c>
      <c r="U587">
        <v>0</v>
      </c>
      <c r="V587" s="17">
        <v>0.4243715026487857</v>
      </c>
      <c r="W587" t="str">
        <f>VLOOKUP(A587,Planilha3!$D$2:$F$5575,1,FALSE)</f>
        <v>Palmares PaulistaSP</v>
      </c>
      <c r="X587">
        <f>VLOOKUP(A587,Planilha3!$D$2:$F$5575,2,FALSE)</f>
        <v>-21.085835348793701</v>
      </c>
      <c r="Y587">
        <f>VLOOKUP(A587,Planilha3!$D$2:$F$5575,3,FALSE)</f>
        <v>-48.804062419480402</v>
      </c>
      <c r="Z587">
        <v>0</v>
      </c>
    </row>
    <row r="588" spans="1:26" x14ac:dyDescent="0.25">
      <c r="A588" t="str">
        <f t="shared" si="9"/>
        <v>Barra do PiraíRJ</v>
      </c>
      <c r="B588" s="8">
        <v>2017</v>
      </c>
      <c r="C588" s="9" t="s">
        <v>18</v>
      </c>
      <c r="D588" s="9" t="s">
        <v>583</v>
      </c>
      <c r="E588" s="9" t="s">
        <v>859</v>
      </c>
      <c r="F588" s="9" t="s">
        <v>860</v>
      </c>
      <c r="G588" s="10">
        <v>1686.58</v>
      </c>
      <c r="H588" s="11">
        <v>20789.95</v>
      </c>
      <c r="I588" s="11">
        <v>2026188.094</v>
      </c>
      <c r="J588" s="12">
        <v>97459.979172629071</v>
      </c>
      <c r="K588" s="13" t="s">
        <v>7636</v>
      </c>
      <c r="L588" s="13">
        <v>0</v>
      </c>
      <c r="M588" s="14">
        <v>0</v>
      </c>
      <c r="N588" s="15">
        <v>0</v>
      </c>
      <c r="O588" s="16" t="s">
        <v>7637</v>
      </c>
      <c r="P588" s="16" t="s">
        <v>7637</v>
      </c>
      <c r="Q588" s="16" t="s">
        <v>7637</v>
      </c>
      <c r="R588" s="16" t="s">
        <v>7637</v>
      </c>
      <c r="S588" s="16" t="s">
        <v>7637</v>
      </c>
      <c r="T588" s="16">
        <v>0</v>
      </c>
      <c r="U588">
        <v>0</v>
      </c>
      <c r="V588" s="17">
        <v>8.4283340828702134</v>
      </c>
      <c r="W588" t="str">
        <f>VLOOKUP(A588,Planilha3!$D$2:$F$5575,1,FALSE)</f>
        <v>Barra do PiraíRJ</v>
      </c>
      <c r="X588">
        <f>VLOOKUP(A588,Planilha3!$D$2:$F$5575,2,FALSE)</f>
        <v>-22.472013675604298</v>
      </c>
      <c r="Y588">
        <f>VLOOKUP(A588,Planilha3!$D$2:$F$5575,3,FALSE)</f>
        <v>-43.827294517715998</v>
      </c>
      <c r="Z588">
        <v>0</v>
      </c>
    </row>
    <row r="589" spans="1:26" x14ac:dyDescent="0.25">
      <c r="A589" t="str">
        <f t="shared" si="9"/>
        <v>CafelândiaSP</v>
      </c>
      <c r="B589" s="8">
        <v>2017</v>
      </c>
      <c r="C589" s="9" t="s">
        <v>18</v>
      </c>
      <c r="D589" s="9" t="s">
        <v>19</v>
      </c>
      <c r="E589" s="9" t="s">
        <v>861</v>
      </c>
      <c r="F589" s="9" t="s">
        <v>862</v>
      </c>
      <c r="G589" s="10" t="s">
        <v>7637</v>
      </c>
      <c r="H589" s="11">
        <v>26542.48</v>
      </c>
      <c r="I589" s="11">
        <v>468342.147</v>
      </c>
      <c r="J589" s="12">
        <v>17645.003292834728</v>
      </c>
      <c r="K589" s="13" t="s">
        <v>7636</v>
      </c>
      <c r="L589" s="13">
        <v>0</v>
      </c>
      <c r="M589" s="14">
        <v>0</v>
      </c>
      <c r="N589" s="15">
        <v>0</v>
      </c>
      <c r="O589" s="16" t="s">
        <v>7637</v>
      </c>
      <c r="P589" s="16" t="s">
        <v>7637</v>
      </c>
      <c r="Q589" s="16" t="s">
        <v>7637</v>
      </c>
      <c r="R589" s="16" t="s">
        <v>7637</v>
      </c>
      <c r="S589" s="16" t="s">
        <v>7637</v>
      </c>
      <c r="T589" s="16">
        <v>0</v>
      </c>
      <c r="U589">
        <v>0</v>
      </c>
      <c r="V589" s="17">
        <v>1.1847845179032452</v>
      </c>
      <c r="W589" t="str">
        <f>VLOOKUP(A589,Planilha3!$D$2:$F$5575,1,FALSE)</f>
        <v>CafelândiaSP</v>
      </c>
      <c r="X589">
        <f>VLOOKUP(A589,Planilha3!$D$2:$F$5575,2,FALSE)</f>
        <v>-21.803578542530101</v>
      </c>
      <c r="Y589">
        <f>VLOOKUP(A589,Planilha3!$D$2:$F$5575,3,FALSE)</f>
        <v>-49.609626578869502</v>
      </c>
      <c r="Z589">
        <v>0</v>
      </c>
    </row>
    <row r="590" spans="1:26" x14ac:dyDescent="0.25">
      <c r="A590" t="str">
        <f t="shared" si="9"/>
        <v>SeropédicaRJ</v>
      </c>
      <c r="B590" s="8">
        <v>2017</v>
      </c>
      <c r="C590" s="9" t="s">
        <v>18</v>
      </c>
      <c r="D590" s="9" t="s">
        <v>583</v>
      </c>
      <c r="E590" s="9" t="s">
        <v>863</v>
      </c>
      <c r="F590" s="9" t="s">
        <v>864</v>
      </c>
      <c r="G590" s="10">
        <v>3794.08</v>
      </c>
      <c r="H590" s="11">
        <v>49882.41</v>
      </c>
      <c r="I590" s="11">
        <v>4210873.5290000001</v>
      </c>
      <c r="J590" s="12">
        <v>84416.000129103617</v>
      </c>
      <c r="K590" s="13" t="s">
        <v>7636</v>
      </c>
      <c r="L590" s="13">
        <v>0</v>
      </c>
      <c r="M590" s="14">
        <v>0</v>
      </c>
      <c r="N590" s="15">
        <v>0</v>
      </c>
      <c r="O590" s="16" t="s">
        <v>7637</v>
      </c>
      <c r="P590" s="16" t="s">
        <v>7637</v>
      </c>
      <c r="Q590" s="16" t="s">
        <v>7637</v>
      </c>
      <c r="R590" s="16" t="s">
        <v>7637</v>
      </c>
      <c r="S590" s="16" t="s">
        <v>7637</v>
      </c>
      <c r="T590" s="16">
        <v>0</v>
      </c>
      <c r="U590">
        <v>0</v>
      </c>
      <c r="V590" s="17">
        <v>18.892144815715941</v>
      </c>
      <c r="W590" t="str">
        <f>VLOOKUP(A590,Planilha3!$D$2:$F$5575,1,FALSE)</f>
        <v>SeropédicaRJ</v>
      </c>
      <c r="X590">
        <f>VLOOKUP(A590,Planilha3!$D$2:$F$5575,2,FALSE)</f>
        <v>-22.753067896026</v>
      </c>
      <c r="Y590">
        <f>VLOOKUP(A590,Planilha3!$D$2:$F$5575,3,FALSE)</f>
        <v>-43.715858490846003</v>
      </c>
      <c r="Z590">
        <v>0</v>
      </c>
    </row>
    <row r="591" spans="1:26" x14ac:dyDescent="0.25">
      <c r="A591" t="str">
        <f t="shared" si="9"/>
        <v>São Francisco do SulSC</v>
      </c>
      <c r="B591" s="8">
        <v>2017</v>
      </c>
      <c r="C591" s="9" t="s">
        <v>456</v>
      </c>
      <c r="D591" s="9" t="s">
        <v>790</v>
      </c>
      <c r="E591" s="9" t="s">
        <v>865</v>
      </c>
      <c r="F591" s="9" t="s">
        <v>866</v>
      </c>
      <c r="G591" s="10">
        <v>3355.76</v>
      </c>
      <c r="H591" s="11">
        <v>78766.759999999995</v>
      </c>
      <c r="I591" s="11">
        <v>3993553.26</v>
      </c>
      <c r="J591" s="12">
        <v>50700.99696877211</v>
      </c>
      <c r="K591" s="13" t="s">
        <v>7640</v>
      </c>
      <c r="L591" s="13">
        <v>0</v>
      </c>
      <c r="M591" s="14">
        <v>0</v>
      </c>
      <c r="N591" s="15">
        <v>0</v>
      </c>
      <c r="O591" s="16" t="s">
        <v>7637</v>
      </c>
      <c r="P591" s="16" t="s">
        <v>7637</v>
      </c>
      <c r="Q591" s="16" t="s">
        <v>7637</v>
      </c>
      <c r="R591" s="16" t="s">
        <v>7637</v>
      </c>
      <c r="S591" s="16" t="s">
        <v>7637</v>
      </c>
      <c r="T591" s="16">
        <v>0</v>
      </c>
      <c r="U591">
        <v>0</v>
      </c>
      <c r="V591" s="17">
        <v>18.183332923114893</v>
      </c>
      <c r="W591" t="str">
        <f>VLOOKUP(A591,Planilha3!$D$2:$F$5575,1,FALSE)</f>
        <v>São Francisco do SulSC</v>
      </c>
      <c r="X591">
        <f>VLOOKUP(A591,Planilha3!$D$2:$F$5575,2,FALSE)</f>
        <v>-26.258398039245598</v>
      </c>
      <c r="Y591">
        <f>VLOOKUP(A591,Planilha3!$D$2:$F$5575,3,FALSE)</f>
        <v>-48.634793611749501</v>
      </c>
      <c r="Z591">
        <v>0</v>
      </c>
    </row>
    <row r="592" spans="1:26" x14ac:dyDescent="0.25">
      <c r="A592" t="str">
        <f t="shared" si="9"/>
        <v>São José da Bela VistaSP</v>
      </c>
      <c r="B592" s="8">
        <v>2017</v>
      </c>
      <c r="C592" s="9" t="s">
        <v>18</v>
      </c>
      <c r="D592" s="9" t="s">
        <v>19</v>
      </c>
      <c r="E592" s="9" t="s">
        <v>867</v>
      </c>
      <c r="F592" s="9" t="s">
        <v>868</v>
      </c>
      <c r="G592" s="10" t="s">
        <v>7637</v>
      </c>
      <c r="H592" s="11">
        <v>18123.900000000001</v>
      </c>
      <c r="I592" s="11">
        <v>161030.83499999999</v>
      </c>
      <c r="J592" s="12">
        <v>8884.9990895999199</v>
      </c>
      <c r="K592" s="13" t="s">
        <v>7641</v>
      </c>
      <c r="L592" s="13">
        <v>0</v>
      </c>
      <c r="M592" s="14">
        <v>0</v>
      </c>
      <c r="N592" s="15">
        <v>0</v>
      </c>
      <c r="O592" s="16" t="s">
        <v>7637</v>
      </c>
      <c r="P592" s="16" t="s">
        <v>7637</v>
      </c>
      <c r="Q592" s="16" t="s">
        <v>7637</v>
      </c>
      <c r="R592" s="16" t="s">
        <v>7637</v>
      </c>
      <c r="S592" s="16" t="s">
        <v>7637</v>
      </c>
      <c r="T592" s="16">
        <v>0</v>
      </c>
      <c r="U592">
        <v>0</v>
      </c>
      <c r="V592" s="17">
        <v>0.80293634508908174</v>
      </c>
      <c r="W592" t="str">
        <f>VLOOKUP(A592,Planilha3!$D$2:$F$5575,1,FALSE)</f>
        <v>São José da Bela VistaSP</v>
      </c>
      <c r="X592">
        <f>VLOOKUP(A592,Planilha3!$D$2:$F$5575,2,FALSE)</f>
        <v>-20.5940154946557</v>
      </c>
      <c r="Y592">
        <f>VLOOKUP(A592,Planilha3!$D$2:$F$5575,3,FALSE)</f>
        <v>-47.642810573666303</v>
      </c>
      <c r="Z592">
        <v>0</v>
      </c>
    </row>
    <row r="593" spans="1:26" x14ac:dyDescent="0.25">
      <c r="A593" t="str">
        <f t="shared" si="9"/>
        <v>MandiritubaPR</v>
      </c>
      <c r="B593" s="8">
        <v>2017</v>
      </c>
      <c r="C593" s="9" t="s">
        <v>456</v>
      </c>
      <c r="D593" s="9" t="s">
        <v>457</v>
      </c>
      <c r="E593" s="9" t="s">
        <v>869</v>
      </c>
      <c r="F593" s="9" t="s">
        <v>869</v>
      </c>
      <c r="G593" s="10" t="s">
        <v>7637</v>
      </c>
      <c r="H593" s="11">
        <v>22895.82</v>
      </c>
      <c r="I593" s="11">
        <v>587552.63800000004</v>
      </c>
      <c r="J593" s="12">
        <v>25662.004592978108</v>
      </c>
      <c r="K593" s="13" t="s">
        <v>7636</v>
      </c>
      <c r="L593" s="13">
        <v>0</v>
      </c>
      <c r="M593" s="14">
        <v>0</v>
      </c>
      <c r="N593" s="15">
        <v>0</v>
      </c>
      <c r="O593" s="16" t="s">
        <v>7637</v>
      </c>
      <c r="P593" s="16" t="s">
        <v>7637</v>
      </c>
      <c r="Q593" s="16" t="s">
        <v>7637</v>
      </c>
      <c r="R593" s="16" t="s">
        <v>7637</v>
      </c>
      <c r="S593" s="16" t="s">
        <v>7637</v>
      </c>
      <c r="T593" s="16">
        <v>0</v>
      </c>
      <c r="U593">
        <v>0</v>
      </c>
      <c r="V593" s="17">
        <v>1.039105960848018</v>
      </c>
      <c r="W593" t="str">
        <f>VLOOKUP(A593,Planilha3!$D$2:$F$5575,1,FALSE)</f>
        <v>MandiritubaPR</v>
      </c>
      <c r="X593">
        <f>VLOOKUP(A593,Planilha3!$D$2:$F$5575,2,FALSE)</f>
        <v>-25.7775138604432</v>
      </c>
      <c r="Y593">
        <f>VLOOKUP(A593,Planilha3!$D$2:$F$5575,3,FALSE)</f>
        <v>-49.328649504865503</v>
      </c>
      <c r="Z593">
        <v>0</v>
      </c>
    </row>
    <row r="594" spans="1:26" x14ac:dyDescent="0.25">
      <c r="A594" t="str">
        <f t="shared" si="9"/>
        <v>Júlio MesquitaSP</v>
      </c>
      <c r="B594" s="8">
        <v>2017</v>
      </c>
      <c r="C594" s="9" t="s">
        <v>18</v>
      </c>
      <c r="D594" s="9" t="s">
        <v>19</v>
      </c>
      <c r="E594" s="9" t="s">
        <v>870</v>
      </c>
      <c r="F594" s="9" t="s">
        <v>871</v>
      </c>
      <c r="G594" s="10" t="s">
        <v>7637</v>
      </c>
      <c r="H594" s="11">
        <v>10875.6</v>
      </c>
      <c r="I594" s="11">
        <v>51474.226000000002</v>
      </c>
      <c r="J594" s="12">
        <v>4733.0010298282396</v>
      </c>
      <c r="K594" s="13" t="s">
        <v>7642</v>
      </c>
      <c r="L594" s="13">
        <v>0</v>
      </c>
      <c r="M594" s="14">
        <v>0</v>
      </c>
      <c r="N594" s="15">
        <v>0</v>
      </c>
      <c r="O594" s="16" t="s">
        <v>7637</v>
      </c>
      <c r="P594" s="16" t="s">
        <v>7637</v>
      </c>
      <c r="Q594" s="16" t="s">
        <v>7637</v>
      </c>
      <c r="R594" s="16" t="s">
        <v>7637</v>
      </c>
      <c r="S594" s="16" t="s">
        <v>7637</v>
      </c>
      <c r="T594" s="16">
        <v>0</v>
      </c>
      <c r="U594">
        <v>0</v>
      </c>
      <c r="V594" s="17">
        <v>0.48054019330180864</v>
      </c>
      <c r="W594" t="str">
        <f>VLOOKUP(A594,Planilha3!$D$2:$F$5575,1,FALSE)</f>
        <v>Júlio MesquitaSP</v>
      </c>
      <c r="X594">
        <f>VLOOKUP(A594,Planilha3!$D$2:$F$5575,2,FALSE)</f>
        <v>-22.0089904888838</v>
      </c>
      <c r="Y594">
        <f>VLOOKUP(A594,Planilha3!$D$2:$F$5575,3,FALSE)</f>
        <v>-49.786948076460398</v>
      </c>
      <c r="Z594">
        <v>0</v>
      </c>
    </row>
    <row r="595" spans="1:26" x14ac:dyDescent="0.25">
      <c r="A595" t="str">
        <f t="shared" si="9"/>
        <v>AndiráPR</v>
      </c>
      <c r="B595" s="8">
        <v>2017</v>
      </c>
      <c r="C595" s="9" t="s">
        <v>456</v>
      </c>
      <c r="D595" s="9" t="s">
        <v>457</v>
      </c>
      <c r="E595" s="9" t="s">
        <v>872</v>
      </c>
      <c r="F595" s="9" t="s">
        <v>873</v>
      </c>
      <c r="G595" s="10" t="s">
        <v>7637</v>
      </c>
      <c r="H595" s="11">
        <v>34403.279999999999</v>
      </c>
      <c r="I595" s="11">
        <v>714521.68799999997</v>
      </c>
      <c r="J595" s="12">
        <v>20768.9990024207</v>
      </c>
      <c r="K595" s="13" t="s">
        <v>7636</v>
      </c>
      <c r="L595" s="13">
        <v>0</v>
      </c>
      <c r="M595" s="14">
        <v>0</v>
      </c>
      <c r="N595" s="15">
        <v>0</v>
      </c>
      <c r="O595" s="16" t="s">
        <v>7637</v>
      </c>
      <c r="P595" s="16" t="s">
        <v>7637</v>
      </c>
      <c r="Q595" s="16" t="s">
        <v>7637</v>
      </c>
      <c r="R595" s="16" t="s">
        <v>7637</v>
      </c>
      <c r="S595" s="16" t="s">
        <v>7637</v>
      </c>
      <c r="T595" s="16">
        <v>0</v>
      </c>
      <c r="U595">
        <v>0</v>
      </c>
      <c r="V595" s="17">
        <v>1.5334667665261437</v>
      </c>
      <c r="W595" t="str">
        <f>VLOOKUP(A595,Planilha3!$D$2:$F$5575,1,FALSE)</f>
        <v>AndiráPR</v>
      </c>
      <c r="X595">
        <f>VLOOKUP(A595,Planilha3!$D$2:$F$5575,2,FALSE)</f>
        <v>-23.053735440356</v>
      </c>
      <c r="Y595">
        <f>VLOOKUP(A595,Planilha3!$D$2:$F$5575,3,FALSE)</f>
        <v>-50.230780262188503</v>
      </c>
      <c r="Z595">
        <v>0</v>
      </c>
    </row>
    <row r="596" spans="1:26" x14ac:dyDescent="0.25">
      <c r="A596" t="str">
        <f t="shared" si="9"/>
        <v>CapitólioMG</v>
      </c>
      <c r="B596" s="8">
        <v>2017</v>
      </c>
      <c r="C596" s="9" t="s">
        <v>18</v>
      </c>
      <c r="D596" s="9" t="s">
        <v>163</v>
      </c>
      <c r="E596" s="9" t="s">
        <v>874</v>
      </c>
      <c r="F596" s="9" t="s">
        <v>875</v>
      </c>
      <c r="G596" s="10" t="s">
        <v>7637</v>
      </c>
      <c r="H596" s="11">
        <v>23957.75</v>
      </c>
      <c r="I596" s="11">
        <v>208001.14499999999</v>
      </c>
      <c r="J596" s="12">
        <v>8681.9983095240586</v>
      </c>
      <c r="K596" s="13" t="s">
        <v>7636</v>
      </c>
      <c r="L596" s="13">
        <v>0</v>
      </c>
      <c r="M596" s="14">
        <v>0</v>
      </c>
      <c r="N596" s="15">
        <v>0</v>
      </c>
      <c r="O596" s="16" t="s">
        <v>7637</v>
      </c>
      <c r="P596" s="16" t="s">
        <v>7637</v>
      </c>
      <c r="Q596" s="16" t="s">
        <v>7637</v>
      </c>
      <c r="R596" s="16" t="s">
        <v>7637</v>
      </c>
      <c r="S596" s="16" t="s">
        <v>7637</v>
      </c>
      <c r="T596" s="16">
        <v>0</v>
      </c>
      <c r="U596">
        <v>0</v>
      </c>
      <c r="V596" s="17">
        <v>1.0567956087744441</v>
      </c>
      <c r="W596" t="str">
        <f>VLOOKUP(A596,Planilha3!$D$2:$F$5575,1,FALSE)</f>
        <v>CapitólioMG</v>
      </c>
      <c r="X596">
        <f>VLOOKUP(A596,Planilha3!$D$2:$F$5575,2,FALSE)</f>
        <v>-20.616844186907802</v>
      </c>
      <c r="Y596">
        <f>VLOOKUP(A596,Planilha3!$D$2:$F$5575,3,FALSE)</f>
        <v>-46.049644038597698</v>
      </c>
      <c r="Z596">
        <v>0</v>
      </c>
    </row>
    <row r="597" spans="1:26" x14ac:dyDescent="0.25">
      <c r="A597" t="str">
        <f t="shared" si="9"/>
        <v>FrancaSP</v>
      </c>
      <c r="B597" s="8">
        <v>2017</v>
      </c>
      <c r="C597" s="9" t="s">
        <v>18</v>
      </c>
      <c r="D597" s="9" t="s">
        <v>19</v>
      </c>
      <c r="E597" s="9" t="s">
        <v>876</v>
      </c>
      <c r="F597" s="9" t="s">
        <v>876</v>
      </c>
      <c r="G597" s="10">
        <v>2029.63</v>
      </c>
      <c r="H597" s="11">
        <v>27097.66</v>
      </c>
      <c r="I597" s="11">
        <v>9409309.8660000004</v>
      </c>
      <c r="J597" s="12">
        <v>347236.98895033746</v>
      </c>
      <c r="K597" s="13" t="s">
        <v>7636</v>
      </c>
      <c r="L597" s="13">
        <v>3</v>
      </c>
      <c r="M597" s="14">
        <v>0</v>
      </c>
      <c r="N597" s="15">
        <v>2</v>
      </c>
      <c r="O597" s="16">
        <v>0.5</v>
      </c>
      <c r="P597" s="16">
        <v>0</v>
      </c>
      <c r="Q597" s="16">
        <v>0</v>
      </c>
      <c r="R597" s="16">
        <v>0</v>
      </c>
      <c r="S597" s="16">
        <v>0.5</v>
      </c>
      <c r="T597" s="16">
        <v>0</v>
      </c>
      <c r="U597">
        <v>2</v>
      </c>
      <c r="V597" s="17">
        <v>12.173187651515066</v>
      </c>
      <c r="W597" t="str">
        <f>VLOOKUP(A597,Planilha3!$D$2:$F$5575,1,FALSE)</f>
        <v>FrancaSP</v>
      </c>
      <c r="X597">
        <f>VLOOKUP(A597,Planilha3!$D$2:$F$5575,2,FALSE)</f>
        <v>-20.535697847209299</v>
      </c>
      <c r="Y597">
        <f>VLOOKUP(A597,Planilha3!$D$2:$F$5575,3,FALSE)</f>
        <v>-47.404256856630298</v>
      </c>
      <c r="Z597">
        <v>0</v>
      </c>
    </row>
    <row r="598" spans="1:26" x14ac:dyDescent="0.25">
      <c r="A598" t="str">
        <f t="shared" si="9"/>
        <v>Terra RoxaSP</v>
      </c>
      <c r="B598" s="8">
        <v>2017</v>
      </c>
      <c r="C598" s="9" t="s">
        <v>18</v>
      </c>
      <c r="D598" s="9" t="s">
        <v>19</v>
      </c>
      <c r="E598" s="9" t="s">
        <v>877</v>
      </c>
      <c r="F598" s="9" t="s">
        <v>877</v>
      </c>
      <c r="G598" s="10" t="s">
        <v>7637</v>
      </c>
      <c r="H598" s="11">
        <v>15994.36</v>
      </c>
      <c r="I598" s="11">
        <v>147579.978</v>
      </c>
      <c r="J598" s="12">
        <v>9227.0011429028727</v>
      </c>
      <c r="K598" s="13" t="s">
        <v>7636</v>
      </c>
      <c r="L598" s="13">
        <v>0</v>
      </c>
      <c r="M598" s="14">
        <v>0</v>
      </c>
      <c r="N598" s="15">
        <v>0</v>
      </c>
      <c r="O598" s="16" t="s">
        <v>7637</v>
      </c>
      <c r="P598" s="16" t="s">
        <v>7637</v>
      </c>
      <c r="Q598" s="16" t="s">
        <v>7637</v>
      </c>
      <c r="R598" s="16" t="s">
        <v>7637</v>
      </c>
      <c r="S598" s="16" t="s">
        <v>7637</v>
      </c>
      <c r="T598" s="16">
        <v>0</v>
      </c>
      <c r="U598">
        <v>0</v>
      </c>
      <c r="V598" s="17">
        <v>0.71069967797989619</v>
      </c>
      <c r="W598" t="str">
        <f>VLOOKUP(A598,Planilha3!$D$2:$F$5575,1,FALSE)</f>
        <v>Terra RoxaSP</v>
      </c>
      <c r="X598">
        <f>VLOOKUP(A598,Planilha3!$D$2:$F$5575,2,FALSE)</f>
        <v>-20.7874815251478</v>
      </c>
      <c r="Y598">
        <f>VLOOKUP(A598,Planilha3!$D$2:$F$5575,3,FALSE)</f>
        <v>-48.331844570244598</v>
      </c>
      <c r="Z598">
        <v>0</v>
      </c>
    </row>
    <row r="599" spans="1:26" x14ac:dyDescent="0.25">
      <c r="A599" t="str">
        <f t="shared" si="9"/>
        <v>ParaísoSP</v>
      </c>
      <c r="B599" s="8">
        <v>2017</v>
      </c>
      <c r="C599" s="9" t="s">
        <v>18</v>
      </c>
      <c r="D599" s="9" t="s">
        <v>19</v>
      </c>
      <c r="E599" s="9" t="s">
        <v>878</v>
      </c>
      <c r="F599" s="9" t="s">
        <v>879</v>
      </c>
      <c r="G599" s="10" t="s">
        <v>7637</v>
      </c>
      <c r="H599" s="11">
        <v>36360.79</v>
      </c>
      <c r="I599" s="11">
        <v>231581.88200000001</v>
      </c>
      <c r="J599" s="12">
        <v>6369.000288497582</v>
      </c>
      <c r="K599" s="13" t="s">
        <v>7636</v>
      </c>
      <c r="L599" s="13">
        <v>0</v>
      </c>
      <c r="M599" s="14">
        <v>0</v>
      </c>
      <c r="N599" s="15">
        <v>0</v>
      </c>
      <c r="O599" s="16" t="s">
        <v>7637</v>
      </c>
      <c r="P599" s="16" t="s">
        <v>7637</v>
      </c>
      <c r="Q599" s="16" t="s">
        <v>7637</v>
      </c>
      <c r="R599" s="16" t="s">
        <v>7637</v>
      </c>
      <c r="S599" s="16" t="s">
        <v>7637</v>
      </c>
      <c r="T599" s="16">
        <v>0</v>
      </c>
      <c r="U599">
        <v>0</v>
      </c>
      <c r="V599" s="17">
        <v>1.5930606785265917</v>
      </c>
      <c r="W599" t="str">
        <f>VLOOKUP(A599,Planilha3!$D$2:$F$5575,1,FALSE)</f>
        <v>ParaísoSP</v>
      </c>
      <c r="X599">
        <f>VLOOKUP(A599,Planilha3!$D$2:$F$5575,2,FALSE)</f>
        <v>-21.016377197966701</v>
      </c>
      <c r="Y599">
        <f>VLOOKUP(A599,Planilha3!$D$2:$F$5575,3,FALSE)</f>
        <v>-48.776511053827001</v>
      </c>
      <c r="Z599">
        <v>0</v>
      </c>
    </row>
    <row r="600" spans="1:26" x14ac:dyDescent="0.25">
      <c r="A600" t="str">
        <f t="shared" si="9"/>
        <v>VentaniaPR</v>
      </c>
      <c r="B600" s="8">
        <v>2017</v>
      </c>
      <c r="C600" s="9" t="s">
        <v>456</v>
      </c>
      <c r="D600" s="9" t="s">
        <v>457</v>
      </c>
      <c r="E600" s="9" t="s">
        <v>880</v>
      </c>
      <c r="F600" s="9" t="s">
        <v>880</v>
      </c>
      <c r="G600" s="10" t="s">
        <v>7637</v>
      </c>
      <c r="H600" s="11">
        <v>19494.73</v>
      </c>
      <c r="I600" s="11">
        <v>222376.41800000001</v>
      </c>
      <c r="J600" s="12">
        <v>11407.001687122623</v>
      </c>
      <c r="K600" s="13" t="s">
        <v>7641</v>
      </c>
      <c r="L600" s="13">
        <v>0</v>
      </c>
      <c r="M600" s="14">
        <v>0</v>
      </c>
      <c r="N600" s="15">
        <v>0</v>
      </c>
      <c r="O600" s="16" t="s">
        <v>7637</v>
      </c>
      <c r="P600" s="16" t="s">
        <v>7637</v>
      </c>
      <c r="Q600" s="16" t="s">
        <v>7637</v>
      </c>
      <c r="R600" s="16" t="s">
        <v>7637</v>
      </c>
      <c r="S600" s="16" t="s">
        <v>7637</v>
      </c>
      <c r="T600" s="16">
        <v>0</v>
      </c>
      <c r="U600">
        <v>0</v>
      </c>
      <c r="V600" s="17">
        <v>0.86684001284747625</v>
      </c>
      <c r="W600" t="str">
        <f>VLOOKUP(A600,Planilha3!$D$2:$F$5575,1,FALSE)</f>
        <v>VentaniaPR</v>
      </c>
      <c r="X600">
        <f>VLOOKUP(A600,Planilha3!$D$2:$F$5575,2,FALSE)</f>
        <v>-24.245987407547702</v>
      </c>
      <c r="Y600">
        <f>VLOOKUP(A600,Planilha3!$D$2:$F$5575,3,FALSE)</f>
        <v>-50.242946508675402</v>
      </c>
      <c r="Z600">
        <v>0</v>
      </c>
    </row>
    <row r="601" spans="1:26" x14ac:dyDescent="0.25">
      <c r="A601" t="str">
        <f t="shared" si="9"/>
        <v>Campo BeloMG</v>
      </c>
      <c r="B601" s="8">
        <v>2017</v>
      </c>
      <c r="C601" s="9" t="s">
        <v>18</v>
      </c>
      <c r="D601" s="9" t="s">
        <v>163</v>
      </c>
      <c r="E601" s="9" t="s">
        <v>881</v>
      </c>
      <c r="F601" s="9" t="s">
        <v>881</v>
      </c>
      <c r="G601" s="10">
        <v>1539.67</v>
      </c>
      <c r="H601" s="11">
        <v>18066.57</v>
      </c>
      <c r="I601" s="11">
        <v>983869.02399999998</v>
      </c>
      <c r="J601" s="12">
        <v>54457.986435720784</v>
      </c>
      <c r="K601" s="13" t="s">
        <v>7636</v>
      </c>
      <c r="L601" s="13">
        <v>0</v>
      </c>
      <c r="M601" s="14">
        <v>0</v>
      </c>
      <c r="N601" s="15">
        <v>0</v>
      </c>
      <c r="O601" s="16" t="s">
        <v>7637</v>
      </c>
      <c r="P601" s="16" t="s">
        <v>7637</v>
      </c>
      <c r="Q601" s="16" t="s">
        <v>7637</v>
      </c>
      <c r="R601" s="16" t="s">
        <v>7637</v>
      </c>
      <c r="S601" s="16" t="s">
        <v>7637</v>
      </c>
      <c r="T601" s="16">
        <v>0</v>
      </c>
      <c r="U601">
        <v>0</v>
      </c>
      <c r="V601" s="17">
        <v>7.5957509754378725</v>
      </c>
      <c r="W601" t="str">
        <f>VLOOKUP(A601,Planilha3!$D$2:$F$5575,1,FALSE)</f>
        <v>Campo BeloMG</v>
      </c>
      <c r="X601">
        <f>VLOOKUP(A601,Planilha3!$D$2:$F$5575,2,FALSE)</f>
        <v>-20.893655898072002</v>
      </c>
      <c r="Y601">
        <f>VLOOKUP(A601,Planilha3!$D$2:$F$5575,3,FALSE)</f>
        <v>-45.270274441877497</v>
      </c>
      <c r="Z601">
        <v>0</v>
      </c>
    </row>
    <row r="602" spans="1:26" x14ac:dyDescent="0.25">
      <c r="A602" t="str">
        <f t="shared" si="9"/>
        <v>MarapoamaSP</v>
      </c>
      <c r="B602" s="8">
        <v>2017</v>
      </c>
      <c r="C602" s="9" t="s">
        <v>18</v>
      </c>
      <c r="D602" s="9" t="s">
        <v>19</v>
      </c>
      <c r="E602" s="9" t="s">
        <v>882</v>
      </c>
      <c r="F602" s="9" t="s">
        <v>882</v>
      </c>
      <c r="G602" s="10" t="s">
        <v>7637</v>
      </c>
      <c r="H602" s="11">
        <v>58682.15</v>
      </c>
      <c r="I602" s="11">
        <v>173053.655</v>
      </c>
      <c r="J602" s="12">
        <v>2948.9999088308796</v>
      </c>
      <c r="K602" s="13" t="s">
        <v>7640</v>
      </c>
      <c r="L602" s="13">
        <v>0</v>
      </c>
      <c r="M602" s="14">
        <v>0</v>
      </c>
      <c r="N602" s="15">
        <v>0</v>
      </c>
      <c r="O602" s="16" t="s">
        <v>7637</v>
      </c>
      <c r="P602" s="16" t="s">
        <v>7637</v>
      </c>
      <c r="Q602" s="16" t="s">
        <v>7637</v>
      </c>
      <c r="R602" s="16" t="s">
        <v>7637</v>
      </c>
      <c r="S602" s="16" t="s">
        <v>7637</v>
      </c>
      <c r="T602" s="16">
        <v>0</v>
      </c>
      <c r="U602">
        <v>0</v>
      </c>
      <c r="V602" s="17">
        <v>2.5583978201337105</v>
      </c>
      <c r="W602" t="str">
        <f>VLOOKUP(A602,Planilha3!$D$2:$F$5575,1,FALSE)</f>
        <v>MarapoamaSP</v>
      </c>
      <c r="X602">
        <f>VLOOKUP(A602,Planilha3!$D$2:$F$5575,2,FALSE)</f>
        <v>-21.2591850966921</v>
      </c>
      <c r="Y602">
        <f>VLOOKUP(A602,Planilha3!$D$2:$F$5575,3,FALSE)</f>
        <v>-49.130376987957902</v>
      </c>
      <c r="Z602">
        <v>0</v>
      </c>
    </row>
    <row r="603" spans="1:26" x14ac:dyDescent="0.25">
      <c r="A603" t="str">
        <f t="shared" si="9"/>
        <v>ItutingaMG</v>
      </c>
      <c r="B603" s="8">
        <v>2017</v>
      </c>
      <c r="C603" s="9" t="s">
        <v>18</v>
      </c>
      <c r="D603" s="9" t="s">
        <v>163</v>
      </c>
      <c r="E603" s="9" t="s">
        <v>883</v>
      </c>
      <c r="F603" s="9" t="s">
        <v>883</v>
      </c>
      <c r="G603" s="10" t="s">
        <v>7637</v>
      </c>
      <c r="H603" s="11">
        <v>21293.51</v>
      </c>
      <c r="I603" s="11">
        <v>83598.328999999998</v>
      </c>
      <c r="J603" s="12">
        <v>3926.000410453702</v>
      </c>
      <c r="K603" s="13" t="s">
        <v>7642</v>
      </c>
      <c r="L603" s="13">
        <v>0</v>
      </c>
      <c r="M603" s="14">
        <v>0</v>
      </c>
      <c r="N603" s="15">
        <v>0</v>
      </c>
      <c r="O603" s="16" t="s">
        <v>7637</v>
      </c>
      <c r="P603" s="16" t="s">
        <v>7637</v>
      </c>
      <c r="Q603" s="16" t="s">
        <v>7637</v>
      </c>
      <c r="R603" s="16" t="s">
        <v>7637</v>
      </c>
      <c r="S603" s="16" t="s">
        <v>7637</v>
      </c>
      <c r="T603" s="16">
        <v>0</v>
      </c>
      <c r="U603">
        <v>0</v>
      </c>
      <c r="V603" s="17">
        <v>0.93276936148313572</v>
      </c>
      <c r="W603" t="str">
        <f>VLOOKUP(A603,Planilha3!$D$2:$F$5575,1,FALSE)</f>
        <v>ItutingaMG</v>
      </c>
      <c r="X603">
        <f>VLOOKUP(A603,Planilha3!$D$2:$F$5575,2,FALSE)</f>
        <v>-21.3004937044504</v>
      </c>
      <c r="Y603">
        <f>VLOOKUP(A603,Planilha3!$D$2:$F$5575,3,FALSE)</f>
        <v>-44.657110252387398</v>
      </c>
      <c r="Z603">
        <v>0</v>
      </c>
    </row>
    <row r="604" spans="1:26" x14ac:dyDescent="0.25">
      <c r="A604" t="str">
        <f t="shared" si="9"/>
        <v>Tijucas do SulPR</v>
      </c>
      <c r="B604" s="8">
        <v>2017</v>
      </c>
      <c r="C604" s="9" t="s">
        <v>456</v>
      </c>
      <c r="D604" s="9" t="s">
        <v>457</v>
      </c>
      <c r="E604" s="9" t="s">
        <v>884</v>
      </c>
      <c r="F604" s="9" t="s">
        <v>884</v>
      </c>
      <c r="G604" s="10" t="s">
        <v>7637</v>
      </c>
      <c r="H604" s="11">
        <v>18714.12</v>
      </c>
      <c r="I604" s="11">
        <v>305938.48200000002</v>
      </c>
      <c r="J604" s="12">
        <v>16348.00257773275</v>
      </c>
      <c r="K604" s="13" t="s">
        <v>7636</v>
      </c>
      <c r="L604" s="13">
        <v>0</v>
      </c>
      <c r="M604" s="14">
        <v>0</v>
      </c>
      <c r="N604" s="15">
        <v>0</v>
      </c>
      <c r="O604" s="16" t="s">
        <v>7637</v>
      </c>
      <c r="P604" s="16" t="s">
        <v>7637</v>
      </c>
      <c r="Q604" s="16" t="s">
        <v>7637</v>
      </c>
      <c r="R604" s="16" t="s">
        <v>7637</v>
      </c>
      <c r="S604" s="16" t="s">
        <v>7637</v>
      </c>
      <c r="T604" s="16">
        <v>0</v>
      </c>
      <c r="U604">
        <v>0</v>
      </c>
      <c r="V604" s="17">
        <v>0.84094842904589295</v>
      </c>
      <c r="W604" t="str">
        <f>VLOOKUP(A604,Planilha3!$D$2:$F$5575,1,FALSE)</f>
        <v>Tijucas do SulPR</v>
      </c>
      <c r="X604">
        <f>VLOOKUP(A604,Planilha3!$D$2:$F$5575,2,FALSE)</f>
        <v>-25.931532616614302</v>
      </c>
      <c r="Y604">
        <f>VLOOKUP(A604,Planilha3!$D$2:$F$5575,3,FALSE)</f>
        <v>-49.195441174296398</v>
      </c>
      <c r="Z604">
        <v>0</v>
      </c>
    </row>
    <row r="605" spans="1:26" x14ac:dyDescent="0.25">
      <c r="A605" t="str">
        <f t="shared" si="9"/>
        <v>ParacambiRJ</v>
      </c>
      <c r="B605" s="8">
        <v>2017</v>
      </c>
      <c r="C605" s="9" t="s">
        <v>18</v>
      </c>
      <c r="D605" s="9" t="s">
        <v>583</v>
      </c>
      <c r="E605" s="9" t="s">
        <v>885</v>
      </c>
      <c r="F605" s="9" t="s">
        <v>885</v>
      </c>
      <c r="G605" s="10">
        <v>1671.29</v>
      </c>
      <c r="H605" s="11">
        <v>17699.45</v>
      </c>
      <c r="I605" s="11">
        <v>892884.38399999996</v>
      </c>
      <c r="J605" s="12">
        <v>50447.012986279231</v>
      </c>
      <c r="K605" s="13" t="s">
        <v>7642</v>
      </c>
      <c r="L605" s="13">
        <v>0</v>
      </c>
      <c r="M605" s="14">
        <v>0</v>
      </c>
      <c r="N605" s="15">
        <v>0</v>
      </c>
      <c r="O605" s="16" t="s">
        <v>7637</v>
      </c>
      <c r="P605" s="16" t="s">
        <v>7637</v>
      </c>
      <c r="Q605" s="16" t="s">
        <v>7637</v>
      </c>
      <c r="R605" s="16" t="s">
        <v>7637</v>
      </c>
      <c r="S605" s="16" t="s">
        <v>7637</v>
      </c>
      <c r="T605" s="16">
        <v>0</v>
      </c>
      <c r="U605">
        <v>0</v>
      </c>
      <c r="V605" s="17">
        <v>8.1475451928359686</v>
      </c>
      <c r="W605" t="str">
        <f>VLOOKUP(A605,Planilha3!$D$2:$F$5575,1,FALSE)</f>
        <v>ParacambiRJ</v>
      </c>
      <c r="X605">
        <f>VLOOKUP(A605,Planilha3!$D$2:$F$5575,2,FALSE)</f>
        <v>-22.608294413569801</v>
      </c>
      <c r="Y605">
        <f>VLOOKUP(A605,Planilha3!$D$2:$F$5575,3,FALSE)</f>
        <v>-43.711212062727398</v>
      </c>
      <c r="Z605">
        <v>0</v>
      </c>
    </row>
    <row r="606" spans="1:26" x14ac:dyDescent="0.25">
      <c r="A606" t="str">
        <f t="shared" si="9"/>
        <v>MaríliaSP</v>
      </c>
      <c r="B606" s="8">
        <v>2017</v>
      </c>
      <c r="C606" s="9" t="s">
        <v>18</v>
      </c>
      <c r="D606" s="9" t="s">
        <v>19</v>
      </c>
      <c r="E606" s="9" t="s">
        <v>886</v>
      </c>
      <c r="F606" s="9" t="s">
        <v>887</v>
      </c>
      <c r="G606" s="10">
        <v>2486.36</v>
      </c>
      <c r="H606" s="11">
        <v>32816.720000000001</v>
      </c>
      <c r="I606" s="11">
        <v>7719607.3470000001</v>
      </c>
      <c r="J606" s="12">
        <v>235233.97057963134</v>
      </c>
      <c r="K606" s="13" t="s">
        <v>7636</v>
      </c>
      <c r="L606" s="13">
        <v>5</v>
      </c>
      <c r="M606" s="14">
        <v>1</v>
      </c>
      <c r="N606" s="15">
        <v>1</v>
      </c>
      <c r="O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1</v>
      </c>
      <c r="U606">
        <v>1</v>
      </c>
      <c r="V606" s="17">
        <v>13.674350189233813</v>
      </c>
      <c r="W606" t="str">
        <f>VLOOKUP(A606,Planilha3!$D$2:$F$5575,1,FALSE)</f>
        <v>MaríliaSP</v>
      </c>
      <c r="X606">
        <f>VLOOKUP(A606,Planilha3!$D$2:$F$5575,2,FALSE)</f>
        <v>-22.217574870033499</v>
      </c>
      <c r="Y606">
        <f>VLOOKUP(A606,Planilha3!$D$2:$F$5575,3,FALSE)</f>
        <v>-49.950476949361502</v>
      </c>
      <c r="Z606">
        <v>0</v>
      </c>
    </row>
    <row r="607" spans="1:26" x14ac:dyDescent="0.25">
      <c r="A607" t="str">
        <f t="shared" si="9"/>
        <v>CatanduvaSP</v>
      </c>
      <c r="B607" s="8">
        <v>2017</v>
      </c>
      <c r="C607" s="9" t="s">
        <v>18</v>
      </c>
      <c r="D607" s="9" t="s">
        <v>19</v>
      </c>
      <c r="E607" s="9" t="s">
        <v>888</v>
      </c>
      <c r="F607" s="9" t="s">
        <v>888</v>
      </c>
      <c r="G607" s="10">
        <v>2420.29</v>
      </c>
      <c r="H607" s="11">
        <v>32932.519999999997</v>
      </c>
      <c r="I607" s="11">
        <v>3974659.1140000001</v>
      </c>
      <c r="J607" s="12">
        <v>120691.01040552015</v>
      </c>
      <c r="K607" s="13" t="s">
        <v>7636</v>
      </c>
      <c r="L607" s="13">
        <v>1</v>
      </c>
      <c r="M607" s="14">
        <v>0</v>
      </c>
      <c r="N607" s="15">
        <v>2</v>
      </c>
      <c r="O607" s="16">
        <v>0.5</v>
      </c>
      <c r="P607" s="16">
        <v>0</v>
      </c>
      <c r="Q607" s="16">
        <v>0</v>
      </c>
      <c r="R607" s="16">
        <v>0</v>
      </c>
      <c r="S607" s="16">
        <v>0</v>
      </c>
      <c r="T607" s="16">
        <v>0.5</v>
      </c>
      <c r="U607">
        <v>2</v>
      </c>
      <c r="V607" s="17">
        <v>13.53905271242934</v>
      </c>
      <c r="W607" t="str">
        <f>VLOOKUP(A607,Planilha3!$D$2:$F$5575,1,FALSE)</f>
        <v>CatanduvaSP</v>
      </c>
      <c r="X607">
        <f>VLOOKUP(A607,Planilha3!$D$2:$F$5575,2,FALSE)</f>
        <v>-21.131847075259198</v>
      </c>
      <c r="Y607">
        <f>VLOOKUP(A607,Planilha3!$D$2:$F$5575,3,FALSE)</f>
        <v>-48.977422658309798</v>
      </c>
      <c r="Z607">
        <v>0</v>
      </c>
    </row>
    <row r="608" spans="1:26" x14ac:dyDescent="0.25">
      <c r="A608" t="str">
        <f t="shared" si="9"/>
        <v>MendesRJ</v>
      </c>
      <c r="B608" s="8">
        <v>2017</v>
      </c>
      <c r="C608" s="9" t="s">
        <v>18</v>
      </c>
      <c r="D608" s="9" t="s">
        <v>583</v>
      </c>
      <c r="E608" s="9" t="s">
        <v>889</v>
      </c>
      <c r="F608" s="9" t="s">
        <v>889</v>
      </c>
      <c r="G608" s="10" t="s">
        <v>7637</v>
      </c>
      <c r="H608" s="11">
        <v>16524.39</v>
      </c>
      <c r="I608" s="11">
        <v>299471.47600000002</v>
      </c>
      <c r="J608" s="12">
        <v>18122.997339084832</v>
      </c>
      <c r="K608" s="13" t="s">
        <v>7642</v>
      </c>
      <c r="L608" s="13">
        <v>0</v>
      </c>
      <c r="M608" s="14">
        <v>0</v>
      </c>
      <c r="N608" s="15">
        <v>0</v>
      </c>
      <c r="O608" s="16" t="s">
        <v>7637</v>
      </c>
      <c r="P608" s="16" t="s">
        <v>7637</v>
      </c>
      <c r="Q608" s="16" t="s">
        <v>7637</v>
      </c>
      <c r="R608" s="16" t="s">
        <v>7637</v>
      </c>
      <c r="S608" s="16" t="s">
        <v>7637</v>
      </c>
      <c r="T608" s="16">
        <v>0</v>
      </c>
      <c r="U608">
        <v>0</v>
      </c>
      <c r="V608" s="17">
        <v>0.7482840742618686</v>
      </c>
      <c r="W608" t="str">
        <f>VLOOKUP(A608,Planilha3!$D$2:$F$5575,1,FALSE)</f>
        <v>MendesRJ</v>
      </c>
      <c r="X608">
        <f>VLOOKUP(A608,Planilha3!$D$2:$F$5575,2,FALSE)</f>
        <v>-22.5250310808193</v>
      </c>
      <c r="Y608">
        <f>VLOOKUP(A608,Planilha3!$D$2:$F$5575,3,FALSE)</f>
        <v>-43.731590981795499</v>
      </c>
      <c r="Z608">
        <v>0</v>
      </c>
    </row>
    <row r="609" spans="1:26" x14ac:dyDescent="0.25">
      <c r="A609" t="str">
        <f t="shared" si="9"/>
        <v>AbatiáPR</v>
      </c>
      <c r="B609" s="8">
        <v>2017</v>
      </c>
      <c r="C609" s="9" t="s">
        <v>456</v>
      </c>
      <c r="D609" s="9" t="s">
        <v>457</v>
      </c>
      <c r="E609" s="9" t="s">
        <v>890</v>
      </c>
      <c r="F609" s="9" t="s">
        <v>891</v>
      </c>
      <c r="G609" s="10" t="s">
        <v>7637</v>
      </c>
      <c r="H609" s="11">
        <v>22813.99</v>
      </c>
      <c r="I609" s="11">
        <v>177219.06299999999</v>
      </c>
      <c r="J609" s="12">
        <v>7767.9995038132301</v>
      </c>
      <c r="K609" s="13" t="s">
        <v>7641</v>
      </c>
      <c r="L609" s="13">
        <v>0</v>
      </c>
      <c r="M609" s="14">
        <v>0</v>
      </c>
      <c r="N609" s="15">
        <v>0</v>
      </c>
      <c r="O609" s="16" t="s">
        <v>7637</v>
      </c>
      <c r="P609" s="16" t="s">
        <v>7637</v>
      </c>
      <c r="Q609" s="16" t="s">
        <v>7637</v>
      </c>
      <c r="R609" s="16" t="s">
        <v>7637</v>
      </c>
      <c r="S609" s="16" t="s">
        <v>7637</v>
      </c>
      <c r="T609" s="16">
        <v>0</v>
      </c>
      <c r="U609">
        <v>0</v>
      </c>
      <c r="V609" s="17">
        <v>1.005421868921081</v>
      </c>
      <c r="W609" t="str">
        <f>VLOOKUP(A609,Planilha3!$D$2:$F$5575,1,FALSE)</f>
        <v>AbatiáPR</v>
      </c>
      <c r="X609">
        <f>VLOOKUP(A609,Planilha3!$D$2:$F$5575,2,FALSE)</f>
        <v>-23.303988787721099</v>
      </c>
      <c r="Y609">
        <f>VLOOKUP(A609,Planilha3!$D$2:$F$5575,3,FALSE)</f>
        <v>-50.3129467863141</v>
      </c>
      <c r="Z609">
        <v>0</v>
      </c>
    </row>
    <row r="610" spans="1:26" x14ac:dyDescent="0.25">
      <c r="A610" t="str">
        <f t="shared" si="9"/>
        <v>Monte Azul PaulistaSP</v>
      </c>
      <c r="B610" s="8">
        <v>2017</v>
      </c>
      <c r="C610" s="9" t="s">
        <v>18</v>
      </c>
      <c r="D610" s="9" t="s">
        <v>19</v>
      </c>
      <c r="E610" s="9" t="s">
        <v>892</v>
      </c>
      <c r="F610" s="9" t="s">
        <v>892</v>
      </c>
      <c r="G610" s="10" t="s">
        <v>7637</v>
      </c>
      <c r="H610" s="11">
        <v>29239.54</v>
      </c>
      <c r="I610" s="11">
        <v>562393.23699999996</v>
      </c>
      <c r="J610" s="12">
        <v>19233.997422668072</v>
      </c>
      <c r="K610" s="13" t="s">
        <v>7636</v>
      </c>
      <c r="L610" s="13">
        <v>0</v>
      </c>
      <c r="M610" s="14">
        <v>0</v>
      </c>
      <c r="N610" s="15">
        <v>0</v>
      </c>
      <c r="O610" s="16" t="s">
        <v>7637</v>
      </c>
      <c r="P610" s="16" t="s">
        <v>7637</v>
      </c>
      <c r="Q610" s="16" t="s">
        <v>7637</v>
      </c>
      <c r="R610" s="16" t="s">
        <v>7637</v>
      </c>
      <c r="S610" s="16" t="s">
        <v>7637</v>
      </c>
      <c r="T610" s="16">
        <v>0</v>
      </c>
      <c r="U610">
        <v>0</v>
      </c>
      <c r="V610" s="17">
        <v>1.3052693795162353</v>
      </c>
      <c r="W610" t="str">
        <f>VLOOKUP(A610,Planilha3!$D$2:$F$5575,1,FALSE)</f>
        <v>Monte Azul PaulistaSP</v>
      </c>
      <c r="X610">
        <f>VLOOKUP(A610,Planilha3!$D$2:$F$5575,2,FALSE)</f>
        <v>-20.906956180941499</v>
      </c>
      <c r="Y610">
        <f>VLOOKUP(A610,Planilha3!$D$2:$F$5575,3,FALSE)</f>
        <v>-48.639121874317603</v>
      </c>
      <c r="Z610">
        <v>0</v>
      </c>
    </row>
    <row r="611" spans="1:26" x14ac:dyDescent="0.25">
      <c r="A611" t="str">
        <f t="shared" si="9"/>
        <v>PalmitalSP</v>
      </c>
      <c r="B611" s="8">
        <v>2017</v>
      </c>
      <c r="C611" s="9" t="s">
        <v>18</v>
      </c>
      <c r="D611" s="9" t="s">
        <v>19</v>
      </c>
      <c r="E611" s="9" t="s">
        <v>893</v>
      </c>
      <c r="F611" s="9" t="s">
        <v>893</v>
      </c>
      <c r="G611" s="10" t="s">
        <v>7637</v>
      </c>
      <c r="H611" s="11">
        <v>31125.19</v>
      </c>
      <c r="I611" s="11">
        <v>690854.73699999996</v>
      </c>
      <c r="J611" s="12">
        <v>22196.000634855562</v>
      </c>
      <c r="K611" s="13" t="s">
        <v>7636</v>
      </c>
      <c r="L611" s="13">
        <v>0</v>
      </c>
      <c r="M611" s="14">
        <v>0</v>
      </c>
      <c r="N611" s="15">
        <v>0</v>
      </c>
      <c r="O611" s="16" t="s">
        <v>7637</v>
      </c>
      <c r="P611" s="16" t="s">
        <v>7637</v>
      </c>
      <c r="Q611" s="16" t="s">
        <v>7637</v>
      </c>
      <c r="R611" s="16" t="s">
        <v>7637</v>
      </c>
      <c r="S611" s="16" t="s">
        <v>7637</v>
      </c>
      <c r="T611" s="16">
        <v>0</v>
      </c>
      <c r="U611">
        <v>0</v>
      </c>
      <c r="V611" s="17">
        <v>1.392796482433394</v>
      </c>
      <c r="W611" t="str">
        <f>VLOOKUP(A611,Planilha3!$D$2:$F$5575,1,FALSE)</f>
        <v>PalmitalSP</v>
      </c>
      <c r="X611">
        <f>VLOOKUP(A611,Planilha3!$D$2:$F$5575,2,FALSE)</f>
        <v>-22.786316751405302</v>
      </c>
      <c r="Y611">
        <f>VLOOKUP(A611,Planilha3!$D$2:$F$5575,3,FALSE)</f>
        <v>-50.2183843579365</v>
      </c>
      <c r="Z611">
        <v>0</v>
      </c>
    </row>
    <row r="612" spans="1:26" x14ac:dyDescent="0.25">
      <c r="A612" t="str">
        <f t="shared" si="9"/>
        <v>São Joaquim da BarraSP</v>
      </c>
      <c r="B612" s="8">
        <v>2017</v>
      </c>
      <c r="C612" s="9" t="s">
        <v>18</v>
      </c>
      <c r="D612" s="9" t="s">
        <v>19</v>
      </c>
      <c r="E612" s="9" t="s">
        <v>894</v>
      </c>
      <c r="F612" s="9" t="s">
        <v>895</v>
      </c>
      <c r="G612" s="10">
        <v>2687.27</v>
      </c>
      <c r="H612" s="11">
        <v>30118.29</v>
      </c>
      <c r="I612" s="11">
        <v>1533653.2479999999</v>
      </c>
      <c r="J612" s="12">
        <v>50920.99345613578</v>
      </c>
      <c r="K612" s="13" t="s">
        <v>7636</v>
      </c>
      <c r="L612" s="13">
        <v>0</v>
      </c>
      <c r="M612" s="14">
        <v>0</v>
      </c>
      <c r="N612" s="15">
        <v>0</v>
      </c>
      <c r="O612" s="16" t="s">
        <v>7637</v>
      </c>
      <c r="P612" s="16" t="s">
        <v>7637</v>
      </c>
      <c r="Q612" s="16" t="s">
        <v>7637</v>
      </c>
      <c r="R612" s="16" t="s">
        <v>7637</v>
      </c>
      <c r="S612" s="16" t="s">
        <v>7637</v>
      </c>
      <c r="T612" s="16">
        <v>0</v>
      </c>
      <c r="U612">
        <v>0</v>
      </c>
      <c r="V612" s="17">
        <v>13.128579104699309</v>
      </c>
      <c r="W612" t="str">
        <f>VLOOKUP(A612,Planilha3!$D$2:$F$5575,1,FALSE)</f>
        <v>São Joaquim da BarraSP</v>
      </c>
      <c r="X612">
        <f>VLOOKUP(A612,Planilha3!$D$2:$F$5575,2,FALSE)</f>
        <v>-20.581624954554901</v>
      </c>
      <c r="Y612">
        <f>VLOOKUP(A612,Planilha3!$D$2:$F$5575,3,FALSE)</f>
        <v>-47.859714960016198</v>
      </c>
      <c r="Z612">
        <v>0</v>
      </c>
    </row>
    <row r="613" spans="1:26" x14ac:dyDescent="0.25">
      <c r="A613" t="str">
        <f t="shared" si="9"/>
        <v>IbiraciMG</v>
      </c>
      <c r="B613" s="8">
        <v>2017</v>
      </c>
      <c r="C613" s="9" t="s">
        <v>18</v>
      </c>
      <c r="D613" s="9" t="s">
        <v>163</v>
      </c>
      <c r="E613" s="9" t="s">
        <v>896</v>
      </c>
      <c r="F613" s="9" t="s">
        <v>896</v>
      </c>
      <c r="G613" s="10" t="s">
        <v>7637</v>
      </c>
      <c r="H613" s="11">
        <v>46005.98</v>
      </c>
      <c r="I613" s="11">
        <v>624531.12699999998</v>
      </c>
      <c r="J613" s="12">
        <v>13574.998880580306</v>
      </c>
      <c r="K613" s="13" t="s">
        <v>7639</v>
      </c>
      <c r="L613" s="13">
        <v>0</v>
      </c>
      <c r="M613" s="14">
        <v>0</v>
      </c>
      <c r="N613" s="15">
        <v>0</v>
      </c>
      <c r="O613" s="16" t="s">
        <v>7637</v>
      </c>
      <c r="P613" s="16" t="s">
        <v>7637</v>
      </c>
      <c r="Q613" s="16" t="s">
        <v>7637</v>
      </c>
      <c r="R613" s="16" t="s">
        <v>7637</v>
      </c>
      <c r="S613" s="16" t="s">
        <v>7637</v>
      </c>
      <c r="T613" s="16">
        <v>0</v>
      </c>
      <c r="U613">
        <v>0</v>
      </c>
      <c r="V613" s="17">
        <v>2.0266877201916684</v>
      </c>
      <c r="W613" t="str">
        <f>VLOOKUP(A613,Planilha3!$D$2:$F$5575,1,FALSE)</f>
        <v>IbiraciMG</v>
      </c>
      <c r="X613">
        <f>VLOOKUP(A613,Planilha3!$D$2:$F$5575,2,FALSE)</f>
        <v>-20.4615262384097</v>
      </c>
      <c r="Y613">
        <f>VLOOKUP(A613,Planilha3!$D$2:$F$5575,3,FALSE)</f>
        <v>-47.122543808795299</v>
      </c>
      <c r="Z613">
        <v>0</v>
      </c>
    </row>
    <row r="614" spans="1:26" x14ac:dyDescent="0.25">
      <c r="A614" t="str">
        <f t="shared" si="9"/>
        <v>JaperiRJ</v>
      </c>
      <c r="B614" s="8">
        <v>2017</v>
      </c>
      <c r="C614" s="9" t="s">
        <v>18</v>
      </c>
      <c r="D614" s="9" t="s">
        <v>583</v>
      </c>
      <c r="E614" s="9" t="s">
        <v>897</v>
      </c>
      <c r="F614" s="9" t="s">
        <v>897</v>
      </c>
      <c r="G614" s="10">
        <v>1968.06</v>
      </c>
      <c r="H614" s="11">
        <v>15956.1</v>
      </c>
      <c r="I614" s="11">
        <v>1615347.726</v>
      </c>
      <c r="J614" s="12">
        <v>101237.00189896027</v>
      </c>
      <c r="K614" s="13" t="s">
        <v>7642</v>
      </c>
      <c r="L614" s="13">
        <v>0</v>
      </c>
      <c r="M614" s="14">
        <v>0</v>
      </c>
      <c r="N614" s="15">
        <v>0</v>
      </c>
      <c r="O614" s="16" t="s">
        <v>7637</v>
      </c>
      <c r="P614" s="16" t="s">
        <v>7637</v>
      </c>
      <c r="Q614" s="16" t="s">
        <v>7637</v>
      </c>
      <c r="R614" s="16" t="s">
        <v>7637</v>
      </c>
      <c r="S614" s="16" t="s">
        <v>7637</v>
      </c>
      <c r="T614" s="16">
        <v>0</v>
      </c>
      <c r="U614">
        <v>0</v>
      </c>
      <c r="V614" s="17">
        <v>9.4487936353789781</v>
      </c>
      <c r="W614" t="str">
        <f>VLOOKUP(A614,Planilha3!$D$2:$F$5575,1,FALSE)</f>
        <v>JaperiRJ</v>
      </c>
      <c r="X614">
        <f>VLOOKUP(A614,Planilha3!$D$2:$F$5575,2,FALSE)</f>
        <v>-22.643985654175399</v>
      </c>
      <c r="Y614">
        <f>VLOOKUP(A614,Planilha3!$D$2:$F$5575,3,FALSE)</f>
        <v>-43.660603799687699</v>
      </c>
      <c r="Z614">
        <v>0</v>
      </c>
    </row>
    <row r="615" spans="1:26" x14ac:dyDescent="0.25">
      <c r="A615" t="str">
        <f t="shared" si="9"/>
        <v>ContendaPR</v>
      </c>
      <c r="B615" s="8">
        <v>2017</v>
      </c>
      <c r="C615" s="9" t="s">
        <v>456</v>
      </c>
      <c r="D615" s="9" t="s">
        <v>457</v>
      </c>
      <c r="E615" s="9" t="s">
        <v>898</v>
      </c>
      <c r="F615" s="9" t="s">
        <v>898</v>
      </c>
      <c r="G615" s="10" t="s">
        <v>7637</v>
      </c>
      <c r="H615" s="11">
        <v>21138.39</v>
      </c>
      <c r="I615" s="11">
        <v>379666.674</v>
      </c>
      <c r="J615" s="12">
        <v>17961.002422606452</v>
      </c>
      <c r="K615" s="13" t="s">
        <v>7636</v>
      </c>
      <c r="L615" s="13">
        <v>0</v>
      </c>
      <c r="M615" s="14">
        <v>0</v>
      </c>
      <c r="N615" s="15">
        <v>0</v>
      </c>
      <c r="O615" s="16" t="s">
        <v>7637</v>
      </c>
      <c r="P615" s="16" t="s">
        <v>7637</v>
      </c>
      <c r="Q615" s="16" t="s">
        <v>7637</v>
      </c>
      <c r="R615" s="16" t="s">
        <v>7637</v>
      </c>
      <c r="S615" s="16" t="s">
        <v>7637</v>
      </c>
      <c r="T615" s="16">
        <v>0</v>
      </c>
      <c r="U615">
        <v>0</v>
      </c>
      <c r="V615" s="17">
        <v>0.9494289165710742</v>
      </c>
      <c r="W615" t="str">
        <f>VLOOKUP(A615,Planilha3!$D$2:$F$5575,1,FALSE)</f>
        <v>ContendaPR</v>
      </c>
      <c r="X615">
        <f>VLOOKUP(A615,Planilha3!$D$2:$F$5575,2,FALSE)</f>
        <v>-25.679288023179001</v>
      </c>
      <c r="Y615">
        <f>VLOOKUP(A615,Planilha3!$D$2:$F$5575,3,FALSE)</f>
        <v>-49.535469516477598</v>
      </c>
      <c r="Z615">
        <v>0</v>
      </c>
    </row>
    <row r="616" spans="1:26" x14ac:dyDescent="0.25">
      <c r="A616" t="str">
        <f t="shared" si="9"/>
        <v>Engenheiro Paulo de FrontinRJ</v>
      </c>
      <c r="B616" s="8">
        <v>2017</v>
      </c>
      <c r="C616" s="9" t="s">
        <v>18</v>
      </c>
      <c r="D616" s="9" t="s">
        <v>583</v>
      </c>
      <c r="E616" s="9" t="s">
        <v>899</v>
      </c>
      <c r="F616" s="9" t="s">
        <v>899</v>
      </c>
      <c r="G616" s="10" t="s">
        <v>7637</v>
      </c>
      <c r="H616" s="11">
        <v>19281.12</v>
      </c>
      <c r="I616" s="11">
        <v>261760.443</v>
      </c>
      <c r="J616" s="12">
        <v>13575.997815479599</v>
      </c>
      <c r="K616" s="13" t="s">
        <v>7642</v>
      </c>
      <c r="L616" s="13">
        <v>0</v>
      </c>
      <c r="M616" s="14">
        <v>0</v>
      </c>
      <c r="N616" s="15">
        <v>0</v>
      </c>
      <c r="O616" s="16" t="s">
        <v>7637</v>
      </c>
      <c r="P616" s="16" t="s">
        <v>7637</v>
      </c>
      <c r="Q616" s="16" t="s">
        <v>7637</v>
      </c>
      <c r="R616" s="16" t="s">
        <v>7637</v>
      </c>
      <c r="S616" s="16" t="s">
        <v>7637</v>
      </c>
      <c r="T616" s="16">
        <v>0</v>
      </c>
      <c r="U616">
        <v>0</v>
      </c>
      <c r="V616" s="17">
        <v>0.86111118783165763</v>
      </c>
      <c r="W616" t="str">
        <f>VLOOKUP(A616,Planilha3!$D$2:$F$5575,1,FALSE)</f>
        <v>Engenheiro Paulo de FrontinRJ</v>
      </c>
      <c r="X616">
        <f>VLOOKUP(A616,Planilha3!$D$2:$F$5575,2,FALSE)</f>
        <v>-22.550264280580102</v>
      </c>
      <c r="Y616">
        <f>VLOOKUP(A616,Planilha3!$D$2:$F$5575,3,FALSE)</f>
        <v>-43.683113705507203</v>
      </c>
      <c r="Z616">
        <v>0</v>
      </c>
    </row>
    <row r="617" spans="1:26" x14ac:dyDescent="0.25">
      <c r="A617" t="str">
        <f t="shared" si="9"/>
        <v>Ribeirão do PinhalPR</v>
      </c>
      <c r="B617" s="8">
        <v>2017</v>
      </c>
      <c r="C617" s="9" t="s">
        <v>456</v>
      </c>
      <c r="D617" s="9" t="s">
        <v>457</v>
      </c>
      <c r="E617" s="9" t="s">
        <v>900</v>
      </c>
      <c r="F617" s="9" t="s">
        <v>901</v>
      </c>
      <c r="G617" s="10" t="s">
        <v>7637</v>
      </c>
      <c r="H617" s="11">
        <v>17471.75</v>
      </c>
      <c r="I617" s="11">
        <v>236864.50099999999</v>
      </c>
      <c r="J617" s="12">
        <v>13556.999213015295</v>
      </c>
      <c r="K617" s="13" t="s">
        <v>7636</v>
      </c>
      <c r="L617" s="13">
        <v>0</v>
      </c>
      <c r="M617" s="14">
        <v>0</v>
      </c>
      <c r="N617" s="15">
        <v>0</v>
      </c>
      <c r="O617" s="16" t="s">
        <v>7637</v>
      </c>
      <c r="P617" s="16" t="s">
        <v>7637</v>
      </c>
      <c r="Q617" s="16" t="s">
        <v>7637</v>
      </c>
      <c r="R617" s="16" t="s">
        <v>7637</v>
      </c>
      <c r="S617" s="16" t="s">
        <v>7637</v>
      </c>
      <c r="T617" s="16">
        <v>0</v>
      </c>
      <c r="U617">
        <v>0</v>
      </c>
      <c r="V617" s="17">
        <v>0.78216620543605619</v>
      </c>
      <c r="W617" t="str">
        <f>VLOOKUP(A617,Planilha3!$D$2:$F$5575,1,FALSE)</f>
        <v>Ribeirão do PinhalPR</v>
      </c>
      <c r="X617">
        <f>VLOOKUP(A617,Planilha3!$D$2:$F$5575,2,FALSE)</f>
        <v>-23.4079886528922</v>
      </c>
      <c r="Y617">
        <f>VLOOKUP(A617,Planilha3!$D$2:$F$5575,3,FALSE)</f>
        <v>-50.356946678990298</v>
      </c>
      <c r="Z617">
        <v>0</v>
      </c>
    </row>
    <row r="618" spans="1:26" x14ac:dyDescent="0.25">
      <c r="A618" t="str">
        <f t="shared" si="9"/>
        <v>Balsa NovaPR</v>
      </c>
      <c r="B618" s="8">
        <v>2017</v>
      </c>
      <c r="C618" s="9" t="s">
        <v>456</v>
      </c>
      <c r="D618" s="9" t="s">
        <v>457</v>
      </c>
      <c r="E618" s="9" t="s">
        <v>902</v>
      </c>
      <c r="F618" s="9" t="s">
        <v>902</v>
      </c>
      <c r="G618" s="10" t="s">
        <v>7637</v>
      </c>
      <c r="H618" s="11">
        <v>51138.02</v>
      </c>
      <c r="I618" s="11">
        <v>644441.31000000006</v>
      </c>
      <c r="J618" s="12">
        <v>12601.999647229206</v>
      </c>
      <c r="K618" s="13" t="s">
        <v>7640</v>
      </c>
      <c r="L618" s="13">
        <v>0</v>
      </c>
      <c r="M618" s="14">
        <v>0</v>
      </c>
      <c r="N618" s="15">
        <v>0</v>
      </c>
      <c r="O618" s="16" t="s">
        <v>7637</v>
      </c>
      <c r="P618" s="16" t="s">
        <v>7637</v>
      </c>
      <c r="Q618" s="16" t="s">
        <v>7637</v>
      </c>
      <c r="R618" s="16" t="s">
        <v>7637</v>
      </c>
      <c r="S618" s="16" t="s">
        <v>7637</v>
      </c>
      <c r="T618" s="16">
        <v>0</v>
      </c>
      <c r="U618">
        <v>0</v>
      </c>
      <c r="V618" s="17">
        <v>2.2486430051366115</v>
      </c>
      <c r="W618" t="str">
        <f>VLOOKUP(A618,Planilha3!$D$2:$F$5575,1,FALSE)</f>
        <v>Balsa NovaPR</v>
      </c>
      <c r="X618">
        <f>VLOOKUP(A618,Planilha3!$D$2:$F$5575,2,FALSE)</f>
        <v>-25.580846514869702</v>
      </c>
      <c r="Y618">
        <f>VLOOKUP(A618,Planilha3!$D$2:$F$5575,3,FALSE)</f>
        <v>-49.629504783913902</v>
      </c>
      <c r="Z618">
        <v>0</v>
      </c>
    </row>
    <row r="619" spans="1:26" x14ac:dyDescent="0.25">
      <c r="A619" t="str">
        <f t="shared" si="9"/>
        <v>EmbaúbaSP</v>
      </c>
      <c r="B619" s="8">
        <v>2017</v>
      </c>
      <c r="C619" s="9" t="s">
        <v>18</v>
      </c>
      <c r="D619" s="9" t="s">
        <v>19</v>
      </c>
      <c r="E619" s="9" t="s">
        <v>903</v>
      </c>
      <c r="F619" s="9" t="s">
        <v>904</v>
      </c>
      <c r="G619" s="10" t="s">
        <v>7637</v>
      </c>
      <c r="H619" s="11">
        <v>21949.7</v>
      </c>
      <c r="I619" s="11">
        <v>54347.449000000001</v>
      </c>
      <c r="J619" s="12">
        <v>2475.9996264185843</v>
      </c>
      <c r="K619" s="13" t="s">
        <v>7641</v>
      </c>
      <c r="L619" s="13">
        <v>0</v>
      </c>
      <c r="M619" s="14">
        <v>0</v>
      </c>
      <c r="N619" s="15">
        <v>0</v>
      </c>
      <c r="O619" s="16" t="s">
        <v>7637</v>
      </c>
      <c r="P619" s="16" t="s">
        <v>7637</v>
      </c>
      <c r="Q619" s="16" t="s">
        <v>7637</v>
      </c>
      <c r="R619" s="16" t="s">
        <v>7637</v>
      </c>
      <c r="S619" s="16" t="s">
        <v>7637</v>
      </c>
      <c r="T619" s="16">
        <v>0</v>
      </c>
      <c r="U619">
        <v>0</v>
      </c>
      <c r="V619" s="17">
        <v>0.95890523553699991</v>
      </c>
      <c r="W619" t="str">
        <f>VLOOKUP(A619,Planilha3!$D$2:$F$5575,1,FALSE)</f>
        <v>EmbaúbaSP</v>
      </c>
      <c r="X619">
        <f>VLOOKUP(A619,Planilha3!$D$2:$F$5575,2,FALSE)</f>
        <v>-20.9800609500303</v>
      </c>
      <c r="Y619">
        <f>VLOOKUP(A619,Planilha3!$D$2:$F$5575,3,FALSE)</f>
        <v>-48.832858317802902</v>
      </c>
      <c r="Z619">
        <v>0</v>
      </c>
    </row>
    <row r="620" spans="1:26" x14ac:dyDescent="0.25">
      <c r="A620" t="str">
        <f t="shared" si="9"/>
        <v>IbiturunaMG</v>
      </c>
      <c r="B620" s="8">
        <v>2017</v>
      </c>
      <c r="C620" s="9" t="s">
        <v>18</v>
      </c>
      <c r="D620" s="9" t="s">
        <v>163</v>
      </c>
      <c r="E620" s="9" t="s">
        <v>905</v>
      </c>
      <c r="F620" s="9" t="s">
        <v>905</v>
      </c>
      <c r="G620" s="10" t="s">
        <v>7637</v>
      </c>
      <c r="H620" s="11">
        <v>12086.98</v>
      </c>
      <c r="I620" s="11">
        <v>36478.508000000002</v>
      </c>
      <c r="J620" s="12">
        <v>3018.0001952514199</v>
      </c>
      <c r="K620" s="13" t="s">
        <v>7642</v>
      </c>
      <c r="L620" s="13">
        <v>0</v>
      </c>
      <c r="M620" s="14">
        <v>0</v>
      </c>
      <c r="N620" s="15">
        <v>0</v>
      </c>
      <c r="O620" s="16" t="s">
        <v>7637</v>
      </c>
      <c r="P620" s="16" t="s">
        <v>7637</v>
      </c>
      <c r="Q620" s="16" t="s">
        <v>7637</v>
      </c>
      <c r="R620" s="16" t="s">
        <v>7637</v>
      </c>
      <c r="S620" s="16" t="s">
        <v>7637</v>
      </c>
      <c r="T620" s="16">
        <v>0</v>
      </c>
      <c r="U620">
        <v>0</v>
      </c>
      <c r="V620" s="17">
        <v>0.53055378268201703</v>
      </c>
      <c r="W620" t="str">
        <f>VLOOKUP(A620,Planilha3!$D$2:$F$5575,1,FALSE)</f>
        <v>IbiturunaMG</v>
      </c>
      <c r="X620">
        <f>VLOOKUP(A620,Planilha3!$D$2:$F$5575,2,FALSE)</f>
        <v>-21.154615985764501</v>
      </c>
      <c r="Y620">
        <f>VLOOKUP(A620,Planilha3!$D$2:$F$5575,3,FALSE)</f>
        <v>-44.748292511242397</v>
      </c>
      <c r="Z620">
        <v>0</v>
      </c>
    </row>
    <row r="621" spans="1:26" x14ac:dyDescent="0.25">
      <c r="A621" t="str">
        <f t="shared" si="9"/>
        <v>Santana do JacaréMG</v>
      </c>
      <c r="B621" s="8">
        <v>2017</v>
      </c>
      <c r="C621" s="9" t="s">
        <v>18</v>
      </c>
      <c r="D621" s="9" t="s">
        <v>163</v>
      </c>
      <c r="E621" s="9" t="s">
        <v>906</v>
      </c>
      <c r="F621" s="9" t="s">
        <v>907</v>
      </c>
      <c r="G621" s="10" t="s">
        <v>7637</v>
      </c>
      <c r="H621" s="11">
        <v>15635.2</v>
      </c>
      <c r="I621" s="11">
        <v>76002.721999999994</v>
      </c>
      <c r="J621" s="12">
        <v>4861.0009465820704</v>
      </c>
      <c r="K621" s="13" t="s">
        <v>7636</v>
      </c>
      <c r="L621" s="13">
        <v>0</v>
      </c>
      <c r="M621" s="14">
        <v>0</v>
      </c>
      <c r="N621" s="15">
        <v>0</v>
      </c>
      <c r="O621" s="16" t="s">
        <v>7637</v>
      </c>
      <c r="P621" s="16" t="s">
        <v>7637</v>
      </c>
      <c r="Q621" s="16" t="s">
        <v>7637</v>
      </c>
      <c r="R621" s="16" t="s">
        <v>7637</v>
      </c>
      <c r="S621" s="16" t="s">
        <v>7637</v>
      </c>
      <c r="T621" s="16">
        <v>0</v>
      </c>
      <c r="U621">
        <v>0</v>
      </c>
      <c r="V621" s="17">
        <v>0.687971797864527</v>
      </c>
      <c r="W621" t="str">
        <f>VLOOKUP(A621,Planilha3!$D$2:$F$5575,1,FALSE)</f>
        <v>Santana do JacaréMG</v>
      </c>
      <c r="X621">
        <f>VLOOKUP(A621,Planilha3!$D$2:$F$5575,2,FALSE)</f>
        <v>-20.901188240518501</v>
      </c>
      <c r="Y621">
        <f>VLOOKUP(A621,Planilha3!$D$2:$F$5575,3,FALSE)</f>
        <v>-45.128887491486999</v>
      </c>
      <c r="Z621">
        <v>0</v>
      </c>
    </row>
    <row r="622" spans="1:26" x14ac:dyDescent="0.25">
      <c r="A622" t="str">
        <f t="shared" si="9"/>
        <v>ElisiárioSP</v>
      </c>
      <c r="B622" s="8">
        <v>2017</v>
      </c>
      <c r="C622" s="9" t="s">
        <v>18</v>
      </c>
      <c r="D622" s="9" t="s">
        <v>19</v>
      </c>
      <c r="E622" s="9" t="s">
        <v>908</v>
      </c>
      <c r="F622" s="9" t="s">
        <v>909</v>
      </c>
      <c r="G622" s="10" t="s">
        <v>7637</v>
      </c>
      <c r="H622" s="11">
        <v>19196.39</v>
      </c>
      <c r="I622" s="11">
        <v>67897.63</v>
      </c>
      <c r="J622" s="12">
        <v>3536.9999255068274</v>
      </c>
      <c r="K622" s="13" t="s">
        <v>7641</v>
      </c>
      <c r="L622" s="13">
        <v>0</v>
      </c>
      <c r="M622" s="14">
        <v>0</v>
      </c>
      <c r="N622" s="15">
        <v>0</v>
      </c>
      <c r="O622" s="16" t="s">
        <v>7637</v>
      </c>
      <c r="P622" s="16" t="s">
        <v>7637</v>
      </c>
      <c r="Q622" s="16" t="s">
        <v>7637</v>
      </c>
      <c r="R622" s="16" t="s">
        <v>7637</v>
      </c>
      <c r="S622" s="16" t="s">
        <v>7637</v>
      </c>
      <c r="T622" s="16">
        <v>0</v>
      </c>
      <c r="U622">
        <v>0</v>
      </c>
      <c r="V622" s="17">
        <v>0.84083676012021324</v>
      </c>
      <c r="W622" t="str">
        <f>VLOOKUP(A622,Planilha3!$D$2:$F$5575,1,FALSE)</f>
        <v>ElisiárioSP</v>
      </c>
      <c r="X622">
        <f>VLOOKUP(A622,Planilha3!$D$2:$F$5575,2,FALSE)</f>
        <v>-21.165991509705901</v>
      </c>
      <c r="Y622">
        <f>VLOOKUP(A622,Planilha3!$D$2:$F$5575,3,FALSE)</f>
        <v>-49.111949397554802</v>
      </c>
      <c r="Z622">
        <v>0</v>
      </c>
    </row>
    <row r="623" spans="1:26" x14ac:dyDescent="0.25">
      <c r="A623" t="str">
        <f t="shared" si="9"/>
        <v>PlatinaSP</v>
      </c>
      <c r="B623" s="8">
        <v>2017</v>
      </c>
      <c r="C623" s="9" t="s">
        <v>18</v>
      </c>
      <c r="D623" s="9" t="s">
        <v>19</v>
      </c>
      <c r="E623" s="9" t="s">
        <v>910</v>
      </c>
      <c r="F623" s="9" t="s">
        <v>910</v>
      </c>
      <c r="G623" s="10" t="s">
        <v>7637</v>
      </c>
      <c r="H623" s="11">
        <v>26033.759999999998</v>
      </c>
      <c r="I623" s="11">
        <v>90805.755999999994</v>
      </c>
      <c r="J623" s="12">
        <v>3488.0000430210616</v>
      </c>
      <c r="K623" s="13" t="s">
        <v>7641</v>
      </c>
      <c r="L623" s="13">
        <v>0</v>
      </c>
      <c r="M623" s="14">
        <v>0</v>
      </c>
      <c r="N623" s="15">
        <v>0</v>
      </c>
      <c r="O623" s="16" t="s">
        <v>7637</v>
      </c>
      <c r="P623" s="16" t="s">
        <v>7637</v>
      </c>
      <c r="Q623" s="16" t="s">
        <v>7637</v>
      </c>
      <c r="R623" s="16" t="s">
        <v>7637</v>
      </c>
      <c r="S623" s="16" t="s">
        <v>7637</v>
      </c>
      <c r="T623" s="16">
        <v>0</v>
      </c>
      <c r="U623">
        <v>0</v>
      </c>
      <c r="V623" s="17">
        <v>1.1383691688593998</v>
      </c>
      <c r="W623" t="str">
        <f>VLOOKUP(A623,Planilha3!$D$2:$F$5575,1,FALSE)</f>
        <v>PlatinaSP</v>
      </c>
      <c r="X623">
        <f>VLOOKUP(A623,Planilha3!$D$2:$F$5575,2,FALSE)</f>
        <v>-22.6362627258933</v>
      </c>
      <c r="Y623">
        <f>VLOOKUP(A623,Planilha3!$D$2:$F$5575,3,FALSE)</f>
        <v>-50.204420969108199</v>
      </c>
      <c r="Z623">
        <v>0</v>
      </c>
    </row>
    <row r="624" spans="1:26" x14ac:dyDescent="0.25">
      <c r="A624" t="str">
        <f t="shared" si="9"/>
        <v>Madre de Deus de MinasMG</v>
      </c>
      <c r="B624" s="8">
        <v>2017</v>
      </c>
      <c r="C624" s="9" t="s">
        <v>18</v>
      </c>
      <c r="D624" s="9" t="s">
        <v>163</v>
      </c>
      <c r="E624" s="9" t="s">
        <v>911</v>
      </c>
      <c r="F624" s="9" t="s">
        <v>911</v>
      </c>
      <c r="G624" s="10" t="s">
        <v>7637</v>
      </c>
      <c r="H624" s="11">
        <v>30539.26</v>
      </c>
      <c r="I624" s="11">
        <v>157368.79</v>
      </c>
      <c r="J624" s="12">
        <v>5152.9994505433333</v>
      </c>
      <c r="K624" s="13" t="s">
        <v>7641</v>
      </c>
      <c r="L624" s="13">
        <v>0</v>
      </c>
      <c r="M624" s="14">
        <v>0</v>
      </c>
      <c r="N624" s="15">
        <v>0</v>
      </c>
      <c r="O624" s="16" t="s">
        <v>7637</v>
      </c>
      <c r="P624" s="16" t="s">
        <v>7637</v>
      </c>
      <c r="Q624" s="16" t="s">
        <v>7637</v>
      </c>
      <c r="R624" s="16" t="s">
        <v>7637</v>
      </c>
      <c r="S624" s="16" t="s">
        <v>7637</v>
      </c>
      <c r="T624" s="16">
        <v>0</v>
      </c>
      <c r="U624">
        <v>0</v>
      </c>
      <c r="V624" s="17">
        <v>1.3373938523692326</v>
      </c>
      <c r="W624" t="str">
        <f>VLOOKUP(A624,Planilha3!$D$2:$F$5575,1,FALSE)</f>
        <v>Madre de Deus de MinasMG</v>
      </c>
      <c r="X624">
        <f>VLOOKUP(A624,Planilha3!$D$2:$F$5575,2,FALSE)</f>
        <v>-21.483495088277898</v>
      </c>
      <c r="Y624">
        <f>VLOOKUP(A624,Planilha3!$D$2:$F$5575,3,FALSE)</f>
        <v>-44.329107439628203</v>
      </c>
      <c r="Z624">
        <v>0</v>
      </c>
    </row>
    <row r="625" spans="1:26" x14ac:dyDescent="0.25">
      <c r="A625" t="str">
        <f t="shared" si="9"/>
        <v>NazarenoMG</v>
      </c>
      <c r="B625" s="8">
        <v>2017</v>
      </c>
      <c r="C625" s="9" t="s">
        <v>18</v>
      </c>
      <c r="D625" s="9" t="s">
        <v>163</v>
      </c>
      <c r="E625" s="9" t="s">
        <v>912</v>
      </c>
      <c r="F625" s="9" t="s">
        <v>912</v>
      </c>
      <c r="G625" s="10" t="s">
        <v>7637</v>
      </c>
      <c r="H625" s="11">
        <v>23898.54</v>
      </c>
      <c r="I625" s="11">
        <v>205121.14199999999</v>
      </c>
      <c r="J625" s="12">
        <v>8582.9988777557119</v>
      </c>
      <c r="K625" s="13" t="s">
        <v>7636</v>
      </c>
      <c r="L625" s="13">
        <v>0</v>
      </c>
      <c r="M625" s="14">
        <v>0</v>
      </c>
      <c r="N625" s="15">
        <v>0</v>
      </c>
      <c r="O625" s="16" t="s">
        <v>7637</v>
      </c>
      <c r="P625" s="16" t="s">
        <v>7637</v>
      </c>
      <c r="Q625" s="16" t="s">
        <v>7637</v>
      </c>
      <c r="R625" s="16" t="s">
        <v>7637</v>
      </c>
      <c r="S625" s="16" t="s">
        <v>7637</v>
      </c>
      <c r="T625" s="16">
        <v>0</v>
      </c>
      <c r="U625">
        <v>0</v>
      </c>
      <c r="V625" s="17">
        <v>1.0540482214849805</v>
      </c>
      <c r="W625" t="str">
        <f>VLOOKUP(A625,Planilha3!$D$2:$F$5575,1,FALSE)</f>
        <v>NazarenoMG</v>
      </c>
      <c r="X625">
        <f>VLOOKUP(A625,Planilha3!$D$2:$F$5575,2,FALSE)</f>
        <v>-21.217255507656699</v>
      </c>
      <c r="Y625">
        <f>VLOOKUP(A625,Planilha3!$D$2:$F$5575,3,FALSE)</f>
        <v>-44.614178741533998</v>
      </c>
      <c r="Z625">
        <v>0</v>
      </c>
    </row>
    <row r="626" spans="1:26" x14ac:dyDescent="0.25">
      <c r="A626" t="str">
        <f t="shared" si="9"/>
        <v>FigueiraPR</v>
      </c>
      <c r="B626" s="8">
        <v>2017</v>
      </c>
      <c r="C626" s="9" t="s">
        <v>456</v>
      </c>
      <c r="D626" s="9" t="s">
        <v>457</v>
      </c>
      <c r="E626" s="9" t="s">
        <v>913</v>
      </c>
      <c r="F626" s="9" t="s">
        <v>913</v>
      </c>
      <c r="G626" s="10" t="s">
        <v>7637</v>
      </c>
      <c r="H626" s="11">
        <v>18563.45</v>
      </c>
      <c r="I626" s="11">
        <v>151793.31</v>
      </c>
      <c r="J626" s="12">
        <v>8176.9988875990175</v>
      </c>
      <c r="K626" s="13" t="s">
        <v>7642</v>
      </c>
      <c r="L626" s="13">
        <v>0</v>
      </c>
      <c r="M626" s="14">
        <v>0</v>
      </c>
      <c r="N626" s="15">
        <v>0</v>
      </c>
      <c r="O626" s="16" t="s">
        <v>7637</v>
      </c>
      <c r="P626" s="16" t="s">
        <v>7637</v>
      </c>
      <c r="Q626" s="16" t="s">
        <v>7637</v>
      </c>
      <c r="R626" s="16" t="s">
        <v>7637</v>
      </c>
      <c r="S626" s="16" t="s">
        <v>7637</v>
      </c>
      <c r="T626" s="16">
        <v>0</v>
      </c>
      <c r="U626">
        <v>0</v>
      </c>
      <c r="V626" s="17">
        <v>0.82092380349215621</v>
      </c>
      <c r="W626" t="str">
        <f>VLOOKUP(A626,Planilha3!$D$2:$F$5575,1,FALSE)</f>
        <v>FigueiraPR</v>
      </c>
      <c r="X626">
        <f>VLOOKUP(A626,Planilha3!$D$2:$F$5575,2,FALSE)</f>
        <v>-23.848988034271802</v>
      </c>
      <c r="Y626">
        <f>VLOOKUP(A626,Planilha3!$D$2:$F$5575,3,FALSE)</f>
        <v>-50.402946429059497</v>
      </c>
      <c r="Z626">
        <v>0</v>
      </c>
    </row>
    <row r="627" spans="1:26" x14ac:dyDescent="0.25">
      <c r="A627" t="str">
        <f t="shared" si="9"/>
        <v>NovaisSP</v>
      </c>
      <c r="B627" s="8">
        <v>2017</v>
      </c>
      <c r="C627" s="9" t="s">
        <v>18</v>
      </c>
      <c r="D627" s="9" t="s">
        <v>19</v>
      </c>
      <c r="E627" s="9" t="s">
        <v>914</v>
      </c>
      <c r="F627" s="9" t="s">
        <v>914</v>
      </c>
      <c r="G627" s="10" t="s">
        <v>7637</v>
      </c>
      <c r="H627" s="11">
        <v>10870.43</v>
      </c>
      <c r="I627" s="11">
        <v>60080.862999999998</v>
      </c>
      <c r="J627" s="12">
        <v>5526.9996679064207</v>
      </c>
      <c r="K627" s="13" t="s">
        <v>7642</v>
      </c>
      <c r="L627" s="13">
        <v>0</v>
      </c>
      <c r="M627" s="14">
        <v>0</v>
      </c>
      <c r="N627" s="15">
        <v>0</v>
      </c>
      <c r="O627" s="16" t="s">
        <v>7637</v>
      </c>
      <c r="P627" s="16" t="s">
        <v>7637</v>
      </c>
      <c r="Q627" s="16" t="s">
        <v>7637</v>
      </c>
      <c r="R627" s="16" t="s">
        <v>7637</v>
      </c>
      <c r="S627" s="16" t="s">
        <v>7637</v>
      </c>
      <c r="T627" s="16">
        <v>0</v>
      </c>
      <c r="U627">
        <v>0</v>
      </c>
      <c r="V627" s="17">
        <v>0.48156963713969153</v>
      </c>
      <c r="W627" t="str">
        <f>VLOOKUP(A627,Planilha3!$D$2:$F$5575,1,FALSE)</f>
        <v>NovaisSP</v>
      </c>
      <c r="X627">
        <f>VLOOKUP(A627,Planilha3!$D$2:$F$5575,2,FALSE)</f>
        <v>-20.991991706461899</v>
      </c>
      <c r="Y627">
        <f>VLOOKUP(A627,Planilha3!$D$2:$F$5575,3,FALSE)</f>
        <v>-48.9189497505593</v>
      </c>
      <c r="Z627">
        <v>0</v>
      </c>
    </row>
    <row r="628" spans="1:26" x14ac:dyDescent="0.25">
      <c r="A628" t="str">
        <f t="shared" si="9"/>
        <v>Ribeirão CorrenteSP</v>
      </c>
      <c r="B628" s="8">
        <v>2017</v>
      </c>
      <c r="C628" s="9" t="s">
        <v>18</v>
      </c>
      <c r="D628" s="9" t="s">
        <v>19</v>
      </c>
      <c r="E628" s="9" t="s">
        <v>915</v>
      </c>
      <c r="F628" s="9" t="s">
        <v>916</v>
      </c>
      <c r="G628" s="10" t="s">
        <v>7637</v>
      </c>
      <c r="H628" s="11">
        <v>18701.75</v>
      </c>
      <c r="I628" s="11">
        <v>86850.93</v>
      </c>
      <c r="J628" s="12">
        <v>4644.0001604127956</v>
      </c>
      <c r="K628" s="13" t="s">
        <v>7636</v>
      </c>
      <c r="L628" s="13">
        <v>0</v>
      </c>
      <c r="M628" s="14">
        <v>0</v>
      </c>
      <c r="N628" s="15">
        <v>0</v>
      </c>
      <c r="O628" s="16" t="s">
        <v>7637</v>
      </c>
      <c r="P628" s="16" t="s">
        <v>7637</v>
      </c>
      <c r="Q628" s="16" t="s">
        <v>7637</v>
      </c>
      <c r="R628" s="16" t="s">
        <v>7637</v>
      </c>
      <c r="S628" s="16" t="s">
        <v>7637</v>
      </c>
      <c r="T628" s="16">
        <v>0</v>
      </c>
      <c r="U628">
        <v>0</v>
      </c>
      <c r="V628" s="17">
        <v>0.82112960010604585</v>
      </c>
      <c r="W628" t="str">
        <f>VLOOKUP(A628,Planilha3!$D$2:$F$5575,1,FALSE)</f>
        <v>Ribeirão CorrenteSP</v>
      </c>
      <c r="X628">
        <f>VLOOKUP(A628,Planilha3!$D$2:$F$5575,2,FALSE)</f>
        <v>-20.4583391633087</v>
      </c>
      <c r="Y628">
        <f>VLOOKUP(A628,Planilha3!$D$2:$F$5575,3,FALSE)</f>
        <v>-47.590790882656599</v>
      </c>
      <c r="Z628">
        <v>0</v>
      </c>
    </row>
    <row r="629" spans="1:26" x14ac:dyDescent="0.25">
      <c r="A629" t="str">
        <f t="shared" si="9"/>
        <v>CarambeíPR</v>
      </c>
      <c r="B629" s="8">
        <v>2017</v>
      </c>
      <c r="C629" s="9" t="s">
        <v>456</v>
      </c>
      <c r="D629" s="9" t="s">
        <v>457</v>
      </c>
      <c r="E629" s="9" t="s">
        <v>917</v>
      </c>
      <c r="F629" s="9" t="s">
        <v>918</v>
      </c>
      <c r="G629" s="10" t="s">
        <v>7637</v>
      </c>
      <c r="H629" s="11">
        <v>57644.15</v>
      </c>
      <c r="I629" s="11">
        <v>1284426.8459999999</v>
      </c>
      <c r="J629" s="12">
        <v>22281.99819062298</v>
      </c>
      <c r="K629" s="13" t="s">
        <v>7636</v>
      </c>
      <c r="L629" s="13">
        <v>0</v>
      </c>
      <c r="M629" s="14">
        <v>0</v>
      </c>
      <c r="N629" s="15">
        <v>0</v>
      </c>
      <c r="O629" s="16" t="s">
        <v>7637</v>
      </c>
      <c r="P629" s="16" t="s">
        <v>7637</v>
      </c>
      <c r="Q629" s="16" t="s">
        <v>7637</v>
      </c>
      <c r="R629" s="16" t="s">
        <v>7637</v>
      </c>
      <c r="S629" s="16" t="s">
        <v>7637</v>
      </c>
      <c r="T629" s="16">
        <v>0</v>
      </c>
      <c r="U629">
        <v>0</v>
      </c>
      <c r="V629" s="17">
        <v>2.5515265269201519</v>
      </c>
      <c r="W629" t="str">
        <f>VLOOKUP(A629,Planilha3!$D$2:$F$5575,1,FALSE)</f>
        <v>CarambeíPR</v>
      </c>
      <c r="X629">
        <f>VLOOKUP(A629,Planilha3!$D$2:$F$5575,2,FALSE)</f>
        <v>-24.948291763868198</v>
      </c>
      <c r="Y629">
        <f>VLOOKUP(A629,Planilha3!$D$2:$F$5575,3,FALSE)</f>
        <v>-50.110202216693899</v>
      </c>
      <c r="Z629">
        <v>0</v>
      </c>
    </row>
    <row r="630" spans="1:26" x14ac:dyDescent="0.25">
      <c r="A630" t="str">
        <f t="shared" si="9"/>
        <v>BandeirantesPR</v>
      </c>
      <c r="B630" s="8">
        <v>2017</v>
      </c>
      <c r="C630" s="9" t="s">
        <v>456</v>
      </c>
      <c r="D630" s="9" t="s">
        <v>457</v>
      </c>
      <c r="E630" s="9" t="s">
        <v>919</v>
      </c>
      <c r="F630" s="9" t="s">
        <v>919</v>
      </c>
      <c r="G630" s="10" t="s">
        <v>7637</v>
      </c>
      <c r="H630" s="11">
        <v>22389.79</v>
      </c>
      <c r="I630" s="11">
        <v>727354.59699999995</v>
      </c>
      <c r="J630" s="12">
        <v>32485.9945984308</v>
      </c>
      <c r="K630" s="13" t="s">
        <v>7636</v>
      </c>
      <c r="L630" s="13">
        <v>0</v>
      </c>
      <c r="M630" s="14">
        <v>0</v>
      </c>
      <c r="N630" s="15">
        <v>0</v>
      </c>
      <c r="O630" s="16" t="s">
        <v>7637</v>
      </c>
      <c r="P630" s="16" t="s">
        <v>7637</v>
      </c>
      <c r="Q630" s="16" t="s">
        <v>7637</v>
      </c>
      <c r="R630" s="16" t="s">
        <v>7637</v>
      </c>
      <c r="S630" s="16" t="s">
        <v>7637</v>
      </c>
      <c r="T630" s="16">
        <v>0</v>
      </c>
      <c r="U630">
        <v>0</v>
      </c>
      <c r="V630" s="17">
        <v>1.0284400151752371</v>
      </c>
      <c r="W630" t="str">
        <f>VLOOKUP(A630,Planilha3!$D$2:$F$5575,1,FALSE)</f>
        <v>BandeirantesPR</v>
      </c>
      <c r="X630">
        <f>VLOOKUP(A630,Planilha3!$D$2:$F$5575,2,FALSE)</f>
        <v>-23.108256211869101</v>
      </c>
      <c r="Y630">
        <f>VLOOKUP(A630,Planilha3!$D$2:$F$5575,3,FALSE)</f>
        <v>-50.370829319179201</v>
      </c>
      <c r="Z630">
        <v>0</v>
      </c>
    </row>
    <row r="631" spans="1:26" x14ac:dyDescent="0.25">
      <c r="A631" t="str">
        <f t="shared" si="9"/>
        <v>AraquariSC</v>
      </c>
      <c r="B631" s="8">
        <v>2017</v>
      </c>
      <c r="C631" s="9" t="s">
        <v>456</v>
      </c>
      <c r="D631" s="9" t="s">
        <v>790</v>
      </c>
      <c r="E631" s="9" t="s">
        <v>920</v>
      </c>
      <c r="F631" s="9" t="s">
        <v>920</v>
      </c>
      <c r="G631" s="10" t="s">
        <v>7637</v>
      </c>
      <c r="H631" s="11">
        <v>111317.12</v>
      </c>
      <c r="I631" s="11">
        <v>3925932.14</v>
      </c>
      <c r="J631" s="12">
        <v>35267.999567362145</v>
      </c>
      <c r="K631" s="13" t="s">
        <v>7640</v>
      </c>
      <c r="L631" s="13">
        <v>0</v>
      </c>
      <c r="M631" s="14">
        <v>0</v>
      </c>
      <c r="N631" s="15">
        <v>0</v>
      </c>
      <c r="O631" s="16" t="s">
        <v>7637</v>
      </c>
      <c r="P631" s="16" t="s">
        <v>7637</v>
      </c>
      <c r="Q631" s="16" t="s">
        <v>7637</v>
      </c>
      <c r="R631" s="16" t="s">
        <v>7637</v>
      </c>
      <c r="S631" s="16" t="s">
        <v>7637</v>
      </c>
      <c r="T631" s="16">
        <v>0</v>
      </c>
      <c r="U631">
        <v>0</v>
      </c>
      <c r="V631" s="17">
        <v>4.9281396220597182</v>
      </c>
      <c r="W631" t="str">
        <f>VLOOKUP(A631,Planilha3!$D$2:$F$5575,1,FALSE)</f>
        <v>AraquariSC</v>
      </c>
      <c r="X631">
        <f>VLOOKUP(A631,Planilha3!$D$2:$F$5575,2,FALSE)</f>
        <v>-26.3758890698318</v>
      </c>
      <c r="Y631">
        <f>VLOOKUP(A631,Planilha3!$D$2:$F$5575,3,FALSE)</f>
        <v>-48.719247604255798</v>
      </c>
      <c r="Z631">
        <v>0</v>
      </c>
    </row>
    <row r="632" spans="1:26" x14ac:dyDescent="0.25">
      <c r="A632" t="str">
        <f t="shared" si="9"/>
        <v>JoinvilleSC</v>
      </c>
      <c r="B632" s="8">
        <v>2017</v>
      </c>
      <c r="C632" s="9" t="s">
        <v>456</v>
      </c>
      <c r="D632" s="9" t="s">
        <v>790</v>
      </c>
      <c r="E632" s="9" t="s">
        <v>921</v>
      </c>
      <c r="F632" s="9" t="s">
        <v>921</v>
      </c>
      <c r="G632" s="10">
        <v>2697.13</v>
      </c>
      <c r="H632" s="11">
        <v>47442.9</v>
      </c>
      <c r="I632" s="11">
        <v>27378204.958000001</v>
      </c>
      <c r="J632" s="12">
        <v>577076.96953601064</v>
      </c>
      <c r="K632" s="13" t="s">
        <v>7636</v>
      </c>
      <c r="L632" s="13">
        <v>5</v>
      </c>
      <c r="M632" s="14">
        <v>1</v>
      </c>
      <c r="N632" s="15">
        <v>6</v>
      </c>
      <c r="O632" s="16">
        <v>0.5</v>
      </c>
      <c r="P632" s="16">
        <v>0</v>
      </c>
      <c r="Q632" s="16">
        <v>0.16666666666666666</v>
      </c>
      <c r="R632" s="16">
        <v>0.16666666666666666</v>
      </c>
      <c r="S632" s="16">
        <v>0</v>
      </c>
      <c r="T632" s="16">
        <v>0.16666666666666674</v>
      </c>
      <c r="U632">
        <v>4</v>
      </c>
      <c r="V632" s="17">
        <v>17.725788088210763</v>
      </c>
      <c r="W632" t="str">
        <f>VLOOKUP(A632,Planilha3!$D$2:$F$5575,1,FALSE)</f>
        <v>JoinvilleSC</v>
      </c>
      <c r="X632">
        <f>VLOOKUP(A632,Planilha3!$D$2:$F$5575,2,FALSE)</f>
        <v>-26.304977519186998</v>
      </c>
      <c r="Y632">
        <f>VLOOKUP(A632,Planilha3!$D$2:$F$5575,3,FALSE)</f>
        <v>-48.849098216220803</v>
      </c>
      <c r="Z632">
        <v>0</v>
      </c>
    </row>
    <row r="633" spans="1:26" x14ac:dyDescent="0.25">
      <c r="A633" t="str">
        <f t="shared" si="9"/>
        <v>ClaravalMG</v>
      </c>
      <c r="B633" s="8">
        <v>2017</v>
      </c>
      <c r="C633" s="9" t="s">
        <v>18</v>
      </c>
      <c r="D633" s="9" t="s">
        <v>163</v>
      </c>
      <c r="E633" s="9" t="s">
        <v>922</v>
      </c>
      <c r="F633" s="9" t="s">
        <v>922</v>
      </c>
      <c r="G633" s="10" t="s">
        <v>7637</v>
      </c>
      <c r="H633" s="11">
        <v>25299.01</v>
      </c>
      <c r="I633" s="11">
        <v>122624.323</v>
      </c>
      <c r="J633" s="12">
        <v>4847.0008510214439</v>
      </c>
      <c r="K633" s="13" t="s">
        <v>7640</v>
      </c>
      <c r="L633" s="13">
        <v>0</v>
      </c>
      <c r="M633" s="14">
        <v>0</v>
      </c>
      <c r="N633" s="15">
        <v>0</v>
      </c>
      <c r="O633" s="16" t="s">
        <v>7637</v>
      </c>
      <c r="P633" s="16" t="s">
        <v>7637</v>
      </c>
      <c r="Q633" s="16" t="s">
        <v>7637</v>
      </c>
      <c r="R633" s="16" t="s">
        <v>7637</v>
      </c>
      <c r="S633" s="16" t="s">
        <v>7637</v>
      </c>
      <c r="T633" s="16">
        <v>0</v>
      </c>
      <c r="U633">
        <v>0</v>
      </c>
      <c r="V633" s="17">
        <v>1.1087028655373419</v>
      </c>
      <c r="W633" t="str">
        <f>VLOOKUP(A633,Planilha3!$D$2:$F$5575,1,FALSE)</f>
        <v>ClaravalMG</v>
      </c>
      <c r="X633">
        <f>VLOOKUP(A633,Planilha3!$D$2:$F$5575,2,FALSE)</f>
        <v>-20.397478671849498</v>
      </c>
      <c r="Y633">
        <f>VLOOKUP(A633,Planilha3!$D$2:$F$5575,3,FALSE)</f>
        <v>-47.277222666434199</v>
      </c>
      <c r="Z633">
        <v>0</v>
      </c>
    </row>
    <row r="634" spans="1:26" x14ac:dyDescent="0.25">
      <c r="A634" t="str">
        <f t="shared" si="9"/>
        <v>QueimadosRJ</v>
      </c>
      <c r="B634" s="8">
        <v>2017</v>
      </c>
      <c r="C634" s="9" t="s">
        <v>18</v>
      </c>
      <c r="D634" s="9" t="s">
        <v>583</v>
      </c>
      <c r="E634" s="9" t="s">
        <v>923</v>
      </c>
      <c r="F634" s="9" t="s">
        <v>923</v>
      </c>
      <c r="G634" s="10">
        <v>2174.96</v>
      </c>
      <c r="H634" s="11">
        <v>25476.94</v>
      </c>
      <c r="I634" s="11">
        <v>3703989.82</v>
      </c>
      <c r="J634" s="12">
        <v>145385.977279846</v>
      </c>
      <c r="K634" s="13" t="s">
        <v>7636</v>
      </c>
      <c r="L634" s="13">
        <v>0</v>
      </c>
      <c r="M634" s="14">
        <v>0</v>
      </c>
      <c r="N634" s="15">
        <v>0</v>
      </c>
      <c r="O634" s="16" t="s">
        <v>7637</v>
      </c>
      <c r="P634" s="16" t="s">
        <v>7637</v>
      </c>
      <c r="Q634" s="16" t="s">
        <v>7637</v>
      </c>
      <c r="R634" s="16" t="s">
        <v>7637</v>
      </c>
      <c r="S634" s="16" t="s">
        <v>7637</v>
      </c>
      <c r="T634" s="16">
        <v>0</v>
      </c>
      <c r="U634">
        <v>0</v>
      </c>
      <c r="V634" s="17">
        <v>10.849582191574132</v>
      </c>
      <c r="W634" t="str">
        <f>VLOOKUP(A634,Planilha3!$D$2:$F$5575,1,FALSE)</f>
        <v>QueimadosRJ</v>
      </c>
      <c r="X634">
        <f>VLOOKUP(A634,Planilha3!$D$2:$F$5575,2,FALSE)</f>
        <v>-22.710656136335601</v>
      </c>
      <c r="Y634">
        <f>VLOOKUP(A634,Planilha3!$D$2:$F$5575,3,FALSE)</f>
        <v>-43.552183208516297</v>
      </c>
      <c r="Z634">
        <v>0</v>
      </c>
    </row>
    <row r="635" spans="1:26" x14ac:dyDescent="0.25">
      <c r="A635" t="str">
        <f t="shared" si="9"/>
        <v>VassourasRJ</v>
      </c>
      <c r="B635" s="8">
        <v>2017</v>
      </c>
      <c r="C635" s="9" t="s">
        <v>18</v>
      </c>
      <c r="D635" s="9" t="s">
        <v>583</v>
      </c>
      <c r="E635" s="9" t="s">
        <v>924</v>
      </c>
      <c r="F635" s="9" t="s">
        <v>924</v>
      </c>
      <c r="G635" s="10" t="s">
        <v>7637</v>
      </c>
      <c r="H635" s="11">
        <v>25670.959999999999</v>
      </c>
      <c r="I635" s="11">
        <v>918198.87600000005</v>
      </c>
      <c r="J635" s="12">
        <v>35767.999171047755</v>
      </c>
      <c r="K635" s="13" t="s">
        <v>7636</v>
      </c>
      <c r="L635" s="13">
        <v>0</v>
      </c>
      <c r="M635" s="14">
        <v>0</v>
      </c>
      <c r="N635" s="15">
        <v>0</v>
      </c>
      <c r="O635" s="16" t="s">
        <v>7637</v>
      </c>
      <c r="P635" s="16" t="s">
        <v>7637</v>
      </c>
      <c r="Q635" s="16" t="s">
        <v>7637</v>
      </c>
      <c r="R635" s="16" t="s">
        <v>7637</v>
      </c>
      <c r="S635" s="16" t="s">
        <v>7637</v>
      </c>
      <c r="T635" s="16">
        <v>0</v>
      </c>
      <c r="U635">
        <v>0</v>
      </c>
      <c r="V635" s="17">
        <v>1.1776798073231154</v>
      </c>
      <c r="W635" t="str">
        <f>VLOOKUP(A635,Planilha3!$D$2:$F$5575,1,FALSE)</f>
        <v>VassourasRJ</v>
      </c>
      <c r="X635">
        <f>VLOOKUP(A635,Planilha3!$D$2:$F$5575,2,FALSE)</f>
        <v>-22.4063718184313</v>
      </c>
      <c r="Y635">
        <f>VLOOKUP(A635,Planilha3!$D$2:$F$5575,3,FALSE)</f>
        <v>-43.668930216766597</v>
      </c>
      <c r="Z635">
        <v>0</v>
      </c>
    </row>
    <row r="636" spans="1:26" x14ac:dyDescent="0.25">
      <c r="A636" t="str">
        <f t="shared" si="9"/>
        <v>Rio PretoMG</v>
      </c>
      <c r="B636" s="8">
        <v>2017</v>
      </c>
      <c r="C636" s="9" t="s">
        <v>18</v>
      </c>
      <c r="D636" s="9" t="s">
        <v>163</v>
      </c>
      <c r="E636" s="9" t="s">
        <v>925</v>
      </c>
      <c r="F636" s="9" t="s">
        <v>925</v>
      </c>
      <c r="G636" s="10" t="s">
        <v>7637</v>
      </c>
      <c r="H636" s="11">
        <v>9942.31</v>
      </c>
      <c r="I636" s="11">
        <v>55120.148000000001</v>
      </c>
      <c r="J636" s="12">
        <v>5543.9981251841873</v>
      </c>
      <c r="K636" s="13" t="s">
        <v>7642</v>
      </c>
      <c r="L636" s="13">
        <v>0</v>
      </c>
      <c r="M636" s="14">
        <v>0</v>
      </c>
      <c r="N636" s="15">
        <v>0</v>
      </c>
      <c r="O636" s="16" t="s">
        <v>7637</v>
      </c>
      <c r="P636" s="16" t="s">
        <v>7637</v>
      </c>
      <c r="Q636" s="16" t="s">
        <v>7637</v>
      </c>
      <c r="R636" s="16" t="s">
        <v>7637</v>
      </c>
      <c r="S636" s="16" t="s">
        <v>7637</v>
      </c>
      <c r="T636" s="16">
        <v>0</v>
      </c>
      <c r="U636">
        <v>0</v>
      </c>
      <c r="V636" s="17">
        <v>0.44118141874603167</v>
      </c>
      <c r="W636" t="str">
        <f>VLOOKUP(A636,Planilha3!$D$2:$F$5575,1,FALSE)</f>
        <v>Rio PretoMG</v>
      </c>
      <c r="X636">
        <f>VLOOKUP(A636,Planilha3!$D$2:$F$5575,2,FALSE)</f>
        <v>-22.0865733381554</v>
      </c>
      <c r="Y636">
        <f>VLOOKUP(A636,Planilha3!$D$2:$F$5575,3,FALSE)</f>
        <v>-43.829700504367203</v>
      </c>
      <c r="Z636">
        <v>0</v>
      </c>
    </row>
    <row r="637" spans="1:26" x14ac:dyDescent="0.25">
      <c r="A637" t="str">
        <f t="shared" si="9"/>
        <v>GuaimbêSP</v>
      </c>
      <c r="B637" s="8">
        <v>2017</v>
      </c>
      <c r="C637" s="9" t="s">
        <v>18</v>
      </c>
      <c r="D637" s="9" t="s">
        <v>19</v>
      </c>
      <c r="E637" s="9" t="s">
        <v>926</v>
      </c>
      <c r="F637" s="9" t="s">
        <v>927</v>
      </c>
      <c r="G637" s="10" t="s">
        <v>7637</v>
      </c>
      <c r="H637" s="11">
        <v>12562.26</v>
      </c>
      <c r="I637" s="11">
        <v>72069.676999999996</v>
      </c>
      <c r="J637" s="12">
        <v>5736.999313817736</v>
      </c>
      <c r="K637" s="13" t="s">
        <v>7636</v>
      </c>
      <c r="L637" s="13">
        <v>0</v>
      </c>
      <c r="M637" s="14">
        <v>0</v>
      </c>
      <c r="N637" s="15">
        <v>0</v>
      </c>
      <c r="O637" s="16" t="s">
        <v>7637</v>
      </c>
      <c r="P637" s="16" t="s">
        <v>7637</v>
      </c>
      <c r="Q637" s="16" t="s">
        <v>7637</v>
      </c>
      <c r="R637" s="16" t="s">
        <v>7637</v>
      </c>
      <c r="S637" s="16" t="s">
        <v>7637</v>
      </c>
      <c r="T637" s="16">
        <v>0</v>
      </c>
      <c r="U637">
        <v>0</v>
      </c>
      <c r="V637" s="17">
        <v>0.5555751461518974</v>
      </c>
      <c r="W637" t="str">
        <f>VLOOKUP(A637,Planilha3!$D$2:$F$5575,1,FALSE)</f>
        <v>GuaimbêSP</v>
      </c>
      <c r="X637">
        <f>VLOOKUP(A637,Planilha3!$D$2:$F$5575,2,FALSE)</f>
        <v>-21.909538122062798</v>
      </c>
      <c r="Y637">
        <f>VLOOKUP(A637,Planilha3!$D$2:$F$5575,3,FALSE)</f>
        <v>-49.899025721454301</v>
      </c>
      <c r="Z637">
        <v>0</v>
      </c>
    </row>
    <row r="638" spans="1:26" x14ac:dyDescent="0.25">
      <c r="A638" t="str">
        <f t="shared" si="9"/>
        <v>CatiguáSP</v>
      </c>
      <c r="B638" s="8">
        <v>2017</v>
      </c>
      <c r="C638" s="9" t="s">
        <v>18</v>
      </c>
      <c r="D638" s="9" t="s">
        <v>19</v>
      </c>
      <c r="E638" s="9" t="s">
        <v>928</v>
      </c>
      <c r="F638" s="9" t="s">
        <v>929</v>
      </c>
      <c r="G638" s="10" t="s">
        <v>7637</v>
      </c>
      <c r="H638" s="11">
        <v>15366.45</v>
      </c>
      <c r="I638" s="11">
        <v>118321.648</v>
      </c>
      <c r="J638" s="12">
        <v>7699.9988936937289</v>
      </c>
      <c r="K638" s="13" t="s">
        <v>7636</v>
      </c>
      <c r="L638" s="13">
        <v>0</v>
      </c>
      <c r="M638" s="14">
        <v>0</v>
      </c>
      <c r="N638" s="15">
        <v>0</v>
      </c>
      <c r="O638" s="16" t="s">
        <v>7637</v>
      </c>
      <c r="P638" s="16" t="s">
        <v>7637</v>
      </c>
      <c r="Q638" s="16" t="s">
        <v>7637</v>
      </c>
      <c r="R638" s="16" t="s">
        <v>7637</v>
      </c>
      <c r="S638" s="16" t="s">
        <v>7637</v>
      </c>
      <c r="T638" s="16">
        <v>0</v>
      </c>
      <c r="U638">
        <v>0</v>
      </c>
      <c r="V638" s="17">
        <v>0.68086582813930452</v>
      </c>
      <c r="W638" t="str">
        <f>VLOOKUP(A638,Planilha3!$D$2:$F$5575,1,FALSE)</f>
        <v>CatiguáSP</v>
      </c>
      <c r="X638">
        <f>VLOOKUP(A638,Planilha3!$D$2:$F$5575,2,FALSE)</f>
        <v>-21.052326626227799</v>
      </c>
      <c r="Y638">
        <f>VLOOKUP(A638,Planilha3!$D$2:$F$5575,3,FALSE)</f>
        <v>-49.062027983223103</v>
      </c>
      <c r="Z638">
        <v>0</v>
      </c>
    </row>
    <row r="639" spans="1:26" x14ac:dyDescent="0.25">
      <c r="A639" t="str">
        <f t="shared" si="9"/>
        <v>Cristais PaulistaSP</v>
      </c>
      <c r="B639" s="8">
        <v>2017</v>
      </c>
      <c r="C639" s="9" t="s">
        <v>18</v>
      </c>
      <c r="D639" s="9" t="s">
        <v>19</v>
      </c>
      <c r="E639" s="9" t="s">
        <v>930</v>
      </c>
      <c r="F639" s="9" t="s">
        <v>930</v>
      </c>
      <c r="G639" s="10" t="s">
        <v>7637</v>
      </c>
      <c r="H639" s="11">
        <v>23225.77</v>
      </c>
      <c r="I639" s="11">
        <v>195653.90100000001</v>
      </c>
      <c r="J639" s="12">
        <v>8424.0006251676496</v>
      </c>
      <c r="K639" s="13" t="s">
        <v>7641</v>
      </c>
      <c r="L639" s="13">
        <v>0</v>
      </c>
      <c r="M639" s="14">
        <v>0</v>
      </c>
      <c r="N639" s="15">
        <v>0</v>
      </c>
      <c r="O639" s="16" t="s">
        <v>7637</v>
      </c>
      <c r="P639" s="16" t="s">
        <v>7637</v>
      </c>
      <c r="Q639" s="16" t="s">
        <v>7637</v>
      </c>
      <c r="R639" s="16" t="s">
        <v>7637</v>
      </c>
      <c r="S639" s="16" t="s">
        <v>7637</v>
      </c>
      <c r="T639" s="16">
        <v>0</v>
      </c>
      <c r="U639">
        <v>0</v>
      </c>
      <c r="V639" s="17">
        <v>1.0244667669828837</v>
      </c>
      <c r="W639" t="str">
        <f>VLOOKUP(A639,Planilha3!$D$2:$F$5575,1,FALSE)</f>
        <v>Cristais PaulistaSP</v>
      </c>
      <c r="X639">
        <f>VLOOKUP(A639,Planilha3!$D$2:$F$5575,2,FALSE)</f>
        <v>-20.404036367334601</v>
      </c>
      <c r="Y639">
        <f>VLOOKUP(A639,Planilha3!$D$2:$F$5575,3,FALSE)</f>
        <v>-47.421310631314597</v>
      </c>
      <c r="Z639">
        <v>0</v>
      </c>
    </row>
    <row r="640" spans="1:26" x14ac:dyDescent="0.25">
      <c r="A640" t="str">
        <f t="shared" si="9"/>
        <v>CajobiSP</v>
      </c>
      <c r="B640" s="8">
        <v>2017</v>
      </c>
      <c r="C640" s="9" t="s">
        <v>18</v>
      </c>
      <c r="D640" s="9" t="s">
        <v>19</v>
      </c>
      <c r="E640" s="9" t="s">
        <v>931</v>
      </c>
      <c r="F640" s="9" t="s">
        <v>931</v>
      </c>
      <c r="G640" s="10" t="s">
        <v>7637</v>
      </c>
      <c r="H640" s="11">
        <v>14620.34</v>
      </c>
      <c r="I640" s="11">
        <v>152694.78099999999</v>
      </c>
      <c r="J640" s="12">
        <v>10443.996582842805</v>
      </c>
      <c r="K640" s="13" t="s">
        <v>7636</v>
      </c>
      <c r="L640" s="13">
        <v>0</v>
      </c>
      <c r="M640" s="14">
        <v>0</v>
      </c>
      <c r="N640" s="15">
        <v>0</v>
      </c>
      <c r="O640" s="16" t="s">
        <v>7637</v>
      </c>
      <c r="P640" s="16" t="s">
        <v>7637</v>
      </c>
      <c r="Q640" s="16" t="s">
        <v>7637</v>
      </c>
      <c r="R640" s="16" t="s">
        <v>7637</v>
      </c>
      <c r="S640" s="16" t="s">
        <v>7637</v>
      </c>
      <c r="T640" s="16">
        <v>0</v>
      </c>
      <c r="U640">
        <v>0</v>
      </c>
      <c r="V640" s="17">
        <v>0.65278645964145865</v>
      </c>
      <c r="W640" t="str">
        <f>VLOOKUP(A640,Planilha3!$D$2:$F$5575,1,FALSE)</f>
        <v>CajobiSP</v>
      </c>
      <c r="X640">
        <f>VLOOKUP(A640,Planilha3!$D$2:$F$5575,2,FALSE)</f>
        <v>-20.877752691527199</v>
      </c>
      <c r="Y640">
        <f>VLOOKUP(A640,Planilha3!$D$2:$F$5575,3,FALSE)</f>
        <v>-48.806741874354103</v>
      </c>
      <c r="Z640">
        <v>0</v>
      </c>
    </row>
    <row r="641" spans="1:26" x14ac:dyDescent="0.25">
      <c r="A641" t="str">
        <f t="shared" si="9"/>
        <v>Santa AméliaPR</v>
      </c>
      <c r="B641" s="8">
        <v>2017</v>
      </c>
      <c r="C641" s="9" t="s">
        <v>456</v>
      </c>
      <c r="D641" s="9" t="s">
        <v>457</v>
      </c>
      <c r="E641" s="9" t="s">
        <v>932</v>
      </c>
      <c r="F641" s="9" t="s">
        <v>933</v>
      </c>
      <c r="G641" s="10" t="s">
        <v>7637</v>
      </c>
      <c r="H641" s="11">
        <v>21608.53</v>
      </c>
      <c r="I641" s="11">
        <v>77855.546000000002</v>
      </c>
      <c r="J641" s="12">
        <v>3603.0005743102379</v>
      </c>
      <c r="K641" s="13" t="s">
        <v>7636</v>
      </c>
      <c r="L641" s="13">
        <v>0</v>
      </c>
      <c r="M641" s="14">
        <v>0</v>
      </c>
      <c r="N641" s="15">
        <v>0</v>
      </c>
      <c r="O641" s="16" t="s">
        <v>7637</v>
      </c>
      <c r="P641" s="16" t="s">
        <v>7637</v>
      </c>
      <c r="Q641" s="16" t="s">
        <v>7637</v>
      </c>
      <c r="R641" s="16" t="s">
        <v>7637</v>
      </c>
      <c r="S641" s="16" t="s">
        <v>7637</v>
      </c>
      <c r="T641" s="16">
        <v>0</v>
      </c>
      <c r="U641">
        <v>0</v>
      </c>
      <c r="V641" s="17">
        <v>0.94594245836472179</v>
      </c>
      <c r="W641" t="str">
        <f>VLOOKUP(A641,Planilha3!$D$2:$F$5575,1,FALSE)</f>
        <v>Santa AméliaPR</v>
      </c>
      <c r="X641">
        <f>VLOOKUP(A641,Planilha3!$D$2:$F$5575,2,FALSE)</f>
        <v>-23.265889471622099</v>
      </c>
      <c r="Y641">
        <f>VLOOKUP(A641,Planilha3!$D$2:$F$5575,3,FALSE)</f>
        <v>-50.429188183664301</v>
      </c>
      <c r="Z641">
        <v>0</v>
      </c>
    </row>
    <row r="642" spans="1:26" x14ac:dyDescent="0.25">
      <c r="A642" t="str">
        <f t="shared" si="9"/>
        <v>Santo Antônio do AmparoMG</v>
      </c>
      <c r="B642" s="8">
        <v>2017</v>
      </c>
      <c r="C642" s="9" t="s">
        <v>18</v>
      </c>
      <c r="D642" s="9" t="s">
        <v>163</v>
      </c>
      <c r="E642" s="9" t="s">
        <v>934</v>
      </c>
      <c r="F642" s="9" t="s">
        <v>935</v>
      </c>
      <c r="G642" s="10" t="s">
        <v>7637</v>
      </c>
      <c r="H642" s="11">
        <v>13460.72</v>
      </c>
      <c r="I642" s="11">
        <v>249736.72899999999</v>
      </c>
      <c r="J642" s="12">
        <v>18552.999319501483</v>
      </c>
      <c r="K642" s="13" t="s">
        <v>7636</v>
      </c>
      <c r="L642" s="13">
        <v>0</v>
      </c>
      <c r="M642" s="14">
        <v>0</v>
      </c>
      <c r="N642" s="15">
        <v>0</v>
      </c>
      <c r="O642" s="16" t="s">
        <v>7637</v>
      </c>
      <c r="P642" s="16" t="s">
        <v>7637</v>
      </c>
      <c r="Q642" s="16" t="s">
        <v>7637</v>
      </c>
      <c r="R642" s="16" t="s">
        <v>7637</v>
      </c>
      <c r="S642" s="16" t="s">
        <v>7637</v>
      </c>
      <c r="T642" s="16">
        <v>0</v>
      </c>
      <c r="U642">
        <v>0</v>
      </c>
      <c r="V642" s="17">
        <v>0.61523457266376058</v>
      </c>
      <c r="W642" t="str">
        <f>VLOOKUP(A642,Planilha3!$D$2:$F$5575,1,FALSE)</f>
        <v>Santo Antônio do AmparoMG</v>
      </c>
      <c r="X642">
        <f>VLOOKUP(A642,Planilha3!$D$2:$F$5575,2,FALSE)</f>
        <v>-20.9435188603969</v>
      </c>
      <c r="Y642">
        <f>VLOOKUP(A642,Planilha3!$D$2:$F$5575,3,FALSE)</f>
        <v>-44.9179881477869</v>
      </c>
      <c r="Z642">
        <v>0</v>
      </c>
    </row>
    <row r="643" spans="1:26" x14ac:dyDescent="0.25">
      <c r="A643" t="str">
        <f t="shared" ref="A643:A706" si="10">E643&amp;D643</f>
        <v>EchaporãSP</v>
      </c>
      <c r="B643" s="8">
        <v>2017</v>
      </c>
      <c r="C643" s="9" t="s">
        <v>18</v>
      </c>
      <c r="D643" s="9" t="s">
        <v>19</v>
      </c>
      <c r="E643" s="9" t="s">
        <v>936</v>
      </c>
      <c r="F643" s="9" t="s">
        <v>937</v>
      </c>
      <c r="G643" s="10" t="s">
        <v>7637</v>
      </c>
      <c r="H643" s="11">
        <v>20504.3</v>
      </c>
      <c r="I643" s="11">
        <v>128090.368</v>
      </c>
      <c r="J643" s="12">
        <v>6247.0002877445222</v>
      </c>
      <c r="K643" s="13" t="s">
        <v>7636</v>
      </c>
      <c r="L643" s="13">
        <v>0</v>
      </c>
      <c r="M643" s="14">
        <v>0</v>
      </c>
      <c r="N643" s="15">
        <v>0</v>
      </c>
      <c r="O643" s="16" t="s">
        <v>7637</v>
      </c>
      <c r="P643" s="16" t="s">
        <v>7637</v>
      </c>
      <c r="Q643" s="16" t="s">
        <v>7637</v>
      </c>
      <c r="R643" s="16" t="s">
        <v>7637</v>
      </c>
      <c r="S643" s="16" t="s">
        <v>7637</v>
      </c>
      <c r="T643" s="16">
        <v>0</v>
      </c>
      <c r="U643">
        <v>0</v>
      </c>
      <c r="V643" s="17">
        <v>0.90227317795974282</v>
      </c>
      <c r="W643" t="str">
        <f>VLOOKUP(A643,Planilha3!$D$2:$F$5575,1,FALSE)</f>
        <v>EchaporãSP</v>
      </c>
      <c r="X643">
        <f>VLOOKUP(A643,Planilha3!$D$2:$F$5575,2,FALSE)</f>
        <v>-22.428990013309001</v>
      </c>
      <c r="Y643">
        <f>VLOOKUP(A643,Planilha3!$D$2:$F$5575,3,FALSE)</f>
        <v>-50.2009472950839</v>
      </c>
      <c r="Z643">
        <v>0</v>
      </c>
    </row>
    <row r="644" spans="1:26" x14ac:dyDescent="0.25">
      <c r="A644" t="str">
        <f t="shared" si="10"/>
        <v>Agudos do SulPR</v>
      </c>
      <c r="B644" s="8">
        <v>2017</v>
      </c>
      <c r="C644" s="9" t="s">
        <v>456</v>
      </c>
      <c r="D644" s="9" t="s">
        <v>457</v>
      </c>
      <c r="E644" s="9" t="s">
        <v>938</v>
      </c>
      <c r="F644" s="9" t="s">
        <v>938</v>
      </c>
      <c r="G644" s="10" t="s">
        <v>7637</v>
      </c>
      <c r="H644" s="11">
        <v>20765.330000000002</v>
      </c>
      <c r="I644" s="11">
        <v>190231.212</v>
      </c>
      <c r="J644" s="12">
        <v>9161.0011495121926</v>
      </c>
      <c r="K644" s="13" t="s">
        <v>7641</v>
      </c>
      <c r="L644" s="13">
        <v>0</v>
      </c>
      <c r="M644" s="14">
        <v>0</v>
      </c>
      <c r="N644" s="15">
        <v>0</v>
      </c>
      <c r="O644" s="16" t="s">
        <v>7637</v>
      </c>
      <c r="P644" s="16" t="s">
        <v>7637</v>
      </c>
      <c r="Q644" s="16" t="s">
        <v>7637</v>
      </c>
      <c r="R644" s="16" t="s">
        <v>7637</v>
      </c>
      <c r="S644" s="16" t="s">
        <v>7637</v>
      </c>
      <c r="T644" s="16">
        <v>0</v>
      </c>
      <c r="U644">
        <v>0</v>
      </c>
      <c r="V644" s="17">
        <v>0.91849291535364896</v>
      </c>
      <c r="W644" t="str">
        <f>VLOOKUP(A644,Planilha3!$D$2:$F$5575,1,FALSE)</f>
        <v>Agudos do SulPR</v>
      </c>
      <c r="X644">
        <f>VLOOKUP(A644,Planilha3!$D$2:$F$5575,2,FALSE)</f>
        <v>-25.9903783472901</v>
      </c>
      <c r="Y644">
        <f>VLOOKUP(A644,Planilha3!$D$2:$F$5575,3,FALSE)</f>
        <v>-49.334718306736598</v>
      </c>
      <c r="Z644">
        <v>0</v>
      </c>
    </row>
    <row r="645" spans="1:26" x14ac:dyDescent="0.25">
      <c r="A645" t="str">
        <f t="shared" si="10"/>
        <v>Balneário Barra do SulSC</v>
      </c>
      <c r="B645" s="8">
        <v>2017</v>
      </c>
      <c r="C645" s="9" t="s">
        <v>456</v>
      </c>
      <c r="D645" s="9" t="s">
        <v>790</v>
      </c>
      <c r="E645" s="9" t="s">
        <v>939</v>
      </c>
      <c r="F645" s="9" t="s">
        <v>940</v>
      </c>
      <c r="G645" s="10" t="s">
        <v>7637</v>
      </c>
      <c r="H645" s="11">
        <v>18226.150000000001</v>
      </c>
      <c r="I645" s="11">
        <v>188039.18799999999</v>
      </c>
      <c r="J645" s="12">
        <v>10316.999914957354</v>
      </c>
      <c r="K645" s="13" t="s">
        <v>7636</v>
      </c>
      <c r="L645" s="13">
        <v>0</v>
      </c>
      <c r="M645" s="14">
        <v>0</v>
      </c>
      <c r="N645" s="15">
        <v>0</v>
      </c>
      <c r="O645" s="16" t="s">
        <v>7637</v>
      </c>
      <c r="P645" s="16" t="s">
        <v>7637</v>
      </c>
      <c r="Q645" s="16" t="s">
        <v>7637</v>
      </c>
      <c r="R645" s="16" t="s">
        <v>7637</v>
      </c>
      <c r="S645" s="16" t="s">
        <v>7637</v>
      </c>
      <c r="T645" s="16">
        <v>0</v>
      </c>
      <c r="U645">
        <v>0</v>
      </c>
      <c r="V645" s="17">
        <v>0.80974473470597974</v>
      </c>
      <c r="W645" t="str">
        <f>VLOOKUP(A645,Planilha3!$D$2:$F$5575,1,FALSE)</f>
        <v>Balneário Barra do SulSC</v>
      </c>
      <c r="X645">
        <f>VLOOKUP(A645,Planilha3!$D$2:$F$5575,2,FALSE)</f>
        <v>-26.460189583563501</v>
      </c>
      <c r="Y645">
        <f>VLOOKUP(A645,Planilha3!$D$2:$F$5575,3,FALSE)</f>
        <v>-48.612739195874497</v>
      </c>
      <c r="Z645">
        <v>0</v>
      </c>
    </row>
    <row r="646" spans="1:26" x14ac:dyDescent="0.25">
      <c r="A646" t="str">
        <f t="shared" si="10"/>
        <v>PiumhiMG</v>
      </c>
      <c r="B646" s="8">
        <v>2017</v>
      </c>
      <c r="C646" s="9" t="s">
        <v>18</v>
      </c>
      <c r="D646" s="9" t="s">
        <v>163</v>
      </c>
      <c r="E646" s="9" t="s">
        <v>941</v>
      </c>
      <c r="F646" s="9" t="s">
        <v>941</v>
      </c>
      <c r="G646" s="10" t="s">
        <v>7637</v>
      </c>
      <c r="H646" s="11">
        <v>25102.94</v>
      </c>
      <c r="I646" s="11">
        <v>866679.09199999995</v>
      </c>
      <c r="J646" s="12">
        <v>34525.003525483473</v>
      </c>
      <c r="K646" s="13" t="s">
        <v>7636</v>
      </c>
      <c r="L646" s="13">
        <v>0</v>
      </c>
      <c r="M646" s="14">
        <v>0</v>
      </c>
      <c r="N646" s="15">
        <v>0</v>
      </c>
      <c r="O646" s="16" t="s">
        <v>7637</v>
      </c>
      <c r="P646" s="16" t="s">
        <v>7637</v>
      </c>
      <c r="Q646" s="16" t="s">
        <v>7637</v>
      </c>
      <c r="R646" s="16" t="s">
        <v>7637</v>
      </c>
      <c r="S646" s="16" t="s">
        <v>7637</v>
      </c>
      <c r="T646" s="16">
        <v>0</v>
      </c>
      <c r="U646">
        <v>0</v>
      </c>
      <c r="V646" s="17">
        <v>1.150682265540717</v>
      </c>
      <c r="W646" t="str">
        <f>VLOOKUP(A646,Planilha3!$D$2:$F$5575,1,FALSE)</f>
        <v>PiumhiMG</v>
      </c>
      <c r="X646">
        <f>VLOOKUP(A646,Planilha3!$D$2:$F$5575,2,FALSE)</f>
        <v>-20.476700899785801</v>
      </c>
      <c r="Y646">
        <f>VLOOKUP(A646,Planilha3!$D$2:$F$5575,3,FALSE)</f>
        <v>-45.9592960767352</v>
      </c>
      <c r="Z646">
        <v>0</v>
      </c>
    </row>
    <row r="647" spans="1:26" x14ac:dyDescent="0.25">
      <c r="A647" t="str">
        <f t="shared" si="10"/>
        <v>LinsSP</v>
      </c>
      <c r="B647" s="8">
        <v>2017</v>
      </c>
      <c r="C647" s="9" t="s">
        <v>18</v>
      </c>
      <c r="D647" s="9" t="s">
        <v>19</v>
      </c>
      <c r="E647" s="9" t="s">
        <v>942</v>
      </c>
      <c r="F647" s="9" t="s">
        <v>942</v>
      </c>
      <c r="G647" s="10">
        <v>2364.81</v>
      </c>
      <c r="H647" s="11">
        <v>46402.67</v>
      </c>
      <c r="I647" s="11">
        <v>3573979.747</v>
      </c>
      <c r="J647" s="12">
        <v>77020.993554896733</v>
      </c>
      <c r="K647" s="13" t="s">
        <v>7640</v>
      </c>
      <c r="L647" s="13">
        <v>0</v>
      </c>
      <c r="M647" s="14">
        <v>0</v>
      </c>
      <c r="N647" s="15">
        <v>0</v>
      </c>
      <c r="O647" s="16" t="s">
        <v>7637</v>
      </c>
      <c r="P647" s="16" t="s">
        <v>7637</v>
      </c>
      <c r="Q647" s="16" t="s">
        <v>7637</v>
      </c>
      <c r="R647" s="16" t="s">
        <v>7637</v>
      </c>
      <c r="S647" s="16" t="s">
        <v>7637</v>
      </c>
      <c r="T647" s="16">
        <v>0</v>
      </c>
      <c r="U647">
        <v>0</v>
      </c>
      <c r="V647" s="17">
        <v>12.485717056350778</v>
      </c>
      <c r="W647" t="str">
        <f>VLOOKUP(A647,Planilha3!$D$2:$F$5575,1,FALSE)</f>
        <v>LinsSP</v>
      </c>
      <c r="X647">
        <f>VLOOKUP(A647,Planilha3!$D$2:$F$5575,2,FALSE)</f>
        <v>-21.672285800135501</v>
      </c>
      <c r="Y647">
        <f>VLOOKUP(A647,Planilha3!$D$2:$F$5575,3,FALSE)</f>
        <v>-49.752969113303401</v>
      </c>
      <c r="Z647">
        <v>0</v>
      </c>
    </row>
    <row r="648" spans="1:26" x14ac:dyDescent="0.25">
      <c r="A648" t="str">
        <f t="shared" si="10"/>
        <v>UrupêsSP</v>
      </c>
      <c r="B648" s="8">
        <v>2017</v>
      </c>
      <c r="C648" s="9" t="s">
        <v>18</v>
      </c>
      <c r="D648" s="9" t="s">
        <v>19</v>
      </c>
      <c r="E648" s="9" t="s">
        <v>943</v>
      </c>
      <c r="F648" s="9" t="s">
        <v>944</v>
      </c>
      <c r="G648" s="10" t="s">
        <v>7637</v>
      </c>
      <c r="H648" s="11">
        <v>28564.11</v>
      </c>
      <c r="I648" s="11">
        <v>390042.90399999998</v>
      </c>
      <c r="J648" s="12">
        <v>13654.999368088134</v>
      </c>
      <c r="K648" s="13" t="s">
        <v>7636</v>
      </c>
      <c r="L648" s="13">
        <v>0</v>
      </c>
      <c r="M648" s="14">
        <v>0</v>
      </c>
      <c r="N648" s="15">
        <v>0</v>
      </c>
      <c r="O648" s="16" t="s">
        <v>7637</v>
      </c>
      <c r="P648" s="16" t="s">
        <v>7637</v>
      </c>
      <c r="Q648" s="16" t="s">
        <v>7637</v>
      </c>
      <c r="R648" s="16" t="s">
        <v>7637</v>
      </c>
      <c r="S648" s="16" t="s">
        <v>7637</v>
      </c>
      <c r="T648" s="16">
        <v>0</v>
      </c>
      <c r="U648">
        <v>0</v>
      </c>
      <c r="V648" s="17">
        <v>1.2661164592897711</v>
      </c>
      <c r="W648" t="str">
        <f>VLOOKUP(A648,Planilha3!$D$2:$F$5575,1,FALSE)</f>
        <v>UrupêsSP</v>
      </c>
      <c r="X648">
        <f>VLOOKUP(A648,Planilha3!$D$2:$F$5575,2,FALSE)</f>
        <v>-21.203672531646198</v>
      </c>
      <c r="Y648">
        <f>VLOOKUP(A648,Planilha3!$D$2:$F$5575,3,FALSE)</f>
        <v>-49.293512876803597</v>
      </c>
      <c r="Z648">
        <v>0</v>
      </c>
    </row>
    <row r="649" spans="1:26" x14ac:dyDescent="0.25">
      <c r="A649" t="str">
        <f t="shared" si="10"/>
        <v>DelfinópolisMG</v>
      </c>
      <c r="B649" s="8">
        <v>2017</v>
      </c>
      <c r="C649" s="9" t="s">
        <v>18</v>
      </c>
      <c r="D649" s="9" t="s">
        <v>163</v>
      </c>
      <c r="E649" s="9" t="s">
        <v>945</v>
      </c>
      <c r="F649" s="9" t="s">
        <v>946</v>
      </c>
      <c r="G649" s="10" t="s">
        <v>7637</v>
      </c>
      <c r="H649" s="11">
        <v>22568.59</v>
      </c>
      <c r="I649" s="11">
        <v>162177.86300000001</v>
      </c>
      <c r="J649" s="12">
        <v>7185.9989037861924</v>
      </c>
      <c r="K649" s="13" t="s">
        <v>7641</v>
      </c>
      <c r="L649" s="13">
        <v>0</v>
      </c>
      <c r="M649" s="14">
        <v>0</v>
      </c>
      <c r="N649" s="15">
        <v>0</v>
      </c>
      <c r="O649" s="16" t="s">
        <v>7637</v>
      </c>
      <c r="P649" s="16" t="s">
        <v>7637</v>
      </c>
      <c r="Q649" s="16" t="s">
        <v>7637</v>
      </c>
      <c r="R649" s="16" t="s">
        <v>7637</v>
      </c>
      <c r="S649" s="16" t="s">
        <v>7637</v>
      </c>
      <c r="T649" s="16">
        <v>0</v>
      </c>
      <c r="U649">
        <v>0</v>
      </c>
      <c r="V649" s="17">
        <v>0.99375322826306245</v>
      </c>
      <c r="W649" t="str">
        <f>VLOOKUP(A649,Planilha3!$D$2:$F$5575,1,FALSE)</f>
        <v>DelfinópolisMG</v>
      </c>
      <c r="X649">
        <f>VLOOKUP(A649,Planilha3!$D$2:$F$5575,2,FALSE)</f>
        <v>-20.3472384725311</v>
      </c>
      <c r="Y649">
        <f>VLOOKUP(A649,Planilha3!$D$2:$F$5575,3,FALSE)</f>
        <v>-46.845945686810602</v>
      </c>
      <c r="Z649">
        <v>0</v>
      </c>
    </row>
    <row r="650" spans="1:26" x14ac:dyDescent="0.25">
      <c r="A650" t="str">
        <f t="shared" si="10"/>
        <v>ItambaracáPR</v>
      </c>
      <c r="B650" s="8">
        <v>2017</v>
      </c>
      <c r="C650" s="9" t="s">
        <v>456</v>
      </c>
      <c r="D650" s="9" t="s">
        <v>457</v>
      </c>
      <c r="E650" s="9" t="s">
        <v>947</v>
      </c>
      <c r="F650" s="9" t="s">
        <v>948</v>
      </c>
      <c r="G650" s="10" t="s">
        <v>7637</v>
      </c>
      <c r="H650" s="11">
        <v>20026.78</v>
      </c>
      <c r="I650" s="11">
        <v>136562.58600000001</v>
      </c>
      <c r="J650" s="12">
        <v>6818.9986607931987</v>
      </c>
      <c r="K650" s="13" t="s">
        <v>7641</v>
      </c>
      <c r="L650" s="13">
        <v>0</v>
      </c>
      <c r="M650" s="14">
        <v>0</v>
      </c>
      <c r="N650" s="15">
        <v>0</v>
      </c>
      <c r="O650" s="16" t="s">
        <v>7637</v>
      </c>
      <c r="P650" s="16" t="s">
        <v>7637</v>
      </c>
      <c r="Q650" s="16" t="s">
        <v>7637</v>
      </c>
      <c r="R650" s="16" t="s">
        <v>7637</v>
      </c>
      <c r="S650" s="16" t="s">
        <v>7637</v>
      </c>
      <c r="T650" s="16">
        <v>0</v>
      </c>
      <c r="U650">
        <v>0</v>
      </c>
      <c r="V650" s="17">
        <v>0.88242535078576323</v>
      </c>
      <c r="W650" t="str">
        <f>VLOOKUP(A650,Planilha3!$D$2:$F$5575,1,FALSE)</f>
        <v>ItambaracáPR</v>
      </c>
      <c r="X650">
        <f>VLOOKUP(A650,Planilha3!$D$2:$F$5575,2,FALSE)</f>
        <v>-23.017989231199302</v>
      </c>
      <c r="Y650">
        <f>VLOOKUP(A650,Planilha3!$D$2:$F$5575,3,FALSE)</f>
        <v>-50.405946758400098</v>
      </c>
      <c r="Z650">
        <v>0</v>
      </c>
    </row>
    <row r="651" spans="1:26" x14ac:dyDescent="0.25">
      <c r="A651" t="str">
        <f t="shared" si="10"/>
        <v>ColinaSP</v>
      </c>
      <c r="B651" s="8">
        <v>2017</v>
      </c>
      <c r="C651" s="9" t="s">
        <v>18</v>
      </c>
      <c r="D651" s="9" t="s">
        <v>19</v>
      </c>
      <c r="E651" s="9" t="s">
        <v>949</v>
      </c>
      <c r="F651" s="9" t="s">
        <v>949</v>
      </c>
      <c r="G651" s="10" t="s">
        <v>7637</v>
      </c>
      <c r="H651" s="11">
        <v>51642.33</v>
      </c>
      <c r="I651" s="11">
        <v>948979.47900000005</v>
      </c>
      <c r="J651" s="12">
        <v>18376.000443821958</v>
      </c>
      <c r="K651" s="13" t="s">
        <v>7640</v>
      </c>
      <c r="L651" s="13">
        <v>0</v>
      </c>
      <c r="M651" s="14">
        <v>0</v>
      </c>
      <c r="N651" s="15">
        <v>0</v>
      </c>
      <c r="O651" s="16" t="s">
        <v>7637</v>
      </c>
      <c r="P651" s="16" t="s">
        <v>7637</v>
      </c>
      <c r="Q651" s="16" t="s">
        <v>7637</v>
      </c>
      <c r="R651" s="16" t="s">
        <v>7637</v>
      </c>
      <c r="S651" s="16" t="s">
        <v>7637</v>
      </c>
      <c r="T651" s="16">
        <v>0</v>
      </c>
      <c r="U651">
        <v>0</v>
      </c>
      <c r="V651" s="17">
        <v>2.2817767406505993</v>
      </c>
      <c r="W651" t="str">
        <f>VLOOKUP(A651,Planilha3!$D$2:$F$5575,1,FALSE)</f>
        <v>ColinaSP</v>
      </c>
      <c r="X651">
        <f>VLOOKUP(A651,Planilha3!$D$2:$F$5575,2,FALSE)</f>
        <v>-20.7119087973356</v>
      </c>
      <c r="Y651">
        <f>VLOOKUP(A651,Planilha3!$D$2:$F$5575,3,FALSE)</f>
        <v>-48.539073709334403</v>
      </c>
      <c r="Z651">
        <v>0</v>
      </c>
    </row>
    <row r="652" spans="1:26" x14ac:dyDescent="0.25">
      <c r="A652" t="str">
        <f t="shared" si="10"/>
        <v>OlariaMG</v>
      </c>
      <c r="B652" s="8">
        <v>2017</v>
      </c>
      <c r="C652" s="9" t="s">
        <v>18</v>
      </c>
      <c r="D652" s="9" t="s">
        <v>163</v>
      </c>
      <c r="E652" s="9" t="s">
        <v>950</v>
      </c>
      <c r="F652" s="9" t="s">
        <v>950</v>
      </c>
      <c r="G652" s="10" t="s">
        <v>7637</v>
      </c>
      <c r="H652" s="11">
        <v>12512.91</v>
      </c>
      <c r="I652" s="11">
        <v>23436.681</v>
      </c>
      <c r="J652" s="12">
        <v>1873.000045552953</v>
      </c>
      <c r="K652" s="13" t="s">
        <v>7642</v>
      </c>
      <c r="L652" s="13">
        <v>0</v>
      </c>
      <c r="M652" s="14">
        <v>0</v>
      </c>
      <c r="N652" s="15">
        <v>0</v>
      </c>
      <c r="O652" s="16" t="s">
        <v>7637</v>
      </c>
      <c r="P652" s="16" t="s">
        <v>7637</v>
      </c>
      <c r="Q652" s="16" t="s">
        <v>7637</v>
      </c>
      <c r="R652" s="16" t="s">
        <v>7637</v>
      </c>
      <c r="S652" s="16" t="s">
        <v>7637</v>
      </c>
      <c r="T652" s="16">
        <v>0</v>
      </c>
      <c r="U652">
        <v>0</v>
      </c>
      <c r="V652" s="17">
        <v>0.54726645228279602</v>
      </c>
      <c r="W652" t="str">
        <f>VLOOKUP(A652,Planilha3!$D$2:$F$5575,1,FALSE)</f>
        <v>OlariaMG</v>
      </c>
      <c r="X652">
        <f>VLOOKUP(A652,Planilha3!$D$2:$F$5575,2,FALSE)</f>
        <v>-21.860269304220001</v>
      </c>
      <c r="Y652">
        <f>VLOOKUP(A652,Planilha3!$D$2:$F$5575,3,FALSE)</f>
        <v>-43.935933659250097</v>
      </c>
      <c r="Z652">
        <v>0</v>
      </c>
    </row>
    <row r="653" spans="1:26" x14ac:dyDescent="0.25">
      <c r="A653" t="str">
        <f t="shared" si="10"/>
        <v>Bom SucessoPB</v>
      </c>
      <c r="B653" s="8">
        <v>2017</v>
      </c>
      <c r="C653" s="9" t="s">
        <v>951</v>
      </c>
      <c r="D653" s="9" t="s">
        <v>952</v>
      </c>
      <c r="E653" s="9" t="s">
        <v>953</v>
      </c>
      <c r="F653" s="9" t="s">
        <v>953</v>
      </c>
      <c r="G653" s="10" t="s">
        <v>7637</v>
      </c>
      <c r="H653" s="11">
        <v>8343.0300000000007</v>
      </c>
      <c r="I653" s="11">
        <v>41481.531000000003</v>
      </c>
      <c r="J653" s="12">
        <v>4971.9983027748904</v>
      </c>
      <c r="K653" s="13" t="s">
        <v>7642</v>
      </c>
      <c r="L653" s="13">
        <v>0</v>
      </c>
      <c r="M653" s="14">
        <v>0</v>
      </c>
      <c r="N653" s="15">
        <v>0</v>
      </c>
      <c r="O653" s="16" t="s">
        <v>7637</v>
      </c>
      <c r="P653" s="16" t="s">
        <v>7637</v>
      </c>
      <c r="Q653" s="16" t="s">
        <v>7637</v>
      </c>
      <c r="R653" s="16" t="s">
        <v>7637</v>
      </c>
      <c r="S653" s="16" t="s">
        <v>7637</v>
      </c>
      <c r="T653" s="16">
        <v>0</v>
      </c>
      <c r="U653">
        <v>0</v>
      </c>
      <c r="V653" s="17">
        <v>0.37064924571275332</v>
      </c>
      <c r="W653" t="str">
        <f>VLOOKUP(A653,Planilha3!$D$2:$F$5575,1,FALSE)</f>
        <v>Bom SucessoPB</v>
      </c>
      <c r="X653">
        <f>VLOOKUP(A653,Planilha3!$D$2:$F$5575,2,FALSE)</f>
        <v>-21.0333505439242</v>
      </c>
      <c r="Y653">
        <f>VLOOKUP(A653,Planilha3!$D$2:$F$5575,3,FALSE)</f>
        <v>-44.754124243665899</v>
      </c>
      <c r="Z653">
        <v>0</v>
      </c>
    </row>
    <row r="654" spans="1:26" x14ac:dyDescent="0.25">
      <c r="A654" t="str">
        <f t="shared" si="10"/>
        <v>SabinoSP</v>
      </c>
      <c r="B654" s="8">
        <v>2017</v>
      </c>
      <c r="C654" s="9" t="s">
        <v>18</v>
      </c>
      <c r="D654" s="9" t="s">
        <v>19</v>
      </c>
      <c r="E654" s="9" t="s">
        <v>954</v>
      </c>
      <c r="F654" s="9" t="s">
        <v>954</v>
      </c>
      <c r="G654" s="10" t="s">
        <v>7637</v>
      </c>
      <c r="H654" s="11">
        <v>21285.040000000001</v>
      </c>
      <c r="I654" s="11">
        <v>118110.664</v>
      </c>
      <c r="J654" s="12">
        <v>5548.9989213081108</v>
      </c>
      <c r="K654" s="13" t="s">
        <v>7636</v>
      </c>
      <c r="L654" s="13">
        <v>0</v>
      </c>
      <c r="M654" s="14">
        <v>0</v>
      </c>
      <c r="N654" s="15">
        <v>0</v>
      </c>
      <c r="O654" s="16" t="s">
        <v>7637</v>
      </c>
      <c r="P654" s="16" t="s">
        <v>7637</v>
      </c>
      <c r="Q654" s="16" t="s">
        <v>7637</v>
      </c>
      <c r="R654" s="16" t="s">
        <v>7637</v>
      </c>
      <c r="S654" s="16" t="s">
        <v>7637</v>
      </c>
      <c r="T654" s="16">
        <v>0</v>
      </c>
      <c r="U654">
        <v>0</v>
      </c>
      <c r="V654" s="17">
        <v>0.93511005629233512</v>
      </c>
      <c r="W654" t="str">
        <f>VLOOKUP(A654,Planilha3!$D$2:$F$5575,1,FALSE)</f>
        <v>SabinoSP</v>
      </c>
      <c r="X654">
        <f>VLOOKUP(A654,Planilha3!$D$2:$F$5575,2,FALSE)</f>
        <v>-21.459805611879499</v>
      </c>
      <c r="Y654">
        <f>VLOOKUP(A654,Planilha3!$D$2:$F$5575,3,FALSE)</f>
        <v>-49.575958387889798</v>
      </c>
      <c r="Z654">
        <v>0</v>
      </c>
    </row>
    <row r="655" spans="1:26" x14ac:dyDescent="0.25">
      <c r="A655" t="str">
        <f t="shared" si="10"/>
        <v>OrienteSP</v>
      </c>
      <c r="B655" s="8">
        <v>2017</v>
      </c>
      <c r="C655" s="9" t="s">
        <v>18</v>
      </c>
      <c r="D655" s="9" t="s">
        <v>19</v>
      </c>
      <c r="E655" s="9" t="s">
        <v>955</v>
      </c>
      <c r="F655" s="9" t="s">
        <v>955</v>
      </c>
      <c r="G655" s="10" t="s">
        <v>7637</v>
      </c>
      <c r="H655" s="11">
        <v>15302.62</v>
      </c>
      <c r="I655" s="11">
        <v>99053.876000000004</v>
      </c>
      <c r="J655" s="12">
        <v>6473.0010939303202</v>
      </c>
      <c r="K655" s="13" t="s">
        <v>7636</v>
      </c>
      <c r="L655" s="13">
        <v>0</v>
      </c>
      <c r="M655" s="14">
        <v>0</v>
      </c>
      <c r="N655" s="15">
        <v>0</v>
      </c>
      <c r="O655" s="16" t="s">
        <v>7637</v>
      </c>
      <c r="P655" s="16" t="s">
        <v>7637</v>
      </c>
      <c r="Q655" s="16" t="s">
        <v>7637</v>
      </c>
      <c r="R655" s="16" t="s">
        <v>7637</v>
      </c>
      <c r="S655" s="16" t="s">
        <v>7637</v>
      </c>
      <c r="T655" s="16">
        <v>0</v>
      </c>
      <c r="U655">
        <v>0</v>
      </c>
      <c r="V655" s="17">
        <v>0.67609981782189077</v>
      </c>
      <c r="W655" t="str">
        <f>VLOOKUP(A655,Planilha3!$D$2:$F$5575,1,FALSE)</f>
        <v>OrienteSP</v>
      </c>
      <c r="X655">
        <f>VLOOKUP(A655,Planilha3!$D$2:$F$5575,2,FALSE)</f>
        <v>-22.1529903770125</v>
      </c>
      <c r="Y655">
        <f>VLOOKUP(A655,Planilha3!$D$2:$F$5575,3,FALSE)</f>
        <v>-50.090947564359801</v>
      </c>
      <c r="Z655">
        <v>0</v>
      </c>
    </row>
    <row r="656" spans="1:26" x14ac:dyDescent="0.25">
      <c r="A656" t="str">
        <f t="shared" si="10"/>
        <v>QuitandinhaPR</v>
      </c>
      <c r="B656" s="8">
        <v>2017</v>
      </c>
      <c r="C656" s="9" t="s">
        <v>456</v>
      </c>
      <c r="D656" s="9" t="s">
        <v>457</v>
      </c>
      <c r="E656" s="9" t="s">
        <v>956</v>
      </c>
      <c r="F656" s="9" t="s">
        <v>956</v>
      </c>
      <c r="G656" s="10" t="s">
        <v>7637</v>
      </c>
      <c r="H656" s="11">
        <v>19032.98</v>
      </c>
      <c r="I656" s="11">
        <v>356544.81099999999</v>
      </c>
      <c r="J656" s="12">
        <v>18732.999824515129</v>
      </c>
      <c r="K656" s="13" t="s">
        <v>7641</v>
      </c>
      <c r="L656" s="13">
        <v>0</v>
      </c>
      <c r="M656" s="14">
        <v>0</v>
      </c>
      <c r="N656" s="15">
        <v>0</v>
      </c>
      <c r="O656" s="16" t="s">
        <v>7637</v>
      </c>
      <c r="P656" s="16" t="s">
        <v>7637</v>
      </c>
      <c r="Q656" s="16" t="s">
        <v>7637</v>
      </c>
      <c r="R656" s="16" t="s">
        <v>7637</v>
      </c>
      <c r="S656" s="16" t="s">
        <v>7637</v>
      </c>
      <c r="T656" s="16">
        <v>0</v>
      </c>
      <c r="U656">
        <v>0</v>
      </c>
      <c r="V656" s="17">
        <v>0.85879816300832446</v>
      </c>
      <c r="W656" t="str">
        <f>VLOOKUP(A656,Planilha3!$D$2:$F$5575,1,FALSE)</f>
        <v>QuitandinhaPR</v>
      </c>
      <c r="X656">
        <f>VLOOKUP(A656,Planilha3!$D$2:$F$5575,2,FALSE)</f>
        <v>-25.873915594139401</v>
      </c>
      <c r="Y656">
        <f>VLOOKUP(A656,Planilha3!$D$2:$F$5575,3,FALSE)</f>
        <v>-49.497752963205301</v>
      </c>
      <c r="Z656">
        <v>0</v>
      </c>
    </row>
    <row r="657" spans="1:26" x14ac:dyDescent="0.25">
      <c r="A657" t="str">
        <f t="shared" si="10"/>
        <v>CuriúvaPR</v>
      </c>
      <c r="B657" s="8">
        <v>2017</v>
      </c>
      <c r="C657" s="9" t="s">
        <v>456</v>
      </c>
      <c r="D657" s="9" t="s">
        <v>457</v>
      </c>
      <c r="E657" s="9" t="s">
        <v>957</v>
      </c>
      <c r="F657" s="9" t="s">
        <v>958</v>
      </c>
      <c r="G657" s="10" t="s">
        <v>7637</v>
      </c>
      <c r="H657" s="11">
        <v>14981.14</v>
      </c>
      <c r="I657" s="11">
        <v>224777.00099999999</v>
      </c>
      <c r="J657" s="12">
        <v>15003.998427355995</v>
      </c>
      <c r="K657" s="13" t="s">
        <v>7642</v>
      </c>
      <c r="L657" s="13">
        <v>0</v>
      </c>
      <c r="M657" s="14">
        <v>0</v>
      </c>
      <c r="N657" s="15">
        <v>0</v>
      </c>
      <c r="O657" s="16" t="s">
        <v>7637</v>
      </c>
      <c r="P657" s="16" t="s">
        <v>7637</v>
      </c>
      <c r="Q657" s="16" t="s">
        <v>7637</v>
      </c>
      <c r="R657" s="16" t="s">
        <v>7637</v>
      </c>
      <c r="S657" s="16" t="s">
        <v>7637</v>
      </c>
      <c r="T657" s="16">
        <v>0</v>
      </c>
      <c r="U657">
        <v>0</v>
      </c>
      <c r="V657" s="17">
        <v>0.67587844089566629</v>
      </c>
      <c r="W657" t="str">
        <f>VLOOKUP(A657,Planilha3!$D$2:$F$5575,1,FALSE)</f>
        <v>CuriúvaPR</v>
      </c>
      <c r="X657">
        <f>VLOOKUP(A657,Planilha3!$D$2:$F$5575,2,FALSE)</f>
        <v>-24.036638374517</v>
      </c>
      <c r="Y657">
        <f>VLOOKUP(A657,Planilha3!$D$2:$F$5575,3,FALSE)</f>
        <v>-50.4580638537184</v>
      </c>
      <c r="Z657">
        <v>0</v>
      </c>
    </row>
    <row r="658" spans="1:26" x14ac:dyDescent="0.25">
      <c r="A658" t="str">
        <f t="shared" si="10"/>
        <v>IrapuãSP</v>
      </c>
      <c r="B658" s="8">
        <v>2017</v>
      </c>
      <c r="C658" s="9" t="s">
        <v>18</v>
      </c>
      <c r="D658" s="9" t="s">
        <v>19</v>
      </c>
      <c r="E658" s="9" t="s">
        <v>959</v>
      </c>
      <c r="F658" s="9" t="s">
        <v>960</v>
      </c>
      <c r="G658" s="10" t="s">
        <v>7637</v>
      </c>
      <c r="H658" s="11">
        <v>18961.09</v>
      </c>
      <c r="I658" s="11">
        <v>149375.48800000001</v>
      </c>
      <c r="J658" s="12">
        <v>7878.001106476474</v>
      </c>
      <c r="K658" s="13" t="s">
        <v>7641</v>
      </c>
      <c r="L658" s="13">
        <v>0</v>
      </c>
      <c r="M658" s="14">
        <v>0</v>
      </c>
      <c r="N658" s="15">
        <v>0</v>
      </c>
      <c r="O658" s="16" t="s">
        <v>7637</v>
      </c>
      <c r="P658" s="16" t="s">
        <v>7637</v>
      </c>
      <c r="Q658" s="16" t="s">
        <v>7637</v>
      </c>
      <c r="R658" s="16" t="s">
        <v>7637</v>
      </c>
      <c r="S658" s="16" t="s">
        <v>7637</v>
      </c>
      <c r="T658" s="16">
        <v>0</v>
      </c>
      <c r="U658">
        <v>0</v>
      </c>
      <c r="V658" s="17">
        <v>0.837754880068177</v>
      </c>
      <c r="W658" t="str">
        <f>VLOOKUP(A658,Planilha3!$D$2:$F$5575,1,FALSE)</f>
        <v>IrapuãSP</v>
      </c>
      <c r="X658">
        <f>VLOOKUP(A658,Planilha3!$D$2:$F$5575,2,FALSE)</f>
        <v>-21.278190126781499</v>
      </c>
      <c r="Y658">
        <f>VLOOKUP(A658,Planilha3!$D$2:$F$5575,3,FALSE)</f>
        <v>-49.411635954081703</v>
      </c>
      <c r="Z658">
        <v>0</v>
      </c>
    </row>
    <row r="659" spans="1:26" x14ac:dyDescent="0.25">
      <c r="A659" t="str">
        <f t="shared" si="10"/>
        <v>MesquitaMG</v>
      </c>
      <c r="B659" s="8">
        <v>2017</v>
      </c>
      <c r="C659" s="9" t="s">
        <v>18</v>
      </c>
      <c r="D659" s="9" t="s">
        <v>163</v>
      </c>
      <c r="E659" s="9" t="s">
        <v>961</v>
      </c>
      <c r="F659" s="9" t="s">
        <v>961</v>
      </c>
      <c r="G659" s="10" t="s">
        <v>7637</v>
      </c>
      <c r="H659" s="11">
        <v>7694.08</v>
      </c>
      <c r="I659" s="11">
        <v>45479.692999999999</v>
      </c>
      <c r="J659" s="12">
        <v>5910.9981960156374</v>
      </c>
      <c r="K659" s="13" t="s">
        <v>7642</v>
      </c>
      <c r="L659" s="13">
        <v>0</v>
      </c>
      <c r="M659" s="14">
        <v>0</v>
      </c>
      <c r="N659" s="15">
        <v>0</v>
      </c>
      <c r="O659" s="16" t="s">
        <v>7637</v>
      </c>
      <c r="P659" s="16" t="s">
        <v>7637</v>
      </c>
      <c r="Q659" s="16" t="s">
        <v>7637</v>
      </c>
      <c r="R659" s="16" t="s">
        <v>7637</v>
      </c>
      <c r="S659" s="16" t="s">
        <v>7637</v>
      </c>
      <c r="T659" s="16">
        <v>0</v>
      </c>
      <c r="U659">
        <v>0</v>
      </c>
      <c r="V659" s="17">
        <v>0.34385188954600321</v>
      </c>
      <c r="W659" t="str">
        <f>VLOOKUP(A659,Planilha3!$D$2:$F$5575,1,FALSE)</f>
        <v>MesquitaMG</v>
      </c>
      <c r="X659">
        <f>VLOOKUP(A659,Planilha3!$D$2:$F$5575,2,FALSE)</f>
        <v>-22.8032960517581</v>
      </c>
      <c r="Y659">
        <f>VLOOKUP(A659,Planilha3!$D$2:$F$5575,3,FALSE)</f>
        <v>-43.460441174832603</v>
      </c>
      <c r="Z659">
        <v>0</v>
      </c>
    </row>
    <row r="660" spans="1:26" x14ac:dyDescent="0.25">
      <c r="A660" t="str">
        <f t="shared" si="10"/>
        <v>GuaráSP</v>
      </c>
      <c r="B660" s="8">
        <v>2017</v>
      </c>
      <c r="C660" s="9" t="s">
        <v>18</v>
      </c>
      <c r="D660" s="9" t="s">
        <v>19</v>
      </c>
      <c r="E660" s="9" t="s">
        <v>962</v>
      </c>
      <c r="F660" s="9" t="s">
        <v>963</v>
      </c>
      <c r="G660" s="10" t="s">
        <v>7637</v>
      </c>
      <c r="H660" s="11">
        <v>20036.12</v>
      </c>
      <c r="I660" s="11">
        <v>422381.36900000001</v>
      </c>
      <c r="J660" s="12">
        <v>21080.996170915329</v>
      </c>
      <c r="K660" s="13" t="s">
        <v>7636</v>
      </c>
      <c r="L660" s="13">
        <v>0</v>
      </c>
      <c r="M660" s="14">
        <v>0</v>
      </c>
      <c r="N660" s="15">
        <v>0</v>
      </c>
      <c r="O660" s="16" t="s">
        <v>7637</v>
      </c>
      <c r="P660" s="16" t="s">
        <v>7637</v>
      </c>
      <c r="Q660" s="16" t="s">
        <v>7637</v>
      </c>
      <c r="R660" s="16" t="s">
        <v>7637</v>
      </c>
      <c r="S660" s="16" t="s">
        <v>7637</v>
      </c>
      <c r="T660" s="16">
        <v>0</v>
      </c>
      <c r="U660">
        <v>0</v>
      </c>
      <c r="V660" s="17">
        <v>0.90648805303044133</v>
      </c>
      <c r="W660" t="str">
        <f>VLOOKUP(A660,Planilha3!$D$2:$F$5575,1,FALSE)</f>
        <v>GuaráSP</v>
      </c>
      <c r="X660">
        <f>VLOOKUP(A660,Planilha3!$D$2:$F$5575,2,FALSE)</f>
        <v>-20.430628538370001</v>
      </c>
      <c r="Y660">
        <f>VLOOKUP(A660,Planilha3!$D$2:$F$5575,3,FALSE)</f>
        <v>-47.824024336514903</v>
      </c>
      <c r="Z660">
        <v>0</v>
      </c>
    </row>
    <row r="661" spans="1:26" x14ac:dyDescent="0.25">
      <c r="A661" t="str">
        <f t="shared" si="10"/>
        <v>Santana do GarambéuMG</v>
      </c>
      <c r="B661" s="8">
        <v>2017</v>
      </c>
      <c r="C661" s="9" t="s">
        <v>18</v>
      </c>
      <c r="D661" s="9" t="s">
        <v>163</v>
      </c>
      <c r="E661" s="9" t="s">
        <v>964</v>
      </c>
      <c r="F661" s="9" t="s">
        <v>965</v>
      </c>
      <c r="G661" s="10" t="s">
        <v>7637</v>
      </c>
      <c r="H661" s="11">
        <v>11762.91</v>
      </c>
      <c r="I661" s="11">
        <v>28654.457999999999</v>
      </c>
      <c r="J661" s="12">
        <v>2436.0007855199096</v>
      </c>
      <c r="K661" s="13" t="s">
        <v>7642</v>
      </c>
      <c r="L661" s="13">
        <v>0</v>
      </c>
      <c r="M661" s="14">
        <v>0</v>
      </c>
      <c r="N661" s="15">
        <v>0</v>
      </c>
      <c r="O661" s="16" t="s">
        <v>7637</v>
      </c>
      <c r="P661" s="16" t="s">
        <v>7637</v>
      </c>
      <c r="Q661" s="16" t="s">
        <v>7637</v>
      </c>
      <c r="R661" s="16" t="s">
        <v>7637</v>
      </c>
      <c r="S661" s="16" t="s">
        <v>7637</v>
      </c>
      <c r="T661" s="16">
        <v>0</v>
      </c>
      <c r="U661">
        <v>0</v>
      </c>
      <c r="V661" s="17">
        <v>0.51552511737687279</v>
      </c>
      <c r="W661" t="str">
        <f>VLOOKUP(A661,Planilha3!$D$2:$F$5575,1,FALSE)</f>
        <v>Santana do GarambéuMG</v>
      </c>
      <c r="X661">
        <f>VLOOKUP(A661,Planilha3!$D$2:$F$5575,2,FALSE)</f>
        <v>-21.598823000110201</v>
      </c>
      <c r="Y661">
        <f>VLOOKUP(A661,Planilha3!$D$2:$F$5575,3,FALSE)</f>
        <v>-44.1054201713998</v>
      </c>
      <c r="Z661">
        <v>0</v>
      </c>
    </row>
    <row r="662" spans="1:26" x14ac:dyDescent="0.25">
      <c r="A662" t="str">
        <f t="shared" si="10"/>
        <v>SalesSP</v>
      </c>
      <c r="B662" s="8">
        <v>2017</v>
      </c>
      <c r="C662" s="9" t="s">
        <v>18</v>
      </c>
      <c r="D662" s="9" t="s">
        <v>19</v>
      </c>
      <c r="E662" s="9" t="s">
        <v>966</v>
      </c>
      <c r="F662" s="9" t="s">
        <v>966</v>
      </c>
      <c r="G662" s="10" t="s">
        <v>7637</v>
      </c>
      <c r="H662" s="11">
        <v>23167.99</v>
      </c>
      <c r="I662" s="11">
        <v>142344.133</v>
      </c>
      <c r="J662" s="12">
        <v>6144.0001053177248</v>
      </c>
      <c r="K662" s="13" t="s">
        <v>7636</v>
      </c>
      <c r="L662" s="13">
        <v>0</v>
      </c>
      <c r="M662" s="14">
        <v>0</v>
      </c>
      <c r="N662" s="15">
        <v>0</v>
      </c>
      <c r="O662" s="16" t="s">
        <v>7637</v>
      </c>
      <c r="P662" s="16" t="s">
        <v>7637</v>
      </c>
      <c r="Q662" s="16" t="s">
        <v>7637</v>
      </c>
      <c r="R662" s="16" t="s">
        <v>7637</v>
      </c>
      <c r="S662" s="16" t="s">
        <v>7637</v>
      </c>
      <c r="T662" s="16">
        <v>0</v>
      </c>
      <c r="U662">
        <v>0</v>
      </c>
      <c r="V662" s="17">
        <v>1.0181062763373656</v>
      </c>
      <c r="W662" t="str">
        <f>VLOOKUP(A662,Planilha3!$D$2:$F$5575,1,FALSE)</f>
        <v>SalesSP</v>
      </c>
      <c r="X662">
        <f>VLOOKUP(A662,Planilha3!$D$2:$F$5575,2,FALSE)</f>
        <v>-21.341273736877799</v>
      </c>
      <c r="Y662">
        <f>VLOOKUP(A662,Planilha3!$D$2:$F$5575,3,FALSE)</f>
        <v>-49.497276582738102</v>
      </c>
      <c r="Z662">
        <v>0</v>
      </c>
    </row>
    <row r="663" spans="1:26" x14ac:dyDescent="0.25">
      <c r="A663" t="str">
        <f t="shared" si="10"/>
        <v>PimentaMG</v>
      </c>
      <c r="B663" s="8">
        <v>2017</v>
      </c>
      <c r="C663" s="9" t="s">
        <v>18</v>
      </c>
      <c r="D663" s="9" t="s">
        <v>163</v>
      </c>
      <c r="E663" s="9" t="s">
        <v>967</v>
      </c>
      <c r="F663" s="9" t="s">
        <v>967</v>
      </c>
      <c r="G663" s="10" t="s">
        <v>7637</v>
      </c>
      <c r="H663" s="11">
        <v>20424.73</v>
      </c>
      <c r="I663" s="11">
        <v>178103.66500000001</v>
      </c>
      <c r="J663" s="12">
        <v>8720.0009498289583</v>
      </c>
      <c r="K663" s="13" t="s">
        <v>7636</v>
      </c>
      <c r="L663" s="13">
        <v>0</v>
      </c>
      <c r="M663" s="14">
        <v>0</v>
      </c>
      <c r="N663" s="15">
        <v>0</v>
      </c>
      <c r="O663" s="16" t="s">
        <v>7637</v>
      </c>
      <c r="P663" s="16" t="s">
        <v>7637</v>
      </c>
      <c r="Q663" s="16" t="s">
        <v>7637</v>
      </c>
      <c r="R663" s="16" t="s">
        <v>7637</v>
      </c>
      <c r="S663" s="16" t="s">
        <v>7637</v>
      </c>
      <c r="T663" s="16">
        <v>0</v>
      </c>
      <c r="U663">
        <v>0</v>
      </c>
      <c r="V663" s="17">
        <v>0.90291794221863753</v>
      </c>
      <c r="W663" t="str">
        <f>VLOOKUP(A663,Planilha3!$D$2:$F$5575,1,FALSE)</f>
        <v>PimentaMG</v>
      </c>
      <c r="X663">
        <f>VLOOKUP(A663,Planilha3!$D$2:$F$5575,2,FALSE)</f>
        <v>-20.4831932643207</v>
      </c>
      <c r="Y663">
        <f>VLOOKUP(A663,Planilha3!$D$2:$F$5575,3,FALSE)</f>
        <v>-45.805262051950201</v>
      </c>
      <c r="Z663">
        <v>0</v>
      </c>
    </row>
    <row r="664" spans="1:26" x14ac:dyDescent="0.25">
      <c r="A664" t="str">
        <f t="shared" si="10"/>
        <v>TabapuãSP</v>
      </c>
      <c r="B664" s="8">
        <v>2017</v>
      </c>
      <c r="C664" s="9" t="s">
        <v>18</v>
      </c>
      <c r="D664" s="9" t="s">
        <v>19</v>
      </c>
      <c r="E664" s="9" t="s">
        <v>968</v>
      </c>
      <c r="F664" s="9" t="s">
        <v>969</v>
      </c>
      <c r="G664" s="10" t="s">
        <v>7637</v>
      </c>
      <c r="H664" s="11">
        <v>19749.599999999999</v>
      </c>
      <c r="I664" s="11">
        <v>241952.304</v>
      </c>
      <c r="J664" s="12">
        <v>12250.99769109248</v>
      </c>
      <c r="K664" s="13" t="s">
        <v>7636</v>
      </c>
      <c r="L664" s="13">
        <v>0</v>
      </c>
      <c r="M664" s="14">
        <v>0</v>
      </c>
      <c r="N664" s="15">
        <v>0</v>
      </c>
      <c r="O664" s="16" t="s">
        <v>7637</v>
      </c>
      <c r="P664" s="16" t="s">
        <v>7637</v>
      </c>
      <c r="Q664" s="16" t="s">
        <v>7637</v>
      </c>
      <c r="R664" s="16" t="s">
        <v>7637</v>
      </c>
      <c r="S664" s="16" t="s">
        <v>7637</v>
      </c>
      <c r="T664" s="16">
        <v>0</v>
      </c>
      <c r="U664">
        <v>0</v>
      </c>
      <c r="V664" s="17">
        <v>0.87934900584358067</v>
      </c>
      <c r="W664" t="str">
        <f>VLOOKUP(A664,Planilha3!$D$2:$F$5575,1,FALSE)</f>
        <v>TabapuãSP</v>
      </c>
      <c r="X664">
        <f>VLOOKUP(A664,Planilha3!$D$2:$F$5575,2,FALSE)</f>
        <v>-20.960636416117001</v>
      </c>
      <c r="Y664">
        <f>VLOOKUP(A664,Planilha3!$D$2:$F$5575,3,FALSE)</f>
        <v>-49.031147536530497</v>
      </c>
      <c r="Z664">
        <v>0</v>
      </c>
    </row>
    <row r="665" spans="1:26" x14ac:dyDescent="0.25">
      <c r="A665" t="str">
        <f t="shared" si="10"/>
        <v>Nova IguaçuRJ</v>
      </c>
      <c r="B665" s="8">
        <v>2017</v>
      </c>
      <c r="C665" s="9" t="s">
        <v>18</v>
      </c>
      <c r="D665" s="9" t="s">
        <v>583</v>
      </c>
      <c r="E665" s="9" t="s">
        <v>970</v>
      </c>
      <c r="F665" s="9" t="s">
        <v>971</v>
      </c>
      <c r="G665" s="10">
        <v>1963.29</v>
      </c>
      <c r="H665" s="11">
        <v>21077.7</v>
      </c>
      <c r="I665" s="11">
        <v>16833644.449000001</v>
      </c>
      <c r="J665" s="12">
        <v>798647.12226666103</v>
      </c>
      <c r="K665" s="13" t="s">
        <v>7636</v>
      </c>
      <c r="L665" s="13">
        <v>1</v>
      </c>
      <c r="M665" s="14">
        <v>0</v>
      </c>
      <c r="N665" s="15">
        <v>1</v>
      </c>
      <c r="O665" s="16">
        <v>1</v>
      </c>
      <c r="P665" s="16">
        <v>0</v>
      </c>
      <c r="Q665" s="16">
        <v>0</v>
      </c>
      <c r="R665" s="16">
        <v>0</v>
      </c>
      <c r="S665" s="16">
        <v>0</v>
      </c>
      <c r="T665" s="16">
        <v>0</v>
      </c>
      <c r="U665">
        <v>1</v>
      </c>
      <c r="V665" s="17">
        <v>11.534983904553723</v>
      </c>
      <c r="W665" t="str">
        <f>VLOOKUP(A665,Planilha3!$D$2:$F$5575,1,FALSE)</f>
        <v>Nova IguaçuRJ</v>
      </c>
      <c r="X665">
        <f>VLOOKUP(A665,Planilha3!$D$2:$F$5575,2,FALSE)</f>
        <v>-22.7561195064389</v>
      </c>
      <c r="Y665">
        <f>VLOOKUP(A665,Planilha3!$D$2:$F$5575,3,FALSE)</f>
        <v>-43.460699679156299</v>
      </c>
      <c r="Z665">
        <v>0</v>
      </c>
    </row>
    <row r="666" spans="1:26" x14ac:dyDescent="0.25">
      <c r="A666" t="str">
        <f t="shared" si="10"/>
        <v>SeveríniaSP</v>
      </c>
      <c r="B666" s="8">
        <v>2017</v>
      </c>
      <c r="C666" s="9" t="s">
        <v>18</v>
      </c>
      <c r="D666" s="9" t="s">
        <v>19</v>
      </c>
      <c r="E666" s="9" t="s">
        <v>972</v>
      </c>
      <c r="F666" s="9" t="s">
        <v>973</v>
      </c>
      <c r="G666" s="10" t="s">
        <v>7637</v>
      </c>
      <c r="H666" s="11">
        <v>13667.33</v>
      </c>
      <c r="I666" s="11">
        <v>233916.30900000001</v>
      </c>
      <c r="J666" s="12">
        <v>17114.996784302421</v>
      </c>
      <c r="K666" s="13" t="s">
        <v>7636</v>
      </c>
      <c r="L666" s="13">
        <v>0</v>
      </c>
      <c r="M666" s="14">
        <v>0</v>
      </c>
      <c r="N666" s="15">
        <v>0</v>
      </c>
      <c r="O666" s="16" t="s">
        <v>7637</v>
      </c>
      <c r="P666" s="16" t="s">
        <v>7637</v>
      </c>
      <c r="Q666" s="16" t="s">
        <v>7637</v>
      </c>
      <c r="R666" s="16" t="s">
        <v>7637</v>
      </c>
      <c r="S666" s="16" t="s">
        <v>7637</v>
      </c>
      <c r="T666" s="16">
        <v>0</v>
      </c>
      <c r="U666">
        <v>0</v>
      </c>
      <c r="V666" s="17">
        <v>0.62194790115319309</v>
      </c>
      <c r="W666" t="str">
        <f>VLOOKUP(A666,Planilha3!$D$2:$F$5575,1,FALSE)</f>
        <v>SeveríniaSP</v>
      </c>
      <c r="X666">
        <f>VLOOKUP(A666,Planilha3!$D$2:$F$5575,2,FALSE)</f>
        <v>-20.811218484387599</v>
      </c>
      <c r="Y666">
        <f>VLOOKUP(A666,Planilha3!$D$2:$F$5575,3,FALSE)</f>
        <v>-48.8057856898537</v>
      </c>
      <c r="Z666">
        <v>0</v>
      </c>
    </row>
    <row r="667" spans="1:26" x14ac:dyDescent="0.25">
      <c r="A667" t="str">
        <f t="shared" si="10"/>
        <v>Piedade do Rio GrandeMG</v>
      </c>
      <c r="B667" s="8">
        <v>2017</v>
      </c>
      <c r="C667" s="9" t="s">
        <v>18</v>
      </c>
      <c r="D667" s="9" t="s">
        <v>163</v>
      </c>
      <c r="E667" s="9" t="s">
        <v>974</v>
      </c>
      <c r="F667" s="9" t="s">
        <v>974</v>
      </c>
      <c r="G667" s="10" t="s">
        <v>7637</v>
      </c>
      <c r="H667" s="11">
        <v>15767.68</v>
      </c>
      <c r="I667" s="11">
        <v>73855.819000000003</v>
      </c>
      <c r="J667" s="12">
        <v>4684.0003729147211</v>
      </c>
      <c r="K667" s="13" t="s">
        <v>7642</v>
      </c>
      <c r="L667" s="13">
        <v>0</v>
      </c>
      <c r="M667" s="14">
        <v>0</v>
      </c>
      <c r="N667" s="15">
        <v>0</v>
      </c>
      <c r="O667" s="16" t="s">
        <v>7637</v>
      </c>
      <c r="P667" s="16" t="s">
        <v>7637</v>
      </c>
      <c r="Q667" s="16" t="s">
        <v>7637</v>
      </c>
      <c r="R667" s="16" t="s">
        <v>7637</v>
      </c>
      <c r="S667" s="16" t="s">
        <v>7637</v>
      </c>
      <c r="T667" s="16">
        <v>0</v>
      </c>
      <c r="U667">
        <v>0</v>
      </c>
      <c r="V667" s="17">
        <v>0.69345277371397518</v>
      </c>
      <c r="W667" t="str">
        <f>VLOOKUP(A667,Planilha3!$D$2:$F$5575,1,FALSE)</f>
        <v>Piedade do Rio GrandeMG</v>
      </c>
      <c r="X667">
        <f>VLOOKUP(A667,Planilha3!$D$2:$F$5575,2,FALSE)</f>
        <v>-21.469499343008099</v>
      </c>
      <c r="Y667">
        <f>VLOOKUP(A667,Planilha3!$D$2:$F$5575,3,FALSE)</f>
        <v>-44.1942104603987</v>
      </c>
      <c r="Z667">
        <v>0</v>
      </c>
    </row>
    <row r="668" spans="1:26" x14ac:dyDescent="0.25">
      <c r="A668" t="str">
        <f t="shared" si="10"/>
        <v>Cândido MotaSP</v>
      </c>
      <c r="B668" s="8">
        <v>2017</v>
      </c>
      <c r="C668" s="9" t="s">
        <v>18</v>
      </c>
      <c r="D668" s="9" t="s">
        <v>19</v>
      </c>
      <c r="E668" s="9" t="s">
        <v>975</v>
      </c>
      <c r="F668" s="9" t="s">
        <v>976</v>
      </c>
      <c r="G668" s="10" t="s">
        <v>7637</v>
      </c>
      <c r="H668" s="11">
        <v>32167.96</v>
      </c>
      <c r="I668" s="11">
        <v>1005666.985</v>
      </c>
      <c r="J668" s="12">
        <v>31263.001601593638</v>
      </c>
      <c r="K668" s="13" t="s">
        <v>7636</v>
      </c>
      <c r="L668" s="13">
        <v>0</v>
      </c>
      <c r="M668" s="14">
        <v>0</v>
      </c>
      <c r="N668" s="15">
        <v>0</v>
      </c>
      <c r="O668" s="16" t="s">
        <v>7637</v>
      </c>
      <c r="P668" s="16" t="s">
        <v>7637</v>
      </c>
      <c r="Q668" s="16" t="s">
        <v>7637</v>
      </c>
      <c r="R668" s="16" t="s">
        <v>7637</v>
      </c>
      <c r="S668" s="16" t="s">
        <v>7637</v>
      </c>
      <c r="T668" s="16">
        <v>0</v>
      </c>
      <c r="U668">
        <v>0</v>
      </c>
      <c r="V668" s="17">
        <v>1.4543359286289177</v>
      </c>
      <c r="W668" t="str">
        <f>VLOOKUP(A668,Planilha3!$D$2:$F$5575,1,FALSE)</f>
        <v>Cândido MotaSP</v>
      </c>
      <c r="X668">
        <f>VLOOKUP(A668,Planilha3!$D$2:$F$5575,2,FALSE)</f>
        <v>-22.7475601998607</v>
      </c>
      <c r="Y668">
        <f>VLOOKUP(A668,Planilha3!$D$2:$F$5575,3,FALSE)</f>
        <v>-50.387747309204002</v>
      </c>
      <c r="Z668">
        <v>0</v>
      </c>
    </row>
    <row r="669" spans="1:26" x14ac:dyDescent="0.25">
      <c r="A669" t="str">
        <f t="shared" si="10"/>
        <v>Vargem BonitaMG</v>
      </c>
      <c r="B669" s="8">
        <v>2017</v>
      </c>
      <c r="C669" s="9" t="s">
        <v>18</v>
      </c>
      <c r="D669" s="9" t="s">
        <v>163</v>
      </c>
      <c r="E669" s="9" t="s">
        <v>977</v>
      </c>
      <c r="F669" s="9" t="s">
        <v>977</v>
      </c>
      <c r="G669" s="10" t="s">
        <v>7637</v>
      </c>
      <c r="H669" s="11">
        <v>19014.599999999999</v>
      </c>
      <c r="I669" s="11">
        <v>42003.249000000003</v>
      </c>
      <c r="J669" s="12">
        <v>2208.9998737812002</v>
      </c>
      <c r="K669" s="13" t="s">
        <v>7642</v>
      </c>
      <c r="L669" s="13">
        <v>0</v>
      </c>
      <c r="M669" s="14">
        <v>0</v>
      </c>
      <c r="N669" s="15">
        <v>0</v>
      </c>
      <c r="O669" s="16" t="s">
        <v>7637</v>
      </c>
      <c r="P669" s="16" t="s">
        <v>7637</v>
      </c>
      <c r="Q669" s="16" t="s">
        <v>7637</v>
      </c>
      <c r="R669" s="16" t="s">
        <v>7637</v>
      </c>
      <c r="S669" s="16" t="s">
        <v>7637</v>
      </c>
      <c r="T669" s="16">
        <v>0</v>
      </c>
      <c r="U669">
        <v>0</v>
      </c>
      <c r="V669" s="17">
        <v>0.83073275850080552</v>
      </c>
      <c r="W669" t="str">
        <f>VLOOKUP(A669,Planilha3!$D$2:$F$5575,1,FALSE)</f>
        <v>Vargem BonitaMG</v>
      </c>
      <c r="X669">
        <f>VLOOKUP(A669,Planilha3!$D$2:$F$5575,2,FALSE)</f>
        <v>-20.333734490015502</v>
      </c>
      <c r="Y669">
        <f>VLOOKUP(A669,Planilha3!$D$2:$F$5575,3,FALSE)</f>
        <v>-46.369212474769199</v>
      </c>
      <c r="Z669">
        <v>0</v>
      </c>
    </row>
    <row r="670" spans="1:26" x14ac:dyDescent="0.25">
      <c r="A670" t="str">
        <f t="shared" si="10"/>
        <v>NilópolisRJ</v>
      </c>
      <c r="B670" s="8">
        <v>2017</v>
      </c>
      <c r="C670" s="9" t="s">
        <v>18</v>
      </c>
      <c r="D670" s="9" t="s">
        <v>583</v>
      </c>
      <c r="E670" s="9" t="s">
        <v>978</v>
      </c>
      <c r="F670" s="9" t="s">
        <v>979</v>
      </c>
      <c r="G670" s="10">
        <v>1649.54</v>
      </c>
      <c r="H670" s="11">
        <v>16698.88</v>
      </c>
      <c r="I670" s="11">
        <v>2643916.2420000001</v>
      </c>
      <c r="J670" s="12">
        <v>158328.95631323778</v>
      </c>
      <c r="K670" s="13" t="s">
        <v>7636</v>
      </c>
      <c r="L670" s="13">
        <v>0</v>
      </c>
      <c r="M670" s="14">
        <v>0</v>
      </c>
      <c r="N670" s="15">
        <v>0</v>
      </c>
      <c r="O670" s="16" t="s">
        <v>7637</v>
      </c>
      <c r="P670" s="16" t="s">
        <v>7637</v>
      </c>
      <c r="Q670" s="16" t="s">
        <v>7637</v>
      </c>
      <c r="R670" s="16" t="s">
        <v>7637</v>
      </c>
      <c r="S670" s="16" t="s">
        <v>7637</v>
      </c>
      <c r="T670" s="16">
        <v>0</v>
      </c>
      <c r="U670">
        <v>0</v>
      </c>
      <c r="V670" s="17">
        <v>8.1845043955193422</v>
      </c>
      <c r="W670" t="str">
        <f>VLOOKUP(A670,Planilha3!$D$2:$F$5575,1,FALSE)</f>
        <v>NilópolisRJ</v>
      </c>
      <c r="X670">
        <f>VLOOKUP(A670,Planilha3!$D$2:$F$5575,2,FALSE)</f>
        <v>-22.806142764314799</v>
      </c>
      <c r="Y670">
        <f>VLOOKUP(A670,Planilha3!$D$2:$F$5575,3,FALSE)</f>
        <v>-43.423718551276501</v>
      </c>
      <c r="Z670">
        <v>0</v>
      </c>
    </row>
    <row r="671" spans="1:26" x14ac:dyDescent="0.25">
      <c r="A671" t="str">
        <f t="shared" si="10"/>
        <v>GetulinaSP</v>
      </c>
      <c r="B671" s="8">
        <v>2017</v>
      </c>
      <c r="C671" s="9" t="s">
        <v>18</v>
      </c>
      <c r="D671" s="9" t="s">
        <v>19</v>
      </c>
      <c r="E671" s="9" t="s">
        <v>980</v>
      </c>
      <c r="F671" s="9" t="s">
        <v>980</v>
      </c>
      <c r="G671" s="10" t="s">
        <v>7637</v>
      </c>
      <c r="H671" s="11">
        <v>17172.849999999999</v>
      </c>
      <c r="I671" s="11">
        <v>195117.93400000001</v>
      </c>
      <c r="J671" s="12">
        <v>11362.000716246868</v>
      </c>
      <c r="K671" s="13" t="s">
        <v>7641</v>
      </c>
      <c r="L671" s="13">
        <v>0</v>
      </c>
      <c r="M671" s="14">
        <v>0</v>
      </c>
      <c r="N671" s="15">
        <v>0</v>
      </c>
      <c r="O671" s="16" t="s">
        <v>7637</v>
      </c>
      <c r="P671" s="16" t="s">
        <v>7637</v>
      </c>
      <c r="Q671" s="16" t="s">
        <v>7637</v>
      </c>
      <c r="R671" s="16" t="s">
        <v>7637</v>
      </c>
      <c r="S671" s="16" t="s">
        <v>7637</v>
      </c>
      <c r="T671" s="16">
        <v>0</v>
      </c>
      <c r="U671">
        <v>0</v>
      </c>
      <c r="V671" s="17">
        <v>0.7655431814674255</v>
      </c>
      <c r="W671" t="str">
        <f>VLOOKUP(A671,Planilha3!$D$2:$F$5575,1,FALSE)</f>
        <v>GetulinaSP</v>
      </c>
      <c r="X671">
        <f>VLOOKUP(A671,Planilha3!$D$2:$F$5575,2,FALSE)</f>
        <v>-21.798990837665801</v>
      </c>
      <c r="Y671">
        <f>VLOOKUP(A671,Planilha3!$D$2:$F$5575,3,FALSE)</f>
        <v>-49.928947938241798</v>
      </c>
      <c r="Z671">
        <v>0</v>
      </c>
    </row>
    <row r="672" spans="1:26" x14ac:dyDescent="0.25">
      <c r="A672" t="str">
        <f t="shared" si="10"/>
        <v>IbiráSP</v>
      </c>
      <c r="B672" s="8">
        <v>2017</v>
      </c>
      <c r="C672" s="9" t="s">
        <v>18</v>
      </c>
      <c r="D672" s="9" t="s">
        <v>19</v>
      </c>
      <c r="E672" s="9" t="s">
        <v>981</v>
      </c>
      <c r="F672" s="9" t="s">
        <v>982</v>
      </c>
      <c r="G672" s="10" t="s">
        <v>7637</v>
      </c>
      <c r="H672" s="11">
        <v>20329.689999999999</v>
      </c>
      <c r="I672" s="11">
        <v>245907.951</v>
      </c>
      <c r="J672" s="12">
        <v>12096.001021166581</v>
      </c>
      <c r="K672" s="13" t="s">
        <v>7636</v>
      </c>
      <c r="L672" s="13">
        <v>0</v>
      </c>
      <c r="M672" s="14">
        <v>0</v>
      </c>
      <c r="N672" s="15">
        <v>0</v>
      </c>
      <c r="O672" s="16" t="s">
        <v>7637</v>
      </c>
      <c r="P672" s="16" t="s">
        <v>7637</v>
      </c>
      <c r="Q672" s="16" t="s">
        <v>7637</v>
      </c>
      <c r="R672" s="16" t="s">
        <v>7637</v>
      </c>
      <c r="S672" s="16" t="s">
        <v>7637</v>
      </c>
      <c r="T672" s="16">
        <v>0</v>
      </c>
      <c r="U672">
        <v>0</v>
      </c>
      <c r="V672" s="17">
        <v>0.9043849861096187</v>
      </c>
      <c r="W672" t="str">
        <f>VLOOKUP(A672,Planilha3!$D$2:$F$5575,1,FALSE)</f>
        <v>IbiráSP</v>
      </c>
      <c r="X672">
        <f>VLOOKUP(A672,Planilha3!$D$2:$F$5575,2,FALSE)</f>
        <v>-21.083497281303899</v>
      </c>
      <c r="Y672">
        <f>VLOOKUP(A672,Planilha3!$D$2:$F$5575,3,FALSE)</f>
        <v>-49.245242238716401</v>
      </c>
      <c r="Z672">
        <v>0</v>
      </c>
    </row>
    <row r="673" spans="1:26" x14ac:dyDescent="0.25">
      <c r="A673" t="str">
        <f t="shared" si="10"/>
        <v>Ponta GrossaPR</v>
      </c>
      <c r="B673" s="8">
        <v>2017</v>
      </c>
      <c r="C673" s="9" t="s">
        <v>456</v>
      </c>
      <c r="D673" s="9" t="s">
        <v>457</v>
      </c>
      <c r="E673" s="9" t="s">
        <v>983</v>
      </c>
      <c r="F673" s="9" t="s">
        <v>983</v>
      </c>
      <c r="G673" s="10">
        <v>2521.89</v>
      </c>
      <c r="H673" s="11">
        <v>42208.23</v>
      </c>
      <c r="I673" s="11">
        <v>14533644.789000001</v>
      </c>
      <c r="J673" s="12">
        <v>344332.01271410816</v>
      </c>
      <c r="K673" s="13" t="s">
        <v>7636</v>
      </c>
      <c r="L673" s="13">
        <v>1</v>
      </c>
      <c r="M673" s="14">
        <v>0</v>
      </c>
      <c r="N673" s="15">
        <v>1</v>
      </c>
      <c r="O673" s="16">
        <v>0</v>
      </c>
      <c r="P673" s="16">
        <v>0</v>
      </c>
      <c r="Q673" s="16">
        <v>0</v>
      </c>
      <c r="R673" s="16">
        <v>0</v>
      </c>
      <c r="S673" s="16">
        <v>1</v>
      </c>
      <c r="T673" s="16">
        <v>0</v>
      </c>
      <c r="U673">
        <v>1</v>
      </c>
      <c r="V673" s="17">
        <v>14.197149476390541</v>
      </c>
      <c r="W673" t="str">
        <f>VLOOKUP(A673,Planilha3!$D$2:$F$5575,1,FALSE)</f>
        <v>Ponta GrossaPR</v>
      </c>
      <c r="X673">
        <f>VLOOKUP(A673,Planilha3!$D$2:$F$5575,2,FALSE)</f>
        <v>-25.092095789780199</v>
      </c>
      <c r="Y673">
        <f>VLOOKUP(A673,Planilha3!$D$2:$F$5575,3,FALSE)</f>
        <v>-50.1672145640905</v>
      </c>
      <c r="Z673">
        <v>0</v>
      </c>
    </row>
    <row r="674" spans="1:26" x14ac:dyDescent="0.25">
      <c r="A674" t="str">
        <f t="shared" si="10"/>
        <v>GuaiçaraSP</v>
      </c>
      <c r="B674" s="8">
        <v>2017</v>
      </c>
      <c r="C674" s="9" t="s">
        <v>18</v>
      </c>
      <c r="D674" s="9" t="s">
        <v>19</v>
      </c>
      <c r="E674" s="9" t="s">
        <v>984</v>
      </c>
      <c r="F674" s="9" t="s">
        <v>985</v>
      </c>
      <c r="G674" s="10" t="s">
        <v>7637</v>
      </c>
      <c r="H674" s="11">
        <v>15609.27</v>
      </c>
      <c r="I674" s="11">
        <v>185266.429</v>
      </c>
      <c r="J674" s="12">
        <v>11869.000215897348</v>
      </c>
      <c r="K674" s="13" t="s">
        <v>7636</v>
      </c>
      <c r="L674" s="13">
        <v>0</v>
      </c>
      <c r="M674" s="14">
        <v>0</v>
      </c>
      <c r="N674" s="15">
        <v>0</v>
      </c>
      <c r="O674" s="16" t="s">
        <v>7637</v>
      </c>
      <c r="P674" s="16" t="s">
        <v>7637</v>
      </c>
      <c r="Q674" s="16" t="s">
        <v>7637</v>
      </c>
      <c r="R674" s="16" t="s">
        <v>7637</v>
      </c>
      <c r="S674" s="16" t="s">
        <v>7637</v>
      </c>
      <c r="T674" s="16">
        <v>0</v>
      </c>
      <c r="U674">
        <v>0</v>
      </c>
      <c r="V674" s="17">
        <v>0.69820056966142052</v>
      </c>
      <c r="W674" t="str">
        <f>VLOOKUP(A674,Planilha3!$D$2:$F$5575,1,FALSE)</f>
        <v>GuaiçaraSP</v>
      </c>
      <c r="X674">
        <f>VLOOKUP(A674,Planilha3!$D$2:$F$5575,2,FALSE)</f>
        <v>-21.621991054050898</v>
      </c>
      <c r="Y674">
        <f>VLOOKUP(A674,Planilha3!$D$2:$F$5575,3,FALSE)</f>
        <v>-49.798948197775097</v>
      </c>
      <c r="Z674">
        <v>0</v>
      </c>
    </row>
    <row r="675" spans="1:26" x14ac:dyDescent="0.25">
      <c r="A675" t="str">
        <f t="shared" si="10"/>
        <v>IpuãSP</v>
      </c>
      <c r="B675" s="8">
        <v>2017</v>
      </c>
      <c r="C675" s="9" t="s">
        <v>18</v>
      </c>
      <c r="D675" s="9" t="s">
        <v>19</v>
      </c>
      <c r="E675" s="9" t="s">
        <v>986</v>
      </c>
      <c r="F675" s="9" t="s">
        <v>987</v>
      </c>
      <c r="G675" s="10" t="s">
        <v>7637</v>
      </c>
      <c r="H675" s="11">
        <v>23807.09</v>
      </c>
      <c r="I675" s="11">
        <v>379294.533</v>
      </c>
      <c r="J675" s="12">
        <v>15931.998954933173</v>
      </c>
      <c r="K675" s="13" t="s">
        <v>7636</v>
      </c>
      <c r="L675" s="13">
        <v>0</v>
      </c>
      <c r="M675" s="14">
        <v>0</v>
      </c>
      <c r="N675" s="15">
        <v>0</v>
      </c>
      <c r="O675" s="16" t="s">
        <v>7637</v>
      </c>
      <c r="P675" s="16" t="s">
        <v>7637</v>
      </c>
      <c r="Q675" s="16" t="s">
        <v>7637</v>
      </c>
      <c r="R675" s="16" t="s">
        <v>7637</v>
      </c>
      <c r="S675" s="16" t="s">
        <v>7637</v>
      </c>
      <c r="T675" s="16">
        <v>0</v>
      </c>
      <c r="U675">
        <v>0</v>
      </c>
      <c r="V675" s="17">
        <v>1.0624909540184695</v>
      </c>
      <c r="W675" t="str">
        <f>VLOOKUP(A675,Planilha3!$D$2:$F$5575,1,FALSE)</f>
        <v>IpuãSP</v>
      </c>
      <c r="X675">
        <f>VLOOKUP(A675,Planilha3!$D$2:$F$5575,2,FALSE)</f>
        <v>-20.444251149572601</v>
      </c>
      <c r="Y675">
        <f>VLOOKUP(A675,Planilha3!$D$2:$F$5575,3,FALSE)</f>
        <v>-48.0132806043001</v>
      </c>
      <c r="Z675">
        <v>0</v>
      </c>
    </row>
    <row r="676" spans="1:26" x14ac:dyDescent="0.25">
      <c r="A676" t="str">
        <f t="shared" si="10"/>
        <v>TibagiPR</v>
      </c>
      <c r="B676" s="8">
        <v>2017</v>
      </c>
      <c r="C676" s="9" t="s">
        <v>456</v>
      </c>
      <c r="D676" s="9" t="s">
        <v>457</v>
      </c>
      <c r="E676" s="9" t="s">
        <v>988</v>
      </c>
      <c r="F676" s="9" t="s">
        <v>988</v>
      </c>
      <c r="G676" s="10" t="s">
        <v>7637</v>
      </c>
      <c r="H676" s="11">
        <v>42370.95</v>
      </c>
      <c r="I676" s="11">
        <v>871231.56299999997</v>
      </c>
      <c r="J676" s="12">
        <v>20562.002102855851</v>
      </c>
      <c r="K676" s="13" t="s">
        <v>7641</v>
      </c>
      <c r="L676" s="13">
        <v>0</v>
      </c>
      <c r="M676" s="14">
        <v>0</v>
      </c>
      <c r="N676" s="15">
        <v>0</v>
      </c>
      <c r="O676" s="16" t="s">
        <v>7637</v>
      </c>
      <c r="P676" s="16" t="s">
        <v>7637</v>
      </c>
      <c r="Q676" s="16" t="s">
        <v>7637</v>
      </c>
      <c r="R676" s="16" t="s">
        <v>7637</v>
      </c>
      <c r="S676" s="16" t="s">
        <v>7637</v>
      </c>
      <c r="T676" s="16">
        <v>0</v>
      </c>
      <c r="U676">
        <v>0</v>
      </c>
      <c r="V676" s="17">
        <v>1.8810775697683257</v>
      </c>
      <c r="W676" t="str">
        <f>VLOOKUP(A676,Planilha3!$D$2:$F$5575,1,FALSE)</f>
        <v>TibagiPR</v>
      </c>
      <c r="X676">
        <f>VLOOKUP(A676,Planilha3!$D$2:$F$5575,2,FALSE)</f>
        <v>-24.509589408704102</v>
      </c>
      <c r="Y676">
        <f>VLOOKUP(A676,Planilha3!$D$2:$F$5575,3,FALSE)</f>
        <v>-50.415723814279801</v>
      </c>
      <c r="Z676">
        <v>0</v>
      </c>
    </row>
    <row r="677" spans="1:26" x14ac:dyDescent="0.25">
      <c r="A677" t="str">
        <f t="shared" si="10"/>
        <v>Porto AmazonasPR</v>
      </c>
      <c r="B677" s="8">
        <v>2017</v>
      </c>
      <c r="C677" s="9" t="s">
        <v>456</v>
      </c>
      <c r="D677" s="9" t="s">
        <v>457</v>
      </c>
      <c r="E677" s="9" t="s">
        <v>989</v>
      </c>
      <c r="F677" s="9" t="s">
        <v>989</v>
      </c>
      <c r="G677" s="10" t="s">
        <v>7637</v>
      </c>
      <c r="H677" s="11">
        <v>24882</v>
      </c>
      <c r="I677" s="11">
        <v>120304.492</v>
      </c>
      <c r="J677" s="12">
        <v>4835.0008841732979</v>
      </c>
      <c r="K677" s="13" t="s">
        <v>7641</v>
      </c>
      <c r="L677" s="13">
        <v>0</v>
      </c>
      <c r="M677" s="14">
        <v>0</v>
      </c>
      <c r="N677" s="15">
        <v>0</v>
      </c>
      <c r="O677" s="16" t="s">
        <v>7637</v>
      </c>
      <c r="P677" s="16" t="s">
        <v>7637</v>
      </c>
      <c r="Q677" s="16" t="s">
        <v>7637</v>
      </c>
      <c r="R677" s="16" t="s">
        <v>7637</v>
      </c>
      <c r="S677" s="16" t="s">
        <v>7637</v>
      </c>
      <c r="T677" s="16">
        <v>0</v>
      </c>
      <c r="U677">
        <v>0</v>
      </c>
      <c r="V677" s="17">
        <v>1.0905262152126418</v>
      </c>
      <c r="W677" t="str">
        <f>VLOOKUP(A677,Planilha3!$D$2:$F$5575,1,FALSE)</f>
        <v>Porto AmazonasPR</v>
      </c>
      <c r="X677">
        <f>VLOOKUP(A677,Planilha3!$D$2:$F$5575,2,FALSE)</f>
        <v>-25.540477645456299</v>
      </c>
      <c r="Y677">
        <f>VLOOKUP(A677,Planilha3!$D$2:$F$5575,3,FALSE)</f>
        <v>-49.895018374132498</v>
      </c>
      <c r="Z677">
        <v>0</v>
      </c>
    </row>
    <row r="678" spans="1:26" x14ac:dyDescent="0.25">
      <c r="A678" t="str">
        <f t="shared" si="10"/>
        <v>CongonhinhasPR</v>
      </c>
      <c r="B678" s="8">
        <v>2017</v>
      </c>
      <c r="C678" s="9" t="s">
        <v>456</v>
      </c>
      <c r="D678" s="9" t="s">
        <v>457</v>
      </c>
      <c r="E678" s="9" t="s">
        <v>990</v>
      </c>
      <c r="F678" s="9" t="s">
        <v>990</v>
      </c>
      <c r="G678" s="10" t="s">
        <v>7637</v>
      </c>
      <c r="H678" s="11">
        <v>21640.97</v>
      </c>
      <c r="I678" s="11">
        <v>190895.03899999999</v>
      </c>
      <c r="J678" s="12">
        <v>8821.0019698747328</v>
      </c>
      <c r="K678" s="13" t="s">
        <v>7641</v>
      </c>
      <c r="L678" s="13">
        <v>0</v>
      </c>
      <c r="M678" s="14">
        <v>0</v>
      </c>
      <c r="N678" s="15">
        <v>0</v>
      </c>
      <c r="O678" s="16" t="s">
        <v>7637</v>
      </c>
      <c r="P678" s="16" t="s">
        <v>7637</v>
      </c>
      <c r="Q678" s="16" t="s">
        <v>7637</v>
      </c>
      <c r="R678" s="16" t="s">
        <v>7637</v>
      </c>
      <c r="S678" s="16" t="s">
        <v>7637</v>
      </c>
      <c r="T678" s="16">
        <v>0</v>
      </c>
      <c r="U678">
        <v>0</v>
      </c>
      <c r="V678" s="17">
        <v>0.95608129316499113</v>
      </c>
      <c r="W678" t="str">
        <f>VLOOKUP(A678,Planilha3!$D$2:$F$5575,1,FALSE)</f>
        <v>CongonhinhasPR</v>
      </c>
      <c r="X678">
        <f>VLOOKUP(A678,Planilha3!$D$2:$F$5575,2,FALSE)</f>
        <v>-23.5509885148143</v>
      </c>
      <c r="Y678">
        <f>VLOOKUP(A678,Planilha3!$D$2:$F$5575,3,FALSE)</f>
        <v>-50.553946321330699</v>
      </c>
      <c r="Z678">
        <v>0</v>
      </c>
    </row>
    <row r="679" spans="1:26" x14ac:dyDescent="0.25">
      <c r="A679" t="str">
        <f t="shared" si="10"/>
        <v>Santa MarianaPR</v>
      </c>
      <c r="B679" s="8">
        <v>2017</v>
      </c>
      <c r="C679" s="9" t="s">
        <v>456</v>
      </c>
      <c r="D679" s="9" t="s">
        <v>457</v>
      </c>
      <c r="E679" s="9" t="s">
        <v>991</v>
      </c>
      <c r="F679" s="9" t="s">
        <v>991</v>
      </c>
      <c r="G679" s="10" t="s">
        <v>7637</v>
      </c>
      <c r="H679" s="11">
        <v>27732.17</v>
      </c>
      <c r="I679" s="11">
        <v>341299.82900000003</v>
      </c>
      <c r="J679" s="12">
        <v>12307.000461918416</v>
      </c>
      <c r="K679" s="13" t="s">
        <v>7641</v>
      </c>
      <c r="L679" s="13">
        <v>0</v>
      </c>
      <c r="M679" s="14">
        <v>0</v>
      </c>
      <c r="N679" s="15">
        <v>0</v>
      </c>
      <c r="O679" s="16" t="s">
        <v>7637</v>
      </c>
      <c r="P679" s="16" t="s">
        <v>7637</v>
      </c>
      <c r="Q679" s="16" t="s">
        <v>7637</v>
      </c>
      <c r="R679" s="16" t="s">
        <v>7637</v>
      </c>
      <c r="S679" s="16" t="s">
        <v>7637</v>
      </c>
      <c r="T679" s="16">
        <v>0</v>
      </c>
      <c r="U679">
        <v>0</v>
      </c>
      <c r="V679" s="17">
        <v>1.2275067601600105</v>
      </c>
      <c r="W679" t="str">
        <f>VLOOKUP(A679,Planilha3!$D$2:$F$5575,1,FALSE)</f>
        <v>Santa MarianaPR</v>
      </c>
      <c r="X679">
        <f>VLOOKUP(A679,Planilha3!$D$2:$F$5575,2,FALSE)</f>
        <v>-23.146987922062699</v>
      </c>
      <c r="Y679">
        <f>VLOOKUP(A679,Planilha3!$D$2:$F$5575,3,FALSE)</f>
        <v>-50.517151364845702</v>
      </c>
      <c r="Z679">
        <v>0</v>
      </c>
    </row>
    <row r="680" spans="1:26" x14ac:dyDescent="0.25">
      <c r="A680" t="str">
        <f t="shared" si="10"/>
        <v>LapaPR</v>
      </c>
      <c r="B680" s="8">
        <v>2017</v>
      </c>
      <c r="C680" s="9" t="s">
        <v>456</v>
      </c>
      <c r="D680" s="9" t="s">
        <v>457</v>
      </c>
      <c r="E680" s="9" t="s">
        <v>992</v>
      </c>
      <c r="F680" s="9" t="s">
        <v>992</v>
      </c>
      <c r="G680" s="10" t="s">
        <v>7637</v>
      </c>
      <c r="H680" s="11">
        <v>39093.39</v>
      </c>
      <c r="I680" s="11">
        <v>1879102.159</v>
      </c>
      <c r="J680" s="12">
        <v>48067.004652193122</v>
      </c>
      <c r="K680" s="13" t="s">
        <v>7640</v>
      </c>
      <c r="L680" s="13">
        <v>0</v>
      </c>
      <c r="M680" s="14">
        <v>0</v>
      </c>
      <c r="N680" s="15">
        <v>0</v>
      </c>
      <c r="O680" s="16" t="s">
        <v>7637</v>
      </c>
      <c r="P680" s="16" t="s">
        <v>7637</v>
      </c>
      <c r="Q680" s="16" t="s">
        <v>7637</v>
      </c>
      <c r="R680" s="16" t="s">
        <v>7637</v>
      </c>
      <c r="S680" s="16" t="s">
        <v>7637</v>
      </c>
      <c r="T680" s="16">
        <v>0</v>
      </c>
      <c r="U680">
        <v>0</v>
      </c>
      <c r="V680" s="17">
        <v>1.7880526325640715</v>
      </c>
      <c r="W680" t="str">
        <f>VLOOKUP(A680,Planilha3!$D$2:$F$5575,1,FALSE)</f>
        <v>LapaPR</v>
      </c>
      <c r="X680">
        <f>VLOOKUP(A680,Planilha3!$D$2:$F$5575,2,FALSE)</f>
        <v>-25.7675667001878</v>
      </c>
      <c r="Y680">
        <f>VLOOKUP(A680,Planilha3!$D$2:$F$5575,3,FALSE)</f>
        <v>-49.717204022285003</v>
      </c>
      <c r="Z680">
        <v>0</v>
      </c>
    </row>
    <row r="681" spans="1:26" x14ac:dyDescent="0.25">
      <c r="A681" t="str">
        <f t="shared" si="10"/>
        <v>Belford RoxoRJ</v>
      </c>
      <c r="B681" s="8">
        <v>2017</v>
      </c>
      <c r="C681" s="9" t="s">
        <v>18</v>
      </c>
      <c r="D681" s="9" t="s">
        <v>583</v>
      </c>
      <c r="E681" s="9" t="s">
        <v>993</v>
      </c>
      <c r="F681" s="9" t="s">
        <v>993</v>
      </c>
      <c r="G681" s="10">
        <v>2071.27</v>
      </c>
      <c r="H681" s="11">
        <v>16514.03</v>
      </c>
      <c r="I681" s="11">
        <v>8187373.4440000001</v>
      </c>
      <c r="J681" s="12">
        <v>495782.88546163478</v>
      </c>
      <c r="K681" s="13" t="s">
        <v>7642</v>
      </c>
      <c r="L681" s="13">
        <v>0</v>
      </c>
      <c r="M681" s="14">
        <v>0</v>
      </c>
      <c r="N681" s="15">
        <v>0</v>
      </c>
      <c r="O681" s="16" t="s">
        <v>7637</v>
      </c>
      <c r="P681" s="16" t="s">
        <v>7637</v>
      </c>
      <c r="Q681" s="16" t="s">
        <v>7637</v>
      </c>
      <c r="R681" s="16" t="s">
        <v>7637</v>
      </c>
      <c r="S681" s="16" t="s">
        <v>7637</v>
      </c>
      <c r="T681" s="16">
        <v>0</v>
      </c>
      <c r="U681">
        <v>0</v>
      </c>
      <c r="V681" s="17">
        <v>10.566543895961104</v>
      </c>
      <c r="W681" t="str">
        <f>VLOOKUP(A681,Planilha3!$D$2:$F$5575,1,FALSE)</f>
        <v>Belford RoxoRJ</v>
      </c>
      <c r="X681">
        <f>VLOOKUP(A681,Planilha3!$D$2:$F$5575,2,FALSE)</f>
        <v>-22.7645266785395</v>
      </c>
      <c r="Y681">
        <f>VLOOKUP(A681,Planilha3!$D$2:$F$5575,3,FALSE)</f>
        <v>-43.399584265022199</v>
      </c>
      <c r="Z681">
        <v>0</v>
      </c>
    </row>
    <row r="682" spans="1:26" x14ac:dyDescent="0.25">
      <c r="A682" t="str">
        <f t="shared" si="10"/>
        <v>JeriquaraSP</v>
      </c>
      <c r="B682" s="8">
        <v>2017</v>
      </c>
      <c r="C682" s="9" t="s">
        <v>18</v>
      </c>
      <c r="D682" s="9" t="s">
        <v>19</v>
      </c>
      <c r="E682" s="9" t="s">
        <v>994</v>
      </c>
      <c r="F682" s="9" t="s">
        <v>994</v>
      </c>
      <c r="G682" s="10" t="s">
        <v>7637</v>
      </c>
      <c r="H682" s="11">
        <v>26095.3</v>
      </c>
      <c r="I682" s="11">
        <v>83557.149000000005</v>
      </c>
      <c r="J682" s="12">
        <v>3201.9999386862769</v>
      </c>
      <c r="K682" s="13" t="s">
        <v>7641</v>
      </c>
      <c r="L682" s="13">
        <v>0</v>
      </c>
      <c r="M682" s="14">
        <v>0</v>
      </c>
      <c r="N682" s="15">
        <v>0</v>
      </c>
      <c r="O682" s="16" t="s">
        <v>7637</v>
      </c>
      <c r="P682" s="16" t="s">
        <v>7637</v>
      </c>
      <c r="Q682" s="16" t="s">
        <v>7637</v>
      </c>
      <c r="R682" s="16" t="s">
        <v>7637</v>
      </c>
      <c r="S682" s="16" t="s">
        <v>7637</v>
      </c>
      <c r="T682" s="16">
        <v>0</v>
      </c>
      <c r="U682">
        <v>0</v>
      </c>
      <c r="V682" s="17">
        <v>1.1405586011889657</v>
      </c>
      <c r="W682" t="str">
        <f>VLOOKUP(A682,Planilha3!$D$2:$F$5575,1,FALSE)</f>
        <v>JeriquaraSP</v>
      </c>
      <c r="X682">
        <f>VLOOKUP(A682,Planilha3!$D$2:$F$5575,2,FALSE)</f>
        <v>-20.3120336709427</v>
      </c>
      <c r="Y682">
        <f>VLOOKUP(A682,Planilha3!$D$2:$F$5575,3,FALSE)</f>
        <v>-47.592231517894497</v>
      </c>
      <c r="Z682">
        <v>0</v>
      </c>
    </row>
    <row r="683" spans="1:26" x14ac:dyDescent="0.25">
      <c r="A683" t="str">
        <f t="shared" si="10"/>
        <v>Conceição da Barra de MinasMG</v>
      </c>
      <c r="B683" s="8">
        <v>2017</v>
      </c>
      <c r="C683" s="9" t="s">
        <v>18</v>
      </c>
      <c r="D683" s="9" t="s">
        <v>163</v>
      </c>
      <c r="E683" s="9" t="s">
        <v>995</v>
      </c>
      <c r="F683" s="9" t="s">
        <v>996</v>
      </c>
      <c r="G683" s="10" t="s">
        <v>7637</v>
      </c>
      <c r="H683" s="11">
        <v>10559.67</v>
      </c>
      <c r="I683" s="11">
        <v>42766.648999999998</v>
      </c>
      <c r="J683" s="12">
        <v>4049.9986268510283</v>
      </c>
      <c r="K683" s="13" t="s">
        <v>7642</v>
      </c>
      <c r="L683" s="13">
        <v>0</v>
      </c>
      <c r="M683" s="14">
        <v>0</v>
      </c>
      <c r="N683" s="15">
        <v>0</v>
      </c>
      <c r="O683" s="16" t="s">
        <v>7637</v>
      </c>
      <c r="P683" s="16" t="s">
        <v>7637</v>
      </c>
      <c r="Q683" s="16" t="s">
        <v>7637</v>
      </c>
      <c r="R683" s="16" t="s">
        <v>7637</v>
      </c>
      <c r="S683" s="16" t="s">
        <v>7637</v>
      </c>
      <c r="T683" s="16">
        <v>0</v>
      </c>
      <c r="U683">
        <v>0</v>
      </c>
      <c r="V683" s="17">
        <v>0.46570785059437692</v>
      </c>
      <c r="W683" t="str">
        <f>VLOOKUP(A683,Planilha3!$D$2:$F$5575,1,FALSE)</f>
        <v>Conceição da Barra de MinasMG</v>
      </c>
      <c r="X683">
        <f>VLOOKUP(A683,Planilha3!$D$2:$F$5575,2,FALSE)</f>
        <v>-21.1320345205819</v>
      </c>
      <c r="Y683">
        <f>VLOOKUP(A683,Planilha3!$D$2:$F$5575,3,FALSE)</f>
        <v>-44.473278546326704</v>
      </c>
      <c r="Z683">
        <v>0</v>
      </c>
    </row>
    <row r="684" spans="1:26" x14ac:dyDescent="0.25">
      <c r="A684" t="str">
        <f t="shared" si="10"/>
        <v>Oscar BressaneSP</v>
      </c>
      <c r="B684" s="8">
        <v>2017</v>
      </c>
      <c r="C684" s="9" t="s">
        <v>18</v>
      </c>
      <c r="D684" s="9" t="s">
        <v>19</v>
      </c>
      <c r="E684" s="9" t="s">
        <v>997</v>
      </c>
      <c r="F684" s="9" t="s">
        <v>997</v>
      </c>
      <c r="G684" s="10" t="s">
        <v>7637</v>
      </c>
      <c r="H684" s="11">
        <v>32093.75</v>
      </c>
      <c r="I684" s="11">
        <v>83957.240999999995</v>
      </c>
      <c r="J684" s="12">
        <v>2615.9997195715678</v>
      </c>
      <c r="K684" s="13" t="s">
        <v>7641</v>
      </c>
      <c r="L684" s="13">
        <v>0</v>
      </c>
      <c r="M684" s="14">
        <v>0</v>
      </c>
      <c r="N684" s="15">
        <v>0</v>
      </c>
      <c r="O684" s="16" t="s">
        <v>7637</v>
      </c>
      <c r="P684" s="16" t="s">
        <v>7637</v>
      </c>
      <c r="Q684" s="16" t="s">
        <v>7637</v>
      </c>
      <c r="R684" s="16" t="s">
        <v>7637</v>
      </c>
      <c r="S684" s="16" t="s">
        <v>7637</v>
      </c>
      <c r="T684" s="16">
        <v>0</v>
      </c>
      <c r="U684">
        <v>0</v>
      </c>
      <c r="V684" s="17">
        <v>1.4006085531827741</v>
      </c>
      <c r="W684" t="str">
        <f>VLOOKUP(A684,Planilha3!$D$2:$F$5575,1,FALSE)</f>
        <v>Oscar BressaneSP</v>
      </c>
      <c r="X684">
        <f>VLOOKUP(A684,Planilha3!$D$2:$F$5575,2,FALSE)</f>
        <v>-22.3153402920193</v>
      </c>
      <c r="Y684">
        <f>VLOOKUP(A684,Planilha3!$D$2:$F$5575,3,FALSE)</f>
        <v>-50.281537331864698</v>
      </c>
      <c r="Z684">
        <v>0</v>
      </c>
    </row>
    <row r="685" spans="1:26" x14ac:dyDescent="0.25">
      <c r="A685" t="str">
        <f t="shared" si="10"/>
        <v>PompéiaSP</v>
      </c>
      <c r="B685" s="8">
        <v>2017</v>
      </c>
      <c r="C685" s="9" t="s">
        <v>18</v>
      </c>
      <c r="D685" s="9" t="s">
        <v>19</v>
      </c>
      <c r="E685" s="9" t="s">
        <v>998</v>
      </c>
      <c r="F685" s="9" t="s">
        <v>999</v>
      </c>
      <c r="G685" s="10" t="s">
        <v>7637</v>
      </c>
      <c r="H685" s="11">
        <v>38105.480000000003</v>
      </c>
      <c r="I685" s="11">
        <v>825898.21499999997</v>
      </c>
      <c r="J685" s="12">
        <v>21674.001088557339</v>
      </c>
      <c r="K685" s="13" t="s">
        <v>7636</v>
      </c>
      <c r="L685" s="13">
        <v>0</v>
      </c>
      <c r="M685" s="14">
        <v>0</v>
      </c>
      <c r="N685" s="15">
        <v>0</v>
      </c>
      <c r="O685" s="16" t="s">
        <v>7637</v>
      </c>
      <c r="P685" s="16" t="s">
        <v>7637</v>
      </c>
      <c r="Q685" s="16" t="s">
        <v>7637</v>
      </c>
      <c r="R685" s="16" t="s">
        <v>7637</v>
      </c>
      <c r="S685" s="16" t="s">
        <v>7637</v>
      </c>
      <c r="T685" s="16">
        <v>0</v>
      </c>
      <c r="U685">
        <v>0</v>
      </c>
      <c r="V685" s="17">
        <v>1.6968044627722645</v>
      </c>
      <c r="W685" t="str">
        <f>VLOOKUP(A685,Planilha3!$D$2:$F$5575,1,FALSE)</f>
        <v>PompéiaSP</v>
      </c>
      <c r="X685">
        <f>VLOOKUP(A685,Planilha3!$D$2:$F$5575,2,FALSE)</f>
        <v>-22.107505980783198</v>
      </c>
      <c r="Y685">
        <f>VLOOKUP(A685,Planilha3!$D$2:$F$5575,3,FALSE)</f>
        <v>-50.176382052562403</v>
      </c>
      <c r="Z685">
        <v>0</v>
      </c>
    </row>
    <row r="686" spans="1:26" x14ac:dyDescent="0.25">
      <c r="A686" t="str">
        <f t="shared" si="10"/>
        <v>AssisSP</v>
      </c>
      <c r="B686" s="8">
        <v>2017</v>
      </c>
      <c r="C686" s="9" t="s">
        <v>18</v>
      </c>
      <c r="D686" s="9" t="s">
        <v>19</v>
      </c>
      <c r="E686" s="9" t="s">
        <v>1000</v>
      </c>
      <c r="F686" s="9" t="s">
        <v>1000</v>
      </c>
      <c r="G686" s="10">
        <v>2332.21</v>
      </c>
      <c r="H686" s="11">
        <v>32100.85</v>
      </c>
      <c r="I686" s="11">
        <v>3303947.858</v>
      </c>
      <c r="J686" s="12">
        <v>102923.99914644005</v>
      </c>
      <c r="K686" s="13" t="s">
        <v>7636</v>
      </c>
      <c r="L686" s="13">
        <v>0</v>
      </c>
      <c r="M686" s="14">
        <v>0</v>
      </c>
      <c r="N686" s="15">
        <v>0</v>
      </c>
      <c r="O686" s="16" t="s">
        <v>7637</v>
      </c>
      <c r="P686" s="16" t="s">
        <v>7637</v>
      </c>
      <c r="Q686" s="16" t="s">
        <v>7637</v>
      </c>
      <c r="R686" s="16" t="s">
        <v>7637</v>
      </c>
      <c r="S686" s="16" t="s">
        <v>7637</v>
      </c>
      <c r="T686" s="16">
        <v>0</v>
      </c>
      <c r="U686">
        <v>0</v>
      </c>
      <c r="V686" s="17">
        <v>11.75752220950384</v>
      </c>
      <c r="W686" t="str">
        <f>VLOOKUP(A686,Planilha3!$D$2:$F$5575,1,FALSE)</f>
        <v>AssisSP</v>
      </c>
      <c r="X686">
        <f>VLOOKUP(A686,Planilha3!$D$2:$F$5575,2,FALSE)</f>
        <v>-22.6604238821316</v>
      </c>
      <c r="Y686">
        <f>VLOOKUP(A686,Planilha3!$D$2:$F$5575,3,FALSE)</f>
        <v>-50.418728237938303</v>
      </c>
      <c r="Z686">
        <v>0</v>
      </c>
    </row>
    <row r="687" spans="1:26" x14ac:dyDescent="0.25">
      <c r="A687" t="str">
        <f t="shared" si="10"/>
        <v>São João de MeritiRJ</v>
      </c>
      <c r="B687" s="8">
        <v>2017</v>
      </c>
      <c r="C687" s="9" t="s">
        <v>18</v>
      </c>
      <c r="D687" s="9" t="s">
        <v>583</v>
      </c>
      <c r="E687" s="9" t="s">
        <v>1001</v>
      </c>
      <c r="F687" s="9" t="s">
        <v>1002</v>
      </c>
      <c r="G687" s="10">
        <v>1809.85</v>
      </c>
      <c r="H687" s="11">
        <v>19968.09</v>
      </c>
      <c r="I687" s="11">
        <v>9194527.3450000007</v>
      </c>
      <c r="J687" s="12">
        <v>460461.03282787692</v>
      </c>
      <c r="K687" s="13" t="s">
        <v>7636</v>
      </c>
      <c r="L687" s="13">
        <v>0</v>
      </c>
      <c r="M687" s="14">
        <v>0</v>
      </c>
      <c r="N687" s="15">
        <v>0</v>
      </c>
      <c r="O687" s="16" t="s">
        <v>7637</v>
      </c>
      <c r="P687" s="16" t="s">
        <v>7637</v>
      </c>
      <c r="Q687" s="16" t="s">
        <v>7637</v>
      </c>
      <c r="R687" s="16" t="s">
        <v>7637</v>
      </c>
      <c r="S687" s="16" t="s">
        <v>7637</v>
      </c>
      <c r="T687" s="16">
        <v>0</v>
      </c>
      <c r="U687">
        <v>0</v>
      </c>
      <c r="V687" s="17">
        <v>9.5318437020449451</v>
      </c>
      <c r="W687" t="str">
        <f>VLOOKUP(A687,Planilha3!$D$2:$F$5575,1,FALSE)</f>
        <v>São João de MeritiRJ</v>
      </c>
      <c r="X687">
        <f>VLOOKUP(A687,Planilha3!$D$2:$F$5575,2,FALSE)</f>
        <v>-22.8062608831173</v>
      </c>
      <c r="Y687">
        <f>VLOOKUP(A687,Planilha3!$D$2:$F$5575,3,FALSE)</f>
        <v>-43.373294190696498</v>
      </c>
      <c r="Z687">
        <v>0</v>
      </c>
    </row>
    <row r="688" spans="1:26" x14ac:dyDescent="0.25">
      <c r="A688" t="str">
        <f t="shared" si="10"/>
        <v>ItuveravaSP</v>
      </c>
      <c r="B688" s="8">
        <v>2017</v>
      </c>
      <c r="C688" s="9" t="s">
        <v>18</v>
      </c>
      <c r="D688" s="9" t="s">
        <v>19</v>
      </c>
      <c r="E688" s="9" t="s">
        <v>1003</v>
      </c>
      <c r="F688" s="9" t="s">
        <v>1003</v>
      </c>
      <c r="G688" s="10" t="s">
        <v>7637</v>
      </c>
      <c r="H688" s="11">
        <v>39097.449999999997</v>
      </c>
      <c r="I688" s="11">
        <v>1619181.878</v>
      </c>
      <c r="J688" s="12">
        <v>41414.002140804587</v>
      </c>
      <c r="K688" s="13" t="s">
        <v>7636</v>
      </c>
      <c r="L688" s="13">
        <v>0</v>
      </c>
      <c r="M688" s="14">
        <v>0</v>
      </c>
      <c r="N688" s="15">
        <v>0</v>
      </c>
      <c r="O688" s="16" t="s">
        <v>7637</v>
      </c>
      <c r="P688" s="16" t="s">
        <v>7637</v>
      </c>
      <c r="Q688" s="16" t="s">
        <v>7637</v>
      </c>
      <c r="R688" s="16" t="s">
        <v>7637</v>
      </c>
      <c r="S688" s="16" t="s">
        <v>7637</v>
      </c>
      <c r="T688" s="16">
        <v>0</v>
      </c>
      <c r="U688">
        <v>0</v>
      </c>
      <c r="V688" s="17">
        <v>1.7761077060421606</v>
      </c>
      <c r="W688" t="str">
        <f>VLOOKUP(A688,Planilha3!$D$2:$F$5575,1,FALSE)</f>
        <v>ItuveravaSP</v>
      </c>
      <c r="X688">
        <f>VLOOKUP(A688,Planilha3!$D$2:$F$5575,2,FALSE)</f>
        <v>-20.335931300220601</v>
      </c>
      <c r="Y688">
        <f>VLOOKUP(A688,Planilha3!$D$2:$F$5575,3,FALSE)</f>
        <v>-47.790604875438497</v>
      </c>
      <c r="Z688">
        <v>0</v>
      </c>
    </row>
    <row r="689" spans="1:26" x14ac:dyDescent="0.25">
      <c r="A689" t="str">
        <f t="shared" si="10"/>
        <v>SapopemaPR</v>
      </c>
      <c r="B689" s="8">
        <v>2017</v>
      </c>
      <c r="C689" s="9" t="s">
        <v>456</v>
      </c>
      <c r="D689" s="9" t="s">
        <v>457</v>
      </c>
      <c r="E689" s="9" t="s">
        <v>1004</v>
      </c>
      <c r="F689" s="9" t="s">
        <v>1004</v>
      </c>
      <c r="G689" s="10" t="s">
        <v>7637</v>
      </c>
      <c r="H689" s="11">
        <v>14851.21</v>
      </c>
      <c r="I689" s="11">
        <v>102547.609</v>
      </c>
      <c r="J689" s="12">
        <v>6905.0002659715947</v>
      </c>
      <c r="K689" s="13" t="s">
        <v>7642</v>
      </c>
      <c r="L689" s="13">
        <v>0</v>
      </c>
      <c r="M689" s="14">
        <v>0</v>
      </c>
      <c r="N689" s="15">
        <v>0</v>
      </c>
      <c r="O689" s="16" t="s">
        <v>7637</v>
      </c>
      <c r="P689" s="16" t="s">
        <v>7637</v>
      </c>
      <c r="Q689" s="16" t="s">
        <v>7637</v>
      </c>
      <c r="R689" s="16" t="s">
        <v>7637</v>
      </c>
      <c r="S689" s="16" t="s">
        <v>7637</v>
      </c>
      <c r="T689" s="16">
        <v>0</v>
      </c>
      <c r="U689">
        <v>0</v>
      </c>
      <c r="V689" s="17">
        <v>0.65713685076644079</v>
      </c>
      <c r="W689" t="str">
        <f>VLOOKUP(A689,Planilha3!$D$2:$F$5575,1,FALSE)</f>
        <v>SapopemaPR</v>
      </c>
      <c r="X689">
        <f>VLOOKUP(A689,Planilha3!$D$2:$F$5575,2,FALSE)</f>
        <v>-23.910988006994799</v>
      </c>
      <c r="Y689">
        <f>VLOOKUP(A689,Planilha3!$D$2:$F$5575,3,FALSE)</f>
        <v>-50.579946135126697</v>
      </c>
      <c r="Z689">
        <v>0</v>
      </c>
    </row>
    <row r="690" spans="1:26" x14ac:dyDescent="0.25">
      <c r="A690" t="str">
        <f t="shared" si="10"/>
        <v>Miguel PereiraRJ</v>
      </c>
      <c r="B690" s="8">
        <v>2017</v>
      </c>
      <c r="C690" s="9" t="s">
        <v>18</v>
      </c>
      <c r="D690" s="9" t="s">
        <v>583</v>
      </c>
      <c r="E690" s="9" t="s">
        <v>1005</v>
      </c>
      <c r="F690" s="9" t="s">
        <v>1005</v>
      </c>
      <c r="G690" s="10" t="s">
        <v>7637</v>
      </c>
      <c r="H690" s="11">
        <v>26288.23</v>
      </c>
      <c r="I690" s="11">
        <v>653814.64300000004</v>
      </c>
      <c r="J690" s="12">
        <v>24871.002840434678</v>
      </c>
      <c r="K690" s="13" t="s">
        <v>7636</v>
      </c>
      <c r="L690" s="13">
        <v>0</v>
      </c>
      <c r="M690" s="14">
        <v>0</v>
      </c>
      <c r="N690" s="15">
        <v>0</v>
      </c>
      <c r="O690" s="16" t="s">
        <v>7637</v>
      </c>
      <c r="P690" s="16" t="s">
        <v>7637</v>
      </c>
      <c r="Q690" s="16" t="s">
        <v>7637</v>
      </c>
      <c r="R690" s="16" t="s">
        <v>7637</v>
      </c>
      <c r="S690" s="16" t="s">
        <v>7637</v>
      </c>
      <c r="T690" s="16">
        <v>0</v>
      </c>
      <c r="U690">
        <v>0</v>
      </c>
      <c r="V690" s="17">
        <v>1.1860599292431044</v>
      </c>
      <c r="W690" t="str">
        <f>VLOOKUP(A690,Planilha3!$D$2:$F$5575,1,FALSE)</f>
        <v>Miguel PereiraRJ</v>
      </c>
      <c r="X690">
        <f>VLOOKUP(A690,Planilha3!$D$2:$F$5575,2,FALSE)</f>
        <v>-22.457725432712</v>
      </c>
      <c r="Y690">
        <f>VLOOKUP(A690,Planilha3!$D$2:$F$5575,3,FALSE)</f>
        <v>-43.480649014416798</v>
      </c>
      <c r="Z690">
        <v>0</v>
      </c>
    </row>
    <row r="691" spans="1:26" x14ac:dyDescent="0.25">
      <c r="A691" t="str">
        <f t="shared" si="10"/>
        <v>UchoaSP</v>
      </c>
      <c r="B691" s="8">
        <v>2017</v>
      </c>
      <c r="C691" s="9" t="s">
        <v>18</v>
      </c>
      <c r="D691" s="9" t="s">
        <v>19</v>
      </c>
      <c r="E691" s="9" t="s">
        <v>1006</v>
      </c>
      <c r="F691" s="9" t="s">
        <v>1006</v>
      </c>
      <c r="G691" s="10" t="s">
        <v>7637</v>
      </c>
      <c r="H691" s="11">
        <v>36812.449999999997</v>
      </c>
      <c r="I691" s="11">
        <v>369854.72899999999</v>
      </c>
      <c r="J691" s="12">
        <v>10047.001191173094</v>
      </c>
      <c r="K691" s="13" t="s">
        <v>7636</v>
      </c>
      <c r="L691" s="13">
        <v>0</v>
      </c>
      <c r="M691" s="14">
        <v>0</v>
      </c>
      <c r="N691" s="15">
        <v>0</v>
      </c>
      <c r="O691" s="16" t="s">
        <v>7637</v>
      </c>
      <c r="P691" s="16" t="s">
        <v>7637</v>
      </c>
      <c r="Q691" s="16" t="s">
        <v>7637</v>
      </c>
      <c r="R691" s="16" t="s">
        <v>7637</v>
      </c>
      <c r="S691" s="16" t="s">
        <v>7637</v>
      </c>
      <c r="T691" s="16">
        <v>0</v>
      </c>
      <c r="U691">
        <v>0</v>
      </c>
      <c r="V691" s="17">
        <v>1.6193614534299872</v>
      </c>
      <c r="W691" t="str">
        <f>VLOOKUP(A691,Planilha3!$D$2:$F$5575,1,FALSE)</f>
        <v>UchoaSP</v>
      </c>
      <c r="X691">
        <f>VLOOKUP(A691,Planilha3!$D$2:$F$5575,2,FALSE)</f>
        <v>-20.952991840382399</v>
      </c>
      <c r="Y691">
        <f>VLOOKUP(A691,Planilha3!$D$2:$F$5575,3,FALSE)</f>
        <v>-49.174949374320903</v>
      </c>
      <c r="Z691">
        <v>0</v>
      </c>
    </row>
    <row r="692" spans="1:26" x14ac:dyDescent="0.25">
      <c r="A692" t="str">
        <f t="shared" si="10"/>
        <v>Lima DuarteMG</v>
      </c>
      <c r="B692" s="8">
        <v>2017</v>
      </c>
      <c r="C692" s="9" t="s">
        <v>18</v>
      </c>
      <c r="D692" s="9" t="s">
        <v>163</v>
      </c>
      <c r="E692" s="9" t="s">
        <v>1007</v>
      </c>
      <c r="F692" s="9" t="s">
        <v>1007</v>
      </c>
      <c r="G692" s="10" t="s">
        <v>7637</v>
      </c>
      <c r="H692" s="11">
        <v>14833.24</v>
      </c>
      <c r="I692" s="11">
        <v>250830.14499999999</v>
      </c>
      <c r="J692" s="12">
        <v>16910.003815754346</v>
      </c>
      <c r="K692" s="13" t="s">
        <v>7636</v>
      </c>
      <c r="L692" s="13">
        <v>0</v>
      </c>
      <c r="M692" s="14">
        <v>0</v>
      </c>
      <c r="N692" s="15">
        <v>0</v>
      </c>
      <c r="O692" s="16" t="s">
        <v>7637</v>
      </c>
      <c r="P692" s="16" t="s">
        <v>7637</v>
      </c>
      <c r="Q692" s="16" t="s">
        <v>7637</v>
      </c>
      <c r="R692" s="16" t="s">
        <v>7637</v>
      </c>
      <c r="S692" s="16" t="s">
        <v>7637</v>
      </c>
      <c r="T692" s="16">
        <v>0</v>
      </c>
      <c r="U692">
        <v>0</v>
      </c>
      <c r="V692" s="17">
        <v>0.6725024553160297</v>
      </c>
      <c r="W692" t="str">
        <f>VLOOKUP(A692,Planilha3!$D$2:$F$5575,1,FALSE)</f>
        <v>Lima DuarteMG</v>
      </c>
      <c r="X692">
        <f>VLOOKUP(A692,Planilha3!$D$2:$F$5575,2,FALSE)</f>
        <v>-21.8390775530921</v>
      </c>
      <c r="Y692">
        <f>VLOOKUP(A692,Planilha3!$D$2:$F$5575,3,FALSE)</f>
        <v>-43.793786601001997</v>
      </c>
      <c r="Z692">
        <v>0</v>
      </c>
    </row>
    <row r="693" spans="1:26" x14ac:dyDescent="0.25">
      <c r="A693" t="str">
        <f t="shared" si="10"/>
        <v>PiênPR</v>
      </c>
      <c r="B693" s="8">
        <v>2017</v>
      </c>
      <c r="C693" s="9" t="s">
        <v>456</v>
      </c>
      <c r="D693" s="9" t="s">
        <v>457</v>
      </c>
      <c r="E693" s="9" t="s">
        <v>1008</v>
      </c>
      <c r="F693" s="9" t="s">
        <v>1009</v>
      </c>
      <c r="G693" s="10" t="s">
        <v>7637</v>
      </c>
      <c r="H693" s="11">
        <v>59820.33</v>
      </c>
      <c r="I693" s="11">
        <v>745062.16500000004</v>
      </c>
      <c r="J693" s="12">
        <v>12454.999245239871</v>
      </c>
      <c r="K693" s="13" t="s">
        <v>7640</v>
      </c>
      <c r="L693" s="13">
        <v>0</v>
      </c>
      <c r="M693" s="14">
        <v>0</v>
      </c>
      <c r="N693" s="15">
        <v>0</v>
      </c>
      <c r="O693" s="16" t="s">
        <v>7637</v>
      </c>
      <c r="P693" s="16" t="s">
        <v>7637</v>
      </c>
      <c r="Q693" s="16" t="s">
        <v>7637</v>
      </c>
      <c r="R693" s="16" t="s">
        <v>7637</v>
      </c>
      <c r="S693" s="16" t="s">
        <v>7637</v>
      </c>
      <c r="T693" s="16">
        <v>0</v>
      </c>
      <c r="U693">
        <v>0</v>
      </c>
      <c r="V693" s="17">
        <v>2.6269468306451129</v>
      </c>
      <c r="W693" t="str">
        <f>VLOOKUP(A693,Planilha3!$D$2:$F$5575,1,FALSE)</f>
        <v>PiênPR</v>
      </c>
      <c r="X693">
        <f>VLOOKUP(A693,Planilha3!$D$2:$F$5575,2,FALSE)</f>
        <v>-26.096948304253502</v>
      </c>
      <c r="Y693">
        <f>VLOOKUP(A693,Planilha3!$D$2:$F$5575,3,FALSE)</f>
        <v>-49.433991347215702</v>
      </c>
      <c r="Z693">
        <v>0</v>
      </c>
    </row>
    <row r="694" spans="1:26" x14ac:dyDescent="0.25">
      <c r="A694" t="str">
        <f t="shared" si="10"/>
        <v>PedregulhoSP</v>
      </c>
      <c r="B694" s="8">
        <v>2017</v>
      </c>
      <c r="C694" s="9" t="s">
        <v>18</v>
      </c>
      <c r="D694" s="9" t="s">
        <v>19</v>
      </c>
      <c r="E694" s="9" t="s">
        <v>1010</v>
      </c>
      <c r="F694" s="9" t="s">
        <v>1010</v>
      </c>
      <c r="G694" s="10" t="s">
        <v>7637</v>
      </c>
      <c r="H694" s="11">
        <v>58474.19</v>
      </c>
      <c r="I694" s="11">
        <v>973302.96299999999</v>
      </c>
      <c r="J694" s="12">
        <v>16645.001204805059</v>
      </c>
      <c r="K694" s="13" t="s">
        <v>7639</v>
      </c>
      <c r="L694" s="13">
        <v>0</v>
      </c>
      <c r="M694" s="14">
        <v>0</v>
      </c>
      <c r="N694" s="15">
        <v>0</v>
      </c>
      <c r="O694" s="16" t="s">
        <v>7637</v>
      </c>
      <c r="P694" s="16" t="s">
        <v>7637</v>
      </c>
      <c r="Q694" s="16" t="s">
        <v>7637</v>
      </c>
      <c r="R694" s="16" t="s">
        <v>7637</v>
      </c>
      <c r="S694" s="16" t="s">
        <v>7637</v>
      </c>
      <c r="T694" s="16">
        <v>0</v>
      </c>
      <c r="U694">
        <v>0</v>
      </c>
      <c r="V694" s="17">
        <v>2.5765809044836083</v>
      </c>
      <c r="W694" t="str">
        <f>VLOOKUP(A694,Planilha3!$D$2:$F$5575,1,FALSE)</f>
        <v>PedregulhoSP</v>
      </c>
      <c r="X694">
        <f>VLOOKUP(A694,Planilha3!$D$2:$F$5575,2,FALSE)</f>
        <v>-20.2539347341636</v>
      </c>
      <c r="Y694">
        <f>VLOOKUP(A694,Planilha3!$D$2:$F$5575,3,FALSE)</f>
        <v>-47.477845620767098</v>
      </c>
      <c r="Z694">
        <v>0</v>
      </c>
    </row>
    <row r="695" spans="1:26" x14ac:dyDescent="0.25">
      <c r="A695" t="str">
        <f t="shared" si="10"/>
        <v>Rio das FloresRJ</v>
      </c>
      <c r="B695" s="8">
        <v>2017</v>
      </c>
      <c r="C695" s="9" t="s">
        <v>18</v>
      </c>
      <c r="D695" s="9" t="s">
        <v>583</v>
      </c>
      <c r="E695" s="9" t="s">
        <v>1011</v>
      </c>
      <c r="F695" s="9" t="s">
        <v>1011</v>
      </c>
      <c r="G695" s="10" t="s">
        <v>7637</v>
      </c>
      <c r="H695" s="11">
        <v>27130.080000000002</v>
      </c>
      <c r="I695" s="11">
        <v>243736.65400000001</v>
      </c>
      <c r="J695" s="12">
        <v>8984.0005632124939</v>
      </c>
      <c r="K695" s="13" t="s">
        <v>7636</v>
      </c>
      <c r="L695" s="13">
        <v>0</v>
      </c>
      <c r="M695" s="14">
        <v>0</v>
      </c>
      <c r="N695" s="15">
        <v>0</v>
      </c>
      <c r="O695" s="16" t="s">
        <v>7637</v>
      </c>
      <c r="P695" s="16" t="s">
        <v>7637</v>
      </c>
      <c r="Q695" s="16" t="s">
        <v>7637</v>
      </c>
      <c r="R695" s="16" t="s">
        <v>7637</v>
      </c>
      <c r="S695" s="16" t="s">
        <v>7637</v>
      </c>
      <c r="T695" s="16">
        <v>0</v>
      </c>
      <c r="U695">
        <v>0</v>
      </c>
      <c r="V695" s="17">
        <v>1.1955397458148052</v>
      </c>
      <c r="W695" t="str">
        <f>VLOOKUP(A695,Planilha3!$D$2:$F$5575,1,FALSE)</f>
        <v>Rio das FloresRJ</v>
      </c>
      <c r="X695">
        <f>VLOOKUP(A695,Planilha3!$D$2:$F$5575,2,FALSE)</f>
        <v>-22.1696661874909</v>
      </c>
      <c r="Y695">
        <f>VLOOKUP(A695,Planilha3!$D$2:$F$5575,3,FALSE)</f>
        <v>-43.586005996937203</v>
      </c>
      <c r="Z695">
        <v>0</v>
      </c>
    </row>
    <row r="696" spans="1:26" x14ac:dyDescent="0.25">
      <c r="A696" t="str">
        <f t="shared" si="10"/>
        <v>CamachoMG</v>
      </c>
      <c r="B696" s="8">
        <v>2017</v>
      </c>
      <c r="C696" s="9" t="s">
        <v>18</v>
      </c>
      <c r="D696" s="9" t="s">
        <v>163</v>
      </c>
      <c r="E696" s="9" t="s">
        <v>1012</v>
      </c>
      <c r="F696" s="9" t="s">
        <v>1012</v>
      </c>
      <c r="G696" s="10" t="s">
        <v>7637</v>
      </c>
      <c r="H696" s="11">
        <v>13220.29</v>
      </c>
      <c r="I696" s="11">
        <v>40506.974999999999</v>
      </c>
      <c r="J696" s="12">
        <v>3064.0004871300098</v>
      </c>
      <c r="K696" s="13" t="s">
        <v>7642</v>
      </c>
      <c r="L696" s="13">
        <v>0</v>
      </c>
      <c r="M696" s="14">
        <v>0</v>
      </c>
      <c r="N696" s="15">
        <v>0</v>
      </c>
      <c r="O696" s="16" t="s">
        <v>7637</v>
      </c>
      <c r="P696" s="16" t="s">
        <v>7637</v>
      </c>
      <c r="Q696" s="16" t="s">
        <v>7637</v>
      </c>
      <c r="R696" s="16" t="s">
        <v>7637</v>
      </c>
      <c r="S696" s="16" t="s">
        <v>7637</v>
      </c>
      <c r="T696" s="16">
        <v>0</v>
      </c>
      <c r="U696">
        <v>0</v>
      </c>
      <c r="V696" s="17">
        <v>0.57995292393052789</v>
      </c>
      <c r="W696" t="str">
        <f>VLOOKUP(A696,Planilha3!$D$2:$F$5575,1,FALSE)</f>
        <v>CamachoMG</v>
      </c>
      <c r="X696">
        <f>VLOOKUP(A696,Planilha3!$D$2:$F$5575,2,FALSE)</f>
        <v>-20.629840210582898</v>
      </c>
      <c r="Y696">
        <f>VLOOKUP(A696,Planilha3!$D$2:$F$5575,3,FALSE)</f>
        <v>-45.159708022217998</v>
      </c>
      <c r="Z696">
        <v>0</v>
      </c>
    </row>
    <row r="697" spans="1:26" x14ac:dyDescent="0.25">
      <c r="A697" t="str">
        <f t="shared" si="10"/>
        <v>Santa Bárbara do Monte VerdeMG</v>
      </c>
      <c r="B697" s="8">
        <v>2017</v>
      </c>
      <c r="C697" s="9" t="s">
        <v>18</v>
      </c>
      <c r="D697" s="9" t="s">
        <v>163</v>
      </c>
      <c r="E697" s="9" t="s">
        <v>1013</v>
      </c>
      <c r="F697" s="9" t="s">
        <v>1014</v>
      </c>
      <c r="G697" s="10" t="s">
        <v>7637</v>
      </c>
      <c r="H697" s="11">
        <v>12513.72</v>
      </c>
      <c r="I697" s="11">
        <v>38742.478999999999</v>
      </c>
      <c r="J697" s="12">
        <v>3096.0001502351024</v>
      </c>
      <c r="K697" s="13" t="s">
        <v>7642</v>
      </c>
      <c r="L697" s="13">
        <v>0</v>
      </c>
      <c r="M697" s="14">
        <v>0</v>
      </c>
      <c r="N697" s="15">
        <v>0</v>
      </c>
      <c r="O697" s="16" t="s">
        <v>7637</v>
      </c>
      <c r="P697" s="16" t="s">
        <v>7637</v>
      </c>
      <c r="Q697" s="16" t="s">
        <v>7637</v>
      </c>
      <c r="R697" s="16" t="s">
        <v>7637</v>
      </c>
      <c r="S697" s="16" t="s">
        <v>7637</v>
      </c>
      <c r="T697" s="16">
        <v>0</v>
      </c>
      <c r="U697">
        <v>0</v>
      </c>
      <c r="V697" s="17">
        <v>0.54925131035990693</v>
      </c>
      <c r="W697" t="str">
        <f>VLOOKUP(A697,Planilha3!$D$2:$F$5575,1,FALSE)</f>
        <v>Santa Bárbara do Monte VerdeMG</v>
      </c>
      <c r="X697">
        <f>VLOOKUP(A697,Planilha3!$D$2:$F$5575,2,FALSE)</f>
        <v>-21.959660183694002</v>
      </c>
      <c r="Y697">
        <f>VLOOKUP(A697,Planilha3!$D$2:$F$5575,3,FALSE)</f>
        <v>-43.703101274672399</v>
      </c>
      <c r="Z697">
        <v>0</v>
      </c>
    </row>
    <row r="698" spans="1:26" x14ac:dyDescent="0.25">
      <c r="A698" t="str">
        <f t="shared" si="10"/>
        <v>São Roque de MinasMG</v>
      </c>
      <c r="B698" s="8">
        <v>2017</v>
      </c>
      <c r="C698" s="9" t="s">
        <v>18</v>
      </c>
      <c r="D698" s="9" t="s">
        <v>163</v>
      </c>
      <c r="E698" s="9" t="s">
        <v>1015</v>
      </c>
      <c r="F698" s="9" t="s">
        <v>1016</v>
      </c>
      <c r="G698" s="10" t="s">
        <v>7637</v>
      </c>
      <c r="H698" s="11">
        <v>27366.86</v>
      </c>
      <c r="I698" s="11">
        <v>194085.80100000001</v>
      </c>
      <c r="J698" s="12">
        <v>7092.0010918315074</v>
      </c>
      <c r="K698" s="13" t="s">
        <v>7636</v>
      </c>
      <c r="L698" s="13">
        <v>0</v>
      </c>
      <c r="M698" s="14">
        <v>0</v>
      </c>
      <c r="N698" s="15">
        <v>0</v>
      </c>
      <c r="O698" s="16" t="s">
        <v>7637</v>
      </c>
      <c r="P698" s="16" t="s">
        <v>7637</v>
      </c>
      <c r="Q698" s="16" t="s">
        <v>7637</v>
      </c>
      <c r="R698" s="16" t="s">
        <v>7637</v>
      </c>
      <c r="S698" s="16" t="s">
        <v>7637</v>
      </c>
      <c r="T698" s="16">
        <v>0</v>
      </c>
      <c r="U698">
        <v>0</v>
      </c>
      <c r="V698" s="17">
        <v>1.2026001432495712</v>
      </c>
      <c r="W698" t="str">
        <f>VLOOKUP(A698,Planilha3!$D$2:$F$5575,1,FALSE)</f>
        <v>São Roque de MinasMG</v>
      </c>
      <c r="X698">
        <f>VLOOKUP(A698,Planilha3!$D$2:$F$5575,2,FALSE)</f>
        <v>-20.249483207341001</v>
      </c>
      <c r="Y698">
        <f>VLOOKUP(A698,Planilha3!$D$2:$F$5575,3,FALSE)</f>
        <v>-46.364261231735</v>
      </c>
      <c r="Z698">
        <v>0</v>
      </c>
    </row>
    <row r="699" spans="1:26" x14ac:dyDescent="0.25">
      <c r="A699" t="str">
        <f t="shared" si="10"/>
        <v>Córrego FundoMG</v>
      </c>
      <c r="B699" s="8">
        <v>2017</v>
      </c>
      <c r="C699" s="9" t="s">
        <v>18</v>
      </c>
      <c r="D699" s="9" t="s">
        <v>163</v>
      </c>
      <c r="E699" s="9" t="s">
        <v>1017</v>
      </c>
      <c r="F699" s="9" t="s">
        <v>1018</v>
      </c>
      <c r="G699" s="10" t="s">
        <v>7637</v>
      </c>
      <c r="H699" s="11">
        <v>29091.3</v>
      </c>
      <c r="I699" s="11">
        <v>183129.755</v>
      </c>
      <c r="J699" s="12">
        <v>6295.0007390525689</v>
      </c>
      <c r="K699" s="13" t="s">
        <v>7636</v>
      </c>
      <c r="L699" s="13">
        <v>0</v>
      </c>
      <c r="M699" s="14">
        <v>0</v>
      </c>
      <c r="N699" s="15">
        <v>0</v>
      </c>
      <c r="O699" s="16" t="s">
        <v>7637</v>
      </c>
      <c r="P699" s="16" t="s">
        <v>7637</v>
      </c>
      <c r="Q699" s="16" t="s">
        <v>7637</v>
      </c>
      <c r="R699" s="16" t="s">
        <v>7637</v>
      </c>
      <c r="S699" s="16" t="s">
        <v>7637</v>
      </c>
      <c r="T699" s="16">
        <v>0</v>
      </c>
      <c r="U699">
        <v>0</v>
      </c>
      <c r="V699" s="17">
        <v>1.2763300761107761</v>
      </c>
      <c r="W699" t="str">
        <f>VLOOKUP(A699,Planilha3!$D$2:$F$5575,1,FALSE)</f>
        <v>Córrego FundoMG</v>
      </c>
      <c r="X699">
        <f>VLOOKUP(A699,Planilha3!$D$2:$F$5575,2,FALSE)</f>
        <v>-20.4478931936268</v>
      </c>
      <c r="Y699">
        <f>VLOOKUP(A699,Planilha3!$D$2:$F$5575,3,FALSE)</f>
        <v>-45.562125022811401</v>
      </c>
      <c r="Z699">
        <v>0</v>
      </c>
    </row>
    <row r="700" spans="1:26" x14ac:dyDescent="0.25">
      <c r="A700" t="str">
        <f t="shared" si="10"/>
        <v>OlímpiaSP</v>
      </c>
      <c r="B700" s="8">
        <v>2017</v>
      </c>
      <c r="C700" s="9" t="s">
        <v>18</v>
      </c>
      <c r="D700" s="9" t="s">
        <v>19</v>
      </c>
      <c r="E700" s="9" t="s">
        <v>1019</v>
      </c>
      <c r="F700" s="9" t="s">
        <v>1020</v>
      </c>
      <c r="G700" s="10">
        <v>2588.3200000000002</v>
      </c>
      <c r="H700" s="11">
        <v>38350.449999999997</v>
      </c>
      <c r="I700" s="11">
        <v>2072343.328</v>
      </c>
      <c r="J700" s="12">
        <v>54037.001599720475</v>
      </c>
      <c r="K700" s="13" t="s">
        <v>7636</v>
      </c>
      <c r="L700" s="13">
        <v>0</v>
      </c>
      <c r="M700" s="14">
        <v>0</v>
      </c>
      <c r="N700" s="15">
        <v>0</v>
      </c>
      <c r="O700" s="16" t="s">
        <v>7637</v>
      </c>
      <c r="P700" s="16" t="s">
        <v>7637</v>
      </c>
      <c r="Q700" s="16" t="s">
        <v>7637</v>
      </c>
      <c r="R700" s="16" t="s">
        <v>7637</v>
      </c>
      <c r="S700" s="16" t="s">
        <v>7637</v>
      </c>
      <c r="T700" s="16">
        <v>0</v>
      </c>
      <c r="U700">
        <v>0</v>
      </c>
      <c r="V700" s="17">
        <v>13.064006491318812</v>
      </c>
      <c r="W700" t="str">
        <f>VLOOKUP(A700,Planilha3!$D$2:$F$5575,1,FALSE)</f>
        <v>OlímpiaSP</v>
      </c>
      <c r="X700">
        <f>VLOOKUP(A700,Planilha3!$D$2:$F$5575,2,FALSE)</f>
        <v>-20.737099002061498</v>
      </c>
      <c r="Y700">
        <f>VLOOKUP(A700,Planilha3!$D$2:$F$5575,3,FALSE)</f>
        <v>-48.911031166666397</v>
      </c>
      <c r="Z700">
        <v>0</v>
      </c>
    </row>
    <row r="701" spans="1:26" x14ac:dyDescent="0.25">
      <c r="A701" t="str">
        <f t="shared" si="10"/>
        <v>São Francisco de PaulaMG</v>
      </c>
      <c r="B701" s="8">
        <v>2017</v>
      </c>
      <c r="C701" s="9" t="s">
        <v>18</v>
      </c>
      <c r="D701" s="9" t="s">
        <v>163</v>
      </c>
      <c r="E701" s="9" t="s">
        <v>1021</v>
      </c>
      <c r="F701" s="9" t="s">
        <v>1022</v>
      </c>
      <c r="G701" s="10" t="s">
        <v>7637</v>
      </c>
      <c r="H701" s="11">
        <v>14430.39</v>
      </c>
      <c r="I701" s="11">
        <v>96293.975000000006</v>
      </c>
      <c r="J701" s="12">
        <v>6672.9987893605103</v>
      </c>
      <c r="K701" s="13" t="s">
        <v>7642</v>
      </c>
      <c r="L701" s="13">
        <v>0</v>
      </c>
      <c r="M701" s="14">
        <v>0</v>
      </c>
      <c r="N701" s="15">
        <v>0</v>
      </c>
      <c r="O701" s="16" t="s">
        <v>7637</v>
      </c>
      <c r="P701" s="16" t="s">
        <v>7637</v>
      </c>
      <c r="Q701" s="16" t="s">
        <v>7637</v>
      </c>
      <c r="R701" s="16" t="s">
        <v>7637</v>
      </c>
      <c r="S701" s="16" t="s">
        <v>7637</v>
      </c>
      <c r="T701" s="16">
        <v>0</v>
      </c>
      <c r="U701">
        <v>0</v>
      </c>
      <c r="V701" s="17">
        <v>0.6384336343346354</v>
      </c>
      <c r="W701" t="str">
        <f>VLOOKUP(A701,Planilha3!$D$2:$F$5575,1,FALSE)</f>
        <v>São Francisco de PaulaMG</v>
      </c>
      <c r="X701">
        <f>VLOOKUP(A701,Planilha3!$D$2:$F$5575,2,FALSE)</f>
        <v>-20.7040988626249</v>
      </c>
      <c r="Y701">
        <f>VLOOKUP(A701,Planilha3!$D$2:$F$5575,3,FALSE)</f>
        <v>-44.984143002573397</v>
      </c>
      <c r="Z701">
        <v>0</v>
      </c>
    </row>
    <row r="702" spans="1:26" x14ac:dyDescent="0.25">
      <c r="A702" t="str">
        <f t="shared" si="10"/>
        <v>BarretosSP</v>
      </c>
      <c r="B702" s="8">
        <v>2017</v>
      </c>
      <c r="C702" s="9" t="s">
        <v>18</v>
      </c>
      <c r="D702" s="9" t="s">
        <v>19</v>
      </c>
      <c r="E702" s="9" t="s">
        <v>1023</v>
      </c>
      <c r="F702" s="9" t="s">
        <v>1023</v>
      </c>
      <c r="G702" s="10">
        <v>2352.41</v>
      </c>
      <c r="H702" s="11">
        <v>36834.01</v>
      </c>
      <c r="I702" s="11">
        <v>4443581.3959999997</v>
      </c>
      <c r="J702" s="12">
        <v>120638.00265026804</v>
      </c>
      <c r="K702" s="13" t="s">
        <v>7636</v>
      </c>
      <c r="L702" s="13">
        <v>1</v>
      </c>
      <c r="M702" s="14">
        <v>0</v>
      </c>
      <c r="N702" s="15">
        <v>0</v>
      </c>
      <c r="O702" s="16" t="s">
        <v>7637</v>
      </c>
      <c r="P702" s="16" t="s">
        <v>7637</v>
      </c>
      <c r="Q702" s="16" t="s">
        <v>7637</v>
      </c>
      <c r="R702" s="16" t="s">
        <v>7637</v>
      </c>
      <c r="S702" s="16" t="s">
        <v>7637</v>
      </c>
      <c r="T702" s="16">
        <v>0</v>
      </c>
      <c r="U702">
        <v>0</v>
      </c>
      <c r="V702" s="17">
        <v>12.192527070227397</v>
      </c>
      <c r="W702" t="str">
        <f>VLOOKUP(A702,Planilha3!$D$2:$F$5575,1,FALSE)</f>
        <v>BarretosSP</v>
      </c>
      <c r="X702">
        <f>VLOOKUP(A702,Planilha3!$D$2:$F$5575,2,FALSE)</f>
        <v>-20.553611217255899</v>
      </c>
      <c r="Y702">
        <f>VLOOKUP(A702,Planilha3!$D$2:$F$5575,3,FALSE)</f>
        <v>-48.570235492746598</v>
      </c>
      <c r="Z702">
        <v>0</v>
      </c>
    </row>
    <row r="703" spans="1:26" x14ac:dyDescent="0.25">
      <c r="A703" t="str">
        <f t="shared" si="10"/>
        <v>PromissãoSP</v>
      </c>
      <c r="B703" s="8">
        <v>2017</v>
      </c>
      <c r="C703" s="9" t="s">
        <v>18</v>
      </c>
      <c r="D703" s="9" t="s">
        <v>19</v>
      </c>
      <c r="E703" s="9" t="s">
        <v>1024</v>
      </c>
      <c r="F703" s="9" t="s">
        <v>1025</v>
      </c>
      <c r="G703" s="10" t="s">
        <v>7637</v>
      </c>
      <c r="H703" s="11">
        <v>46224.65</v>
      </c>
      <c r="I703" s="11">
        <v>1826150.9</v>
      </c>
      <c r="J703" s="12">
        <v>39505.997341245413</v>
      </c>
      <c r="K703" s="13" t="s">
        <v>7640</v>
      </c>
      <c r="L703" s="13">
        <v>0</v>
      </c>
      <c r="M703" s="14">
        <v>0</v>
      </c>
      <c r="N703" s="15">
        <v>0</v>
      </c>
      <c r="O703" s="16" t="s">
        <v>7637</v>
      </c>
      <c r="P703" s="16" t="s">
        <v>7637</v>
      </c>
      <c r="Q703" s="16" t="s">
        <v>7637</v>
      </c>
      <c r="R703" s="16" t="s">
        <v>7637</v>
      </c>
      <c r="S703" s="16" t="s">
        <v>7637</v>
      </c>
      <c r="T703" s="16">
        <v>0</v>
      </c>
      <c r="U703">
        <v>0</v>
      </c>
      <c r="V703" s="17">
        <v>2.0850623931270524</v>
      </c>
      <c r="W703" t="str">
        <f>VLOOKUP(A703,Planilha3!$D$2:$F$5575,1,FALSE)</f>
        <v>PromissãoSP</v>
      </c>
      <c r="X703">
        <f>VLOOKUP(A703,Planilha3!$D$2:$F$5575,2,FALSE)</f>
        <v>-21.536037133578802</v>
      </c>
      <c r="Y703">
        <f>VLOOKUP(A703,Planilha3!$D$2:$F$5575,3,FALSE)</f>
        <v>-49.860304404808403</v>
      </c>
      <c r="Z703">
        <v>0</v>
      </c>
    </row>
    <row r="704" spans="1:26" x14ac:dyDescent="0.25">
      <c r="A704" t="str">
        <f t="shared" si="10"/>
        <v>Santo Antônio do ParaísoPR</v>
      </c>
      <c r="B704" s="8">
        <v>2017</v>
      </c>
      <c r="C704" s="9" t="s">
        <v>456</v>
      </c>
      <c r="D704" s="9" t="s">
        <v>457</v>
      </c>
      <c r="E704" s="9" t="s">
        <v>1026</v>
      </c>
      <c r="F704" s="9" t="s">
        <v>1027</v>
      </c>
      <c r="G704" s="10" t="s">
        <v>7637</v>
      </c>
      <c r="H704" s="11">
        <v>31871.32</v>
      </c>
      <c r="I704" s="11">
        <v>72698.490000000005</v>
      </c>
      <c r="J704" s="12">
        <v>2281.0002848956365</v>
      </c>
      <c r="K704" s="13" t="s">
        <v>7641</v>
      </c>
      <c r="L704" s="13">
        <v>0</v>
      </c>
      <c r="M704" s="14">
        <v>0</v>
      </c>
      <c r="N704" s="15">
        <v>0</v>
      </c>
      <c r="O704" s="16" t="s">
        <v>7637</v>
      </c>
      <c r="P704" s="16" t="s">
        <v>7637</v>
      </c>
      <c r="Q704" s="16" t="s">
        <v>7637</v>
      </c>
      <c r="R704" s="16" t="s">
        <v>7637</v>
      </c>
      <c r="S704" s="16" t="s">
        <v>7637</v>
      </c>
      <c r="T704" s="16">
        <v>0</v>
      </c>
      <c r="U704">
        <v>0</v>
      </c>
      <c r="V704" s="17">
        <v>1.3903387344771796</v>
      </c>
      <c r="W704" t="str">
        <f>VLOOKUP(A704,Planilha3!$D$2:$F$5575,1,FALSE)</f>
        <v>Santo Antônio do ParaísoPR</v>
      </c>
      <c r="X704">
        <f>VLOOKUP(A704,Planilha3!$D$2:$F$5575,2,FALSE)</f>
        <v>-23.4939886284204</v>
      </c>
      <c r="Y704">
        <f>VLOOKUP(A704,Planilha3!$D$2:$F$5575,3,FALSE)</f>
        <v>-50.645946206021797</v>
      </c>
      <c r="Z704">
        <v>0</v>
      </c>
    </row>
    <row r="705" spans="1:26" x14ac:dyDescent="0.25">
      <c r="A705" t="str">
        <f t="shared" si="10"/>
        <v>Paty do AlferesRJ</v>
      </c>
      <c r="B705" s="8">
        <v>2017</v>
      </c>
      <c r="C705" s="9" t="s">
        <v>18</v>
      </c>
      <c r="D705" s="9" t="s">
        <v>583</v>
      </c>
      <c r="E705" s="9" t="s">
        <v>1028</v>
      </c>
      <c r="F705" s="9" t="s">
        <v>1028</v>
      </c>
      <c r="G705" s="10" t="s">
        <v>7637</v>
      </c>
      <c r="H705" s="11">
        <v>19768.22</v>
      </c>
      <c r="I705" s="11">
        <v>533564.01</v>
      </c>
      <c r="J705" s="12">
        <v>26990.99918960837</v>
      </c>
      <c r="K705" s="13" t="s">
        <v>7642</v>
      </c>
      <c r="L705" s="13">
        <v>0</v>
      </c>
      <c r="M705" s="14">
        <v>0</v>
      </c>
      <c r="N705" s="15">
        <v>0</v>
      </c>
      <c r="O705" s="16" t="s">
        <v>7637</v>
      </c>
      <c r="P705" s="16" t="s">
        <v>7637</v>
      </c>
      <c r="Q705" s="16" t="s">
        <v>7637</v>
      </c>
      <c r="R705" s="16" t="s">
        <v>7637</v>
      </c>
      <c r="S705" s="16" t="s">
        <v>7637</v>
      </c>
      <c r="T705" s="16">
        <v>0</v>
      </c>
      <c r="U705">
        <v>0</v>
      </c>
      <c r="V705" s="17">
        <v>0.90457574315977485</v>
      </c>
      <c r="W705" t="str">
        <f>VLOOKUP(A705,Planilha3!$D$2:$F$5575,1,FALSE)</f>
        <v>Paty do AlferesRJ</v>
      </c>
      <c r="X705">
        <f>VLOOKUP(A705,Planilha3!$D$2:$F$5575,2,FALSE)</f>
        <v>-22.431379461147099</v>
      </c>
      <c r="Y705">
        <f>VLOOKUP(A705,Planilha3!$D$2:$F$5575,3,FALSE)</f>
        <v>-43.428907574794401</v>
      </c>
      <c r="Z705">
        <v>0</v>
      </c>
    </row>
    <row r="706" spans="1:26" x14ac:dyDescent="0.25">
      <c r="A706" t="str">
        <f t="shared" si="10"/>
        <v>SchroederSC</v>
      </c>
      <c r="B706" s="8">
        <v>2017</v>
      </c>
      <c r="C706" s="9" t="s">
        <v>456</v>
      </c>
      <c r="D706" s="9" t="s">
        <v>790</v>
      </c>
      <c r="E706" s="9" t="s">
        <v>1029</v>
      </c>
      <c r="F706" s="9" t="s">
        <v>1029</v>
      </c>
      <c r="G706" s="10" t="s">
        <v>7637</v>
      </c>
      <c r="H706" s="11">
        <v>23824.67</v>
      </c>
      <c r="I706" s="11">
        <v>478756.799</v>
      </c>
      <c r="J706" s="12">
        <v>20095.002323222106</v>
      </c>
      <c r="K706" s="13" t="s">
        <v>7640</v>
      </c>
      <c r="L706" s="13">
        <v>0</v>
      </c>
      <c r="M706" s="14">
        <v>0</v>
      </c>
      <c r="N706" s="15">
        <v>0</v>
      </c>
      <c r="O706" s="16" t="s">
        <v>7637</v>
      </c>
      <c r="P706" s="16" t="s">
        <v>7637</v>
      </c>
      <c r="Q706" s="16" t="s">
        <v>7637</v>
      </c>
      <c r="R706" s="16" t="s">
        <v>7637</v>
      </c>
      <c r="S706" s="16" t="s">
        <v>7637</v>
      </c>
      <c r="T706" s="16">
        <v>0</v>
      </c>
      <c r="U706">
        <v>0</v>
      </c>
      <c r="V706" s="17">
        <v>1.0702983994352244</v>
      </c>
      <c r="W706" t="str">
        <f>VLOOKUP(A706,Planilha3!$D$2:$F$5575,1,FALSE)</f>
        <v>SchroederSC</v>
      </c>
      <c r="X706">
        <f>VLOOKUP(A706,Planilha3!$D$2:$F$5575,2,FALSE)</f>
        <v>-26.4120511024759</v>
      </c>
      <c r="Y706">
        <f>VLOOKUP(A706,Planilha3!$D$2:$F$5575,3,FALSE)</f>
        <v>-49.0744661114</v>
      </c>
      <c r="Z706">
        <v>0</v>
      </c>
    </row>
    <row r="707" spans="1:26" x14ac:dyDescent="0.25">
      <c r="A707" t="str">
        <f t="shared" ref="A707:A770" si="11">E707&amp;D707</f>
        <v>Duque de CaxiasRJ</v>
      </c>
      <c r="B707" s="8">
        <v>2017</v>
      </c>
      <c r="C707" s="9" t="s">
        <v>18</v>
      </c>
      <c r="D707" s="9" t="s">
        <v>583</v>
      </c>
      <c r="E707" s="9" t="s">
        <v>1030</v>
      </c>
      <c r="F707" s="9" t="s">
        <v>1030</v>
      </c>
      <c r="G707" s="10">
        <v>2647.73</v>
      </c>
      <c r="H707" s="11">
        <v>45894.84</v>
      </c>
      <c r="I707" s="11">
        <v>40892161.053000003</v>
      </c>
      <c r="J707" s="12">
        <v>890996.91932687873</v>
      </c>
      <c r="K707" s="13" t="s">
        <v>7636</v>
      </c>
      <c r="L707" s="13">
        <v>2</v>
      </c>
      <c r="M707" s="14">
        <v>0</v>
      </c>
      <c r="N707" s="15">
        <v>0</v>
      </c>
      <c r="O707" s="16" t="s">
        <v>7637</v>
      </c>
      <c r="P707" s="16" t="s">
        <v>7637</v>
      </c>
      <c r="Q707" s="16" t="s">
        <v>7637</v>
      </c>
      <c r="R707" s="16" t="s">
        <v>7637</v>
      </c>
      <c r="S707" s="16" t="s">
        <v>7637</v>
      </c>
      <c r="T707" s="16">
        <v>0</v>
      </c>
      <c r="U707">
        <v>0</v>
      </c>
      <c r="V707" s="17">
        <v>15.438596985402299</v>
      </c>
      <c r="W707" t="str">
        <f>VLOOKUP(A707,Planilha3!$D$2:$F$5575,1,FALSE)</f>
        <v>Duque de CaxiasRJ</v>
      </c>
      <c r="X707">
        <f>VLOOKUP(A707,Planilha3!$D$2:$F$5575,2,FALSE)</f>
        <v>-22.7862859741359</v>
      </c>
      <c r="Y707">
        <f>VLOOKUP(A707,Planilha3!$D$2:$F$5575,3,FALSE)</f>
        <v>-43.305268648918599</v>
      </c>
      <c r="Z707">
        <v>0</v>
      </c>
    </row>
    <row r="708" spans="1:26" x14ac:dyDescent="0.25">
      <c r="A708" t="str">
        <f t="shared" si="11"/>
        <v>PotirendabaSP</v>
      </c>
      <c r="B708" s="8">
        <v>2017</v>
      </c>
      <c r="C708" s="9" t="s">
        <v>18</v>
      </c>
      <c r="D708" s="9" t="s">
        <v>19</v>
      </c>
      <c r="E708" s="9" t="s">
        <v>1031</v>
      </c>
      <c r="F708" s="9" t="s">
        <v>1031</v>
      </c>
      <c r="G708" s="10" t="s">
        <v>7637</v>
      </c>
      <c r="H708" s="11">
        <v>31267.11</v>
      </c>
      <c r="I708" s="11">
        <v>531603.45900000003</v>
      </c>
      <c r="J708" s="12">
        <v>17002.001752000746</v>
      </c>
      <c r="K708" s="13" t="s">
        <v>7636</v>
      </c>
      <c r="L708" s="13">
        <v>0</v>
      </c>
      <c r="M708" s="14">
        <v>0</v>
      </c>
      <c r="N708" s="15">
        <v>0</v>
      </c>
      <c r="O708" s="16" t="s">
        <v>7637</v>
      </c>
      <c r="P708" s="16" t="s">
        <v>7637</v>
      </c>
      <c r="Q708" s="16" t="s">
        <v>7637</v>
      </c>
      <c r="R708" s="16" t="s">
        <v>7637</v>
      </c>
      <c r="S708" s="16" t="s">
        <v>7637</v>
      </c>
      <c r="T708" s="16">
        <v>0</v>
      </c>
      <c r="U708">
        <v>0</v>
      </c>
      <c r="V708" s="17">
        <v>1.3898810585924417</v>
      </c>
      <c r="W708" t="str">
        <f>VLOOKUP(A708,Planilha3!$D$2:$F$5575,1,FALSE)</f>
        <v>PotirendabaSP</v>
      </c>
      <c r="X708">
        <f>VLOOKUP(A708,Planilha3!$D$2:$F$5575,2,FALSE)</f>
        <v>-21.042991768987299</v>
      </c>
      <c r="Y708">
        <f>VLOOKUP(A708,Planilha3!$D$2:$F$5575,3,FALSE)</f>
        <v>-49.376949037906797</v>
      </c>
      <c r="Z708">
        <v>0</v>
      </c>
    </row>
    <row r="709" spans="1:26" x14ac:dyDescent="0.25">
      <c r="A709" t="str">
        <f t="shared" si="11"/>
        <v>FormigaMG</v>
      </c>
      <c r="B709" s="8">
        <v>2017</v>
      </c>
      <c r="C709" s="9" t="s">
        <v>18</v>
      </c>
      <c r="D709" s="9" t="s">
        <v>163</v>
      </c>
      <c r="E709" s="9" t="s">
        <v>1032</v>
      </c>
      <c r="F709" s="9" t="s">
        <v>1032</v>
      </c>
      <c r="G709" s="10">
        <v>1696.19</v>
      </c>
      <c r="H709" s="11">
        <v>23677.51</v>
      </c>
      <c r="I709" s="11">
        <v>1620086.425</v>
      </c>
      <c r="J709" s="12">
        <v>68423.006684402208</v>
      </c>
      <c r="K709" s="13" t="s">
        <v>7636</v>
      </c>
      <c r="L709" s="13">
        <v>0</v>
      </c>
      <c r="M709" s="14">
        <v>0</v>
      </c>
      <c r="N709" s="15">
        <v>0</v>
      </c>
      <c r="O709" s="16" t="s">
        <v>7637</v>
      </c>
      <c r="P709" s="16" t="s">
        <v>7637</v>
      </c>
      <c r="Q709" s="16" t="s">
        <v>7637</v>
      </c>
      <c r="R709" s="16" t="s">
        <v>7637</v>
      </c>
      <c r="S709" s="16" t="s">
        <v>7637</v>
      </c>
      <c r="T709" s="16">
        <v>0</v>
      </c>
      <c r="U709">
        <v>0</v>
      </c>
      <c r="V709" s="17">
        <v>8.5492271985504615</v>
      </c>
      <c r="W709" t="str">
        <f>VLOOKUP(A709,Planilha3!$D$2:$F$5575,1,FALSE)</f>
        <v>FormigaMG</v>
      </c>
      <c r="X709">
        <f>VLOOKUP(A709,Planilha3!$D$2:$F$5575,2,FALSE)</f>
        <v>-20.462291025037501</v>
      </c>
      <c r="Y709">
        <f>VLOOKUP(A709,Planilha3!$D$2:$F$5575,3,FALSE)</f>
        <v>-45.427175433112197</v>
      </c>
      <c r="Z709">
        <v>0</v>
      </c>
    </row>
    <row r="710" spans="1:26" x14ac:dyDescent="0.25">
      <c r="A710" t="str">
        <f t="shared" si="11"/>
        <v>GuaramirimSC</v>
      </c>
      <c r="B710" s="8">
        <v>2017</v>
      </c>
      <c r="C710" s="9" t="s">
        <v>456</v>
      </c>
      <c r="D710" s="9" t="s">
        <v>790</v>
      </c>
      <c r="E710" s="9" t="s">
        <v>1033</v>
      </c>
      <c r="F710" s="9" t="s">
        <v>1033</v>
      </c>
      <c r="G710" s="10" t="s">
        <v>7637</v>
      </c>
      <c r="H710" s="11">
        <v>35841.519999999997</v>
      </c>
      <c r="I710" s="11">
        <v>1536597.5220000001</v>
      </c>
      <c r="J710" s="12">
        <v>42871.996555949641</v>
      </c>
      <c r="K710" s="13" t="s">
        <v>7636</v>
      </c>
      <c r="L710" s="13">
        <v>0</v>
      </c>
      <c r="M710" s="14">
        <v>0</v>
      </c>
      <c r="N710" s="15">
        <v>0</v>
      </c>
      <c r="O710" s="16" t="s">
        <v>7637</v>
      </c>
      <c r="P710" s="16" t="s">
        <v>7637</v>
      </c>
      <c r="Q710" s="16" t="s">
        <v>7637</v>
      </c>
      <c r="R710" s="16" t="s">
        <v>7637</v>
      </c>
      <c r="S710" s="16" t="s">
        <v>7637</v>
      </c>
      <c r="T710" s="16">
        <v>0</v>
      </c>
      <c r="U710">
        <v>0</v>
      </c>
      <c r="V710" s="17">
        <v>1.6359418855569026</v>
      </c>
      <c r="W710" t="str">
        <f>VLOOKUP(A710,Planilha3!$D$2:$F$5575,1,FALSE)</f>
        <v>GuaramirimSC</v>
      </c>
      <c r="X710">
        <f>VLOOKUP(A710,Planilha3!$D$2:$F$5575,2,FALSE)</f>
        <v>-26.469233447504902</v>
      </c>
      <c r="Y710">
        <f>VLOOKUP(A710,Planilha3!$D$2:$F$5575,3,FALSE)</f>
        <v>-49.003052844806398</v>
      </c>
      <c r="Z710">
        <v>0</v>
      </c>
    </row>
    <row r="711" spans="1:26" x14ac:dyDescent="0.25">
      <c r="A711" t="str">
        <f t="shared" si="11"/>
        <v>Barra VelhaSC</v>
      </c>
      <c r="B711" s="8">
        <v>2017</v>
      </c>
      <c r="C711" s="9" t="s">
        <v>456</v>
      </c>
      <c r="D711" s="9" t="s">
        <v>790</v>
      </c>
      <c r="E711" s="9" t="s">
        <v>1034</v>
      </c>
      <c r="F711" s="9" t="s">
        <v>1034</v>
      </c>
      <c r="G711" s="10" t="s">
        <v>7637</v>
      </c>
      <c r="H711" s="11">
        <v>59902.18</v>
      </c>
      <c r="I711" s="11">
        <v>1664142.4620000001</v>
      </c>
      <c r="J711" s="12">
        <v>27780.999990317549</v>
      </c>
      <c r="K711" s="13" t="s">
        <v>7638</v>
      </c>
      <c r="L711" s="13">
        <v>0</v>
      </c>
      <c r="M711" s="14">
        <v>0</v>
      </c>
      <c r="N711" s="15">
        <v>0</v>
      </c>
      <c r="O711" s="16" t="s">
        <v>7637</v>
      </c>
      <c r="P711" s="16" t="s">
        <v>7637</v>
      </c>
      <c r="Q711" s="16" t="s">
        <v>7637</v>
      </c>
      <c r="R711" s="16" t="s">
        <v>7637</v>
      </c>
      <c r="S711" s="16" t="s">
        <v>7637</v>
      </c>
      <c r="T711" s="16">
        <v>0</v>
      </c>
      <c r="U711">
        <v>0</v>
      </c>
      <c r="V711" s="17">
        <v>2.6611789284373435</v>
      </c>
      <c r="W711" t="str">
        <f>VLOOKUP(A711,Planilha3!$D$2:$F$5575,1,FALSE)</f>
        <v>Barra VelhaSC</v>
      </c>
      <c r="X711">
        <f>VLOOKUP(A711,Planilha3!$D$2:$F$5575,2,FALSE)</f>
        <v>-26.637442758877398</v>
      </c>
      <c r="Y711">
        <f>VLOOKUP(A711,Planilha3!$D$2:$F$5575,3,FALSE)</f>
        <v>-48.6937613908919</v>
      </c>
      <c r="Z711">
        <v>0</v>
      </c>
    </row>
    <row r="712" spans="1:26" x14ac:dyDescent="0.25">
      <c r="A712" t="str">
        <f t="shared" si="11"/>
        <v>PainsMG</v>
      </c>
      <c r="B712" s="8">
        <v>2017</v>
      </c>
      <c r="C712" s="9" t="s">
        <v>18</v>
      </c>
      <c r="D712" s="9" t="s">
        <v>163</v>
      </c>
      <c r="E712" s="9" t="s">
        <v>1035</v>
      </c>
      <c r="F712" s="9" t="s">
        <v>1035</v>
      </c>
      <c r="G712" s="10" t="s">
        <v>7637</v>
      </c>
      <c r="H712" s="11">
        <v>37080.230000000003</v>
      </c>
      <c r="I712" s="11">
        <v>311140.21100000001</v>
      </c>
      <c r="J712" s="12">
        <v>8391.000028856346</v>
      </c>
      <c r="K712" s="13" t="s">
        <v>7636</v>
      </c>
      <c r="L712" s="13">
        <v>0</v>
      </c>
      <c r="M712" s="14">
        <v>0</v>
      </c>
      <c r="N712" s="15">
        <v>0</v>
      </c>
      <c r="O712" s="16" t="s">
        <v>7637</v>
      </c>
      <c r="P712" s="16" t="s">
        <v>7637</v>
      </c>
      <c r="Q712" s="16" t="s">
        <v>7637</v>
      </c>
      <c r="R712" s="16" t="s">
        <v>7637</v>
      </c>
      <c r="S712" s="16" t="s">
        <v>7637</v>
      </c>
      <c r="T712" s="16">
        <v>0</v>
      </c>
      <c r="U712">
        <v>0</v>
      </c>
      <c r="V712" s="17">
        <v>1.6280433778469612</v>
      </c>
      <c r="W712" t="str">
        <f>VLOOKUP(A712,Planilha3!$D$2:$F$5575,1,FALSE)</f>
        <v>PainsMG</v>
      </c>
      <c r="X712">
        <f>VLOOKUP(A712,Planilha3!$D$2:$F$5575,2,FALSE)</f>
        <v>-20.370938181750301</v>
      </c>
      <c r="Y712">
        <f>VLOOKUP(A712,Planilha3!$D$2:$F$5575,3,FALSE)</f>
        <v>-45.6630688099726</v>
      </c>
      <c r="Z712">
        <v>0</v>
      </c>
    </row>
    <row r="713" spans="1:26" x14ac:dyDescent="0.25">
      <c r="A713" t="str">
        <f t="shared" si="11"/>
        <v>Santa Rita de IbitipocaMG</v>
      </c>
      <c r="B713" s="8">
        <v>2017</v>
      </c>
      <c r="C713" s="9" t="s">
        <v>18</v>
      </c>
      <c r="D713" s="9" t="s">
        <v>163</v>
      </c>
      <c r="E713" s="9" t="s">
        <v>1036</v>
      </c>
      <c r="F713" s="9" t="s">
        <v>1036</v>
      </c>
      <c r="G713" s="10" t="s">
        <v>7637</v>
      </c>
      <c r="H713" s="11">
        <v>15926.55</v>
      </c>
      <c r="I713" s="11">
        <v>56794.072999999997</v>
      </c>
      <c r="J713" s="12">
        <v>3565.9997300105797</v>
      </c>
      <c r="K713" s="13" t="s">
        <v>7642</v>
      </c>
      <c r="L713" s="13">
        <v>0</v>
      </c>
      <c r="M713" s="14">
        <v>0</v>
      </c>
      <c r="N713" s="15">
        <v>0</v>
      </c>
      <c r="O713" s="16" t="s">
        <v>7637</v>
      </c>
      <c r="P713" s="16" t="s">
        <v>7637</v>
      </c>
      <c r="Q713" s="16" t="s">
        <v>7637</v>
      </c>
      <c r="R713" s="16" t="s">
        <v>7637</v>
      </c>
      <c r="S713" s="16" t="s">
        <v>7637</v>
      </c>
      <c r="T713" s="16">
        <v>0</v>
      </c>
      <c r="U713">
        <v>0</v>
      </c>
      <c r="V713" s="17">
        <v>0.6985546431301537</v>
      </c>
      <c r="W713" t="str">
        <f>VLOOKUP(A713,Planilha3!$D$2:$F$5575,1,FALSE)</f>
        <v>Santa Rita de IbitipocaMG</v>
      </c>
      <c r="X713">
        <f>VLOOKUP(A713,Planilha3!$D$2:$F$5575,2,FALSE)</f>
        <v>-21.566306310616199</v>
      </c>
      <c r="Y713">
        <f>VLOOKUP(A713,Planilha3!$D$2:$F$5575,3,FALSE)</f>
        <v>-43.916652761335399</v>
      </c>
      <c r="Z713">
        <v>0</v>
      </c>
    </row>
    <row r="714" spans="1:26" x14ac:dyDescent="0.25">
      <c r="A714" t="str">
        <f t="shared" si="11"/>
        <v>LutéciaSP</v>
      </c>
      <c r="B714" s="8">
        <v>2017</v>
      </c>
      <c r="C714" s="9" t="s">
        <v>18</v>
      </c>
      <c r="D714" s="9" t="s">
        <v>19</v>
      </c>
      <c r="E714" s="9" t="s">
        <v>1037</v>
      </c>
      <c r="F714" s="9" t="s">
        <v>1038</v>
      </c>
      <c r="G714" s="10" t="s">
        <v>7637</v>
      </c>
      <c r="H714" s="11">
        <v>34162.21</v>
      </c>
      <c r="I714" s="11">
        <v>92408.771999999997</v>
      </c>
      <c r="J714" s="12">
        <v>2704.9998229037292</v>
      </c>
      <c r="K714" s="13" t="s">
        <v>7641</v>
      </c>
      <c r="L714" s="13">
        <v>0</v>
      </c>
      <c r="M714" s="14">
        <v>0</v>
      </c>
      <c r="N714" s="15">
        <v>0</v>
      </c>
      <c r="O714" s="16" t="s">
        <v>7637</v>
      </c>
      <c r="P714" s="16" t="s">
        <v>7637</v>
      </c>
      <c r="Q714" s="16" t="s">
        <v>7637</v>
      </c>
      <c r="R714" s="16" t="s">
        <v>7637</v>
      </c>
      <c r="S714" s="16" t="s">
        <v>7637</v>
      </c>
      <c r="T714" s="16">
        <v>0</v>
      </c>
      <c r="U714">
        <v>0</v>
      </c>
      <c r="V714" s="17">
        <v>1.4907862899343007</v>
      </c>
      <c r="W714" t="str">
        <f>VLOOKUP(A714,Planilha3!$D$2:$F$5575,1,FALSE)</f>
        <v>LutéciaSP</v>
      </c>
      <c r="X714">
        <f>VLOOKUP(A714,Planilha3!$D$2:$F$5575,2,FALSE)</f>
        <v>-22.338844064853902</v>
      </c>
      <c r="Y714">
        <f>VLOOKUP(A714,Planilha3!$D$2:$F$5575,3,FALSE)</f>
        <v>-50.394427112656501</v>
      </c>
      <c r="Z714">
        <v>0</v>
      </c>
    </row>
    <row r="715" spans="1:26" x14ac:dyDescent="0.25">
      <c r="A715" t="str">
        <f t="shared" si="11"/>
        <v>DoresópolisMG</v>
      </c>
      <c r="B715" s="8">
        <v>2017</v>
      </c>
      <c r="C715" s="9" t="s">
        <v>18</v>
      </c>
      <c r="D715" s="9" t="s">
        <v>163</v>
      </c>
      <c r="E715" s="9" t="s">
        <v>1039</v>
      </c>
      <c r="F715" s="9" t="s">
        <v>1040</v>
      </c>
      <c r="G715" s="10" t="s">
        <v>7637</v>
      </c>
      <c r="H715" s="11">
        <v>40148.769999999997</v>
      </c>
      <c r="I715" s="11">
        <v>61548.061000000002</v>
      </c>
      <c r="J715" s="12">
        <v>1532.9999150658912</v>
      </c>
      <c r="K715" s="13" t="s">
        <v>7636</v>
      </c>
      <c r="L715" s="13">
        <v>0</v>
      </c>
      <c r="M715" s="14">
        <v>0</v>
      </c>
      <c r="N715" s="15">
        <v>0</v>
      </c>
      <c r="O715" s="16" t="s">
        <v>7637</v>
      </c>
      <c r="P715" s="16" t="s">
        <v>7637</v>
      </c>
      <c r="Q715" s="16" t="s">
        <v>7637</v>
      </c>
      <c r="R715" s="16" t="s">
        <v>7637</v>
      </c>
      <c r="S715" s="16" t="s">
        <v>7637</v>
      </c>
      <c r="T715" s="16">
        <v>0</v>
      </c>
      <c r="U715">
        <v>0</v>
      </c>
      <c r="V715" s="17">
        <v>1.7491795971096209</v>
      </c>
      <c r="W715" t="str">
        <f>VLOOKUP(A715,Planilha3!$D$2:$F$5575,1,FALSE)</f>
        <v>DoresópolisMG</v>
      </c>
      <c r="X715">
        <f>VLOOKUP(A715,Planilha3!$D$2:$F$5575,2,FALSE)</f>
        <v>-20.2872983620925</v>
      </c>
      <c r="Y715">
        <f>VLOOKUP(A715,Planilha3!$D$2:$F$5575,3,FALSE)</f>
        <v>-45.901110213228101</v>
      </c>
      <c r="Z715">
        <v>0</v>
      </c>
    </row>
    <row r="716" spans="1:26" x14ac:dyDescent="0.25">
      <c r="A716" t="str">
        <f t="shared" si="11"/>
        <v>MendonçaSP</v>
      </c>
      <c r="B716" s="8">
        <v>2017</v>
      </c>
      <c r="C716" s="9" t="s">
        <v>18</v>
      </c>
      <c r="D716" s="9" t="s">
        <v>19</v>
      </c>
      <c r="E716" s="9" t="s">
        <v>1041</v>
      </c>
      <c r="F716" s="9" t="s">
        <v>1042</v>
      </c>
      <c r="G716" s="10" t="s">
        <v>7637</v>
      </c>
      <c r="H716" s="11">
        <v>45212.69</v>
      </c>
      <c r="I716" s="11">
        <v>239717.666</v>
      </c>
      <c r="J716" s="12">
        <v>5301.9996377123325</v>
      </c>
      <c r="K716" s="13" t="s">
        <v>7640</v>
      </c>
      <c r="L716" s="13">
        <v>0</v>
      </c>
      <c r="M716" s="14">
        <v>0</v>
      </c>
      <c r="N716" s="15">
        <v>0</v>
      </c>
      <c r="O716" s="16" t="s">
        <v>7637</v>
      </c>
      <c r="P716" s="16" t="s">
        <v>7637</v>
      </c>
      <c r="Q716" s="16" t="s">
        <v>7637</v>
      </c>
      <c r="R716" s="16" t="s">
        <v>7637</v>
      </c>
      <c r="S716" s="16" t="s">
        <v>7637</v>
      </c>
      <c r="T716" s="16">
        <v>0</v>
      </c>
      <c r="U716">
        <v>0</v>
      </c>
      <c r="V716" s="17">
        <v>1.9765799010842648</v>
      </c>
      <c r="W716" t="str">
        <f>VLOOKUP(A716,Planilha3!$D$2:$F$5575,1,FALSE)</f>
        <v>MendonçaSP</v>
      </c>
      <c r="X716">
        <f>VLOOKUP(A716,Planilha3!$D$2:$F$5575,2,FALSE)</f>
        <v>-21.184083776005298</v>
      </c>
      <c r="Y716">
        <f>VLOOKUP(A716,Planilha3!$D$2:$F$5575,3,FALSE)</f>
        <v>-49.579063425816699</v>
      </c>
      <c r="Z716">
        <v>0</v>
      </c>
    </row>
    <row r="717" spans="1:26" x14ac:dyDescent="0.25">
      <c r="A717" t="str">
        <f t="shared" si="11"/>
        <v>Cornélio ProcópioPR</v>
      </c>
      <c r="B717" s="8">
        <v>2017</v>
      </c>
      <c r="C717" s="9" t="s">
        <v>456</v>
      </c>
      <c r="D717" s="9" t="s">
        <v>457</v>
      </c>
      <c r="E717" s="9" t="s">
        <v>1043</v>
      </c>
      <c r="F717" s="9" t="s">
        <v>1044</v>
      </c>
      <c r="G717" s="10" t="s">
        <v>7637</v>
      </c>
      <c r="H717" s="11">
        <v>29744.38</v>
      </c>
      <c r="I717" s="11">
        <v>1447867.1159999999</v>
      </c>
      <c r="J717" s="12">
        <v>48676.9976714929</v>
      </c>
      <c r="K717" s="13" t="s">
        <v>7636</v>
      </c>
      <c r="L717" s="13">
        <v>0</v>
      </c>
      <c r="M717" s="14">
        <v>0</v>
      </c>
      <c r="N717" s="15">
        <v>0</v>
      </c>
      <c r="O717" s="16" t="s">
        <v>7637</v>
      </c>
      <c r="P717" s="16" t="s">
        <v>7637</v>
      </c>
      <c r="Q717" s="16" t="s">
        <v>7637</v>
      </c>
      <c r="R717" s="16" t="s">
        <v>7637</v>
      </c>
      <c r="S717" s="16" t="s">
        <v>7637</v>
      </c>
      <c r="T717" s="16">
        <v>0</v>
      </c>
      <c r="U717">
        <v>0</v>
      </c>
      <c r="V717" s="17">
        <v>1.3786006398615114</v>
      </c>
      <c r="W717" t="str">
        <f>VLOOKUP(A717,Planilha3!$D$2:$F$5575,1,FALSE)</f>
        <v>Cornélio ProcópioPR</v>
      </c>
      <c r="X717">
        <f>VLOOKUP(A717,Planilha3!$D$2:$F$5575,2,FALSE)</f>
        <v>-23.183378659623699</v>
      </c>
      <c r="Y717">
        <f>VLOOKUP(A717,Planilha3!$D$2:$F$5575,3,FALSE)</f>
        <v>-50.650194317609703</v>
      </c>
      <c r="Z717">
        <v>0</v>
      </c>
    </row>
    <row r="718" spans="1:26" x14ac:dyDescent="0.25">
      <c r="A718" t="str">
        <f t="shared" si="11"/>
        <v>São João do ItaperiúSC</v>
      </c>
      <c r="B718" s="8">
        <v>2017</v>
      </c>
      <c r="C718" s="9" t="s">
        <v>456</v>
      </c>
      <c r="D718" s="9" t="s">
        <v>790</v>
      </c>
      <c r="E718" s="9" t="s">
        <v>1045</v>
      </c>
      <c r="F718" s="9" t="s">
        <v>1046</v>
      </c>
      <c r="G718" s="10" t="s">
        <v>7637</v>
      </c>
      <c r="H718" s="11">
        <v>44969.36</v>
      </c>
      <c r="I718" s="11">
        <v>165936.948</v>
      </c>
      <c r="J718" s="12">
        <v>3690.0002134786882</v>
      </c>
      <c r="K718" s="13" t="s">
        <v>7640</v>
      </c>
      <c r="L718" s="13">
        <v>0</v>
      </c>
      <c r="M718" s="14">
        <v>0</v>
      </c>
      <c r="N718" s="15">
        <v>0</v>
      </c>
      <c r="O718" s="16" t="s">
        <v>7637</v>
      </c>
      <c r="P718" s="16" t="s">
        <v>7637</v>
      </c>
      <c r="Q718" s="16" t="s">
        <v>7637</v>
      </c>
      <c r="R718" s="16" t="s">
        <v>7637</v>
      </c>
      <c r="S718" s="16" t="s">
        <v>7637</v>
      </c>
      <c r="T718" s="16">
        <v>0</v>
      </c>
      <c r="U718">
        <v>0</v>
      </c>
      <c r="V718" s="17">
        <v>1.9629659525599106</v>
      </c>
      <c r="W718" t="str">
        <f>VLOOKUP(A718,Planilha3!$D$2:$F$5575,1,FALSE)</f>
        <v>São João do ItaperiúSC</v>
      </c>
      <c r="X718">
        <f>VLOOKUP(A718,Planilha3!$D$2:$F$5575,2,FALSE)</f>
        <v>-26.621757499213</v>
      </c>
      <c r="Y718">
        <f>VLOOKUP(A718,Planilha3!$D$2:$F$5575,3,FALSE)</f>
        <v>-48.768700836753297</v>
      </c>
      <c r="Z718">
        <v>0</v>
      </c>
    </row>
    <row r="719" spans="1:26" x14ac:dyDescent="0.25">
      <c r="A719" t="str">
        <f t="shared" si="11"/>
        <v>Telêmaco BorbaPR</v>
      </c>
      <c r="B719" s="8">
        <v>2017</v>
      </c>
      <c r="C719" s="9" t="s">
        <v>456</v>
      </c>
      <c r="D719" s="9" t="s">
        <v>457</v>
      </c>
      <c r="E719" s="9" t="s">
        <v>1047</v>
      </c>
      <c r="F719" s="9" t="s">
        <v>1048</v>
      </c>
      <c r="G719" s="10">
        <v>3102.16</v>
      </c>
      <c r="H719" s="11">
        <v>49647.14</v>
      </c>
      <c r="I719" s="11">
        <v>3836532.4360000002</v>
      </c>
      <c r="J719" s="12">
        <v>77276.000913647804</v>
      </c>
      <c r="K719" s="13" t="s">
        <v>7640</v>
      </c>
      <c r="L719" s="13">
        <v>0</v>
      </c>
      <c r="M719" s="14">
        <v>0</v>
      </c>
      <c r="N719" s="15">
        <v>0</v>
      </c>
      <c r="O719" s="16" t="s">
        <v>7637</v>
      </c>
      <c r="P719" s="16" t="s">
        <v>7637</v>
      </c>
      <c r="Q719" s="16" t="s">
        <v>7637</v>
      </c>
      <c r="R719" s="16" t="s">
        <v>7637</v>
      </c>
      <c r="S719" s="16" t="s">
        <v>7637</v>
      </c>
      <c r="T719" s="16">
        <v>0</v>
      </c>
      <c r="U719">
        <v>0</v>
      </c>
      <c r="V719" s="17">
        <v>15.847928107838836</v>
      </c>
      <c r="W719" t="str">
        <f>VLOOKUP(A719,Planilha3!$D$2:$F$5575,1,FALSE)</f>
        <v>Telêmaco BorbaPR</v>
      </c>
      <c r="X719">
        <f>VLOOKUP(A719,Planilha3!$D$2:$F$5575,2,FALSE)</f>
        <v>-24.324990643581799</v>
      </c>
      <c r="Y719">
        <f>VLOOKUP(A719,Planilha3!$D$2:$F$5575,3,FALSE)</f>
        <v>-50.6180128294016</v>
      </c>
      <c r="Z719">
        <v>0</v>
      </c>
    </row>
    <row r="720" spans="1:26" x14ac:dyDescent="0.25">
      <c r="A720" t="str">
        <f t="shared" si="11"/>
        <v>Campo do TenentePR</v>
      </c>
      <c r="B720" s="8">
        <v>2017</v>
      </c>
      <c r="C720" s="9" t="s">
        <v>456</v>
      </c>
      <c r="D720" s="9" t="s">
        <v>457</v>
      </c>
      <c r="E720" s="9" t="s">
        <v>1049</v>
      </c>
      <c r="F720" s="9" t="s">
        <v>1049</v>
      </c>
      <c r="G720" s="10" t="s">
        <v>7637</v>
      </c>
      <c r="H720" s="11">
        <v>23513.81</v>
      </c>
      <c r="I720" s="11">
        <v>184089.614</v>
      </c>
      <c r="J720" s="12">
        <v>7828.9998090483841</v>
      </c>
      <c r="K720" s="13" t="s">
        <v>7641</v>
      </c>
      <c r="L720" s="13">
        <v>0</v>
      </c>
      <c r="M720" s="14">
        <v>0</v>
      </c>
      <c r="N720" s="15">
        <v>0</v>
      </c>
      <c r="O720" s="16" t="s">
        <v>7637</v>
      </c>
      <c r="P720" s="16" t="s">
        <v>7637</v>
      </c>
      <c r="Q720" s="16" t="s">
        <v>7637</v>
      </c>
      <c r="R720" s="16" t="s">
        <v>7637</v>
      </c>
      <c r="S720" s="16" t="s">
        <v>7637</v>
      </c>
      <c r="T720" s="16">
        <v>0</v>
      </c>
      <c r="U720">
        <v>0</v>
      </c>
      <c r="V720" s="17">
        <v>1.0360119528692429</v>
      </c>
      <c r="W720" t="str">
        <f>VLOOKUP(A720,Planilha3!$D$2:$F$5575,1,FALSE)</f>
        <v>Campo do TenentePR</v>
      </c>
      <c r="X720">
        <f>VLOOKUP(A720,Planilha3!$D$2:$F$5575,2,FALSE)</f>
        <v>-25.980491292408701</v>
      </c>
      <c r="Y720">
        <f>VLOOKUP(A720,Planilha3!$D$2:$F$5575,3,FALSE)</f>
        <v>-49.684791575872097</v>
      </c>
      <c r="Z720">
        <v>0</v>
      </c>
    </row>
    <row r="721" spans="1:26" x14ac:dyDescent="0.25">
      <c r="A721" t="str">
        <f t="shared" si="11"/>
        <v>AdolfoSP</v>
      </c>
      <c r="B721" s="8">
        <v>2017</v>
      </c>
      <c r="C721" s="9" t="s">
        <v>18</v>
      </c>
      <c r="D721" s="9" t="s">
        <v>19</v>
      </c>
      <c r="E721" s="9" t="s">
        <v>1050</v>
      </c>
      <c r="F721" s="9" t="s">
        <v>1050</v>
      </c>
      <c r="G721" s="10" t="s">
        <v>7637</v>
      </c>
      <c r="H721" s="11">
        <v>27634.98</v>
      </c>
      <c r="I721" s="11">
        <v>99734.627999999997</v>
      </c>
      <c r="J721" s="12">
        <v>3608.9994637231507</v>
      </c>
      <c r="K721" s="13" t="s">
        <v>7641</v>
      </c>
      <c r="L721" s="13">
        <v>0</v>
      </c>
      <c r="M721" s="14">
        <v>0</v>
      </c>
      <c r="N721" s="15">
        <v>0</v>
      </c>
      <c r="O721" s="16" t="s">
        <v>7637</v>
      </c>
      <c r="P721" s="16" t="s">
        <v>7637</v>
      </c>
      <c r="Q721" s="16" t="s">
        <v>7637</v>
      </c>
      <c r="R721" s="16" t="s">
        <v>7637</v>
      </c>
      <c r="S721" s="16" t="s">
        <v>7637</v>
      </c>
      <c r="T721" s="16">
        <v>0</v>
      </c>
      <c r="U721">
        <v>0</v>
      </c>
      <c r="V721" s="17">
        <v>1.2082747905972573</v>
      </c>
      <c r="W721" t="str">
        <f>VLOOKUP(A721,Planilha3!$D$2:$F$5575,1,FALSE)</f>
        <v>AdolfoSP</v>
      </c>
      <c r="X721">
        <f>VLOOKUP(A721,Planilha3!$D$2:$F$5575,2,FALSE)</f>
        <v>-21.232958826125198</v>
      </c>
      <c r="Y721">
        <f>VLOOKUP(A721,Planilha3!$D$2:$F$5575,3,FALSE)</f>
        <v>-49.645540101001302</v>
      </c>
      <c r="Z721">
        <v>0</v>
      </c>
    </row>
    <row r="722" spans="1:26" x14ac:dyDescent="0.25">
      <c r="A722" t="str">
        <f t="shared" si="11"/>
        <v>São Bento do SulSC</v>
      </c>
      <c r="B722" s="8">
        <v>2017</v>
      </c>
      <c r="C722" s="9" t="s">
        <v>456</v>
      </c>
      <c r="D722" s="9" t="s">
        <v>790</v>
      </c>
      <c r="E722" s="9" t="s">
        <v>1051</v>
      </c>
      <c r="F722" s="9" t="s">
        <v>1052</v>
      </c>
      <c r="G722" s="10">
        <v>2212.5100000000002</v>
      </c>
      <c r="H722" s="11">
        <v>36126.71</v>
      </c>
      <c r="I722" s="11">
        <v>2992808.85</v>
      </c>
      <c r="J722" s="12">
        <v>82841.998344161431</v>
      </c>
      <c r="K722" s="13" t="s">
        <v>7640</v>
      </c>
      <c r="L722" s="13">
        <v>0</v>
      </c>
      <c r="M722" s="14">
        <v>0</v>
      </c>
      <c r="N722" s="15">
        <v>0</v>
      </c>
      <c r="O722" s="16" t="s">
        <v>7637</v>
      </c>
      <c r="P722" s="16" t="s">
        <v>7637</v>
      </c>
      <c r="Q722" s="16" t="s">
        <v>7637</v>
      </c>
      <c r="R722" s="16" t="s">
        <v>7637</v>
      </c>
      <c r="S722" s="16" t="s">
        <v>7637</v>
      </c>
      <c r="T722" s="16">
        <v>0</v>
      </c>
      <c r="U722">
        <v>0</v>
      </c>
      <c r="V722" s="17">
        <v>11.377633068041703</v>
      </c>
      <c r="W722" t="str">
        <f>VLOOKUP(A722,Planilha3!$D$2:$F$5575,1,FALSE)</f>
        <v>São Bento do SulSC</v>
      </c>
      <c r="X722">
        <f>VLOOKUP(A722,Planilha3!$D$2:$F$5575,2,FALSE)</f>
        <v>-26.250020809061599</v>
      </c>
      <c r="Y722">
        <f>VLOOKUP(A722,Planilha3!$D$2:$F$5575,3,FALSE)</f>
        <v>-49.383503570551397</v>
      </c>
      <c r="Z722">
        <v>0</v>
      </c>
    </row>
    <row r="723" spans="1:26" x14ac:dyDescent="0.25">
      <c r="A723" t="str">
        <f t="shared" si="11"/>
        <v>TarumãSP</v>
      </c>
      <c r="B723" s="8">
        <v>2017</v>
      </c>
      <c r="C723" s="9" t="s">
        <v>18</v>
      </c>
      <c r="D723" s="9" t="s">
        <v>19</v>
      </c>
      <c r="E723" s="9" t="s">
        <v>1053</v>
      </c>
      <c r="F723" s="9" t="s">
        <v>1054</v>
      </c>
      <c r="G723" s="10" t="s">
        <v>7637</v>
      </c>
      <c r="H723" s="11">
        <v>61201.45</v>
      </c>
      <c r="I723" s="11">
        <v>890297.53899999999</v>
      </c>
      <c r="J723" s="12">
        <v>14547.000749165256</v>
      </c>
      <c r="K723" s="13" t="s">
        <v>7640</v>
      </c>
      <c r="L723" s="13">
        <v>0</v>
      </c>
      <c r="M723" s="14">
        <v>0</v>
      </c>
      <c r="N723" s="15">
        <v>0</v>
      </c>
      <c r="O723" s="16" t="s">
        <v>7637</v>
      </c>
      <c r="P723" s="16" t="s">
        <v>7637</v>
      </c>
      <c r="Q723" s="16" t="s">
        <v>7637</v>
      </c>
      <c r="R723" s="16" t="s">
        <v>7637</v>
      </c>
      <c r="S723" s="16" t="s">
        <v>7637</v>
      </c>
      <c r="T723" s="16">
        <v>0</v>
      </c>
      <c r="U723">
        <v>0</v>
      </c>
      <c r="V723" s="17">
        <v>2.6913785697050661</v>
      </c>
      <c r="W723" t="str">
        <f>VLOOKUP(A723,Planilha3!$D$2:$F$5575,1,FALSE)</f>
        <v>TarumãSP</v>
      </c>
      <c r="X723">
        <f>VLOOKUP(A723,Planilha3!$D$2:$F$5575,2,FALSE)</f>
        <v>-22.7433396833327</v>
      </c>
      <c r="Y723">
        <f>VLOOKUP(A723,Planilha3!$D$2:$F$5575,3,FALSE)</f>
        <v>-50.579042500255198</v>
      </c>
      <c r="Z723">
        <v>0</v>
      </c>
    </row>
    <row r="724" spans="1:26" x14ac:dyDescent="0.25">
      <c r="A724" t="str">
        <f t="shared" si="11"/>
        <v>QuintanaSP</v>
      </c>
      <c r="B724" s="8">
        <v>2017</v>
      </c>
      <c r="C724" s="9" t="s">
        <v>18</v>
      </c>
      <c r="D724" s="9" t="s">
        <v>19</v>
      </c>
      <c r="E724" s="9" t="s">
        <v>1055</v>
      </c>
      <c r="F724" s="9" t="s">
        <v>1055</v>
      </c>
      <c r="G724" s="10" t="s">
        <v>7637</v>
      </c>
      <c r="H724" s="11">
        <v>24080.77</v>
      </c>
      <c r="I724" s="11">
        <v>157247.39600000001</v>
      </c>
      <c r="J724" s="12">
        <v>6529.9986669861473</v>
      </c>
      <c r="K724" s="13" t="s">
        <v>7636</v>
      </c>
      <c r="L724" s="13">
        <v>0</v>
      </c>
      <c r="M724" s="14">
        <v>0</v>
      </c>
      <c r="N724" s="15">
        <v>0</v>
      </c>
      <c r="O724" s="16" t="s">
        <v>7637</v>
      </c>
      <c r="P724" s="16" t="s">
        <v>7637</v>
      </c>
      <c r="Q724" s="16" t="s">
        <v>7637</v>
      </c>
      <c r="R724" s="16" t="s">
        <v>7637</v>
      </c>
      <c r="S724" s="16" t="s">
        <v>7637</v>
      </c>
      <c r="T724" s="16">
        <v>0</v>
      </c>
      <c r="U724">
        <v>0</v>
      </c>
      <c r="V724" s="17">
        <v>1.0585117082007924</v>
      </c>
      <c r="W724" t="str">
        <f>VLOOKUP(A724,Planilha3!$D$2:$F$5575,1,FALSE)</f>
        <v>QuintanaSP</v>
      </c>
      <c r="X724">
        <f>VLOOKUP(A724,Planilha3!$D$2:$F$5575,2,FALSE)</f>
        <v>-22.069637538761999</v>
      </c>
      <c r="Y724">
        <f>VLOOKUP(A724,Planilha3!$D$2:$F$5575,3,FALSE)</f>
        <v>-50.307446766073099</v>
      </c>
      <c r="Z724">
        <v>0</v>
      </c>
    </row>
    <row r="725" spans="1:26" x14ac:dyDescent="0.25">
      <c r="A725" t="str">
        <f t="shared" si="11"/>
        <v>Jaraguá do SulSC</v>
      </c>
      <c r="B725" s="8">
        <v>2017</v>
      </c>
      <c r="C725" s="9" t="s">
        <v>456</v>
      </c>
      <c r="D725" s="9" t="s">
        <v>790</v>
      </c>
      <c r="E725" s="9" t="s">
        <v>1056</v>
      </c>
      <c r="F725" s="9" t="s">
        <v>1057</v>
      </c>
      <c r="G725" s="10">
        <v>2958.03</v>
      </c>
      <c r="H725" s="11">
        <v>49925.22</v>
      </c>
      <c r="I725" s="11">
        <v>8528975.5439999998</v>
      </c>
      <c r="J725" s="12">
        <v>170835.01172353371</v>
      </c>
      <c r="K725" s="13" t="s">
        <v>7640</v>
      </c>
      <c r="L725" s="13">
        <v>0</v>
      </c>
      <c r="M725" s="14">
        <v>0</v>
      </c>
      <c r="N725" s="15">
        <v>0</v>
      </c>
      <c r="O725" s="16" t="s">
        <v>7637</v>
      </c>
      <c r="P725" s="16" t="s">
        <v>7637</v>
      </c>
      <c r="Q725" s="16" t="s">
        <v>7637</v>
      </c>
      <c r="R725" s="16" t="s">
        <v>7637</v>
      </c>
      <c r="S725" s="16" t="s">
        <v>7637</v>
      </c>
      <c r="T725" s="16">
        <v>0</v>
      </c>
      <c r="U725">
        <v>0</v>
      </c>
      <c r="V725" s="17">
        <v>15.410273097140982</v>
      </c>
      <c r="W725" t="str">
        <f>VLOOKUP(A725,Planilha3!$D$2:$F$5575,1,FALSE)</f>
        <v>Jaraguá do SulSC</v>
      </c>
      <c r="X725">
        <f>VLOOKUP(A725,Planilha3!$D$2:$F$5575,2,FALSE)</f>
        <v>-26.485563281032</v>
      </c>
      <c r="Y725">
        <f>VLOOKUP(A725,Planilha3!$D$2:$F$5575,3,FALSE)</f>
        <v>-49.071675362743797</v>
      </c>
      <c r="Z725">
        <v>0</v>
      </c>
    </row>
    <row r="726" spans="1:26" x14ac:dyDescent="0.25">
      <c r="A726" t="str">
        <f t="shared" si="11"/>
        <v>Rio de JaneiroRJ</v>
      </c>
      <c r="B726" s="8">
        <v>2017</v>
      </c>
      <c r="C726" s="9" t="s">
        <v>18</v>
      </c>
      <c r="D726" s="9" t="s">
        <v>583</v>
      </c>
      <c r="E726" s="9" t="s">
        <v>1058</v>
      </c>
      <c r="F726" s="9" t="s">
        <v>1058</v>
      </c>
      <c r="G726" s="10">
        <v>3852.21</v>
      </c>
      <c r="H726" s="11">
        <v>51776.18</v>
      </c>
      <c r="I726" s="11">
        <v>337594461.66600001</v>
      </c>
      <c r="J726" s="12">
        <v>6520265.9150597826</v>
      </c>
      <c r="K726" s="13" t="s">
        <v>7636</v>
      </c>
      <c r="L726" s="13">
        <v>108</v>
      </c>
      <c r="M726" s="14">
        <v>9</v>
      </c>
      <c r="N726" s="15">
        <v>128</v>
      </c>
      <c r="O726" s="16">
        <v>0.4140625</v>
      </c>
      <c r="P726" s="16">
        <v>5.46875E-2</v>
      </c>
      <c r="Q726" s="16">
        <v>9.375E-2</v>
      </c>
      <c r="R726" s="16">
        <v>4.6875E-2</v>
      </c>
      <c r="S726" s="16">
        <v>0</v>
      </c>
      <c r="T726" s="16">
        <v>0.390625</v>
      </c>
      <c r="U726">
        <v>21</v>
      </c>
      <c r="V726" s="17">
        <v>53.473728053312378</v>
      </c>
      <c r="W726" t="str">
        <f>VLOOKUP(A726,Planilha3!$D$2:$F$5575,1,FALSE)</f>
        <v>Rio de JaneiroRJ</v>
      </c>
      <c r="X726">
        <f>VLOOKUP(A726,Planilha3!$D$2:$F$5575,2,FALSE)</f>
        <v>-22.9138683111265</v>
      </c>
      <c r="Y726">
        <f>VLOOKUP(A726,Planilha3!$D$2:$F$5575,3,FALSE)</f>
        <v>-43.201041494748203</v>
      </c>
      <c r="Z726">
        <v>0</v>
      </c>
    </row>
    <row r="727" spans="1:26" x14ac:dyDescent="0.25">
      <c r="A727" t="str">
        <f t="shared" si="11"/>
        <v>IbertiogaMG</v>
      </c>
      <c r="B727" s="8">
        <v>2017</v>
      </c>
      <c r="C727" s="9" t="s">
        <v>18</v>
      </c>
      <c r="D727" s="9" t="s">
        <v>163</v>
      </c>
      <c r="E727" s="9" t="s">
        <v>1059</v>
      </c>
      <c r="F727" s="9" t="s">
        <v>1059</v>
      </c>
      <c r="G727" s="10" t="s">
        <v>7637</v>
      </c>
      <c r="H727" s="11">
        <v>12659.93</v>
      </c>
      <c r="I727" s="11">
        <v>65198.659</v>
      </c>
      <c r="J727" s="12">
        <v>5150.0015402928766</v>
      </c>
      <c r="K727" s="13" t="s">
        <v>7642</v>
      </c>
      <c r="L727" s="13">
        <v>0</v>
      </c>
      <c r="M727" s="14">
        <v>0</v>
      </c>
      <c r="N727" s="15">
        <v>0</v>
      </c>
      <c r="O727" s="16" t="s">
        <v>7637</v>
      </c>
      <c r="P727" s="16" t="s">
        <v>7637</v>
      </c>
      <c r="Q727" s="16" t="s">
        <v>7637</v>
      </c>
      <c r="R727" s="16" t="s">
        <v>7637</v>
      </c>
      <c r="S727" s="16" t="s">
        <v>7637</v>
      </c>
      <c r="T727" s="16">
        <v>0</v>
      </c>
      <c r="U727">
        <v>0</v>
      </c>
      <c r="V727" s="17">
        <v>0.55889187482597824</v>
      </c>
      <c r="W727" t="str">
        <f>VLOOKUP(A727,Planilha3!$D$2:$F$5575,1,FALSE)</f>
        <v>IbertiogaMG</v>
      </c>
      <c r="X727">
        <f>VLOOKUP(A727,Planilha3!$D$2:$F$5575,2,FALSE)</f>
        <v>-21.4335107312756</v>
      </c>
      <c r="Y727">
        <f>VLOOKUP(A727,Planilha3!$D$2:$F$5575,3,FALSE)</f>
        <v>-43.964270755940902</v>
      </c>
      <c r="Z727">
        <v>0</v>
      </c>
    </row>
    <row r="728" spans="1:26" x14ac:dyDescent="0.25">
      <c r="A728" t="str">
        <f t="shared" si="11"/>
        <v>BuritizalSP</v>
      </c>
      <c r="B728" s="8">
        <v>2017</v>
      </c>
      <c r="C728" s="9" t="s">
        <v>18</v>
      </c>
      <c r="D728" s="9" t="s">
        <v>19</v>
      </c>
      <c r="E728" s="9" t="s">
        <v>1060</v>
      </c>
      <c r="F728" s="9" t="s">
        <v>1060</v>
      </c>
      <c r="G728" s="10" t="s">
        <v>7637</v>
      </c>
      <c r="H728" s="11">
        <v>40391.93</v>
      </c>
      <c r="I728" s="11">
        <v>178047.62700000001</v>
      </c>
      <c r="J728" s="12">
        <v>4407.9999891067355</v>
      </c>
      <c r="K728" s="13" t="s">
        <v>7639</v>
      </c>
      <c r="L728" s="13">
        <v>0</v>
      </c>
      <c r="M728" s="14">
        <v>0</v>
      </c>
      <c r="N728" s="15">
        <v>0</v>
      </c>
      <c r="O728" s="16" t="s">
        <v>7637</v>
      </c>
      <c r="P728" s="16" t="s">
        <v>7637</v>
      </c>
      <c r="Q728" s="16" t="s">
        <v>7637</v>
      </c>
      <c r="R728" s="16" t="s">
        <v>7637</v>
      </c>
      <c r="S728" s="16" t="s">
        <v>7637</v>
      </c>
      <c r="T728" s="16">
        <v>0</v>
      </c>
      <c r="U728">
        <v>0</v>
      </c>
      <c r="V728" s="17">
        <v>1.7650304551823826</v>
      </c>
      <c r="W728" t="str">
        <f>VLOOKUP(A728,Planilha3!$D$2:$F$5575,1,FALSE)</f>
        <v>BuritizalSP</v>
      </c>
      <c r="X728">
        <f>VLOOKUP(A728,Planilha3!$D$2:$F$5575,2,FALSE)</f>
        <v>-20.1915500001829</v>
      </c>
      <c r="Y728">
        <f>VLOOKUP(A728,Planilha3!$D$2:$F$5575,3,FALSE)</f>
        <v>-47.710032982054202</v>
      </c>
      <c r="Z728">
        <v>0</v>
      </c>
    </row>
    <row r="729" spans="1:26" x14ac:dyDescent="0.25">
      <c r="A729" t="str">
        <f t="shared" si="11"/>
        <v>OliveiraMG</v>
      </c>
      <c r="B729" s="8">
        <v>2017</v>
      </c>
      <c r="C729" s="9" t="s">
        <v>18</v>
      </c>
      <c r="D729" s="9" t="s">
        <v>163</v>
      </c>
      <c r="E729" s="9" t="s">
        <v>1061</v>
      </c>
      <c r="F729" s="9" t="s">
        <v>1061</v>
      </c>
      <c r="G729" s="10" t="s">
        <v>7637</v>
      </c>
      <c r="H729" s="11">
        <v>20235.39</v>
      </c>
      <c r="I729" s="11">
        <v>848004.59199999995</v>
      </c>
      <c r="J729" s="12">
        <v>41907.00510343512</v>
      </c>
      <c r="K729" s="13" t="s">
        <v>7636</v>
      </c>
      <c r="L729" s="13">
        <v>0</v>
      </c>
      <c r="M729" s="14">
        <v>0</v>
      </c>
      <c r="N729" s="15">
        <v>0</v>
      </c>
      <c r="O729" s="16" t="s">
        <v>7637</v>
      </c>
      <c r="P729" s="16" t="s">
        <v>7637</v>
      </c>
      <c r="Q729" s="16" t="s">
        <v>7637</v>
      </c>
      <c r="R729" s="16" t="s">
        <v>7637</v>
      </c>
      <c r="S729" s="16" t="s">
        <v>7637</v>
      </c>
      <c r="T729" s="16">
        <v>0</v>
      </c>
      <c r="U729">
        <v>0</v>
      </c>
      <c r="V729" s="17">
        <v>0.94977084769619979</v>
      </c>
      <c r="W729" t="str">
        <f>VLOOKUP(A729,Planilha3!$D$2:$F$5575,1,FALSE)</f>
        <v>OliveiraMG</v>
      </c>
      <c r="X729">
        <f>VLOOKUP(A729,Planilha3!$D$2:$F$5575,2,FALSE)</f>
        <v>-20.698692184137599</v>
      </c>
      <c r="Y729">
        <f>VLOOKUP(A729,Planilha3!$D$2:$F$5575,3,FALSE)</f>
        <v>-44.829415924320699</v>
      </c>
      <c r="Z729">
        <v>0</v>
      </c>
    </row>
    <row r="730" spans="1:26" x14ac:dyDescent="0.25">
      <c r="A730" t="str">
        <f t="shared" si="11"/>
        <v>Pedro TeixeiraMG</v>
      </c>
      <c r="B730" s="8">
        <v>2017</v>
      </c>
      <c r="C730" s="9" t="s">
        <v>18</v>
      </c>
      <c r="D730" s="9" t="s">
        <v>163</v>
      </c>
      <c r="E730" s="9" t="s">
        <v>1062</v>
      </c>
      <c r="F730" s="9" t="s">
        <v>1062</v>
      </c>
      <c r="G730" s="10" t="s">
        <v>7637</v>
      </c>
      <c r="H730" s="11">
        <v>11599.77</v>
      </c>
      <c r="I730" s="11">
        <v>21378.371999999999</v>
      </c>
      <c r="J730" s="12">
        <v>1842.9996456826298</v>
      </c>
      <c r="K730" s="13" t="s">
        <v>7642</v>
      </c>
      <c r="L730" s="13">
        <v>0</v>
      </c>
      <c r="M730" s="14">
        <v>0</v>
      </c>
      <c r="N730" s="15">
        <v>0</v>
      </c>
      <c r="O730" s="16" t="s">
        <v>7637</v>
      </c>
      <c r="P730" s="16" t="s">
        <v>7637</v>
      </c>
      <c r="Q730" s="16" t="s">
        <v>7637</v>
      </c>
      <c r="R730" s="16" t="s">
        <v>7637</v>
      </c>
      <c r="S730" s="16" t="s">
        <v>7637</v>
      </c>
      <c r="T730" s="16">
        <v>0</v>
      </c>
      <c r="U730">
        <v>0</v>
      </c>
      <c r="V730" s="17">
        <v>0.50748485427691803</v>
      </c>
      <c r="W730" t="str">
        <f>VLOOKUP(A730,Planilha3!$D$2:$F$5575,1,FALSE)</f>
        <v>Pedro TeixeiraMG</v>
      </c>
      <c r="X730">
        <f>VLOOKUP(A730,Planilha3!$D$2:$F$5575,2,FALSE)</f>
        <v>-21.7081102042902</v>
      </c>
      <c r="Y730">
        <f>VLOOKUP(A730,Planilha3!$D$2:$F$5575,3,FALSE)</f>
        <v>-43.743322904859397</v>
      </c>
      <c r="Z730">
        <v>0</v>
      </c>
    </row>
    <row r="731" spans="1:26" x14ac:dyDescent="0.25">
      <c r="A731" t="str">
        <f t="shared" si="11"/>
        <v>São João del ReiMG</v>
      </c>
      <c r="B731" s="8">
        <v>2017</v>
      </c>
      <c r="C731" s="9" t="s">
        <v>18</v>
      </c>
      <c r="D731" s="9" t="s">
        <v>163</v>
      </c>
      <c r="E731" s="9" t="s">
        <v>1063</v>
      </c>
      <c r="F731" s="9" t="s">
        <v>1064</v>
      </c>
      <c r="G731" s="10">
        <v>2266.64</v>
      </c>
      <c r="H731" s="11">
        <v>22530.37</v>
      </c>
      <c r="I731" s="11">
        <v>2033658.5319999999</v>
      </c>
      <c r="J731" s="12">
        <v>90262.98866818432</v>
      </c>
      <c r="K731" s="13" t="s">
        <v>7636</v>
      </c>
      <c r="L731" s="13">
        <v>0</v>
      </c>
      <c r="M731" s="14">
        <v>0</v>
      </c>
      <c r="N731" s="15">
        <v>0</v>
      </c>
      <c r="O731" s="16" t="s">
        <v>7637</v>
      </c>
      <c r="P731" s="16" t="s">
        <v>7637</v>
      </c>
      <c r="Q731" s="16" t="s">
        <v>7637</v>
      </c>
      <c r="R731" s="16" t="s">
        <v>7637</v>
      </c>
      <c r="S731" s="16" t="s">
        <v>7637</v>
      </c>
      <c r="T731" s="16">
        <v>0</v>
      </c>
      <c r="U731">
        <v>0</v>
      </c>
      <c r="V731" s="17">
        <v>11.025300966881083</v>
      </c>
      <c r="W731" t="str">
        <f>VLOOKUP(A731,Planilha3!$D$2:$F$5575,1,FALSE)</f>
        <v>São João del ReiMG</v>
      </c>
      <c r="X731">
        <f>VLOOKUP(A731,Planilha3!$D$2:$F$5575,2,FALSE)</f>
        <v>-21.131531008698801</v>
      </c>
      <c r="Y731">
        <f>VLOOKUP(A731,Planilha3!$D$2:$F$5575,3,FALSE)</f>
        <v>-44.253022011149703</v>
      </c>
      <c r="Z731">
        <v>0</v>
      </c>
    </row>
    <row r="732" spans="1:26" x14ac:dyDescent="0.25">
      <c r="A732" t="str">
        <f t="shared" si="11"/>
        <v>Nova América da ColinaPR</v>
      </c>
      <c r="B732" s="8">
        <v>2017</v>
      </c>
      <c r="C732" s="9" t="s">
        <v>456</v>
      </c>
      <c r="D732" s="9" t="s">
        <v>457</v>
      </c>
      <c r="E732" s="9" t="s">
        <v>1065</v>
      </c>
      <c r="F732" s="9" t="s">
        <v>1066</v>
      </c>
      <c r="G732" s="10" t="s">
        <v>7637</v>
      </c>
      <c r="H732" s="11">
        <v>23822.81</v>
      </c>
      <c r="I732" s="11">
        <v>84451.873000000007</v>
      </c>
      <c r="J732" s="12">
        <v>3545.0004848294557</v>
      </c>
      <c r="K732" s="13" t="s">
        <v>7641</v>
      </c>
      <c r="L732" s="13">
        <v>0</v>
      </c>
      <c r="M732" s="14">
        <v>0</v>
      </c>
      <c r="N732" s="15">
        <v>0</v>
      </c>
      <c r="O732" s="16" t="s">
        <v>7637</v>
      </c>
      <c r="P732" s="16" t="s">
        <v>7637</v>
      </c>
      <c r="Q732" s="16" t="s">
        <v>7637</v>
      </c>
      <c r="R732" s="16" t="s">
        <v>7637</v>
      </c>
      <c r="S732" s="16" t="s">
        <v>7637</v>
      </c>
      <c r="T732" s="16">
        <v>0</v>
      </c>
      <c r="U732">
        <v>0</v>
      </c>
      <c r="V732" s="17">
        <v>1.0422285339874815</v>
      </c>
      <c r="W732" t="str">
        <f>VLOOKUP(A732,Planilha3!$D$2:$F$5575,1,FALSE)</f>
        <v>Nova América da ColinaPR</v>
      </c>
      <c r="X732">
        <f>VLOOKUP(A732,Planilha3!$D$2:$F$5575,2,FALSE)</f>
        <v>-23.3312398628767</v>
      </c>
      <c r="Y732">
        <f>VLOOKUP(A732,Planilha3!$D$2:$F$5575,3,FALSE)</f>
        <v>-50.717246207932803</v>
      </c>
      <c r="Z732">
        <v>0</v>
      </c>
    </row>
    <row r="733" spans="1:26" x14ac:dyDescent="0.25">
      <c r="A733" t="str">
        <f t="shared" si="11"/>
        <v>São TiagoMG</v>
      </c>
      <c r="B733" s="8">
        <v>2017</v>
      </c>
      <c r="C733" s="9" t="s">
        <v>18</v>
      </c>
      <c r="D733" s="9" t="s">
        <v>163</v>
      </c>
      <c r="E733" s="9" t="s">
        <v>1067</v>
      </c>
      <c r="F733" s="9" t="s">
        <v>1068</v>
      </c>
      <c r="G733" s="10" t="s">
        <v>7637</v>
      </c>
      <c r="H733" s="11">
        <v>14582.2</v>
      </c>
      <c r="I733" s="11">
        <v>161468.69500000001</v>
      </c>
      <c r="J733" s="12">
        <v>11072.999615970157</v>
      </c>
      <c r="K733" s="13" t="s">
        <v>7636</v>
      </c>
      <c r="L733" s="13">
        <v>0</v>
      </c>
      <c r="M733" s="14">
        <v>0</v>
      </c>
      <c r="N733" s="15">
        <v>0</v>
      </c>
      <c r="O733" s="16" t="s">
        <v>7637</v>
      </c>
      <c r="P733" s="16" t="s">
        <v>7637</v>
      </c>
      <c r="Q733" s="16" t="s">
        <v>7637</v>
      </c>
      <c r="R733" s="16" t="s">
        <v>7637</v>
      </c>
      <c r="S733" s="16" t="s">
        <v>7637</v>
      </c>
      <c r="T733" s="16">
        <v>0</v>
      </c>
      <c r="U733">
        <v>0</v>
      </c>
      <c r="V733" s="17">
        <v>0.65213791748668659</v>
      </c>
      <c r="W733" t="str">
        <f>VLOOKUP(A733,Planilha3!$D$2:$F$5575,1,FALSE)</f>
        <v>São TiagoMG</v>
      </c>
      <c r="X733">
        <f>VLOOKUP(A733,Planilha3!$D$2:$F$5575,2,FALSE)</f>
        <v>-20.907946638009498</v>
      </c>
      <c r="Y733">
        <f>VLOOKUP(A733,Planilha3!$D$2:$F$5575,3,FALSE)</f>
        <v>-44.510214238964998</v>
      </c>
      <c r="Z733">
        <v>0</v>
      </c>
    </row>
    <row r="734" spans="1:26" x14ac:dyDescent="0.25">
      <c r="A734" t="str">
        <f t="shared" si="11"/>
        <v>São Jerônimo da SerraPR</v>
      </c>
      <c r="B734" s="8">
        <v>2017</v>
      </c>
      <c r="C734" s="9" t="s">
        <v>456</v>
      </c>
      <c r="D734" s="9" t="s">
        <v>457</v>
      </c>
      <c r="E734" s="9" t="s">
        <v>1069</v>
      </c>
      <c r="F734" s="9" t="s">
        <v>1070</v>
      </c>
      <c r="G734" s="10" t="s">
        <v>7637</v>
      </c>
      <c r="H734" s="11">
        <v>18864.18</v>
      </c>
      <c r="I734" s="11">
        <v>217296.524</v>
      </c>
      <c r="J734" s="12">
        <v>11519.001833103799</v>
      </c>
      <c r="K734" s="13" t="s">
        <v>7641</v>
      </c>
      <c r="L734" s="13">
        <v>0</v>
      </c>
      <c r="M734" s="14">
        <v>0</v>
      </c>
      <c r="N734" s="15">
        <v>0</v>
      </c>
      <c r="O734" s="16" t="s">
        <v>7637</v>
      </c>
      <c r="P734" s="16" t="s">
        <v>7637</v>
      </c>
      <c r="Q734" s="16" t="s">
        <v>7637</v>
      </c>
      <c r="R734" s="16" t="s">
        <v>7637</v>
      </c>
      <c r="S734" s="16" t="s">
        <v>7637</v>
      </c>
      <c r="T734" s="16">
        <v>0</v>
      </c>
      <c r="U734">
        <v>0</v>
      </c>
      <c r="V734" s="17">
        <v>0.83953557581720417</v>
      </c>
      <c r="W734" t="str">
        <f>VLOOKUP(A734,Planilha3!$D$2:$F$5575,1,FALSE)</f>
        <v>São Jerônimo da SerraPR</v>
      </c>
      <c r="X734">
        <f>VLOOKUP(A734,Planilha3!$D$2:$F$5575,2,FALSE)</f>
        <v>-23.723285098501101</v>
      </c>
      <c r="Y734">
        <f>VLOOKUP(A734,Planilha3!$D$2:$F$5575,3,FALSE)</f>
        <v>-50.741591492955301</v>
      </c>
      <c r="Z734">
        <v>0</v>
      </c>
    </row>
    <row r="735" spans="1:26" x14ac:dyDescent="0.25">
      <c r="A735" t="str">
        <f t="shared" si="11"/>
        <v>Santa Cruz de MinasMG</v>
      </c>
      <c r="B735" s="8">
        <v>2017</v>
      </c>
      <c r="C735" s="9" t="s">
        <v>18</v>
      </c>
      <c r="D735" s="9" t="s">
        <v>163</v>
      </c>
      <c r="E735" s="9" t="s">
        <v>1071</v>
      </c>
      <c r="F735" s="9" t="s">
        <v>1071</v>
      </c>
      <c r="G735" s="10" t="s">
        <v>7637</v>
      </c>
      <c r="H735" s="11">
        <v>10348.27</v>
      </c>
      <c r="I735" s="11">
        <v>88446.642999999996</v>
      </c>
      <c r="J735" s="12">
        <v>8546.9980006319893</v>
      </c>
      <c r="K735" s="13" t="s">
        <v>7636</v>
      </c>
      <c r="L735" s="13">
        <v>0</v>
      </c>
      <c r="M735" s="14">
        <v>0</v>
      </c>
      <c r="N735" s="15">
        <v>0</v>
      </c>
      <c r="O735" s="16" t="s">
        <v>7637</v>
      </c>
      <c r="P735" s="16" t="s">
        <v>7637</v>
      </c>
      <c r="Q735" s="16" t="s">
        <v>7637</v>
      </c>
      <c r="R735" s="16" t="s">
        <v>7637</v>
      </c>
      <c r="S735" s="16" t="s">
        <v>7637</v>
      </c>
      <c r="T735" s="16">
        <v>0</v>
      </c>
      <c r="U735">
        <v>0</v>
      </c>
      <c r="V735" s="17">
        <v>0.46359034117780168</v>
      </c>
      <c r="W735" t="str">
        <f>VLOOKUP(A735,Planilha3!$D$2:$F$5575,1,FALSE)</f>
        <v>Santa Cruz de MinasMG</v>
      </c>
      <c r="X735">
        <f>VLOOKUP(A735,Planilha3!$D$2:$F$5575,2,FALSE)</f>
        <v>-21.124625055832499</v>
      </c>
      <c r="Y735">
        <f>VLOOKUP(A735,Planilha3!$D$2:$F$5575,3,FALSE)</f>
        <v>-44.220626767674602</v>
      </c>
      <c r="Z735">
        <v>0</v>
      </c>
    </row>
    <row r="736" spans="1:26" x14ac:dyDescent="0.25">
      <c r="A736" t="str">
        <f t="shared" si="11"/>
        <v>Nova AliançaSP</v>
      </c>
      <c r="B736" s="8">
        <v>2017</v>
      </c>
      <c r="C736" s="9" t="s">
        <v>18</v>
      </c>
      <c r="D736" s="9" t="s">
        <v>19</v>
      </c>
      <c r="E736" s="9" t="s">
        <v>1072</v>
      </c>
      <c r="F736" s="9" t="s">
        <v>1073</v>
      </c>
      <c r="G736" s="10" t="s">
        <v>7637</v>
      </c>
      <c r="H736" s="11">
        <v>28298.63</v>
      </c>
      <c r="I736" s="11">
        <v>190534.696</v>
      </c>
      <c r="J736" s="12">
        <v>6733.0007141688484</v>
      </c>
      <c r="K736" s="13" t="s">
        <v>7636</v>
      </c>
      <c r="L736" s="13">
        <v>0</v>
      </c>
      <c r="M736" s="14">
        <v>0</v>
      </c>
      <c r="N736" s="15">
        <v>0</v>
      </c>
      <c r="O736" s="16" t="s">
        <v>7637</v>
      </c>
      <c r="P736" s="16" t="s">
        <v>7637</v>
      </c>
      <c r="Q736" s="16" t="s">
        <v>7637</v>
      </c>
      <c r="R736" s="16" t="s">
        <v>7637</v>
      </c>
      <c r="S736" s="16" t="s">
        <v>7637</v>
      </c>
      <c r="T736" s="16">
        <v>0</v>
      </c>
      <c r="U736">
        <v>0</v>
      </c>
      <c r="V736" s="17">
        <v>1.2425656225575765</v>
      </c>
      <c r="W736" t="str">
        <f>VLOOKUP(A736,Planilha3!$D$2:$F$5575,1,FALSE)</f>
        <v>Nova AliançaSP</v>
      </c>
      <c r="X736">
        <f>VLOOKUP(A736,Planilha3!$D$2:$F$5575,2,FALSE)</f>
        <v>-21.016113463003801</v>
      </c>
      <c r="Y736">
        <f>VLOOKUP(A736,Planilha3!$D$2:$F$5575,3,FALSE)</f>
        <v>-49.499052668463598</v>
      </c>
      <c r="Z736">
        <v>0</v>
      </c>
    </row>
    <row r="737" spans="1:26" x14ac:dyDescent="0.25">
      <c r="A737" t="str">
        <f t="shared" si="11"/>
        <v>Nova Santa BárbaraPR</v>
      </c>
      <c r="B737" s="8">
        <v>2017</v>
      </c>
      <c r="C737" s="9" t="s">
        <v>456</v>
      </c>
      <c r="D737" s="9" t="s">
        <v>457</v>
      </c>
      <c r="E737" s="9" t="s">
        <v>1074</v>
      </c>
      <c r="F737" s="9" t="s">
        <v>1075</v>
      </c>
      <c r="G737" s="10" t="s">
        <v>7637</v>
      </c>
      <c r="H737" s="11">
        <v>18455.599999999999</v>
      </c>
      <c r="I737" s="11">
        <v>77827.282000000007</v>
      </c>
      <c r="J737" s="12">
        <v>4217.0009102928116</v>
      </c>
      <c r="K737" s="13" t="s">
        <v>7641</v>
      </c>
      <c r="L737" s="13">
        <v>0</v>
      </c>
      <c r="M737" s="14">
        <v>0</v>
      </c>
      <c r="N737" s="15">
        <v>0</v>
      </c>
      <c r="O737" s="16" t="s">
        <v>7637</v>
      </c>
      <c r="P737" s="16" t="s">
        <v>7637</v>
      </c>
      <c r="Q737" s="16" t="s">
        <v>7637</v>
      </c>
      <c r="R737" s="16" t="s">
        <v>7637</v>
      </c>
      <c r="S737" s="16" t="s">
        <v>7637</v>
      </c>
      <c r="T737" s="16">
        <v>0</v>
      </c>
      <c r="U737">
        <v>0</v>
      </c>
      <c r="V737" s="17">
        <v>0.80971041652268272</v>
      </c>
      <c r="W737" t="str">
        <f>VLOOKUP(A737,Planilha3!$D$2:$F$5575,1,FALSE)</f>
        <v>Nova Santa BárbaraPR</v>
      </c>
      <c r="X737">
        <f>VLOOKUP(A737,Planilha3!$D$2:$F$5575,2,FALSE)</f>
        <v>-23.5935402048645</v>
      </c>
      <c r="Y737">
        <f>VLOOKUP(A737,Planilha3!$D$2:$F$5575,3,FALSE)</f>
        <v>-50.759283904807198</v>
      </c>
      <c r="Z737">
        <v>0</v>
      </c>
    </row>
    <row r="738" spans="1:26" x14ac:dyDescent="0.25">
      <c r="A738" t="str">
        <f t="shared" si="11"/>
        <v>RitápolisMG</v>
      </c>
      <c r="B738" s="8">
        <v>2017</v>
      </c>
      <c r="C738" s="9" t="s">
        <v>18</v>
      </c>
      <c r="D738" s="9" t="s">
        <v>163</v>
      </c>
      <c r="E738" s="9" t="s">
        <v>1076</v>
      </c>
      <c r="F738" s="9" t="s">
        <v>1077</v>
      </c>
      <c r="G738" s="10" t="s">
        <v>7637</v>
      </c>
      <c r="H738" s="11">
        <v>14299.08</v>
      </c>
      <c r="I738" s="11">
        <v>69121.755999999994</v>
      </c>
      <c r="J738" s="12">
        <v>4834.0002293853868</v>
      </c>
      <c r="K738" s="13" t="s">
        <v>7642</v>
      </c>
      <c r="L738" s="13">
        <v>0</v>
      </c>
      <c r="M738" s="14">
        <v>0</v>
      </c>
      <c r="N738" s="15">
        <v>0</v>
      </c>
      <c r="O738" s="16" t="s">
        <v>7637</v>
      </c>
      <c r="P738" s="16" t="s">
        <v>7637</v>
      </c>
      <c r="Q738" s="16" t="s">
        <v>7637</v>
      </c>
      <c r="R738" s="16" t="s">
        <v>7637</v>
      </c>
      <c r="S738" s="16" t="s">
        <v>7637</v>
      </c>
      <c r="T738" s="16">
        <v>0</v>
      </c>
      <c r="U738">
        <v>0</v>
      </c>
      <c r="V738" s="17">
        <v>0.62975469542888995</v>
      </c>
      <c r="W738" t="str">
        <f>VLOOKUP(A738,Planilha3!$D$2:$F$5575,1,FALSE)</f>
        <v>RitápolisMG</v>
      </c>
      <c r="X738">
        <f>VLOOKUP(A738,Planilha3!$D$2:$F$5575,2,FALSE)</f>
        <v>-21.028040487493801</v>
      </c>
      <c r="Y738">
        <f>VLOOKUP(A738,Planilha3!$D$2:$F$5575,3,FALSE)</f>
        <v>-44.320811223340499</v>
      </c>
      <c r="Z738">
        <v>0</v>
      </c>
    </row>
    <row r="739" spans="1:26" x14ac:dyDescent="0.25">
      <c r="A739" t="str">
        <f t="shared" si="11"/>
        <v>CorupáSC</v>
      </c>
      <c r="B739" s="8">
        <v>2017</v>
      </c>
      <c r="C739" s="9" t="s">
        <v>456</v>
      </c>
      <c r="D739" s="9" t="s">
        <v>790</v>
      </c>
      <c r="E739" s="9" t="s">
        <v>1078</v>
      </c>
      <c r="F739" s="9" t="s">
        <v>1079</v>
      </c>
      <c r="G739" s="10" t="s">
        <v>7637</v>
      </c>
      <c r="H739" s="11">
        <v>35040.74</v>
      </c>
      <c r="I739" s="11">
        <v>544568.179</v>
      </c>
      <c r="J739" s="12">
        <v>15541.001103287203</v>
      </c>
      <c r="K739" s="13" t="s">
        <v>7641</v>
      </c>
      <c r="L739" s="13">
        <v>0</v>
      </c>
      <c r="M739" s="14">
        <v>0</v>
      </c>
      <c r="N739" s="15">
        <v>0</v>
      </c>
      <c r="O739" s="16" t="s">
        <v>7637</v>
      </c>
      <c r="P739" s="16" t="s">
        <v>7637</v>
      </c>
      <c r="Q739" s="16" t="s">
        <v>7637</v>
      </c>
      <c r="R739" s="16" t="s">
        <v>7637</v>
      </c>
      <c r="S739" s="16" t="s">
        <v>7637</v>
      </c>
      <c r="T739" s="16">
        <v>0</v>
      </c>
      <c r="U739">
        <v>0</v>
      </c>
      <c r="V739" s="17">
        <v>1.5519637336243477</v>
      </c>
      <c r="W739" t="str">
        <f>VLOOKUP(A739,Planilha3!$D$2:$F$5575,1,FALSE)</f>
        <v>CorupáSC</v>
      </c>
      <c r="X739">
        <f>VLOOKUP(A739,Planilha3!$D$2:$F$5575,2,FALSE)</f>
        <v>-26.425119620925599</v>
      </c>
      <c r="Y739">
        <f>VLOOKUP(A739,Planilha3!$D$2:$F$5575,3,FALSE)</f>
        <v>-49.246394303324898</v>
      </c>
      <c r="Z739">
        <v>0</v>
      </c>
    </row>
    <row r="740" spans="1:26" x14ac:dyDescent="0.25">
      <c r="A740" t="str">
        <f t="shared" si="11"/>
        <v>GuapiaçuSP</v>
      </c>
      <c r="B740" s="8">
        <v>2017</v>
      </c>
      <c r="C740" s="9" t="s">
        <v>18</v>
      </c>
      <c r="D740" s="9" t="s">
        <v>19</v>
      </c>
      <c r="E740" s="9" t="s">
        <v>1080</v>
      </c>
      <c r="F740" s="9" t="s">
        <v>1081</v>
      </c>
      <c r="G740" s="10" t="s">
        <v>7637</v>
      </c>
      <c r="H740" s="11">
        <v>25632.58</v>
      </c>
      <c r="I740" s="11">
        <v>528979.61899999995</v>
      </c>
      <c r="J740" s="12">
        <v>20637.002556902189</v>
      </c>
      <c r="K740" s="13" t="s">
        <v>7636</v>
      </c>
      <c r="L740" s="13">
        <v>0</v>
      </c>
      <c r="M740" s="14">
        <v>0</v>
      </c>
      <c r="N740" s="15">
        <v>0</v>
      </c>
      <c r="O740" s="16" t="s">
        <v>7637</v>
      </c>
      <c r="P740" s="16" t="s">
        <v>7637</v>
      </c>
      <c r="Q740" s="16" t="s">
        <v>7637</v>
      </c>
      <c r="R740" s="16" t="s">
        <v>7637</v>
      </c>
      <c r="S740" s="16" t="s">
        <v>7637</v>
      </c>
      <c r="T740" s="16">
        <v>0</v>
      </c>
      <c r="U740">
        <v>0</v>
      </c>
      <c r="V740" s="17">
        <v>1.1501747581053079</v>
      </c>
      <c r="W740" t="str">
        <f>VLOOKUP(A740,Planilha3!$D$2:$F$5575,1,FALSE)</f>
        <v>GuapiaçuSP</v>
      </c>
      <c r="X740">
        <f>VLOOKUP(A740,Planilha3!$D$2:$F$5575,2,FALSE)</f>
        <v>-20.794992085034799</v>
      </c>
      <c r="Y740">
        <f>VLOOKUP(A740,Planilha3!$D$2:$F$5575,3,FALSE)</f>
        <v>-49.2199493593318</v>
      </c>
      <c r="Z740">
        <v>0</v>
      </c>
    </row>
    <row r="741" spans="1:26" x14ac:dyDescent="0.25">
      <c r="A741" t="str">
        <f t="shared" si="11"/>
        <v>AvanhandavaSP</v>
      </c>
      <c r="B741" s="8">
        <v>2017</v>
      </c>
      <c r="C741" s="9" t="s">
        <v>18</v>
      </c>
      <c r="D741" s="9" t="s">
        <v>19</v>
      </c>
      <c r="E741" s="9" t="s">
        <v>1082</v>
      </c>
      <c r="F741" s="9" t="s">
        <v>1082</v>
      </c>
      <c r="G741" s="10" t="s">
        <v>7637</v>
      </c>
      <c r="H741" s="11">
        <v>32647.32</v>
      </c>
      <c r="I741" s="11">
        <v>428071.64</v>
      </c>
      <c r="J741" s="12">
        <v>13111.99939229315</v>
      </c>
      <c r="K741" s="13" t="s">
        <v>7640</v>
      </c>
      <c r="L741" s="13">
        <v>0</v>
      </c>
      <c r="M741" s="14">
        <v>0</v>
      </c>
      <c r="N741" s="15">
        <v>0</v>
      </c>
      <c r="O741" s="16" t="s">
        <v>7637</v>
      </c>
      <c r="P741" s="16" t="s">
        <v>7637</v>
      </c>
      <c r="Q741" s="16" t="s">
        <v>7637</v>
      </c>
      <c r="R741" s="16" t="s">
        <v>7637</v>
      </c>
      <c r="S741" s="16" t="s">
        <v>7637</v>
      </c>
      <c r="T741" s="16">
        <v>0</v>
      </c>
      <c r="U741">
        <v>0</v>
      </c>
      <c r="V741" s="17">
        <v>1.4432449928112829</v>
      </c>
      <c r="W741" t="str">
        <f>VLOOKUP(A741,Planilha3!$D$2:$F$5575,1,FALSE)</f>
        <v>AvanhandavaSP</v>
      </c>
      <c r="X741">
        <f>VLOOKUP(A741,Planilha3!$D$2:$F$5575,2,FALSE)</f>
        <v>-21.458880681277499</v>
      </c>
      <c r="Y741">
        <f>VLOOKUP(A741,Planilha3!$D$2:$F$5575,3,FALSE)</f>
        <v>-49.951307760620999</v>
      </c>
      <c r="Z741">
        <v>0</v>
      </c>
    </row>
    <row r="742" spans="1:26" x14ac:dyDescent="0.25">
      <c r="A742" t="str">
        <f t="shared" si="11"/>
        <v>GuaíraSP</v>
      </c>
      <c r="B742" s="8">
        <v>2017</v>
      </c>
      <c r="C742" s="9" t="s">
        <v>18</v>
      </c>
      <c r="D742" s="9" t="s">
        <v>19</v>
      </c>
      <c r="E742" s="9" t="s">
        <v>1083</v>
      </c>
      <c r="F742" s="9" t="s">
        <v>1084</v>
      </c>
      <c r="G742" s="10" t="s">
        <v>7637</v>
      </c>
      <c r="H742" s="11">
        <v>91773.43</v>
      </c>
      <c r="I742" s="11">
        <v>3697276.193</v>
      </c>
      <c r="J742" s="12">
        <v>40287.000202564079</v>
      </c>
      <c r="K742" s="13" t="s">
        <v>7640</v>
      </c>
      <c r="L742" s="13">
        <v>0</v>
      </c>
      <c r="M742" s="14">
        <v>0</v>
      </c>
      <c r="N742" s="15">
        <v>0</v>
      </c>
      <c r="O742" s="16" t="s">
        <v>7637</v>
      </c>
      <c r="P742" s="16" t="s">
        <v>7637</v>
      </c>
      <c r="Q742" s="16" t="s">
        <v>7637</v>
      </c>
      <c r="R742" s="16" t="s">
        <v>7637</v>
      </c>
      <c r="S742" s="16" t="s">
        <v>7637</v>
      </c>
      <c r="T742" s="16">
        <v>0</v>
      </c>
      <c r="U742">
        <v>0</v>
      </c>
      <c r="V742" s="17">
        <v>4.0835374982471606</v>
      </c>
      <c r="W742" t="str">
        <f>VLOOKUP(A742,Planilha3!$D$2:$F$5575,1,FALSE)</f>
        <v>GuaíraSP</v>
      </c>
      <c r="X742">
        <f>VLOOKUP(A742,Planilha3!$D$2:$F$5575,2,FALSE)</f>
        <v>-20.3200560555027</v>
      </c>
      <c r="Y742">
        <f>VLOOKUP(A742,Planilha3!$D$2:$F$5575,3,FALSE)</f>
        <v>-48.312371222153899</v>
      </c>
      <c r="Z742">
        <v>0</v>
      </c>
    </row>
    <row r="743" spans="1:26" x14ac:dyDescent="0.25">
      <c r="A743" t="str">
        <f t="shared" si="11"/>
        <v>São Sebastião da AmoreiraPR</v>
      </c>
      <c r="B743" s="8">
        <v>2017</v>
      </c>
      <c r="C743" s="9" t="s">
        <v>456</v>
      </c>
      <c r="D743" s="9" t="s">
        <v>457</v>
      </c>
      <c r="E743" s="9" t="s">
        <v>1085</v>
      </c>
      <c r="F743" s="9" t="s">
        <v>1086</v>
      </c>
      <c r="G743" s="10" t="s">
        <v>7637</v>
      </c>
      <c r="H743" s="11">
        <v>21316.63</v>
      </c>
      <c r="I743" s="11">
        <v>191529.954</v>
      </c>
      <c r="J743" s="12">
        <v>8985.0015691973804</v>
      </c>
      <c r="K743" s="13" t="s">
        <v>7636</v>
      </c>
      <c r="L743" s="13">
        <v>0</v>
      </c>
      <c r="M743" s="14">
        <v>0</v>
      </c>
      <c r="N743" s="15">
        <v>0</v>
      </c>
      <c r="O743" s="16" t="s">
        <v>7637</v>
      </c>
      <c r="P743" s="16" t="s">
        <v>7637</v>
      </c>
      <c r="Q743" s="16" t="s">
        <v>7637</v>
      </c>
      <c r="R743" s="16" t="s">
        <v>7637</v>
      </c>
      <c r="S743" s="16" t="s">
        <v>7637</v>
      </c>
      <c r="T743" s="16">
        <v>0</v>
      </c>
      <c r="U743">
        <v>0</v>
      </c>
      <c r="V743" s="17">
        <v>0.94222257895484518</v>
      </c>
      <c r="W743" t="str">
        <f>VLOOKUP(A743,Planilha3!$D$2:$F$5575,1,FALSE)</f>
        <v>São Sebastião da AmoreiraPR</v>
      </c>
      <c r="X743">
        <f>VLOOKUP(A743,Planilha3!$D$2:$F$5575,2,FALSE)</f>
        <v>-23.466108085697702</v>
      </c>
      <c r="Y743">
        <f>VLOOKUP(A743,Planilha3!$D$2:$F$5575,3,FALSE)</f>
        <v>-50.762961926547597</v>
      </c>
      <c r="Z743">
        <v>0</v>
      </c>
    </row>
    <row r="744" spans="1:26" x14ac:dyDescent="0.25">
      <c r="A744" t="str">
        <f t="shared" si="11"/>
        <v>PenhaSC</v>
      </c>
      <c r="B744" s="8">
        <v>2017</v>
      </c>
      <c r="C744" s="9" t="s">
        <v>456</v>
      </c>
      <c r="D744" s="9" t="s">
        <v>790</v>
      </c>
      <c r="E744" s="9" t="s">
        <v>1087</v>
      </c>
      <c r="F744" s="9" t="s">
        <v>1087</v>
      </c>
      <c r="G744" s="10" t="s">
        <v>7637</v>
      </c>
      <c r="H744" s="11">
        <v>21714.92</v>
      </c>
      <c r="I744" s="11">
        <v>673705.39199999999</v>
      </c>
      <c r="J744" s="12">
        <v>31024.999953948714</v>
      </c>
      <c r="K744" s="13" t="s">
        <v>7636</v>
      </c>
      <c r="L744" s="13">
        <v>0</v>
      </c>
      <c r="M744" s="14">
        <v>0</v>
      </c>
      <c r="N744" s="15">
        <v>0</v>
      </c>
      <c r="O744" s="16" t="s">
        <v>7637</v>
      </c>
      <c r="P744" s="16" t="s">
        <v>7637</v>
      </c>
      <c r="Q744" s="16" t="s">
        <v>7637</v>
      </c>
      <c r="R744" s="16" t="s">
        <v>7637</v>
      </c>
      <c r="S744" s="16" t="s">
        <v>7637</v>
      </c>
      <c r="T744" s="16">
        <v>0</v>
      </c>
      <c r="U744">
        <v>0</v>
      </c>
      <c r="V744" s="17">
        <v>0.99645238094095134</v>
      </c>
      <c r="W744" t="str">
        <f>VLOOKUP(A744,Planilha3!$D$2:$F$5575,1,FALSE)</f>
        <v>PenhaSC</v>
      </c>
      <c r="X744">
        <f>VLOOKUP(A744,Planilha3!$D$2:$F$5575,2,FALSE)</f>
        <v>-26.775900219793598</v>
      </c>
      <c r="Y744">
        <f>VLOOKUP(A744,Planilha3!$D$2:$F$5575,3,FALSE)</f>
        <v>-48.646948587754899</v>
      </c>
      <c r="Z744">
        <v>0</v>
      </c>
    </row>
    <row r="745" spans="1:26" x14ac:dyDescent="0.25">
      <c r="A745" t="str">
        <f t="shared" si="11"/>
        <v>Bias FortesMG</v>
      </c>
      <c r="B745" s="8">
        <v>2017</v>
      </c>
      <c r="C745" s="9" t="s">
        <v>18</v>
      </c>
      <c r="D745" s="9" t="s">
        <v>163</v>
      </c>
      <c r="E745" s="9" t="s">
        <v>1088</v>
      </c>
      <c r="F745" s="9" t="s">
        <v>1088</v>
      </c>
      <c r="G745" s="10" t="s">
        <v>7637</v>
      </c>
      <c r="H745" s="11">
        <v>8742.92</v>
      </c>
      <c r="I745" s="11">
        <v>31588.164000000001</v>
      </c>
      <c r="J745" s="12">
        <v>3612.9993183055549</v>
      </c>
      <c r="K745" s="13" t="s">
        <v>7642</v>
      </c>
      <c r="L745" s="13">
        <v>0</v>
      </c>
      <c r="M745" s="14">
        <v>0</v>
      </c>
      <c r="N745" s="15">
        <v>0</v>
      </c>
      <c r="O745" s="16" t="s">
        <v>7637</v>
      </c>
      <c r="P745" s="16" t="s">
        <v>7637</v>
      </c>
      <c r="Q745" s="16" t="s">
        <v>7637</v>
      </c>
      <c r="R745" s="16" t="s">
        <v>7637</v>
      </c>
      <c r="S745" s="16" t="s">
        <v>7637</v>
      </c>
      <c r="T745" s="16">
        <v>0</v>
      </c>
      <c r="U745">
        <v>0</v>
      </c>
      <c r="V745" s="17">
        <v>0.38593809050663153</v>
      </c>
      <c r="W745" t="str">
        <f>VLOOKUP(A745,Planilha3!$D$2:$F$5575,1,FALSE)</f>
        <v>Bias FortesMG</v>
      </c>
      <c r="X745">
        <f>VLOOKUP(A745,Planilha3!$D$2:$F$5575,2,FALSE)</f>
        <v>-21.602440796255699</v>
      </c>
      <c r="Y745">
        <f>VLOOKUP(A745,Planilha3!$D$2:$F$5575,3,FALSE)</f>
        <v>-43.757739734488801</v>
      </c>
      <c r="Z745">
        <v>0</v>
      </c>
    </row>
    <row r="746" spans="1:26" x14ac:dyDescent="0.25">
      <c r="A746" t="str">
        <f t="shared" si="11"/>
        <v>Balneário PiçarrasSC</v>
      </c>
      <c r="B746" s="8">
        <v>2017</v>
      </c>
      <c r="C746" s="9" t="s">
        <v>456</v>
      </c>
      <c r="D746" s="9" t="s">
        <v>790</v>
      </c>
      <c r="E746" s="9" t="s">
        <v>1089</v>
      </c>
      <c r="F746" s="9" t="s">
        <v>1090</v>
      </c>
      <c r="G746" s="10" t="s">
        <v>7637</v>
      </c>
      <c r="H746" s="11">
        <v>38340.720000000001</v>
      </c>
      <c r="I746" s="11">
        <v>839048.326</v>
      </c>
      <c r="J746" s="12">
        <v>21884.000248299981</v>
      </c>
      <c r="K746" s="13" t="s">
        <v>7636</v>
      </c>
      <c r="L746" s="13">
        <v>0</v>
      </c>
      <c r="M746" s="14">
        <v>0</v>
      </c>
      <c r="N746" s="15">
        <v>0</v>
      </c>
      <c r="O746" s="16" t="s">
        <v>7637</v>
      </c>
      <c r="P746" s="16" t="s">
        <v>7637</v>
      </c>
      <c r="Q746" s="16" t="s">
        <v>7637</v>
      </c>
      <c r="R746" s="16" t="s">
        <v>7637</v>
      </c>
      <c r="S746" s="16" t="s">
        <v>7637</v>
      </c>
      <c r="T746" s="16">
        <v>0</v>
      </c>
      <c r="U746">
        <v>0</v>
      </c>
      <c r="V746" s="17">
        <v>1.7074618684605298</v>
      </c>
      <c r="W746" t="str">
        <f>VLOOKUP(A746,Planilha3!$D$2:$F$5575,1,FALSE)</f>
        <v>Balneário PiçarrasSC</v>
      </c>
      <c r="X746">
        <f>VLOOKUP(A746,Planilha3!$D$2:$F$5575,2,FALSE)</f>
        <v>-26.769786116668801</v>
      </c>
      <c r="Y746">
        <f>VLOOKUP(A746,Planilha3!$D$2:$F$5575,3,FALSE)</f>
        <v>-48.676713765646497</v>
      </c>
      <c r="Z746">
        <v>0</v>
      </c>
    </row>
    <row r="747" spans="1:26" x14ac:dyDescent="0.25">
      <c r="A747" t="str">
        <f t="shared" si="11"/>
        <v>Santa Cecília do PavãoPR</v>
      </c>
      <c r="B747" s="8">
        <v>2017</v>
      </c>
      <c r="C747" s="9" t="s">
        <v>456</v>
      </c>
      <c r="D747" s="9" t="s">
        <v>457</v>
      </c>
      <c r="E747" s="9" t="s">
        <v>1091</v>
      </c>
      <c r="F747" s="9" t="s">
        <v>1092</v>
      </c>
      <c r="G747" s="10" t="s">
        <v>7637</v>
      </c>
      <c r="H747" s="11">
        <v>29336.66</v>
      </c>
      <c r="I747" s="11">
        <v>103969.11</v>
      </c>
      <c r="J747" s="12">
        <v>3543.9995555049554</v>
      </c>
      <c r="K747" s="13" t="s">
        <v>7636</v>
      </c>
      <c r="L747" s="13">
        <v>0</v>
      </c>
      <c r="M747" s="14">
        <v>0</v>
      </c>
      <c r="N747" s="15">
        <v>0</v>
      </c>
      <c r="O747" s="16" t="s">
        <v>7637</v>
      </c>
      <c r="P747" s="16" t="s">
        <v>7637</v>
      </c>
      <c r="Q747" s="16" t="s">
        <v>7637</v>
      </c>
      <c r="R747" s="16" t="s">
        <v>7637</v>
      </c>
      <c r="S747" s="16" t="s">
        <v>7637</v>
      </c>
      <c r="T747" s="16">
        <v>0</v>
      </c>
      <c r="U747">
        <v>0</v>
      </c>
      <c r="V747" s="17">
        <v>1.2822333605350353</v>
      </c>
      <c r="W747" t="str">
        <f>VLOOKUP(A747,Planilha3!$D$2:$F$5575,1,FALSE)</f>
        <v>Santa Cecília do PavãoPR</v>
      </c>
      <c r="X747">
        <f>VLOOKUP(A747,Planilha3!$D$2:$F$5575,2,FALSE)</f>
        <v>-23.516988643171199</v>
      </c>
      <c r="Y747">
        <f>VLOOKUP(A747,Planilha3!$D$2:$F$5575,3,FALSE)</f>
        <v>-50.783945986772501</v>
      </c>
      <c r="Z747">
        <v>0</v>
      </c>
    </row>
    <row r="748" spans="1:26" x14ac:dyDescent="0.25">
      <c r="A748" t="str">
        <f t="shared" si="11"/>
        <v>ItapecericaMG</v>
      </c>
      <c r="B748" s="8">
        <v>2017</v>
      </c>
      <c r="C748" s="9" t="s">
        <v>18</v>
      </c>
      <c r="D748" s="9" t="s">
        <v>163</v>
      </c>
      <c r="E748" s="9" t="s">
        <v>1093</v>
      </c>
      <c r="F748" s="9" t="s">
        <v>1093</v>
      </c>
      <c r="G748" s="10" t="s">
        <v>7637</v>
      </c>
      <c r="H748" s="11">
        <v>20917.87</v>
      </c>
      <c r="I748" s="11">
        <v>463498.09899999999</v>
      </c>
      <c r="J748" s="12">
        <v>22157.996918424295</v>
      </c>
      <c r="K748" s="13" t="s">
        <v>7636</v>
      </c>
      <c r="L748" s="13">
        <v>0</v>
      </c>
      <c r="M748" s="14">
        <v>0</v>
      </c>
      <c r="N748" s="15">
        <v>0</v>
      </c>
      <c r="O748" s="16" t="s">
        <v>7637</v>
      </c>
      <c r="P748" s="16" t="s">
        <v>7637</v>
      </c>
      <c r="Q748" s="16" t="s">
        <v>7637</v>
      </c>
      <c r="R748" s="16" t="s">
        <v>7637</v>
      </c>
      <c r="S748" s="16" t="s">
        <v>7637</v>
      </c>
      <c r="T748" s="16">
        <v>0</v>
      </c>
      <c r="U748">
        <v>0</v>
      </c>
      <c r="V748" s="17">
        <v>0.94679602160474374</v>
      </c>
      <c r="W748" t="str">
        <f>VLOOKUP(A748,Planilha3!$D$2:$F$5575,1,FALSE)</f>
        <v>ItapecericaMG</v>
      </c>
      <c r="X748">
        <f>VLOOKUP(A748,Planilha3!$D$2:$F$5575,2,FALSE)</f>
        <v>-20.470844713264199</v>
      </c>
      <c r="Y748">
        <f>VLOOKUP(A748,Planilha3!$D$2:$F$5575,3,FALSE)</f>
        <v>-45.127374407086798</v>
      </c>
      <c r="Z748">
        <v>0</v>
      </c>
    </row>
    <row r="749" spans="1:26" x14ac:dyDescent="0.25">
      <c r="A749" t="str">
        <f t="shared" si="11"/>
        <v>Rio NegrinhoSC</v>
      </c>
      <c r="B749" s="8">
        <v>2017</v>
      </c>
      <c r="C749" s="9" t="s">
        <v>456</v>
      </c>
      <c r="D749" s="9" t="s">
        <v>790</v>
      </c>
      <c r="E749" s="9" t="s">
        <v>1094</v>
      </c>
      <c r="F749" s="9" t="s">
        <v>1094</v>
      </c>
      <c r="G749" s="10" t="s">
        <v>7637</v>
      </c>
      <c r="H749" s="11">
        <v>25989.31</v>
      </c>
      <c r="I749" s="11">
        <v>1092304.5789999999</v>
      </c>
      <c r="J749" s="12">
        <v>42028.994959850788</v>
      </c>
      <c r="K749" s="13" t="s">
        <v>7636</v>
      </c>
      <c r="L749" s="13">
        <v>0</v>
      </c>
      <c r="M749" s="14">
        <v>0</v>
      </c>
      <c r="N749" s="15">
        <v>0</v>
      </c>
      <c r="O749" s="16" t="s">
        <v>7637</v>
      </c>
      <c r="P749" s="16" t="s">
        <v>7637</v>
      </c>
      <c r="Q749" s="16" t="s">
        <v>7637</v>
      </c>
      <c r="R749" s="16" t="s">
        <v>7637</v>
      </c>
      <c r="S749" s="16" t="s">
        <v>7637</v>
      </c>
      <c r="T749" s="16">
        <v>0</v>
      </c>
      <c r="U749">
        <v>0</v>
      </c>
      <c r="V749" s="17">
        <v>1.202329653147254</v>
      </c>
      <c r="W749" t="str">
        <f>VLOOKUP(A749,Planilha3!$D$2:$F$5575,1,FALSE)</f>
        <v>Rio NegrinhoSC</v>
      </c>
      <c r="X749">
        <f>VLOOKUP(A749,Planilha3!$D$2:$F$5575,2,FALSE)</f>
        <v>-26.259553430672401</v>
      </c>
      <c r="Y749">
        <f>VLOOKUP(A749,Planilha3!$D$2:$F$5575,3,FALSE)</f>
        <v>-49.518173495112997</v>
      </c>
      <c r="Z749">
        <v>0</v>
      </c>
    </row>
    <row r="750" spans="1:26" x14ac:dyDescent="0.25">
      <c r="A750" t="str">
        <f t="shared" si="11"/>
        <v>RifainaSP</v>
      </c>
      <c r="B750" s="8">
        <v>2017</v>
      </c>
      <c r="C750" s="9" t="s">
        <v>18</v>
      </c>
      <c r="D750" s="9" t="s">
        <v>19</v>
      </c>
      <c r="E750" s="9" t="s">
        <v>1095</v>
      </c>
      <c r="F750" s="9" t="s">
        <v>1095</v>
      </c>
      <c r="G750" s="10" t="s">
        <v>7637</v>
      </c>
      <c r="H750" s="11">
        <v>30891.69</v>
      </c>
      <c r="I750" s="11">
        <v>111766.147</v>
      </c>
      <c r="J750" s="12">
        <v>3618.0004072292581</v>
      </c>
      <c r="K750" s="13" t="s">
        <v>7636</v>
      </c>
      <c r="L750" s="13">
        <v>0</v>
      </c>
      <c r="M750" s="14">
        <v>0</v>
      </c>
      <c r="N750" s="15">
        <v>0</v>
      </c>
      <c r="O750" s="16" t="s">
        <v>7637</v>
      </c>
      <c r="P750" s="16" t="s">
        <v>7637</v>
      </c>
      <c r="Q750" s="16" t="s">
        <v>7637</v>
      </c>
      <c r="R750" s="16" t="s">
        <v>7637</v>
      </c>
      <c r="S750" s="16" t="s">
        <v>7637</v>
      </c>
      <c r="T750" s="16">
        <v>0</v>
      </c>
      <c r="U750">
        <v>0</v>
      </c>
      <c r="V750" s="17">
        <v>1.3500502448017975</v>
      </c>
      <c r="W750" t="str">
        <f>VLOOKUP(A750,Planilha3!$D$2:$F$5575,1,FALSE)</f>
        <v>RifainaSP</v>
      </c>
      <c r="X750">
        <f>VLOOKUP(A750,Planilha3!$D$2:$F$5575,2,FALSE)</f>
        <v>-20.0807222557874</v>
      </c>
      <c r="Y750">
        <f>VLOOKUP(A750,Planilha3!$D$2:$F$5575,3,FALSE)</f>
        <v>-47.429503867488897</v>
      </c>
      <c r="Z750">
        <v>0</v>
      </c>
    </row>
    <row r="751" spans="1:26" x14ac:dyDescent="0.25">
      <c r="A751" t="str">
        <f t="shared" si="11"/>
        <v>ArcosMG</v>
      </c>
      <c r="B751" s="8">
        <v>2017</v>
      </c>
      <c r="C751" s="9" t="s">
        <v>18</v>
      </c>
      <c r="D751" s="9" t="s">
        <v>163</v>
      </c>
      <c r="E751" s="9" t="s">
        <v>1096</v>
      </c>
      <c r="F751" s="9" t="s">
        <v>1096</v>
      </c>
      <c r="G751" s="10" t="s">
        <v>7637</v>
      </c>
      <c r="H751" s="11">
        <v>30888.35</v>
      </c>
      <c r="I751" s="11">
        <v>1229696.2169999999</v>
      </c>
      <c r="J751" s="12">
        <v>39811.003727942734</v>
      </c>
      <c r="K751" s="13" t="s">
        <v>7636</v>
      </c>
      <c r="L751" s="13">
        <v>0</v>
      </c>
      <c r="M751" s="14">
        <v>0</v>
      </c>
      <c r="N751" s="15">
        <v>0</v>
      </c>
      <c r="O751" s="16" t="s">
        <v>7637</v>
      </c>
      <c r="P751" s="16" t="s">
        <v>7637</v>
      </c>
      <c r="Q751" s="16" t="s">
        <v>7637</v>
      </c>
      <c r="R751" s="16" t="s">
        <v>7637</v>
      </c>
      <c r="S751" s="16" t="s">
        <v>7637</v>
      </c>
      <c r="T751" s="16">
        <v>0</v>
      </c>
      <c r="U751">
        <v>0</v>
      </c>
      <c r="V751" s="17">
        <v>1.4133070268410011</v>
      </c>
      <c r="W751" t="str">
        <f>VLOOKUP(A751,Planilha3!$D$2:$F$5575,1,FALSE)</f>
        <v>ArcosMG</v>
      </c>
      <c r="X751">
        <f>VLOOKUP(A751,Planilha3!$D$2:$F$5575,2,FALSE)</f>
        <v>-20.286804157030499</v>
      </c>
      <c r="Y751">
        <f>VLOOKUP(A751,Planilha3!$D$2:$F$5575,3,FALSE)</f>
        <v>-45.537727752291701</v>
      </c>
      <c r="Z751">
        <v>0</v>
      </c>
    </row>
    <row r="752" spans="1:26" x14ac:dyDescent="0.25">
      <c r="A752" t="str">
        <f t="shared" si="11"/>
        <v>QueirozSP</v>
      </c>
      <c r="B752" s="8">
        <v>2017</v>
      </c>
      <c r="C752" s="9" t="s">
        <v>18</v>
      </c>
      <c r="D752" s="9" t="s">
        <v>19</v>
      </c>
      <c r="E752" s="9" t="s">
        <v>1097</v>
      </c>
      <c r="F752" s="9" t="s">
        <v>1097</v>
      </c>
      <c r="G752" s="10" t="s">
        <v>7637</v>
      </c>
      <c r="H752" s="11">
        <v>112903.88</v>
      </c>
      <c r="I752" s="11">
        <v>368856.97399999999</v>
      </c>
      <c r="J752" s="12">
        <v>3266.9999826401004</v>
      </c>
      <c r="K752" s="13" t="s">
        <v>7640</v>
      </c>
      <c r="L752" s="13">
        <v>0</v>
      </c>
      <c r="M752" s="14">
        <v>0</v>
      </c>
      <c r="N752" s="15">
        <v>0</v>
      </c>
      <c r="O752" s="16" t="s">
        <v>7637</v>
      </c>
      <c r="P752" s="16" t="s">
        <v>7637</v>
      </c>
      <c r="Q752" s="16" t="s">
        <v>7637</v>
      </c>
      <c r="R752" s="16" t="s">
        <v>7637</v>
      </c>
      <c r="S752" s="16" t="s">
        <v>7637</v>
      </c>
      <c r="T752" s="16">
        <v>0</v>
      </c>
      <c r="U752">
        <v>0</v>
      </c>
      <c r="V752" s="17">
        <v>4.9190619378886336</v>
      </c>
      <c r="W752" t="str">
        <f>VLOOKUP(A752,Planilha3!$D$2:$F$5575,1,FALSE)</f>
        <v>QueirozSP</v>
      </c>
      <c r="X752">
        <f>VLOOKUP(A752,Planilha3!$D$2:$F$5575,2,FALSE)</f>
        <v>-21.798990936090899</v>
      </c>
      <c r="Y752">
        <f>VLOOKUP(A752,Planilha3!$D$2:$F$5575,3,FALSE)</f>
        <v>-50.239947470115197</v>
      </c>
      <c r="Z752">
        <v>0</v>
      </c>
    </row>
    <row r="753" spans="1:26" x14ac:dyDescent="0.25">
      <c r="A753" t="str">
        <f t="shared" si="11"/>
        <v>UbaranaSP</v>
      </c>
      <c r="B753" s="8">
        <v>2017</v>
      </c>
      <c r="C753" s="9" t="s">
        <v>18</v>
      </c>
      <c r="D753" s="9" t="s">
        <v>19</v>
      </c>
      <c r="E753" s="9" t="s">
        <v>1098</v>
      </c>
      <c r="F753" s="9" t="s">
        <v>1098</v>
      </c>
      <c r="G753" s="10" t="s">
        <v>7637</v>
      </c>
      <c r="H753" s="11">
        <v>57453.52</v>
      </c>
      <c r="I753" s="11">
        <v>349317.38</v>
      </c>
      <c r="J753" s="12">
        <v>6079.9996240439232</v>
      </c>
      <c r="K753" s="13" t="s">
        <v>7639</v>
      </c>
      <c r="L753" s="13">
        <v>0</v>
      </c>
      <c r="M753" s="14">
        <v>0</v>
      </c>
      <c r="N753" s="15">
        <v>0</v>
      </c>
      <c r="O753" s="16" t="s">
        <v>7637</v>
      </c>
      <c r="P753" s="16" t="s">
        <v>7637</v>
      </c>
      <c r="Q753" s="16" t="s">
        <v>7637</v>
      </c>
      <c r="R753" s="16" t="s">
        <v>7637</v>
      </c>
      <c r="S753" s="16" t="s">
        <v>7637</v>
      </c>
      <c r="T753" s="16">
        <v>0</v>
      </c>
      <c r="U753">
        <v>0</v>
      </c>
      <c r="V753" s="17">
        <v>2.511122842810197</v>
      </c>
      <c r="W753" t="str">
        <f>VLOOKUP(A753,Planilha3!$D$2:$F$5575,1,FALSE)</f>
        <v>UbaranaSP</v>
      </c>
      <c r="X753">
        <f>VLOOKUP(A753,Planilha3!$D$2:$F$5575,2,FALSE)</f>
        <v>-21.165429378268499</v>
      </c>
      <c r="Y753">
        <f>VLOOKUP(A753,Planilha3!$D$2:$F$5575,3,FALSE)</f>
        <v>-49.720177479868703</v>
      </c>
      <c r="Z753">
        <v>0</v>
      </c>
    </row>
    <row r="754" spans="1:26" x14ac:dyDescent="0.25">
      <c r="A754" t="str">
        <f t="shared" si="11"/>
        <v>TiradentesMG</v>
      </c>
      <c r="B754" s="8">
        <v>2017</v>
      </c>
      <c r="C754" s="9" t="s">
        <v>18</v>
      </c>
      <c r="D754" s="9" t="s">
        <v>163</v>
      </c>
      <c r="E754" s="9" t="s">
        <v>1099</v>
      </c>
      <c r="F754" s="9" t="s">
        <v>1099</v>
      </c>
      <c r="G754" s="10" t="s">
        <v>7637</v>
      </c>
      <c r="H754" s="11">
        <v>19821.52</v>
      </c>
      <c r="I754" s="11">
        <v>154746.57500000001</v>
      </c>
      <c r="J754" s="12">
        <v>7806.9984037551112</v>
      </c>
      <c r="K754" s="13" t="s">
        <v>7636</v>
      </c>
      <c r="L754" s="13">
        <v>0</v>
      </c>
      <c r="M754" s="14">
        <v>0</v>
      </c>
      <c r="N754" s="15">
        <v>0</v>
      </c>
      <c r="O754" s="16" t="s">
        <v>7637</v>
      </c>
      <c r="P754" s="16" t="s">
        <v>7637</v>
      </c>
      <c r="Q754" s="16" t="s">
        <v>7637</v>
      </c>
      <c r="R754" s="16" t="s">
        <v>7637</v>
      </c>
      <c r="S754" s="16" t="s">
        <v>7637</v>
      </c>
      <c r="T754" s="16">
        <v>0</v>
      </c>
      <c r="U754">
        <v>0</v>
      </c>
      <c r="V754" s="17">
        <v>0.87512198076292602</v>
      </c>
      <c r="W754" t="str">
        <f>VLOOKUP(A754,Planilha3!$D$2:$F$5575,1,FALSE)</f>
        <v>TiradentesMG</v>
      </c>
      <c r="X754">
        <f>VLOOKUP(A754,Planilha3!$D$2:$F$5575,2,FALSE)</f>
        <v>-21.110709107462899</v>
      </c>
      <c r="Y754">
        <f>VLOOKUP(A754,Planilha3!$D$2:$F$5575,3,FALSE)</f>
        <v>-44.174796412639303</v>
      </c>
      <c r="Z754">
        <v>0</v>
      </c>
    </row>
    <row r="755" spans="1:26" x14ac:dyDescent="0.25">
      <c r="A755" t="str">
        <f t="shared" si="11"/>
        <v>LeópolisPR</v>
      </c>
      <c r="B755" s="8">
        <v>2017</v>
      </c>
      <c r="C755" s="9" t="s">
        <v>456</v>
      </c>
      <c r="D755" s="9" t="s">
        <v>457</v>
      </c>
      <c r="E755" s="9" t="s">
        <v>1100</v>
      </c>
      <c r="F755" s="9" t="s">
        <v>1101</v>
      </c>
      <c r="G755" s="10" t="s">
        <v>7637</v>
      </c>
      <c r="H755" s="11">
        <v>29972.47</v>
      </c>
      <c r="I755" s="11">
        <v>123816.258</v>
      </c>
      <c r="J755" s="12">
        <v>4130.9994805232936</v>
      </c>
      <c r="K755" s="13" t="s">
        <v>7641</v>
      </c>
      <c r="L755" s="13">
        <v>0</v>
      </c>
      <c r="M755" s="14">
        <v>0</v>
      </c>
      <c r="N755" s="15">
        <v>0</v>
      </c>
      <c r="O755" s="16" t="s">
        <v>7637</v>
      </c>
      <c r="P755" s="16" t="s">
        <v>7637</v>
      </c>
      <c r="Q755" s="16" t="s">
        <v>7637</v>
      </c>
      <c r="R755" s="16" t="s">
        <v>7637</v>
      </c>
      <c r="S755" s="16" t="s">
        <v>7637</v>
      </c>
      <c r="T755" s="16">
        <v>0</v>
      </c>
      <c r="U755">
        <v>0</v>
      </c>
      <c r="V755" s="17">
        <v>1.3109325402647676</v>
      </c>
      <c r="W755" t="str">
        <f>VLOOKUP(A755,Planilha3!$D$2:$F$5575,1,FALSE)</f>
        <v>LeópolisPR</v>
      </c>
      <c r="X755">
        <f>VLOOKUP(A755,Planilha3!$D$2:$F$5575,2,FALSE)</f>
        <v>-23.079989258763099</v>
      </c>
      <c r="Y755">
        <f>VLOOKUP(A755,Planilha3!$D$2:$F$5575,3,FALSE)</f>
        <v>-50.750946212681299</v>
      </c>
      <c r="Z755">
        <v>0</v>
      </c>
    </row>
    <row r="756" spans="1:26" x14ac:dyDescent="0.25">
      <c r="A756" t="str">
        <f t="shared" si="11"/>
        <v>Bady BassittSP</v>
      </c>
      <c r="B756" s="8">
        <v>2017</v>
      </c>
      <c r="C756" s="9" t="s">
        <v>18</v>
      </c>
      <c r="D756" s="9" t="s">
        <v>19</v>
      </c>
      <c r="E756" s="9" t="s">
        <v>1102</v>
      </c>
      <c r="F756" s="9" t="s">
        <v>1102</v>
      </c>
      <c r="G756" s="10" t="s">
        <v>7637</v>
      </c>
      <c r="H756" s="11">
        <v>18921.96</v>
      </c>
      <c r="I756" s="11">
        <v>318702.571</v>
      </c>
      <c r="J756" s="12">
        <v>16842.99993235373</v>
      </c>
      <c r="K756" s="13" t="s">
        <v>7636</v>
      </c>
      <c r="L756" s="13">
        <v>0</v>
      </c>
      <c r="M756" s="14">
        <v>0</v>
      </c>
      <c r="N756" s="15">
        <v>0</v>
      </c>
      <c r="O756" s="16" t="s">
        <v>7637</v>
      </c>
      <c r="P756" s="16" t="s">
        <v>7637</v>
      </c>
      <c r="Q756" s="16" t="s">
        <v>7637</v>
      </c>
      <c r="R756" s="16" t="s">
        <v>7637</v>
      </c>
      <c r="S756" s="16" t="s">
        <v>7637</v>
      </c>
      <c r="T756" s="16">
        <v>0</v>
      </c>
      <c r="U756">
        <v>0</v>
      </c>
      <c r="V756" s="17">
        <v>0.85083441220140577</v>
      </c>
      <c r="W756" t="str">
        <f>VLOOKUP(A756,Planilha3!$D$2:$F$5575,1,FALSE)</f>
        <v>Bady BassittSP</v>
      </c>
      <c r="X756">
        <f>VLOOKUP(A756,Planilha3!$D$2:$F$5575,2,FALSE)</f>
        <v>-20.917991971955299</v>
      </c>
      <c r="Y756">
        <f>VLOOKUP(A756,Planilha3!$D$2:$F$5575,3,FALSE)</f>
        <v>-49.444948977820701</v>
      </c>
      <c r="Z756">
        <v>0</v>
      </c>
    </row>
    <row r="757" spans="1:26" x14ac:dyDescent="0.25">
      <c r="A757" t="str">
        <f t="shared" si="11"/>
        <v>Paraguaçu PaulistaSP</v>
      </c>
      <c r="B757" s="8">
        <v>2017</v>
      </c>
      <c r="C757" s="9" t="s">
        <v>18</v>
      </c>
      <c r="D757" s="9" t="s">
        <v>19</v>
      </c>
      <c r="E757" s="9" t="s">
        <v>1103</v>
      </c>
      <c r="F757" s="9" t="s">
        <v>1104</v>
      </c>
      <c r="G757" s="10" t="s">
        <v>7637</v>
      </c>
      <c r="H757" s="11">
        <v>27292.75</v>
      </c>
      <c r="I757" s="11">
        <v>1235133.3559999999</v>
      </c>
      <c r="J757" s="12">
        <v>45254.998342050538</v>
      </c>
      <c r="K757" s="13" t="s">
        <v>7636</v>
      </c>
      <c r="L757" s="13">
        <v>0</v>
      </c>
      <c r="M757" s="14">
        <v>0</v>
      </c>
      <c r="N757" s="15">
        <v>0</v>
      </c>
      <c r="O757" s="16" t="s">
        <v>7637</v>
      </c>
      <c r="P757" s="16" t="s">
        <v>7637</v>
      </c>
      <c r="Q757" s="16" t="s">
        <v>7637</v>
      </c>
      <c r="R757" s="16" t="s">
        <v>7637</v>
      </c>
      <c r="S757" s="16" t="s">
        <v>7637</v>
      </c>
      <c r="T757" s="16">
        <v>0</v>
      </c>
      <c r="U757">
        <v>0</v>
      </c>
      <c r="V757" s="17">
        <v>1.2650478357744896</v>
      </c>
      <c r="W757" t="str">
        <f>VLOOKUP(A757,Planilha3!$D$2:$F$5575,1,FALSE)</f>
        <v>Paraguaçu PaulistaSP</v>
      </c>
      <c r="X757">
        <f>VLOOKUP(A757,Planilha3!$D$2:$F$5575,2,FALSE)</f>
        <v>-22.4129901593477</v>
      </c>
      <c r="Y757">
        <f>VLOOKUP(A757,Planilha3!$D$2:$F$5575,3,FALSE)</f>
        <v>-50.5759467360446</v>
      </c>
      <c r="Z757">
        <v>0</v>
      </c>
    </row>
    <row r="758" spans="1:26" x14ac:dyDescent="0.25">
      <c r="A758" t="str">
        <f t="shared" si="11"/>
        <v>MiguelópolisSP</v>
      </c>
      <c r="B758" s="8">
        <v>2017</v>
      </c>
      <c r="C758" s="9" t="s">
        <v>18</v>
      </c>
      <c r="D758" s="9" t="s">
        <v>19</v>
      </c>
      <c r="E758" s="9" t="s">
        <v>1105</v>
      </c>
      <c r="F758" s="9" t="s">
        <v>1106</v>
      </c>
      <c r="G758" s="10" t="s">
        <v>7637</v>
      </c>
      <c r="H758" s="11">
        <v>51020.73</v>
      </c>
      <c r="I758" s="11">
        <v>1121078.5759999999</v>
      </c>
      <c r="J758" s="12">
        <v>21973.001483906635</v>
      </c>
      <c r="K758" s="13" t="s">
        <v>7641</v>
      </c>
      <c r="L758" s="13">
        <v>0</v>
      </c>
      <c r="M758" s="14">
        <v>0</v>
      </c>
      <c r="N758" s="15">
        <v>0</v>
      </c>
      <c r="O758" s="16" t="s">
        <v>7637</v>
      </c>
      <c r="P758" s="16" t="s">
        <v>7637</v>
      </c>
      <c r="Q758" s="16" t="s">
        <v>7637</v>
      </c>
      <c r="R758" s="16" t="s">
        <v>7637</v>
      </c>
      <c r="S758" s="16" t="s">
        <v>7637</v>
      </c>
      <c r="T758" s="16">
        <v>0</v>
      </c>
      <c r="U758">
        <v>0</v>
      </c>
      <c r="V758" s="17">
        <v>2.2615631644523009</v>
      </c>
      <c r="W758" t="str">
        <f>VLOOKUP(A758,Planilha3!$D$2:$F$5575,1,FALSE)</f>
        <v>MiguelópolisSP</v>
      </c>
      <c r="X758">
        <f>VLOOKUP(A758,Planilha3!$D$2:$F$5575,2,FALSE)</f>
        <v>-20.180077234547799</v>
      </c>
      <c r="Y758">
        <f>VLOOKUP(A758,Planilha3!$D$2:$F$5575,3,FALSE)</f>
        <v>-48.031396044485902</v>
      </c>
      <c r="Z758">
        <v>0</v>
      </c>
    </row>
    <row r="759" spans="1:26" x14ac:dyDescent="0.25">
      <c r="A759" t="str">
        <f t="shared" si="11"/>
        <v>HerculândiaSP</v>
      </c>
      <c r="B759" s="8">
        <v>2017</v>
      </c>
      <c r="C759" s="9" t="s">
        <v>18</v>
      </c>
      <c r="D759" s="9" t="s">
        <v>19</v>
      </c>
      <c r="E759" s="9" t="s">
        <v>1107</v>
      </c>
      <c r="F759" s="9" t="s">
        <v>1108</v>
      </c>
      <c r="G759" s="10" t="s">
        <v>7637</v>
      </c>
      <c r="H759" s="11">
        <v>32176.87</v>
      </c>
      <c r="I759" s="11">
        <v>302366.033</v>
      </c>
      <c r="J759" s="12">
        <v>9396.9995527843457</v>
      </c>
      <c r="K759" s="13" t="s">
        <v>7636</v>
      </c>
      <c r="L759" s="13">
        <v>0</v>
      </c>
      <c r="M759" s="14">
        <v>0</v>
      </c>
      <c r="N759" s="15">
        <v>0</v>
      </c>
      <c r="O759" s="16" t="s">
        <v>7637</v>
      </c>
      <c r="P759" s="16" t="s">
        <v>7637</v>
      </c>
      <c r="Q759" s="16" t="s">
        <v>7637</v>
      </c>
      <c r="R759" s="16" t="s">
        <v>7637</v>
      </c>
      <c r="S759" s="16" t="s">
        <v>7637</v>
      </c>
      <c r="T759" s="16">
        <v>0</v>
      </c>
      <c r="U759">
        <v>0</v>
      </c>
      <c r="V759" s="17">
        <v>1.4161797198704686</v>
      </c>
      <c r="W759" t="str">
        <f>VLOOKUP(A759,Planilha3!$D$2:$F$5575,1,FALSE)</f>
        <v>HerculândiaSP</v>
      </c>
      <c r="X759">
        <f>VLOOKUP(A759,Planilha3!$D$2:$F$5575,2,FALSE)</f>
        <v>-22.004267140951299</v>
      </c>
      <c r="Y759">
        <f>VLOOKUP(A759,Planilha3!$D$2:$F$5575,3,FALSE)</f>
        <v>-50.391153099337302</v>
      </c>
      <c r="Z759">
        <v>0</v>
      </c>
    </row>
    <row r="760" spans="1:26" x14ac:dyDescent="0.25">
      <c r="A760" t="str">
        <f t="shared" si="11"/>
        <v>UraíPR</v>
      </c>
      <c r="B760" s="8">
        <v>2017</v>
      </c>
      <c r="C760" s="9" t="s">
        <v>456</v>
      </c>
      <c r="D760" s="9" t="s">
        <v>457</v>
      </c>
      <c r="E760" s="9" t="s">
        <v>1109</v>
      </c>
      <c r="F760" s="9" t="s">
        <v>1110</v>
      </c>
      <c r="G760" s="10" t="s">
        <v>7637</v>
      </c>
      <c r="H760" s="11">
        <v>22338.47</v>
      </c>
      <c r="I760" s="11">
        <v>260511.25</v>
      </c>
      <c r="J760" s="12">
        <v>11662.000575688486</v>
      </c>
      <c r="K760" s="13" t="s">
        <v>7636</v>
      </c>
      <c r="L760" s="13">
        <v>0</v>
      </c>
      <c r="M760" s="14">
        <v>0</v>
      </c>
      <c r="N760" s="15">
        <v>0</v>
      </c>
      <c r="O760" s="16" t="s">
        <v>7637</v>
      </c>
      <c r="P760" s="16" t="s">
        <v>7637</v>
      </c>
      <c r="Q760" s="16" t="s">
        <v>7637</v>
      </c>
      <c r="R760" s="16" t="s">
        <v>7637</v>
      </c>
      <c r="S760" s="16" t="s">
        <v>7637</v>
      </c>
      <c r="T760" s="16">
        <v>0</v>
      </c>
      <c r="U760">
        <v>0</v>
      </c>
      <c r="V760" s="17">
        <v>0.9912420007849575</v>
      </c>
      <c r="W760" t="str">
        <f>VLOOKUP(A760,Planilha3!$D$2:$F$5575,1,FALSE)</f>
        <v>UraíPR</v>
      </c>
      <c r="X760">
        <f>VLOOKUP(A760,Planilha3!$D$2:$F$5575,2,FALSE)</f>
        <v>-23.2004643152009</v>
      </c>
      <c r="Y760">
        <f>VLOOKUP(A760,Planilha3!$D$2:$F$5575,3,FALSE)</f>
        <v>-50.794298277096097</v>
      </c>
      <c r="Z760">
        <v>0</v>
      </c>
    </row>
    <row r="761" spans="1:26" x14ac:dyDescent="0.25">
      <c r="A761" t="str">
        <f t="shared" si="11"/>
        <v>NiteróiRJ</v>
      </c>
      <c r="B761" s="8">
        <v>2017</v>
      </c>
      <c r="C761" s="9" t="s">
        <v>18</v>
      </c>
      <c r="D761" s="9" t="s">
        <v>583</v>
      </c>
      <c r="E761" s="9" t="s">
        <v>1111</v>
      </c>
      <c r="F761" s="9" t="s">
        <v>1112</v>
      </c>
      <c r="G761" s="10">
        <v>2938.76</v>
      </c>
      <c r="H761" s="11">
        <v>55049.66</v>
      </c>
      <c r="I761" s="11">
        <v>27471324.046999998</v>
      </c>
      <c r="J761" s="12">
        <v>499028.04208055051</v>
      </c>
      <c r="K761" s="13" t="s">
        <v>7636</v>
      </c>
      <c r="L761" s="13">
        <v>9</v>
      </c>
      <c r="M761" s="14">
        <v>1</v>
      </c>
      <c r="N761" s="15">
        <v>10</v>
      </c>
      <c r="O761" s="16">
        <v>0.6</v>
      </c>
      <c r="P761" s="16">
        <v>0.1</v>
      </c>
      <c r="Q761" s="16">
        <v>0.1</v>
      </c>
      <c r="R761" s="16">
        <v>0</v>
      </c>
      <c r="S761" s="16">
        <v>0</v>
      </c>
      <c r="T761" s="16">
        <v>0.20000000000000007</v>
      </c>
      <c r="U761">
        <v>5</v>
      </c>
      <c r="V761" s="17">
        <v>20.001170663638653</v>
      </c>
      <c r="W761" t="str">
        <f>VLOOKUP(A761,Planilha3!$D$2:$F$5575,1,FALSE)</f>
        <v>NiteróiRJ</v>
      </c>
      <c r="X761">
        <f>VLOOKUP(A761,Planilha3!$D$2:$F$5575,2,FALSE)</f>
        <v>-22.883695780715598</v>
      </c>
      <c r="Y761">
        <f>VLOOKUP(A761,Planilha3!$D$2:$F$5575,3,FALSE)</f>
        <v>-43.103739467298297</v>
      </c>
      <c r="Z761">
        <v>0</v>
      </c>
    </row>
    <row r="762" spans="1:26" x14ac:dyDescent="0.25">
      <c r="A762" t="str">
        <f t="shared" si="11"/>
        <v>Coronel Xavier ChavesMG</v>
      </c>
      <c r="B762" s="8">
        <v>2017</v>
      </c>
      <c r="C762" s="9" t="s">
        <v>18</v>
      </c>
      <c r="D762" s="9" t="s">
        <v>163</v>
      </c>
      <c r="E762" s="9" t="s">
        <v>1113</v>
      </c>
      <c r="F762" s="9" t="s">
        <v>1113</v>
      </c>
      <c r="G762" s="10" t="s">
        <v>7637</v>
      </c>
      <c r="H762" s="11">
        <v>13595.84</v>
      </c>
      <c r="I762" s="11">
        <v>47191.17</v>
      </c>
      <c r="J762" s="12">
        <v>3471.0006884458771</v>
      </c>
      <c r="K762" s="13" t="s">
        <v>7642</v>
      </c>
      <c r="L762" s="13">
        <v>0</v>
      </c>
      <c r="M762" s="14">
        <v>0</v>
      </c>
      <c r="N762" s="15">
        <v>0</v>
      </c>
      <c r="O762" s="16" t="s">
        <v>7637</v>
      </c>
      <c r="P762" s="16" t="s">
        <v>7637</v>
      </c>
      <c r="Q762" s="16" t="s">
        <v>7637</v>
      </c>
      <c r="R762" s="16" t="s">
        <v>7637</v>
      </c>
      <c r="S762" s="16" t="s">
        <v>7637</v>
      </c>
      <c r="T762" s="16">
        <v>0</v>
      </c>
      <c r="U762">
        <v>0</v>
      </c>
      <c r="V762" s="17">
        <v>0.59695088134398355</v>
      </c>
      <c r="W762" t="str">
        <f>VLOOKUP(A762,Planilha3!$D$2:$F$5575,1,FALSE)</f>
        <v>Coronel Xavier ChavesMG</v>
      </c>
      <c r="X762">
        <f>VLOOKUP(A762,Planilha3!$D$2:$F$5575,2,FALSE)</f>
        <v>-21.028200708718899</v>
      </c>
      <c r="Y762">
        <f>VLOOKUP(A762,Planilha3!$D$2:$F$5575,3,FALSE)</f>
        <v>-44.220975527895099</v>
      </c>
      <c r="Z762">
        <v>0</v>
      </c>
    </row>
    <row r="763" spans="1:26" x14ac:dyDescent="0.25">
      <c r="A763" t="str">
        <f t="shared" si="11"/>
        <v>Carmo da MataMG</v>
      </c>
      <c r="B763" s="8">
        <v>2017</v>
      </c>
      <c r="C763" s="9" t="s">
        <v>18</v>
      </c>
      <c r="D763" s="9" t="s">
        <v>163</v>
      </c>
      <c r="E763" s="9" t="s">
        <v>1114</v>
      </c>
      <c r="F763" s="9" t="s">
        <v>1114</v>
      </c>
      <c r="G763" s="10" t="s">
        <v>7637</v>
      </c>
      <c r="H763" s="11">
        <v>14653.08</v>
      </c>
      <c r="I763" s="11">
        <v>169374.921</v>
      </c>
      <c r="J763" s="12">
        <v>11558.997903512436</v>
      </c>
      <c r="K763" s="13" t="s">
        <v>7636</v>
      </c>
      <c r="L763" s="13">
        <v>0</v>
      </c>
      <c r="M763" s="14">
        <v>0</v>
      </c>
      <c r="N763" s="15">
        <v>0</v>
      </c>
      <c r="O763" s="16" t="s">
        <v>7637</v>
      </c>
      <c r="P763" s="16" t="s">
        <v>7637</v>
      </c>
      <c r="Q763" s="16" t="s">
        <v>7637</v>
      </c>
      <c r="R763" s="16" t="s">
        <v>7637</v>
      </c>
      <c r="S763" s="16" t="s">
        <v>7637</v>
      </c>
      <c r="T763" s="16">
        <v>0</v>
      </c>
      <c r="U763">
        <v>0</v>
      </c>
      <c r="V763" s="17">
        <v>0.65601141839205079</v>
      </c>
      <c r="W763" t="str">
        <f>VLOOKUP(A763,Planilha3!$D$2:$F$5575,1,FALSE)</f>
        <v>Carmo da MataMG</v>
      </c>
      <c r="X763">
        <f>VLOOKUP(A763,Planilha3!$D$2:$F$5575,2,FALSE)</f>
        <v>-20.5580055811131</v>
      </c>
      <c r="Y763">
        <f>VLOOKUP(A763,Planilha3!$D$2:$F$5575,3,FALSE)</f>
        <v>-44.873878882277403</v>
      </c>
      <c r="Z763">
        <v>0</v>
      </c>
    </row>
    <row r="764" spans="1:26" x14ac:dyDescent="0.25">
      <c r="A764" t="str">
        <f t="shared" si="11"/>
        <v>MaracaíSP</v>
      </c>
      <c r="B764" s="8">
        <v>2017</v>
      </c>
      <c r="C764" s="9" t="s">
        <v>18</v>
      </c>
      <c r="D764" s="9" t="s">
        <v>19</v>
      </c>
      <c r="E764" s="9" t="s">
        <v>1115</v>
      </c>
      <c r="F764" s="9" t="s">
        <v>1116</v>
      </c>
      <c r="G764" s="10" t="s">
        <v>7637</v>
      </c>
      <c r="H764" s="11">
        <v>29700.799999999999</v>
      </c>
      <c r="I764" s="11">
        <v>415246.87599999999</v>
      </c>
      <c r="J764" s="12">
        <v>13980.999703711685</v>
      </c>
      <c r="K764" s="13" t="s">
        <v>7636</v>
      </c>
      <c r="L764" s="13">
        <v>0</v>
      </c>
      <c r="M764" s="14">
        <v>0</v>
      </c>
      <c r="N764" s="15">
        <v>0</v>
      </c>
      <c r="O764" s="16" t="s">
        <v>7637</v>
      </c>
      <c r="P764" s="16" t="s">
        <v>7637</v>
      </c>
      <c r="Q764" s="16" t="s">
        <v>7637</v>
      </c>
      <c r="R764" s="16" t="s">
        <v>7637</v>
      </c>
      <c r="S764" s="16" t="s">
        <v>7637</v>
      </c>
      <c r="T764" s="16">
        <v>0</v>
      </c>
      <c r="U764">
        <v>0</v>
      </c>
      <c r="V764" s="17">
        <v>1.3162606021201608</v>
      </c>
      <c r="W764" t="str">
        <f>VLOOKUP(A764,Planilha3!$D$2:$F$5575,1,FALSE)</f>
        <v>MaracaíSP</v>
      </c>
      <c r="X764">
        <f>VLOOKUP(A764,Planilha3!$D$2:$F$5575,2,FALSE)</f>
        <v>-22.615387094675899</v>
      </c>
      <c r="Y764">
        <f>VLOOKUP(A764,Planilha3!$D$2:$F$5575,3,FALSE)</f>
        <v>-50.671710689420202</v>
      </c>
      <c r="Z764">
        <v>0</v>
      </c>
    </row>
    <row r="765" spans="1:26" x14ac:dyDescent="0.25">
      <c r="A765" t="str">
        <f t="shared" si="11"/>
        <v>BoráSP</v>
      </c>
      <c r="B765" s="8">
        <v>2017</v>
      </c>
      <c r="C765" s="9" t="s">
        <v>18</v>
      </c>
      <c r="D765" s="9" t="s">
        <v>19</v>
      </c>
      <c r="E765" s="9" t="s">
        <v>1117</v>
      </c>
      <c r="F765" s="9" t="s">
        <v>1118</v>
      </c>
      <c r="G765" s="10" t="s">
        <v>7637</v>
      </c>
      <c r="H765" s="11">
        <v>88396.67</v>
      </c>
      <c r="I765" s="11">
        <v>74164.807000000001</v>
      </c>
      <c r="J765" s="12">
        <v>839.00000984199971</v>
      </c>
      <c r="K765" s="13" t="s">
        <v>7640</v>
      </c>
      <c r="L765" s="13">
        <v>0</v>
      </c>
      <c r="M765" s="14">
        <v>0</v>
      </c>
      <c r="N765" s="15">
        <v>0</v>
      </c>
      <c r="O765" s="16" t="s">
        <v>7637</v>
      </c>
      <c r="P765" s="16" t="s">
        <v>7637</v>
      </c>
      <c r="Q765" s="16" t="s">
        <v>7637</v>
      </c>
      <c r="R765" s="16" t="s">
        <v>7637</v>
      </c>
      <c r="S765" s="16" t="s">
        <v>7637</v>
      </c>
      <c r="T765" s="16">
        <v>0</v>
      </c>
      <c r="U765">
        <v>0</v>
      </c>
      <c r="V765" s="17">
        <v>3.8469205048451114</v>
      </c>
      <c r="W765" t="str">
        <f>VLOOKUP(A765,Planilha3!$D$2:$F$5575,1,FALSE)</f>
        <v>BoráSP</v>
      </c>
      <c r="X765">
        <f>VLOOKUP(A765,Planilha3!$D$2:$F$5575,2,FALSE)</f>
        <v>-22.269490841827</v>
      </c>
      <c r="Y765">
        <f>VLOOKUP(A765,Planilha3!$D$2:$F$5575,3,FALSE)</f>
        <v>-50.544600506635099</v>
      </c>
      <c r="Z765">
        <v>0</v>
      </c>
    </row>
    <row r="766" spans="1:26" x14ac:dyDescent="0.25">
      <c r="A766" t="str">
        <f t="shared" si="11"/>
        <v>PetrópolisRJ</v>
      </c>
      <c r="B766" s="8">
        <v>2017</v>
      </c>
      <c r="C766" s="9" t="s">
        <v>18</v>
      </c>
      <c r="D766" s="9" t="s">
        <v>583</v>
      </c>
      <c r="E766" s="9" t="s">
        <v>1119</v>
      </c>
      <c r="F766" s="9" t="s">
        <v>1120</v>
      </c>
      <c r="G766" s="10">
        <v>2186.0700000000002</v>
      </c>
      <c r="H766" s="11">
        <v>42958.85</v>
      </c>
      <c r="I766" s="11">
        <v>12811831.463</v>
      </c>
      <c r="J766" s="12">
        <v>298234.97284028784</v>
      </c>
      <c r="K766" s="13" t="s">
        <v>7636</v>
      </c>
      <c r="L766" s="13">
        <v>4</v>
      </c>
      <c r="M766" s="14">
        <v>0</v>
      </c>
      <c r="N766" s="15">
        <v>2</v>
      </c>
      <c r="O766" s="16">
        <v>0.5</v>
      </c>
      <c r="P766" s="16">
        <v>0</v>
      </c>
      <c r="Q766" s="16">
        <v>0</v>
      </c>
      <c r="R766" s="16">
        <v>0</v>
      </c>
      <c r="S766" s="16">
        <v>0</v>
      </c>
      <c r="T766" s="16">
        <v>0.5</v>
      </c>
      <c r="U766">
        <v>2</v>
      </c>
      <c r="V766" s="17">
        <v>13.607132828297644</v>
      </c>
      <c r="W766" t="str">
        <f>VLOOKUP(A766,Planilha3!$D$2:$F$5575,1,FALSE)</f>
        <v>PetrópolisRJ</v>
      </c>
      <c r="X766">
        <f>VLOOKUP(A766,Planilha3!$D$2:$F$5575,2,FALSE)</f>
        <v>-22.520447316316599</v>
      </c>
      <c r="Y766">
        <f>VLOOKUP(A766,Planilha3!$D$2:$F$5575,3,FALSE)</f>
        <v>-43.192985126326299</v>
      </c>
      <c r="Z766">
        <v>0</v>
      </c>
    </row>
    <row r="767" spans="1:26" x14ac:dyDescent="0.25">
      <c r="A767" t="str">
        <f t="shared" si="11"/>
        <v>São José do Rio PretoSP</v>
      </c>
      <c r="B767" s="8">
        <v>2017</v>
      </c>
      <c r="C767" s="9" t="s">
        <v>18</v>
      </c>
      <c r="D767" s="9" t="s">
        <v>19</v>
      </c>
      <c r="E767" s="9" t="s">
        <v>1121</v>
      </c>
      <c r="F767" s="9" t="s">
        <v>1122</v>
      </c>
      <c r="G767" s="10">
        <v>2541.06</v>
      </c>
      <c r="H767" s="11">
        <v>36599.83</v>
      </c>
      <c r="I767" s="11">
        <v>16493968.035</v>
      </c>
      <c r="J767" s="12">
        <v>450656.95755963889</v>
      </c>
      <c r="K767" s="13" t="s">
        <v>7636</v>
      </c>
      <c r="L767" s="13">
        <v>7</v>
      </c>
      <c r="M767" s="14">
        <v>1</v>
      </c>
      <c r="N767" s="15">
        <v>3</v>
      </c>
      <c r="O767" s="16">
        <v>1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>
        <v>1</v>
      </c>
      <c r="V767" s="17">
        <v>14.665416506767894</v>
      </c>
      <c r="W767" t="str">
        <f>VLOOKUP(A767,Planilha3!$D$2:$F$5575,1,FALSE)</f>
        <v>São José do Rio PretoSP</v>
      </c>
      <c r="X767">
        <f>VLOOKUP(A767,Planilha3!$D$2:$F$5575,2,FALSE)</f>
        <v>-20.811753130780598</v>
      </c>
      <c r="Y767">
        <f>VLOOKUP(A767,Planilha3!$D$2:$F$5575,3,FALSE)</f>
        <v>-49.376176333136399</v>
      </c>
      <c r="Z767">
        <v>0</v>
      </c>
    </row>
    <row r="768" spans="1:26" x14ac:dyDescent="0.25">
      <c r="A768" t="str">
        <f t="shared" si="11"/>
        <v>IguatamaMG</v>
      </c>
      <c r="B768" s="8">
        <v>2017</v>
      </c>
      <c r="C768" s="9" t="s">
        <v>18</v>
      </c>
      <c r="D768" s="9" t="s">
        <v>163</v>
      </c>
      <c r="E768" s="9" t="s">
        <v>1123</v>
      </c>
      <c r="F768" s="9" t="s">
        <v>1123</v>
      </c>
      <c r="G768" s="10" t="s">
        <v>7637</v>
      </c>
      <c r="H768" s="11">
        <v>38760.07</v>
      </c>
      <c r="I768" s="11">
        <v>316747.25599999999</v>
      </c>
      <c r="J768" s="12">
        <v>8171.9990701771167</v>
      </c>
      <c r="K768" s="13" t="s">
        <v>7640</v>
      </c>
      <c r="L768" s="13">
        <v>0</v>
      </c>
      <c r="M768" s="14">
        <v>0</v>
      </c>
      <c r="N768" s="15">
        <v>0</v>
      </c>
      <c r="O768" s="16" t="s">
        <v>7637</v>
      </c>
      <c r="P768" s="16" t="s">
        <v>7637</v>
      </c>
      <c r="Q768" s="16" t="s">
        <v>7637</v>
      </c>
      <c r="R768" s="16" t="s">
        <v>7637</v>
      </c>
      <c r="S768" s="16" t="s">
        <v>7637</v>
      </c>
      <c r="T768" s="16">
        <v>0</v>
      </c>
      <c r="U768">
        <v>0</v>
      </c>
      <c r="V768" s="17">
        <v>1.7008347770198171</v>
      </c>
      <c r="W768" t="str">
        <f>VLOOKUP(A768,Planilha3!$D$2:$F$5575,1,FALSE)</f>
        <v>IguatamaMG</v>
      </c>
      <c r="X768">
        <f>VLOOKUP(A768,Planilha3!$D$2:$F$5575,2,FALSE)</f>
        <v>-20.1781003894904</v>
      </c>
      <c r="Y768">
        <f>VLOOKUP(A768,Planilha3!$D$2:$F$5575,3,FALSE)</f>
        <v>-45.711497663670897</v>
      </c>
      <c r="Z768">
        <v>0</v>
      </c>
    </row>
    <row r="769" spans="1:26" x14ac:dyDescent="0.25">
      <c r="A769" t="str">
        <f t="shared" si="11"/>
        <v>ImbaúPR</v>
      </c>
      <c r="B769" s="8">
        <v>2017</v>
      </c>
      <c r="C769" s="9" t="s">
        <v>456</v>
      </c>
      <c r="D769" s="9" t="s">
        <v>457</v>
      </c>
      <c r="E769" s="9" t="s">
        <v>1124</v>
      </c>
      <c r="F769" s="9" t="s">
        <v>1125</v>
      </c>
      <c r="G769" s="10" t="s">
        <v>7637</v>
      </c>
      <c r="H769" s="11">
        <v>16806.62</v>
      </c>
      <c r="I769" s="11">
        <v>213393.682</v>
      </c>
      <c r="J769" s="12">
        <v>12697.00165768013</v>
      </c>
      <c r="K769" s="13" t="s">
        <v>7636</v>
      </c>
      <c r="L769" s="13">
        <v>0</v>
      </c>
      <c r="M769" s="14">
        <v>0</v>
      </c>
      <c r="N769" s="15">
        <v>0</v>
      </c>
      <c r="O769" s="16" t="s">
        <v>7637</v>
      </c>
      <c r="P769" s="16" t="s">
        <v>7637</v>
      </c>
      <c r="Q769" s="16" t="s">
        <v>7637</v>
      </c>
      <c r="R769" s="16" t="s">
        <v>7637</v>
      </c>
      <c r="S769" s="16" t="s">
        <v>7637</v>
      </c>
      <c r="T769" s="16">
        <v>0</v>
      </c>
      <c r="U769">
        <v>0</v>
      </c>
      <c r="V769" s="17">
        <v>0.75175470645899312</v>
      </c>
      <c r="W769" t="str">
        <f>VLOOKUP(A769,Planilha3!$D$2:$F$5575,1,FALSE)</f>
        <v>ImbaúPR</v>
      </c>
      <c r="X769">
        <f>VLOOKUP(A769,Planilha3!$D$2:$F$5575,2,FALSE)</f>
        <v>-24.448480561265701</v>
      </c>
      <c r="Y769">
        <f>VLOOKUP(A769,Planilha3!$D$2:$F$5575,3,FALSE)</f>
        <v>-50.753698106812301</v>
      </c>
      <c r="Z769">
        <v>0</v>
      </c>
    </row>
    <row r="770" spans="1:26" x14ac:dyDescent="0.25">
      <c r="A770" t="str">
        <f t="shared" si="11"/>
        <v>AraminaSP</v>
      </c>
      <c r="B770" s="8">
        <v>2017</v>
      </c>
      <c r="C770" s="9" t="s">
        <v>18</v>
      </c>
      <c r="D770" s="9" t="s">
        <v>19</v>
      </c>
      <c r="E770" s="9" t="s">
        <v>1126</v>
      </c>
      <c r="F770" s="9" t="s">
        <v>1126</v>
      </c>
      <c r="G770" s="10" t="s">
        <v>7637</v>
      </c>
      <c r="H770" s="11">
        <v>23120.43</v>
      </c>
      <c r="I770" s="11">
        <v>128364.62699999999</v>
      </c>
      <c r="J770" s="12">
        <v>5551.9999844293552</v>
      </c>
      <c r="K770" s="13" t="s">
        <v>7636</v>
      </c>
      <c r="L770" s="13">
        <v>0</v>
      </c>
      <c r="M770" s="14">
        <v>0</v>
      </c>
      <c r="N770" s="15">
        <v>0</v>
      </c>
      <c r="O770" s="16" t="s">
        <v>7637</v>
      </c>
      <c r="P770" s="16" t="s">
        <v>7637</v>
      </c>
      <c r="Q770" s="16" t="s">
        <v>7637</v>
      </c>
      <c r="R770" s="16" t="s">
        <v>7637</v>
      </c>
      <c r="S770" s="16" t="s">
        <v>7637</v>
      </c>
      <c r="T770" s="16">
        <v>0</v>
      </c>
      <c r="U770">
        <v>0</v>
      </c>
      <c r="V770" s="17">
        <v>1.0150374296225031</v>
      </c>
      <c r="W770" t="str">
        <f>VLOOKUP(A770,Planilha3!$D$2:$F$5575,1,FALSE)</f>
        <v>AraminaSP</v>
      </c>
      <c r="X770">
        <f>VLOOKUP(A770,Planilha3!$D$2:$F$5575,2,FALSE)</f>
        <v>-20.088617479309999</v>
      </c>
      <c r="Y770">
        <f>VLOOKUP(A770,Planilha3!$D$2:$F$5575,3,FALSE)</f>
        <v>-47.787648228121803</v>
      </c>
      <c r="Z770">
        <v>0</v>
      </c>
    </row>
    <row r="771" spans="1:26" x14ac:dyDescent="0.25">
      <c r="A771" t="str">
        <f t="shared" ref="A771:A834" si="12">E771&amp;D771</f>
        <v>Luiz AlvesSC</v>
      </c>
      <c r="B771" s="8">
        <v>2017</v>
      </c>
      <c r="C771" s="9" t="s">
        <v>456</v>
      </c>
      <c r="D771" s="9" t="s">
        <v>790</v>
      </c>
      <c r="E771" s="9" t="s">
        <v>1127</v>
      </c>
      <c r="F771" s="9" t="s">
        <v>1127</v>
      </c>
      <c r="G771" s="10" t="s">
        <v>7637</v>
      </c>
      <c r="H771" s="11">
        <v>45995.95</v>
      </c>
      <c r="I771" s="11">
        <v>570947.66500000004</v>
      </c>
      <c r="J771" s="12">
        <v>12412.99864444587</v>
      </c>
      <c r="K771" s="13" t="s">
        <v>7640</v>
      </c>
      <c r="L771" s="13">
        <v>0</v>
      </c>
      <c r="M771" s="14">
        <v>0</v>
      </c>
      <c r="N771" s="15">
        <v>0</v>
      </c>
      <c r="O771" s="16" t="s">
        <v>7637</v>
      </c>
      <c r="P771" s="16" t="s">
        <v>7637</v>
      </c>
      <c r="Q771" s="16" t="s">
        <v>7637</v>
      </c>
      <c r="R771" s="16" t="s">
        <v>7637</v>
      </c>
      <c r="S771" s="16" t="s">
        <v>7637</v>
      </c>
      <c r="T771" s="16">
        <v>0</v>
      </c>
      <c r="U771">
        <v>0</v>
      </c>
      <c r="V771" s="17">
        <v>2.0240640784697383</v>
      </c>
      <c r="W771" t="str">
        <f>VLOOKUP(A771,Planilha3!$D$2:$F$5575,1,FALSE)</f>
        <v>Luiz AlvesSC</v>
      </c>
      <c r="X771">
        <f>VLOOKUP(A771,Planilha3!$D$2:$F$5575,2,FALSE)</f>
        <v>-26.715617225835</v>
      </c>
      <c r="Y771">
        <f>VLOOKUP(A771,Planilha3!$D$2:$F$5575,3,FALSE)</f>
        <v>-48.932665284109703</v>
      </c>
      <c r="Z771">
        <v>0</v>
      </c>
    </row>
    <row r="772" spans="1:26" x14ac:dyDescent="0.25">
      <c r="A772" t="str">
        <f t="shared" si="12"/>
        <v>AssaíPR</v>
      </c>
      <c r="B772" s="8">
        <v>2017</v>
      </c>
      <c r="C772" s="9" t="s">
        <v>456</v>
      </c>
      <c r="D772" s="9" t="s">
        <v>457</v>
      </c>
      <c r="E772" s="9" t="s">
        <v>1128</v>
      </c>
      <c r="F772" s="9" t="s">
        <v>1129</v>
      </c>
      <c r="G772" s="10" t="s">
        <v>7637</v>
      </c>
      <c r="H772" s="11">
        <v>24705.040000000001</v>
      </c>
      <c r="I772" s="11">
        <v>395255.89799999999</v>
      </c>
      <c r="J772" s="12">
        <v>15998.998503948991</v>
      </c>
      <c r="K772" s="13" t="s">
        <v>7636</v>
      </c>
      <c r="L772" s="13">
        <v>0</v>
      </c>
      <c r="M772" s="14">
        <v>0</v>
      </c>
      <c r="N772" s="15">
        <v>0</v>
      </c>
      <c r="O772" s="16" t="s">
        <v>7637</v>
      </c>
      <c r="P772" s="16" t="s">
        <v>7637</v>
      </c>
      <c r="Q772" s="16" t="s">
        <v>7637</v>
      </c>
      <c r="R772" s="16" t="s">
        <v>7637</v>
      </c>
      <c r="S772" s="16" t="s">
        <v>7637</v>
      </c>
      <c r="T772" s="16">
        <v>0</v>
      </c>
      <c r="U772">
        <v>0</v>
      </c>
      <c r="V772" s="17">
        <v>1.1017861234698636</v>
      </c>
      <c r="W772" t="str">
        <f>VLOOKUP(A772,Planilha3!$D$2:$F$5575,1,FALSE)</f>
        <v>AssaíPR</v>
      </c>
      <c r="X772">
        <f>VLOOKUP(A772,Planilha3!$D$2:$F$5575,2,FALSE)</f>
        <v>-23.370146612125101</v>
      </c>
      <c r="Y772">
        <f>VLOOKUP(A772,Planilha3!$D$2:$F$5575,3,FALSE)</f>
        <v>-50.846351143252598</v>
      </c>
      <c r="Z772">
        <v>0</v>
      </c>
    </row>
    <row r="773" spans="1:26" x14ac:dyDescent="0.25">
      <c r="A773" t="str">
        <f t="shared" si="12"/>
        <v>Rio NegroPR</v>
      </c>
      <c r="B773" s="8">
        <v>2017</v>
      </c>
      <c r="C773" s="9" t="s">
        <v>456</v>
      </c>
      <c r="D773" s="9" t="s">
        <v>457</v>
      </c>
      <c r="E773" s="9" t="s">
        <v>1130</v>
      </c>
      <c r="F773" s="9" t="s">
        <v>1130</v>
      </c>
      <c r="G773" s="10" t="s">
        <v>7637</v>
      </c>
      <c r="H773" s="11">
        <v>33081.89</v>
      </c>
      <c r="I773" s="11">
        <v>1120053.4369999999</v>
      </c>
      <c r="J773" s="12">
        <v>33856.996592395415</v>
      </c>
      <c r="K773" s="13" t="s">
        <v>7636</v>
      </c>
      <c r="L773" s="13">
        <v>0</v>
      </c>
      <c r="M773" s="14">
        <v>0</v>
      </c>
      <c r="N773" s="15">
        <v>0</v>
      </c>
      <c r="O773" s="16" t="s">
        <v>7637</v>
      </c>
      <c r="P773" s="16" t="s">
        <v>7637</v>
      </c>
      <c r="Q773" s="16" t="s">
        <v>7637</v>
      </c>
      <c r="R773" s="16" t="s">
        <v>7637</v>
      </c>
      <c r="S773" s="16" t="s">
        <v>7637</v>
      </c>
      <c r="T773" s="16">
        <v>0</v>
      </c>
      <c r="U773">
        <v>0</v>
      </c>
      <c r="V773" s="17">
        <v>1.4989277086870276</v>
      </c>
      <c r="W773" t="str">
        <f>VLOOKUP(A773,Planilha3!$D$2:$F$5575,1,FALSE)</f>
        <v>Rio NegroPR</v>
      </c>
      <c r="X773">
        <f>VLOOKUP(A773,Planilha3!$D$2:$F$5575,2,FALSE)</f>
        <v>-26.0954982200989</v>
      </c>
      <c r="Y773">
        <f>VLOOKUP(A773,Planilha3!$D$2:$F$5575,3,FALSE)</f>
        <v>-49.798658740036799</v>
      </c>
      <c r="Z773">
        <v>0</v>
      </c>
    </row>
    <row r="774" spans="1:26" x14ac:dyDescent="0.25">
      <c r="A774" t="str">
        <f t="shared" si="12"/>
        <v>José BonifácioSP</v>
      </c>
      <c r="B774" s="8">
        <v>2017</v>
      </c>
      <c r="C774" s="9" t="s">
        <v>18</v>
      </c>
      <c r="D774" s="9" t="s">
        <v>19</v>
      </c>
      <c r="E774" s="9" t="s">
        <v>1131</v>
      </c>
      <c r="F774" s="9" t="s">
        <v>1132</v>
      </c>
      <c r="G774" s="10" t="s">
        <v>7637</v>
      </c>
      <c r="H774" s="11">
        <v>38399.660000000003</v>
      </c>
      <c r="I774" s="11">
        <v>1389990.879</v>
      </c>
      <c r="J774" s="12">
        <v>36197.999643746844</v>
      </c>
      <c r="K774" s="13" t="s">
        <v>7636</v>
      </c>
      <c r="L774" s="13">
        <v>0</v>
      </c>
      <c r="M774" s="14">
        <v>0</v>
      </c>
      <c r="N774" s="15">
        <v>0</v>
      </c>
      <c r="O774" s="16" t="s">
        <v>7637</v>
      </c>
      <c r="P774" s="16" t="s">
        <v>7637</v>
      </c>
      <c r="Q774" s="16" t="s">
        <v>7637</v>
      </c>
      <c r="R774" s="16" t="s">
        <v>7637</v>
      </c>
      <c r="S774" s="16" t="s">
        <v>7637</v>
      </c>
      <c r="T774" s="16">
        <v>0</v>
      </c>
      <c r="U774">
        <v>0</v>
      </c>
      <c r="V774" s="17">
        <v>1.7360341642432331</v>
      </c>
      <c r="W774" t="str">
        <f>VLOOKUP(A774,Planilha3!$D$2:$F$5575,1,FALSE)</f>
        <v>José BonifácioSP</v>
      </c>
      <c r="X774">
        <f>VLOOKUP(A774,Planilha3!$D$2:$F$5575,2,FALSE)</f>
        <v>-21.055526121501799</v>
      </c>
      <c r="Y774">
        <f>VLOOKUP(A774,Planilha3!$D$2:$F$5575,3,FALSE)</f>
        <v>-49.689644983382102</v>
      </c>
      <c r="Z774">
        <v>0</v>
      </c>
    </row>
    <row r="775" spans="1:26" x14ac:dyDescent="0.25">
      <c r="A775" t="str">
        <f t="shared" si="12"/>
        <v>SertanejaPR</v>
      </c>
      <c r="B775" s="8">
        <v>2017</v>
      </c>
      <c r="C775" s="9" t="s">
        <v>456</v>
      </c>
      <c r="D775" s="9" t="s">
        <v>457</v>
      </c>
      <c r="E775" s="9" t="s">
        <v>1133</v>
      </c>
      <c r="F775" s="9" t="s">
        <v>1133</v>
      </c>
      <c r="G775" s="10" t="s">
        <v>7637</v>
      </c>
      <c r="H775" s="11">
        <v>44957.55</v>
      </c>
      <c r="I775" s="11">
        <v>253245.90400000001</v>
      </c>
      <c r="J775" s="12">
        <v>5633.0005527436433</v>
      </c>
      <c r="K775" s="13" t="s">
        <v>7641</v>
      </c>
      <c r="L775" s="13">
        <v>0</v>
      </c>
      <c r="M775" s="14">
        <v>0</v>
      </c>
      <c r="N775" s="15">
        <v>0</v>
      </c>
      <c r="O775" s="16" t="s">
        <v>7637</v>
      </c>
      <c r="P775" s="16" t="s">
        <v>7637</v>
      </c>
      <c r="Q775" s="16" t="s">
        <v>7637</v>
      </c>
      <c r="R775" s="16" t="s">
        <v>7637</v>
      </c>
      <c r="S775" s="16" t="s">
        <v>7637</v>
      </c>
      <c r="T775" s="16">
        <v>0</v>
      </c>
      <c r="U775">
        <v>0</v>
      </c>
      <c r="V775" s="17">
        <v>1.9660901322887927</v>
      </c>
      <c r="W775" t="str">
        <f>VLOOKUP(A775,Planilha3!$D$2:$F$5575,1,FALSE)</f>
        <v>SertanejaPR</v>
      </c>
      <c r="X775">
        <f>VLOOKUP(A775,Planilha3!$D$2:$F$5575,2,FALSE)</f>
        <v>-23.038595375767301</v>
      </c>
      <c r="Y775">
        <f>VLOOKUP(A775,Planilha3!$D$2:$F$5575,3,FALSE)</f>
        <v>-50.817303802109201</v>
      </c>
      <c r="Z775">
        <v>0</v>
      </c>
    </row>
    <row r="776" spans="1:26" x14ac:dyDescent="0.25">
      <c r="A776" t="str">
        <f t="shared" si="12"/>
        <v>IpirangaPR</v>
      </c>
      <c r="B776" s="8">
        <v>2017</v>
      </c>
      <c r="C776" s="9" t="s">
        <v>456</v>
      </c>
      <c r="D776" s="9" t="s">
        <v>457</v>
      </c>
      <c r="E776" s="9" t="s">
        <v>1134</v>
      </c>
      <c r="F776" s="9" t="s">
        <v>1134</v>
      </c>
      <c r="G776" s="10" t="s">
        <v>7637</v>
      </c>
      <c r="H776" s="11">
        <v>31434.76</v>
      </c>
      <c r="I776" s="11">
        <v>475890.85800000001</v>
      </c>
      <c r="J776" s="12">
        <v>15139.000838562153</v>
      </c>
      <c r="K776" s="13" t="s">
        <v>7641</v>
      </c>
      <c r="L776" s="13">
        <v>0</v>
      </c>
      <c r="M776" s="14">
        <v>0</v>
      </c>
      <c r="N776" s="15">
        <v>0</v>
      </c>
      <c r="O776" s="16" t="s">
        <v>7637</v>
      </c>
      <c r="P776" s="16" t="s">
        <v>7637</v>
      </c>
      <c r="Q776" s="16" t="s">
        <v>7637</v>
      </c>
      <c r="R776" s="16" t="s">
        <v>7637</v>
      </c>
      <c r="S776" s="16" t="s">
        <v>7637</v>
      </c>
      <c r="T776" s="16">
        <v>0</v>
      </c>
      <c r="U776">
        <v>0</v>
      </c>
      <c r="V776" s="17">
        <v>1.3939255747782469</v>
      </c>
      <c r="W776" t="str">
        <f>VLOOKUP(A776,Planilha3!$D$2:$F$5575,1,FALSE)</f>
        <v>IpirangaPR</v>
      </c>
      <c r="X776">
        <f>VLOOKUP(A776,Planilha3!$D$2:$F$5575,2,FALSE)</f>
        <v>-25.024241437187801</v>
      </c>
      <c r="Y776">
        <f>VLOOKUP(A776,Planilha3!$D$2:$F$5575,3,FALSE)</f>
        <v>-50.579807977376603</v>
      </c>
      <c r="Z776">
        <v>0</v>
      </c>
    </row>
    <row r="777" spans="1:26" x14ac:dyDescent="0.25">
      <c r="A777" t="str">
        <f t="shared" si="12"/>
        <v>GuaraciSP</v>
      </c>
      <c r="B777" s="8">
        <v>2017</v>
      </c>
      <c r="C777" s="9" t="s">
        <v>18</v>
      </c>
      <c r="D777" s="9" t="s">
        <v>19</v>
      </c>
      <c r="E777" s="9" t="s">
        <v>1135</v>
      </c>
      <c r="F777" s="9" t="s">
        <v>1135</v>
      </c>
      <c r="G777" s="10" t="s">
        <v>7637</v>
      </c>
      <c r="H777" s="11">
        <v>34356.04</v>
      </c>
      <c r="I777" s="11">
        <v>376679.58299999998</v>
      </c>
      <c r="J777" s="12">
        <v>10963.998848528527</v>
      </c>
      <c r="K777" s="13" t="s">
        <v>7641</v>
      </c>
      <c r="L777" s="13">
        <v>0</v>
      </c>
      <c r="M777" s="14">
        <v>0</v>
      </c>
      <c r="N777" s="15">
        <v>0</v>
      </c>
      <c r="O777" s="16" t="s">
        <v>7637</v>
      </c>
      <c r="P777" s="16" t="s">
        <v>7637</v>
      </c>
      <c r="Q777" s="16" t="s">
        <v>7637</v>
      </c>
      <c r="R777" s="16" t="s">
        <v>7637</v>
      </c>
      <c r="S777" s="16" t="s">
        <v>7637</v>
      </c>
      <c r="T777" s="16">
        <v>0</v>
      </c>
      <c r="U777">
        <v>0</v>
      </c>
      <c r="V777" s="17">
        <v>1.5139355938879446</v>
      </c>
      <c r="W777" t="str">
        <f>VLOOKUP(A777,Planilha3!$D$2:$F$5575,1,FALSE)</f>
        <v>GuaraciSP</v>
      </c>
      <c r="X777">
        <f>VLOOKUP(A777,Planilha3!$D$2:$F$5575,2,FALSE)</f>
        <v>-20.498992437817101</v>
      </c>
      <c r="Y777">
        <f>VLOOKUP(A777,Planilha3!$D$2:$F$5575,3,FALSE)</f>
        <v>-48.944949872892202</v>
      </c>
      <c r="Z777">
        <v>0</v>
      </c>
    </row>
    <row r="778" spans="1:26" x14ac:dyDescent="0.25">
      <c r="A778" t="str">
        <f t="shared" si="12"/>
        <v>São GonçaloRJ</v>
      </c>
      <c r="B778" s="8">
        <v>2017</v>
      </c>
      <c r="C778" s="9" t="s">
        <v>18</v>
      </c>
      <c r="D778" s="9" t="s">
        <v>583</v>
      </c>
      <c r="E778" s="9" t="s">
        <v>1136</v>
      </c>
      <c r="F778" s="9" t="s">
        <v>1137</v>
      </c>
      <c r="G778" s="10">
        <v>1946.48</v>
      </c>
      <c r="H778" s="11">
        <v>16408.34</v>
      </c>
      <c r="I778" s="11">
        <v>17225904.034000002</v>
      </c>
      <c r="J778" s="12">
        <v>1049826.127079278</v>
      </c>
      <c r="K778" s="13" t="s">
        <v>7642</v>
      </c>
      <c r="L778" s="13">
        <v>1</v>
      </c>
      <c r="M778" s="14">
        <v>0</v>
      </c>
      <c r="N778" s="15">
        <v>0</v>
      </c>
      <c r="O778" s="16" t="s">
        <v>7637</v>
      </c>
      <c r="P778" s="16" t="s">
        <v>7637</v>
      </c>
      <c r="Q778" s="16" t="s">
        <v>7637</v>
      </c>
      <c r="R778" s="16" t="s">
        <v>7637</v>
      </c>
      <c r="S778" s="16" t="s">
        <v>7637</v>
      </c>
      <c r="T778" s="16">
        <v>0</v>
      </c>
      <c r="U778">
        <v>0</v>
      </c>
      <c r="V778" s="17">
        <v>11.023367926797498</v>
      </c>
      <c r="W778" t="str">
        <f>VLOOKUP(A778,Planilha3!$D$2:$F$5575,1,FALSE)</f>
        <v>São GonçaloRJ</v>
      </c>
      <c r="X778">
        <f>VLOOKUP(A778,Planilha3!$D$2:$F$5575,2,FALSE)</f>
        <v>-22.8272756800223</v>
      </c>
      <c r="Y778">
        <f>VLOOKUP(A778,Planilha3!$D$2:$F$5575,3,FALSE)</f>
        <v>-43.063723025731399</v>
      </c>
      <c r="Z778">
        <v>0</v>
      </c>
    </row>
    <row r="779" spans="1:26" x14ac:dyDescent="0.25">
      <c r="A779" t="str">
        <f t="shared" si="12"/>
        <v>Paraíba do SulRJ</v>
      </c>
      <c r="B779" s="8">
        <v>2017</v>
      </c>
      <c r="C779" s="9" t="s">
        <v>18</v>
      </c>
      <c r="D779" s="9" t="s">
        <v>583</v>
      </c>
      <c r="E779" s="9" t="s">
        <v>1138</v>
      </c>
      <c r="F779" s="9" t="s">
        <v>1139</v>
      </c>
      <c r="G779" s="10" t="s">
        <v>7637</v>
      </c>
      <c r="H779" s="11">
        <v>21691.599999999999</v>
      </c>
      <c r="I779" s="11">
        <v>931046.79399999999</v>
      </c>
      <c r="J779" s="12">
        <v>42921.997178631362</v>
      </c>
      <c r="K779" s="13" t="s">
        <v>7636</v>
      </c>
      <c r="L779" s="13">
        <v>0</v>
      </c>
      <c r="M779" s="14">
        <v>0</v>
      </c>
      <c r="N779" s="15">
        <v>0</v>
      </c>
      <c r="O779" s="16" t="s">
        <v>7637</v>
      </c>
      <c r="P779" s="16" t="s">
        <v>7637</v>
      </c>
      <c r="Q779" s="16" t="s">
        <v>7637</v>
      </c>
      <c r="R779" s="16" t="s">
        <v>7637</v>
      </c>
      <c r="S779" s="16" t="s">
        <v>7637</v>
      </c>
      <c r="T779" s="16">
        <v>0</v>
      </c>
      <c r="U779">
        <v>0</v>
      </c>
      <c r="V779" s="17">
        <v>1.0153339424750352</v>
      </c>
      <c r="W779" t="str">
        <f>VLOOKUP(A779,Planilha3!$D$2:$F$5575,1,FALSE)</f>
        <v>Paraíba do SulRJ</v>
      </c>
      <c r="X779">
        <f>VLOOKUP(A779,Planilha3!$D$2:$F$5575,2,FALSE)</f>
        <v>-22.1589447941044</v>
      </c>
      <c r="Y779">
        <f>VLOOKUP(A779,Planilha3!$D$2:$F$5575,3,FALSE)</f>
        <v>-43.304375963724603</v>
      </c>
      <c r="Z779">
        <v>0</v>
      </c>
    </row>
    <row r="780" spans="1:26" x14ac:dyDescent="0.25">
      <c r="A780" t="str">
        <f t="shared" si="12"/>
        <v>MafraSC</v>
      </c>
      <c r="B780" s="8">
        <v>2017</v>
      </c>
      <c r="C780" s="9" t="s">
        <v>456</v>
      </c>
      <c r="D780" s="9" t="s">
        <v>790</v>
      </c>
      <c r="E780" s="9" t="s">
        <v>1140</v>
      </c>
      <c r="F780" s="9" t="s">
        <v>1140</v>
      </c>
      <c r="G780" s="10">
        <v>2160.09</v>
      </c>
      <c r="H780" s="11">
        <v>29691.89</v>
      </c>
      <c r="I780" s="11">
        <v>1659984.753</v>
      </c>
      <c r="J780" s="12">
        <v>55907.008715174416</v>
      </c>
      <c r="K780" s="13" t="s">
        <v>7636</v>
      </c>
      <c r="L780" s="13">
        <v>0</v>
      </c>
      <c r="M780" s="14">
        <v>0</v>
      </c>
      <c r="N780" s="15">
        <v>0</v>
      </c>
      <c r="O780" s="16" t="s">
        <v>7637</v>
      </c>
      <c r="P780" s="16" t="s">
        <v>7637</v>
      </c>
      <c r="Q780" s="16" t="s">
        <v>7637</v>
      </c>
      <c r="R780" s="16" t="s">
        <v>7637</v>
      </c>
      <c r="S780" s="16" t="s">
        <v>7637</v>
      </c>
      <c r="T780" s="16">
        <v>0</v>
      </c>
      <c r="U780">
        <v>0</v>
      </c>
      <c r="V780" s="17">
        <v>10.81744517402695</v>
      </c>
      <c r="W780" t="str">
        <f>VLOOKUP(A780,Planilha3!$D$2:$F$5575,1,FALSE)</f>
        <v>MafraSC</v>
      </c>
      <c r="X780">
        <f>VLOOKUP(A780,Planilha3!$D$2:$F$5575,2,FALSE)</f>
        <v>-26.1164122370641</v>
      </c>
      <c r="Y780">
        <f>VLOOKUP(A780,Planilha3!$D$2:$F$5575,3,FALSE)</f>
        <v>-49.809052884425697</v>
      </c>
      <c r="Z780">
        <v>0</v>
      </c>
    </row>
    <row r="781" spans="1:26" x14ac:dyDescent="0.25">
      <c r="A781" t="str">
        <f t="shared" si="12"/>
        <v>Belmiro BragaMG</v>
      </c>
      <c r="B781" s="8">
        <v>2017</v>
      </c>
      <c r="C781" s="9" t="s">
        <v>18</v>
      </c>
      <c r="D781" s="9" t="s">
        <v>163</v>
      </c>
      <c r="E781" s="9" t="s">
        <v>1141</v>
      </c>
      <c r="F781" s="9" t="s">
        <v>1141</v>
      </c>
      <c r="G781" s="10" t="s">
        <v>7637</v>
      </c>
      <c r="H781" s="11">
        <v>13806.15</v>
      </c>
      <c r="I781" s="11">
        <v>48362.949000000001</v>
      </c>
      <c r="J781" s="12">
        <v>3503.0004019947633</v>
      </c>
      <c r="K781" s="13" t="s">
        <v>7642</v>
      </c>
      <c r="L781" s="13">
        <v>0</v>
      </c>
      <c r="M781" s="14">
        <v>0</v>
      </c>
      <c r="N781" s="15">
        <v>0</v>
      </c>
      <c r="O781" s="16" t="s">
        <v>7637</v>
      </c>
      <c r="P781" s="16" t="s">
        <v>7637</v>
      </c>
      <c r="Q781" s="16" t="s">
        <v>7637</v>
      </c>
      <c r="R781" s="16" t="s">
        <v>7637</v>
      </c>
      <c r="S781" s="16" t="s">
        <v>7637</v>
      </c>
      <c r="T781" s="16">
        <v>0</v>
      </c>
      <c r="U781">
        <v>0</v>
      </c>
      <c r="V781" s="17">
        <v>0.60615647651341154</v>
      </c>
      <c r="W781" t="str">
        <f>VLOOKUP(A781,Planilha3!$D$2:$F$5575,1,FALSE)</f>
        <v>Belmiro BragaMG</v>
      </c>
      <c r="X781">
        <f>VLOOKUP(A781,Planilha3!$D$2:$F$5575,2,FALSE)</f>
        <v>-21.9444737986347</v>
      </c>
      <c r="Y781">
        <f>VLOOKUP(A781,Planilha3!$D$2:$F$5575,3,FALSE)</f>
        <v>-43.408791146643701</v>
      </c>
      <c r="Z781">
        <v>0</v>
      </c>
    </row>
    <row r="782" spans="1:26" x14ac:dyDescent="0.25">
      <c r="A782" t="str">
        <f t="shared" si="12"/>
        <v>BarrosoMG</v>
      </c>
      <c r="B782" s="8">
        <v>2017</v>
      </c>
      <c r="C782" s="9" t="s">
        <v>18</v>
      </c>
      <c r="D782" s="9" t="s">
        <v>163</v>
      </c>
      <c r="E782" s="9" t="s">
        <v>1142</v>
      </c>
      <c r="F782" s="9" t="s">
        <v>1142</v>
      </c>
      <c r="G782" s="10" t="s">
        <v>7637</v>
      </c>
      <c r="H782" s="11">
        <v>18446.04</v>
      </c>
      <c r="I782" s="11">
        <v>385190.23200000002</v>
      </c>
      <c r="J782" s="12">
        <v>20882.001340125036</v>
      </c>
      <c r="K782" s="13" t="s">
        <v>7636</v>
      </c>
      <c r="L782" s="13">
        <v>0</v>
      </c>
      <c r="M782" s="14">
        <v>0</v>
      </c>
      <c r="N782" s="15">
        <v>0</v>
      </c>
      <c r="O782" s="16" t="s">
        <v>7637</v>
      </c>
      <c r="P782" s="16" t="s">
        <v>7637</v>
      </c>
      <c r="Q782" s="16" t="s">
        <v>7637</v>
      </c>
      <c r="R782" s="16" t="s">
        <v>7637</v>
      </c>
      <c r="S782" s="16" t="s">
        <v>7637</v>
      </c>
      <c r="T782" s="16">
        <v>0</v>
      </c>
      <c r="U782">
        <v>0</v>
      </c>
      <c r="V782" s="17">
        <v>0.83670853935158862</v>
      </c>
      <c r="W782" t="str">
        <f>VLOOKUP(A782,Planilha3!$D$2:$F$5575,1,FALSE)</f>
        <v>BarrosoMG</v>
      </c>
      <c r="X782">
        <f>VLOOKUP(A782,Planilha3!$D$2:$F$5575,2,FALSE)</f>
        <v>-21.191136844788002</v>
      </c>
      <c r="Y782">
        <f>VLOOKUP(A782,Planilha3!$D$2:$F$5575,3,FALSE)</f>
        <v>-43.972413198677899</v>
      </c>
      <c r="Z782">
        <v>0</v>
      </c>
    </row>
    <row r="783" spans="1:26" x14ac:dyDescent="0.25">
      <c r="A783" t="str">
        <f t="shared" si="12"/>
        <v>IgarapavaSP</v>
      </c>
      <c r="B783" s="8">
        <v>2017</v>
      </c>
      <c r="C783" s="9" t="s">
        <v>18</v>
      </c>
      <c r="D783" s="9" t="s">
        <v>19</v>
      </c>
      <c r="E783" s="9" t="s">
        <v>1143</v>
      </c>
      <c r="F783" s="9" t="s">
        <v>1143</v>
      </c>
      <c r="G783" s="10" t="s">
        <v>7637</v>
      </c>
      <c r="H783" s="11">
        <v>35787.31</v>
      </c>
      <c r="I783" s="11">
        <v>1076231.6910000001</v>
      </c>
      <c r="J783" s="12">
        <v>30072.997691081007</v>
      </c>
      <c r="K783" s="13" t="s">
        <v>7636</v>
      </c>
      <c r="L783" s="13">
        <v>0</v>
      </c>
      <c r="M783" s="14">
        <v>0</v>
      </c>
      <c r="N783" s="15">
        <v>0</v>
      </c>
      <c r="O783" s="16" t="s">
        <v>7637</v>
      </c>
      <c r="P783" s="16" t="s">
        <v>7637</v>
      </c>
      <c r="Q783" s="16" t="s">
        <v>7637</v>
      </c>
      <c r="R783" s="16" t="s">
        <v>7637</v>
      </c>
      <c r="S783" s="16" t="s">
        <v>7637</v>
      </c>
      <c r="T783" s="16">
        <v>0</v>
      </c>
      <c r="U783">
        <v>0</v>
      </c>
      <c r="V783" s="17">
        <v>1.6106049265929057</v>
      </c>
      <c r="W783" t="str">
        <f>VLOOKUP(A783,Planilha3!$D$2:$F$5575,1,FALSE)</f>
        <v>IgarapavaSP</v>
      </c>
      <c r="X783">
        <f>VLOOKUP(A783,Planilha3!$D$2:$F$5575,2,FALSE)</f>
        <v>-20.041152410746001</v>
      </c>
      <c r="Y783">
        <f>VLOOKUP(A783,Planilha3!$D$2:$F$5575,3,FALSE)</f>
        <v>-47.746972843661098</v>
      </c>
      <c r="Z783">
        <v>0</v>
      </c>
    </row>
    <row r="784" spans="1:26" x14ac:dyDescent="0.25">
      <c r="A784" t="str">
        <f t="shared" si="12"/>
        <v>PenápolisSP</v>
      </c>
      <c r="B784" s="8">
        <v>2017</v>
      </c>
      <c r="C784" s="9" t="s">
        <v>18</v>
      </c>
      <c r="D784" s="9" t="s">
        <v>19</v>
      </c>
      <c r="E784" s="9" t="s">
        <v>1144</v>
      </c>
      <c r="F784" s="9" t="s">
        <v>1145</v>
      </c>
      <c r="G784" s="10">
        <v>2046.01</v>
      </c>
      <c r="H784" s="11">
        <v>25186.01</v>
      </c>
      <c r="I784" s="11">
        <v>1580119.882</v>
      </c>
      <c r="J784" s="12">
        <v>62737.9994687527</v>
      </c>
      <c r="K784" s="13" t="s">
        <v>7636</v>
      </c>
      <c r="L784" s="13">
        <v>0</v>
      </c>
      <c r="M784" s="14">
        <v>0</v>
      </c>
      <c r="N784" s="15">
        <v>0</v>
      </c>
      <c r="O784" s="16" t="s">
        <v>7637</v>
      </c>
      <c r="P784" s="16" t="s">
        <v>7637</v>
      </c>
      <c r="Q784" s="16" t="s">
        <v>7637</v>
      </c>
      <c r="R784" s="16" t="s">
        <v>7637</v>
      </c>
      <c r="S784" s="16" t="s">
        <v>7637</v>
      </c>
      <c r="T784" s="16">
        <v>0</v>
      </c>
      <c r="U784">
        <v>0</v>
      </c>
      <c r="V784" s="17">
        <v>10.132974445916616</v>
      </c>
      <c r="W784" t="str">
        <f>VLOOKUP(A784,Planilha3!$D$2:$F$5575,1,FALSE)</f>
        <v>PenápolisSP</v>
      </c>
      <c r="X784">
        <f>VLOOKUP(A784,Planilha3!$D$2:$F$5575,2,FALSE)</f>
        <v>-21.415229241034901</v>
      </c>
      <c r="Y784">
        <f>VLOOKUP(A784,Planilha3!$D$2:$F$5575,3,FALSE)</f>
        <v>-50.077270430204798</v>
      </c>
      <c r="Z784">
        <v>0</v>
      </c>
    </row>
    <row r="785" spans="1:26" x14ac:dyDescent="0.25">
      <c r="A785" t="str">
        <f t="shared" si="12"/>
        <v>NavegantesSC</v>
      </c>
      <c r="B785" s="8">
        <v>2017</v>
      </c>
      <c r="C785" s="9" t="s">
        <v>456</v>
      </c>
      <c r="D785" s="9" t="s">
        <v>790</v>
      </c>
      <c r="E785" s="9" t="s">
        <v>1146</v>
      </c>
      <c r="F785" s="9" t="s">
        <v>1146</v>
      </c>
      <c r="G785" s="10">
        <v>2344.8000000000002</v>
      </c>
      <c r="H785" s="11">
        <v>53237.11</v>
      </c>
      <c r="I785" s="11">
        <v>4106550.977</v>
      </c>
      <c r="J785" s="12">
        <v>77137.000430714586</v>
      </c>
      <c r="K785" s="13" t="s">
        <v>7636</v>
      </c>
      <c r="L785" s="13">
        <v>0</v>
      </c>
      <c r="M785" s="14">
        <v>0</v>
      </c>
      <c r="N785" s="15">
        <v>0</v>
      </c>
      <c r="O785" s="16" t="s">
        <v>7637</v>
      </c>
      <c r="P785" s="16" t="s">
        <v>7637</v>
      </c>
      <c r="Q785" s="16" t="s">
        <v>7637</v>
      </c>
      <c r="R785" s="16" t="s">
        <v>7637</v>
      </c>
      <c r="S785" s="16" t="s">
        <v>7637</v>
      </c>
      <c r="T785" s="16">
        <v>0</v>
      </c>
      <c r="U785">
        <v>0</v>
      </c>
      <c r="V785" s="17">
        <v>12.700398849363506</v>
      </c>
      <c r="W785" t="str">
        <f>VLOOKUP(A785,Planilha3!$D$2:$F$5575,1,FALSE)</f>
        <v>NavegantesSC</v>
      </c>
      <c r="X785">
        <f>VLOOKUP(A785,Planilha3!$D$2:$F$5575,2,FALSE)</f>
        <v>-26.894775469456</v>
      </c>
      <c r="Y785">
        <f>VLOOKUP(A785,Planilha3!$D$2:$F$5575,3,FALSE)</f>
        <v>-48.655017084660798</v>
      </c>
      <c r="Z785">
        <v>0</v>
      </c>
    </row>
    <row r="786" spans="1:26" x14ac:dyDescent="0.25">
      <c r="A786" t="str">
        <f t="shared" si="12"/>
        <v>Pedrinhas PaulistaSP</v>
      </c>
      <c r="B786" s="8">
        <v>2017</v>
      </c>
      <c r="C786" s="9" t="s">
        <v>18</v>
      </c>
      <c r="D786" s="9" t="s">
        <v>19</v>
      </c>
      <c r="E786" s="9" t="s">
        <v>1147</v>
      </c>
      <c r="F786" s="9" t="s">
        <v>1147</v>
      </c>
      <c r="G786" s="10" t="s">
        <v>7637</v>
      </c>
      <c r="H786" s="11">
        <v>48852.89</v>
      </c>
      <c r="I786" s="11">
        <v>150808.864</v>
      </c>
      <c r="J786" s="12">
        <v>3086.9998479107376</v>
      </c>
      <c r="K786" s="13" t="s">
        <v>7636</v>
      </c>
      <c r="L786" s="13">
        <v>0</v>
      </c>
      <c r="M786" s="14">
        <v>0</v>
      </c>
      <c r="N786" s="15">
        <v>0</v>
      </c>
      <c r="O786" s="16" t="s">
        <v>7637</v>
      </c>
      <c r="P786" s="16" t="s">
        <v>7637</v>
      </c>
      <c r="Q786" s="16" t="s">
        <v>7637</v>
      </c>
      <c r="R786" s="16" t="s">
        <v>7637</v>
      </c>
      <c r="S786" s="16" t="s">
        <v>7637</v>
      </c>
      <c r="T786" s="16">
        <v>0</v>
      </c>
      <c r="U786">
        <v>0</v>
      </c>
      <c r="V786" s="17">
        <v>2.1308636000369585</v>
      </c>
      <c r="W786" t="str">
        <f>VLOOKUP(A786,Planilha3!$D$2:$F$5575,1,FALSE)</f>
        <v>Pedrinhas PaulistaSP</v>
      </c>
      <c r="X786">
        <f>VLOOKUP(A786,Planilha3!$D$2:$F$5575,2,FALSE)</f>
        <v>-22.8149896538329</v>
      </c>
      <c r="Y786">
        <f>VLOOKUP(A786,Planilha3!$D$2:$F$5575,3,FALSE)</f>
        <v>-50.7939462536105</v>
      </c>
      <c r="Z786">
        <v>0</v>
      </c>
    </row>
    <row r="787" spans="1:26" x14ac:dyDescent="0.25">
      <c r="A787" t="str">
        <f t="shared" si="12"/>
        <v>BarbosaSP</v>
      </c>
      <c r="B787" s="8">
        <v>2017</v>
      </c>
      <c r="C787" s="9" t="s">
        <v>18</v>
      </c>
      <c r="D787" s="9" t="s">
        <v>19</v>
      </c>
      <c r="E787" s="9" t="s">
        <v>1148</v>
      </c>
      <c r="F787" s="9" t="s">
        <v>1148</v>
      </c>
      <c r="G787" s="10" t="s">
        <v>7637</v>
      </c>
      <c r="H787" s="11">
        <v>12333.85</v>
      </c>
      <c r="I787" s="11">
        <v>89432.722999999998</v>
      </c>
      <c r="J787" s="12">
        <v>7250.9981068360648</v>
      </c>
      <c r="K787" s="13" t="s">
        <v>7636</v>
      </c>
      <c r="L787" s="13">
        <v>0</v>
      </c>
      <c r="M787" s="14">
        <v>0</v>
      </c>
      <c r="N787" s="15">
        <v>0</v>
      </c>
      <c r="O787" s="16" t="s">
        <v>7637</v>
      </c>
      <c r="P787" s="16" t="s">
        <v>7637</v>
      </c>
      <c r="Q787" s="16" t="s">
        <v>7637</v>
      </c>
      <c r="R787" s="16" t="s">
        <v>7637</v>
      </c>
      <c r="S787" s="16" t="s">
        <v>7637</v>
      </c>
      <c r="T787" s="16">
        <v>0</v>
      </c>
      <c r="U787">
        <v>0</v>
      </c>
      <c r="V787" s="17">
        <v>0.54803979514142875</v>
      </c>
      <c r="W787" t="str">
        <f>VLOOKUP(A787,Planilha3!$D$2:$F$5575,1,FALSE)</f>
        <v>BarbosaSP</v>
      </c>
      <c r="X787">
        <f>VLOOKUP(A787,Planilha3!$D$2:$F$5575,2,FALSE)</f>
        <v>-21.266125110525302</v>
      </c>
      <c r="Y787">
        <f>VLOOKUP(A787,Planilha3!$D$2:$F$5575,3,FALSE)</f>
        <v>-49.952230224192803</v>
      </c>
      <c r="Z787">
        <v>0</v>
      </c>
    </row>
    <row r="788" spans="1:26" x14ac:dyDescent="0.25">
      <c r="A788" t="str">
        <f t="shared" si="12"/>
        <v>Resende CostaMG</v>
      </c>
      <c r="B788" s="8">
        <v>2017</v>
      </c>
      <c r="C788" s="9" t="s">
        <v>18</v>
      </c>
      <c r="D788" s="9" t="s">
        <v>163</v>
      </c>
      <c r="E788" s="9" t="s">
        <v>1149</v>
      </c>
      <c r="F788" s="9" t="s">
        <v>1149</v>
      </c>
      <c r="G788" s="10" t="s">
        <v>7637</v>
      </c>
      <c r="H788" s="11">
        <v>13390.86</v>
      </c>
      <c r="I788" s="11">
        <v>154918.89000000001</v>
      </c>
      <c r="J788" s="12">
        <v>11569.002289621429</v>
      </c>
      <c r="K788" s="13" t="s">
        <v>7636</v>
      </c>
      <c r="L788" s="13">
        <v>0</v>
      </c>
      <c r="M788" s="14">
        <v>0</v>
      </c>
      <c r="N788" s="15">
        <v>0</v>
      </c>
      <c r="O788" s="16" t="s">
        <v>7637</v>
      </c>
      <c r="P788" s="16" t="s">
        <v>7637</v>
      </c>
      <c r="Q788" s="16" t="s">
        <v>7637</v>
      </c>
      <c r="R788" s="16" t="s">
        <v>7637</v>
      </c>
      <c r="S788" s="16" t="s">
        <v>7637</v>
      </c>
      <c r="T788" s="16">
        <v>0</v>
      </c>
      <c r="U788">
        <v>0</v>
      </c>
      <c r="V788" s="17">
        <v>0.60099880563836294</v>
      </c>
      <c r="W788" t="str">
        <f>VLOOKUP(A788,Planilha3!$D$2:$F$5575,1,FALSE)</f>
        <v>Resende CostaMG</v>
      </c>
      <c r="X788">
        <f>VLOOKUP(A788,Planilha3!$D$2:$F$5575,2,FALSE)</f>
        <v>-20.917548265422798</v>
      </c>
      <c r="Y788">
        <f>VLOOKUP(A788,Planilha3!$D$2:$F$5575,3,FALSE)</f>
        <v>-44.241085391782498</v>
      </c>
      <c r="Z788">
        <v>0</v>
      </c>
    </row>
    <row r="789" spans="1:26" x14ac:dyDescent="0.25">
      <c r="A789" t="str">
        <f t="shared" si="12"/>
        <v>PradosMG</v>
      </c>
      <c r="B789" s="8">
        <v>2017</v>
      </c>
      <c r="C789" s="9" t="s">
        <v>18</v>
      </c>
      <c r="D789" s="9" t="s">
        <v>163</v>
      </c>
      <c r="E789" s="9" t="s">
        <v>1150</v>
      </c>
      <c r="F789" s="9" t="s">
        <v>1150</v>
      </c>
      <c r="G789" s="10" t="s">
        <v>7637</v>
      </c>
      <c r="H789" s="11">
        <v>16861.34</v>
      </c>
      <c r="I789" s="11">
        <v>152106.13800000001</v>
      </c>
      <c r="J789" s="12">
        <v>9020.999398624308</v>
      </c>
      <c r="K789" s="13" t="s">
        <v>7636</v>
      </c>
      <c r="L789" s="13">
        <v>0</v>
      </c>
      <c r="M789" s="14">
        <v>0</v>
      </c>
      <c r="N789" s="15">
        <v>0</v>
      </c>
      <c r="O789" s="16" t="s">
        <v>7637</v>
      </c>
      <c r="P789" s="16" t="s">
        <v>7637</v>
      </c>
      <c r="Q789" s="16" t="s">
        <v>7637</v>
      </c>
      <c r="R789" s="16" t="s">
        <v>7637</v>
      </c>
      <c r="S789" s="16" t="s">
        <v>7637</v>
      </c>
      <c r="T789" s="16">
        <v>0</v>
      </c>
      <c r="U789">
        <v>0</v>
      </c>
      <c r="V789" s="17">
        <v>0.74814372766898141</v>
      </c>
      <c r="W789" t="str">
        <f>VLOOKUP(A789,Planilha3!$D$2:$F$5575,1,FALSE)</f>
        <v>PradosMG</v>
      </c>
      <c r="X789">
        <f>VLOOKUP(A789,Planilha3!$D$2:$F$5575,2,FALSE)</f>
        <v>-21.060225139253902</v>
      </c>
      <c r="Y789">
        <f>VLOOKUP(A789,Planilha3!$D$2:$F$5575,3,FALSE)</f>
        <v>-44.078172610666599</v>
      </c>
      <c r="Z789">
        <v>0</v>
      </c>
    </row>
    <row r="790" spans="1:26" x14ac:dyDescent="0.25">
      <c r="A790" t="str">
        <f t="shared" si="12"/>
        <v>Dores de CamposMG</v>
      </c>
      <c r="B790" s="8">
        <v>2017</v>
      </c>
      <c r="C790" s="9" t="s">
        <v>18</v>
      </c>
      <c r="D790" s="9" t="s">
        <v>163</v>
      </c>
      <c r="E790" s="9" t="s">
        <v>1151</v>
      </c>
      <c r="F790" s="9" t="s">
        <v>1151</v>
      </c>
      <c r="G790" s="10" t="s">
        <v>7637</v>
      </c>
      <c r="H790" s="11">
        <v>26863.26</v>
      </c>
      <c r="I790" s="11">
        <v>271130.88799999998</v>
      </c>
      <c r="J790" s="12">
        <v>10093.000179427218</v>
      </c>
      <c r="K790" s="13" t="s">
        <v>7640</v>
      </c>
      <c r="L790" s="13">
        <v>0</v>
      </c>
      <c r="M790" s="14">
        <v>0</v>
      </c>
      <c r="N790" s="15">
        <v>0</v>
      </c>
      <c r="O790" s="16" t="s">
        <v>7637</v>
      </c>
      <c r="P790" s="16" t="s">
        <v>7637</v>
      </c>
      <c r="Q790" s="16" t="s">
        <v>7637</v>
      </c>
      <c r="R790" s="16" t="s">
        <v>7637</v>
      </c>
      <c r="S790" s="16" t="s">
        <v>7637</v>
      </c>
      <c r="T790" s="16">
        <v>0</v>
      </c>
      <c r="U790">
        <v>0</v>
      </c>
      <c r="V790" s="17">
        <v>1.1858175900828443</v>
      </c>
      <c r="W790" t="str">
        <f>VLOOKUP(A790,Planilha3!$D$2:$F$5575,1,FALSE)</f>
        <v>Dores de CamposMG</v>
      </c>
      <c r="X790">
        <f>VLOOKUP(A790,Planilha3!$D$2:$F$5575,2,FALSE)</f>
        <v>-21.1144214608155</v>
      </c>
      <c r="Y790">
        <f>VLOOKUP(A790,Planilha3!$D$2:$F$5575,3,FALSE)</f>
        <v>-44.021054346746297</v>
      </c>
      <c r="Z790">
        <v>0</v>
      </c>
    </row>
    <row r="791" spans="1:26" x14ac:dyDescent="0.25">
      <c r="A791" t="str">
        <f t="shared" si="12"/>
        <v>AltairSP</v>
      </c>
      <c r="B791" s="8">
        <v>2017</v>
      </c>
      <c r="C791" s="9" t="s">
        <v>18</v>
      </c>
      <c r="D791" s="9" t="s">
        <v>19</v>
      </c>
      <c r="E791" s="9" t="s">
        <v>1152</v>
      </c>
      <c r="F791" s="9" t="s">
        <v>1152</v>
      </c>
      <c r="G791" s="10" t="s">
        <v>7637</v>
      </c>
      <c r="H791" s="11">
        <v>51127.03</v>
      </c>
      <c r="I791" s="11">
        <v>210080.95800000001</v>
      </c>
      <c r="J791" s="12">
        <v>4108.9998382460317</v>
      </c>
      <c r="K791" s="13" t="s">
        <v>7641</v>
      </c>
      <c r="L791" s="13">
        <v>0</v>
      </c>
      <c r="M791" s="14">
        <v>0</v>
      </c>
      <c r="N791" s="15">
        <v>0</v>
      </c>
      <c r="O791" s="16" t="s">
        <v>7637</v>
      </c>
      <c r="P791" s="16" t="s">
        <v>7637</v>
      </c>
      <c r="Q791" s="16" t="s">
        <v>7637</v>
      </c>
      <c r="R791" s="16" t="s">
        <v>7637</v>
      </c>
      <c r="S791" s="16" t="s">
        <v>7637</v>
      </c>
      <c r="T791" s="16">
        <v>0</v>
      </c>
      <c r="U791">
        <v>0</v>
      </c>
      <c r="V791" s="17">
        <v>2.2318110971489951</v>
      </c>
      <c r="W791" t="str">
        <f>VLOOKUP(A791,Planilha3!$D$2:$F$5575,1,FALSE)</f>
        <v>AltairSP</v>
      </c>
      <c r="X791">
        <f>VLOOKUP(A791,Planilha3!$D$2:$F$5575,2,FALSE)</f>
        <v>-20.523992434102801</v>
      </c>
      <c r="Y791">
        <f>VLOOKUP(A791,Planilha3!$D$2:$F$5575,3,FALSE)</f>
        <v>-49.0589496927036</v>
      </c>
      <c r="Z791">
        <v>0</v>
      </c>
    </row>
    <row r="792" spans="1:26" x14ac:dyDescent="0.25">
      <c r="A792" t="str">
        <f t="shared" si="12"/>
        <v>CruzáliaSP</v>
      </c>
      <c r="B792" s="8">
        <v>2017</v>
      </c>
      <c r="C792" s="9" t="s">
        <v>18</v>
      </c>
      <c r="D792" s="9" t="s">
        <v>19</v>
      </c>
      <c r="E792" s="9" t="s">
        <v>1153</v>
      </c>
      <c r="F792" s="9" t="s">
        <v>1154</v>
      </c>
      <c r="G792" s="10" t="s">
        <v>7637</v>
      </c>
      <c r="H792" s="11">
        <v>60721.4</v>
      </c>
      <c r="I792" s="11">
        <v>131218.954</v>
      </c>
      <c r="J792" s="12">
        <v>2161.0001416304631</v>
      </c>
      <c r="K792" s="13" t="s">
        <v>7638</v>
      </c>
      <c r="L792" s="13">
        <v>0</v>
      </c>
      <c r="M792" s="14">
        <v>0</v>
      </c>
      <c r="N792" s="15">
        <v>0</v>
      </c>
      <c r="O792" s="16" t="s">
        <v>7637</v>
      </c>
      <c r="P792" s="16" t="s">
        <v>7637</v>
      </c>
      <c r="Q792" s="16" t="s">
        <v>7637</v>
      </c>
      <c r="R792" s="16" t="s">
        <v>7637</v>
      </c>
      <c r="S792" s="16" t="s">
        <v>7637</v>
      </c>
      <c r="T792" s="16">
        <v>0</v>
      </c>
      <c r="U792">
        <v>0</v>
      </c>
      <c r="V792" s="17">
        <v>2.645569648411715</v>
      </c>
      <c r="W792" t="str">
        <f>VLOOKUP(A792,Planilha3!$D$2:$F$5575,1,FALSE)</f>
        <v>CruzáliaSP</v>
      </c>
      <c r="X792">
        <f>VLOOKUP(A792,Planilha3!$D$2:$F$5575,2,FALSE)</f>
        <v>-22.7423046148518</v>
      </c>
      <c r="Y792">
        <f>VLOOKUP(A792,Planilha3!$D$2:$F$5575,3,FALSE)</f>
        <v>-50.7928494807256</v>
      </c>
      <c r="Z792">
        <v>0</v>
      </c>
    </row>
    <row r="793" spans="1:26" x14ac:dyDescent="0.25">
      <c r="A793" t="str">
        <f t="shared" si="12"/>
        <v>MedeirosMG</v>
      </c>
      <c r="B793" s="8">
        <v>2017</v>
      </c>
      <c r="C793" s="9" t="s">
        <v>18</v>
      </c>
      <c r="D793" s="9" t="s">
        <v>163</v>
      </c>
      <c r="E793" s="9" t="s">
        <v>1155</v>
      </c>
      <c r="F793" s="9" t="s">
        <v>1155</v>
      </c>
      <c r="G793" s="10" t="s">
        <v>7637</v>
      </c>
      <c r="H793" s="11">
        <v>32096.93</v>
      </c>
      <c r="I793" s="11">
        <v>120844.943</v>
      </c>
      <c r="J793" s="12">
        <v>3765.0000482912228</v>
      </c>
      <c r="K793" s="13" t="s">
        <v>7641</v>
      </c>
      <c r="L793" s="13">
        <v>0</v>
      </c>
      <c r="M793" s="14">
        <v>0</v>
      </c>
      <c r="N793" s="15">
        <v>0</v>
      </c>
      <c r="O793" s="16" t="s">
        <v>7637</v>
      </c>
      <c r="P793" s="16" t="s">
        <v>7637</v>
      </c>
      <c r="Q793" s="16" t="s">
        <v>7637</v>
      </c>
      <c r="R793" s="16" t="s">
        <v>7637</v>
      </c>
      <c r="S793" s="16" t="s">
        <v>7637</v>
      </c>
      <c r="T793" s="16">
        <v>0</v>
      </c>
      <c r="U793">
        <v>0</v>
      </c>
      <c r="V793" s="17">
        <v>1.4027716570258399</v>
      </c>
      <c r="W793" t="str">
        <f>VLOOKUP(A793,Planilha3!$D$2:$F$5575,1,FALSE)</f>
        <v>MedeirosMG</v>
      </c>
      <c r="X793">
        <f>VLOOKUP(A793,Planilha3!$D$2:$F$5575,2,FALSE)</f>
        <v>-19.994498947141899</v>
      </c>
      <c r="Y793">
        <f>VLOOKUP(A793,Planilha3!$D$2:$F$5575,3,FALSE)</f>
        <v>-46.225065762644498</v>
      </c>
      <c r="Z793">
        <v>0</v>
      </c>
    </row>
    <row r="794" spans="1:26" x14ac:dyDescent="0.25">
      <c r="A794" t="str">
        <f t="shared" si="12"/>
        <v>ItajaíSC</v>
      </c>
      <c r="B794" s="8">
        <v>2017</v>
      </c>
      <c r="C794" s="9" t="s">
        <v>456</v>
      </c>
      <c r="D794" s="9" t="s">
        <v>790</v>
      </c>
      <c r="E794" s="9" t="s">
        <v>1156</v>
      </c>
      <c r="F794" s="9" t="s">
        <v>1157</v>
      </c>
      <c r="G794" s="10">
        <v>2834.94</v>
      </c>
      <c r="H794" s="11">
        <v>103068.37</v>
      </c>
      <c r="I794" s="11">
        <v>21913882.100000001</v>
      </c>
      <c r="J794" s="12">
        <v>212615.0059421722</v>
      </c>
      <c r="K794" s="13" t="s">
        <v>7638</v>
      </c>
      <c r="L794" s="13">
        <v>2</v>
      </c>
      <c r="M794" s="14">
        <v>0</v>
      </c>
      <c r="N794" s="15">
        <v>2</v>
      </c>
      <c r="O794" s="16">
        <v>0</v>
      </c>
      <c r="P794" s="16">
        <v>0.5</v>
      </c>
      <c r="Q794" s="16">
        <v>0</v>
      </c>
      <c r="R794" s="16">
        <v>0</v>
      </c>
      <c r="S794" s="16">
        <v>0</v>
      </c>
      <c r="T794" s="16">
        <v>0.5</v>
      </c>
      <c r="U794">
        <v>2</v>
      </c>
      <c r="V794" s="17">
        <v>18.79511941902414</v>
      </c>
      <c r="W794" t="str">
        <f>VLOOKUP(A794,Planilha3!$D$2:$F$5575,1,FALSE)</f>
        <v>ItajaíSC</v>
      </c>
      <c r="X794">
        <f>VLOOKUP(A794,Planilha3!$D$2:$F$5575,2,FALSE)</f>
        <v>-26.910579457989201</v>
      </c>
      <c r="Y794">
        <f>VLOOKUP(A794,Planilha3!$D$2:$F$5575,3,FALSE)</f>
        <v>-48.670899250852401</v>
      </c>
      <c r="Z794">
        <v>0</v>
      </c>
    </row>
    <row r="795" spans="1:26" x14ac:dyDescent="0.25">
      <c r="A795" t="str">
        <f t="shared" si="12"/>
        <v>JaciSP</v>
      </c>
      <c r="B795" s="8">
        <v>2017</v>
      </c>
      <c r="C795" s="9" t="s">
        <v>18</v>
      </c>
      <c r="D795" s="9" t="s">
        <v>19</v>
      </c>
      <c r="E795" s="9" t="s">
        <v>1158</v>
      </c>
      <c r="F795" s="9" t="s">
        <v>1158</v>
      </c>
      <c r="G795" s="10" t="s">
        <v>7637</v>
      </c>
      <c r="H795" s="11">
        <v>50969.68</v>
      </c>
      <c r="I795" s="11">
        <v>342924.03499999997</v>
      </c>
      <c r="J795" s="12">
        <v>6728.0005485614192</v>
      </c>
      <c r="K795" s="13" t="s">
        <v>7636</v>
      </c>
      <c r="L795" s="13">
        <v>0</v>
      </c>
      <c r="M795" s="14">
        <v>0</v>
      </c>
      <c r="N795" s="15">
        <v>0</v>
      </c>
      <c r="O795" s="16" t="s">
        <v>7637</v>
      </c>
      <c r="P795" s="16" t="s">
        <v>7637</v>
      </c>
      <c r="Q795" s="16" t="s">
        <v>7637</v>
      </c>
      <c r="R795" s="16" t="s">
        <v>7637</v>
      </c>
      <c r="S795" s="16" t="s">
        <v>7637</v>
      </c>
      <c r="T795" s="16">
        <v>0</v>
      </c>
      <c r="U795">
        <v>0</v>
      </c>
      <c r="V795" s="17">
        <v>2.2300003816150284</v>
      </c>
      <c r="W795" t="str">
        <f>VLOOKUP(A795,Planilha3!$D$2:$F$5575,1,FALSE)</f>
        <v>JaciSP</v>
      </c>
      <c r="X795">
        <f>VLOOKUP(A795,Planilha3!$D$2:$F$5575,2,FALSE)</f>
        <v>-20.8809318550855</v>
      </c>
      <c r="Y795">
        <f>VLOOKUP(A795,Planilha3!$D$2:$F$5575,3,FALSE)</f>
        <v>-49.580142813325402</v>
      </c>
      <c r="Z795">
        <v>0</v>
      </c>
    </row>
    <row r="796" spans="1:26" x14ac:dyDescent="0.25">
      <c r="A796" t="str">
        <f t="shared" si="12"/>
        <v>Teixeira SoaresPR</v>
      </c>
      <c r="B796" s="8">
        <v>2017</v>
      </c>
      <c r="C796" s="9" t="s">
        <v>456</v>
      </c>
      <c r="D796" s="9" t="s">
        <v>457</v>
      </c>
      <c r="E796" s="9" t="s">
        <v>1159</v>
      </c>
      <c r="F796" s="9" t="s">
        <v>1159</v>
      </c>
      <c r="G796" s="10" t="s">
        <v>7637</v>
      </c>
      <c r="H796" s="11">
        <v>29286.880000000001</v>
      </c>
      <c r="I796" s="11">
        <v>346580.897</v>
      </c>
      <c r="J796" s="12">
        <v>11833.998602787324</v>
      </c>
      <c r="K796" s="13" t="s">
        <v>7641</v>
      </c>
      <c r="L796" s="13">
        <v>0</v>
      </c>
      <c r="M796" s="14">
        <v>0</v>
      </c>
      <c r="N796" s="15">
        <v>0</v>
      </c>
      <c r="O796" s="16" t="s">
        <v>7637</v>
      </c>
      <c r="P796" s="16" t="s">
        <v>7637</v>
      </c>
      <c r="Q796" s="16" t="s">
        <v>7637</v>
      </c>
      <c r="R796" s="16" t="s">
        <v>7637</v>
      </c>
      <c r="S796" s="16" t="s">
        <v>7637</v>
      </c>
      <c r="T796" s="16">
        <v>0</v>
      </c>
      <c r="U796">
        <v>0</v>
      </c>
      <c r="V796" s="17">
        <v>1.2944748799285208</v>
      </c>
      <c r="W796" t="str">
        <f>VLOOKUP(A796,Planilha3!$D$2:$F$5575,1,FALSE)</f>
        <v>Teixeira SoaresPR</v>
      </c>
      <c r="X796">
        <f>VLOOKUP(A796,Planilha3!$D$2:$F$5575,2,FALSE)</f>
        <v>-25.3705736043845</v>
      </c>
      <c r="Y796">
        <f>VLOOKUP(A796,Planilha3!$D$2:$F$5575,3,FALSE)</f>
        <v>-50.457502410199403</v>
      </c>
      <c r="Z796">
        <v>0</v>
      </c>
    </row>
    <row r="797" spans="1:26" x14ac:dyDescent="0.25">
      <c r="A797" t="str">
        <f t="shared" si="12"/>
        <v>TapiraMG</v>
      </c>
      <c r="B797" s="8">
        <v>2017</v>
      </c>
      <c r="C797" s="9" t="s">
        <v>18</v>
      </c>
      <c r="D797" s="9" t="s">
        <v>163</v>
      </c>
      <c r="E797" s="9" t="s">
        <v>1160</v>
      </c>
      <c r="F797" s="9" t="s">
        <v>1160</v>
      </c>
      <c r="G797" s="10" t="s">
        <v>7637</v>
      </c>
      <c r="H797" s="11">
        <v>146514.59</v>
      </c>
      <c r="I797" s="11">
        <v>681292.84699999995</v>
      </c>
      <c r="J797" s="12">
        <v>4650.0000238884049</v>
      </c>
      <c r="K797" s="13" t="s">
        <v>7643</v>
      </c>
      <c r="L797" s="13">
        <v>0</v>
      </c>
      <c r="M797" s="14">
        <v>0</v>
      </c>
      <c r="N797" s="15">
        <v>0</v>
      </c>
      <c r="O797" s="16" t="s">
        <v>7637</v>
      </c>
      <c r="P797" s="16" t="s">
        <v>7637</v>
      </c>
      <c r="Q797" s="16" t="s">
        <v>7637</v>
      </c>
      <c r="R797" s="16" t="s">
        <v>7637</v>
      </c>
      <c r="S797" s="16" t="s">
        <v>7637</v>
      </c>
      <c r="T797" s="16">
        <v>0</v>
      </c>
      <c r="U797">
        <v>0</v>
      </c>
      <c r="V797" s="17">
        <v>6.3857817190089694</v>
      </c>
      <c r="W797" t="str">
        <f>VLOOKUP(A797,Planilha3!$D$2:$F$5575,1,FALSE)</f>
        <v>TapiraMG</v>
      </c>
      <c r="X797">
        <f>VLOOKUP(A797,Planilha3!$D$2:$F$5575,2,FALSE)</f>
        <v>-19.923102462949199</v>
      </c>
      <c r="Y797">
        <f>VLOOKUP(A797,Planilha3!$D$2:$F$5575,3,FALSE)</f>
        <v>-46.822200188801297</v>
      </c>
      <c r="Z797">
        <v>0</v>
      </c>
    </row>
    <row r="798" spans="1:26" x14ac:dyDescent="0.25">
      <c r="A798" t="str">
        <f t="shared" si="12"/>
        <v>MirassolSP</v>
      </c>
      <c r="B798" s="8">
        <v>2017</v>
      </c>
      <c r="C798" s="9" t="s">
        <v>18</v>
      </c>
      <c r="D798" s="9" t="s">
        <v>19</v>
      </c>
      <c r="E798" s="9" t="s">
        <v>1161</v>
      </c>
      <c r="F798" s="9" t="s">
        <v>1161</v>
      </c>
      <c r="G798" s="10">
        <v>2321.34</v>
      </c>
      <c r="H798" s="11">
        <v>33298.79</v>
      </c>
      <c r="I798" s="11">
        <v>1956636.7069999999</v>
      </c>
      <c r="J798" s="12">
        <v>58759.994191981154</v>
      </c>
      <c r="K798" s="13" t="s">
        <v>7636</v>
      </c>
      <c r="L798" s="13">
        <v>0</v>
      </c>
      <c r="M798" s="14">
        <v>0</v>
      </c>
      <c r="N798" s="15">
        <v>0</v>
      </c>
      <c r="O798" s="16" t="s">
        <v>7637</v>
      </c>
      <c r="P798" s="16" t="s">
        <v>7637</v>
      </c>
      <c r="Q798" s="16" t="s">
        <v>7637</v>
      </c>
      <c r="R798" s="16" t="s">
        <v>7637</v>
      </c>
      <c r="S798" s="16" t="s">
        <v>7637</v>
      </c>
      <c r="T798" s="16">
        <v>0</v>
      </c>
      <c r="U798">
        <v>0</v>
      </c>
      <c r="V798" s="17">
        <v>11.684962171173613</v>
      </c>
      <c r="W798" t="str">
        <f>VLOOKUP(A798,Planilha3!$D$2:$F$5575,1,FALSE)</f>
        <v>MirassolSP</v>
      </c>
      <c r="X798">
        <f>VLOOKUP(A798,Planilha3!$D$2:$F$5575,2,FALSE)</f>
        <v>-20.817337801862699</v>
      </c>
      <c r="Y798">
        <f>VLOOKUP(A798,Planilha3!$D$2:$F$5575,3,FALSE)</f>
        <v>-49.521020266609398</v>
      </c>
      <c r="Z798">
        <v>0</v>
      </c>
    </row>
    <row r="799" spans="1:26" x14ac:dyDescent="0.25">
      <c r="A799" t="str">
        <f t="shared" si="12"/>
        <v>LuiziâniaSP</v>
      </c>
      <c r="B799" s="8">
        <v>2017</v>
      </c>
      <c r="C799" s="9" t="s">
        <v>18</v>
      </c>
      <c r="D799" s="9" t="s">
        <v>19</v>
      </c>
      <c r="E799" s="9" t="s">
        <v>1162</v>
      </c>
      <c r="F799" s="9" t="s">
        <v>1163</v>
      </c>
      <c r="G799" s="10" t="s">
        <v>7637</v>
      </c>
      <c r="H799" s="11">
        <v>12539.7</v>
      </c>
      <c r="I799" s="11">
        <v>70636.146999999997</v>
      </c>
      <c r="J799" s="12">
        <v>5633.0013477196417</v>
      </c>
      <c r="K799" s="13" t="s">
        <v>7642</v>
      </c>
      <c r="L799" s="13">
        <v>0</v>
      </c>
      <c r="M799" s="14">
        <v>0</v>
      </c>
      <c r="N799" s="15">
        <v>0</v>
      </c>
      <c r="O799" s="16" t="s">
        <v>7637</v>
      </c>
      <c r="P799" s="16" t="s">
        <v>7637</v>
      </c>
      <c r="Q799" s="16" t="s">
        <v>7637</v>
      </c>
      <c r="R799" s="16" t="s">
        <v>7637</v>
      </c>
      <c r="S799" s="16" t="s">
        <v>7637</v>
      </c>
      <c r="T799" s="16">
        <v>0</v>
      </c>
      <c r="U799">
        <v>0</v>
      </c>
      <c r="V799" s="17">
        <v>0.55442692269573124</v>
      </c>
      <c r="W799" t="str">
        <f>VLOOKUP(A799,Planilha3!$D$2:$F$5575,1,FALSE)</f>
        <v>LuiziâniaSP</v>
      </c>
      <c r="X799">
        <f>VLOOKUP(A799,Planilha3!$D$2:$F$5575,2,FALSE)</f>
        <v>-21.675991141655299</v>
      </c>
      <c r="Y799">
        <f>VLOOKUP(A799,Planilha3!$D$2:$F$5575,3,FALSE)</f>
        <v>-50.326947384237698</v>
      </c>
      <c r="Z799">
        <v>0</v>
      </c>
    </row>
    <row r="800" spans="1:26" x14ac:dyDescent="0.25">
      <c r="A800" t="str">
        <f t="shared" si="12"/>
        <v>BambuíMG</v>
      </c>
      <c r="B800" s="8">
        <v>2017</v>
      </c>
      <c r="C800" s="9" t="s">
        <v>18</v>
      </c>
      <c r="D800" s="9" t="s">
        <v>163</v>
      </c>
      <c r="E800" s="9" t="s">
        <v>1164</v>
      </c>
      <c r="F800" s="9" t="s">
        <v>1165</v>
      </c>
      <c r="G800" s="10" t="s">
        <v>7637</v>
      </c>
      <c r="H800" s="11">
        <v>21982.59</v>
      </c>
      <c r="I800" s="11">
        <v>527977.85199999996</v>
      </c>
      <c r="J800" s="12">
        <v>24018.000244739131</v>
      </c>
      <c r="K800" s="13" t="s">
        <v>7636</v>
      </c>
      <c r="L800" s="13">
        <v>0</v>
      </c>
      <c r="M800" s="14">
        <v>0</v>
      </c>
      <c r="N800" s="15">
        <v>0</v>
      </c>
      <c r="O800" s="16" t="s">
        <v>7637</v>
      </c>
      <c r="P800" s="16" t="s">
        <v>7637</v>
      </c>
      <c r="Q800" s="16" t="s">
        <v>7637</v>
      </c>
      <c r="R800" s="16" t="s">
        <v>7637</v>
      </c>
      <c r="S800" s="16" t="s">
        <v>7637</v>
      </c>
      <c r="T800" s="16">
        <v>0</v>
      </c>
      <c r="U800">
        <v>0</v>
      </c>
      <c r="V800" s="17">
        <v>0.99642732284813318</v>
      </c>
      <c r="W800" t="str">
        <f>VLOOKUP(A800,Planilha3!$D$2:$F$5575,1,FALSE)</f>
        <v>BambuíMG</v>
      </c>
      <c r="X800">
        <f>VLOOKUP(A800,Planilha3!$D$2:$F$5575,2,FALSE)</f>
        <v>-20.017087239609399</v>
      </c>
      <c r="Y800">
        <f>VLOOKUP(A800,Planilha3!$D$2:$F$5575,3,FALSE)</f>
        <v>-45.975755053547502</v>
      </c>
      <c r="Z800">
        <v>0</v>
      </c>
    </row>
    <row r="801" spans="1:26" x14ac:dyDescent="0.25">
      <c r="A801" t="str">
        <f t="shared" si="12"/>
        <v>MagéRJ</v>
      </c>
      <c r="B801" s="8">
        <v>2017</v>
      </c>
      <c r="C801" s="9" t="s">
        <v>18</v>
      </c>
      <c r="D801" s="9" t="s">
        <v>583</v>
      </c>
      <c r="E801" s="9" t="s">
        <v>1166</v>
      </c>
      <c r="F801" s="9" t="s">
        <v>1167</v>
      </c>
      <c r="G801" s="10">
        <v>1616.1</v>
      </c>
      <c r="H801" s="11">
        <v>16240.43</v>
      </c>
      <c r="I801" s="11">
        <v>3855803.281</v>
      </c>
      <c r="J801" s="12">
        <v>237420.02403877236</v>
      </c>
      <c r="K801" s="13" t="s">
        <v>7642</v>
      </c>
      <c r="L801" s="13">
        <v>0</v>
      </c>
      <c r="M801" s="14">
        <v>0</v>
      </c>
      <c r="N801" s="15">
        <v>0</v>
      </c>
      <c r="O801" s="16" t="s">
        <v>7637</v>
      </c>
      <c r="P801" s="16" t="s">
        <v>7637</v>
      </c>
      <c r="Q801" s="16" t="s">
        <v>7637</v>
      </c>
      <c r="R801" s="16" t="s">
        <v>7637</v>
      </c>
      <c r="S801" s="16" t="s">
        <v>7637</v>
      </c>
      <c r="T801" s="16">
        <v>0</v>
      </c>
      <c r="U801">
        <v>0</v>
      </c>
      <c r="V801" s="17">
        <v>8.146588033916931</v>
      </c>
      <c r="W801" t="str">
        <f>VLOOKUP(A801,Planilha3!$D$2:$F$5575,1,FALSE)</f>
        <v>MagéRJ</v>
      </c>
      <c r="X801">
        <f>VLOOKUP(A801,Planilha3!$D$2:$F$5575,2,FALSE)</f>
        <v>-22.6636361874627</v>
      </c>
      <c r="Y801">
        <f>VLOOKUP(A801,Planilha3!$D$2:$F$5575,3,FALSE)</f>
        <v>-43.031854353965102</v>
      </c>
      <c r="Z801">
        <v>0</v>
      </c>
    </row>
    <row r="802" spans="1:26" x14ac:dyDescent="0.25">
      <c r="A802" t="str">
        <f t="shared" si="12"/>
        <v>JaparaíbaMG</v>
      </c>
      <c r="B802" s="8">
        <v>2017</v>
      </c>
      <c r="C802" s="9" t="s">
        <v>18</v>
      </c>
      <c r="D802" s="9" t="s">
        <v>163</v>
      </c>
      <c r="E802" s="9" t="s">
        <v>1168</v>
      </c>
      <c r="F802" s="9" t="s">
        <v>1169</v>
      </c>
      <c r="G802" s="10" t="s">
        <v>7637</v>
      </c>
      <c r="H802" s="11">
        <v>15784.89</v>
      </c>
      <c r="I802" s="11">
        <v>68001.308000000005</v>
      </c>
      <c r="J802" s="12">
        <v>4308.0001191012425</v>
      </c>
      <c r="K802" s="13" t="s">
        <v>7642</v>
      </c>
      <c r="L802" s="13">
        <v>0</v>
      </c>
      <c r="M802" s="14">
        <v>0</v>
      </c>
      <c r="N802" s="15">
        <v>0</v>
      </c>
      <c r="O802" s="16" t="s">
        <v>7637</v>
      </c>
      <c r="P802" s="16" t="s">
        <v>7637</v>
      </c>
      <c r="Q802" s="16" t="s">
        <v>7637</v>
      </c>
      <c r="R802" s="16" t="s">
        <v>7637</v>
      </c>
      <c r="S802" s="16" t="s">
        <v>7637</v>
      </c>
      <c r="T802" s="16">
        <v>0</v>
      </c>
      <c r="U802">
        <v>0</v>
      </c>
      <c r="V802" s="17">
        <v>0.69359211412159727</v>
      </c>
      <c r="W802" t="str">
        <f>VLOOKUP(A802,Planilha3!$D$2:$F$5575,1,FALSE)</f>
        <v>JaparaíbaMG</v>
      </c>
      <c r="X802">
        <f>VLOOKUP(A802,Planilha3!$D$2:$F$5575,2,FALSE)</f>
        <v>-20.1446547255734</v>
      </c>
      <c r="Y802">
        <f>VLOOKUP(A802,Planilha3!$D$2:$F$5575,3,FALSE)</f>
        <v>-45.501892161658198</v>
      </c>
      <c r="Z802">
        <v>0</v>
      </c>
    </row>
    <row r="803" spans="1:26" x14ac:dyDescent="0.25">
      <c r="A803" t="str">
        <f t="shared" si="12"/>
        <v>Pedra do IndaiáMG</v>
      </c>
      <c r="B803" s="8">
        <v>2017</v>
      </c>
      <c r="C803" s="9" t="s">
        <v>18</v>
      </c>
      <c r="D803" s="9" t="s">
        <v>163</v>
      </c>
      <c r="E803" s="9" t="s">
        <v>1170</v>
      </c>
      <c r="F803" s="9" t="s">
        <v>1171</v>
      </c>
      <c r="G803" s="10" t="s">
        <v>7637</v>
      </c>
      <c r="H803" s="11">
        <v>19679.990000000002</v>
      </c>
      <c r="I803" s="11">
        <v>79389.062999999995</v>
      </c>
      <c r="J803" s="12">
        <v>4033.999153454854</v>
      </c>
      <c r="K803" s="13" t="s">
        <v>7642</v>
      </c>
      <c r="L803" s="13">
        <v>0</v>
      </c>
      <c r="M803" s="14">
        <v>0</v>
      </c>
      <c r="N803" s="15">
        <v>0</v>
      </c>
      <c r="O803" s="16" t="s">
        <v>7637</v>
      </c>
      <c r="P803" s="16" t="s">
        <v>7637</v>
      </c>
      <c r="Q803" s="16" t="s">
        <v>7637</v>
      </c>
      <c r="R803" s="16" t="s">
        <v>7637</v>
      </c>
      <c r="S803" s="16" t="s">
        <v>7637</v>
      </c>
      <c r="T803" s="16">
        <v>0</v>
      </c>
      <c r="U803">
        <v>0</v>
      </c>
      <c r="V803" s="17">
        <v>0.86270967876036919</v>
      </c>
      <c r="W803" t="str">
        <f>VLOOKUP(A803,Planilha3!$D$2:$F$5575,1,FALSE)</f>
        <v>Pedra do IndaiáMG</v>
      </c>
      <c r="X803">
        <f>VLOOKUP(A803,Planilha3!$D$2:$F$5575,2,FALSE)</f>
        <v>-20.2568177607256</v>
      </c>
      <c r="Y803">
        <f>VLOOKUP(A803,Planilha3!$D$2:$F$5575,3,FALSE)</f>
        <v>-45.211033454655997</v>
      </c>
      <c r="Z803">
        <v>0</v>
      </c>
    </row>
    <row r="804" spans="1:26" x14ac:dyDescent="0.25">
      <c r="A804" t="str">
        <f t="shared" si="12"/>
        <v>Passa TempoMG</v>
      </c>
      <c r="B804" s="8">
        <v>2017</v>
      </c>
      <c r="C804" s="9" t="s">
        <v>18</v>
      </c>
      <c r="D804" s="9" t="s">
        <v>163</v>
      </c>
      <c r="E804" s="9" t="s">
        <v>1172</v>
      </c>
      <c r="F804" s="9" t="s">
        <v>1172</v>
      </c>
      <c r="G804" s="10" t="s">
        <v>7637</v>
      </c>
      <c r="H804" s="11">
        <v>22551.4</v>
      </c>
      <c r="I804" s="11">
        <v>187717.86600000001</v>
      </c>
      <c r="J804" s="12">
        <v>8324.0005498549963</v>
      </c>
      <c r="K804" s="13" t="s">
        <v>7636</v>
      </c>
      <c r="L804" s="13">
        <v>0</v>
      </c>
      <c r="M804" s="14">
        <v>0</v>
      </c>
      <c r="N804" s="15">
        <v>0</v>
      </c>
      <c r="O804" s="16" t="s">
        <v>7637</v>
      </c>
      <c r="P804" s="16" t="s">
        <v>7637</v>
      </c>
      <c r="Q804" s="16" t="s">
        <v>7637</v>
      </c>
      <c r="R804" s="16" t="s">
        <v>7637</v>
      </c>
      <c r="S804" s="16" t="s">
        <v>7637</v>
      </c>
      <c r="T804" s="16">
        <v>0</v>
      </c>
      <c r="U804">
        <v>0</v>
      </c>
      <c r="V804" s="17">
        <v>0.9949165701268663</v>
      </c>
      <c r="W804" t="str">
        <f>VLOOKUP(A804,Planilha3!$D$2:$F$5575,1,FALSE)</f>
        <v>Passa TempoMG</v>
      </c>
      <c r="X804">
        <f>VLOOKUP(A804,Planilha3!$D$2:$F$5575,2,FALSE)</f>
        <v>-20.654392761341001</v>
      </c>
      <c r="Y804">
        <f>VLOOKUP(A804,Planilha3!$D$2:$F$5575,3,FALSE)</f>
        <v>-44.493011490542401</v>
      </c>
      <c r="Z804">
        <v>0</v>
      </c>
    </row>
    <row r="805" spans="1:26" x14ac:dyDescent="0.25">
      <c r="A805" t="str">
        <f t="shared" si="12"/>
        <v>São João do TriunfoPR</v>
      </c>
      <c r="B805" s="8">
        <v>2017</v>
      </c>
      <c r="C805" s="9" t="s">
        <v>456</v>
      </c>
      <c r="D805" s="9" t="s">
        <v>457</v>
      </c>
      <c r="E805" s="9" t="s">
        <v>1173</v>
      </c>
      <c r="F805" s="9" t="s">
        <v>1174</v>
      </c>
      <c r="G805" s="10" t="s">
        <v>7637</v>
      </c>
      <c r="H805" s="11">
        <v>34015.199999999997</v>
      </c>
      <c r="I805" s="11">
        <v>507744.91200000001</v>
      </c>
      <c r="J805" s="12">
        <v>14927.000635010232</v>
      </c>
      <c r="K805" s="13" t="s">
        <v>7641</v>
      </c>
      <c r="L805" s="13">
        <v>0</v>
      </c>
      <c r="M805" s="14">
        <v>0</v>
      </c>
      <c r="N805" s="15">
        <v>0</v>
      </c>
      <c r="O805" s="16" t="s">
        <v>7637</v>
      </c>
      <c r="P805" s="16" t="s">
        <v>7637</v>
      </c>
      <c r="Q805" s="16" t="s">
        <v>7637</v>
      </c>
      <c r="R805" s="16" t="s">
        <v>7637</v>
      </c>
      <c r="S805" s="16" t="s">
        <v>7637</v>
      </c>
      <c r="T805" s="16">
        <v>0</v>
      </c>
      <c r="U805">
        <v>0</v>
      </c>
      <c r="V805" s="17">
        <v>1.506126460856027</v>
      </c>
      <c r="W805" t="str">
        <f>VLOOKUP(A805,Planilha3!$D$2:$F$5575,1,FALSE)</f>
        <v>São João do TriunfoPR</v>
      </c>
      <c r="X805">
        <f>VLOOKUP(A805,Planilha3!$D$2:$F$5575,2,FALSE)</f>
        <v>-25.6834458038165</v>
      </c>
      <c r="Y805">
        <f>VLOOKUP(A805,Planilha3!$D$2:$F$5575,3,FALSE)</f>
        <v>-50.295350481365297</v>
      </c>
      <c r="Z805">
        <v>0</v>
      </c>
    </row>
    <row r="806" spans="1:26" x14ac:dyDescent="0.25">
      <c r="A806" t="str">
        <f t="shared" si="12"/>
        <v>Rancho AlegrePR</v>
      </c>
      <c r="B806" s="8">
        <v>2017</v>
      </c>
      <c r="C806" s="9" t="s">
        <v>456</v>
      </c>
      <c r="D806" s="9" t="s">
        <v>457</v>
      </c>
      <c r="E806" s="9" t="s">
        <v>1175</v>
      </c>
      <c r="F806" s="9" t="s">
        <v>1175</v>
      </c>
      <c r="G806" s="10" t="s">
        <v>7637</v>
      </c>
      <c r="H806" s="11">
        <v>25364.29</v>
      </c>
      <c r="I806" s="11">
        <v>100518.68399999999</v>
      </c>
      <c r="J806" s="12">
        <v>3963.0001076316344</v>
      </c>
      <c r="K806" s="13" t="s">
        <v>7641</v>
      </c>
      <c r="L806" s="13">
        <v>0</v>
      </c>
      <c r="M806" s="14">
        <v>0</v>
      </c>
      <c r="N806" s="15">
        <v>0</v>
      </c>
      <c r="O806" s="16" t="s">
        <v>7637</v>
      </c>
      <c r="P806" s="16" t="s">
        <v>7637</v>
      </c>
      <c r="Q806" s="16" t="s">
        <v>7637</v>
      </c>
      <c r="R806" s="16" t="s">
        <v>7637</v>
      </c>
      <c r="S806" s="16" t="s">
        <v>7637</v>
      </c>
      <c r="T806" s="16">
        <v>0</v>
      </c>
      <c r="U806">
        <v>0</v>
      </c>
      <c r="V806" s="17">
        <v>1.1100384238287224</v>
      </c>
      <c r="W806" t="str">
        <f>VLOOKUP(A806,Planilha3!$D$2:$F$5575,1,FALSE)</f>
        <v>Rancho AlegrePR</v>
      </c>
      <c r="X806">
        <f>VLOOKUP(A806,Planilha3!$D$2:$F$5575,2,FALSE)</f>
        <v>-23.068060645644099</v>
      </c>
      <c r="Y806">
        <f>VLOOKUP(A806,Planilha3!$D$2:$F$5575,3,FALSE)</f>
        <v>-50.914878614756098</v>
      </c>
      <c r="Z806">
        <v>0</v>
      </c>
    </row>
    <row r="807" spans="1:26" x14ac:dyDescent="0.25">
      <c r="A807" t="str">
        <f t="shared" si="12"/>
        <v>Simão PereiraMG</v>
      </c>
      <c r="B807" s="8">
        <v>2017</v>
      </c>
      <c r="C807" s="9" t="s">
        <v>18</v>
      </c>
      <c r="D807" s="9" t="s">
        <v>163</v>
      </c>
      <c r="E807" s="9" t="s">
        <v>1176</v>
      </c>
      <c r="F807" s="9" t="s">
        <v>1177</v>
      </c>
      <c r="G807" s="10" t="s">
        <v>7637</v>
      </c>
      <c r="H807" s="11">
        <v>27469.64</v>
      </c>
      <c r="I807" s="11">
        <v>72822.005000000005</v>
      </c>
      <c r="J807" s="12">
        <v>2650.9996126632896</v>
      </c>
      <c r="K807" s="13" t="s">
        <v>7639</v>
      </c>
      <c r="L807" s="13">
        <v>0</v>
      </c>
      <c r="M807" s="14">
        <v>0</v>
      </c>
      <c r="N807" s="15">
        <v>0</v>
      </c>
      <c r="O807" s="16" t="s">
        <v>7637</v>
      </c>
      <c r="P807" s="16" t="s">
        <v>7637</v>
      </c>
      <c r="Q807" s="16" t="s">
        <v>7637</v>
      </c>
      <c r="R807" s="16" t="s">
        <v>7637</v>
      </c>
      <c r="S807" s="16" t="s">
        <v>7637</v>
      </c>
      <c r="T807" s="16">
        <v>0</v>
      </c>
      <c r="U807">
        <v>0</v>
      </c>
      <c r="V807" s="17">
        <v>1.1994276855594372</v>
      </c>
      <c r="W807" t="str">
        <f>VLOOKUP(A807,Planilha3!$D$2:$F$5575,1,FALSE)</f>
        <v>Simão PereiraMG</v>
      </c>
      <c r="X807">
        <f>VLOOKUP(A807,Planilha3!$D$2:$F$5575,2,FALSE)</f>
        <v>-21.9644420949863</v>
      </c>
      <c r="Y807">
        <f>VLOOKUP(A807,Planilha3!$D$2:$F$5575,3,FALSE)</f>
        <v>-43.309165489405402</v>
      </c>
      <c r="Z807">
        <v>0</v>
      </c>
    </row>
    <row r="808" spans="1:26" x14ac:dyDescent="0.25">
      <c r="A808" t="str">
        <f t="shared" si="12"/>
        <v>ConquistaMG</v>
      </c>
      <c r="B808" s="8">
        <v>2017</v>
      </c>
      <c r="C808" s="9" t="s">
        <v>18</v>
      </c>
      <c r="D808" s="9" t="s">
        <v>163</v>
      </c>
      <c r="E808" s="9" t="s">
        <v>1178</v>
      </c>
      <c r="F808" s="9" t="s">
        <v>1178</v>
      </c>
      <c r="G808" s="10" t="s">
        <v>7637</v>
      </c>
      <c r="H808" s="11">
        <v>62876.41</v>
      </c>
      <c r="I808" s="11">
        <v>437619.80699999997</v>
      </c>
      <c r="J808" s="12">
        <v>6959.9998950321742</v>
      </c>
      <c r="K808" s="13" t="s">
        <v>7639</v>
      </c>
      <c r="L808" s="13">
        <v>0</v>
      </c>
      <c r="M808" s="14">
        <v>0</v>
      </c>
      <c r="N808" s="15">
        <v>0</v>
      </c>
      <c r="O808" s="16" t="s">
        <v>7637</v>
      </c>
      <c r="P808" s="16" t="s">
        <v>7637</v>
      </c>
      <c r="Q808" s="16" t="s">
        <v>7637</v>
      </c>
      <c r="R808" s="16" t="s">
        <v>7637</v>
      </c>
      <c r="S808" s="16" t="s">
        <v>7637</v>
      </c>
      <c r="T808" s="16">
        <v>0</v>
      </c>
      <c r="U808">
        <v>0</v>
      </c>
      <c r="V808" s="17">
        <v>2.7490711525448304</v>
      </c>
      <c r="W808" t="str">
        <f>VLOOKUP(A808,Planilha3!$D$2:$F$5575,1,FALSE)</f>
        <v>ConquistaMG</v>
      </c>
      <c r="X808">
        <f>VLOOKUP(A808,Planilha3!$D$2:$F$5575,2,FALSE)</f>
        <v>-19.936741592767799</v>
      </c>
      <c r="Y808">
        <f>VLOOKUP(A808,Planilha3!$D$2:$F$5575,3,FALSE)</f>
        <v>-47.544875398731399</v>
      </c>
      <c r="Z808">
        <v>0</v>
      </c>
    </row>
    <row r="809" spans="1:26" x14ac:dyDescent="0.25">
      <c r="A809" t="str">
        <f t="shared" si="12"/>
        <v>Água CompridaMG</v>
      </c>
      <c r="B809" s="8">
        <v>2017</v>
      </c>
      <c r="C809" s="9" t="s">
        <v>18</v>
      </c>
      <c r="D809" s="9" t="s">
        <v>163</v>
      </c>
      <c r="E809" s="9" t="s">
        <v>1179</v>
      </c>
      <c r="F809" s="9" t="s">
        <v>1180</v>
      </c>
      <c r="G809" s="10" t="s">
        <v>7637</v>
      </c>
      <c r="H809" s="11">
        <v>64364.49</v>
      </c>
      <c r="I809" s="11">
        <v>132462.125</v>
      </c>
      <c r="J809" s="12">
        <v>2058.0000711572484</v>
      </c>
      <c r="K809" s="13" t="s">
        <v>7641</v>
      </c>
      <c r="L809" s="13">
        <v>0</v>
      </c>
      <c r="M809" s="14">
        <v>0</v>
      </c>
      <c r="N809" s="15">
        <v>0</v>
      </c>
      <c r="O809" s="16" t="s">
        <v>7637</v>
      </c>
      <c r="P809" s="16" t="s">
        <v>7637</v>
      </c>
      <c r="Q809" s="16" t="s">
        <v>7637</v>
      </c>
      <c r="R809" s="16" t="s">
        <v>7637</v>
      </c>
      <c r="S809" s="16" t="s">
        <v>7637</v>
      </c>
      <c r="T809" s="16">
        <v>0</v>
      </c>
      <c r="U809">
        <v>0</v>
      </c>
      <c r="V809" s="17">
        <v>2.803892594622353</v>
      </c>
      <c r="W809" t="str">
        <f>VLOOKUP(A809,Planilha3!$D$2:$F$5575,1,FALSE)</f>
        <v>Água CompridaMG</v>
      </c>
      <c r="X809">
        <f>VLOOKUP(A809,Planilha3!$D$2:$F$5575,2,FALSE)</f>
        <v>-20.058034656461299</v>
      </c>
      <c r="Y809">
        <f>VLOOKUP(A809,Planilha3!$D$2:$F$5575,3,FALSE)</f>
        <v>-48.107278226726002</v>
      </c>
      <c r="Z809">
        <v>0</v>
      </c>
    </row>
    <row r="810" spans="1:26" x14ac:dyDescent="0.25">
      <c r="A810" t="str">
        <f t="shared" si="12"/>
        <v>DeltaMG</v>
      </c>
      <c r="B810" s="8">
        <v>2017</v>
      </c>
      <c r="C810" s="9" t="s">
        <v>18</v>
      </c>
      <c r="D810" s="9" t="s">
        <v>163</v>
      </c>
      <c r="E810" s="9" t="s">
        <v>1181</v>
      </c>
      <c r="F810" s="9" t="s">
        <v>1181</v>
      </c>
      <c r="G810" s="10" t="s">
        <v>7637</v>
      </c>
      <c r="H810" s="11">
        <v>34947.1</v>
      </c>
      <c r="I810" s="11">
        <v>346116.02899999998</v>
      </c>
      <c r="J810" s="12">
        <v>9903.9985864349255</v>
      </c>
      <c r="K810" s="13" t="s">
        <v>7640</v>
      </c>
      <c r="L810" s="13">
        <v>0</v>
      </c>
      <c r="M810" s="14">
        <v>0</v>
      </c>
      <c r="N810" s="15">
        <v>0</v>
      </c>
      <c r="O810" s="16" t="s">
        <v>7637</v>
      </c>
      <c r="P810" s="16" t="s">
        <v>7637</v>
      </c>
      <c r="Q810" s="16" t="s">
        <v>7637</v>
      </c>
      <c r="R810" s="16" t="s">
        <v>7637</v>
      </c>
      <c r="S810" s="16" t="s">
        <v>7637</v>
      </c>
      <c r="T810" s="16">
        <v>0</v>
      </c>
      <c r="U810">
        <v>0</v>
      </c>
      <c r="V810" s="17">
        <v>1.5378070453204506</v>
      </c>
      <c r="W810" t="str">
        <f>VLOOKUP(A810,Planilha3!$D$2:$F$5575,1,FALSE)</f>
        <v>DeltaMG</v>
      </c>
      <c r="X810">
        <f>VLOOKUP(A810,Planilha3!$D$2:$F$5575,2,FALSE)</f>
        <v>-19.9740653253671</v>
      </c>
      <c r="Y810">
        <f>VLOOKUP(A810,Planilha3!$D$2:$F$5575,3,FALSE)</f>
        <v>-47.774568119438001</v>
      </c>
      <c r="Z810">
        <v>0</v>
      </c>
    </row>
    <row r="811" spans="1:26" x14ac:dyDescent="0.25">
      <c r="A811" t="str">
        <f t="shared" si="12"/>
        <v>OrtigueiraPR</v>
      </c>
      <c r="B811" s="8">
        <v>2017</v>
      </c>
      <c r="C811" s="9" t="s">
        <v>456</v>
      </c>
      <c r="D811" s="9" t="s">
        <v>457</v>
      </c>
      <c r="E811" s="9" t="s">
        <v>1182</v>
      </c>
      <c r="F811" s="9" t="s">
        <v>1182</v>
      </c>
      <c r="G811" s="10" t="s">
        <v>7637</v>
      </c>
      <c r="H811" s="11">
        <v>76830.22</v>
      </c>
      <c r="I811" s="11">
        <v>1782461.156</v>
      </c>
      <c r="J811" s="12">
        <v>23200.000676817013</v>
      </c>
      <c r="K811" s="13" t="s">
        <v>7640</v>
      </c>
      <c r="L811" s="13">
        <v>0</v>
      </c>
      <c r="M811" s="14">
        <v>0</v>
      </c>
      <c r="N811" s="15">
        <v>0</v>
      </c>
      <c r="O811" s="16" t="s">
        <v>7637</v>
      </c>
      <c r="P811" s="16" t="s">
        <v>7637</v>
      </c>
      <c r="Q811" s="16" t="s">
        <v>7637</v>
      </c>
      <c r="R811" s="16" t="s">
        <v>7637</v>
      </c>
      <c r="S811" s="16" t="s">
        <v>7637</v>
      </c>
      <c r="T811" s="16">
        <v>0</v>
      </c>
      <c r="U811">
        <v>0</v>
      </c>
      <c r="V811" s="17">
        <v>3.3917112282451027</v>
      </c>
      <c r="W811" t="str">
        <f>VLOOKUP(A811,Planilha3!$D$2:$F$5575,1,FALSE)</f>
        <v>OrtigueiraPR</v>
      </c>
      <c r="X811">
        <f>VLOOKUP(A811,Planilha3!$D$2:$F$5575,2,FALSE)</f>
        <v>-24.2119695000574</v>
      </c>
      <c r="Y811">
        <f>VLOOKUP(A811,Planilha3!$D$2:$F$5575,3,FALSE)</f>
        <v>-50.927380813771798</v>
      </c>
      <c r="Z811">
        <v>0</v>
      </c>
    </row>
    <row r="812" spans="1:26" x14ac:dyDescent="0.25">
      <c r="A812" t="str">
        <f t="shared" si="12"/>
        <v>TupãSP</v>
      </c>
      <c r="B812" s="8">
        <v>2017</v>
      </c>
      <c r="C812" s="9" t="s">
        <v>18</v>
      </c>
      <c r="D812" s="9" t="s">
        <v>19</v>
      </c>
      <c r="E812" s="9" t="s">
        <v>1183</v>
      </c>
      <c r="F812" s="9" t="s">
        <v>1184</v>
      </c>
      <c r="G812" s="10">
        <v>1882.62</v>
      </c>
      <c r="H812" s="11">
        <v>26771.08</v>
      </c>
      <c r="I812" s="11">
        <v>1760412.7279999999</v>
      </c>
      <c r="J812" s="12">
        <v>65758.001843780658</v>
      </c>
      <c r="K812" s="13" t="s">
        <v>7636</v>
      </c>
      <c r="L812" s="13">
        <v>0</v>
      </c>
      <c r="M812" s="14">
        <v>0</v>
      </c>
      <c r="N812" s="15">
        <v>0</v>
      </c>
      <c r="O812" s="16" t="s">
        <v>7637</v>
      </c>
      <c r="P812" s="16" t="s">
        <v>7637</v>
      </c>
      <c r="Q812" s="16" t="s">
        <v>7637</v>
      </c>
      <c r="R812" s="16" t="s">
        <v>7637</v>
      </c>
      <c r="S812" s="16" t="s">
        <v>7637</v>
      </c>
      <c r="T812" s="16">
        <v>0</v>
      </c>
      <c r="U812">
        <v>0</v>
      </c>
      <c r="V812" s="17">
        <v>9.4947783905999703</v>
      </c>
      <c r="W812" t="str">
        <f>VLOOKUP(A812,Planilha3!$D$2:$F$5575,1,FALSE)</f>
        <v>TupãSP</v>
      </c>
      <c r="X812">
        <f>VLOOKUP(A812,Planilha3!$D$2:$F$5575,2,FALSE)</f>
        <v>-21.933992615683898</v>
      </c>
      <c r="Y812">
        <f>VLOOKUP(A812,Planilha3!$D$2:$F$5575,3,FALSE)</f>
        <v>-50.519532697042202</v>
      </c>
      <c r="Z812">
        <v>0</v>
      </c>
    </row>
    <row r="813" spans="1:26" x14ac:dyDescent="0.25">
      <c r="A813" t="str">
        <f t="shared" si="12"/>
        <v>Antônio CarlosMG</v>
      </c>
      <c r="B813" s="8">
        <v>2017</v>
      </c>
      <c r="C813" s="9" t="s">
        <v>18</v>
      </c>
      <c r="D813" s="9" t="s">
        <v>163</v>
      </c>
      <c r="E813" s="9" t="s">
        <v>1185</v>
      </c>
      <c r="F813" s="9" t="s">
        <v>1186</v>
      </c>
      <c r="G813" s="10" t="s">
        <v>7637</v>
      </c>
      <c r="H813" s="11">
        <v>12141.99</v>
      </c>
      <c r="I813" s="11">
        <v>140944.24900000001</v>
      </c>
      <c r="J813" s="12">
        <v>11608.002394994561</v>
      </c>
      <c r="K813" s="13" t="s">
        <v>7642</v>
      </c>
      <c r="L813" s="13">
        <v>0</v>
      </c>
      <c r="M813" s="14">
        <v>0</v>
      </c>
      <c r="N813" s="15">
        <v>0</v>
      </c>
      <c r="O813" s="16" t="s">
        <v>7637</v>
      </c>
      <c r="P813" s="16" t="s">
        <v>7637</v>
      </c>
      <c r="Q813" s="16" t="s">
        <v>7637</v>
      </c>
      <c r="R813" s="16" t="s">
        <v>7637</v>
      </c>
      <c r="S813" s="16" t="s">
        <v>7637</v>
      </c>
      <c r="T813" s="16">
        <v>0</v>
      </c>
      <c r="U813">
        <v>0</v>
      </c>
      <c r="V813" s="17">
        <v>0.54661412477569093</v>
      </c>
      <c r="W813" t="str">
        <f>VLOOKUP(A813,Planilha3!$D$2:$F$5575,1,FALSE)</f>
        <v>Antônio CarlosMG</v>
      </c>
      <c r="X813">
        <f>VLOOKUP(A813,Planilha3!$D$2:$F$5575,2,FALSE)</f>
        <v>-21.3215098171503</v>
      </c>
      <c r="Y813">
        <f>VLOOKUP(A813,Planilha3!$D$2:$F$5575,3,FALSE)</f>
        <v>-43.745502932760601</v>
      </c>
      <c r="Z813">
        <v>0</v>
      </c>
    </row>
    <row r="814" spans="1:26" x14ac:dyDescent="0.25">
      <c r="A814" t="str">
        <f t="shared" si="12"/>
        <v>Onda VerdeSP</v>
      </c>
      <c r="B814" s="8">
        <v>2017</v>
      </c>
      <c r="C814" s="9" t="s">
        <v>18</v>
      </c>
      <c r="D814" s="9" t="s">
        <v>19</v>
      </c>
      <c r="E814" s="9" t="s">
        <v>1187</v>
      </c>
      <c r="F814" s="9" t="s">
        <v>1187</v>
      </c>
      <c r="G814" s="10" t="s">
        <v>7637</v>
      </c>
      <c r="H814" s="11">
        <v>28621.32</v>
      </c>
      <c r="I814" s="11">
        <v>122670.985</v>
      </c>
      <c r="J814" s="12">
        <v>4286.0002613436418</v>
      </c>
      <c r="K814" s="13" t="s">
        <v>7636</v>
      </c>
      <c r="L814" s="13">
        <v>0</v>
      </c>
      <c r="M814" s="14">
        <v>0</v>
      </c>
      <c r="N814" s="15">
        <v>0</v>
      </c>
      <c r="O814" s="16" t="s">
        <v>7637</v>
      </c>
      <c r="P814" s="16" t="s">
        <v>7637</v>
      </c>
      <c r="Q814" s="16" t="s">
        <v>7637</v>
      </c>
      <c r="R814" s="16" t="s">
        <v>7637</v>
      </c>
      <c r="S814" s="16" t="s">
        <v>7637</v>
      </c>
      <c r="T814" s="16">
        <v>0</v>
      </c>
      <c r="U814">
        <v>0</v>
      </c>
      <c r="V814" s="17">
        <v>1.2523814743373702</v>
      </c>
      <c r="W814" t="str">
        <f>VLOOKUP(A814,Planilha3!$D$2:$F$5575,1,FALSE)</f>
        <v>Onda VerdeSP</v>
      </c>
      <c r="X814">
        <f>VLOOKUP(A814,Planilha3!$D$2:$F$5575,2,FALSE)</f>
        <v>-20.6072463763511</v>
      </c>
      <c r="Y814">
        <f>VLOOKUP(A814,Planilha3!$D$2:$F$5575,3,FALSE)</f>
        <v>-49.295279413118003</v>
      </c>
      <c r="Z814">
        <v>0</v>
      </c>
    </row>
    <row r="815" spans="1:26" x14ac:dyDescent="0.25">
      <c r="A815" t="str">
        <f t="shared" si="12"/>
        <v>Três RiosRJ</v>
      </c>
      <c r="B815" s="8">
        <v>2017</v>
      </c>
      <c r="C815" s="9" t="s">
        <v>18</v>
      </c>
      <c r="D815" s="9" t="s">
        <v>583</v>
      </c>
      <c r="E815" s="9" t="s">
        <v>1188</v>
      </c>
      <c r="F815" s="9" t="s">
        <v>1189</v>
      </c>
      <c r="G815" s="10">
        <v>1801.35</v>
      </c>
      <c r="H815" s="11">
        <v>46779.06</v>
      </c>
      <c r="I815" s="11">
        <v>3714350.8080000002</v>
      </c>
      <c r="J815" s="12">
        <v>79401.997560446936</v>
      </c>
      <c r="K815" s="13" t="s">
        <v>7636</v>
      </c>
      <c r="L815" s="13">
        <v>0</v>
      </c>
      <c r="M815" s="14">
        <v>0</v>
      </c>
      <c r="N815" s="15">
        <v>0</v>
      </c>
      <c r="O815" s="16" t="s">
        <v>7637</v>
      </c>
      <c r="P815" s="16" t="s">
        <v>7637</v>
      </c>
      <c r="Q815" s="16" t="s">
        <v>7637</v>
      </c>
      <c r="R815" s="16" t="s">
        <v>7637</v>
      </c>
      <c r="S815" s="16" t="s">
        <v>7637</v>
      </c>
      <c r="T815" s="16">
        <v>0</v>
      </c>
      <c r="U815">
        <v>0</v>
      </c>
      <c r="V815" s="17">
        <v>10.047391697276494</v>
      </c>
      <c r="W815" t="str">
        <f>VLOOKUP(A815,Planilha3!$D$2:$F$5575,1,FALSE)</f>
        <v>Três RiosRJ</v>
      </c>
      <c r="X815">
        <f>VLOOKUP(A815,Planilha3!$D$2:$F$5575,2,FALSE)</f>
        <v>-22.116992840560201</v>
      </c>
      <c r="Y815">
        <f>VLOOKUP(A815,Planilha3!$D$2:$F$5575,3,FALSE)</f>
        <v>-43.218904243524399</v>
      </c>
      <c r="Z815">
        <v>0</v>
      </c>
    </row>
    <row r="816" spans="1:26" x14ac:dyDescent="0.25">
      <c r="A816" t="str">
        <f t="shared" si="12"/>
        <v>IlhotaSC</v>
      </c>
      <c r="B816" s="8">
        <v>2017</v>
      </c>
      <c r="C816" s="9" t="s">
        <v>456</v>
      </c>
      <c r="D816" s="9" t="s">
        <v>790</v>
      </c>
      <c r="E816" s="9" t="s">
        <v>1190</v>
      </c>
      <c r="F816" s="9" t="s">
        <v>1190</v>
      </c>
      <c r="G816" s="10" t="s">
        <v>7637</v>
      </c>
      <c r="H816" s="11">
        <v>49189.96</v>
      </c>
      <c r="I816" s="11">
        <v>681625.304</v>
      </c>
      <c r="J816" s="12">
        <v>13857.000574914067</v>
      </c>
      <c r="K816" s="13" t="s">
        <v>7636</v>
      </c>
      <c r="L816" s="13">
        <v>0</v>
      </c>
      <c r="M816" s="14">
        <v>0</v>
      </c>
      <c r="N816" s="15">
        <v>0</v>
      </c>
      <c r="O816" s="16" t="s">
        <v>7637</v>
      </c>
      <c r="P816" s="16" t="s">
        <v>7637</v>
      </c>
      <c r="Q816" s="16" t="s">
        <v>7637</v>
      </c>
      <c r="R816" s="16" t="s">
        <v>7637</v>
      </c>
      <c r="S816" s="16" t="s">
        <v>7637</v>
      </c>
      <c r="T816" s="16">
        <v>0</v>
      </c>
      <c r="U816">
        <v>0</v>
      </c>
      <c r="V816" s="17">
        <v>2.1660921281689363</v>
      </c>
      <c r="W816" t="str">
        <f>VLOOKUP(A816,Planilha3!$D$2:$F$5575,1,FALSE)</f>
        <v>IlhotaSC</v>
      </c>
      <c r="X816">
        <f>VLOOKUP(A816,Planilha3!$D$2:$F$5575,2,FALSE)</f>
        <v>-26.902765975032899</v>
      </c>
      <c r="Y816">
        <f>VLOOKUP(A816,Planilha3!$D$2:$F$5575,3,FALSE)</f>
        <v>-48.825541263206297</v>
      </c>
      <c r="Z816">
        <v>0</v>
      </c>
    </row>
    <row r="817" spans="1:26" x14ac:dyDescent="0.25">
      <c r="A817" t="str">
        <f t="shared" si="12"/>
        <v>Carmópolis de MinasMG</v>
      </c>
      <c r="B817" s="8">
        <v>2017</v>
      </c>
      <c r="C817" s="9" t="s">
        <v>18</v>
      </c>
      <c r="D817" s="9" t="s">
        <v>163</v>
      </c>
      <c r="E817" s="9" t="s">
        <v>1191</v>
      </c>
      <c r="F817" s="9" t="s">
        <v>1192</v>
      </c>
      <c r="G817" s="10" t="s">
        <v>7637</v>
      </c>
      <c r="H817" s="11">
        <v>19240.97</v>
      </c>
      <c r="I817" s="11">
        <v>365482.24300000002</v>
      </c>
      <c r="J817" s="12">
        <v>18995.000927707908</v>
      </c>
      <c r="K817" s="13" t="s">
        <v>7636</v>
      </c>
      <c r="L817" s="13">
        <v>0</v>
      </c>
      <c r="M817" s="14">
        <v>0</v>
      </c>
      <c r="N817" s="15">
        <v>0</v>
      </c>
      <c r="O817" s="16" t="s">
        <v>7637</v>
      </c>
      <c r="P817" s="16" t="s">
        <v>7637</v>
      </c>
      <c r="Q817" s="16" t="s">
        <v>7637</v>
      </c>
      <c r="R817" s="16" t="s">
        <v>7637</v>
      </c>
      <c r="S817" s="16" t="s">
        <v>7637</v>
      </c>
      <c r="T817" s="16">
        <v>0</v>
      </c>
      <c r="U817">
        <v>0</v>
      </c>
      <c r="V817" s="17">
        <v>0.86831142963254226</v>
      </c>
      <c r="W817" t="str">
        <f>VLOOKUP(A817,Planilha3!$D$2:$F$5575,1,FALSE)</f>
        <v>Carmópolis de MinasMG</v>
      </c>
      <c r="X817">
        <f>VLOOKUP(A817,Planilha3!$D$2:$F$5575,2,FALSE)</f>
        <v>-20.5400360395716</v>
      </c>
      <c r="Y817">
        <f>VLOOKUP(A817,Planilha3!$D$2:$F$5575,3,FALSE)</f>
        <v>-44.633935184264303</v>
      </c>
      <c r="Z817">
        <v>0</v>
      </c>
    </row>
    <row r="818" spans="1:26" x14ac:dyDescent="0.25">
      <c r="A818" t="str">
        <f t="shared" si="12"/>
        <v>ImbituvaPR</v>
      </c>
      <c r="B818" s="8">
        <v>2017</v>
      </c>
      <c r="C818" s="9" t="s">
        <v>456</v>
      </c>
      <c r="D818" s="9" t="s">
        <v>457</v>
      </c>
      <c r="E818" s="9" t="s">
        <v>1193</v>
      </c>
      <c r="F818" s="9" t="s">
        <v>1193</v>
      </c>
      <c r="G818" s="10" t="s">
        <v>7637</v>
      </c>
      <c r="H818" s="11">
        <v>26187.08</v>
      </c>
      <c r="I818" s="11">
        <v>830628.03399999999</v>
      </c>
      <c r="J818" s="12">
        <v>31719.001660360758</v>
      </c>
      <c r="K818" s="13" t="s">
        <v>7641</v>
      </c>
      <c r="L818" s="13">
        <v>0</v>
      </c>
      <c r="M818" s="14">
        <v>0</v>
      </c>
      <c r="N818" s="15">
        <v>0</v>
      </c>
      <c r="O818" s="16" t="s">
        <v>7637</v>
      </c>
      <c r="P818" s="16" t="s">
        <v>7637</v>
      </c>
      <c r="Q818" s="16" t="s">
        <v>7637</v>
      </c>
      <c r="R818" s="16" t="s">
        <v>7637</v>
      </c>
      <c r="S818" s="16" t="s">
        <v>7637</v>
      </c>
      <c r="T818" s="16">
        <v>0</v>
      </c>
      <c r="U818">
        <v>0</v>
      </c>
      <c r="V818" s="17">
        <v>1.1933585222422067</v>
      </c>
      <c r="W818" t="str">
        <f>VLOOKUP(A818,Planilha3!$D$2:$F$5575,1,FALSE)</f>
        <v>ImbituvaPR</v>
      </c>
      <c r="X818">
        <f>VLOOKUP(A818,Planilha3!$D$2:$F$5575,2,FALSE)</f>
        <v>-25.2290108609299</v>
      </c>
      <c r="Y818">
        <f>VLOOKUP(A818,Planilha3!$D$2:$F$5575,3,FALSE)</f>
        <v>-50.5992868194134</v>
      </c>
      <c r="Z818">
        <v>0</v>
      </c>
    </row>
    <row r="819" spans="1:26" x14ac:dyDescent="0.25">
      <c r="A819" t="str">
        <f t="shared" si="12"/>
        <v>Neves PaulistaSP</v>
      </c>
      <c r="B819" s="8">
        <v>2017</v>
      </c>
      <c r="C819" s="9" t="s">
        <v>18</v>
      </c>
      <c r="D819" s="9" t="s">
        <v>19</v>
      </c>
      <c r="E819" s="9" t="s">
        <v>1194</v>
      </c>
      <c r="F819" s="9" t="s">
        <v>1194</v>
      </c>
      <c r="G819" s="10" t="s">
        <v>7637</v>
      </c>
      <c r="H819" s="11">
        <v>24413.279999999999</v>
      </c>
      <c r="I819" s="11">
        <v>219695.10399999999</v>
      </c>
      <c r="J819" s="12">
        <v>8998.9998885852292</v>
      </c>
      <c r="K819" s="13" t="s">
        <v>7636</v>
      </c>
      <c r="L819" s="13">
        <v>0</v>
      </c>
      <c r="M819" s="14">
        <v>0</v>
      </c>
      <c r="N819" s="15">
        <v>0</v>
      </c>
      <c r="O819" s="16" t="s">
        <v>7637</v>
      </c>
      <c r="P819" s="16" t="s">
        <v>7637</v>
      </c>
      <c r="Q819" s="16" t="s">
        <v>7637</v>
      </c>
      <c r="R819" s="16" t="s">
        <v>7637</v>
      </c>
      <c r="S819" s="16" t="s">
        <v>7637</v>
      </c>
      <c r="T819" s="16">
        <v>0</v>
      </c>
      <c r="U819">
        <v>0</v>
      </c>
      <c r="V819" s="17">
        <v>1.077181677425898</v>
      </c>
      <c r="W819" t="str">
        <f>VLOOKUP(A819,Planilha3!$D$2:$F$5575,1,FALSE)</f>
        <v>Neves PaulistaSP</v>
      </c>
      <c r="X819">
        <f>VLOOKUP(A819,Planilha3!$D$2:$F$5575,2,FALSE)</f>
        <v>-20.845992133357001</v>
      </c>
      <c r="Y819">
        <f>VLOOKUP(A819,Planilha3!$D$2:$F$5575,3,FALSE)</f>
        <v>-49.629948722872697</v>
      </c>
      <c r="Z819">
        <v>0</v>
      </c>
    </row>
    <row r="820" spans="1:26" x14ac:dyDescent="0.25">
      <c r="A820" t="str">
        <f t="shared" si="12"/>
        <v>IpiguáSP</v>
      </c>
      <c r="B820" s="8">
        <v>2017</v>
      </c>
      <c r="C820" s="9" t="s">
        <v>18</v>
      </c>
      <c r="D820" s="9" t="s">
        <v>19</v>
      </c>
      <c r="E820" s="9" t="s">
        <v>1195</v>
      </c>
      <c r="F820" s="9" t="s">
        <v>1196</v>
      </c>
      <c r="G820" s="10" t="s">
        <v>7637</v>
      </c>
      <c r="H820" s="11">
        <v>19439.57</v>
      </c>
      <c r="I820" s="11">
        <v>100658.098</v>
      </c>
      <c r="J820" s="12">
        <v>5178.0002335442605</v>
      </c>
      <c r="K820" s="13" t="s">
        <v>7636</v>
      </c>
      <c r="L820" s="13">
        <v>0</v>
      </c>
      <c r="M820" s="14">
        <v>0</v>
      </c>
      <c r="N820" s="15">
        <v>0</v>
      </c>
      <c r="O820" s="16" t="s">
        <v>7637</v>
      </c>
      <c r="P820" s="16" t="s">
        <v>7637</v>
      </c>
      <c r="Q820" s="16" t="s">
        <v>7637</v>
      </c>
      <c r="R820" s="16" t="s">
        <v>7637</v>
      </c>
      <c r="S820" s="16" t="s">
        <v>7637</v>
      </c>
      <c r="T820" s="16">
        <v>0</v>
      </c>
      <c r="U820">
        <v>0</v>
      </c>
      <c r="V820" s="17">
        <v>0.85413534120532209</v>
      </c>
      <c r="W820" t="str">
        <f>VLOOKUP(A820,Planilha3!$D$2:$F$5575,1,FALSE)</f>
        <v>IpiguáSP</v>
      </c>
      <c r="X820">
        <f>VLOOKUP(A820,Planilha3!$D$2:$F$5575,2,FALSE)</f>
        <v>-20.6561976285276</v>
      </c>
      <c r="Y820">
        <f>VLOOKUP(A820,Planilha3!$D$2:$F$5575,3,FALSE)</f>
        <v>-49.384569968375601</v>
      </c>
      <c r="Z820">
        <v>0</v>
      </c>
    </row>
    <row r="821" spans="1:26" x14ac:dyDescent="0.25">
      <c r="A821" t="str">
        <f t="shared" si="12"/>
        <v>Balneário CamboriúSC</v>
      </c>
      <c r="B821" s="8">
        <v>2017</v>
      </c>
      <c r="C821" s="9" t="s">
        <v>456</v>
      </c>
      <c r="D821" s="9" t="s">
        <v>790</v>
      </c>
      <c r="E821" s="9" t="s">
        <v>1197</v>
      </c>
      <c r="F821" s="9" t="s">
        <v>1198</v>
      </c>
      <c r="G821" s="10">
        <v>2287.12</v>
      </c>
      <c r="H821" s="11">
        <v>38061.550000000003</v>
      </c>
      <c r="I821" s="11">
        <v>5148509.9079999998</v>
      </c>
      <c r="J821" s="12">
        <v>135268.00427202779</v>
      </c>
      <c r="K821" s="13" t="s">
        <v>7636</v>
      </c>
      <c r="L821" s="13">
        <v>1</v>
      </c>
      <c r="M821" s="14">
        <v>0</v>
      </c>
      <c r="N821" s="15">
        <v>0</v>
      </c>
      <c r="O821" s="16" t="s">
        <v>7637</v>
      </c>
      <c r="P821" s="16" t="s">
        <v>7637</v>
      </c>
      <c r="Q821" s="16" t="s">
        <v>7637</v>
      </c>
      <c r="R821" s="16" t="s">
        <v>7637</v>
      </c>
      <c r="S821" s="16" t="s">
        <v>7637</v>
      </c>
      <c r="T821" s="16">
        <v>0</v>
      </c>
      <c r="U821">
        <v>0</v>
      </c>
      <c r="V821" s="17">
        <v>11.988737853289882</v>
      </c>
      <c r="W821" t="str">
        <f>VLOOKUP(A821,Planilha3!$D$2:$F$5575,1,FALSE)</f>
        <v>Balneário CamboriúSC</v>
      </c>
      <c r="X821">
        <f>VLOOKUP(A821,Planilha3!$D$2:$F$5575,2,FALSE)</f>
        <v>-26.9930767528523</v>
      </c>
      <c r="Y821">
        <f>VLOOKUP(A821,Planilha3!$D$2:$F$5575,3,FALSE)</f>
        <v>-48.635576321370699</v>
      </c>
      <c r="Z821">
        <v>0</v>
      </c>
    </row>
    <row r="822" spans="1:26" x14ac:dyDescent="0.25">
      <c r="A822" t="str">
        <f t="shared" si="12"/>
        <v>QuatáSP</v>
      </c>
      <c r="B822" s="8">
        <v>2017</v>
      </c>
      <c r="C822" s="9" t="s">
        <v>18</v>
      </c>
      <c r="D822" s="9" t="s">
        <v>19</v>
      </c>
      <c r="E822" s="9" t="s">
        <v>1199</v>
      </c>
      <c r="F822" s="9" t="s">
        <v>1200</v>
      </c>
      <c r="G822" s="10" t="s">
        <v>7637</v>
      </c>
      <c r="H822" s="11">
        <v>32962.28</v>
      </c>
      <c r="I822" s="11">
        <v>457945.022</v>
      </c>
      <c r="J822" s="12">
        <v>13893.002001075169</v>
      </c>
      <c r="K822" s="13" t="s">
        <v>7636</v>
      </c>
      <c r="L822" s="13">
        <v>0</v>
      </c>
      <c r="M822" s="14">
        <v>0</v>
      </c>
      <c r="N822" s="15">
        <v>0</v>
      </c>
      <c r="O822" s="16" t="s">
        <v>7637</v>
      </c>
      <c r="P822" s="16" t="s">
        <v>7637</v>
      </c>
      <c r="Q822" s="16" t="s">
        <v>7637</v>
      </c>
      <c r="R822" s="16" t="s">
        <v>7637</v>
      </c>
      <c r="S822" s="16" t="s">
        <v>7637</v>
      </c>
      <c r="T822" s="16">
        <v>0</v>
      </c>
      <c r="U822">
        <v>0</v>
      </c>
      <c r="V822" s="17">
        <v>1.4583624508233564</v>
      </c>
      <c r="W822" t="str">
        <f>VLOOKUP(A822,Planilha3!$D$2:$F$5575,1,FALSE)</f>
        <v>QuatáSP</v>
      </c>
      <c r="X822">
        <f>VLOOKUP(A822,Planilha3!$D$2:$F$5575,2,FALSE)</f>
        <v>-22.2479904360586</v>
      </c>
      <c r="Y822">
        <f>VLOOKUP(A822,Planilha3!$D$2:$F$5575,3,FALSE)</f>
        <v>-50.697946616528903</v>
      </c>
      <c r="Z822">
        <v>0</v>
      </c>
    </row>
    <row r="823" spans="1:26" x14ac:dyDescent="0.25">
      <c r="A823" t="str">
        <f t="shared" si="12"/>
        <v>ReservaPR</v>
      </c>
      <c r="B823" s="8">
        <v>2017</v>
      </c>
      <c r="C823" s="9" t="s">
        <v>456</v>
      </c>
      <c r="D823" s="9" t="s">
        <v>457</v>
      </c>
      <c r="E823" s="9" t="s">
        <v>1201</v>
      </c>
      <c r="F823" s="9" t="s">
        <v>1201</v>
      </c>
      <c r="G823" s="10" t="s">
        <v>7637</v>
      </c>
      <c r="H823" s="11">
        <v>20620.71</v>
      </c>
      <c r="I823" s="11">
        <v>551871.98300000001</v>
      </c>
      <c r="J823" s="12">
        <v>26762.996181993734</v>
      </c>
      <c r="K823" s="13" t="s">
        <v>7642</v>
      </c>
      <c r="L823" s="13">
        <v>0</v>
      </c>
      <c r="M823" s="14">
        <v>0</v>
      </c>
      <c r="N823" s="15">
        <v>0</v>
      </c>
      <c r="O823" s="16" t="s">
        <v>7637</v>
      </c>
      <c r="P823" s="16" t="s">
        <v>7637</v>
      </c>
      <c r="Q823" s="16" t="s">
        <v>7637</v>
      </c>
      <c r="R823" s="16" t="s">
        <v>7637</v>
      </c>
      <c r="S823" s="16" t="s">
        <v>7637</v>
      </c>
      <c r="T823" s="16">
        <v>0</v>
      </c>
      <c r="U823">
        <v>0</v>
      </c>
      <c r="V823" s="17">
        <v>0.94147505324455816</v>
      </c>
      <c r="W823" t="str">
        <f>VLOOKUP(A823,Planilha3!$D$2:$F$5575,1,FALSE)</f>
        <v>ReservaPR</v>
      </c>
      <c r="X823">
        <f>VLOOKUP(A823,Planilha3!$D$2:$F$5575,2,FALSE)</f>
        <v>-24.6496397790327</v>
      </c>
      <c r="Y823">
        <f>VLOOKUP(A823,Planilha3!$D$2:$F$5575,3,FALSE)</f>
        <v>-50.8470343838312</v>
      </c>
      <c r="Z823">
        <v>0</v>
      </c>
    </row>
    <row r="824" spans="1:26" x14ac:dyDescent="0.25">
      <c r="A824" t="str">
        <f t="shared" si="12"/>
        <v>CláudioMG</v>
      </c>
      <c r="B824" s="8">
        <v>2017</v>
      </c>
      <c r="C824" s="9" t="s">
        <v>18</v>
      </c>
      <c r="D824" s="9" t="s">
        <v>163</v>
      </c>
      <c r="E824" s="9" t="s">
        <v>1202</v>
      </c>
      <c r="F824" s="9" t="s">
        <v>1203</v>
      </c>
      <c r="G824" s="10" t="s">
        <v>7637</v>
      </c>
      <c r="H824" s="11">
        <v>23207.759999999998</v>
      </c>
      <c r="I824" s="11">
        <v>656477.87300000002</v>
      </c>
      <c r="J824" s="12">
        <v>28286.998529802106</v>
      </c>
      <c r="K824" s="13" t="s">
        <v>7636</v>
      </c>
      <c r="L824" s="13">
        <v>0</v>
      </c>
      <c r="M824" s="14">
        <v>0</v>
      </c>
      <c r="N824" s="15">
        <v>0</v>
      </c>
      <c r="O824" s="16" t="s">
        <v>7637</v>
      </c>
      <c r="P824" s="16" t="s">
        <v>7637</v>
      </c>
      <c r="Q824" s="16" t="s">
        <v>7637</v>
      </c>
      <c r="R824" s="16" t="s">
        <v>7637</v>
      </c>
      <c r="S824" s="16" t="s">
        <v>7637</v>
      </c>
      <c r="T824" s="16">
        <v>0</v>
      </c>
      <c r="U824">
        <v>0</v>
      </c>
      <c r="V824" s="17">
        <v>1.0571686866807131</v>
      </c>
      <c r="W824" t="str">
        <f>VLOOKUP(A824,Planilha3!$D$2:$F$5575,1,FALSE)</f>
        <v>CláudioMG</v>
      </c>
      <c r="X824">
        <f>VLOOKUP(A824,Planilha3!$D$2:$F$5575,2,FALSE)</f>
        <v>-20.444145400916302</v>
      </c>
      <c r="Y824">
        <f>VLOOKUP(A824,Planilha3!$D$2:$F$5575,3,FALSE)</f>
        <v>-44.767709872055498</v>
      </c>
      <c r="Z824">
        <v>0</v>
      </c>
    </row>
    <row r="825" spans="1:26" x14ac:dyDescent="0.25">
      <c r="A825" t="str">
        <f t="shared" si="12"/>
        <v>JataizinhoPR</v>
      </c>
      <c r="B825" s="8">
        <v>2017</v>
      </c>
      <c r="C825" s="9" t="s">
        <v>456</v>
      </c>
      <c r="D825" s="9" t="s">
        <v>457</v>
      </c>
      <c r="E825" s="9" t="s">
        <v>1204</v>
      </c>
      <c r="F825" s="9" t="s">
        <v>1204</v>
      </c>
      <c r="G825" s="10" t="s">
        <v>7637</v>
      </c>
      <c r="H825" s="11">
        <v>14780.45</v>
      </c>
      <c r="I825" s="11">
        <v>186455.318</v>
      </c>
      <c r="J825" s="12">
        <v>12614.996025154849</v>
      </c>
      <c r="K825" s="13" t="s">
        <v>7636</v>
      </c>
      <c r="L825" s="13">
        <v>0</v>
      </c>
      <c r="M825" s="14">
        <v>0</v>
      </c>
      <c r="N825" s="15">
        <v>0</v>
      </c>
      <c r="O825" s="16" t="s">
        <v>7637</v>
      </c>
      <c r="P825" s="16" t="s">
        <v>7637</v>
      </c>
      <c r="Q825" s="16" t="s">
        <v>7637</v>
      </c>
      <c r="R825" s="16" t="s">
        <v>7637</v>
      </c>
      <c r="S825" s="16" t="s">
        <v>7637</v>
      </c>
      <c r="T825" s="16">
        <v>0</v>
      </c>
      <c r="U825">
        <v>0</v>
      </c>
      <c r="V825" s="17">
        <v>0.66326825945846035</v>
      </c>
      <c r="W825" t="str">
        <f>VLOOKUP(A825,Planilha3!$D$2:$F$5575,1,FALSE)</f>
        <v>JataizinhoPR</v>
      </c>
      <c r="X825">
        <f>VLOOKUP(A825,Planilha3!$D$2:$F$5575,2,FALSE)</f>
        <v>-23.258281966278499</v>
      </c>
      <c r="Y825">
        <f>VLOOKUP(A825,Planilha3!$D$2:$F$5575,3,FALSE)</f>
        <v>-50.9781746123913</v>
      </c>
      <c r="Z825">
        <v>0</v>
      </c>
    </row>
    <row r="826" spans="1:26" x14ac:dyDescent="0.25">
      <c r="A826" t="str">
        <f t="shared" si="12"/>
        <v>PomerodeSC</v>
      </c>
      <c r="B826" s="8">
        <v>2017</v>
      </c>
      <c r="C826" s="9" t="s">
        <v>456</v>
      </c>
      <c r="D826" s="9" t="s">
        <v>790</v>
      </c>
      <c r="E826" s="9" t="s">
        <v>1205</v>
      </c>
      <c r="F826" s="9" t="s">
        <v>1205</v>
      </c>
      <c r="G826" s="10" t="s">
        <v>7637</v>
      </c>
      <c r="H826" s="11">
        <v>59345.03</v>
      </c>
      <c r="I826" s="11">
        <v>1918862.321</v>
      </c>
      <c r="J826" s="12">
        <v>32334.002038586888</v>
      </c>
      <c r="K826" s="13" t="s">
        <v>7640</v>
      </c>
      <c r="L826" s="13">
        <v>0</v>
      </c>
      <c r="M826" s="14">
        <v>0</v>
      </c>
      <c r="N826" s="15">
        <v>0</v>
      </c>
      <c r="O826" s="16" t="s">
        <v>7637</v>
      </c>
      <c r="P826" s="16" t="s">
        <v>7637</v>
      </c>
      <c r="Q826" s="16" t="s">
        <v>7637</v>
      </c>
      <c r="R826" s="16" t="s">
        <v>7637</v>
      </c>
      <c r="S826" s="16" t="s">
        <v>7637</v>
      </c>
      <c r="T826" s="16">
        <v>0</v>
      </c>
      <c r="U826">
        <v>0</v>
      </c>
      <c r="V826" s="17">
        <v>2.6458990039975321</v>
      </c>
      <c r="W826" t="str">
        <f>VLOOKUP(A826,Planilha3!$D$2:$F$5575,1,FALSE)</f>
        <v>PomerodeSC</v>
      </c>
      <c r="X826">
        <f>VLOOKUP(A826,Planilha3!$D$2:$F$5575,2,FALSE)</f>
        <v>-26.738835539139899</v>
      </c>
      <c r="Y826">
        <f>VLOOKUP(A826,Planilha3!$D$2:$F$5575,3,FALSE)</f>
        <v>-49.178883016584102</v>
      </c>
      <c r="Z826">
        <v>0</v>
      </c>
    </row>
    <row r="827" spans="1:26" x14ac:dyDescent="0.25">
      <c r="A827" t="str">
        <f t="shared" si="12"/>
        <v>Arco-ÍrisSP</v>
      </c>
      <c r="B827" s="8">
        <v>2017</v>
      </c>
      <c r="C827" s="9" t="s">
        <v>18</v>
      </c>
      <c r="D827" s="9" t="s">
        <v>19</v>
      </c>
      <c r="E827" s="9" t="s">
        <v>1206</v>
      </c>
      <c r="F827" s="9" t="s">
        <v>1207</v>
      </c>
      <c r="G827" s="10" t="s">
        <v>7637</v>
      </c>
      <c r="H827" s="11">
        <v>25729.5</v>
      </c>
      <c r="I827" s="11">
        <v>47753.945</v>
      </c>
      <c r="J827" s="12">
        <v>1855.9997279387471</v>
      </c>
      <c r="K827" s="13" t="s">
        <v>7641</v>
      </c>
      <c r="L827" s="13">
        <v>0</v>
      </c>
      <c r="M827" s="14">
        <v>0</v>
      </c>
      <c r="N827" s="15">
        <v>0</v>
      </c>
      <c r="O827" s="16" t="s">
        <v>7637</v>
      </c>
      <c r="P827" s="16" t="s">
        <v>7637</v>
      </c>
      <c r="Q827" s="16" t="s">
        <v>7637</v>
      </c>
      <c r="R827" s="16" t="s">
        <v>7637</v>
      </c>
      <c r="S827" s="16" t="s">
        <v>7637</v>
      </c>
      <c r="T827" s="16">
        <v>0</v>
      </c>
      <c r="U827">
        <v>0</v>
      </c>
      <c r="V827" s="17">
        <v>1.1223388381476389</v>
      </c>
      <c r="W827" t="str">
        <f>VLOOKUP(A827,Planilha3!$D$2:$F$5575,1,FALSE)</f>
        <v>Arco-ÍrisSP</v>
      </c>
      <c r="X827">
        <f>VLOOKUP(A827,Planilha3!$D$2:$F$5575,2,FALSE)</f>
        <v>-21.773261297379101</v>
      </c>
      <c r="Y827">
        <f>VLOOKUP(A827,Planilha3!$D$2:$F$5575,3,FALSE)</f>
        <v>-50.466436896029499</v>
      </c>
      <c r="Z827">
        <v>0</v>
      </c>
    </row>
    <row r="828" spans="1:26" x14ac:dyDescent="0.25">
      <c r="A828" t="str">
        <f t="shared" si="12"/>
        <v>Matias BarbosaMG</v>
      </c>
      <c r="B828" s="8">
        <v>2017</v>
      </c>
      <c r="C828" s="9" t="s">
        <v>18</v>
      </c>
      <c r="D828" s="9" t="s">
        <v>163</v>
      </c>
      <c r="E828" s="9" t="s">
        <v>1208</v>
      </c>
      <c r="F828" s="9" t="s">
        <v>1208</v>
      </c>
      <c r="G828" s="10" t="s">
        <v>7637</v>
      </c>
      <c r="H828" s="11">
        <v>34958.76</v>
      </c>
      <c r="I828" s="11">
        <v>505119.06400000001</v>
      </c>
      <c r="J828" s="12">
        <v>14448.998305431885</v>
      </c>
      <c r="K828" s="13" t="s">
        <v>7636</v>
      </c>
      <c r="L828" s="13">
        <v>0</v>
      </c>
      <c r="M828" s="14">
        <v>0</v>
      </c>
      <c r="N828" s="15">
        <v>0</v>
      </c>
      <c r="O828" s="16" t="s">
        <v>7637</v>
      </c>
      <c r="P828" s="16" t="s">
        <v>7637</v>
      </c>
      <c r="Q828" s="16" t="s">
        <v>7637</v>
      </c>
      <c r="R828" s="16" t="s">
        <v>7637</v>
      </c>
      <c r="S828" s="16" t="s">
        <v>7637</v>
      </c>
      <c r="T828" s="16">
        <v>0</v>
      </c>
      <c r="U828">
        <v>0</v>
      </c>
      <c r="V828" s="17">
        <v>1.5464357883808038</v>
      </c>
      <c r="W828" t="str">
        <f>VLOOKUP(A828,Planilha3!$D$2:$F$5575,1,FALSE)</f>
        <v>Matias BarbosaMG</v>
      </c>
      <c r="X828">
        <f>VLOOKUP(A828,Planilha3!$D$2:$F$5575,2,FALSE)</f>
        <v>-21.869434746268901</v>
      </c>
      <c r="Y828">
        <f>VLOOKUP(A828,Planilha3!$D$2:$F$5575,3,FALSE)</f>
        <v>-43.313846276405997</v>
      </c>
      <c r="Z828">
        <v>0</v>
      </c>
    </row>
    <row r="829" spans="1:26" x14ac:dyDescent="0.25">
      <c r="A829" t="str">
        <f t="shared" si="12"/>
        <v>Comendador Levy GasparianRJ</v>
      </c>
      <c r="B829" s="8">
        <v>2017</v>
      </c>
      <c r="C829" s="9" t="s">
        <v>18</v>
      </c>
      <c r="D829" s="9" t="s">
        <v>583</v>
      </c>
      <c r="E829" s="9" t="s">
        <v>1209</v>
      </c>
      <c r="F829" s="9" t="s">
        <v>1209</v>
      </c>
      <c r="G829" s="10" t="s">
        <v>7637</v>
      </c>
      <c r="H829" s="11">
        <v>43323.81</v>
      </c>
      <c r="I829" s="11">
        <v>361147.31900000002</v>
      </c>
      <c r="J829" s="12">
        <v>8336.0008965047182</v>
      </c>
      <c r="K829" s="13" t="s">
        <v>7639</v>
      </c>
      <c r="L829" s="13">
        <v>0</v>
      </c>
      <c r="M829" s="14">
        <v>0</v>
      </c>
      <c r="N829" s="15">
        <v>0</v>
      </c>
      <c r="O829" s="16" t="s">
        <v>7637</v>
      </c>
      <c r="P829" s="16" t="s">
        <v>7637</v>
      </c>
      <c r="Q829" s="16" t="s">
        <v>7637</v>
      </c>
      <c r="R829" s="16" t="s">
        <v>7637</v>
      </c>
      <c r="S829" s="16" t="s">
        <v>7637</v>
      </c>
      <c r="T829" s="16">
        <v>0</v>
      </c>
      <c r="U829">
        <v>0</v>
      </c>
      <c r="V829" s="17">
        <v>1.8999709824268254</v>
      </c>
      <c r="W829" t="str">
        <f>VLOOKUP(A829,Planilha3!$D$2:$F$5575,1,FALSE)</f>
        <v>Comendador Levy GasparianRJ</v>
      </c>
      <c r="X829">
        <f>VLOOKUP(A829,Planilha3!$D$2:$F$5575,2,FALSE)</f>
        <v>-22.040908009836201</v>
      </c>
      <c r="Y829">
        <f>VLOOKUP(A829,Planilha3!$D$2:$F$5575,3,FALSE)</f>
        <v>-43.214388856184001</v>
      </c>
      <c r="Z829">
        <v>0</v>
      </c>
    </row>
    <row r="830" spans="1:26" x14ac:dyDescent="0.25">
      <c r="A830" t="str">
        <f t="shared" si="12"/>
        <v>Lagoa DouradaMG</v>
      </c>
      <c r="B830" s="8">
        <v>2017</v>
      </c>
      <c r="C830" s="9" t="s">
        <v>18</v>
      </c>
      <c r="D830" s="9" t="s">
        <v>163</v>
      </c>
      <c r="E830" s="9" t="s">
        <v>1210</v>
      </c>
      <c r="F830" s="9" t="s">
        <v>1210</v>
      </c>
      <c r="G830" s="10" t="s">
        <v>7637</v>
      </c>
      <c r="H830" s="11">
        <v>15514.51</v>
      </c>
      <c r="I830" s="11">
        <v>202557.443</v>
      </c>
      <c r="J830" s="12">
        <v>13056.000028360548</v>
      </c>
      <c r="K830" s="13" t="s">
        <v>7636</v>
      </c>
      <c r="L830" s="13">
        <v>0</v>
      </c>
      <c r="M830" s="14">
        <v>0</v>
      </c>
      <c r="N830" s="15">
        <v>0</v>
      </c>
      <c r="O830" s="16" t="s">
        <v>7637</v>
      </c>
      <c r="P830" s="16" t="s">
        <v>7637</v>
      </c>
      <c r="Q830" s="16" t="s">
        <v>7637</v>
      </c>
      <c r="R830" s="16" t="s">
        <v>7637</v>
      </c>
      <c r="S830" s="16" t="s">
        <v>7637</v>
      </c>
      <c r="T830" s="16">
        <v>0</v>
      </c>
      <c r="U830">
        <v>0</v>
      </c>
      <c r="V830" s="17">
        <v>0.69599187874377721</v>
      </c>
      <c r="W830" t="str">
        <f>VLOOKUP(A830,Planilha3!$D$2:$F$5575,1,FALSE)</f>
        <v>Lagoa DouradaMG</v>
      </c>
      <c r="X830">
        <f>VLOOKUP(A830,Planilha3!$D$2:$F$5575,2,FALSE)</f>
        <v>-20.914334607069701</v>
      </c>
      <c r="Y830">
        <f>VLOOKUP(A830,Planilha3!$D$2:$F$5575,3,FALSE)</f>
        <v>-44.080091260485602</v>
      </c>
      <c r="Z830">
        <v>0</v>
      </c>
    </row>
    <row r="831" spans="1:26" x14ac:dyDescent="0.25">
      <c r="A831" t="str">
        <f t="shared" si="12"/>
        <v>Ewbank da CâmaraMG</v>
      </c>
      <c r="B831" s="8">
        <v>2017</v>
      </c>
      <c r="C831" s="9" t="s">
        <v>18</v>
      </c>
      <c r="D831" s="9" t="s">
        <v>163</v>
      </c>
      <c r="E831" s="9" t="s">
        <v>1211</v>
      </c>
      <c r="F831" s="9" t="s">
        <v>1212</v>
      </c>
      <c r="G831" s="10" t="s">
        <v>7637</v>
      </c>
      <c r="H831" s="11">
        <v>10083.98</v>
      </c>
      <c r="I831" s="11">
        <v>39851.875999999997</v>
      </c>
      <c r="J831" s="12">
        <v>3951.998714793167</v>
      </c>
      <c r="K831" s="13" t="s">
        <v>7642</v>
      </c>
      <c r="L831" s="13">
        <v>0</v>
      </c>
      <c r="M831" s="14">
        <v>0</v>
      </c>
      <c r="N831" s="15">
        <v>0</v>
      </c>
      <c r="O831" s="16" t="s">
        <v>7637</v>
      </c>
      <c r="P831" s="16" t="s">
        <v>7637</v>
      </c>
      <c r="Q831" s="16" t="s">
        <v>7637</v>
      </c>
      <c r="R831" s="16" t="s">
        <v>7637</v>
      </c>
      <c r="S831" s="16" t="s">
        <v>7637</v>
      </c>
      <c r="T831" s="16">
        <v>0</v>
      </c>
      <c r="U831">
        <v>0</v>
      </c>
      <c r="V831" s="17">
        <v>0.44484579986545725</v>
      </c>
      <c r="W831" t="str">
        <f>VLOOKUP(A831,Planilha3!$D$2:$F$5575,1,FALSE)</f>
        <v>Ewbank da CâmaraMG</v>
      </c>
      <c r="X831">
        <f>VLOOKUP(A831,Planilha3!$D$2:$F$5575,2,FALSE)</f>
        <v>-21.550299170466602</v>
      </c>
      <c r="Y831">
        <f>VLOOKUP(A831,Planilha3!$D$2:$F$5575,3,FALSE)</f>
        <v>-43.507174829931699</v>
      </c>
      <c r="Z831">
        <v>0</v>
      </c>
    </row>
    <row r="832" spans="1:26" x14ac:dyDescent="0.25">
      <c r="A832" t="str">
        <f t="shared" si="12"/>
        <v>BarbacenaMG</v>
      </c>
      <c r="B832" s="8">
        <v>2017</v>
      </c>
      <c r="C832" s="9" t="s">
        <v>18</v>
      </c>
      <c r="D832" s="9" t="s">
        <v>163</v>
      </c>
      <c r="E832" s="9" t="s">
        <v>1213</v>
      </c>
      <c r="F832" s="9" t="s">
        <v>1213</v>
      </c>
      <c r="G832" s="10">
        <v>2030.3</v>
      </c>
      <c r="H832" s="11">
        <v>19631.86</v>
      </c>
      <c r="I832" s="11">
        <v>2683459.0690000001</v>
      </c>
      <c r="J832" s="12">
        <v>136688.98764559242</v>
      </c>
      <c r="K832" s="13" t="s">
        <v>7636</v>
      </c>
      <c r="L832" s="13">
        <v>0</v>
      </c>
      <c r="M832" s="14">
        <v>0</v>
      </c>
      <c r="N832" s="15">
        <v>0</v>
      </c>
      <c r="O832" s="16" t="s">
        <v>7637</v>
      </c>
      <c r="P832" s="16" t="s">
        <v>7637</v>
      </c>
      <c r="Q832" s="16" t="s">
        <v>7637</v>
      </c>
      <c r="R832" s="16" t="s">
        <v>7637</v>
      </c>
      <c r="S832" s="16" t="s">
        <v>7637</v>
      </c>
      <c r="T832" s="16">
        <v>0</v>
      </c>
      <c r="U832">
        <v>0</v>
      </c>
      <c r="V832" s="17">
        <v>9.9422238633354567</v>
      </c>
      <c r="W832" t="str">
        <f>VLOOKUP(A832,Planilha3!$D$2:$F$5575,1,FALSE)</f>
        <v>BarbacenaMG</v>
      </c>
      <c r="X832">
        <f>VLOOKUP(A832,Planilha3!$D$2:$F$5575,2,FALSE)</f>
        <v>-21.2219244020677</v>
      </c>
      <c r="Y832">
        <f>VLOOKUP(A832,Planilha3!$D$2:$F$5575,3,FALSE)</f>
        <v>-43.7706388588634</v>
      </c>
      <c r="Z832">
        <v>0</v>
      </c>
    </row>
    <row r="833" spans="1:26" x14ac:dyDescent="0.25">
      <c r="A833" t="str">
        <f t="shared" si="12"/>
        <v>CamboriúSC</v>
      </c>
      <c r="B833" s="8">
        <v>2017</v>
      </c>
      <c r="C833" s="9" t="s">
        <v>456</v>
      </c>
      <c r="D833" s="9" t="s">
        <v>790</v>
      </c>
      <c r="E833" s="9" t="s">
        <v>1214</v>
      </c>
      <c r="F833" s="9" t="s">
        <v>1215</v>
      </c>
      <c r="G833" s="10">
        <v>2073.87</v>
      </c>
      <c r="H833" s="11">
        <v>17154.54</v>
      </c>
      <c r="I833" s="11">
        <v>1350594.2180000001</v>
      </c>
      <c r="J833" s="12">
        <v>78731.007535031546</v>
      </c>
      <c r="K833" s="13" t="s">
        <v>7636</v>
      </c>
      <c r="L833" s="13">
        <v>0</v>
      </c>
      <c r="M833" s="14">
        <v>0</v>
      </c>
      <c r="N833" s="15">
        <v>0</v>
      </c>
      <c r="O833" s="16" t="s">
        <v>7637</v>
      </c>
      <c r="P833" s="16" t="s">
        <v>7637</v>
      </c>
      <c r="Q833" s="16" t="s">
        <v>7637</v>
      </c>
      <c r="R833" s="16" t="s">
        <v>7637</v>
      </c>
      <c r="S833" s="16" t="s">
        <v>7637</v>
      </c>
      <c r="T833" s="16">
        <v>0</v>
      </c>
      <c r="U833">
        <v>0</v>
      </c>
      <c r="V833" s="17">
        <v>9.9270395055992289</v>
      </c>
      <c r="W833" t="str">
        <f>VLOOKUP(A833,Planilha3!$D$2:$F$5575,1,FALSE)</f>
        <v>CamboriúSC</v>
      </c>
      <c r="X833">
        <f>VLOOKUP(A833,Planilha3!$D$2:$F$5575,2,FALSE)</f>
        <v>-27.024560778848699</v>
      </c>
      <c r="Y833">
        <f>VLOOKUP(A833,Planilha3!$D$2:$F$5575,3,FALSE)</f>
        <v>-48.650762542200397</v>
      </c>
      <c r="Z833">
        <v>0</v>
      </c>
    </row>
    <row r="834" spans="1:26" x14ac:dyDescent="0.25">
      <c r="A834" t="str">
        <f t="shared" si="12"/>
        <v>Fernandes PinheiroPR</v>
      </c>
      <c r="B834" s="8">
        <v>2017</v>
      </c>
      <c r="C834" s="9" t="s">
        <v>456</v>
      </c>
      <c r="D834" s="9" t="s">
        <v>457</v>
      </c>
      <c r="E834" s="9" t="s">
        <v>1216</v>
      </c>
      <c r="F834" s="9" t="s">
        <v>1216</v>
      </c>
      <c r="G834" s="10" t="s">
        <v>7637</v>
      </c>
      <c r="H834" s="11">
        <v>29553.88</v>
      </c>
      <c r="I834" s="11">
        <v>174486.11199999999</v>
      </c>
      <c r="J834" s="12">
        <v>5904.000151587541</v>
      </c>
      <c r="K834" s="13" t="s">
        <v>7641</v>
      </c>
      <c r="L834" s="13">
        <v>0</v>
      </c>
      <c r="M834" s="14">
        <v>0</v>
      </c>
      <c r="N834" s="15">
        <v>0</v>
      </c>
      <c r="O834" s="16" t="s">
        <v>7637</v>
      </c>
      <c r="P834" s="16" t="s">
        <v>7637</v>
      </c>
      <c r="Q834" s="16" t="s">
        <v>7637</v>
      </c>
      <c r="R834" s="16" t="s">
        <v>7637</v>
      </c>
      <c r="S834" s="16" t="s">
        <v>7637</v>
      </c>
      <c r="T834" s="16">
        <v>0</v>
      </c>
      <c r="U834">
        <v>0</v>
      </c>
      <c r="V834" s="17">
        <v>1.2957956783309101</v>
      </c>
      <c r="W834" t="str">
        <f>VLOOKUP(A834,Planilha3!$D$2:$F$5575,1,FALSE)</f>
        <v>Fernandes PinheiroPR</v>
      </c>
      <c r="X834">
        <f>VLOOKUP(A834,Planilha3!$D$2:$F$5575,2,FALSE)</f>
        <v>-25.411215439313398</v>
      </c>
      <c r="Y834">
        <f>VLOOKUP(A834,Planilha3!$D$2:$F$5575,3,FALSE)</f>
        <v>-50.546032122969699</v>
      </c>
      <c r="Z834">
        <v>0</v>
      </c>
    </row>
    <row r="835" spans="1:26" x14ac:dyDescent="0.25">
      <c r="A835" t="str">
        <f t="shared" ref="A835:A898" si="13">E835&amp;D835</f>
        <v>SacramentoMG</v>
      </c>
      <c r="B835" s="8">
        <v>2017</v>
      </c>
      <c r="C835" s="9" t="s">
        <v>18</v>
      </c>
      <c r="D835" s="9" t="s">
        <v>163</v>
      </c>
      <c r="E835" s="9" t="s">
        <v>1217</v>
      </c>
      <c r="F835" s="9" t="s">
        <v>1217</v>
      </c>
      <c r="G835" s="10" t="s">
        <v>7637</v>
      </c>
      <c r="H835" s="11">
        <v>59030.98</v>
      </c>
      <c r="I835" s="11">
        <v>1534687.2919999999</v>
      </c>
      <c r="J835" s="12">
        <v>25997.997864849945</v>
      </c>
      <c r="K835" s="13" t="s">
        <v>7639</v>
      </c>
      <c r="L835" s="13">
        <v>0</v>
      </c>
      <c r="M835" s="14">
        <v>0</v>
      </c>
      <c r="N835" s="15">
        <v>0</v>
      </c>
      <c r="O835" s="16" t="s">
        <v>7637</v>
      </c>
      <c r="P835" s="16" t="s">
        <v>7637</v>
      </c>
      <c r="Q835" s="16" t="s">
        <v>7637</v>
      </c>
      <c r="R835" s="16" t="s">
        <v>7637</v>
      </c>
      <c r="S835" s="16" t="s">
        <v>7637</v>
      </c>
      <c r="T835" s="16">
        <v>0</v>
      </c>
      <c r="U835">
        <v>0</v>
      </c>
      <c r="V835" s="17">
        <v>2.6195222519720192</v>
      </c>
      <c r="W835" t="str">
        <f>VLOOKUP(A835,Planilha3!$D$2:$F$5575,1,FALSE)</f>
        <v>SacramentoMG</v>
      </c>
      <c r="X835">
        <f>VLOOKUP(A835,Planilha3!$D$2:$F$5575,2,FALSE)</f>
        <v>-19.8700107579673</v>
      </c>
      <c r="Y835">
        <f>VLOOKUP(A835,Planilha3!$D$2:$F$5575,3,FALSE)</f>
        <v>-47.443557558329204</v>
      </c>
      <c r="Z835">
        <v>0</v>
      </c>
    </row>
    <row r="836" spans="1:26" x14ac:dyDescent="0.25">
      <c r="A836" t="str">
        <f t="shared" si="13"/>
        <v>GlicérioSP</v>
      </c>
      <c r="B836" s="8">
        <v>2017</v>
      </c>
      <c r="C836" s="9" t="s">
        <v>18</v>
      </c>
      <c r="D836" s="9" t="s">
        <v>19</v>
      </c>
      <c r="E836" s="9" t="s">
        <v>1218</v>
      </c>
      <c r="F836" s="9" t="s">
        <v>1219</v>
      </c>
      <c r="G836" s="10" t="s">
        <v>7637</v>
      </c>
      <c r="H836" s="11">
        <v>20221.310000000001</v>
      </c>
      <c r="I836" s="11">
        <v>97062.269</v>
      </c>
      <c r="J836" s="12">
        <v>4799.9990603971746</v>
      </c>
      <c r="K836" s="13" t="s">
        <v>7636</v>
      </c>
      <c r="L836" s="13">
        <v>0</v>
      </c>
      <c r="M836" s="14">
        <v>0</v>
      </c>
      <c r="N836" s="15">
        <v>0</v>
      </c>
      <c r="O836" s="16" t="s">
        <v>7637</v>
      </c>
      <c r="P836" s="16" t="s">
        <v>7637</v>
      </c>
      <c r="Q836" s="16" t="s">
        <v>7637</v>
      </c>
      <c r="R836" s="16" t="s">
        <v>7637</v>
      </c>
      <c r="S836" s="16" t="s">
        <v>7637</v>
      </c>
      <c r="T836" s="16">
        <v>0</v>
      </c>
      <c r="U836">
        <v>0</v>
      </c>
      <c r="V836" s="17">
        <v>0.88754625291329892</v>
      </c>
      <c r="W836" t="str">
        <f>VLOOKUP(A836,Planilha3!$D$2:$F$5575,1,FALSE)</f>
        <v>GlicérioSP</v>
      </c>
      <c r="X836">
        <f>VLOOKUP(A836,Planilha3!$D$2:$F$5575,2,FALSE)</f>
        <v>-21.383991528869899</v>
      </c>
      <c r="Y836">
        <f>VLOOKUP(A836,Planilha3!$D$2:$F$5575,3,FALSE)</f>
        <v>-50.210947663094899</v>
      </c>
      <c r="Z836">
        <v>0</v>
      </c>
    </row>
    <row r="837" spans="1:26" x14ac:dyDescent="0.25">
      <c r="A837" t="str">
        <f t="shared" si="13"/>
        <v>ArealRJ</v>
      </c>
      <c r="B837" s="8">
        <v>2017</v>
      </c>
      <c r="C837" s="9" t="s">
        <v>18</v>
      </c>
      <c r="D837" s="9" t="s">
        <v>583</v>
      </c>
      <c r="E837" s="9" t="s">
        <v>1220</v>
      </c>
      <c r="F837" s="9" t="s">
        <v>1220</v>
      </c>
      <c r="G837" s="10" t="s">
        <v>7637</v>
      </c>
      <c r="H837" s="11">
        <v>26814.55</v>
      </c>
      <c r="I837" s="11">
        <v>325609.08100000001</v>
      </c>
      <c r="J837" s="12">
        <v>12143.000013052615</v>
      </c>
      <c r="K837" s="13" t="s">
        <v>7642</v>
      </c>
      <c r="L837" s="13">
        <v>0</v>
      </c>
      <c r="M837" s="14">
        <v>0</v>
      </c>
      <c r="N837" s="15">
        <v>0</v>
      </c>
      <c r="O837" s="16" t="s">
        <v>7637</v>
      </c>
      <c r="P837" s="16" t="s">
        <v>7637</v>
      </c>
      <c r="Q837" s="16" t="s">
        <v>7637</v>
      </c>
      <c r="R837" s="16" t="s">
        <v>7637</v>
      </c>
      <c r="S837" s="16" t="s">
        <v>7637</v>
      </c>
      <c r="T837" s="16">
        <v>0</v>
      </c>
      <c r="U837">
        <v>0</v>
      </c>
      <c r="V837" s="17">
        <v>1.1872140998614322</v>
      </c>
      <c r="W837" t="str">
        <f>VLOOKUP(A837,Planilha3!$D$2:$F$5575,1,FALSE)</f>
        <v>ArealRJ</v>
      </c>
      <c r="X837">
        <f>VLOOKUP(A837,Planilha3!$D$2:$F$5575,2,FALSE)</f>
        <v>-22.228791736867201</v>
      </c>
      <c r="Y837">
        <f>VLOOKUP(A837,Planilha3!$D$2:$F$5575,3,FALSE)</f>
        <v>-43.112155096418597</v>
      </c>
      <c r="Z837">
        <v>0</v>
      </c>
    </row>
    <row r="838" spans="1:26" x14ac:dyDescent="0.25">
      <c r="A838" t="str">
        <f t="shared" si="13"/>
        <v>São Sebastião do OesteMG</v>
      </c>
      <c r="B838" s="8">
        <v>2017</v>
      </c>
      <c r="C838" s="9" t="s">
        <v>18</v>
      </c>
      <c r="D838" s="9" t="s">
        <v>163</v>
      </c>
      <c r="E838" s="9" t="s">
        <v>1221</v>
      </c>
      <c r="F838" s="9" t="s">
        <v>1222</v>
      </c>
      <c r="G838" s="10" t="s">
        <v>7637</v>
      </c>
      <c r="H838" s="11">
        <v>45790.879999999997</v>
      </c>
      <c r="I838" s="11">
        <v>301716.13900000002</v>
      </c>
      <c r="J838" s="12">
        <v>6589.0006700024123</v>
      </c>
      <c r="K838" s="13" t="s">
        <v>7640</v>
      </c>
      <c r="L838" s="13">
        <v>0</v>
      </c>
      <c r="M838" s="14">
        <v>0</v>
      </c>
      <c r="N838" s="15">
        <v>0</v>
      </c>
      <c r="O838" s="16" t="s">
        <v>7637</v>
      </c>
      <c r="P838" s="16" t="s">
        <v>7637</v>
      </c>
      <c r="Q838" s="16" t="s">
        <v>7637</v>
      </c>
      <c r="R838" s="16" t="s">
        <v>7637</v>
      </c>
      <c r="S838" s="16" t="s">
        <v>7637</v>
      </c>
      <c r="T838" s="16">
        <v>0</v>
      </c>
      <c r="U838">
        <v>0</v>
      </c>
      <c r="V838" s="17">
        <v>2.0041751466207245</v>
      </c>
      <c r="W838" t="str">
        <f>VLOOKUP(A838,Planilha3!$D$2:$F$5575,1,FALSE)</f>
        <v>São Sebastião do OesteMG</v>
      </c>
      <c r="X838">
        <f>VLOOKUP(A838,Planilha3!$D$2:$F$5575,2,FALSE)</f>
        <v>-20.276315273977499</v>
      </c>
      <c r="Y838">
        <f>VLOOKUP(A838,Planilha3!$D$2:$F$5575,3,FALSE)</f>
        <v>-45.006711104714299</v>
      </c>
      <c r="Z838">
        <v>0</v>
      </c>
    </row>
    <row r="839" spans="1:26" x14ac:dyDescent="0.25">
      <c r="A839" t="str">
        <f t="shared" si="13"/>
        <v>GuapimirimRJ</v>
      </c>
      <c r="B839" s="8">
        <v>2017</v>
      </c>
      <c r="C839" s="9" t="s">
        <v>18</v>
      </c>
      <c r="D839" s="9" t="s">
        <v>583</v>
      </c>
      <c r="E839" s="9" t="s">
        <v>1223</v>
      </c>
      <c r="F839" s="9" t="s">
        <v>1223</v>
      </c>
      <c r="G839" s="10">
        <v>1797.31</v>
      </c>
      <c r="H839" s="11">
        <v>15899.61</v>
      </c>
      <c r="I839" s="11">
        <v>920921.25399999996</v>
      </c>
      <c r="J839" s="12">
        <v>57920.996426956379</v>
      </c>
      <c r="K839" s="13" t="s">
        <v>7642</v>
      </c>
      <c r="L839" s="13">
        <v>0</v>
      </c>
      <c r="M839" s="14">
        <v>0</v>
      </c>
      <c r="N839" s="15">
        <v>0</v>
      </c>
      <c r="O839" s="16" t="s">
        <v>7637</v>
      </c>
      <c r="P839" s="16" t="s">
        <v>7637</v>
      </c>
      <c r="Q839" s="16" t="s">
        <v>7637</v>
      </c>
      <c r="R839" s="16" t="s">
        <v>7637</v>
      </c>
      <c r="S839" s="16" t="s">
        <v>7637</v>
      </c>
      <c r="T839" s="16">
        <v>0</v>
      </c>
      <c r="U839">
        <v>0</v>
      </c>
      <c r="V839" s="17">
        <v>8.6306727532824912</v>
      </c>
      <c r="W839" t="str">
        <f>VLOOKUP(A839,Planilha3!$D$2:$F$5575,1,FALSE)</f>
        <v>GuapimirimRJ</v>
      </c>
      <c r="X839">
        <f>VLOOKUP(A839,Planilha3!$D$2:$F$5575,2,FALSE)</f>
        <v>-22.535186836332301</v>
      </c>
      <c r="Y839">
        <f>VLOOKUP(A839,Planilha3!$D$2:$F$5575,3,FALSE)</f>
        <v>-42.9899077080971</v>
      </c>
      <c r="Z839">
        <v>0</v>
      </c>
    </row>
    <row r="840" spans="1:26" x14ac:dyDescent="0.25">
      <c r="A840" t="str">
        <f t="shared" si="13"/>
        <v>NipoãSP</v>
      </c>
      <c r="B840" s="8">
        <v>2017</v>
      </c>
      <c r="C840" s="9" t="s">
        <v>18</v>
      </c>
      <c r="D840" s="9" t="s">
        <v>19</v>
      </c>
      <c r="E840" s="9" t="s">
        <v>1224</v>
      </c>
      <c r="F840" s="9" t="s">
        <v>1225</v>
      </c>
      <c r="G840" s="10" t="s">
        <v>7637</v>
      </c>
      <c r="H840" s="11">
        <v>17491.13</v>
      </c>
      <c r="I840" s="11">
        <v>87350.722999999998</v>
      </c>
      <c r="J840" s="12">
        <v>4994.0011308588983</v>
      </c>
      <c r="K840" s="13" t="s">
        <v>7636</v>
      </c>
      <c r="L840" s="13">
        <v>0</v>
      </c>
      <c r="M840" s="14">
        <v>0</v>
      </c>
      <c r="N840" s="15">
        <v>0</v>
      </c>
      <c r="O840" s="16" t="s">
        <v>7637</v>
      </c>
      <c r="P840" s="16" t="s">
        <v>7637</v>
      </c>
      <c r="Q840" s="16" t="s">
        <v>7637</v>
      </c>
      <c r="R840" s="16" t="s">
        <v>7637</v>
      </c>
      <c r="S840" s="16" t="s">
        <v>7637</v>
      </c>
      <c r="T840" s="16">
        <v>0</v>
      </c>
      <c r="U840">
        <v>0</v>
      </c>
      <c r="V840" s="17">
        <v>0.76899527404215251</v>
      </c>
      <c r="W840" t="str">
        <f>VLOOKUP(A840,Planilha3!$D$2:$F$5575,1,FALSE)</f>
        <v>NipoãSP</v>
      </c>
      <c r="X840">
        <f>VLOOKUP(A840,Planilha3!$D$2:$F$5575,2,FALSE)</f>
        <v>-20.9129920801862</v>
      </c>
      <c r="Y840">
        <f>VLOOKUP(A840,Planilha3!$D$2:$F$5575,3,FALSE)</f>
        <v>-49.777948477798702</v>
      </c>
      <c r="Z840">
        <v>0</v>
      </c>
    </row>
    <row r="841" spans="1:26" x14ac:dyDescent="0.25">
      <c r="A841" t="str">
        <f t="shared" si="13"/>
        <v>Santos DumontMG</v>
      </c>
      <c r="B841" s="8">
        <v>2017</v>
      </c>
      <c r="C841" s="9" t="s">
        <v>18</v>
      </c>
      <c r="D841" s="9" t="s">
        <v>163</v>
      </c>
      <c r="E841" s="9" t="s">
        <v>1226</v>
      </c>
      <c r="F841" s="9" t="s">
        <v>1226</v>
      </c>
      <c r="G841" s="10" t="s">
        <v>7637</v>
      </c>
      <c r="H841" s="11">
        <v>19047.48</v>
      </c>
      <c r="I841" s="11">
        <v>905917.005</v>
      </c>
      <c r="J841" s="12">
        <v>47560.989957726692</v>
      </c>
      <c r="K841" s="13" t="s">
        <v>7636</v>
      </c>
      <c r="L841" s="13">
        <v>0</v>
      </c>
      <c r="M841" s="14">
        <v>0</v>
      </c>
      <c r="N841" s="15">
        <v>0</v>
      </c>
      <c r="O841" s="16" t="s">
        <v>7637</v>
      </c>
      <c r="P841" s="16" t="s">
        <v>7637</v>
      </c>
      <c r="Q841" s="16" t="s">
        <v>7637</v>
      </c>
      <c r="R841" s="16" t="s">
        <v>7637</v>
      </c>
      <c r="S841" s="16" t="s">
        <v>7637</v>
      </c>
      <c r="T841" s="16">
        <v>0</v>
      </c>
      <c r="U841">
        <v>0</v>
      </c>
      <c r="V841" s="17">
        <v>0.90700267318968386</v>
      </c>
      <c r="W841" t="str">
        <f>VLOOKUP(A841,Planilha3!$D$2:$F$5575,1,FALSE)</f>
        <v>Santos DumontMG</v>
      </c>
      <c r="X841">
        <f>VLOOKUP(A841,Planilha3!$D$2:$F$5575,2,FALSE)</f>
        <v>-21.463856763550599</v>
      </c>
      <c r="Y841">
        <f>VLOOKUP(A841,Planilha3!$D$2:$F$5575,3,FALSE)</f>
        <v>-43.550247914973902</v>
      </c>
      <c r="Z841">
        <v>0</v>
      </c>
    </row>
    <row r="842" spans="1:26" x14ac:dyDescent="0.25">
      <c r="A842" t="str">
        <f t="shared" si="13"/>
        <v>BraúnaSP</v>
      </c>
      <c r="B842" s="8">
        <v>2017</v>
      </c>
      <c r="C842" s="9" t="s">
        <v>18</v>
      </c>
      <c r="D842" s="9" t="s">
        <v>19</v>
      </c>
      <c r="E842" s="9" t="s">
        <v>1227</v>
      </c>
      <c r="F842" s="9" t="s">
        <v>1228</v>
      </c>
      <c r="G842" s="10" t="s">
        <v>7637</v>
      </c>
      <c r="H842" s="11">
        <v>17011.09</v>
      </c>
      <c r="I842" s="11">
        <v>94530.618000000002</v>
      </c>
      <c r="J842" s="12">
        <v>5556.9994632912994</v>
      </c>
      <c r="K842" s="13" t="s">
        <v>7636</v>
      </c>
      <c r="L842" s="13">
        <v>0</v>
      </c>
      <c r="M842" s="14">
        <v>0</v>
      </c>
      <c r="N842" s="15">
        <v>0</v>
      </c>
      <c r="O842" s="16" t="s">
        <v>7637</v>
      </c>
      <c r="P842" s="16" t="s">
        <v>7637</v>
      </c>
      <c r="Q842" s="16" t="s">
        <v>7637</v>
      </c>
      <c r="R842" s="16" t="s">
        <v>7637</v>
      </c>
      <c r="S842" s="16" t="s">
        <v>7637</v>
      </c>
      <c r="T842" s="16">
        <v>0</v>
      </c>
      <c r="U842">
        <v>0</v>
      </c>
      <c r="V842" s="17">
        <v>0.74901336392941931</v>
      </c>
      <c r="W842" t="str">
        <f>VLOOKUP(A842,Planilha3!$D$2:$F$5575,1,FALSE)</f>
        <v>BraúnaSP</v>
      </c>
      <c r="X842">
        <f>VLOOKUP(A842,Planilha3!$D$2:$F$5575,2,FALSE)</f>
        <v>-21.499502887433199</v>
      </c>
      <c r="Y842">
        <f>VLOOKUP(A842,Planilha3!$D$2:$F$5575,3,FALSE)</f>
        <v>-50.317906179084197</v>
      </c>
      <c r="Z842">
        <v>0</v>
      </c>
    </row>
    <row r="843" spans="1:26" x14ac:dyDescent="0.25">
      <c r="A843" t="str">
        <f t="shared" si="13"/>
        <v>Juiz de ForaMG</v>
      </c>
      <c r="B843" s="8">
        <v>2017</v>
      </c>
      <c r="C843" s="9" t="s">
        <v>18</v>
      </c>
      <c r="D843" s="9" t="s">
        <v>163</v>
      </c>
      <c r="E843" s="9" t="s">
        <v>1229</v>
      </c>
      <c r="F843" s="9" t="s">
        <v>1229</v>
      </c>
      <c r="G843" s="10">
        <v>2279.96</v>
      </c>
      <c r="H843" s="11">
        <v>28355.07</v>
      </c>
      <c r="I843" s="11">
        <v>15985711.931</v>
      </c>
      <c r="J843" s="12">
        <v>563769.08718617167</v>
      </c>
      <c r="K843" s="13" t="s">
        <v>7636</v>
      </c>
      <c r="L843" s="13">
        <v>6</v>
      </c>
      <c r="M843" s="14">
        <v>1</v>
      </c>
      <c r="N843" s="15">
        <v>3</v>
      </c>
      <c r="O843" s="16">
        <v>0.66666666666666663</v>
      </c>
      <c r="P843" s="16">
        <v>0</v>
      </c>
      <c r="Q843" s="16">
        <v>0</v>
      </c>
      <c r="R843" s="16">
        <v>0.33333333333333331</v>
      </c>
      <c r="S843" s="16">
        <v>0</v>
      </c>
      <c r="T843" s="16">
        <v>0</v>
      </c>
      <c r="U843">
        <v>2</v>
      </c>
      <c r="V843" s="17">
        <v>13.846776467337314</v>
      </c>
      <c r="W843" t="str">
        <f>VLOOKUP(A843,Planilha3!$D$2:$F$5575,1,FALSE)</f>
        <v>Juiz de ForaMG</v>
      </c>
      <c r="X843">
        <f>VLOOKUP(A843,Planilha3!$D$2:$F$5575,2,FALSE)</f>
        <v>-21.760001296208301</v>
      </c>
      <c r="Y843">
        <f>VLOOKUP(A843,Planilha3!$D$2:$F$5575,3,FALSE)</f>
        <v>-43.340130181258203</v>
      </c>
      <c r="Z843">
        <v>0</v>
      </c>
    </row>
    <row r="844" spans="1:26" x14ac:dyDescent="0.25">
      <c r="A844" t="str">
        <f t="shared" si="13"/>
        <v>BálsamoSP</v>
      </c>
      <c r="B844" s="8">
        <v>2017</v>
      </c>
      <c r="C844" s="9" t="s">
        <v>18</v>
      </c>
      <c r="D844" s="9" t="s">
        <v>19</v>
      </c>
      <c r="E844" s="9" t="s">
        <v>1230</v>
      </c>
      <c r="F844" s="9" t="s">
        <v>1231</v>
      </c>
      <c r="G844" s="10" t="s">
        <v>7637</v>
      </c>
      <c r="H844" s="11">
        <v>22823.09</v>
      </c>
      <c r="I844" s="11">
        <v>203308.10500000001</v>
      </c>
      <c r="J844" s="12">
        <v>8908.0008447585333</v>
      </c>
      <c r="K844" s="13" t="s">
        <v>7636</v>
      </c>
      <c r="L844" s="13">
        <v>0</v>
      </c>
      <c r="M844" s="14">
        <v>0</v>
      </c>
      <c r="N844" s="15">
        <v>0</v>
      </c>
      <c r="O844" s="16" t="s">
        <v>7637</v>
      </c>
      <c r="P844" s="16" t="s">
        <v>7637</v>
      </c>
      <c r="Q844" s="16" t="s">
        <v>7637</v>
      </c>
      <c r="R844" s="16" t="s">
        <v>7637</v>
      </c>
      <c r="S844" s="16" t="s">
        <v>7637</v>
      </c>
      <c r="T844" s="16">
        <v>0</v>
      </c>
      <c r="U844">
        <v>0</v>
      </c>
      <c r="V844" s="17">
        <v>1.0077364447292978</v>
      </c>
      <c r="W844" t="str">
        <f>VLOOKUP(A844,Planilha3!$D$2:$F$5575,1,FALSE)</f>
        <v>BálsamoSP</v>
      </c>
      <c r="X844">
        <f>VLOOKUP(A844,Planilha3!$D$2:$F$5575,2,FALSE)</f>
        <v>-20.734992281561301</v>
      </c>
      <c r="Y844">
        <f>VLOOKUP(A844,Planilha3!$D$2:$F$5575,3,FALSE)</f>
        <v>-49.583948829452098</v>
      </c>
      <c r="Z844">
        <v>0</v>
      </c>
    </row>
    <row r="845" spans="1:26" x14ac:dyDescent="0.25">
      <c r="A845" t="str">
        <f t="shared" si="13"/>
        <v>Nova GranadaSP</v>
      </c>
      <c r="B845" s="8">
        <v>2017</v>
      </c>
      <c r="C845" s="9" t="s">
        <v>18</v>
      </c>
      <c r="D845" s="9" t="s">
        <v>19</v>
      </c>
      <c r="E845" s="9" t="s">
        <v>1232</v>
      </c>
      <c r="F845" s="9" t="s">
        <v>1232</v>
      </c>
      <c r="G845" s="10" t="s">
        <v>7637</v>
      </c>
      <c r="H845" s="11">
        <v>21792.12</v>
      </c>
      <c r="I845" s="11">
        <v>459181.69099999999</v>
      </c>
      <c r="J845" s="12">
        <v>21070.996809856042</v>
      </c>
      <c r="K845" s="13" t="s">
        <v>7636</v>
      </c>
      <c r="L845" s="13">
        <v>0</v>
      </c>
      <c r="M845" s="14">
        <v>0</v>
      </c>
      <c r="N845" s="15">
        <v>0</v>
      </c>
      <c r="O845" s="16" t="s">
        <v>7637</v>
      </c>
      <c r="P845" s="16" t="s">
        <v>7637</v>
      </c>
      <c r="Q845" s="16" t="s">
        <v>7637</v>
      </c>
      <c r="R845" s="16" t="s">
        <v>7637</v>
      </c>
      <c r="S845" s="16" t="s">
        <v>7637</v>
      </c>
      <c r="T845" s="16">
        <v>0</v>
      </c>
      <c r="U845">
        <v>0</v>
      </c>
      <c r="V845" s="17">
        <v>0.98317060084495267</v>
      </c>
      <c r="W845" t="str">
        <f>VLOOKUP(A845,Planilha3!$D$2:$F$5575,1,FALSE)</f>
        <v>Nova GranadaSP</v>
      </c>
      <c r="X845">
        <f>VLOOKUP(A845,Planilha3!$D$2:$F$5575,2,FALSE)</f>
        <v>-20.532537412069299</v>
      </c>
      <c r="Y845">
        <f>VLOOKUP(A845,Planilha3!$D$2:$F$5575,3,FALSE)</f>
        <v>-49.312676182896901</v>
      </c>
      <c r="Z845">
        <v>0</v>
      </c>
    </row>
    <row r="846" spans="1:26" x14ac:dyDescent="0.25">
      <c r="A846" t="str">
        <f t="shared" si="13"/>
        <v>Desterro de Entre RiosMG</v>
      </c>
      <c r="B846" s="8">
        <v>2017</v>
      </c>
      <c r="C846" s="9" t="s">
        <v>18</v>
      </c>
      <c r="D846" s="9" t="s">
        <v>163</v>
      </c>
      <c r="E846" s="9" t="s">
        <v>1233</v>
      </c>
      <c r="F846" s="9" t="s">
        <v>1233</v>
      </c>
      <c r="G846" s="10" t="s">
        <v>7637</v>
      </c>
      <c r="H846" s="11">
        <v>16190.58</v>
      </c>
      <c r="I846" s="11">
        <v>118741.7</v>
      </c>
      <c r="J846" s="12">
        <v>7333.9991525936684</v>
      </c>
      <c r="K846" s="13" t="s">
        <v>7643</v>
      </c>
      <c r="L846" s="13">
        <v>0</v>
      </c>
      <c r="M846" s="14">
        <v>0</v>
      </c>
      <c r="N846" s="15">
        <v>0</v>
      </c>
      <c r="O846" s="16" t="s">
        <v>7637</v>
      </c>
      <c r="P846" s="16" t="s">
        <v>7637</v>
      </c>
      <c r="Q846" s="16" t="s">
        <v>7637</v>
      </c>
      <c r="R846" s="16" t="s">
        <v>7637</v>
      </c>
      <c r="S846" s="16" t="s">
        <v>7637</v>
      </c>
      <c r="T846" s="16">
        <v>0</v>
      </c>
      <c r="U846">
        <v>0</v>
      </c>
      <c r="V846" s="17">
        <v>0.71617290016077684</v>
      </c>
      <c r="W846" t="str">
        <f>VLOOKUP(A846,Planilha3!$D$2:$F$5575,1,FALSE)</f>
        <v>Desterro de Entre RiosMG</v>
      </c>
      <c r="X846">
        <f>VLOOKUP(A846,Planilha3!$D$2:$F$5575,2,FALSE)</f>
        <v>-20.6655151487425</v>
      </c>
      <c r="Y846">
        <f>VLOOKUP(A846,Planilha3!$D$2:$F$5575,3,FALSE)</f>
        <v>-44.3337634132441</v>
      </c>
      <c r="Z846">
        <v>0</v>
      </c>
    </row>
    <row r="847" spans="1:26" x14ac:dyDescent="0.25">
      <c r="A847" t="str">
        <f t="shared" si="13"/>
        <v>Rio dos CedrosSC</v>
      </c>
      <c r="B847" s="8">
        <v>2017</v>
      </c>
      <c r="C847" s="9" t="s">
        <v>456</v>
      </c>
      <c r="D847" s="9" t="s">
        <v>790</v>
      </c>
      <c r="E847" s="9" t="s">
        <v>1234</v>
      </c>
      <c r="F847" s="9" t="s">
        <v>1234</v>
      </c>
      <c r="G847" s="10" t="s">
        <v>7637</v>
      </c>
      <c r="H847" s="11">
        <v>27137.8</v>
      </c>
      <c r="I847" s="11">
        <v>310212.15399999998</v>
      </c>
      <c r="J847" s="12">
        <v>11430.998607108902</v>
      </c>
      <c r="K847" s="13" t="s">
        <v>7640</v>
      </c>
      <c r="L847" s="13">
        <v>0</v>
      </c>
      <c r="M847" s="14">
        <v>0</v>
      </c>
      <c r="N847" s="15">
        <v>0</v>
      </c>
      <c r="O847" s="16" t="s">
        <v>7637</v>
      </c>
      <c r="P847" s="16" t="s">
        <v>7637</v>
      </c>
      <c r="Q847" s="16" t="s">
        <v>7637</v>
      </c>
      <c r="R847" s="16" t="s">
        <v>7637</v>
      </c>
      <c r="S847" s="16" t="s">
        <v>7637</v>
      </c>
      <c r="T847" s="16">
        <v>0</v>
      </c>
      <c r="U847">
        <v>0</v>
      </c>
      <c r="V847" s="17">
        <v>1.2000839981627816</v>
      </c>
      <c r="W847" t="str">
        <f>VLOOKUP(A847,Planilha3!$D$2:$F$5575,1,FALSE)</f>
        <v>Rio dos CedrosSC</v>
      </c>
      <c r="X847">
        <f>VLOOKUP(A847,Planilha3!$D$2:$F$5575,2,FALSE)</f>
        <v>-26.740257261018002</v>
      </c>
      <c r="Y847">
        <f>VLOOKUP(A847,Planilha3!$D$2:$F$5575,3,FALSE)</f>
        <v>-49.272255644107297</v>
      </c>
      <c r="Z847">
        <v>0</v>
      </c>
    </row>
    <row r="848" spans="1:26" x14ac:dyDescent="0.25">
      <c r="A848" t="str">
        <f t="shared" si="13"/>
        <v>João RamalhoSP</v>
      </c>
      <c r="B848" s="8">
        <v>2017</v>
      </c>
      <c r="C848" s="9" t="s">
        <v>18</v>
      </c>
      <c r="D848" s="9" t="s">
        <v>19</v>
      </c>
      <c r="E848" s="9" t="s">
        <v>1235</v>
      </c>
      <c r="F848" s="9" t="s">
        <v>1236</v>
      </c>
      <c r="G848" s="10" t="s">
        <v>7637</v>
      </c>
      <c r="H848" s="11">
        <v>40077.94</v>
      </c>
      <c r="I848" s="11">
        <v>179068.24400000001</v>
      </c>
      <c r="J848" s="12">
        <v>4468.0002016071685</v>
      </c>
      <c r="K848" s="13" t="s">
        <v>7641</v>
      </c>
      <c r="L848" s="13">
        <v>0</v>
      </c>
      <c r="M848" s="14">
        <v>0</v>
      </c>
      <c r="N848" s="15">
        <v>0</v>
      </c>
      <c r="O848" s="16" t="s">
        <v>7637</v>
      </c>
      <c r="P848" s="16" t="s">
        <v>7637</v>
      </c>
      <c r="Q848" s="16" t="s">
        <v>7637</v>
      </c>
      <c r="R848" s="16" t="s">
        <v>7637</v>
      </c>
      <c r="S848" s="16" t="s">
        <v>7637</v>
      </c>
      <c r="T848" s="16">
        <v>0</v>
      </c>
      <c r="U848">
        <v>0</v>
      </c>
      <c r="V848" s="17">
        <v>1.7514706283905781</v>
      </c>
      <c r="W848" t="str">
        <f>VLOOKUP(A848,Planilha3!$D$2:$F$5575,1,FALSE)</f>
        <v>João RamalhoSP</v>
      </c>
      <c r="X848">
        <f>VLOOKUP(A848,Planilha3!$D$2:$F$5575,2,FALSE)</f>
        <v>-22.249990457187899</v>
      </c>
      <c r="Y848">
        <f>VLOOKUP(A848,Planilha3!$D$2:$F$5575,3,FALSE)</f>
        <v>-50.767946510802602</v>
      </c>
      <c r="Z848">
        <v>0</v>
      </c>
    </row>
    <row r="849" spans="1:26" x14ac:dyDescent="0.25">
      <c r="A849" t="str">
        <f t="shared" si="13"/>
        <v>ColômbiaSP</v>
      </c>
      <c r="B849" s="8">
        <v>2017</v>
      </c>
      <c r="C849" s="9" t="s">
        <v>18</v>
      </c>
      <c r="D849" s="9" t="s">
        <v>19</v>
      </c>
      <c r="E849" s="9" t="s">
        <v>1237</v>
      </c>
      <c r="F849" s="9" t="s">
        <v>1238</v>
      </c>
      <c r="G849" s="10" t="s">
        <v>7637</v>
      </c>
      <c r="H849" s="11">
        <v>57545.34</v>
      </c>
      <c r="I849" s="11">
        <v>358219.73599999998</v>
      </c>
      <c r="J849" s="12">
        <v>6224.9999044231899</v>
      </c>
      <c r="K849" s="13" t="s">
        <v>7641</v>
      </c>
      <c r="L849" s="13">
        <v>0</v>
      </c>
      <c r="M849" s="14">
        <v>0</v>
      </c>
      <c r="N849" s="15">
        <v>0</v>
      </c>
      <c r="O849" s="16" t="s">
        <v>7637</v>
      </c>
      <c r="P849" s="16" t="s">
        <v>7637</v>
      </c>
      <c r="Q849" s="16" t="s">
        <v>7637</v>
      </c>
      <c r="R849" s="16" t="s">
        <v>7637</v>
      </c>
      <c r="S849" s="16" t="s">
        <v>7637</v>
      </c>
      <c r="T849" s="16">
        <v>0</v>
      </c>
      <c r="U849">
        <v>0</v>
      </c>
      <c r="V849" s="17">
        <v>2.5154087491398065</v>
      </c>
      <c r="W849" t="str">
        <f>VLOOKUP(A849,Planilha3!$D$2:$F$5575,1,FALSE)</f>
        <v>ColômbiaSP</v>
      </c>
      <c r="X849">
        <f>VLOOKUP(A849,Planilha3!$D$2:$F$5575,2,FALSE)</f>
        <v>-20.177234730461201</v>
      </c>
      <c r="Y849">
        <f>VLOOKUP(A849,Planilha3!$D$2:$F$5575,3,FALSE)</f>
        <v>-48.686871264128001</v>
      </c>
      <c r="Z849">
        <v>0</v>
      </c>
    </row>
    <row r="850" spans="1:26" x14ac:dyDescent="0.25">
      <c r="A850" t="str">
        <f t="shared" si="13"/>
        <v>Lagoa da PrataMG</v>
      </c>
      <c r="B850" s="8">
        <v>2017</v>
      </c>
      <c r="C850" s="9" t="s">
        <v>18</v>
      </c>
      <c r="D850" s="9" t="s">
        <v>163</v>
      </c>
      <c r="E850" s="9" t="s">
        <v>1239</v>
      </c>
      <c r="F850" s="9" t="s">
        <v>1239</v>
      </c>
      <c r="G850" s="10">
        <v>2054.9</v>
      </c>
      <c r="H850" s="11">
        <v>31853.71</v>
      </c>
      <c r="I850" s="11">
        <v>1631037.115</v>
      </c>
      <c r="J850" s="12">
        <v>51203.99209385657</v>
      </c>
      <c r="K850" s="13" t="s">
        <v>7636</v>
      </c>
      <c r="L850" s="13">
        <v>0</v>
      </c>
      <c r="M850" s="14">
        <v>0</v>
      </c>
      <c r="N850" s="15">
        <v>0</v>
      </c>
      <c r="O850" s="16" t="s">
        <v>7637</v>
      </c>
      <c r="P850" s="16" t="s">
        <v>7637</v>
      </c>
      <c r="Q850" s="16" t="s">
        <v>7637</v>
      </c>
      <c r="R850" s="16" t="s">
        <v>7637</v>
      </c>
      <c r="S850" s="16" t="s">
        <v>7637</v>
      </c>
      <c r="T850" s="16">
        <v>0</v>
      </c>
      <c r="U850">
        <v>0</v>
      </c>
      <c r="V850" s="17">
        <v>10.44509546784615</v>
      </c>
      <c r="W850" t="str">
        <f>VLOOKUP(A850,Planilha3!$D$2:$F$5575,1,FALSE)</f>
        <v>Lagoa da PrataMG</v>
      </c>
      <c r="X850">
        <f>VLOOKUP(A850,Planilha3!$D$2:$F$5575,2,FALSE)</f>
        <v>-20.024198207979801</v>
      </c>
      <c r="Y850">
        <f>VLOOKUP(A850,Planilha3!$D$2:$F$5575,3,FALSE)</f>
        <v>-45.5405311317448</v>
      </c>
      <c r="Z850">
        <v>0</v>
      </c>
    </row>
    <row r="851" spans="1:26" x14ac:dyDescent="0.25">
      <c r="A851" t="str">
        <f t="shared" si="13"/>
        <v>Alfredo VasconcelosMG</v>
      </c>
      <c r="B851" s="8">
        <v>2017</v>
      </c>
      <c r="C851" s="9" t="s">
        <v>18</v>
      </c>
      <c r="D851" s="9" t="s">
        <v>163</v>
      </c>
      <c r="E851" s="9" t="s">
        <v>1240</v>
      </c>
      <c r="F851" s="9" t="s">
        <v>1240</v>
      </c>
      <c r="G851" s="10" t="s">
        <v>7637</v>
      </c>
      <c r="H851" s="11">
        <v>12423.03</v>
      </c>
      <c r="I851" s="11">
        <v>84166.040999999997</v>
      </c>
      <c r="J851" s="12">
        <v>6775.0010263196655</v>
      </c>
      <c r="K851" s="13" t="s">
        <v>7642</v>
      </c>
      <c r="L851" s="13">
        <v>0</v>
      </c>
      <c r="M851" s="14">
        <v>0</v>
      </c>
      <c r="N851" s="15">
        <v>0</v>
      </c>
      <c r="O851" s="16" t="s">
        <v>7637</v>
      </c>
      <c r="P851" s="16" t="s">
        <v>7637</v>
      </c>
      <c r="Q851" s="16" t="s">
        <v>7637</v>
      </c>
      <c r="R851" s="16" t="s">
        <v>7637</v>
      </c>
      <c r="S851" s="16" t="s">
        <v>7637</v>
      </c>
      <c r="T851" s="16">
        <v>0</v>
      </c>
      <c r="U851">
        <v>0</v>
      </c>
      <c r="V851" s="17">
        <v>0.55116602584244734</v>
      </c>
      <c r="W851" t="str">
        <f>VLOOKUP(A851,Planilha3!$D$2:$F$5575,1,FALSE)</f>
        <v>Alfredo VasconcelosMG</v>
      </c>
      <c r="X851">
        <f>VLOOKUP(A851,Planilha3!$D$2:$F$5575,2,FALSE)</f>
        <v>-21.1539991528436</v>
      </c>
      <c r="Y851">
        <f>VLOOKUP(A851,Planilha3!$D$2:$F$5575,3,FALSE)</f>
        <v>-43.772139699114497</v>
      </c>
      <c r="Z851">
        <v>0</v>
      </c>
    </row>
    <row r="852" spans="1:26" x14ac:dyDescent="0.25">
      <c r="A852" t="str">
        <f t="shared" si="13"/>
        <v>MirassolândiaSP</v>
      </c>
      <c r="B852" s="8">
        <v>2017</v>
      </c>
      <c r="C852" s="9" t="s">
        <v>18</v>
      </c>
      <c r="D852" s="9" t="s">
        <v>19</v>
      </c>
      <c r="E852" s="9" t="s">
        <v>1241</v>
      </c>
      <c r="F852" s="9" t="s">
        <v>1242</v>
      </c>
      <c r="G852" s="10" t="s">
        <v>7637</v>
      </c>
      <c r="H852" s="11">
        <v>23145.23</v>
      </c>
      <c r="I852" s="11">
        <v>110125.00199999999</v>
      </c>
      <c r="J852" s="12">
        <v>4757.9998988992547</v>
      </c>
      <c r="K852" s="13" t="s">
        <v>7641</v>
      </c>
      <c r="L852" s="13">
        <v>0</v>
      </c>
      <c r="M852" s="14">
        <v>0</v>
      </c>
      <c r="N852" s="15">
        <v>0</v>
      </c>
      <c r="O852" s="16" t="s">
        <v>7637</v>
      </c>
      <c r="P852" s="16" t="s">
        <v>7637</v>
      </c>
      <c r="Q852" s="16" t="s">
        <v>7637</v>
      </c>
      <c r="R852" s="16" t="s">
        <v>7637</v>
      </c>
      <c r="S852" s="16" t="s">
        <v>7637</v>
      </c>
      <c r="T852" s="16">
        <v>0</v>
      </c>
      <c r="U852">
        <v>0</v>
      </c>
      <c r="V852" s="17">
        <v>1.014779187643164</v>
      </c>
      <c r="W852" t="str">
        <f>VLOOKUP(A852,Planilha3!$D$2:$F$5575,1,FALSE)</f>
        <v>MirassolândiaSP</v>
      </c>
      <c r="X852">
        <f>VLOOKUP(A852,Planilha3!$D$2:$F$5575,2,FALSE)</f>
        <v>-20.616992417343699</v>
      </c>
      <c r="Y852">
        <f>VLOOKUP(A852,Planilha3!$D$2:$F$5575,3,FALSE)</f>
        <v>-49.4639490502326</v>
      </c>
      <c r="Z852">
        <v>0</v>
      </c>
    </row>
    <row r="853" spans="1:26" x14ac:dyDescent="0.25">
      <c r="A853" t="str">
        <f t="shared" si="13"/>
        <v>GasparSC</v>
      </c>
      <c r="B853" s="8">
        <v>2017</v>
      </c>
      <c r="C853" s="9" t="s">
        <v>456</v>
      </c>
      <c r="D853" s="9" t="s">
        <v>790</v>
      </c>
      <c r="E853" s="9" t="s">
        <v>1243</v>
      </c>
      <c r="F853" s="9" t="s">
        <v>1243</v>
      </c>
      <c r="G853" s="10">
        <v>2267.98</v>
      </c>
      <c r="H853" s="11">
        <v>41905.480000000003</v>
      </c>
      <c r="I853" s="11">
        <v>2824094.0240000002</v>
      </c>
      <c r="J853" s="12">
        <v>67391.997991670782</v>
      </c>
      <c r="K853" s="13" t="s">
        <v>7640</v>
      </c>
      <c r="L853" s="13">
        <v>0</v>
      </c>
      <c r="M853" s="14">
        <v>0</v>
      </c>
      <c r="N853" s="15">
        <v>0</v>
      </c>
      <c r="O853" s="16" t="s">
        <v>7637</v>
      </c>
      <c r="P853" s="16" t="s">
        <v>7637</v>
      </c>
      <c r="Q853" s="16" t="s">
        <v>7637</v>
      </c>
      <c r="R853" s="16" t="s">
        <v>7637</v>
      </c>
      <c r="S853" s="16" t="s">
        <v>7637</v>
      </c>
      <c r="T853" s="16">
        <v>0</v>
      </c>
      <c r="U853">
        <v>0</v>
      </c>
      <c r="V853" s="17">
        <v>11.846697886513761</v>
      </c>
      <c r="W853" t="str">
        <f>VLOOKUP(A853,Planilha3!$D$2:$F$5575,1,FALSE)</f>
        <v>GasparSC</v>
      </c>
      <c r="X853">
        <f>VLOOKUP(A853,Planilha3!$D$2:$F$5575,2,FALSE)</f>
        <v>-26.9340786590666</v>
      </c>
      <c r="Y853">
        <f>VLOOKUP(A853,Planilha3!$D$2:$F$5575,3,FALSE)</f>
        <v>-48.953854242702803</v>
      </c>
      <c r="Z853">
        <v>0</v>
      </c>
    </row>
    <row r="854" spans="1:26" x14ac:dyDescent="0.25">
      <c r="A854" t="str">
        <f t="shared" si="13"/>
        <v>ItapemaSC</v>
      </c>
      <c r="B854" s="8">
        <v>2017</v>
      </c>
      <c r="C854" s="9" t="s">
        <v>456</v>
      </c>
      <c r="D854" s="9" t="s">
        <v>790</v>
      </c>
      <c r="E854" s="9" t="s">
        <v>1244</v>
      </c>
      <c r="F854" s="9" t="s">
        <v>1244</v>
      </c>
      <c r="G854" s="10">
        <v>2012.16</v>
      </c>
      <c r="H854" s="11">
        <v>27752.25</v>
      </c>
      <c r="I854" s="11">
        <v>1698076.7830000001</v>
      </c>
      <c r="J854" s="12">
        <v>61186.995036438486</v>
      </c>
      <c r="K854" s="13" t="s">
        <v>7636</v>
      </c>
      <c r="L854" s="13">
        <v>0</v>
      </c>
      <c r="M854" s="14">
        <v>0</v>
      </c>
      <c r="N854" s="15">
        <v>0</v>
      </c>
      <c r="O854" s="16" t="s">
        <v>7637</v>
      </c>
      <c r="P854" s="16" t="s">
        <v>7637</v>
      </c>
      <c r="Q854" s="16" t="s">
        <v>7637</v>
      </c>
      <c r="R854" s="16" t="s">
        <v>7637</v>
      </c>
      <c r="S854" s="16" t="s">
        <v>7637</v>
      </c>
      <c r="T854" s="16">
        <v>0</v>
      </c>
      <c r="U854">
        <v>0</v>
      </c>
      <c r="V854" s="17">
        <v>10.095554096821898</v>
      </c>
      <c r="W854" t="str">
        <f>VLOOKUP(A854,Planilha3!$D$2:$F$5575,1,FALSE)</f>
        <v>ItapemaSC</v>
      </c>
      <c r="X854">
        <f>VLOOKUP(A854,Planilha3!$D$2:$F$5575,2,FALSE)</f>
        <v>-27.086553023275702</v>
      </c>
      <c r="Y854">
        <f>VLOOKUP(A854,Planilha3!$D$2:$F$5575,3,FALSE)</f>
        <v>-48.616462543714597</v>
      </c>
      <c r="Z854">
        <v>0</v>
      </c>
    </row>
    <row r="855" spans="1:26" x14ac:dyDescent="0.25">
      <c r="A855" t="str">
        <f t="shared" si="13"/>
        <v>TapiraíMG</v>
      </c>
      <c r="B855" s="8">
        <v>2017</v>
      </c>
      <c r="C855" s="9" t="s">
        <v>18</v>
      </c>
      <c r="D855" s="9" t="s">
        <v>163</v>
      </c>
      <c r="E855" s="9" t="s">
        <v>1245</v>
      </c>
      <c r="F855" s="9" t="s">
        <v>1246</v>
      </c>
      <c r="G855" s="10" t="s">
        <v>7637</v>
      </c>
      <c r="H855" s="11">
        <v>17464.560000000001</v>
      </c>
      <c r="I855" s="11">
        <v>33549.428999999996</v>
      </c>
      <c r="J855" s="12">
        <v>1921.0005290714448</v>
      </c>
      <c r="K855" s="13" t="s">
        <v>7642</v>
      </c>
      <c r="L855" s="13">
        <v>0</v>
      </c>
      <c r="M855" s="14">
        <v>0</v>
      </c>
      <c r="N855" s="15">
        <v>0</v>
      </c>
      <c r="O855" s="16" t="s">
        <v>7637</v>
      </c>
      <c r="P855" s="16" t="s">
        <v>7637</v>
      </c>
      <c r="Q855" s="16" t="s">
        <v>7637</v>
      </c>
      <c r="R855" s="16" t="s">
        <v>7637</v>
      </c>
      <c r="S855" s="16" t="s">
        <v>7637</v>
      </c>
      <c r="T855" s="16">
        <v>0</v>
      </c>
      <c r="U855">
        <v>0</v>
      </c>
      <c r="V855" s="17">
        <v>0.76280912871876017</v>
      </c>
      <c r="W855" t="str">
        <f>VLOOKUP(A855,Planilha3!$D$2:$F$5575,1,FALSE)</f>
        <v>TapiraíMG</v>
      </c>
      <c r="X855">
        <f>VLOOKUP(A855,Planilha3!$D$2:$F$5575,2,FALSE)</f>
        <v>-19.887987034018199</v>
      </c>
      <c r="Y855">
        <f>VLOOKUP(A855,Planilha3!$D$2:$F$5575,3,FALSE)</f>
        <v>-46.020391542594801</v>
      </c>
      <c r="Z855">
        <v>0</v>
      </c>
    </row>
    <row r="856" spans="1:26" x14ac:dyDescent="0.25">
      <c r="A856" t="str">
        <f t="shared" si="13"/>
        <v>IbiporãPR</v>
      </c>
      <c r="B856" s="8">
        <v>2017</v>
      </c>
      <c r="C856" s="9" t="s">
        <v>456</v>
      </c>
      <c r="D856" s="9" t="s">
        <v>457</v>
      </c>
      <c r="E856" s="9" t="s">
        <v>1247</v>
      </c>
      <c r="F856" s="9" t="s">
        <v>1248</v>
      </c>
      <c r="G856" s="10">
        <v>2128.2600000000002</v>
      </c>
      <c r="H856" s="11">
        <v>45682.17</v>
      </c>
      <c r="I856" s="11">
        <v>2437417.702</v>
      </c>
      <c r="J856" s="12">
        <v>53355.996486156422</v>
      </c>
      <c r="K856" s="13" t="s">
        <v>7636</v>
      </c>
      <c r="L856" s="13">
        <v>0</v>
      </c>
      <c r="M856" s="14">
        <v>0</v>
      </c>
      <c r="N856" s="15">
        <v>0</v>
      </c>
      <c r="O856" s="16" t="s">
        <v>7637</v>
      </c>
      <c r="P856" s="16" t="s">
        <v>7637</v>
      </c>
      <c r="Q856" s="16" t="s">
        <v>7637</v>
      </c>
      <c r="R856" s="16" t="s">
        <v>7637</v>
      </c>
      <c r="S856" s="16" t="s">
        <v>7637</v>
      </c>
      <c r="T856" s="16">
        <v>0</v>
      </c>
      <c r="U856">
        <v>0</v>
      </c>
      <c r="V856" s="17">
        <v>11.376926123470467</v>
      </c>
      <c r="W856" t="str">
        <f>VLOOKUP(A856,Planilha3!$D$2:$F$5575,1,FALSE)</f>
        <v>IbiporãPR</v>
      </c>
      <c r="X856">
        <f>VLOOKUP(A856,Planilha3!$D$2:$F$5575,2,FALSE)</f>
        <v>-23.2664077845957</v>
      </c>
      <c r="Y856">
        <f>VLOOKUP(A856,Planilha3!$D$2:$F$5575,3,FALSE)</f>
        <v>-51.052670103796302</v>
      </c>
      <c r="Z856">
        <v>0</v>
      </c>
    </row>
    <row r="857" spans="1:26" x14ac:dyDescent="0.25">
      <c r="A857" t="str">
        <f t="shared" si="13"/>
        <v>Antônio OlintoPR</v>
      </c>
      <c r="B857" s="8">
        <v>2017</v>
      </c>
      <c r="C857" s="9" t="s">
        <v>456</v>
      </c>
      <c r="D857" s="9" t="s">
        <v>457</v>
      </c>
      <c r="E857" s="9" t="s">
        <v>1249</v>
      </c>
      <c r="F857" s="9" t="s">
        <v>1250</v>
      </c>
      <c r="G857" s="10" t="s">
        <v>7637</v>
      </c>
      <c r="H857" s="11">
        <v>22442.57</v>
      </c>
      <c r="I857" s="11">
        <v>170271.79699999999</v>
      </c>
      <c r="J857" s="12">
        <v>7587.0008203160323</v>
      </c>
      <c r="K857" s="13" t="s">
        <v>7641</v>
      </c>
      <c r="L857" s="13">
        <v>0</v>
      </c>
      <c r="M857" s="14">
        <v>0</v>
      </c>
      <c r="N857" s="15">
        <v>0</v>
      </c>
      <c r="O857" s="16" t="s">
        <v>7637</v>
      </c>
      <c r="P857" s="16" t="s">
        <v>7637</v>
      </c>
      <c r="Q857" s="16" t="s">
        <v>7637</v>
      </c>
      <c r="R857" s="16" t="s">
        <v>7637</v>
      </c>
      <c r="S857" s="16" t="s">
        <v>7637</v>
      </c>
      <c r="T857" s="16">
        <v>0</v>
      </c>
      <c r="U857">
        <v>0</v>
      </c>
      <c r="V857" s="17">
        <v>0.98893730753916753</v>
      </c>
      <c r="W857" t="str">
        <f>VLOOKUP(A857,Planilha3!$D$2:$F$5575,1,FALSE)</f>
        <v>Antônio OlintoPR</v>
      </c>
      <c r="X857">
        <f>VLOOKUP(A857,Planilha3!$D$2:$F$5575,2,FALSE)</f>
        <v>-25.980855772036101</v>
      </c>
      <c r="Y857">
        <f>VLOOKUP(A857,Planilha3!$D$2:$F$5575,3,FALSE)</f>
        <v>-50.197613924531503</v>
      </c>
      <c r="Z857">
        <v>0</v>
      </c>
    </row>
    <row r="858" spans="1:26" x14ac:dyDescent="0.25">
      <c r="A858" t="str">
        <f t="shared" si="13"/>
        <v>BombinhasSC</v>
      </c>
      <c r="B858" s="8">
        <v>2017</v>
      </c>
      <c r="C858" s="9" t="s">
        <v>456</v>
      </c>
      <c r="D858" s="9" t="s">
        <v>790</v>
      </c>
      <c r="E858" s="9" t="s">
        <v>1251</v>
      </c>
      <c r="F858" s="9" t="s">
        <v>1251</v>
      </c>
      <c r="G858" s="10" t="s">
        <v>7637</v>
      </c>
      <c r="H858" s="11">
        <v>32125.78</v>
      </c>
      <c r="I858" s="11">
        <v>598278.42599999998</v>
      </c>
      <c r="J858" s="12">
        <v>18623.000780058879</v>
      </c>
      <c r="K858" s="13" t="s">
        <v>7636</v>
      </c>
      <c r="L858" s="13">
        <v>0</v>
      </c>
      <c r="M858" s="14">
        <v>0</v>
      </c>
      <c r="N858" s="15">
        <v>0</v>
      </c>
      <c r="O858" s="16" t="s">
        <v>7637</v>
      </c>
      <c r="P858" s="16" t="s">
        <v>7637</v>
      </c>
      <c r="Q858" s="16" t="s">
        <v>7637</v>
      </c>
      <c r="R858" s="16" t="s">
        <v>7637</v>
      </c>
      <c r="S858" s="16" t="s">
        <v>7637</v>
      </c>
      <c r="T858" s="16">
        <v>0</v>
      </c>
      <c r="U858">
        <v>0</v>
      </c>
      <c r="V858" s="17">
        <v>1.4302131887758944</v>
      </c>
      <c r="W858" t="str">
        <f>VLOOKUP(A858,Planilha3!$D$2:$F$5575,1,FALSE)</f>
        <v>BombinhasSC</v>
      </c>
      <c r="X858">
        <f>VLOOKUP(A858,Planilha3!$D$2:$F$5575,2,FALSE)</f>
        <v>-27.138728448288798</v>
      </c>
      <c r="Y858">
        <f>VLOOKUP(A858,Planilha3!$D$2:$F$5575,3,FALSE)</f>
        <v>-48.514985053341498</v>
      </c>
      <c r="Z858">
        <v>0</v>
      </c>
    </row>
    <row r="859" spans="1:26" x14ac:dyDescent="0.25">
      <c r="A859" t="str">
        <f t="shared" si="13"/>
        <v>TeresópolisRJ</v>
      </c>
      <c r="B859" s="8">
        <v>2017</v>
      </c>
      <c r="C859" s="9" t="s">
        <v>18</v>
      </c>
      <c r="D859" s="9" t="s">
        <v>583</v>
      </c>
      <c r="E859" s="9" t="s">
        <v>1252</v>
      </c>
      <c r="F859" s="9" t="s">
        <v>1253</v>
      </c>
      <c r="G859" s="10">
        <v>2060.6799999999998</v>
      </c>
      <c r="H859" s="11">
        <v>28882.28</v>
      </c>
      <c r="I859" s="11">
        <v>5085014.3190000001</v>
      </c>
      <c r="J859" s="12">
        <v>176060.00353850183</v>
      </c>
      <c r="K859" s="13" t="s">
        <v>7636</v>
      </c>
      <c r="L859" s="13">
        <v>0</v>
      </c>
      <c r="M859" s="14">
        <v>0</v>
      </c>
      <c r="N859" s="15">
        <v>2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16">
        <v>1</v>
      </c>
      <c r="U859">
        <v>2</v>
      </c>
      <c r="V859" s="17">
        <v>11.780226966081068</v>
      </c>
      <c r="W859" t="str">
        <f>VLOOKUP(A859,Planilha3!$D$2:$F$5575,1,FALSE)</f>
        <v>TeresópolisRJ</v>
      </c>
      <c r="X859">
        <f>VLOOKUP(A859,Planilha3!$D$2:$F$5575,2,FALSE)</f>
        <v>-22.416948454390301</v>
      </c>
      <c r="Y859">
        <f>VLOOKUP(A859,Planilha3!$D$2:$F$5575,3,FALSE)</f>
        <v>-42.975560290470199</v>
      </c>
      <c r="Z859">
        <v>0</v>
      </c>
    </row>
    <row r="860" spans="1:26" x14ac:dyDescent="0.25">
      <c r="A860" t="str">
        <f t="shared" si="13"/>
        <v>MaricáRJ</v>
      </c>
      <c r="B860" s="8">
        <v>2017</v>
      </c>
      <c r="C860" s="9" t="s">
        <v>18</v>
      </c>
      <c r="D860" s="9" t="s">
        <v>583</v>
      </c>
      <c r="E860" s="9" t="s">
        <v>1254</v>
      </c>
      <c r="F860" s="9" t="s">
        <v>1255</v>
      </c>
      <c r="G860" s="10">
        <v>2164.36</v>
      </c>
      <c r="H860" s="11">
        <v>74760.02</v>
      </c>
      <c r="I860" s="11">
        <v>11438880.398</v>
      </c>
      <c r="J860" s="12">
        <v>153007.99007276882</v>
      </c>
      <c r="K860" s="13" t="s">
        <v>7643</v>
      </c>
      <c r="L860" s="13">
        <v>0</v>
      </c>
      <c r="M860" s="14">
        <v>0</v>
      </c>
      <c r="N860" s="15">
        <v>0</v>
      </c>
      <c r="O860" s="16" t="s">
        <v>7637</v>
      </c>
      <c r="P860" s="16" t="s">
        <v>7637</v>
      </c>
      <c r="Q860" s="16" t="s">
        <v>7637</v>
      </c>
      <c r="R860" s="16" t="s">
        <v>7637</v>
      </c>
      <c r="S860" s="16" t="s">
        <v>7637</v>
      </c>
      <c r="T860" s="16">
        <v>0</v>
      </c>
      <c r="U860">
        <v>0</v>
      </c>
      <c r="V860" s="17">
        <v>13.024705157921003</v>
      </c>
      <c r="W860" t="str">
        <f>VLOOKUP(A860,Planilha3!$D$2:$F$5575,1,FALSE)</f>
        <v>MaricáRJ</v>
      </c>
      <c r="X860">
        <f>VLOOKUP(A860,Planilha3!$D$2:$F$5575,2,FALSE)</f>
        <v>-22.935920612649099</v>
      </c>
      <c r="Y860">
        <f>VLOOKUP(A860,Planilha3!$D$2:$F$5575,3,FALSE)</f>
        <v>-42.824957599006098</v>
      </c>
      <c r="Z860">
        <v>0</v>
      </c>
    </row>
    <row r="861" spans="1:26" x14ac:dyDescent="0.25">
      <c r="A861" t="str">
        <f t="shared" si="13"/>
        <v>ItaboraíRJ</v>
      </c>
      <c r="B861" s="8">
        <v>2017</v>
      </c>
      <c r="C861" s="9" t="s">
        <v>18</v>
      </c>
      <c r="D861" s="9" t="s">
        <v>583</v>
      </c>
      <c r="E861" s="9" t="s">
        <v>1256</v>
      </c>
      <c r="F861" s="9" t="s">
        <v>1257</v>
      </c>
      <c r="G861" s="10">
        <v>1936.92</v>
      </c>
      <c r="H861" s="11">
        <v>18012.86</v>
      </c>
      <c r="I861" s="11">
        <v>4186080.0240000002</v>
      </c>
      <c r="J861" s="12">
        <v>232393.96875343504</v>
      </c>
      <c r="K861" s="13" t="s">
        <v>7642</v>
      </c>
      <c r="L861" s="13">
        <v>0</v>
      </c>
      <c r="M861" s="14">
        <v>0</v>
      </c>
      <c r="N861" s="15">
        <v>0</v>
      </c>
      <c r="O861" s="16" t="s">
        <v>7637</v>
      </c>
      <c r="P861" s="16" t="s">
        <v>7637</v>
      </c>
      <c r="Q861" s="16" t="s">
        <v>7637</v>
      </c>
      <c r="R861" s="16" t="s">
        <v>7637</v>
      </c>
      <c r="S861" s="16" t="s">
        <v>7637</v>
      </c>
      <c r="T861" s="16">
        <v>0</v>
      </c>
      <c r="U861">
        <v>0</v>
      </c>
      <c r="V861" s="17">
        <v>9.6193901730243176</v>
      </c>
      <c r="W861" t="str">
        <f>VLOOKUP(A861,Planilha3!$D$2:$F$5575,1,FALSE)</f>
        <v>ItaboraíRJ</v>
      </c>
      <c r="X861">
        <f>VLOOKUP(A861,Planilha3!$D$2:$F$5575,2,FALSE)</f>
        <v>-22.7569899006693</v>
      </c>
      <c r="Y861">
        <f>VLOOKUP(A861,Planilha3!$D$2:$F$5575,3,FALSE)</f>
        <v>-42.8642753982773</v>
      </c>
      <c r="Z861">
        <v>0</v>
      </c>
    </row>
    <row r="862" spans="1:26" x14ac:dyDescent="0.25">
      <c r="A862" t="str">
        <f t="shared" si="13"/>
        <v>SertanópolisPR</v>
      </c>
      <c r="B862" s="8">
        <v>2017</v>
      </c>
      <c r="C862" s="9" t="s">
        <v>456</v>
      </c>
      <c r="D862" s="9" t="s">
        <v>457</v>
      </c>
      <c r="E862" s="9" t="s">
        <v>1258</v>
      </c>
      <c r="F862" s="9" t="s">
        <v>1259</v>
      </c>
      <c r="G862" s="10" t="s">
        <v>7637</v>
      </c>
      <c r="H862" s="11">
        <v>43018.26</v>
      </c>
      <c r="I862" s="11">
        <v>709155.96900000004</v>
      </c>
      <c r="J862" s="12">
        <v>16484.998905116106</v>
      </c>
      <c r="K862" s="13" t="s">
        <v>7636</v>
      </c>
      <c r="L862" s="13">
        <v>0</v>
      </c>
      <c r="M862" s="14">
        <v>0</v>
      </c>
      <c r="N862" s="15">
        <v>0</v>
      </c>
      <c r="O862" s="16" t="s">
        <v>7637</v>
      </c>
      <c r="P862" s="16" t="s">
        <v>7637</v>
      </c>
      <c r="Q862" s="16" t="s">
        <v>7637</v>
      </c>
      <c r="R862" s="16" t="s">
        <v>7637</v>
      </c>
      <c r="S862" s="16" t="s">
        <v>7637</v>
      </c>
      <c r="T862" s="16">
        <v>0</v>
      </c>
      <c r="U862">
        <v>0</v>
      </c>
      <c r="V862" s="17">
        <v>1.9017818260045118</v>
      </c>
      <c r="W862" t="str">
        <f>VLOOKUP(A862,Planilha3!$D$2:$F$5575,1,FALSE)</f>
        <v>SertanópolisPR</v>
      </c>
      <c r="X862">
        <f>VLOOKUP(A862,Planilha3!$D$2:$F$5575,2,FALSE)</f>
        <v>-23.057523280066899</v>
      </c>
      <c r="Y862">
        <f>VLOOKUP(A862,Planilha3!$D$2:$F$5575,3,FALSE)</f>
        <v>-51.040374365276797</v>
      </c>
      <c r="Z862">
        <v>0</v>
      </c>
    </row>
    <row r="863" spans="1:26" x14ac:dyDescent="0.25">
      <c r="A863" t="str">
        <f t="shared" si="13"/>
        <v>Santo Antônio do MonteMG</v>
      </c>
      <c r="B863" s="8">
        <v>2017</v>
      </c>
      <c r="C863" s="9" t="s">
        <v>18</v>
      </c>
      <c r="D863" s="9" t="s">
        <v>163</v>
      </c>
      <c r="E863" s="9" t="s">
        <v>1260</v>
      </c>
      <c r="F863" s="9" t="s">
        <v>1261</v>
      </c>
      <c r="G863" s="10" t="s">
        <v>7637</v>
      </c>
      <c r="H863" s="11">
        <v>18790.88</v>
      </c>
      <c r="I863" s="11">
        <v>528305.57799999998</v>
      </c>
      <c r="J863" s="12">
        <v>28114.999297531565</v>
      </c>
      <c r="K863" s="13" t="s">
        <v>7636</v>
      </c>
      <c r="L863" s="13">
        <v>0</v>
      </c>
      <c r="M863" s="14">
        <v>0</v>
      </c>
      <c r="N863" s="15">
        <v>0</v>
      </c>
      <c r="O863" s="16" t="s">
        <v>7637</v>
      </c>
      <c r="P863" s="16" t="s">
        <v>7637</v>
      </c>
      <c r="Q863" s="16" t="s">
        <v>7637</v>
      </c>
      <c r="R863" s="16" t="s">
        <v>7637</v>
      </c>
      <c r="S863" s="16" t="s">
        <v>7637</v>
      </c>
      <c r="T863" s="16">
        <v>0</v>
      </c>
      <c r="U863">
        <v>0</v>
      </c>
      <c r="V863" s="17">
        <v>0.863689859868914</v>
      </c>
      <c r="W863" t="str">
        <f>VLOOKUP(A863,Planilha3!$D$2:$F$5575,1,FALSE)</f>
        <v>Santo Antônio do MonteMG</v>
      </c>
      <c r="X863">
        <f>VLOOKUP(A863,Planilha3!$D$2:$F$5575,2,FALSE)</f>
        <v>-20.085473959012599</v>
      </c>
      <c r="Y863">
        <f>VLOOKUP(A863,Planilha3!$D$2:$F$5575,3,FALSE)</f>
        <v>-45.295104612304598</v>
      </c>
      <c r="Z863">
        <v>0</v>
      </c>
    </row>
    <row r="864" spans="1:26" x14ac:dyDescent="0.25">
      <c r="A864" t="str">
        <f t="shared" si="13"/>
        <v>TamaranaPR</v>
      </c>
      <c r="B864" s="8">
        <v>2017</v>
      </c>
      <c r="C864" s="9" t="s">
        <v>456</v>
      </c>
      <c r="D864" s="9" t="s">
        <v>457</v>
      </c>
      <c r="E864" s="9" t="s">
        <v>1262</v>
      </c>
      <c r="F864" s="9" t="s">
        <v>1262</v>
      </c>
      <c r="G864" s="10" t="s">
        <v>7637</v>
      </c>
      <c r="H864" s="11">
        <v>19679.84</v>
      </c>
      <c r="I864" s="11">
        <v>278331.94900000002</v>
      </c>
      <c r="J864" s="12">
        <v>14142.998571126594</v>
      </c>
      <c r="K864" s="13" t="s">
        <v>7641</v>
      </c>
      <c r="L864" s="13">
        <v>0</v>
      </c>
      <c r="M864" s="14">
        <v>0</v>
      </c>
      <c r="N864" s="15">
        <v>0</v>
      </c>
      <c r="O864" s="16" t="s">
        <v>7637</v>
      </c>
      <c r="P864" s="16" t="s">
        <v>7637</v>
      </c>
      <c r="Q864" s="16" t="s">
        <v>7637</v>
      </c>
      <c r="R864" s="16" t="s">
        <v>7637</v>
      </c>
      <c r="S864" s="16" t="s">
        <v>7637</v>
      </c>
      <c r="T864" s="16">
        <v>0</v>
      </c>
      <c r="U864">
        <v>0</v>
      </c>
      <c r="V864" s="17">
        <v>0.87943969892925933</v>
      </c>
      <c r="W864" t="str">
        <f>VLOOKUP(A864,Planilha3!$D$2:$F$5575,1,FALSE)</f>
        <v>TamaranaPR</v>
      </c>
      <c r="X864">
        <f>VLOOKUP(A864,Planilha3!$D$2:$F$5575,2,FALSE)</f>
        <v>-23.720832803302098</v>
      </c>
      <c r="Y864">
        <f>VLOOKUP(A864,Planilha3!$D$2:$F$5575,3,FALSE)</f>
        <v>-51.099482863618398</v>
      </c>
      <c r="Z864">
        <v>0</v>
      </c>
    </row>
    <row r="865" spans="1:26" x14ac:dyDescent="0.25">
      <c r="A865" t="str">
        <f t="shared" si="13"/>
        <v>PiracemaMG</v>
      </c>
      <c r="B865" s="8">
        <v>2017</v>
      </c>
      <c r="C865" s="9" t="s">
        <v>18</v>
      </c>
      <c r="D865" s="9" t="s">
        <v>163</v>
      </c>
      <c r="E865" s="9" t="s">
        <v>1263</v>
      </c>
      <c r="F865" s="9" t="s">
        <v>1263</v>
      </c>
      <c r="G865" s="10" t="s">
        <v>7637</v>
      </c>
      <c r="H865" s="11">
        <v>16028.43</v>
      </c>
      <c r="I865" s="11">
        <v>105242.673</v>
      </c>
      <c r="J865" s="12">
        <v>6566.00010107041</v>
      </c>
      <c r="K865" s="13" t="s">
        <v>7636</v>
      </c>
      <c r="L865" s="13">
        <v>0</v>
      </c>
      <c r="M865" s="14">
        <v>0</v>
      </c>
      <c r="N865" s="15">
        <v>0</v>
      </c>
      <c r="O865" s="16" t="s">
        <v>7637</v>
      </c>
      <c r="P865" s="16" t="s">
        <v>7637</v>
      </c>
      <c r="Q865" s="16" t="s">
        <v>7637</v>
      </c>
      <c r="R865" s="16" t="s">
        <v>7637</v>
      </c>
      <c r="S865" s="16" t="s">
        <v>7637</v>
      </c>
      <c r="T865" s="16">
        <v>0</v>
      </c>
      <c r="U865">
        <v>0</v>
      </c>
      <c r="V865" s="17">
        <v>0.70786212717734731</v>
      </c>
      <c r="W865" t="str">
        <f>VLOOKUP(A865,Planilha3!$D$2:$F$5575,1,FALSE)</f>
        <v>PiracemaMG</v>
      </c>
      <c r="X865">
        <f>VLOOKUP(A865,Planilha3!$D$2:$F$5575,2,FALSE)</f>
        <v>-20.5093402649279</v>
      </c>
      <c r="Y865">
        <f>VLOOKUP(A865,Planilha3!$D$2:$F$5575,3,FALSE)</f>
        <v>-44.478699035839803</v>
      </c>
      <c r="Z865">
        <v>0</v>
      </c>
    </row>
    <row r="866" spans="1:26" x14ac:dyDescent="0.25">
      <c r="A866" t="str">
        <f t="shared" si="13"/>
        <v>Monte AprazívelSP</v>
      </c>
      <c r="B866" s="8">
        <v>2017</v>
      </c>
      <c r="C866" s="9" t="s">
        <v>18</v>
      </c>
      <c r="D866" s="9" t="s">
        <v>19</v>
      </c>
      <c r="E866" s="9" t="s">
        <v>1264</v>
      </c>
      <c r="F866" s="9" t="s">
        <v>1265</v>
      </c>
      <c r="G866" s="10" t="s">
        <v>7637</v>
      </c>
      <c r="H866" s="11">
        <v>29700.73</v>
      </c>
      <c r="I866" s="11">
        <v>724489.98800000001</v>
      </c>
      <c r="J866" s="12">
        <v>24393.002730909309</v>
      </c>
      <c r="K866" s="13" t="s">
        <v>7636</v>
      </c>
      <c r="L866" s="13">
        <v>0</v>
      </c>
      <c r="M866" s="14">
        <v>0</v>
      </c>
      <c r="N866" s="15">
        <v>0</v>
      </c>
      <c r="O866" s="16" t="s">
        <v>7637</v>
      </c>
      <c r="P866" s="16" t="s">
        <v>7637</v>
      </c>
      <c r="Q866" s="16" t="s">
        <v>7637</v>
      </c>
      <c r="R866" s="16" t="s">
        <v>7637</v>
      </c>
      <c r="S866" s="16" t="s">
        <v>7637</v>
      </c>
      <c r="T866" s="16">
        <v>0</v>
      </c>
      <c r="U866">
        <v>0</v>
      </c>
      <c r="V866" s="17">
        <v>1.3343909862504149</v>
      </c>
      <c r="W866" t="str">
        <f>VLOOKUP(A866,Planilha3!$D$2:$F$5575,1,FALSE)</f>
        <v>Monte AprazívelSP</v>
      </c>
      <c r="X866">
        <f>VLOOKUP(A866,Planilha3!$D$2:$F$5575,2,FALSE)</f>
        <v>-20.772992264914699</v>
      </c>
      <c r="Y866">
        <f>VLOOKUP(A866,Planilha3!$D$2:$F$5575,3,FALSE)</f>
        <v>-49.713948621445503</v>
      </c>
      <c r="Z866">
        <v>0</v>
      </c>
    </row>
    <row r="867" spans="1:26" x14ac:dyDescent="0.25">
      <c r="A867" t="str">
        <f t="shared" si="13"/>
        <v>PlanuraMG</v>
      </c>
      <c r="B867" s="8">
        <v>2017</v>
      </c>
      <c r="C867" s="9" t="s">
        <v>18</v>
      </c>
      <c r="D867" s="9" t="s">
        <v>163</v>
      </c>
      <c r="E867" s="9" t="s">
        <v>1266</v>
      </c>
      <c r="F867" s="9" t="s">
        <v>1266</v>
      </c>
      <c r="G867" s="10" t="s">
        <v>7637</v>
      </c>
      <c r="H867" s="11">
        <v>41414.120000000003</v>
      </c>
      <c r="I867" s="11">
        <v>488520.96100000001</v>
      </c>
      <c r="J867" s="12">
        <v>11796.000035736604</v>
      </c>
      <c r="K867" s="13" t="s">
        <v>7639</v>
      </c>
      <c r="L867" s="13">
        <v>0</v>
      </c>
      <c r="M867" s="14">
        <v>0</v>
      </c>
      <c r="N867" s="15">
        <v>0</v>
      </c>
      <c r="O867" s="16" t="s">
        <v>7637</v>
      </c>
      <c r="P867" s="16" t="s">
        <v>7637</v>
      </c>
      <c r="Q867" s="16" t="s">
        <v>7637</v>
      </c>
      <c r="R867" s="16" t="s">
        <v>7637</v>
      </c>
      <c r="S867" s="16" t="s">
        <v>7637</v>
      </c>
      <c r="T867" s="16">
        <v>0</v>
      </c>
      <c r="U867">
        <v>0</v>
      </c>
      <c r="V867" s="17">
        <v>1.8231412341086779</v>
      </c>
      <c r="W867" t="str">
        <f>VLOOKUP(A867,Planilha3!$D$2:$F$5575,1,FALSE)</f>
        <v>PlanuraMG</v>
      </c>
      <c r="X867">
        <f>VLOOKUP(A867,Planilha3!$D$2:$F$5575,2,FALSE)</f>
        <v>-20.137992899443699</v>
      </c>
      <c r="Y867">
        <f>VLOOKUP(A867,Planilha3!$D$2:$F$5575,3,FALSE)</f>
        <v>-48.701950358536799</v>
      </c>
      <c r="Z867">
        <v>0</v>
      </c>
    </row>
    <row r="868" spans="1:26" x14ac:dyDescent="0.25">
      <c r="A868" t="str">
        <f t="shared" si="13"/>
        <v>CoroadosSP</v>
      </c>
      <c r="B868" s="8">
        <v>2017</v>
      </c>
      <c r="C868" s="9" t="s">
        <v>18</v>
      </c>
      <c r="D868" s="9" t="s">
        <v>19</v>
      </c>
      <c r="E868" s="9" t="s">
        <v>1267</v>
      </c>
      <c r="F868" s="9" t="s">
        <v>1267</v>
      </c>
      <c r="G868" s="10" t="s">
        <v>7637</v>
      </c>
      <c r="H868" s="11">
        <v>27503.97</v>
      </c>
      <c r="I868" s="11">
        <v>161860.84400000001</v>
      </c>
      <c r="J868" s="12">
        <v>5884.9992928293632</v>
      </c>
      <c r="K868" s="13" t="s">
        <v>7641</v>
      </c>
      <c r="L868" s="13">
        <v>0</v>
      </c>
      <c r="M868" s="14">
        <v>0</v>
      </c>
      <c r="N868" s="15">
        <v>0</v>
      </c>
      <c r="O868" s="16" t="s">
        <v>7637</v>
      </c>
      <c r="P868" s="16" t="s">
        <v>7637</v>
      </c>
      <c r="Q868" s="16" t="s">
        <v>7637</v>
      </c>
      <c r="R868" s="16" t="s">
        <v>7637</v>
      </c>
      <c r="S868" s="16" t="s">
        <v>7637</v>
      </c>
      <c r="T868" s="16">
        <v>0</v>
      </c>
      <c r="U868">
        <v>0</v>
      </c>
      <c r="V868" s="17">
        <v>1.206493081041851</v>
      </c>
      <c r="W868" t="str">
        <f>VLOOKUP(A868,Planilha3!$D$2:$F$5575,1,FALSE)</f>
        <v>CoroadosSP</v>
      </c>
      <c r="X868">
        <f>VLOOKUP(A868,Planilha3!$D$2:$F$5575,2,FALSE)</f>
        <v>-21.352545539532699</v>
      </c>
      <c r="Y868">
        <f>VLOOKUP(A868,Planilha3!$D$2:$F$5575,3,FALSE)</f>
        <v>-50.286353564462203</v>
      </c>
      <c r="Z868">
        <v>0</v>
      </c>
    </row>
    <row r="869" spans="1:26" x14ac:dyDescent="0.25">
      <c r="A869" t="str">
        <f t="shared" si="13"/>
        <v>Santana do DesertoMG</v>
      </c>
      <c r="B869" s="8">
        <v>2017</v>
      </c>
      <c r="C869" s="9" t="s">
        <v>18</v>
      </c>
      <c r="D869" s="9" t="s">
        <v>163</v>
      </c>
      <c r="E869" s="9" t="s">
        <v>1268</v>
      </c>
      <c r="F869" s="9" t="s">
        <v>1268</v>
      </c>
      <c r="G869" s="10" t="s">
        <v>7637</v>
      </c>
      <c r="H869" s="11">
        <v>9898.75</v>
      </c>
      <c r="I869" s="11">
        <v>39911.769</v>
      </c>
      <c r="J869" s="12">
        <v>4032.000909205708</v>
      </c>
      <c r="K869" s="13" t="s">
        <v>7642</v>
      </c>
      <c r="L869" s="13">
        <v>0</v>
      </c>
      <c r="M869" s="14">
        <v>0</v>
      </c>
      <c r="N869" s="15">
        <v>0</v>
      </c>
      <c r="O869" s="16" t="s">
        <v>7637</v>
      </c>
      <c r="P869" s="16" t="s">
        <v>7637</v>
      </c>
      <c r="Q869" s="16" t="s">
        <v>7637</v>
      </c>
      <c r="R869" s="16" t="s">
        <v>7637</v>
      </c>
      <c r="S869" s="16" t="s">
        <v>7637</v>
      </c>
      <c r="T869" s="16">
        <v>0</v>
      </c>
      <c r="U869">
        <v>0</v>
      </c>
      <c r="V869" s="17">
        <v>0.43690820983885081</v>
      </c>
      <c r="W869" t="str">
        <f>VLOOKUP(A869,Planilha3!$D$2:$F$5575,1,FALSE)</f>
        <v>Santana do DesertoMG</v>
      </c>
      <c r="X869">
        <f>VLOOKUP(A869,Planilha3!$D$2:$F$5575,2,FALSE)</f>
        <v>-21.951690389381099</v>
      </c>
      <c r="Y869">
        <f>VLOOKUP(A869,Planilha3!$D$2:$F$5575,3,FALSE)</f>
        <v>-43.158693383044202</v>
      </c>
      <c r="Z869">
        <v>0</v>
      </c>
    </row>
    <row r="870" spans="1:26" x14ac:dyDescent="0.25">
      <c r="A870" t="str">
        <f t="shared" si="13"/>
        <v>BlumenauSC</v>
      </c>
      <c r="B870" s="8">
        <v>2017</v>
      </c>
      <c r="C870" s="9" t="s">
        <v>456</v>
      </c>
      <c r="D870" s="9" t="s">
        <v>790</v>
      </c>
      <c r="E870" s="9" t="s">
        <v>1269</v>
      </c>
      <c r="F870" s="9" t="s">
        <v>1269</v>
      </c>
      <c r="G870" s="10">
        <v>2708.54</v>
      </c>
      <c r="H870" s="11">
        <v>45934.42</v>
      </c>
      <c r="I870" s="11">
        <v>16008743.976</v>
      </c>
      <c r="J870" s="12">
        <v>348513.03175265959</v>
      </c>
      <c r="K870" s="13" t="s">
        <v>7636</v>
      </c>
      <c r="L870" s="13">
        <v>5</v>
      </c>
      <c r="M870" s="14">
        <v>1</v>
      </c>
      <c r="N870" s="15">
        <v>3</v>
      </c>
      <c r="O870" s="16">
        <v>0.33333333333333331</v>
      </c>
      <c r="P870" s="16">
        <v>0</v>
      </c>
      <c r="Q870" s="16">
        <v>0.33333333333333331</v>
      </c>
      <c r="R870" s="16">
        <v>0</v>
      </c>
      <c r="S870" s="16">
        <v>0</v>
      </c>
      <c r="T870" s="16">
        <v>0.33333333333333337</v>
      </c>
      <c r="U870">
        <v>3</v>
      </c>
      <c r="V870" s="17">
        <v>16.678155952363426</v>
      </c>
      <c r="W870" t="str">
        <f>VLOOKUP(A870,Planilha3!$D$2:$F$5575,1,FALSE)</f>
        <v>BlumenauSC</v>
      </c>
      <c r="X870">
        <f>VLOOKUP(A870,Planilha3!$D$2:$F$5575,2,FALSE)</f>
        <v>-26.915982263256399</v>
      </c>
      <c r="Y870">
        <f>VLOOKUP(A870,Planilha3!$D$2:$F$5575,3,FALSE)</f>
        <v>-49.071330962003501</v>
      </c>
      <c r="Z870">
        <v>0</v>
      </c>
    </row>
    <row r="871" spans="1:26" x14ac:dyDescent="0.25">
      <c r="A871" t="str">
        <f t="shared" si="13"/>
        <v>Santópolis do AguapeíSP</v>
      </c>
      <c r="B871" s="8">
        <v>2017</v>
      </c>
      <c r="C871" s="9" t="s">
        <v>18</v>
      </c>
      <c r="D871" s="9" t="s">
        <v>19</v>
      </c>
      <c r="E871" s="9" t="s">
        <v>1270</v>
      </c>
      <c r="F871" s="9" t="s">
        <v>1271</v>
      </c>
      <c r="G871" s="10" t="s">
        <v>7637</v>
      </c>
      <c r="H871" s="11">
        <v>12975.63</v>
      </c>
      <c r="I871" s="11">
        <v>60816.781000000003</v>
      </c>
      <c r="J871" s="12">
        <v>4687.0002458454819</v>
      </c>
      <c r="K871" s="13" t="s">
        <v>7636</v>
      </c>
      <c r="L871" s="13">
        <v>0</v>
      </c>
      <c r="M871" s="14">
        <v>0</v>
      </c>
      <c r="N871" s="15">
        <v>0</v>
      </c>
      <c r="O871" s="16" t="s">
        <v>7637</v>
      </c>
      <c r="P871" s="16" t="s">
        <v>7637</v>
      </c>
      <c r="Q871" s="16" t="s">
        <v>7637</v>
      </c>
      <c r="R871" s="16" t="s">
        <v>7637</v>
      </c>
      <c r="S871" s="16" t="s">
        <v>7637</v>
      </c>
      <c r="T871" s="16">
        <v>0</v>
      </c>
      <c r="U871">
        <v>0</v>
      </c>
      <c r="V871" s="17">
        <v>0.57189807921776481</v>
      </c>
      <c r="W871" t="str">
        <f>VLOOKUP(A871,Planilha3!$D$2:$F$5575,1,FALSE)</f>
        <v>Santópolis do AguapeíSP</v>
      </c>
      <c r="X871">
        <f>VLOOKUP(A871,Planilha3!$D$2:$F$5575,2,FALSE)</f>
        <v>-21.637991252498502</v>
      </c>
      <c r="Y871">
        <f>VLOOKUP(A871,Planilha3!$D$2:$F$5575,3,FALSE)</f>
        <v>-50.499947137808903</v>
      </c>
      <c r="Z871">
        <v>0</v>
      </c>
    </row>
    <row r="872" spans="1:26" x14ac:dyDescent="0.25">
      <c r="A872" t="str">
        <f t="shared" si="13"/>
        <v>ClementinaSP</v>
      </c>
      <c r="B872" s="8">
        <v>2017</v>
      </c>
      <c r="C872" s="9" t="s">
        <v>18</v>
      </c>
      <c r="D872" s="9" t="s">
        <v>19</v>
      </c>
      <c r="E872" s="9" t="s">
        <v>1272</v>
      </c>
      <c r="F872" s="9" t="s">
        <v>1272</v>
      </c>
      <c r="G872" s="10" t="s">
        <v>7637</v>
      </c>
      <c r="H872" s="11">
        <v>29700.400000000001</v>
      </c>
      <c r="I872" s="11">
        <v>245147.11</v>
      </c>
      <c r="J872" s="12">
        <v>8254.0002828244724</v>
      </c>
      <c r="K872" s="13" t="s">
        <v>7636</v>
      </c>
      <c r="L872" s="13">
        <v>0</v>
      </c>
      <c r="M872" s="14">
        <v>0</v>
      </c>
      <c r="N872" s="15">
        <v>0</v>
      </c>
      <c r="O872" s="16" t="s">
        <v>7637</v>
      </c>
      <c r="P872" s="16" t="s">
        <v>7637</v>
      </c>
      <c r="Q872" s="16" t="s">
        <v>7637</v>
      </c>
      <c r="R872" s="16" t="s">
        <v>7637</v>
      </c>
      <c r="S872" s="16" t="s">
        <v>7637</v>
      </c>
      <c r="T872" s="16">
        <v>0</v>
      </c>
      <c r="U872">
        <v>0</v>
      </c>
      <c r="V872" s="17">
        <v>1.306269088067789</v>
      </c>
      <c r="W872" t="str">
        <f>VLOOKUP(A872,Planilha3!$D$2:$F$5575,1,FALSE)</f>
        <v>ClementinaSP</v>
      </c>
      <c r="X872">
        <f>VLOOKUP(A872,Planilha3!$D$2:$F$5575,2,FALSE)</f>
        <v>-21.559991348990199</v>
      </c>
      <c r="Y872">
        <f>VLOOKUP(A872,Planilha3!$D$2:$F$5575,3,FALSE)</f>
        <v>-50.448947243453901</v>
      </c>
      <c r="Z872">
        <v>0</v>
      </c>
    </row>
    <row r="873" spans="1:26" x14ac:dyDescent="0.25">
      <c r="A873" t="str">
        <f t="shared" si="13"/>
        <v>Porto BeloSC</v>
      </c>
      <c r="B873" s="8">
        <v>2017</v>
      </c>
      <c r="C873" s="9" t="s">
        <v>456</v>
      </c>
      <c r="D873" s="9" t="s">
        <v>790</v>
      </c>
      <c r="E873" s="9" t="s">
        <v>1273</v>
      </c>
      <c r="F873" s="9" t="s">
        <v>1273</v>
      </c>
      <c r="G873" s="10" t="s">
        <v>7637</v>
      </c>
      <c r="H873" s="11">
        <v>46556.77</v>
      </c>
      <c r="I873" s="11">
        <v>944823.19099999999</v>
      </c>
      <c r="J873" s="12">
        <v>20294.002161232405</v>
      </c>
      <c r="K873" s="13" t="s">
        <v>7638</v>
      </c>
      <c r="L873" s="13">
        <v>0</v>
      </c>
      <c r="M873" s="14">
        <v>0</v>
      </c>
      <c r="N873" s="15">
        <v>0</v>
      </c>
      <c r="O873" s="16" t="s">
        <v>7637</v>
      </c>
      <c r="P873" s="16" t="s">
        <v>7637</v>
      </c>
      <c r="Q873" s="16" t="s">
        <v>7637</v>
      </c>
      <c r="R873" s="16" t="s">
        <v>7637</v>
      </c>
      <c r="S873" s="16" t="s">
        <v>7637</v>
      </c>
      <c r="T873" s="16">
        <v>0</v>
      </c>
      <c r="U873">
        <v>0</v>
      </c>
      <c r="V873" s="17">
        <v>2.0633833769194543</v>
      </c>
      <c r="W873" t="str">
        <f>VLOOKUP(A873,Planilha3!$D$2:$F$5575,1,FALSE)</f>
        <v>Porto BeloSC</v>
      </c>
      <c r="X873">
        <f>VLOOKUP(A873,Planilha3!$D$2:$F$5575,2,FALSE)</f>
        <v>-27.1590523967993</v>
      </c>
      <c r="Y873">
        <f>VLOOKUP(A873,Planilha3!$D$2:$F$5575,3,FALSE)</f>
        <v>-48.547289349053699</v>
      </c>
      <c r="Z873">
        <v>0</v>
      </c>
    </row>
    <row r="874" spans="1:26" x14ac:dyDescent="0.25">
      <c r="A874" t="str">
        <f t="shared" si="13"/>
        <v>Primeiro de MaioPR</v>
      </c>
      <c r="B874" s="8">
        <v>2017</v>
      </c>
      <c r="C874" s="9" t="s">
        <v>456</v>
      </c>
      <c r="D874" s="9" t="s">
        <v>457</v>
      </c>
      <c r="E874" s="9" t="s">
        <v>1274</v>
      </c>
      <c r="F874" s="9" t="s">
        <v>1274</v>
      </c>
      <c r="G874" s="10" t="s">
        <v>7637</v>
      </c>
      <c r="H874" s="11">
        <v>24107.09</v>
      </c>
      <c r="I874" s="11">
        <v>272072.65700000001</v>
      </c>
      <c r="J874" s="12">
        <v>11286.001628566535</v>
      </c>
      <c r="K874" s="13" t="s">
        <v>7636</v>
      </c>
      <c r="L874" s="13">
        <v>0</v>
      </c>
      <c r="M874" s="14">
        <v>0</v>
      </c>
      <c r="N874" s="15">
        <v>0</v>
      </c>
      <c r="O874" s="16" t="s">
        <v>7637</v>
      </c>
      <c r="P874" s="16" t="s">
        <v>7637</v>
      </c>
      <c r="Q874" s="16" t="s">
        <v>7637</v>
      </c>
      <c r="R874" s="16" t="s">
        <v>7637</v>
      </c>
      <c r="S874" s="16" t="s">
        <v>7637</v>
      </c>
      <c r="T874" s="16">
        <v>0</v>
      </c>
      <c r="U874">
        <v>0</v>
      </c>
      <c r="V874" s="17">
        <v>1.0677127827453521</v>
      </c>
      <c r="W874" t="str">
        <f>VLOOKUP(A874,Planilha3!$D$2:$F$5575,1,FALSE)</f>
        <v>Primeiro de MaioPR</v>
      </c>
      <c r="X874">
        <f>VLOOKUP(A874,Planilha3!$D$2:$F$5575,2,FALSE)</f>
        <v>-22.8509641724369</v>
      </c>
      <c r="Y874">
        <f>VLOOKUP(A874,Planilha3!$D$2:$F$5575,3,FALSE)</f>
        <v>-51.027928996770001</v>
      </c>
      <c r="Z874">
        <v>0</v>
      </c>
    </row>
    <row r="875" spans="1:26" x14ac:dyDescent="0.25">
      <c r="A875" t="str">
        <f t="shared" si="13"/>
        <v>ItaiópolisSC</v>
      </c>
      <c r="B875" s="8">
        <v>2017</v>
      </c>
      <c r="C875" s="9" t="s">
        <v>456</v>
      </c>
      <c r="D875" s="9" t="s">
        <v>790</v>
      </c>
      <c r="E875" s="9" t="s">
        <v>1275</v>
      </c>
      <c r="F875" s="9" t="s">
        <v>1276</v>
      </c>
      <c r="G875" s="10" t="s">
        <v>7637</v>
      </c>
      <c r="H875" s="11">
        <v>32745.17</v>
      </c>
      <c r="I875" s="11">
        <v>704217.52099999995</v>
      </c>
      <c r="J875" s="12">
        <v>21505.996792809445</v>
      </c>
      <c r="K875" s="13" t="s">
        <v>7641</v>
      </c>
      <c r="L875" s="13">
        <v>0</v>
      </c>
      <c r="M875" s="14">
        <v>0</v>
      </c>
      <c r="N875" s="15">
        <v>0</v>
      </c>
      <c r="O875" s="16" t="s">
        <v>7637</v>
      </c>
      <c r="P875" s="16" t="s">
        <v>7637</v>
      </c>
      <c r="Q875" s="16" t="s">
        <v>7637</v>
      </c>
      <c r="R875" s="16" t="s">
        <v>7637</v>
      </c>
      <c r="S875" s="16" t="s">
        <v>7637</v>
      </c>
      <c r="T875" s="16">
        <v>0</v>
      </c>
      <c r="U875">
        <v>0</v>
      </c>
      <c r="V875" s="17">
        <v>1.462350399971349</v>
      </c>
      <c r="W875" t="str">
        <f>VLOOKUP(A875,Planilha3!$D$2:$F$5575,1,FALSE)</f>
        <v>ItaiópolisSC</v>
      </c>
      <c r="X875">
        <f>VLOOKUP(A875,Planilha3!$D$2:$F$5575,2,FALSE)</f>
        <v>-26.339452441764099</v>
      </c>
      <c r="Y875">
        <f>VLOOKUP(A875,Planilha3!$D$2:$F$5575,3,FALSE)</f>
        <v>-49.909630362876399</v>
      </c>
      <c r="Z875">
        <v>0</v>
      </c>
    </row>
    <row r="876" spans="1:26" x14ac:dyDescent="0.25">
      <c r="A876" t="str">
        <f t="shared" si="13"/>
        <v>IvaíPR</v>
      </c>
      <c r="B876" s="8">
        <v>2017</v>
      </c>
      <c r="C876" s="9" t="s">
        <v>456</v>
      </c>
      <c r="D876" s="9" t="s">
        <v>457</v>
      </c>
      <c r="E876" s="9" t="s">
        <v>1277</v>
      </c>
      <c r="F876" s="9" t="s">
        <v>1278</v>
      </c>
      <c r="G876" s="10" t="s">
        <v>7637</v>
      </c>
      <c r="H876" s="11">
        <v>27590.720000000001</v>
      </c>
      <c r="I876" s="11">
        <v>380669.10600000003</v>
      </c>
      <c r="J876" s="12">
        <v>13796.997903642965</v>
      </c>
      <c r="K876" s="13" t="s">
        <v>7641</v>
      </c>
      <c r="L876" s="13">
        <v>0</v>
      </c>
      <c r="M876" s="14">
        <v>0</v>
      </c>
      <c r="N876" s="15">
        <v>0</v>
      </c>
      <c r="O876" s="16" t="s">
        <v>7637</v>
      </c>
      <c r="P876" s="16" t="s">
        <v>7637</v>
      </c>
      <c r="Q876" s="16" t="s">
        <v>7637</v>
      </c>
      <c r="R876" s="16" t="s">
        <v>7637</v>
      </c>
      <c r="S876" s="16" t="s">
        <v>7637</v>
      </c>
      <c r="T876" s="16">
        <v>0</v>
      </c>
      <c r="U876">
        <v>0</v>
      </c>
      <c r="V876" s="17">
        <v>1.2239070870434257</v>
      </c>
      <c r="W876" t="str">
        <f>VLOOKUP(A876,Planilha3!$D$2:$F$5575,1,FALSE)</f>
        <v>IvaíPR</v>
      </c>
      <c r="X876">
        <f>VLOOKUP(A876,Planilha3!$D$2:$F$5575,2,FALSE)</f>
        <v>-25.007205592694401</v>
      </c>
      <c r="Y876">
        <f>VLOOKUP(A876,Planilha3!$D$2:$F$5575,3,FALSE)</f>
        <v>-50.857472687742899</v>
      </c>
      <c r="Z876">
        <v>0</v>
      </c>
    </row>
    <row r="877" spans="1:26" x14ac:dyDescent="0.25">
      <c r="A877" t="str">
        <f t="shared" si="13"/>
        <v>ZacariasSP</v>
      </c>
      <c r="B877" s="8">
        <v>2017</v>
      </c>
      <c r="C877" s="9" t="s">
        <v>18</v>
      </c>
      <c r="D877" s="9" t="s">
        <v>19</v>
      </c>
      <c r="E877" s="9" t="s">
        <v>1279</v>
      </c>
      <c r="F877" s="9" t="s">
        <v>1279</v>
      </c>
      <c r="G877" s="10" t="s">
        <v>7637</v>
      </c>
      <c r="H877" s="11">
        <v>35478.15</v>
      </c>
      <c r="I877" s="11">
        <v>93520.398000000001</v>
      </c>
      <c r="J877" s="12">
        <v>2635.9998477936419</v>
      </c>
      <c r="K877" s="13" t="s">
        <v>7641</v>
      </c>
      <c r="L877" s="13">
        <v>0</v>
      </c>
      <c r="M877" s="14">
        <v>0</v>
      </c>
      <c r="N877" s="15">
        <v>0</v>
      </c>
      <c r="O877" s="16" t="s">
        <v>7637</v>
      </c>
      <c r="P877" s="16" t="s">
        <v>7637</v>
      </c>
      <c r="Q877" s="16" t="s">
        <v>7637</v>
      </c>
      <c r="R877" s="16" t="s">
        <v>7637</v>
      </c>
      <c r="S877" s="16" t="s">
        <v>7637</v>
      </c>
      <c r="T877" s="16">
        <v>0</v>
      </c>
      <c r="U877">
        <v>0</v>
      </c>
      <c r="V877" s="17">
        <v>1.5479333810980713</v>
      </c>
      <c r="W877" t="str">
        <f>VLOOKUP(A877,Planilha3!$D$2:$F$5575,1,FALSE)</f>
        <v>ZacariasSP</v>
      </c>
      <c r="X877">
        <f>VLOOKUP(A877,Planilha3!$D$2:$F$5575,2,FALSE)</f>
        <v>-21.051991959982701</v>
      </c>
      <c r="Y877">
        <f>VLOOKUP(A877,Planilha3!$D$2:$F$5575,3,FALSE)</f>
        <v>-50.050948019534303</v>
      </c>
      <c r="Z877">
        <v>0</v>
      </c>
    </row>
    <row r="878" spans="1:26" x14ac:dyDescent="0.25">
      <c r="A878" t="str">
        <f t="shared" si="13"/>
        <v>TimbóSC</v>
      </c>
      <c r="B878" s="8">
        <v>2017</v>
      </c>
      <c r="C878" s="9" t="s">
        <v>456</v>
      </c>
      <c r="D878" s="9" t="s">
        <v>790</v>
      </c>
      <c r="E878" s="9" t="s">
        <v>1280</v>
      </c>
      <c r="F878" s="9" t="s">
        <v>1281</v>
      </c>
      <c r="G878" s="10" t="s">
        <v>7637</v>
      </c>
      <c r="H878" s="11">
        <v>42803.22</v>
      </c>
      <c r="I878" s="11">
        <v>1832020.6769999999</v>
      </c>
      <c r="J878" s="12">
        <v>42801.001349898441</v>
      </c>
      <c r="K878" s="13" t="s">
        <v>7640</v>
      </c>
      <c r="L878" s="13">
        <v>0</v>
      </c>
      <c r="M878" s="14">
        <v>0</v>
      </c>
      <c r="N878" s="15">
        <v>0</v>
      </c>
      <c r="O878" s="16" t="s">
        <v>7637</v>
      </c>
      <c r="P878" s="16" t="s">
        <v>7637</v>
      </c>
      <c r="Q878" s="16" t="s">
        <v>7637</v>
      </c>
      <c r="R878" s="16" t="s">
        <v>7637</v>
      </c>
      <c r="S878" s="16" t="s">
        <v>7637</v>
      </c>
      <c r="T878" s="16">
        <v>0</v>
      </c>
      <c r="U878">
        <v>0</v>
      </c>
      <c r="V878" s="17">
        <v>1.9411878607778712</v>
      </c>
      <c r="W878" t="str">
        <f>VLOOKUP(A878,Planilha3!$D$2:$F$5575,1,FALSE)</f>
        <v>TimbóSC</v>
      </c>
      <c r="X878">
        <f>VLOOKUP(A878,Planilha3!$D$2:$F$5575,2,FALSE)</f>
        <v>-26.8251204601304</v>
      </c>
      <c r="Y878">
        <f>VLOOKUP(A878,Planilha3!$D$2:$F$5575,3,FALSE)</f>
        <v>-49.2694669436436</v>
      </c>
      <c r="Z878">
        <v>0</v>
      </c>
    </row>
    <row r="879" spans="1:26" x14ac:dyDescent="0.25">
      <c r="A879" t="str">
        <f t="shared" si="13"/>
        <v>União PaulistaSP</v>
      </c>
      <c r="B879" s="8">
        <v>2017</v>
      </c>
      <c r="C879" s="9" t="s">
        <v>18</v>
      </c>
      <c r="D879" s="9" t="s">
        <v>19</v>
      </c>
      <c r="E879" s="9" t="s">
        <v>1282</v>
      </c>
      <c r="F879" s="9" t="s">
        <v>1283</v>
      </c>
      <c r="G879" s="10" t="s">
        <v>7637</v>
      </c>
      <c r="H879" s="11">
        <v>27391.37</v>
      </c>
      <c r="I879" s="11">
        <v>49112.722999999998</v>
      </c>
      <c r="J879" s="12">
        <v>1792.9998755082347</v>
      </c>
      <c r="K879" s="13" t="s">
        <v>7641</v>
      </c>
      <c r="L879" s="13">
        <v>0</v>
      </c>
      <c r="M879" s="14">
        <v>0</v>
      </c>
      <c r="N879" s="15">
        <v>0</v>
      </c>
      <c r="O879" s="16" t="s">
        <v>7637</v>
      </c>
      <c r="P879" s="16" t="s">
        <v>7637</v>
      </c>
      <c r="Q879" s="16" t="s">
        <v>7637</v>
      </c>
      <c r="R879" s="16" t="s">
        <v>7637</v>
      </c>
      <c r="S879" s="16" t="s">
        <v>7637</v>
      </c>
      <c r="T879" s="16">
        <v>0</v>
      </c>
      <c r="U879">
        <v>0</v>
      </c>
      <c r="V879" s="17">
        <v>1.1945440710431265</v>
      </c>
      <c r="W879" t="str">
        <f>VLOOKUP(A879,Planilha3!$D$2:$F$5575,1,FALSE)</f>
        <v>União PaulistaSP</v>
      </c>
      <c r="X879">
        <f>VLOOKUP(A879,Planilha3!$D$2:$F$5575,2,FALSE)</f>
        <v>-20.886992152950398</v>
      </c>
      <c r="Y879">
        <f>VLOOKUP(A879,Planilha3!$D$2:$F$5575,3,FALSE)</f>
        <v>-49.896948308193501</v>
      </c>
      <c r="Z879">
        <v>0</v>
      </c>
    </row>
    <row r="880" spans="1:26" x14ac:dyDescent="0.25">
      <c r="A880" t="str">
        <f t="shared" si="13"/>
        <v>Benedito NovoSC</v>
      </c>
      <c r="B880" s="8">
        <v>2017</v>
      </c>
      <c r="C880" s="9" t="s">
        <v>456</v>
      </c>
      <c r="D880" s="9" t="s">
        <v>790</v>
      </c>
      <c r="E880" s="9" t="s">
        <v>1284</v>
      </c>
      <c r="F880" s="9" t="s">
        <v>1284</v>
      </c>
      <c r="G880" s="10" t="s">
        <v>7637</v>
      </c>
      <c r="H880" s="11">
        <v>25739.56</v>
      </c>
      <c r="I880" s="11">
        <v>294074.462</v>
      </c>
      <c r="J880" s="12">
        <v>11424.999572642268</v>
      </c>
      <c r="K880" s="13" t="s">
        <v>7640</v>
      </c>
      <c r="L880" s="13">
        <v>0</v>
      </c>
      <c r="M880" s="14">
        <v>0</v>
      </c>
      <c r="N880" s="15">
        <v>0</v>
      </c>
      <c r="O880" s="16" t="s">
        <v>7637</v>
      </c>
      <c r="P880" s="16" t="s">
        <v>7637</v>
      </c>
      <c r="Q880" s="16" t="s">
        <v>7637</v>
      </c>
      <c r="R880" s="16" t="s">
        <v>7637</v>
      </c>
      <c r="S880" s="16" t="s">
        <v>7637</v>
      </c>
      <c r="T880" s="16">
        <v>0</v>
      </c>
      <c r="U880">
        <v>0</v>
      </c>
      <c r="V880" s="17">
        <v>1.139116629387928</v>
      </c>
      <c r="W880" t="str">
        <f>VLOOKUP(A880,Planilha3!$D$2:$F$5575,1,FALSE)</f>
        <v>Benedito NovoSC</v>
      </c>
      <c r="X880">
        <f>VLOOKUP(A880,Planilha3!$D$2:$F$5575,2,FALSE)</f>
        <v>-26.781454089362601</v>
      </c>
      <c r="Y880">
        <f>VLOOKUP(A880,Planilha3!$D$2:$F$5575,3,FALSE)</f>
        <v>-49.3597423805315</v>
      </c>
      <c r="Z880">
        <v>0</v>
      </c>
    </row>
    <row r="881" spans="1:26" x14ac:dyDescent="0.25">
      <c r="A881" t="str">
        <f t="shared" si="13"/>
        <v>RessaquinhaMG</v>
      </c>
      <c r="B881" s="8">
        <v>2017</v>
      </c>
      <c r="C881" s="9" t="s">
        <v>18</v>
      </c>
      <c r="D881" s="9" t="s">
        <v>163</v>
      </c>
      <c r="E881" s="9" t="s">
        <v>1285</v>
      </c>
      <c r="F881" s="9" t="s">
        <v>1285</v>
      </c>
      <c r="G881" s="10" t="s">
        <v>7637</v>
      </c>
      <c r="H881" s="11">
        <v>35317.550000000003</v>
      </c>
      <c r="I881" s="11">
        <v>171678.62100000001</v>
      </c>
      <c r="J881" s="12">
        <v>4861.000295886889</v>
      </c>
      <c r="K881" s="13" t="s">
        <v>7640</v>
      </c>
      <c r="L881" s="13">
        <v>0</v>
      </c>
      <c r="M881" s="14">
        <v>0</v>
      </c>
      <c r="N881" s="15">
        <v>0</v>
      </c>
      <c r="O881" s="16" t="s">
        <v>7637</v>
      </c>
      <c r="P881" s="16" t="s">
        <v>7637</v>
      </c>
      <c r="Q881" s="16" t="s">
        <v>7637</v>
      </c>
      <c r="R881" s="16" t="s">
        <v>7637</v>
      </c>
      <c r="S881" s="16" t="s">
        <v>7637</v>
      </c>
      <c r="T881" s="16">
        <v>0</v>
      </c>
      <c r="U881">
        <v>0</v>
      </c>
      <c r="V881" s="17">
        <v>1.5449263132091604</v>
      </c>
      <c r="W881" t="str">
        <f>VLOOKUP(A881,Planilha3!$D$2:$F$5575,1,FALSE)</f>
        <v>RessaquinhaMG</v>
      </c>
      <c r="X881">
        <f>VLOOKUP(A881,Planilha3!$D$2:$F$5575,2,FALSE)</f>
        <v>-21.064667854595299</v>
      </c>
      <c r="Y881">
        <f>VLOOKUP(A881,Planilha3!$D$2:$F$5575,3,FALSE)</f>
        <v>-43.760202392255799</v>
      </c>
      <c r="Z881">
        <v>0</v>
      </c>
    </row>
    <row r="882" spans="1:26" x14ac:dyDescent="0.25">
      <c r="A882" t="str">
        <f t="shared" si="13"/>
        <v>IratiPR</v>
      </c>
      <c r="B882" s="8">
        <v>2017</v>
      </c>
      <c r="C882" s="9" t="s">
        <v>456</v>
      </c>
      <c r="D882" s="9" t="s">
        <v>457</v>
      </c>
      <c r="E882" s="9" t="s">
        <v>1286</v>
      </c>
      <c r="F882" s="9" t="s">
        <v>1286</v>
      </c>
      <c r="G882" s="10">
        <v>2048.5100000000002</v>
      </c>
      <c r="H882" s="11">
        <v>29692.43</v>
      </c>
      <c r="I882" s="11">
        <v>1794165.281</v>
      </c>
      <c r="J882" s="12">
        <v>60425.006676785968</v>
      </c>
      <c r="K882" s="13" t="s">
        <v>7636</v>
      </c>
      <c r="L882" s="13">
        <v>0</v>
      </c>
      <c r="M882" s="14">
        <v>0</v>
      </c>
      <c r="N882" s="15">
        <v>1</v>
      </c>
      <c r="O882" s="16">
        <v>0</v>
      </c>
      <c r="P882" s="16">
        <v>0</v>
      </c>
      <c r="Q882" s="16">
        <v>0</v>
      </c>
      <c r="R882" s="16">
        <v>0</v>
      </c>
      <c r="S882" s="16">
        <v>0</v>
      </c>
      <c r="T882" s="16">
        <v>1</v>
      </c>
      <c r="U882">
        <v>1</v>
      </c>
      <c r="V882" s="17">
        <v>10.950245804788054</v>
      </c>
      <c r="W882" t="str">
        <f>VLOOKUP(A882,Planilha3!$D$2:$F$5575,1,FALSE)</f>
        <v>IratiPR</v>
      </c>
      <c r="X882">
        <f>VLOOKUP(A882,Planilha3!$D$2:$F$5575,2,FALSE)</f>
        <v>-25.470136270197401</v>
      </c>
      <c r="Y882">
        <f>VLOOKUP(A882,Planilha3!$D$2:$F$5575,3,FALSE)</f>
        <v>-50.649718997770002</v>
      </c>
      <c r="Z882">
        <v>0</v>
      </c>
    </row>
    <row r="883" spans="1:26" x14ac:dyDescent="0.25">
      <c r="A883" t="str">
        <f t="shared" si="13"/>
        <v>GuamirangaPR</v>
      </c>
      <c r="B883" s="8">
        <v>2017</v>
      </c>
      <c r="C883" s="9" t="s">
        <v>456</v>
      </c>
      <c r="D883" s="9" t="s">
        <v>457</v>
      </c>
      <c r="E883" s="9" t="s">
        <v>1287</v>
      </c>
      <c r="F883" s="9" t="s">
        <v>1287</v>
      </c>
      <c r="G883" s="10" t="s">
        <v>7637</v>
      </c>
      <c r="H883" s="11">
        <v>31042.18</v>
      </c>
      <c r="I883" s="11">
        <v>267552.52600000001</v>
      </c>
      <c r="J883" s="12">
        <v>8618.9992455426782</v>
      </c>
      <c r="K883" s="13" t="s">
        <v>7641</v>
      </c>
      <c r="L883" s="13">
        <v>0</v>
      </c>
      <c r="M883" s="14">
        <v>0</v>
      </c>
      <c r="N883" s="15">
        <v>0</v>
      </c>
      <c r="O883" s="16" t="s">
        <v>7637</v>
      </c>
      <c r="P883" s="16" t="s">
        <v>7637</v>
      </c>
      <c r="Q883" s="16" t="s">
        <v>7637</v>
      </c>
      <c r="R883" s="16" t="s">
        <v>7637</v>
      </c>
      <c r="S883" s="16" t="s">
        <v>7637</v>
      </c>
      <c r="T883" s="16">
        <v>0</v>
      </c>
      <c r="U883">
        <v>0</v>
      </c>
      <c r="V883" s="17">
        <v>1.3653681085424345</v>
      </c>
      <c r="W883" t="str">
        <f>VLOOKUP(A883,Planilha3!$D$2:$F$5575,1,FALSE)</f>
        <v>GuamirangaPR</v>
      </c>
      <c r="X883">
        <f>VLOOKUP(A883,Planilha3!$D$2:$F$5575,2,FALSE)</f>
        <v>-25.1916391811483</v>
      </c>
      <c r="Y883">
        <f>VLOOKUP(A883,Planilha3!$D$2:$F$5575,3,FALSE)</f>
        <v>-50.802540985723802</v>
      </c>
      <c r="Z883">
        <v>0</v>
      </c>
    </row>
    <row r="884" spans="1:26" x14ac:dyDescent="0.25">
      <c r="A884" t="str">
        <f t="shared" si="13"/>
        <v>São Mateus do SulPR</v>
      </c>
      <c r="B884" s="8">
        <v>2017</v>
      </c>
      <c r="C884" s="9" t="s">
        <v>456</v>
      </c>
      <c r="D884" s="9" t="s">
        <v>457</v>
      </c>
      <c r="E884" s="9" t="s">
        <v>1288</v>
      </c>
      <c r="F884" s="9" t="s">
        <v>1289</v>
      </c>
      <c r="G884" s="10" t="s">
        <v>7637</v>
      </c>
      <c r="H884" s="11">
        <v>27273.55</v>
      </c>
      <c r="I884" s="11">
        <v>1238164.5379999999</v>
      </c>
      <c r="J884" s="12">
        <v>45397.996887093905</v>
      </c>
      <c r="K884" s="13" t="s">
        <v>7636</v>
      </c>
      <c r="L884" s="13">
        <v>0</v>
      </c>
      <c r="M884" s="14">
        <v>0</v>
      </c>
      <c r="N884" s="15">
        <v>0</v>
      </c>
      <c r="O884" s="16" t="s">
        <v>7637</v>
      </c>
      <c r="P884" s="16" t="s">
        <v>7637</v>
      </c>
      <c r="Q884" s="16" t="s">
        <v>7637</v>
      </c>
      <c r="R884" s="16" t="s">
        <v>7637</v>
      </c>
      <c r="S884" s="16" t="s">
        <v>7637</v>
      </c>
      <c r="T884" s="16">
        <v>0</v>
      </c>
      <c r="U884">
        <v>0</v>
      </c>
      <c r="V884" s="17">
        <v>1.2644512947146513</v>
      </c>
      <c r="W884" t="str">
        <f>VLOOKUP(A884,Planilha3!$D$2:$F$5575,1,FALSE)</f>
        <v>São Mateus do SulPR</v>
      </c>
      <c r="X884">
        <f>VLOOKUP(A884,Planilha3!$D$2:$F$5575,2,FALSE)</f>
        <v>-25.8681299609513</v>
      </c>
      <c r="Y884">
        <f>VLOOKUP(A884,Planilha3!$D$2:$F$5575,3,FALSE)</f>
        <v>-50.384416724446403</v>
      </c>
      <c r="Z884">
        <v>0</v>
      </c>
    </row>
    <row r="885" spans="1:26" x14ac:dyDescent="0.25">
      <c r="A885" t="str">
        <f t="shared" si="13"/>
        <v>Brejo AlegreSP</v>
      </c>
      <c r="B885" s="8">
        <v>2017</v>
      </c>
      <c r="C885" s="9" t="s">
        <v>18</v>
      </c>
      <c r="D885" s="9" t="s">
        <v>19</v>
      </c>
      <c r="E885" s="9" t="s">
        <v>1290</v>
      </c>
      <c r="F885" s="9" t="s">
        <v>1290</v>
      </c>
      <c r="G885" s="10" t="s">
        <v>7637</v>
      </c>
      <c r="H885" s="11">
        <v>68785.63</v>
      </c>
      <c r="I885" s="11">
        <v>193425.19200000001</v>
      </c>
      <c r="J885" s="12">
        <v>2812.000006396685</v>
      </c>
      <c r="K885" s="13" t="s">
        <v>7640</v>
      </c>
      <c r="L885" s="13">
        <v>0</v>
      </c>
      <c r="M885" s="14">
        <v>0</v>
      </c>
      <c r="N885" s="15">
        <v>0</v>
      </c>
      <c r="O885" s="16" t="s">
        <v>7637</v>
      </c>
      <c r="P885" s="16" t="s">
        <v>7637</v>
      </c>
      <c r="Q885" s="16" t="s">
        <v>7637</v>
      </c>
      <c r="R885" s="16" t="s">
        <v>7637</v>
      </c>
      <c r="S885" s="16" t="s">
        <v>7637</v>
      </c>
      <c r="T885" s="16">
        <v>0</v>
      </c>
      <c r="U885">
        <v>0</v>
      </c>
      <c r="V885" s="17">
        <v>2.9978453468139836</v>
      </c>
      <c r="W885" t="str">
        <f>VLOOKUP(A885,Planilha3!$D$2:$F$5575,1,FALSE)</f>
        <v>Brejo AlegreSP</v>
      </c>
      <c r="X885">
        <f>VLOOKUP(A885,Planilha3!$D$2:$F$5575,2,FALSE)</f>
        <v>-21.165991836751999</v>
      </c>
      <c r="Y885">
        <f>VLOOKUP(A885,Planilha3!$D$2:$F$5575,3,FALSE)</f>
        <v>-50.1849477800587</v>
      </c>
      <c r="Z885">
        <v>0</v>
      </c>
    </row>
    <row r="886" spans="1:26" x14ac:dyDescent="0.25">
      <c r="A886" t="str">
        <f t="shared" si="13"/>
        <v>PratinhaMG</v>
      </c>
      <c r="B886" s="8">
        <v>2017</v>
      </c>
      <c r="C886" s="9" t="s">
        <v>18</v>
      </c>
      <c r="D886" s="9" t="s">
        <v>163</v>
      </c>
      <c r="E886" s="9" t="s">
        <v>1291</v>
      </c>
      <c r="F886" s="9" t="s">
        <v>1291</v>
      </c>
      <c r="G886" s="10" t="s">
        <v>7637</v>
      </c>
      <c r="H886" s="11">
        <v>26429.45</v>
      </c>
      <c r="I886" s="11">
        <v>94326.721999999994</v>
      </c>
      <c r="J886" s="12">
        <v>3569.000565656871</v>
      </c>
      <c r="K886" s="13" t="s">
        <v>7641</v>
      </c>
      <c r="L886" s="13">
        <v>0</v>
      </c>
      <c r="M886" s="14">
        <v>0</v>
      </c>
      <c r="N886" s="15">
        <v>0</v>
      </c>
      <c r="O886" s="16" t="s">
        <v>7637</v>
      </c>
      <c r="P886" s="16" t="s">
        <v>7637</v>
      </c>
      <c r="Q886" s="16" t="s">
        <v>7637</v>
      </c>
      <c r="R886" s="16" t="s">
        <v>7637</v>
      </c>
      <c r="S886" s="16" t="s">
        <v>7637</v>
      </c>
      <c r="T886" s="16">
        <v>0</v>
      </c>
      <c r="U886">
        <v>0</v>
      </c>
      <c r="V886" s="17">
        <v>1.1557313445521522</v>
      </c>
      <c r="W886" t="str">
        <f>VLOOKUP(A886,Planilha3!$D$2:$F$5575,1,FALSE)</f>
        <v>PratinhaMG</v>
      </c>
      <c r="X886">
        <f>VLOOKUP(A886,Planilha3!$D$2:$F$5575,2,FALSE)</f>
        <v>-19.752590517841899</v>
      </c>
      <c r="Y886">
        <f>VLOOKUP(A886,Planilha3!$D$2:$F$5575,3,FALSE)</f>
        <v>-46.383328662204498</v>
      </c>
      <c r="Z886">
        <v>0</v>
      </c>
    </row>
    <row r="887" spans="1:26" x14ac:dyDescent="0.25">
      <c r="A887" t="str">
        <f t="shared" si="13"/>
        <v>Doutor PedrinhoSC</v>
      </c>
      <c r="B887" s="8">
        <v>2017</v>
      </c>
      <c r="C887" s="9" t="s">
        <v>456</v>
      </c>
      <c r="D887" s="9" t="s">
        <v>790</v>
      </c>
      <c r="E887" s="9" t="s">
        <v>1292</v>
      </c>
      <c r="F887" s="9" t="s">
        <v>1292</v>
      </c>
      <c r="G887" s="10" t="s">
        <v>7637</v>
      </c>
      <c r="H887" s="11">
        <v>27923.23</v>
      </c>
      <c r="I887" s="11">
        <v>112893.6</v>
      </c>
      <c r="J887" s="12">
        <v>4042.9993235023317</v>
      </c>
      <c r="K887" s="13" t="s">
        <v>7640</v>
      </c>
      <c r="L887" s="13">
        <v>0</v>
      </c>
      <c r="M887" s="14">
        <v>0</v>
      </c>
      <c r="N887" s="15">
        <v>0</v>
      </c>
      <c r="O887" s="16" t="s">
        <v>7637</v>
      </c>
      <c r="P887" s="16" t="s">
        <v>7637</v>
      </c>
      <c r="Q887" s="16" t="s">
        <v>7637</v>
      </c>
      <c r="R887" s="16" t="s">
        <v>7637</v>
      </c>
      <c r="S887" s="16" t="s">
        <v>7637</v>
      </c>
      <c r="T887" s="16">
        <v>0</v>
      </c>
      <c r="U887">
        <v>0</v>
      </c>
      <c r="V887" s="17">
        <v>1.2215711100621203</v>
      </c>
      <c r="W887" t="str">
        <f>VLOOKUP(A887,Planilha3!$D$2:$F$5575,1,FALSE)</f>
        <v>Doutor PedrinhoSC</v>
      </c>
      <c r="X887">
        <f>VLOOKUP(A887,Planilha3!$D$2:$F$5575,2,FALSE)</f>
        <v>-26.7178495837939</v>
      </c>
      <c r="Y887">
        <f>VLOOKUP(A887,Planilha3!$D$2:$F$5575,3,FALSE)</f>
        <v>-49.479923939853798</v>
      </c>
      <c r="Z887">
        <v>0</v>
      </c>
    </row>
    <row r="888" spans="1:26" x14ac:dyDescent="0.25">
      <c r="A888" t="str">
        <f t="shared" si="13"/>
        <v>IcémSP</v>
      </c>
      <c r="B888" s="8">
        <v>2017</v>
      </c>
      <c r="C888" s="9" t="s">
        <v>18</v>
      </c>
      <c r="D888" s="9" t="s">
        <v>19</v>
      </c>
      <c r="E888" s="9" t="s">
        <v>1293</v>
      </c>
      <c r="F888" s="9" t="s">
        <v>1294</v>
      </c>
      <c r="G888" s="10" t="s">
        <v>7637</v>
      </c>
      <c r="H888" s="11">
        <v>22073.15</v>
      </c>
      <c r="I888" s="11">
        <v>179057.39499999999</v>
      </c>
      <c r="J888" s="12">
        <v>8112.0000996686003</v>
      </c>
      <c r="K888" s="13" t="s">
        <v>7636</v>
      </c>
      <c r="L888" s="13">
        <v>0</v>
      </c>
      <c r="M888" s="14">
        <v>0</v>
      </c>
      <c r="N888" s="15">
        <v>0</v>
      </c>
      <c r="O888" s="16" t="s">
        <v>7637</v>
      </c>
      <c r="P888" s="16" t="s">
        <v>7637</v>
      </c>
      <c r="Q888" s="16" t="s">
        <v>7637</v>
      </c>
      <c r="R888" s="16" t="s">
        <v>7637</v>
      </c>
      <c r="S888" s="16" t="s">
        <v>7637</v>
      </c>
      <c r="T888" s="16">
        <v>0</v>
      </c>
      <c r="U888">
        <v>0</v>
      </c>
      <c r="V888" s="17">
        <v>0.97372437612650276</v>
      </c>
      <c r="W888" t="str">
        <f>VLOOKUP(A888,Planilha3!$D$2:$F$5575,1,FALSE)</f>
        <v>IcémSP</v>
      </c>
      <c r="X888">
        <f>VLOOKUP(A888,Planilha3!$D$2:$F$5575,2,FALSE)</f>
        <v>-20.3419927413198</v>
      </c>
      <c r="Y888">
        <f>VLOOKUP(A888,Planilha3!$D$2:$F$5575,3,FALSE)</f>
        <v>-49.194949547115399</v>
      </c>
      <c r="Z888">
        <v>0</v>
      </c>
    </row>
    <row r="889" spans="1:26" x14ac:dyDescent="0.25">
      <c r="A889" t="str">
        <f t="shared" si="13"/>
        <v>PoloniSP</v>
      </c>
      <c r="B889" s="8">
        <v>2017</v>
      </c>
      <c r="C889" s="9" t="s">
        <v>18</v>
      </c>
      <c r="D889" s="9" t="s">
        <v>19</v>
      </c>
      <c r="E889" s="9" t="s">
        <v>1295</v>
      </c>
      <c r="F889" s="9" t="s">
        <v>1295</v>
      </c>
      <c r="G889" s="10" t="s">
        <v>7637</v>
      </c>
      <c r="H889" s="11">
        <v>24254.28</v>
      </c>
      <c r="I889" s="11">
        <v>143949.158</v>
      </c>
      <c r="J889" s="12">
        <v>5935.0002556249865</v>
      </c>
      <c r="K889" s="13" t="s">
        <v>7636</v>
      </c>
      <c r="L889" s="13">
        <v>0</v>
      </c>
      <c r="M889" s="14">
        <v>0</v>
      </c>
      <c r="N889" s="15">
        <v>0</v>
      </c>
      <c r="O889" s="16" t="s">
        <v>7637</v>
      </c>
      <c r="P889" s="16" t="s">
        <v>7637</v>
      </c>
      <c r="Q889" s="16" t="s">
        <v>7637</v>
      </c>
      <c r="R889" s="16" t="s">
        <v>7637</v>
      </c>
      <c r="S889" s="16" t="s">
        <v>7637</v>
      </c>
      <c r="T889" s="16">
        <v>0</v>
      </c>
      <c r="U889">
        <v>0</v>
      </c>
      <c r="V889" s="17">
        <v>1.0650602480299505</v>
      </c>
      <c r="W889" t="str">
        <f>VLOOKUP(A889,Planilha3!$D$2:$F$5575,1,FALSE)</f>
        <v>PoloniSP</v>
      </c>
      <c r="X889">
        <f>VLOOKUP(A889,Planilha3!$D$2:$F$5575,2,FALSE)</f>
        <v>-20.785438913883699</v>
      </c>
      <c r="Y889">
        <f>VLOOKUP(A889,Planilha3!$D$2:$F$5575,3,FALSE)</f>
        <v>-49.814419925527801</v>
      </c>
      <c r="Z889">
        <v>0</v>
      </c>
    </row>
    <row r="890" spans="1:26" x14ac:dyDescent="0.25">
      <c r="A890" t="str">
        <f t="shared" si="13"/>
        <v>IacriSP</v>
      </c>
      <c r="B890" s="8">
        <v>2017</v>
      </c>
      <c r="C890" s="9" t="s">
        <v>18</v>
      </c>
      <c r="D890" s="9" t="s">
        <v>19</v>
      </c>
      <c r="E890" s="9" t="s">
        <v>1296</v>
      </c>
      <c r="F890" s="9" t="s">
        <v>1296</v>
      </c>
      <c r="G890" s="10" t="s">
        <v>7637</v>
      </c>
      <c r="H890" s="11">
        <v>31973.81</v>
      </c>
      <c r="I890" s="11">
        <v>205719.46400000001</v>
      </c>
      <c r="J890" s="12">
        <v>6433.999076118861</v>
      </c>
      <c r="K890" s="13" t="s">
        <v>7644</v>
      </c>
      <c r="L890" s="13">
        <v>0</v>
      </c>
      <c r="M890" s="14">
        <v>0</v>
      </c>
      <c r="N890" s="15">
        <v>0</v>
      </c>
      <c r="O890" s="16" t="s">
        <v>7637</v>
      </c>
      <c r="P890" s="16" t="s">
        <v>7637</v>
      </c>
      <c r="Q890" s="16" t="s">
        <v>7637</v>
      </c>
      <c r="R890" s="16" t="s">
        <v>7637</v>
      </c>
      <c r="S890" s="16" t="s">
        <v>7637</v>
      </c>
      <c r="T890" s="16">
        <v>0</v>
      </c>
      <c r="U890">
        <v>0</v>
      </c>
      <c r="V890" s="17">
        <v>1.4021126196002003</v>
      </c>
      <c r="W890" t="str">
        <f>VLOOKUP(A890,Planilha3!$D$2:$F$5575,1,FALSE)</f>
        <v>IacriSP</v>
      </c>
      <c r="X890">
        <f>VLOOKUP(A890,Planilha3!$D$2:$F$5575,2,FALSE)</f>
        <v>-21.857990995734301</v>
      </c>
      <c r="Y890">
        <f>VLOOKUP(A890,Planilha3!$D$2:$F$5575,3,FALSE)</f>
        <v>-50.6889467751745</v>
      </c>
      <c r="Z890">
        <v>0</v>
      </c>
    </row>
    <row r="891" spans="1:26" x14ac:dyDescent="0.25">
      <c r="A891" t="str">
        <f t="shared" si="13"/>
        <v>Santa Bárbara do TugúrioMG</v>
      </c>
      <c r="B891" s="8">
        <v>2017</v>
      </c>
      <c r="C891" s="9" t="s">
        <v>18</v>
      </c>
      <c r="D891" s="9" t="s">
        <v>163</v>
      </c>
      <c r="E891" s="9" t="s">
        <v>1297</v>
      </c>
      <c r="F891" s="9" t="s">
        <v>1298</v>
      </c>
      <c r="G891" s="10" t="s">
        <v>7637</v>
      </c>
      <c r="H891" s="11">
        <v>12202.25</v>
      </c>
      <c r="I891" s="11">
        <v>56008.315999999999</v>
      </c>
      <c r="J891" s="12">
        <v>4589.9990575508618</v>
      </c>
      <c r="K891" s="13" t="s">
        <v>7642</v>
      </c>
      <c r="L891" s="13">
        <v>0</v>
      </c>
      <c r="M891" s="14">
        <v>0</v>
      </c>
      <c r="N891" s="15">
        <v>0</v>
      </c>
      <c r="O891" s="16" t="s">
        <v>7637</v>
      </c>
      <c r="P891" s="16" t="s">
        <v>7637</v>
      </c>
      <c r="Q891" s="16" t="s">
        <v>7637</v>
      </c>
      <c r="R891" s="16" t="s">
        <v>7637</v>
      </c>
      <c r="S891" s="16" t="s">
        <v>7637</v>
      </c>
      <c r="T891" s="16">
        <v>0</v>
      </c>
      <c r="U891">
        <v>0</v>
      </c>
      <c r="V891" s="17">
        <v>0.53807248558014242</v>
      </c>
      <c r="W891" t="str">
        <f>VLOOKUP(A891,Planilha3!$D$2:$F$5575,1,FALSE)</f>
        <v>Santa Bárbara do TugúrioMG</v>
      </c>
      <c r="X891">
        <f>VLOOKUP(A891,Planilha3!$D$2:$F$5575,2,FALSE)</f>
        <v>-21.243596942701799</v>
      </c>
      <c r="Y891">
        <f>VLOOKUP(A891,Planilha3!$D$2:$F$5575,3,FALSE)</f>
        <v>-43.561117436430997</v>
      </c>
      <c r="Z891">
        <v>0</v>
      </c>
    </row>
    <row r="892" spans="1:26" x14ac:dyDescent="0.25">
      <c r="A892" t="str">
        <f t="shared" si="13"/>
        <v>BastosSP</v>
      </c>
      <c r="B892" s="8">
        <v>2017</v>
      </c>
      <c r="C892" s="9" t="s">
        <v>18</v>
      </c>
      <c r="D892" s="9" t="s">
        <v>19</v>
      </c>
      <c r="E892" s="9" t="s">
        <v>1299</v>
      </c>
      <c r="F892" s="9" t="s">
        <v>1299</v>
      </c>
      <c r="G892" s="10" t="s">
        <v>7637</v>
      </c>
      <c r="H892" s="11">
        <v>49737.57</v>
      </c>
      <c r="I892" s="11">
        <v>1048119.819</v>
      </c>
      <c r="J892" s="12">
        <v>21073.000128474312</v>
      </c>
      <c r="K892" s="13" t="s">
        <v>7644</v>
      </c>
      <c r="L892" s="13">
        <v>0</v>
      </c>
      <c r="M892" s="14">
        <v>0</v>
      </c>
      <c r="N892" s="15">
        <v>0</v>
      </c>
      <c r="O892" s="16" t="s">
        <v>7637</v>
      </c>
      <c r="P892" s="16" t="s">
        <v>7637</v>
      </c>
      <c r="Q892" s="16" t="s">
        <v>7637</v>
      </c>
      <c r="R892" s="16" t="s">
        <v>7637</v>
      </c>
      <c r="S892" s="16" t="s">
        <v>7637</v>
      </c>
      <c r="T892" s="16">
        <v>0</v>
      </c>
      <c r="U892">
        <v>0</v>
      </c>
      <c r="V892" s="17">
        <v>2.2037847974559206</v>
      </c>
      <c r="W892" t="str">
        <f>VLOOKUP(A892,Planilha3!$D$2:$F$5575,1,FALSE)</f>
        <v>BastosSP</v>
      </c>
      <c r="X892">
        <f>VLOOKUP(A892,Planilha3!$D$2:$F$5575,2,FALSE)</f>
        <v>-21.921448026974701</v>
      </c>
      <c r="Y892">
        <f>VLOOKUP(A892,Planilha3!$D$2:$F$5575,3,FALSE)</f>
        <v>-50.736116011449901</v>
      </c>
      <c r="Z892">
        <v>0</v>
      </c>
    </row>
    <row r="893" spans="1:26" x14ac:dyDescent="0.25">
      <c r="A893" t="str">
        <f t="shared" si="13"/>
        <v>ChiadorMG</v>
      </c>
      <c r="B893" s="8">
        <v>2017</v>
      </c>
      <c r="C893" s="9" t="s">
        <v>18</v>
      </c>
      <c r="D893" s="9" t="s">
        <v>163</v>
      </c>
      <c r="E893" s="9" t="s">
        <v>1300</v>
      </c>
      <c r="F893" s="9" t="s">
        <v>1300</v>
      </c>
      <c r="G893" s="10" t="s">
        <v>7637</v>
      </c>
      <c r="H893" s="11">
        <v>10698.02</v>
      </c>
      <c r="I893" s="11">
        <v>29836.766</v>
      </c>
      <c r="J893" s="12">
        <v>2788.9988988616583</v>
      </c>
      <c r="K893" s="13" t="s">
        <v>7642</v>
      </c>
      <c r="L893" s="13">
        <v>0</v>
      </c>
      <c r="M893" s="14">
        <v>0</v>
      </c>
      <c r="N893" s="15">
        <v>0</v>
      </c>
      <c r="O893" s="16" t="s">
        <v>7637</v>
      </c>
      <c r="P893" s="16" t="s">
        <v>7637</v>
      </c>
      <c r="Q893" s="16" t="s">
        <v>7637</v>
      </c>
      <c r="R893" s="16" t="s">
        <v>7637</v>
      </c>
      <c r="S893" s="16" t="s">
        <v>7637</v>
      </c>
      <c r="T893" s="16">
        <v>0</v>
      </c>
      <c r="U893">
        <v>0</v>
      </c>
      <c r="V893" s="17">
        <v>0.46973999840125219</v>
      </c>
      <c r="W893" t="str">
        <f>VLOOKUP(A893,Planilha3!$D$2:$F$5575,1,FALSE)</f>
        <v>ChiadorMG</v>
      </c>
      <c r="X893">
        <f>VLOOKUP(A893,Planilha3!$D$2:$F$5575,2,FALSE)</f>
        <v>-22.000054779961602</v>
      </c>
      <c r="Y893">
        <f>VLOOKUP(A893,Planilha3!$D$2:$F$5575,3,FALSE)</f>
        <v>-43.062040817556301</v>
      </c>
      <c r="Z893">
        <v>0</v>
      </c>
    </row>
    <row r="894" spans="1:26" x14ac:dyDescent="0.25">
      <c r="A894" t="str">
        <f t="shared" si="13"/>
        <v>IndaialSC</v>
      </c>
      <c r="B894" s="8">
        <v>2017</v>
      </c>
      <c r="C894" s="9" t="s">
        <v>456</v>
      </c>
      <c r="D894" s="9" t="s">
        <v>790</v>
      </c>
      <c r="E894" s="9" t="s">
        <v>1301</v>
      </c>
      <c r="F894" s="9" t="s">
        <v>1301</v>
      </c>
      <c r="G894" s="10">
        <v>2151.09</v>
      </c>
      <c r="H894" s="11">
        <v>37591.230000000003</v>
      </c>
      <c r="I894" s="11">
        <v>2499704.105</v>
      </c>
      <c r="J894" s="12">
        <v>66497.002226317141</v>
      </c>
      <c r="K894" s="13" t="s">
        <v>7640</v>
      </c>
      <c r="L894" s="13">
        <v>0</v>
      </c>
      <c r="M894" s="14">
        <v>0</v>
      </c>
      <c r="N894" s="15">
        <v>0</v>
      </c>
      <c r="O894" s="16" t="s">
        <v>7637</v>
      </c>
      <c r="P894" s="16" t="s">
        <v>7637</v>
      </c>
      <c r="Q894" s="16" t="s">
        <v>7637</v>
      </c>
      <c r="R894" s="16" t="s">
        <v>7637</v>
      </c>
      <c r="S894" s="16" t="s">
        <v>7637</v>
      </c>
      <c r="T894" s="16">
        <v>0</v>
      </c>
      <c r="U894">
        <v>0</v>
      </c>
      <c r="V894" s="17">
        <v>11.144712549698919</v>
      </c>
      <c r="W894" t="str">
        <f>VLOOKUP(A894,Planilha3!$D$2:$F$5575,1,FALSE)</f>
        <v>IndaialSC</v>
      </c>
      <c r="X894">
        <f>VLOOKUP(A894,Planilha3!$D$2:$F$5575,2,FALSE)</f>
        <v>-26.899727728831099</v>
      </c>
      <c r="Y894">
        <f>VLOOKUP(A894,Planilha3!$D$2:$F$5575,3,FALSE)</f>
        <v>-49.235845000226099</v>
      </c>
      <c r="Z894">
        <v>0</v>
      </c>
    </row>
    <row r="895" spans="1:26" x14ac:dyDescent="0.25">
      <c r="A895" t="str">
        <f t="shared" si="13"/>
        <v>CarandaíMG</v>
      </c>
      <c r="B895" s="8">
        <v>2017</v>
      </c>
      <c r="C895" s="9" t="s">
        <v>18</v>
      </c>
      <c r="D895" s="9" t="s">
        <v>163</v>
      </c>
      <c r="E895" s="9" t="s">
        <v>1302</v>
      </c>
      <c r="F895" s="9" t="s">
        <v>1303</v>
      </c>
      <c r="G895" s="10" t="s">
        <v>7637</v>
      </c>
      <c r="H895" s="11">
        <v>19665.400000000001</v>
      </c>
      <c r="I895" s="11">
        <v>499029.14</v>
      </c>
      <c r="J895" s="12">
        <v>25375.997437123067</v>
      </c>
      <c r="K895" s="13" t="s">
        <v>7636</v>
      </c>
      <c r="L895" s="13">
        <v>0</v>
      </c>
      <c r="M895" s="14">
        <v>0</v>
      </c>
      <c r="N895" s="15">
        <v>0</v>
      </c>
      <c r="O895" s="16" t="s">
        <v>7637</v>
      </c>
      <c r="P895" s="16" t="s">
        <v>7637</v>
      </c>
      <c r="Q895" s="16" t="s">
        <v>7637</v>
      </c>
      <c r="R895" s="16" t="s">
        <v>7637</v>
      </c>
      <c r="S895" s="16" t="s">
        <v>7637</v>
      </c>
      <c r="T895" s="16">
        <v>0</v>
      </c>
      <c r="U895">
        <v>0</v>
      </c>
      <c r="V895" s="17">
        <v>0.89740590412678134</v>
      </c>
      <c r="W895" t="str">
        <f>VLOOKUP(A895,Planilha3!$D$2:$F$5575,1,FALSE)</f>
        <v>CarandaíMG</v>
      </c>
      <c r="X895">
        <f>VLOOKUP(A895,Planilha3!$D$2:$F$5575,2,FALSE)</f>
        <v>-20.957081350489499</v>
      </c>
      <c r="Y895">
        <f>VLOOKUP(A895,Planilha3!$D$2:$F$5575,3,FALSE)</f>
        <v>-43.811374484680996</v>
      </c>
      <c r="Z895">
        <v>0</v>
      </c>
    </row>
    <row r="896" spans="1:26" x14ac:dyDescent="0.25">
      <c r="A896" t="str">
        <f t="shared" si="13"/>
        <v>RanchariaSP</v>
      </c>
      <c r="B896" s="8">
        <v>2017</v>
      </c>
      <c r="C896" s="9" t="s">
        <v>18</v>
      </c>
      <c r="D896" s="9" t="s">
        <v>19</v>
      </c>
      <c r="E896" s="9" t="s">
        <v>1304</v>
      </c>
      <c r="F896" s="9" t="s">
        <v>1304</v>
      </c>
      <c r="G896" s="10" t="s">
        <v>7637</v>
      </c>
      <c r="H896" s="11">
        <v>44388.59</v>
      </c>
      <c r="I896" s="11">
        <v>1323712.0989999999</v>
      </c>
      <c r="J896" s="12">
        <v>29820.999022496548</v>
      </c>
      <c r="K896" s="13" t="s">
        <v>7636</v>
      </c>
      <c r="L896" s="13">
        <v>0</v>
      </c>
      <c r="M896" s="14">
        <v>0</v>
      </c>
      <c r="N896" s="15">
        <v>0</v>
      </c>
      <c r="O896" s="16" t="s">
        <v>7637</v>
      </c>
      <c r="P896" s="16" t="s">
        <v>7637</v>
      </c>
      <c r="Q896" s="16" t="s">
        <v>7637</v>
      </c>
      <c r="R896" s="16" t="s">
        <v>7637</v>
      </c>
      <c r="S896" s="16" t="s">
        <v>7637</v>
      </c>
      <c r="T896" s="16">
        <v>0</v>
      </c>
      <c r="U896">
        <v>0</v>
      </c>
      <c r="V896" s="17">
        <v>1.9864881180048548</v>
      </c>
      <c r="W896" t="str">
        <f>VLOOKUP(A896,Planilha3!$D$2:$F$5575,1,FALSE)</f>
        <v>RanchariaSP</v>
      </c>
      <c r="X896">
        <f>VLOOKUP(A896,Planilha3!$D$2:$F$5575,2,FALSE)</f>
        <v>-22.2273744635201</v>
      </c>
      <c r="Y896">
        <f>VLOOKUP(A896,Planilha3!$D$2:$F$5575,3,FALSE)</f>
        <v>-50.8934638987621</v>
      </c>
      <c r="Z896">
        <v>0</v>
      </c>
    </row>
    <row r="897" spans="1:26" x14ac:dyDescent="0.25">
      <c r="A897" t="str">
        <f t="shared" si="13"/>
        <v>LondrinaPR</v>
      </c>
      <c r="B897" s="8">
        <v>2017</v>
      </c>
      <c r="C897" s="9" t="s">
        <v>456</v>
      </c>
      <c r="D897" s="9" t="s">
        <v>457</v>
      </c>
      <c r="E897" s="9" t="s">
        <v>1305</v>
      </c>
      <c r="F897" s="9" t="s">
        <v>1305</v>
      </c>
      <c r="G897" s="10">
        <v>2608.77</v>
      </c>
      <c r="H897" s="11">
        <v>34444.559999999998</v>
      </c>
      <c r="I897" s="11">
        <v>19235187.721999999</v>
      </c>
      <c r="J897" s="12">
        <v>558439.06039153936</v>
      </c>
      <c r="K897" s="13" t="s">
        <v>7636</v>
      </c>
      <c r="L897" s="13">
        <v>7</v>
      </c>
      <c r="M897" s="14">
        <v>1</v>
      </c>
      <c r="N897" s="15">
        <v>10</v>
      </c>
      <c r="O897" s="16">
        <v>0.6</v>
      </c>
      <c r="P897" s="16">
        <v>0.2</v>
      </c>
      <c r="Q897" s="16">
        <v>0</v>
      </c>
      <c r="R897" s="16">
        <v>0</v>
      </c>
      <c r="S897" s="16">
        <v>0</v>
      </c>
      <c r="T897" s="16">
        <v>0.19999999999999996</v>
      </c>
      <c r="U897">
        <v>4</v>
      </c>
      <c r="V897" s="17">
        <v>16.851824304610563</v>
      </c>
      <c r="W897" t="str">
        <f>VLOOKUP(A897,Planilha3!$D$2:$F$5575,1,FALSE)</f>
        <v>LondrinaPR</v>
      </c>
      <c r="X897">
        <f>VLOOKUP(A897,Planilha3!$D$2:$F$5575,2,FALSE)</f>
        <v>-23.304441563168599</v>
      </c>
      <c r="Y897">
        <f>VLOOKUP(A897,Planilha3!$D$2:$F$5575,3,FALSE)</f>
        <v>-51.169527954165197</v>
      </c>
      <c r="Z897">
        <v>0</v>
      </c>
    </row>
    <row r="898" spans="1:26" x14ac:dyDescent="0.25">
      <c r="A898" t="str">
        <f t="shared" si="13"/>
        <v>TanabiSP</v>
      </c>
      <c r="B898" s="8">
        <v>2017</v>
      </c>
      <c r="C898" s="9" t="s">
        <v>18</v>
      </c>
      <c r="D898" s="9" t="s">
        <v>19</v>
      </c>
      <c r="E898" s="9" t="s">
        <v>1306</v>
      </c>
      <c r="F898" s="9" t="s">
        <v>1306</v>
      </c>
      <c r="G898" s="10" t="s">
        <v>7637</v>
      </c>
      <c r="H898" s="11">
        <v>36483.910000000003</v>
      </c>
      <c r="I898" s="11">
        <v>938475.59699999995</v>
      </c>
      <c r="J898" s="12">
        <v>25722.999453731791</v>
      </c>
      <c r="K898" s="13" t="s">
        <v>7636</v>
      </c>
      <c r="L898" s="13">
        <v>0</v>
      </c>
      <c r="M898" s="14">
        <v>0</v>
      </c>
      <c r="N898" s="15">
        <v>0</v>
      </c>
      <c r="O898" s="16" t="s">
        <v>7637</v>
      </c>
      <c r="P898" s="16" t="s">
        <v>7637</v>
      </c>
      <c r="Q898" s="16" t="s">
        <v>7637</v>
      </c>
      <c r="R898" s="16" t="s">
        <v>7637</v>
      </c>
      <c r="S898" s="16" t="s">
        <v>7637</v>
      </c>
      <c r="T898" s="16">
        <v>0</v>
      </c>
      <c r="U898">
        <v>0</v>
      </c>
      <c r="V898" s="17">
        <v>1.6332559648792844</v>
      </c>
      <c r="W898" t="str">
        <f>VLOOKUP(A898,Planilha3!$D$2:$F$5575,1,FALSE)</f>
        <v>TanabiSP</v>
      </c>
      <c r="X898">
        <f>VLOOKUP(A898,Planilha3!$D$2:$F$5575,2,FALSE)</f>
        <v>-20.623252880576601</v>
      </c>
      <c r="Y898">
        <f>VLOOKUP(A898,Planilha3!$D$2:$F$5575,3,FALSE)</f>
        <v>-49.656729601337901</v>
      </c>
      <c r="Z898">
        <v>0</v>
      </c>
    </row>
    <row r="899" spans="1:26" x14ac:dyDescent="0.25">
      <c r="A899" t="str">
        <f t="shared" ref="A899:A962" si="14">E899&amp;D899</f>
        <v>BuritamaSP</v>
      </c>
      <c r="B899" s="8">
        <v>2017</v>
      </c>
      <c r="C899" s="9" t="s">
        <v>18</v>
      </c>
      <c r="D899" s="9" t="s">
        <v>19</v>
      </c>
      <c r="E899" s="9" t="s">
        <v>1307</v>
      </c>
      <c r="F899" s="9" t="s">
        <v>1307</v>
      </c>
      <c r="G899" s="10" t="s">
        <v>7637</v>
      </c>
      <c r="H899" s="11">
        <v>35870.839999999997</v>
      </c>
      <c r="I899" s="11">
        <v>604100.87300000002</v>
      </c>
      <c r="J899" s="12">
        <v>16841.001576768205</v>
      </c>
      <c r="K899" s="13" t="s">
        <v>7639</v>
      </c>
      <c r="L899" s="13">
        <v>0</v>
      </c>
      <c r="M899" s="14">
        <v>0</v>
      </c>
      <c r="N899" s="15">
        <v>0</v>
      </c>
      <c r="O899" s="16" t="s">
        <v>7637</v>
      </c>
      <c r="P899" s="16" t="s">
        <v>7637</v>
      </c>
      <c r="Q899" s="16" t="s">
        <v>7637</v>
      </c>
      <c r="R899" s="16" t="s">
        <v>7637</v>
      </c>
      <c r="S899" s="16" t="s">
        <v>7637</v>
      </c>
      <c r="T899" s="16">
        <v>0</v>
      </c>
      <c r="U899">
        <v>0</v>
      </c>
      <c r="V899" s="17">
        <v>1.5905146120537872</v>
      </c>
      <c r="W899" t="str">
        <f>VLOOKUP(A899,Planilha3!$D$2:$F$5575,1,FALSE)</f>
        <v>BuritamaSP</v>
      </c>
      <c r="X899">
        <f>VLOOKUP(A899,Planilha3!$D$2:$F$5575,2,FALSE)</f>
        <v>-21.066527038991399</v>
      </c>
      <c r="Y899">
        <f>VLOOKUP(A899,Planilha3!$D$2:$F$5575,3,FALSE)</f>
        <v>-50.1479088970897</v>
      </c>
      <c r="Z899">
        <v>0</v>
      </c>
    </row>
    <row r="900" spans="1:26" x14ac:dyDescent="0.25">
      <c r="A900" t="str">
        <f t="shared" si="14"/>
        <v>BiriguiSP</v>
      </c>
      <c r="B900" s="8">
        <v>2017</v>
      </c>
      <c r="C900" s="9" t="s">
        <v>18</v>
      </c>
      <c r="D900" s="9" t="s">
        <v>19</v>
      </c>
      <c r="E900" s="9" t="s">
        <v>1308</v>
      </c>
      <c r="F900" s="9" t="s">
        <v>1308</v>
      </c>
      <c r="G900" s="10">
        <v>1885.77</v>
      </c>
      <c r="H900" s="11">
        <v>26071.64</v>
      </c>
      <c r="I900" s="11">
        <v>3146638.4180000001</v>
      </c>
      <c r="J900" s="12">
        <v>120692.0016539044</v>
      </c>
      <c r="K900" s="13" t="s">
        <v>7636</v>
      </c>
      <c r="L900" s="13">
        <v>0</v>
      </c>
      <c r="M900" s="14">
        <v>0</v>
      </c>
      <c r="N900" s="15">
        <v>0</v>
      </c>
      <c r="O900" s="16" t="s">
        <v>7637</v>
      </c>
      <c r="P900" s="16" t="s">
        <v>7637</v>
      </c>
      <c r="Q900" s="16" t="s">
        <v>7637</v>
      </c>
      <c r="R900" s="16" t="s">
        <v>7637</v>
      </c>
      <c r="S900" s="16" t="s">
        <v>7637</v>
      </c>
      <c r="T900" s="16">
        <v>0</v>
      </c>
      <c r="U900">
        <v>0</v>
      </c>
      <c r="V900" s="17">
        <v>9.5716711993414432</v>
      </c>
      <c r="W900" t="str">
        <f>VLOOKUP(A900,Planilha3!$D$2:$F$5575,1,FALSE)</f>
        <v>BiriguiSP</v>
      </c>
      <c r="X900">
        <f>VLOOKUP(A900,Planilha3!$D$2:$F$5575,2,FALSE)</f>
        <v>-21.291497219803201</v>
      </c>
      <c r="Y900">
        <f>VLOOKUP(A900,Planilha3!$D$2:$F$5575,3,FALSE)</f>
        <v>-50.343578750006401</v>
      </c>
      <c r="Z900">
        <v>0</v>
      </c>
    </row>
    <row r="901" spans="1:26" x14ac:dyDescent="0.25">
      <c r="A901" t="str">
        <f t="shared" si="14"/>
        <v>ItaguaraMG</v>
      </c>
      <c r="B901" s="8">
        <v>2017</v>
      </c>
      <c r="C901" s="9" t="s">
        <v>18</v>
      </c>
      <c r="D901" s="9" t="s">
        <v>163</v>
      </c>
      <c r="E901" s="9" t="s">
        <v>1309</v>
      </c>
      <c r="F901" s="9" t="s">
        <v>1309</v>
      </c>
      <c r="G901" s="10" t="s">
        <v>7637</v>
      </c>
      <c r="H901" s="11">
        <v>20111.97</v>
      </c>
      <c r="I901" s="11">
        <v>268072.45</v>
      </c>
      <c r="J901" s="12">
        <v>13329.000092979453</v>
      </c>
      <c r="K901" s="13" t="s">
        <v>7636</v>
      </c>
      <c r="L901" s="13">
        <v>0</v>
      </c>
      <c r="M901" s="14">
        <v>0</v>
      </c>
      <c r="N901" s="15">
        <v>0</v>
      </c>
      <c r="O901" s="16" t="s">
        <v>7637</v>
      </c>
      <c r="P901" s="16" t="s">
        <v>7637</v>
      </c>
      <c r="Q901" s="16" t="s">
        <v>7637</v>
      </c>
      <c r="R901" s="16" t="s">
        <v>7637</v>
      </c>
      <c r="S901" s="16" t="s">
        <v>7637</v>
      </c>
      <c r="T901" s="16">
        <v>0</v>
      </c>
      <c r="U901">
        <v>0</v>
      </c>
      <c r="V901" s="17">
        <v>0.89693804372095487</v>
      </c>
      <c r="W901" t="str">
        <f>VLOOKUP(A901,Planilha3!$D$2:$F$5575,1,FALSE)</f>
        <v>ItaguaraMG</v>
      </c>
      <c r="X901">
        <f>VLOOKUP(A901,Planilha3!$D$2:$F$5575,2,FALSE)</f>
        <v>-20.395168827698001</v>
      </c>
      <c r="Y901">
        <f>VLOOKUP(A901,Planilha3!$D$2:$F$5575,3,FALSE)</f>
        <v>-44.487882821670503</v>
      </c>
      <c r="Z901">
        <v>0</v>
      </c>
    </row>
    <row r="902" spans="1:26" x14ac:dyDescent="0.25">
      <c r="A902" t="str">
        <f t="shared" si="14"/>
        <v>Oliveira FortesMG</v>
      </c>
      <c r="B902" s="8">
        <v>2017</v>
      </c>
      <c r="C902" s="9" t="s">
        <v>18</v>
      </c>
      <c r="D902" s="9" t="s">
        <v>163</v>
      </c>
      <c r="E902" s="9" t="s">
        <v>1310</v>
      </c>
      <c r="F902" s="9" t="s">
        <v>1310</v>
      </c>
      <c r="G902" s="10" t="s">
        <v>7637</v>
      </c>
      <c r="H902" s="11">
        <v>13816.58</v>
      </c>
      <c r="I902" s="11">
        <v>30147.78</v>
      </c>
      <c r="J902" s="12">
        <v>2182.0001765994189</v>
      </c>
      <c r="K902" s="13" t="s">
        <v>7642</v>
      </c>
      <c r="L902" s="13">
        <v>0</v>
      </c>
      <c r="M902" s="14">
        <v>0</v>
      </c>
      <c r="N902" s="15">
        <v>0</v>
      </c>
      <c r="O902" s="16" t="s">
        <v>7637</v>
      </c>
      <c r="P902" s="16" t="s">
        <v>7637</v>
      </c>
      <c r="Q902" s="16" t="s">
        <v>7637</v>
      </c>
      <c r="R902" s="16" t="s">
        <v>7637</v>
      </c>
      <c r="S902" s="16" t="s">
        <v>7637</v>
      </c>
      <c r="T902" s="16">
        <v>0</v>
      </c>
      <c r="U902">
        <v>0</v>
      </c>
      <c r="V902" s="17">
        <v>0.60448986585708231</v>
      </c>
      <c r="W902" t="str">
        <f>VLOOKUP(A902,Planilha3!$D$2:$F$5575,1,FALSE)</f>
        <v>Oliveira FortesMG</v>
      </c>
      <c r="X902">
        <f>VLOOKUP(A902,Planilha3!$D$2:$F$5575,2,FALSE)</f>
        <v>-21.340533539107</v>
      </c>
      <c r="Y902">
        <f>VLOOKUP(A902,Planilha3!$D$2:$F$5575,3,FALSE)</f>
        <v>-43.450263896060697</v>
      </c>
      <c r="Z902">
        <v>0</v>
      </c>
    </row>
    <row r="903" spans="1:26" x14ac:dyDescent="0.25">
      <c r="A903" t="str">
        <f t="shared" si="14"/>
        <v>ChácaraMG</v>
      </c>
      <c r="B903" s="8">
        <v>2017</v>
      </c>
      <c r="C903" s="9" t="s">
        <v>18</v>
      </c>
      <c r="D903" s="9" t="s">
        <v>163</v>
      </c>
      <c r="E903" s="9" t="s">
        <v>1311</v>
      </c>
      <c r="F903" s="9" t="s">
        <v>1312</v>
      </c>
      <c r="G903" s="10" t="s">
        <v>7637</v>
      </c>
      <c r="H903" s="11">
        <v>11738.25</v>
      </c>
      <c r="I903" s="11">
        <v>36400.322</v>
      </c>
      <c r="J903" s="12">
        <v>3101.0007454262777</v>
      </c>
      <c r="K903" s="13" t="s">
        <v>7642</v>
      </c>
      <c r="L903" s="13">
        <v>0</v>
      </c>
      <c r="M903" s="14">
        <v>0</v>
      </c>
      <c r="N903" s="15">
        <v>0</v>
      </c>
      <c r="O903" s="16" t="s">
        <v>7637</v>
      </c>
      <c r="P903" s="16" t="s">
        <v>7637</v>
      </c>
      <c r="Q903" s="16" t="s">
        <v>7637</v>
      </c>
      <c r="R903" s="16" t="s">
        <v>7637</v>
      </c>
      <c r="S903" s="16" t="s">
        <v>7637</v>
      </c>
      <c r="T903" s="16">
        <v>0</v>
      </c>
      <c r="U903">
        <v>0</v>
      </c>
      <c r="V903" s="17">
        <v>0.51550761963402003</v>
      </c>
      <c r="W903" t="str">
        <f>VLOOKUP(A903,Planilha3!$D$2:$F$5575,1,FALSE)</f>
        <v>ChácaraMG</v>
      </c>
      <c r="X903">
        <f>VLOOKUP(A903,Planilha3!$D$2:$F$5575,2,FALSE)</f>
        <v>-21.673737265424801</v>
      </c>
      <c r="Y903">
        <f>VLOOKUP(A903,Planilha3!$D$2:$F$5575,3,FALSE)</f>
        <v>-43.2153600724616</v>
      </c>
      <c r="Z903">
        <v>0</v>
      </c>
    </row>
    <row r="904" spans="1:26" x14ac:dyDescent="0.25">
      <c r="A904" t="str">
        <f t="shared" si="14"/>
        <v>Conceição das AlagoasMG</v>
      </c>
      <c r="B904" s="8">
        <v>2017</v>
      </c>
      <c r="C904" s="9" t="s">
        <v>18</v>
      </c>
      <c r="D904" s="9" t="s">
        <v>163</v>
      </c>
      <c r="E904" s="9" t="s">
        <v>1313</v>
      </c>
      <c r="F904" s="9" t="s">
        <v>1314</v>
      </c>
      <c r="G904" s="10" t="s">
        <v>7637</v>
      </c>
      <c r="H904" s="11">
        <v>31472.94</v>
      </c>
      <c r="I904" s="11">
        <v>844041.27899999998</v>
      </c>
      <c r="J904" s="12">
        <v>26817.999176435376</v>
      </c>
      <c r="K904" s="13" t="s">
        <v>7641</v>
      </c>
      <c r="L904" s="13">
        <v>0</v>
      </c>
      <c r="M904" s="14">
        <v>0</v>
      </c>
      <c r="N904" s="15">
        <v>0</v>
      </c>
      <c r="O904" s="16" t="s">
        <v>7637</v>
      </c>
      <c r="P904" s="16" t="s">
        <v>7637</v>
      </c>
      <c r="Q904" s="16" t="s">
        <v>7637</v>
      </c>
      <c r="R904" s="16" t="s">
        <v>7637</v>
      </c>
      <c r="S904" s="16" t="s">
        <v>7637</v>
      </c>
      <c r="T904" s="16">
        <v>0</v>
      </c>
      <c r="U904">
        <v>0</v>
      </c>
      <c r="V904" s="17">
        <v>1.4161088820675238</v>
      </c>
      <c r="W904" t="str">
        <f>VLOOKUP(A904,Planilha3!$D$2:$F$5575,1,FALSE)</f>
        <v>Conceição das AlagoasMG</v>
      </c>
      <c r="X904">
        <f>VLOOKUP(A904,Planilha3!$D$2:$F$5575,2,FALSE)</f>
        <v>-19.917618564062401</v>
      </c>
      <c r="Y904">
        <f>VLOOKUP(A904,Planilha3!$D$2:$F$5575,3,FALSE)</f>
        <v>-48.384340660683101</v>
      </c>
      <c r="Z904">
        <v>0</v>
      </c>
    </row>
    <row r="905" spans="1:26" x14ac:dyDescent="0.25">
      <c r="A905" t="str">
        <f t="shared" si="14"/>
        <v>PequeriMG</v>
      </c>
      <c r="B905" s="8">
        <v>2017</v>
      </c>
      <c r="C905" s="9" t="s">
        <v>18</v>
      </c>
      <c r="D905" s="9" t="s">
        <v>163</v>
      </c>
      <c r="E905" s="9" t="s">
        <v>1315</v>
      </c>
      <c r="F905" s="9" t="s">
        <v>1315</v>
      </c>
      <c r="G905" s="10" t="s">
        <v>7637</v>
      </c>
      <c r="H905" s="11">
        <v>12811.71</v>
      </c>
      <c r="I905" s="11">
        <v>42880.779000000002</v>
      </c>
      <c r="J905" s="12">
        <v>3346.9988783698668</v>
      </c>
      <c r="K905" s="13" t="s">
        <v>7642</v>
      </c>
      <c r="L905" s="13">
        <v>0</v>
      </c>
      <c r="M905" s="14">
        <v>0</v>
      </c>
      <c r="N905" s="15">
        <v>0</v>
      </c>
      <c r="O905" s="16" t="s">
        <v>7637</v>
      </c>
      <c r="P905" s="16" t="s">
        <v>7637</v>
      </c>
      <c r="Q905" s="16" t="s">
        <v>7637</v>
      </c>
      <c r="R905" s="16" t="s">
        <v>7637</v>
      </c>
      <c r="S905" s="16" t="s">
        <v>7637</v>
      </c>
      <c r="T905" s="16">
        <v>0</v>
      </c>
      <c r="U905">
        <v>0</v>
      </c>
      <c r="V905" s="17">
        <v>0.56262181955899071</v>
      </c>
      <c r="W905" t="str">
        <f>VLOOKUP(A905,Planilha3!$D$2:$F$5575,1,FALSE)</f>
        <v>PequeriMG</v>
      </c>
      <c r="X905">
        <f>VLOOKUP(A905,Planilha3!$D$2:$F$5575,2,FALSE)</f>
        <v>-21.834595068743301</v>
      </c>
      <c r="Y905">
        <f>VLOOKUP(A905,Planilha3!$D$2:$F$5575,3,FALSE)</f>
        <v>-43.1148567678596</v>
      </c>
      <c r="Z905">
        <v>0</v>
      </c>
    </row>
    <row r="906" spans="1:26" x14ac:dyDescent="0.25">
      <c r="A906" t="str">
        <f t="shared" si="14"/>
        <v>BrusqueSC</v>
      </c>
      <c r="B906" s="8">
        <v>2017</v>
      </c>
      <c r="C906" s="9" t="s">
        <v>456</v>
      </c>
      <c r="D906" s="9" t="s">
        <v>790</v>
      </c>
      <c r="E906" s="9" t="s">
        <v>1316</v>
      </c>
      <c r="F906" s="9" t="s">
        <v>1316</v>
      </c>
      <c r="G906" s="10">
        <v>2285.48</v>
      </c>
      <c r="H906" s="11">
        <v>45676.36</v>
      </c>
      <c r="I906" s="11">
        <v>5883937.7019999996</v>
      </c>
      <c r="J906" s="12">
        <v>128818.00787103</v>
      </c>
      <c r="K906" s="13" t="s">
        <v>7636</v>
      </c>
      <c r="L906" s="13">
        <v>0</v>
      </c>
      <c r="M906" s="14">
        <v>0</v>
      </c>
      <c r="N906" s="15">
        <v>0</v>
      </c>
      <c r="O906" s="16" t="s">
        <v>7637</v>
      </c>
      <c r="P906" s="16" t="s">
        <v>7637</v>
      </c>
      <c r="Q906" s="16" t="s">
        <v>7637</v>
      </c>
      <c r="R906" s="16" t="s">
        <v>7637</v>
      </c>
      <c r="S906" s="16" t="s">
        <v>7637</v>
      </c>
      <c r="T906" s="16">
        <v>0</v>
      </c>
      <c r="U906">
        <v>0</v>
      </c>
      <c r="V906" s="17">
        <v>12.204686675982693</v>
      </c>
      <c r="W906" t="str">
        <f>VLOOKUP(A906,Planilha3!$D$2:$F$5575,1,FALSE)</f>
        <v>BrusqueSC</v>
      </c>
      <c r="X906">
        <f>VLOOKUP(A906,Planilha3!$D$2:$F$5575,2,FALSE)</f>
        <v>-27.098188157506801</v>
      </c>
      <c r="Y906">
        <f>VLOOKUP(A906,Planilha3!$D$2:$F$5575,3,FALSE)</f>
        <v>-48.911089574815001</v>
      </c>
      <c r="Z906">
        <v>0</v>
      </c>
    </row>
    <row r="907" spans="1:26" x14ac:dyDescent="0.25">
      <c r="A907" t="str">
        <f t="shared" si="14"/>
        <v>PiauMG</v>
      </c>
      <c r="B907" s="8">
        <v>2017</v>
      </c>
      <c r="C907" s="9" t="s">
        <v>18</v>
      </c>
      <c r="D907" s="9" t="s">
        <v>163</v>
      </c>
      <c r="E907" s="9" t="s">
        <v>1317</v>
      </c>
      <c r="F907" s="9" t="s">
        <v>1317</v>
      </c>
      <c r="G907" s="10" t="s">
        <v>7637</v>
      </c>
      <c r="H907" s="11">
        <v>16317.99</v>
      </c>
      <c r="I907" s="11">
        <v>46506.283000000003</v>
      </c>
      <c r="J907" s="12">
        <v>2850.0007047436602</v>
      </c>
      <c r="K907" s="13" t="s">
        <v>7642</v>
      </c>
      <c r="L907" s="13">
        <v>0</v>
      </c>
      <c r="M907" s="14">
        <v>0</v>
      </c>
      <c r="N907" s="15">
        <v>0</v>
      </c>
      <c r="O907" s="16" t="s">
        <v>7637</v>
      </c>
      <c r="P907" s="16" t="s">
        <v>7637</v>
      </c>
      <c r="Q907" s="16" t="s">
        <v>7637</v>
      </c>
      <c r="R907" s="16" t="s">
        <v>7637</v>
      </c>
      <c r="S907" s="16" t="s">
        <v>7637</v>
      </c>
      <c r="T907" s="16">
        <v>0</v>
      </c>
      <c r="U907">
        <v>0</v>
      </c>
      <c r="V907" s="17">
        <v>0.71442853167512732</v>
      </c>
      <c r="W907" t="str">
        <f>VLOOKUP(A907,Planilha3!$D$2:$F$5575,1,FALSE)</f>
        <v>PiauMG</v>
      </c>
      <c r="X907">
        <f>VLOOKUP(A907,Planilha3!$D$2:$F$5575,2,FALSE)</f>
        <v>-21.510125456628</v>
      </c>
      <c r="Y907">
        <f>VLOOKUP(A907,Planilha3!$D$2:$F$5575,3,FALSE)</f>
        <v>-43.313362353418903</v>
      </c>
      <c r="Z907">
        <v>0</v>
      </c>
    </row>
    <row r="908" spans="1:26" x14ac:dyDescent="0.25">
      <c r="A908" t="str">
        <f t="shared" si="14"/>
        <v>Coronel PachecoMG</v>
      </c>
      <c r="B908" s="8">
        <v>2017</v>
      </c>
      <c r="C908" s="9" t="s">
        <v>18</v>
      </c>
      <c r="D908" s="9" t="s">
        <v>163</v>
      </c>
      <c r="E908" s="9" t="s">
        <v>1318</v>
      </c>
      <c r="F908" s="9" t="s">
        <v>1318</v>
      </c>
      <c r="G908" s="10" t="s">
        <v>7637</v>
      </c>
      <c r="H908" s="11">
        <v>13508.7</v>
      </c>
      <c r="I908" s="11">
        <v>42214.697</v>
      </c>
      <c r="J908" s="12">
        <v>3125.0007032504977</v>
      </c>
      <c r="K908" s="13" t="s">
        <v>7642</v>
      </c>
      <c r="L908" s="13">
        <v>0</v>
      </c>
      <c r="M908" s="14">
        <v>0</v>
      </c>
      <c r="N908" s="15">
        <v>0</v>
      </c>
      <c r="O908" s="16" t="s">
        <v>7637</v>
      </c>
      <c r="P908" s="16" t="s">
        <v>7637</v>
      </c>
      <c r="Q908" s="16" t="s">
        <v>7637</v>
      </c>
      <c r="R908" s="16" t="s">
        <v>7637</v>
      </c>
      <c r="S908" s="16" t="s">
        <v>7637</v>
      </c>
      <c r="T908" s="16">
        <v>0</v>
      </c>
      <c r="U908">
        <v>0</v>
      </c>
      <c r="V908" s="17">
        <v>0.59260339122007366</v>
      </c>
      <c r="W908" t="str">
        <f>VLOOKUP(A908,Planilha3!$D$2:$F$5575,1,FALSE)</f>
        <v>Coronel PachecoMG</v>
      </c>
      <c r="X908">
        <f>VLOOKUP(A908,Planilha3!$D$2:$F$5575,2,FALSE)</f>
        <v>-21.590232195801001</v>
      </c>
      <c r="Y908">
        <f>VLOOKUP(A908,Planilha3!$D$2:$F$5575,3,FALSE)</f>
        <v>-43.256358784593601</v>
      </c>
      <c r="Z908">
        <v>0</v>
      </c>
    </row>
    <row r="909" spans="1:26" x14ac:dyDescent="0.25">
      <c r="A909" t="str">
        <f t="shared" si="14"/>
        <v>DivinópolisMG</v>
      </c>
      <c r="B909" s="8">
        <v>2017</v>
      </c>
      <c r="C909" s="9" t="s">
        <v>18</v>
      </c>
      <c r="D909" s="9" t="s">
        <v>163</v>
      </c>
      <c r="E909" s="9" t="s">
        <v>1319</v>
      </c>
      <c r="F909" s="9" t="s">
        <v>1320</v>
      </c>
      <c r="G909" s="10">
        <v>1957.23</v>
      </c>
      <c r="H909" s="11">
        <v>25695.97</v>
      </c>
      <c r="I909" s="11">
        <v>6036934.7300000004</v>
      </c>
      <c r="J909" s="12">
        <v>234937.02436607765</v>
      </c>
      <c r="K909" s="13" t="s">
        <v>7636</v>
      </c>
      <c r="L909" s="13">
        <v>0</v>
      </c>
      <c r="M909" s="14">
        <v>0</v>
      </c>
      <c r="N909" s="15">
        <v>1</v>
      </c>
      <c r="O909" s="16">
        <v>1</v>
      </c>
      <c r="P909" s="16">
        <v>0</v>
      </c>
      <c r="Q909" s="16">
        <v>0</v>
      </c>
      <c r="R909" s="16">
        <v>0</v>
      </c>
      <c r="S909" s="16">
        <v>0</v>
      </c>
      <c r="T909" s="16">
        <v>0</v>
      </c>
      <c r="U909">
        <v>1</v>
      </c>
      <c r="V909" s="17">
        <v>10.673842233045951</v>
      </c>
      <c r="W909" t="str">
        <f>VLOOKUP(A909,Planilha3!$D$2:$F$5575,1,FALSE)</f>
        <v>DivinópolisMG</v>
      </c>
      <c r="X909">
        <f>VLOOKUP(A909,Planilha3!$D$2:$F$5575,2,FALSE)</f>
        <v>-20.145118044011799</v>
      </c>
      <c r="Y909">
        <f>VLOOKUP(A909,Planilha3!$D$2:$F$5575,3,FALSE)</f>
        <v>-44.8916009984044</v>
      </c>
      <c r="Z909">
        <v>0</v>
      </c>
    </row>
    <row r="910" spans="1:26" x14ac:dyDescent="0.25">
      <c r="A910" t="str">
        <f t="shared" si="14"/>
        <v>FronteiraMG</v>
      </c>
      <c r="B910" s="8">
        <v>2017</v>
      </c>
      <c r="C910" s="9" t="s">
        <v>18</v>
      </c>
      <c r="D910" s="9" t="s">
        <v>163</v>
      </c>
      <c r="E910" s="9" t="s">
        <v>1321</v>
      </c>
      <c r="F910" s="9" t="s">
        <v>1321</v>
      </c>
      <c r="G910" s="10" t="s">
        <v>7637</v>
      </c>
      <c r="H910" s="11">
        <v>61932.58</v>
      </c>
      <c r="I910" s="11">
        <v>1057312.9990000001</v>
      </c>
      <c r="J910" s="12">
        <v>17071.999890849049</v>
      </c>
      <c r="K910" s="13" t="s">
        <v>7639</v>
      </c>
      <c r="L910" s="13">
        <v>0</v>
      </c>
      <c r="M910" s="14">
        <v>0</v>
      </c>
      <c r="N910" s="15">
        <v>0</v>
      </c>
      <c r="O910" s="16" t="s">
        <v>7637</v>
      </c>
      <c r="P910" s="16" t="s">
        <v>7637</v>
      </c>
      <c r="Q910" s="16" t="s">
        <v>7637</v>
      </c>
      <c r="R910" s="16" t="s">
        <v>7637</v>
      </c>
      <c r="S910" s="16" t="s">
        <v>7637</v>
      </c>
      <c r="T910" s="16">
        <v>0</v>
      </c>
      <c r="U910">
        <v>0</v>
      </c>
      <c r="V910" s="17">
        <v>2.7283679864235681</v>
      </c>
      <c r="W910" t="str">
        <f>VLOOKUP(A910,Planilha3!$D$2:$F$5575,1,FALSE)</f>
        <v>FronteiraMG</v>
      </c>
      <c r="X910">
        <f>VLOOKUP(A910,Planilha3!$D$2:$F$5575,2,FALSE)</f>
        <v>-20.283161086333401</v>
      </c>
      <c r="Y910">
        <f>VLOOKUP(A910,Planilha3!$D$2:$F$5575,3,FALSE)</f>
        <v>-49.2011443978637</v>
      </c>
      <c r="Z910">
        <v>0</v>
      </c>
    </row>
    <row r="911" spans="1:26" x14ac:dyDescent="0.25">
      <c r="A911" t="str">
        <f t="shared" si="14"/>
        <v>IepêSP</v>
      </c>
      <c r="B911" s="8">
        <v>2017</v>
      </c>
      <c r="C911" s="9" t="s">
        <v>18</v>
      </c>
      <c r="D911" s="9" t="s">
        <v>19</v>
      </c>
      <c r="E911" s="9" t="s">
        <v>1322</v>
      </c>
      <c r="F911" s="9" t="s">
        <v>1323</v>
      </c>
      <c r="G911" s="10" t="s">
        <v>7637</v>
      </c>
      <c r="H911" s="11">
        <v>30222.73</v>
      </c>
      <c r="I911" s="11">
        <v>244894.81899999999</v>
      </c>
      <c r="J911" s="12">
        <v>8103.001251045157</v>
      </c>
      <c r="K911" s="13" t="s">
        <v>7636</v>
      </c>
      <c r="L911" s="13">
        <v>0</v>
      </c>
      <c r="M911" s="14">
        <v>0</v>
      </c>
      <c r="N911" s="15">
        <v>0</v>
      </c>
      <c r="O911" s="16" t="s">
        <v>7637</v>
      </c>
      <c r="P911" s="16" t="s">
        <v>7637</v>
      </c>
      <c r="Q911" s="16" t="s">
        <v>7637</v>
      </c>
      <c r="R911" s="16" t="s">
        <v>7637</v>
      </c>
      <c r="S911" s="16" t="s">
        <v>7637</v>
      </c>
      <c r="T911" s="16">
        <v>0</v>
      </c>
      <c r="U911">
        <v>0</v>
      </c>
      <c r="V911" s="17">
        <v>1.3287624897763299</v>
      </c>
      <c r="W911" t="str">
        <f>VLOOKUP(A911,Planilha3!$D$2:$F$5575,1,FALSE)</f>
        <v>IepêSP</v>
      </c>
      <c r="X911">
        <f>VLOOKUP(A911,Planilha3!$D$2:$F$5575,2,FALSE)</f>
        <v>-22.660630140246401</v>
      </c>
      <c r="Y911">
        <f>VLOOKUP(A911,Planilha3!$D$2:$F$5575,3,FALSE)</f>
        <v>-51.078306364850398</v>
      </c>
      <c r="Z911">
        <v>0</v>
      </c>
    </row>
    <row r="912" spans="1:26" x14ac:dyDescent="0.25">
      <c r="A912" t="str">
        <f t="shared" si="14"/>
        <v>Casa GrandeMG</v>
      </c>
      <c r="B912" s="8">
        <v>2017</v>
      </c>
      <c r="C912" s="9" t="s">
        <v>18</v>
      </c>
      <c r="D912" s="9" t="s">
        <v>163</v>
      </c>
      <c r="E912" s="9" t="s">
        <v>1324</v>
      </c>
      <c r="F912" s="9" t="s">
        <v>1324</v>
      </c>
      <c r="G912" s="10" t="s">
        <v>7637</v>
      </c>
      <c r="H912" s="11">
        <v>26223.59</v>
      </c>
      <c r="I912" s="11">
        <v>60550.258999999998</v>
      </c>
      <c r="J912" s="12">
        <v>2308.9996068425412</v>
      </c>
      <c r="K912" s="13" t="s">
        <v>7645</v>
      </c>
      <c r="L912" s="13">
        <v>0</v>
      </c>
      <c r="M912" s="14">
        <v>0</v>
      </c>
      <c r="N912" s="15">
        <v>0</v>
      </c>
      <c r="O912" s="16" t="s">
        <v>7637</v>
      </c>
      <c r="P912" s="16" t="s">
        <v>7637</v>
      </c>
      <c r="Q912" s="16" t="s">
        <v>7637</v>
      </c>
      <c r="R912" s="16" t="s">
        <v>7637</v>
      </c>
      <c r="S912" s="16" t="s">
        <v>7637</v>
      </c>
      <c r="T912" s="16">
        <v>0</v>
      </c>
      <c r="U912">
        <v>0</v>
      </c>
      <c r="V912" s="17">
        <v>1.144613825788475</v>
      </c>
      <c r="W912" t="str">
        <f>VLOOKUP(A912,Planilha3!$D$2:$F$5575,1,FALSE)</f>
        <v>Casa GrandeMG</v>
      </c>
      <c r="X912">
        <f>VLOOKUP(A912,Planilha3!$D$2:$F$5575,2,FALSE)</f>
        <v>-20.7929974820185</v>
      </c>
      <c r="Y912">
        <f>VLOOKUP(A912,Planilha3!$D$2:$F$5575,3,FALSE)</f>
        <v>-43.934678944153397</v>
      </c>
      <c r="Z912">
        <v>0</v>
      </c>
    </row>
    <row r="913" spans="1:26" x14ac:dyDescent="0.25">
      <c r="A913" t="str">
        <f t="shared" si="14"/>
        <v>Gabriel MonteiroSP</v>
      </c>
      <c r="B913" s="8">
        <v>2017</v>
      </c>
      <c r="C913" s="9" t="s">
        <v>18</v>
      </c>
      <c r="D913" s="9" t="s">
        <v>19</v>
      </c>
      <c r="E913" s="9" t="s">
        <v>1325</v>
      </c>
      <c r="F913" s="9" t="s">
        <v>1325</v>
      </c>
      <c r="G913" s="10" t="s">
        <v>7637</v>
      </c>
      <c r="H913" s="11">
        <v>27089.48</v>
      </c>
      <c r="I913" s="11">
        <v>75606.729000000007</v>
      </c>
      <c r="J913" s="12">
        <v>2790.9996426657144</v>
      </c>
      <c r="K913" s="13" t="s">
        <v>7636</v>
      </c>
      <c r="L913" s="13">
        <v>0</v>
      </c>
      <c r="M913" s="14">
        <v>0</v>
      </c>
      <c r="N913" s="15">
        <v>0</v>
      </c>
      <c r="O913" s="16" t="s">
        <v>7637</v>
      </c>
      <c r="P913" s="16" t="s">
        <v>7637</v>
      </c>
      <c r="Q913" s="16" t="s">
        <v>7637</v>
      </c>
      <c r="R913" s="16" t="s">
        <v>7637</v>
      </c>
      <c r="S913" s="16" t="s">
        <v>7637</v>
      </c>
      <c r="T913" s="16">
        <v>0</v>
      </c>
      <c r="U913">
        <v>0</v>
      </c>
      <c r="V913" s="17">
        <v>1.1831237035009554</v>
      </c>
      <c r="W913" t="str">
        <f>VLOOKUP(A913,Planilha3!$D$2:$F$5575,1,FALSE)</f>
        <v>Gabriel MonteiroSP</v>
      </c>
      <c r="X913">
        <f>VLOOKUP(A913,Planilha3!$D$2:$F$5575,2,FALSE)</f>
        <v>-21.530991424448299</v>
      </c>
      <c r="Y913">
        <f>VLOOKUP(A913,Planilha3!$D$2:$F$5575,3,FALSE)</f>
        <v>-50.554947095384101</v>
      </c>
      <c r="Z913">
        <v>0</v>
      </c>
    </row>
    <row r="914" spans="1:26" x14ac:dyDescent="0.25">
      <c r="A914" t="str">
        <f t="shared" si="14"/>
        <v>GuabirubaSC</v>
      </c>
      <c r="B914" s="8">
        <v>2017</v>
      </c>
      <c r="C914" s="9" t="s">
        <v>456</v>
      </c>
      <c r="D914" s="9" t="s">
        <v>790</v>
      </c>
      <c r="E914" s="9" t="s">
        <v>1326</v>
      </c>
      <c r="F914" s="9" t="s">
        <v>1326</v>
      </c>
      <c r="G914" s="10" t="s">
        <v>7637</v>
      </c>
      <c r="H914" s="11">
        <v>39703.300000000003</v>
      </c>
      <c r="I914" s="11">
        <v>902535.39500000002</v>
      </c>
      <c r="J914" s="12">
        <v>22731.999481151441</v>
      </c>
      <c r="K914" s="13" t="s">
        <v>7640</v>
      </c>
      <c r="L914" s="13">
        <v>0</v>
      </c>
      <c r="M914" s="14">
        <v>0</v>
      </c>
      <c r="N914" s="15">
        <v>0</v>
      </c>
      <c r="O914" s="16" t="s">
        <v>7637</v>
      </c>
      <c r="P914" s="16" t="s">
        <v>7637</v>
      </c>
      <c r="Q914" s="16" t="s">
        <v>7637</v>
      </c>
      <c r="R914" s="16" t="s">
        <v>7637</v>
      </c>
      <c r="S914" s="16" t="s">
        <v>7637</v>
      </c>
      <c r="T914" s="16">
        <v>0</v>
      </c>
      <c r="U914">
        <v>0</v>
      </c>
      <c r="V914" s="17">
        <v>1.7685362264342428</v>
      </c>
      <c r="W914" t="str">
        <f>VLOOKUP(A914,Planilha3!$D$2:$F$5575,1,FALSE)</f>
        <v>GuabirubaSC</v>
      </c>
      <c r="X914">
        <f>VLOOKUP(A914,Planilha3!$D$2:$F$5575,2,FALSE)</f>
        <v>-27.081292907865699</v>
      </c>
      <c r="Y914">
        <f>VLOOKUP(A914,Planilha3!$D$2:$F$5575,3,FALSE)</f>
        <v>-48.980871979777902</v>
      </c>
      <c r="Z914">
        <v>0</v>
      </c>
    </row>
    <row r="915" spans="1:26" x14ac:dyDescent="0.25">
      <c r="A915" t="str">
        <f t="shared" si="14"/>
        <v>Entre Rios de MinasMG</v>
      </c>
      <c r="B915" s="8">
        <v>2017</v>
      </c>
      <c r="C915" s="9" t="s">
        <v>18</v>
      </c>
      <c r="D915" s="9" t="s">
        <v>163</v>
      </c>
      <c r="E915" s="9" t="s">
        <v>1327</v>
      </c>
      <c r="F915" s="9" t="s">
        <v>1327</v>
      </c>
      <c r="G915" s="10" t="s">
        <v>7637</v>
      </c>
      <c r="H915" s="11">
        <v>11813.83</v>
      </c>
      <c r="I915" s="11">
        <v>180657.12299999999</v>
      </c>
      <c r="J915" s="12">
        <v>15292.002932156633</v>
      </c>
      <c r="K915" s="13" t="s">
        <v>7636</v>
      </c>
      <c r="L915" s="13">
        <v>0</v>
      </c>
      <c r="M915" s="14">
        <v>0</v>
      </c>
      <c r="N915" s="15">
        <v>0</v>
      </c>
      <c r="O915" s="16" t="s">
        <v>7637</v>
      </c>
      <c r="P915" s="16" t="s">
        <v>7637</v>
      </c>
      <c r="Q915" s="16" t="s">
        <v>7637</v>
      </c>
      <c r="R915" s="16" t="s">
        <v>7637</v>
      </c>
      <c r="S915" s="16" t="s">
        <v>7637</v>
      </c>
      <c r="T915" s="16">
        <v>0</v>
      </c>
      <c r="U915">
        <v>0</v>
      </c>
      <c r="V915" s="17">
        <v>0.53815791658615775</v>
      </c>
      <c r="W915" t="str">
        <f>VLOOKUP(A915,Planilha3!$D$2:$F$5575,1,FALSE)</f>
        <v>Entre Rios de MinasMG</v>
      </c>
      <c r="X915">
        <f>VLOOKUP(A915,Planilha3!$D$2:$F$5575,2,FALSE)</f>
        <v>-20.671105751041399</v>
      </c>
      <c r="Y915">
        <f>VLOOKUP(A915,Planilha3!$D$2:$F$5575,3,FALSE)</f>
        <v>-44.065765561284202</v>
      </c>
      <c r="Z915">
        <v>0</v>
      </c>
    </row>
    <row r="916" spans="1:26" x14ac:dyDescent="0.25">
      <c r="A916" t="str">
        <f t="shared" si="14"/>
        <v>PiacatuSP</v>
      </c>
      <c r="B916" s="8">
        <v>2017</v>
      </c>
      <c r="C916" s="9" t="s">
        <v>18</v>
      </c>
      <c r="D916" s="9" t="s">
        <v>19</v>
      </c>
      <c r="E916" s="9" t="s">
        <v>1328</v>
      </c>
      <c r="F916" s="9" t="s">
        <v>1328</v>
      </c>
      <c r="G916" s="10" t="s">
        <v>7637</v>
      </c>
      <c r="H916" s="11">
        <v>16393.580000000002</v>
      </c>
      <c r="I916" s="11">
        <v>95836.89</v>
      </c>
      <c r="J916" s="12">
        <v>5846.0013005091014</v>
      </c>
      <c r="K916" s="13" t="s">
        <v>7636</v>
      </c>
      <c r="L916" s="13">
        <v>0</v>
      </c>
      <c r="M916" s="14">
        <v>0</v>
      </c>
      <c r="N916" s="15">
        <v>0</v>
      </c>
      <c r="O916" s="16" t="s">
        <v>7637</v>
      </c>
      <c r="P916" s="16" t="s">
        <v>7637</v>
      </c>
      <c r="Q916" s="16" t="s">
        <v>7637</v>
      </c>
      <c r="R916" s="16" t="s">
        <v>7637</v>
      </c>
      <c r="S916" s="16" t="s">
        <v>7637</v>
      </c>
      <c r="T916" s="16">
        <v>0</v>
      </c>
      <c r="U916">
        <v>0</v>
      </c>
      <c r="V916" s="17">
        <v>0.72259408674392278</v>
      </c>
      <c r="W916" t="str">
        <f>VLOOKUP(A916,Planilha3!$D$2:$F$5575,1,FALSE)</f>
        <v>PiacatuSP</v>
      </c>
      <c r="X916">
        <f>VLOOKUP(A916,Planilha3!$D$2:$F$5575,2,FALSE)</f>
        <v>-21.591991350390298</v>
      </c>
      <c r="Y916">
        <f>VLOOKUP(A916,Planilha3!$D$2:$F$5575,3,FALSE)</f>
        <v>-50.5989470074595</v>
      </c>
      <c r="Z916">
        <v>0</v>
      </c>
    </row>
    <row r="917" spans="1:26" x14ac:dyDescent="0.25">
      <c r="A917" t="str">
        <f t="shared" si="14"/>
        <v>TijucasSC</v>
      </c>
      <c r="B917" s="8">
        <v>2017</v>
      </c>
      <c r="C917" s="9" t="s">
        <v>456</v>
      </c>
      <c r="D917" s="9" t="s">
        <v>790</v>
      </c>
      <c r="E917" s="9" t="s">
        <v>1329</v>
      </c>
      <c r="F917" s="9" t="s">
        <v>1329</v>
      </c>
      <c r="G917" s="10" t="s">
        <v>7637</v>
      </c>
      <c r="H917" s="11">
        <v>39711.53</v>
      </c>
      <c r="I917" s="11">
        <v>1466586.5519999999</v>
      </c>
      <c r="J917" s="12">
        <v>36931.00094607284</v>
      </c>
      <c r="K917" s="13" t="s">
        <v>7636</v>
      </c>
      <c r="L917" s="13">
        <v>0</v>
      </c>
      <c r="M917" s="14">
        <v>0</v>
      </c>
      <c r="N917" s="15">
        <v>0</v>
      </c>
      <c r="O917" s="16" t="s">
        <v>7637</v>
      </c>
      <c r="P917" s="16" t="s">
        <v>7637</v>
      </c>
      <c r="Q917" s="16" t="s">
        <v>7637</v>
      </c>
      <c r="R917" s="16" t="s">
        <v>7637</v>
      </c>
      <c r="S917" s="16" t="s">
        <v>7637</v>
      </c>
      <c r="T917" s="16">
        <v>0</v>
      </c>
      <c r="U917">
        <v>0</v>
      </c>
      <c r="V917" s="17">
        <v>1.7948442627844923</v>
      </c>
      <c r="W917" t="str">
        <f>VLOOKUP(A917,Planilha3!$D$2:$F$5575,1,FALSE)</f>
        <v>TijucasSC</v>
      </c>
      <c r="X917">
        <f>VLOOKUP(A917,Planilha3!$D$2:$F$5575,2,FALSE)</f>
        <v>-27.235908311640099</v>
      </c>
      <c r="Y917">
        <f>VLOOKUP(A917,Planilha3!$D$2:$F$5575,3,FALSE)</f>
        <v>-48.632646218455903</v>
      </c>
      <c r="Z917">
        <v>0</v>
      </c>
    </row>
    <row r="918" spans="1:26" x14ac:dyDescent="0.25">
      <c r="A918" t="str">
        <f t="shared" si="14"/>
        <v>São José do Vale do Rio PretoRJ</v>
      </c>
      <c r="B918" s="8">
        <v>2017</v>
      </c>
      <c r="C918" s="9" t="s">
        <v>18</v>
      </c>
      <c r="D918" s="9" t="s">
        <v>583</v>
      </c>
      <c r="E918" s="9" t="s">
        <v>1330</v>
      </c>
      <c r="F918" s="9" t="s">
        <v>1331</v>
      </c>
      <c r="G918" s="10" t="s">
        <v>7637</v>
      </c>
      <c r="H918" s="11">
        <v>20730.560000000001</v>
      </c>
      <c r="I918" s="11">
        <v>437704.95</v>
      </c>
      <c r="J918" s="12">
        <v>21113.995473349489</v>
      </c>
      <c r="K918" s="13" t="s">
        <v>7642</v>
      </c>
      <c r="L918" s="13">
        <v>0</v>
      </c>
      <c r="M918" s="14">
        <v>0</v>
      </c>
      <c r="N918" s="15">
        <v>0</v>
      </c>
      <c r="O918" s="16" t="s">
        <v>7637</v>
      </c>
      <c r="P918" s="16" t="s">
        <v>7637</v>
      </c>
      <c r="Q918" s="16" t="s">
        <v>7637</v>
      </c>
      <c r="R918" s="16" t="s">
        <v>7637</v>
      </c>
      <c r="S918" s="16" t="s">
        <v>7637</v>
      </c>
      <c r="T918" s="16">
        <v>0</v>
      </c>
      <c r="U918">
        <v>0</v>
      </c>
      <c r="V918" s="17">
        <v>0.93687501797360284</v>
      </c>
      <c r="W918" t="str">
        <f>VLOOKUP(A918,Planilha3!$D$2:$F$5575,1,FALSE)</f>
        <v>São José do Vale do Rio PretoRJ</v>
      </c>
      <c r="X918">
        <f>VLOOKUP(A918,Planilha3!$D$2:$F$5575,2,FALSE)</f>
        <v>-22.152980616689199</v>
      </c>
      <c r="Y918">
        <f>VLOOKUP(A918,Planilha3!$D$2:$F$5575,3,FALSE)</f>
        <v>-42.933096291368301</v>
      </c>
      <c r="Z918">
        <v>0</v>
      </c>
    </row>
    <row r="919" spans="1:26" x14ac:dyDescent="0.25">
      <c r="A919" t="str">
        <f t="shared" si="14"/>
        <v>Carmo do CajuruMG</v>
      </c>
      <c r="B919" s="8">
        <v>2017</v>
      </c>
      <c r="C919" s="9" t="s">
        <v>18</v>
      </c>
      <c r="D919" s="9" t="s">
        <v>163</v>
      </c>
      <c r="E919" s="9" t="s">
        <v>1332</v>
      </c>
      <c r="F919" s="9" t="s">
        <v>1332</v>
      </c>
      <c r="G919" s="10" t="s">
        <v>7637</v>
      </c>
      <c r="H919" s="11">
        <v>18899.04</v>
      </c>
      <c r="I919" s="11">
        <v>418349.1</v>
      </c>
      <c r="J919" s="12">
        <v>22135.997383994105</v>
      </c>
      <c r="K919" s="13" t="s">
        <v>7636</v>
      </c>
      <c r="L919" s="13">
        <v>0</v>
      </c>
      <c r="M919" s="14">
        <v>0</v>
      </c>
      <c r="N919" s="15">
        <v>0</v>
      </c>
      <c r="O919" s="16" t="s">
        <v>7637</v>
      </c>
      <c r="P919" s="16" t="s">
        <v>7637</v>
      </c>
      <c r="Q919" s="16" t="s">
        <v>7637</v>
      </c>
      <c r="R919" s="16" t="s">
        <v>7637</v>
      </c>
      <c r="S919" s="16" t="s">
        <v>7637</v>
      </c>
      <c r="T919" s="16">
        <v>0</v>
      </c>
      <c r="U919">
        <v>0</v>
      </c>
      <c r="V919" s="17">
        <v>0.85856181070801474</v>
      </c>
      <c r="W919" t="str">
        <f>VLOOKUP(A919,Planilha3!$D$2:$F$5575,1,FALSE)</f>
        <v>Carmo do CajuruMG</v>
      </c>
      <c r="X919">
        <f>VLOOKUP(A919,Planilha3!$D$2:$F$5575,2,FALSE)</f>
        <v>-20.191642482137301</v>
      </c>
      <c r="Y919">
        <f>VLOOKUP(A919,Planilha3!$D$2:$F$5575,3,FALSE)</f>
        <v>-44.766807253397502</v>
      </c>
      <c r="Z919">
        <v>0</v>
      </c>
    </row>
    <row r="920" spans="1:26" x14ac:dyDescent="0.25">
      <c r="A920" t="str">
        <f t="shared" si="14"/>
        <v>BilacSP</v>
      </c>
      <c r="B920" s="8">
        <v>2017</v>
      </c>
      <c r="C920" s="9" t="s">
        <v>18</v>
      </c>
      <c r="D920" s="9" t="s">
        <v>19</v>
      </c>
      <c r="E920" s="9" t="s">
        <v>1333</v>
      </c>
      <c r="F920" s="9" t="s">
        <v>1333</v>
      </c>
      <c r="G920" s="10" t="s">
        <v>7637</v>
      </c>
      <c r="H920" s="11">
        <v>23593.57</v>
      </c>
      <c r="I920" s="11">
        <v>184902.81700000001</v>
      </c>
      <c r="J920" s="12">
        <v>7837.0003776452659</v>
      </c>
      <c r="K920" s="13" t="s">
        <v>7636</v>
      </c>
      <c r="L920" s="13">
        <v>0</v>
      </c>
      <c r="M920" s="14">
        <v>0</v>
      </c>
      <c r="N920" s="15">
        <v>0</v>
      </c>
      <c r="O920" s="16" t="s">
        <v>7637</v>
      </c>
      <c r="P920" s="16" t="s">
        <v>7637</v>
      </c>
      <c r="Q920" s="16" t="s">
        <v>7637</v>
      </c>
      <c r="R920" s="16" t="s">
        <v>7637</v>
      </c>
      <c r="S920" s="16" t="s">
        <v>7637</v>
      </c>
      <c r="T920" s="16">
        <v>0</v>
      </c>
      <c r="U920">
        <v>0</v>
      </c>
      <c r="V920" s="17">
        <v>1.0395001881076043</v>
      </c>
      <c r="W920" t="str">
        <f>VLOOKUP(A920,Planilha3!$D$2:$F$5575,1,FALSE)</f>
        <v>BilacSP</v>
      </c>
      <c r="X920">
        <f>VLOOKUP(A920,Planilha3!$D$2:$F$5575,2,FALSE)</f>
        <v>-21.404425220796</v>
      </c>
      <c r="Y920">
        <f>VLOOKUP(A920,Planilha3!$D$2:$F$5575,3,FALSE)</f>
        <v>-50.475057890288603</v>
      </c>
      <c r="Z920">
        <v>0</v>
      </c>
    </row>
    <row r="921" spans="1:26" x14ac:dyDescent="0.25">
      <c r="A921" t="str">
        <f t="shared" si="14"/>
        <v>TanguáRJ</v>
      </c>
      <c r="B921" s="8">
        <v>2017</v>
      </c>
      <c r="C921" s="9" t="s">
        <v>18</v>
      </c>
      <c r="D921" s="9" t="s">
        <v>583</v>
      </c>
      <c r="E921" s="9" t="s">
        <v>1334</v>
      </c>
      <c r="F921" s="9" t="s">
        <v>1335</v>
      </c>
      <c r="G921" s="10" t="s">
        <v>7637</v>
      </c>
      <c r="H921" s="11">
        <v>15627.69</v>
      </c>
      <c r="I921" s="11">
        <v>515244.78700000001</v>
      </c>
      <c r="J921" s="12">
        <v>32969.990254477787</v>
      </c>
      <c r="K921" s="13" t="s">
        <v>7642</v>
      </c>
      <c r="L921" s="13">
        <v>0</v>
      </c>
      <c r="M921" s="14">
        <v>0</v>
      </c>
      <c r="N921" s="15">
        <v>0</v>
      </c>
      <c r="O921" s="16" t="s">
        <v>7637</v>
      </c>
      <c r="P921" s="16" t="s">
        <v>7637</v>
      </c>
      <c r="Q921" s="16" t="s">
        <v>7637</v>
      </c>
      <c r="R921" s="16" t="s">
        <v>7637</v>
      </c>
      <c r="S921" s="16" t="s">
        <v>7637</v>
      </c>
      <c r="T921" s="16">
        <v>0</v>
      </c>
      <c r="U921">
        <v>0</v>
      </c>
      <c r="V921" s="17">
        <v>0.73320501763000256</v>
      </c>
      <c r="W921" t="str">
        <f>VLOOKUP(A921,Planilha3!$D$2:$F$5575,1,FALSE)</f>
        <v>TanguáRJ</v>
      </c>
      <c r="X921">
        <f>VLOOKUP(A921,Planilha3!$D$2:$F$5575,2,FALSE)</f>
        <v>-22.742791183905201</v>
      </c>
      <c r="Y921">
        <f>VLOOKUP(A921,Planilha3!$D$2:$F$5575,3,FALSE)</f>
        <v>-42.720558321985997</v>
      </c>
      <c r="Z921">
        <v>0</v>
      </c>
    </row>
    <row r="922" spans="1:26" x14ac:dyDescent="0.25">
      <c r="A922" t="str">
        <f t="shared" si="14"/>
        <v>Mauá da SerraPR</v>
      </c>
      <c r="B922" s="8">
        <v>2017</v>
      </c>
      <c r="C922" s="9" t="s">
        <v>456</v>
      </c>
      <c r="D922" s="9" t="s">
        <v>457</v>
      </c>
      <c r="E922" s="9" t="s">
        <v>1336</v>
      </c>
      <c r="F922" s="9" t="s">
        <v>1337</v>
      </c>
      <c r="G922" s="10" t="s">
        <v>7637</v>
      </c>
      <c r="H922" s="11">
        <v>27797.86</v>
      </c>
      <c r="I922" s="11">
        <v>279062.68699999998</v>
      </c>
      <c r="J922" s="12">
        <v>10038.998937328268</v>
      </c>
      <c r="K922" s="13" t="s">
        <v>7636</v>
      </c>
      <c r="L922" s="13">
        <v>0</v>
      </c>
      <c r="M922" s="14">
        <v>0</v>
      </c>
      <c r="N922" s="15">
        <v>0</v>
      </c>
      <c r="O922" s="16" t="s">
        <v>7637</v>
      </c>
      <c r="P922" s="16" t="s">
        <v>7637</v>
      </c>
      <c r="Q922" s="16" t="s">
        <v>7637</v>
      </c>
      <c r="R922" s="16" t="s">
        <v>7637</v>
      </c>
      <c r="S922" s="16" t="s">
        <v>7637</v>
      </c>
      <c r="T922" s="16">
        <v>0</v>
      </c>
      <c r="U922">
        <v>0</v>
      </c>
      <c r="V922" s="17">
        <v>1.2264581508199621</v>
      </c>
      <c r="W922" t="str">
        <f>VLOOKUP(A922,Planilha3!$D$2:$F$5575,1,FALSE)</f>
        <v>Mauá da SerraPR</v>
      </c>
      <c r="X922">
        <f>VLOOKUP(A922,Planilha3!$D$2:$F$5575,2,FALSE)</f>
        <v>-23.899228885658101</v>
      </c>
      <c r="Y922">
        <f>VLOOKUP(A922,Planilha3!$D$2:$F$5575,3,FALSE)</f>
        <v>-51.228162255439202</v>
      </c>
      <c r="Z922">
        <v>0</v>
      </c>
    </row>
    <row r="923" spans="1:26" x14ac:dyDescent="0.25">
      <c r="A923" t="str">
        <f t="shared" si="14"/>
        <v>TuriúbaSP</v>
      </c>
      <c r="B923" s="8">
        <v>2017</v>
      </c>
      <c r="C923" s="9" t="s">
        <v>18</v>
      </c>
      <c r="D923" s="9" t="s">
        <v>19</v>
      </c>
      <c r="E923" s="9" t="s">
        <v>1338</v>
      </c>
      <c r="F923" s="9" t="s">
        <v>1339</v>
      </c>
      <c r="G923" s="10" t="s">
        <v>7637</v>
      </c>
      <c r="H923" s="11">
        <v>23335.27</v>
      </c>
      <c r="I923" s="11">
        <v>47043.900999999998</v>
      </c>
      <c r="J923" s="12">
        <v>2015.9998577260944</v>
      </c>
      <c r="K923" s="13" t="s">
        <v>7642</v>
      </c>
      <c r="L923" s="13">
        <v>0</v>
      </c>
      <c r="M923" s="14">
        <v>0</v>
      </c>
      <c r="N923" s="15">
        <v>0</v>
      </c>
      <c r="O923" s="16" t="s">
        <v>7637</v>
      </c>
      <c r="P923" s="16" t="s">
        <v>7637</v>
      </c>
      <c r="Q923" s="16" t="s">
        <v>7637</v>
      </c>
      <c r="R923" s="16" t="s">
        <v>7637</v>
      </c>
      <c r="S923" s="16" t="s">
        <v>7637</v>
      </c>
      <c r="T923" s="16">
        <v>0</v>
      </c>
      <c r="U923">
        <v>0</v>
      </c>
      <c r="V923" s="17">
        <v>1.0184275361259201</v>
      </c>
      <c r="W923" t="str">
        <f>VLOOKUP(A923,Planilha3!$D$2:$F$5575,1,FALSE)</f>
        <v>TuriúbaSP</v>
      </c>
      <c r="X923">
        <f>VLOOKUP(A923,Planilha3!$D$2:$F$5575,2,FALSE)</f>
        <v>-20.949760438657101</v>
      </c>
      <c r="Y923">
        <f>VLOOKUP(A923,Planilha3!$D$2:$F$5575,3,FALSE)</f>
        <v>-50.107465651336803</v>
      </c>
      <c r="Z923">
        <v>0</v>
      </c>
    </row>
    <row r="924" spans="1:26" x14ac:dyDescent="0.25">
      <c r="A924" t="str">
        <f t="shared" si="14"/>
        <v>UberabaMG</v>
      </c>
      <c r="B924" s="8">
        <v>2017</v>
      </c>
      <c r="C924" s="9" t="s">
        <v>18</v>
      </c>
      <c r="D924" s="9" t="s">
        <v>163</v>
      </c>
      <c r="E924" s="9" t="s">
        <v>1340</v>
      </c>
      <c r="F924" s="9" t="s">
        <v>1340</v>
      </c>
      <c r="G924" s="10">
        <v>2480.69</v>
      </c>
      <c r="H924" s="11">
        <v>40066.32</v>
      </c>
      <c r="I924" s="11">
        <v>13152650.568</v>
      </c>
      <c r="J924" s="12">
        <v>328271.98924183706</v>
      </c>
      <c r="K924" s="13" t="s">
        <v>7636</v>
      </c>
      <c r="L924" s="13">
        <v>4</v>
      </c>
      <c r="M924" s="14">
        <v>0</v>
      </c>
      <c r="N924" s="15">
        <v>2</v>
      </c>
      <c r="O924" s="16">
        <v>1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>
        <v>1</v>
      </c>
      <c r="V924" s="17">
        <v>14.194191499372353</v>
      </c>
      <c r="W924" t="str">
        <f>VLOOKUP(A924,Planilha3!$D$2:$F$5575,1,FALSE)</f>
        <v>UberabaMG</v>
      </c>
      <c r="X924">
        <f>VLOOKUP(A924,Planilha3!$D$2:$F$5575,2,FALSE)</f>
        <v>-19.747668989918498</v>
      </c>
      <c r="Y924">
        <f>VLOOKUP(A924,Planilha3!$D$2:$F$5575,3,FALSE)</f>
        <v>-47.938470356650001</v>
      </c>
      <c r="Z924">
        <v>0</v>
      </c>
    </row>
    <row r="925" spans="1:26" x14ac:dyDescent="0.25">
      <c r="A925" t="str">
        <f t="shared" si="14"/>
        <v>Campos AltosMG</v>
      </c>
      <c r="B925" s="8">
        <v>2017</v>
      </c>
      <c r="C925" s="9" t="s">
        <v>18</v>
      </c>
      <c r="D925" s="9" t="s">
        <v>163</v>
      </c>
      <c r="E925" s="9" t="s">
        <v>1341</v>
      </c>
      <c r="F925" s="9" t="s">
        <v>1341</v>
      </c>
      <c r="G925" s="10" t="s">
        <v>7637</v>
      </c>
      <c r="H925" s="11">
        <v>21147.86</v>
      </c>
      <c r="I925" s="11">
        <v>325402.08</v>
      </c>
      <c r="J925" s="12">
        <v>15386.998022494949</v>
      </c>
      <c r="K925" s="13" t="s">
        <v>7641</v>
      </c>
      <c r="L925" s="13">
        <v>0</v>
      </c>
      <c r="M925" s="14">
        <v>0</v>
      </c>
      <c r="N925" s="15">
        <v>0</v>
      </c>
      <c r="O925" s="16" t="s">
        <v>7637</v>
      </c>
      <c r="P925" s="16" t="s">
        <v>7637</v>
      </c>
      <c r="Q925" s="16" t="s">
        <v>7637</v>
      </c>
      <c r="R925" s="16" t="s">
        <v>7637</v>
      </c>
      <c r="S925" s="16" t="s">
        <v>7637</v>
      </c>
      <c r="T925" s="16">
        <v>0</v>
      </c>
      <c r="U925">
        <v>0</v>
      </c>
      <c r="V925" s="17">
        <v>0.94554833110638015</v>
      </c>
      <c r="W925" t="str">
        <f>VLOOKUP(A925,Planilha3!$D$2:$F$5575,1,FALSE)</f>
        <v>Campos AltosMG</v>
      </c>
      <c r="X925">
        <f>VLOOKUP(A925,Planilha3!$D$2:$F$5575,2,FALSE)</f>
        <v>-19.694583311968099</v>
      </c>
      <c r="Y925">
        <f>VLOOKUP(A925,Planilha3!$D$2:$F$5575,3,FALSE)</f>
        <v>-46.168962165646001</v>
      </c>
      <c r="Z925">
        <v>0</v>
      </c>
    </row>
    <row r="926" spans="1:26" x14ac:dyDescent="0.25">
      <c r="A926" t="str">
        <f t="shared" si="14"/>
        <v>MacaubalSP</v>
      </c>
      <c r="B926" s="8">
        <v>2017</v>
      </c>
      <c r="C926" s="9" t="s">
        <v>18</v>
      </c>
      <c r="D926" s="9" t="s">
        <v>19</v>
      </c>
      <c r="E926" s="9" t="s">
        <v>1342</v>
      </c>
      <c r="F926" s="9" t="s">
        <v>1342</v>
      </c>
      <c r="G926" s="10" t="s">
        <v>7637</v>
      </c>
      <c r="H926" s="11">
        <v>19851.419999999998</v>
      </c>
      <c r="I926" s="11">
        <v>160518.59</v>
      </c>
      <c r="J926" s="12">
        <v>8086.0003969489344</v>
      </c>
      <c r="K926" s="13" t="s">
        <v>7636</v>
      </c>
      <c r="L926" s="13">
        <v>0</v>
      </c>
      <c r="M926" s="14">
        <v>0</v>
      </c>
      <c r="N926" s="15">
        <v>0</v>
      </c>
      <c r="O926" s="16" t="s">
        <v>7637</v>
      </c>
      <c r="P926" s="16" t="s">
        <v>7637</v>
      </c>
      <c r="Q926" s="16" t="s">
        <v>7637</v>
      </c>
      <c r="R926" s="16" t="s">
        <v>7637</v>
      </c>
      <c r="S926" s="16" t="s">
        <v>7637</v>
      </c>
      <c r="T926" s="16">
        <v>0</v>
      </c>
      <c r="U926">
        <v>0</v>
      </c>
      <c r="V926" s="17">
        <v>0.87688688869864806</v>
      </c>
      <c r="W926" t="str">
        <f>VLOOKUP(A926,Planilha3!$D$2:$F$5575,1,FALSE)</f>
        <v>MacaubalSP</v>
      </c>
      <c r="X926">
        <f>VLOOKUP(A926,Planilha3!$D$2:$F$5575,2,FALSE)</f>
        <v>-20.8059922919741</v>
      </c>
      <c r="Y926">
        <f>VLOOKUP(A926,Planilha3!$D$2:$F$5575,3,FALSE)</f>
        <v>-49.9639482345179</v>
      </c>
      <c r="Z926">
        <v>0</v>
      </c>
    </row>
    <row r="927" spans="1:26" x14ac:dyDescent="0.25">
      <c r="A927" t="str">
        <f t="shared" si="14"/>
        <v>Bela Vista do ParaísoPR</v>
      </c>
      <c r="B927" s="8">
        <v>2017</v>
      </c>
      <c r="C927" s="9" t="s">
        <v>456</v>
      </c>
      <c r="D927" s="9" t="s">
        <v>457</v>
      </c>
      <c r="E927" s="9" t="s">
        <v>1343</v>
      </c>
      <c r="F927" s="9" t="s">
        <v>1344</v>
      </c>
      <c r="G927" s="10" t="s">
        <v>7637</v>
      </c>
      <c r="H927" s="11">
        <v>28771.81</v>
      </c>
      <c r="I927" s="11">
        <v>450451.43</v>
      </c>
      <c r="J927" s="12">
        <v>15655.999049069209</v>
      </c>
      <c r="K927" s="13" t="s">
        <v>7636</v>
      </c>
      <c r="L927" s="13">
        <v>0</v>
      </c>
      <c r="M927" s="14">
        <v>0</v>
      </c>
      <c r="N927" s="15">
        <v>0</v>
      </c>
      <c r="O927" s="16" t="s">
        <v>7637</v>
      </c>
      <c r="P927" s="16" t="s">
        <v>7637</v>
      </c>
      <c r="Q927" s="16" t="s">
        <v>7637</v>
      </c>
      <c r="R927" s="16" t="s">
        <v>7637</v>
      </c>
      <c r="S927" s="16" t="s">
        <v>7637</v>
      </c>
      <c r="T927" s="16">
        <v>0</v>
      </c>
      <c r="U927">
        <v>0</v>
      </c>
      <c r="V927" s="17">
        <v>1.2786442026786766</v>
      </c>
      <c r="W927" t="str">
        <f>VLOOKUP(A927,Planilha3!$D$2:$F$5575,1,FALSE)</f>
        <v>Bela Vista do ParaísoPR</v>
      </c>
      <c r="X927">
        <f>VLOOKUP(A927,Planilha3!$D$2:$F$5575,2,FALSE)</f>
        <v>-22.994118704309599</v>
      </c>
      <c r="Y927">
        <f>VLOOKUP(A927,Planilha3!$D$2:$F$5575,3,FALSE)</f>
        <v>-51.193084116328698</v>
      </c>
      <c r="Z927">
        <v>0</v>
      </c>
    </row>
    <row r="928" spans="1:26" x14ac:dyDescent="0.25">
      <c r="A928" t="str">
        <f t="shared" si="14"/>
        <v>Três BarrasSC</v>
      </c>
      <c r="B928" s="8">
        <v>2017</v>
      </c>
      <c r="C928" s="9" t="s">
        <v>456</v>
      </c>
      <c r="D928" s="9" t="s">
        <v>790</v>
      </c>
      <c r="E928" s="9" t="s">
        <v>1345</v>
      </c>
      <c r="F928" s="9" t="s">
        <v>1346</v>
      </c>
      <c r="G928" s="10" t="s">
        <v>7637</v>
      </c>
      <c r="H928" s="11">
        <v>54489.79</v>
      </c>
      <c r="I928" s="11">
        <v>1043261.588</v>
      </c>
      <c r="J928" s="12">
        <v>19146.001260052573</v>
      </c>
      <c r="K928" s="13" t="s">
        <v>7640</v>
      </c>
      <c r="L928" s="13">
        <v>0</v>
      </c>
      <c r="M928" s="14">
        <v>0</v>
      </c>
      <c r="N928" s="15">
        <v>0</v>
      </c>
      <c r="O928" s="16" t="s">
        <v>7637</v>
      </c>
      <c r="P928" s="16" t="s">
        <v>7637</v>
      </c>
      <c r="Q928" s="16" t="s">
        <v>7637</v>
      </c>
      <c r="R928" s="16" t="s">
        <v>7637</v>
      </c>
      <c r="S928" s="16" t="s">
        <v>7637</v>
      </c>
      <c r="T928" s="16">
        <v>0</v>
      </c>
      <c r="U928">
        <v>0</v>
      </c>
      <c r="V928" s="17">
        <v>2.407587972175802</v>
      </c>
      <c r="W928" t="str">
        <f>VLOOKUP(A928,Planilha3!$D$2:$F$5575,1,FALSE)</f>
        <v>Três BarrasSC</v>
      </c>
      <c r="X928">
        <f>VLOOKUP(A928,Planilha3!$D$2:$F$5575,2,FALSE)</f>
        <v>-26.1061076878431</v>
      </c>
      <c r="Y928">
        <f>VLOOKUP(A928,Planilha3!$D$2:$F$5575,3,FALSE)</f>
        <v>-50.320124178021899</v>
      </c>
      <c r="Z928">
        <v>0</v>
      </c>
    </row>
    <row r="929" spans="1:26" x14ac:dyDescent="0.25">
      <c r="A929" t="str">
        <f t="shared" si="14"/>
        <v>RebouçasPR</v>
      </c>
      <c r="B929" s="8">
        <v>2017</v>
      </c>
      <c r="C929" s="9" t="s">
        <v>456</v>
      </c>
      <c r="D929" s="9" t="s">
        <v>457</v>
      </c>
      <c r="E929" s="9" t="s">
        <v>1347</v>
      </c>
      <c r="F929" s="9" t="s">
        <v>1348</v>
      </c>
      <c r="G929" s="10" t="s">
        <v>7637</v>
      </c>
      <c r="H929" s="11">
        <v>24136.06</v>
      </c>
      <c r="I929" s="11">
        <v>361582.29800000001</v>
      </c>
      <c r="J929" s="12">
        <v>14980.999301460139</v>
      </c>
      <c r="K929" s="13" t="s">
        <v>7641</v>
      </c>
      <c r="L929" s="13">
        <v>0</v>
      </c>
      <c r="M929" s="14">
        <v>0</v>
      </c>
      <c r="N929" s="15">
        <v>0</v>
      </c>
      <c r="O929" s="16" t="s">
        <v>7637</v>
      </c>
      <c r="P929" s="16" t="s">
        <v>7637</v>
      </c>
      <c r="Q929" s="16" t="s">
        <v>7637</v>
      </c>
      <c r="R929" s="16" t="s">
        <v>7637</v>
      </c>
      <c r="S929" s="16" t="s">
        <v>7637</v>
      </c>
      <c r="T929" s="16">
        <v>0</v>
      </c>
      <c r="U929">
        <v>0</v>
      </c>
      <c r="V929" s="17">
        <v>1.0752344611466211</v>
      </c>
      <c r="W929" t="str">
        <f>VLOOKUP(A929,Planilha3!$D$2:$F$5575,1,FALSE)</f>
        <v>RebouçasPR</v>
      </c>
      <c r="X929">
        <f>VLOOKUP(A929,Planilha3!$D$2:$F$5575,2,FALSE)</f>
        <v>-25.623671506307701</v>
      </c>
      <c r="Y929">
        <f>VLOOKUP(A929,Planilha3!$D$2:$F$5575,3,FALSE)</f>
        <v>-50.6881597949073</v>
      </c>
      <c r="Z929">
        <v>0</v>
      </c>
    </row>
    <row r="930" spans="1:26" x14ac:dyDescent="0.25">
      <c r="A930" t="str">
        <f t="shared" si="14"/>
        <v>AracitabaMG</v>
      </c>
      <c r="B930" s="8">
        <v>2017</v>
      </c>
      <c r="C930" s="9" t="s">
        <v>18</v>
      </c>
      <c r="D930" s="9" t="s">
        <v>163</v>
      </c>
      <c r="E930" s="9" t="s">
        <v>1349</v>
      </c>
      <c r="F930" s="9" t="s">
        <v>1349</v>
      </c>
      <c r="G930" s="10" t="s">
        <v>7637</v>
      </c>
      <c r="H930" s="11">
        <v>10602.62</v>
      </c>
      <c r="I930" s="11">
        <v>22382.141</v>
      </c>
      <c r="J930" s="12">
        <v>2111.0009601400407</v>
      </c>
      <c r="K930" s="13" t="s">
        <v>7642</v>
      </c>
      <c r="L930" s="13">
        <v>0</v>
      </c>
      <c r="M930" s="14">
        <v>0</v>
      </c>
      <c r="N930" s="15">
        <v>0</v>
      </c>
      <c r="O930" s="16" t="s">
        <v>7637</v>
      </c>
      <c r="P930" s="16" t="s">
        <v>7637</v>
      </c>
      <c r="Q930" s="16" t="s">
        <v>7637</v>
      </c>
      <c r="R930" s="16" t="s">
        <v>7637</v>
      </c>
      <c r="S930" s="16" t="s">
        <v>7637</v>
      </c>
      <c r="T930" s="16">
        <v>0</v>
      </c>
      <c r="U930">
        <v>0</v>
      </c>
      <c r="V930" s="17">
        <v>0.46451835682635384</v>
      </c>
      <c r="W930" t="str">
        <f>VLOOKUP(A930,Planilha3!$D$2:$F$5575,1,FALSE)</f>
        <v>AracitabaMG</v>
      </c>
      <c r="X930">
        <f>VLOOKUP(A930,Planilha3!$D$2:$F$5575,2,FALSE)</f>
        <v>-21.3450987239253</v>
      </c>
      <c r="Y930">
        <f>VLOOKUP(A930,Planilha3!$D$2:$F$5575,3,FALSE)</f>
        <v>-43.373990367330002</v>
      </c>
      <c r="Z930">
        <v>0</v>
      </c>
    </row>
    <row r="931" spans="1:26" x14ac:dyDescent="0.25">
      <c r="A931" t="str">
        <f t="shared" si="14"/>
        <v>RinópolisSP</v>
      </c>
      <c r="B931" s="8">
        <v>2017</v>
      </c>
      <c r="C931" s="9" t="s">
        <v>18</v>
      </c>
      <c r="D931" s="9" t="s">
        <v>19</v>
      </c>
      <c r="E931" s="9" t="s">
        <v>1350</v>
      </c>
      <c r="F931" s="9" t="s">
        <v>1351</v>
      </c>
      <c r="G931" s="10" t="s">
        <v>7637</v>
      </c>
      <c r="H931" s="11">
        <v>23968.34</v>
      </c>
      <c r="I931" s="11">
        <v>242032.29300000001</v>
      </c>
      <c r="J931" s="12">
        <v>10097.999819762237</v>
      </c>
      <c r="K931" s="13" t="s">
        <v>7636</v>
      </c>
      <c r="L931" s="13">
        <v>0</v>
      </c>
      <c r="M931" s="14">
        <v>0</v>
      </c>
      <c r="N931" s="15">
        <v>0</v>
      </c>
      <c r="O931" s="16" t="s">
        <v>7637</v>
      </c>
      <c r="P931" s="16" t="s">
        <v>7637</v>
      </c>
      <c r="Q931" s="16" t="s">
        <v>7637</v>
      </c>
      <c r="R931" s="16" t="s">
        <v>7637</v>
      </c>
      <c r="S931" s="16" t="s">
        <v>7637</v>
      </c>
      <c r="T931" s="16">
        <v>0</v>
      </c>
      <c r="U931">
        <v>0</v>
      </c>
      <c r="V931" s="17">
        <v>1.0596534844401722</v>
      </c>
      <c r="W931" t="str">
        <f>VLOOKUP(A931,Planilha3!$D$2:$F$5575,1,FALSE)</f>
        <v>RinópolisSP</v>
      </c>
      <c r="X931">
        <f>VLOOKUP(A931,Planilha3!$D$2:$F$5575,2,FALSE)</f>
        <v>-21.7288655181395</v>
      </c>
      <c r="Y931">
        <f>VLOOKUP(A931,Planilha3!$D$2:$F$5575,3,FALSE)</f>
        <v>-50.724328375105799</v>
      </c>
      <c r="Z931">
        <v>0</v>
      </c>
    </row>
    <row r="932" spans="1:26" x14ac:dyDescent="0.25">
      <c r="A932" t="str">
        <f t="shared" si="14"/>
        <v>LuzMG</v>
      </c>
      <c r="B932" s="8">
        <v>2017</v>
      </c>
      <c r="C932" s="9" t="s">
        <v>18</v>
      </c>
      <c r="D932" s="9" t="s">
        <v>163</v>
      </c>
      <c r="E932" s="9" t="s">
        <v>1352</v>
      </c>
      <c r="F932" s="9" t="s">
        <v>1352</v>
      </c>
      <c r="G932" s="10" t="s">
        <v>7637</v>
      </c>
      <c r="H932" s="11">
        <v>26719.14</v>
      </c>
      <c r="I932" s="11">
        <v>491632.25199999998</v>
      </c>
      <c r="J932" s="12">
        <v>18400.002844402927</v>
      </c>
      <c r="K932" s="13" t="s">
        <v>7636</v>
      </c>
      <c r="L932" s="13">
        <v>0</v>
      </c>
      <c r="M932" s="14">
        <v>0</v>
      </c>
      <c r="N932" s="15">
        <v>0</v>
      </c>
      <c r="O932" s="16" t="s">
        <v>7637</v>
      </c>
      <c r="P932" s="16" t="s">
        <v>7637</v>
      </c>
      <c r="Q932" s="16" t="s">
        <v>7637</v>
      </c>
      <c r="R932" s="16" t="s">
        <v>7637</v>
      </c>
      <c r="S932" s="16" t="s">
        <v>7637</v>
      </c>
      <c r="T932" s="16">
        <v>0</v>
      </c>
      <c r="U932">
        <v>0</v>
      </c>
      <c r="V932" s="17">
        <v>1.1937911219294544</v>
      </c>
      <c r="W932" t="str">
        <f>VLOOKUP(A932,Planilha3!$D$2:$F$5575,1,FALSE)</f>
        <v>LuzMG</v>
      </c>
      <c r="X932">
        <f>VLOOKUP(A932,Planilha3!$D$2:$F$5575,2,FALSE)</f>
        <v>-19.791554066708301</v>
      </c>
      <c r="Y932">
        <f>VLOOKUP(A932,Planilha3!$D$2:$F$5575,3,FALSE)</f>
        <v>-45.679826515286301</v>
      </c>
      <c r="Z932">
        <v>0</v>
      </c>
    </row>
    <row r="933" spans="1:26" x14ac:dyDescent="0.25">
      <c r="A933" t="str">
        <f t="shared" si="14"/>
        <v>PaivaMG</v>
      </c>
      <c r="B933" s="8">
        <v>2017</v>
      </c>
      <c r="C933" s="9" t="s">
        <v>18</v>
      </c>
      <c r="D933" s="9" t="s">
        <v>163</v>
      </c>
      <c r="E933" s="9" t="s">
        <v>1353</v>
      </c>
      <c r="F933" s="9" t="s">
        <v>1353</v>
      </c>
      <c r="G933" s="10" t="s">
        <v>7637</v>
      </c>
      <c r="H933" s="11">
        <v>14057.44</v>
      </c>
      <c r="I933" s="11">
        <v>22168.579000000002</v>
      </c>
      <c r="J933" s="12">
        <v>1576.9997239895742</v>
      </c>
      <c r="K933" s="13" t="s">
        <v>7642</v>
      </c>
      <c r="L933" s="13">
        <v>0</v>
      </c>
      <c r="M933" s="14">
        <v>0</v>
      </c>
      <c r="N933" s="15">
        <v>0</v>
      </c>
      <c r="O933" s="16" t="s">
        <v>7637</v>
      </c>
      <c r="P933" s="16" t="s">
        <v>7637</v>
      </c>
      <c r="Q933" s="16" t="s">
        <v>7637</v>
      </c>
      <c r="R933" s="16" t="s">
        <v>7637</v>
      </c>
      <c r="S933" s="16" t="s">
        <v>7637</v>
      </c>
      <c r="T933" s="16">
        <v>0</v>
      </c>
      <c r="U933">
        <v>0</v>
      </c>
      <c r="V933" s="17">
        <v>0.61399873188675558</v>
      </c>
      <c r="W933" t="str">
        <f>VLOOKUP(A933,Planilha3!$D$2:$F$5575,1,FALSE)</f>
        <v>PaivaMG</v>
      </c>
      <c r="X933">
        <f>VLOOKUP(A933,Planilha3!$D$2:$F$5575,2,FALSE)</f>
        <v>-21.2917664524755</v>
      </c>
      <c r="Y933">
        <f>VLOOKUP(A933,Planilha3!$D$2:$F$5575,3,FALSE)</f>
        <v>-43.409126482446197</v>
      </c>
      <c r="Z933">
        <v>0</v>
      </c>
    </row>
    <row r="934" spans="1:26" x14ac:dyDescent="0.25">
      <c r="A934" t="str">
        <f t="shared" si="14"/>
        <v>Cristiano OtoniMG</v>
      </c>
      <c r="B934" s="8">
        <v>2017</v>
      </c>
      <c r="C934" s="9" t="s">
        <v>18</v>
      </c>
      <c r="D934" s="9" t="s">
        <v>163</v>
      </c>
      <c r="E934" s="9" t="s">
        <v>1354</v>
      </c>
      <c r="F934" s="9" t="s">
        <v>1354</v>
      </c>
      <c r="G934" s="10" t="s">
        <v>7637</v>
      </c>
      <c r="H934" s="11">
        <v>14755.95</v>
      </c>
      <c r="I934" s="11">
        <v>77099.827999999994</v>
      </c>
      <c r="J934" s="12">
        <v>5224.9992714803175</v>
      </c>
      <c r="K934" s="13" t="s">
        <v>7642</v>
      </c>
      <c r="L934" s="13">
        <v>0</v>
      </c>
      <c r="M934" s="14">
        <v>0</v>
      </c>
      <c r="N934" s="15">
        <v>0</v>
      </c>
      <c r="O934" s="16" t="s">
        <v>7637</v>
      </c>
      <c r="P934" s="16" t="s">
        <v>7637</v>
      </c>
      <c r="Q934" s="16" t="s">
        <v>7637</v>
      </c>
      <c r="R934" s="16" t="s">
        <v>7637</v>
      </c>
      <c r="S934" s="16" t="s">
        <v>7637</v>
      </c>
      <c r="T934" s="16">
        <v>0</v>
      </c>
      <c r="U934">
        <v>0</v>
      </c>
      <c r="V934" s="17">
        <v>0.65027718384307287</v>
      </c>
      <c r="W934" t="str">
        <f>VLOOKUP(A934,Planilha3!$D$2:$F$5575,1,FALSE)</f>
        <v>Cristiano OtoniMG</v>
      </c>
      <c r="X934">
        <f>VLOOKUP(A934,Planilha3!$D$2:$F$5575,2,FALSE)</f>
        <v>-20.8328978840525</v>
      </c>
      <c r="Y934">
        <f>VLOOKUP(A934,Planilha3!$D$2:$F$5575,3,FALSE)</f>
        <v>-43.816924217330403</v>
      </c>
      <c r="Z934">
        <v>0</v>
      </c>
    </row>
    <row r="935" spans="1:26" x14ac:dyDescent="0.25">
      <c r="A935" t="str">
        <f t="shared" si="14"/>
        <v>RodeioSC</v>
      </c>
      <c r="B935" s="8">
        <v>2017</v>
      </c>
      <c r="C935" s="9" t="s">
        <v>456</v>
      </c>
      <c r="D935" s="9" t="s">
        <v>790</v>
      </c>
      <c r="E935" s="9" t="s">
        <v>1355</v>
      </c>
      <c r="F935" s="9" t="s">
        <v>1355</v>
      </c>
      <c r="G935" s="10" t="s">
        <v>7637</v>
      </c>
      <c r="H935" s="11">
        <v>23836.77</v>
      </c>
      <c r="I935" s="11">
        <v>273836.85499999998</v>
      </c>
      <c r="J935" s="12">
        <v>11488.001730100177</v>
      </c>
      <c r="K935" s="13" t="s">
        <v>7636</v>
      </c>
      <c r="L935" s="13">
        <v>0</v>
      </c>
      <c r="M935" s="14">
        <v>0</v>
      </c>
      <c r="N935" s="15">
        <v>0</v>
      </c>
      <c r="O935" s="16" t="s">
        <v>7637</v>
      </c>
      <c r="P935" s="16" t="s">
        <v>7637</v>
      </c>
      <c r="Q935" s="16" t="s">
        <v>7637</v>
      </c>
      <c r="R935" s="16" t="s">
        <v>7637</v>
      </c>
      <c r="S935" s="16" t="s">
        <v>7637</v>
      </c>
      <c r="T935" s="16">
        <v>0</v>
      </c>
      <c r="U935">
        <v>0</v>
      </c>
      <c r="V935" s="17">
        <v>1.0562699918645715</v>
      </c>
      <c r="W935" t="str">
        <f>VLOOKUP(A935,Planilha3!$D$2:$F$5575,1,FALSE)</f>
        <v>RodeioSC</v>
      </c>
      <c r="X935">
        <f>VLOOKUP(A935,Planilha3!$D$2:$F$5575,2,FALSE)</f>
        <v>-26.924829391738999</v>
      </c>
      <c r="Y935">
        <f>VLOOKUP(A935,Planilha3!$D$2:$F$5575,3,FALSE)</f>
        <v>-49.365338957956503</v>
      </c>
      <c r="Z935">
        <v>0</v>
      </c>
    </row>
    <row r="936" spans="1:26" x14ac:dyDescent="0.25">
      <c r="A936" t="str">
        <f t="shared" si="14"/>
        <v>Desterro do MeloMG</v>
      </c>
      <c r="B936" s="8">
        <v>2017</v>
      </c>
      <c r="C936" s="9" t="s">
        <v>18</v>
      </c>
      <c r="D936" s="9" t="s">
        <v>163</v>
      </c>
      <c r="E936" s="9" t="s">
        <v>1356</v>
      </c>
      <c r="F936" s="9" t="s">
        <v>1356</v>
      </c>
      <c r="G936" s="10" t="s">
        <v>7637</v>
      </c>
      <c r="H936" s="11">
        <v>11550.62</v>
      </c>
      <c r="I936" s="11">
        <v>34825.118999999999</v>
      </c>
      <c r="J936" s="12">
        <v>3014.9999740273679</v>
      </c>
      <c r="K936" s="13" t="s">
        <v>7642</v>
      </c>
      <c r="L936" s="13">
        <v>0</v>
      </c>
      <c r="M936" s="14">
        <v>0</v>
      </c>
      <c r="N936" s="15">
        <v>0</v>
      </c>
      <c r="O936" s="16" t="s">
        <v>7637</v>
      </c>
      <c r="P936" s="16" t="s">
        <v>7637</v>
      </c>
      <c r="Q936" s="16" t="s">
        <v>7637</v>
      </c>
      <c r="R936" s="16" t="s">
        <v>7637</v>
      </c>
      <c r="S936" s="16" t="s">
        <v>7637</v>
      </c>
      <c r="T936" s="16">
        <v>0</v>
      </c>
      <c r="U936">
        <v>0</v>
      </c>
      <c r="V936" s="17">
        <v>0.50720480076588093</v>
      </c>
      <c r="W936" t="str">
        <f>VLOOKUP(A936,Planilha3!$D$2:$F$5575,1,FALSE)</f>
        <v>Desterro do MeloMG</v>
      </c>
      <c r="X936">
        <f>VLOOKUP(A936,Planilha3!$D$2:$F$5575,2,FALSE)</f>
        <v>-21.143473672256199</v>
      </c>
      <c r="Y936">
        <f>VLOOKUP(A936,Planilha3!$D$2:$F$5575,3,FALSE)</f>
        <v>-43.518204883412501</v>
      </c>
      <c r="Z936">
        <v>0</v>
      </c>
    </row>
    <row r="937" spans="1:26" x14ac:dyDescent="0.25">
      <c r="A937" t="str">
        <f t="shared" si="14"/>
        <v>Governador Celso RamosSC</v>
      </c>
      <c r="B937" s="8">
        <v>2017</v>
      </c>
      <c r="C937" s="9" t="s">
        <v>456</v>
      </c>
      <c r="D937" s="9" t="s">
        <v>790</v>
      </c>
      <c r="E937" s="9" t="s">
        <v>1357</v>
      </c>
      <c r="F937" s="9" t="s">
        <v>1357</v>
      </c>
      <c r="G937" s="10" t="s">
        <v>7637</v>
      </c>
      <c r="H937" s="11">
        <v>20827.669999999998</v>
      </c>
      <c r="I937" s="11">
        <v>296356.951</v>
      </c>
      <c r="J937" s="12">
        <v>14229.001659811205</v>
      </c>
      <c r="K937" s="13" t="s">
        <v>7636</v>
      </c>
      <c r="L937" s="13">
        <v>0</v>
      </c>
      <c r="M937" s="14">
        <v>0</v>
      </c>
      <c r="N937" s="15">
        <v>0</v>
      </c>
      <c r="O937" s="16" t="s">
        <v>7637</v>
      </c>
      <c r="P937" s="16" t="s">
        <v>7637</v>
      </c>
      <c r="Q937" s="16" t="s">
        <v>7637</v>
      </c>
      <c r="R937" s="16" t="s">
        <v>7637</v>
      </c>
      <c r="S937" s="16" t="s">
        <v>7637</v>
      </c>
      <c r="T937" s="16">
        <v>0</v>
      </c>
      <c r="U937">
        <v>0</v>
      </c>
      <c r="V937" s="17">
        <v>0.9296499909750322</v>
      </c>
      <c r="W937" t="str">
        <f>VLOOKUP(A937,Planilha3!$D$2:$F$5575,1,FALSE)</f>
        <v>Governador Celso RamosSC</v>
      </c>
      <c r="X937">
        <f>VLOOKUP(A937,Planilha3!$D$2:$F$5575,2,FALSE)</f>
        <v>-27.317644721839699</v>
      </c>
      <c r="Y937">
        <f>VLOOKUP(A937,Planilha3!$D$2:$F$5575,3,FALSE)</f>
        <v>-48.558033023810196</v>
      </c>
      <c r="Z937">
        <v>0</v>
      </c>
    </row>
    <row r="938" spans="1:26" x14ac:dyDescent="0.25">
      <c r="A938" t="str">
        <f t="shared" si="14"/>
        <v>AraújosMG</v>
      </c>
      <c r="B938" s="8">
        <v>2017</v>
      </c>
      <c r="C938" s="9" t="s">
        <v>18</v>
      </c>
      <c r="D938" s="9" t="s">
        <v>163</v>
      </c>
      <c r="E938" s="9" t="s">
        <v>1358</v>
      </c>
      <c r="F938" s="9" t="s">
        <v>1359</v>
      </c>
      <c r="G938" s="10" t="s">
        <v>7637</v>
      </c>
      <c r="H938" s="11">
        <v>34475.4</v>
      </c>
      <c r="I938" s="11">
        <v>310140.72399999999</v>
      </c>
      <c r="J938" s="12">
        <v>8996.0007425584608</v>
      </c>
      <c r="K938" s="13" t="s">
        <v>7641</v>
      </c>
      <c r="L938" s="13">
        <v>0</v>
      </c>
      <c r="M938" s="14">
        <v>0</v>
      </c>
      <c r="N938" s="15">
        <v>0</v>
      </c>
      <c r="O938" s="16" t="s">
        <v>7637</v>
      </c>
      <c r="P938" s="16" t="s">
        <v>7637</v>
      </c>
      <c r="Q938" s="16" t="s">
        <v>7637</v>
      </c>
      <c r="R938" s="16" t="s">
        <v>7637</v>
      </c>
      <c r="S938" s="16" t="s">
        <v>7637</v>
      </c>
      <c r="T938" s="16">
        <v>0</v>
      </c>
      <c r="U938">
        <v>0</v>
      </c>
      <c r="V938" s="17">
        <v>1.5156306185477948</v>
      </c>
      <c r="W938" t="str">
        <f>VLOOKUP(A938,Planilha3!$D$2:$F$5575,1,FALSE)</f>
        <v>AraújosMG</v>
      </c>
      <c r="X938">
        <f>VLOOKUP(A938,Planilha3!$D$2:$F$5575,2,FALSE)</f>
        <v>-19.945139916658299</v>
      </c>
      <c r="Y938">
        <f>VLOOKUP(A938,Planilha3!$D$2:$F$5575,3,FALSE)</f>
        <v>-45.1676025925318</v>
      </c>
      <c r="Z938">
        <v>0</v>
      </c>
    </row>
    <row r="939" spans="1:26" x14ac:dyDescent="0.25">
      <c r="A939" t="str">
        <f t="shared" si="14"/>
        <v>Mar de EspanhaMG</v>
      </c>
      <c r="B939" s="8">
        <v>2017</v>
      </c>
      <c r="C939" s="9" t="s">
        <v>18</v>
      </c>
      <c r="D939" s="9" t="s">
        <v>163</v>
      </c>
      <c r="E939" s="9" t="s">
        <v>1360</v>
      </c>
      <c r="F939" s="9" t="s">
        <v>1360</v>
      </c>
      <c r="G939" s="10" t="s">
        <v>7637</v>
      </c>
      <c r="H939" s="11">
        <v>13374.73</v>
      </c>
      <c r="I939" s="11">
        <v>170434.24299999999</v>
      </c>
      <c r="J939" s="12">
        <v>12743.004382144536</v>
      </c>
      <c r="K939" s="13" t="s">
        <v>7636</v>
      </c>
      <c r="L939" s="13">
        <v>0</v>
      </c>
      <c r="M939" s="14">
        <v>0</v>
      </c>
      <c r="N939" s="15">
        <v>0</v>
      </c>
      <c r="O939" s="16" t="s">
        <v>7637</v>
      </c>
      <c r="P939" s="16" t="s">
        <v>7637</v>
      </c>
      <c r="Q939" s="16" t="s">
        <v>7637</v>
      </c>
      <c r="R939" s="16" t="s">
        <v>7637</v>
      </c>
      <c r="S939" s="16" t="s">
        <v>7637</v>
      </c>
      <c r="T939" s="16">
        <v>0</v>
      </c>
      <c r="U939">
        <v>0</v>
      </c>
      <c r="V939" s="17">
        <v>0.60217576563785424</v>
      </c>
      <c r="W939" t="str">
        <f>VLOOKUP(A939,Planilha3!$D$2:$F$5575,1,FALSE)</f>
        <v>Mar de EspanhaMG</v>
      </c>
      <c r="X939">
        <f>VLOOKUP(A939,Planilha3!$D$2:$F$5575,2,FALSE)</f>
        <v>-21.871210442905301</v>
      </c>
      <c r="Y939">
        <f>VLOOKUP(A939,Planilha3!$D$2:$F$5575,3,FALSE)</f>
        <v>-43.006575088104597</v>
      </c>
      <c r="Z939">
        <v>0</v>
      </c>
    </row>
    <row r="940" spans="1:26" x14ac:dyDescent="0.25">
      <c r="A940" t="str">
        <f t="shared" si="14"/>
        <v>Piedade dos GeraisMG</v>
      </c>
      <c r="B940" s="8">
        <v>2017</v>
      </c>
      <c r="C940" s="9" t="s">
        <v>18</v>
      </c>
      <c r="D940" s="9" t="s">
        <v>163</v>
      </c>
      <c r="E940" s="9" t="s">
        <v>1361</v>
      </c>
      <c r="F940" s="9" t="s">
        <v>1361</v>
      </c>
      <c r="G940" s="10" t="s">
        <v>7637</v>
      </c>
      <c r="H940" s="11">
        <v>12476.4</v>
      </c>
      <c r="I940" s="11">
        <v>62144.972000000002</v>
      </c>
      <c r="J940" s="12">
        <v>4981.0018915712872</v>
      </c>
      <c r="K940" s="13" t="s">
        <v>7642</v>
      </c>
      <c r="L940" s="13">
        <v>0</v>
      </c>
      <c r="M940" s="14">
        <v>0</v>
      </c>
      <c r="N940" s="15">
        <v>0</v>
      </c>
      <c r="O940" s="16" t="s">
        <v>7637</v>
      </c>
      <c r="P940" s="16" t="s">
        <v>7637</v>
      </c>
      <c r="Q940" s="16" t="s">
        <v>7637</v>
      </c>
      <c r="R940" s="16" t="s">
        <v>7637</v>
      </c>
      <c r="S940" s="16" t="s">
        <v>7637</v>
      </c>
      <c r="T940" s="16">
        <v>0</v>
      </c>
      <c r="U940">
        <v>0</v>
      </c>
      <c r="V940" s="17">
        <v>0.55063131138704058</v>
      </c>
      <c r="W940" t="str">
        <f>VLOOKUP(A940,Planilha3!$D$2:$F$5575,1,FALSE)</f>
        <v>Piedade dos GeraisMG</v>
      </c>
      <c r="X940">
        <f>VLOOKUP(A940,Planilha3!$D$2:$F$5575,2,FALSE)</f>
        <v>-20.471987676568599</v>
      </c>
      <c r="Y940">
        <f>VLOOKUP(A940,Planilha3!$D$2:$F$5575,3,FALSE)</f>
        <v>-44.224709183295602</v>
      </c>
      <c r="Z940">
        <v>0</v>
      </c>
    </row>
    <row r="941" spans="1:26" x14ac:dyDescent="0.25">
      <c r="A941" t="str">
        <f t="shared" si="14"/>
        <v>CrucilândiaMG</v>
      </c>
      <c r="B941" s="8">
        <v>2017</v>
      </c>
      <c r="C941" s="9" t="s">
        <v>18</v>
      </c>
      <c r="D941" s="9" t="s">
        <v>163</v>
      </c>
      <c r="E941" s="9" t="s">
        <v>1362</v>
      </c>
      <c r="F941" s="9" t="s">
        <v>1363</v>
      </c>
      <c r="G941" s="10" t="s">
        <v>7637</v>
      </c>
      <c r="H941" s="11">
        <v>10631.3</v>
      </c>
      <c r="I941" s="11">
        <v>53762.497000000003</v>
      </c>
      <c r="J941" s="12">
        <v>5057.0012133981745</v>
      </c>
      <c r="K941" s="13" t="s">
        <v>7642</v>
      </c>
      <c r="L941" s="13">
        <v>0</v>
      </c>
      <c r="M941" s="14">
        <v>0</v>
      </c>
      <c r="N941" s="15">
        <v>0</v>
      </c>
      <c r="O941" s="16" t="s">
        <v>7637</v>
      </c>
      <c r="P941" s="16" t="s">
        <v>7637</v>
      </c>
      <c r="Q941" s="16" t="s">
        <v>7637</v>
      </c>
      <c r="R941" s="16" t="s">
        <v>7637</v>
      </c>
      <c r="S941" s="16" t="s">
        <v>7637</v>
      </c>
      <c r="T941" s="16">
        <v>0</v>
      </c>
      <c r="U941">
        <v>0</v>
      </c>
      <c r="V941" s="17">
        <v>0.47041508874989119</v>
      </c>
      <c r="W941" t="str">
        <f>VLOOKUP(A941,Planilha3!$D$2:$F$5575,1,FALSE)</f>
        <v>CrucilândiaMG</v>
      </c>
      <c r="X941">
        <f>VLOOKUP(A941,Planilha3!$D$2:$F$5575,2,FALSE)</f>
        <v>-20.392788150556601</v>
      </c>
      <c r="Y941">
        <f>VLOOKUP(A941,Planilha3!$D$2:$F$5575,3,FALSE)</f>
        <v>-44.333799748880999</v>
      </c>
      <c r="Z941">
        <v>0</v>
      </c>
    </row>
    <row r="942" spans="1:26" x14ac:dyDescent="0.25">
      <c r="A942" t="str">
        <f t="shared" si="14"/>
        <v>QueluzitoMG</v>
      </c>
      <c r="B942" s="8">
        <v>2017</v>
      </c>
      <c r="C942" s="9" t="s">
        <v>18</v>
      </c>
      <c r="D942" s="9" t="s">
        <v>163</v>
      </c>
      <c r="E942" s="9" t="s">
        <v>1364</v>
      </c>
      <c r="F942" s="9" t="s">
        <v>1364</v>
      </c>
      <c r="G942" s="10" t="s">
        <v>7637</v>
      </c>
      <c r="H942" s="11">
        <v>14891.04</v>
      </c>
      <c r="I942" s="11">
        <v>29156.659</v>
      </c>
      <c r="J942" s="12">
        <v>1958.0001799739978</v>
      </c>
      <c r="K942" s="13" t="s">
        <v>7642</v>
      </c>
      <c r="L942" s="13">
        <v>0</v>
      </c>
      <c r="M942" s="14">
        <v>0</v>
      </c>
      <c r="N942" s="15">
        <v>0</v>
      </c>
      <c r="O942" s="16" t="s">
        <v>7637</v>
      </c>
      <c r="P942" s="16" t="s">
        <v>7637</v>
      </c>
      <c r="Q942" s="16" t="s">
        <v>7637</v>
      </c>
      <c r="R942" s="16" t="s">
        <v>7637</v>
      </c>
      <c r="S942" s="16" t="s">
        <v>7637</v>
      </c>
      <c r="T942" s="16">
        <v>0</v>
      </c>
      <c r="U942">
        <v>0</v>
      </c>
      <c r="V942" s="17">
        <v>0.65088468493529783</v>
      </c>
      <c r="W942" t="str">
        <f>VLOOKUP(A942,Planilha3!$D$2:$F$5575,1,FALSE)</f>
        <v>QueluzitoMG</v>
      </c>
      <c r="X942">
        <f>VLOOKUP(A942,Planilha3!$D$2:$F$5575,2,FALSE)</f>
        <v>-20.742038401900199</v>
      </c>
      <c r="Y942">
        <f>VLOOKUP(A942,Planilha3!$D$2:$F$5575,3,FALSE)</f>
        <v>-43.885456474679103</v>
      </c>
      <c r="Z942">
        <v>0</v>
      </c>
    </row>
    <row r="943" spans="1:26" x14ac:dyDescent="0.25">
      <c r="A943" t="str">
        <f t="shared" si="14"/>
        <v>GoianáMG</v>
      </c>
      <c r="B943" s="8">
        <v>2017</v>
      </c>
      <c r="C943" s="9" t="s">
        <v>18</v>
      </c>
      <c r="D943" s="9" t="s">
        <v>163</v>
      </c>
      <c r="E943" s="9" t="s">
        <v>1365</v>
      </c>
      <c r="F943" s="9" t="s">
        <v>1366</v>
      </c>
      <c r="G943" s="10" t="s">
        <v>7637</v>
      </c>
      <c r="H943" s="11">
        <v>14685.37</v>
      </c>
      <c r="I943" s="11">
        <v>58036.565000000002</v>
      </c>
      <c r="J943" s="12">
        <v>3951.9988260425171</v>
      </c>
      <c r="K943" s="13" t="s">
        <v>7636</v>
      </c>
      <c r="L943" s="13">
        <v>0</v>
      </c>
      <c r="M943" s="14">
        <v>0</v>
      </c>
      <c r="N943" s="15">
        <v>0</v>
      </c>
      <c r="O943" s="16" t="s">
        <v>7637</v>
      </c>
      <c r="P943" s="16" t="s">
        <v>7637</v>
      </c>
      <c r="Q943" s="16" t="s">
        <v>7637</v>
      </c>
      <c r="R943" s="16" t="s">
        <v>7637</v>
      </c>
      <c r="S943" s="16" t="s">
        <v>7637</v>
      </c>
      <c r="T943" s="16">
        <v>0</v>
      </c>
      <c r="U943">
        <v>0</v>
      </c>
      <c r="V943" s="17">
        <v>0.6451509253496307</v>
      </c>
      <c r="W943" t="str">
        <f>VLOOKUP(A943,Planilha3!$D$2:$F$5575,1,FALSE)</f>
        <v>GoianáMG</v>
      </c>
      <c r="X943">
        <f>VLOOKUP(A943,Planilha3!$D$2:$F$5575,2,FALSE)</f>
        <v>-21.536525812337299</v>
      </c>
      <c r="Y943">
        <f>VLOOKUP(A943,Planilha3!$D$2:$F$5575,3,FALSE)</f>
        <v>-43.196033586177499</v>
      </c>
      <c r="Z943">
        <v>0</v>
      </c>
    </row>
    <row r="944" spans="1:26" x14ac:dyDescent="0.25">
      <c r="A944" t="str">
        <f t="shared" si="14"/>
        <v>MoemaMG</v>
      </c>
      <c r="B944" s="8">
        <v>2017</v>
      </c>
      <c r="C944" s="9" t="s">
        <v>18</v>
      </c>
      <c r="D944" s="9" t="s">
        <v>163</v>
      </c>
      <c r="E944" s="9" t="s">
        <v>1367</v>
      </c>
      <c r="F944" s="9" t="s">
        <v>1367</v>
      </c>
      <c r="G944" s="10" t="s">
        <v>7637</v>
      </c>
      <c r="H944" s="11">
        <v>14209.8</v>
      </c>
      <c r="I944" s="11">
        <v>106928.74</v>
      </c>
      <c r="J944" s="12">
        <v>7524.999648130165</v>
      </c>
      <c r="K944" s="13" t="s">
        <v>7636</v>
      </c>
      <c r="L944" s="13">
        <v>0</v>
      </c>
      <c r="M944" s="14">
        <v>0</v>
      </c>
      <c r="N944" s="15">
        <v>0</v>
      </c>
      <c r="O944" s="16" t="s">
        <v>7637</v>
      </c>
      <c r="P944" s="16" t="s">
        <v>7637</v>
      </c>
      <c r="Q944" s="16" t="s">
        <v>7637</v>
      </c>
      <c r="R944" s="16" t="s">
        <v>7637</v>
      </c>
      <c r="S944" s="16" t="s">
        <v>7637</v>
      </c>
      <c r="T944" s="16">
        <v>0</v>
      </c>
      <c r="U944">
        <v>0</v>
      </c>
      <c r="V944" s="17">
        <v>0.63019647695459879</v>
      </c>
      <c r="W944" t="str">
        <f>VLOOKUP(A944,Planilha3!$D$2:$F$5575,1,FALSE)</f>
        <v>MoemaMG</v>
      </c>
      <c r="X944">
        <f>VLOOKUP(A944,Planilha3!$D$2:$F$5575,2,FALSE)</f>
        <v>-19.8416236224251</v>
      </c>
      <c r="Y944">
        <f>VLOOKUP(A944,Planilha3!$D$2:$F$5575,3,FALSE)</f>
        <v>-45.4145302931245</v>
      </c>
      <c r="Z944">
        <v>0</v>
      </c>
    </row>
    <row r="945" spans="1:26" x14ac:dyDescent="0.25">
      <c r="A945" t="str">
        <f t="shared" si="14"/>
        <v>CaranaíbaMG</v>
      </c>
      <c r="B945" s="8">
        <v>2017</v>
      </c>
      <c r="C945" s="9" t="s">
        <v>18</v>
      </c>
      <c r="D945" s="9" t="s">
        <v>163</v>
      </c>
      <c r="E945" s="9" t="s">
        <v>1368</v>
      </c>
      <c r="F945" s="9" t="s">
        <v>1369</v>
      </c>
      <c r="G945" s="10" t="s">
        <v>7637</v>
      </c>
      <c r="H945" s="11">
        <v>9508.3700000000008</v>
      </c>
      <c r="I945" s="11">
        <v>31368.098999999998</v>
      </c>
      <c r="J945" s="12">
        <v>3298.9985665261233</v>
      </c>
      <c r="K945" s="13" t="s">
        <v>7642</v>
      </c>
      <c r="L945" s="13">
        <v>0</v>
      </c>
      <c r="M945" s="14">
        <v>0</v>
      </c>
      <c r="N945" s="15">
        <v>0</v>
      </c>
      <c r="O945" s="16" t="s">
        <v>7637</v>
      </c>
      <c r="P945" s="16" t="s">
        <v>7637</v>
      </c>
      <c r="Q945" s="16" t="s">
        <v>7637</v>
      </c>
      <c r="R945" s="16" t="s">
        <v>7637</v>
      </c>
      <c r="S945" s="16" t="s">
        <v>7637</v>
      </c>
      <c r="T945" s="16">
        <v>0</v>
      </c>
      <c r="U945">
        <v>0</v>
      </c>
      <c r="V945" s="17">
        <v>0.41876454483844178</v>
      </c>
      <c r="W945" t="str">
        <f>VLOOKUP(A945,Planilha3!$D$2:$F$5575,1,FALSE)</f>
        <v>CaranaíbaMG</v>
      </c>
      <c r="X945">
        <f>VLOOKUP(A945,Planilha3!$D$2:$F$5575,2,FALSE)</f>
        <v>-20.8711401869163</v>
      </c>
      <c r="Y945">
        <f>VLOOKUP(A945,Planilha3!$D$2:$F$5575,3,FALSE)</f>
        <v>-43.7420877861694</v>
      </c>
      <c r="Z945">
        <v>0</v>
      </c>
    </row>
    <row r="946" spans="1:26" x14ac:dyDescent="0.25">
      <c r="A946" t="str">
        <f t="shared" si="14"/>
        <v>ParapuãSP</v>
      </c>
      <c r="B946" s="8">
        <v>2017</v>
      </c>
      <c r="C946" s="9" t="s">
        <v>18</v>
      </c>
      <c r="D946" s="9" t="s">
        <v>19</v>
      </c>
      <c r="E946" s="9" t="s">
        <v>1370</v>
      </c>
      <c r="F946" s="9" t="s">
        <v>1371</v>
      </c>
      <c r="G946" s="10" t="s">
        <v>7637</v>
      </c>
      <c r="H946" s="11">
        <v>32352.04</v>
      </c>
      <c r="I946" s="11">
        <v>358234.17700000003</v>
      </c>
      <c r="J946" s="12">
        <v>11073.00117705097</v>
      </c>
      <c r="K946" s="13" t="s">
        <v>7636</v>
      </c>
      <c r="L946" s="13">
        <v>0</v>
      </c>
      <c r="M946" s="14">
        <v>0</v>
      </c>
      <c r="N946" s="15">
        <v>0</v>
      </c>
      <c r="O946" s="16" t="s">
        <v>7637</v>
      </c>
      <c r="P946" s="16" t="s">
        <v>7637</v>
      </c>
      <c r="Q946" s="16" t="s">
        <v>7637</v>
      </c>
      <c r="R946" s="16" t="s">
        <v>7637</v>
      </c>
      <c r="S946" s="16" t="s">
        <v>7637</v>
      </c>
      <c r="T946" s="16">
        <v>0</v>
      </c>
      <c r="U946">
        <v>0</v>
      </c>
      <c r="V946" s="17">
        <v>1.4267703396353197</v>
      </c>
      <c r="W946" t="str">
        <f>VLOOKUP(A946,Planilha3!$D$2:$F$5575,1,FALSE)</f>
        <v>ParapuãSP</v>
      </c>
      <c r="X946">
        <f>VLOOKUP(A946,Planilha3!$D$2:$F$5575,2,FALSE)</f>
        <v>-21.779668480213498</v>
      </c>
      <c r="Y946">
        <f>VLOOKUP(A946,Planilha3!$D$2:$F$5575,3,FALSE)</f>
        <v>-50.795302964156001</v>
      </c>
      <c r="Z946">
        <v>0</v>
      </c>
    </row>
    <row r="947" spans="1:26" x14ac:dyDescent="0.25">
      <c r="A947" t="str">
        <f t="shared" si="14"/>
        <v>CambéPR</v>
      </c>
      <c r="B947" s="8">
        <v>2017</v>
      </c>
      <c r="C947" s="9" t="s">
        <v>456</v>
      </c>
      <c r="D947" s="9" t="s">
        <v>457</v>
      </c>
      <c r="E947" s="9" t="s">
        <v>1372</v>
      </c>
      <c r="F947" s="9" t="s">
        <v>1373</v>
      </c>
      <c r="G947" s="10">
        <v>2194.29</v>
      </c>
      <c r="H947" s="11">
        <v>36457.75</v>
      </c>
      <c r="I947" s="11">
        <v>3840715.0729999999</v>
      </c>
      <c r="J947" s="12">
        <v>105347.01326878373</v>
      </c>
      <c r="K947" s="13" t="s">
        <v>7636</v>
      </c>
      <c r="L947" s="13">
        <v>0</v>
      </c>
      <c r="M947" s="14">
        <v>0</v>
      </c>
      <c r="N947" s="15">
        <v>0</v>
      </c>
      <c r="O947" s="16" t="s">
        <v>7637</v>
      </c>
      <c r="P947" s="16" t="s">
        <v>7637</v>
      </c>
      <c r="Q947" s="16" t="s">
        <v>7637</v>
      </c>
      <c r="R947" s="16" t="s">
        <v>7637</v>
      </c>
      <c r="S947" s="16" t="s">
        <v>7637</v>
      </c>
      <c r="T947" s="16">
        <v>0</v>
      </c>
      <c r="U947">
        <v>0</v>
      </c>
      <c r="V947" s="17">
        <v>11.353238728303202</v>
      </c>
      <c r="W947" t="str">
        <f>VLOOKUP(A947,Planilha3!$D$2:$F$5575,1,FALSE)</f>
        <v>CambéPR</v>
      </c>
      <c r="X947">
        <f>VLOOKUP(A947,Planilha3!$D$2:$F$5575,2,FALSE)</f>
        <v>-23.2770411913583</v>
      </c>
      <c r="Y947">
        <f>VLOOKUP(A947,Planilha3!$D$2:$F$5575,3,FALSE)</f>
        <v>-51.280260555605103</v>
      </c>
      <c r="Z947">
        <v>0</v>
      </c>
    </row>
    <row r="948" spans="1:26" x14ac:dyDescent="0.25">
      <c r="A948" t="str">
        <f t="shared" si="14"/>
        <v>Senhora dos RemédiosMG</v>
      </c>
      <c r="B948" s="8">
        <v>2017</v>
      </c>
      <c r="C948" s="9" t="s">
        <v>18</v>
      </c>
      <c r="D948" s="9" t="s">
        <v>163</v>
      </c>
      <c r="E948" s="9" t="s">
        <v>1374</v>
      </c>
      <c r="F948" s="9" t="s">
        <v>1375</v>
      </c>
      <c r="G948" s="10" t="s">
        <v>7637</v>
      </c>
      <c r="H948" s="11">
        <v>7463.52</v>
      </c>
      <c r="I948" s="11">
        <v>79277.490999999995</v>
      </c>
      <c r="J948" s="12">
        <v>10621.997529315924</v>
      </c>
      <c r="K948" s="13" t="s">
        <v>7642</v>
      </c>
      <c r="L948" s="13">
        <v>0</v>
      </c>
      <c r="M948" s="14">
        <v>0</v>
      </c>
      <c r="N948" s="15">
        <v>0</v>
      </c>
      <c r="O948" s="16" t="s">
        <v>7637</v>
      </c>
      <c r="P948" s="16" t="s">
        <v>7637</v>
      </c>
      <c r="Q948" s="16" t="s">
        <v>7637</v>
      </c>
      <c r="R948" s="16" t="s">
        <v>7637</v>
      </c>
      <c r="S948" s="16" t="s">
        <v>7637</v>
      </c>
      <c r="T948" s="16">
        <v>0</v>
      </c>
      <c r="U948">
        <v>0</v>
      </c>
      <c r="V948" s="17">
        <v>0.34111718149061815</v>
      </c>
      <c r="W948" t="str">
        <f>VLOOKUP(A948,Planilha3!$D$2:$F$5575,1,FALSE)</f>
        <v>Senhora dos RemédiosMG</v>
      </c>
      <c r="X948">
        <f>VLOOKUP(A948,Planilha3!$D$2:$F$5575,2,FALSE)</f>
        <v>-21.035558139078098</v>
      </c>
      <c r="Y948">
        <f>VLOOKUP(A948,Planilha3!$D$2:$F$5575,3,FALSE)</f>
        <v>-43.581584062653398</v>
      </c>
      <c r="Z948">
        <v>0</v>
      </c>
    </row>
    <row r="949" spans="1:26" x14ac:dyDescent="0.25">
      <c r="A949" t="str">
        <f t="shared" si="14"/>
        <v>AraxáMG</v>
      </c>
      <c r="B949" s="8">
        <v>2017</v>
      </c>
      <c r="C949" s="9" t="s">
        <v>18</v>
      </c>
      <c r="D949" s="9" t="s">
        <v>163</v>
      </c>
      <c r="E949" s="9" t="s">
        <v>1376</v>
      </c>
      <c r="F949" s="9" t="s">
        <v>1377</v>
      </c>
      <c r="G949" s="10">
        <v>2660.21</v>
      </c>
      <c r="H949" s="11">
        <v>49299.6</v>
      </c>
      <c r="I949" s="11">
        <v>5141110.6830000002</v>
      </c>
      <c r="J949" s="12">
        <v>104283.01006499039</v>
      </c>
      <c r="K949" s="13" t="s">
        <v>7636</v>
      </c>
      <c r="L949" s="13">
        <v>0</v>
      </c>
      <c r="M949" s="14">
        <v>0</v>
      </c>
      <c r="N949" s="15">
        <v>0</v>
      </c>
      <c r="O949" s="16" t="s">
        <v>7637</v>
      </c>
      <c r="P949" s="16" t="s">
        <v>7637</v>
      </c>
      <c r="Q949" s="16" t="s">
        <v>7637</v>
      </c>
      <c r="R949" s="16" t="s">
        <v>7637</v>
      </c>
      <c r="S949" s="16" t="s">
        <v>7637</v>
      </c>
      <c r="T949" s="16">
        <v>0</v>
      </c>
      <c r="U949">
        <v>0</v>
      </c>
      <c r="V949" s="17">
        <v>13.95509340796063</v>
      </c>
      <c r="W949" t="str">
        <f>VLOOKUP(A949,Planilha3!$D$2:$F$5575,1,FALSE)</f>
        <v>AraxáMG</v>
      </c>
      <c r="X949">
        <f>VLOOKUP(A949,Planilha3!$D$2:$F$5575,2,FALSE)</f>
        <v>-19.584999532415999</v>
      </c>
      <c r="Y949">
        <f>VLOOKUP(A949,Planilha3!$D$2:$F$5575,3,FALSE)</f>
        <v>-46.9415832663041</v>
      </c>
      <c r="Z949">
        <v>0</v>
      </c>
    </row>
    <row r="950" spans="1:26" x14ac:dyDescent="0.25">
      <c r="A950" t="str">
        <f t="shared" si="14"/>
        <v>CanelinhaSC</v>
      </c>
      <c r="B950" s="8">
        <v>2017</v>
      </c>
      <c r="C950" s="9" t="s">
        <v>456</v>
      </c>
      <c r="D950" s="9" t="s">
        <v>790</v>
      </c>
      <c r="E950" s="9" t="s">
        <v>1378</v>
      </c>
      <c r="F950" s="9" t="s">
        <v>1378</v>
      </c>
      <c r="G950" s="10" t="s">
        <v>7637</v>
      </c>
      <c r="H950" s="11">
        <v>14865.54</v>
      </c>
      <c r="I950" s="11">
        <v>177554.02100000001</v>
      </c>
      <c r="J950" s="12">
        <v>11944.000756111112</v>
      </c>
      <c r="K950" s="13" t="s">
        <v>7636</v>
      </c>
      <c r="L950" s="13">
        <v>0</v>
      </c>
      <c r="M950" s="14">
        <v>0</v>
      </c>
      <c r="N950" s="15">
        <v>0</v>
      </c>
      <c r="O950" s="16" t="s">
        <v>7637</v>
      </c>
      <c r="P950" s="16" t="s">
        <v>7637</v>
      </c>
      <c r="Q950" s="16" t="s">
        <v>7637</v>
      </c>
      <c r="R950" s="16" t="s">
        <v>7637</v>
      </c>
      <c r="S950" s="16" t="s">
        <v>7637</v>
      </c>
      <c r="T950" s="16">
        <v>0</v>
      </c>
      <c r="U950">
        <v>0</v>
      </c>
      <c r="V950" s="17">
        <v>0.66589548558402556</v>
      </c>
      <c r="W950" t="str">
        <f>VLOOKUP(A950,Planilha3!$D$2:$F$5575,1,FALSE)</f>
        <v>CanelinhaSC</v>
      </c>
      <c r="X950">
        <f>VLOOKUP(A950,Planilha3!$D$2:$F$5575,2,FALSE)</f>
        <v>-27.2620919641186</v>
      </c>
      <c r="Y950">
        <f>VLOOKUP(A950,Planilha3!$D$2:$F$5575,3,FALSE)</f>
        <v>-48.766217221369402</v>
      </c>
      <c r="Z950">
        <v>0</v>
      </c>
    </row>
    <row r="951" spans="1:26" x14ac:dyDescent="0.25">
      <c r="A951" t="str">
        <f t="shared" si="14"/>
        <v>AscurraSC</v>
      </c>
      <c r="B951" s="8">
        <v>2017</v>
      </c>
      <c r="C951" s="9" t="s">
        <v>456</v>
      </c>
      <c r="D951" s="9" t="s">
        <v>790</v>
      </c>
      <c r="E951" s="9" t="s">
        <v>1379</v>
      </c>
      <c r="F951" s="9" t="s">
        <v>1379</v>
      </c>
      <c r="G951" s="10" t="s">
        <v>7637</v>
      </c>
      <c r="H951" s="11">
        <v>24440.55</v>
      </c>
      <c r="I951" s="11">
        <v>192518.177</v>
      </c>
      <c r="J951" s="12">
        <v>7876.9985536332033</v>
      </c>
      <c r="K951" s="13" t="s">
        <v>7636</v>
      </c>
      <c r="L951" s="13">
        <v>0</v>
      </c>
      <c r="M951" s="14">
        <v>0</v>
      </c>
      <c r="N951" s="15">
        <v>0</v>
      </c>
      <c r="O951" s="16" t="s">
        <v>7637</v>
      </c>
      <c r="P951" s="16" t="s">
        <v>7637</v>
      </c>
      <c r="Q951" s="16" t="s">
        <v>7637</v>
      </c>
      <c r="R951" s="16" t="s">
        <v>7637</v>
      </c>
      <c r="S951" s="16" t="s">
        <v>7637</v>
      </c>
      <c r="T951" s="16">
        <v>0</v>
      </c>
      <c r="U951">
        <v>0</v>
      </c>
      <c r="V951" s="17">
        <v>1.0764665341147508</v>
      </c>
      <c r="W951" t="str">
        <f>VLOOKUP(A951,Planilha3!$D$2:$F$5575,1,FALSE)</f>
        <v>AscurraSC</v>
      </c>
      <c r="X951">
        <f>VLOOKUP(A951,Planilha3!$D$2:$F$5575,2,FALSE)</f>
        <v>-26.9553014185406</v>
      </c>
      <c r="Y951">
        <f>VLOOKUP(A951,Planilha3!$D$2:$F$5575,3,FALSE)</f>
        <v>-49.378709162301</v>
      </c>
      <c r="Z951">
        <v>0</v>
      </c>
    </row>
    <row r="952" spans="1:26" x14ac:dyDescent="0.25">
      <c r="A952" t="str">
        <f t="shared" si="14"/>
        <v>MonçõesSP</v>
      </c>
      <c r="B952" s="8">
        <v>2017</v>
      </c>
      <c r="C952" s="9" t="s">
        <v>18</v>
      </c>
      <c r="D952" s="9" t="s">
        <v>19</v>
      </c>
      <c r="E952" s="9" t="s">
        <v>1380</v>
      </c>
      <c r="F952" s="9" t="s">
        <v>1381</v>
      </c>
      <c r="G952" s="10" t="s">
        <v>7637</v>
      </c>
      <c r="H952" s="11">
        <v>32664.28</v>
      </c>
      <c r="I952" s="11">
        <v>73461.964999999997</v>
      </c>
      <c r="J952" s="12">
        <v>2248.9999779575733</v>
      </c>
      <c r="K952" s="13" t="s">
        <v>7636</v>
      </c>
      <c r="L952" s="13">
        <v>0</v>
      </c>
      <c r="M952" s="14">
        <v>0</v>
      </c>
      <c r="N952" s="15">
        <v>0</v>
      </c>
      <c r="O952" s="16" t="s">
        <v>7637</v>
      </c>
      <c r="P952" s="16" t="s">
        <v>7637</v>
      </c>
      <c r="Q952" s="16" t="s">
        <v>7637</v>
      </c>
      <c r="R952" s="16" t="s">
        <v>7637</v>
      </c>
      <c r="S952" s="16" t="s">
        <v>7637</v>
      </c>
      <c r="T952" s="16">
        <v>0</v>
      </c>
      <c r="U952">
        <v>0</v>
      </c>
      <c r="V952" s="17">
        <v>1.4247895097647651</v>
      </c>
      <c r="W952" t="str">
        <f>VLOOKUP(A952,Planilha3!$D$2:$F$5575,1,FALSE)</f>
        <v>MonçõesSP</v>
      </c>
      <c r="X952">
        <f>VLOOKUP(A952,Planilha3!$D$2:$F$5575,2,FALSE)</f>
        <v>-20.849992265773601</v>
      </c>
      <c r="Y952">
        <f>VLOOKUP(A952,Planilha3!$D$2:$F$5575,3,FALSE)</f>
        <v>-50.091948027929298</v>
      </c>
      <c r="Z952">
        <v>0</v>
      </c>
    </row>
    <row r="953" spans="1:26" x14ac:dyDescent="0.25">
      <c r="A953" t="str">
        <f t="shared" si="14"/>
        <v>PerdigãoMG</v>
      </c>
      <c r="B953" s="8">
        <v>2017</v>
      </c>
      <c r="C953" s="9" t="s">
        <v>18</v>
      </c>
      <c r="D953" s="9" t="s">
        <v>163</v>
      </c>
      <c r="E953" s="9" t="s">
        <v>1382</v>
      </c>
      <c r="F953" s="9" t="s">
        <v>1383</v>
      </c>
      <c r="G953" s="10" t="s">
        <v>7637</v>
      </c>
      <c r="H953" s="11">
        <v>19677.650000000001</v>
      </c>
      <c r="I953" s="11">
        <v>213423.8</v>
      </c>
      <c r="J953" s="12">
        <v>10846.000411634519</v>
      </c>
      <c r="K953" s="13" t="s">
        <v>7640</v>
      </c>
      <c r="L953" s="13">
        <v>0</v>
      </c>
      <c r="M953" s="14">
        <v>0</v>
      </c>
      <c r="N953" s="15">
        <v>0</v>
      </c>
      <c r="O953" s="16" t="s">
        <v>7637</v>
      </c>
      <c r="P953" s="16" t="s">
        <v>7637</v>
      </c>
      <c r="Q953" s="16" t="s">
        <v>7637</v>
      </c>
      <c r="R953" s="16" t="s">
        <v>7637</v>
      </c>
      <c r="S953" s="16" t="s">
        <v>7637</v>
      </c>
      <c r="T953" s="16">
        <v>0</v>
      </c>
      <c r="U953">
        <v>0</v>
      </c>
      <c r="V953" s="17">
        <v>0.87388569585055142</v>
      </c>
      <c r="W953" t="str">
        <f>VLOOKUP(A953,Planilha3!$D$2:$F$5575,1,FALSE)</f>
        <v>PerdigãoMG</v>
      </c>
      <c r="X953">
        <f>VLOOKUP(A953,Planilha3!$D$2:$F$5575,2,FALSE)</f>
        <v>-19.952055707843499</v>
      </c>
      <c r="Y953">
        <f>VLOOKUP(A953,Planilha3!$D$2:$F$5575,3,FALSE)</f>
        <v>-45.085788062180697</v>
      </c>
      <c r="Z953">
        <v>0</v>
      </c>
    </row>
    <row r="954" spans="1:26" x14ac:dyDescent="0.25">
      <c r="A954" t="str">
        <f t="shared" si="14"/>
        <v>Marilândia do SulPR</v>
      </c>
      <c r="B954" s="8">
        <v>2017</v>
      </c>
      <c r="C954" s="9" t="s">
        <v>456</v>
      </c>
      <c r="D954" s="9" t="s">
        <v>457</v>
      </c>
      <c r="E954" s="9" t="s">
        <v>1384</v>
      </c>
      <c r="F954" s="9" t="s">
        <v>1385</v>
      </c>
      <c r="G954" s="10" t="s">
        <v>7637</v>
      </c>
      <c r="H954" s="11">
        <v>32671.48</v>
      </c>
      <c r="I954" s="11">
        <v>296264.973</v>
      </c>
      <c r="J954" s="12">
        <v>9067.999766156905</v>
      </c>
      <c r="K954" s="13" t="s">
        <v>7641</v>
      </c>
      <c r="L954" s="13">
        <v>0</v>
      </c>
      <c r="M954" s="14">
        <v>0</v>
      </c>
      <c r="N954" s="15">
        <v>0</v>
      </c>
      <c r="O954" s="16" t="s">
        <v>7637</v>
      </c>
      <c r="P954" s="16" t="s">
        <v>7637</v>
      </c>
      <c r="Q954" s="16" t="s">
        <v>7637</v>
      </c>
      <c r="R954" s="16" t="s">
        <v>7637</v>
      </c>
      <c r="S954" s="16" t="s">
        <v>7637</v>
      </c>
      <c r="T954" s="16">
        <v>0</v>
      </c>
      <c r="U954">
        <v>0</v>
      </c>
      <c r="V954" s="17">
        <v>1.4371525435859502</v>
      </c>
      <c r="W954" t="str">
        <f>VLOOKUP(A954,Planilha3!$D$2:$F$5575,1,FALSE)</f>
        <v>Marilândia do SulPR</v>
      </c>
      <c r="X954">
        <f>VLOOKUP(A954,Planilha3!$D$2:$F$5575,2,FALSE)</f>
        <v>-23.743001261846199</v>
      </c>
      <c r="Y954">
        <f>VLOOKUP(A954,Planilha3!$D$2:$F$5575,3,FALSE)</f>
        <v>-51.3141672772473</v>
      </c>
      <c r="Z954">
        <v>0</v>
      </c>
    </row>
    <row r="955" spans="1:26" x14ac:dyDescent="0.25">
      <c r="A955" t="str">
        <f t="shared" si="14"/>
        <v>PapanduvaSC</v>
      </c>
      <c r="B955" s="8">
        <v>2017</v>
      </c>
      <c r="C955" s="9" t="s">
        <v>456</v>
      </c>
      <c r="D955" s="9" t="s">
        <v>790</v>
      </c>
      <c r="E955" s="9" t="s">
        <v>1386</v>
      </c>
      <c r="F955" s="9" t="s">
        <v>1386</v>
      </c>
      <c r="G955" s="10" t="s">
        <v>7637</v>
      </c>
      <c r="H955" s="11">
        <v>28590.54</v>
      </c>
      <c r="I955" s="11">
        <v>543649.21200000006</v>
      </c>
      <c r="J955" s="12">
        <v>19015.003284303129</v>
      </c>
      <c r="K955" s="13" t="s">
        <v>7636</v>
      </c>
      <c r="L955" s="13">
        <v>0</v>
      </c>
      <c r="M955" s="14">
        <v>0</v>
      </c>
      <c r="N955" s="15">
        <v>0</v>
      </c>
      <c r="O955" s="16" t="s">
        <v>7637</v>
      </c>
      <c r="P955" s="16" t="s">
        <v>7637</v>
      </c>
      <c r="Q955" s="16" t="s">
        <v>7637</v>
      </c>
      <c r="R955" s="16" t="s">
        <v>7637</v>
      </c>
      <c r="S955" s="16" t="s">
        <v>7637</v>
      </c>
      <c r="T955" s="16">
        <v>0</v>
      </c>
      <c r="U955">
        <v>0</v>
      </c>
      <c r="V955" s="17">
        <v>1.2765530660215785</v>
      </c>
      <c r="W955" t="str">
        <f>VLOOKUP(A955,Planilha3!$D$2:$F$5575,1,FALSE)</f>
        <v>PapanduvaSC</v>
      </c>
      <c r="X955">
        <f>VLOOKUP(A955,Planilha3!$D$2:$F$5575,2,FALSE)</f>
        <v>-26.378185827516401</v>
      </c>
      <c r="Y955">
        <f>VLOOKUP(A955,Planilha3!$D$2:$F$5575,3,FALSE)</f>
        <v>-50.142370028015101</v>
      </c>
      <c r="Z955">
        <v>0</v>
      </c>
    </row>
    <row r="956" spans="1:26" x14ac:dyDescent="0.25">
      <c r="A956" t="str">
        <f t="shared" si="14"/>
        <v>PrudentópolisPR</v>
      </c>
      <c r="B956" s="8">
        <v>2017</v>
      </c>
      <c r="C956" s="9" t="s">
        <v>456</v>
      </c>
      <c r="D956" s="9" t="s">
        <v>457</v>
      </c>
      <c r="E956" s="9" t="s">
        <v>1387</v>
      </c>
      <c r="F956" s="9" t="s">
        <v>1388</v>
      </c>
      <c r="G956" s="10">
        <v>1835.04</v>
      </c>
      <c r="H956" s="11">
        <v>22487.63</v>
      </c>
      <c r="I956" s="11">
        <v>1172167.8219999999</v>
      </c>
      <c r="J956" s="12">
        <v>52125.004813757609</v>
      </c>
      <c r="K956" s="13" t="s">
        <v>7641</v>
      </c>
      <c r="L956" s="13">
        <v>0</v>
      </c>
      <c r="M956" s="14">
        <v>0</v>
      </c>
      <c r="N956" s="15">
        <v>0</v>
      </c>
      <c r="O956" s="16" t="s">
        <v>7637</v>
      </c>
      <c r="P956" s="16" t="s">
        <v>7637</v>
      </c>
      <c r="Q956" s="16" t="s">
        <v>7637</v>
      </c>
      <c r="R956" s="16" t="s">
        <v>7637</v>
      </c>
      <c r="S956" s="16" t="s">
        <v>7637</v>
      </c>
      <c r="T956" s="16">
        <v>0</v>
      </c>
      <c r="U956">
        <v>0</v>
      </c>
      <c r="V956" s="17">
        <v>9.075461230776666</v>
      </c>
      <c r="W956" t="str">
        <f>VLOOKUP(A956,Planilha3!$D$2:$F$5575,1,FALSE)</f>
        <v>PrudentópolisPR</v>
      </c>
      <c r="X956">
        <f>VLOOKUP(A956,Planilha3!$D$2:$F$5575,2,FALSE)</f>
        <v>-25.2115547201734</v>
      </c>
      <c r="Y956">
        <f>VLOOKUP(A956,Planilha3!$D$2:$F$5575,3,FALSE)</f>
        <v>-50.975829158399897</v>
      </c>
      <c r="Z956">
        <v>0</v>
      </c>
    </row>
    <row r="957" spans="1:26" x14ac:dyDescent="0.25">
      <c r="A957" t="str">
        <f t="shared" si="14"/>
        <v>BicasMG</v>
      </c>
      <c r="B957" s="8">
        <v>2017</v>
      </c>
      <c r="C957" s="9" t="s">
        <v>18</v>
      </c>
      <c r="D957" s="9" t="s">
        <v>163</v>
      </c>
      <c r="E957" s="9" t="s">
        <v>1389</v>
      </c>
      <c r="F957" s="9" t="s">
        <v>1389</v>
      </c>
      <c r="G957" s="10" t="s">
        <v>7637</v>
      </c>
      <c r="H957" s="11">
        <v>16973.73</v>
      </c>
      <c r="I957" s="11">
        <v>246882.86199999999</v>
      </c>
      <c r="J957" s="12">
        <v>14544.997593339825</v>
      </c>
      <c r="K957" s="13" t="s">
        <v>7636</v>
      </c>
      <c r="L957" s="13">
        <v>0</v>
      </c>
      <c r="M957" s="14">
        <v>0</v>
      </c>
      <c r="N957" s="15">
        <v>0</v>
      </c>
      <c r="O957" s="16" t="s">
        <v>7637</v>
      </c>
      <c r="P957" s="16" t="s">
        <v>7637</v>
      </c>
      <c r="Q957" s="16" t="s">
        <v>7637</v>
      </c>
      <c r="R957" s="16" t="s">
        <v>7637</v>
      </c>
      <c r="S957" s="16" t="s">
        <v>7637</v>
      </c>
      <c r="T957" s="16">
        <v>0</v>
      </c>
      <c r="U957">
        <v>0</v>
      </c>
      <c r="V957" s="17">
        <v>0.7620584342832184</v>
      </c>
      <c r="W957" t="str">
        <f>VLOOKUP(A957,Planilha3!$D$2:$F$5575,1,FALSE)</f>
        <v>BicasMG</v>
      </c>
      <c r="X957">
        <f>VLOOKUP(A957,Planilha3!$D$2:$F$5575,2,FALSE)</f>
        <v>-21.723645799946599</v>
      </c>
      <c r="Y957">
        <f>VLOOKUP(A957,Planilha3!$D$2:$F$5575,3,FALSE)</f>
        <v>-43.056327065769402</v>
      </c>
      <c r="Z957">
        <v>0</v>
      </c>
    </row>
    <row r="958" spans="1:26" x14ac:dyDescent="0.25">
      <c r="A958" t="str">
        <f t="shared" si="14"/>
        <v>Rosário do IvaíPR</v>
      </c>
      <c r="B958" s="8">
        <v>2017</v>
      </c>
      <c r="C958" s="9" t="s">
        <v>456</v>
      </c>
      <c r="D958" s="9" t="s">
        <v>457</v>
      </c>
      <c r="E958" s="9" t="s">
        <v>1390</v>
      </c>
      <c r="F958" s="9" t="s">
        <v>1391</v>
      </c>
      <c r="G958" s="10" t="s">
        <v>7637</v>
      </c>
      <c r="H958" s="11">
        <v>15664.62</v>
      </c>
      <c r="I958" s="11">
        <v>81941.64</v>
      </c>
      <c r="J958" s="12">
        <v>5231.0008158512619</v>
      </c>
      <c r="K958" s="13" t="s">
        <v>7642</v>
      </c>
      <c r="L958" s="13">
        <v>0</v>
      </c>
      <c r="M958" s="14">
        <v>0</v>
      </c>
      <c r="N958" s="15">
        <v>0</v>
      </c>
      <c r="O958" s="16" t="s">
        <v>7637</v>
      </c>
      <c r="P958" s="16" t="s">
        <v>7637</v>
      </c>
      <c r="Q958" s="16" t="s">
        <v>7637</v>
      </c>
      <c r="R958" s="16" t="s">
        <v>7637</v>
      </c>
      <c r="S958" s="16" t="s">
        <v>7637</v>
      </c>
      <c r="T958" s="16">
        <v>0</v>
      </c>
      <c r="U958">
        <v>0</v>
      </c>
      <c r="V958" s="17">
        <v>0.6898525503996713</v>
      </c>
      <c r="W958" t="str">
        <f>VLOOKUP(A958,Planilha3!$D$2:$F$5575,1,FALSE)</f>
        <v>Rosário do IvaíPR</v>
      </c>
      <c r="X958">
        <f>VLOOKUP(A958,Planilha3!$D$2:$F$5575,2,FALSE)</f>
        <v>-24.2687086557576</v>
      </c>
      <c r="Y958">
        <f>VLOOKUP(A958,Planilha3!$D$2:$F$5575,3,FALSE)</f>
        <v>-51.272438767904298</v>
      </c>
      <c r="Z958">
        <v>0</v>
      </c>
    </row>
    <row r="959" spans="1:26" x14ac:dyDescent="0.25">
      <c r="A959" t="str">
        <f t="shared" si="14"/>
        <v>FrutalMG</v>
      </c>
      <c r="B959" s="8">
        <v>2017</v>
      </c>
      <c r="C959" s="9" t="s">
        <v>18</v>
      </c>
      <c r="D959" s="9" t="s">
        <v>163</v>
      </c>
      <c r="E959" s="9" t="s">
        <v>1392</v>
      </c>
      <c r="F959" s="9" t="s">
        <v>1392</v>
      </c>
      <c r="G959" s="10">
        <v>2071.73</v>
      </c>
      <c r="H959" s="11">
        <v>31348.02</v>
      </c>
      <c r="I959" s="11">
        <v>1842323.0060000001</v>
      </c>
      <c r="J959" s="12">
        <v>58769.995872147592</v>
      </c>
      <c r="K959" s="13" t="s">
        <v>7636</v>
      </c>
      <c r="L959" s="13">
        <v>0</v>
      </c>
      <c r="M959" s="14">
        <v>0</v>
      </c>
      <c r="N959" s="15">
        <v>0</v>
      </c>
      <c r="O959" s="16" t="s">
        <v>7637</v>
      </c>
      <c r="P959" s="16" t="s">
        <v>7637</v>
      </c>
      <c r="Q959" s="16" t="s">
        <v>7637</v>
      </c>
      <c r="R959" s="16" t="s">
        <v>7637</v>
      </c>
      <c r="S959" s="16" t="s">
        <v>7637</v>
      </c>
      <c r="T959" s="16">
        <v>0</v>
      </c>
      <c r="U959">
        <v>0</v>
      </c>
      <c r="V959" s="17">
        <v>10.509621969390503</v>
      </c>
      <c r="W959" t="str">
        <f>VLOOKUP(A959,Planilha3!$D$2:$F$5575,1,FALSE)</f>
        <v>FrutalMG</v>
      </c>
      <c r="X959">
        <f>VLOOKUP(A959,Planilha3!$D$2:$F$5575,2,FALSE)</f>
        <v>-20.0263376698896</v>
      </c>
      <c r="Y959">
        <f>VLOOKUP(A959,Planilha3!$D$2:$F$5575,3,FALSE)</f>
        <v>-48.935901468482903</v>
      </c>
      <c r="Z959">
        <v>0</v>
      </c>
    </row>
    <row r="960" spans="1:26" x14ac:dyDescent="0.25">
      <c r="A960" t="str">
        <f t="shared" si="14"/>
        <v>LourdesSP</v>
      </c>
      <c r="B960" s="8">
        <v>2017</v>
      </c>
      <c r="C960" s="9" t="s">
        <v>18</v>
      </c>
      <c r="D960" s="9" t="s">
        <v>19</v>
      </c>
      <c r="E960" s="9" t="s">
        <v>1393</v>
      </c>
      <c r="F960" s="9" t="s">
        <v>1393</v>
      </c>
      <c r="G960" s="10" t="s">
        <v>7637</v>
      </c>
      <c r="H960" s="11">
        <v>17116.41</v>
      </c>
      <c r="I960" s="11">
        <v>38854.254999999997</v>
      </c>
      <c r="J960" s="12">
        <v>2270.0002512209039</v>
      </c>
      <c r="K960" s="13" t="s">
        <v>7642</v>
      </c>
      <c r="L960" s="13">
        <v>0</v>
      </c>
      <c r="M960" s="14">
        <v>0</v>
      </c>
      <c r="N960" s="15">
        <v>0</v>
      </c>
      <c r="O960" s="16" t="s">
        <v>7637</v>
      </c>
      <c r="P960" s="16" t="s">
        <v>7637</v>
      </c>
      <c r="Q960" s="16" t="s">
        <v>7637</v>
      </c>
      <c r="R960" s="16" t="s">
        <v>7637</v>
      </c>
      <c r="S960" s="16" t="s">
        <v>7637</v>
      </c>
      <c r="T960" s="16">
        <v>0</v>
      </c>
      <c r="U960">
        <v>0</v>
      </c>
      <c r="V960" s="17">
        <v>0.74822985634983241</v>
      </c>
      <c r="W960" t="str">
        <f>VLOOKUP(A960,Planilha3!$D$2:$F$5575,1,FALSE)</f>
        <v>LourdesSP</v>
      </c>
      <c r="X960">
        <f>VLOOKUP(A960,Planilha3!$D$2:$F$5575,2,FALSE)</f>
        <v>-20.966487549525599</v>
      </c>
      <c r="Y960">
        <f>VLOOKUP(A960,Planilha3!$D$2:$F$5575,3,FALSE)</f>
        <v>-50.226689113189501</v>
      </c>
      <c r="Z960">
        <v>0</v>
      </c>
    </row>
    <row r="961" spans="1:26" x14ac:dyDescent="0.25">
      <c r="A961" t="str">
        <f t="shared" si="14"/>
        <v>AraçatubaSP</v>
      </c>
      <c r="B961" s="8">
        <v>2017</v>
      </c>
      <c r="C961" s="9" t="s">
        <v>18</v>
      </c>
      <c r="D961" s="9" t="s">
        <v>19</v>
      </c>
      <c r="E961" s="9" t="s">
        <v>1394</v>
      </c>
      <c r="F961" s="9" t="s">
        <v>1395</v>
      </c>
      <c r="G961" s="10">
        <v>2363.62</v>
      </c>
      <c r="H961" s="11">
        <v>35769.43</v>
      </c>
      <c r="I961" s="11">
        <v>6970532.8650000002</v>
      </c>
      <c r="J961" s="12">
        <v>194874.02692746292</v>
      </c>
      <c r="K961" s="13" t="s">
        <v>7636</v>
      </c>
      <c r="L961" s="13">
        <v>3</v>
      </c>
      <c r="M961" s="14">
        <v>1</v>
      </c>
      <c r="N961" s="15">
        <v>3</v>
      </c>
      <c r="O961" s="16">
        <v>0.33333333333333331</v>
      </c>
      <c r="P961" s="16">
        <v>0</v>
      </c>
      <c r="Q961" s="16">
        <v>0</v>
      </c>
      <c r="R961" s="16">
        <v>0</v>
      </c>
      <c r="S961" s="16">
        <v>0</v>
      </c>
      <c r="T961" s="16">
        <v>0.66666666666666674</v>
      </c>
      <c r="U961">
        <v>3</v>
      </c>
      <c r="V961" s="17">
        <v>14.214815739248976</v>
      </c>
      <c r="W961" t="str">
        <f>VLOOKUP(A961,Planilha3!$D$2:$F$5575,1,FALSE)</f>
        <v>AraçatubaSP</v>
      </c>
      <c r="X961">
        <f>VLOOKUP(A961,Planilha3!$D$2:$F$5575,2,FALSE)</f>
        <v>-21.208110736913799</v>
      </c>
      <c r="Y961">
        <f>VLOOKUP(A961,Planilha3!$D$2:$F$5575,3,FALSE)</f>
        <v>-50.440523120345297</v>
      </c>
      <c r="Z961">
        <v>0</v>
      </c>
    </row>
    <row r="962" spans="1:26" x14ac:dyDescent="0.25">
      <c r="A962" t="str">
        <f t="shared" si="14"/>
        <v>Rio BonitoRJ</v>
      </c>
      <c r="B962" s="8">
        <v>2017</v>
      </c>
      <c r="C962" s="9" t="s">
        <v>18</v>
      </c>
      <c r="D962" s="9" t="s">
        <v>583</v>
      </c>
      <c r="E962" s="9" t="s">
        <v>1396</v>
      </c>
      <c r="F962" s="9" t="s">
        <v>1396</v>
      </c>
      <c r="G962" s="10">
        <v>1814.51</v>
      </c>
      <c r="H962" s="11">
        <v>27465.65</v>
      </c>
      <c r="I962" s="11">
        <v>1600478.0930000001</v>
      </c>
      <c r="J962" s="12">
        <v>58271.990395275549</v>
      </c>
      <c r="K962" s="13" t="s">
        <v>7636</v>
      </c>
      <c r="L962" s="13">
        <v>0</v>
      </c>
      <c r="M962" s="14">
        <v>0</v>
      </c>
      <c r="N962" s="15">
        <v>1</v>
      </c>
      <c r="O962" s="16">
        <v>0</v>
      </c>
      <c r="P962" s="16">
        <v>0</v>
      </c>
      <c r="Q962" s="16">
        <v>0</v>
      </c>
      <c r="R962" s="16">
        <v>0</v>
      </c>
      <c r="S962" s="16">
        <v>0</v>
      </c>
      <c r="T962" s="16">
        <v>1</v>
      </c>
      <c r="U962">
        <v>1</v>
      </c>
      <c r="V962" s="17">
        <v>9.8271388962682593</v>
      </c>
      <c r="W962" t="str">
        <f>VLOOKUP(A962,Planilha3!$D$2:$F$5575,1,FALSE)</f>
        <v>Rio BonitoRJ</v>
      </c>
      <c r="X962">
        <f>VLOOKUP(A962,Planilha3!$D$2:$F$5575,2,FALSE)</f>
        <v>-22.718596312960901</v>
      </c>
      <c r="Y962">
        <f>VLOOKUP(A962,Planilha3!$D$2:$F$5575,3,FALSE)</f>
        <v>-42.627942586981398</v>
      </c>
      <c r="Z962">
        <v>0</v>
      </c>
    </row>
    <row r="963" spans="1:26" x14ac:dyDescent="0.25">
      <c r="A963" t="str">
        <f t="shared" ref="A963:A1026" si="15">E963&amp;D963</f>
        <v>GuararáMG</v>
      </c>
      <c r="B963" s="8">
        <v>2017</v>
      </c>
      <c r="C963" s="9" t="s">
        <v>18</v>
      </c>
      <c r="D963" s="9" t="s">
        <v>163</v>
      </c>
      <c r="E963" s="9" t="s">
        <v>1397</v>
      </c>
      <c r="F963" s="9" t="s">
        <v>1398</v>
      </c>
      <c r="G963" s="10" t="s">
        <v>7637</v>
      </c>
      <c r="H963" s="11">
        <v>11810</v>
      </c>
      <c r="I963" s="11">
        <v>46507.764999999999</v>
      </c>
      <c r="J963" s="12">
        <v>3937.9987298899241</v>
      </c>
      <c r="K963" s="13" t="s">
        <v>7642</v>
      </c>
      <c r="L963" s="13">
        <v>0</v>
      </c>
      <c r="M963" s="14">
        <v>0</v>
      </c>
      <c r="N963" s="15">
        <v>0</v>
      </c>
      <c r="O963" s="16" t="s">
        <v>7637</v>
      </c>
      <c r="P963" s="16" t="s">
        <v>7637</v>
      </c>
      <c r="Q963" s="16" t="s">
        <v>7637</v>
      </c>
      <c r="R963" s="16" t="s">
        <v>7637</v>
      </c>
      <c r="S963" s="16" t="s">
        <v>7637</v>
      </c>
      <c r="T963" s="16">
        <v>0</v>
      </c>
      <c r="U963">
        <v>0</v>
      </c>
      <c r="V963" s="17">
        <v>0.51995970000007674</v>
      </c>
      <c r="W963" t="str">
        <f>VLOOKUP(A963,Planilha3!$D$2:$F$5575,1,FALSE)</f>
        <v>GuararáMG</v>
      </c>
      <c r="X963">
        <f>VLOOKUP(A963,Planilha3!$D$2:$F$5575,2,FALSE)</f>
        <v>-21.730833876091001</v>
      </c>
      <c r="Y963">
        <f>VLOOKUP(A963,Planilha3!$D$2:$F$5575,3,FALSE)</f>
        <v>-43.033802923230802</v>
      </c>
      <c r="Z963">
        <v>0</v>
      </c>
    </row>
    <row r="964" spans="1:26" x14ac:dyDescent="0.25">
      <c r="A964" t="str">
        <f t="shared" si="15"/>
        <v>PirajubaMG</v>
      </c>
      <c r="B964" s="8">
        <v>2017</v>
      </c>
      <c r="C964" s="9" t="s">
        <v>18</v>
      </c>
      <c r="D964" s="9" t="s">
        <v>163</v>
      </c>
      <c r="E964" s="9" t="s">
        <v>1399</v>
      </c>
      <c r="F964" s="9" t="s">
        <v>1399</v>
      </c>
      <c r="G964" s="10" t="s">
        <v>7637</v>
      </c>
      <c r="H964" s="11">
        <v>53366.9</v>
      </c>
      <c r="I964" s="11">
        <v>308994.35700000002</v>
      </c>
      <c r="J964" s="12">
        <v>5790.0001124292403</v>
      </c>
      <c r="K964" s="13" t="s">
        <v>7640</v>
      </c>
      <c r="L964" s="13">
        <v>0</v>
      </c>
      <c r="M964" s="14">
        <v>0</v>
      </c>
      <c r="N964" s="15">
        <v>0</v>
      </c>
      <c r="O964" s="16" t="s">
        <v>7637</v>
      </c>
      <c r="P964" s="16" t="s">
        <v>7637</v>
      </c>
      <c r="Q964" s="16" t="s">
        <v>7637</v>
      </c>
      <c r="R964" s="16" t="s">
        <v>7637</v>
      </c>
      <c r="S964" s="16" t="s">
        <v>7637</v>
      </c>
      <c r="T964" s="16">
        <v>0</v>
      </c>
      <c r="U964">
        <v>0</v>
      </c>
      <c r="V964" s="17">
        <v>2.3325878329379677</v>
      </c>
      <c r="W964" t="str">
        <f>VLOOKUP(A964,Planilha3!$D$2:$F$5575,1,FALSE)</f>
        <v>PirajubaMG</v>
      </c>
      <c r="X964">
        <f>VLOOKUP(A964,Planilha3!$D$2:$F$5575,2,FALSE)</f>
        <v>-19.909668817899401</v>
      </c>
      <c r="Y964">
        <f>VLOOKUP(A964,Planilha3!$D$2:$F$5575,3,FALSE)</f>
        <v>-48.703092685499797</v>
      </c>
      <c r="Z964">
        <v>0</v>
      </c>
    </row>
    <row r="965" spans="1:26" x14ac:dyDescent="0.25">
      <c r="A965" t="str">
        <f t="shared" si="15"/>
        <v>Alvorada do SulPR</v>
      </c>
      <c r="B965" s="8">
        <v>2017</v>
      </c>
      <c r="C965" s="9" t="s">
        <v>456</v>
      </c>
      <c r="D965" s="9" t="s">
        <v>457</v>
      </c>
      <c r="E965" s="9" t="s">
        <v>1400</v>
      </c>
      <c r="F965" s="9" t="s">
        <v>1400</v>
      </c>
      <c r="G965" s="10" t="s">
        <v>7637</v>
      </c>
      <c r="H965" s="11">
        <v>22182.29</v>
      </c>
      <c r="I965" s="11">
        <v>249262.35</v>
      </c>
      <c r="J965" s="12">
        <v>11236.998073688515</v>
      </c>
      <c r="K965" s="13" t="s">
        <v>7636</v>
      </c>
      <c r="L965" s="13">
        <v>0</v>
      </c>
      <c r="M965" s="14">
        <v>0</v>
      </c>
      <c r="N965" s="15">
        <v>0</v>
      </c>
      <c r="O965" s="16" t="s">
        <v>7637</v>
      </c>
      <c r="P965" s="16" t="s">
        <v>7637</v>
      </c>
      <c r="Q965" s="16" t="s">
        <v>7637</v>
      </c>
      <c r="R965" s="16" t="s">
        <v>7637</v>
      </c>
      <c r="S965" s="16" t="s">
        <v>7637</v>
      </c>
      <c r="T965" s="16">
        <v>0</v>
      </c>
      <c r="U965">
        <v>0</v>
      </c>
      <c r="V965" s="17">
        <v>0.98372016561562081</v>
      </c>
      <c r="W965" t="str">
        <f>VLOOKUP(A965,Planilha3!$D$2:$F$5575,1,FALSE)</f>
        <v>Alvorada do SulPR</v>
      </c>
      <c r="X965">
        <f>VLOOKUP(A965,Planilha3!$D$2:$F$5575,2,FALSE)</f>
        <v>-22.781747053675801</v>
      </c>
      <c r="Y965">
        <f>VLOOKUP(A965,Planilha3!$D$2:$F$5575,3,FALSE)</f>
        <v>-51.230135682085702</v>
      </c>
      <c r="Z965">
        <v>0</v>
      </c>
    </row>
    <row r="966" spans="1:26" x14ac:dyDescent="0.25">
      <c r="A966" t="str">
        <f t="shared" si="15"/>
        <v>FaxinalPR</v>
      </c>
      <c r="B966" s="8">
        <v>2017</v>
      </c>
      <c r="C966" s="9" t="s">
        <v>456</v>
      </c>
      <c r="D966" s="9" t="s">
        <v>457</v>
      </c>
      <c r="E966" s="9" t="s">
        <v>1401</v>
      </c>
      <c r="F966" s="9" t="s">
        <v>1401</v>
      </c>
      <c r="G966" s="10" t="s">
        <v>7637</v>
      </c>
      <c r="H966" s="11">
        <v>23927</v>
      </c>
      <c r="I966" s="11">
        <v>414080.65500000003</v>
      </c>
      <c r="J966" s="12">
        <v>17305.999707443476</v>
      </c>
      <c r="K966" s="13" t="s">
        <v>7636</v>
      </c>
      <c r="L966" s="13">
        <v>0</v>
      </c>
      <c r="M966" s="14">
        <v>0</v>
      </c>
      <c r="N966" s="15">
        <v>0</v>
      </c>
      <c r="O966" s="16" t="s">
        <v>7637</v>
      </c>
      <c r="P966" s="16" t="s">
        <v>7637</v>
      </c>
      <c r="Q966" s="16" t="s">
        <v>7637</v>
      </c>
      <c r="R966" s="16" t="s">
        <v>7637</v>
      </c>
      <c r="S966" s="16" t="s">
        <v>7637</v>
      </c>
      <c r="T966" s="16">
        <v>0</v>
      </c>
      <c r="U966">
        <v>0</v>
      </c>
      <c r="V966" s="17">
        <v>1.0700480126658405</v>
      </c>
      <c r="W966" t="str">
        <f>VLOOKUP(A966,Planilha3!$D$2:$F$5575,1,FALSE)</f>
        <v>FaxinalPR</v>
      </c>
      <c r="X966">
        <f>VLOOKUP(A966,Planilha3!$D$2:$F$5575,2,FALSE)</f>
        <v>-24.008138884855299</v>
      </c>
      <c r="Y966">
        <f>VLOOKUP(A966,Planilha3!$D$2:$F$5575,3,FALSE)</f>
        <v>-51.323096210268297</v>
      </c>
      <c r="Z966">
        <v>0</v>
      </c>
    </row>
    <row r="967" spans="1:26" x14ac:dyDescent="0.25">
      <c r="A967" t="str">
        <f t="shared" si="15"/>
        <v>São Brás do SuaçuíMG</v>
      </c>
      <c r="B967" s="8">
        <v>2017</v>
      </c>
      <c r="C967" s="9" t="s">
        <v>18</v>
      </c>
      <c r="D967" s="9" t="s">
        <v>163</v>
      </c>
      <c r="E967" s="9" t="s">
        <v>1402</v>
      </c>
      <c r="F967" s="9" t="s">
        <v>1403</v>
      </c>
      <c r="G967" s="10" t="s">
        <v>7637</v>
      </c>
      <c r="H967" s="11">
        <v>13672.17</v>
      </c>
      <c r="I967" s="11">
        <v>51229.633999999998</v>
      </c>
      <c r="J967" s="12">
        <v>3747.0009515680395</v>
      </c>
      <c r="K967" s="13" t="s">
        <v>7642</v>
      </c>
      <c r="L967" s="13">
        <v>0</v>
      </c>
      <c r="M967" s="14">
        <v>0</v>
      </c>
      <c r="N967" s="15">
        <v>0</v>
      </c>
      <c r="O967" s="16" t="s">
        <v>7637</v>
      </c>
      <c r="P967" s="16" t="s">
        <v>7637</v>
      </c>
      <c r="Q967" s="16" t="s">
        <v>7637</v>
      </c>
      <c r="R967" s="16" t="s">
        <v>7637</v>
      </c>
      <c r="S967" s="16" t="s">
        <v>7637</v>
      </c>
      <c r="T967" s="16">
        <v>0</v>
      </c>
      <c r="U967">
        <v>0</v>
      </c>
      <c r="V967" s="17">
        <v>0.60071604261987421</v>
      </c>
      <c r="W967" t="str">
        <f>VLOOKUP(A967,Planilha3!$D$2:$F$5575,1,FALSE)</f>
        <v>São Brás do SuaçuíMG</v>
      </c>
      <c r="X967">
        <f>VLOOKUP(A967,Planilha3!$D$2:$F$5575,2,FALSE)</f>
        <v>-20.624641826528698</v>
      </c>
      <c r="Y967">
        <f>VLOOKUP(A967,Planilha3!$D$2:$F$5575,3,FALSE)</f>
        <v>-43.951837652459901</v>
      </c>
      <c r="Z967">
        <v>0</v>
      </c>
    </row>
    <row r="968" spans="1:26" x14ac:dyDescent="0.25">
      <c r="A968" t="str">
        <f t="shared" si="15"/>
        <v>Sebastianópolis do SulSP</v>
      </c>
      <c r="B968" s="8">
        <v>2017</v>
      </c>
      <c r="C968" s="9" t="s">
        <v>18</v>
      </c>
      <c r="D968" s="9" t="s">
        <v>19</v>
      </c>
      <c r="E968" s="9" t="s">
        <v>1404</v>
      </c>
      <c r="F968" s="9" t="s">
        <v>1405</v>
      </c>
      <c r="G968" s="10" t="s">
        <v>7637</v>
      </c>
      <c r="H968" s="11">
        <v>91322.46</v>
      </c>
      <c r="I968" s="11">
        <v>311500.90999999997</v>
      </c>
      <c r="J968" s="12">
        <v>3410.9999883927781</v>
      </c>
      <c r="K968" s="13" t="s">
        <v>7640</v>
      </c>
      <c r="L968" s="13">
        <v>0</v>
      </c>
      <c r="M968" s="14">
        <v>0</v>
      </c>
      <c r="N968" s="15">
        <v>0</v>
      </c>
      <c r="O968" s="16" t="s">
        <v>7637</v>
      </c>
      <c r="P968" s="16" t="s">
        <v>7637</v>
      </c>
      <c r="Q968" s="16" t="s">
        <v>7637</v>
      </c>
      <c r="R968" s="16" t="s">
        <v>7637</v>
      </c>
      <c r="S968" s="16" t="s">
        <v>7637</v>
      </c>
      <c r="T968" s="16">
        <v>0</v>
      </c>
      <c r="U968">
        <v>0</v>
      </c>
      <c r="V968" s="17">
        <v>3.9800454503767946</v>
      </c>
      <c r="W968" t="str">
        <f>VLOOKUP(A968,Planilha3!$D$2:$F$5575,1,FALSE)</f>
        <v>Sebastianópolis do SulSP</v>
      </c>
      <c r="X968">
        <f>VLOOKUP(A968,Planilha3!$D$2:$F$5575,2,FALSE)</f>
        <v>-20.652785330985001</v>
      </c>
      <c r="Y968">
        <f>VLOOKUP(A968,Planilha3!$D$2:$F$5575,3,FALSE)</f>
        <v>-49.925409370825598</v>
      </c>
      <c r="Z968">
        <v>0</v>
      </c>
    </row>
    <row r="969" spans="1:26" x14ac:dyDescent="0.25">
      <c r="A969" t="str">
        <f t="shared" si="15"/>
        <v>Capela NovaMG</v>
      </c>
      <c r="B969" s="8">
        <v>2017</v>
      </c>
      <c r="C969" s="9" t="s">
        <v>18</v>
      </c>
      <c r="D969" s="9" t="s">
        <v>163</v>
      </c>
      <c r="E969" s="9" t="s">
        <v>1406</v>
      </c>
      <c r="F969" s="9" t="s">
        <v>1406</v>
      </c>
      <c r="G969" s="10" t="s">
        <v>7637</v>
      </c>
      <c r="H969" s="11">
        <v>10107.06</v>
      </c>
      <c r="I969" s="11">
        <v>48564.413</v>
      </c>
      <c r="J969" s="12">
        <v>4804.9989809103736</v>
      </c>
      <c r="K969" s="13" t="s">
        <v>7642</v>
      </c>
      <c r="L969" s="13">
        <v>0</v>
      </c>
      <c r="M969" s="14">
        <v>0</v>
      </c>
      <c r="N969" s="15">
        <v>0</v>
      </c>
      <c r="O969" s="16" t="s">
        <v>7637</v>
      </c>
      <c r="P969" s="16" t="s">
        <v>7637</v>
      </c>
      <c r="Q969" s="16" t="s">
        <v>7637</v>
      </c>
      <c r="R969" s="16" t="s">
        <v>7637</v>
      </c>
      <c r="S969" s="16" t="s">
        <v>7637</v>
      </c>
      <c r="T969" s="16">
        <v>0</v>
      </c>
      <c r="U969">
        <v>0</v>
      </c>
      <c r="V969" s="17">
        <v>0.44719267839834409</v>
      </c>
      <c r="W969" t="str">
        <f>VLOOKUP(A969,Planilha3!$D$2:$F$5575,1,FALSE)</f>
        <v>Capela NovaMG</v>
      </c>
      <c r="X969">
        <f>VLOOKUP(A969,Planilha3!$D$2:$F$5575,2,FALSE)</f>
        <v>-20.918383620575401</v>
      </c>
      <c r="Y969">
        <f>VLOOKUP(A969,Planilha3!$D$2:$F$5575,3,FALSE)</f>
        <v>-43.622332060429798</v>
      </c>
      <c r="Z969">
        <v>0</v>
      </c>
    </row>
    <row r="970" spans="1:26" x14ac:dyDescent="0.25">
      <c r="A970" t="str">
        <f t="shared" si="15"/>
        <v>CalifórniaPR</v>
      </c>
      <c r="B970" s="8">
        <v>2017</v>
      </c>
      <c r="C970" s="9" t="s">
        <v>456</v>
      </c>
      <c r="D970" s="9" t="s">
        <v>457</v>
      </c>
      <c r="E970" s="9" t="s">
        <v>1407</v>
      </c>
      <c r="F970" s="9" t="s">
        <v>1408</v>
      </c>
      <c r="G970" s="10" t="s">
        <v>7637</v>
      </c>
      <c r="H970" s="11">
        <v>19962.810000000001</v>
      </c>
      <c r="I970" s="11">
        <v>171340.78</v>
      </c>
      <c r="J970" s="12">
        <v>8582.9990868019067</v>
      </c>
      <c r="K970" s="13" t="s">
        <v>7636</v>
      </c>
      <c r="L970" s="13">
        <v>0</v>
      </c>
      <c r="M970" s="14">
        <v>0</v>
      </c>
      <c r="N970" s="15">
        <v>0</v>
      </c>
      <c r="O970" s="16" t="s">
        <v>7637</v>
      </c>
      <c r="P970" s="16" t="s">
        <v>7637</v>
      </c>
      <c r="Q970" s="16" t="s">
        <v>7637</v>
      </c>
      <c r="R970" s="16" t="s">
        <v>7637</v>
      </c>
      <c r="S970" s="16" t="s">
        <v>7637</v>
      </c>
      <c r="T970" s="16">
        <v>0</v>
      </c>
      <c r="U970">
        <v>0</v>
      </c>
      <c r="V970" s="17">
        <v>0.88256384882337247</v>
      </c>
      <c r="W970" t="str">
        <f>VLOOKUP(A970,Planilha3!$D$2:$F$5575,1,FALSE)</f>
        <v>CalifórniaPR</v>
      </c>
      <c r="X970">
        <f>VLOOKUP(A970,Planilha3!$D$2:$F$5575,2,FALSE)</f>
        <v>-23.657053928552202</v>
      </c>
      <c r="Y970">
        <f>VLOOKUP(A970,Planilha3!$D$2:$F$5575,3,FALSE)</f>
        <v>-51.357797267238901</v>
      </c>
      <c r="Z970">
        <v>0</v>
      </c>
    </row>
    <row r="971" spans="1:26" x14ac:dyDescent="0.25">
      <c r="A971" t="str">
        <f t="shared" si="15"/>
        <v>CanoinhasSC</v>
      </c>
      <c r="B971" s="8">
        <v>2017</v>
      </c>
      <c r="C971" s="9" t="s">
        <v>456</v>
      </c>
      <c r="D971" s="9" t="s">
        <v>790</v>
      </c>
      <c r="E971" s="9" t="s">
        <v>1409</v>
      </c>
      <c r="F971" s="9" t="s">
        <v>1409</v>
      </c>
      <c r="G971" s="10">
        <v>2100.54</v>
      </c>
      <c r="H971" s="11">
        <v>29051.81</v>
      </c>
      <c r="I971" s="11">
        <v>1580505.774</v>
      </c>
      <c r="J971" s="12">
        <v>54403.00532049466</v>
      </c>
      <c r="K971" s="13" t="s">
        <v>7636</v>
      </c>
      <c r="L971" s="13">
        <v>0</v>
      </c>
      <c r="M971" s="14">
        <v>0</v>
      </c>
      <c r="N971" s="15">
        <v>0</v>
      </c>
      <c r="O971" s="16" t="s">
        <v>7637</v>
      </c>
      <c r="P971" s="16" t="s">
        <v>7637</v>
      </c>
      <c r="Q971" s="16" t="s">
        <v>7637</v>
      </c>
      <c r="R971" s="16" t="s">
        <v>7637</v>
      </c>
      <c r="S971" s="16" t="s">
        <v>7637</v>
      </c>
      <c r="T971" s="16">
        <v>0</v>
      </c>
      <c r="U971">
        <v>0</v>
      </c>
      <c r="V971" s="17">
        <v>10.526755963331111</v>
      </c>
      <c r="W971" t="str">
        <f>VLOOKUP(A971,Planilha3!$D$2:$F$5575,1,FALSE)</f>
        <v>CanoinhasSC</v>
      </c>
      <c r="X971">
        <f>VLOOKUP(A971,Planilha3!$D$2:$F$5575,2,FALSE)</f>
        <v>-26.177066619642702</v>
      </c>
      <c r="Y971">
        <f>VLOOKUP(A971,Planilha3!$D$2:$F$5575,3,FALSE)</f>
        <v>-50.395433927636702</v>
      </c>
      <c r="Z971">
        <v>0</v>
      </c>
    </row>
    <row r="972" spans="1:26" x14ac:dyDescent="0.25">
      <c r="A972" t="str">
        <f t="shared" si="15"/>
        <v>TabuleiroMG</v>
      </c>
      <c r="B972" s="8">
        <v>2017</v>
      </c>
      <c r="C972" s="9" t="s">
        <v>18</v>
      </c>
      <c r="D972" s="9" t="s">
        <v>163</v>
      </c>
      <c r="E972" s="9" t="s">
        <v>1410</v>
      </c>
      <c r="F972" s="9" t="s">
        <v>1410</v>
      </c>
      <c r="G972" s="10" t="s">
        <v>7637</v>
      </c>
      <c r="H972" s="11">
        <v>12468.04</v>
      </c>
      <c r="I972" s="11">
        <v>49410.832000000002</v>
      </c>
      <c r="J972" s="12">
        <v>3962.9991562426812</v>
      </c>
      <c r="K972" s="13" t="s">
        <v>7642</v>
      </c>
      <c r="L972" s="13">
        <v>0</v>
      </c>
      <c r="M972" s="14">
        <v>0</v>
      </c>
      <c r="N972" s="15">
        <v>0</v>
      </c>
      <c r="O972" s="16" t="s">
        <v>7637</v>
      </c>
      <c r="P972" s="16" t="s">
        <v>7637</v>
      </c>
      <c r="Q972" s="16" t="s">
        <v>7637</v>
      </c>
      <c r="R972" s="16" t="s">
        <v>7637</v>
      </c>
      <c r="S972" s="16" t="s">
        <v>7637</v>
      </c>
      <c r="T972" s="16">
        <v>0</v>
      </c>
      <c r="U972">
        <v>0</v>
      </c>
      <c r="V972" s="17">
        <v>0.54864489261980909</v>
      </c>
      <c r="W972" t="str">
        <f>VLOOKUP(A972,Planilha3!$D$2:$F$5575,1,FALSE)</f>
        <v>TabuleiroMG</v>
      </c>
      <c r="X972">
        <f>VLOOKUP(A972,Planilha3!$D$2:$F$5575,2,FALSE)</f>
        <v>-21.363728090330198</v>
      </c>
      <c r="Y972">
        <f>VLOOKUP(A972,Planilha3!$D$2:$F$5575,3,FALSE)</f>
        <v>-43.238424452247799</v>
      </c>
      <c r="Z972">
        <v>0</v>
      </c>
    </row>
    <row r="973" spans="1:26" x14ac:dyDescent="0.25">
      <c r="A973" t="str">
        <f t="shared" si="15"/>
        <v>Osvaldo CruzSP</v>
      </c>
      <c r="B973" s="8">
        <v>2017</v>
      </c>
      <c r="C973" s="9" t="s">
        <v>18</v>
      </c>
      <c r="D973" s="9" t="s">
        <v>19</v>
      </c>
      <c r="E973" s="9" t="s">
        <v>1411</v>
      </c>
      <c r="F973" s="9" t="s">
        <v>1411</v>
      </c>
      <c r="G973" s="10" t="s">
        <v>7637</v>
      </c>
      <c r="H973" s="11">
        <v>26856.49</v>
      </c>
      <c r="I973" s="11">
        <v>878448.973</v>
      </c>
      <c r="J973" s="12">
        <v>32709.001548601471</v>
      </c>
      <c r="K973" s="13" t="s">
        <v>7636</v>
      </c>
      <c r="L973" s="13">
        <v>0</v>
      </c>
      <c r="M973" s="14">
        <v>0</v>
      </c>
      <c r="N973" s="15">
        <v>0</v>
      </c>
      <c r="O973" s="16" t="s">
        <v>7637</v>
      </c>
      <c r="P973" s="16" t="s">
        <v>7637</v>
      </c>
      <c r="Q973" s="16" t="s">
        <v>7637</v>
      </c>
      <c r="R973" s="16" t="s">
        <v>7637</v>
      </c>
      <c r="S973" s="16" t="s">
        <v>7637</v>
      </c>
      <c r="T973" s="16">
        <v>0</v>
      </c>
      <c r="U973">
        <v>0</v>
      </c>
      <c r="V973" s="17">
        <v>1.2243583997164991</v>
      </c>
      <c r="W973" t="str">
        <f>VLOOKUP(A973,Planilha3!$D$2:$F$5575,1,FALSE)</f>
        <v>Osvaldo CruzSP</v>
      </c>
      <c r="X973">
        <f>VLOOKUP(A973,Planilha3!$D$2:$F$5575,2,FALSE)</f>
        <v>-21.797216314064801</v>
      </c>
      <c r="Y973">
        <f>VLOOKUP(A973,Planilha3!$D$2:$F$5575,3,FALSE)</f>
        <v>-50.879709539255998</v>
      </c>
      <c r="Z973">
        <v>0</v>
      </c>
    </row>
    <row r="974" spans="1:26" x14ac:dyDescent="0.25">
      <c r="A974" t="str">
        <f t="shared" si="15"/>
        <v>Rio Branco do IvaíPR</v>
      </c>
      <c r="B974" s="8">
        <v>2017</v>
      </c>
      <c r="C974" s="9" t="s">
        <v>456</v>
      </c>
      <c r="D974" s="9" t="s">
        <v>457</v>
      </c>
      <c r="E974" s="9" t="s">
        <v>1412</v>
      </c>
      <c r="F974" s="9" t="s">
        <v>1413</v>
      </c>
      <c r="G974" s="10" t="s">
        <v>7637</v>
      </c>
      <c r="H974" s="11">
        <v>18139.88</v>
      </c>
      <c r="I974" s="11">
        <v>74718.150999999998</v>
      </c>
      <c r="J974" s="12">
        <v>4118.9991885282589</v>
      </c>
      <c r="K974" s="13" t="s">
        <v>7642</v>
      </c>
      <c r="L974" s="13">
        <v>0</v>
      </c>
      <c r="M974" s="14">
        <v>0</v>
      </c>
      <c r="N974" s="15">
        <v>0</v>
      </c>
      <c r="O974" s="16" t="s">
        <v>7637</v>
      </c>
      <c r="P974" s="16" t="s">
        <v>7637</v>
      </c>
      <c r="Q974" s="16" t="s">
        <v>7637</v>
      </c>
      <c r="R974" s="16" t="s">
        <v>7637</v>
      </c>
      <c r="S974" s="16" t="s">
        <v>7637</v>
      </c>
      <c r="T974" s="16">
        <v>0</v>
      </c>
      <c r="U974">
        <v>0</v>
      </c>
      <c r="V974" s="17">
        <v>0.79580499529937088</v>
      </c>
      <c r="W974" t="str">
        <f>VLOOKUP(A974,Planilha3!$D$2:$F$5575,1,FALSE)</f>
        <v>Rio Branco do IvaíPR</v>
      </c>
      <c r="X974">
        <f>VLOOKUP(A974,Planilha3!$D$2:$F$5575,2,FALSE)</f>
        <v>-24.324917657196298</v>
      </c>
      <c r="Y974">
        <f>VLOOKUP(A974,Planilha3!$D$2:$F$5575,3,FALSE)</f>
        <v>-51.319116250455203</v>
      </c>
      <c r="Z974">
        <v>0</v>
      </c>
    </row>
    <row r="975" spans="1:26" x14ac:dyDescent="0.25">
      <c r="A975" t="str">
        <f t="shared" si="15"/>
        <v>Cachoeiras de MacacuRJ</v>
      </c>
      <c r="B975" s="8">
        <v>2017</v>
      </c>
      <c r="C975" s="9" t="s">
        <v>18</v>
      </c>
      <c r="D975" s="9" t="s">
        <v>583</v>
      </c>
      <c r="E975" s="9" t="s">
        <v>1414</v>
      </c>
      <c r="F975" s="9" t="s">
        <v>1414</v>
      </c>
      <c r="G975" s="10">
        <v>1868.42</v>
      </c>
      <c r="H975" s="11">
        <v>16931.18</v>
      </c>
      <c r="I975" s="11">
        <v>965890.24100000004</v>
      </c>
      <c r="J975" s="12">
        <v>57048.016795049138</v>
      </c>
      <c r="K975" s="13" t="s">
        <v>7642</v>
      </c>
      <c r="L975" s="13">
        <v>0</v>
      </c>
      <c r="M975" s="14">
        <v>0</v>
      </c>
      <c r="N975" s="15">
        <v>0</v>
      </c>
      <c r="O975" s="16" t="s">
        <v>7637</v>
      </c>
      <c r="P975" s="16" t="s">
        <v>7637</v>
      </c>
      <c r="Q975" s="16" t="s">
        <v>7637</v>
      </c>
      <c r="R975" s="16" t="s">
        <v>7637</v>
      </c>
      <c r="S975" s="16" t="s">
        <v>7637</v>
      </c>
      <c r="T975" s="16">
        <v>0</v>
      </c>
      <c r="U975">
        <v>0</v>
      </c>
      <c r="V975" s="17">
        <v>8.9850188701014897</v>
      </c>
      <c r="W975" t="str">
        <f>VLOOKUP(A975,Planilha3!$D$2:$F$5575,1,FALSE)</f>
        <v>Cachoeiras de MacacuRJ</v>
      </c>
      <c r="X975">
        <f>VLOOKUP(A975,Planilha3!$D$2:$F$5575,2,FALSE)</f>
        <v>-22.466287366797399</v>
      </c>
      <c r="Y975">
        <f>VLOOKUP(A975,Planilha3!$D$2:$F$5575,3,FALSE)</f>
        <v>-42.652714095062997</v>
      </c>
      <c r="Z975">
        <v>0</v>
      </c>
    </row>
    <row r="976" spans="1:26" x14ac:dyDescent="0.25">
      <c r="A976" t="str">
        <f t="shared" si="15"/>
        <v>Senador CortesMG</v>
      </c>
      <c r="B976" s="8">
        <v>2017</v>
      </c>
      <c r="C976" s="9" t="s">
        <v>18</v>
      </c>
      <c r="D976" s="9" t="s">
        <v>163</v>
      </c>
      <c r="E976" s="9" t="s">
        <v>1415</v>
      </c>
      <c r="F976" s="9" t="s">
        <v>1415</v>
      </c>
      <c r="G976" s="10" t="s">
        <v>7637</v>
      </c>
      <c r="H976" s="11">
        <v>13078.74</v>
      </c>
      <c r="I976" s="11">
        <v>26798.329000000002</v>
      </c>
      <c r="J976" s="12">
        <v>2048.999291980726</v>
      </c>
      <c r="K976" s="13" t="s">
        <v>7642</v>
      </c>
      <c r="L976" s="13">
        <v>0</v>
      </c>
      <c r="M976" s="14">
        <v>0</v>
      </c>
      <c r="N976" s="15">
        <v>0</v>
      </c>
      <c r="O976" s="16" t="s">
        <v>7637</v>
      </c>
      <c r="P976" s="16" t="s">
        <v>7637</v>
      </c>
      <c r="Q976" s="16" t="s">
        <v>7637</v>
      </c>
      <c r="R976" s="16" t="s">
        <v>7637</v>
      </c>
      <c r="S976" s="16" t="s">
        <v>7637</v>
      </c>
      <c r="T976" s="16">
        <v>0</v>
      </c>
      <c r="U976">
        <v>0</v>
      </c>
      <c r="V976" s="17">
        <v>0.57216917032950754</v>
      </c>
      <c r="W976" t="str">
        <f>VLOOKUP(A976,Planilha3!$D$2:$F$5575,1,FALSE)</f>
        <v>Senador CortesMG</v>
      </c>
      <c r="X976">
        <f>VLOOKUP(A976,Planilha3!$D$2:$F$5575,2,FALSE)</f>
        <v>-21.799044325484399</v>
      </c>
      <c r="Y976">
        <f>VLOOKUP(A976,Planilha3!$D$2:$F$5575,3,FALSE)</f>
        <v>-42.942743446312299</v>
      </c>
      <c r="Z976">
        <v>0</v>
      </c>
    </row>
    <row r="977" spans="1:26" x14ac:dyDescent="0.25">
      <c r="A977" t="str">
        <f t="shared" si="15"/>
        <v>BotuveráSC</v>
      </c>
      <c r="B977" s="8">
        <v>2017</v>
      </c>
      <c r="C977" s="9" t="s">
        <v>456</v>
      </c>
      <c r="D977" s="9" t="s">
        <v>790</v>
      </c>
      <c r="E977" s="9" t="s">
        <v>1416</v>
      </c>
      <c r="F977" s="9" t="s">
        <v>1417</v>
      </c>
      <c r="G977" s="10" t="s">
        <v>7637</v>
      </c>
      <c r="H977" s="11">
        <v>55425.59</v>
      </c>
      <c r="I977" s="11">
        <v>282670.49</v>
      </c>
      <c r="J977" s="12">
        <v>5099.9996571980564</v>
      </c>
      <c r="K977" s="13" t="s">
        <v>7640</v>
      </c>
      <c r="L977" s="13">
        <v>0</v>
      </c>
      <c r="M977" s="14">
        <v>0</v>
      </c>
      <c r="N977" s="15">
        <v>0</v>
      </c>
      <c r="O977" s="16" t="s">
        <v>7637</v>
      </c>
      <c r="P977" s="16" t="s">
        <v>7637</v>
      </c>
      <c r="Q977" s="16" t="s">
        <v>7637</v>
      </c>
      <c r="R977" s="16" t="s">
        <v>7637</v>
      </c>
      <c r="S977" s="16" t="s">
        <v>7637</v>
      </c>
      <c r="T977" s="16">
        <v>0</v>
      </c>
      <c r="U977">
        <v>0</v>
      </c>
      <c r="V977" s="17">
        <v>2.420884039263878</v>
      </c>
      <c r="W977" t="str">
        <f>VLOOKUP(A977,Planilha3!$D$2:$F$5575,1,FALSE)</f>
        <v>BotuveráSC</v>
      </c>
      <c r="X977">
        <f>VLOOKUP(A977,Planilha3!$D$2:$F$5575,2,FALSE)</f>
        <v>-27.201230904854601</v>
      </c>
      <c r="Y977">
        <f>VLOOKUP(A977,Planilha3!$D$2:$F$5575,3,FALSE)</f>
        <v>-49.069320029889099</v>
      </c>
      <c r="Z977">
        <v>0</v>
      </c>
    </row>
    <row r="978" spans="1:26" x14ac:dyDescent="0.25">
      <c r="A978" t="str">
        <f t="shared" si="15"/>
        <v>RolândiaPR</v>
      </c>
      <c r="B978" s="8">
        <v>2017</v>
      </c>
      <c r="C978" s="9" t="s">
        <v>456</v>
      </c>
      <c r="D978" s="9" t="s">
        <v>457</v>
      </c>
      <c r="E978" s="9" t="s">
        <v>1418</v>
      </c>
      <c r="F978" s="9" t="s">
        <v>1419</v>
      </c>
      <c r="G978" s="10">
        <v>2081.0500000000002</v>
      </c>
      <c r="H978" s="11">
        <v>40154.99</v>
      </c>
      <c r="I978" s="11">
        <v>2599071.807</v>
      </c>
      <c r="J978" s="12">
        <v>64725.998113808528</v>
      </c>
      <c r="K978" s="13" t="s">
        <v>7640</v>
      </c>
      <c r="L978" s="13">
        <v>0</v>
      </c>
      <c r="M978" s="14">
        <v>0</v>
      </c>
      <c r="N978" s="15">
        <v>0</v>
      </c>
      <c r="O978" s="16" t="s">
        <v>7637</v>
      </c>
      <c r="P978" s="16" t="s">
        <v>7637</v>
      </c>
      <c r="Q978" s="16" t="s">
        <v>7637</v>
      </c>
      <c r="R978" s="16" t="s">
        <v>7637</v>
      </c>
      <c r="S978" s="16" t="s">
        <v>7637</v>
      </c>
      <c r="T978" s="16">
        <v>0</v>
      </c>
      <c r="U978">
        <v>0</v>
      </c>
      <c r="V978" s="17">
        <v>10.948732320069643</v>
      </c>
      <c r="W978" t="str">
        <f>VLOOKUP(A978,Planilha3!$D$2:$F$5575,1,FALSE)</f>
        <v>RolândiaPR</v>
      </c>
      <c r="X978">
        <f>VLOOKUP(A978,Planilha3!$D$2:$F$5575,2,FALSE)</f>
        <v>-23.310586040674</v>
      </c>
      <c r="Y978">
        <f>VLOOKUP(A978,Planilha3!$D$2:$F$5575,3,FALSE)</f>
        <v>-51.366357197792802</v>
      </c>
      <c r="Z978">
        <v>0</v>
      </c>
    </row>
    <row r="979" spans="1:26" x14ac:dyDescent="0.25">
      <c r="A979" t="str">
        <f t="shared" si="15"/>
        <v>NantesSP</v>
      </c>
      <c r="B979" s="8">
        <v>2017</v>
      </c>
      <c r="C979" s="9" t="s">
        <v>18</v>
      </c>
      <c r="D979" s="9" t="s">
        <v>19</v>
      </c>
      <c r="E979" s="9" t="s">
        <v>1420</v>
      </c>
      <c r="F979" s="9" t="s">
        <v>1420</v>
      </c>
      <c r="G979" s="10" t="s">
        <v>7637</v>
      </c>
      <c r="H979" s="11">
        <v>49339.26</v>
      </c>
      <c r="I979" s="11">
        <v>150435.39199999999</v>
      </c>
      <c r="J979" s="12">
        <v>3048.9997620556123</v>
      </c>
      <c r="K979" s="13" t="s">
        <v>7638</v>
      </c>
      <c r="L979" s="13">
        <v>0</v>
      </c>
      <c r="M979" s="14">
        <v>0</v>
      </c>
      <c r="N979" s="15">
        <v>0</v>
      </c>
      <c r="O979" s="16" t="s">
        <v>7637</v>
      </c>
      <c r="P979" s="16" t="s">
        <v>7637</v>
      </c>
      <c r="Q979" s="16" t="s">
        <v>7637</v>
      </c>
      <c r="R979" s="16" t="s">
        <v>7637</v>
      </c>
      <c r="S979" s="16" t="s">
        <v>7637</v>
      </c>
      <c r="T979" s="16">
        <v>0</v>
      </c>
      <c r="U979">
        <v>0</v>
      </c>
      <c r="V979" s="17">
        <v>2.1519597923442455</v>
      </c>
      <c r="W979" t="str">
        <f>VLOOKUP(A979,Planilha3!$D$2:$F$5575,1,FALSE)</f>
        <v>NantesSP</v>
      </c>
      <c r="X979">
        <f>VLOOKUP(A979,Planilha3!$D$2:$F$5575,2,FALSE)</f>
        <v>-22.619470592936999</v>
      </c>
      <c r="Y979">
        <f>VLOOKUP(A979,Planilha3!$D$2:$F$5575,3,FALSE)</f>
        <v>-51.237538605022799</v>
      </c>
      <c r="Z979">
        <v>0</v>
      </c>
    </row>
    <row r="980" spans="1:26" x14ac:dyDescent="0.25">
      <c r="A980" t="str">
        <f t="shared" si="15"/>
        <v>São Gonçalo do ParáMG</v>
      </c>
      <c r="B980" s="8">
        <v>2017</v>
      </c>
      <c r="C980" s="9" t="s">
        <v>18</v>
      </c>
      <c r="D980" s="9" t="s">
        <v>163</v>
      </c>
      <c r="E980" s="9" t="s">
        <v>1421</v>
      </c>
      <c r="F980" s="9" t="s">
        <v>1422</v>
      </c>
      <c r="G980" s="10" t="s">
        <v>7637</v>
      </c>
      <c r="H980" s="11">
        <v>19404.77</v>
      </c>
      <c r="I980" s="11">
        <v>232566.19899999999</v>
      </c>
      <c r="J980" s="12">
        <v>11985.00157435517</v>
      </c>
      <c r="K980" s="13" t="s">
        <v>7640</v>
      </c>
      <c r="L980" s="13">
        <v>0</v>
      </c>
      <c r="M980" s="14">
        <v>0</v>
      </c>
      <c r="N980" s="15">
        <v>0</v>
      </c>
      <c r="O980" s="16" t="s">
        <v>7637</v>
      </c>
      <c r="P980" s="16" t="s">
        <v>7637</v>
      </c>
      <c r="Q980" s="16" t="s">
        <v>7637</v>
      </c>
      <c r="R980" s="16" t="s">
        <v>7637</v>
      </c>
      <c r="S980" s="16" t="s">
        <v>7637</v>
      </c>
      <c r="T980" s="16">
        <v>0</v>
      </c>
      <c r="U980">
        <v>0</v>
      </c>
      <c r="V980" s="17">
        <v>0.86387374798228778</v>
      </c>
      <c r="W980" t="str">
        <f>VLOOKUP(A980,Planilha3!$D$2:$F$5575,1,FALSE)</f>
        <v>São Gonçalo do ParáMG</v>
      </c>
      <c r="X980">
        <f>VLOOKUP(A980,Planilha3!$D$2:$F$5575,2,FALSE)</f>
        <v>-19.982644515619501</v>
      </c>
      <c r="Y980">
        <f>VLOOKUP(A980,Planilha3!$D$2:$F$5575,3,FALSE)</f>
        <v>-44.859687390715798</v>
      </c>
      <c r="Z980">
        <v>0</v>
      </c>
    </row>
    <row r="981" spans="1:26" x14ac:dyDescent="0.25">
      <c r="A981" t="str">
        <f t="shared" si="15"/>
        <v>MercêsMG</v>
      </c>
      <c r="B981" s="8">
        <v>2017</v>
      </c>
      <c r="C981" s="9" t="s">
        <v>18</v>
      </c>
      <c r="D981" s="9" t="s">
        <v>163</v>
      </c>
      <c r="E981" s="9" t="s">
        <v>1423</v>
      </c>
      <c r="F981" s="9" t="s">
        <v>1424</v>
      </c>
      <c r="G981" s="10" t="s">
        <v>7637</v>
      </c>
      <c r="H981" s="11">
        <v>10673.14</v>
      </c>
      <c r="I981" s="11">
        <v>115995.63099999999</v>
      </c>
      <c r="J981" s="12">
        <v>10867.994891850009</v>
      </c>
      <c r="K981" s="13" t="s">
        <v>7642</v>
      </c>
      <c r="L981" s="13">
        <v>0</v>
      </c>
      <c r="M981" s="14">
        <v>0</v>
      </c>
      <c r="N981" s="15">
        <v>0</v>
      </c>
      <c r="O981" s="16" t="s">
        <v>7637</v>
      </c>
      <c r="P981" s="16" t="s">
        <v>7637</v>
      </c>
      <c r="Q981" s="16" t="s">
        <v>7637</v>
      </c>
      <c r="R981" s="16" t="s">
        <v>7637</v>
      </c>
      <c r="S981" s="16" t="s">
        <v>7637</v>
      </c>
      <c r="T981" s="16">
        <v>0</v>
      </c>
      <c r="U981">
        <v>0</v>
      </c>
      <c r="V981" s="17">
        <v>0.4814085070971828</v>
      </c>
      <c r="W981" t="str">
        <f>VLOOKUP(A981,Planilha3!$D$2:$F$5575,1,FALSE)</f>
        <v>MercêsMG</v>
      </c>
      <c r="X981">
        <f>VLOOKUP(A981,Planilha3!$D$2:$F$5575,2,FALSE)</f>
        <v>-21.198064275102599</v>
      </c>
      <c r="Y981">
        <f>VLOOKUP(A981,Planilha3!$D$2:$F$5575,3,FALSE)</f>
        <v>-43.3340317166641</v>
      </c>
      <c r="Z981">
        <v>0</v>
      </c>
    </row>
    <row r="982" spans="1:26" x14ac:dyDescent="0.25">
      <c r="A982" t="str">
        <f t="shared" si="15"/>
        <v>ApiúnaSC</v>
      </c>
      <c r="B982" s="8">
        <v>2017</v>
      </c>
      <c r="C982" s="9" t="s">
        <v>456</v>
      </c>
      <c r="D982" s="9" t="s">
        <v>790</v>
      </c>
      <c r="E982" s="9" t="s">
        <v>1425</v>
      </c>
      <c r="F982" s="9" t="s">
        <v>1426</v>
      </c>
      <c r="G982" s="10" t="s">
        <v>7637</v>
      </c>
      <c r="H982" s="11">
        <v>39352.86</v>
      </c>
      <c r="I982" s="11">
        <v>414857.81</v>
      </c>
      <c r="J982" s="12">
        <v>10541.998980506118</v>
      </c>
      <c r="K982" s="13" t="s">
        <v>7640</v>
      </c>
      <c r="L982" s="13">
        <v>0</v>
      </c>
      <c r="M982" s="14">
        <v>0</v>
      </c>
      <c r="N982" s="15">
        <v>0</v>
      </c>
      <c r="O982" s="16" t="s">
        <v>7637</v>
      </c>
      <c r="P982" s="16" t="s">
        <v>7637</v>
      </c>
      <c r="Q982" s="16" t="s">
        <v>7637</v>
      </c>
      <c r="R982" s="16" t="s">
        <v>7637</v>
      </c>
      <c r="S982" s="16" t="s">
        <v>7637</v>
      </c>
      <c r="T982" s="16">
        <v>0</v>
      </c>
      <c r="U982">
        <v>0</v>
      </c>
      <c r="V982" s="17">
        <v>1.7309850853907534</v>
      </c>
      <c r="W982" t="str">
        <f>VLOOKUP(A982,Planilha3!$D$2:$F$5575,1,FALSE)</f>
        <v>ApiúnaSC</v>
      </c>
      <c r="X982">
        <f>VLOOKUP(A982,Planilha3!$D$2:$F$5575,2,FALSE)</f>
        <v>-27.037973569614799</v>
      </c>
      <c r="Y982">
        <f>VLOOKUP(A982,Planilha3!$D$2:$F$5575,3,FALSE)</f>
        <v>-49.388935544315302</v>
      </c>
      <c r="Z982">
        <v>0</v>
      </c>
    </row>
    <row r="983" spans="1:26" x14ac:dyDescent="0.25">
      <c r="A983" t="str">
        <f t="shared" si="15"/>
        <v>CosmoramaSP</v>
      </c>
      <c r="B983" s="8">
        <v>2017</v>
      </c>
      <c r="C983" s="9" t="s">
        <v>18</v>
      </c>
      <c r="D983" s="9" t="s">
        <v>19</v>
      </c>
      <c r="E983" s="9" t="s">
        <v>1427</v>
      </c>
      <c r="F983" s="9" t="s">
        <v>1427</v>
      </c>
      <c r="G983" s="10" t="s">
        <v>7637</v>
      </c>
      <c r="H983" s="11">
        <v>36908.639999999999</v>
      </c>
      <c r="I983" s="11">
        <v>272164.30800000002</v>
      </c>
      <c r="J983" s="12">
        <v>7373.9999089644052</v>
      </c>
      <c r="K983" s="13" t="s">
        <v>7636</v>
      </c>
      <c r="L983" s="13">
        <v>0</v>
      </c>
      <c r="M983" s="14">
        <v>0</v>
      </c>
      <c r="N983" s="15">
        <v>0</v>
      </c>
      <c r="O983" s="16" t="s">
        <v>7637</v>
      </c>
      <c r="P983" s="16" t="s">
        <v>7637</v>
      </c>
      <c r="Q983" s="16" t="s">
        <v>7637</v>
      </c>
      <c r="R983" s="16" t="s">
        <v>7637</v>
      </c>
      <c r="S983" s="16" t="s">
        <v>7637</v>
      </c>
      <c r="T983" s="16">
        <v>0</v>
      </c>
      <c r="U983">
        <v>0</v>
      </c>
      <c r="V983" s="17">
        <v>1.6187331896552553</v>
      </c>
      <c r="W983" t="str">
        <f>VLOOKUP(A983,Planilha3!$D$2:$F$5575,1,FALSE)</f>
        <v>CosmoramaSP</v>
      </c>
      <c r="X983">
        <f>VLOOKUP(A983,Planilha3!$D$2:$F$5575,2,FALSE)</f>
        <v>-20.477992713863699</v>
      </c>
      <c r="Y983">
        <f>VLOOKUP(A983,Planilha3!$D$2:$F$5575,3,FALSE)</f>
        <v>-49.777948624526204</v>
      </c>
      <c r="Z983">
        <v>0</v>
      </c>
    </row>
    <row r="984" spans="1:26" x14ac:dyDescent="0.25">
      <c r="A984" t="str">
        <f t="shared" si="15"/>
        <v>JeceabaMG</v>
      </c>
      <c r="B984" s="8">
        <v>2017</v>
      </c>
      <c r="C984" s="9" t="s">
        <v>18</v>
      </c>
      <c r="D984" s="9" t="s">
        <v>163</v>
      </c>
      <c r="E984" s="9" t="s">
        <v>1428</v>
      </c>
      <c r="F984" s="9" t="s">
        <v>1428</v>
      </c>
      <c r="G984" s="10" t="s">
        <v>7637</v>
      </c>
      <c r="H984" s="11">
        <v>147812.76999999999</v>
      </c>
      <c r="I984" s="11">
        <v>769956.73199999996</v>
      </c>
      <c r="J984" s="12">
        <v>5209.0000884226711</v>
      </c>
      <c r="K984" s="13" t="s">
        <v>7640</v>
      </c>
      <c r="L984" s="13">
        <v>0</v>
      </c>
      <c r="M984" s="14">
        <v>0</v>
      </c>
      <c r="N984" s="15">
        <v>0</v>
      </c>
      <c r="O984" s="16" t="s">
        <v>7637</v>
      </c>
      <c r="P984" s="16" t="s">
        <v>7637</v>
      </c>
      <c r="Q984" s="16" t="s">
        <v>7637</v>
      </c>
      <c r="R984" s="16" t="s">
        <v>7637</v>
      </c>
      <c r="S984" s="16" t="s">
        <v>7637</v>
      </c>
      <c r="T984" s="16">
        <v>0</v>
      </c>
      <c r="U984">
        <v>0</v>
      </c>
      <c r="V984" s="17">
        <v>6.4438411866031604</v>
      </c>
      <c r="W984" t="str">
        <f>VLOOKUP(A984,Planilha3!$D$2:$F$5575,1,FALSE)</f>
        <v>JeceabaMG</v>
      </c>
      <c r="X984">
        <f>VLOOKUP(A984,Planilha3!$D$2:$F$5575,2,FALSE)</f>
        <v>-20.534327411710802</v>
      </c>
      <c r="Y984">
        <f>VLOOKUP(A984,Planilha3!$D$2:$F$5575,3,FALSE)</f>
        <v>-43.989766698074099</v>
      </c>
      <c r="Z984">
        <v>0</v>
      </c>
    </row>
    <row r="985" spans="1:26" x14ac:dyDescent="0.25">
      <c r="A985" t="str">
        <f t="shared" si="15"/>
        <v>OrindiúvaSP</v>
      </c>
      <c r="B985" s="8">
        <v>2017</v>
      </c>
      <c r="C985" s="9" t="s">
        <v>18</v>
      </c>
      <c r="D985" s="9" t="s">
        <v>19</v>
      </c>
      <c r="E985" s="9" t="s">
        <v>1429</v>
      </c>
      <c r="F985" s="9" t="s">
        <v>1430</v>
      </c>
      <c r="G985" s="10" t="s">
        <v>7637</v>
      </c>
      <c r="H985" s="11">
        <v>65081.16</v>
      </c>
      <c r="I985" s="11">
        <v>438061.30200000003</v>
      </c>
      <c r="J985" s="12">
        <v>6731.0002157306353</v>
      </c>
      <c r="K985" s="13" t="s">
        <v>7640</v>
      </c>
      <c r="L985" s="13">
        <v>0</v>
      </c>
      <c r="M985" s="14">
        <v>0</v>
      </c>
      <c r="N985" s="15">
        <v>0</v>
      </c>
      <c r="O985" s="16" t="s">
        <v>7637</v>
      </c>
      <c r="P985" s="16" t="s">
        <v>7637</v>
      </c>
      <c r="Q985" s="16" t="s">
        <v>7637</v>
      </c>
      <c r="R985" s="16" t="s">
        <v>7637</v>
      </c>
      <c r="S985" s="16" t="s">
        <v>7637</v>
      </c>
      <c r="T985" s="16">
        <v>0</v>
      </c>
      <c r="U985">
        <v>0</v>
      </c>
      <c r="V985" s="17">
        <v>2.8446356531746146</v>
      </c>
      <c r="W985" t="str">
        <f>VLOOKUP(A985,Planilha3!$D$2:$F$5575,1,FALSE)</f>
        <v>OrindiúvaSP</v>
      </c>
      <c r="X985">
        <f>VLOOKUP(A985,Planilha3!$D$2:$F$5575,2,FALSE)</f>
        <v>-20.181993020652701</v>
      </c>
      <c r="Y985">
        <f>VLOOKUP(A985,Planilha3!$D$2:$F$5575,3,FALSE)</f>
        <v>-49.350949363533502</v>
      </c>
      <c r="Z985">
        <v>0</v>
      </c>
    </row>
    <row r="986" spans="1:26" x14ac:dyDescent="0.25">
      <c r="A986" t="str">
        <f t="shared" si="15"/>
        <v>Nova TrentoSC</v>
      </c>
      <c r="B986" s="8">
        <v>2017</v>
      </c>
      <c r="C986" s="9" t="s">
        <v>456</v>
      </c>
      <c r="D986" s="9" t="s">
        <v>790</v>
      </c>
      <c r="E986" s="9" t="s">
        <v>1431</v>
      </c>
      <c r="F986" s="9" t="s">
        <v>1431</v>
      </c>
      <c r="G986" s="10" t="s">
        <v>7637</v>
      </c>
      <c r="H986" s="11">
        <v>37131.33</v>
      </c>
      <c r="I986" s="11">
        <v>523514.565</v>
      </c>
      <c r="J986" s="12">
        <v>14098.998473795578</v>
      </c>
      <c r="K986" s="13" t="s">
        <v>7640</v>
      </c>
      <c r="L986" s="13">
        <v>0</v>
      </c>
      <c r="M986" s="14">
        <v>0</v>
      </c>
      <c r="N986" s="15">
        <v>0</v>
      </c>
      <c r="O986" s="16" t="s">
        <v>7637</v>
      </c>
      <c r="P986" s="16" t="s">
        <v>7637</v>
      </c>
      <c r="Q986" s="16" t="s">
        <v>7637</v>
      </c>
      <c r="R986" s="16" t="s">
        <v>7637</v>
      </c>
      <c r="S986" s="16" t="s">
        <v>7637</v>
      </c>
      <c r="T986" s="16">
        <v>0</v>
      </c>
      <c r="U986">
        <v>0</v>
      </c>
      <c r="V986" s="17">
        <v>1.6405746892646844</v>
      </c>
      <c r="W986" t="str">
        <f>VLOOKUP(A986,Planilha3!$D$2:$F$5575,1,FALSE)</f>
        <v>Nova TrentoSC</v>
      </c>
      <c r="X986">
        <f>VLOOKUP(A986,Planilha3!$D$2:$F$5575,2,FALSE)</f>
        <v>-27.278458500124302</v>
      </c>
      <c r="Y986">
        <f>VLOOKUP(A986,Planilha3!$D$2:$F$5575,3,FALSE)</f>
        <v>-48.930263390256201</v>
      </c>
      <c r="Z986">
        <v>0</v>
      </c>
    </row>
    <row r="987" spans="1:26" x14ac:dyDescent="0.25">
      <c r="A987" t="str">
        <f t="shared" si="15"/>
        <v>NhandearaSP</v>
      </c>
      <c r="B987" s="8">
        <v>2017</v>
      </c>
      <c r="C987" s="9" t="s">
        <v>18</v>
      </c>
      <c r="D987" s="9" t="s">
        <v>19</v>
      </c>
      <c r="E987" s="9" t="s">
        <v>1432</v>
      </c>
      <c r="F987" s="9" t="s">
        <v>1432</v>
      </c>
      <c r="G987" s="10" t="s">
        <v>7637</v>
      </c>
      <c r="H987" s="11">
        <v>27900.720000000001</v>
      </c>
      <c r="I987" s="11">
        <v>318012.359</v>
      </c>
      <c r="J987" s="12">
        <v>11397.998295384492</v>
      </c>
      <c r="K987" s="13" t="s">
        <v>7636</v>
      </c>
      <c r="L987" s="13">
        <v>0</v>
      </c>
      <c r="M987" s="14">
        <v>0</v>
      </c>
      <c r="N987" s="15">
        <v>0</v>
      </c>
      <c r="O987" s="16" t="s">
        <v>7637</v>
      </c>
      <c r="P987" s="16" t="s">
        <v>7637</v>
      </c>
      <c r="Q987" s="16" t="s">
        <v>7637</v>
      </c>
      <c r="R987" s="16" t="s">
        <v>7637</v>
      </c>
      <c r="S987" s="16" t="s">
        <v>7637</v>
      </c>
      <c r="T987" s="16">
        <v>0</v>
      </c>
      <c r="U987">
        <v>0</v>
      </c>
      <c r="V987" s="17">
        <v>1.2332869971091953</v>
      </c>
      <c r="W987" t="str">
        <f>VLOOKUP(A987,Planilha3!$D$2:$F$5575,1,FALSE)</f>
        <v>NhandearaSP</v>
      </c>
      <c r="X987">
        <f>VLOOKUP(A987,Planilha3!$D$2:$F$5575,2,FALSE)</f>
        <v>-20.695012175548399</v>
      </c>
      <c r="Y987">
        <f>VLOOKUP(A987,Planilha3!$D$2:$F$5575,3,FALSE)</f>
        <v>-50.0440092282713</v>
      </c>
      <c r="Z987">
        <v>0</v>
      </c>
    </row>
    <row r="988" spans="1:26" x14ac:dyDescent="0.25">
      <c r="A988" t="str">
        <f t="shared" si="15"/>
        <v>Santana dos MontesMG</v>
      </c>
      <c r="B988" s="8">
        <v>2017</v>
      </c>
      <c r="C988" s="9" t="s">
        <v>18</v>
      </c>
      <c r="D988" s="9" t="s">
        <v>163</v>
      </c>
      <c r="E988" s="9" t="s">
        <v>1433</v>
      </c>
      <c r="F988" s="9" t="s">
        <v>1433</v>
      </c>
      <c r="G988" s="10" t="s">
        <v>7637</v>
      </c>
      <c r="H988" s="11">
        <v>8416.57</v>
      </c>
      <c r="I988" s="11">
        <v>32715.194</v>
      </c>
      <c r="J988" s="12">
        <v>3886.99838532799</v>
      </c>
      <c r="K988" s="13" t="s">
        <v>7642</v>
      </c>
      <c r="L988" s="13">
        <v>0</v>
      </c>
      <c r="M988" s="14">
        <v>0</v>
      </c>
      <c r="N988" s="15">
        <v>0</v>
      </c>
      <c r="O988" s="16" t="s">
        <v>7637</v>
      </c>
      <c r="P988" s="16" t="s">
        <v>7637</v>
      </c>
      <c r="Q988" s="16" t="s">
        <v>7637</v>
      </c>
      <c r="R988" s="16" t="s">
        <v>7637</v>
      </c>
      <c r="S988" s="16" t="s">
        <v>7637</v>
      </c>
      <c r="T988" s="16">
        <v>0</v>
      </c>
      <c r="U988">
        <v>0</v>
      </c>
      <c r="V988" s="17">
        <v>0.37215971071616621</v>
      </c>
      <c r="W988" t="str">
        <f>VLOOKUP(A988,Planilha3!$D$2:$F$5575,1,FALSE)</f>
        <v>Santana dos MontesMG</v>
      </c>
      <c r="X988">
        <f>VLOOKUP(A988,Planilha3!$D$2:$F$5575,2,FALSE)</f>
        <v>-20.787275980002999</v>
      </c>
      <c r="Y988">
        <f>VLOOKUP(A988,Planilha3!$D$2:$F$5575,3,FALSE)</f>
        <v>-43.695256251577</v>
      </c>
      <c r="Z988">
        <v>0</v>
      </c>
    </row>
    <row r="989" spans="1:26" x14ac:dyDescent="0.25">
      <c r="A989" t="str">
        <f t="shared" si="15"/>
        <v>SagresSP</v>
      </c>
      <c r="B989" s="8">
        <v>2017</v>
      </c>
      <c r="C989" s="9" t="s">
        <v>18</v>
      </c>
      <c r="D989" s="9" t="s">
        <v>19</v>
      </c>
      <c r="E989" s="9" t="s">
        <v>1434</v>
      </c>
      <c r="F989" s="9" t="s">
        <v>1434</v>
      </c>
      <c r="G989" s="10" t="s">
        <v>7637</v>
      </c>
      <c r="H989" s="11">
        <v>17651.47</v>
      </c>
      <c r="I989" s="11">
        <v>43299.061000000002</v>
      </c>
      <c r="J989" s="12">
        <v>2453.0002883612524</v>
      </c>
      <c r="K989" s="13" t="s">
        <v>7641</v>
      </c>
      <c r="L989" s="13">
        <v>0</v>
      </c>
      <c r="M989" s="14">
        <v>0</v>
      </c>
      <c r="N989" s="15">
        <v>0</v>
      </c>
      <c r="O989" s="16" t="s">
        <v>7637</v>
      </c>
      <c r="P989" s="16" t="s">
        <v>7637</v>
      </c>
      <c r="Q989" s="16" t="s">
        <v>7637</v>
      </c>
      <c r="R989" s="16" t="s">
        <v>7637</v>
      </c>
      <c r="S989" s="16" t="s">
        <v>7637</v>
      </c>
      <c r="T989" s="16">
        <v>0</v>
      </c>
      <c r="U989">
        <v>0</v>
      </c>
      <c r="V989" s="17">
        <v>0.77181385751534437</v>
      </c>
      <c r="W989" t="str">
        <f>VLOOKUP(A989,Planilha3!$D$2:$F$5575,1,FALSE)</f>
        <v>SagresSP</v>
      </c>
      <c r="X989">
        <f>VLOOKUP(A989,Planilha3!$D$2:$F$5575,2,FALSE)</f>
        <v>-21.882783346672898</v>
      </c>
      <c r="Y989">
        <f>VLOOKUP(A989,Planilha3!$D$2:$F$5575,3,FALSE)</f>
        <v>-50.959803286715797</v>
      </c>
      <c r="Z989">
        <v>0</v>
      </c>
    </row>
    <row r="990" spans="1:26" x14ac:dyDescent="0.25">
      <c r="A990" t="str">
        <f t="shared" si="15"/>
        <v>SaquaremaRJ</v>
      </c>
      <c r="B990" s="8">
        <v>2017</v>
      </c>
      <c r="C990" s="9" t="s">
        <v>18</v>
      </c>
      <c r="D990" s="9" t="s">
        <v>583</v>
      </c>
      <c r="E990" s="9" t="s">
        <v>1435</v>
      </c>
      <c r="F990" s="9" t="s">
        <v>1435</v>
      </c>
      <c r="G990" s="10">
        <v>1852.05</v>
      </c>
      <c r="H990" s="11">
        <v>24569.66</v>
      </c>
      <c r="I990" s="11">
        <v>2092720.9</v>
      </c>
      <c r="J990" s="12">
        <v>85175.004456716124</v>
      </c>
      <c r="K990" s="13" t="s">
        <v>7636</v>
      </c>
      <c r="L990" s="13">
        <v>0</v>
      </c>
      <c r="M990" s="14">
        <v>0</v>
      </c>
      <c r="N990" s="15">
        <v>0</v>
      </c>
      <c r="O990" s="16" t="s">
        <v>7637</v>
      </c>
      <c r="P990" s="16" t="s">
        <v>7637</v>
      </c>
      <c r="Q990" s="16" t="s">
        <v>7637</v>
      </c>
      <c r="R990" s="16" t="s">
        <v>7637</v>
      </c>
      <c r="S990" s="16" t="s">
        <v>7637</v>
      </c>
      <c r="T990" s="16">
        <v>0</v>
      </c>
      <c r="U990">
        <v>0</v>
      </c>
      <c r="V990" s="17">
        <v>9.2973068661269433</v>
      </c>
      <c r="W990" t="str">
        <f>VLOOKUP(A990,Planilha3!$D$2:$F$5575,1,FALSE)</f>
        <v>SaquaremaRJ</v>
      </c>
      <c r="X990">
        <f>VLOOKUP(A990,Planilha3!$D$2:$F$5575,2,FALSE)</f>
        <v>-22.929668484218301</v>
      </c>
      <c r="Y990">
        <f>VLOOKUP(A990,Planilha3!$D$2:$F$5575,3,FALSE)</f>
        <v>-42.510304422142603</v>
      </c>
      <c r="Z990">
        <v>0</v>
      </c>
    </row>
    <row r="991" spans="1:26" x14ac:dyDescent="0.25">
      <c r="A991" t="str">
        <f t="shared" si="15"/>
        <v>Rochedo de MinasMG</v>
      </c>
      <c r="B991" s="8">
        <v>2017</v>
      </c>
      <c r="C991" s="9" t="s">
        <v>18</v>
      </c>
      <c r="D991" s="9" t="s">
        <v>163</v>
      </c>
      <c r="E991" s="9" t="s">
        <v>1436</v>
      </c>
      <c r="F991" s="9" t="s">
        <v>1436</v>
      </c>
      <c r="G991" s="10" t="s">
        <v>7637</v>
      </c>
      <c r="H991" s="11">
        <v>11264.61</v>
      </c>
      <c r="I991" s="11">
        <v>25829.758999999998</v>
      </c>
      <c r="J991" s="12">
        <v>2293.0007341576847</v>
      </c>
      <c r="K991" s="13" t="s">
        <v>7642</v>
      </c>
      <c r="L991" s="13">
        <v>0</v>
      </c>
      <c r="M991" s="14">
        <v>0</v>
      </c>
      <c r="N991" s="15">
        <v>0</v>
      </c>
      <c r="O991" s="16" t="s">
        <v>7637</v>
      </c>
      <c r="P991" s="16" t="s">
        <v>7637</v>
      </c>
      <c r="Q991" s="16" t="s">
        <v>7637</v>
      </c>
      <c r="R991" s="16" t="s">
        <v>7637</v>
      </c>
      <c r="S991" s="16" t="s">
        <v>7637</v>
      </c>
      <c r="T991" s="16">
        <v>0</v>
      </c>
      <c r="U991">
        <v>0</v>
      </c>
      <c r="V991" s="17">
        <v>0.49361345626142428</v>
      </c>
      <c r="W991" t="str">
        <f>VLOOKUP(A991,Planilha3!$D$2:$F$5575,1,FALSE)</f>
        <v>Rochedo de MinasMG</v>
      </c>
      <c r="X991">
        <f>VLOOKUP(A991,Planilha3!$D$2:$F$5575,2,FALSE)</f>
        <v>-21.628878544353899</v>
      </c>
      <c r="Y991">
        <f>VLOOKUP(A991,Planilha3!$D$2:$F$5575,3,FALSE)</f>
        <v>-43.016915543286601</v>
      </c>
      <c r="Z991">
        <v>0</v>
      </c>
    </row>
    <row r="992" spans="1:26" x14ac:dyDescent="0.25">
      <c r="A992" t="str">
        <f t="shared" si="15"/>
        <v>BonfimRR</v>
      </c>
      <c r="B992" s="8">
        <v>2017</v>
      </c>
      <c r="C992" s="9" t="s">
        <v>601</v>
      </c>
      <c r="D992" s="9" t="s">
        <v>1437</v>
      </c>
      <c r="E992" s="9" t="s">
        <v>1438</v>
      </c>
      <c r="F992" s="9" t="s">
        <v>1438</v>
      </c>
      <c r="G992" s="10" t="s">
        <v>7637</v>
      </c>
      <c r="H992" s="11">
        <v>22359.75</v>
      </c>
      <c r="I992" s="11">
        <v>267087.27100000001</v>
      </c>
      <c r="J992" s="12">
        <v>11945.002560404298</v>
      </c>
      <c r="K992" s="13" t="s">
        <v>7642</v>
      </c>
      <c r="L992" s="13">
        <v>0</v>
      </c>
      <c r="M992" s="14">
        <v>0</v>
      </c>
      <c r="N992" s="15">
        <v>0</v>
      </c>
      <c r="O992" s="16" t="s">
        <v>7637</v>
      </c>
      <c r="P992" s="16" t="s">
        <v>7637</v>
      </c>
      <c r="Q992" s="16" t="s">
        <v>7637</v>
      </c>
      <c r="R992" s="16" t="s">
        <v>7637</v>
      </c>
      <c r="S992" s="16" t="s">
        <v>7637</v>
      </c>
      <c r="T992" s="16">
        <v>0</v>
      </c>
      <c r="U992">
        <v>0</v>
      </c>
      <c r="V992" s="17">
        <v>0.99264480550761547</v>
      </c>
      <c r="W992" t="str">
        <f>VLOOKUP(A992,Planilha3!$D$2:$F$5575,1,FALSE)</f>
        <v>BonfimRR</v>
      </c>
      <c r="X992">
        <f>VLOOKUP(A992,Planilha3!$D$2:$F$5575,2,FALSE)</f>
        <v>-20.330689129142598</v>
      </c>
      <c r="Y992">
        <f>VLOOKUP(A992,Planilha3!$D$2:$F$5575,3,FALSE)</f>
        <v>-44.236938927184298</v>
      </c>
      <c r="Z992">
        <v>0</v>
      </c>
    </row>
    <row r="993" spans="1:26" x14ac:dyDescent="0.25">
      <c r="A993" t="str">
        <f t="shared" si="15"/>
        <v>Rio NovoMG</v>
      </c>
      <c r="B993" s="8">
        <v>2017</v>
      </c>
      <c r="C993" s="9" t="s">
        <v>18</v>
      </c>
      <c r="D993" s="9" t="s">
        <v>163</v>
      </c>
      <c r="E993" s="9" t="s">
        <v>1439</v>
      </c>
      <c r="F993" s="9" t="s">
        <v>1439</v>
      </c>
      <c r="G993" s="10" t="s">
        <v>7637</v>
      </c>
      <c r="H993" s="11">
        <v>12220.14</v>
      </c>
      <c r="I993" s="11">
        <v>111007.77099999999</v>
      </c>
      <c r="J993" s="12">
        <v>9084.001574450047</v>
      </c>
      <c r="K993" s="13" t="s">
        <v>7636</v>
      </c>
      <c r="L993" s="13">
        <v>0</v>
      </c>
      <c r="M993" s="14">
        <v>0</v>
      </c>
      <c r="N993" s="15">
        <v>0</v>
      </c>
      <c r="O993" s="16" t="s">
        <v>7637</v>
      </c>
      <c r="P993" s="16" t="s">
        <v>7637</v>
      </c>
      <c r="Q993" s="16" t="s">
        <v>7637</v>
      </c>
      <c r="R993" s="16" t="s">
        <v>7637</v>
      </c>
      <c r="S993" s="16" t="s">
        <v>7637</v>
      </c>
      <c r="T993" s="16">
        <v>0</v>
      </c>
      <c r="U993">
        <v>0</v>
      </c>
      <c r="V993" s="17">
        <v>0.54600403153723864</v>
      </c>
      <c r="W993" t="str">
        <f>VLOOKUP(A993,Planilha3!$D$2:$F$5575,1,FALSE)</f>
        <v>Rio NovoMG</v>
      </c>
      <c r="X993">
        <f>VLOOKUP(A993,Planilha3!$D$2:$F$5575,2,FALSE)</f>
        <v>-21.465379728011399</v>
      </c>
      <c r="Y993">
        <f>VLOOKUP(A993,Planilha3!$D$2:$F$5575,3,FALSE)</f>
        <v>-43.117173845233502</v>
      </c>
      <c r="Z993">
        <v>0</v>
      </c>
    </row>
    <row r="994" spans="1:26" x14ac:dyDescent="0.25">
      <c r="A994" t="str">
        <f t="shared" si="15"/>
        <v>ItatiaiuçuMG</v>
      </c>
      <c r="B994" s="8">
        <v>2017</v>
      </c>
      <c r="C994" s="9" t="s">
        <v>18</v>
      </c>
      <c r="D994" s="9" t="s">
        <v>163</v>
      </c>
      <c r="E994" s="9" t="s">
        <v>1440</v>
      </c>
      <c r="F994" s="9" t="s">
        <v>1441</v>
      </c>
      <c r="G994" s="10" t="s">
        <v>7637</v>
      </c>
      <c r="H994" s="11">
        <v>87446.99</v>
      </c>
      <c r="I994" s="11">
        <v>960080.52599999995</v>
      </c>
      <c r="J994" s="12">
        <v>10979.000260615028</v>
      </c>
      <c r="K994" s="13" t="s">
        <v>7643</v>
      </c>
      <c r="L994" s="13">
        <v>0</v>
      </c>
      <c r="M994" s="14">
        <v>0</v>
      </c>
      <c r="N994" s="15">
        <v>0</v>
      </c>
      <c r="O994" s="16" t="s">
        <v>7637</v>
      </c>
      <c r="P994" s="16" t="s">
        <v>7637</v>
      </c>
      <c r="Q994" s="16" t="s">
        <v>7637</v>
      </c>
      <c r="R994" s="16" t="s">
        <v>7637</v>
      </c>
      <c r="S994" s="16" t="s">
        <v>7637</v>
      </c>
      <c r="T994" s="16">
        <v>0</v>
      </c>
      <c r="U994">
        <v>0</v>
      </c>
      <c r="V994" s="17">
        <v>3.8282887372498506</v>
      </c>
      <c r="W994" t="str">
        <f>VLOOKUP(A994,Planilha3!$D$2:$F$5575,1,FALSE)</f>
        <v>ItatiaiuçuMG</v>
      </c>
      <c r="X994">
        <f>VLOOKUP(A994,Planilha3!$D$2:$F$5575,2,FALSE)</f>
        <v>-20.198730247017401</v>
      </c>
      <c r="Y994">
        <f>VLOOKUP(A994,Planilha3!$D$2:$F$5575,3,FALSE)</f>
        <v>-44.421455889137903</v>
      </c>
      <c r="Z994">
        <v>0</v>
      </c>
    </row>
    <row r="995" spans="1:26" x14ac:dyDescent="0.25">
      <c r="A995" t="str">
        <f t="shared" si="15"/>
        <v>Rio AzulPR</v>
      </c>
      <c r="B995" s="8">
        <v>2017</v>
      </c>
      <c r="C995" s="9" t="s">
        <v>456</v>
      </c>
      <c r="D995" s="9" t="s">
        <v>457</v>
      </c>
      <c r="E995" s="9" t="s">
        <v>1442</v>
      </c>
      <c r="F995" s="9" t="s">
        <v>1442</v>
      </c>
      <c r="G995" s="10" t="s">
        <v>7637</v>
      </c>
      <c r="H995" s="11">
        <v>36162.76</v>
      </c>
      <c r="I995" s="11">
        <v>546961.75699999998</v>
      </c>
      <c r="J995" s="12">
        <v>15125.000331833078</v>
      </c>
      <c r="K995" s="13" t="s">
        <v>7641</v>
      </c>
      <c r="L995" s="13">
        <v>0</v>
      </c>
      <c r="M995" s="14">
        <v>0</v>
      </c>
      <c r="N995" s="15">
        <v>0</v>
      </c>
      <c r="O995" s="16" t="s">
        <v>7637</v>
      </c>
      <c r="P995" s="16" t="s">
        <v>7637</v>
      </c>
      <c r="Q995" s="16" t="s">
        <v>7637</v>
      </c>
      <c r="R995" s="16" t="s">
        <v>7637</v>
      </c>
      <c r="S995" s="16" t="s">
        <v>7637</v>
      </c>
      <c r="T995" s="16">
        <v>0</v>
      </c>
      <c r="U995">
        <v>0</v>
      </c>
      <c r="V995" s="17">
        <v>1.6001708787244247</v>
      </c>
      <c r="W995" t="str">
        <f>VLOOKUP(A995,Planilha3!$D$2:$F$5575,1,FALSE)</f>
        <v>Rio AzulPR</v>
      </c>
      <c r="X995">
        <f>VLOOKUP(A995,Planilha3!$D$2:$F$5575,2,FALSE)</f>
        <v>-25.731053418861201</v>
      </c>
      <c r="Y995">
        <f>VLOOKUP(A995,Planilha3!$D$2:$F$5575,3,FALSE)</f>
        <v>-50.798976893072002</v>
      </c>
      <c r="Z995">
        <v>0</v>
      </c>
    </row>
    <row r="996" spans="1:26" x14ac:dyDescent="0.25">
      <c r="A996" t="str">
        <f t="shared" si="15"/>
        <v>Rio BomPR</v>
      </c>
      <c r="B996" s="8">
        <v>2017</v>
      </c>
      <c r="C996" s="9" t="s">
        <v>456</v>
      </c>
      <c r="D996" s="9" t="s">
        <v>457</v>
      </c>
      <c r="E996" s="9" t="s">
        <v>1443</v>
      </c>
      <c r="F996" s="9" t="s">
        <v>1443</v>
      </c>
      <c r="G996" s="10" t="s">
        <v>7637</v>
      </c>
      <c r="H996" s="11">
        <v>20649.57</v>
      </c>
      <c r="I996" s="11">
        <v>68907.626000000004</v>
      </c>
      <c r="J996" s="12">
        <v>3337.0005283402998</v>
      </c>
      <c r="K996" s="13" t="s">
        <v>7641</v>
      </c>
      <c r="L996" s="13">
        <v>0</v>
      </c>
      <c r="M996" s="14">
        <v>0</v>
      </c>
      <c r="N996" s="15">
        <v>0</v>
      </c>
      <c r="O996" s="16" t="s">
        <v>7637</v>
      </c>
      <c r="P996" s="16" t="s">
        <v>7637</v>
      </c>
      <c r="Q996" s="16" t="s">
        <v>7637</v>
      </c>
      <c r="R996" s="16" t="s">
        <v>7637</v>
      </c>
      <c r="S996" s="16" t="s">
        <v>7637</v>
      </c>
      <c r="T996" s="16">
        <v>0</v>
      </c>
      <c r="U996">
        <v>0</v>
      </c>
      <c r="V996" s="17">
        <v>0.90375781647455289</v>
      </c>
      <c r="W996" t="str">
        <f>VLOOKUP(A996,Planilha3!$D$2:$F$5575,1,FALSE)</f>
        <v>Rio BomPR</v>
      </c>
      <c r="X996">
        <f>VLOOKUP(A996,Planilha3!$D$2:$F$5575,2,FALSE)</f>
        <v>-23.761050031716</v>
      </c>
      <c r="Y996">
        <f>VLOOKUP(A996,Planilha3!$D$2:$F$5575,3,FALSE)</f>
        <v>-51.412670949954403</v>
      </c>
      <c r="Z996">
        <v>0</v>
      </c>
    </row>
    <row r="997" spans="1:26" x14ac:dyDescent="0.25">
      <c r="A997" t="str">
        <f t="shared" si="15"/>
        <v>Rio MansoMG</v>
      </c>
      <c r="B997" s="8">
        <v>2017</v>
      </c>
      <c r="C997" s="9" t="s">
        <v>18</v>
      </c>
      <c r="D997" s="9" t="s">
        <v>163</v>
      </c>
      <c r="E997" s="9" t="s">
        <v>1444</v>
      </c>
      <c r="F997" s="9" t="s">
        <v>1444</v>
      </c>
      <c r="G997" s="10" t="s">
        <v>7637</v>
      </c>
      <c r="H997" s="11">
        <v>14003.5</v>
      </c>
      <c r="I997" s="11">
        <v>80856.195000000007</v>
      </c>
      <c r="J997" s="12">
        <v>5773.999000249938</v>
      </c>
      <c r="K997" s="13" t="s">
        <v>7642</v>
      </c>
      <c r="L997" s="13">
        <v>0</v>
      </c>
      <c r="M997" s="14">
        <v>0</v>
      </c>
      <c r="N997" s="15">
        <v>0</v>
      </c>
      <c r="O997" s="16" t="s">
        <v>7637</v>
      </c>
      <c r="P997" s="16" t="s">
        <v>7637</v>
      </c>
      <c r="Q997" s="16" t="s">
        <v>7637</v>
      </c>
      <c r="R997" s="16" t="s">
        <v>7637</v>
      </c>
      <c r="S997" s="16" t="s">
        <v>7637</v>
      </c>
      <c r="T997" s="16">
        <v>0</v>
      </c>
      <c r="U997">
        <v>0</v>
      </c>
      <c r="V997" s="17">
        <v>0.61839592482563543</v>
      </c>
      <c r="W997" t="str">
        <f>VLOOKUP(A997,Planilha3!$D$2:$F$5575,1,FALSE)</f>
        <v>Rio MansoMG</v>
      </c>
      <c r="X997">
        <f>VLOOKUP(A997,Planilha3!$D$2:$F$5575,2,FALSE)</f>
        <v>-20.267043743470801</v>
      </c>
      <c r="Y997">
        <f>VLOOKUP(A997,Planilha3!$D$2:$F$5575,3,FALSE)</f>
        <v>-44.307241262046098</v>
      </c>
      <c r="Z997">
        <v>0</v>
      </c>
    </row>
    <row r="998" spans="1:26" x14ac:dyDescent="0.25">
      <c r="A998" t="str">
        <f t="shared" si="15"/>
        <v>Gastão VidigalSP</v>
      </c>
      <c r="B998" s="8">
        <v>2017</v>
      </c>
      <c r="C998" s="9" t="s">
        <v>18</v>
      </c>
      <c r="D998" s="9" t="s">
        <v>19</v>
      </c>
      <c r="E998" s="9" t="s">
        <v>1445</v>
      </c>
      <c r="F998" s="9" t="s">
        <v>1446</v>
      </c>
      <c r="G998" s="10" t="s">
        <v>7637</v>
      </c>
      <c r="H998" s="11">
        <v>14241.82</v>
      </c>
      <c r="I998" s="11">
        <v>66694.455000000002</v>
      </c>
      <c r="J998" s="12">
        <v>4683.0008383759941</v>
      </c>
      <c r="K998" s="13" t="s">
        <v>7642</v>
      </c>
      <c r="L998" s="13">
        <v>0</v>
      </c>
      <c r="M998" s="14">
        <v>0</v>
      </c>
      <c r="N998" s="15">
        <v>0</v>
      </c>
      <c r="O998" s="16" t="s">
        <v>7637</v>
      </c>
      <c r="P998" s="16" t="s">
        <v>7637</v>
      </c>
      <c r="Q998" s="16" t="s">
        <v>7637</v>
      </c>
      <c r="R998" s="16" t="s">
        <v>7637</v>
      </c>
      <c r="S998" s="16" t="s">
        <v>7637</v>
      </c>
      <c r="T998" s="16">
        <v>0</v>
      </c>
      <c r="U998">
        <v>0</v>
      </c>
      <c r="V998" s="17">
        <v>0.62701870148121486</v>
      </c>
      <c r="W998" t="str">
        <f>VLOOKUP(A998,Planilha3!$D$2:$F$5575,1,FALSE)</f>
        <v>Gastão VidigalSP</v>
      </c>
      <c r="X998">
        <f>VLOOKUP(A998,Planilha3!$D$2:$F$5575,2,FALSE)</f>
        <v>-20.798992369625701</v>
      </c>
      <c r="Y998">
        <f>VLOOKUP(A998,Planilha3!$D$2:$F$5575,3,FALSE)</f>
        <v>-50.186947904471801</v>
      </c>
      <c r="Z998">
        <v>0</v>
      </c>
    </row>
    <row r="999" spans="1:26" x14ac:dyDescent="0.25">
      <c r="A999" t="str">
        <f t="shared" si="15"/>
        <v>Maripá de MinasMG</v>
      </c>
      <c r="B999" s="8">
        <v>2017</v>
      </c>
      <c r="C999" s="9" t="s">
        <v>18</v>
      </c>
      <c r="D999" s="9" t="s">
        <v>163</v>
      </c>
      <c r="E999" s="9" t="s">
        <v>1447</v>
      </c>
      <c r="F999" s="9" t="s">
        <v>1448</v>
      </c>
      <c r="G999" s="10" t="s">
        <v>7637</v>
      </c>
      <c r="H999" s="11">
        <v>19348.72</v>
      </c>
      <c r="I999" s="11">
        <v>57639.838000000003</v>
      </c>
      <c r="J999" s="12">
        <v>2979.0000578849663</v>
      </c>
      <c r="K999" s="13" t="s">
        <v>7636</v>
      </c>
      <c r="L999" s="13">
        <v>0</v>
      </c>
      <c r="M999" s="14">
        <v>0</v>
      </c>
      <c r="N999" s="15">
        <v>0</v>
      </c>
      <c r="O999" s="16" t="s">
        <v>7637</v>
      </c>
      <c r="P999" s="16" t="s">
        <v>7637</v>
      </c>
      <c r="Q999" s="16" t="s">
        <v>7637</v>
      </c>
      <c r="R999" s="16" t="s">
        <v>7637</v>
      </c>
      <c r="S999" s="16" t="s">
        <v>7637</v>
      </c>
      <c r="T999" s="16">
        <v>0</v>
      </c>
      <c r="U999">
        <v>0</v>
      </c>
      <c r="V999" s="17">
        <v>0.84654511745280503</v>
      </c>
      <c r="W999" t="str">
        <f>VLOOKUP(A999,Planilha3!$D$2:$F$5575,1,FALSE)</f>
        <v>Maripá de MinasMG</v>
      </c>
      <c r="X999">
        <f>VLOOKUP(A999,Planilha3!$D$2:$F$5575,2,FALSE)</f>
        <v>-21.6984009340581</v>
      </c>
      <c r="Y999">
        <f>VLOOKUP(A999,Planilha3!$D$2:$F$5575,3,FALSE)</f>
        <v>-42.954957277064402</v>
      </c>
      <c r="Z999">
        <v>0</v>
      </c>
    </row>
    <row r="1000" spans="1:26" x14ac:dyDescent="0.25">
      <c r="A1000" t="str">
        <f t="shared" si="15"/>
        <v>IbiáMG</v>
      </c>
      <c r="B1000" s="8">
        <v>2017</v>
      </c>
      <c r="C1000" s="9" t="s">
        <v>18</v>
      </c>
      <c r="D1000" s="9" t="s">
        <v>163</v>
      </c>
      <c r="E1000" s="9" t="s">
        <v>1449</v>
      </c>
      <c r="F1000" s="9" t="s">
        <v>1450</v>
      </c>
      <c r="G1000" s="10" t="s">
        <v>7637</v>
      </c>
      <c r="H1000" s="11">
        <v>36664.730000000003</v>
      </c>
      <c r="I1000" s="11">
        <v>920284.62199999997</v>
      </c>
      <c r="J1000" s="12">
        <v>25099.997245309045</v>
      </c>
      <c r="K1000" s="13" t="s">
        <v>7636</v>
      </c>
      <c r="L1000" s="13">
        <v>0</v>
      </c>
      <c r="M1000" s="14">
        <v>0</v>
      </c>
      <c r="N1000" s="15">
        <v>0</v>
      </c>
      <c r="O1000" s="16" t="s">
        <v>7637</v>
      </c>
      <c r="P1000" s="16" t="s">
        <v>7637</v>
      </c>
      <c r="Q1000" s="16" t="s">
        <v>7637</v>
      </c>
      <c r="R1000" s="16" t="s">
        <v>7637</v>
      </c>
      <c r="S1000" s="16" t="s">
        <v>7637</v>
      </c>
      <c r="T1000" s="16">
        <v>0</v>
      </c>
      <c r="U1000">
        <v>0</v>
      </c>
      <c r="V1000" s="17">
        <v>1.6400388564975947</v>
      </c>
      <c r="W1000" t="str">
        <f>VLOOKUP(A1000,Planilha3!$D$2:$F$5575,1,FALSE)</f>
        <v>IbiáMG</v>
      </c>
      <c r="X1000">
        <f>VLOOKUP(A1000,Planilha3!$D$2:$F$5575,2,FALSE)</f>
        <v>-19.488972578044201</v>
      </c>
      <c r="Y1000">
        <f>VLOOKUP(A1000,Planilha3!$D$2:$F$5575,3,FALSE)</f>
        <v>-46.547381881092797</v>
      </c>
      <c r="Z1000">
        <v>0</v>
      </c>
    </row>
    <row r="1001" spans="1:26" x14ac:dyDescent="0.25">
      <c r="A1001" t="str">
        <f t="shared" si="15"/>
        <v>Conselheiro LafaieteMG</v>
      </c>
      <c r="B1001" s="8">
        <v>2017</v>
      </c>
      <c r="C1001" s="9" t="s">
        <v>18</v>
      </c>
      <c r="D1001" s="9" t="s">
        <v>163</v>
      </c>
      <c r="E1001" s="9" t="s">
        <v>1451</v>
      </c>
      <c r="F1001" s="9" t="s">
        <v>1451</v>
      </c>
      <c r="G1001" s="10">
        <v>1777.33</v>
      </c>
      <c r="H1001" s="11">
        <v>16691.48</v>
      </c>
      <c r="I1001" s="11">
        <v>2125977.2319999998</v>
      </c>
      <c r="J1001" s="12">
        <v>127369.00694246405</v>
      </c>
      <c r="K1001" s="13" t="s">
        <v>7636</v>
      </c>
      <c r="L1001" s="13">
        <v>0</v>
      </c>
      <c r="M1001" s="14">
        <v>0</v>
      </c>
      <c r="N1001" s="15">
        <v>0</v>
      </c>
      <c r="O1001" s="16" t="s">
        <v>7637</v>
      </c>
      <c r="P1001" s="16" t="s">
        <v>7637</v>
      </c>
      <c r="Q1001" s="16" t="s">
        <v>7637</v>
      </c>
      <c r="R1001" s="16" t="s">
        <v>7637</v>
      </c>
      <c r="S1001" s="16" t="s">
        <v>7637</v>
      </c>
      <c r="T1001" s="16">
        <v>0</v>
      </c>
      <c r="U1001">
        <v>0</v>
      </c>
      <c r="V1001" s="17">
        <v>8.6914982072356946</v>
      </c>
      <c r="W1001" t="str">
        <f>VLOOKUP(A1001,Planilha3!$D$2:$F$5575,1,FALSE)</f>
        <v>Conselheiro LafaieteMG</v>
      </c>
      <c r="X1001">
        <f>VLOOKUP(A1001,Planilha3!$D$2:$F$5575,2,FALSE)</f>
        <v>-20.663921331099001</v>
      </c>
      <c r="Y1001">
        <f>VLOOKUP(A1001,Planilha3!$D$2:$F$5575,3,FALSE)</f>
        <v>-43.784980580328799</v>
      </c>
      <c r="Z1001">
        <v>0</v>
      </c>
    </row>
    <row r="1002" spans="1:26" x14ac:dyDescent="0.25">
      <c r="A1002" t="str">
        <f t="shared" si="15"/>
        <v>Campo FloridoMG</v>
      </c>
      <c r="B1002" s="8">
        <v>2017</v>
      </c>
      <c r="C1002" s="9" t="s">
        <v>18</v>
      </c>
      <c r="D1002" s="9" t="s">
        <v>163</v>
      </c>
      <c r="E1002" s="9" t="s">
        <v>1452</v>
      </c>
      <c r="F1002" s="9" t="s">
        <v>1452</v>
      </c>
      <c r="G1002" s="10" t="s">
        <v>7637</v>
      </c>
      <c r="H1002" s="11">
        <v>64124.05</v>
      </c>
      <c r="I1002" s="11">
        <v>505682.26699999999</v>
      </c>
      <c r="J1002" s="12">
        <v>7886.0001356745242</v>
      </c>
      <c r="K1002" s="13" t="s">
        <v>7641</v>
      </c>
      <c r="L1002" s="13">
        <v>0</v>
      </c>
      <c r="M1002" s="14">
        <v>0</v>
      </c>
      <c r="N1002" s="15">
        <v>0</v>
      </c>
      <c r="O1002" s="16" t="s">
        <v>7637</v>
      </c>
      <c r="P1002" s="16" t="s">
        <v>7637</v>
      </c>
      <c r="Q1002" s="16" t="s">
        <v>7637</v>
      </c>
      <c r="R1002" s="16" t="s">
        <v>7637</v>
      </c>
      <c r="S1002" s="16" t="s">
        <v>7637</v>
      </c>
      <c r="T1002" s="16">
        <v>0</v>
      </c>
      <c r="U1002">
        <v>0</v>
      </c>
      <c r="V1002" s="17">
        <v>2.8053011302374693</v>
      </c>
      <c r="W1002" t="str">
        <f>VLOOKUP(A1002,Planilha3!$D$2:$F$5575,1,FALSE)</f>
        <v>Campo FloridoMG</v>
      </c>
      <c r="X1002">
        <f>VLOOKUP(A1002,Planilha3!$D$2:$F$5575,2,FALSE)</f>
        <v>-19.763547629898799</v>
      </c>
      <c r="Y1002">
        <f>VLOOKUP(A1002,Planilha3!$D$2:$F$5575,3,FALSE)</f>
        <v>-48.572024478855496</v>
      </c>
      <c r="Z1002">
        <v>0</v>
      </c>
    </row>
    <row r="1003" spans="1:26" x14ac:dyDescent="0.25">
      <c r="A1003" t="str">
        <f t="shared" si="15"/>
        <v>ItaúnaMG</v>
      </c>
      <c r="B1003" s="8">
        <v>2017</v>
      </c>
      <c r="C1003" s="9" t="s">
        <v>18</v>
      </c>
      <c r="D1003" s="9" t="s">
        <v>163</v>
      </c>
      <c r="E1003" s="9" t="s">
        <v>1453</v>
      </c>
      <c r="F1003" s="9" t="s">
        <v>1454</v>
      </c>
      <c r="G1003" s="10">
        <v>2125.37</v>
      </c>
      <c r="H1003" s="11">
        <v>32675.279999999999</v>
      </c>
      <c r="I1003" s="11">
        <v>3028868.1529999999</v>
      </c>
      <c r="J1003" s="12">
        <v>92696.012184134306</v>
      </c>
      <c r="K1003" s="13" t="s">
        <v>7636</v>
      </c>
      <c r="L1003" s="13">
        <v>0</v>
      </c>
      <c r="M1003" s="14">
        <v>0</v>
      </c>
      <c r="N1003" s="15">
        <v>1</v>
      </c>
      <c r="O1003" s="16">
        <v>0</v>
      </c>
      <c r="P1003" s="16">
        <v>0</v>
      </c>
      <c r="Q1003" s="16">
        <v>0</v>
      </c>
      <c r="R1003" s="16">
        <v>0</v>
      </c>
      <c r="S1003" s="16">
        <v>0</v>
      </c>
      <c r="T1003" s="16">
        <v>1</v>
      </c>
      <c r="U1003">
        <v>1</v>
      </c>
      <c r="V1003" s="17">
        <v>11.474050921996144</v>
      </c>
      <c r="W1003" t="str">
        <f>VLOOKUP(A1003,Planilha3!$D$2:$F$5575,1,FALSE)</f>
        <v>ItaúnaMG</v>
      </c>
      <c r="X1003">
        <f>VLOOKUP(A1003,Planilha3!$D$2:$F$5575,2,FALSE)</f>
        <v>-20.0822704774979</v>
      </c>
      <c r="Y1003">
        <f>VLOOKUP(A1003,Planilha3!$D$2:$F$5575,3,FALSE)</f>
        <v>-44.580487708901302</v>
      </c>
      <c r="Z1003">
        <v>0</v>
      </c>
    </row>
    <row r="1004" spans="1:26" x14ac:dyDescent="0.25">
      <c r="A1004" t="str">
        <f t="shared" si="15"/>
        <v>Nova LuzitâniaSP</v>
      </c>
      <c r="B1004" s="8">
        <v>2017</v>
      </c>
      <c r="C1004" s="9" t="s">
        <v>18</v>
      </c>
      <c r="D1004" s="9" t="s">
        <v>19</v>
      </c>
      <c r="E1004" s="9" t="s">
        <v>1455</v>
      </c>
      <c r="F1004" s="9" t="s">
        <v>1456</v>
      </c>
      <c r="G1004" s="10" t="s">
        <v>7637</v>
      </c>
      <c r="H1004" s="11">
        <v>11763.82</v>
      </c>
      <c r="I1004" s="11">
        <v>46502.366999999998</v>
      </c>
      <c r="J1004" s="12">
        <v>3952.998855813843</v>
      </c>
      <c r="K1004" s="13" t="s">
        <v>7642</v>
      </c>
      <c r="L1004" s="13">
        <v>0</v>
      </c>
      <c r="M1004" s="14">
        <v>0</v>
      </c>
      <c r="N1004" s="15">
        <v>0</v>
      </c>
      <c r="O1004" s="16" t="s">
        <v>7637</v>
      </c>
      <c r="P1004" s="16" t="s">
        <v>7637</v>
      </c>
      <c r="Q1004" s="16" t="s">
        <v>7637</v>
      </c>
      <c r="R1004" s="16" t="s">
        <v>7637</v>
      </c>
      <c r="S1004" s="16" t="s">
        <v>7637</v>
      </c>
      <c r="T1004" s="16">
        <v>0</v>
      </c>
      <c r="U1004">
        <v>0</v>
      </c>
      <c r="V1004" s="17">
        <v>0.51797323924687821</v>
      </c>
      <c r="W1004" t="str">
        <f>VLOOKUP(A1004,Planilha3!$D$2:$F$5575,1,FALSE)</f>
        <v>Nova LuzitâniaSP</v>
      </c>
      <c r="X1004">
        <f>VLOOKUP(A1004,Planilha3!$D$2:$F$5575,2,FALSE)</f>
        <v>-20.856429135479399</v>
      </c>
      <c r="Y1004">
        <f>VLOOKUP(A1004,Planilha3!$D$2:$F$5575,3,FALSE)</f>
        <v>-50.262098031446698</v>
      </c>
      <c r="Z1004">
        <v>0</v>
      </c>
    </row>
    <row r="1005" spans="1:26" x14ac:dyDescent="0.25">
      <c r="A1005" t="str">
        <f t="shared" si="15"/>
        <v>ArapongasPR</v>
      </c>
      <c r="B1005" s="8">
        <v>2017</v>
      </c>
      <c r="C1005" s="9" t="s">
        <v>456</v>
      </c>
      <c r="D1005" s="9" t="s">
        <v>457</v>
      </c>
      <c r="E1005" s="9" t="s">
        <v>1457</v>
      </c>
      <c r="F1005" s="9" t="s">
        <v>1457</v>
      </c>
      <c r="G1005" s="10">
        <v>2136.56</v>
      </c>
      <c r="H1005" s="11">
        <v>37763.08</v>
      </c>
      <c r="I1005" s="11">
        <v>4474057.0089999996</v>
      </c>
      <c r="J1005" s="12">
        <v>118477.01535467974</v>
      </c>
      <c r="K1005" s="13" t="s">
        <v>7640</v>
      </c>
      <c r="L1005" s="13">
        <v>0</v>
      </c>
      <c r="M1005" s="14">
        <v>0</v>
      </c>
      <c r="N1005" s="15">
        <v>0</v>
      </c>
      <c r="O1005" s="16" t="s">
        <v>7637</v>
      </c>
      <c r="P1005" s="16" t="s">
        <v>7637</v>
      </c>
      <c r="Q1005" s="16" t="s">
        <v>7637</v>
      </c>
      <c r="R1005" s="16" t="s">
        <v>7637</v>
      </c>
      <c r="S1005" s="16" t="s">
        <v>7637</v>
      </c>
      <c r="T1005" s="16">
        <v>0</v>
      </c>
      <c r="U1005">
        <v>0</v>
      </c>
      <c r="V1005" s="17">
        <v>11.182987411527435</v>
      </c>
      <c r="W1005" t="str">
        <f>VLOOKUP(A1005,Planilha3!$D$2:$F$5575,1,FALSE)</f>
        <v>ArapongasPR</v>
      </c>
      <c r="X1005">
        <f>VLOOKUP(A1005,Planilha3!$D$2:$F$5575,2,FALSE)</f>
        <v>-23.415762139766901</v>
      </c>
      <c r="Y1005">
        <f>VLOOKUP(A1005,Planilha3!$D$2:$F$5575,3,FALSE)</f>
        <v>-51.426349908681303</v>
      </c>
      <c r="Z1005">
        <v>0</v>
      </c>
    </row>
    <row r="1006" spans="1:26" x14ac:dyDescent="0.25">
      <c r="A1006" t="str">
        <f t="shared" si="15"/>
        <v>Nova SerranaMG</v>
      </c>
      <c r="B1006" s="8">
        <v>2017</v>
      </c>
      <c r="C1006" s="9" t="s">
        <v>18</v>
      </c>
      <c r="D1006" s="9" t="s">
        <v>163</v>
      </c>
      <c r="E1006" s="9" t="s">
        <v>1458</v>
      </c>
      <c r="F1006" s="9" t="s">
        <v>1458</v>
      </c>
      <c r="G1006" s="10">
        <v>1527.51</v>
      </c>
      <c r="H1006" s="11">
        <v>27488.47</v>
      </c>
      <c r="I1006" s="11">
        <v>2602636.267</v>
      </c>
      <c r="J1006" s="12">
        <v>94681.015967785774</v>
      </c>
      <c r="K1006" s="13" t="s">
        <v>7640</v>
      </c>
      <c r="L1006" s="13">
        <v>0</v>
      </c>
      <c r="M1006" s="14">
        <v>0</v>
      </c>
      <c r="N1006" s="15">
        <v>0</v>
      </c>
      <c r="O1006" s="16" t="s">
        <v>7637</v>
      </c>
      <c r="P1006" s="16" t="s">
        <v>7637</v>
      </c>
      <c r="Q1006" s="16" t="s">
        <v>7637</v>
      </c>
      <c r="R1006" s="16" t="s">
        <v>7637</v>
      </c>
      <c r="S1006" s="16" t="s">
        <v>7637</v>
      </c>
      <c r="T1006" s="16">
        <v>0</v>
      </c>
      <c r="U1006">
        <v>0</v>
      </c>
      <c r="V1006" s="17">
        <v>8.0261942453334729</v>
      </c>
      <c r="W1006" t="str">
        <f>VLOOKUP(A1006,Planilha3!$D$2:$F$5575,1,FALSE)</f>
        <v>Nova SerranaMG</v>
      </c>
      <c r="X1006">
        <f>VLOOKUP(A1006,Planilha3!$D$2:$F$5575,2,FALSE)</f>
        <v>-19.871769840510801</v>
      </c>
      <c r="Y1006">
        <f>VLOOKUP(A1006,Planilha3!$D$2:$F$5575,3,FALSE)</f>
        <v>-44.985038985468201</v>
      </c>
      <c r="Z1006">
        <v>0</v>
      </c>
    </row>
    <row r="1007" spans="1:26" x14ac:dyDescent="0.25">
      <c r="A1007" t="str">
        <f t="shared" si="15"/>
        <v>SalmourãoSP</v>
      </c>
      <c r="B1007" s="8">
        <v>2017</v>
      </c>
      <c r="C1007" s="9" t="s">
        <v>18</v>
      </c>
      <c r="D1007" s="9" t="s">
        <v>19</v>
      </c>
      <c r="E1007" s="9" t="s">
        <v>1459</v>
      </c>
      <c r="F1007" s="9" t="s">
        <v>1460</v>
      </c>
      <c r="G1007" s="10" t="s">
        <v>7637</v>
      </c>
      <c r="H1007" s="11">
        <v>13585.47</v>
      </c>
      <c r="I1007" s="11">
        <v>70943.347999999998</v>
      </c>
      <c r="J1007" s="12">
        <v>5222.0017415665416</v>
      </c>
      <c r="K1007" s="13" t="s">
        <v>7642</v>
      </c>
      <c r="L1007" s="13">
        <v>0</v>
      </c>
      <c r="M1007" s="14">
        <v>0</v>
      </c>
      <c r="N1007" s="15">
        <v>0</v>
      </c>
      <c r="O1007" s="16" t="s">
        <v>7637</v>
      </c>
      <c r="P1007" s="16" t="s">
        <v>7637</v>
      </c>
      <c r="Q1007" s="16" t="s">
        <v>7637</v>
      </c>
      <c r="R1007" s="16" t="s">
        <v>7637</v>
      </c>
      <c r="S1007" s="16" t="s">
        <v>7637</v>
      </c>
      <c r="T1007" s="16">
        <v>0</v>
      </c>
      <c r="U1007">
        <v>0</v>
      </c>
      <c r="V1007" s="17">
        <v>0.59930691522691903</v>
      </c>
      <c r="W1007" t="str">
        <f>VLOOKUP(A1007,Planilha3!$D$2:$F$5575,1,FALSE)</f>
        <v>SalmourãoSP</v>
      </c>
      <c r="X1007">
        <f>VLOOKUP(A1007,Planilha3!$D$2:$F$5575,2,FALSE)</f>
        <v>-21.623991388032199</v>
      </c>
      <c r="Y1007">
        <f>VLOOKUP(A1007,Planilha3!$D$2:$F$5575,3,FALSE)</f>
        <v>-50.860946604622697</v>
      </c>
      <c r="Z1007">
        <v>0</v>
      </c>
    </row>
    <row r="1008" spans="1:26" x14ac:dyDescent="0.25">
      <c r="A1008" t="str">
        <f t="shared" si="15"/>
        <v>VeríssimoMG</v>
      </c>
      <c r="B1008" s="8">
        <v>2017</v>
      </c>
      <c r="C1008" s="9" t="s">
        <v>18</v>
      </c>
      <c r="D1008" s="9" t="s">
        <v>163</v>
      </c>
      <c r="E1008" s="9" t="s">
        <v>1461</v>
      </c>
      <c r="F1008" s="9" t="s">
        <v>1462</v>
      </c>
      <c r="G1008" s="10" t="s">
        <v>7637</v>
      </c>
      <c r="H1008" s="11">
        <v>32722.61</v>
      </c>
      <c r="I1008" s="11">
        <v>127978.126</v>
      </c>
      <c r="J1008" s="12">
        <v>3910.9999477425549</v>
      </c>
      <c r="K1008" s="13" t="s">
        <v>7641</v>
      </c>
      <c r="L1008" s="13">
        <v>0</v>
      </c>
      <c r="M1008" s="14">
        <v>0</v>
      </c>
      <c r="N1008" s="15">
        <v>0</v>
      </c>
      <c r="O1008" s="16" t="s">
        <v>7637</v>
      </c>
      <c r="P1008" s="16" t="s">
        <v>7637</v>
      </c>
      <c r="Q1008" s="16" t="s">
        <v>7637</v>
      </c>
      <c r="R1008" s="16" t="s">
        <v>7637</v>
      </c>
      <c r="S1008" s="16" t="s">
        <v>7637</v>
      </c>
      <c r="T1008" s="16">
        <v>0</v>
      </c>
      <c r="U1008">
        <v>0</v>
      </c>
      <c r="V1008" s="17">
        <v>1.4302654609458663</v>
      </c>
      <c r="W1008" t="str">
        <f>VLOOKUP(A1008,Planilha3!$D$2:$F$5575,1,FALSE)</f>
        <v>VeríssimoMG</v>
      </c>
      <c r="X1008">
        <f>VLOOKUP(A1008,Planilha3!$D$2:$F$5575,2,FALSE)</f>
        <v>-19.662993490464999</v>
      </c>
      <c r="Y1008">
        <f>VLOOKUP(A1008,Planilha3!$D$2:$F$5575,3,FALSE)</f>
        <v>-48.307951107811398</v>
      </c>
      <c r="Z1008">
        <v>0</v>
      </c>
    </row>
    <row r="1009" spans="1:26" x14ac:dyDescent="0.25">
      <c r="A1009" t="str">
        <f t="shared" si="15"/>
        <v>Alto Rio DoceMG</v>
      </c>
      <c r="B1009" s="8">
        <v>2017</v>
      </c>
      <c r="C1009" s="9" t="s">
        <v>18</v>
      </c>
      <c r="D1009" s="9" t="s">
        <v>163</v>
      </c>
      <c r="E1009" s="9" t="s">
        <v>1463</v>
      </c>
      <c r="F1009" s="9" t="s">
        <v>1463</v>
      </c>
      <c r="G1009" s="10" t="s">
        <v>7637</v>
      </c>
      <c r="H1009" s="11">
        <v>13862.48</v>
      </c>
      <c r="I1009" s="11">
        <v>162094.00200000001</v>
      </c>
      <c r="J1009" s="12">
        <v>11693.001685124163</v>
      </c>
      <c r="K1009" s="13" t="s">
        <v>7645</v>
      </c>
      <c r="L1009" s="13">
        <v>0</v>
      </c>
      <c r="M1009" s="14">
        <v>0</v>
      </c>
      <c r="N1009" s="15">
        <v>0</v>
      </c>
      <c r="O1009" s="16" t="s">
        <v>7637</v>
      </c>
      <c r="P1009" s="16" t="s">
        <v>7637</v>
      </c>
      <c r="Q1009" s="16" t="s">
        <v>7637</v>
      </c>
      <c r="R1009" s="16" t="s">
        <v>7637</v>
      </c>
      <c r="S1009" s="16" t="s">
        <v>7637</v>
      </c>
      <c r="T1009" s="16">
        <v>0</v>
      </c>
      <c r="U1009">
        <v>0</v>
      </c>
      <c r="V1009" s="17">
        <v>0.62175903058435367</v>
      </c>
      <c r="W1009" t="str">
        <f>VLOOKUP(A1009,Planilha3!$D$2:$F$5575,1,FALSE)</f>
        <v>Alto Rio DoceMG</v>
      </c>
      <c r="X1009">
        <f>VLOOKUP(A1009,Planilha3!$D$2:$F$5575,2,FALSE)</f>
        <v>-21.028600493754301</v>
      </c>
      <c r="Y1009">
        <f>VLOOKUP(A1009,Planilha3!$D$2:$F$5575,3,FALSE)</f>
        <v>-43.407052813550301</v>
      </c>
      <c r="Z1009">
        <v>0</v>
      </c>
    </row>
    <row r="1010" spans="1:26" x14ac:dyDescent="0.25">
      <c r="A1010" t="str">
        <f t="shared" si="15"/>
        <v>Cândido de AbreuPR</v>
      </c>
      <c r="B1010" s="8">
        <v>2017</v>
      </c>
      <c r="C1010" s="9" t="s">
        <v>456</v>
      </c>
      <c r="D1010" s="9" t="s">
        <v>457</v>
      </c>
      <c r="E1010" s="9" t="s">
        <v>1464</v>
      </c>
      <c r="F1010" s="9" t="s">
        <v>1465</v>
      </c>
      <c r="G1010" s="10" t="s">
        <v>7637</v>
      </c>
      <c r="H1010" s="11">
        <v>18476.54</v>
      </c>
      <c r="I1010" s="11">
        <v>296714.81</v>
      </c>
      <c r="J1010" s="12">
        <v>16059.002930202301</v>
      </c>
      <c r="K1010" s="13" t="s">
        <v>7642</v>
      </c>
      <c r="L1010" s="13">
        <v>0</v>
      </c>
      <c r="M1010" s="14">
        <v>0</v>
      </c>
      <c r="N1010" s="15">
        <v>0</v>
      </c>
      <c r="O1010" s="16" t="s">
        <v>7637</v>
      </c>
      <c r="P1010" s="16" t="s">
        <v>7637</v>
      </c>
      <c r="Q1010" s="16" t="s">
        <v>7637</v>
      </c>
      <c r="R1010" s="16" t="s">
        <v>7637</v>
      </c>
      <c r="S1010" s="16" t="s">
        <v>7637</v>
      </c>
      <c r="T1010" s="16">
        <v>0</v>
      </c>
      <c r="U1010">
        <v>0</v>
      </c>
      <c r="V1010" s="17">
        <v>0.8301054743715035</v>
      </c>
      <c r="W1010" t="str">
        <f>VLOOKUP(A1010,Planilha3!$D$2:$F$5575,1,FALSE)</f>
        <v>Cândido de AbreuPR</v>
      </c>
      <c r="X1010">
        <f>VLOOKUP(A1010,Planilha3!$D$2:$F$5575,2,FALSE)</f>
        <v>-24.565364172252401</v>
      </c>
      <c r="Y1010">
        <f>VLOOKUP(A1010,Planilha3!$D$2:$F$5575,3,FALSE)</f>
        <v>-51.337623187269003</v>
      </c>
      <c r="Z1010">
        <v>0</v>
      </c>
    </row>
    <row r="1011" spans="1:26" x14ac:dyDescent="0.25">
      <c r="A1011" t="str">
        <f t="shared" si="15"/>
        <v>Major VieiraSC</v>
      </c>
      <c r="B1011" s="8">
        <v>2017</v>
      </c>
      <c r="C1011" s="9" t="s">
        <v>456</v>
      </c>
      <c r="D1011" s="9" t="s">
        <v>790</v>
      </c>
      <c r="E1011" s="9" t="s">
        <v>1466</v>
      </c>
      <c r="F1011" s="9" t="s">
        <v>1466</v>
      </c>
      <c r="G1011" s="10" t="s">
        <v>7637</v>
      </c>
      <c r="H1011" s="11">
        <v>23206.5</v>
      </c>
      <c r="I1011" s="11">
        <v>186000.076</v>
      </c>
      <c r="J1011" s="12">
        <v>8014.9990735354313</v>
      </c>
      <c r="K1011" s="13" t="s">
        <v>7641</v>
      </c>
      <c r="L1011" s="13">
        <v>0</v>
      </c>
      <c r="M1011" s="14">
        <v>0</v>
      </c>
      <c r="N1011" s="15">
        <v>0</v>
      </c>
      <c r="O1011" s="16" t="s">
        <v>7637</v>
      </c>
      <c r="P1011" s="16" t="s">
        <v>7637</v>
      </c>
      <c r="Q1011" s="16" t="s">
        <v>7637</v>
      </c>
      <c r="R1011" s="16" t="s">
        <v>7637</v>
      </c>
      <c r="S1011" s="16" t="s">
        <v>7637</v>
      </c>
      <c r="T1011" s="16">
        <v>0</v>
      </c>
      <c r="U1011">
        <v>0</v>
      </c>
      <c r="V1011" s="17">
        <v>1.0229376540425104</v>
      </c>
      <c r="W1011" t="str">
        <f>VLOOKUP(A1011,Planilha3!$D$2:$F$5575,1,FALSE)</f>
        <v>Major VieiraSC</v>
      </c>
      <c r="X1011">
        <f>VLOOKUP(A1011,Planilha3!$D$2:$F$5575,2,FALSE)</f>
        <v>-26.371377254593099</v>
      </c>
      <c r="Y1011">
        <f>VLOOKUP(A1011,Planilha3!$D$2:$F$5575,3,FALSE)</f>
        <v>-50.327025204895499</v>
      </c>
      <c r="Z1011">
        <v>0</v>
      </c>
    </row>
    <row r="1012" spans="1:26" x14ac:dyDescent="0.25">
      <c r="A1012" t="str">
        <f t="shared" si="15"/>
        <v>José BoiteuxSC</v>
      </c>
      <c r="B1012" s="8">
        <v>2017</v>
      </c>
      <c r="C1012" s="9" t="s">
        <v>456</v>
      </c>
      <c r="D1012" s="9" t="s">
        <v>790</v>
      </c>
      <c r="E1012" s="9" t="s">
        <v>1467</v>
      </c>
      <c r="F1012" s="9" t="s">
        <v>1468</v>
      </c>
      <c r="G1012" s="10" t="s">
        <v>7637</v>
      </c>
      <c r="H1012" s="11">
        <v>22253.16</v>
      </c>
      <c r="I1012" s="11">
        <v>108751.21400000001</v>
      </c>
      <c r="J1012" s="12">
        <v>4887.0009472811953</v>
      </c>
      <c r="K1012" s="13" t="s">
        <v>7641</v>
      </c>
      <c r="L1012" s="13">
        <v>0</v>
      </c>
      <c r="M1012" s="14">
        <v>0</v>
      </c>
      <c r="N1012" s="15">
        <v>0</v>
      </c>
      <c r="O1012" s="16" t="s">
        <v>7637</v>
      </c>
      <c r="P1012" s="16" t="s">
        <v>7637</v>
      </c>
      <c r="Q1012" s="16" t="s">
        <v>7637</v>
      </c>
      <c r="R1012" s="16" t="s">
        <v>7637</v>
      </c>
      <c r="S1012" s="16" t="s">
        <v>7637</v>
      </c>
      <c r="T1012" s="16">
        <v>0</v>
      </c>
      <c r="U1012">
        <v>0</v>
      </c>
      <c r="V1012" s="17">
        <v>0.97615635175290061</v>
      </c>
      <c r="W1012" t="str">
        <f>VLOOKUP(A1012,Planilha3!$D$2:$F$5575,1,FALSE)</f>
        <v>José BoiteuxSC</v>
      </c>
      <c r="X1012">
        <f>VLOOKUP(A1012,Planilha3!$D$2:$F$5575,2,FALSE)</f>
        <v>-26.957047659146902</v>
      </c>
      <c r="Y1012">
        <f>VLOOKUP(A1012,Planilha3!$D$2:$F$5575,3,FALSE)</f>
        <v>-49.629060831275702</v>
      </c>
      <c r="Z1012">
        <v>0</v>
      </c>
    </row>
    <row r="1013" spans="1:26" x14ac:dyDescent="0.25">
      <c r="A1013" t="str">
        <f t="shared" si="15"/>
        <v>Inúbia PaulistaSP</v>
      </c>
      <c r="B1013" s="8">
        <v>2017</v>
      </c>
      <c r="C1013" s="9" t="s">
        <v>18</v>
      </c>
      <c r="D1013" s="9" t="s">
        <v>19</v>
      </c>
      <c r="E1013" s="9" t="s">
        <v>1469</v>
      </c>
      <c r="F1013" s="9" t="s">
        <v>1470</v>
      </c>
      <c r="G1013" s="10" t="s">
        <v>7637</v>
      </c>
      <c r="H1013" s="11">
        <v>35570.58</v>
      </c>
      <c r="I1013" s="11">
        <v>139899.09099999999</v>
      </c>
      <c r="J1013" s="12">
        <v>3932.9999960641626</v>
      </c>
      <c r="K1013" s="13" t="s">
        <v>7636</v>
      </c>
      <c r="L1013" s="13">
        <v>0</v>
      </c>
      <c r="M1013" s="14">
        <v>0</v>
      </c>
      <c r="N1013" s="15">
        <v>0</v>
      </c>
      <c r="O1013" s="16" t="s">
        <v>7637</v>
      </c>
      <c r="P1013" s="16" t="s">
        <v>7637</v>
      </c>
      <c r="Q1013" s="16" t="s">
        <v>7637</v>
      </c>
      <c r="R1013" s="16" t="s">
        <v>7637</v>
      </c>
      <c r="S1013" s="16" t="s">
        <v>7637</v>
      </c>
      <c r="T1013" s="16">
        <v>0</v>
      </c>
      <c r="U1013">
        <v>0</v>
      </c>
      <c r="V1013" s="17">
        <v>1.5542801127707444</v>
      </c>
      <c r="W1013" t="str">
        <f>VLOOKUP(A1013,Planilha3!$D$2:$F$5575,1,FALSE)</f>
        <v>Inúbia PaulistaSP</v>
      </c>
      <c r="X1013">
        <f>VLOOKUP(A1013,Planilha3!$D$2:$F$5575,2,FALSE)</f>
        <v>-21.769991210651099</v>
      </c>
      <c r="Y1013">
        <f>VLOOKUP(A1013,Planilha3!$D$2:$F$5575,3,FALSE)</f>
        <v>-50.961946400111103</v>
      </c>
      <c r="Z1013">
        <v>0</v>
      </c>
    </row>
    <row r="1014" spans="1:26" x14ac:dyDescent="0.25">
      <c r="A1014" t="str">
        <f t="shared" si="15"/>
        <v>São João NepomucenoMG</v>
      </c>
      <c r="B1014" s="8">
        <v>2017</v>
      </c>
      <c r="C1014" s="9" t="s">
        <v>18</v>
      </c>
      <c r="D1014" s="9" t="s">
        <v>163</v>
      </c>
      <c r="E1014" s="9" t="s">
        <v>1471</v>
      </c>
      <c r="F1014" s="9" t="s">
        <v>1472</v>
      </c>
      <c r="G1014" s="10" t="s">
        <v>7637</v>
      </c>
      <c r="H1014" s="11">
        <v>15595.77</v>
      </c>
      <c r="I1014" s="11">
        <v>413880.43</v>
      </c>
      <c r="J1014" s="12">
        <v>26537.992673654458</v>
      </c>
      <c r="K1014" s="13" t="s">
        <v>7636</v>
      </c>
      <c r="L1014" s="13">
        <v>0</v>
      </c>
      <c r="M1014" s="14">
        <v>0</v>
      </c>
      <c r="N1014" s="15">
        <v>0</v>
      </c>
      <c r="O1014" s="16" t="s">
        <v>7637</v>
      </c>
      <c r="P1014" s="16" t="s">
        <v>7637</v>
      </c>
      <c r="Q1014" s="16" t="s">
        <v>7637</v>
      </c>
      <c r="R1014" s="16" t="s">
        <v>7637</v>
      </c>
      <c r="S1014" s="16" t="s">
        <v>7637</v>
      </c>
      <c r="T1014" s="16">
        <v>0</v>
      </c>
      <c r="U1014">
        <v>0</v>
      </c>
      <c r="V1014" s="17">
        <v>0.72138406357197782</v>
      </c>
      <c r="W1014" t="str">
        <f>VLOOKUP(A1014,Planilha3!$D$2:$F$5575,1,FALSE)</f>
        <v>São João NepomucenoMG</v>
      </c>
      <c r="X1014">
        <f>VLOOKUP(A1014,Planilha3!$D$2:$F$5575,2,FALSE)</f>
        <v>-21.538614237441799</v>
      </c>
      <c r="Y1014">
        <f>VLOOKUP(A1014,Planilha3!$D$2:$F$5575,3,FALSE)</f>
        <v>-43.007244245983102</v>
      </c>
      <c r="Z1014">
        <v>0</v>
      </c>
    </row>
    <row r="1015" spans="1:26" x14ac:dyDescent="0.25">
      <c r="A1015" t="str">
        <f t="shared" si="15"/>
        <v>ApucaranaPR</v>
      </c>
      <c r="B1015" s="8">
        <v>2017</v>
      </c>
      <c r="C1015" s="9" t="s">
        <v>456</v>
      </c>
      <c r="D1015" s="9" t="s">
        <v>457</v>
      </c>
      <c r="E1015" s="9" t="s">
        <v>1473</v>
      </c>
      <c r="F1015" s="9" t="s">
        <v>1473</v>
      </c>
      <c r="G1015" s="10">
        <v>1933.14</v>
      </c>
      <c r="H1015" s="11">
        <v>23872.36</v>
      </c>
      <c r="I1015" s="11">
        <v>3167647.3620000002</v>
      </c>
      <c r="J1015" s="12">
        <v>132691.00172752087</v>
      </c>
      <c r="K1015" s="13" t="s">
        <v>7636</v>
      </c>
      <c r="L1015" s="13">
        <v>0</v>
      </c>
      <c r="M1015" s="14">
        <v>0</v>
      </c>
      <c r="N1015" s="15">
        <v>0</v>
      </c>
      <c r="O1015" s="16" t="s">
        <v>7637</v>
      </c>
      <c r="P1015" s="16" t="s">
        <v>7637</v>
      </c>
      <c r="Q1015" s="16" t="s">
        <v>7637</v>
      </c>
      <c r="R1015" s="16" t="s">
        <v>7637</v>
      </c>
      <c r="S1015" s="16" t="s">
        <v>7637</v>
      </c>
      <c r="T1015" s="16">
        <v>0</v>
      </c>
      <c r="U1015">
        <v>0</v>
      </c>
      <c r="V1015" s="17">
        <v>9.7007926713149892</v>
      </c>
      <c r="W1015" t="str">
        <f>VLOOKUP(A1015,Planilha3!$D$2:$F$5575,1,FALSE)</f>
        <v>ApucaranaPR</v>
      </c>
      <c r="X1015">
        <f>VLOOKUP(A1015,Planilha3!$D$2:$F$5575,2,FALSE)</f>
        <v>-23.550427370791802</v>
      </c>
      <c r="Y1015">
        <f>VLOOKUP(A1015,Planilha3!$D$2:$F$5575,3,FALSE)</f>
        <v>-51.463916578568899</v>
      </c>
      <c r="Z1015">
        <v>0</v>
      </c>
    </row>
    <row r="1016" spans="1:26" x14ac:dyDescent="0.25">
      <c r="A1016" t="str">
        <f t="shared" si="15"/>
        <v>GuararapesSP</v>
      </c>
      <c r="B1016" s="8">
        <v>2017</v>
      </c>
      <c r="C1016" s="9" t="s">
        <v>18</v>
      </c>
      <c r="D1016" s="9" t="s">
        <v>19</v>
      </c>
      <c r="E1016" s="9" t="s">
        <v>1474</v>
      </c>
      <c r="F1016" s="9" t="s">
        <v>1474</v>
      </c>
      <c r="G1016" s="10" t="s">
        <v>7637</v>
      </c>
      <c r="H1016" s="11">
        <v>30233.85</v>
      </c>
      <c r="I1016" s="11">
        <v>987256.3</v>
      </c>
      <c r="J1016" s="12">
        <v>32654.00536154013</v>
      </c>
      <c r="K1016" s="13" t="s">
        <v>7636</v>
      </c>
      <c r="L1016" s="13">
        <v>0</v>
      </c>
      <c r="M1016" s="14">
        <v>0</v>
      </c>
      <c r="N1016" s="15">
        <v>0</v>
      </c>
      <c r="O1016" s="16" t="s">
        <v>7637</v>
      </c>
      <c r="P1016" s="16" t="s">
        <v>7637</v>
      </c>
      <c r="Q1016" s="16" t="s">
        <v>7637</v>
      </c>
      <c r="R1016" s="16" t="s">
        <v>7637</v>
      </c>
      <c r="S1016" s="16" t="s">
        <v>7637</v>
      </c>
      <c r="T1016" s="16">
        <v>0</v>
      </c>
      <c r="U1016">
        <v>0</v>
      </c>
      <c r="V1016" s="17">
        <v>1.3721170340436704</v>
      </c>
      <c r="W1016" t="str">
        <f>VLOOKUP(A1016,Planilha3!$D$2:$F$5575,1,FALSE)</f>
        <v>GuararapesSP</v>
      </c>
      <c r="X1016">
        <f>VLOOKUP(A1016,Planilha3!$D$2:$F$5575,2,FALSE)</f>
        <v>-21.254893364532101</v>
      </c>
      <c r="Y1016">
        <f>VLOOKUP(A1016,Planilha3!$D$2:$F$5575,3,FALSE)</f>
        <v>-50.645756528653997</v>
      </c>
      <c r="Z1016">
        <v>0</v>
      </c>
    </row>
    <row r="1017" spans="1:26" x14ac:dyDescent="0.25">
      <c r="A1017" t="str">
        <f t="shared" si="15"/>
        <v>Belo ValeMG</v>
      </c>
      <c r="B1017" s="8">
        <v>2017</v>
      </c>
      <c r="C1017" s="9" t="s">
        <v>18</v>
      </c>
      <c r="D1017" s="9" t="s">
        <v>163</v>
      </c>
      <c r="E1017" s="9" t="s">
        <v>1475</v>
      </c>
      <c r="F1017" s="9" t="s">
        <v>1475</v>
      </c>
      <c r="G1017" s="10" t="s">
        <v>7637</v>
      </c>
      <c r="H1017" s="11">
        <v>18669.47</v>
      </c>
      <c r="I1017" s="11">
        <v>146387.35</v>
      </c>
      <c r="J1017" s="12">
        <v>7841.0019138197276</v>
      </c>
      <c r="K1017" s="13" t="s">
        <v>7642</v>
      </c>
      <c r="L1017" s="13">
        <v>0</v>
      </c>
      <c r="M1017" s="14">
        <v>0</v>
      </c>
      <c r="N1017" s="15">
        <v>0</v>
      </c>
      <c r="O1017" s="16" t="s">
        <v>7637</v>
      </c>
      <c r="P1017" s="16" t="s">
        <v>7637</v>
      </c>
      <c r="Q1017" s="16" t="s">
        <v>7637</v>
      </c>
      <c r="R1017" s="16" t="s">
        <v>7637</v>
      </c>
      <c r="S1017" s="16" t="s">
        <v>7637</v>
      </c>
      <c r="T1017" s="16">
        <v>0</v>
      </c>
      <c r="U1017">
        <v>0</v>
      </c>
      <c r="V1017" s="17">
        <v>0.82498948313763487</v>
      </c>
      <c r="W1017" t="str">
        <f>VLOOKUP(A1017,Planilha3!$D$2:$F$5575,1,FALSE)</f>
        <v>Belo ValeMG</v>
      </c>
      <c r="X1017">
        <f>VLOOKUP(A1017,Planilha3!$D$2:$F$5575,2,FALSE)</f>
        <v>-20.408199863343</v>
      </c>
      <c r="Y1017">
        <f>VLOOKUP(A1017,Planilha3!$D$2:$F$5575,3,FALSE)</f>
        <v>-44.027834659117403</v>
      </c>
      <c r="Z1017">
        <v>0</v>
      </c>
    </row>
    <row r="1018" spans="1:26" x14ac:dyDescent="0.25">
      <c r="A1018" t="str">
        <f t="shared" si="15"/>
        <v>Bom DespachoMG</v>
      </c>
      <c r="B1018" s="8">
        <v>2017</v>
      </c>
      <c r="C1018" s="9" t="s">
        <v>18</v>
      </c>
      <c r="D1018" s="9" t="s">
        <v>163</v>
      </c>
      <c r="E1018" s="9" t="s">
        <v>1476</v>
      </c>
      <c r="F1018" s="9" t="s">
        <v>1476</v>
      </c>
      <c r="G1018" s="10">
        <v>1711.99</v>
      </c>
      <c r="H1018" s="11">
        <v>24209.87</v>
      </c>
      <c r="I1018" s="11">
        <v>1211510.314</v>
      </c>
      <c r="J1018" s="12">
        <v>50041.99997769505</v>
      </c>
      <c r="K1018" s="13" t="s">
        <v>7636</v>
      </c>
      <c r="L1018" s="13">
        <v>0</v>
      </c>
      <c r="M1018" s="14">
        <v>0</v>
      </c>
      <c r="N1018" s="15">
        <v>0</v>
      </c>
      <c r="O1018" s="16" t="s">
        <v>7637</v>
      </c>
      <c r="P1018" s="16" t="s">
        <v>7637</v>
      </c>
      <c r="Q1018" s="16" t="s">
        <v>7637</v>
      </c>
      <c r="R1018" s="16" t="s">
        <v>7637</v>
      </c>
      <c r="S1018" s="16" t="s">
        <v>7637</v>
      </c>
      <c r="T1018" s="16">
        <v>0</v>
      </c>
      <c r="U1018">
        <v>0</v>
      </c>
      <c r="V1018" s="17">
        <v>8.6105151682544268</v>
      </c>
      <c r="W1018" t="str">
        <f>VLOOKUP(A1018,Planilha3!$D$2:$F$5575,1,FALSE)</f>
        <v>Bom DespachoMG</v>
      </c>
      <c r="X1018">
        <f>VLOOKUP(A1018,Planilha3!$D$2:$F$5575,2,FALSE)</f>
        <v>-19.7301979927391</v>
      </c>
      <c r="Y1018">
        <f>VLOOKUP(A1018,Planilha3!$D$2:$F$5575,3,FALSE)</f>
        <v>-45.251723748030102</v>
      </c>
      <c r="Z1018">
        <v>0</v>
      </c>
    </row>
    <row r="1019" spans="1:26" x14ac:dyDescent="0.25">
      <c r="A1019" t="str">
        <f t="shared" si="15"/>
        <v>Santa Rosa da SerraMG</v>
      </c>
      <c r="B1019" s="8">
        <v>2017</v>
      </c>
      <c r="C1019" s="9" t="s">
        <v>18</v>
      </c>
      <c r="D1019" s="9" t="s">
        <v>163</v>
      </c>
      <c r="E1019" s="9" t="s">
        <v>1477</v>
      </c>
      <c r="F1019" s="9" t="s">
        <v>1477</v>
      </c>
      <c r="G1019" s="10" t="s">
        <v>7637</v>
      </c>
      <c r="H1019" s="11">
        <v>16179.5</v>
      </c>
      <c r="I1019" s="11">
        <v>54783.796000000002</v>
      </c>
      <c r="J1019" s="12">
        <v>3386.0005562594642</v>
      </c>
      <c r="K1019" s="13" t="s">
        <v>7642</v>
      </c>
      <c r="L1019" s="13">
        <v>0</v>
      </c>
      <c r="M1019" s="14">
        <v>0</v>
      </c>
      <c r="N1019" s="15">
        <v>0</v>
      </c>
      <c r="O1019" s="16" t="s">
        <v>7637</v>
      </c>
      <c r="P1019" s="16" t="s">
        <v>7637</v>
      </c>
      <c r="Q1019" s="16" t="s">
        <v>7637</v>
      </c>
      <c r="R1019" s="16" t="s">
        <v>7637</v>
      </c>
      <c r="S1019" s="16" t="s">
        <v>7637</v>
      </c>
      <c r="T1019" s="16">
        <v>0</v>
      </c>
      <c r="U1019">
        <v>0</v>
      </c>
      <c r="V1019" s="17">
        <v>0.70927248047017077</v>
      </c>
      <c r="W1019" t="str">
        <f>VLOOKUP(A1019,Planilha3!$D$2:$F$5575,1,FALSE)</f>
        <v>Santa Rosa da SerraMG</v>
      </c>
      <c r="X1019">
        <f>VLOOKUP(A1019,Planilha3!$D$2:$F$5575,2,FALSE)</f>
        <v>-19.526313365971198</v>
      </c>
      <c r="Y1019">
        <f>VLOOKUP(A1019,Planilha3!$D$2:$F$5575,3,FALSE)</f>
        <v>-45.966249830271302</v>
      </c>
      <c r="Z1019">
        <v>0</v>
      </c>
    </row>
    <row r="1020" spans="1:26" x14ac:dyDescent="0.25">
      <c r="A1020" t="str">
        <f t="shared" si="15"/>
        <v>CruzmaltinaPR</v>
      </c>
      <c r="B1020" s="8">
        <v>2017</v>
      </c>
      <c r="C1020" s="9" t="s">
        <v>456</v>
      </c>
      <c r="D1020" s="9" t="s">
        <v>457</v>
      </c>
      <c r="E1020" s="9" t="s">
        <v>1478</v>
      </c>
      <c r="F1020" s="9" t="s">
        <v>1478</v>
      </c>
      <c r="G1020" s="10" t="s">
        <v>7637</v>
      </c>
      <c r="H1020" s="11">
        <v>32661.52</v>
      </c>
      <c r="I1020" s="11">
        <v>101577.326</v>
      </c>
      <c r="J1020" s="12">
        <v>3109.9999632595177</v>
      </c>
      <c r="K1020" s="13" t="s">
        <v>7641</v>
      </c>
      <c r="L1020" s="13">
        <v>0</v>
      </c>
      <c r="M1020" s="14">
        <v>0</v>
      </c>
      <c r="N1020" s="15">
        <v>0</v>
      </c>
      <c r="O1020" s="16" t="s">
        <v>7637</v>
      </c>
      <c r="P1020" s="16" t="s">
        <v>7637</v>
      </c>
      <c r="Q1020" s="16" t="s">
        <v>7637</v>
      </c>
      <c r="R1020" s="16" t="s">
        <v>7637</v>
      </c>
      <c r="S1020" s="16" t="s">
        <v>7637</v>
      </c>
      <c r="T1020" s="16">
        <v>0</v>
      </c>
      <c r="U1020">
        <v>0</v>
      </c>
      <c r="V1020" s="17">
        <v>1.4261907849070534</v>
      </c>
      <c r="W1020" t="str">
        <f>VLOOKUP(A1020,Planilha3!$D$2:$F$5575,1,FALSE)</f>
        <v>CruzmaltinaPR</v>
      </c>
      <c r="X1020">
        <f>VLOOKUP(A1020,Planilha3!$D$2:$F$5575,2,FALSE)</f>
        <v>-24.013685521864701</v>
      </c>
      <c r="Y1020">
        <f>VLOOKUP(A1020,Planilha3!$D$2:$F$5575,3,FALSE)</f>
        <v>-51.456763062270603</v>
      </c>
      <c r="Z1020">
        <v>0</v>
      </c>
    </row>
    <row r="1021" spans="1:26" x14ac:dyDescent="0.25">
      <c r="A1021" t="str">
        <f t="shared" si="15"/>
        <v>FlorestópolisPR</v>
      </c>
      <c r="B1021" s="8">
        <v>2017</v>
      </c>
      <c r="C1021" s="9" t="s">
        <v>456</v>
      </c>
      <c r="D1021" s="9" t="s">
        <v>457</v>
      </c>
      <c r="E1021" s="9" t="s">
        <v>1479</v>
      </c>
      <c r="F1021" s="9" t="s">
        <v>1480</v>
      </c>
      <c r="G1021" s="10" t="s">
        <v>7637</v>
      </c>
      <c r="H1021" s="11">
        <v>24273.360000000001</v>
      </c>
      <c r="I1021" s="11">
        <v>269118.78600000002</v>
      </c>
      <c r="J1021" s="12">
        <v>11087.001799503654</v>
      </c>
      <c r="K1021" s="13" t="s">
        <v>7636</v>
      </c>
      <c r="L1021" s="13">
        <v>0</v>
      </c>
      <c r="M1021" s="14">
        <v>0</v>
      </c>
      <c r="N1021" s="15">
        <v>0</v>
      </c>
      <c r="O1021" s="16" t="s">
        <v>7637</v>
      </c>
      <c r="P1021" s="16" t="s">
        <v>7637</v>
      </c>
      <c r="Q1021" s="16" t="s">
        <v>7637</v>
      </c>
      <c r="R1021" s="16" t="s">
        <v>7637</v>
      </c>
      <c r="S1021" s="16" t="s">
        <v>7637</v>
      </c>
      <c r="T1021" s="16">
        <v>0</v>
      </c>
      <c r="U1021">
        <v>0</v>
      </c>
      <c r="V1021" s="17">
        <v>1.0746239087559672</v>
      </c>
      <c r="W1021" t="str">
        <f>VLOOKUP(A1021,Planilha3!$D$2:$F$5575,1,FALSE)</f>
        <v>FlorestópolisPR</v>
      </c>
      <c r="X1021">
        <f>VLOOKUP(A1021,Planilha3!$D$2:$F$5575,2,FALSE)</f>
        <v>-22.8627278388349</v>
      </c>
      <c r="Y1021">
        <f>VLOOKUP(A1021,Planilha3!$D$2:$F$5575,3,FALSE)</f>
        <v>-51.388584915680603</v>
      </c>
      <c r="Z1021">
        <v>0</v>
      </c>
    </row>
    <row r="1022" spans="1:26" x14ac:dyDescent="0.25">
      <c r="A1022" t="str">
        <f t="shared" si="15"/>
        <v>IbiramaSC</v>
      </c>
      <c r="B1022" s="8">
        <v>2017</v>
      </c>
      <c r="C1022" s="9" t="s">
        <v>456</v>
      </c>
      <c r="D1022" s="9" t="s">
        <v>790</v>
      </c>
      <c r="E1022" s="9" t="s">
        <v>1481</v>
      </c>
      <c r="F1022" s="9" t="s">
        <v>1481</v>
      </c>
      <c r="G1022" s="10" t="s">
        <v>7637</v>
      </c>
      <c r="H1022" s="11">
        <v>22517.21</v>
      </c>
      <c r="I1022" s="11">
        <v>421544.69400000002</v>
      </c>
      <c r="J1022" s="12">
        <v>18721.000248254557</v>
      </c>
      <c r="K1022" s="13" t="s">
        <v>7636</v>
      </c>
      <c r="L1022" s="13">
        <v>0</v>
      </c>
      <c r="M1022" s="14">
        <v>0</v>
      </c>
      <c r="N1022" s="15">
        <v>0</v>
      </c>
      <c r="O1022" s="16" t="s">
        <v>7637</v>
      </c>
      <c r="P1022" s="16" t="s">
        <v>7637</v>
      </c>
      <c r="Q1022" s="16" t="s">
        <v>7637</v>
      </c>
      <c r="R1022" s="16" t="s">
        <v>7637</v>
      </c>
      <c r="S1022" s="16" t="s">
        <v>7637</v>
      </c>
      <c r="T1022" s="16">
        <v>0</v>
      </c>
      <c r="U1022">
        <v>0</v>
      </c>
      <c r="V1022" s="17">
        <v>1.0108934291604625</v>
      </c>
      <c r="W1022" t="str">
        <f>VLOOKUP(A1022,Planilha3!$D$2:$F$5575,1,FALSE)</f>
        <v>IbiramaSC</v>
      </c>
      <c r="X1022">
        <f>VLOOKUP(A1022,Planilha3!$D$2:$F$5575,2,FALSE)</f>
        <v>-27.0551452075021</v>
      </c>
      <c r="Y1022">
        <f>VLOOKUP(A1022,Planilha3!$D$2:$F$5575,3,FALSE)</f>
        <v>-49.519744479882398</v>
      </c>
      <c r="Z1022">
        <v>0</v>
      </c>
    </row>
    <row r="1023" spans="1:26" x14ac:dyDescent="0.25">
      <c r="A1023" t="str">
        <f t="shared" si="15"/>
        <v>Rio PombaMG</v>
      </c>
      <c r="B1023" s="8">
        <v>2017</v>
      </c>
      <c r="C1023" s="9" t="s">
        <v>18</v>
      </c>
      <c r="D1023" s="9" t="s">
        <v>163</v>
      </c>
      <c r="E1023" s="9" t="s">
        <v>1482</v>
      </c>
      <c r="F1023" s="9" t="s">
        <v>1482</v>
      </c>
      <c r="G1023" s="10" t="s">
        <v>7637</v>
      </c>
      <c r="H1023" s="11">
        <v>16637.439999999999</v>
      </c>
      <c r="I1023" s="11">
        <v>300488.804</v>
      </c>
      <c r="J1023" s="12">
        <v>18061.000009616866</v>
      </c>
      <c r="K1023" s="13" t="s">
        <v>7636</v>
      </c>
      <c r="L1023" s="13">
        <v>0</v>
      </c>
      <c r="M1023" s="14">
        <v>0</v>
      </c>
      <c r="N1023" s="15">
        <v>0</v>
      </c>
      <c r="O1023" s="16" t="s">
        <v>7637</v>
      </c>
      <c r="P1023" s="16" t="s">
        <v>7637</v>
      </c>
      <c r="Q1023" s="16" t="s">
        <v>7637</v>
      </c>
      <c r="R1023" s="16" t="s">
        <v>7637</v>
      </c>
      <c r="S1023" s="16" t="s">
        <v>7637</v>
      </c>
      <c r="T1023" s="16">
        <v>0</v>
      </c>
      <c r="U1023">
        <v>0</v>
      </c>
      <c r="V1023" s="17">
        <v>0.75311802410414241</v>
      </c>
      <c r="W1023" t="str">
        <f>VLOOKUP(A1023,Planilha3!$D$2:$F$5575,1,FALSE)</f>
        <v>Rio PombaMG</v>
      </c>
      <c r="X1023">
        <f>VLOOKUP(A1023,Planilha3!$D$2:$F$5575,2,FALSE)</f>
        <v>-21.271631903670499</v>
      </c>
      <c r="Y1023">
        <f>VLOOKUP(A1023,Planilha3!$D$2:$F$5575,3,FALSE)</f>
        <v>-43.169993735904598</v>
      </c>
      <c r="Z1023">
        <v>0</v>
      </c>
    </row>
    <row r="1024" spans="1:26" x14ac:dyDescent="0.25">
      <c r="A1024" t="str">
        <f t="shared" si="15"/>
        <v>MartinópolisSP</v>
      </c>
      <c r="B1024" s="8">
        <v>2017</v>
      </c>
      <c r="C1024" s="9" t="s">
        <v>18</v>
      </c>
      <c r="D1024" s="9" t="s">
        <v>19</v>
      </c>
      <c r="E1024" s="9" t="s">
        <v>1483</v>
      </c>
      <c r="F1024" s="9" t="s">
        <v>1484</v>
      </c>
      <c r="G1024" s="10" t="s">
        <v>7637</v>
      </c>
      <c r="H1024" s="11">
        <v>17718.189999999999</v>
      </c>
      <c r="I1024" s="11">
        <v>462852.16100000002</v>
      </c>
      <c r="J1024" s="12">
        <v>26122.993432173382</v>
      </c>
      <c r="K1024" s="13" t="s">
        <v>7636</v>
      </c>
      <c r="L1024" s="13">
        <v>0</v>
      </c>
      <c r="M1024" s="14">
        <v>0</v>
      </c>
      <c r="N1024" s="15">
        <v>0</v>
      </c>
      <c r="O1024" s="16" t="s">
        <v>7637</v>
      </c>
      <c r="P1024" s="16" t="s">
        <v>7637</v>
      </c>
      <c r="Q1024" s="16" t="s">
        <v>7637</v>
      </c>
      <c r="R1024" s="16" t="s">
        <v>7637</v>
      </c>
      <c r="S1024" s="16" t="s">
        <v>7637</v>
      </c>
      <c r="T1024" s="16">
        <v>0</v>
      </c>
      <c r="U1024">
        <v>0</v>
      </c>
      <c r="V1024" s="17">
        <v>0.81350727396540501</v>
      </c>
      <c r="W1024" t="str">
        <f>VLOOKUP(A1024,Planilha3!$D$2:$F$5575,1,FALSE)</f>
        <v>MartinópolisSP</v>
      </c>
      <c r="X1024">
        <f>VLOOKUP(A1024,Planilha3!$D$2:$F$5575,2,FALSE)</f>
        <v>-22.146616521698601</v>
      </c>
      <c r="Y1024">
        <f>VLOOKUP(A1024,Planilha3!$D$2:$F$5575,3,FALSE)</f>
        <v>-51.171373379193803</v>
      </c>
      <c r="Z1024">
        <v>0</v>
      </c>
    </row>
    <row r="1025" spans="1:26" x14ac:dyDescent="0.25">
      <c r="A1025" t="str">
        <f t="shared" si="15"/>
        <v>FlorealSP</v>
      </c>
      <c r="B1025" s="8">
        <v>2017</v>
      </c>
      <c r="C1025" s="9" t="s">
        <v>18</v>
      </c>
      <c r="D1025" s="9" t="s">
        <v>19</v>
      </c>
      <c r="E1025" s="9" t="s">
        <v>1485</v>
      </c>
      <c r="F1025" s="9" t="s">
        <v>1485</v>
      </c>
      <c r="G1025" s="10" t="s">
        <v>7637</v>
      </c>
      <c r="H1025" s="11">
        <v>19937.599999999999</v>
      </c>
      <c r="I1025" s="11">
        <v>59453.921999999999</v>
      </c>
      <c r="J1025" s="12">
        <v>2981.9999398122145</v>
      </c>
      <c r="K1025" s="13" t="s">
        <v>7642</v>
      </c>
      <c r="L1025" s="13">
        <v>0</v>
      </c>
      <c r="M1025" s="14">
        <v>0</v>
      </c>
      <c r="N1025" s="15">
        <v>0</v>
      </c>
      <c r="O1025" s="16" t="s">
        <v>7637</v>
      </c>
      <c r="P1025" s="16" t="s">
        <v>7637</v>
      </c>
      <c r="Q1025" s="16" t="s">
        <v>7637</v>
      </c>
      <c r="R1025" s="16" t="s">
        <v>7637</v>
      </c>
      <c r="S1025" s="16" t="s">
        <v>7637</v>
      </c>
      <c r="T1025" s="16">
        <v>0</v>
      </c>
      <c r="U1025">
        <v>0</v>
      </c>
      <c r="V1025" s="17">
        <v>0.87217996790887997</v>
      </c>
      <c r="W1025" t="str">
        <f>VLOOKUP(A1025,Planilha3!$D$2:$F$5575,1,FALSE)</f>
        <v>FlorealSP</v>
      </c>
      <c r="X1025">
        <f>VLOOKUP(A1025,Planilha3!$D$2:$F$5575,2,FALSE)</f>
        <v>-20.676992532972601</v>
      </c>
      <c r="Y1025">
        <f>VLOOKUP(A1025,Planilha3!$D$2:$F$5575,3,FALSE)</f>
        <v>-50.1449480089058</v>
      </c>
      <c r="Z1025">
        <v>0</v>
      </c>
    </row>
    <row r="1026" spans="1:26" x14ac:dyDescent="0.25">
      <c r="A1026" t="str">
        <f t="shared" si="15"/>
        <v>Bela Vista do ToldoSC</v>
      </c>
      <c r="B1026" s="8">
        <v>2017</v>
      </c>
      <c r="C1026" s="9" t="s">
        <v>456</v>
      </c>
      <c r="D1026" s="9" t="s">
        <v>790</v>
      </c>
      <c r="E1026" s="9" t="s">
        <v>1486</v>
      </c>
      <c r="F1026" s="9" t="s">
        <v>1486</v>
      </c>
      <c r="G1026" s="10" t="s">
        <v>7637</v>
      </c>
      <c r="H1026" s="11">
        <v>22101.49</v>
      </c>
      <c r="I1026" s="11">
        <v>139327.82199999999</v>
      </c>
      <c r="J1026" s="12">
        <v>6304.0013139385619</v>
      </c>
      <c r="K1026" s="13" t="s">
        <v>7641</v>
      </c>
      <c r="L1026" s="13">
        <v>0</v>
      </c>
      <c r="M1026" s="14">
        <v>0</v>
      </c>
      <c r="N1026" s="15">
        <v>0</v>
      </c>
      <c r="O1026" s="16" t="s">
        <v>7637</v>
      </c>
      <c r="P1026" s="16" t="s">
        <v>7637</v>
      </c>
      <c r="Q1026" s="16" t="s">
        <v>7637</v>
      </c>
      <c r="R1026" s="16" t="s">
        <v>7637</v>
      </c>
      <c r="S1026" s="16" t="s">
        <v>7637</v>
      </c>
      <c r="T1026" s="16">
        <v>0</v>
      </c>
      <c r="U1026">
        <v>0</v>
      </c>
      <c r="V1026" s="17">
        <v>0.97192816283464878</v>
      </c>
      <c r="W1026" t="str">
        <f>VLOOKUP(A1026,Planilha3!$D$2:$F$5575,1,FALSE)</f>
        <v>Bela Vista do ToldoSC</v>
      </c>
      <c r="X1026">
        <f>VLOOKUP(A1026,Planilha3!$D$2:$F$5575,2,FALSE)</f>
        <v>-26.275100620735</v>
      </c>
      <c r="Y1026">
        <f>VLOOKUP(A1026,Planilha3!$D$2:$F$5575,3,FALSE)</f>
        <v>-50.466787753041103</v>
      </c>
      <c r="Z1026">
        <v>0</v>
      </c>
    </row>
    <row r="1027" spans="1:26" x14ac:dyDescent="0.25">
      <c r="A1027" t="str">
        <f t="shared" ref="A1027:A1090" si="16">E1027&amp;D1027</f>
        <v>PorecatuPR</v>
      </c>
      <c r="B1027" s="8">
        <v>2017</v>
      </c>
      <c r="C1027" s="9" t="s">
        <v>456</v>
      </c>
      <c r="D1027" s="9" t="s">
        <v>457</v>
      </c>
      <c r="E1027" s="9" t="s">
        <v>1487</v>
      </c>
      <c r="F1027" s="9" t="s">
        <v>1487</v>
      </c>
      <c r="G1027" s="10" t="s">
        <v>7637</v>
      </c>
      <c r="H1027" s="11">
        <v>36908.269999999997</v>
      </c>
      <c r="I1027" s="11">
        <v>507636.397</v>
      </c>
      <c r="J1027" s="12">
        <v>13754.001393183697</v>
      </c>
      <c r="K1027" s="13" t="s">
        <v>7639</v>
      </c>
      <c r="L1027" s="13">
        <v>0</v>
      </c>
      <c r="M1027" s="14">
        <v>0</v>
      </c>
      <c r="N1027" s="15">
        <v>0</v>
      </c>
      <c r="O1027" s="16" t="s">
        <v>7637</v>
      </c>
      <c r="P1027" s="16" t="s">
        <v>7637</v>
      </c>
      <c r="Q1027" s="16" t="s">
        <v>7637</v>
      </c>
      <c r="R1027" s="16" t="s">
        <v>7637</v>
      </c>
      <c r="S1027" s="16" t="s">
        <v>7637</v>
      </c>
      <c r="T1027" s="16">
        <v>0</v>
      </c>
      <c r="U1027">
        <v>0</v>
      </c>
      <c r="V1027" s="17">
        <v>1.6302229677881588</v>
      </c>
      <c r="W1027" t="str">
        <f>VLOOKUP(A1027,Planilha3!$D$2:$F$5575,1,FALSE)</f>
        <v>PorecatuPR</v>
      </c>
      <c r="X1027">
        <f>VLOOKUP(A1027,Planilha3!$D$2:$F$5575,2,FALSE)</f>
        <v>-22.754188581266099</v>
      </c>
      <c r="Y1027">
        <f>VLOOKUP(A1027,Planilha3!$D$2:$F$5575,3,FALSE)</f>
        <v>-51.379917523320799</v>
      </c>
      <c r="Z1027">
        <v>0</v>
      </c>
    </row>
    <row r="1028" spans="1:26" x14ac:dyDescent="0.25">
      <c r="A1028" t="str">
        <f t="shared" si="16"/>
        <v>IgaratingaMG</v>
      </c>
      <c r="B1028" s="8">
        <v>2017</v>
      </c>
      <c r="C1028" s="9" t="s">
        <v>18</v>
      </c>
      <c r="D1028" s="9" t="s">
        <v>163</v>
      </c>
      <c r="E1028" s="9" t="s">
        <v>1488</v>
      </c>
      <c r="F1028" s="9" t="s">
        <v>1488</v>
      </c>
      <c r="G1028" s="10" t="s">
        <v>7637</v>
      </c>
      <c r="H1028" s="11">
        <v>32238.06</v>
      </c>
      <c r="I1028" s="11">
        <v>340014.78499999997</v>
      </c>
      <c r="J1028" s="12">
        <v>10546.998950929428</v>
      </c>
      <c r="K1028" s="13" t="s">
        <v>7640</v>
      </c>
      <c r="L1028" s="13">
        <v>0</v>
      </c>
      <c r="M1028" s="14">
        <v>0</v>
      </c>
      <c r="N1028" s="15">
        <v>0</v>
      </c>
      <c r="O1028" s="16" t="s">
        <v>7637</v>
      </c>
      <c r="P1028" s="16" t="s">
        <v>7637</v>
      </c>
      <c r="Q1028" s="16" t="s">
        <v>7637</v>
      </c>
      <c r="R1028" s="16" t="s">
        <v>7637</v>
      </c>
      <c r="S1028" s="16" t="s">
        <v>7637</v>
      </c>
      <c r="T1028" s="16">
        <v>0</v>
      </c>
      <c r="U1028">
        <v>0</v>
      </c>
      <c r="V1028" s="17">
        <v>1.4208741307019386</v>
      </c>
      <c r="W1028" t="str">
        <f>VLOOKUP(A1028,Planilha3!$D$2:$F$5575,1,FALSE)</f>
        <v>IgaratingaMG</v>
      </c>
      <c r="X1028">
        <f>VLOOKUP(A1028,Planilha3!$D$2:$F$5575,2,FALSE)</f>
        <v>-19.948068712677902</v>
      </c>
      <c r="Y1028">
        <f>VLOOKUP(A1028,Planilha3!$D$2:$F$5575,3,FALSE)</f>
        <v>-44.706700258567402</v>
      </c>
      <c r="Z1028">
        <v>0</v>
      </c>
    </row>
    <row r="1029" spans="1:26" x14ac:dyDescent="0.25">
      <c r="A1029" t="str">
        <f t="shared" si="16"/>
        <v>Prado FerreiraPR</v>
      </c>
      <c r="B1029" s="8">
        <v>2017</v>
      </c>
      <c r="C1029" s="9" t="s">
        <v>456</v>
      </c>
      <c r="D1029" s="9" t="s">
        <v>457</v>
      </c>
      <c r="E1029" s="9" t="s">
        <v>1489</v>
      </c>
      <c r="F1029" s="9" t="s">
        <v>1489</v>
      </c>
      <c r="G1029" s="10" t="s">
        <v>7637</v>
      </c>
      <c r="H1029" s="11">
        <v>31176.11</v>
      </c>
      <c r="I1029" s="11">
        <v>115912.777</v>
      </c>
      <c r="J1029" s="12">
        <v>3718.0000006415171</v>
      </c>
      <c r="K1029" s="13" t="s">
        <v>7641</v>
      </c>
      <c r="L1029" s="13">
        <v>0</v>
      </c>
      <c r="M1029" s="14">
        <v>0</v>
      </c>
      <c r="N1029" s="15">
        <v>0</v>
      </c>
      <c r="O1029" s="16" t="s">
        <v>7637</v>
      </c>
      <c r="P1029" s="16" t="s">
        <v>7637</v>
      </c>
      <c r="Q1029" s="16" t="s">
        <v>7637</v>
      </c>
      <c r="R1029" s="16" t="s">
        <v>7637</v>
      </c>
      <c r="S1029" s="16" t="s">
        <v>7637</v>
      </c>
      <c r="T1029" s="16">
        <v>0</v>
      </c>
      <c r="U1029">
        <v>0</v>
      </c>
      <c r="V1029" s="17">
        <v>1.3626060655873864</v>
      </c>
      <c r="W1029" t="str">
        <f>VLOOKUP(A1029,Planilha3!$D$2:$F$5575,1,FALSE)</f>
        <v>Prado FerreiraPR</v>
      </c>
      <c r="X1029">
        <f>VLOOKUP(A1029,Planilha3!$D$2:$F$5575,2,FALSE)</f>
        <v>-23.0361631357619</v>
      </c>
      <c r="Y1029">
        <f>VLOOKUP(A1029,Planilha3!$D$2:$F$5575,3,FALSE)</f>
        <v>-51.443311799941</v>
      </c>
      <c r="Z1029">
        <v>0</v>
      </c>
    </row>
    <row r="1030" spans="1:26" x14ac:dyDescent="0.25">
      <c r="A1030" t="str">
        <f t="shared" si="16"/>
        <v>BiguaçuSC</v>
      </c>
      <c r="B1030" s="8">
        <v>2017</v>
      </c>
      <c r="C1030" s="9" t="s">
        <v>456</v>
      </c>
      <c r="D1030" s="9" t="s">
        <v>790</v>
      </c>
      <c r="E1030" s="9" t="s">
        <v>1490</v>
      </c>
      <c r="F1030" s="9" t="s">
        <v>1491</v>
      </c>
      <c r="G1030" s="10">
        <v>2303.35</v>
      </c>
      <c r="H1030" s="11">
        <v>24176.25</v>
      </c>
      <c r="I1030" s="11">
        <v>1609122.8149999999</v>
      </c>
      <c r="J1030" s="12">
        <v>66557.998655705494</v>
      </c>
      <c r="K1030" s="13" t="s">
        <v>7636</v>
      </c>
      <c r="L1030" s="13">
        <v>0</v>
      </c>
      <c r="M1030" s="14">
        <v>0</v>
      </c>
      <c r="N1030" s="15">
        <v>0</v>
      </c>
      <c r="O1030" s="16" t="s">
        <v>7637</v>
      </c>
      <c r="P1030" s="16" t="s">
        <v>7637</v>
      </c>
      <c r="Q1030" s="16" t="s">
        <v>7637</v>
      </c>
      <c r="R1030" s="16" t="s">
        <v>7637</v>
      </c>
      <c r="S1030" s="16" t="s">
        <v>7637</v>
      </c>
      <c r="T1030" s="16">
        <v>0</v>
      </c>
      <c r="U1030">
        <v>0</v>
      </c>
      <c r="V1030" s="17">
        <v>11.218241803317831</v>
      </c>
      <c r="W1030" t="str">
        <f>VLOOKUP(A1030,Planilha3!$D$2:$F$5575,1,FALSE)</f>
        <v>BiguaçuSC</v>
      </c>
      <c r="X1030">
        <f>VLOOKUP(A1030,Planilha3!$D$2:$F$5575,2,FALSE)</f>
        <v>-27.4964878077907</v>
      </c>
      <c r="Y1030">
        <f>VLOOKUP(A1030,Planilha3!$D$2:$F$5575,3,FALSE)</f>
        <v>-48.660216402334598</v>
      </c>
      <c r="Z1030">
        <v>0</v>
      </c>
    </row>
    <row r="1031" spans="1:26" x14ac:dyDescent="0.25">
      <c r="A1031" t="str">
        <f t="shared" si="16"/>
        <v>TacibaSP</v>
      </c>
      <c r="B1031" s="8">
        <v>2017</v>
      </c>
      <c r="C1031" s="9" t="s">
        <v>18</v>
      </c>
      <c r="D1031" s="9" t="s">
        <v>19</v>
      </c>
      <c r="E1031" s="9" t="s">
        <v>1492</v>
      </c>
      <c r="F1031" s="9" t="s">
        <v>1492</v>
      </c>
      <c r="G1031" s="10" t="s">
        <v>7637</v>
      </c>
      <c r="H1031" s="11">
        <v>24555.73</v>
      </c>
      <c r="I1031" s="11">
        <v>152073.60500000001</v>
      </c>
      <c r="J1031" s="12">
        <v>6192.9987420451371</v>
      </c>
      <c r="K1031" s="13" t="s">
        <v>7641</v>
      </c>
      <c r="L1031" s="13">
        <v>0</v>
      </c>
      <c r="M1031" s="14">
        <v>0</v>
      </c>
      <c r="N1031" s="15">
        <v>0</v>
      </c>
      <c r="O1031" s="16" t="s">
        <v>7637</v>
      </c>
      <c r="P1031" s="16" t="s">
        <v>7637</v>
      </c>
      <c r="Q1031" s="16" t="s">
        <v>7637</v>
      </c>
      <c r="R1031" s="16" t="s">
        <v>7637</v>
      </c>
      <c r="S1031" s="16" t="s">
        <v>7637</v>
      </c>
      <c r="T1031" s="16">
        <v>0</v>
      </c>
      <c r="U1031">
        <v>0</v>
      </c>
      <c r="V1031" s="17">
        <v>1.0786258673380178</v>
      </c>
      <c r="W1031" t="str">
        <f>VLOOKUP(A1031,Planilha3!$D$2:$F$5575,1,FALSE)</f>
        <v>TacibaSP</v>
      </c>
      <c r="X1031">
        <f>VLOOKUP(A1031,Planilha3!$D$2:$F$5575,2,FALSE)</f>
        <v>-22.3899785662387</v>
      </c>
      <c r="Y1031">
        <f>VLOOKUP(A1031,Planilha3!$D$2:$F$5575,3,FALSE)</f>
        <v>-51.285008066774502</v>
      </c>
      <c r="Z1031">
        <v>0</v>
      </c>
    </row>
    <row r="1032" spans="1:26" x14ac:dyDescent="0.25">
      <c r="A1032" t="str">
        <f t="shared" si="16"/>
        <v>Vitor MeirelesSC</v>
      </c>
      <c r="B1032" s="8">
        <v>2017</v>
      </c>
      <c r="C1032" s="9" t="s">
        <v>456</v>
      </c>
      <c r="D1032" s="9" t="s">
        <v>790</v>
      </c>
      <c r="E1032" s="9" t="s">
        <v>1493</v>
      </c>
      <c r="F1032" s="9" t="s">
        <v>1493</v>
      </c>
      <c r="G1032" s="10" t="s">
        <v>7637</v>
      </c>
      <c r="H1032" s="11">
        <v>23314.81</v>
      </c>
      <c r="I1032" s="11">
        <v>117879.694</v>
      </c>
      <c r="J1032" s="12">
        <v>5056.0006279270556</v>
      </c>
      <c r="K1032" s="13" t="s">
        <v>7641</v>
      </c>
      <c r="L1032" s="13">
        <v>0</v>
      </c>
      <c r="M1032" s="14">
        <v>0</v>
      </c>
      <c r="N1032" s="15">
        <v>0</v>
      </c>
      <c r="O1032" s="16" t="s">
        <v>7637</v>
      </c>
      <c r="P1032" s="16" t="s">
        <v>7637</v>
      </c>
      <c r="Q1032" s="16" t="s">
        <v>7637</v>
      </c>
      <c r="R1032" s="16" t="s">
        <v>7637</v>
      </c>
      <c r="S1032" s="16" t="s">
        <v>7637</v>
      </c>
      <c r="T1032" s="16">
        <v>0</v>
      </c>
      <c r="U1032">
        <v>0</v>
      </c>
      <c r="V1032" s="17">
        <v>1.0226650886152278</v>
      </c>
      <c r="W1032" t="str">
        <f>VLOOKUP(A1032,Planilha3!$D$2:$F$5575,1,FALSE)</f>
        <v>Vitor MeirelesSC</v>
      </c>
      <c r="X1032">
        <f>VLOOKUP(A1032,Planilha3!$D$2:$F$5575,2,FALSE)</f>
        <v>-26.8786308644736</v>
      </c>
      <c r="Y1032">
        <f>VLOOKUP(A1032,Planilha3!$D$2:$F$5575,3,FALSE)</f>
        <v>-49.833218882212499</v>
      </c>
      <c r="Z1032">
        <v>0</v>
      </c>
    </row>
    <row r="1033" spans="1:26" x14ac:dyDescent="0.25">
      <c r="A1033" t="str">
        <f t="shared" si="16"/>
        <v>Novo ItacolomiPR</v>
      </c>
      <c r="B1033" s="8">
        <v>2017</v>
      </c>
      <c r="C1033" s="9" t="s">
        <v>456</v>
      </c>
      <c r="D1033" s="9" t="s">
        <v>457</v>
      </c>
      <c r="E1033" s="9" t="s">
        <v>1494</v>
      </c>
      <c r="F1033" s="9" t="s">
        <v>1494</v>
      </c>
      <c r="G1033" s="10" t="s">
        <v>7637</v>
      </c>
      <c r="H1033" s="11">
        <v>23137.68</v>
      </c>
      <c r="I1033" s="11">
        <v>67284.369000000006</v>
      </c>
      <c r="J1033" s="12">
        <v>2907.9998081052208</v>
      </c>
      <c r="K1033" s="13" t="s">
        <v>7642</v>
      </c>
      <c r="L1033" s="13">
        <v>0</v>
      </c>
      <c r="M1033" s="14">
        <v>0</v>
      </c>
      <c r="N1033" s="15">
        <v>0</v>
      </c>
      <c r="O1033" s="16" t="s">
        <v>7637</v>
      </c>
      <c r="P1033" s="16" t="s">
        <v>7637</v>
      </c>
      <c r="Q1033" s="16" t="s">
        <v>7637</v>
      </c>
      <c r="R1033" s="16" t="s">
        <v>7637</v>
      </c>
      <c r="S1033" s="16" t="s">
        <v>7637</v>
      </c>
      <c r="T1033" s="16">
        <v>0</v>
      </c>
      <c r="U1033">
        <v>0</v>
      </c>
      <c r="V1033" s="17">
        <v>1.0113327090820767</v>
      </c>
      <c r="W1033" t="str">
        <f>VLOOKUP(A1033,Planilha3!$D$2:$F$5575,1,FALSE)</f>
        <v>Novo ItacolomiPR</v>
      </c>
      <c r="X1033">
        <f>VLOOKUP(A1033,Planilha3!$D$2:$F$5575,2,FALSE)</f>
        <v>-23.7635467708192</v>
      </c>
      <c r="Y1033">
        <f>VLOOKUP(A1033,Planilha3!$D$2:$F$5575,3,FALSE)</f>
        <v>-51.508321552595703</v>
      </c>
      <c r="Z1033">
        <v>0</v>
      </c>
    </row>
    <row r="1034" spans="1:26" x14ac:dyDescent="0.25">
      <c r="A1034" t="str">
        <f t="shared" si="16"/>
        <v>RubiáceaSP</v>
      </c>
      <c r="B1034" s="8">
        <v>2017</v>
      </c>
      <c r="C1034" s="9" t="s">
        <v>18</v>
      </c>
      <c r="D1034" s="9" t="s">
        <v>19</v>
      </c>
      <c r="E1034" s="9" t="s">
        <v>1495</v>
      </c>
      <c r="F1034" s="9" t="s">
        <v>1496</v>
      </c>
      <c r="G1034" s="10" t="s">
        <v>7637</v>
      </c>
      <c r="H1034" s="11">
        <v>20359.91</v>
      </c>
      <c r="I1034" s="11">
        <v>62016.298000000003</v>
      </c>
      <c r="J1034" s="12">
        <v>3046.0005962698265</v>
      </c>
      <c r="K1034" s="13" t="s">
        <v>7641</v>
      </c>
      <c r="L1034" s="13">
        <v>0</v>
      </c>
      <c r="M1034" s="14">
        <v>0</v>
      </c>
      <c r="N1034" s="15">
        <v>0</v>
      </c>
      <c r="O1034" s="16" t="s">
        <v>7637</v>
      </c>
      <c r="P1034" s="16" t="s">
        <v>7637</v>
      </c>
      <c r="Q1034" s="16" t="s">
        <v>7637</v>
      </c>
      <c r="R1034" s="16" t="s">
        <v>7637</v>
      </c>
      <c r="S1034" s="16" t="s">
        <v>7637</v>
      </c>
      <c r="T1034" s="16">
        <v>0</v>
      </c>
      <c r="U1034">
        <v>0</v>
      </c>
      <c r="V1034" s="17">
        <v>0.89066654839217951</v>
      </c>
      <c r="W1034" t="str">
        <f>VLOOKUP(A1034,Planilha3!$D$2:$F$5575,1,FALSE)</f>
        <v>RubiáceaSP</v>
      </c>
      <c r="X1034">
        <f>VLOOKUP(A1034,Planilha3!$D$2:$F$5575,2,FALSE)</f>
        <v>-21.301030287964998</v>
      </c>
      <c r="Y1034">
        <f>VLOOKUP(A1034,Planilha3!$D$2:$F$5575,3,FALSE)</f>
        <v>-50.729983181732997</v>
      </c>
      <c r="Z1034">
        <v>0</v>
      </c>
    </row>
    <row r="1035" spans="1:26" x14ac:dyDescent="0.25">
      <c r="A1035" t="str">
        <f t="shared" si="16"/>
        <v>SilveirâniaMG</v>
      </c>
      <c r="B1035" s="8">
        <v>2017</v>
      </c>
      <c r="C1035" s="9" t="s">
        <v>18</v>
      </c>
      <c r="D1035" s="9" t="s">
        <v>163</v>
      </c>
      <c r="E1035" s="9" t="s">
        <v>1497</v>
      </c>
      <c r="F1035" s="9" t="s">
        <v>1498</v>
      </c>
      <c r="G1035" s="10" t="s">
        <v>7637</v>
      </c>
      <c r="H1035" s="11">
        <v>11794.57</v>
      </c>
      <c r="I1035" s="11">
        <v>27033.145</v>
      </c>
      <c r="J1035" s="12">
        <v>2291.9991996316949</v>
      </c>
      <c r="K1035" s="13" t="s">
        <v>7642</v>
      </c>
      <c r="L1035" s="13">
        <v>0</v>
      </c>
      <c r="M1035" s="14">
        <v>0</v>
      </c>
      <c r="N1035" s="15">
        <v>0</v>
      </c>
      <c r="O1035" s="16" t="s">
        <v>7637</v>
      </c>
      <c r="P1035" s="16" t="s">
        <v>7637</v>
      </c>
      <c r="Q1035" s="16" t="s">
        <v>7637</v>
      </c>
      <c r="R1035" s="16" t="s">
        <v>7637</v>
      </c>
      <c r="S1035" s="16" t="s">
        <v>7637</v>
      </c>
      <c r="T1035" s="16">
        <v>0</v>
      </c>
      <c r="U1035">
        <v>0</v>
      </c>
      <c r="V1035" s="17">
        <v>0.51667424327175748</v>
      </c>
      <c r="W1035" t="str">
        <f>VLOOKUP(A1035,Planilha3!$D$2:$F$5575,1,FALSE)</f>
        <v>SilveirâniaMG</v>
      </c>
      <c r="X1035">
        <f>VLOOKUP(A1035,Planilha3!$D$2:$F$5575,2,FALSE)</f>
        <v>-21.1619594064267</v>
      </c>
      <c r="Y1035">
        <f>VLOOKUP(A1035,Planilha3!$D$2:$F$5575,3,FALSE)</f>
        <v>-43.213211770391098</v>
      </c>
      <c r="Z1035">
        <v>0</v>
      </c>
    </row>
    <row r="1036" spans="1:26" x14ac:dyDescent="0.25">
      <c r="A1036" t="str">
        <f t="shared" si="16"/>
        <v>SumidouroRJ</v>
      </c>
      <c r="B1036" s="8">
        <v>2017</v>
      </c>
      <c r="C1036" s="9" t="s">
        <v>18</v>
      </c>
      <c r="D1036" s="9" t="s">
        <v>583</v>
      </c>
      <c r="E1036" s="9" t="s">
        <v>1499</v>
      </c>
      <c r="F1036" s="9" t="s">
        <v>1499</v>
      </c>
      <c r="G1036" s="10" t="s">
        <v>7637</v>
      </c>
      <c r="H1036" s="11">
        <v>23666.31</v>
      </c>
      <c r="I1036" s="11">
        <v>359514.92800000001</v>
      </c>
      <c r="J1036" s="12">
        <v>15191.000540430679</v>
      </c>
      <c r="K1036" s="13" t="s">
        <v>7642</v>
      </c>
      <c r="L1036" s="13">
        <v>0</v>
      </c>
      <c r="M1036" s="14">
        <v>0</v>
      </c>
      <c r="N1036" s="15">
        <v>0</v>
      </c>
      <c r="O1036" s="16" t="s">
        <v>7637</v>
      </c>
      <c r="P1036" s="16" t="s">
        <v>7637</v>
      </c>
      <c r="Q1036" s="16" t="s">
        <v>7637</v>
      </c>
      <c r="R1036" s="16" t="s">
        <v>7637</v>
      </c>
      <c r="S1036" s="16" t="s">
        <v>7637</v>
      </c>
      <c r="T1036" s="16">
        <v>0</v>
      </c>
      <c r="U1036">
        <v>0</v>
      </c>
      <c r="V1036" s="17">
        <v>1.0550959782095604</v>
      </c>
      <c r="W1036" t="str">
        <f>VLOOKUP(A1036,Planilha3!$D$2:$F$5575,1,FALSE)</f>
        <v>SumidouroRJ</v>
      </c>
      <c r="X1036">
        <f>VLOOKUP(A1036,Planilha3!$D$2:$F$5575,2,FALSE)</f>
        <v>-22.048944822259301</v>
      </c>
      <c r="Y1036">
        <f>VLOOKUP(A1036,Planilha3!$D$2:$F$5575,3,FALSE)</f>
        <v>-42.676515177072503</v>
      </c>
      <c r="Z1036">
        <v>0</v>
      </c>
    </row>
    <row r="1037" spans="1:26" x14ac:dyDescent="0.25">
      <c r="A1037" t="str">
        <f t="shared" si="16"/>
        <v>MoedaMG</v>
      </c>
      <c r="B1037" s="8">
        <v>2017</v>
      </c>
      <c r="C1037" s="9" t="s">
        <v>18</v>
      </c>
      <c r="D1037" s="9" t="s">
        <v>163</v>
      </c>
      <c r="E1037" s="9" t="s">
        <v>1500</v>
      </c>
      <c r="F1037" s="9" t="s">
        <v>1500</v>
      </c>
      <c r="G1037" s="10" t="s">
        <v>7637</v>
      </c>
      <c r="H1037" s="11">
        <v>11904.03</v>
      </c>
      <c r="I1037" s="11">
        <v>59008.275999999998</v>
      </c>
      <c r="J1037" s="12">
        <v>4956.9999403563334</v>
      </c>
      <c r="K1037" s="13" t="s">
        <v>7642</v>
      </c>
      <c r="L1037" s="13">
        <v>0</v>
      </c>
      <c r="M1037" s="14">
        <v>0</v>
      </c>
      <c r="N1037" s="15">
        <v>0</v>
      </c>
      <c r="O1037" s="16" t="s">
        <v>7637</v>
      </c>
      <c r="P1037" s="16" t="s">
        <v>7637</v>
      </c>
      <c r="Q1037" s="16" t="s">
        <v>7637</v>
      </c>
      <c r="R1037" s="16" t="s">
        <v>7637</v>
      </c>
      <c r="S1037" s="16" t="s">
        <v>7637</v>
      </c>
      <c r="T1037" s="16">
        <v>0</v>
      </c>
      <c r="U1037">
        <v>0</v>
      </c>
      <c r="V1037" s="17">
        <v>0.52567203204562063</v>
      </c>
      <c r="W1037" t="str">
        <f>VLOOKUP(A1037,Planilha3!$D$2:$F$5575,1,FALSE)</f>
        <v>MoedaMG</v>
      </c>
      <c r="X1037">
        <f>VLOOKUP(A1037,Planilha3!$D$2:$F$5575,2,FALSE)</f>
        <v>-20.340342561334101</v>
      </c>
      <c r="Y1037">
        <f>VLOOKUP(A1037,Planilha3!$D$2:$F$5575,3,FALSE)</f>
        <v>-44.051319659781498</v>
      </c>
      <c r="Z1037">
        <v>0</v>
      </c>
    </row>
    <row r="1038" spans="1:26" x14ac:dyDescent="0.25">
      <c r="A1038" t="str">
        <f t="shared" si="16"/>
        <v>Américo de CamposSP</v>
      </c>
      <c r="B1038" s="8">
        <v>2017</v>
      </c>
      <c r="C1038" s="9" t="s">
        <v>18</v>
      </c>
      <c r="D1038" s="9" t="s">
        <v>19</v>
      </c>
      <c r="E1038" s="9" t="s">
        <v>1501</v>
      </c>
      <c r="F1038" s="9" t="s">
        <v>1502</v>
      </c>
      <c r="G1038" s="10" t="s">
        <v>7637</v>
      </c>
      <c r="H1038" s="11">
        <v>17546</v>
      </c>
      <c r="I1038" s="11">
        <v>104696.96799999999</v>
      </c>
      <c r="J1038" s="12">
        <v>5966.9992020973441</v>
      </c>
      <c r="K1038" s="13" t="s">
        <v>7636</v>
      </c>
      <c r="L1038" s="13">
        <v>0</v>
      </c>
      <c r="M1038" s="14">
        <v>0</v>
      </c>
      <c r="N1038" s="15">
        <v>0</v>
      </c>
      <c r="O1038" s="16" t="s">
        <v>7637</v>
      </c>
      <c r="P1038" s="16" t="s">
        <v>7637</v>
      </c>
      <c r="Q1038" s="16" t="s">
        <v>7637</v>
      </c>
      <c r="R1038" s="16" t="s">
        <v>7637</v>
      </c>
      <c r="S1038" s="16" t="s">
        <v>7637</v>
      </c>
      <c r="T1038" s="16">
        <v>0</v>
      </c>
      <c r="U1038">
        <v>0</v>
      </c>
      <c r="V1038" s="17">
        <v>0.77297742465570562</v>
      </c>
      <c r="W1038" t="str">
        <f>VLOOKUP(A1038,Planilha3!$D$2:$F$5575,1,FALSE)</f>
        <v>Américo de CamposSP</v>
      </c>
      <c r="X1038">
        <f>VLOOKUP(A1038,Planilha3!$D$2:$F$5575,2,FALSE)</f>
        <v>-20.2989929612895</v>
      </c>
      <c r="Y1038">
        <f>VLOOKUP(A1038,Planilha3!$D$2:$F$5575,3,FALSE)</f>
        <v>-49.731948752595002</v>
      </c>
      <c r="Z1038">
        <v>0</v>
      </c>
    </row>
    <row r="1039" spans="1:26" x14ac:dyDescent="0.25">
      <c r="A1039" t="str">
        <f t="shared" si="16"/>
        <v>Rio EsperaMG</v>
      </c>
      <c r="B1039" s="8">
        <v>2017</v>
      </c>
      <c r="C1039" s="9" t="s">
        <v>18</v>
      </c>
      <c r="D1039" s="9" t="s">
        <v>163</v>
      </c>
      <c r="E1039" s="9" t="s">
        <v>1503</v>
      </c>
      <c r="F1039" s="9" t="s">
        <v>1503</v>
      </c>
      <c r="G1039" s="10" t="s">
        <v>7637</v>
      </c>
      <c r="H1039" s="11">
        <v>8014.76</v>
      </c>
      <c r="I1039" s="11">
        <v>46685.982000000004</v>
      </c>
      <c r="J1039" s="12">
        <v>5825.0006238489996</v>
      </c>
      <c r="K1039" s="13" t="s">
        <v>7642</v>
      </c>
      <c r="L1039" s="13">
        <v>0</v>
      </c>
      <c r="M1039" s="14">
        <v>0</v>
      </c>
      <c r="N1039" s="15">
        <v>0</v>
      </c>
      <c r="O1039" s="16" t="s">
        <v>7637</v>
      </c>
      <c r="P1039" s="16" t="s">
        <v>7637</v>
      </c>
      <c r="Q1039" s="16" t="s">
        <v>7637</v>
      </c>
      <c r="R1039" s="16" t="s">
        <v>7637</v>
      </c>
      <c r="S1039" s="16" t="s">
        <v>7637</v>
      </c>
      <c r="T1039" s="16">
        <v>0</v>
      </c>
      <c r="U1039">
        <v>0</v>
      </c>
      <c r="V1039" s="17">
        <v>0.3576831703508192</v>
      </c>
      <c r="W1039" t="str">
        <f>VLOOKUP(A1039,Planilha3!$D$2:$F$5575,1,FALSE)</f>
        <v>Rio EsperaMG</v>
      </c>
      <c r="X1039">
        <f>VLOOKUP(A1039,Planilha3!$D$2:$F$5575,2,FALSE)</f>
        <v>-20.855478713395801</v>
      </c>
      <c r="Y1039">
        <f>VLOOKUP(A1039,Planilha3!$D$2:$F$5575,3,FALSE)</f>
        <v>-43.472445850099298</v>
      </c>
      <c r="Z1039">
        <v>0</v>
      </c>
    </row>
    <row r="1040" spans="1:26" x14ac:dyDescent="0.25">
      <c r="A1040" t="str">
        <f t="shared" si="16"/>
        <v>MalletPR</v>
      </c>
      <c r="B1040" s="8">
        <v>2017</v>
      </c>
      <c r="C1040" s="9" t="s">
        <v>456</v>
      </c>
      <c r="D1040" s="9" t="s">
        <v>457</v>
      </c>
      <c r="E1040" s="9" t="s">
        <v>1504</v>
      </c>
      <c r="F1040" s="9" t="s">
        <v>1504</v>
      </c>
      <c r="G1040" s="10" t="s">
        <v>7637</v>
      </c>
      <c r="H1040" s="11">
        <v>48019</v>
      </c>
      <c r="I1040" s="11">
        <v>659685.07200000004</v>
      </c>
      <c r="J1040" s="12">
        <v>13738.001041254505</v>
      </c>
      <c r="K1040" s="13" t="s">
        <v>7640</v>
      </c>
      <c r="L1040" s="13">
        <v>0</v>
      </c>
      <c r="M1040" s="14">
        <v>0</v>
      </c>
      <c r="N1040" s="15">
        <v>0</v>
      </c>
      <c r="O1040" s="16" t="s">
        <v>7637</v>
      </c>
      <c r="P1040" s="16" t="s">
        <v>7637</v>
      </c>
      <c r="Q1040" s="16" t="s">
        <v>7637</v>
      </c>
      <c r="R1040" s="16" t="s">
        <v>7637</v>
      </c>
      <c r="S1040" s="16" t="s">
        <v>7637</v>
      </c>
      <c r="T1040" s="16">
        <v>0</v>
      </c>
      <c r="U1040">
        <v>0</v>
      </c>
      <c r="V1040" s="17">
        <v>2.1147930874340646</v>
      </c>
      <c r="W1040" t="str">
        <f>VLOOKUP(A1040,Planilha3!$D$2:$F$5575,1,FALSE)</f>
        <v>MalletPR</v>
      </c>
      <c r="X1040">
        <f>VLOOKUP(A1040,Planilha3!$D$2:$F$5575,2,FALSE)</f>
        <v>-25.881061696478898</v>
      </c>
      <c r="Y1040">
        <f>VLOOKUP(A1040,Planilha3!$D$2:$F$5575,3,FALSE)</f>
        <v>-50.8177805602174</v>
      </c>
      <c r="Z1040">
        <v>0</v>
      </c>
    </row>
    <row r="1041" spans="1:26" x14ac:dyDescent="0.25">
      <c r="A1041" t="str">
        <f t="shared" si="16"/>
        <v>CongonhasMG</v>
      </c>
      <c r="B1041" s="8">
        <v>2017</v>
      </c>
      <c r="C1041" s="9" t="s">
        <v>18</v>
      </c>
      <c r="D1041" s="9" t="s">
        <v>163</v>
      </c>
      <c r="E1041" s="9" t="s">
        <v>1505</v>
      </c>
      <c r="F1041" s="9" t="s">
        <v>1505</v>
      </c>
      <c r="G1041" s="10">
        <v>2758</v>
      </c>
      <c r="H1041" s="11">
        <v>30573.59</v>
      </c>
      <c r="I1041" s="11">
        <v>1646173.882</v>
      </c>
      <c r="J1041" s="12">
        <v>53843.002473703615</v>
      </c>
      <c r="K1041" s="13" t="s">
        <v>7636</v>
      </c>
      <c r="L1041" s="13">
        <v>0</v>
      </c>
      <c r="M1041" s="14">
        <v>0</v>
      </c>
      <c r="N1041" s="15">
        <v>0</v>
      </c>
      <c r="O1041" s="16" t="s">
        <v>7637</v>
      </c>
      <c r="P1041" s="16" t="s">
        <v>7637</v>
      </c>
      <c r="Q1041" s="16" t="s">
        <v>7637</v>
      </c>
      <c r="R1041" s="16" t="s">
        <v>7637</v>
      </c>
      <c r="S1041" s="16" t="s">
        <v>7637</v>
      </c>
      <c r="T1041" s="16">
        <v>0</v>
      </c>
      <c r="U1041">
        <v>0</v>
      </c>
      <c r="V1041" s="17">
        <v>13.462422055272089</v>
      </c>
      <c r="W1041" t="str">
        <f>VLOOKUP(A1041,Planilha3!$D$2:$F$5575,1,FALSE)</f>
        <v>CongonhasMG</v>
      </c>
      <c r="X1041">
        <f>VLOOKUP(A1041,Planilha3!$D$2:$F$5575,2,FALSE)</f>
        <v>-20.496319567745999</v>
      </c>
      <c r="Y1041">
        <f>VLOOKUP(A1041,Planilha3!$D$2:$F$5575,3,FALSE)</f>
        <v>-43.8513836394553</v>
      </c>
      <c r="Z1041">
        <v>0</v>
      </c>
    </row>
    <row r="1042" spans="1:26" x14ac:dyDescent="0.25">
      <c r="A1042" t="str">
        <f t="shared" si="16"/>
        <v>Santo Antônio do AventureiroMG</v>
      </c>
      <c r="B1042" s="8">
        <v>2017</v>
      </c>
      <c r="C1042" s="9" t="s">
        <v>18</v>
      </c>
      <c r="D1042" s="9" t="s">
        <v>163</v>
      </c>
      <c r="E1042" s="9" t="s">
        <v>1506</v>
      </c>
      <c r="F1042" s="9" t="s">
        <v>1507</v>
      </c>
      <c r="G1042" s="10" t="s">
        <v>7637</v>
      </c>
      <c r="H1042" s="11">
        <v>12127.72</v>
      </c>
      <c r="I1042" s="11">
        <v>44484.483</v>
      </c>
      <c r="J1042" s="12">
        <v>3668.0004980326066</v>
      </c>
      <c r="K1042" s="13" t="s">
        <v>7642</v>
      </c>
      <c r="L1042" s="13">
        <v>0</v>
      </c>
      <c r="M1042" s="14">
        <v>0</v>
      </c>
      <c r="N1042" s="15">
        <v>0</v>
      </c>
      <c r="O1042" s="16" t="s">
        <v>7637</v>
      </c>
      <c r="P1042" s="16" t="s">
        <v>7637</v>
      </c>
      <c r="Q1042" s="16" t="s">
        <v>7637</v>
      </c>
      <c r="R1042" s="16" t="s">
        <v>7637</v>
      </c>
      <c r="S1042" s="16" t="s">
        <v>7637</v>
      </c>
      <c r="T1042" s="16">
        <v>0</v>
      </c>
      <c r="U1042">
        <v>0</v>
      </c>
      <c r="V1042" s="17">
        <v>0.53336095438525144</v>
      </c>
      <c r="W1042" t="str">
        <f>VLOOKUP(A1042,Planilha3!$D$2:$F$5575,1,FALSE)</f>
        <v>Santo Antônio do AventureiroMG</v>
      </c>
      <c r="X1042">
        <f>VLOOKUP(A1042,Planilha3!$D$2:$F$5575,2,FALSE)</f>
        <v>-21.761054479257901</v>
      </c>
      <c r="Y1042">
        <f>VLOOKUP(A1042,Planilha3!$D$2:$F$5575,3,FALSE)</f>
        <v>-42.8118244115038</v>
      </c>
      <c r="Z1042">
        <v>0</v>
      </c>
    </row>
    <row r="1043" spans="1:26" x14ac:dyDescent="0.25">
      <c r="A1043" t="str">
        <f t="shared" si="16"/>
        <v>Estrela do IndaiáMG</v>
      </c>
      <c r="B1043" s="8">
        <v>2017</v>
      </c>
      <c r="C1043" s="9" t="s">
        <v>18</v>
      </c>
      <c r="D1043" s="9" t="s">
        <v>163</v>
      </c>
      <c r="E1043" s="9" t="s">
        <v>1508</v>
      </c>
      <c r="F1043" s="9" t="s">
        <v>1509</v>
      </c>
      <c r="G1043" s="10" t="s">
        <v>7637</v>
      </c>
      <c r="H1043" s="11">
        <v>26595.85</v>
      </c>
      <c r="I1043" s="11">
        <v>95479.114000000001</v>
      </c>
      <c r="J1043" s="12">
        <v>3590.0004699981391</v>
      </c>
      <c r="K1043" s="13" t="s">
        <v>7641</v>
      </c>
      <c r="L1043" s="13">
        <v>0</v>
      </c>
      <c r="M1043" s="14">
        <v>0</v>
      </c>
      <c r="N1043" s="15">
        <v>0</v>
      </c>
      <c r="O1043" s="16" t="s">
        <v>7637</v>
      </c>
      <c r="P1043" s="16" t="s">
        <v>7637</v>
      </c>
      <c r="Q1043" s="16" t="s">
        <v>7637</v>
      </c>
      <c r="R1043" s="16" t="s">
        <v>7637</v>
      </c>
      <c r="S1043" s="16" t="s">
        <v>7637</v>
      </c>
      <c r="T1043" s="16">
        <v>0</v>
      </c>
      <c r="U1043">
        <v>0</v>
      </c>
      <c r="V1043" s="17">
        <v>1.1630104428526997</v>
      </c>
      <c r="W1043" t="str">
        <f>VLOOKUP(A1043,Planilha3!$D$2:$F$5575,1,FALSE)</f>
        <v>Estrela do IndaiáMG</v>
      </c>
      <c r="X1043">
        <f>VLOOKUP(A1043,Planilha3!$D$2:$F$5575,2,FALSE)</f>
        <v>-19.518751308074499</v>
      </c>
      <c r="Y1043">
        <f>VLOOKUP(A1043,Planilha3!$D$2:$F$5575,3,FALSE)</f>
        <v>-45.789951208228899</v>
      </c>
      <c r="Z1043">
        <v>0</v>
      </c>
    </row>
    <row r="1044" spans="1:26" x14ac:dyDescent="0.25">
      <c r="A1044" t="str">
        <f t="shared" si="16"/>
        <v>WitmarsumSC</v>
      </c>
      <c r="B1044" s="8">
        <v>2017</v>
      </c>
      <c r="C1044" s="9" t="s">
        <v>456</v>
      </c>
      <c r="D1044" s="9" t="s">
        <v>790</v>
      </c>
      <c r="E1044" s="9" t="s">
        <v>1510</v>
      </c>
      <c r="F1044" s="9" t="s">
        <v>1510</v>
      </c>
      <c r="G1044" s="10" t="s">
        <v>7637</v>
      </c>
      <c r="H1044" s="11">
        <v>30881.48</v>
      </c>
      <c r="I1044" s="11">
        <v>120808.352</v>
      </c>
      <c r="J1044" s="12">
        <v>3912.0000725353839</v>
      </c>
      <c r="K1044" s="13" t="s">
        <v>7636</v>
      </c>
      <c r="L1044" s="13">
        <v>0</v>
      </c>
      <c r="M1044" s="14">
        <v>0</v>
      </c>
      <c r="N1044" s="15">
        <v>0</v>
      </c>
      <c r="O1044" s="16" t="s">
        <v>7637</v>
      </c>
      <c r="P1044" s="16" t="s">
        <v>7637</v>
      </c>
      <c r="Q1044" s="16" t="s">
        <v>7637</v>
      </c>
      <c r="R1044" s="16" t="s">
        <v>7637</v>
      </c>
      <c r="S1044" s="16" t="s">
        <v>7637</v>
      </c>
      <c r="T1044" s="16">
        <v>0</v>
      </c>
      <c r="U1044">
        <v>0</v>
      </c>
      <c r="V1044" s="17">
        <v>1.3501208233823245</v>
      </c>
      <c r="W1044" t="str">
        <f>VLOOKUP(A1044,Planilha3!$D$2:$F$5575,1,FALSE)</f>
        <v>WitmarsumSC</v>
      </c>
      <c r="X1044">
        <f>VLOOKUP(A1044,Planilha3!$D$2:$F$5575,2,FALSE)</f>
        <v>-26.9279660882084</v>
      </c>
      <c r="Y1044">
        <f>VLOOKUP(A1044,Planilha3!$D$2:$F$5575,3,FALSE)</f>
        <v>-49.795106818483497</v>
      </c>
      <c r="Z1044">
        <v>0</v>
      </c>
    </row>
    <row r="1045" spans="1:26" x14ac:dyDescent="0.25">
      <c r="A1045" t="str">
        <f t="shared" si="16"/>
        <v>PracinhaSP</v>
      </c>
      <c r="B1045" s="8">
        <v>2017</v>
      </c>
      <c r="C1045" s="9" t="s">
        <v>18</v>
      </c>
      <c r="D1045" s="9" t="s">
        <v>19</v>
      </c>
      <c r="E1045" s="9" t="s">
        <v>1511</v>
      </c>
      <c r="F1045" s="9" t="s">
        <v>1511</v>
      </c>
      <c r="G1045" s="10" t="s">
        <v>7637</v>
      </c>
      <c r="H1045" s="11">
        <v>7485.94</v>
      </c>
      <c r="I1045" s="11">
        <v>28207.036</v>
      </c>
      <c r="J1045" s="12">
        <v>3768.0018808593177</v>
      </c>
      <c r="K1045" s="13" t="s">
        <v>7642</v>
      </c>
      <c r="L1045" s="13">
        <v>0</v>
      </c>
      <c r="M1045" s="14">
        <v>0</v>
      </c>
      <c r="N1045" s="15">
        <v>0</v>
      </c>
      <c r="O1045" s="16" t="s">
        <v>7637</v>
      </c>
      <c r="P1045" s="16" t="s">
        <v>7637</v>
      </c>
      <c r="Q1045" s="16" t="s">
        <v>7637</v>
      </c>
      <c r="R1045" s="16" t="s">
        <v>7637</v>
      </c>
      <c r="S1045" s="16" t="s">
        <v>7637</v>
      </c>
      <c r="T1045" s="16">
        <v>0</v>
      </c>
      <c r="U1045">
        <v>0</v>
      </c>
      <c r="V1045" s="17">
        <v>0.33146400562026335</v>
      </c>
      <c r="W1045" t="str">
        <f>VLOOKUP(A1045,Planilha3!$D$2:$F$5575,1,FALSE)</f>
        <v>PracinhaSP</v>
      </c>
      <c r="X1045">
        <f>VLOOKUP(A1045,Planilha3!$D$2:$F$5575,2,FALSE)</f>
        <v>-21.853159502630099</v>
      </c>
      <c r="Y1045">
        <f>VLOOKUP(A1045,Planilha3!$D$2:$F$5575,3,FALSE)</f>
        <v>-51.0862461768549</v>
      </c>
      <c r="Z1045">
        <v>0</v>
      </c>
    </row>
    <row r="1046" spans="1:26" x14ac:dyDescent="0.25">
      <c r="A1046" t="str">
        <f t="shared" si="16"/>
        <v>Presidente GetúlioSC</v>
      </c>
      <c r="B1046" s="8">
        <v>2017</v>
      </c>
      <c r="C1046" s="9" t="s">
        <v>456</v>
      </c>
      <c r="D1046" s="9" t="s">
        <v>790</v>
      </c>
      <c r="E1046" s="9" t="s">
        <v>1512</v>
      </c>
      <c r="F1046" s="9" t="s">
        <v>1513</v>
      </c>
      <c r="G1046" s="10" t="s">
        <v>7637</v>
      </c>
      <c r="H1046" s="11">
        <v>36814.879999999997</v>
      </c>
      <c r="I1046" s="11">
        <v>625705.66200000001</v>
      </c>
      <c r="J1046" s="12">
        <v>16995.998954770464</v>
      </c>
      <c r="K1046" s="13" t="s">
        <v>7640</v>
      </c>
      <c r="L1046" s="13">
        <v>0</v>
      </c>
      <c r="M1046" s="14">
        <v>0</v>
      </c>
      <c r="N1046" s="15">
        <v>0</v>
      </c>
      <c r="O1046" s="16" t="s">
        <v>7637</v>
      </c>
      <c r="P1046" s="16" t="s">
        <v>7637</v>
      </c>
      <c r="Q1046" s="16" t="s">
        <v>7637</v>
      </c>
      <c r="R1046" s="16" t="s">
        <v>7637</v>
      </c>
      <c r="S1046" s="16" t="s">
        <v>7637</v>
      </c>
      <c r="T1046" s="16">
        <v>0</v>
      </c>
      <c r="U1046">
        <v>0</v>
      </c>
      <c r="V1046" s="17">
        <v>1.6319938351111452</v>
      </c>
      <c r="W1046" t="str">
        <f>VLOOKUP(A1046,Planilha3!$D$2:$F$5575,1,FALSE)</f>
        <v>Presidente GetúlioSC</v>
      </c>
      <c r="X1046">
        <f>VLOOKUP(A1046,Planilha3!$D$2:$F$5575,2,FALSE)</f>
        <v>-27.047909869358001</v>
      </c>
      <c r="Y1046">
        <f>VLOOKUP(A1046,Planilha3!$D$2:$F$5575,3,FALSE)</f>
        <v>-49.6250401510611</v>
      </c>
      <c r="Z1046">
        <v>0</v>
      </c>
    </row>
    <row r="1047" spans="1:26" x14ac:dyDescent="0.25">
      <c r="A1047" t="str">
        <f t="shared" si="16"/>
        <v>Dona EmmaSC</v>
      </c>
      <c r="B1047" s="8">
        <v>2017</v>
      </c>
      <c r="C1047" s="9" t="s">
        <v>456</v>
      </c>
      <c r="D1047" s="9" t="s">
        <v>790</v>
      </c>
      <c r="E1047" s="9" t="s">
        <v>1514</v>
      </c>
      <c r="F1047" s="9" t="s">
        <v>1514</v>
      </c>
      <c r="G1047" s="10" t="s">
        <v>7637</v>
      </c>
      <c r="H1047" s="11">
        <v>24806.94</v>
      </c>
      <c r="I1047" s="11">
        <v>101237.128</v>
      </c>
      <c r="J1047" s="12">
        <v>4081.0002362242185</v>
      </c>
      <c r="K1047" s="13" t="s">
        <v>7640</v>
      </c>
      <c r="L1047" s="13">
        <v>0</v>
      </c>
      <c r="M1047" s="14">
        <v>0</v>
      </c>
      <c r="N1047" s="15">
        <v>0</v>
      </c>
      <c r="O1047" s="16" t="s">
        <v>7637</v>
      </c>
      <c r="P1047" s="16" t="s">
        <v>7637</v>
      </c>
      <c r="Q1047" s="16" t="s">
        <v>7637</v>
      </c>
      <c r="R1047" s="16" t="s">
        <v>7637</v>
      </c>
      <c r="S1047" s="16" t="s">
        <v>7637</v>
      </c>
      <c r="T1047" s="16">
        <v>0</v>
      </c>
      <c r="U1047">
        <v>0</v>
      </c>
      <c r="V1047" s="17">
        <v>1.0859766770787458</v>
      </c>
      <c r="W1047" t="str">
        <f>VLOOKUP(A1047,Planilha3!$D$2:$F$5575,1,FALSE)</f>
        <v>Dona EmmaSC</v>
      </c>
      <c r="X1047">
        <f>VLOOKUP(A1047,Planilha3!$D$2:$F$5575,2,FALSE)</f>
        <v>-26.981454414084599</v>
      </c>
      <c r="Y1047">
        <f>VLOOKUP(A1047,Planilha3!$D$2:$F$5575,3,FALSE)</f>
        <v>-49.726573569581397</v>
      </c>
      <c r="Z1047">
        <v>0</v>
      </c>
    </row>
    <row r="1048" spans="1:26" x14ac:dyDescent="0.25">
      <c r="A1048" t="str">
        <f t="shared" si="16"/>
        <v>LucéliaSP</v>
      </c>
      <c r="B1048" s="8">
        <v>2017</v>
      </c>
      <c r="C1048" s="9" t="s">
        <v>18</v>
      </c>
      <c r="D1048" s="9" t="s">
        <v>19</v>
      </c>
      <c r="E1048" s="9" t="s">
        <v>1515</v>
      </c>
      <c r="F1048" s="9" t="s">
        <v>1516</v>
      </c>
      <c r="G1048" s="10" t="s">
        <v>7637</v>
      </c>
      <c r="H1048" s="11">
        <v>19958.939999999999</v>
      </c>
      <c r="I1048" s="11">
        <v>428338.84700000001</v>
      </c>
      <c r="J1048" s="12">
        <v>21461.001786668032</v>
      </c>
      <c r="K1048" s="13" t="s">
        <v>7636</v>
      </c>
      <c r="L1048" s="13">
        <v>0</v>
      </c>
      <c r="M1048" s="14">
        <v>0</v>
      </c>
      <c r="N1048" s="15">
        <v>0</v>
      </c>
      <c r="O1048" s="16" t="s">
        <v>7637</v>
      </c>
      <c r="P1048" s="16" t="s">
        <v>7637</v>
      </c>
      <c r="Q1048" s="16" t="s">
        <v>7637</v>
      </c>
      <c r="R1048" s="16" t="s">
        <v>7637</v>
      </c>
      <c r="S1048" s="16" t="s">
        <v>7637</v>
      </c>
      <c r="T1048" s="16">
        <v>0</v>
      </c>
      <c r="U1048">
        <v>0</v>
      </c>
      <c r="V1048" s="17">
        <v>0.90374700422615517</v>
      </c>
      <c r="W1048" t="str">
        <f>VLOOKUP(A1048,Planilha3!$D$2:$F$5575,1,FALSE)</f>
        <v>LucéliaSP</v>
      </c>
      <c r="X1048">
        <f>VLOOKUP(A1048,Planilha3!$D$2:$F$5575,2,FALSE)</f>
        <v>-21.718665732831099</v>
      </c>
      <c r="Y1048">
        <f>VLOOKUP(A1048,Planilha3!$D$2:$F$5575,3,FALSE)</f>
        <v>-51.021933190143699</v>
      </c>
      <c r="Z1048">
        <v>0</v>
      </c>
    </row>
    <row r="1049" spans="1:26" x14ac:dyDescent="0.25">
      <c r="A1049" t="str">
        <f t="shared" si="16"/>
        <v>Major GercinoSC</v>
      </c>
      <c r="B1049" s="8">
        <v>2017</v>
      </c>
      <c r="C1049" s="9" t="s">
        <v>456</v>
      </c>
      <c r="D1049" s="9" t="s">
        <v>790</v>
      </c>
      <c r="E1049" s="9" t="s">
        <v>1517</v>
      </c>
      <c r="F1049" s="9" t="s">
        <v>1517</v>
      </c>
      <c r="G1049" s="10" t="s">
        <v>7637</v>
      </c>
      <c r="H1049" s="11">
        <v>13542.33</v>
      </c>
      <c r="I1049" s="11">
        <v>46436.644999999997</v>
      </c>
      <c r="J1049" s="12">
        <v>3428.999662539607</v>
      </c>
      <c r="K1049" s="13" t="s">
        <v>7642</v>
      </c>
      <c r="L1049" s="13">
        <v>0</v>
      </c>
      <c r="M1049" s="14">
        <v>0</v>
      </c>
      <c r="N1049" s="15">
        <v>0</v>
      </c>
      <c r="O1049" s="16" t="s">
        <v>7637</v>
      </c>
      <c r="P1049" s="16" t="s">
        <v>7637</v>
      </c>
      <c r="Q1049" s="16" t="s">
        <v>7637</v>
      </c>
      <c r="R1049" s="16" t="s">
        <v>7637</v>
      </c>
      <c r="S1049" s="16" t="s">
        <v>7637</v>
      </c>
      <c r="T1049" s="16">
        <v>0</v>
      </c>
      <c r="U1049">
        <v>0</v>
      </c>
      <c r="V1049" s="17">
        <v>0.59455440944474836</v>
      </c>
      <c r="W1049" t="str">
        <f>VLOOKUP(A1049,Planilha3!$D$2:$F$5575,1,FALSE)</f>
        <v>Major GercinoSC</v>
      </c>
      <c r="X1049">
        <f>VLOOKUP(A1049,Planilha3!$D$2:$F$5575,2,FALSE)</f>
        <v>-27.4197187527542</v>
      </c>
      <c r="Y1049">
        <f>VLOOKUP(A1049,Planilha3!$D$2:$F$5575,3,FALSE)</f>
        <v>-48.949208060424802</v>
      </c>
      <c r="Z1049">
        <v>0</v>
      </c>
    </row>
    <row r="1050" spans="1:26" x14ac:dyDescent="0.25">
      <c r="A1050" t="str">
        <f t="shared" si="16"/>
        <v>Grandes RiosPR</v>
      </c>
      <c r="B1050" s="8">
        <v>2017</v>
      </c>
      <c r="C1050" s="9" t="s">
        <v>456</v>
      </c>
      <c r="D1050" s="9" t="s">
        <v>457</v>
      </c>
      <c r="E1050" s="9" t="s">
        <v>1518</v>
      </c>
      <c r="F1050" s="9" t="s">
        <v>1518</v>
      </c>
      <c r="G1050" s="10" t="s">
        <v>7637</v>
      </c>
      <c r="H1050" s="11">
        <v>19963.12</v>
      </c>
      <c r="I1050" s="11">
        <v>123112.579</v>
      </c>
      <c r="J1050" s="12">
        <v>6167.0008996589713</v>
      </c>
      <c r="K1050" s="13" t="s">
        <v>7641</v>
      </c>
      <c r="L1050" s="13">
        <v>0</v>
      </c>
      <c r="M1050" s="14">
        <v>0</v>
      </c>
      <c r="N1050" s="15">
        <v>0</v>
      </c>
      <c r="O1050" s="16" t="s">
        <v>7637</v>
      </c>
      <c r="P1050" s="16" t="s">
        <v>7637</v>
      </c>
      <c r="Q1050" s="16" t="s">
        <v>7637</v>
      </c>
      <c r="R1050" s="16" t="s">
        <v>7637</v>
      </c>
      <c r="S1050" s="16" t="s">
        <v>7637</v>
      </c>
      <c r="T1050" s="16">
        <v>0</v>
      </c>
      <c r="U1050">
        <v>0</v>
      </c>
      <c r="V1050" s="17">
        <v>0.87857153535667409</v>
      </c>
      <c r="W1050" t="str">
        <f>VLOOKUP(A1050,Planilha3!$D$2:$F$5575,1,FALSE)</f>
        <v>Grandes RiosPR</v>
      </c>
      <c r="X1050">
        <f>VLOOKUP(A1050,Planilha3!$D$2:$F$5575,2,FALSE)</f>
        <v>-24.147073691599399</v>
      </c>
      <c r="Y1050">
        <f>VLOOKUP(A1050,Planilha3!$D$2:$F$5575,3,FALSE)</f>
        <v>-51.509810839995403</v>
      </c>
      <c r="Z1050">
        <v>0</v>
      </c>
    </row>
    <row r="1051" spans="1:26" x14ac:dyDescent="0.25">
      <c r="A1051" t="str">
        <f t="shared" si="16"/>
        <v>ItaveravaMG</v>
      </c>
      <c r="B1051" s="8">
        <v>2017</v>
      </c>
      <c r="C1051" s="9" t="s">
        <v>18</v>
      </c>
      <c r="D1051" s="9" t="s">
        <v>163</v>
      </c>
      <c r="E1051" s="9" t="s">
        <v>1519</v>
      </c>
      <c r="F1051" s="9" t="s">
        <v>1519</v>
      </c>
      <c r="G1051" s="10" t="s">
        <v>7637</v>
      </c>
      <c r="H1051" s="11">
        <v>8500.0499999999993</v>
      </c>
      <c r="I1051" s="11">
        <v>48365.273000000001</v>
      </c>
      <c r="J1051" s="12">
        <v>5689.9986470667827</v>
      </c>
      <c r="K1051" s="13" t="s">
        <v>7642</v>
      </c>
      <c r="L1051" s="13">
        <v>0</v>
      </c>
      <c r="M1051" s="14">
        <v>0</v>
      </c>
      <c r="N1051" s="15">
        <v>0</v>
      </c>
      <c r="O1051" s="16" t="s">
        <v>7637</v>
      </c>
      <c r="P1051" s="16" t="s">
        <v>7637</v>
      </c>
      <c r="Q1051" s="16" t="s">
        <v>7637</v>
      </c>
      <c r="R1051" s="16" t="s">
        <v>7637</v>
      </c>
      <c r="S1051" s="16" t="s">
        <v>7637</v>
      </c>
      <c r="T1051" s="16">
        <v>0</v>
      </c>
      <c r="U1051">
        <v>0</v>
      </c>
      <c r="V1051" s="17">
        <v>0.37860578049619598</v>
      </c>
      <c r="W1051" t="str">
        <f>VLOOKUP(A1051,Planilha3!$D$2:$F$5575,1,FALSE)</f>
        <v>ItaveravaMG</v>
      </c>
      <c r="X1051">
        <f>VLOOKUP(A1051,Planilha3!$D$2:$F$5575,2,FALSE)</f>
        <v>-20.677329747527299</v>
      </c>
      <c r="Y1051">
        <f>VLOOKUP(A1051,Planilha3!$D$2:$F$5575,3,FALSE)</f>
        <v>-43.614476416230403</v>
      </c>
      <c r="Z1051">
        <v>0</v>
      </c>
    </row>
    <row r="1052" spans="1:26" x14ac:dyDescent="0.25">
      <c r="A1052" t="str">
        <f t="shared" si="16"/>
        <v>GuaraniMG</v>
      </c>
      <c r="B1052" s="8">
        <v>2017</v>
      </c>
      <c r="C1052" s="9" t="s">
        <v>18</v>
      </c>
      <c r="D1052" s="9" t="s">
        <v>163</v>
      </c>
      <c r="E1052" s="9" t="s">
        <v>1520</v>
      </c>
      <c r="F1052" s="9" t="s">
        <v>1520</v>
      </c>
      <c r="G1052" s="10" t="s">
        <v>7637</v>
      </c>
      <c r="H1052" s="11">
        <v>13274.98</v>
      </c>
      <c r="I1052" s="11">
        <v>120098.727</v>
      </c>
      <c r="J1052" s="12">
        <v>9046.9987148756536</v>
      </c>
      <c r="K1052" s="13" t="s">
        <v>7642</v>
      </c>
      <c r="L1052" s="13">
        <v>0</v>
      </c>
      <c r="M1052" s="14">
        <v>0</v>
      </c>
      <c r="N1052" s="15">
        <v>0</v>
      </c>
      <c r="O1052" s="16" t="s">
        <v>7637</v>
      </c>
      <c r="P1052" s="16" t="s">
        <v>7637</v>
      </c>
      <c r="Q1052" s="16" t="s">
        <v>7637</v>
      </c>
      <c r="R1052" s="16" t="s">
        <v>7637</v>
      </c>
      <c r="S1052" s="16" t="s">
        <v>7637</v>
      </c>
      <c r="T1052" s="16">
        <v>0</v>
      </c>
      <c r="U1052">
        <v>0</v>
      </c>
      <c r="V1052" s="17">
        <v>0.59190995337686259</v>
      </c>
      <c r="W1052" t="str">
        <f>VLOOKUP(A1052,Planilha3!$D$2:$F$5575,1,FALSE)</f>
        <v>GuaraniMG</v>
      </c>
      <c r="X1052">
        <f>VLOOKUP(A1052,Planilha3!$D$2:$F$5575,2,FALSE)</f>
        <v>-21.356814515767802</v>
      </c>
      <c r="Y1052">
        <f>VLOOKUP(A1052,Planilha3!$D$2:$F$5575,3,FALSE)</f>
        <v>-43.033144974510599</v>
      </c>
      <c r="Z1052">
        <v>0</v>
      </c>
    </row>
    <row r="1053" spans="1:26" x14ac:dyDescent="0.25">
      <c r="A1053" t="str">
        <f t="shared" si="16"/>
        <v>DescobertoMG</v>
      </c>
      <c r="B1053" s="8">
        <v>2017</v>
      </c>
      <c r="C1053" s="9" t="s">
        <v>18</v>
      </c>
      <c r="D1053" s="9" t="s">
        <v>163</v>
      </c>
      <c r="E1053" s="9" t="s">
        <v>1521</v>
      </c>
      <c r="F1053" s="9" t="s">
        <v>1521</v>
      </c>
      <c r="G1053" s="10" t="s">
        <v>7637</v>
      </c>
      <c r="H1053" s="11">
        <v>14430.04</v>
      </c>
      <c r="I1053" s="11">
        <v>72828.403999999995</v>
      </c>
      <c r="J1053" s="12">
        <v>5046.9994539169666</v>
      </c>
      <c r="K1053" s="13" t="s">
        <v>7642</v>
      </c>
      <c r="L1053" s="13">
        <v>0</v>
      </c>
      <c r="M1053" s="14">
        <v>0</v>
      </c>
      <c r="N1053" s="15">
        <v>0</v>
      </c>
      <c r="O1053" s="16" t="s">
        <v>7637</v>
      </c>
      <c r="P1053" s="16" t="s">
        <v>7637</v>
      </c>
      <c r="Q1053" s="16" t="s">
        <v>7637</v>
      </c>
      <c r="R1053" s="16" t="s">
        <v>7637</v>
      </c>
      <c r="S1053" s="16" t="s">
        <v>7637</v>
      </c>
      <c r="T1053" s="16">
        <v>0</v>
      </c>
      <c r="U1053">
        <v>0</v>
      </c>
      <c r="V1053" s="17">
        <v>0.63579961273779995</v>
      </c>
      <c r="W1053" t="str">
        <f>VLOOKUP(A1053,Planilha3!$D$2:$F$5575,1,FALSE)</f>
        <v>DescobertoMG</v>
      </c>
      <c r="X1053">
        <f>VLOOKUP(A1053,Planilha3!$D$2:$F$5575,2,FALSE)</f>
        <v>-21.460471051421099</v>
      </c>
      <c r="Y1053">
        <f>VLOOKUP(A1053,Planilha3!$D$2:$F$5575,3,FALSE)</f>
        <v>-42.962133727439998</v>
      </c>
      <c r="Z1053">
        <v>0</v>
      </c>
    </row>
    <row r="1054" spans="1:26" x14ac:dyDescent="0.25">
      <c r="A1054" t="str">
        <f t="shared" si="16"/>
        <v>Além ParaíbaMG</v>
      </c>
      <c r="B1054" s="8">
        <v>2017</v>
      </c>
      <c r="C1054" s="9" t="s">
        <v>18</v>
      </c>
      <c r="D1054" s="9" t="s">
        <v>163</v>
      </c>
      <c r="E1054" s="9" t="s">
        <v>1522</v>
      </c>
      <c r="F1054" s="9" t="s">
        <v>1523</v>
      </c>
      <c r="G1054" s="10" t="s">
        <v>7637</v>
      </c>
      <c r="H1054" s="11">
        <v>25711.91</v>
      </c>
      <c r="I1054" s="11">
        <v>922183.38500000001</v>
      </c>
      <c r="J1054" s="12">
        <v>35866.00081440858</v>
      </c>
      <c r="K1054" s="13" t="s">
        <v>7636</v>
      </c>
      <c r="L1054" s="13">
        <v>0</v>
      </c>
      <c r="M1054" s="14">
        <v>0</v>
      </c>
      <c r="N1054" s="15">
        <v>0</v>
      </c>
      <c r="O1054" s="16" t="s">
        <v>7637</v>
      </c>
      <c r="P1054" s="16" t="s">
        <v>7637</v>
      </c>
      <c r="Q1054" s="16" t="s">
        <v>7637</v>
      </c>
      <c r="R1054" s="16" t="s">
        <v>7637</v>
      </c>
      <c r="S1054" s="16" t="s">
        <v>7637</v>
      </c>
      <c r="T1054" s="16">
        <v>0</v>
      </c>
      <c r="U1054">
        <v>0</v>
      </c>
      <c r="V1054" s="17">
        <v>1.1796409230852134</v>
      </c>
      <c r="W1054" t="str">
        <f>VLOOKUP(A1054,Planilha3!$D$2:$F$5575,1,FALSE)</f>
        <v>Além ParaíbaMG</v>
      </c>
      <c r="X1054">
        <f>VLOOKUP(A1054,Planilha3!$D$2:$F$5575,2,FALSE)</f>
        <v>-21.880186572130299</v>
      </c>
      <c r="Y1054">
        <f>VLOOKUP(A1054,Planilha3!$D$2:$F$5575,3,FALSE)</f>
        <v>-42.7179545813594</v>
      </c>
      <c r="Z1054">
        <v>0</v>
      </c>
    </row>
    <row r="1055" spans="1:26" x14ac:dyDescent="0.25">
      <c r="A1055" t="str">
        <f t="shared" si="16"/>
        <v>Nova FriburgoRJ</v>
      </c>
      <c r="B1055" s="8">
        <v>2017</v>
      </c>
      <c r="C1055" s="9" t="s">
        <v>18</v>
      </c>
      <c r="D1055" s="9" t="s">
        <v>583</v>
      </c>
      <c r="E1055" s="9" t="s">
        <v>1524</v>
      </c>
      <c r="F1055" s="9" t="s">
        <v>1524</v>
      </c>
      <c r="G1055" s="10">
        <v>1708.3</v>
      </c>
      <c r="H1055" s="11">
        <v>27048.7</v>
      </c>
      <c r="I1055" s="11">
        <v>5014315.8430000003</v>
      </c>
      <c r="J1055" s="12">
        <v>185381.02914372965</v>
      </c>
      <c r="K1055" s="13" t="s">
        <v>7636</v>
      </c>
      <c r="L1055" s="13">
        <v>0</v>
      </c>
      <c r="M1055" s="14">
        <v>0</v>
      </c>
      <c r="N1055" s="15">
        <v>0</v>
      </c>
      <c r="O1055" s="16" t="s">
        <v>7637</v>
      </c>
      <c r="P1055" s="16" t="s">
        <v>7637</v>
      </c>
      <c r="Q1055" s="16" t="s">
        <v>7637</v>
      </c>
      <c r="R1055" s="16" t="s">
        <v>7637</v>
      </c>
      <c r="S1055" s="16" t="s">
        <v>7637</v>
      </c>
      <c r="T1055" s="16">
        <v>0</v>
      </c>
      <c r="U1055">
        <v>0</v>
      </c>
      <c r="V1055" s="17">
        <v>8.9517351590022898</v>
      </c>
      <c r="W1055" t="str">
        <f>VLOOKUP(A1055,Planilha3!$D$2:$F$5575,1,FALSE)</f>
        <v>Nova FriburgoRJ</v>
      </c>
      <c r="X1055">
        <f>VLOOKUP(A1055,Planilha3!$D$2:$F$5575,2,FALSE)</f>
        <v>-22.293709012704799</v>
      </c>
      <c r="Y1055">
        <f>VLOOKUP(A1055,Planilha3!$D$2:$F$5575,3,FALSE)</f>
        <v>-42.538058813460403</v>
      </c>
      <c r="Z1055">
        <v>0</v>
      </c>
    </row>
    <row r="1056" spans="1:26" x14ac:dyDescent="0.25">
      <c r="A1056" t="str">
        <f t="shared" si="16"/>
        <v>MiraselvaPR</v>
      </c>
      <c r="B1056" s="8">
        <v>2017</v>
      </c>
      <c r="C1056" s="9" t="s">
        <v>456</v>
      </c>
      <c r="D1056" s="9" t="s">
        <v>457</v>
      </c>
      <c r="E1056" s="9" t="s">
        <v>1525</v>
      </c>
      <c r="F1056" s="9" t="s">
        <v>1525</v>
      </c>
      <c r="G1056" s="10" t="s">
        <v>7637</v>
      </c>
      <c r="H1056" s="11">
        <v>23899.4</v>
      </c>
      <c r="I1056" s="11">
        <v>44811.381999999998</v>
      </c>
      <c r="J1056" s="12">
        <v>1875.000292894382</v>
      </c>
      <c r="K1056" s="13" t="s">
        <v>7642</v>
      </c>
      <c r="L1056" s="13">
        <v>0</v>
      </c>
      <c r="M1056" s="14">
        <v>0</v>
      </c>
      <c r="N1056" s="15">
        <v>0</v>
      </c>
      <c r="O1056" s="16" t="s">
        <v>7637</v>
      </c>
      <c r="P1056" s="16" t="s">
        <v>7637</v>
      </c>
      <c r="Q1056" s="16" t="s">
        <v>7637</v>
      </c>
      <c r="R1056" s="16" t="s">
        <v>7637</v>
      </c>
      <c r="S1056" s="16" t="s">
        <v>7637</v>
      </c>
      <c r="T1056" s="16">
        <v>0</v>
      </c>
      <c r="U1056">
        <v>0</v>
      </c>
      <c r="V1056" s="17">
        <v>1.0427370106543561</v>
      </c>
      <c r="W1056" t="str">
        <f>VLOOKUP(A1056,Planilha3!$D$2:$F$5575,1,FALSE)</f>
        <v>MiraselvaPR</v>
      </c>
      <c r="X1056">
        <f>VLOOKUP(A1056,Planilha3!$D$2:$F$5575,2,FALSE)</f>
        <v>-22.966127844122902</v>
      </c>
      <c r="Y1056">
        <f>VLOOKUP(A1056,Planilha3!$D$2:$F$5575,3,FALSE)</f>
        <v>-51.485034836491401</v>
      </c>
      <c r="Z1056">
        <v>0</v>
      </c>
    </row>
    <row r="1057" spans="1:26" x14ac:dyDescent="0.25">
      <c r="A1057" t="str">
        <f t="shared" si="16"/>
        <v>IndianaSP</v>
      </c>
      <c r="B1057" s="8">
        <v>2017</v>
      </c>
      <c r="C1057" s="9" t="s">
        <v>18</v>
      </c>
      <c r="D1057" s="9" t="s">
        <v>19</v>
      </c>
      <c r="E1057" s="9" t="s">
        <v>1526</v>
      </c>
      <c r="F1057" s="9" t="s">
        <v>1526</v>
      </c>
      <c r="G1057" s="10" t="s">
        <v>7637</v>
      </c>
      <c r="H1057" s="11">
        <v>12414.47</v>
      </c>
      <c r="I1057" s="11">
        <v>61215.775999999998</v>
      </c>
      <c r="J1057" s="12">
        <v>4931.0019678649187</v>
      </c>
      <c r="K1057" s="13" t="s">
        <v>7636</v>
      </c>
      <c r="L1057" s="13">
        <v>0</v>
      </c>
      <c r="M1057" s="14">
        <v>0</v>
      </c>
      <c r="N1057" s="15">
        <v>0</v>
      </c>
      <c r="O1057" s="16" t="s">
        <v>7637</v>
      </c>
      <c r="P1057" s="16" t="s">
        <v>7637</v>
      </c>
      <c r="Q1057" s="16" t="s">
        <v>7637</v>
      </c>
      <c r="R1057" s="16" t="s">
        <v>7637</v>
      </c>
      <c r="S1057" s="16" t="s">
        <v>7637</v>
      </c>
      <c r="T1057" s="16">
        <v>0</v>
      </c>
      <c r="U1057">
        <v>0</v>
      </c>
      <c r="V1057" s="17">
        <v>0.54785519919965975</v>
      </c>
      <c r="W1057" t="str">
        <f>VLOOKUP(A1057,Planilha3!$D$2:$F$5575,1,FALSE)</f>
        <v>IndianaSP</v>
      </c>
      <c r="X1057">
        <f>VLOOKUP(A1057,Planilha3!$D$2:$F$5575,2,FALSE)</f>
        <v>-22.174242376105202</v>
      </c>
      <c r="Y1057">
        <f>VLOOKUP(A1057,Planilha3!$D$2:$F$5575,3,FALSE)</f>
        <v>-51.255891983899502</v>
      </c>
      <c r="Z1057">
        <v>0</v>
      </c>
    </row>
    <row r="1058" spans="1:26" x14ac:dyDescent="0.25">
      <c r="A1058" t="str">
        <f t="shared" si="16"/>
        <v>Santo Antônio do AracanguáSP</v>
      </c>
      <c r="B1058" s="8">
        <v>2017</v>
      </c>
      <c r="C1058" s="9" t="s">
        <v>18</v>
      </c>
      <c r="D1058" s="9" t="s">
        <v>19</v>
      </c>
      <c r="E1058" s="9" t="s">
        <v>1527</v>
      </c>
      <c r="F1058" s="9" t="s">
        <v>1528</v>
      </c>
      <c r="G1058" s="10" t="s">
        <v>7637</v>
      </c>
      <c r="H1058" s="11">
        <v>25933.29</v>
      </c>
      <c r="I1058" s="11">
        <v>214857.30300000001</v>
      </c>
      <c r="J1058" s="12">
        <v>8284.9998206937871</v>
      </c>
      <c r="K1058" s="13" t="s">
        <v>7641</v>
      </c>
      <c r="L1058" s="13">
        <v>0</v>
      </c>
      <c r="M1058" s="14">
        <v>0</v>
      </c>
      <c r="N1058" s="15">
        <v>0</v>
      </c>
      <c r="O1058" s="16" t="s">
        <v>7637</v>
      </c>
      <c r="P1058" s="16" t="s">
        <v>7637</v>
      </c>
      <c r="Q1058" s="16" t="s">
        <v>7637</v>
      </c>
      <c r="R1058" s="16" t="s">
        <v>7637</v>
      </c>
      <c r="S1058" s="16" t="s">
        <v>7637</v>
      </c>
      <c r="T1058" s="16">
        <v>0</v>
      </c>
      <c r="U1058">
        <v>0</v>
      </c>
      <c r="V1058" s="17">
        <v>1.1421953066891364</v>
      </c>
      <c r="W1058" t="str">
        <f>VLOOKUP(A1058,Planilha3!$D$2:$F$5575,1,FALSE)</f>
        <v>Santo Antônio do AracanguáSP</v>
      </c>
      <c r="X1058">
        <f>VLOOKUP(A1058,Planilha3!$D$2:$F$5575,2,FALSE)</f>
        <v>-20.936992264248602</v>
      </c>
      <c r="Y1058">
        <f>VLOOKUP(A1058,Planilha3!$D$2:$F$5575,3,FALSE)</f>
        <v>-50.495947394746999</v>
      </c>
      <c r="Z1058">
        <v>0</v>
      </c>
    </row>
    <row r="1059" spans="1:26" x14ac:dyDescent="0.25">
      <c r="A1059" t="str">
        <f t="shared" si="16"/>
        <v>Paulo de FariaSP</v>
      </c>
      <c r="B1059" s="8">
        <v>2017</v>
      </c>
      <c r="C1059" s="9" t="s">
        <v>18</v>
      </c>
      <c r="D1059" s="9" t="s">
        <v>19</v>
      </c>
      <c r="E1059" s="9" t="s">
        <v>1529</v>
      </c>
      <c r="F1059" s="9" t="s">
        <v>1529</v>
      </c>
      <c r="G1059" s="10" t="s">
        <v>7637</v>
      </c>
      <c r="H1059" s="11">
        <v>29179.05</v>
      </c>
      <c r="I1059" s="11">
        <v>261240.033</v>
      </c>
      <c r="J1059" s="12">
        <v>8952.9999434525798</v>
      </c>
      <c r="K1059" s="13" t="s">
        <v>7641</v>
      </c>
      <c r="L1059" s="13">
        <v>0</v>
      </c>
      <c r="M1059" s="14">
        <v>0</v>
      </c>
      <c r="N1059" s="15">
        <v>0</v>
      </c>
      <c r="O1059" s="16" t="s">
        <v>7637</v>
      </c>
      <c r="P1059" s="16" t="s">
        <v>7637</v>
      </c>
      <c r="Q1059" s="16" t="s">
        <v>7637</v>
      </c>
      <c r="R1059" s="16" t="s">
        <v>7637</v>
      </c>
      <c r="S1059" s="16" t="s">
        <v>7637</v>
      </c>
      <c r="T1059" s="16">
        <v>0</v>
      </c>
      <c r="U1059">
        <v>0</v>
      </c>
      <c r="V1059" s="17">
        <v>1.2847689705117313</v>
      </c>
      <c r="W1059" t="str">
        <f>VLOOKUP(A1059,Planilha3!$D$2:$F$5575,1,FALSE)</f>
        <v>Paulo de FariaSP</v>
      </c>
      <c r="X1059">
        <f>VLOOKUP(A1059,Planilha3!$D$2:$F$5575,2,FALSE)</f>
        <v>-20.030073616627401</v>
      </c>
      <c r="Y1059">
        <f>VLOOKUP(A1059,Planilha3!$D$2:$F$5575,3,FALSE)</f>
        <v>-49.400420424552998</v>
      </c>
      <c r="Z1059">
        <v>0</v>
      </c>
    </row>
    <row r="1060" spans="1:26" x14ac:dyDescent="0.25">
      <c r="A1060" t="str">
        <f t="shared" si="16"/>
        <v>FlorianópolisSC</v>
      </c>
      <c r="B1060" s="8">
        <v>2017</v>
      </c>
      <c r="C1060" s="9" t="s">
        <v>456</v>
      </c>
      <c r="D1060" s="9" t="s">
        <v>790</v>
      </c>
      <c r="E1060" s="9" t="s">
        <v>1530</v>
      </c>
      <c r="F1060" s="9" t="s">
        <v>1531</v>
      </c>
      <c r="G1060" s="10">
        <v>4482.16</v>
      </c>
      <c r="H1060" s="11">
        <v>40162.6</v>
      </c>
      <c r="I1060" s="11">
        <v>19512519.362</v>
      </c>
      <c r="J1060" s="12">
        <v>485838.05236712768</v>
      </c>
      <c r="K1060" s="13" t="s">
        <v>7636</v>
      </c>
      <c r="L1060" s="13">
        <v>10</v>
      </c>
      <c r="M1060" s="14">
        <v>1</v>
      </c>
      <c r="N1060" s="15">
        <v>8</v>
      </c>
      <c r="O1060" s="16">
        <v>0.625</v>
      </c>
      <c r="P1060" s="16">
        <v>0.125</v>
      </c>
      <c r="Q1060" s="16">
        <v>0.125</v>
      </c>
      <c r="R1060" s="16">
        <v>0</v>
      </c>
      <c r="S1060" s="16">
        <v>0</v>
      </c>
      <c r="T1060" s="16">
        <v>0.125</v>
      </c>
      <c r="U1060">
        <v>4</v>
      </c>
      <c r="V1060" s="17">
        <v>25.504137629180931</v>
      </c>
      <c r="W1060" t="str">
        <f>VLOOKUP(A1060,Planilha3!$D$2:$F$5575,1,FALSE)</f>
        <v>FlorianópolisSC</v>
      </c>
      <c r="X1060">
        <f>VLOOKUP(A1060,Planilha3!$D$2:$F$5575,2,FALSE)</f>
        <v>-27.595454737057501</v>
      </c>
      <c r="Y1060">
        <f>VLOOKUP(A1060,Planilha3!$D$2:$F$5575,3,FALSE)</f>
        <v>-48.548548046741502</v>
      </c>
      <c r="Z1060">
        <v>0</v>
      </c>
    </row>
    <row r="1061" spans="1:26" x14ac:dyDescent="0.25">
      <c r="A1061" t="str">
        <f t="shared" si="16"/>
        <v>LamimMG</v>
      </c>
      <c r="B1061" s="8">
        <v>2017</v>
      </c>
      <c r="C1061" s="9" t="s">
        <v>18</v>
      </c>
      <c r="D1061" s="9" t="s">
        <v>163</v>
      </c>
      <c r="E1061" s="9" t="s">
        <v>1532</v>
      </c>
      <c r="F1061" s="9" t="s">
        <v>1532</v>
      </c>
      <c r="G1061" s="10" t="s">
        <v>7637</v>
      </c>
      <c r="H1061" s="11">
        <v>11499.54</v>
      </c>
      <c r="I1061" s="11">
        <v>40225.398999999998</v>
      </c>
      <c r="J1061" s="12">
        <v>3498.0007026368007</v>
      </c>
      <c r="K1061" s="13" t="s">
        <v>7642</v>
      </c>
      <c r="L1061" s="13">
        <v>0</v>
      </c>
      <c r="M1061" s="14">
        <v>0</v>
      </c>
      <c r="N1061" s="15">
        <v>0</v>
      </c>
      <c r="O1061" s="16" t="s">
        <v>7637</v>
      </c>
      <c r="P1061" s="16" t="s">
        <v>7637</v>
      </c>
      <c r="Q1061" s="16" t="s">
        <v>7637</v>
      </c>
      <c r="R1061" s="16" t="s">
        <v>7637</v>
      </c>
      <c r="S1061" s="16" t="s">
        <v>7637</v>
      </c>
      <c r="T1061" s="16">
        <v>0</v>
      </c>
      <c r="U1061">
        <v>0</v>
      </c>
      <c r="V1061" s="17">
        <v>0.50574738492986593</v>
      </c>
      <c r="W1061" t="str">
        <f>VLOOKUP(A1061,Planilha3!$D$2:$F$5575,1,FALSE)</f>
        <v>LamimMG</v>
      </c>
      <c r="X1061">
        <f>VLOOKUP(A1061,Planilha3!$D$2:$F$5575,2,FALSE)</f>
        <v>-20.790476475840201</v>
      </c>
      <c r="Y1061">
        <f>VLOOKUP(A1061,Planilha3!$D$2:$F$5575,3,FALSE)</f>
        <v>-43.470984681189101</v>
      </c>
      <c r="Z1061">
        <v>0</v>
      </c>
    </row>
    <row r="1062" spans="1:26" x14ac:dyDescent="0.25">
      <c r="A1062" t="str">
        <f t="shared" si="16"/>
        <v>Nova CastilhoSP</v>
      </c>
      <c r="B1062" s="8">
        <v>2017</v>
      </c>
      <c r="C1062" s="9" t="s">
        <v>18</v>
      </c>
      <c r="D1062" s="9" t="s">
        <v>19</v>
      </c>
      <c r="E1062" s="9" t="s">
        <v>1533</v>
      </c>
      <c r="F1062" s="9" t="s">
        <v>1533</v>
      </c>
      <c r="G1062" s="10" t="s">
        <v>7637</v>
      </c>
      <c r="H1062" s="11">
        <v>32062.61</v>
      </c>
      <c r="I1062" s="11">
        <v>39725.572</v>
      </c>
      <c r="J1062" s="12">
        <v>1238.9999441717314</v>
      </c>
      <c r="K1062" s="13" t="s">
        <v>7641</v>
      </c>
      <c r="L1062" s="13">
        <v>0</v>
      </c>
      <c r="M1062" s="14">
        <v>0</v>
      </c>
      <c r="N1062" s="15">
        <v>0</v>
      </c>
      <c r="O1062" s="16" t="s">
        <v>7637</v>
      </c>
      <c r="P1062" s="16" t="s">
        <v>7637</v>
      </c>
      <c r="Q1062" s="16" t="s">
        <v>7637</v>
      </c>
      <c r="R1062" s="16" t="s">
        <v>7637</v>
      </c>
      <c r="S1062" s="16" t="s">
        <v>7637</v>
      </c>
      <c r="T1062" s="16">
        <v>0</v>
      </c>
      <c r="U1062">
        <v>0</v>
      </c>
      <c r="V1062" s="17">
        <v>1.3968272672116422</v>
      </c>
      <c r="W1062" t="str">
        <f>VLOOKUP(A1062,Planilha3!$D$2:$F$5575,1,FALSE)</f>
        <v>Nova CastilhoSP</v>
      </c>
      <c r="X1062">
        <f>VLOOKUP(A1062,Planilha3!$D$2:$F$5575,2,FALSE)</f>
        <v>-20.762992469236899</v>
      </c>
      <c r="Y1062">
        <f>VLOOKUP(A1062,Planilha3!$D$2:$F$5575,3,FALSE)</f>
        <v>-50.342947683090301</v>
      </c>
      <c r="Z1062">
        <v>0</v>
      </c>
    </row>
    <row r="1063" spans="1:26" x14ac:dyDescent="0.25">
      <c r="A1063" t="str">
        <f t="shared" si="16"/>
        <v>CipotâneaMG</v>
      </c>
      <c r="B1063" s="8">
        <v>2017</v>
      </c>
      <c r="C1063" s="9" t="s">
        <v>18</v>
      </c>
      <c r="D1063" s="9" t="s">
        <v>163</v>
      </c>
      <c r="E1063" s="9" t="s">
        <v>1534</v>
      </c>
      <c r="F1063" s="9" t="s">
        <v>1535</v>
      </c>
      <c r="G1063" s="10" t="s">
        <v>7637</v>
      </c>
      <c r="H1063" s="11">
        <v>7012.05</v>
      </c>
      <c r="I1063" s="11">
        <v>48158.754000000001</v>
      </c>
      <c r="J1063" s="12">
        <v>6867.9992298971056</v>
      </c>
      <c r="K1063" s="13" t="s">
        <v>7642</v>
      </c>
      <c r="L1063" s="13">
        <v>0</v>
      </c>
      <c r="M1063" s="14">
        <v>0</v>
      </c>
      <c r="N1063" s="15">
        <v>0</v>
      </c>
      <c r="O1063" s="16" t="s">
        <v>7637</v>
      </c>
      <c r="P1063" s="16" t="s">
        <v>7637</v>
      </c>
      <c r="Q1063" s="16" t="s">
        <v>7637</v>
      </c>
      <c r="R1063" s="16" t="s">
        <v>7637</v>
      </c>
      <c r="S1063" s="16" t="s">
        <v>7637</v>
      </c>
      <c r="T1063" s="16">
        <v>0</v>
      </c>
      <c r="U1063">
        <v>0</v>
      </c>
      <c r="V1063" s="17">
        <v>0.31563108026112396</v>
      </c>
      <c r="W1063" t="str">
        <f>VLOOKUP(A1063,Planilha3!$D$2:$F$5575,1,FALSE)</f>
        <v>CipotâneaMG</v>
      </c>
      <c r="X1063">
        <f>VLOOKUP(A1063,Planilha3!$D$2:$F$5575,2,FALSE)</f>
        <v>-20.9030761253557</v>
      </c>
      <c r="Y1063">
        <f>VLOOKUP(A1063,Planilha3!$D$2:$F$5575,3,FALSE)</f>
        <v>-43.363273195765302</v>
      </c>
      <c r="Z1063">
        <v>0</v>
      </c>
    </row>
    <row r="1064" spans="1:26" x14ac:dyDescent="0.25">
      <c r="A1064" t="str">
        <f t="shared" si="16"/>
        <v>MagdaSP</v>
      </c>
      <c r="B1064" s="8">
        <v>2017</v>
      </c>
      <c r="C1064" s="9" t="s">
        <v>18</v>
      </c>
      <c r="D1064" s="9" t="s">
        <v>19</v>
      </c>
      <c r="E1064" s="9" t="s">
        <v>1536</v>
      </c>
      <c r="F1064" s="9" t="s">
        <v>1536</v>
      </c>
      <c r="G1064" s="10" t="s">
        <v>7637</v>
      </c>
      <c r="H1064" s="11">
        <v>33459.050000000003</v>
      </c>
      <c r="I1064" s="11">
        <v>106567.061</v>
      </c>
      <c r="J1064" s="12">
        <v>3184.9996039935381</v>
      </c>
      <c r="K1064" s="13" t="s">
        <v>7641</v>
      </c>
      <c r="L1064" s="13">
        <v>0</v>
      </c>
      <c r="M1064" s="14">
        <v>0</v>
      </c>
      <c r="N1064" s="15">
        <v>0</v>
      </c>
      <c r="O1064" s="16" t="s">
        <v>7637</v>
      </c>
      <c r="P1064" s="16" t="s">
        <v>7637</v>
      </c>
      <c r="Q1064" s="16" t="s">
        <v>7637</v>
      </c>
      <c r="R1064" s="16" t="s">
        <v>7637</v>
      </c>
      <c r="S1064" s="16" t="s">
        <v>7637</v>
      </c>
      <c r="T1064" s="16">
        <v>0</v>
      </c>
      <c r="U1064">
        <v>0</v>
      </c>
      <c r="V1064" s="17">
        <v>1.4610356883439364</v>
      </c>
      <c r="W1064" t="str">
        <f>VLOOKUP(A1064,Planilha3!$D$2:$F$5575,1,FALSE)</f>
        <v>MagdaSP</v>
      </c>
      <c r="X1064">
        <f>VLOOKUP(A1064,Planilha3!$D$2:$F$5575,2,FALSE)</f>
        <v>-20.6439926062918</v>
      </c>
      <c r="Y1064">
        <f>VLOOKUP(A1064,Planilha3!$D$2:$F$5575,3,FALSE)</f>
        <v>-50.225947898283003</v>
      </c>
      <c r="Z1064">
        <v>0</v>
      </c>
    </row>
    <row r="1065" spans="1:26" x14ac:dyDescent="0.25">
      <c r="A1065" t="str">
        <f t="shared" si="16"/>
        <v>VotuporangaSP</v>
      </c>
      <c r="B1065" s="8">
        <v>2017</v>
      </c>
      <c r="C1065" s="9" t="s">
        <v>18</v>
      </c>
      <c r="D1065" s="9" t="s">
        <v>19</v>
      </c>
      <c r="E1065" s="9" t="s">
        <v>1537</v>
      </c>
      <c r="F1065" s="9" t="s">
        <v>1537</v>
      </c>
      <c r="G1065" s="10">
        <v>2076.09</v>
      </c>
      <c r="H1065" s="11">
        <v>30269.67</v>
      </c>
      <c r="I1065" s="11">
        <v>2808056.861</v>
      </c>
      <c r="J1065" s="12">
        <v>92768.00378068212</v>
      </c>
      <c r="K1065" s="13" t="s">
        <v>7636</v>
      </c>
      <c r="L1065" s="13">
        <v>0</v>
      </c>
      <c r="M1065" s="14">
        <v>0</v>
      </c>
      <c r="N1065" s="15">
        <v>0</v>
      </c>
      <c r="O1065" s="16" t="s">
        <v>7637</v>
      </c>
      <c r="P1065" s="16" t="s">
        <v>7637</v>
      </c>
      <c r="Q1065" s="16" t="s">
        <v>7637</v>
      </c>
      <c r="R1065" s="16" t="s">
        <v>7637</v>
      </c>
      <c r="S1065" s="16" t="s">
        <v>7637</v>
      </c>
      <c r="T1065" s="16">
        <v>0</v>
      </c>
      <c r="U1065">
        <v>0</v>
      </c>
      <c r="V1065" s="17">
        <v>10.540580116537246</v>
      </c>
      <c r="W1065" t="str">
        <f>VLOOKUP(A1065,Planilha3!$D$2:$F$5575,1,FALSE)</f>
        <v>VotuporangaSP</v>
      </c>
      <c r="X1065">
        <f>VLOOKUP(A1065,Planilha3!$D$2:$F$5575,2,FALSE)</f>
        <v>-20.4241205038138</v>
      </c>
      <c r="Y1065">
        <f>VLOOKUP(A1065,Planilha3!$D$2:$F$5575,3,FALSE)</f>
        <v>-49.978524090911201</v>
      </c>
      <c r="Z1065">
        <v>0</v>
      </c>
    </row>
    <row r="1066" spans="1:26" x14ac:dyDescent="0.25">
      <c r="A1066" t="str">
        <f t="shared" si="16"/>
        <v>Inácio MartinsPR</v>
      </c>
      <c r="B1066" s="8">
        <v>2017</v>
      </c>
      <c r="C1066" s="9" t="s">
        <v>456</v>
      </c>
      <c r="D1066" s="9" t="s">
        <v>457</v>
      </c>
      <c r="E1066" s="9" t="s">
        <v>1538</v>
      </c>
      <c r="F1066" s="9" t="s">
        <v>1539</v>
      </c>
      <c r="G1066" s="10" t="s">
        <v>7637</v>
      </c>
      <c r="H1066" s="11">
        <v>15482.85</v>
      </c>
      <c r="I1066" s="11">
        <v>175436.15400000001</v>
      </c>
      <c r="J1066" s="12">
        <v>11330.998750230094</v>
      </c>
      <c r="K1066" s="13" t="s">
        <v>7642</v>
      </c>
      <c r="L1066" s="13">
        <v>0</v>
      </c>
      <c r="M1066" s="14">
        <v>0</v>
      </c>
      <c r="N1066" s="15">
        <v>0</v>
      </c>
      <c r="O1066" s="16" t="s">
        <v>7637</v>
      </c>
      <c r="P1066" s="16" t="s">
        <v>7637</v>
      </c>
      <c r="Q1066" s="16" t="s">
        <v>7637</v>
      </c>
      <c r="R1066" s="16" t="s">
        <v>7637</v>
      </c>
      <c r="S1066" s="16" t="s">
        <v>7637</v>
      </c>
      <c r="T1066" s="16">
        <v>0</v>
      </c>
      <c r="U1066">
        <v>0</v>
      </c>
      <c r="V1066" s="17">
        <v>0.69181739144923626</v>
      </c>
      <c r="W1066" t="str">
        <f>VLOOKUP(A1066,Planilha3!$D$2:$F$5575,1,FALSE)</f>
        <v>Inácio MartinsPR</v>
      </c>
      <c r="X1066">
        <f>VLOOKUP(A1066,Planilha3!$D$2:$F$5575,2,FALSE)</f>
        <v>-25.5708672328328</v>
      </c>
      <c r="Y1066">
        <f>VLOOKUP(A1066,Planilha3!$D$2:$F$5575,3,FALSE)</f>
        <v>-51.077360088533098</v>
      </c>
      <c r="Z1066">
        <v>0</v>
      </c>
    </row>
    <row r="1067" spans="1:26" x14ac:dyDescent="0.25">
      <c r="A1067" t="str">
        <f t="shared" si="16"/>
        <v>SabáudiaPR</v>
      </c>
      <c r="B1067" s="8">
        <v>2017</v>
      </c>
      <c r="C1067" s="9" t="s">
        <v>456</v>
      </c>
      <c r="D1067" s="9" t="s">
        <v>457</v>
      </c>
      <c r="E1067" s="9" t="s">
        <v>1540</v>
      </c>
      <c r="F1067" s="9" t="s">
        <v>1541</v>
      </c>
      <c r="G1067" s="10" t="s">
        <v>7637</v>
      </c>
      <c r="H1067" s="11">
        <v>68055.56</v>
      </c>
      <c r="I1067" s="11">
        <v>456108.38299999997</v>
      </c>
      <c r="J1067" s="12">
        <v>6702.0002921142659</v>
      </c>
      <c r="K1067" s="13" t="s">
        <v>7636</v>
      </c>
      <c r="L1067" s="13">
        <v>0</v>
      </c>
      <c r="M1067" s="14">
        <v>0</v>
      </c>
      <c r="N1067" s="15">
        <v>0</v>
      </c>
      <c r="O1067" s="16" t="s">
        <v>7637</v>
      </c>
      <c r="P1067" s="16" t="s">
        <v>7637</v>
      </c>
      <c r="Q1067" s="16" t="s">
        <v>7637</v>
      </c>
      <c r="R1067" s="16" t="s">
        <v>7637</v>
      </c>
      <c r="S1067" s="16" t="s">
        <v>7637</v>
      </c>
      <c r="T1067" s="16">
        <v>0</v>
      </c>
      <c r="U1067">
        <v>0</v>
      </c>
      <c r="V1067" s="17">
        <v>2.974126436317146</v>
      </c>
      <c r="W1067" t="str">
        <f>VLOOKUP(A1067,Planilha3!$D$2:$F$5575,1,FALSE)</f>
        <v>SabáudiaPR</v>
      </c>
      <c r="X1067">
        <f>VLOOKUP(A1067,Planilha3!$D$2:$F$5575,2,FALSE)</f>
        <v>-23.315977535778</v>
      </c>
      <c r="Y1067">
        <f>VLOOKUP(A1067,Planilha3!$D$2:$F$5575,3,FALSE)</f>
        <v>-51.555435386144097</v>
      </c>
      <c r="Z1067">
        <v>0</v>
      </c>
    </row>
    <row r="1068" spans="1:26" x14ac:dyDescent="0.25">
      <c r="A1068" t="str">
        <f t="shared" si="16"/>
        <v>Leandro FerreiraMG</v>
      </c>
      <c r="B1068" s="8">
        <v>2017</v>
      </c>
      <c r="C1068" s="9" t="s">
        <v>18</v>
      </c>
      <c r="D1068" s="9" t="s">
        <v>163</v>
      </c>
      <c r="E1068" s="9" t="s">
        <v>1542</v>
      </c>
      <c r="F1068" s="9" t="s">
        <v>1542</v>
      </c>
      <c r="G1068" s="10" t="s">
        <v>7637</v>
      </c>
      <c r="H1068" s="11">
        <v>11672.58</v>
      </c>
      <c r="I1068" s="11">
        <v>38519.510999999999</v>
      </c>
      <c r="J1068" s="12">
        <v>3299.9997429874111</v>
      </c>
      <c r="K1068" s="13" t="s">
        <v>7642</v>
      </c>
      <c r="L1068" s="13">
        <v>0</v>
      </c>
      <c r="M1068" s="14">
        <v>0</v>
      </c>
      <c r="N1068" s="15">
        <v>0</v>
      </c>
      <c r="O1068" s="16" t="s">
        <v>7637</v>
      </c>
      <c r="P1068" s="16" t="s">
        <v>7637</v>
      </c>
      <c r="Q1068" s="16" t="s">
        <v>7637</v>
      </c>
      <c r="R1068" s="16" t="s">
        <v>7637</v>
      </c>
      <c r="S1068" s="16" t="s">
        <v>7637</v>
      </c>
      <c r="T1068" s="16">
        <v>0</v>
      </c>
      <c r="U1068">
        <v>0</v>
      </c>
      <c r="V1068" s="17">
        <v>0.51296518217142473</v>
      </c>
      <c r="W1068" t="str">
        <f>VLOOKUP(A1068,Planilha3!$D$2:$F$5575,1,FALSE)</f>
        <v>Leandro FerreiraMG</v>
      </c>
      <c r="X1068">
        <f>VLOOKUP(A1068,Planilha3!$D$2:$F$5575,2,FALSE)</f>
        <v>-19.7163459039594</v>
      </c>
      <c r="Y1068">
        <f>VLOOKUP(A1068,Planilha3!$D$2:$F$5575,3,FALSE)</f>
        <v>-45.0245268655516</v>
      </c>
      <c r="Z1068">
        <v>0</v>
      </c>
    </row>
    <row r="1069" spans="1:26" x14ac:dyDescent="0.25">
      <c r="A1069" t="str">
        <f t="shared" si="16"/>
        <v>Silva JardimRJ</v>
      </c>
      <c r="B1069" s="8">
        <v>2017</v>
      </c>
      <c r="C1069" s="9" t="s">
        <v>18</v>
      </c>
      <c r="D1069" s="9" t="s">
        <v>583</v>
      </c>
      <c r="E1069" s="9" t="s">
        <v>1543</v>
      </c>
      <c r="F1069" s="9" t="s">
        <v>1543</v>
      </c>
      <c r="G1069" s="10" t="s">
        <v>7637</v>
      </c>
      <c r="H1069" s="11">
        <v>21112.23</v>
      </c>
      <c r="I1069" s="11">
        <v>448698.31300000002</v>
      </c>
      <c r="J1069" s="12">
        <v>21253.004206566526</v>
      </c>
      <c r="K1069" s="13" t="s">
        <v>7642</v>
      </c>
      <c r="L1069" s="13">
        <v>0</v>
      </c>
      <c r="M1069" s="14">
        <v>0</v>
      </c>
      <c r="N1069" s="15">
        <v>0</v>
      </c>
      <c r="O1069" s="16" t="s">
        <v>7637</v>
      </c>
      <c r="P1069" s="16" t="s">
        <v>7637</v>
      </c>
      <c r="Q1069" s="16" t="s">
        <v>7637</v>
      </c>
      <c r="R1069" s="16" t="s">
        <v>7637</v>
      </c>
      <c r="S1069" s="16" t="s">
        <v>7637</v>
      </c>
      <c r="T1069" s="16">
        <v>0</v>
      </c>
      <c r="U1069">
        <v>0</v>
      </c>
      <c r="V1069" s="17">
        <v>0.95377771647717846</v>
      </c>
      <c r="W1069" t="str">
        <f>VLOOKUP(A1069,Planilha3!$D$2:$F$5575,1,FALSE)</f>
        <v>Silva JardimRJ</v>
      </c>
      <c r="X1069">
        <f>VLOOKUP(A1069,Planilha3!$D$2:$F$5575,2,FALSE)</f>
        <v>-22.657875630630802</v>
      </c>
      <c r="Y1069">
        <f>VLOOKUP(A1069,Planilha3!$D$2:$F$5575,3,FALSE)</f>
        <v>-42.396485746656801</v>
      </c>
      <c r="Z1069">
        <v>0</v>
      </c>
    </row>
    <row r="1070" spans="1:26" x14ac:dyDescent="0.25">
      <c r="A1070" t="str">
        <f t="shared" si="16"/>
        <v>JaguapitãPR</v>
      </c>
      <c r="B1070" s="8">
        <v>2017</v>
      </c>
      <c r="C1070" s="9" t="s">
        <v>456</v>
      </c>
      <c r="D1070" s="9" t="s">
        <v>457</v>
      </c>
      <c r="E1070" s="9" t="s">
        <v>1544</v>
      </c>
      <c r="F1070" s="9" t="s">
        <v>1545</v>
      </c>
      <c r="G1070" s="10" t="s">
        <v>7637</v>
      </c>
      <c r="H1070" s="11">
        <v>57803.62</v>
      </c>
      <c r="I1070" s="11">
        <v>774452.89</v>
      </c>
      <c r="J1070" s="12">
        <v>13397.999813852488</v>
      </c>
      <c r="K1070" s="13" t="s">
        <v>7640</v>
      </c>
      <c r="L1070" s="13">
        <v>0</v>
      </c>
      <c r="M1070" s="14">
        <v>0</v>
      </c>
      <c r="N1070" s="15">
        <v>0</v>
      </c>
      <c r="O1070" s="16" t="s">
        <v>7637</v>
      </c>
      <c r="P1070" s="16" t="s">
        <v>7637</v>
      </c>
      <c r="Q1070" s="16" t="s">
        <v>7637</v>
      </c>
      <c r="R1070" s="16" t="s">
        <v>7637</v>
      </c>
      <c r="S1070" s="16" t="s">
        <v>7637</v>
      </c>
      <c r="T1070" s="16">
        <v>0</v>
      </c>
      <c r="U1070">
        <v>0</v>
      </c>
      <c r="V1070" s="17">
        <v>2.5408791133846629</v>
      </c>
      <c r="W1070" t="str">
        <f>VLOOKUP(A1070,Planilha3!$D$2:$F$5575,1,FALSE)</f>
        <v>JaguapitãPR</v>
      </c>
      <c r="X1070">
        <f>VLOOKUP(A1070,Planilha3!$D$2:$F$5575,2,FALSE)</f>
        <v>-23.110853077314701</v>
      </c>
      <c r="Y1070">
        <f>VLOOKUP(A1070,Planilha3!$D$2:$F$5575,3,FALSE)</f>
        <v>-51.534624601111503</v>
      </c>
      <c r="Z1070">
        <v>0</v>
      </c>
    </row>
    <row r="1071" spans="1:26" x14ac:dyDescent="0.25">
      <c r="A1071" t="str">
        <f t="shared" si="16"/>
        <v>PerdizesMG</v>
      </c>
      <c r="B1071" s="8">
        <v>2017</v>
      </c>
      <c r="C1071" s="9" t="s">
        <v>18</v>
      </c>
      <c r="D1071" s="9" t="s">
        <v>163</v>
      </c>
      <c r="E1071" s="9" t="s">
        <v>1546</v>
      </c>
      <c r="F1071" s="9" t="s">
        <v>1546</v>
      </c>
      <c r="G1071" s="10" t="s">
        <v>7637</v>
      </c>
      <c r="H1071" s="11">
        <v>37778.589999999997</v>
      </c>
      <c r="I1071" s="11">
        <v>601624.06400000001</v>
      </c>
      <c r="J1071" s="12">
        <v>15925.000483077851</v>
      </c>
      <c r="K1071" s="13" t="s">
        <v>7641</v>
      </c>
      <c r="L1071" s="13">
        <v>0</v>
      </c>
      <c r="M1071" s="14">
        <v>0</v>
      </c>
      <c r="N1071" s="15">
        <v>0</v>
      </c>
      <c r="O1071" s="16" t="s">
        <v>7637</v>
      </c>
      <c r="P1071" s="16" t="s">
        <v>7637</v>
      </c>
      <c r="Q1071" s="16" t="s">
        <v>7637</v>
      </c>
      <c r="R1071" s="16" t="s">
        <v>7637</v>
      </c>
      <c r="S1071" s="16" t="s">
        <v>7637</v>
      </c>
      <c r="T1071" s="16">
        <v>0</v>
      </c>
      <c r="U1071">
        <v>0</v>
      </c>
      <c r="V1071" s="17">
        <v>1.6721139055096861</v>
      </c>
      <c r="W1071" t="str">
        <f>VLOOKUP(A1071,Planilha3!$D$2:$F$5575,1,FALSE)</f>
        <v>PerdizesMG</v>
      </c>
      <c r="X1071">
        <f>VLOOKUP(A1071,Planilha3!$D$2:$F$5575,2,FALSE)</f>
        <v>-19.3491510123357</v>
      </c>
      <c r="Y1071">
        <f>VLOOKUP(A1071,Planilha3!$D$2:$F$5575,3,FALSE)</f>
        <v>-47.293434679073101</v>
      </c>
      <c r="Z1071">
        <v>0</v>
      </c>
    </row>
    <row r="1072" spans="1:26" x14ac:dyDescent="0.25">
      <c r="A1072" t="str">
        <f t="shared" si="16"/>
        <v>ArgiritaMG</v>
      </c>
      <c r="B1072" s="8">
        <v>2017</v>
      </c>
      <c r="C1072" s="9" t="s">
        <v>18</v>
      </c>
      <c r="D1072" s="9" t="s">
        <v>163</v>
      </c>
      <c r="E1072" s="9" t="s">
        <v>1547</v>
      </c>
      <c r="F1072" s="9" t="s">
        <v>1547</v>
      </c>
      <c r="G1072" s="10" t="s">
        <v>7637</v>
      </c>
      <c r="H1072" s="11">
        <v>11251.31</v>
      </c>
      <c r="I1072" s="11">
        <v>32167.487000000001</v>
      </c>
      <c r="J1072" s="12">
        <v>2858.999263196908</v>
      </c>
      <c r="K1072" s="13" t="s">
        <v>7642</v>
      </c>
      <c r="L1072" s="13">
        <v>0</v>
      </c>
      <c r="M1072" s="14">
        <v>0</v>
      </c>
      <c r="N1072" s="15">
        <v>0</v>
      </c>
      <c r="O1072" s="16" t="s">
        <v>7637</v>
      </c>
      <c r="P1072" s="16" t="s">
        <v>7637</v>
      </c>
      <c r="Q1072" s="16" t="s">
        <v>7637</v>
      </c>
      <c r="R1072" s="16" t="s">
        <v>7637</v>
      </c>
      <c r="S1072" s="16" t="s">
        <v>7637</v>
      </c>
      <c r="T1072" s="16">
        <v>0</v>
      </c>
      <c r="U1072">
        <v>0</v>
      </c>
      <c r="V1072" s="17">
        <v>0.49393081776581449</v>
      </c>
      <c r="W1072" t="str">
        <f>VLOOKUP(A1072,Planilha3!$D$2:$F$5575,1,FALSE)</f>
        <v>ArgiritaMG</v>
      </c>
      <c r="X1072">
        <f>VLOOKUP(A1072,Planilha3!$D$2:$F$5575,2,FALSE)</f>
        <v>-21.6087518855383</v>
      </c>
      <c r="Y1072">
        <f>VLOOKUP(A1072,Planilha3!$D$2:$F$5575,3,FALSE)</f>
        <v>-42.829529152405598</v>
      </c>
      <c r="Z1072">
        <v>0</v>
      </c>
    </row>
    <row r="1073" spans="1:26" x14ac:dyDescent="0.25">
      <c r="A1073" t="str">
        <f t="shared" si="16"/>
        <v>CambiraPR</v>
      </c>
      <c r="B1073" s="8">
        <v>2017</v>
      </c>
      <c r="C1073" s="9" t="s">
        <v>456</v>
      </c>
      <c r="D1073" s="9" t="s">
        <v>457</v>
      </c>
      <c r="E1073" s="9" t="s">
        <v>1548</v>
      </c>
      <c r="F1073" s="9" t="s">
        <v>1548</v>
      </c>
      <c r="G1073" s="10" t="s">
        <v>7637</v>
      </c>
      <c r="H1073" s="11">
        <v>23850.87</v>
      </c>
      <c r="I1073" s="11">
        <v>186227.57800000001</v>
      </c>
      <c r="J1073" s="12">
        <v>7807.9993727692117</v>
      </c>
      <c r="K1073" s="13" t="s">
        <v>7636</v>
      </c>
      <c r="L1073" s="13">
        <v>0</v>
      </c>
      <c r="M1073" s="14">
        <v>0</v>
      </c>
      <c r="N1073" s="15">
        <v>0</v>
      </c>
      <c r="O1073" s="16" t="s">
        <v>7637</v>
      </c>
      <c r="P1073" s="16" t="s">
        <v>7637</v>
      </c>
      <c r="Q1073" s="16" t="s">
        <v>7637</v>
      </c>
      <c r="R1073" s="16" t="s">
        <v>7637</v>
      </c>
      <c r="S1073" s="16" t="s">
        <v>7637</v>
      </c>
      <c r="T1073" s="16">
        <v>0</v>
      </c>
      <c r="U1073">
        <v>0</v>
      </c>
      <c r="V1073" s="17">
        <v>1.0506603518057547</v>
      </c>
      <c r="W1073" t="str">
        <f>VLOOKUP(A1073,Planilha3!$D$2:$F$5575,1,FALSE)</f>
        <v>CambiraPR</v>
      </c>
      <c r="X1073">
        <f>VLOOKUP(A1073,Planilha3!$D$2:$F$5575,2,FALSE)</f>
        <v>-23.589484146356899</v>
      </c>
      <c r="Y1073">
        <f>VLOOKUP(A1073,Planilha3!$D$2:$F$5575,3,FALSE)</f>
        <v>-51.579583422841999</v>
      </c>
      <c r="Z1073">
        <v>0</v>
      </c>
    </row>
    <row r="1074" spans="1:26" x14ac:dyDescent="0.25">
      <c r="A1074" t="str">
        <f t="shared" si="16"/>
        <v>Regente FeijóSP</v>
      </c>
      <c r="B1074" s="8">
        <v>2017</v>
      </c>
      <c r="C1074" s="9" t="s">
        <v>18</v>
      </c>
      <c r="D1074" s="9" t="s">
        <v>19</v>
      </c>
      <c r="E1074" s="9" t="s">
        <v>1549</v>
      </c>
      <c r="F1074" s="9" t="s">
        <v>1550</v>
      </c>
      <c r="G1074" s="10" t="s">
        <v>7637</v>
      </c>
      <c r="H1074" s="11">
        <v>32820.69</v>
      </c>
      <c r="I1074" s="11">
        <v>655921.48600000003</v>
      </c>
      <c r="J1074" s="12">
        <v>19984.999888789662</v>
      </c>
      <c r="K1074" s="13" t="s">
        <v>7636</v>
      </c>
      <c r="L1074" s="13">
        <v>0</v>
      </c>
      <c r="M1074" s="14">
        <v>0</v>
      </c>
      <c r="N1074" s="15">
        <v>0</v>
      </c>
      <c r="O1074" s="16" t="s">
        <v>7637</v>
      </c>
      <c r="P1074" s="16" t="s">
        <v>7637</v>
      </c>
      <c r="Q1074" s="16" t="s">
        <v>7637</v>
      </c>
      <c r="R1074" s="16" t="s">
        <v>7637</v>
      </c>
      <c r="S1074" s="16" t="s">
        <v>7637</v>
      </c>
      <c r="T1074" s="16">
        <v>0</v>
      </c>
      <c r="U1074">
        <v>0</v>
      </c>
      <c r="V1074" s="17">
        <v>1.4629595994804705</v>
      </c>
      <c r="W1074" t="str">
        <f>VLOOKUP(A1074,Planilha3!$D$2:$F$5575,1,FALSE)</f>
        <v>Regente FeijóSP</v>
      </c>
      <c r="X1074">
        <f>VLOOKUP(A1074,Planilha3!$D$2:$F$5575,2,FALSE)</f>
        <v>-22.218594364684101</v>
      </c>
      <c r="Y1074">
        <f>VLOOKUP(A1074,Planilha3!$D$2:$F$5575,3,FALSE)</f>
        <v>-51.305875425646597</v>
      </c>
      <c r="Z1074">
        <v>0</v>
      </c>
    </row>
    <row r="1075" spans="1:26" x14ac:dyDescent="0.25">
      <c r="A1075" t="str">
        <f t="shared" si="16"/>
        <v>BrumadinhoMG</v>
      </c>
      <c r="B1075" s="8">
        <v>2017</v>
      </c>
      <c r="C1075" s="9" t="s">
        <v>18</v>
      </c>
      <c r="D1075" s="9" t="s">
        <v>163</v>
      </c>
      <c r="E1075" s="9" t="s">
        <v>1551</v>
      </c>
      <c r="F1075" s="9" t="s">
        <v>1551</v>
      </c>
      <c r="G1075" s="10" t="s">
        <v>7637</v>
      </c>
      <c r="H1075" s="11">
        <v>51164.41</v>
      </c>
      <c r="I1075" s="11">
        <v>1988402.594</v>
      </c>
      <c r="J1075" s="12">
        <v>38863.002505061624</v>
      </c>
      <c r="K1075" s="13" t="s">
        <v>7643</v>
      </c>
      <c r="L1075" s="13">
        <v>0</v>
      </c>
      <c r="M1075" s="14">
        <v>0</v>
      </c>
      <c r="N1075" s="15">
        <v>0</v>
      </c>
      <c r="O1075" s="16" t="s">
        <v>7637</v>
      </c>
      <c r="P1075" s="16" t="s">
        <v>7637</v>
      </c>
      <c r="Q1075" s="16" t="s">
        <v>7637</v>
      </c>
      <c r="R1075" s="16" t="s">
        <v>7637</v>
      </c>
      <c r="S1075" s="16" t="s">
        <v>7637</v>
      </c>
      <c r="T1075" s="16">
        <v>0</v>
      </c>
      <c r="U1075">
        <v>0</v>
      </c>
      <c r="V1075" s="17">
        <v>2.3003659198109063</v>
      </c>
      <c r="W1075" t="str">
        <f>VLOOKUP(A1075,Planilha3!$D$2:$F$5575,1,FALSE)</f>
        <v>BrumadinhoMG</v>
      </c>
      <c r="X1075">
        <f>VLOOKUP(A1075,Planilha3!$D$2:$F$5575,2,FALSE)</f>
        <v>-20.151462540114402</v>
      </c>
      <c r="Y1075">
        <f>VLOOKUP(A1075,Planilha3!$D$2:$F$5575,3,FALSE)</f>
        <v>-44.201048249733603</v>
      </c>
      <c r="Z1075">
        <v>0</v>
      </c>
    </row>
    <row r="1076" spans="1:26" x14ac:dyDescent="0.25">
      <c r="A1076" t="str">
        <f t="shared" si="16"/>
        <v>LontrasSC</v>
      </c>
      <c r="B1076" s="8">
        <v>2017</v>
      </c>
      <c r="C1076" s="9" t="s">
        <v>456</v>
      </c>
      <c r="D1076" s="9" t="s">
        <v>790</v>
      </c>
      <c r="E1076" s="9" t="s">
        <v>1552</v>
      </c>
      <c r="F1076" s="9" t="s">
        <v>1552</v>
      </c>
      <c r="G1076" s="10" t="s">
        <v>7637</v>
      </c>
      <c r="H1076" s="11">
        <v>26684.86</v>
      </c>
      <c r="I1076" s="11">
        <v>314187.55300000001</v>
      </c>
      <c r="J1076" s="12">
        <v>11774.000425709559</v>
      </c>
      <c r="K1076" s="13" t="s">
        <v>7636</v>
      </c>
      <c r="L1076" s="13">
        <v>0</v>
      </c>
      <c r="M1076" s="14">
        <v>0</v>
      </c>
      <c r="N1076" s="15">
        <v>0</v>
      </c>
      <c r="O1076" s="16" t="s">
        <v>7637</v>
      </c>
      <c r="P1076" s="16" t="s">
        <v>7637</v>
      </c>
      <c r="Q1076" s="16" t="s">
        <v>7637</v>
      </c>
      <c r="R1076" s="16" t="s">
        <v>7637</v>
      </c>
      <c r="S1076" s="16" t="s">
        <v>7637</v>
      </c>
      <c r="T1076" s="16">
        <v>0</v>
      </c>
      <c r="U1076">
        <v>0</v>
      </c>
      <c r="V1076" s="17">
        <v>1.180926295576525</v>
      </c>
      <c r="W1076" t="str">
        <f>VLOOKUP(A1076,Planilha3!$D$2:$F$5575,1,FALSE)</f>
        <v>LontrasSC</v>
      </c>
      <c r="X1076">
        <f>VLOOKUP(A1076,Planilha3!$D$2:$F$5575,2,FALSE)</f>
        <v>-27.1688384062743</v>
      </c>
      <c r="Y1076">
        <f>VLOOKUP(A1076,Planilha3!$D$2:$F$5575,3,FALSE)</f>
        <v>-49.5354800197495</v>
      </c>
      <c r="Z1076">
        <v>0</v>
      </c>
    </row>
    <row r="1077" spans="1:26" x14ac:dyDescent="0.25">
      <c r="A1077" t="str">
        <f t="shared" si="16"/>
        <v>AraruamaRJ</v>
      </c>
      <c r="B1077" s="8">
        <v>2017</v>
      </c>
      <c r="C1077" s="9" t="s">
        <v>18</v>
      </c>
      <c r="D1077" s="9" t="s">
        <v>583</v>
      </c>
      <c r="E1077" s="9" t="s">
        <v>1553</v>
      </c>
      <c r="F1077" s="9" t="s">
        <v>1553</v>
      </c>
      <c r="G1077" s="10">
        <v>1599.26</v>
      </c>
      <c r="H1077" s="11">
        <v>19840.12</v>
      </c>
      <c r="I1077" s="11">
        <v>2514577.0610000002</v>
      </c>
      <c r="J1077" s="12">
        <v>126742.02882845468</v>
      </c>
      <c r="K1077" s="13" t="s">
        <v>7636</v>
      </c>
      <c r="L1077" s="13">
        <v>0</v>
      </c>
      <c r="M1077" s="14">
        <v>0</v>
      </c>
      <c r="N1077" s="15">
        <v>0</v>
      </c>
      <c r="O1077" s="16" t="s">
        <v>7637</v>
      </c>
      <c r="P1077" s="16" t="s">
        <v>7637</v>
      </c>
      <c r="Q1077" s="16" t="s">
        <v>7637</v>
      </c>
      <c r="R1077" s="16" t="s">
        <v>7637</v>
      </c>
      <c r="S1077" s="16" t="s">
        <v>7637</v>
      </c>
      <c r="T1077" s="16">
        <v>0</v>
      </c>
      <c r="U1077">
        <v>0</v>
      </c>
      <c r="V1077" s="17">
        <v>8.0536021236159723</v>
      </c>
      <c r="W1077" t="str">
        <f>VLOOKUP(A1077,Planilha3!$D$2:$F$5575,1,FALSE)</f>
        <v>AraruamaRJ</v>
      </c>
      <c r="X1077">
        <f>VLOOKUP(A1077,Planilha3!$D$2:$F$5575,2,FALSE)</f>
        <v>-22.870138045871499</v>
      </c>
      <c r="Y1077">
        <f>VLOOKUP(A1077,Planilha3!$D$2:$F$5575,3,FALSE)</f>
        <v>-42.3329918520826</v>
      </c>
      <c r="Z1077">
        <v>0</v>
      </c>
    </row>
    <row r="1078" spans="1:26" x14ac:dyDescent="0.25">
      <c r="A1078" t="str">
        <f t="shared" si="16"/>
        <v>Pontes GestalSP</v>
      </c>
      <c r="B1078" s="8">
        <v>2017</v>
      </c>
      <c r="C1078" s="9" t="s">
        <v>18</v>
      </c>
      <c r="D1078" s="9" t="s">
        <v>19</v>
      </c>
      <c r="E1078" s="9" t="s">
        <v>1554</v>
      </c>
      <c r="F1078" s="9" t="s">
        <v>1554</v>
      </c>
      <c r="G1078" s="10" t="s">
        <v>7637</v>
      </c>
      <c r="H1078" s="11">
        <v>58746.11</v>
      </c>
      <c r="I1078" s="11">
        <v>152387.402</v>
      </c>
      <c r="J1078" s="12">
        <v>2593.9998750555569</v>
      </c>
      <c r="K1078" s="13" t="s">
        <v>7640</v>
      </c>
      <c r="L1078" s="13">
        <v>0</v>
      </c>
      <c r="M1078" s="14">
        <v>0</v>
      </c>
      <c r="N1078" s="15">
        <v>0</v>
      </c>
      <c r="O1078" s="16" t="s">
        <v>7637</v>
      </c>
      <c r="P1078" s="16" t="s">
        <v>7637</v>
      </c>
      <c r="Q1078" s="16" t="s">
        <v>7637</v>
      </c>
      <c r="R1078" s="16" t="s">
        <v>7637</v>
      </c>
      <c r="S1078" s="16" t="s">
        <v>7637</v>
      </c>
      <c r="T1078" s="16">
        <v>0</v>
      </c>
      <c r="U1078">
        <v>0</v>
      </c>
      <c r="V1078" s="17">
        <v>2.5604748052010513</v>
      </c>
      <c r="W1078" t="str">
        <f>VLOOKUP(A1078,Planilha3!$D$2:$F$5575,1,FALSE)</f>
        <v>Pontes GestalSP</v>
      </c>
      <c r="X1078">
        <f>VLOOKUP(A1078,Planilha3!$D$2:$F$5575,2,FALSE)</f>
        <v>-20.182760221101201</v>
      </c>
      <c r="Y1078">
        <f>VLOOKUP(A1078,Planilha3!$D$2:$F$5575,3,FALSE)</f>
        <v>-49.7019839514913</v>
      </c>
      <c r="Z1078">
        <v>0</v>
      </c>
    </row>
    <row r="1079" spans="1:26" x14ac:dyDescent="0.25">
      <c r="A1079" t="str">
        <f t="shared" si="16"/>
        <v>CaiabuSP</v>
      </c>
      <c r="B1079" s="8">
        <v>2017</v>
      </c>
      <c r="C1079" s="9" t="s">
        <v>18</v>
      </c>
      <c r="D1079" s="9" t="s">
        <v>19</v>
      </c>
      <c r="E1079" s="9" t="s">
        <v>1555</v>
      </c>
      <c r="F1079" s="9" t="s">
        <v>1555</v>
      </c>
      <c r="G1079" s="10" t="s">
        <v>7637</v>
      </c>
      <c r="H1079" s="11">
        <v>14390.13</v>
      </c>
      <c r="I1079" s="11">
        <v>60596.82</v>
      </c>
      <c r="J1079" s="12">
        <v>4210.9987887531252</v>
      </c>
      <c r="K1079" s="13" t="s">
        <v>7642</v>
      </c>
      <c r="L1079" s="13">
        <v>0</v>
      </c>
      <c r="M1079" s="14">
        <v>0</v>
      </c>
      <c r="N1079" s="15">
        <v>0</v>
      </c>
      <c r="O1079" s="16" t="s">
        <v>7637</v>
      </c>
      <c r="P1079" s="16" t="s">
        <v>7637</v>
      </c>
      <c r="Q1079" s="16" t="s">
        <v>7637</v>
      </c>
      <c r="R1079" s="16" t="s">
        <v>7637</v>
      </c>
      <c r="S1079" s="16" t="s">
        <v>7637</v>
      </c>
      <c r="T1079" s="16">
        <v>0</v>
      </c>
      <c r="U1079">
        <v>0</v>
      </c>
      <c r="V1079" s="17">
        <v>0.63271575103146926</v>
      </c>
      <c r="W1079" t="str">
        <f>VLOOKUP(A1079,Planilha3!$D$2:$F$5575,1,FALSE)</f>
        <v>CaiabuSP</v>
      </c>
      <c r="X1079">
        <f>VLOOKUP(A1079,Planilha3!$D$2:$F$5575,2,FALSE)</f>
        <v>-22.012003622016099</v>
      </c>
      <c r="Y1079">
        <f>VLOOKUP(A1079,Planilha3!$D$2:$F$5575,3,FALSE)</f>
        <v>-51.235999644945203</v>
      </c>
      <c r="Z1079">
        <v>0</v>
      </c>
    </row>
    <row r="1080" spans="1:26" x14ac:dyDescent="0.25">
      <c r="A1080" t="str">
        <f t="shared" si="16"/>
        <v>BorrazópolisPR</v>
      </c>
      <c r="B1080" s="8">
        <v>2017</v>
      </c>
      <c r="C1080" s="9" t="s">
        <v>456</v>
      </c>
      <c r="D1080" s="9" t="s">
        <v>457</v>
      </c>
      <c r="E1080" s="9" t="s">
        <v>1556</v>
      </c>
      <c r="F1080" s="9" t="s">
        <v>1557</v>
      </c>
      <c r="G1080" s="10" t="s">
        <v>7637</v>
      </c>
      <c r="H1080" s="11">
        <v>22841.29</v>
      </c>
      <c r="I1080" s="11">
        <v>166284.57999999999</v>
      </c>
      <c r="J1080" s="12">
        <v>7279.9995096599177</v>
      </c>
      <c r="K1080" s="13" t="s">
        <v>7636</v>
      </c>
      <c r="L1080" s="13">
        <v>0</v>
      </c>
      <c r="M1080" s="14">
        <v>0</v>
      </c>
      <c r="N1080" s="15">
        <v>0</v>
      </c>
      <c r="O1080" s="16" t="s">
        <v>7637</v>
      </c>
      <c r="P1080" s="16" t="s">
        <v>7637</v>
      </c>
      <c r="Q1080" s="16" t="s">
        <v>7637</v>
      </c>
      <c r="R1080" s="16" t="s">
        <v>7637</v>
      </c>
      <c r="S1080" s="16" t="s">
        <v>7637</v>
      </c>
      <c r="T1080" s="16">
        <v>0</v>
      </c>
      <c r="U1080">
        <v>0</v>
      </c>
      <c r="V1080" s="17">
        <v>1.0057899965292123</v>
      </c>
      <c r="W1080" t="str">
        <f>VLOOKUP(A1080,Planilha3!$D$2:$F$5575,1,FALSE)</f>
        <v>BorrazópolisPR</v>
      </c>
      <c r="X1080">
        <f>VLOOKUP(A1080,Planilha3!$D$2:$F$5575,2,FALSE)</f>
        <v>-23.937073967849699</v>
      </c>
      <c r="Y1080">
        <f>VLOOKUP(A1080,Planilha3!$D$2:$F$5575,3,FALSE)</f>
        <v>-51.587939622083297</v>
      </c>
      <c r="Z1080">
        <v>0</v>
      </c>
    </row>
    <row r="1081" spans="1:26" x14ac:dyDescent="0.25">
      <c r="A1081" t="str">
        <f t="shared" si="16"/>
        <v>IgarapéMG</v>
      </c>
      <c r="B1081" s="8">
        <v>2017</v>
      </c>
      <c r="C1081" s="9" t="s">
        <v>18</v>
      </c>
      <c r="D1081" s="9" t="s">
        <v>163</v>
      </c>
      <c r="E1081" s="9" t="s">
        <v>1558</v>
      </c>
      <c r="F1081" s="9" t="s">
        <v>1559</v>
      </c>
      <c r="G1081" s="10" t="s">
        <v>7637</v>
      </c>
      <c r="H1081" s="11">
        <v>15758.76</v>
      </c>
      <c r="I1081" s="11">
        <v>648110.57299999997</v>
      </c>
      <c r="J1081" s="12">
        <v>41127.003203297718</v>
      </c>
      <c r="K1081" s="13" t="s">
        <v>7636</v>
      </c>
      <c r="L1081" s="13">
        <v>0</v>
      </c>
      <c r="M1081" s="14">
        <v>0</v>
      </c>
      <c r="N1081" s="15">
        <v>0</v>
      </c>
      <c r="O1081" s="16" t="s">
        <v>7637</v>
      </c>
      <c r="P1081" s="16" t="s">
        <v>7637</v>
      </c>
      <c r="Q1081" s="16" t="s">
        <v>7637</v>
      </c>
      <c r="R1081" s="16" t="s">
        <v>7637</v>
      </c>
      <c r="S1081" s="16" t="s">
        <v>7637</v>
      </c>
      <c r="T1081" s="16">
        <v>0</v>
      </c>
      <c r="U1081">
        <v>0</v>
      </c>
      <c r="V1081" s="17">
        <v>0.75217371047121095</v>
      </c>
      <c r="W1081" t="str">
        <f>VLOOKUP(A1081,Planilha3!$D$2:$F$5575,1,FALSE)</f>
        <v>IgarapéMG</v>
      </c>
      <c r="X1081">
        <f>VLOOKUP(A1081,Planilha3!$D$2:$F$5575,2,FALSE)</f>
        <v>-20.0711440315225</v>
      </c>
      <c r="Y1081">
        <f>VLOOKUP(A1081,Planilha3!$D$2:$F$5575,3,FALSE)</f>
        <v>-44.299822743736101</v>
      </c>
      <c r="Z1081">
        <v>0</v>
      </c>
    </row>
    <row r="1082" spans="1:26" x14ac:dyDescent="0.25">
      <c r="A1082" t="str">
        <f t="shared" si="16"/>
        <v>Bento de AbreuSP</v>
      </c>
      <c r="B1082" s="8">
        <v>2017</v>
      </c>
      <c r="C1082" s="9" t="s">
        <v>18</v>
      </c>
      <c r="D1082" s="9" t="s">
        <v>19</v>
      </c>
      <c r="E1082" s="9" t="s">
        <v>1560</v>
      </c>
      <c r="F1082" s="9" t="s">
        <v>1560</v>
      </c>
      <c r="G1082" s="10" t="s">
        <v>7637</v>
      </c>
      <c r="H1082" s="11">
        <v>58041.53</v>
      </c>
      <c r="I1082" s="11">
        <v>169771.465</v>
      </c>
      <c r="J1082" s="12">
        <v>2924.9998234023124</v>
      </c>
      <c r="K1082" s="13" t="s">
        <v>7640</v>
      </c>
      <c r="L1082" s="13">
        <v>0</v>
      </c>
      <c r="M1082" s="14">
        <v>0</v>
      </c>
      <c r="N1082" s="15">
        <v>0</v>
      </c>
      <c r="O1082" s="16" t="s">
        <v>7637</v>
      </c>
      <c r="P1082" s="16" t="s">
        <v>7637</v>
      </c>
      <c r="Q1082" s="16" t="s">
        <v>7637</v>
      </c>
      <c r="R1082" s="16" t="s">
        <v>7637</v>
      </c>
      <c r="S1082" s="16" t="s">
        <v>7637</v>
      </c>
      <c r="T1082" s="16">
        <v>0</v>
      </c>
      <c r="U1082">
        <v>0</v>
      </c>
      <c r="V1082" s="17">
        <v>2.5304685888074343</v>
      </c>
      <c r="W1082" t="str">
        <f>VLOOKUP(A1082,Planilha3!$D$2:$F$5575,1,FALSE)</f>
        <v>Bento de AbreuSP</v>
      </c>
      <c r="X1082">
        <f>VLOOKUP(A1082,Planilha3!$D$2:$F$5575,2,FALSE)</f>
        <v>-21.270991880706401</v>
      </c>
      <c r="Y1082">
        <f>VLOOKUP(A1082,Planilha3!$D$2:$F$5575,3,FALSE)</f>
        <v>-50.811946804875099</v>
      </c>
      <c r="Z1082">
        <v>0</v>
      </c>
    </row>
    <row r="1083" spans="1:26" x14ac:dyDescent="0.25">
      <c r="A1083" t="str">
        <f t="shared" si="16"/>
        <v>Conceição do ParáMG</v>
      </c>
      <c r="B1083" s="8">
        <v>2017</v>
      </c>
      <c r="C1083" s="9" t="s">
        <v>18</v>
      </c>
      <c r="D1083" s="9" t="s">
        <v>163</v>
      </c>
      <c r="E1083" s="9" t="s">
        <v>1561</v>
      </c>
      <c r="F1083" s="9" t="s">
        <v>1562</v>
      </c>
      <c r="G1083" s="10" t="s">
        <v>7637</v>
      </c>
      <c r="H1083" s="11">
        <v>48711.31</v>
      </c>
      <c r="I1083" s="11">
        <v>268642.86</v>
      </c>
      <c r="J1083" s="12">
        <v>5514.9996992484903</v>
      </c>
      <c r="K1083" s="13" t="s">
        <v>7643</v>
      </c>
      <c r="L1083" s="13">
        <v>0</v>
      </c>
      <c r="M1083" s="14">
        <v>0</v>
      </c>
      <c r="N1083" s="15">
        <v>0</v>
      </c>
      <c r="O1083" s="16" t="s">
        <v>7637</v>
      </c>
      <c r="P1083" s="16" t="s">
        <v>7637</v>
      </c>
      <c r="Q1083" s="16" t="s">
        <v>7637</v>
      </c>
      <c r="R1083" s="16" t="s">
        <v>7637</v>
      </c>
      <c r="S1083" s="16" t="s">
        <v>7637</v>
      </c>
      <c r="T1083" s="16">
        <v>0</v>
      </c>
      <c r="U1083">
        <v>0</v>
      </c>
      <c r="V1083" s="17">
        <v>2.1293260892663368</v>
      </c>
      <c r="W1083" t="str">
        <f>VLOOKUP(A1083,Planilha3!$D$2:$F$5575,1,FALSE)</f>
        <v>Conceição do ParáMG</v>
      </c>
      <c r="X1083">
        <f>VLOOKUP(A1083,Planilha3!$D$2:$F$5575,2,FALSE)</f>
        <v>-19.7476353945443</v>
      </c>
      <c r="Y1083">
        <f>VLOOKUP(A1083,Planilha3!$D$2:$F$5575,3,FALSE)</f>
        <v>-44.897238598055999</v>
      </c>
      <c r="Z1083">
        <v>0</v>
      </c>
    </row>
    <row r="1084" spans="1:26" x14ac:dyDescent="0.25">
      <c r="A1084" t="str">
        <f t="shared" si="16"/>
        <v>PiraúbaMG</v>
      </c>
      <c r="B1084" s="8">
        <v>2017</v>
      </c>
      <c r="C1084" s="9" t="s">
        <v>18</v>
      </c>
      <c r="D1084" s="9" t="s">
        <v>163</v>
      </c>
      <c r="E1084" s="9" t="s">
        <v>1563</v>
      </c>
      <c r="F1084" s="9" t="s">
        <v>1564</v>
      </c>
      <c r="G1084" s="10" t="s">
        <v>7637</v>
      </c>
      <c r="H1084" s="11">
        <v>14830.67</v>
      </c>
      <c r="I1084" s="11">
        <v>164323.829</v>
      </c>
      <c r="J1084" s="12">
        <v>11080.000364110321</v>
      </c>
      <c r="K1084" s="13" t="s">
        <v>7636</v>
      </c>
      <c r="L1084" s="13">
        <v>0</v>
      </c>
      <c r="M1084" s="14">
        <v>0</v>
      </c>
      <c r="N1084" s="15">
        <v>0</v>
      </c>
      <c r="O1084" s="16" t="s">
        <v>7637</v>
      </c>
      <c r="P1084" s="16" t="s">
        <v>7637</v>
      </c>
      <c r="Q1084" s="16" t="s">
        <v>7637</v>
      </c>
      <c r="R1084" s="16" t="s">
        <v>7637</v>
      </c>
      <c r="S1084" s="16" t="s">
        <v>7637</v>
      </c>
      <c r="T1084" s="16">
        <v>0</v>
      </c>
      <c r="U1084">
        <v>0</v>
      </c>
      <c r="V1084" s="17">
        <v>0.66298065454272948</v>
      </c>
      <c r="W1084" t="str">
        <f>VLOOKUP(A1084,Planilha3!$D$2:$F$5575,1,FALSE)</f>
        <v>PiraúbaMG</v>
      </c>
      <c r="X1084">
        <f>VLOOKUP(A1084,Planilha3!$D$2:$F$5575,2,FALSE)</f>
        <v>-21.282972278466399</v>
      </c>
      <c r="Y1084">
        <f>VLOOKUP(A1084,Planilha3!$D$2:$F$5575,3,FALSE)</f>
        <v>-43.017585679719403</v>
      </c>
      <c r="Z1084">
        <v>0</v>
      </c>
    </row>
    <row r="1085" spans="1:26" x14ac:dyDescent="0.25">
      <c r="A1085" t="str">
        <f t="shared" si="16"/>
        <v>AdamantinaSP</v>
      </c>
      <c r="B1085" s="8">
        <v>2017</v>
      </c>
      <c r="C1085" s="9" t="s">
        <v>18</v>
      </c>
      <c r="D1085" s="9" t="s">
        <v>19</v>
      </c>
      <c r="E1085" s="9" t="s">
        <v>1565</v>
      </c>
      <c r="F1085" s="9" t="s">
        <v>1565</v>
      </c>
      <c r="G1085" s="10" t="s">
        <v>7637</v>
      </c>
      <c r="H1085" s="11">
        <v>30010.560000000001</v>
      </c>
      <c r="I1085" s="11">
        <v>1054541.08</v>
      </c>
      <c r="J1085" s="12">
        <v>35139.000405190709</v>
      </c>
      <c r="K1085" s="13" t="s">
        <v>7636</v>
      </c>
      <c r="L1085" s="13">
        <v>0</v>
      </c>
      <c r="M1085" s="14">
        <v>0</v>
      </c>
      <c r="N1085" s="15">
        <v>0</v>
      </c>
      <c r="O1085" s="16" t="s">
        <v>7637</v>
      </c>
      <c r="P1085" s="16" t="s">
        <v>7637</v>
      </c>
      <c r="Q1085" s="16" t="s">
        <v>7637</v>
      </c>
      <c r="R1085" s="16" t="s">
        <v>7637</v>
      </c>
      <c r="S1085" s="16" t="s">
        <v>7637</v>
      </c>
      <c r="T1085" s="16">
        <v>0</v>
      </c>
      <c r="U1085">
        <v>0</v>
      </c>
      <c r="V1085" s="17">
        <v>1.3666763579648487</v>
      </c>
      <c r="W1085" t="str">
        <f>VLOOKUP(A1085,Planilha3!$D$2:$F$5575,1,FALSE)</f>
        <v>AdamantinaSP</v>
      </c>
      <c r="X1085">
        <f>VLOOKUP(A1085,Planilha3!$D$2:$F$5575,2,FALSE)</f>
        <v>-21.682474499299499</v>
      </c>
      <c r="Y1085">
        <f>VLOOKUP(A1085,Planilha3!$D$2:$F$5575,3,FALSE)</f>
        <v>-51.074117406852899</v>
      </c>
      <c r="Z1085">
        <v>0</v>
      </c>
    </row>
    <row r="1086" spans="1:26" x14ac:dyDescent="0.25">
      <c r="A1086" t="str">
        <f t="shared" si="16"/>
        <v>Serra da SaudadeMG</v>
      </c>
      <c r="B1086" s="8">
        <v>2017</v>
      </c>
      <c r="C1086" s="9" t="s">
        <v>18</v>
      </c>
      <c r="D1086" s="9" t="s">
        <v>163</v>
      </c>
      <c r="E1086" s="9" t="s">
        <v>1566</v>
      </c>
      <c r="F1086" s="9" t="s">
        <v>1566</v>
      </c>
      <c r="G1086" s="10" t="s">
        <v>7637</v>
      </c>
      <c r="H1086" s="11">
        <v>23499.279999999999</v>
      </c>
      <c r="I1086" s="11">
        <v>19081.417000000001</v>
      </c>
      <c r="J1086" s="12">
        <v>812.00006978937233</v>
      </c>
      <c r="K1086" s="13" t="s">
        <v>7642</v>
      </c>
      <c r="L1086" s="13">
        <v>0</v>
      </c>
      <c r="M1086" s="14">
        <v>0</v>
      </c>
      <c r="N1086" s="15">
        <v>0</v>
      </c>
      <c r="O1086" s="16" t="s">
        <v>7637</v>
      </c>
      <c r="P1086" s="16" t="s">
        <v>7637</v>
      </c>
      <c r="Q1086" s="16" t="s">
        <v>7637</v>
      </c>
      <c r="R1086" s="16" t="s">
        <v>7637</v>
      </c>
      <c r="S1086" s="16" t="s">
        <v>7637</v>
      </c>
      <c r="T1086" s="16">
        <v>0</v>
      </c>
      <c r="U1086">
        <v>0</v>
      </c>
      <c r="V1086" s="17">
        <v>1.0235315933785294</v>
      </c>
      <c r="W1086" t="str">
        <f>VLOOKUP(A1086,Planilha3!$D$2:$F$5575,1,FALSE)</f>
        <v>Serra da SaudadeMG</v>
      </c>
      <c r="X1086">
        <f>VLOOKUP(A1086,Planilha3!$D$2:$F$5575,2,FALSE)</f>
        <v>-19.4380927667967</v>
      </c>
      <c r="Y1086">
        <f>VLOOKUP(A1086,Planilha3!$D$2:$F$5575,3,FALSE)</f>
        <v>-45.799951087567301</v>
      </c>
      <c r="Z1086">
        <v>0</v>
      </c>
    </row>
    <row r="1087" spans="1:26" x14ac:dyDescent="0.25">
      <c r="A1087" t="str">
        <f t="shared" si="16"/>
        <v>Mateus LemeMG</v>
      </c>
      <c r="B1087" s="8">
        <v>2017</v>
      </c>
      <c r="C1087" s="9" t="s">
        <v>18</v>
      </c>
      <c r="D1087" s="9" t="s">
        <v>163</v>
      </c>
      <c r="E1087" s="9" t="s">
        <v>1567</v>
      </c>
      <c r="F1087" s="9" t="s">
        <v>1567</v>
      </c>
      <c r="G1087" s="10" t="s">
        <v>7637</v>
      </c>
      <c r="H1087" s="11">
        <v>22568.25</v>
      </c>
      <c r="I1087" s="11">
        <v>692348.62100000004</v>
      </c>
      <c r="J1087" s="12">
        <v>30677.993242719309</v>
      </c>
      <c r="K1087" s="13" t="s">
        <v>7636</v>
      </c>
      <c r="L1087" s="13">
        <v>0</v>
      </c>
      <c r="M1087" s="14">
        <v>0</v>
      </c>
      <c r="N1087" s="15">
        <v>0</v>
      </c>
      <c r="O1087" s="16" t="s">
        <v>7637</v>
      </c>
      <c r="P1087" s="16" t="s">
        <v>7637</v>
      </c>
      <c r="Q1087" s="16" t="s">
        <v>7637</v>
      </c>
      <c r="R1087" s="16" t="s">
        <v>7637</v>
      </c>
      <c r="S1087" s="16" t="s">
        <v>7637</v>
      </c>
      <c r="T1087" s="16">
        <v>0</v>
      </c>
      <c r="U1087">
        <v>0</v>
      </c>
      <c r="V1087" s="17">
        <v>1.0332141763905895</v>
      </c>
      <c r="W1087" t="str">
        <f>VLOOKUP(A1087,Planilha3!$D$2:$F$5575,1,FALSE)</f>
        <v>Mateus LemeMG</v>
      </c>
      <c r="X1087">
        <f>VLOOKUP(A1087,Planilha3!$D$2:$F$5575,2,FALSE)</f>
        <v>-19.985992008819601</v>
      </c>
      <c r="Y1087">
        <f>VLOOKUP(A1087,Planilha3!$D$2:$F$5575,3,FALSE)</f>
        <v>-44.427956978968197</v>
      </c>
      <c r="Z1087">
        <v>0</v>
      </c>
    </row>
    <row r="1088" spans="1:26" x14ac:dyDescent="0.25">
      <c r="A1088" t="str">
        <f t="shared" si="16"/>
        <v>Álvares FlorenceSP</v>
      </c>
      <c r="B1088" s="8">
        <v>2017</v>
      </c>
      <c r="C1088" s="9" t="s">
        <v>18</v>
      </c>
      <c r="D1088" s="9" t="s">
        <v>19</v>
      </c>
      <c r="E1088" s="9" t="s">
        <v>1568</v>
      </c>
      <c r="F1088" s="9" t="s">
        <v>1569</v>
      </c>
      <c r="G1088" s="10" t="s">
        <v>7637</v>
      </c>
      <c r="H1088" s="11">
        <v>27907.99</v>
      </c>
      <c r="I1088" s="11">
        <v>105910.825</v>
      </c>
      <c r="J1088" s="12">
        <v>3795.0001057044947</v>
      </c>
      <c r="K1088" s="13" t="s">
        <v>7641</v>
      </c>
      <c r="L1088" s="13">
        <v>0</v>
      </c>
      <c r="M1088" s="14">
        <v>0</v>
      </c>
      <c r="N1088" s="15">
        <v>0</v>
      </c>
      <c r="O1088" s="16" t="s">
        <v>7637</v>
      </c>
      <c r="P1088" s="16" t="s">
        <v>7637</v>
      </c>
      <c r="Q1088" s="16" t="s">
        <v>7637</v>
      </c>
      <c r="R1088" s="16" t="s">
        <v>7637</v>
      </c>
      <c r="S1088" s="16" t="s">
        <v>7637</v>
      </c>
      <c r="T1088" s="16">
        <v>0</v>
      </c>
      <c r="U1088">
        <v>0</v>
      </c>
      <c r="V1088" s="17">
        <v>1.2204795808745219</v>
      </c>
      <c r="W1088" t="str">
        <f>VLOOKUP(A1088,Planilha3!$D$2:$F$5575,1,FALSE)</f>
        <v>Álvares FlorenceSP</v>
      </c>
      <c r="X1088">
        <f>VLOOKUP(A1088,Planilha3!$D$2:$F$5575,2,FALSE)</f>
        <v>-20.320992981789701</v>
      </c>
      <c r="Y1088">
        <f>VLOOKUP(A1088,Planilha3!$D$2:$F$5575,3,FALSE)</f>
        <v>-49.910948477825002</v>
      </c>
      <c r="Z1088">
        <v>0</v>
      </c>
    </row>
    <row r="1089" spans="1:26" x14ac:dyDescent="0.25">
      <c r="A1089" t="str">
        <f t="shared" si="16"/>
        <v>Presidente NereuSC</v>
      </c>
      <c r="B1089" s="8">
        <v>2017</v>
      </c>
      <c r="C1089" s="9" t="s">
        <v>456</v>
      </c>
      <c r="D1089" s="9" t="s">
        <v>790</v>
      </c>
      <c r="E1089" s="9" t="s">
        <v>1570</v>
      </c>
      <c r="F1089" s="9" t="s">
        <v>1570</v>
      </c>
      <c r="G1089" s="10" t="s">
        <v>7637</v>
      </c>
      <c r="H1089" s="11">
        <v>23921.18</v>
      </c>
      <c r="I1089" s="11">
        <v>55114.396000000001</v>
      </c>
      <c r="J1089" s="12">
        <v>2303.9998862932343</v>
      </c>
      <c r="K1089" s="13" t="s">
        <v>7641</v>
      </c>
      <c r="L1089" s="13">
        <v>0</v>
      </c>
      <c r="M1089" s="14">
        <v>0</v>
      </c>
      <c r="N1089" s="15">
        <v>0</v>
      </c>
      <c r="O1089" s="16" t="s">
        <v>7637</v>
      </c>
      <c r="P1089" s="16" t="s">
        <v>7637</v>
      </c>
      <c r="Q1089" s="16" t="s">
        <v>7637</v>
      </c>
      <c r="R1089" s="16" t="s">
        <v>7637</v>
      </c>
      <c r="S1089" s="16" t="s">
        <v>7637</v>
      </c>
      <c r="T1089" s="16">
        <v>0</v>
      </c>
      <c r="U1089">
        <v>0</v>
      </c>
      <c r="V1089" s="17">
        <v>1.0444106046816808</v>
      </c>
      <c r="W1089" t="str">
        <f>VLOOKUP(A1089,Planilha3!$D$2:$F$5575,1,FALSE)</f>
        <v>Presidente NereuSC</v>
      </c>
      <c r="X1089">
        <f>VLOOKUP(A1089,Planilha3!$D$2:$F$5575,2,FALSE)</f>
        <v>-27.277311090150601</v>
      </c>
      <c r="Y1089">
        <f>VLOOKUP(A1089,Planilha3!$D$2:$F$5575,3,FALSE)</f>
        <v>-49.389368463747701</v>
      </c>
      <c r="Z1089">
        <v>0</v>
      </c>
    </row>
    <row r="1090" spans="1:26" x14ac:dyDescent="0.25">
      <c r="A1090" t="str">
        <f t="shared" si="16"/>
        <v>São JoséSC</v>
      </c>
      <c r="B1090" s="8">
        <v>2017</v>
      </c>
      <c r="C1090" s="9" t="s">
        <v>456</v>
      </c>
      <c r="D1090" s="9" t="s">
        <v>790</v>
      </c>
      <c r="E1090" s="9" t="s">
        <v>1571</v>
      </c>
      <c r="F1090" s="9" t="s">
        <v>1572</v>
      </c>
      <c r="G1090" s="10">
        <v>2210.34</v>
      </c>
      <c r="H1090" s="11">
        <v>42262.21</v>
      </c>
      <c r="I1090" s="11">
        <v>10131012.586999999</v>
      </c>
      <c r="J1090" s="12">
        <v>239718.0030812397</v>
      </c>
      <c r="K1090" s="13" t="s">
        <v>7636</v>
      </c>
      <c r="L1090" s="13">
        <v>1</v>
      </c>
      <c r="M1090" s="14">
        <v>0</v>
      </c>
      <c r="N1090" s="15">
        <v>0</v>
      </c>
      <c r="O1090" s="16" t="s">
        <v>7637</v>
      </c>
      <c r="P1090" s="16" t="s">
        <v>7637</v>
      </c>
      <c r="Q1090" s="16" t="s">
        <v>7637</v>
      </c>
      <c r="R1090" s="16" t="s">
        <v>7637</v>
      </c>
      <c r="S1090" s="16" t="s">
        <v>7637</v>
      </c>
      <c r="T1090" s="16">
        <v>0</v>
      </c>
      <c r="U1090">
        <v>0</v>
      </c>
      <c r="V1090" s="17">
        <v>12.034361788464325</v>
      </c>
      <c r="W1090" t="str">
        <f>VLOOKUP(A1090,Planilha3!$D$2:$F$5575,1,FALSE)</f>
        <v>São JoséSC</v>
      </c>
      <c r="X1090">
        <f>VLOOKUP(A1090,Planilha3!$D$2:$F$5575,2,FALSE)</f>
        <v>-27.614061137486601</v>
      </c>
      <c r="Y1090">
        <f>VLOOKUP(A1090,Planilha3!$D$2:$F$5575,3,FALSE)</f>
        <v>-48.637033699288899</v>
      </c>
      <c r="Z1090">
        <v>0</v>
      </c>
    </row>
    <row r="1091" spans="1:26" x14ac:dyDescent="0.25">
      <c r="A1091" t="str">
        <f t="shared" ref="A1091:A1154" si="17">E1091&amp;D1091</f>
        <v>PitangueirasSP</v>
      </c>
      <c r="B1091" s="8">
        <v>2017</v>
      </c>
      <c r="C1091" s="9" t="s">
        <v>18</v>
      </c>
      <c r="D1091" s="9" t="s">
        <v>19</v>
      </c>
      <c r="E1091" s="9" t="s">
        <v>1573</v>
      </c>
      <c r="F1091" s="9" t="s">
        <v>1573</v>
      </c>
      <c r="G1091" s="10" t="s">
        <v>7637</v>
      </c>
      <c r="H1091" s="11">
        <v>30432.76</v>
      </c>
      <c r="I1091" s="11">
        <v>1183499.7069999999</v>
      </c>
      <c r="J1091" s="12">
        <v>38889.003396339991</v>
      </c>
      <c r="K1091" s="13" t="s">
        <v>7636</v>
      </c>
      <c r="L1091" s="13">
        <v>0</v>
      </c>
      <c r="M1091" s="14">
        <v>0</v>
      </c>
      <c r="N1091" s="15">
        <v>0</v>
      </c>
      <c r="O1091" s="16" t="s">
        <v>7637</v>
      </c>
      <c r="P1091" s="16" t="s">
        <v>7637</v>
      </c>
      <c r="Q1091" s="16" t="s">
        <v>7637</v>
      </c>
      <c r="R1091" s="16" t="s">
        <v>7637</v>
      </c>
      <c r="S1091" s="16" t="s">
        <v>7637</v>
      </c>
      <c r="T1091" s="16">
        <v>0</v>
      </c>
      <c r="U1091">
        <v>0</v>
      </c>
      <c r="V1091" s="17">
        <v>1.3917228275436471</v>
      </c>
      <c r="W1091" t="str">
        <f>VLOOKUP(A1091,Planilha3!$D$2:$F$5575,1,FALSE)</f>
        <v>PitangueirasSP</v>
      </c>
      <c r="X1091">
        <f>VLOOKUP(A1091,Planilha3!$D$2:$F$5575,2,FALSE)</f>
        <v>-23.228599228749999</v>
      </c>
      <c r="Y1091">
        <f>VLOOKUP(A1091,Planilha3!$D$2:$F$5575,3,FALSE)</f>
        <v>-51.587707304820299</v>
      </c>
      <c r="Z1091">
        <v>0</v>
      </c>
    </row>
    <row r="1092" spans="1:26" x14ac:dyDescent="0.25">
      <c r="A1092" t="str">
        <f t="shared" si="17"/>
        <v>Catas Altas da NoruegaMG</v>
      </c>
      <c r="B1092" s="8">
        <v>2017</v>
      </c>
      <c r="C1092" s="9" t="s">
        <v>18</v>
      </c>
      <c r="D1092" s="9" t="s">
        <v>163</v>
      </c>
      <c r="E1092" s="9" t="s">
        <v>1574</v>
      </c>
      <c r="F1092" s="9" t="s">
        <v>1574</v>
      </c>
      <c r="G1092" s="10" t="s">
        <v>7637</v>
      </c>
      <c r="H1092" s="11">
        <v>9747.4699999999993</v>
      </c>
      <c r="I1092" s="11">
        <v>35734.22</v>
      </c>
      <c r="J1092" s="12">
        <v>3665.9994849945683</v>
      </c>
      <c r="K1092" s="13" t="s">
        <v>7642</v>
      </c>
      <c r="L1092" s="13">
        <v>0</v>
      </c>
      <c r="M1092" s="14">
        <v>0</v>
      </c>
      <c r="N1092" s="15">
        <v>0</v>
      </c>
      <c r="O1092" s="16" t="s">
        <v>7637</v>
      </c>
      <c r="P1092" s="16" t="s">
        <v>7637</v>
      </c>
      <c r="Q1092" s="16" t="s">
        <v>7637</v>
      </c>
      <c r="R1092" s="16" t="s">
        <v>7637</v>
      </c>
      <c r="S1092" s="16" t="s">
        <v>7637</v>
      </c>
      <c r="T1092" s="16">
        <v>0</v>
      </c>
      <c r="U1092">
        <v>0</v>
      </c>
      <c r="V1092" s="17">
        <v>0.4297479058540305</v>
      </c>
      <c r="W1092" t="str">
        <f>VLOOKUP(A1092,Planilha3!$D$2:$F$5575,1,FALSE)</f>
        <v>Catas Altas da NoruegaMG</v>
      </c>
      <c r="X1092">
        <f>VLOOKUP(A1092,Planilha3!$D$2:$F$5575,2,FALSE)</f>
        <v>-20.690550054724302</v>
      </c>
      <c r="Y1092">
        <f>VLOOKUP(A1092,Planilha3!$D$2:$F$5575,3,FALSE)</f>
        <v>-43.494245602402898</v>
      </c>
      <c r="Z1092">
        <v>0</v>
      </c>
    </row>
    <row r="1093" spans="1:26" x14ac:dyDescent="0.25">
      <c r="A1093" t="str">
        <f t="shared" si="17"/>
        <v>Paulo FrontinPR</v>
      </c>
      <c r="B1093" s="8">
        <v>2017</v>
      </c>
      <c r="C1093" s="9" t="s">
        <v>456</v>
      </c>
      <c r="D1093" s="9" t="s">
        <v>457</v>
      </c>
      <c r="E1093" s="9" t="s">
        <v>1575</v>
      </c>
      <c r="F1093" s="9" t="s">
        <v>1575</v>
      </c>
      <c r="G1093" s="10" t="s">
        <v>7637</v>
      </c>
      <c r="H1093" s="11">
        <v>40103.46</v>
      </c>
      <c r="I1093" s="11">
        <v>295161.43900000001</v>
      </c>
      <c r="J1093" s="12">
        <v>7359.9993367155857</v>
      </c>
      <c r="K1093" s="13" t="s">
        <v>7641</v>
      </c>
      <c r="L1093" s="13">
        <v>0</v>
      </c>
      <c r="M1093" s="14">
        <v>0</v>
      </c>
      <c r="N1093" s="15">
        <v>0</v>
      </c>
      <c r="O1093" s="16" t="s">
        <v>7637</v>
      </c>
      <c r="P1093" s="16" t="s">
        <v>7637</v>
      </c>
      <c r="Q1093" s="16" t="s">
        <v>7637</v>
      </c>
      <c r="R1093" s="16" t="s">
        <v>7637</v>
      </c>
      <c r="S1093" s="16" t="s">
        <v>7637</v>
      </c>
      <c r="T1093" s="16">
        <v>0</v>
      </c>
      <c r="U1093">
        <v>0</v>
      </c>
      <c r="V1093" s="17">
        <v>1.7578764707908783</v>
      </c>
      <c r="W1093" t="str">
        <f>VLOOKUP(A1093,Planilha3!$D$2:$F$5575,1,FALSE)</f>
        <v>Paulo FrontinPR</v>
      </c>
      <c r="X1093">
        <f>VLOOKUP(A1093,Planilha3!$D$2:$F$5575,2,FALSE)</f>
        <v>-26.047039022465899</v>
      </c>
      <c r="Y1093">
        <f>VLOOKUP(A1093,Planilha3!$D$2:$F$5575,3,FALSE)</f>
        <v>-50.830858254206902</v>
      </c>
      <c r="Z1093">
        <v>0</v>
      </c>
    </row>
    <row r="1094" spans="1:26" x14ac:dyDescent="0.25">
      <c r="A1094" t="str">
        <f t="shared" si="17"/>
        <v>São Pedro de AlcântaraSC</v>
      </c>
      <c r="B1094" s="8">
        <v>2017</v>
      </c>
      <c r="C1094" s="9" t="s">
        <v>456</v>
      </c>
      <c r="D1094" s="9" t="s">
        <v>790</v>
      </c>
      <c r="E1094" s="9" t="s">
        <v>1576</v>
      </c>
      <c r="F1094" s="9" t="s">
        <v>1577</v>
      </c>
      <c r="G1094" s="10" t="s">
        <v>7637</v>
      </c>
      <c r="H1094" s="11">
        <v>12692.1</v>
      </c>
      <c r="I1094" s="11">
        <v>71101.168999999994</v>
      </c>
      <c r="J1094" s="12">
        <v>5602.0019539713676</v>
      </c>
      <c r="K1094" s="13" t="s">
        <v>7642</v>
      </c>
      <c r="L1094" s="13">
        <v>0</v>
      </c>
      <c r="M1094" s="14">
        <v>0</v>
      </c>
      <c r="N1094" s="15">
        <v>0</v>
      </c>
      <c r="O1094" s="16" t="s">
        <v>7637</v>
      </c>
      <c r="P1094" s="16" t="s">
        <v>7637</v>
      </c>
      <c r="Q1094" s="16" t="s">
        <v>7637</v>
      </c>
      <c r="R1094" s="16" t="s">
        <v>7637</v>
      </c>
      <c r="S1094" s="16" t="s">
        <v>7637</v>
      </c>
      <c r="T1094" s="16">
        <v>0</v>
      </c>
      <c r="U1094">
        <v>0</v>
      </c>
      <c r="V1094" s="17">
        <v>0.56101384773272767</v>
      </c>
      <c r="W1094" t="str">
        <f>VLOOKUP(A1094,Planilha3!$D$2:$F$5575,1,FALSE)</f>
        <v>São Pedro de AlcântaraSC</v>
      </c>
      <c r="X1094">
        <f>VLOOKUP(A1094,Planilha3!$D$2:$F$5575,2,FALSE)</f>
        <v>-27.5669985172221</v>
      </c>
      <c r="Y1094">
        <f>VLOOKUP(A1094,Planilha3!$D$2:$F$5575,3,FALSE)</f>
        <v>-48.805195657090501</v>
      </c>
      <c r="Z1094">
        <v>0</v>
      </c>
    </row>
    <row r="1095" spans="1:26" x14ac:dyDescent="0.25">
      <c r="A1095" t="str">
        <f t="shared" si="17"/>
        <v>CarmoRJ</v>
      </c>
      <c r="B1095" s="8">
        <v>2017</v>
      </c>
      <c r="C1095" s="9" t="s">
        <v>18</v>
      </c>
      <c r="D1095" s="9" t="s">
        <v>583</v>
      </c>
      <c r="E1095" s="9" t="s">
        <v>1578</v>
      </c>
      <c r="F1095" s="9" t="s">
        <v>1578</v>
      </c>
      <c r="G1095" s="10" t="s">
        <v>7637</v>
      </c>
      <c r="H1095" s="11">
        <v>22822.87</v>
      </c>
      <c r="I1095" s="11">
        <v>416836.97899999999</v>
      </c>
      <c r="J1095" s="12">
        <v>18264.003563092636</v>
      </c>
      <c r="K1095" s="13" t="s">
        <v>7642</v>
      </c>
      <c r="L1095" s="13">
        <v>0</v>
      </c>
      <c r="M1095" s="14">
        <v>0</v>
      </c>
      <c r="N1095" s="15">
        <v>0</v>
      </c>
      <c r="O1095" s="16" t="s">
        <v>7637</v>
      </c>
      <c r="P1095" s="16" t="s">
        <v>7637</v>
      </c>
      <c r="Q1095" s="16" t="s">
        <v>7637</v>
      </c>
      <c r="R1095" s="16" t="s">
        <v>7637</v>
      </c>
      <c r="S1095" s="16" t="s">
        <v>7637</v>
      </c>
      <c r="T1095" s="16">
        <v>0</v>
      </c>
      <c r="U1095">
        <v>0</v>
      </c>
      <c r="V1095" s="17">
        <v>1.0234690499943568</v>
      </c>
      <c r="W1095" t="str">
        <f>VLOOKUP(A1095,Planilha3!$D$2:$F$5575,1,FALSE)</f>
        <v>CarmoRJ</v>
      </c>
      <c r="X1095">
        <f>VLOOKUP(A1095,Planilha3!$D$2:$F$5575,2,FALSE)</f>
        <v>-21.931440557518901</v>
      </c>
      <c r="Y1095">
        <f>VLOOKUP(A1095,Planilha3!$D$2:$F$5575,3,FALSE)</f>
        <v>-42.605002360119101</v>
      </c>
      <c r="Z1095">
        <v>0</v>
      </c>
    </row>
    <row r="1096" spans="1:26" x14ac:dyDescent="0.25">
      <c r="A1096" t="str">
        <f t="shared" si="17"/>
        <v>Dores do IndaiáMG</v>
      </c>
      <c r="B1096" s="8">
        <v>2017</v>
      </c>
      <c r="C1096" s="9" t="s">
        <v>18</v>
      </c>
      <c r="D1096" s="9" t="s">
        <v>163</v>
      </c>
      <c r="E1096" s="9" t="s">
        <v>1579</v>
      </c>
      <c r="F1096" s="9" t="s">
        <v>1580</v>
      </c>
      <c r="G1096" s="10" t="s">
        <v>7637</v>
      </c>
      <c r="H1096" s="11">
        <v>15236.95</v>
      </c>
      <c r="I1096" s="11">
        <v>212144.057</v>
      </c>
      <c r="J1096" s="12">
        <v>13923.000141104354</v>
      </c>
      <c r="K1096" s="13" t="s">
        <v>7636</v>
      </c>
      <c r="L1096" s="13">
        <v>0</v>
      </c>
      <c r="M1096" s="14">
        <v>0</v>
      </c>
      <c r="N1096" s="15">
        <v>0</v>
      </c>
      <c r="O1096" s="16" t="s">
        <v>7637</v>
      </c>
      <c r="P1096" s="16" t="s">
        <v>7637</v>
      </c>
      <c r="Q1096" s="16" t="s">
        <v>7637</v>
      </c>
      <c r="R1096" s="16" t="s">
        <v>7637</v>
      </c>
      <c r="S1096" s="16" t="s">
        <v>7637</v>
      </c>
      <c r="T1096" s="16">
        <v>0</v>
      </c>
      <c r="U1096">
        <v>0</v>
      </c>
      <c r="V1096" s="17">
        <v>0.68528997399059011</v>
      </c>
      <c r="W1096" t="str">
        <f>VLOOKUP(A1096,Planilha3!$D$2:$F$5575,1,FALSE)</f>
        <v>Dores do IndaiáMG</v>
      </c>
      <c r="X1096">
        <f>VLOOKUP(A1096,Planilha3!$D$2:$F$5575,2,FALSE)</f>
        <v>-19.4645900082879</v>
      </c>
      <c r="Y1096">
        <f>VLOOKUP(A1096,Planilha3!$D$2:$F$5575,3,FALSE)</f>
        <v>-45.600066029444299</v>
      </c>
      <c r="Z1096">
        <v>0</v>
      </c>
    </row>
    <row r="1097" spans="1:26" x14ac:dyDescent="0.25">
      <c r="A1097" t="str">
        <f t="shared" si="17"/>
        <v>AnhumasSP</v>
      </c>
      <c r="B1097" s="8">
        <v>2017</v>
      </c>
      <c r="C1097" s="9" t="s">
        <v>18</v>
      </c>
      <c r="D1097" s="9" t="s">
        <v>19</v>
      </c>
      <c r="E1097" s="9" t="s">
        <v>1581</v>
      </c>
      <c r="F1097" s="9" t="s">
        <v>1581</v>
      </c>
      <c r="G1097" s="10" t="s">
        <v>7637</v>
      </c>
      <c r="H1097" s="11">
        <v>20587.87</v>
      </c>
      <c r="I1097" s="11">
        <v>83442.646999999997</v>
      </c>
      <c r="J1097" s="12">
        <v>4053.0004803799516</v>
      </c>
      <c r="K1097" s="13" t="s">
        <v>7641</v>
      </c>
      <c r="L1097" s="13">
        <v>0</v>
      </c>
      <c r="M1097" s="14">
        <v>0</v>
      </c>
      <c r="N1097" s="15">
        <v>0</v>
      </c>
      <c r="O1097" s="16" t="s">
        <v>7637</v>
      </c>
      <c r="P1097" s="16" t="s">
        <v>7637</v>
      </c>
      <c r="Q1097" s="16" t="s">
        <v>7637</v>
      </c>
      <c r="R1097" s="16" t="s">
        <v>7637</v>
      </c>
      <c r="S1097" s="16" t="s">
        <v>7637</v>
      </c>
      <c r="T1097" s="16">
        <v>0</v>
      </c>
      <c r="U1097">
        <v>0</v>
      </c>
      <c r="V1097" s="17">
        <v>0.90226324661794766</v>
      </c>
      <c r="W1097" t="str">
        <f>VLOOKUP(A1097,Planilha3!$D$2:$F$5575,1,FALSE)</f>
        <v>AnhumasSP</v>
      </c>
      <c r="X1097">
        <f>VLOOKUP(A1097,Planilha3!$D$2:$F$5575,2,FALSE)</f>
        <v>-22.295008407249899</v>
      </c>
      <c r="Y1097">
        <f>VLOOKUP(A1097,Planilha3!$D$2:$F$5575,3,FALSE)</f>
        <v>-51.386938426669801</v>
      </c>
      <c r="Z1097">
        <v>0</v>
      </c>
    </row>
    <row r="1098" spans="1:26" x14ac:dyDescent="0.25">
      <c r="A1098" t="str">
        <f t="shared" si="17"/>
        <v>Pará de MinasMG</v>
      </c>
      <c r="B1098" s="8">
        <v>2017</v>
      </c>
      <c r="C1098" s="9" t="s">
        <v>18</v>
      </c>
      <c r="D1098" s="9" t="s">
        <v>163</v>
      </c>
      <c r="E1098" s="9" t="s">
        <v>1582</v>
      </c>
      <c r="F1098" s="9" t="s">
        <v>1583</v>
      </c>
      <c r="G1098" s="10">
        <v>1792.46</v>
      </c>
      <c r="H1098" s="11">
        <v>29595.63</v>
      </c>
      <c r="I1098" s="11">
        <v>2744669.2629999998</v>
      </c>
      <c r="J1098" s="12">
        <v>92739.004474647096</v>
      </c>
      <c r="K1098" s="13" t="s">
        <v>7636</v>
      </c>
      <c r="L1098" s="13">
        <v>0</v>
      </c>
      <c r="M1098" s="14">
        <v>0</v>
      </c>
      <c r="N1098" s="15">
        <v>0</v>
      </c>
      <c r="O1098" s="16" t="s">
        <v>7637</v>
      </c>
      <c r="P1098" s="16" t="s">
        <v>7637</v>
      </c>
      <c r="Q1098" s="16" t="s">
        <v>7637</v>
      </c>
      <c r="R1098" s="16" t="s">
        <v>7637</v>
      </c>
      <c r="S1098" s="16" t="s">
        <v>7637</v>
      </c>
      <c r="T1098" s="16">
        <v>0</v>
      </c>
      <c r="U1098">
        <v>0</v>
      </c>
      <c r="V1098" s="17">
        <v>9.2726598758334635</v>
      </c>
      <c r="W1098" t="str">
        <f>VLOOKUP(A1098,Planilha3!$D$2:$F$5575,1,FALSE)</f>
        <v>Pará de MinasMG</v>
      </c>
      <c r="X1098">
        <f>VLOOKUP(A1098,Planilha3!$D$2:$F$5575,2,FALSE)</f>
        <v>-19.853912563239</v>
      </c>
      <c r="Y1098">
        <f>VLOOKUP(A1098,Planilha3!$D$2:$F$5575,3,FALSE)</f>
        <v>-44.6117303834056</v>
      </c>
      <c r="Z1098">
        <v>0</v>
      </c>
    </row>
    <row r="1099" spans="1:26" x14ac:dyDescent="0.25">
      <c r="A1099" t="str">
        <f t="shared" si="17"/>
        <v>São Joaquim de BicasMG</v>
      </c>
      <c r="B1099" s="8">
        <v>2017</v>
      </c>
      <c r="C1099" s="9" t="s">
        <v>18</v>
      </c>
      <c r="D1099" s="9" t="s">
        <v>163</v>
      </c>
      <c r="E1099" s="9" t="s">
        <v>1584</v>
      </c>
      <c r="F1099" s="9" t="s">
        <v>1585</v>
      </c>
      <c r="G1099" s="10" t="s">
        <v>7637</v>
      </c>
      <c r="H1099" s="11">
        <v>19984.580000000002</v>
      </c>
      <c r="I1099" s="11">
        <v>602734.88300000003</v>
      </c>
      <c r="J1099" s="12">
        <v>30159.99750807873</v>
      </c>
      <c r="K1099" s="13" t="s">
        <v>7636</v>
      </c>
      <c r="L1099" s="13">
        <v>0</v>
      </c>
      <c r="M1099" s="14">
        <v>0</v>
      </c>
      <c r="N1099" s="15">
        <v>0</v>
      </c>
      <c r="O1099" s="16" t="s">
        <v>7637</v>
      </c>
      <c r="P1099" s="16" t="s">
        <v>7637</v>
      </c>
      <c r="Q1099" s="16" t="s">
        <v>7637</v>
      </c>
      <c r="R1099" s="16" t="s">
        <v>7637</v>
      </c>
      <c r="S1099" s="16" t="s">
        <v>7637</v>
      </c>
      <c r="T1099" s="16">
        <v>0</v>
      </c>
      <c r="U1099">
        <v>0</v>
      </c>
      <c r="V1099" s="17">
        <v>0.91929188283906893</v>
      </c>
      <c r="W1099" t="str">
        <f>VLOOKUP(A1099,Planilha3!$D$2:$F$5575,1,FALSE)</f>
        <v>São Joaquim de BicasMG</v>
      </c>
      <c r="X1099">
        <f>VLOOKUP(A1099,Planilha3!$D$2:$F$5575,2,FALSE)</f>
        <v>-20.048443998586201</v>
      </c>
      <c r="Y1099">
        <f>VLOOKUP(A1099,Planilha3!$D$2:$F$5575,3,FALSE)</f>
        <v>-44.275322520357598</v>
      </c>
      <c r="Z1099">
        <v>0</v>
      </c>
    </row>
    <row r="1100" spans="1:26" x14ac:dyDescent="0.25">
      <c r="A1100" t="str">
        <f t="shared" si="17"/>
        <v>MarumbiPR</v>
      </c>
      <c r="B1100" s="8">
        <v>2017</v>
      </c>
      <c r="C1100" s="9" t="s">
        <v>456</v>
      </c>
      <c r="D1100" s="9" t="s">
        <v>457</v>
      </c>
      <c r="E1100" s="9" t="s">
        <v>1586</v>
      </c>
      <c r="F1100" s="9" t="s">
        <v>1586</v>
      </c>
      <c r="G1100" s="10" t="s">
        <v>7637</v>
      </c>
      <c r="H1100" s="11">
        <v>15774.94</v>
      </c>
      <c r="I1100" s="11">
        <v>75167.582999999999</v>
      </c>
      <c r="J1100" s="12">
        <v>4764.9996133107315</v>
      </c>
      <c r="K1100" s="13" t="s">
        <v>7642</v>
      </c>
      <c r="L1100" s="13">
        <v>0</v>
      </c>
      <c r="M1100" s="14">
        <v>0</v>
      </c>
      <c r="N1100" s="15">
        <v>0</v>
      </c>
      <c r="O1100" s="16" t="s">
        <v>7637</v>
      </c>
      <c r="P1100" s="16" t="s">
        <v>7637</v>
      </c>
      <c r="Q1100" s="16" t="s">
        <v>7637</v>
      </c>
      <c r="R1100" s="16" t="s">
        <v>7637</v>
      </c>
      <c r="S1100" s="16" t="s">
        <v>7637</v>
      </c>
      <c r="T1100" s="16">
        <v>0</v>
      </c>
      <c r="U1100">
        <v>0</v>
      </c>
      <c r="V1100" s="17">
        <v>0.69390024677258355</v>
      </c>
      <c r="W1100" t="str">
        <f>VLOOKUP(A1100,Planilha3!$D$2:$F$5575,1,FALSE)</f>
        <v>MarumbiPR</v>
      </c>
      <c r="X1100">
        <f>VLOOKUP(A1100,Planilha3!$D$2:$F$5575,2,FALSE)</f>
        <v>-23.706230261192001</v>
      </c>
      <c r="Y1100">
        <f>VLOOKUP(A1100,Planilha3!$D$2:$F$5575,3,FALSE)</f>
        <v>-51.640806184865703</v>
      </c>
      <c r="Z1100">
        <v>0</v>
      </c>
    </row>
    <row r="1101" spans="1:26" x14ac:dyDescent="0.25">
      <c r="A1101" t="str">
        <f t="shared" si="17"/>
        <v>Santa JulianaMG</v>
      </c>
      <c r="B1101" s="8">
        <v>2017</v>
      </c>
      <c r="C1101" s="9" t="s">
        <v>18</v>
      </c>
      <c r="D1101" s="9" t="s">
        <v>163</v>
      </c>
      <c r="E1101" s="9" t="s">
        <v>1587</v>
      </c>
      <c r="F1101" s="9" t="s">
        <v>1587</v>
      </c>
      <c r="G1101" s="10" t="s">
        <v>7637</v>
      </c>
      <c r="H1101" s="11">
        <v>47871.43</v>
      </c>
      <c r="I1101" s="11">
        <v>640519.78700000001</v>
      </c>
      <c r="J1101" s="12">
        <v>13380.001119665738</v>
      </c>
      <c r="K1101" s="13" t="s">
        <v>7640</v>
      </c>
      <c r="L1101" s="13">
        <v>0</v>
      </c>
      <c r="M1101" s="14">
        <v>0</v>
      </c>
      <c r="N1101" s="15">
        <v>0</v>
      </c>
      <c r="O1101" s="16" t="s">
        <v>7637</v>
      </c>
      <c r="P1101" s="16" t="s">
        <v>7637</v>
      </c>
      <c r="Q1101" s="16" t="s">
        <v>7637</v>
      </c>
      <c r="R1101" s="16" t="s">
        <v>7637</v>
      </c>
      <c r="S1101" s="16" t="s">
        <v>7637</v>
      </c>
      <c r="T1101" s="16">
        <v>0</v>
      </c>
      <c r="U1101">
        <v>0</v>
      </c>
      <c r="V1101" s="17">
        <v>2.1076774584964157</v>
      </c>
      <c r="W1101" t="str">
        <f>VLOOKUP(A1101,Planilha3!$D$2:$F$5575,1,FALSE)</f>
        <v>Santa JulianaMG</v>
      </c>
      <c r="X1101">
        <f>VLOOKUP(A1101,Planilha3!$D$2:$F$5575,2,FALSE)</f>
        <v>-19.310988524662701</v>
      </c>
      <c r="Y1101">
        <f>VLOOKUP(A1101,Planilha3!$D$2:$F$5575,3,FALSE)</f>
        <v>-47.529442461009403</v>
      </c>
      <c r="Z1101">
        <v>0</v>
      </c>
    </row>
    <row r="1102" spans="1:26" x14ac:dyDescent="0.25">
      <c r="A1102" t="str">
        <f t="shared" si="17"/>
        <v>MariápolisSP</v>
      </c>
      <c r="B1102" s="8">
        <v>2017</v>
      </c>
      <c r="C1102" s="9" t="s">
        <v>18</v>
      </c>
      <c r="D1102" s="9" t="s">
        <v>19</v>
      </c>
      <c r="E1102" s="9" t="s">
        <v>1588</v>
      </c>
      <c r="F1102" s="9" t="s">
        <v>1589</v>
      </c>
      <c r="G1102" s="10" t="s">
        <v>7637</v>
      </c>
      <c r="H1102" s="11">
        <v>14864.67</v>
      </c>
      <c r="I1102" s="11">
        <v>60751.904000000002</v>
      </c>
      <c r="J1102" s="12">
        <v>4086.999845943435</v>
      </c>
      <c r="K1102" s="13" t="s">
        <v>7642</v>
      </c>
      <c r="L1102" s="13">
        <v>0</v>
      </c>
      <c r="M1102" s="14">
        <v>0</v>
      </c>
      <c r="N1102" s="15">
        <v>0</v>
      </c>
      <c r="O1102" s="16" t="s">
        <v>7637</v>
      </c>
      <c r="P1102" s="16" t="s">
        <v>7637</v>
      </c>
      <c r="Q1102" s="16" t="s">
        <v>7637</v>
      </c>
      <c r="R1102" s="16" t="s">
        <v>7637</v>
      </c>
      <c r="S1102" s="16" t="s">
        <v>7637</v>
      </c>
      <c r="T1102" s="16">
        <v>0</v>
      </c>
      <c r="U1102">
        <v>0</v>
      </c>
      <c r="V1102" s="17">
        <v>0.65317404359940512</v>
      </c>
      <c r="W1102" t="str">
        <f>VLOOKUP(A1102,Planilha3!$D$2:$F$5575,1,FALSE)</f>
        <v>MariápolisSP</v>
      </c>
      <c r="X1102">
        <f>VLOOKUP(A1102,Planilha3!$D$2:$F$5575,2,FALSE)</f>
        <v>-21.796382536621199</v>
      </c>
      <c r="Y1102">
        <f>VLOOKUP(A1102,Planilha3!$D$2:$F$5575,3,FALSE)</f>
        <v>-51.182857410704102</v>
      </c>
      <c r="Z1102">
        <v>0</v>
      </c>
    </row>
    <row r="1103" spans="1:26" x14ac:dyDescent="0.25">
      <c r="A1103" t="str">
        <f t="shared" si="17"/>
        <v>Valentim GentilSP</v>
      </c>
      <c r="B1103" s="8">
        <v>2017</v>
      </c>
      <c r="C1103" s="9" t="s">
        <v>18</v>
      </c>
      <c r="D1103" s="9" t="s">
        <v>19</v>
      </c>
      <c r="E1103" s="9" t="s">
        <v>1590</v>
      </c>
      <c r="F1103" s="9" t="s">
        <v>1590</v>
      </c>
      <c r="G1103" s="10" t="s">
        <v>7637</v>
      </c>
      <c r="H1103" s="11">
        <v>25625.18</v>
      </c>
      <c r="I1103" s="11">
        <v>328002.31</v>
      </c>
      <c r="J1103" s="12">
        <v>12800.000234144698</v>
      </c>
      <c r="K1103" s="13" t="s">
        <v>7636</v>
      </c>
      <c r="L1103" s="13">
        <v>0</v>
      </c>
      <c r="M1103" s="14">
        <v>0</v>
      </c>
      <c r="N1103" s="15">
        <v>0</v>
      </c>
      <c r="O1103" s="16" t="s">
        <v>7637</v>
      </c>
      <c r="P1103" s="16" t="s">
        <v>7637</v>
      </c>
      <c r="Q1103" s="16" t="s">
        <v>7637</v>
      </c>
      <c r="R1103" s="16" t="s">
        <v>7637</v>
      </c>
      <c r="S1103" s="16" t="s">
        <v>7637</v>
      </c>
      <c r="T1103" s="16">
        <v>0</v>
      </c>
      <c r="U1103">
        <v>0</v>
      </c>
      <c r="V1103" s="17">
        <v>1.1364767743115187</v>
      </c>
      <c r="W1103" t="str">
        <f>VLOOKUP(A1103,Planilha3!$D$2:$F$5575,1,FALSE)</f>
        <v>Valentim GentilSP</v>
      </c>
      <c r="X1103">
        <f>VLOOKUP(A1103,Planilha3!$D$2:$F$5575,2,FALSE)</f>
        <v>-20.422142235333499</v>
      </c>
      <c r="Y1103">
        <f>VLOOKUP(A1103,Planilha3!$D$2:$F$5575,3,FALSE)</f>
        <v>-50.089340778363102</v>
      </c>
      <c r="Z1103">
        <v>0</v>
      </c>
    </row>
    <row r="1104" spans="1:26" x14ac:dyDescent="0.25">
      <c r="A1104" t="str">
        <f t="shared" si="17"/>
        <v>Jandaia do SulPR</v>
      </c>
      <c r="B1104" s="8">
        <v>2017</v>
      </c>
      <c r="C1104" s="9" t="s">
        <v>456</v>
      </c>
      <c r="D1104" s="9" t="s">
        <v>457</v>
      </c>
      <c r="E1104" s="9" t="s">
        <v>1591</v>
      </c>
      <c r="F1104" s="9" t="s">
        <v>1591</v>
      </c>
      <c r="G1104" s="10" t="s">
        <v>7637</v>
      </c>
      <c r="H1104" s="11">
        <v>30795.83</v>
      </c>
      <c r="I1104" s="11">
        <v>657213.90399999998</v>
      </c>
      <c r="J1104" s="12">
        <v>21341.003116331009</v>
      </c>
      <c r="K1104" s="13" t="s">
        <v>7636</v>
      </c>
      <c r="L1104" s="13">
        <v>0</v>
      </c>
      <c r="M1104" s="14">
        <v>0</v>
      </c>
      <c r="N1104" s="15">
        <v>0</v>
      </c>
      <c r="O1104" s="16" t="s">
        <v>7637</v>
      </c>
      <c r="P1104" s="16" t="s">
        <v>7637</v>
      </c>
      <c r="Q1104" s="16" t="s">
        <v>7637</v>
      </c>
      <c r="R1104" s="16" t="s">
        <v>7637</v>
      </c>
      <c r="S1104" s="16" t="s">
        <v>7637</v>
      </c>
      <c r="T1104" s="16">
        <v>0</v>
      </c>
      <c r="U1104">
        <v>0</v>
      </c>
      <c r="V1104" s="17">
        <v>1.3769103225438233</v>
      </c>
      <c r="W1104" t="str">
        <f>VLOOKUP(A1104,Planilha3!$D$2:$F$5575,1,FALSE)</f>
        <v>Jandaia do SulPR</v>
      </c>
      <c r="X1104">
        <f>VLOOKUP(A1104,Planilha3!$D$2:$F$5575,2,FALSE)</f>
        <v>-23.6015549934502</v>
      </c>
      <c r="Y1104">
        <f>VLOOKUP(A1104,Planilha3!$D$2:$F$5575,3,FALSE)</f>
        <v>-51.645250868596499</v>
      </c>
      <c r="Z1104">
        <v>0</v>
      </c>
    </row>
    <row r="1105" spans="1:26" x14ac:dyDescent="0.25">
      <c r="A1105" t="str">
        <f t="shared" si="17"/>
        <v>Ariranha do IvaíPR</v>
      </c>
      <c r="B1105" s="8">
        <v>2017</v>
      </c>
      <c r="C1105" s="9" t="s">
        <v>456</v>
      </c>
      <c r="D1105" s="9" t="s">
        <v>457</v>
      </c>
      <c r="E1105" s="9" t="s">
        <v>1592</v>
      </c>
      <c r="F1105" s="9" t="s">
        <v>1593</v>
      </c>
      <c r="G1105" s="10" t="s">
        <v>7637</v>
      </c>
      <c r="H1105" s="11">
        <v>34323.160000000003</v>
      </c>
      <c r="I1105" s="11">
        <v>78977.58</v>
      </c>
      <c r="J1105" s="12">
        <v>2300.9996748551121</v>
      </c>
      <c r="K1105" s="13" t="s">
        <v>7641</v>
      </c>
      <c r="L1105" s="13">
        <v>0</v>
      </c>
      <c r="M1105" s="14">
        <v>0</v>
      </c>
      <c r="N1105" s="15">
        <v>0</v>
      </c>
      <c r="O1105" s="16" t="s">
        <v>7637</v>
      </c>
      <c r="P1105" s="16" t="s">
        <v>7637</v>
      </c>
      <c r="Q1105" s="16" t="s">
        <v>7637</v>
      </c>
      <c r="R1105" s="16" t="s">
        <v>7637</v>
      </c>
      <c r="S1105" s="16" t="s">
        <v>7637</v>
      </c>
      <c r="T1105" s="16">
        <v>0</v>
      </c>
      <c r="U1105">
        <v>0</v>
      </c>
      <c r="V1105" s="17">
        <v>1.4970713272569325</v>
      </c>
      <c r="W1105" t="str">
        <f>VLOOKUP(A1105,Planilha3!$D$2:$F$5575,1,FALSE)</f>
        <v>Ariranha do IvaíPR</v>
      </c>
      <c r="X1105">
        <f>VLOOKUP(A1105,Planilha3!$D$2:$F$5575,2,FALSE)</f>
        <v>-24.386176044207598</v>
      </c>
      <c r="Y1105">
        <f>VLOOKUP(A1105,Planilha3!$D$2:$F$5575,3,FALSE)</f>
        <v>-51.584369115237898</v>
      </c>
      <c r="Z1105">
        <v>0</v>
      </c>
    </row>
    <row r="1106" spans="1:26" x14ac:dyDescent="0.25">
      <c r="A1106" t="str">
        <f t="shared" si="17"/>
        <v>Duas BarrasRJ</v>
      </c>
      <c r="B1106" s="8">
        <v>2017</v>
      </c>
      <c r="C1106" s="9" t="s">
        <v>18</v>
      </c>
      <c r="D1106" s="9" t="s">
        <v>583</v>
      </c>
      <c r="E1106" s="9" t="s">
        <v>1594</v>
      </c>
      <c r="F1106" s="9" t="s">
        <v>1594</v>
      </c>
      <c r="G1106" s="10" t="s">
        <v>7637</v>
      </c>
      <c r="H1106" s="11">
        <v>18983.95</v>
      </c>
      <c r="I1106" s="11">
        <v>212031.78099999999</v>
      </c>
      <c r="J1106" s="12">
        <v>11169.002288775519</v>
      </c>
      <c r="K1106" s="13" t="s">
        <v>7642</v>
      </c>
      <c r="L1106" s="13">
        <v>0</v>
      </c>
      <c r="M1106" s="14">
        <v>0</v>
      </c>
      <c r="N1106" s="15">
        <v>0</v>
      </c>
      <c r="O1106" s="16" t="s">
        <v>7637</v>
      </c>
      <c r="P1106" s="16" t="s">
        <v>7637</v>
      </c>
      <c r="Q1106" s="16" t="s">
        <v>7637</v>
      </c>
      <c r="R1106" s="16" t="s">
        <v>7637</v>
      </c>
      <c r="S1106" s="16" t="s">
        <v>7637</v>
      </c>
      <c r="T1106" s="16">
        <v>0</v>
      </c>
      <c r="U1106">
        <v>0</v>
      </c>
      <c r="V1106" s="17">
        <v>0.84417973979549188</v>
      </c>
      <c r="W1106" t="str">
        <f>VLOOKUP(A1106,Planilha3!$D$2:$F$5575,1,FALSE)</f>
        <v>Duas BarrasRJ</v>
      </c>
      <c r="X1106">
        <f>VLOOKUP(A1106,Planilha3!$D$2:$F$5575,2,FALSE)</f>
        <v>-22.054122183415299</v>
      </c>
      <c r="Y1106">
        <f>VLOOKUP(A1106,Planilha3!$D$2:$F$5575,3,FALSE)</f>
        <v>-42.523595088076398</v>
      </c>
      <c r="Z1106">
        <v>0</v>
      </c>
    </row>
    <row r="1107" spans="1:26" x14ac:dyDescent="0.25">
      <c r="A1107" t="str">
        <f t="shared" si="17"/>
        <v>Dores do TurvoMG</v>
      </c>
      <c r="B1107" s="8">
        <v>2017</v>
      </c>
      <c r="C1107" s="9" t="s">
        <v>18</v>
      </c>
      <c r="D1107" s="9" t="s">
        <v>163</v>
      </c>
      <c r="E1107" s="9" t="s">
        <v>1595</v>
      </c>
      <c r="F1107" s="9" t="s">
        <v>1595</v>
      </c>
      <c r="G1107" s="10" t="s">
        <v>7637</v>
      </c>
      <c r="H1107" s="11">
        <v>10279.4</v>
      </c>
      <c r="I1107" s="11">
        <v>45609.703000000001</v>
      </c>
      <c r="J1107" s="12">
        <v>4437.0005058661009</v>
      </c>
      <c r="K1107" s="13" t="s">
        <v>7642</v>
      </c>
      <c r="L1107" s="13">
        <v>0</v>
      </c>
      <c r="M1107" s="14">
        <v>0</v>
      </c>
      <c r="N1107" s="15">
        <v>0</v>
      </c>
      <c r="O1107" s="16" t="s">
        <v>7637</v>
      </c>
      <c r="P1107" s="16" t="s">
        <v>7637</v>
      </c>
      <c r="Q1107" s="16" t="s">
        <v>7637</v>
      </c>
      <c r="R1107" s="16" t="s">
        <v>7637</v>
      </c>
      <c r="S1107" s="16" t="s">
        <v>7637</v>
      </c>
      <c r="T1107" s="16">
        <v>0</v>
      </c>
      <c r="U1107">
        <v>0</v>
      </c>
      <c r="V1107" s="17">
        <v>0.45411656797983063</v>
      </c>
      <c r="W1107" t="str">
        <f>VLOOKUP(A1107,Planilha3!$D$2:$F$5575,1,FALSE)</f>
        <v>Dores do TurvoMG</v>
      </c>
      <c r="X1107">
        <f>VLOOKUP(A1107,Planilha3!$D$2:$F$5575,2,FALSE)</f>
        <v>-20.9789557942511</v>
      </c>
      <c r="Y1107">
        <f>VLOOKUP(A1107,Planilha3!$D$2:$F$5575,3,FALSE)</f>
        <v>-43.183798111008798</v>
      </c>
      <c r="Z1107">
        <v>0</v>
      </c>
    </row>
    <row r="1108" spans="1:26" x14ac:dyDescent="0.25">
      <c r="A1108" t="str">
        <f t="shared" si="17"/>
        <v>PalhoçaSC</v>
      </c>
      <c r="B1108" s="8">
        <v>2017</v>
      </c>
      <c r="C1108" s="9" t="s">
        <v>456</v>
      </c>
      <c r="D1108" s="9" t="s">
        <v>790</v>
      </c>
      <c r="E1108" s="9" t="s">
        <v>1596</v>
      </c>
      <c r="F1108" s="9" t="s">
        <v>1597</v>
      </c>
      <c r="G1108" s="10">
        <v>2179.4299999999998</v>
      </c>
      <c r="H1108" s="11">
        <v>29298.080000000002</v>
      </c>
      <c r="I1108" s="11">
        <v>4832014.6330000004</v>
      </c>
      <c r="J1108" s="12">
        <v>164925.98262411734</v>
      </c>
      <c r="K1108" s="13" t="s">
        <v>7636</v>
      </c>
      <c r="L1108" s="13">
        <v>0</v>
      </c>
      <c r="M1108" s="14">
        <v>0</v>
      </c>
      <c r="N1108" s="15">
        <v>0</v>
      </c>
      <c r="O1108" s="16" t="s">
        <v>7637</v>
      </c>
      <c r="P1108" s="16" t="s">
        <v>7637</v>
      </c>
      <c r="Q1108" s="16" t="s">
        <v>7637</v>
      </c>
      <c r="R1108" s="16" t="s">
        <v>7637</v>
      </c>
      <c r="S1108" s="16" t="s">
        <v>7637</v>
      </c>
      <c r="T1108" s="16">
        <v>0</v>
      </c>
      <c r="U1108">
        <v>0</v>
      </c>
      <c r="V1108" s="17">
        <v>11.074033191358781</v>
      </c>
      <c r="W1108" t="str">
        <f>VLOOKUP(A1108,Planilha3!$D$2:$F$5575,1,FALSE)</f>
        <v>PalhoçaSC</v>
      </c>
      <c r="X1108">
        <f>VLOOKUP(A1108,Planilha3!$D$2:$F$5575,2,FALSE)</f>
        <v>-27.6460021056395</v>
      </c>
      <c r="Y1108">
        <f>VLOOKUP(A1108,Planilha3!$D$2:$F$5575,3,FALSE)</f>
        <v>-48.670088047688502</v>
      </c>
      <c r="Z1108">
        <v>0</v>
      </c>
    </row>
    <row r="1109" spans="1:26" x14ac:dyDescent="0.25">
      <c r="A1109" t="str">
        <f t="shared" si="17"/>
        <v>Senhora de OliveiraMG</v>
      </c>
      <c r="B1109" s="8">
        <v>2017</v>
      </c>
      <c r="C1109" s="9" t="s">
        <v>18</v>
      </c>
      <c r="D1109" s="9" t="s">
        <v>163</v>
      </c>
      <c r="E1109" s="9" t="s">
        <v>1598</v>
      </c>
      <c r="F1109" s="9" t="s">
        <v>1598</v>
      </c>
      <c r="G1109" s="10" t="s">
        <v>7637</v>
      </c>
      <c r="H1109" s="11">
        <v>11589.03</v>
      </c>
      <c r="I1109" s="11">
        <v>68282.555999999997</v>
      </c>
      <c r="J1109" s="12">
        <v>5891.9992441127506</v>
      </c>
      <c r="K1109" s="13" t="s">
        <v>7642</v>
      </c>
      <c r="L1109" s="13">
        <v>0</v>
      </c>
      <c r="M1109" s="14">
        <v>0</v>
      </c>
      <c r="N1109" s="15">
        <v>0</v>
      </c>
      <c r="O1109" s="16" t="s">
        <v>7637</v>
      </c>
      <c r="P1109" s="16" t="s">
        <v>7637</v>
      </c>
      <c r="Q1109" s="16" t="s">
        <v>7637</v>
      </c>
      <c r="R1109" s="16" t="s">
        <v>7637</v>
      </c>
      <c r="S1109" s="16" t="s">
        <v>7637</v>
      </c>
      <c r="T1109" s="16">
        <v>0</v>
      </c>
      <c r="U1109">
        <v>0</v>
      </c>
      <c r="V1109" s="17">
        <v>0.51343999790727712</v>
      </c>
      <c r="W1109" t="str">
        <f>VLOOKUP(A1109,Planilha3!$D$2:$F$5575,1,FALSE)</f>
        <v>Senhora de OliveiraMG</v>
      </c>
      <c r="X1109">
        <f>VLOOKUP(A1109,Planilha3!$D$2:$F$5575,2,FALSE)</f>
        <v>-20.797698784883501</v>
      </c>
      <c r="Y1109">
        <f>VLOOKUP(A1109,Planilha3!$D$2:$F$5575,3,FALSE)</f>
        <v>-43.339800772959997</v>
      </c>
      <c r="Z1109">
        <v>0</v>
      </c>
    </row>
    <row r="1110" spans="1:26" x14ac:dyDescent="0.25">
      <c r="A1110" t="str">
        <f t="shared" si="17"/>
        <v>Onça de PitanguiMG</v>
      </c>
      <c r="B1110" s="8">
        <v>2017</v>
      </c>
      <c r="C1110" s="9" t="s">
        <v>18</v>
      </c>
      <c r="D1110" s="9" t="s">
        <v>163</v>
      </c>
      <c r="E1110" s="9" t="s">
        <v>1599</v>
      </c>
      <c r="F1110" s="9" t="s">
        <v>1600</v>
      </c>
      <c r="G1110" s="10" t="s">
        <v>7637</v>
      </c>
      <c r="H1110" s="11">
        <v>15385.63</v>
      </c>
      <c r="I1110" s="11">
        <v>49110.946000000004</v>
      </c>
      <c r="J1110" s="12">
        <v>3192.000977535532</v>
      </c>
      <c r="K1110" s="13" t="s">
        <v>7642</v>
      </c>
      <c r="L1110" s="13">
        <v>0</v>
      </c>
      <c r="M1110" s="14">
        <v>0</v>
      </c>
      <c r="N1110" s="15">
        <v>0</v>
      </c>
      <c r="O1110" s="16" t="s">
        <v>7637</v>
      </c>
      <c r="P1110" s="16" t="s">
        <v>7637</v>
      </c>
      <c r="Q1110" s="16" t="s">
        <v>7637</v>
      </c>
      <c r="R1110" s="16" t="s">
        <v>7637</v>
      </c>
      <c r="S1110" s="16" t="s">
        <v>7637</v>
      </c>
      <c r="T1110" s="16">
        <v>0</v>
      </c>
      <c r="U1110">
        <v>0</v>
      </c>
      <c r="V1110" s="17">
        <v>0.67440399325283795</v>
      </c>
      <c r="W1110" t="str">
        <f>VLOOKUP(A1110,Planilha3!$D$2:$F$5575,1,FALSE)</f>
        <v>Onça de PitanguiMG</v>
      </c>
      <c r="X1110">
        <f>VLOOKUP(A1110,Planilha3!$D$2:$F$5575,2,FALSE)</f>
        <v>-19.728021685119302</v>
      </c>
      <c r="Y1110">
        <f>VLOOKUP(A1110,Planilha3!$D$2:$F$5575,3,FALSE)</f>
        <v>-44.806147422547497</v>
      </c>
      <c r="Z1110">
        <v>0</v>
      </c>
    </row>
    <row r="1111" spans="1:26" x14ac:dyDescent="0.25">
      <c r="A1111" t="str">
        <f t="shared" si="17"/>
        <v>ItapagipeMG</v>
      </c>
      <c r="B1111" s="8">
        <v>2017</v>
      </c>
      <c r="C1111" s="9" t="s">
        <v>18</v>
      </c>
      <c r="D1111" s="9" t="s">
        <v>163</v>
      </c>
      <c r="E1111" s="9" t="s">
        <v>1601</v>
      </c>
      <c r="F1111" s="9" t="s">
        <v>1601</v>
      </c>
      <c r="G1111" s="10" t="s">
        <v>7637</v>
      </c>
      <c r="H1111" s="11">
        <v>30243.4</v>
      </c>
      <c r="I1111" s="11">
        <v>454891.027</v>
      </c>
      <c r="J1111" s="12">
        <v>15041.001573897114</v>
      </c>
      <c r="K1111" s="13" t="s">
        <v>7640</v>
      </c>
      <c r="L1111" s="13">
        <v>0</v>
      </c>
      <c r="M1111" s="14">
        <v>0</v>
      </c>
      <c r="N1111" s="15">
        <v>0</v>
      </c>
      <c r="O1111" s="16" t="s">
        <v>7637</v>
      </c>
      <c r="P1111" s="16" t="s">
        <v>7637</v>
      </c>
      <c r="Q1111" s="16" t="s">
        <v>7637</v>
      </c>
      <c r="R1111" s="16" t="s">
        <v>7637</v>
      </c>
      <c r="S1111" s="16" t="s">
        <v>7637</v>
      </c>
      <c r="T1111" s="16">
        <v>0</v>
      </c>
      <c r="U1111">
        <v>0</v>
      </c>
      <c r="V1111" s="17">
        <v>1.3417784754335293</v>
      </c>
      <c r="W1111" t="str">
        <f>VLOOKUP(A1111,Planilha3!$D$2:$F$5575,1,FALSE)</f>
        <v>ItapagipeMG</v>
      </c>
      <c r="X1111">
        <f>VLOOKUP(A1111,Planilha3!$D$2:$F$5575,2,FALSE)</f>
        <v>-19.901645525651901</v>
      </c>
      <c r="Y1111">
        <f>VLOOKUP(A1111,Planilha3!$D$2:$F$5575,3,FALSE)</f>
        <v>-49.370764971510901</v>
      </c>
      <c r="Z1111">
        <v>0</v>
      </c>
    </row>
    <row r="1112" spans="1:26" x14ac:dyDescent="0.25">
      <c r="A1112" t="str">
        <f t="shared" si="17"/>
        <v>General SalgadoSP</v>
      </c>
      <c r="B1112" s="8">
        <v>2017</v>
      </c>
      <c r="C1112" s="9" t="s">
        <v>18</v>
      </c>
      <c r="D1112" s="9" t="s">
        <v>19</v>
      </c>
      <c r="E1112" s="9" t="s">
        <v>1602</v>
      </c>
      <c r="F1112" s="9" t="s">
        <v>1602</v>
      </c>
      <c r="G1112" s="10" t="s">
        <v>7637</v>
      </c>
      <c r="H1112" s="11">
        <v>23729.64</v>
      </c>
      <c r="I1112" s="11">
        <v>259863.29800000001</v>
      </c>
      <c r="J1112" s="12">
        <v>10951.000436584796</v>
      </c>
      <c r="K1112" s="13" t="s">
        <v>7636</v>
      </c>
      <c r="L1112" s="13">
        <v>0</v>
      </c>
      <c r="M1112" s="14">
        <v>0</v>
      </c>
      <c r="N1112" s="15">
        <v>0</v>
      </c>
      <c r="O1112" s="16" t="s">
        <v>7637</v>
      </c>
      <c r="P1112" s="16" t="s">
        <v>7637</v>
      </c>
      <c r="Q1112" s="16" t="s">
        <v>7637</v>
      </c>
      <c r="R1112" s="16" t="s">
        <v>7637</v>
      </c>
      <c r="S1112" s="16" t="s">
        <v>7637</v>
      </c>
      <c r="T1112" s="16">
        <v>0</v>
      </c>
      <c r="U1112">
        <v>0</v>
      </c>
      <c r="V1112" s="17">
        <v>1.0506918180208895</v>
      </c>
      <c r="W1112" t="str">
        <f>VLOOKUP(A1112,Planilha3!$D$2:$F$5575,1,FALSE)</f>
        <v>General SalgadoSP</v>
      </c>
      <c r="X1112">
        <f>VLOOKUP(A1112,Planilha3!$D$2:$F$5575,2,FALSE)</f>
        <v>-20.647992640308299</v>
      </c>
      <c r="Y1112">
        <f>VLOOKUP(A1112,Planilha3!$D$2:$F$5575,3,FALSE)</f>
        <v>-50.360947695731397</v>
      </c>
      <c r="Z1112">
        <v>0</v>
      </c>
    </row>
    <row r="1113" spans="1:26" x14ac:dyDescent="0.25">
      <c r="A1113" t="str">
        <f t="shared" si="17"/>
        <v>PitanguiMG</v>
      </c>
      <c r="B1113" s="8">
        <v>2017</v>
      </c>
      <c r="C1113" s="9" t="s">
        <v>18</v>
      </c>
      <c r="D1113" s="9" t="s">
        <v>163</v>
      </c>
      <c r="E1113" s="9" t="s">
        <v>1603</v>
      </c>
      <c r="F1113" s="9" t="s">
        <v>1603</v>
      </c>
      <c r="G1113" s="10" t="s">
        <v>7637</v>
      </c>
      <c r="H1113" s="11">
        <v>18326.759999999998</v>
      </c>
      <c r="I1113" s="11">
        <v>507761.08</v>
      </c>
      <c r="J1113" s="12">
        <v>27705.992766861142</v>
      </c>
      <c r="K1113" s="13" t="s">
        <v>7636</v>
      </c>
      <c r="L1113" s="13">
        <v>0</v>
      </c>
      <c r="M1113" s="14">
        <v>0</v>
      </c>
      <c r="N1113" s="15">
        <v>0</v>
      </c>
      <c r="O1113" s="16" t="s">
        <v>7637</v>
      </c>
      <c r="P1113" s="16" t="s">
        <v>7637</v>
      </c>
      <c r="Q1113" s="16" t="s">
        <v>7637</v>
      </c>
      <c r="R1113" s="16" t="s">
        <v>7637</v>
      </c>
      <c r="S1113" s="16" t="s">
        <v>7637</v>
      </c>
      <c r="T1113" s="16">
        <v>0</v>
      </c>
      <c r="U1113">
        <v>0</v>
      </c>
      <c r="V1113" s="17">
        <v>0.8427174198392402</v>
      </c>
      <c r="W1113" t="str">
        <f>VLOOKUP(A1113,Planilha3!$D$2:$F$5575,1,FALSE)</f>
        <v>PitanguiMG</v>
      </c>
      <c r="X1113">
        <f>VLOOKUP(A1113,Planilha3!$D$2:$F$5575,2,FALSE)</f>
        <v>-19.682992582882601</v>
      </c>
      <c r="Y1113">
        <f>VLOOKUP(A1113,Planilha3!$D$2:$F$5575,3,FALSE)</f>
        <v>-44.889956338431098</v>
      </c>
      <c r="Z1113">
        <v>0</v>
      </c>
    </row>
    <row r="1114" spans="1:26" x14ac:dyDescent="0.25">
      <c r="A1114" t="str">
        <f t="shared" si="17"/>
        <v>TocantinsMG</v>
      </c>
      <c r="B1114" s="8">
        <v>2017</v>
      </c>
      <c r="C1114" s="9" t="s">
        <v>18</v>
      </c>
      <c r="D1114" s="9" t="s">
        <v>163</v>
      </c>
      <c r="E1114" s="9" t="s">
        <v>1604</v>
      </c>
      <c r="F1114" s="9" t="s">
        <v>1604</v>
      </c>
      <c r="G1114" s="10" t="s">
        <v>7637</v>
      </c>
      <c r="H1114" s="11">
        <v>16781.560000000001</v>
      </c>
      <c r="I1114" s="11">
        <v>281359.65500000003</v>
      </c>
      <c r="J1114" s="12">
        <v>16766.001194167886</v>
      </c>
      <c r="K1114" s="13" t="s">
        <v>7636</v>
      </c>
      <c r="L1114" s="13">
        <v>0</v>
      </c>
      <c r="M1114" s="14">
        <v>0</v>
      </c>
      <c r="N1114" s="15">
        <v>0</v>
      </c>
      <c r="O1114" s="16" t="s">
        <v>7637</v>
      </c>
      <c r="P1114" s="16" t="s">
        <v>7637</v>
      </c>
      <c r="Q1114" s="16" t="s">
        <v>7637</v>
      </c>
      <c r="R1114" s="16" t="s">
        <v>7637</v>
      </c>
      <c r="S1114" s="16" t="s">
        <v>7637</v>
      </c>
      <c r="T1114" s="16">
        <v>0</v>
      </c>
      <c r="U1114">
        <v>0</v>
      </c>
      <c r="V1114" s="17">
        <v>0.75729741377208559</v>
      </c>
      <c r="W1114" t="str">
        <f>VLOOKUP(A1114,Planilha3!$D$2:$F$5575,1,FALSE)</f>
        <v>TocantinsMG</v>
      </c>
      <c r="X1114">
        <f>VLOOKUP(A1114,Planilha3!$D$2:$F$5575,2,FALSE)</f>
        <v>-21.177890900709201</v>
      </c>
      <c r="Y1114">
        <f>VLOOKUP(A1114,Planilha3!$D$2:$F$5575,3,FALSE)</f>
        <v>-43.013069387224299</v>
      </c>
      <c r="Z1114">
        <v>0</v>
      </c>
    </row>
    <row r="1115" spans="1:26" x14ac:dyDescent="0.25">
      <c r="A1115" t="str">
        <f t="shared" si="17"/>
        <v>KaloréPR</v>
      </c>
      <c r="B1115" s="8">
        <v>2017</v>
      </c>
      <c r="C1115" s="9" t="s">
        <v>456</v>
      </c>
      <c r="D1115" s="9" t="s">
        <v>457</v>
      </c>
      <c r="E1115" s="9" t="s">
        <v>1605</v>
      </c>
      <c r="F1115" s="9" t="s">
        <v>1606</v>
      </c>
      <c r="G1115" s="10" t="s">
        <v>7637</v>
      </c>
      <c r="H1115" s="11">
        <v>24830.51</v>
      </c>
      <c r="I1115" s="11">
        <v>108459.66099999999</v>
      </c>
      <c r="J1115" s="12">
        <v>4367.9997309761256</v>
      </c>
      <c r="K1115" s="13" t="s">
        <v>7641</v>
      </c>
      <c r="L1115" s="13">
        <v>0</v>
      </c>
      <c r="M1115" s="14">
        <v>0</v>
      </c>
      <c r="N1115" s="15">
        <v>0</v>
      </c>
      <c r="O1115" s="16" t="s">
        <v>7637</v>
      </c>
      <c r="P1115" s="16" t="s">
        <v>7637</v>
      </c>
      <c r="Q1115" s="16" t="s">
        <v>7637</v>
      </c>
      <c r="R1115" s="16" t="s">
        <v>7637</v>
      </c>
      <c r="S1115" s="16" t="s">
        <v>7637</v>
      </c>
      <c r="T1115" s="16">
        <v>0</v>
      </c>
      <c r="U1115">
        <v>0</v>
      </c>
      <c r="V1115" s="17">
        <v>1.0874905816250289</v>
      </c>
      <c r="W1115" t="str">
        <f>VLOOKUP(A1115,Planilha3!$D$2:$F$5575,1,FALSE)</f>
        <v>KaloréPR</v>
      </c>
      <c r="X1115">
        <f>VLOOKUP(A1115,Planilha3!$D$2:$F$5575,2,FALSE)</f>
        <v>-23.819301455825201</v>
      </c>
      <c r="Y1115">
        <f>VLOOKUP(A1115,Planilha3!$D$2:$F$5575,3,FALSE)</f>
        <v>-51.669141733863498</v>
      </c>
      <c r="Z1115">
        <v>0</v>
      </c>
    </row>
    <row r="1116" spans="1:26" x14ac:dyDescent="0.25">
      <c r="A1116" t="str">
        <f t="shared" si="17"/>
        <v>Mário CamposMG</v>
      </c>
      <c r="B1116" s="8">
        <v>2017</v>
      </c>
      <c r="C1116" s="9" t="s">
        <v>18</v>
      </c>
      <c r="D1116" s="9" t="s">
        <v>163</v>
      </c>
      <c r="E1116" s="9" t="s">
        <v>1607</v>
      </c>
      <c r="F1116" s="9" t="s">
        <v>1608</v>
      </c>
      <c r="G1116" s="10" t="s">
        <v>7637</v>
      </c>
      <c r="H1116" s="11">
        <v>10334.549999999999</v>
      </c>
      <c r="I1116" s="11">
        <v>154894.20199999999</v>
      </c>
      <c r="J1116" s="12">
        <v>14987.996768122463</v>
      </c>
      <c r="K1116" s="13" t="s">
        <v>7642</v>
      </c>
      <c r="L1116" s="13">
        <v>0</v>
      </c>
      <c r="M1116" s="14">
        <v>0</v>
      </c>
      <c r="N1116" s="15">
        <v>0</v>
      </c>
      <c r="O1116" s="16" t="s">
        <v>7637</v>
      </c>
      <c r="P1116" s="16" t="s">
        <v>7637</v>
      </c>
      <c r="Q1116" s="16" t="s">
        <v>7637</v>
      </c>
      <c r="R1116" s="16" t="s">
        <v>7637</v>
      </c>
      <c r="S1116" s="16" t="s">
        <v>7637</v>
      </c>
      <c r="T1116" s="16">
        <v>0</v>
      </c>
      <c r="U1116">
        <v>0</v>
      </c>
      <c r="V1116" s="17">
        <v>0.47313985910713446</v>
      </c>
      <c r="W1116" t="str">
        <f>VLOOKUP(A1116,Planilha3!$D$2:$F$5575,1,FALSE)</f>
        <v>Mário CamposMG</v>
      </c>
      <c r="X1116">
        <f>VLOOKUP(A1116,Planilha3!$D$2:$F$5575,2,FALSE)</f>
        <v>-20.058628219504101</v>
      </c>
      <c r="Y1116">
        <f>VLOOKUP(A1116,Planilha3!$D$2:$F$5575,3,FALSE)</f>
        <v>-44.188696944086999</v>
      </c>
      <c r="Z1116">
        <v>0</v>
      </c>
    </row>
    <row r="1117" spans="1:26" x14ac:dyDescent="0.25">
      <c r="A1117" t="str">
        <f t="shared" si="17"/>
        <v>MandaguariPR</v>
      </c>
      <c r="B1117" s="8">
        <v>2017</v>
      </c>
      <c r="C1117" s="9" t="s">
        <v>456</v>
      </c>
      <c r="D1117" s="9" t="s">
        <v>457</v>
      </c>
      <c r="E1117" s="9" t="s">
        <v>1609</v>
      </c>
      <c r="F1117" s="9" t="s">
        <v>1609</v>
      </c>
      <c r="G1117" s="10" t="s">
        <v>7637</v>
      </c>
      <c r="H1117" s="11">
        <v>44573.48</v>
      </c>
      <c r="I1117" s="11">
        <v>1540415.017</v>
      </c>
      <c r="J1117" s="12">
        <v>34559.002729874352</v>
      </c>
      <c r="K1117" s="13" t="s">
        <v>7640</v>
      </c>
      <c r="L1117" s="13">
        <v>0</v>
      </c>
      <c r="M1117" s="14">
        <v>0</v>
      </c>
      <c r="N1117" s="15">
        <v>0</v>
      </c>
      <c r="O1117" s="16" t="s">
        <v>7637</v>
      </c>
      <c r="P1117" s="16" t="s">
        <v>7637</v>
      </c>
      <c r="Q1117" s="16" t="s">
        <v>7637</v>
      </c>
      <c r="R1117" s="16" t="s">
        <v>7637</v>
      </c>
      <c r="S1117" s="16" t="s">
        <v>7637</v>
      </c>
      <c r="T1117" s="16">
        <v>0</v>
      </c>
      <c r="U1117">
        <v>0</v>
      </c>
      <c r="V1117" s="17">
        <v>2.0034339611118388</v>
      </c>
      <c r="W1117" t="str">
        <f>VLOOKUP(A1117,Planilha3!$D$2:$F$5575,1,FALSE)</f>
        <v>MandaguariPR</v>
      </c>
      <c r="X1117">
        <f>VLOOKUP(A1117,Planilha3!$D$2:$F$5575,2,FALSE)</f>
        <v>-23.5450557822573</v>
      </c>
      <c r="Y1117">
        <f>VLOOKUP(A1117,Planilha3!$D$2:$F$5575,3,FALSE)</f>
        <v>-51.671458845785303</v>
      </c>
      <c r="Z1117">
        <v>0</v>
      </c>
    </row>
    <row r="1118" spans="1:26" x14ac:dyDescent="0.25">
      <c r="A1118" t="str">
        <f t="shared" si="17"/>
        <v>LidianópolisPR</v>
      </c>
      <c r="B1118" s="8">
        <v>2017</v>
      </c>
      <c r="C1118" s="9" t="s">
        <v>456</v>
      </c>
      <c r="D1118" s="9" t="s">
        <v>457</v>
      </c>
      <c r="E1118" s="9" t="s">
        <v>1610</v>
      </c>
      <c r="F1118" s="9" t="s">
        <v>1611</v>
      </c>
      <c r="G1118" s="10" t="s">
        <v>7637</v>
      </c>
      <c r="H1118" s="11">
        <v>22236.06</v>
      </c>
      <c r="I1118" s="11">
        <v>81428.433999999994</v>
      </c>
      <c r="J1118" s="12">
        <v>3661.9992030962317</v>
      </c>
      <c r="K1118" s="13" t="s">
        <v>7641</v>
      </c>
      <c r="L1118" s="13">
        <v>0</v>
      </c>
      <c r="M1118" s="14">
        <v>0</v>
      </c>
      <c r="N1118" s="15">
        <v>0</v>
      </c>
      <c r="O1118" s="16" t="s">
        <v>7637</v>
      </c>
      <c r="P1118" s="16" t="s">
        <v>7637</v>
      </c>
      <c r="Q1118" s="16" t="s">
        <v>7637</v>
      </c>
      <c r="R1118" s="16" t="s">
        <v>7637</v>
      </c>
      <c r="S1118" s="16" t="s">
        <v>7637</v>
      </c>
      <c r="T1118" s="16">
        <v>0</v>
      </c>
      <c r="U1118">
        <v>0</v>
      </c>
      <c r="V1118" s="17">
        <v>0.97335683544838059</v>
      </c>
      <c r="W1118" t="str">
        <f>VLOOKUP(A1118,Planilha3!$D$2:$F$5575,1,FALSE)</f>
        <v>LidianópolisPR</v>
      </c>
      <c r="X1118">
        <f>VLOOKUP(A1118,Planilha3!$D$2:$F$5575,2,FALSE)</f>
        <v>-24.110437203744802</v>
      </c>
      <c r="Y1118">
        <f>VLOOKUP(A1118,Planilha3!$D$2:$F$5575,3,FALSE)</f>
        <v>-51.6510625946595</v>
      </c>
      <c r="Z1118">
        <v>0</v>
      </c>
    </row>
    <row r="1119" spans="1:26" x14ac:dyDescent="0.25">
      <c r="A1119" t="str">
        <f t="shared" si="17"/>
        <v>ValparaísoSP</v>
      </c>
      <c r="B1119" s="8">
        <v>2017</v>
      </c>
      <c r="C1119" s="9" t="s">
        <v>18</v>
      </c>
      <c r="D1119" s="9" t="s">
        <v>19</v>
      </c>
      <c r="E1119" s="9" t="s">
        <v>1612</v>
      </c>
      <c r="F1119" s="9" t="s">
        <v>1613</v>
      </c>
      <c r="G1119" s="10" t="s">
        <v>7637</v>
      </c>
      <c r="H1119" s="11">
        <v>38621.019999999997</v>
      </c>
      <c r="I1119" s="11">
        <v>989934.027</v>
      </c>
      <c r="J1119" s="12">
        <v>25632.001096812051</v>
      </c>
      <c r="K1119" s="13" t="s">
        <v>7640</v>
      </c>
      <c r="L1119" s="13">
        <v>0</v>
      </c>
      <c r="M1119" s="14">
        <v>0</v>
      </c>
      <c r="N1119" s="15">
        <v>0</v>
      </c>
      <c r="O1119" s="16" t="s">
        <v>7637</v>
      </c>
      <c r="P1119" s="16" t="s">
        <v>7637</v>
      </c>
      <c r="Q1119" s="16" t="s">
        <v>7637</v>
      </c>
      <c r="R1119" s="16" t="s">
        <v>7637</v>
      </c>
      <c r="S1119" s="16" t="s">
        <v>7637</v>
      </c>
      <c r="T1119" s="16">
        <v>0</v>
      </c>
      <c r="U1119">
        <v>0</v>
      </c>
      <c r="V1119" s="17">
        <v>1.7265211995080021</v>
      </c>
      <c r="W1119" t="str">
        <f>VLOOKUP(A1119,Planilha3!$D$2:$F$5575,1,FALSE)</f>
        <v>ValparaísoSP</v>
      </c>
      <c r="X1119">
        <f>VLOOKUP(A1119,Planilha3!$D$2:$F$5575,2,FALSE)</f>
        <v>-21.223390715963799</v>
      </c>
      <c r="Y1119">
        <f>VLOOKUP(A1119,Planilha3!$D$2:$F$5575,3,FALSE)</f>
        <v>-50.870293830132397</v>
      </c>
      <c r="Z1119">
        <v>0</v>
      </c>
    </row>
    <row r="1120" spans="1:26" x14ac:dyDescent="0.25">
      <c r="A1120" t="str">
        <f t="shared" si="17"/>
        <v>JuatubaMG</v>
      </c>
      <c r="B1120" s="8">
        <v>2017</v>
      </c>
      <c r="C1120" s="9" t="s">
        <v>18</v>
      </c>
      <c r="D1120" s="9" t="s">
        <v>163</v>
      </c>
      <c r="E1120" s="9" t="s">
        <v>1614</v>
      </c>
      <c r="F1120" s="9" t="s">
        <v>1614</v>
      </c>
      <c r="G1120" s="10" t="s">
        <v>7637</v>
      </c>
      <c r="H1120" s="11">
        <v>46449.9</v>
      </c>
      <c r="I1120" s="11">
        <v>1201844.784</v>
      </c>
      <c r="J1120" s="12">
        <v>25874.001537140015</v>
      </c>
      <c r="K1120" s="13" t="s">
        <v>7640</v>
      </c>
      <c r="L1120" s="13">
        <v>0</v>
      </c>
      <c r="M1120" s="14">
        <v>0</v>
      </c>
      <c r="N1120" s="15">
        <v>0</v>
      </c>
      <c r="O1120" s="16" t="s">
        <v>7637</v>
      </c>
      <c r="P1120" s="16" t="s">
        <v>7637</v>
      </c>
      <c r="Q1120" s="16" t="s">
        <v>7637</v>
      </c>
      <c r="R1120" s="16" t="s">
        <v>7637</v>
      </c>
      <c r="S1120" s="16" t="s">
        <v>7637</v>
      </c>
      <c r="T1120" s="16">
        <v>0</v>
      </c>
      <c r="U1120">
        <v>0</v>
      </c>
      <c r="V1120" s="17">
        <v>2.0692361606602208</v>
      </c>
      <c r="W1120" t="str">
        <f>VLOOKUP(A1120,Planilha3!$D$2:$F$5575,1,FALSE)</f>
        <v>JuatubaMG</v>
      </c>
      <c r="X1120">
        <f>VLOOKUP(A1120,Planilha3!$D$2:$F$5575,2,FALSE)</f>
        <v>-19.955783034585998</v>
      </c>
      <c r="Y1120">
        <f>VLOOKUP(A1120,Planilha3!$D$2:$F$5575,3,FALSE)</f>
        <v>-44.341288123161</v>
      </c>
      <c r="Z1120">
        <v>0</v>
      </c>
    </row>
    <row r="1121" spans="1:26" x14ac:dyDescent="0.25">
      <c r="A1121" t="str">
        <f t="shared" si="17"/>
        <v>São GotardoMG</v>
      </c>
      <c r="B1121" s="8">
        <v>2017</v>
      </c>
      <c r="C1121" s="9" t="s">
        <v>18</v>
      </c>
      <c r="D1121" s="9" t="s">
        <v>163</v>
      </c>
      <c r="E1121" s="9" t="s">
        <v>1615</v>
      </c>
      <c r="F1121" s="9" t="s">
        <v>1616</v>
      </c>
      <c r="G1121" s="10" t="s">
        <v>7637</v>
      </c>
      <c r="H1121" s="11">
        <v>21634.89</v>
      </c>
      <c r="I1121" s="11">
        <v>757567.40599999996</v>
      </c>
      <c r="J1121" s="12">
        <v>35016.004518627087</v>
      </c>
      <c r="K1121" s="13" t="s">
        <v>7636</v>
      </c>
      <c r="L1121" s="13">
        <v>0</v>
      </c>
      <c r="M1121" s="14">
        <v>0</v>
      </c>
      <c r="N1121" s="15">
        <v>0</v>
      </c>
      <c r="O1121" s="16" t="s">
        <v>7637</v>
      </c>
      <c r="P1121" s="16" t="s">
        <v>7637</v>
      </c>
      <c r="Q1121" s="16" t="s">
        <v>7637</v>
      </c>
      <c r="R1121" s="16" t="s">
        <v>7637</v>
      </c>
      <c r="S1121" s="16" t="s">
        <v>7637</v>
      </c>
      <c r="T1121" s="16">
        <v>0</v>
      </c>
      <c r="U1121">
        <v>0</v>
      </c>
      <c r="V1121" s="17">
        <v>0.99962446023504359</v>
      </c>
      <c r="W1121" t="str">
        <f>VLOOKUP(A1121,Planilha3!$D$2:$F$5575,1,FALSE)</f>
        <v>São GotardoMG</v>
      </c>
      <c r="X1121">
        <f>VLOOKUP(A1121,Planilha3!$D$2:$F$5575,2,FALSE)</f>
        <v>-19.309193530494898</v>
      </c>
      <c r="Y1121">
        <f>VLOOKUP(A1121,Planilha3!$D$2:$F$5575,3,FALSE)</f>
        <v>-46.0468588433924</v>
      </c>
      <c r="Z1121">
        <v>0</v>
      </c>
    </row>
    <row r="1122" spans="1:26" x14ac:dyDescent="0.25">
      <c r="A1122" t="str">
        <f t="shared" si="17"/>
        <v>Rio do SulSC</v>
      </c>
      <c r="B1122" s="8">
        <v>2017</v>
      </c>
      <c r="C1122" s="9" t="s">
        <v>456</v>
      </c>
      <c r="D1122" s="9" t="s">
        <v>790</v>
      </c>
      <c r="E1122" s="9" t="s">
        <v>1617</v>
      </c>
      <c r="F1122" s="9" t="s">
        <v>1617</v>
      </c>
      <c r="G1122" s="10">
        <v>2402.7800000000002</v>
      </c>
      <c r="H1122" s="11">
        <v>37165.06</v>
      </c>
      <c r="I1122" s="11">
        <v>2571376.037</v>
      </c>
      <c r="J1122" s="12">
        <v>69187.996386929022</v>
      </c>
      <c r="K1122" s="13" t="s">
        <v>7636</v>
      </c>
      <c r="L1122" s="13">
        <v>0</v>
      </c>
      <c r="M1122" s="14">
        <v>0</v>
      </c>
      <c r="N1122" s="15">
        <v>0</v>
      </c>
      <c r="O1122" s="16" t="s">
        <v>7637</v>
      </c>
      <c r="P1122" s="16" t="s">
        <v>7637</v>
      </c>
      <c r="Q1122" s="16" t="s">
        <v>7637</v>
      </c>
      <c r="R1122" s="16" t="s">
        <v>7637</v>
      </c>
      <c r="S1122" s="16" t="s">
        <v>7637</v>
      </c>
      <c r="T1122" s="16">
        <v>0</v>
      </c>
      <c r="U1122">
        <v>0</v>
      </c>
      <c r="V1122" s="17">
        <v>12.229390548379861</v>
      </c>
      <c r="W1122" t="str">
        <f>VLOOKUP(A1122,Planilha3!$D$2:$F$5575,1,FALSE)</f>
        <v>Rio do SulSC</v>
      </c>
      <c r="X1122">
        <f>VLOOKUP(A1122,Planilha3!$D$2:$F$5575,2,FALSE)</f>
        <v>-27.216076175803401</v>
      </c>
      <c r="Y1122">
        <f>VLOOKUP(A1122,Planilha3!$D$2:$F$5575,3,FALSE)</f>
        <v>-49.643447918738602</v>
      </c>
      <c r="Z1122">
        <v>0</v>
      </c>
    </row>
    <row r="1123" spans="1:26" x14ac:dyDescent="0.25">
      <c r="A1123" t="str">
        <f t="shared" si="17"/>
        <v>Centenário do SulPR</v>
      </c>
      <c r="B1123" s="8">
        <v>2017</v>
      </c>
      <c r="C1123" s="9" t="s">
        <v>456</v>
      </c>
      <c r="D1123" s="9" t="s">
        <v>457</v>
      </c>
      <c r="E1123" s="9" t="s">
        <v>1618</v>
      </c>
      <c r="F1123" s="9" t="s">
        <v>1619</v>
      </c>
      <c r="G1123" s="10" t="s">
        <v>7637</v>
      </c>
      <c r="H1123" s="11">
        <v>19821.669999999998</v>
      </c>
      <c r="I1123" s="11">
        <v>222914.535</v>
      </c>
      <c r="J1123" s="12">
        <v>11246.001724375395</v>
      </c>
      <c r="K1123" s="13" t="s">
        <v>7641</v>
      </c>
      <c r="L1123" s="13">
        <v>0</v>
      </c>
      <c r="M1123" s="14">
        <v>0</v>
      </c>
      <c r="N1123" s="15">
        <v>0</v>
      </c>
      <c r="O1123" s="16" t="s">
        <v>7637</v>
      </c>
      <c r="P1123" s="16" t="s">
        <v>7637</v>
      </c>
      <c r="Q1123" s="16" t="s">
        <v>7637</v>
      </c>
      <c r="R1123" s="16" t="s">
        <v>7637</v>
      </c>
      <c r="S1123" s="16" t="s">
        <v>7637</v>
      </c>
      <c r="T1123" s="16">
        <v>0</v>
      </c>
      <c r="U1123">
        <v>0</v>
      </c>
      <c r="V1123" s="17">
        <v>0.88082634514549085</v>
      </c>
      <c r="W1123" t="str">
        <f>VLOOKUP(A1123,Planilha3!$D$2:$F$5575,1,FALSE)</f>
        <v>Centenário do SulPR</v>
      </c>
      <c r="X1123">
        <f>VLOOKUP(A1123,Planilha3!$D$2:$F$5575,2,FALSE)</f>
        <v>-22.819228164360801</v>
      </c>
      <c r="Y1123">
        <f>VLOOKUP(A1123,Planilha3!$D$2:$F$5575,3,FALSE)</f>
        <v>-51.597697069143003</v>
      </c>
      <c r="Z1123">
        <v>0</v>
      </c>
    </row>
    <row r="1124" spans="1:26" x14ac:dyDescent="0.25">
      <c r="A1124" t="str">
        <f t="shared" si="17"/>
        <v>AstorgaPR</v>
      </c>
      <c r="B1124" s="8">
        <v>2017</v>
      </c>
      <c r="C1124" s="9" t="s">
        <v>456</v>
      </c>
      <c r="D1124" s="9" t="s">
        <v>457</v>
      </c>
      <c r="E1124" s="9" t="s">
        <v>1620</v>
      </c>
      <c r="F1124" s="9" t="s">
        <v>1620</v>
      </c>
      <c r="G1124" s="10" t="s">
        <v>7637</v>
      </c>
      <c r="H1124" s="11">
        <v>27526.81</v>
      </c>
      <c r="I1124" s="11">
        <v>721092.39599999995</v>
      </c>
      <c r="J1124" s="12">
        <v>26196.002951304559</v>
      </c>
      <c r="K1124" s="13" t="s">
        <v>7636</v>
      </c>
      <c r="L1124" s="13">
        <v>0</v>
      </c>
      <c r="M1124" s="14">
        <v>0</v>
      </c>
      <c r="N1124" s="15">
        <v>1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1</v>
      </c>
      <c r="U1124">
        <v>1</v>
      </c>
      <c r="V1124" s="17">
        <v>1.8544256001333013</v>
      </c>
      <c r="W1124" t="str">
        <f>VLOOKUP(A1124,Planilha3!$D$2:$F$5575,1,FALSE)</f>
        <v>AstorgaPR</v>
      </c>
      <c r="X1124">
        <f>VLOOKUP(A1124,Planilha3!$D$2:$F$5575,2,FALSE)</f>
        <v>-23.2322920202188</v>
      </c>
      <c r="Y1124">
        <f>VLOOKUP(A1124,Planilha3!$D$2:$F$5575,3,FALSE)</f>
        <v>-51.667207806996899</v>
      </c>
      <c r="Z1124">
        <v>0</v>
      </c>
    </row>
    <row r="1125" spans="1:26" x14ac:dyDescent="0.25">
      <c r="A1125" t="str">
        <f t="shared" si="17"/>
        <v>FlorestalMG</v>
      </c>
      <c r="B1125" s="8">
        <v>2017</v>
      </c>
      <c r="C1125" s="9" t="s">
        <v>18</v>
      </c>
      <c r="D1125" s="9" t="s">
        <v>163</v>
      </c>
      <c r="E1125" s="9" t="s">
        <v>1621</v>
      </c>
      <c r="F1125" s="9" t="s">
        <v>1621</v>
      </c>
      <c r="G1125" s="10" t="s">
        <v>7637</v>
      </c>
      <c r="H1125" s="11">
        <v>14988.34</v>
      </c>
      <c r="I1125" s="11">
        <v>110059.36599999999</v>
      </c>
      <c r="J1125" s="12">
        <v>7342.9990245751023</v>
      </c>
      <c r="K1125" s="13" t="s">
        <v>7636</v>
      </c>
      <c r="L1125" s="13">
        <v>0</v>
      </c>
      <c r="M1125" s="14">
        <v>0</v>
      </c>
      <c r="N1125" s="15">
        <v>0</v>
      </c>
      <c r="O1125" s="16" t="s">
        <v>7637</v>
      </c>
      <c r="P1125" s="16" t="s">
        <v>7637</v>
      </c>
      <c r="Q1125" s="16" t="s">
        <v>7637</v>
      </c>
      <c r="R1125" s="16" t="s">
        <v>7637</v>
      </c>
      <c r="S1125" s="16" t="s">
        <v>7637</v>
      </c>
      <c r="T1125" s="16">
        <v>0</v>
      </c>
      <c r="U1125">
        <v>0</v>
      </c>
      <c r="V1125" s="17">
        <v>0.66381731496578311</v>
      </c>
      <c r="W1125" t="str">
        <f>VLOOKUP(A1125,Planilha3!$D$2:$F$5575,1,FALSE)</f>
        <v>FlorestalMG</v>
      </c>
      <c r="X1125">
        <f>VLOOKUP(A1125,Planilha3!$D$2:$F$5575,2,FALSE)</f>
        <v>-19.888515070300102</v>
      </c>
      <c r="Y1125">
        <f>VLOOKUP(A1125,Planilha3!$D$2:$F$5575,3,FALSE)</f>
        <v>-44.432132227414797</v>
      </c>
      <c r="Z1125">
        <v>0</v>
      </c>
    </row>
    <row r="1126" spans="1:26" x14ac:dyDescent="0.25">
      <c r="A1126" t="str">
        <f t="shared" si="17"/>
        <v>Iguaba GrandeRJ</v>
      </c>
      <c r="B1126" s="8">
        <v>2017</v>
      </c>
      <c r="C1126" s="9" t="s">
        <v>18</v>
      </c>
      <c r="D1126" s="9" t="s">
        <v>583</v>
      </c>
      <c r="E1126" s="9" t="s">
        <v>1622</v>
      </c>
      <c r="F1126" s="9" t="s">
        <v>1622</v>
      </c>
      <c r="G1126" s="10" t="s">
        <v>7637</v>
      </c>
      <c r="H1126" s="11">
        <v>17159.099999999999</v>
      </c>
      <c r="I1126" s="11">
        <v>462197.48599999998</v>
      </c>
      <c r="J1126" s="12">
        <v>26935.99815841157</v>
      </c>
      <c r="K1126" s="13" t="s">
        <v>7642</v>
      </c>
      <c r="L1126" s="13">
        <v>0</v>
      </c>
      <c r="M1126" s="14">
        <v>0</v>
      </c>
      <c r="N1126" s="15">
        <v>0</v>
      </c>
      <c r="O1126" s="16" t="s">
        <v>7637</v>
      </c>
      <c r="P1126" s="16" t="s">
        <v>7637</v>
      </c>
      <c r="Q1126" s="16" t="s">
        <v>7637</v>
      </c>
      <c r="R1126" s="16" t="s">
        <v>7637</v>
      </c>
      <c r="S1126" s="16" t="s">
        <v>7637</v>
      </c>
      <c r="T1126" s="16">
        <v>0</v>
      </c>
      <c r="U1126">
        <v>0</v>
      </c>
      <c r="V1126" s="17">
        <v>0.79039136008007216</v>
      </c>
      <c r="W1126" t="str">
        <f>VLOOKUP(A1126,Planilha3!$D$2:$F$5575,1,FALSE)</f>
        <v>Iguaba GrandeRJ</v>
      </c>
      <c r="X1126">
        <f>VLOOKUP(A1126,Planilha3!$D$2:$F$5575,2,FALSE)</f>
        <v>-22.849949257502701</v>
      </c>
      <c r="Y1126">
        <f>VLOOKUP(A1126,Planilha3!$D$2:$F$5575,3,FALSE)</f>
        <v>-42.230282512054799</v>
      </c>
      <c r="Z1126">
        <v>0</v>
      </c>
    </row>
    <row r="1127" spans="1:26" x14ac:dyDescent="0.25">
      <c r="A1127" t="str">
        <f t="shared" si="17"/>
        <v>SaleteSC</v>
      </c>
      <c r="B1127" s="8">
        <v>2017</v>
      </c>
      <c r="C1127" s="9" t="s">
        <v>456</v>
      </c>
      <c r="D1127" s="9" t="s">
        <v>790</v>
      </c>
      <c r="E1127" s="9" t="s">
        <v>1623</v>
      </c>
      <c r="F1127" s="9" t="s">
        <v>1623</v>
      </c>
      <c r="G1127" s="10" t="s">
        <v>7637</v>
      </c>
      <c r="H1127" s="11">
        <v>23666.2</v>
      </c>
      <c r="I1127" s="11">
        <v>180667.76300000001</v>
      </c>
      <c r="J1127" s="12">
        <v>7633.9996704160367</v>
      </c>
      <c r="K1127" s="13" t="s">
        <v>7640</v>
      </c>
      <c r="L1127" s="13">
        <v>0</v>
      </c>
      <c r="M1127" s="14">
        <v>0</v>
      </c>
      <c r="N1127" s="15">
        <v>0</v>
      </c>
      <c r="O1127" s="16" t="s">
        <v>7637</v>
      </c>
      <c r="P1127" s="16" t="s">
        <v>7637</v>
      </c>
      <c r="Q1127" s="16" t="s">
        <v>7637</v>
      </c>
      <c r="R1127" s="16" t="s">
        <v>7637</v>
      </c>
      <c r="S1127" s="16" t="s">
        <v>7637</v>
      </c>
      <c r="T1127" s="16">
        <v>0</v>
      </c>
      <c r="U1127">
        <v>0</v>
      </c>
      <c r="V1127" s="17">
        <v>1.0423212643806354</v>
      </c>
      <c r="W1127" t="str">
        <f>VLOOKUP(A1127,Planilha3!$D$2:$F$5575,1,FALSE)</f>
        <v>SaleteSC</v>
      </c>
      <c r="X1127">
        <f>VLOOKUP(A1127,Planilha3!$D$2:$F$5575,2,FALSE)</f>
        <v>-26.980258574934101</v>
      </c>
      <c r="Y1127">
        <f>VLOOKUP(A1127,Planilha3!$D$2:$F$5575,3,FALSE)</f>
        <v>-49.999244363089602</v>
      </c>
      <c r="Z1127">
        <v>0</v>
      </c>
    </row>
    <row r="1128" spans="1:26" x14ac:dyDescent="0.25">
      <c r="A1128" t="str">
        <f t="shared" si="17"/>
        <v>Itamarati de MinasMG</v>
      </c>
      <c r="B1128" s="8">
        <v>2017</v>
      </c>
      <c r="C1128" s="9" t="s">
        <v>18</v>
      </c>
      <c r="D1128" s="9" t="s">
        <v>163</v>
      </c>
      <c r="E1128" s="9" t="s">
        <v>1624</v>
      </c>
      <c r="F1128" s="9" t="s">
        <v>1624</v>
      </c>
      <c r="G1128" s="10" t="s">
        <v>7637</v>
      </c>
      <c r="H1128" s="11">
        <v>12954.4</v>
      </c>
      <c r="I1128" s="11">
        <v>56507.097000000002</v>
      </c>
      <c r="J1128" s="12">
        <v>4362.0003242141665</v>
      </c>
      <c r="K1128" s="13" t="s">
        <v>7642</v>
      </c>
      <c r="L1128" s="13">
        <v>0</v>
      </c>
      <c r="M1128" s="14">
        <v>0</v>
      </c>
      <c r="N1128" s="15">
        <v>0</v>
      </c>
      <c r="O1128" s="16" t="s">
        <v>7637</v>
      </c>
      <c r="P1128" s="16" t="s">
        <v>7637</v>
      </c>
      <c r="Q1128" s="16" t="s">
        <v>7637</v>
      </c>
      <c r="R1128" s="16" t="s">
        <v>7637</v>
      </c>
      <c r="S1128" s="16" t="s">
        <v>7637</v>
      </c>
      <c r="T1128" s="16">
        <v>0</v>
      </c>
      <c r="U1128">
        <v>0</v>
      </c>
      <c r="V1128" s="17">
        <v>0.57045445432981545</v>
      </c>
      <c r="W1128" t="str">
        <f>VLOOKUP(A1128,Planilha3!$D$2:$F$5575,1,FALSE)</f>
        <v>Itamarati de MinasMG</v>
      </c>
      <c r="X1128">
        <f>VLOOKUP(A1128,Planilha3!$D$2:$F$5575,2,FALSE)</f>
        <v>-21.418416223354299</v>
      </c>
      <c r="Y1128">
        <f>VLOOKUP(A1128,Planilha3!$D$2:$F$5575,3,FALSE)</f>
        <v>-42.813335558917899</v>
      </c>
      <c r="Z1128">
        <v>0</v>
      </c>
    </row>
    <row r="1129" spans="1:26" x14ac:dyDescent="0.25">
      <c r="A1129" t="str">
        <f t="shared" si="17"/>
        <v>ParisiSP</v>
      </c>
      <c r="B1129" s="8">
        <v>2017</v>
      </c>
      <c r="C1129" s="9" t="s">
        <v>18</v>
      </c>
      <c r="D1129" s="9" t="s">
        <v>19</v>
      </c>
      <c r="E1129" s="9" t="s">
        <v>1625</v>
      </c>
      <c r="F1129" s="9" t="s">
        <v>1625</v>
      </c>
      <c r="G1129" s="10" t="s">
        <v>7637</v>
      </c>
      <c r="H1129" s="11">
        <v>22703.83</v>
      </c>
      <c r="I1129" s="11">
        <v>48813.235000000001</v>
      </c>
      <c r="J1129" s="12">
        <v>2150.0000220227162</v>
      </c>
      <c r="K1129" s="13" t="s">
        <v>7642</v>
      </c>
      <c r="L1129" s="13">
        <v>0</v>
      </c>
      <c r="M1129" s="14">
        <v>0</v>
      </c>
      <c r="N1129" s="15">
        <v>0</v>
      </c>
      <c r="O1129" s="16" t="s">
        <v>7637</v>
      </c>
      <c r="P1129" s="16" t="s">
        <v>7637</v>
      </c>
      <c r="Q1129" s="16" t="s">
        <v>7637</v>
      </c>
      <c r="R1129" s="16" t="s">
        <v>7637</v>
      </c>
      <c r="S1129" s="16" t="s">
        <v>7637</v>
      </c>
      <c r="T1129" s="16">
        <v>0</v>
      </c>
      <c r="U1129">
        <v>0</v>
      </c>
      <c r="V1129" s="17">
        <v>0.99117586230023447</v>
      </c>
      <c r="W1129" t="str">
        <f>VLOOKUP(A1129,Planilha3!$D$2:$F$5575,1,FALSE)</f>
        <v>ParisiSP</v>
      </c>
      <c r="X1129">
        <f>VLOOKUP(A1129,Planilha3!$D$2:$F$5575,2,FALSE)</f>
        <v>-20.302398946899999</v>
      </c>
      <c r="Y1129">
        <f>VLOOKUP(A1129,Planilha3!$D$2:$F$5575,3,FALSE)</f>
        <v>-50.021270911418199</v>
      </c>
      <c r="Z1129">
        <v>0</v>
      </c>
    </row>
    <row r="1130" spans="1:26" x14ac:dyDescent="0.25">
      <c r="A1130" t="str">
        <f t="shared" si="17"/>
        <v>Vidal RamosSC</v>
      </c>
      <c r="B1130" s="8">
        <v>2017</v>
      </c>
      <c r="C1130" s="9" t="s">
        <v>456</v>
      </c>
      <c r="D1130" s="9" t="s">
        <v>790</v>
      </c>
      <c r="E1130" s="9" t="s">
        <v>1626</v>
      </c>
      <c r="F1130" s="9" t="s">
        <v>1626</v>
      </c>
      <c r="G1130" s="10" t="s">
        <v>7637</v>
      </c>
      <c r="H1130" s="11">
        <v>39349.760000000002</v>
      </c>
      <c r="I1130" s="11">
        <v>250107.065</v>
      </c>
      <c r="J1130" s="12">
        <v>6355.9997570506148</v>
      </c>
      <c r="K1130" s="13" t="s">
        <v>7636</v>
      </c>
      <c r="L1130" s="13">
        <v>0</v>
      </c>
      <c r="M1130" s="14">
        <v>0</v>
      </c>
      <c r="N1130" s="15">
        <v>0</v>
      </c>
      <c r="O1130" s="16" t="s">
        <v>7637</v>
      </c>
      <c r="P1130" s="16" t="s">
        <v>7637</v>
      </c>
      <c r="Q1130" s="16" t="s">
        <v>7637</v>
      </c>
      <c r="R1130" s="16" t="s">
        <v>7637</v>
      </c>
      <c r="S1130" s="16" t="s">
        <v>7637</v>
      </c>
      <c r="T1130" s="16">
        <v>0</v>
      </c>
      <c r="U1130">
        <v>0</v>
      </c>
      <c r="V1130" s="17">
        <v>1.7232131100071308</v>
      </c>
      <c r="W1130" t="str">
        <f>VLOOKUP(A1130,Planilha3!$D$2:$F$5575,1,FALSE)</f>
        <v>Vidal RamosSC</v>
      </c>
      <c r="X1130">
        <f>VLOOKUP(A1130,Planilha3!$D$2:$F$5575,2,FALSE)</f>
        <v>-27.389124422491498</v>
      </c>
      <c r="Y1130">
        <f>VLOOKUP(A1130,Planilha3!$D$2:$F$5575,3,FALSE)</f>
        <v>-49.359769698059303</v>
      </c>
      <c r="Z1130">
        <v>0</v>
      </c>
    </row>
    <row r="1131" spans="1:26" x14ac:dyDescent="0.25">
      <c r="A1131" t="str">
        <f t="shared" si="17"/>
        <v>Presidente PrudenteSP</v>
      </c>
      <c r="B1131" s="8">
        <v>2017</v>
      </c>
      <c r="C1131" s="9" t="s">
        <v>18</v>
      </c>
      <c r="D1131" s="9" t="s">
        <v>19</v>
      </c>
      <c r="E1131" s="9" t="s">
        <v>1627</v>
      </c>
      <c r="F1131" s="9" t="s">
        <v>1627</v>
      </c>
      <c r="G1131" s="10">
        <v>2404.34</v>
      </c>
      <c r="H1131" s="11">
        <v>34655.21</v>
      </c>
      <c r="I1131" s="11">
        <v>7806812.7589999996</v>
      </c>
      <c r="J1131" s="12">
        <v>225270.96961755533</v>
      </c>
      <c r="K1131" s="13" t="s">
        <v>7636</v>
      </c>
      <c r="L1131" s="13">
        <v>4</v>
      </c>
      <c r="M1131" s="14">
        <v>0</v>
      </c>
      <c r="N1131" s="15">
        <v>1</v>
      </c>
      <c r="O1131" s="16">
        <v>0</v>
      </c>
      <c r="P1131" s="16">
        <v>0</v>
      </c>
      <c r="Q1131" s="16">
        <v>0</v>
      </c>
      <c r="R1131" s="16">
        <v>0</v>
      </c>
      <c r="S1131" s="16">
        <v>0</v>
      </c>
      <c r="T1131" s="16">
        <v>1</v>
      </c>
      <c r="U1131">
        <v>1</v>
      </c>
      <c r="V1131" s="17">
        <v>13.435303303520538</v>
      </c>
      <c r="W1131" t="str">
        <f>VLOOKUP(A1131,Planilha3!$D$2:$F$5575,1,FALSE)</f>
        <v>Presidente PrudenteSP</v>
      </c>
      <c r="X1131">
        <f>VLOOKUP(A1131,Planilha3!$D$2:$F$5575,2,FALSE)</f>
        <v>-22.121116876044699</v>
      </c>
      <c r="Y1131">
        <f>VLOOKUP(A1131,Planilha3!$D$2:$F$5575,3,FALSE)</f>
        <v>-51.392951668424899</v>
      </c>
      <c r="Z1131">
        <v>0</v>
      </c>
    </row>
    <row r="1132" spans="1:26" x14ac:dyDescent="0.25">
      <c r="A1132" t="str">
        <f t="shared" si="17"/>
        <v>Brás PiresMG</v>
      </c>
      <c r="B1132" s="8">
        <v>2017</v>
      </c>
      <c r="C1132" s="9" t="s">
        <v>18</v>
      </c>
      <c r="D1132" s="9" t="s">
        <v>163</v>
      </c>
      <c r="E1132" s="9" t="s">
        <v>1628</v>
      </c>
      <c r="F1132" s="9" t="s">
        <v>1629</v>
      </c>
      <c r="G1132" s="10" t="s">
        <v>7637</v>
      </c>
      <c r="H1132" s="11">
        <v>7911.8</v>
      </c>
      <c r="I1132" s="11">
        <v>35998.697</v>
      </c>
      <c r="J1132" s="12">
        <v>4550.0008847544168</v>
      </c>
      <c r="K1132" s="13" t="s">
        <v>7642</v>
      </c>
      <c r="L1132" s="13">
        <v>0</v>
      </c>
      <c r="M1132" s="14">
        <v>0</v>
      </c>
      <c r="N1132" s="15">
        <v>0</v>
      </c>
      <c r="O1132" s="16" t="s">
        <v>7637</v>
      </c>
      <c r="P1132" s="16" t="s">
        <v>7637</v>
      </c>
      <c r="Q1132" s="16" t="s">
        <v>7637</v>
      </c>
      <c r="R1132" s="16" t="s">
        <v>7637</v>
      </c>
      <c r="S1132" s="16" t="s">
        <v>7637</v>
      </c>
      <c r="T1132" s="16">
        <v>0</v>
      </c>
      <c r="U1132">
        <v>0</v>
      </c>
      <c r="V1132" s="17">
        <v>0.35121735655188874</v>
      </c>
      <c r="W1132" t="str">
        <f>VLOOKUP(A1132,Planilha3!$D$2:$F$5575,1,FALSE)</f>
        <v>Brás PiresMG</v>
      </c>
      <c r="X1132">
        <f>VLOOKUP(A1132,Planilha3!$D$2:$F$5575,2,FALSE)</f>
        <v>-20.842390163697701</v>
      </c>
      <c r="Y1132">
        <f>VLOOKUP(A1132,Planilha3!$D$2:$F$5575,3,FALSE)</f>
        <v>-43.240924182415903</v>
      </c>
      <c r="Z1132">
        <v>0</v>
      </c>
    </row>
    <row r="1133" spans="1:26" x14ac:dyDescent="0.25">
      <c r="A1133" t="str">
        <f t="shared" si="17"/>
        <v>AngelinaSC</v>
      </c>
      <c r="B1133" s="8">
        <v>2017</v>
      </c>
      <c r="C1133" s="9" t="s">
        <v>456</v>
      </c>
      <c r="D1133" s="9" t="s">
        <v>790</v>
      </c>
      <c r="E1133" s="9" t="s">
        <v>1630</v>
      </c>
      <c r="F1133" s="9" t="s">
        <v>1630</v>
      </c>
      <c r="G1133" s="10" t="s">
        <v>7637</v>
      </c>
      <c r="H1133" s="11">
        <v>19775.21</v>
      </c>
      <c r="I1133" s="11">
        <v>97748.869000000006</v>
      </c>
      <c r="J1133" s="12">
        <v>4943.0003018931284</v>
      </c>
      <c r="K1133" s="13" t="s">
        <v>7641</v>
      </c>
      <c r="L1133" s="13">
        <v>0</v>
      </c>
      <c r="M1133" s="14">
        <v>0</v>
      </c>
      <c r="N1133" s="15">
        <v>0</v>
      </c>
      <c r="O1133" s="16" t="s">
        <v>7637</v>
      </c>
      <c r="P1133" s="16" t="s">
        <v>7637</v>
      </c>
      <c r="Q1133" s="16" t="s">
        <v>7637</v>
      </c>
      <c r="R1133" s="16" t="s">
        <v>7637</v>
      </c>
      <c r="S1133" s="16" t="s">
        <v>7637</v>
      </c>
      <c r="T1133" s="16">
        <v>0</v>
      </c>
      <c r="U1133">
        <v>0</v>
      </c>
      <c r="V1133" s="17">
        <v>0.86836050358830474</v>
      </c>
      <c r="W1133" t="str">
        <f>VLOOKUP(A1133,Planilha3!$D$2:$F$5575,1,FALSE)</f>
        <v>AngelinaSC</v>
      </c>
      <c r="X1133">
        <f>VLOOKUP(A1133,Planilha3!$D$2:$F$5575,2,FALSE)</f>
        <v>-27.570892961190498</v>
      </c>
      <c r="Y1133">
        <f>VLOOKUP(A1133,Planilha3!$D$2:$F$5575,3,FALSE)</f>
        <v>-48.988295909258099</v>
      </c>
      <c r="Z1133">
        <v>0</v>
      </c>
    </row>
    <row r="1134" spans="1:26" x14ac:dyDescent="0.25">
      <c r="A1134" t="str">
        <f t="shared" si="17"/>
        <v>Bom JardimMA</v>
      </c>
      <c r="B1134" s="8">
        <v>2017</v>
      </c>
      <c r="C1134" s="9" t="s">
        <v>951</v>
      </c>
      <c r="D1134" s="9" t="s">
        <v>1631</v>
      </c>
      <c r="E1134" s="9" t="s">
        <v>1632</v>
      </c>
      <c r="F1134" s="9" t="s">
        <v>1632</v>
      </c>
      <c r="G1134" s="10" t="s">
        <v>7637</v>
      </c>
      <c r="H1134" s="11">
        <v>7378.44</v>
      </c>
      <c r="I1134" s="11">
        <v>303401.429</v>
      </c>
      <c r="J1134" s="12">
        <v>41119.996774385916</v>
      </c>
      <c r="K1134" s="13" t="s">
        <v>7642</v>
      </c>
      <c r="L1134" s="13">
        <v>0</v>
      </c>
      <c r="M1134" s="14">
        <v>0</v>
      </c>
      <c r="N1134" s="15">
        <v>0</v>
      </c>
      <c r="O1134" s="16" t="s">
        <v>7637</v>
      </c>
      <c r="P1134" s="16" t="s">
        <v>7637</v>
      </c>
      <c r="Q1134" s="16" t="s">
        <v>7637</v>
      </c>
      <c r="R1134" s="16" t="s">
        <v>7637</v>
      </c>
      <c r="S1134" s="16" t="s">
        <v>7637</v>
      </c>
      <c r="T1134" s="16">
        <v>0</v>
      </c>
      <c r="U1134">
        <v>0</v>
      </c>
      <c r="V1134" s="17">
        <v>0.38468241933255926</v>
      </c>
      <c r="W1134" t="str">
        <f>VLOOKUP(A1134,Planilha3!$D$2:$F$5575,1,FALSE)</f>
        <v>Bom JardimMA</v>
      </c>
      <c r="X1134">
        <f>VLOOKUP(A1134,Planilha3!$D$2:$F$5575,2,FALSE)</f>
        <v>-22.1550107676272</v>
      </c>
      <c r="Y1134">
        <f>VLOOKUP(A1134,Planilha3!$D$2:$F$5575,3,FALSE)</f>
        <v>-42.425460639167099</v>
      </c>
      <c r="Z1134">
        <v>0</v>
      </c>
    </row>
    <row r="1135" spans="1:26" x14ac:dyDescent="0.25">
      <c r="A1135" t="str">
        <f t="shared" si="17"/>
        <v>Comendador GomesMG</v>
      </c>
      <c r="B1135" s="8">
        <v>2017</v>
      </c>
      <c r="C1135" s="9" t="s">
        <v>18</v>
      </c>
      <c r="D1135" s="9" t="s">
        <v>163</v>
      </c>
      <c r="E1135" s="9" t="s">
        <v>1633</v>
      </c>
      <c r="F1135" s="9" t="s">
        <v>1633</v>
      </c>
      <c r="G1135" s="10" t="s">
        <v>7637</v>
      </c>
      <c r="H1135" s="11">
        <v>35481.550000000003</v>
      </c>
      <c r="I1135" s="11">
        <v>111341.11599999999</v>
      </c>
      <c r="J1135" s="12">
        <v>3138.0003410223053</v>
      </c>
      <c r="K1135" s="13" t="s">
        <v>7641</v>
      </c>
      <c r="L1135" s="13">
        <v>0</v>
      </c>
      <c r="M1135" s="14">
        <v>0</v>
      </c>
      <c r="N1135" s="15">
        <v>0</v>
      </c>
      <c r="O1135" s="16" t="s">
        <v>7637</v>
      </c>
      <c r="P1135" s="16" t="s">
        <v>7637</v>
      </c>
      <c r="Q1135" s="16" t="s">
        <v>7637</v>
      </c>
      <c r="R1135" s="16" t="s">
        <v>7637</v>
      </c>
      <c r="S1135" s="16" t="s">
        <v>7637</v>
      </c>
      <c r="T1135" s="16">
        <v>0</v>
      </c>
      <c r="U1135">
        <v>0</v>
      </c>
      <c r="V1135" s="17">
        <v>1.5489805278728497</v>
      </c>
      <c r="W1135" t="str">
        <f>VLOOKUP(A1135,Planilha3!$D$2:$F$5575,1,FALSE)</f>
        <v>Comendador GomesMG</v>
      </c>
      <c r="X1135">
        <f>VLOOKUP(A1135,Planilha3!$D$2:$F$5575,2,FALSE)</f>
        <v>-19.6979936538409</v>
      </c>
      <c r="Y1135">
        <f>VLOOKUP(A1135,Planilha3!$D$2:$F$5575,3,FALSE)</f>
        <v>-49.080949924072399</v>
      </c>
      <c r="Z1135">
        <v>0</v>
      </c>
    </row>
    <row r="1136" spans="1:26" x14ac:dyDescent="0.25">
      <c r="A1136" t="str">
        <f t="shared" si="17"/>
        <v>Astolfo DutraMG</v>
      </c>
      <c r="B1136" s="8">
        <v>2017</v>
      </c>
      <c r="C1136" s="9" t="s">
        <v>18</v>
      </c>
      <c r="D1136" s="9" t="s">
        <v>163</v>
      </c>
      <c r="E1136" s="9" t="s">
        <v>1634</v>
      </c>
      <c r="F1136" s="9" t="s">
        <v>1634</v>
      </c>
      <c r="G1136" s="10" t="s">
        <v>7637</v>
      </c>
      <c r="H1136" s="11">
        <v>21248.44</v>
      </c>
      <c r="I1136" s="11">
        <v>299985.47499999998</v>
      </c>
      <c r="J1136" s="12">
        <v>14117.999956702704</v>
      </c>
      <c r="K1136" s="13" t="s">
        <v>7640</v>
      </c>
      <c r="L1136" s="13">
        <v>0</v>
      </c>
      <c r="M1136" s="14">
        <v>0</v>
      </c>
      <c r="N1136" s="15">
        <v>0</v>
      </c>
      <c r="O1136" s="16" t="s">
        <v>7637</v>
      </c>
      <c r="P1136" s="16" t="s">
        <v>7637</v>
      </c>
      <c r="Q1136" s="16" t="s">
        <v>7637</v>
      </c>
      <c r="R1136" s="16" t="s">
        <v>7637</v>
      </c>
      <c r="S1136" s="16" t="s">
        <v>7637</v>
      </c>
      <c r="T1136" s="16">
        <v>0</v>
      </c>
      <c r="U1136">
        <v>0</v>
      </c>
      <c r="V1136" s="17">
        <v>0.94781854769983009</v>
      </c>
      <c r="W1136" t="str">
        <f>VLOOKUP(A1136,Planilha3!$D$2:$F$5575,1,FALSE)</f>
        <v>Astolfo DutraMG</v>
      </c>
      <c r="X1136">
        <f>VLOOKUP(A1136,Planilha3!$D$2:$F$5575,2,FALSE)</f>
        <v>-21.318919760031001</v>
      </c>
      <c r="Y1136">
        <f>VLOOKUP(A1136,Planilha3!$D$2:$F$5575,3,FALSE)</f>
        <v>-42.857570627503101</v>
      </c>
      <c r="Z1136">
        <v>0</v>
      </c>
    </row>
    <row r="1137" spans="1:26" x14ac:dyDescent="0.25">
      <c r="A1137" t="str">
        <f t="shared" si="17"/>
        <v>IvaiporãPR</v>
      </c>
      <c r="B1137" s="8">
        <v>2017</v>
      </c>
      <c r="C1137" s="9" t="s">
        <v>456</v>
      </c>
      <c r="D1137" s="9" t="s">
        <v>457</v>
      </c>
      <c r="E1137" s="9" t="s">
        <v>1635</v>
      </c>
      <c r="F1137" s="9" t="s">
        <v>1636</v>
      </c>
      <c r="G1137" s="10" t="s">
        <v>7637</v>
      </c>
      <c r="H1137" s="11">
        <v>23082.45</v>
      </c>
      <c r="I1137" s="11">
        <v>755257.73</v>
      </c>
      <c r="J1137" s="12">
        <v>32719.998527019441</v>
      </c>
      <c r="K1137" s="13" t="s">
        <v>7636</v>
      </c>
      <c r="L1137" s="13">
        <v>0</v>
      </c>
      <c r="M1137" s="14">
        <v>0</v>
      </c>
      <c r="N1137" s="15">
        <v>0</v>
      </c>
      <c r="O1137" s="16" t="s">
        <v>7637</v>
      </c>
      <c r="P1137" s="16" t="s">
        <v>7637</v>
      </c>
      <c r="Q1137" s="16" t="s">
        <v>7637</v>
      </c>
      <c r="R1137" s="16" t="s">
        <v>7637</v>
      </c>
      <c r="S1137" s="16" t="s">
        <v>7637</v>
      </c>
      <c r="T1137" s="16">
        <v>0</v>
      </c>
      <c r="U1137">
        <v>0</v>
      </c>
      <c r="V1137" s="17">
        <v>1.0591563331982579</v>
      </c>
      <c r="W1137" t="str">
        <f>VLOOKUP(A1137,Planilha3!$D$2:$F$5575,1,FALSE)</f>
        <v>IvaiporãPR</v>
      </c>
      <c r="X1137">
        <f>VLOOKUP(A1137,Planilha3!$D$2:$F$5575,2,FALSE)</f>
        <v>-24.249000460609299</v>
      </c>
      <c r="Y1137">
        <f>VLOOKUP(A1137,Planilha3!$D$2:$F$5575,3,FALSE)</f>
        <v>-51.675860217107598</v>
      </c>
      <c r="Z1137">
        <v>0</v>
      </c>
    </row>
    <row r="1138" spans="1:26" x14ac:dyDescent="0.25">
      <c r="A1138" t="str">
        <f t="shared" si="17"/>
        <v>IrineópolisSC</v>
      </c>
      <c r="B1138" s="8">
        <v>2017</v>
      </c>
      <c r="C1138" s="9" t="s">
        <v>456</v>
      </c>
      <c r="D1138" s="9" t="s">
        <v>790</v>
      </c>
      <c r="E1138" s="9" t="s">
        <v>1637</v>
      </c>
      <c r="F1138" s="9" t="s">
        <v>1638</v>
      </c>
      <c r="G1138" s="10" t="s">
        <v>7637</v>
      </c>
      <c r="H1138" s="11">
        <v>26880.79</v>
      </c>
      <c r="I1138" s="11">
        <v>299263.78499999997</v>
      </c>
      <c r="J1138" s="12">
        <v>11132.998137331528</v>
      </c>
      <c r="K1138" s="13" t="s">
        <v>7641</v>
      </c>
      <c r="L1138" s="13">
        <v>0</v>
      </c>
      <c r="M1138" s="14">
        <v>0</v>
      </c>
      <c r="N1138" s="15">
        <v>0</v>
      </c>
      <c r="O1138" s="16" t="s">
        <v>7637</v>
      </c>
      <c r="P1138" s="16" t="s">
        <v>7637</v>
      </c>
      <c r="Q1138" s="16" t="s">
        <v>7637</v>
      </c>
      <c r="R1138" s="16" t="s">
        <v>7637</v>
      </c>
      <c r="S1138" s="16" t="s">
        <v>7637</v>
      </c>
      <c r="T1138" s="16">
        <v>0</v>
      </c>
      <c r="U1138">
        <v>0</v>
      </c>
      <c r="V1138" s="17">
        <v>1.1883677063268314</v>
      </c>
      <c r="W1138" t="str">
        <f>VLOOKUP(A1138,Planilha3!$D$2:$F$5575,1,FALSE)</f>
        <v>IrineópolisSC</v>
      </c>
      <c r="X1138">
        <f>VLOOKUP(A1138,Planilha3!$D$2:$F$5575,2,FALSE)</f>
        <v>-26.242480552762</v>
      </c>
      <c r="Y1138">
        <f>VLOOKUP(A1138,Planilha3!$D$2:$F$5575,3,FALSE)</f>
        <v>-50.796122756403598</v>
      </c>
      <c r="Z1138">
        <v>0</v>
      </c>
    </row>
    <row r="1139" spans="1:26" x14ac:dyDescent="0.25">
      <c r="A1139" t="str">
        <f t="shared" si="17"/>
        <v>SarzedoMG</v>
      </c>
      <c r="B1139" s="8">
        <v>2017</v>
      </c>
      <c r="C1139" s="9" t="s">
        <v>18</v>
      </c>
      <c r="D1139" s="9" t="s">
        <v>163</v>
      </c>
      <c r="E1139" s="9" t="s">
        <v>1639</v>
      </c>
      <c r="F1139" s="9" t="s">
        <v>1639</v>
      </c>
      <c r="G1139" s="10" t="s">
        <v>7637</v>
      </c>
      <c r="H1139" s="11">
        <v>28837.279999999999</v>
      </c>
      <c r="I1139" s="11">
        <v>895022.71699999995</v>
      </c>
      <c r="J1139" s="12">
        <v>31037.001998801548</v>
      </c>
      <c r="K1139" s="13" t="s">
        <v>7636</v>
      </c>
      <c r="L1139" s="13">
        <v>0</v>
      </c>
      <c r="M1139" s="14">
        <v>0</v>
      </c>
      <c r="N1139" s="15">
        <v>0</v>
      </c>
      <c r="O1139" s="16" t="s">
        <v>7637</v>
      </c>
      <c r="P1139" s="16" t="s">
        <v>7637</v>
      </c>
      <c r="Q1139" s="16" t="s">
        <v>7637</v>
      </c>
      <c r="R1139" s="16" t="s">
        <v>7637</v>
      </c>
      <c r="S1139" s="16" t="s">
        <v>7637</v>
      </c>
      <c r="T1139" s="16">
        <v>0</v>
      </c>
      <c r="U1139">
        <v>0</v>
      </c>
      <c r="V1139" s="17">
        <v>1.3081742264342195</v>
      </c>
      <c r="W1139" t="str">
        <f>VLOOKUP(A1139,Planilha3!$D$2:$F$5575,1,FALSE)</f>
        <v>SarzedoMG</v>
      </c>
      <c r="X1139">
        <f>VLOOKUP(A1139,Planilha3!$D$2:$F$5575,2,FALSE)</f>
        <v>-20.037140231164798</v>
      </c>
      <c r="Y1139">
        <f>VLOOKUP(A1139,Planilha3!$D$2:$F$5575,3,FALSE)</f>
        <v>-44.144972590037497</v>
      </c>
      <c r="Z1139">
        <v>0</v>
      </c>
    </row>
    <row r="1140" spans="1:26" x14ac:dyDescent="0.25">
      <c r="A1140" t="str">
        <f t="shared" si="17"/>
        <v>Jardim AlegrePR</v>
      </c>
      <c r="B1140" s="8">
        <v>2017</v>
      </c>
      <c r="C1140" s="9" t="s">
        <v>456</v>
      </c>
      <c r="D1140" s="9" t="s">
        <v>457</v>
      </c>
      <c r="E1140" s="9" t="s">
        <v>1640</v>
      </c>
      <c r="F1140" s="9" t="s">
        <v>1640</v>
      </c>
      <c r="G1140" s="10" t="s">
        <v>7637</v>
      </c>
      <c r="H1140" s="11">
        <v>20890.03</v>
      </c>
      <c r="I1140" s="11">
        <v>251077.31200000001</v>
      </c>
      <c r="J1140" s="12">
        <v>12019.001983242726</v>
      </c>
      <c r="K1140" s="13" t="s">
        <v>7636</v>
      </c>
      <c r="L1140" s="13">
        <v>0</v>
      </c>
      <c r="M1140" s="14">
        <v>0</v>
      </c>
      <c r="N1140" s="15">
        <v>0</v>
      </c>
      <c r="O1140" s="16" t="s">
        <v>7637</v>
      </c>
      <c r="P1140" s="16" t="s">
        <v>7637</v>
      </c>
      <c r="Q1140" s="16" t="s">
        <v>7637</v>
      </c>
      <c r="R1140" s="16" t="s">
        <v>7637</v>
      </c>
      <c r="S1140" s="16" t="s">
        <v>7637</v>
      </c>
      <c r="T1140" s="16">
        <v>0</v>
      </c>
      <c r="U1140">
        <v>0</v>
      </c>
      <c r="V1140" s="17">
        <v>0.92868826722457287</v>
      </c>
      <c r="W1140" t="str">
        <f>VLOOKUP(A1140,Planilha3!$D$2:$F$5575,1,FALSE)</f>
        <v>Jardim AlegrePR</v>
      </c>
      <c r="X1140">
        <f>VLOOKUP(A1140,Planilha3!$D$2:$F$5575,2,FALSE)</f>
        <v>-24.1813802592043</v>
      </c>
      <c r="Y1140">
        <f>VLOOKUP(A1140,Planilha3!$D$2:$F$5575,3,FALSE)</f>
        <v>-51.690631079641499</v>
      </c>
      <c r="Z1140">
        <v>0</v>
      </c>
    </row>
    <row r="1141" spans="1:26" x14ac:dyDescent="0.25">
      <c r="A1141" t="str">
        <f t="shared" si="17"/>
        <v>Flórida PaulistaSP</v>
      </c>
      <c r="B1141" s="8">
        <v>2017</v>
      </c>
      <c r="C1141" s="9" t="s">
        <v>18</v>
      </c>
      <c r="D1141" s="9" t="s">
        <v>19</v>
      </c>
      <c r="E1141" s="9" t="s">
        <v>1641</v>
      </c>
      <c r="F1141" s="9" t="s">
        <v>1642</v>
      </c>
      <c r="G1141" s="10" t="s">
        <v>7637</v>
      </c>
      <c r="H1141" s="11">
        <v>13775.64</v>
      </c>
      <c r="I1141" s="11">
        <v>196743.67499999999</v>
      </c>
      <c r="J1141" s="12">
        <v>14281.998876277255</v>
      </c>
      <c r="K1141" s="13" t="s">
        <v>7636</v>
      </c>
      <c r="L1141" s="13">
        <v>0</v>
      </c>
      <c r="M1141" s="14">
        <v>0</v>
      </c>
      <c r="N1141" s="15">
        <v>0</v>
      </c>
      <c r="O1141" s="16" t="s">
        <v>7637</v>
      </c>
      <c r="P1141" s="16" t="s">
        <v>7637</v>
      </c>
      <c r="Q1141" s="16" t="s">
        <v>7637</v>
      </c>
      <c r="R1141" s="16" t="s">
        <v>7637</v>
      </c>
      <c r="S1141" s="16" t="s">
        <v>7637</v>
      </c>
      <c r="T1141" s="16">
        <v>0</v>
      </c>
      <c r="U1141">
        <v>0</v>
      </c>
      <c r="V1141" s="17">
        <v>0.62212820376300393</v>
      </c>
      <c r="W1141" t="str">
        <f>VLOOKUP(A1141,Planilha3!$D$2:$F$5575,1,FALSE)</f>
        <v>Flórida PaulistaSP</v>
      </c>
      <c r="X1141">
        <f>VLOOKUP(A1141,Planilha3!$D$2:$F$5575,2,FALSE)</f>
        <v>-21.613173055485198</v>
      </c>
      <c r="Y1141">
        <f>VLOOKUP(A1141,Planilha3!$D$2:$F$5575,3,FALSE)</f>
        <v>-51.172867813776399</v>
      </c>
      <c r="Z1141">
        <v>0</v>
      </c>
    </row>
    <row r="1142" spans="1:26" x14ac:dyDescent="0.25">
      <c r="A1142" t="str">
        <f t="shared" si="17"/>
        <v>PedrinópolisMG</v>
      </c>
      <c r="B1142" s="8">
        <v>2017</v>
      </c>
      <c r="C1142" s="9" t="s">
        <v>18</v>
      </c>
      <c r="D1142" s="9" t="s">
        <v>163</v>
      </c>
      <c r="E1142" s="9" t="s">
        <v>1643</v>
      </c>
      <c r="F1142" s="9" t="s">
        <v>1644</v>
      </c>
      <c r="G1142" s="10" t="s">
        <v>7637</v>
      </c>
      <c r="H1142" s="11">
        <v>29115.4</v>
      </c>
      <c r="I1142" s="11">
        <v>106911.743</v>
      </c>
      <c r="J1142" s="12">
        <v>3671.9998007927079</v>
      </c>
      <c r="K1142" s="13" t="s">
        <v>7636</v>
      </c>
      <c r="L1142" s="13">
        <v>0</v>
      </c>
      <c r="M1142" s="14">
        <v>0</v>
      </c>
      <c r="N1142" s="15">
        <v>0</v>
      </c>
      <c r="O1142" s="16" t="s">
        <v>7637</v>
      </c>
      <c r="P1142" s="16" t="s">
        <v>7637</v>
      </c>
      <c r="Q1142" s="16" t="s">
        <v>7637</v>
      </c>
      <c r="R1142" s="16" t="s">
        <v>7637</v>
      </c>
      <c r="S1142" s="16" t="s">
        <v>7637</v>
      </c>
      <c r="T1142" s="16">
        <v>0</v>
      </c>
      <c r="U1142">
        <v>0</v>
      </c>
      <c r="V1142" s="17">
        <v>1.2728246501049403</v>
      </c>
      <c r="W1142" t="str">
        <f>VLOOKUP(A1142,Planilha3!$D$2:$F$5575,1,FALSE)</f>
        <v>PedrinópolisMG</v>
      </c>
      <c r="X1142">
        <f>VLOOKUP(A1142,Planilha3!$D$2:$F$5575,2,FALSE)</f>
        <v>-19.2281704211861</v>
      </c>
      <c r="Y1142">
        <f>VLOOKUP(A1142,Planilha3!$D$2:$F$5575,3,FALSE)</f>
        <v>-47.464327660859603</v>
      </c>
      <c r="Z1142">
        <v>0</v>
      </c>
    </row>
    <row r="1143" spans="1:26" x14ac:dyDescent="0.25">
      <c r="A1143" t="str">
        <f t="shared" si="17"/>
        <v>NarandibaSP</v>
      </c>
      <c r="B1143" s="8">
        <v>2017</v>
      </c>
      <c r="C1143" s="9" t="s">
        <v>18</v>
      </c>
      <c r="D1143" s="9" t="s">
        <v>19</v>
      </c>
      <c r="E1143" s="9" t="s">
        <v>1645</v>
      </c>
      <c r="F1143" s="9" t="s">
        <v>1645</v>
      </c>
      <c r="G1143" s="10" t="s">
        <v>7637</v>
      </c>
      <c r="H1143" s="11">
        <v>43174.22</v>
      </c>
      <c r="I1143" s="11">
        <v>204904.845</v>
      </c>
      <c r="J1143" s="12">
        <v>4745.9999277346533</v>
      </c>
      <c r="K1143" s="13" t="s">
        <v>7636</v>
      </c>
      <c r="L1143" s="13">
        <v>0</v>
      </c>
      <c r="M1143" s="14">
        <v>0</v>
      </c>
      <c r="N1143" s="15">
        <v>0</v>
      </c>
      <c r="O1143" s="16" t="s">
        <v>7637</v>
      </c>
      <c r="P1143" s="16" t="s">
        <v>7637</v>
      </c>
      <c r="Q1143" s="16" t="s">
        <v>7637</v>
      </c>
      <c r="R1143" s="16" t="s">
        <v>7637</v>
      </c>
      <c r="S1143" s="16" t="s">
        <v>7637</v>
      </c>
      <c r="T1143" s="16">
        <v>0</v>
      </c>
      <c r="U1143">
        <v>0</v>
      </c>
      <c r="V1143" s="17">
        <v>1.8867861583425471</v>
      </c>
      <c r="W1143" t="str">
        <f>VLOOKUP(A1143,Planilha3!$D$2:$F$5575,1,FALSE)</f>
        <v>NarandibaSP</v>
      </c>
      <c r="X1143">
        <f>VLOOKUP(A1143,Planilha3!$D$2:$F$5575,2,FALSE)</f>
        <v>-22.406925598516199</v>
      </c>
      <c r="Y1143">
        <f>VLOOKUP(A1143,Planilha3!$D$2:$F$5575,3,FALSE)</f>
        <v>-51.523878451229102</v>
      </c>
      <c r="Z1143">
        <v>0</v>
      </c>
    </row>
    <row r="1144" spans="1:26" x14ac:dyDescent="0.25">
      <c r="A1144" t="str">
        <f t="shared" si="17"/>
        <v>Santo Amaro da ImperatrizSC</v>
      </c>
      <c r="B1144" s="8">
        <v>2017</v>
      </c>
      <c r="C1144" s="9" t="s">
        <v>456</v>
      </c>
      <c r="D1144" s="9" t="s">
        <v>790</v>
      </c>
      <c r="E1144" s="9" t="s">
        <v>1646</v>
      </c>
      <c r="F1144" s="9" t="s">
        <v>1646</v>
      </c>
      <c r="G1144" s="10" t="s">
        <v>7637</v>
      </c>
      <c r="H1144" s="11">
        <v>33332.32</v>
      </c>
      <c r="I1144" s="11">
        <v>753610.46699999995</v>
      </c>
      <c r="J1144" s="12">
        <v>22609.001323640237</v>
      </c>
      <c r="K1144" s="13" t="s">
        <v>7639</v>
      </c>
      <c r="L1144" s="13">
        <v>0</v>
      </c>
      <c r="M1144" s="14">
        <v>0</v>
      </c>
      <c r="N1144" s="15">
        <v>0</v>
      </c>
      <c r="O1144" s="16" t="s">
        <v>7637</v>
      </c>
      <c r="P1144" s="16" t="s">
        <v>7637</v>
      </c>
      <c r="Q1144" s="16" t="s">
        <v>7637</v>
      </c>
      <c r="R1144" s="16" t="s">
        <v>7637</v>
      </c>
      <c r="S1144" s="16" t="s">
        <v>7637</v>
      </c>
      <c r="T1144" s="16">
        <v>0</v>
      </c>
      <c r="U1144">
        <v>0</v>
      </c>
      <c r="V1144" s="17">
        <v>1.4899536687009152</v>
      </c>
      <c r="W1144" t="str">
        <f>VLOOKUP(A1144,Planilha3!$D$2:$F$5575,1,FALSE)</f>
        <v>Santo Amaro da ImperatrizSC</v>
      </c>
      <c r="X1144">
        <f>VLOOKUP(A1144,Planilha3!$D$2:$F$5575,2,FALSE)</f>
        <v>-27.685665847532398</v>
      </c>
      <c r="Y1144">
        <f>VLOOKUP(A1144,Planilha3!$D$2:$F$5575,3,FALSE)</f>
        <v>-48.781732959457699</v>
      </c>
      <c r="Z1144">
        <v>0</v>
      </c>
    </row>
    <row r="1145" spans="1:26" x14ac:dyDescent="0.25">
      <c r="A1145" t="str">
        <f t="shared" si="17"/>
        <v>LaurentinoSC</v>
      </c>
      <c r="B1145" s="8">
        <v>2017</v>
      </c>
      <c r="C1145" s="9" t="s">
        <v>456</v>
      </c>
      <c r="D1145" s="9" t="s">
        <v>790</v>
      </c>
      <c r="E1145" s="9" t="s">
        <v>1647</v>
      </c>
      <c r="F1145" s="9" t="s">
        <v>1647</v>
      </c>
      <c r="G1145" s="10" t="s">
        <v>7637</v>
      </c>
      <c r="H1145" s="11">
        <v>37911.29</v>
      </c>
      <c r="I1145" s="11">
        <v>257417.68799999999</v>
      </c>
      <c r="J1145" s="12">
        <v>6790.0007623058982</v>
      </c>
      <c r="K1145" s="13" t="s">
        <v>7636</v>
      </c>
      <c r="L1145" s="13">
        <v>0</v>
      </c>
      <c r="M1145" s="14">
        <v>0</v>
      </c>
      <c r="N1145" s="15">
        <v>0</v>
      </c>
      <c r="O1145" s="16" t="s">
        <v>7637</v>
      </c>
      <c r="P1145" s="16" t="s">
        <v>7637</v>
      </c>
      <c r="Q1145" s="16" t="s">
        <v>7637</v>
      </c>
      <c r="R1145" s="16" t="s">
        <v>7637</v>
      </c>
      <c r="S1145" s="16" t="s">
        <v>7637</v>
      </c>
      <c r="T1145" s="16">
        <v>0</v>
      </c>
      <c r="U1145">
        <v>0</v>
      </c>
      <c r="V1145" s="17">
        <v>1.6613511970663566</v>
      </c>
      <c r="W1145" t="str">
        <f>VLOOKUP(A1145,Planilha3!$D$2:$F$5575,1,FALSE)</f>
        <v>LaurentinoSC</v>
      </c>
      <c r="X1145">
        <f>VLOOKUP(A1145,Planilha3!$D$2:$F$5575,2,FALSE)</f>
        <v>-27.217774901512801</v>
      </c>
      <c r="Y1145">
        <f>VLOOKUP(A1145,Planilha3!$D$2:$F$5575,3,FALSE)</f>
        <v>-49.733551522785902</v>
      </c>
      <c r="Z1145">
        <v>0</v>
      </c>
    </row>
    <row r="1146" spans="1:26" x14ac:dyDescent="0.25">
      <c r="A1146" t="str">
        <f t="shared" si="17"/>
        <v>PirapozinhoSP</v>
      </c>
      <c r="B1146" s="8">
        <v>2017</v>
      </c>
      <c r="C1146" s="9" t="s">
        <v>18</v>
      </c>
      <c r="D1146" s="9" t="s">
        <v>19</v>
      </c>
      <c r="E1146" s="9" t="s">
        <v>1648</v>
      </c>
      <c r="F1146" s="9" t="s">
        <v>1648</v>
      </c>
      <c r="G1146" s="10" t="s">
        <v>7637</v>
      </c>
      <c r="H1146" s="11">
        <v>35603.9</v>
      </c>
      <c r="I1146" s="11">
        <v>962052.98100000003</v>
      </c>
      <c r="J1146" s="12">
        <v>27020.999974721872</v>
      </c>
      <c r="K1146" s="13" t="s">
        <v>7640</v>
      </c>
      <c r="L1146" s="13">
        <v>0</v>
      </c>
      <c r="M1146" s="14">
        <v>0</v>
      </c>
      <c r="N1146" s="15">
        <v>0</v>
      </c>
      <c r="O1146" s="16" t="s">
        <v>7637</v>
      </c>
      <c r="P1146" s="16" t="s">
        <v>7637</v>
      </c>
      <c r="Q1146" s="16" t="s">
        <v>7637</v>
      </c>
      <c r="R1146" s="16" t="s">
        <v>7637</v>
      </c>
      <c r="S1146" s="16" t="s">
        <v>7637</v>
      </c>
      <c r="T1146" s="16">
        <v>0</v>
      </c>
      <c r="U1146">
        <v>0</v>
      </c>
      <c r="V1146" s="17">
        <v>1.597109807445777</v>
      </c>
      <c r="W1146" t="str">
        <f>VLOOKUP(A1146,Planilha3!$D$2:$F$5575,1,FALSE)</f>
        <v>PirapozinhoSP</v>
      </c>
      <c r="X1146">
        <f>VLOOKUP(A1146,Planilha3!$D$2:$F$5575,2,FALSE)</f>
        <v>-22.271588002194999</v>
      </c>
      <c r="Y1146">
        <f>VLOOKUP(A1146,Planilha3!$D$2:$F$5575,3,FALSE)</f>
        <v>-51.498061768421799</v>
      </c>
      <c r="Z1146">
        <v>0</v>
      </c>
    </row>
    <row r="1147" spans="1:26" x14ac:dyDescent="0.25">
      <c r="A1147" t="str">
        <f t="shared" si="17"/>
        <v>BetimMG</v>
      </c>
      <c r="B1147" s="8">
        <v>2017</v>
      </c>
      <c r="C1147" s="9" t="s">
        <v>18</v>
      </c>
      <c r="D1147" s="9" t="s">
        <v>163</v>
      </c>
      <c r="E1147" s="9" t="s">
        <v>1649</v>
      </c>
      <c r="F1147" s="9" t="s">
        <v>1649</v>
      </c>
      <c r="G1147" s="10">
        <v>3317.9</v>
      </c>
      <c r="H1147" s="11">
        <v>54052.13</v>
      </c>
      <c r="I1147" s="11">
        <v>23088152.506000001</v>
      </c>
      <c r="J1147" s="12">
        <v>427146.02562378213</v>
      </c>
      <c r="K1147" s="13" t="s">
        <v>7640</v>
      </c>
      <c r="L1147" s="13">
        <v>0</v>
      </c>
      <c r="M1147" s="14">
        <v>0</v>
      </c>
      <c r="N1147" s="15">
        <v>0</v>
      </c>
      <c r="O1147" s="16" t="s">
        <v>7637</v>
      </c>
      <c r="P1147" s="16" t="s">
        <v>7637</v>
      </c>
      <c r="Q1147" s="16" t="s">
        <v>7637</v>
      </c>
      <c r="R1147" s="16" t="s">
        <v>7637</v>
      </c>
      <c r="S1147" s="16" t="s">
        <v>7637</v>
      </c>
      <c r="T1147" s="16">
        <v>0</v>
      </c>
      <c r="U1147">
        <v>0</v>
      </c>
      <c r="V1147" s="17">
        <v>17.666568090699794</v>
      </c>
      <c r="W1147" t="str">
        <f>VLOOKUP(A1147,Planilha3!$D$2:$F$5575,1,FALSE)</f>
        <v>BetimMG</v>
      </c>
      <c r="X1147">
        <f>VLOOKUP(A1147,Planilha3!$D$2:$F$5575,2,FALSE)</f>
        <v>-19.967299850979199</v>
      </c>
      <c r="Y1147">
        <f>VLOOKUP(A1147,Planilha3!$D$2:$F$5575,3,FALSE)</f>
        <v>-44.20114781521</v>
      </c>
      <c r="Z1147">
        <v>0</v>
      </c>
    </row>
    <row r="1148" spans="1:26" x14ac:dyDescent="0.25">
      <c r="A1148" t="str">
        <f t="shared" si="17"/>
        <v>ItabiritoMG</v>
      </c>
      <c r="B1148" s="8">
        <v>2017</v>
      </c>
      <c r="C1148" s="9" t="s">
        <v>18</v>
      </c>
      <c r="D1148" s="9" t="s">
        <v>163</v>
      </c>
      <c r="E1148" s="9" t="s">
        <v>1650</v>
      </c>
      <c r="F1148" s="9" t="s">
        <v>1650</v>
      </c>
      <c r="G1148" s="10">
        <v>2338.86</v>
      </c>
      <c r="H1148" s="11">
        <v>77497.33</v>
      </c>
      <c r="I1148" s="11">
        <v>3938104.2059999998</v>
      </c>
      <c r="J1148" s="12">
        <v>50815.998512464881</v>
      </c>
      <c r="K1148" s="13" t="s">
        <v>7643</v>
      </c>
      <c r="L1148" s="13">
        <v>0</v>
      </c>
      <c r="M1148" s="14">
        <v>0</v>
      </c>
      <c r="N1148" s="15">
        <v>0</v>
      </c>
      <c r="O1148" s="16" t="s">
        <v>7637</v>
      </c>
      <c r="P1148" s="16" t="s">
        <v>7637</v>
      </c>
      <c r="Q1148" s="16" t="s">
        <v>7637</v>
      </c>
      <c r="R1148" s="16" t="s">
        <v>7637</v>
      </c>
      <c r="S1148" s="16" t="s">
        <v>7637</v>
      </c>
      <c r="T1148" s="16">
        <v>0</v>
      </c>
      <c r="U1148">
        <v>0</v>
      </c>
      <c r="V1148" s="17">
        <v>13.689152906457553</v>
      </c>
      <c r="W1148" t="str">
        <f>VLOOKUP(A1148,Planilha3!$D$2:$F$5575,1,FALSE)</f>
        <v>ItabiritoMG</v>
      </c>
      <c r="X1148">
        <f>VLOOKUP(A1148,Planilha3!$D$2:$F$5575,2,FALSE)</f>
        <v>-20.250606750838099</v>
      </c>
      <c r="Y1148">
        <f>VLOOKUP(A1148,Planilha3!$D$2:$F$5575,3,FALSE)</f>
        <v>-43.804216722087901</v>
      </c>
      <c r="Z1148">
        <v>0</v>
      </c>
    </row>
    <row r="1149" spans="1:26" x14ac:dyDescent="0.25">
      <c r="A1149" t="str">
        <f t="shared" si="17"/>
        <v>Manoel RibasPR</v>
      </c>
      <c r="B1149" s="8">
        <v>2017</v>
      </c>
      <c r="C1149" s="9" t="s">
        <v>456</v>
      </c>
      <c r="D1149" s="9" t="s">
        <v>457</v>
      </c>
      <c r="E1149" s="9" t="s">
        <v>1651</v>
      </c>
      <c r="F1149" s="9" t="s">
        <v>1651</v>
      </c>
      <c r="G1149" s="10" t="s">
        <v>7637</v>
      </c>
      <c r="H1149" s="11">
        <v>22956.639999999999</v>
      </c>
      <c r="I1149" s="11">
        <v>314689.68</v>
      </c>
      <c r="J1149" s="12">
        <v>13708.002564835273</v>
      </c>
      <c r="K1149" s="13" t="s">
        <v>7636</v>
      </c>
      <c r="L1149" s="13">
        <v>0</v>
      </c>
      <c r="M1149" s="14">
        <v>0</v>
      </c>
      <c r="N1149" s="15">
        <v>0</v>
      </c>
      <c r="O1149" s="16" t="s">
        <v>7637</v>
      </c>
      <c r="P1149" s="16" t="s">
        <v>7637</v>
      </c>
      <c r="Q1149" s="16" t="s">
        <v>7637</v>
      </c>
      <c r="R1149" s="16" t="s">
        <v>7637</v>
      </c>
      <c r="S1149" s="16" t="s">
        <v>7637</v>
      </c>
      <c r="T1149" s="16">
        <v>0</v>
      </c>
      <c r="U1149">
        <v>0</v>
      </c>
      <c r="V1149" s="17">
        <v>1.0216376273140475</v>
      </c>
      <c r="W1149" t="str">
        <f>VLOOKUP(A1149,Planilha3!$D$2:$F$5575,1,FALSE)</f>
        <v>Manoel RibasPR</v>
      </c>
      <c r="X1149">
        <f>VLOOKUP(A1149,Planilha3!$D$2:$F$5575,2,FALSE)</f>
        <v>-24.5148311085022</v>
      </c>
      <c r="Y1149">
        <f>VLOOKUP(A1149,Planilha3!$D$2:$F$5575,3,FALSE)</f>
        <v>-51.666257066297597</v>
      </c>
      <c r="Z1149">
        <v>0</v>
      </c>
    </row>
    <row r="1150" spans="1:26" x14ac:dyDescent="0.25">
      <c r="A1150" t="str">
        <f t="shared" si="17"/>
        <v>Rio do CampoSC</v>
      </c>
      <c r="B1150" s="8">
        <v>2017</v>
      </c>
      <c r="C1150" s="9" t="s">
        <v>456</v>
      </c>
      <c r="D1150" s="9" t="s">
        <v>790</v>
      </c>
      <c r="E1150" s="9" t="s">
        <v>1652</v>
      </c>
      <c r="F1150" s="9" t="s">
        <v>1652</v>
      </c>
      <c r="G1150" s="10" t="s">
        <v>7637</v>
      </c>
      <c r="H1150" s="11">
        <v>26958.59</v>
      </c>
      <c r="I1150" s="11">
        <v>162910.769</v>
      </c>
      <c r="J1150" s="12">
        <v>6043.0003572145288</v>
      </c>
      <c r="K1150" s="13" t="s">
        <v>7636</v>
      </c>
      <c r="L1150" s="13">
        <v>0</v>
      </c>
      <c r="M1150" s="14">
        <v>0</v>
      </c>
      <c r="N1150" s="15">
        <v>0</v>
      </c>
      <c r="O1150" s="16" t="s">
        <v>7637</v>
      </c>
      <c r="P1150" s="16" t="s">
        <v>7637</v>
      </c>
      <c r="Q1150" s="16" t="s">
        <v>7637</v>
      </c>
      <c r="R1150" s="16" t="s">
        <v>7637</v>
      </c>
      <c r="S1150" s="16" t="s">
        <v>7637</v>
      </c>
      <c r="T1150" s="16">
        <v>0</v>
      </c>
      <c r="U1150">
        <v>0</v>
      </c>
      <c r="V1150" s="17">
        <v>1.1830143153881811</v>
      </c>
      <c r="W1150" t="str">
        <f>VLOOKUP(A1150,Planilha3!$D$2:$F$5575,1,FALSE)</f>
        <v>Rio do CampoSC</v>
      </c>
      <c r="X1150">
        <f>VLOOKUP(A1150,Planilha3!$D$2:$F$5575,2,FALSE)</f>
        <v>-26.9456590789448</v>
      </c>
      <c r="Y1150">
        <f>VLOOKUP(A1150,Planilha3!$D$2:$F$5575,3,FALSE)</f>
        <v>-50.136455131515802</v>
      </c>
      <c r="Z1150">
        <v>0</v>
      </c>
    </row>
    <row r="1151" spans="1:26" x14ac:dyDescent="0.25">
      <c r="A1151" t="str">
        <f t="shared" si="17"/>
        <v>Dona EusébiaMG</v>
      </c>
      <c r="B1151" s="8">
        <v>2017</v>
      </c>
      <c r="C1151" s="9" t="s">
        <v>18</v>
      </c>
      <c r="D1151" s="9" t="s">
        <v>163</v>
      </c>
      <c r="E1151" s="9" t="s">
        <v>1653</v>
      </c>
      <c r="F1151" s="9" t="s">
        <v>1654</v>
      </c>
      <c r="G1151" s="10" t="s">
        <v>7637</v>
      </c>
      <c r="H1151" s="11">
        <v>13024.11</v>
      </c>
      <c r="I1151" s="11">
        <v>85008.342999999993</v>
      </c>
      <c r="J1151" s="12">
        <v>6526.9982363478184</v>
      </c>
      <c r="K1151" s="13" t="s">
        <v>7642</v>
      </c>
      <c r="L1151" s="13">
        <v>0</v>
      </c>
      <c r="M1151" s="14">
        <v>0</v>
      </c>
      <c r="N1151" s="15">
        <v>0</v>
      </c>
      <c r="O1151" s="16" t="s">
        <v>7637</v>
      </c>
      <c r="P1151" s="16" t="s">
        <v>7637</v>
      </c>
      <c r="Q1151" s="16" t="s">
        <v>7637</v>
      </c>
      <c r="R1151" s="16" t="s">
        <v>7637</v>
      </c>
      <c r="S1151" s="16" t="s">
        <v>7637</v>
      </c>
      <c r="T1151" s="16">
        <v>0</v>
      </c>
      <c r="U1151">
        <v>0</v>
      </c>
      <c r="V1151" s="17">
        <v>0.57695002916070359</v>
      </c>
      <c r="W1151" t="str">
        <f>VLOOKUP(A1151,Planilha3!$D$2:$F$5575,1,FALSE)</f>
        <v>Dona EusébiaMG</v>
      </c>
      <c r="X1151">
        <f>VLOOKUP(A1151,Planilha3!$D$2:$F$5575,2,FALSE)</f>
        <v>-21.319480871384101</v>
      </c>
      <c r="Y1151">
        <f>VLOOKUP(A1151,Planilha3!$D$2:$F$5575,3,FALSE)</f>
        <v>-42.807414270459503</v>
      </c>
      <c r="Z1151">
        <v>0</v>
      </c>
    </row>
    <row r="1152" spans="1:26" x14ac:dyDescent="0.25">
      <c r="A1152" t="str">
        <f t="shared" si="17"/>
        <v>LunardelliPR</v>
      </c>
      <c r="B1152" s="8">
        <v>2017</v>
      </c>
      <c r="C1152" s="9" t="s">
        <v>456</v>
      </c>
      <c r="D1152" s="9" t="s">
        <v>457</v>
      </c>
      <c r="E1152" s="9" t="s">
        <v>1655</v>
      </c>
      <c r="F1152" s="9" t="s">
        <v>1655</v>
      </c>
      <c r="G1152" s="10" t="s">
        <v>7637</v>
      </c>
      <c r="H1152" s="11">
        <v>17062.82</v>
      </c>
      <c r="I1152" s="11">
        <v>86389.039000000004</v>
      </c>
      <c r="J1152" s="12">
        <v>5062.9989063941366</v>
      </c>
      <c r="K1152" s="13" t="s">
        <v>7642</v>
      </c>
      <c r="L1152" s="13">
        <v>0</v>
      </c>
      <c r="M1152" s="14">
        <v>0</v>
      </c>
      <c r="N1152" s="15">
        <v>0</v>
      </c>
      <c r="O1152" s="16" t="s">
        <v>7637</v>
      </c>
      <c r="P1152" s="16" t="s">
        <v>7637</v>
      </c>
      <c r="Q1152" s="16" t="s">
        <v>7637</v>
      </c>
      <c r="R1152" s="16" t="s">
        <v>7637</v>
      </c>
      <c r="S1152" s="16" t="s">
        <v>7637</v>
      </c>
      <c r="T1152" s="16">
        <v>0</v>
      </c>
      <c r="U1152">
        <v>0</v>
      </c>
      <c r="V1152" s="17">
        <v>0.75045917837184506</v>
      </c>
      <c r="W1152" t="str">
        <f>VLOOKUP(A1152,Planilha3!$D$2:$F$5575,1,FALSE)</f>
        <v>LunardelliPR</v>
      </c>
      <c r="X1152">
        <f>VLOOKUP(A1152,Planilha3!$D$2:$F$5575,2,FALSE)</f>
        <v>-24.082521893064499</v>
      </c>
      <c r="Y1152">
        <f>VLOOKUP(A1152,Planilha3!$D$2:$F$5575,3,FALSE)</f>
        <v>-51.737217034784301</v>
      </c>
      <c r="Z1152">
        <v>0</v>
      </c>
    </row>
    <row r="1153" spans="1:26" x14ac:dyDescent="0.25">
      <c r="A1153" t="str">
        <f t="shared" si="17"/>
        <v>Rio do OesteSC</v>
      </c>
      <c r="B1153" s="8">
        <v>2017</v>
      </c>
      <c r="C1153" s="9" t="s">
        <v>456</v>
      </c>
      <c r="D1153" s="9" t="s">
        <v>790</v>
      </c>
      <c r="E1153" s="9" t="s">
        <v>1656</v>
      </c>
      <c r="F1153" s="9" t="s">
        <v>1656</v>
      </c>
      <c r="G1153" s="10" t="s">
        <v>7637</v>
      </c>
      <c r="H1153" s="11">
        <v>26086.09</v>
      </c>
      <c r="I1153" s="11">
        <v>194680.52100000001</v>
      </c>
      <c r="J1153" s="12">
        <v>7463.0012010232276</v>
      </c>
      <c r="K1153" s="13" t="s">
        <v>7636</v>
      </c>
      <c r="L1153" s="13">
        <v>0</v>
      </c>
      <c r="M1153" s="14">
        <v>0</v>
      </c>
      <c r="N1153" s="15">
        <v>0</v>
      </c>
      <c r="O1153" s="16" t="s">
        <v>7637</v>
      </c>
      <c r="P1153" s="16" t="s">
        <v>7637</v>
      </c>
      <c r="Q1153" s="16" t="s">
        <v>7637</v>
      </c>
      <c r="R1153" s="16" t="s">
        <v>7637</v>
      </c>
      <c r="S1153" s="16" t="s">
        <v>7637</v>
      </c>
      <c r="T1153" s="16">
        <v>0</v>
      </c>
      <c r="U1153">
        <v>0</v>
      </c>
      <c r="V1153" s="17">
        <v>1.1474465005005969</v>
      </c>
      <c r="W1153" t="str">
        <f>VLOOKUP(A1153,Planilha3!$D$2:$F$5575,1,FALSE)</f>
        <v>Rio do OesteSC</v>
      </c>
      <c r="X1153">
        <f>VLOOKUP(A1153,Planilha3!$D$2:$F$5575,2,FALSE)</f>
        <v>-27.195634651199601</v>
      </c>
      <c r="Y1153">
        <f>VLOOKUP(A1153,Planilha3!$D$2:$F$5575,3,FALSE)</f>
        <v>-49.799328872753499</v>
      </c>
      <c r="Z1153">
        <v>0</v>
      </c>
    </row>
    <row r="1154" spans="1:26" x14ac:dyDescent="0.25">
      <c r="A1154" t="str">
        <f t="shared" si="17"/>
        <v>São João de IracemaSP</v>
      </c>
      <c r="B1154" s="8">
        <v>2017</v>
      </c>
      <c r="C1154" s="9" t="s">
        <v>18</v>
      </c>
      <c r="D1154" s="9" t="s">
        <v>19</v>
      </c>
      <c r="E1154" s="9" t="s">
        <v>1657</v>
      </c>
      <c r="F1154" s="9" t="s">
        <v>1658</v>
      </c>
      <c r="G1154" s="10" t="s">
        <v>7637</v>
      </c>
      <c r="H1154" s="11">
        <v>18311.12</v>
      </c>
      <c r="I1154" s="11">
        <v>34864.370000000003</v>
      </c>
      <c r="J1154" s="12">
        <v>1903.9998645631729</v>
      </c>
      <c r="K1154" s="13" t="s">
        <v>7642</v>
      </c>
      <c r="L1154" s="13">
        <v>0</v>
      </c>
      <c r="M1154" s="14">
        <v>0</v>
      </c>
      <c r="N1154" s="15">
        <v>0</v>
      </c>
      <c r="O1154" s="16" t="s">
        <v>7637</v>
      </c>
      <c r="P1154" s="16" t="s">
        <v>7637</v>
      </c>
      <c r="Q1154" s="16" t="s">
        <v>7637</v>
      </c>
      <c r="R1154" s="16" t="s">
        <v>7637</v>
      </c>
      <c r="S1154" s="16" t="s">
        <v>7637</v>
      </c>
      <c r="T1154" s="16">
        <v>0</v>
      </c>
      <c r="U1154">
        <v>0</v>
      </c>
      <c r="V1154" s="17">
        <v>0.79961840401975037</v>
      </c>
      <c r="W1154" t="str">
        <f>VLOOKUP(A1154,Planilha3!$D$2:$F$5575,1,FALSE)</f>
        <v>São João de IracemaSP</v>
      </c>
      <c r="X1154">
        <f>VLOOKUP(A1154,Planilha3!$D$2:$F$5575,2,FALSE)</f>
        <v>-20.51146049411</v>
      </c>
      <c r="Y1154">
        <f>VLOOKUP(A1154,Planilha3!$D$2:$F$5575,3,FALSE)</f>
        <v>-50.3564038060616</v>
      </c>
      <c r="Z1154">
        <v>0</v>
      </c>
    </row>
    <row r="1155" spans="1:26" x14ac:dyDescent="0.25">
      <c r="A1155" t="str">
        <f t="shared" ref="A1155:A1218" si="18">E1155&amp;D1155</f>
        <v>Águas MornasSC</v>
      </c>
      <c r="B1155" s="8">
        <v>2017</v>
      </c>
      <c r="C1155" s="9" t="s">
        <v>456</v>
      </c>
      <c r="D1155" s="9" t="s">
        <v>790</v>
      </c>
      <c r="E1155" s="9" t="s">
        <v>1659</v>
      </c>
      <c r="F1155" s="9" t="s">
        <v>1660</v>
      </c>
      <c r="G1155" s="10" t="s">
        <v>7637</v>
      </c>
      <c r="H1155" s="11">
        <v>21778.19</v>
      </c>
      <c r="I1155" s="11">
        <v>137159.022</v>
      </c>
      <c r="J1155" s="12">
        <v>6297.9991450161842</v>
      </c>
      <c r="K1155" s="13" t="s">
        <v>7636</v>
      </c>
      <c r="L1155" s="13">
        <v>0</v>
      </c>
      <c r="M1155" s="14">
        <v>0</v>
      </c>
      <c r="N1155" s="15">
        <v>0</v>
      </c>
      <c r="O1155" s="16" t="s">
        <v>7637</v>
      </c>
      <c r="P1155" s="16" t="s">
        <v>7637</v>
      </c>
      <c r="Q1155" s="16" t="s">
        <v>7637</v>
      </c>
      <c r="R1155" s="16" t="s">
        <v>7637</v>
      </c>
      <c r="S1155" s="16" t="s">
        <v>7637</v>
      </c>
      <c r="T1155" s="16">
        <v>0</v>
      </c>
      <c r="U1155">
        <v>0</v>
      </c>
      <c r="V1155" s="17">
        <v>0.95783787912557794</v>
      </c>
      <c r="W1155" t="str">
        <f>VLOOKUP(A1155,Planilha3!$D$2:$F$5575,1,FALSE)</f>
        <v>Águas MornasSC</v>
      </c>
      <c r="X1155">
        <f>VLOOKUP(A1155,Planilha3!$D$2:$F$5575,2,FALSE)</f>
        <v>-27.6968087385975</v>
      </c>
      <c r="Y1155">
        <f>VLOOKUP(A1155,Planilha3!$D$2:$F$5575,3,FALSE)</f>
        <v>-48.824775294572802</v>
      </c>
      <c r="Z1155">
        <v>0</v>
      </c>
    </row>
    <row r="1156" spans="1:26" x14ac:dyDescent="0.25">
      <c r="A1156" t="str">
        <f t="shared" si="18"/>
        <v>RiolândiaSP</v>
      </c>
      <c r="B1156" s="8">
        <v>2017</v>
      </c>
      <c r="C1156" s="9" t="s">
        <v>18</v>
      </c>
      <c r="D1156" s="9" t="s">
        <v>19</v>
      </c>
      <c r="E1156" s="9" t="s">
        <v>1661</v>
      </c>
      <c r="F1156" s="9" t="s">
        <v>1662</v>
      </c>
      <c r="G1156" s="10" t="s">
        <v>7637</v>
      </c>
      <c r="H1156" s="11">
        <v>18728.599999999999</v>
      </c>
      <c r="I1156" s="11">
        <v>226353.81299999999</v>
      </c>
      <c r="J1156" s="12">
        <v>12085.997511826832</v>
      </c>
      <c r="K1156" s="13" t="s">
        <v>7641</v>
      </c>
      <c r="L1156" s="13">
        <v>0</v>
      </c>
      <c r="M1156" s="14">
        <v>0</v>
      </c>
      <c r="N1156" s="15">
        <v>0</v>
      </c>
      <c r="O1156" s="16" t="s">
        <v>7637</v>
      </c>
      <c r="P1156" s="16" t="s">
        <v>7637</v>
      </c>
      <c r="Q1156" s="16" t="s">
        <v>7637</v>
      </c>
      <c r="R1156" s="16" t="s">
        <v>7637</v>
      </c>
      <c r="S1156" s="16" t="s">
        <v>7637</v>
      </c>
      <c r="T1156" s="16">
        <v>0</v>
      </c>
      <c r="U1156">
        <v>0</v>
      </c>
      <c r="V1156" s="17">
        <v>0.834558876157239</v>
      </c>
      <c r="W1156" t="str">
        <f>VLOOKUP(A1156,Planilha3!$D$2:$F$5575,1,FALSE)</f>
        <v>RiolândiaSP</v>
      </c>
      <c r="X1156">
        <f>VLOOKUP(A1156,Planilha3!$D$2:$F$5575,2,FALSE)</f>
        <v>-19.977727415911499</v>
      </c>
      <c r="Y1156">
        <f>VLOOKUP(A1156,Planilha3!$D$2:$F$5575,3,FALSE)</f>
        <v>-49.6811079321714</v>
      </c>
      <c r="Z1156">
        <v>0</v>
      </c>
    </row>
    <row r="1157" spans="1:26" x14ac:dyDescent="0.25">
      <c r="A1157" t="str">
        <f t="shared" si="18"/>
        <v>Volta GrandeMG</v>
      </c>
      <c r="B1157" s="8">
        <v>2017</v>
      </c>
      <c r="C1157" s="9" t="s">
        <v>18</v>
      </c>
      <c r="D1157" s="9" t="s">
        <v>163</v>
      </c>
      <c r="E1157" s="9" t="s">
        <v>1663</v>
      </c>
      <c r="F1157" s="9" t="s">
        <v>1663</v>
      </c>
      <c r="G1157" s="10" t="s">
        <v>7637</v>
      </c>
      <c r="H1157" s="11">
        <v>11865.03</v>
      </c>
      <c r="I1157" s="11">
        <v>63062.624000000003</v>
      </c>
      <c r="J1157" s="12">
        <v>5314.9991192605503</v>
      </c>
      <c r="K1157" s="13" t="s">
        <v>7642</v>
      </c>
      <c r="L1157" s="13">
        <v>0</v>
      </c>
      <c r="M1157" s="14">
        <v>0</v>
      </c>
      <c r="N1157" s="15">
        <v>0</v>
      </c>
      <c r="O1157" s="16" t="s">
        <v>7637</v>
      </c>
      <c r="P1157" s="16" t="s">
        <v>7637</v>
      </c>
      <c r="Q1157" s="16" t="s">
        <v>7637</v>
      </c>
      <c r="R1157" s="16" t="s">
        <v>7637</v>
      </c>
      <c r="S1157" s="16" t="s">
        <v>7637</v>
      </c>
      <c r="T1157" s="16">
        <v>0</v>
      </c>
      <c r="U1157">
        <v>0</v>
      </c>
      <c r="V1157" s="17">
        <v>0.52454267164457391</v>
      </c>
      <c r="W1157" t="str">
        <f>VLOOKUP(A1157,Planilha3!$D$2:$F$5575,1,FALSE)</f>
        <v>Volta GrandeMG</v>
      </c>
      <c r="X1157">
        <f>VLOOKUP(A1157,Planilha3!$D$2:$F$5575,2,FALSE)</f>
        <v>-21.767569109849699</v>
      </c>
      <c r="Y1157">
        <f>VLOOKUP(A1157,Planilha3!$D$2:$F$5575,3,FALSE)</f>
        <v>-42.537866459431903</v>
      </c>
      <c r="Z1157">
        <v>0</v>
      </c>
    </row>
    <row r="1158" spans="1:26" x14ac:dyDescent="0.25">
      <c r="A1158" t="str">
        <f t="shared" si="18"/>
        <v>LupionópolisPR</v>
      </c>
      <c r="B1158" s="8">
        <v>2017</v>
      </c>
      <c r="C1158" s="9" t="s">
        <v>456</v>
      </c>
      <c r="D1158" s="9" t="s">
        <v>457</v>
      </c>
      <c r="E1158" s="9" t="s">
        <v>1664</v>
      </c>
      <c r="F1158" s="9" t="s">
        <v>1665</v>
      </c>
      <c r="G1158" s="10" t="s">
        <v>7637</v>
      </c>
      <c r="H1158" s="11">
        <v>21180.86</v>
      </c>
      <c r="I1158" s="11">
        <v>104019.20600000001</v>
      </c>
      <c r="J1158" s="12">
        <v>4911.0001199195876</v>
      </c>
      <c r="K1158" s="13" t="s">
        <v>7636</v>
      </c>
      <c r="L1158" s="13">
        <v>0</v>
      </c>
      <c r="M1158" s="14">
        <v>0</v>
      </c>
      <c r="N1158" s="15">
        <v>0</v>
      </c>
      <c r="O1158" s="16" t="s">
        <v>7637</v>
      </c>
      <c r="P1158" s="16" t="s">
        <v>7637</v>
      </c>
      <c r="Q1158" s="16" t="s">
        <v>7637</v>
      </c>
      <c r="R1158" s="16" t="s">
        <v>7637</v>
      </c>
      <c r="S1158" s="16" t="s">
        <v>7637</v>
      </c>
      <c r="T1158" s="16">
        <v>0</v>
      </c>
      <c r="U1158">
        <v>0</v>
      </c>
      <c r="V1158" s="17">
        <v>0.92950903020997055</v>
      </c>
      <c r="W1158" t="str">
        <f>VLOOKUP(A1158,Planilha3!$D$2:$F$5575,1,FALSE)</f>
        <v>LupionópolisPR</v>
      </c>
      <c r="X1158">
        <f>VLOOKUP(A1158,Planilha3!$D$2:$F$5575,2,FALSE)</f>
        <v>-22.755450831922001</v>
      </c>
      <c r="Y1158">
        <f>VLOOKUP(A1158,Planilha3!$D$2:$F$5575,3,FALSE)</f>
        <v>-51.660514255763403</v>
      </c>
      <c r="Z1158">
        <v>0</v>
      </c>
    </row>
    <row r="1159" spans="1:26" x14ac:dyDescent="0.25">
      <c r="A1159" t="str">
        <f t="shared" si="18"/>
        <v>UbáMG</v>
      </c>
      <c r="B1159" s="8">
        <v>2017</v>
      </c>
      <c r="C1159" s="9" t="s">
        <v>18</v>
      </c>
      <c r="D1159" s="9" t="s">
        <v>163</v>
      </c>
      <c r="E1159" s="9" t="s">
        <v>1666</v>
      </c>
      <c r="F1159" s="9" t="s">
        <v>1667</v>
      </c>
      <c r="G1159" s="10">
        <v>1678.47</v>
      </c>
      <c r="H1159" s="11">
        <v>25255.54</v>
      </c>
      <c r="I1159" s="11">
        <v>2861452.2459999998</v>
      </c>
      <c r="J1159" s="12">
        <v>113299.98273646098</v>
      </c>
      <c r="K1159" s="13" t="s">
        <v>7636</v>
      </c>
      <c r="L1159" s="13">
        <v>0</v>
      </c>
      <c r="M1159" s="14">
        <v>0</v>
      </c>
      <c r="N1159" s="15">
        <v>0</v>
      </c>
      <c r="O1159" s="16" t="s">
        <v>7637</v>
      </c>
      <c r="P1159" s="16" t="s">
        <v>7637</v>
      </c>
      <c r="Q1159" s="16" t="s">
        <v>7637</v>
      </c>
      <c r="R1159" s="16" t="s">
        <v>7637</v>
      </c>
      <c r="S1159" s="16" t="s">
        <v>7637</v>
      </c>
      <c r="T1159" s="16">
        <v>0</v>
      </c>
      <c r="U1159">
        <v>0</v>
      </c>
      <c r="V1159" s="17">
        <v>8.6178938111966392</v>
      </c>
      <c r="W1159" t="str">
        <f>VLOOKUP(A1159,Planilha3!$D$2:$F$5575,1,FALSE)</f>
        <v>UbáMG</v>
      </c>
      <c r="X1159">
        <f>VLOOKUP(A1159,Planilha3!$D$2:$F$5575,2,FALSE)</f>
        <v>-21.1209238561486</v>
      </c>
      <c r="Y1159">
        <f>VLOOKUP(A1159,Planilha3!$D$2:$F$5575,3,FALSE)</f>
        <v>-42.936297700079301</v>
      </c>
      <c r="Z1159">
        <v>0</v>
      </c>
    </row>
    <row r="1160" spans="1:26" x14ac:dyDescent="0.25">
      <c r="A1160" t="str">
        <f t="shared" si="18"/>
        <v>MeridianoSP</v>
      </c>
      <c r="B1160" s="8">
        <v>2017</v>
      </c>
      <c r="C1160" s="9" t="s">
        <v>18</v>
      </c>
      <c r="D1160" s="9" t="s">
        <v>19</v>
      </c>
      <c r="E1160" s="9" t="s">
        <v>1668</v>
      </c>
      <c r="F1160" s="9" t="s">
        <v>1668</v>
      </c>
      <c r="G1160" s="10" t="s">
        <v>7637</v>
      </c>
      <c r="H1160" s="11">
        <v>74451.94</v>
      </c>
      <c r="I1160" s="11">
        <v>289766.935</v>
      </c>
      <c r="J1160" s="12">
        <v>3891.9997920806359</v>
      </c>
      <c r="K1160" s="13" t="s">
        <v>7640</v>
      </c>
      <c r="L1160" s="13">
        <v>0</v>
      </c>
      <c r="M1160" s="14">
        <v>0</v>
      </c>
      <c r="N1160" s="15">
        <v>0</v>
      </c>
      <c r="O1160" s="16" t="s">
        <v>7637</v>
      </c>
      <c r="P1160" s="16" t="s">
        <v>7637</v>
      </c>
      <c r="Q1160" s="16" t="s">
        <v>7637</v>
      </c>
      <c r="R1160" s="16" t="s">
        <v>7637</v>
      </c>
      <c r="S1160" s="16" t="s">
        <v>7637</v>
      </c>
      <c r="T1160" s="16">
        <v>0</v>
      </c>
      <c r="U1160">
        <v>0</v>
      </c>
      <c r="V1160" s="17">
        <v>3.2467481536322573</v>
      </c>
      <c r="W1160" t="str">
        <f>VLOOKUP(A1160,Planilha3!$D$2:$F$5575,1,FALSE)</f>
        <v>MeridianoSP</v>
      </c>
      <c r="X1160">
        <f>VLOOKUP(A1160,Planilha3!$D$2:$F$5575,2,FALSE)</f>
        <v>-20.3499474948886</v>
      </c>
      <c r="Y1160">
        <f>VLOOKUP(A1160,Planilha3!$D$2:$F$5575,3,FALSE)</f>
        <v>-50.182092584864399</v>
      </c>
      <c r="Z1160">
        <v>0</v>
      </c>
    </row>
    <row r="1161" spans="1:26" x14ac:dyDescent="0.25">
      <c r="A1161" t="str">
        <f t="shared" si="18"/>
        <v>AgronômicaSC</v>
      </c>
      <c r="B1161" s="8">
        <v>2017</v>
      </c>
      <c r="C1161" s="9" t="s">
        <v>456</v>
      </c>
      <c r="D1161" s="9" t="s">
        <v>790</v>
      </c>
      <c r="E1161" s="9" t="s">
        <v>1669</v>
      </c>
      <c r="F1161" s="9" t="s">
        <v>1670</v>
      </c>
      <c r="G1161" s="10" t="s">
        <v>7637</v>
      </c>
      <c r="H1161" s="11">
        <v>28610.560000000001</v>
      </c>
      <c r="I1161" s="11">
        <v>155555.61900000001</v>
      </c>
      <c r="J1161" s="12">
        <v>5437.0001495951146</v>
      </c>
      <c r="K1161" s="13" t="s">
        <v>7641</v>
      </c>
      <c r="L1161" s="13">
        <v>0</v>
      </c>
      <c r="M1161" s="14">
        <v>0</v>
      </c>
      <c r="N1161" s="15">
        <v>0</v>
      </c>
      <c r="O1161" s="16" t="s">
        <v>7637</v>
      </c>
      <c r="P1161" s="16" t="s">
        <v>7637</v>
      </c>
      <c r="Q1161" s="16" t="s">
        <v>7637</v>
      </c>
      <c r="R1161" s="16" t="s">
        <v>7637</v>
      </c>
      <c r="S1161" s="16" t="s">
        <v>7637</v>
      </c>
      <c r="T1161" s="16">
        <v>0</v>
      </c>
      <c r="U1161">
        <v>0</v>
      </c>
      <c r="V1161" s="17">
        <v>1.2539068485383376</v>
      </c>
      <c r="W1161" t="str">
        <f>VLOOKUP(A1161,Planilha3!$D$2:$F$5575,1,FALSE)</f>
        <v>AgronômicaSC</v>
      </c>
      <c r="X1161">
        <f>VLOOKUP(A1161,Planilha3!$D$2:$F$5575,2,FALSE)</f>
        <v>-27.266634083360199</v>
      </c>
      <c r="Y1161">
        <f>VLOOKUP(A1161,Planilha3!$D$2:$F$5575,3,FALSE)</f>
        <v>-49.708428545154703</v>
      </c>
      <c r="Z1161">
        <v>0</v>
      </c>
    </row>
    <row r="1162" spans="1:26" x14ac:dyDescent="0.25">
      <c r="A1162" t="str">
        <f t="shared" si="18"/>
        <v>Senador FirminoMG</v>
      </c>
      <c r="B1162" s="8">
        <v>2017</v>
      </c>
      <c r="C1162" s="9" t="s">
        <v>18</v>
      </c>
      <c r="D1162" s="9" t="s">
        <v>163</v>
      </c>
      <c r="E1162" s="9" t="s">
        <v>1671</v>
      </c>
      <c r="F1162" s="9" t="s">
        <v>1671</v>
      </c>
      <c r="G1162" s="10" t="s">
        <v>7637</v>
      </c>
      <c r="H1162" s="11">
        <v>9265.6200000000008</v>
      </c>
      <c r="I1162" s="11">
        <v>72197.740999999995</v>
      </c>
      <c r="J1162" s="12">
        <v>7792.0032334587422</v>
      </c>
      <c r="K1162" s="13" t="s">
        <v>7642</v>
      </c>
      <c r="L1162" s="13">
        <v>0</v>
      </c>
      <c r="M1162" s="14">
        <v>0</v>
      </c>
      <c r="N1162" s="15">
        <v>0</v>
      </c>
      <c r="O1162" s="16" t="s">
        <v>7637</v>
      </c>
      <c r="P1162" s="16" t="s">
        <v>7637</v>
      </c>
      <c r="Q1162" s="16" t="s">
        <v>7637</v>
      </c>
      <c r="R1162" s="16" t="s">
        <v>7637</v>
      </c>
      <c r="S1162" s="16" t="s">
        <v>7637</v>
      </c>
      <c r="T1162" s="16">
        <v>0</v>
      </c>
      <c r="U1162">
        <v>0</v>
      </c>
      <c r="V1162" s="17">
        <v>0.41523583197035469</v>
      </c>
      <c r="W1162" t="str">
        <f>VLOOKUP(A1162,Planilha3!$D$2:$F$5575,1,FALSE)</f>
        <v>Senador FirminoMG</v>
      </c>
      <c r="X1162">
        <f>VLOOKUP(A1162,Planilha3!$D$2:$F$5575,2,FALSE)</f>
        <v>-20.916240761534301</v>
      </c>
      <c r="Y1162">
        <f>VLOOKUP(A1162,Planilha3!$D$2:$F$5575,3,FALSE)</f>
        <v>-43.090798298045797</v>
      </c>
      <c r="Z1162">
        <v>0</v>
      </c>
    </row>
    <row r="1163" spans="1:26" x14ac:dyDescent="0.25">
      <c r="A1163" t="str">
        <f t="shared" si="18"/>
        <v>PirangaMG</v>
      </c>
      <c r="B1163" s="8">
        <v>2017</v>
      </c>
      <c r="C1163" s="9" t="s">
        <v>18</v>
      </c>
      <c r="D1163" s="9" t="s">
        <v>163</v>
      </c>
      <c r="E1163" s="9" t="s">
        <v>1672</v>
      </c>
      <c r="F1163" s="9" t="s">
        <v>1672</v>
      </c>
      <c r="G1163" s="10" t="s">
        <v>7637</v>
      </c>
      <c r="H1163" s="11">
        <v>8924.23</v>
      </c>
      <c r="I1163" s="11">
        <v>159904.29800000001</v>
      </c>
      <c r="J1163" s="12">
        <v>17917.993821315678</v>
      </c>
      <c r="K1163" s="13" t="s">
        <v>7642</v>
      </c>
      <c r="L1163" s="13">
        <v>0</v>
      </c>
      <c r="M1163" s="14">
        <v>0</v>
      </c>
      <c r="N1163" s="15">
        <v>0</v>
      </c>
      <c r="O1163" s="16" t="s">
        <v>7637</v>
      </c>
      <c r="P1163" s="16" t="s">
        <v>7637</v>
      </c>
      <c r="Q1163" s="16" t="s">
        <v>7637</v>
      </c>
      <c r="R1163" s="16" t="s">
        <v>7637</v>
      </c>
      <c r="S1163" s="16" t="s">
        <v>7637</v>
      </c>
      <c r="T1163" s="16">
        <v>0</v>
      </c>
      <c r="U1163">
        <v>0</v>
      </c>
      <c r="V1163" s="17">
        <v>0.41619359224117569</v>
      </c>
      <c r="W1163" t="str">
        <f>VLOOKUP(A1163,Planilha3!$D$2:$F$5575,1,FALSE)</f>
        <v>PirangaMG</v>
      </c>
      <c r="X1163">
        <f>VLOOKUP(A1163,Planilha3!$D$2:$F$5575,2,FALSE)</f>
        <v>-20.683884451895299</v>
      </c>
      <c r="Y1163">
        <f>VLOOKUP(A1163,Planilha3!$D$2:$F$5575,3,FALSE)</f>
        <v>-43.297069195528202</v>
      </c>
      <c r="Z1163">
        <v>0</v>
      </c>
    </row>
    <row r="1164" spans="1:26" x14ac:dyDescent="0.25">
      <c r="A1164" t="str">
        <f t="shared" si="18"/>
        <v>Leoberto LealSC</v>
      </c>
      <c r="B1164" s="8">
        <v>2017</v>
      </c>
      <c r="C1164" s="9" t="s">
        <v>456</v>
      </c>
      <c r="D1164" s="9" t="s">
        <v>790</v>
      </c>
      <c r="E1164" s="9" t="s">
        <v>1673</v>
      </c>
      <c r="F1164" s="9" t="s">
        <v>1673</v>
      </c>
      <c r="G1164" s="10" t="s">
        <v>7637</v>
      </c>
      <c r="H1164" s="11">
        <v>29640.02</v>
      </c>
      <c r="I1164" s="11">
        <v>93069.65</v>
      </c>
      <c r="J1164" s="12">
        <v>3139.9995681514383</v>
      </c>
      <c r="K1164" s="13" t="s">
        <v>7641</v>
      </c>
      <c r="L1164" s="13">
        <v>0</v>
      </c>
      <c r="M1164" s="14">
        <v>0</v>
      </c>
      <c r="N1164" s="15">
        <v>0</v>
      </c>
      <c r="O1164" s="16" t="s">
        <v>7637</v>
      </c>
      <c r="P1164" s="16" t="s">
        <v>7637</v>
      </c>
      <c r="Q1164" s="16" t="s">
        <v>7637</v>
      </c>
      <c r="R1164" s="16" t="s">
        <v>7637</v>
      </c>
      <c r="S1164" s="16" t="s">
        <v>7637</v>
      </c>
      <c r="T1164" s="16">
        <v>0</v>
      </c>
      <c r="U1164">
        <v>0</v>
      </c>
      <c r="V1164" s="17">
        <v>1.2947346039373995</v>
      </c>
      <c r="W1164" t="str">
        <f>VLOOKUP(A1164,Planilha3!$D$2:$F$5575,1,FALSE)</f>
        <v>Leoberto LealSC</v>
      </c>
      <c r="X1164">
        <f>VLOOKUP(A1164,Planilha3!$D$2:$F$5575,2,FALSE)</f>
        <v>-27.508604927575899</v>
      </c>
      <c r="Y1164">
        <f>VLOOKUP(A1164,Planilha3!$D$2:$F$5575,3,FALSE)</f>
        <v>-49.279295623417703</v>
      </c>
      <c r="Z1164">
        <v>0</v>
      </c>
    </row>
    <row r="1165" spans="1:26" x14ac:dyDescent="0.25">
      <c r="A1165" t="str">
        <f t="shared" si="18"/>
        <v>AuriflamaSP</v>
      </c>
      <c r="B1165" s="8">
        <v>2017</v>
      </c>
      <c r="C1165" s="9" t="s">
        <v>18</v>
      </c>
      <c r="D1165" s="9" t="s">
        <v>19</v>
      </c>
      <c r="E1165" s="9" t="s">
        <v>1674</v>
      </c>
      <c r="F1165" s="9" t="s">
        <v>1674</v>
      </c>
      <c r="G1165" s="10" t="s">
        <v>7637</v>
      </c>
      <c r="H1165" s="11">
        <v>19494.28</v>
      </c>
      <c r="I1165" s="11">
        <v>294071.277</v>
      </c>
      <c r="J1165" s="12">
        <v>15085.003241976623</v>
      </c>
      <c r="K1165" s="13" t="s">
        <v>7636</v>
      </c>
      <c r="L1165" s="13">
        <v>0</v>
      </c>
      <c r="M1165" s="14">
        <v>0</v>
      </c>
      <c r="N1165" s="15">
        <v>0</v>
      </c>
      <c r="O1165" s="16" t="s">
        <v>7637</v>
      </c>
      <c r="P1165" s="16" t="s">
        <v>7637</v>
      </c>
      <c r="Q1165" s="16" t="s">
        <v>7637</v>
      </c>
      <c r="R1165" s="16" t="s">
        <v>7637</v>
      </c>
      <c r="S1165" s="16" t="s">
        <v>7637</v>
      </c>
      <c r="T1165" s="16">
        <v>0</v>
      </c>
      <c r="U1165">
        <v>0</v>
      </c>
      <c r="V1165" s="17">
        <v>0.87290387136958159</v>
      </c>
      <c r="W1165" t="str">
        <f>VLOOKUP(A1165,Planilha3!$D$2:$F$5575,1,FALSE)</f>
        <v>AuriflamaSP</v>
      </c>
      <c r="X1165">
        <f>VLOOKUP(A1165,Planilha3!$D$2:$F$5575,2,FALSE)</f>
        <v>-20.685992644294501</v>
      </c>
      <c r="Y1165">
        <f>VLOOKUP(A1165,Planilha3!$D$2:$F$5575,3,FALSE)</f>
        <v>-50.554947394039999</v>
      </c>
      <c r="Z1165">
        <v>0</v>
      </c>
    </row>
    <row r="1166" spans="1:26" x14ac:dyDescent="0.25">
      <c r="A1166" t="str">
        <f t="shared" si="18"/>
        <v>RodeiroMG</v>
      </c>
      <c r="B1166" s="8">
        <v>2017</v>
      </c>
      <c r="C1166" s="9" t="s">
        <v>18</v>
      </c>
      <c r="D1166" s="9" t="s">
        <v>163</v>
      </c>
      <c r="E1166" s="9" t="s">
        <v>1675</v>
      </c>
      <c r="F1166" s="9" t="s">
        <v>1675</v>
      </c>
      <c r="G1166" s="10" t="s">
        <v>7637</v>
      </c>
      <c r="H1166" s="11">
        <v>52153.01</v>
      </c>
      <c r="I1166" s="11">
        <v>409766.18800000002</v>
      </c>
      <c r="J1166" s="12">
        <v>7856.9997781527854</v>
      </c>
      <c r="K1166" s="13" t="s">
        <v>7640</v>
      </c>
      <c r="L1166" s="13">
        <v>0</v>
      </c>
      <c r="M1166" s="14">
        <v>0</v>
      </c>
      <c r="N1166" s="15">
        <v>0</v>
      </c>
      <c r="O1166" s="16" t="s">
        <v>7637</v>
      </c>
      <c r="P1166" s="16" t="s">
        <v>7637</v>
      </c>
      <c r="Q1166" s="16" t="s">
        <v>7637</v>
      </c>
      <c r="R1166" s="16" t="s">
        <v>7637</v>
      </c>
      <c r="S1166" s="16" t="s">
        <v>7637</v>
      </c>
      <c r="T1166" s="16">
        <v>0</v>
      </c>
      <c r="U1166">
        <v>0</v>
      </c>
      <c r="V1166" s="17">
        <v>2.283724372102788</v>
      </c>
      <c r="W1166" t="str">
        <f>VLOOKUP(A1166,Planilha3!$D$2:$F$5575,1,FALSE)</f>
        <v>RodeiroMG</v>
      </c>
      <c r="X1166">
        <f>VLOOKUP(A1166,Planilha3!$D$2:$F$5575,2,FALSE)</f>
        <v>-21.2039473316336</v>
      </c>
      <c r="Y1166">
        <f>VLOOKUP(A1166,Planilha3!$D$2:$F$5575,3,FALSE)</f>
        <v>-42.858988353142998</v>
      </c>
      <c r="Z1166">
        <v>0</v>
      </c>
    </row>
    <row r="1167" spans="1:26" x14ac:dyDescent="0.25">
      <c r="A1167" t="str">
        <f t="shared" si="18"/>
        <v>Rio ParanaíbaMG</v>
      </c>
      <c r="B1167" s="8">
        <v>2017</v>
      </c>
      <c r="C1167" s="9" t="s">
        <v>18</v>
      </c>
      <c r="D1167" s="9" t="s">
        <v>163</v>
      </c>
      <c r="E1167" s="9" t="s">
        <v>1676</v>
      </c>
      <c r="F1167" s="9" t="s">
        <v>1677</v>
      </c>
      <c r="G1167" s="10" t="s">
        <v>7637</v>
      </c>
      <c r="H1167" s="11">
        <v>40105.279999999999</v>
      </c>
      <c r="I1167" s="11">
        <v>499792.00199999998</v>
      </c>
      <c r="J1167" s="12">
        <v>12462.000065826745</v>
      </c>
      <c r="K1167" s="13" t="s">
        <v>7641</v>
      </c>
      <c r="L1167" s="13">
        <v>0</v>
      </c>
      <c r="M1167" s="14">
        <v>0</v>
      </c>
      <c r="N1167" s="15">
        <v>0</v>
      </c>
      <c r="O1167" s="16" t="s">
        <v>7637</v>
      </c>
      <c r="P1167" s="16" t="s">
        <v>7637</v>
      </c>
      <c r="Q1167" s="16" t="s">
        <v>7637</v>
      </c>
      <c r="R1167" s="16" t="s">
        <v>7637</v>
      </c>
      <c r="S1167" s="16" t="s">
        <v>7637</v>
      </c>
      <c r="T1167" s="16">
        <v>0</v>
      </c>
      <c r="U1167">
        <v>0</v>
      </c>
      <c r="V1167" s="17">
        <v>1.7672968121565658</v>
      </c>
      <c r="W1167" t="str">
        <f>VLOOKUP(A1167,Planilha3!$D$2:$F$5575,1,FALSE)</f>
        <v>Rio ParanaíbaMG</v>
      </c>
      <c r="X1167">
        <f>VLOOKUP(A1167,Planilha3!$D$2:$F$5575,2,FALSE)</f>
        <v>-19.1908855366285</v>
      </c>
      <c r="Y1167">
        <f>VLOOKUP(A1167,Planilha3!$D$2:$F$5575,3,FALSE)</f>
        <v>-46.245897490508803</v>
      </c>
      <c r="Z1167">
        <v>0</v>
      </c>
    </row>
    <row r="1168" spans="1:26" x14ac:dyDescent="0.25">
      <c r="A1168" t="str">
        <f t="shared" si="18"/>
        <v>IbiritéMG</v>
      </c>
      <c r="B1168" s="8">
        <v>2017</v>
      </c>
      <c r="C1168" s="9" t="s">
        <v>18</v>
      </c>
      <c r="D1168" s="9" t="s">
        <v>163</v>
      </c>
      <c r="E1168" s="9" t="s">
        <v>1678</v>
      </c>
      <c r="F1168" s="9" t="s">
        <v>1679</v>
      </c>
      <c r="G1168" s="10">
        <v>2052.58</v>
      </c>
      <c r="H1168" s="11">
        <v>12227.37</v>
      </c>
      <c r="I1168" s="11">
        <v>2170053.1949999998</v>
      </c>
      <c r="J1168" s="12">
        <v>177475.05759619604</v>
      </c>
      <c r="K1168" s="13" t="s">
        <v>7642</v>
      </c>
      <c r="L1168" s="13">
        <v>0</v>
      </c>
      <c r="M1168" s="14">
        <v>0</v>
      </c>
      <c r="N1168" s="15">
        <v>0</v>
      </c>
      <c r="O1168" s="16" t="s">
        <v>7637</v>
      </c>
      <c r="P1168" s="16" t="s">
        <v>7637</v>
      </c>
      <c r="Q1168" s="16" t="s">
        <v>7637</v>
      </c>
      <c r="R1168" s="16" t="s">
        <v>7637</v>
      </c>
      <c r="S1168" s="16" t="s">
        <v>7637</v>
      </c>
      <c r="T1168" s="16">
        <v>0</v>
      </c>
      <c r="U1168">
        <v>0</v>
      </c>
      <c r="V1168" s="17">
        <v>9.7736303322595965</v>
      </c>
      <c r="W1168" t="str">
        <f>VLOOKUP(A1168,Planilha3!$D$2:$F$5575,1,FALSE)</f>
        <v>IbiritéMG</v>
      </c>
      <c r="X1168">
        <f>VLOOKUP(A1168,Planilha3!$D$2:$F$5575,2,FALSE)</f>
        <v>-20.025661372567399</v>
      </c>
      <c r="Y1168">
        <f>VLOOKUP(A1168,Planilha3!$D$2:$F$5575,3,FALSE)</f>
        <v>-44.057253953870003</v>
      </c>
      <c r="Z1168">
        <v>0</v>
      </c>
    </row>
    <row r="1169" spans="1:26" x14ac:dyDescent="0.25">
      <c r="A1169" t="str">
        <f t="shared" si="18"/>
        <v>LeopoldinaMG</v>
      </c>
      <c r="B1169" s="8">
        <v>2017</v>
      </c>
      <c r="C1169" s="9" t="s">
        <v>18</v>
      </c>
      <c r="D1169" s="9" t="s">
        <v>163</v>
      </c>
      <c r="E1169" s="9" t="s">
        <v>1680</v>
      </c>
      <c r="F1169" s="9" t="s">
        <v>1680</v>
      </c>
      <c r="G1169" s="10">
        <v>1565.93</v>
      </c>
      <c r="H1169" s="11">
        <v>19468.36</v>
      </c>
      <c r="I1169" s="11">
        <v>1038714.63</v>
      </c>
      <c r="J1169" s="12">
        <v>53353.987187415893</v>
      </c>
      <c r="K1169" s="13" t="s">
        <v>7636</v>
      </c>
      <c r="L1169" s="13">
        <v>0</v>
      </c>
      <c r="M1169" s="14">
        <v>0</v>
      </c>
      <c r="N1169" s="15">
        <v>0</v>
      </c>
      <c r="O1169" s="16" t="s">
        <v>7637</v>
      </c>
      <c r="P1169" s="16" t="s">
        <v>7637</v>
      </c>
      <c r="Q1169" s="16" t="s">
        <v>7637</v>
      </c>
      <c r="R1169" s="16" t="s">
        <v>7637</v>
      </c>
      <c r="S1169" s="16" t="s">
        <v>7637</v>
      </c>
      <c r="T1169" s="16">
        <v>0</v>
      </c>
      <c r="U1169">
        <v>0</v>
      </c>
      <c r="V1169" s="17">
        <v>7.7701766377489028</v>
      </c>
      <c r="W1169" t="str">
        <f>VLOOKUP(A1169,Planilha3!$D$2:$F$5575,1,FALSE)</f>
        <v>LeopoldinaMG</v>
      </c>
      <c r="X1169">
        <f>VLOOKUP(A1169,Planilha3!$D$2:$F$5575,2,FALSE)</f>
        <v>-21.530112008531699</v>
      </c>
      <c r="Y1169">
        <f>VLOOKUP(A1169,Planilha3!$D$2:$F$5575,3,FALSE)</f>
        <v>-42.642488613814798</v>
      </c>
      <c r="Z1169">
        <v>0</v>
      </c>
    </row>
    <row r="1170" spans="1:26" x14ac:dyDescent="0.25">
      <c r="A1170" t="str">
        <f t="shared" si="18"/>
        <v>Alfredo MarcondesSP</v>
      </c>
      <c r="B1170" s="8">
        <v>2017</v>
      </c>
      <c r="C1170" s="9" t="s">
        <v>18</v>
      </c>
      <c r="D1170" s="9" t="s">
        <v>19</v>
      </c>
      <c r="E1170" s="9" t="s">
        <v>1681</v>
      </c>
      <c r="F1170" s="9" t="s">
        <v>1681</v>
      </c>
      <c r="G1170" s="10" t="s">
        <v>7637</v>
      </c>
      <c r="H1170" s="11">
        <v>20072.53</v>
      </c>
      <c r="I1170" s="11">
        <v>82999.904999999999</v>
      </c>
      <c r="J1170" s="12">
        <v>4134.9996736833873</v>
      </c>
      <c r="K1170" s="13" t="s">
        <v>7636</v>
      </c>
      <c r="L1170" s="13">
        <v>0</v>
      </c>
      <c r="M1170" s="14">
        <v>0</v>
      </c>
      <c r="N1170" s="15">
        <v>0</v>
      </c>
      <c r="O1170" s="16" t="s">
        <v>7637</v>
      </c>
      <c r="P1170" s="16" t="s">
        <v>7637</v>
      </c>
      <c r="Q1170" s="16" t="s">
        <v>7637</v>
      </c>
      <c r="R1170" s="16" t="s">
        <v>7637</v>
      </c>
      <c r="S1170" s="16" t="s">
        <v>7637</v>
      </c>
      <c r="T1170" s="16">
        <v>0</v>
      </c>
      <c r="U1170">
        <v>0</v>
      </c>
      <c r="V1170" s="17">
        <v>0.8799653434398409</v>
      </c>
      <c r="W1170" t="str">
        <f>VLOOKUP(A1170,Planilha3!$D$2:$F$5575,1,FALSE)</f>
        <v>Alfredo MarcondesSP</v>
      </c>
      <c r="X1170">
        <f>VLOOKUP(A1170,Planilha3!$D$2:$F$5575,2,FALSE)</f>
        <v>-21.953162367992899</v>
      </c>
      <c r="Y1170">
        <f>VLOOKUP(A1170,Planilha3!$D$2:$F$5575,3,FALSE)</f>
        <v>-51.4143812981415</v>
      </c>
      <c r="Z1170">
        <v>0</v>
      </c>
    </row>
    <row r="1171" spans="1:26" x14ac:dyDescent="0.25">
      <c r="A1171" t="str">
        <f t="shared" si="18"/>
        <v>Álvares MachadoSP</v>
      </c>
      <c r="B1171" s="8">
        <v>2017</v>
      </c>
      <c r="C1171" s="9" t="s">
        <v>18</v>
      </c>
      <c r="D1171" s="9" t="s">
        <v>19</v>
      </c>
      <c r="E1171" s="9" t="s">
        <v>1682</v>
      </c>
      <c r="F1171" s="9" t="s">
        <v>1683</v>
      </c>
      <c r="G1171" s="10" t="s">
        <v>7637</v>
      </c>
      <c r="H1171" s="11">
        <v>20531.41</v>
      </c>
      <c r="I1171" s="11">
        <v>509445.99</v>
      </c>
      <c r="J1171" s="12">
        <v>24813.005536395209</v>
      </c>
      <c r="K1171" s="13" t="s">
        <v>7636</v>
      </c>
      <c r="L1171" s="13">
        <v>0</v>
      </c>
      <c r="M1171" s="14">
        <v>0</v>
      </c>
      <c r="N1171" s="15">
        <v>0</v>
      </c>
      <c r="O1171" s="16" t="s">
        <v>7637</v>
      </c>
      <c r="P1171" s="16" t="s">
        <v>7637</v>
      </c>
      <c r="Q1171" s="16" t="s">
        <v>7637</v>
      </c>
      <c r="R1171" s="16" t="s">
        <v>7637</v>
      </c>
      <c r="S1171" s="16" t="s">
        <v>7637</v>
      </c>
      <c r="T1171" s="16">
        <v>0</v>
      </c>
      <c r="U1171">
        <v>0</v>
      </c>
      <c r="V1171" s="17">
        <v>0.93432754805677531</v>
      </c>
      <c r="W1171" t="str">
        <f>VLOOKUP(A1171,Planilha3!$D$2:$F$5575,1,FALSE)</f>
        <v>Álvares MachadoSP</v>
      </c>
      <c r="X1171">
        <f>VLOOKUP(A1171,Planilha3!$D$2:$F$5575,2,FALSE)</f>
        <v>-22.0768775497022</v>
      </c>
      <c r="Y1171">
        <f>VLOOKUP(A1171,Planilha3!$D$2:$F$5575,3,FALSE)</f>
        <v>-51.472666025341901</v>
      </c>
      <c r="Z1171">
        <v>0</v>
      </c>
    </row>
    <row r="1172" spans="1:26" x14ac:dyDescent="0.25">
      <c r="A1172" t="str">
        <f t="shared" si="18"/>
        <v>DivinésiaMG</v>
      </c>
      <c r="B1172" s="8">
        <v>2017</v>
      </c>
      <c r="C1172" s="9" t="s">
        <v>18</v>
      </c>
      <c r="D1172" s="9" t="s">
        <v>163</v>
      </c>
      <c r="E1172" s="9" t="s">
        <v>1684</v>
      </c>
      <c r="F1172" s="9" t="s">
        <v>1685</v>
      </c>
      <c r="G1172" s="10" t="s">
        <v>7637</v>
      </c>
      <c r="H1172" s="11">
        <v>12859.75</v>
      </c>
      <c r="I1172" s="11">
        <v>44430.427000000003</v>
      </c>
      <c r="J1172" s="12">
        <v>3454.9992807014137</v>
      </c>
      <c r="K1172" s="13" t="s">
        <v>7642</v>
      </c>
      <c r="L1172" s="13">
        <v>0</v>
      </c>
      <c r="M1172" s="14">
        <v>0</v>
      </c>
      <c r="N1172" s="15">
        <v>0</v>
      </c>
      <c r="O1172" s="16" t="s">
        <v>7637</v>
      </c>
      <c r="P1172" s="16" t="s">
        <v>7637</v>
      </c>
      <c r="Q1172" s="16" t="s">
        <v>7637</v>
      </c>
      <c r="R1172" s="16" t="s">
        <v>7637</v>
      </c>
      <c r="S1172" s="16" t="s">
        <v>7637</v>
      </c>
      <c r="T1172" s="16">
        <v>0</v>
      </c>
      <c r="U1172">
        <v>0</v>
      </c>
      <c r="V1172" s="17">
        <v>0.56488530701441186</v>
      </c>
      <c r="W1172" t="str">
        <f>VLOOKUP(A1172,Planilha3!$D$2:$F$5575,1,FALSE)</f>
        <v>DivinésiaMG</v>
      </c>
      <c r="X1172">
        <f>VLOOKUP(A1172,Planilha3!$D$2:$F$5575,2,FALSE)</f>
        <v>-20.992188238560601</v>
      </c>
      <c r="Y1172">
        <f>VLOOKUP(A1172,Planilha3!$D$2:$F$5575,3,FALSE)</f>
        <v>-43.000629842623901</v>
      </c>
      <c r="Z1172">
        <v>0</v>
      </c>
    </row>
    <row r="1173" spans="1:26" x14ac:dyDescent="0.25">
      <c r="A1173" t="str">
        <f t="shared" si="18"/>
        <v>MatutinaMG</v>
      </c>
      <c r="B1173" s="8">
        <v>2017</v>
      </c>
      <c r="C1173" s="9" t="s">
        <v>18</v>
      </c>
      <c r="D1173" s="9" t="s">
        <v>163</v>
      </c>
      <c r="E1173" s="9" t="s">
        <v>1686</v>
      </c>
      <c r="F1173" s="9" t="s">
        <v>1686</v>
      </c>
      <c r="G1173" s="10" t="s">
        <v>7637</v>
      </c>
      <c r="H1173" s="11">
        <v>16378.51</v>
      </c>
      <c r="I1173" s="11">
        <v>62991.758000000002</v>
      </c>
      <c r="J1173" s="12">
        <v>3846.0005214149519</v>
      </c>
      <c r="K1173" s="13" t="s">
        <v>7642</v>
      </c>
      <c r="L1173" s="13">
        <v>0</v>
      </c>
      <c r="M1173" s="14">
        <v>0</v>
      </c>
      <c r="N1173" s="15">
        <v>0</v>
      </c>
      <c r="O1173" s="16" t="s">
        <v>7637</v>
      </c>
      <c r="P1173" s="16" t="s">
        <v>7637</v>
      </c>
      <c r="Q1173" s="16" t="s">
        <v>7637</v>
      </c>
      <c r="R1173" s="16" t="s">
        <v>7637</v>
      </c>
      <c r="S1173" s="16" t="s">
        <v>7637</v>
      </c>
      <c r="T1173" s="16">
        <v>0</v>
      </c>
      <c r="U1173">
        <v>0</v>
      </c>
      <c r="V1173" s="17">
        <v>0.71868325570703151</v>
      </c>
      <c r="W1173" t="str">
        <f>VLOOKUP(A1173,Planilha3!$D$2:$F$5575,1,FALSE)</f>
        <v>MatutinaMG</v>
      </c>
      <c r="X1173">
        <f>VLOOKUP(A1173,Planilha3!$D$2:$F$5575,2,FALSE)</f>
        <v>-19.221785431288701</v>
      </c>
      <c r="Y1173">
        <f>VLOOKUP(A1173,Planilha3!$D$2:$F$5575,3,FALSE)</f>
        <v>-45.968411381019997</v>
      </c>
      <c r="Z1173">
        <v>0</v>
      </c>
    </row>
    <row r="1174" spans="1:26" x14ac:dyDescent="0.25">
      <c r="A1174" t="str">
        <f t="shared" si="18"/>
        <v>Presidente BernardesMG</v>
      </c>
      <c r="B1174" s="8">
        <v>2017</v>
      </c>
      <c r="C1174" s="9" t="s">
        <v>18</v>
      </c>
      <c r="D1174" s="9" t="s">
        <v>163</v>
      </c>
      <c r="E1174" s="9" t="s">
        <v>1687</v>
      </c>
      <c r="F1174" s="9" t="s">
        <v>1687</v>
      </c>
      <c r="G1174" s="10" t="s">
        <v>7637</v>
      </c>
      <c r="H1174" s="11">
        <v>8450.0499999999993</v>
      </c>
      <c r="I1174" s="11">
        <v>46999.173999999999</v>
      </c>
      <c r="J1174" s="12">
        <v>5561.9995147957707</v>
      </c>
      <c r="K1174" s="13" t="s">
        <v>7642</v>
      </c>
      <c r="L1174" s="13">
        <v>0</v>
      </c>
      <c r="M1174" s="14">
        <v>0</v>
      </c>
      <c r="N1174" s="15">
        <v>0</v>
      </c>
      <c r="O1174" s="16" t="s">
        <v>7637</v>
      </c>
      <c r="P1174" s="16" t="s">
        <v>7637</v>
      </c>
      <c r="Q1174" s="16" t="s">
        <v>7637</v>
      </c>
      <c r="R1174" s="16" t="s">
        <v>7637</v>
      </c>
      <c r="S1174" s="16" t="s">
        <v>7637</v>
      </c>
      <c r="T1174" s="16">
        <v>0</v>
      </c>
      <c r="U1174">
        <v>0</v>
      </c>
      <c r="V1174" s="17">
        <v>0.37622887959017981</v>
      </c>
      <c r="W1174" t="str">
        <f>VLOOKUP(A1174,Planilha3!$D$2:$F$5575,1,FALSE)</f>
        <v>Presidente BernardesMG</v>
      </c>
      <c r="X1174">
        <f>VLOOKUP(A1174,Planilha3!$D$2:$F$5575,2,FALSE)</f>
        <v>-20.766047988285202</v>
      </c>
      <c r="Y1174">
        <f>VLOOKUP(A1174,Planilha3!$D$2:$F$5575,3,FALSE)</f>
        <v>-43.189899636050697</v>
      </c>
      <c r="Z1174">
        <v>0</v>
      </c>
    </row>
    <row r="1175" spans="1:26" x14ac:dyDescent="0.25">
      <c r="A1175" t="str">
        <f t="shared" si="18"/>
        <v>TarabaiSP</v>
      </c>
      <c r="B1175" s="8">
        <v>2017</v>
      </c>
      <c r="C1175" s="9" t="s">
        <v>18</v>
      </c>
      <c r="D1175" s="9" t="s">
        <v>19</v>
      </c>
      <c r="E1175" s="9" t="s">
        <v>1688</v>
      </c>
      <c r="F1175" s="9" t="s">
        <v>1688</v>
      </c>
      <c r="G1175" s="10" t="s">
        <v>7637</v>
      </c>
      <c r="H1175" s="11">
        <v>14869.7</v>
      </c>
      <c r="I1175" s="11">
        <v>108578.549</v>
      </c>
      <c r="J1175" s="12">
        <v>7301.9999730996587</v>
      </c>
      <c r="K1175" s="13" t="s">
        <v>7636</v>
      </c>
      <c r="L1175" s="13">
        <v>0</v>
      </c>
      <c r="M1175" s="14">
        <v>0</v>
      </c>
      <c r="N1175" s="15">
        <v>0</v>
      </c>
      <c r="O1175" s="16" t="s">
        <v>7637</v>
      </c>
      <c r="P1175" s="16" t="s">
        <v>7637</v>
      </c>
      <c r="Q1175" s="16" t="s">
        <v>7637</v>
      </c>
      <c r="R1175" s="16" t="s">
        <v>7637</v>
      </c>
      <c r="S1175" s="16" t="s">
        <v>7637</v>
      </c>
      <c r="T1175" s="16">
        <v>0</v>
      </c>
      <c r="U1175">
        <v>0</v>
      </c>
      <c r="V1175" s="17">
        <v>0.65858310695383326</v>
      </c>
      <c r="W1175" t="str">
        <f>VLOOKUP(A1175,Planilha3!$D$2:$F$5575,1,FALSE)</f>
        <v>TarabaiSP</v>
      </c>
      <c r="X1175">
        <f>VLOOKUP(A1175,Planilha3!$D$2:$F$5575,2,FALSE)</f>
        <v>-22.302074913157998</v>
      </c>
      <c r="Y1175">
        <f>VLOOKUP(A1175,Planilha3!$D$2:$F$5575,3,FALSE)</f>
        <v>-51.562560256908398</v>
      </c>
      <c r="Z1175">
        <v>0</v>
      </c>
    </row>
    <row r="1176" spans="1:26" x14ac:dyDescent="0.25">
      <c r="A1176" t="str">
        <f t="shared" si="18"/>
        <v>MarialvaPR</v>
      </c>
      <c r="B1176" s="8">
        <v>2017</v>
      </c>
      <c r="C1176" s="9" t="s">
        <v>456</v>
      </c>
      <c r="D1176" s="9" t="s">
        <v>457</v>
      </c>
      <c r="E1176" s="9" t="s">
        <v>1689</v>
      </c>
      <c r="F1176" s="9" t="s">
        <v>1689</v>
      </c>
      <c r="G1176" s="10" t="s">
        <v>7637</v>
      </c>
      <c r="H1176" s="11">
        <v>41387.71</v>
      </c>
      <c r="I1176" s="11">
        <v>1446707.503</v>
      </c>
      <c r="J1176" s="12">
        <v>34955.002414968112</v>
      </c>
      <c r="K1176" s="13" t="s">
        <v>7636</v>
      </c>
      <c r="L1176" s="13">
        <v>0</v>
      </c>
      <c r="M1176" s="14">
        <v>0</v>
      </c>
      <c r="N1176" s="15">
        <v>0</v>
      </c>
      <c r="O1176" s="16" t="s">
        <v>7637</v>
      </c>
      <c r="P1176" s="16" t="s">
        <v>7637</v>
      </c>
      <c r="Q1176" s="16" t="s">
        <v>7637</v>
      </c>
      <c r="R1176" s="16" t="s">
        <v>7637</v>
      </c>
      <c r="S1176" s="16" t="s">
        <v>7637</v>
      </c>
      <c r="T1176" s="16">
        <v>0</v>
      </c>
      <c r="U1176">
        <v>0</v>
      </c>
      <c r="V1176" s="17">
        <v>1.8646455651287774</v>
      </c>
      <c r="W1176" t="str">
        <f>VLOOKUP(A1176,Planilha3!$D$2:$F$5575,1,FALSE)</f>
        <v>MarialvaPR</v>
      </c>
      <c r="X1176">
        <f>VLOOKUP(A1176,Planilha3!$D$2:$F$5575,2,FALSE)</f>
        <v>-23.484781296719799</v>
      </c>
      <c r="Y1176">
        <f>VLOOKUP(A1176,Planilha3!$D$2:$F$5575,3,FALSE)</f>
        <v>-51.7932344000995</v>
      </c>
      <c r="Z1176">
        <v>0</v>
      </c>
    </row>
    <row r="1177" spans="1:26" x14ac:dyDescent="0.25">
      <c r="A1177" t="str">
        <f t="shared" si="18"/>
        <v>PedranópolisSP</v>
      </c>
      <c r="B1177" s="8">
        <v>2017</v>
      </c>
      <c r="C1177" s="9" t="s">
        <v>18</v>
      </c>
      <c r="D1177" s="9" t="s">
        <v>19</v>
      </c>
      <c r="E1177" s="9" t="s">
        <v>1690</v>
      </c>
      <c r="F1177" s="9" t="s">
        <v>1691</v>
      </c>
      <c r="G1177" s="10" t="s">
        <v>7637</v>
      </c>
      <c r="H1177" s="11">
        <v>25089.75</v>
      </c>
      <c r="I1177" s="11">
        <v>63903.599000000002</v>
      </c>
      <c r="J1177" s="12">
        <v>2547.0002291772539</v>
      </c>
      <c r="K1177" s="13" t="s">
        <v>7641</v>
      </c>
      <c r="L1177" s="13">
        <v>0</v>
      </c>
      <c r="M1177" s="14">
        <v>0</v>
      </c>
      <c r="N1177" s="15">
        <v>0</v>
      </c>
      <c r="O1177" s="16" t="s">
        <v>7637</v>
      </c>
      <c r="P1177" s="16" t="s">
        <v>7637</v>
      </c>
      <c r="Q1177" s="16" t="s">
        <v>7637</v>
      </c>
      <c r="R1177" s="16" t="s">
        <v>7637</v>
      </c>
      <c r="S1177" s="16" t="s">
        <v>7637</v>
      </c>
      <c r="T1177" s="16">
        <v>0</v>
      </c>
      <c r="U1177">
        <v>0</v>
      </c>
      <c r="V1177" s="17">
        <v>1.0956772070683976</v>
      </c>
      <c r="W1177" t="str">
        <f>VLOOKUP(A1177,Planilha3!$D$2:$F$5575,1,FALSE)</f>
        <v>PedranópolisSP</v>
      </c>
      <c r="X1177">
        <f>VLOOKUP(A1177,Planilha3!$D$2:$F$5575,2,FALSE)</f>
        <v>-20.247993145653702</v>
      </c>
      <c r="Y1177">
        <f>VLOOKUP(A1177,Planilha3!$D$2:$F$5575,3,FALSE)</f>
        <v>-50.109948205252898</v>
      </c>
      <c r="Z1177">
        <v>0</v>
      </c>
    </row>
    <row r="1178" spans="1:26" x14ac:dyDescent="0.25">
      <c r="A1178" t="str">
        <f t="shared" si="18"/>
        <v>São José da VarginhaMG</v>
      </c>
      <c r="B1178" s="8">
        <v>2017</v>
      </c>
      <c r="C1178" s="9" t="s">
        <v>18</v>
      </c>
      <c r="D1178" s="9" t="s">
        <v>163</v>
      </c>
      <c r="E1178" s="9" t="s">
        <v>1692</v>
      </c>
      <c r="F1178" s="9" t="s">
        <v>1693</v>
      </c>
      <c r="G1178" s="10" t="s">
        <v>7637</v>
      </c>
      <c r="H1178" s="11">
        <v>17214.509999999998</v>
      </c>
      <c r="I1178" s="11">
        <v>83214.941000000006</v>
      </c>
      <c r="J1178" s="12">
        <v>4833.9999802492212</v>
      </c>
      <c r="K1178" s="13" t="s">
        <v>7644</v>
      </c>
      <c r="L1178" s="13">
        <v>0</v>
      </c>
      <c r="M1178" s="14">
        <v>0</v>
      </c>
      <c r="N1178" s="15">
        <v>0</v>
      </c>
      <c r="O1178" s="16" t="s">
        <v>7637</v>
      </c>
      <c r="P1178" s="16" t="s">
        <v>7637</v>
      </c>
      <c r="Q1178" s="16" t="s">
        <v>7637</v>
      </c>
      <c r="R1178" s="16" t="s">
        <v>7637</v>
      </c>
      <c r="S1178" s="16" t="s">
        <v>7637</v>
      </c>
      <c r="T1178" s="16">
        <v>0</v>
      </c>
      <c r="U1178">
        <v>0</v>
      </c>
      <c r="V1178" s="17">
        <v>0.75668961957315573</v>
      </c>
      <c r="W1178" t="str">
        <f>VLOOKUP(A1178,Planilha3!$D$2:$F$5575,1,FALSE)</f>
        <v>São José da VarginhaMG</v>
      </c>
      <c r="X1178">
        <f>VLOOKUP(A1178,Planilha3!$D$2:$F$5575,2,FALSE)</f>
        <v>-19.7010371072098</v>
      </c>
      <c r="Y1178">
        <f>VLOOKUP(A1178,Planilha3!$D$2:$F$5575,3,FALSE)</f>
        <v>-44.5563346447302</v>
      </c>
      <c r="Z1178">
        <v>0</v>
      </c>
    </row>
    <row r="1179" spans="1:26" x14ac:dyDescent="0.25">
      <c r="A1179" t="str">
        <f t="shared" si="18"/>
        <v>Paula FreitasPR</v>
      </c>
      <c r="B1179" s="8">
        <v>2017</v>
      </c>
      <c r="C1179" s="9" t="s">
        <v>456</v>
      </c>
      <c r="D1179" s="9" t="s">
        <v>457</v>
      </c>
      <c r="E1179" s="9" t="s">
        <v>1694</v>
      </c>
      <c r="F1179" s="9" t="s">
        <v>1694</v>
      </c>
      <c r="G1179" s="10" t="s">
        <v>7637</v>
      </c>
      <c r="H1179" s="11">
        <v>46124.959999999999</v>
      </c>
      <c r="I1179" s="11">
        <v>269462.038</v>
      </c>
      <c r="J1179" s="12">
        <v>5842.0004700275085</v>
      </c>
      <c r="K1179" s="13" t="s">
        <v>7641</v>
      </c>
      <c r="L1179" s="13">
        <v>0</v>
      </c>
      <c r="M1179" s="14">
        <v>0</v>
      </c>
      <c r="N1179" s="15">
        <v>0</v>
      </c>
      <c r="O1179" s="16" t="s">
        <v>7637</v>
      </c>
      <c r="P1179" s="16" t="s">
        <v>7637</v>
      </c>
      <c r="Q1179" s="16" t="s">
        <v>7637</v>
      </c>
      <c r="R1179" s="16" t="s">
        <v>7637</v>
      </c>
      <c r="S1179" s="16" t="s">
        <v>7637</v>
      </c>
      <c r="T1179" s="16">
        <v>0</v>
      </c>
      <c r="U1179">
        <v>0</v>
      </c>
      <c r="V1179" s="17">
        <v>2.0173194515012014</v>
      </c>
      <c r="W1179" t="str">
        <f>VLOOKUP(A1179,Planilha3!$D$2:$F$5575,1,FALSE)</f>
        <v>Paula FreitasPR</v>
      </c>
      <c r="X1179">
        <f>VLOOKUP(A1179,Planilha3!$D$2:$F$5575,2,FALSE)</f>
        <v>-26.210987074284699</v>
      </c>
      <c r="Y1179">
        <f>VLOOKUP(A1179,Planilha3!$D$2:$F$5575,3,FALSE)</f>
        <v>-50.931419507447799</v>
      </c>
      <c r="Z1179">
        <v>0</v>
      </c>
    </row>
    <row r="1180" spans="1:26" x14ac:dyDescent="0.25">
      <c r="A1180" t="str">
        <f t="shared" si="18"/>
        <v>Boa Ventura de São RoquePR</v>
      </c>
      <c r="B1180" s="8">
        <v>2017</v>
      </c>
      <c r="C1180" s="9" t="s">
        <v>456</v>
      </c>
      <c r="D1180" s="9" t="s">
        <v>457</v>
      </c>
      <c r="E1180" s="9" t="s">
        <v>1695</v>
      </c>
      <c r="F1180" s="9" t="s">
        <v>1696</v>
      </c>
      <c r="G1180" s="10" t="s">
        <v>7637</v>
      </c>
      <c r="H1180" s="11">
        <v>33438.879999999997</v>
      </c>
      <c r="I1180" s="11">
        <v>222870.16200000001</v>
      </c>
      <c r="J1180" s="12">
        <v>6665.0008014622508</v>
      </c>
      <c r="K1180" s="13" t="s">
        <v>7641</v>
      </c>
      <c r="L1180" s="13">
        <v>0</v>
      </c>
      <c r="M1180" s="14">
        <v>0</v>
      </c>
      <c r="N1180" s="15">
        <v>0</v>
      </c>
      <c r="O1180" s="16" t="s">
        <v>7637</v>
      </c>
      <c r="P1180" s="16" t="s">
        <v>7637</v>
      </c>
      <c r="Q1180" s="16" t="s">
        <v>7637</v>
      </c>
      <c r="R1180" s="16" t="s">
        <v>7637</v>
      </c>
      <c r="S1180" s="16" t="s">
        <v>7637</v>
      </c>
      <c r="T1180" s="16">
        <v>0</v>
      </c>
      <c r="U1180">
        <v>0</v>
      </c>
      <c r="V1180" s="17">
        <v>1.4663301434404019</v>
      </c>
      <c r="W1180" t="str">
        <f>VLOOKUP(A1180,Planilha3!$D$2:$F$5575,1,FALSE)</f>
        <v>Boa Ventura de São RoquePR</v>
      </c>
      <c r="X1180">
        <f>VLOOKUP(A1180,Planilha3!$D$2:$F$5575,2,FALSE)</f>
        <v>-24.869265581864902</v>
      </c>
      <c r="Y1180">
        <f>VLOOKUP(A1180,Planilha3!$D$2:$F$5575,3,FALSE)</f>
        <v>-51.6280483289163</v>
      </c>
      <c r="Z1180">
        <v>0</v>
      </c>
    </row>
    <row r="1181" spans="1:26" x14ac:dyDescent="0.25">
      <c r="A1181" t="str">
        <f t="shared" si="18"/>
        <v>Casimiro de AbreuRJ</v>
      </c>
      <c r="B1181" s="8">
        <v>2017</v>
      </c>
      <c r="C1181" s="9" t="s">
        <v>18</v>
      </c>
      <c r="D1181" s="9" t="s">
        <v>583</v>
      </c>
      <c r="E1181" s="9" t="s">
        <v>1697</v>
      </c>
      <c r="F1181" s="9" t="s">
        <v>1697</v>
      </c>
      <c r="G1181" s="10" t="s">
        <v>7637</v>
      </c>
      <c r="H1181" s="11">
        <v>32620.43</v>
      </c>
      <c r="I1181" s="11">
        <v>1370025.46</v>
      </c>
      <c r="J1181" s="12">
        <v>41999.000626294626</v>
      </c>
      <c r="K1181" s="13" t="s">
        <v>7636</v>
      </c>
      <c r="L1181" s="13">
        <v>0</v>
      </c>
      <c r="M1181" s="14">
        <v>0</v>
      </c>
      <c r="N1181" s="15">
        <v>0</v>
      </c>
      <c r="O1181" s="16" t="s">
        <v>7637</v>
      </c>
      <c r="P1181" s="16" t="s">
        <v>7637</v>
      </c>
      <c r="Q1181" s="16" t="s">
        <v>7637</v>
      </c>
      <c r="R1181" s="16" t="s">
        <v>7637</v>
      </c>
      <c r="S1181" s="16" t="s">
        <v>7637</v>
      </c>
      <c r="T1181" s="16">
        <v>0</v>
      </c>
      <c r="U1181">
        <v>0</v>
      </c>
      <c r="V1181" s="17">
        <v>1.4931052849936381</v>
      </c>
      <c r="W1181" t="str">
        <f>VLOOKUP(A1181,Planilha3!$D$2:$F$5575,1,FALSE)</f>
        <v>Casimiro de AbreuRJ</v>
      </c>
      <c r="X1181">
        <f>VLOOKUP(A1181,Planilha3!$D$2:$F$5575,2,FALSE)</f>
        <v>-22.481721434771501</v>
      </c>
      <c r="Y1181">
        <f>VLOOKUP(A1181,Planilha3!$D$2:$F$5575,3,FALSE)</f>
        <v>-42.206953904230197</v>
      </c>
      <c r="Z1181">
        <v>0</v>
      </c>
    </row>
    <row r="1182" spans="1:26" x14ac:dyDescent="0.25">
      <c r="A1182" t="str">
        <f t="shared" si="18"/>
        <v>Munhoz de MeloPR</v>
      </c>
      <c r="B1182" s="8">
        <v>2017</v>
      </c>
      <c r="C1182" s="9" t="s">
        <v>456</v>
      </c>
      <c r="D1182" s="9" t="s">
        <v>457</v>
      </c>
      <c r="E1182" s="9" t="s">
        <v>1698</v>
      </c>
      <c r="F1182" s="9" t="s">
        <v>1698</v>
      </c>
      <c r="G1182" s="10" t="s">
        <v>7637</v>
      </c>
      <c r="H1182" s="11">
        <v>24217.85</v>
      </c>
      <c r="I1182" s="11">
        <v>95854.245999999999</v>
      </c>
      <c r="J1182" s="12">
        <v>3957.9998224450146</v>
      </c>
      <c r="K1182" s="13" t="s">
        <v>7641</v>
      </c>
      <c r="L1182" s="13">
        <v>0</v>
      </c>
      <c r="M1182" s="14">
        <v>0</v>
      </c>
      <c r="N1182" s="15">
        <v>0</v>
      </c>
      <c r="O1182" s="16" t="s">
        <v>7637</v>
      </c>
      <c r="P1182" s="16" t="s">
        <v>7637</v>
      </c>
      <c r="Q1182" s="16" t="s">
        <v>7637</v>
      </c>
      <c r="R1182" s="16" t="s">
        <v>7637</v>
      </c>
      <c r="S1182" s="16" t="s">
        <v>7637</v>
      </c>
      <c r="T1182" s="16">
        <v>0</v>
      </c>
      <c r="U1182">
        <v>0</v>
      </c>
      <c r="V1182" s="17">
        <v>1.0601236601693165</v>
      </c>
      <c r="W1182" t="str">
        <f>VLOOKUP(A1182,Planilha3!$D$2:$F$5575,1,FALSE)</f>
        <v>Munhoz de MeloPR</v>
      </c>
      <c r="X1182">
        <f>VLOOKUP(A1182,Planilha3!$D$2:$F$5575,2,FALSE)</f>
        <v>-23.146474514678701</v>
      </c>
      <c r="Y1182">
        <f>VLOOKUP(A1182,Planilha3!$D$2:$F$5575,3,FALSE)</f>
        <v>-51.773593186682497</v>
      </c>
      <c r="Z1182">
        <v>0</v>
      </c>
    </row>
    <row r="1183" spans="1:26" x14ac:dyDescent="0.25">
      <c r="A1183" t="str">
        <f t="shared" si="18"/>
        <v>CafearaPR</v>
      </c>
      <c r="B1183" s="8">
        <v>2017</v>
      </c>
      <c r="C1183" s="9" t="s">
        <v>456</v>
      </c>
      <c r="D1183" s="9" t="s">
        <v>457</v>
      </c>
      <c r="E1183" s="9" t="s">
        <v>1699</v>
      </c>
      <c r="F1183" s="9" t="s">
        <v>1699</v>
      </c>
      <c r="G1183" s="10" t="s">
        <v>7637</v>
      </c>
      <c r="H1183" s="11">
        <v>21175.91</v>
      </c>
      <c r="I1183" s="11">
        <v>61643.087</v>
      </c>
      <c r="J1183" s="12">
        <v>2911.0006134329055</v>
      </c>
      <c r="K1183" s="13" t="s">
        <v>7641</v>
      </c>
      <c r="L1183" s="13">
        <v>0</v>
      </c>
      <c r="M1183" s="14">
        <v>0</v>
      </c>
      <c r="N1183" s="15">
        <v>0</v>
      </c>
      <c r="O1183" s="16" t="s">
        <v>7637</v>
      </c>
      <c r="P1183" s="16" t="s">
        <v>7637</v>
      </c>
      <c r="Q1183" s="16" t="s">
        <v>7637</v>
      </c>
      <c r="R1183" s="16" t="s">
        <v>7637</v>
      </c>
      <c r="S1183" s="16" t="s">
        <v>7637</v>
      </c>
      <c r="T1183" s="16">
        <v>0</v>
      </c>
      <c r="U1183">
        <v>0</v>
      </c>
      <c r="V1183" s="17">
        <v>0.92595661875278978</v>
      </c>
      <c r="W1183" t="str">
        <f>VLOOKUP(A1183,Planilha3!$D$2:$F$5575,1,FALSE)</f>
        <v>CafearaPR</v>
      </c>
      <c r="X1183">
        <f>VLOOKUP(A1183,Planilha3!$D$2:$F$5575,2,FALSE)</f>
        <v>-22.789513773488</v>
      </c>
      <c r="Y1183">
        <f>VLOOKUP(A1183,Planilha3!$D$2:$F$5575,3,FALSE)</f>
        <v>-51.714624694521802</v>
      </c>
      <c r="Z1183">
        <v>0</v>
      </c>
    </row>
    <row r="1184" spans="1:26" x14ac:dyDescent="0.25">
      <c r="A1184" t="str">
        <f t="shared" si="18"/>
        <v>TaióSC</v>
      </c>
      <c r="B1184" s="8">
        <v>2017</v>
      </c>
      <c r="C1184" s="9" t="s">
        <v>456</v>
      </c>
      <c r="D1184" s="9" t="s">
        <v>790</v>
      </c>
      <c r="E1184" s="9" t="s">
        <v>1700</v>
      </c>
      <c r="F1184" s="9" t="s">
        <v>1701</v>
      </c>
      <c r="G1184" s="10" t="s">
        <v>7637</v>
      </c>
      <c r="H1184" s="11">
        <v>31407.39</v>
      </c>
      <c r="I1184" s="11">
        <v>573530.39</v>
      </c>
      <c r="J1184" s="12">
        <v>18261.001312111577</v>
      </c>
      <c r="K1184" s="13" t="s">
        <v>7636</v>
      </c>
      <c r="L1184" s="13">
        <v>0</v>
      </c>
      <c r="M1184" s="14">
        <v>0</v>
      </c>
      <c r="N1184" s="15">
        <v>0</v>
      </c>
      <c r="O1184" s="16" t="s">
        <v>7637</v>
      </c>
      <c r="P1184" s="16" t="s">
        <v>7637</v>
      </c>
      <c r="Q1184" s="16" t="s">
        <v>7637</v>
      </c>
      <c r="R1184" s="16" t="s">
        <v>7637</v>
      </c>
      <c r="S1184" s="16" t="s">
        <v>7637</v>
      </c>
      <c r="T1184" s="16">
        <v>0</v>
      </c>
      <c r="U1184">
        <v>0</v>
      </c>
      <c r="V1184" s="17">
        <v>1.398214452779724</v>
      </c>
      <c r="W1184" t="str">
        <f>VLOOKUP(A1184,Planilha3!$D$2:$F$5575,1,FALSE)</f>
        <v>TaióSC</v>
      </c>
      <c r="X1184">
        <f>VLOOKUP(A1184,Planilha3!$D$2:$F$5575,2,FALSE)</f>
        <v>-27.121479890339899</v>
      </c>
      <c r="Y1184">
        <f>VLOOKUP(A1184,Planilha3!$D$2:$F$5575,3,FALSE)</f>
        <v>-49.994617875493603</v>
      </c>
      <c r="Z1184">
        <v>0</v>
      </c>
    </row>
    <row r="1185" spans="1:26" x14ac:dyDescent="0.25">
      <c r="A1185" t="str">
        <f t="shared" si="18"/>
        <v>Santo ExpeditoSP</v>
      </c>
      <c r="B1185" s="8">
        <v>2017</v>
      </c>
      <c r="C1185" s="9" t="s">
        <v>18</v>
      </c>
      <c r="D1185" s="9" t="s">
        <v>19</v>
      </c>
      <c r="E1185" s="9" t="s">
        <v>1702</v>
      </c>
      <c r="F1185" s="9" t="s">
        <v>1702</v>
      </c>
      <c r="G1185" s="10" t="s">
        <v>7637</v>
      </c>
      <c r="H1185" s="11">
        <v>12463.29</v>
      </c>
      <c r="I1185" s="11">
        <v>38100.288</v>
      </c>
      <c r="J1185" s="12">
        <v>3057.0008400671086</v>
      </c>
      <c r="K1185" s="13" t="s">
        <v>7642</v>
      </c>
      <c r="L1185" s="13">
        <v>0</v>
      </c>
      <c r="M1185" s="14">
        <v>0</v>
      </c>
      <c r="N1185" s="15">
        <v>0</v>
      </c>
      <c r="O1185" s="16" t="s">
        <v>7637</v>
      </c>
      <c r="P1185" s="16" t="s">
        <v>7637</v>
      </c>
      <c r="Q1185" s="16" t="s">
        <v>7637</v>
      </c>
      <c r="R1185" s="16" t="s">
        <v>7637</v>
      </c>
      <c r="S1185" s="16" t="s">
        <v>7637</v>
      </c>
      <c r="T1185" s="16">
        <v>0</v>
      </c>
      <c r="U1185">
        <v>0</v>
      </c>
      <c r="V1185" s="17">
        <v>0.5469942375044422</v>
      </c>
      <c r="W1185" t="str">
        <f>VLOOKUP(A1185,Planilha3!$D$2:$F$5575,1,FALSE)</f>
        <v>Santo ExpeditoSP</v>
      </c>
      <c r="X1185">
        <f>VLOOKUP(A1185,Planilha3!$D$2:$F$5575,2,FALSE)</f>
        <v>-21.850307043415398</v>
      </c>
      <c r="Y1185">
        <f>VLOOKUP(A1185,Planilha3!$D$2:$F$5575,3,FALSE)</f>
        <v>-51.393540234960398</v>
      </c>
      <c r="Z1185">
        <v>0</v>
      </c>
    </row>
    <row r="1186" spans="1:26" x14ac:dyDescent="0.25">
      <c r="A1186" t="str">
        <f t="shared" si="18"/>
        <v>CordeiroRJ</v>
      </c>
      <c r="B1186" s="8">
        <v>2017</v>
      </c>
      <c r="C1186" s="9" t="s">
        <v>18</v>
      </c>
      <c r="D1186" s="9" t="s">
        <v>583</v>
      </c>
      <c r="E1186" s="9" t="s">
        <v>1703</v>
      </c>
      <c r="F1186" s="9" t="s">
        <v>1703</v>
      </c>
      <c r="G1186" s="10" t="s">
        <v>7637</v>
      </c>
      <c r="H1186" s="11">
        <v>21811.77</v>
      </c>
      <c r="I1186" s="11">
        <v>463500.08100000001</v>
      </c>
      <c r="J1186" s="12">
        <v>21249.99855582559</v>
      </c>
      <c r="K1186" s="13" t="s">
        <v>7642</v>
      </c>
      <c r="L1186" s="13">
        <v>0</v>
      </c>
      <c r="M1186" s="14">
        <v>0</v>
      </c>
      <c r="N1186" s="15">
        <v>0</v>
      </c>
      <c r="O1186" s="16" t="s">
        <v>7637</v>
      </c>
      <c r="P1186" s="16" t="s">
        <v>7637</v>
      </c>
      <c r="Q1186" s="16" t="s">
        <v>7637</v>
      </c>
      <c r="R1186" s="16" t="s">
        <v>7637</v>
      </c>
      <c r="S1186" s="16" t="s">
        <v>7637</v>
      </c>
      <c r="T1186" s="16">
        <v>0</v>
      </c>
      <c r="U1186">
        <v>0</v>
      </c>
      <c r="V1186" s="17">
        <v>0.98432851111661757</v>
      </c>
      <c r="W1186" t="str">
        <f>VLOOKUP(A1186,Planilha3!$D$2:$F$5575,1,FALSE)</f>
        <v>CordeiroRJ</v>
      </c>
      <c r="X1186">
        <f>VLOOKUP(A1186,Planilha3!$D$2:$F$5575,2,FALSE)</f>
        <v>-22.027210439347201</v>
      </c>
      <c r="Y1186">
        <f>VLOOKUP(A1186,Planilha3!$D$2:$F$5575,3,FALSE)</f>
        <v>-42.365198874503697</v>
      </c>
      <c r="Z1186">
        <v>0</v>
      </c>
    </row>
    <row r="1187" spans="1:26" x14ac:dyDescent="0.25">
      <c r="A1187" t="str">
        <f t="shared" si="18"/>
        <v>CardosoSP</v>
      </c>
      <c r="B1187" s="8">
        <v>2017</v>
      </c>
      <c r="C1187" s="9" t="s">
        <v>18</v>
      </c>
      <c r="D1187" s="9" t="s">
        <v>19</v>
      </c>
      <c r="E1187" s="9" t="s">
        <v>1704</v>
      </c>
      <c r="F1187" s="9" t="s">
        <v>1704</v>
      </c>
      <c r="G1187" s="10" t="s">
        <v>7637</v>
      </c>
      <c r="H1187" s="11">
        <v>21054.28</v>
      </c>
      <c r="I1187" s="11">
        <v>259557.106</v>
      </c>
      <c r="J1187" s="12">
        <v>12327.997252815105</v>
      </c>
      <c r="K1187" s="13" t="s">
        <v>7636</v>
      </c>
      <c r="L1187" s="13">
        <v>0</v>
      </c>
      <c r="M1187" s="14">
        <v>0</v>
      </c>
      <c r="N1187" s="15">
        <v>0</v>
      </c>
      <c r="O1187" s="16" t="s">
        <v>7637</v>
      </c>
      <c r="P1187" s="16" t="s">
        <v>7637</v>
      </c>
      <c r="Q1187" s="16" t="s">
        <v>7637</v>
      </c>
      <c r="R1187" s="16" t="s">
        <v>7637</v>
      </c>
      <c r="S1187" s="16" t="s">
        <v>7637</v>
      </c>
      <c r="T1187" s="16">
        <v>0</v>
      </c>
      <c r="U1187">
        <v>0</v>
      </c>
      <c r="V1187" s="17">
        <v>0.93636489401421841</v>
      </c>
      <c r="W1187" t="str">
        <f>VLOOKUP(A1187,Planilha3!$D$2:$F$5575,1,FALSE)</f>
        <v>CardosoSP</v>
      </c>
      <c r="X1187">
        <f>VLOOKUP(A1187,Planilha3!$D$2:$F$5575,2,FALSE)</f>
        <v>-20.081993329686501</v>
      </c>
      <c r="Y1187">
        <f>VLOOKUP(A1187,Planilha3!$D$2:$F$5575,3,FALSE)</f>
        <v>-49.913948551921401</v>
      </c>
      <c r="Z1187">
        <v>0</v>
      </c>
    </row>
    <row r="1188" spans="1:26" x14ac:dyDescent="0.25">
      <c r="A1188" t="str">
        <f t="shared" si="18"/>
        <v>Rancho QueimadoSC</v>
      </c>
      <c r="B1188" s="8">
        <v>2017</v>
      </c>
      <c r="C1188" s="9" t="s">
        <v>456</v>
      </c>
      <c r="D1188" s="9" t="s">
        <v>790</v>
      </c>
      <c r="E1188" s="9" t="s">
        <v>1705</v>
      </c>
      <c r="F1188" s="9" t="s">
        <v>1705</v>
      </c>
      <c r="G1188" s="10" t="s">
        <v>7637</v>
      </c>
      <c r="H1188" s="11">
        <v>35864.019999999997</v>
      </c>
      <c r="I1188" s="11">
        <v>102965.59299999999</v>
      </c>
      <c r="J1188" s="12">
        <v>2870.9997652243114</v>
      </c>
      <c r="K1188" s="13" t="s">
        <v>7636</v>
      </c>
      <c r="L1188" s="13">
        <v>0</v>
      </c>
      <c r="M1188" s="14">
        <v>0</v>
      </c>
      <c r="N1188" s="15">
        <v>0</v>
      </c>
      <c r="O1188" s="16" t="s">
        <v>7637</v>
      </c>
      <c r="P1188" s="16" t="s">
        <v>7637</v>
      </c>
      <c r="Q1188" s="16" t="s">
        <v>7637</v>
      </c>
      <c r="R1188" s="16" t="s">
        <v>7637</v>
      </c>
      <c r="S1188" s="16" t="s">
        <v>7637</v>
      </c>
      <c r="T1188" s="16">
        <v>0</v>
      </c>
      <c r="U1188">
        <v>0</v>
      </c>
      <c r="V1188" s="17">
        <v>1.5651482008864053</v>
      </c>
      <c r="W1188" t="str">
        <f>VLOOKUP(A1188,Planilha3!$D$2:$F$5575,1,FALSE)</f>
        <v>Rancho QueimadoSC</v>
      </c>
      <c r="X1188">
        <f>VLOOKUP(A1188,Planilha3!$D$2:$F$5575,2,FALSE)</f>
        <v>-27.673216084708798</v>
      </c>
      <c r="Y1188">
        <f>VLOOKUP(A1188,Planilha3!$D$2:$F$5575,3,FALSE)</f>
        <v>-49.019574519228897</v>
      </c>
      <c r="Z1188">
        <v>0</v>
      </c>
    </row>
    <row r="1189" spans="1:26" x14ac:dyDescent="0.25">
      <c r="A1189" t="str">
        <f t="shared" si="18"/>
        <v>CataguasesMG</v>
      </c>
      <c r="B1189" s="8">
        <v>2017</v>
      </c>
      <c r="C1189" s="9" t="s">
        <v>18</v>
      </c>
      <c r="D1189" s="9" t="s">
        <v>163</v>
      </c>
      <c r="E1189" s="9" t="s">
        <v>1706</v>
      </c>
      <c r="F1189" s="9" t="s">
        <v>1706</v>
      </c>
      <c r="G1189" s="10">
        <v>1821.62</v>
      </c>
      <c r="H1189" s="11">
        <v>21059.58</v>
      </c>
      <c r="I1189" s="11">
        <v>1579994.76</v>
      </c>
      <c r="J1189" s="12">
        <v>75024.989102346764</v>
      </c>
      <c r="K1189" s="13" t="s">
        <v>7636</v>
      </c>
      <c r="L1189" s="13">
        <v>0</v>
      </c>
      <c r="M1189" s="14">
        <v>0</v>
      </c>
      <c r="N1189" s="15">
        <v>0</v>
      </c>
      <c r="O1189" s="16" t="s">
        <v>7637</v>
      </c>
      <c r="P1189" s="16" t="s">
        <v>7637</v>
      </c>
      <c r="Q1189" s="16" t="s">
        <v>7637</v>
      </c>
      <c r="R1189" s="16" t="s">
        <v>7637</v>
      </c>
      <c r="S1189" s="16" t="s">
        <v>7637</v>
      </c>
      <c r="T1189" s="16">
        <v>0</v>
      </c>
      <c r="U1189">
        <v>0</v>
      </c>
      <c r="V1189" s="17">
        <v>8.9923135757419086</v>
      </c>
      <c r="W1189" t="str">
        <f>VLOOKUP(A1189,Planilha3!$D$2:$F$5575,1,FALSE)</f>
        <v>CataguasesMG</v>
      </c>
      <c r="X1189">
        <f>VLOOKUP(A1189,Planilha3!$D$2:$F$5575,2,FALSE)</f>
        <v>-21.392871398437599</v>
      </c>
      <c r="Y1189">
        <f>VLOOKUP(A1189,Planilha3!$D$2:$F$5575,3,FALSE)</f>
        <v>-42.6900126123682</v>
      </c>
      <c r="Z1189">
        <v>0</v>
      </c>
    </row>
    <row r="1190" spans="1:26" x14ac:dyDescent="0.25">
      <c r="A1190" t="str">
        <f t="shared" si="18"/>
        <v>Nova PonteMG</v>
      </c>
      <c r="B1190" s="8">
        <v>2017</v>
      </c>
      <c r="C1190" s="9" t="s">
        <v>18</v>
      </c>
      <c r="D1190" s="9" t="s">
        <v>163</v>
      </c>
      <c r="E1190" s="9" t="s">
        <v>1707</v>
      </c>
      <c r="F1190" s="9" t="s">
        <v>1707</v>
      </c>
      <c r="G1190" s="10" t="s">
        <v>7637</v>
      </c>
      <c r="H1190" s="11">
        <v>51809.94</v>
      </c>
      <c r="I1190" s="11">
        <v>773729.61199999996</v>
      </c>
      <c r="J1190" s="12">
        <v>14933.999383129954</v>
      </c>
      <c r="K1190" s="13" t="s">
        <v>7639</v>
      </c>
      <c r="L1190" s="13">
        <v>0</v>
      </c>
      <c r="M1190" s="14">
        <v>0</v>
      </c>
      <c r="N1190" s="15">
        <v>0</v>
      </c>
      <c r="O1190" s="16" t="s">
        <v>7637</v>
      </c>
      <c r="P1190" s="16" t="s">
        <v>7637</v>
      </c>
      <c r="Q1190" s="16" t="s">
        <v>7637</v>
      </c>
      <c r="R1190" s="16" t="s">
        <v>7637</v>
      </c>
      <c r="S1190" s="16" t="s">
        <v>7637</v>
      </c>
      <c r="T1190" s="16">
        <v>0</v>
      </c>
      <c r="U1190">
        <v>0</v>
      </c>
      <c r="V1190" s="17">
        <v>2.2824462859580223</v>
      </c>
      <c r="W1190" t="str">
        <f>VLOOKUP(A1190,Planilha3!$D$2:$F$5575,1,FALSE)</f>
        <v>Nova PonteMG</v>
      </c>
      <c r="X1190">
        <f>VLOOKUP(A1190,Planilha3!$D$2:$F$5575,2,FALSE)</f>
        <v>-19.167258924412</v>
      </c>
      <c r="Y1190">
        <f>VLOOKUP(A1190,Planilha3!$D$2:$F$5575,3,FALSE)</f>
        <v>-47.674027818071899</v>
      </c>
      <c r="Z1190">
        <v>0</v>
      </c>
    </row>
    <row r="1191" spans="1:26" x14ac:dyDescent="0.25">
      <c r="A1191" t="str">
        <f t="shared" si="18"/>
        <v>São Pedro da AldeiaRJ</v>
      </c>
      <c r="B1191" s="8">
        <v>2017</v>
      </c>
      <c r="C1191" s="9" t="s">
        <v>18</v>
      </c>
      <c r="D1191" s="9" t="s">
        <v>583</v>
      </c>
      <c r="E1191" s="9" t="s">
        <v>1708</v>
      </c>
      <c r="F1191" s="9" t="s">
        <v>1709</v>
      </c>
      <c r="G1191" s="10">
        <v>2341.21</v>
      </c>
      <c r="H1191" s="11">
        <v>21607.38</v>
      </c>
      <c r="I1191" s="11">
        <v>2158707.281</v>
      </c>
      <c r="J1191" s="12">
        <v>99906.017342222884</v>
      </c>
      <c r="K1191" s="13" t="s">
        <v>7636</v>
      </c>
      <c r="L1191" s="13">
        <v>0</v>
      </c>
      <c r="M1191" s="14">
        <v>0</v>
      </c>
      <c r="N1191" s="15">
        <v>0</v>
      </c>
      <c r="O1191" s="16" t="s">
        <v>7637</v>
      </c>
      <c r="P1191" s="16" t="s">
        <v>7637</v>
      </c>
      <c r="Q1191" s="16" t="s">
        <v>7637</v>
      </c>
      <c r="R1191" s="16" t="s">
        <v>7637</v>
      </c>
      <c r="S1191" s="16" t="s">
        <v>7637</v>
      </c>
      <c r="T1191" s="16">
        <v>0</v>
      </c>
      <c r="U1191">
        <v>0</v>
      </c>
      <c r="V1191" s="17">
        <v>11.326052879595993</v>
      </c>
      <c r="W1191" t="str">
        <f>VLOOKUP(A1191,Planilha3!$D$2:$F$5575,1,FALSE)</f>
        <v>São Pedro da AldeiaRJ</v>
      </c>
      <c r="X1191">
        <f>VLOOKUP(A1191,Planilha3!$D$2:$F$5575,2,FALSE)</f>
        <v>-22.843346959352601</v>
      </c>
      <c r="Y1191">
        <f>VLOOKUP(A1191,Planilha3!$D$2:$F$5575,3,FALSE)</f>
        <v>-42.102961102532703</v>
      </c>
      <c r="Z1191">
        <v>0</v>
      </c>
    </row>
    <row r="1192" spans="1:26" x14ac:dyDescent="0.25">
      <c r="A1192" t="str">
        <f t="shared" si="18"/>
        <v>PequiMG</v>
      </c>
      <c r="B1192" s="8">
        <v>2017</v>
      </c>
      <c r="C1192" s="9" t="s">
        <v>18</v>
      </c>
      <c r="D1192" s="9" t="s">
        <v>163</v>
      </c>
      <c r="E1192" s="9" t="s">
        <v>1710</v>
      </c>
      <c r="F1192" s="9" t="s">
        <v>1710</v>
      </c>
      <c r="G1192" s="10" t="s">
        <v>7637</v>
      </c>
      <c r="H1192" s="11">
        <v>13734.52</v>
      </c>
      <c r="I1192" s="11">
        <v>60363.232000000004</v>
      </c>
      <c r="J1192" s="12">
        <v>4395.0012086334282</v>
      </c>
      <c r="K1192" s="13" t="s">
        <v>7642</v>
      </c>
      <c r="L1192" s="13">
        <v>0</v>
      </c>
      <c r="M1192" s="14">
        <v>0</v>
      </c>
      <c r="N1192" s="15">
        <v>0</v>
      </c>
      <c r="O1192" s="16" t="s">
        <v>7637</v>
      </c>
      <c r="P1192" s="16" t="s">
        <v>7637</v>
      </c>
      <c r="Q1192" s="16" t="s">
        <v>7637</v>
      </c>
      <c r="R1192" s="16" t="s">
        <v>7637</v>
      </c>
      <c r="S1192" s="16" t="s">
        <v>7637</v>
      </c>
      <c r="T1192" s="16">
        <v>0</v>
      </c>
      <c r="U1192">
        <v>0</v>
      </c>
      <c r="V1192" s="17">
        <v>0.60446989754103431</v>
      </c>
      <c r="W1192" t="str">
        <f>VLOOKUP(A1192,Planilha3!$D$2:$F$5575,1,FALSE)</f>
        <v>PequiMG</v>
      </c>
      <c r="X1192">
        <f>VLOOKUP(A1192,Planilha3!$D$2:$F$5575,2,FALSE)</f>
        <v>-19.628835618062698</v>
      </c>
      <c r="Y1192">
        <f>VLOOKUP(A1192,Planilha3!$D$2:$F$5575,3,FALSE)</f>
        <v>-44.660809194704299</v>
      </c>
      <c r="Z1192">
        <v>0</v>
      </c>
    </row>
    <row r="1193" spans="1:26" x14ac:dyDescent="0.25">
      <c r="A1193" t="str">
        <f t="shared" si="18"/>
        <v>ImbuiaSC</v>
      </c>
      <c r="B1193" s="8">
        <v>2017</v>
      </c>
      <c r="C1193" s="9" t="s">
        <v>456</v>
      </c>
      <c r="D1193" s="9" t="s">
        <v>790</v>
      </c>
      <c r="E1193" s="9" t="s">
        <v>1711</v>
      </c>
      <c r="F1193" s="9" t="s">
        <v>1711</v>
      </c>
      <c r="G1193" s="10" t="s">
        <v>7637</v>
      </c>
      <c r="H1193" s="11">
        <v>20148.900000000001</v>
      </c>
      <c r="I1193" s="11">
        <v>123573.18799999999</v>
      </c>
      <c r="J1193" s="12">
        <v>6132.9992208011345</v>
      </c>
      <c r="K1193" s="13" t="s">
        <v>7636</v>
      </c>
      <c r="L1193" s="13">
        <v>0</v>
      </c>
      <c r="M1193" s="14">
        <v>0</v>
      </c>
      <c r="N1193" s="15">
        <v>0</v>
      </c>
      <c r="O1193" s="16" t="s">
        <v>7637</v>
      </c>
      <c r="P1193" s="16" t="s">
        <v>7637</v>
      </c>
      <c r="Q1193" s="16" t="s">
        <v>7637</v>
      </c>
      <c r="R1193" s="16" t="s">
        <v>7637</v>
      </c>
      <c r="S1193" s="16" t="s">
        <v>7637</v>
      </c>
      <c r="T1193" s="16">
        <v>0</v>
      </c>
      <c r="U1193">
        <v>0</v>
      </c>
      <c r="V1193" s="17">
        <v>0.88660590641276438</v>
      </c>
      <c r="W1193" t="str">
        <f>VLOOKUP(A1193,Planilha3!$D$2:$F$5575,1,FALSE)</f>
        <v>ImbuiaSC</v>
      </c>
      <c r="X1193">
        <f>VLOOKUP(A1193,Planilha3!$D$2:$F$5575,2,FALSE)</f>
        <v>-27.491301447955198</v>
      </c>
      <c r="Y1193">
        <f>VLOOKUP(A1193,Planilha3!$D$2:$F$5575,3,FALSE)</f>
        <v>-49.422197512379903</v>
      </c>
      <c r="Z1193">
        <v>0</v>
      </c>
    </row>
    <row r="1194" spans="1:26" x14ac:dyDescent="0.25">
      <c r="A1194" t="str">
        <f t="shared" si="18"/>
        <v>Serra do SalitreMG</v>
      </c>
      <c r="B1194" s="8">
        <v>2017</v>
      </c>
      <c r="C1194" s="9" t="s">
        <v>18</v>
      </c>
      <c r="D1194" s="9" t="s">
        <v>163</v>
      </c>
      <c r="E1194" s="9" t="s">
        <v>1712</v>
      </c>
      <c r="F1194" s="9" t="s">
        <v>1712</v>
      </c>
      <c r="G1194" s="10" t="s">
        <v>7637</v>
      </c>
      <c r="H1194" s="11">
        <v>30096.240000000002</v>
      </c>
      <c r="I1194" s="11">
        <v>345835.91899999999</v>
      </c>
      <c r="J1194" s="12">
        <v>11491.000835984825</v>
      </c>
      <c r="K1194" s="13" t="s">
        <v>7641</v>
      </c>
      <c r="L1194" s="13">
        <v>0</v>
      </c>
      <c r="M1194" s="14">
        <v>0</v>
      </c>
      <c r="N1194" s="15">
        <v>0</v>
      </c>
      <c r="O1194" s="16" t="s">
        <v>7637</v>
      </c>
      <c r="P1194" s="16" t="s">
        <v>7637</v>
      </c>
      <c r="Q1194" s="16" t="s">
        <v>7637</v>
      </c>
      <c r="R1194" s="16" t="s">
        <v>7637</v>
      </c>
      <c r="S1194" s="16" t="s">
        <v>7637</v>
      </c>
      <c r="T1194" s="16">
        <v>0</v>
      </c>
      <c r="U1194">
        <v>0</v>
      </c>
      <c r="V1194" s="17">
        <v>1.3291636955563695</v>
      </c>
      <c r="W1194" t="str">
        <f>VLOOKUP(A1194,Planilha3!$D$2:$F$5575,1,FALSE)</f>
        <v>Serra do SalitreMG</v>
      </c>
      <c r="X1194">
        <f>VLOOKUP(A1194,Planilha3!$D$2:$F$5575,2,FALSE)</f>
        <v>-19.109886279520701</v>
      </c>
      <c r="Y1194">
        <f>VLOOKUP(A1194,Planilha3!$D$2:$F$5575,3,FALSE)</f>
        <v>-46.682179218981503</v>
      </c>
      <c r="Z1194">
        <v>0</v>
      </c>
    </row>
    <row r="1195" spans="1:26" x14ac:dyDescent="0.25">
      <c r="A1195" t="str">
        <f t="shared" si="18"/>
        <v>PacaembuSP</v>
      </c>
      <c r="B1195" s="8">
        <v>2017</v>
      </c>
      <c r="C1195" s="9" t="s">
        <v>18</v>
      </c>
      <c r="D1195" s="9" t="s">
        <v>19</v>
      </c>
      <c r="E1195" s="9" t="s">
        <v>1713</v>
      </c>
      <c r="F1195" s="9" t="s">
        <v>1713</v>
      </c>
      <c r="G1195" s="10" t="s">
        <v>7637</v>
      </c>
      <c r="H1195" s="11">
        <v>14235.14</v>
      </c>
      <c r="I1195" s="11">
        <v>200516.234</v>
      </c>
      <c r="J1195" s="12">
        <v>14086.003650122162</v>
      </c>
      <c r="K1195" s="13" t="s">
        <v>7636</v>
      </c>
      <c r="L1195" s="13">
        <v>0</v>
      </c>
      <c r="M1195" s="14">
        <v>0</v>
      </c>
      <c r="N1195" s="15">
        <v>0</v>
      </c>
      <c r="O1195" s="16" t="s">
        <v>7637</v>
      </c>
      <c r="P1195" s="16" t="s">
        <v>7637</v>
      </c>
      <c r="Q1195" s="16" t="s">
        <v>7637</v>
      </c>
      <c r="R1195" s="16" t="s">
        <v>7637</v>
      </c>
      <c r="S1195" s="16" t="s">
        <v>7637</v>
      </c>
      <c r="T1195" s="16">
        <v>0</v>
      </c>
      <c r="U1195">
        <v>0</v>
      </c>
      <c r="V1195" s="17">
        <v>0.64185629128201205</v>
      </c>
      <c r="W1195" t="str">
        <f>VLOOKUP(A1195,Planilha3!$D$2:$F$5575,1,FALSE)</f>
        <v>PacaembuSP</v>
      </c>
      <c r="X1195">
        <f>VLOOKUP(A1195,Planilha3!$D$2:$F$5575,2,FALSE)</f>
        <v>-21.5631226804107</v>
      </c>
      <c r="Y1195">
        <f>VLOOKUP(A1195,Planilha3!$D$2:$F$5575,3,FALSE)</f>
        <v>-51.265789239721798</v>
      </c>
      <c r="Z1195">
        <v>0</v>
      </c>
    </row>
    <row r="1196" spans="1:26" x14ac:dyDescent="0.25">
      <c r="A1196" t="str">
        <f t="shared" si="18"/>
        <v>São João do IvaíPR</v>
      </c>
      <c r="B1196" s="8">
        <v>2017</v>
      </c>
      <c r="C1196" s="9" t="s">
        <v>456</v>
      </c>
      <c r="D1196" s="9" t="s">
        <v>457</v>
      </c>
      <c r="E1196" s="9" t="s">
        <v>1714</v>
      </c>
      <c r="F1196" s="9" t="s">
        <v>1715</v>
      </c>
      <c r="G1196" s="10" t="s">
        <v>7637</v>
      </c>
      <c r="H1196" s="11">
        <v>24906.2</v>
      </c>
      <c r="I1196" s="11">
        <v>274092.77799999999</v>
      </c>
      <c r="J1196" s="12">
        <v>11005.001887080323</v>
      </c>
      <c r="K1196" s="13" t="s">
        <v>7636</v>
      </c>
      <c r="L1196" s="13">
        <v>0</v>
      </c>
      <c r="M1196" s="14">
        <v>0</v>
      </c>
      <c r="N1196" s="15">
        <v>0</v>
      </c>
      <c r="O1196" s="16" t="s">
        <v>7637</v>
      </c>
      <c r="P1196" s="16" t="s">
        <v>7637</v>
      </c>
      <c r="Q1196" s="16" t="s">
        <v>7637</v>
      </c>
      <c r="R1196" s="16" t="s">
        <v>7637</v>
      </c>
      <c r="S1196" s="16" t="s">
        <v>7637</v>
      </c>
      <c r="T1196" s="16">
        <v>0</v>
      </c>
      <c r="U1196">
        <v>0</v>
      </c>
      <c r="V1196" s="17">
        <v>1.1020716494096414</v>
      </c>
      <c r="W1196" t="str">
        <f>VLOOKUP(A1196,Planilha3!$D$2:$F$5575,1,FALSE)</f>
        <v>São João do IvaíPR</v>
      </c>
      <c r="X1196">
        <f>VLOOKUP(A1196,Planilha3!$D$2:$F$5575,2,FALSE)</f>
        <v>-23.9837474186515</v>
      </c>
      <c r="Y1196">
        <f>VLOOKUP(A1196,Planilha3!$D$2:$F$5575,3,FALSE)</f>
        <v>-51.821978227195501</v>
      </c>
      <c r="Z1196">
        <v>0</v>
      </c>
    </row>
    <row r="1197" spans="1:26" x14ac:dyDescent="0.25">
      <c r="A1197" t="str">
        <f t="shared" si="18"/>
        <v>ArapuãPR</v>
      </c>
      <c r="B1197" s="8">
        <v>2017</v>
      </c>
      <c r="C1197" s="9" t="s">
        <v>456</v>
      </c>
      <c r="D1197" s="9" t="s">
        <v>457</v>
      </c>
      <c r="E1197" s="9" t="s">
        <v>1716</v>
      </c>
      <c r="F1197" s="9" t="s">
        <v>1717</v>
      </c>
      <c r="G1197" s="10" t="s">
        <v>7637</v>
      </c>
      <c r="H1197" s="11">
        <v>27038.42</v>
      </c>
      <c r="I1197" s="11">
        <v>90389.445000000007</v>
      </c>
      <c r="J1197" s="12">
        <v>3343.0002566718031</v>
      </c>
      <c r="K1197" s="13" t="s">
        <v>7641</v>
      </c>
      <c r="L1197" s="13">
        <v>0</v>
      </c>
      <c r="M1197" s="14">
        <v>0</v>
      </c>
      <c r="N1197" s="15">
        <v>0</v>
      </c>
      <c r="O1197" s="16" t="s">
        <v>7637</v>
      </c>
      <c r="P1197" s="16" t="s">
        <v>7637</v>
      </c>
      <c r="Q1197" s="16" t="s">
        <v>7637</v>
      </c>
      <c r="R1197" s="16" t="s">
        <v>7637</v>
      </c>
      <c r="S1197" s="16" t="s">
        <v>7637</v>
      </c>
      <c r="T1197" s="16">
        <v>0</v>
      </c>
      <c r="U1197">
        <v>0</v>
      </c>
      <c r="V1197" s="17">
        <v>1.1818502461209053</v>
      </c>
      <c r="W1197" t="str">
        <f>VLOOKUP(A1197,Planilha3!$D$2:$F$5575,1,FALSE)</f>
        <v>ArapuãPR</v>
      </c>
      <c r="X1197">
        <f>VLOOKUP(A1197,Planilha3!$D$2:$F$5575,2,FALSE)</f>
        <v>-24.313648296802899</v>
      </c>
      <c r="Y1197">
        <f>VLOOKUP(A1197,Planilha3!$D$2:$F$5575,3,FALSE)</f>
        <v>-51.786072120842498</v>
      </c>
      <c r="Z1197">
        <v>0</v>
      </c>
    </row>
    <row r="1198" spans="1:26" x14ac:dyDescent="0.25">
      <c r="A1198" t="str">
        <f t="shared" si="18"/>
        <v>GuarapuavaPR</v>
      </c>
      <c r="B1198" s="8">
        <v>2017</v>
      </c>
      <c r="C1198" s="9" t="s">
        <v>456</v>
      </c>
      <c r="D1198" s="9" t="s">
        <v>457</v>
      </c>
      <c r="E1198" s="9" t="s">
        <v>1718</v>
      </c>
      <c r="F1198" s="9" t="s">
        <v>1718</v>
      </c>
      <c r="G1198" s="10">
        <v>2510.71</v>
      </c>
      <c r="H1198" s="11">
        <v>31083.01</v>
      </c>
      <c r="I1198" s="11">
        <v>5606255.2980000004</v>
      </c>
      <c r="J1198" s="12">
        <v>180363.97691214591</v>
      </c>
      <c r="K1198" s="13" t="s">
        <v>7636</v>
      </c>
      <c r="L1198" s="13">
        <v>0</v>
      </c>
      <c r="M1198" s="14">
        <v>0</v>
      </c>
      <c r="N1198" s="15">
        <v>1</v>
      </c>
      <c r="O1198" s="16">
        <v>1</v>
      </c>
      <c r="P1198" s="16">
        <v>0</v>
      </c>
      <c r="Q1198" s="16">
        <v>0</v>
      </c>
      <c r="R1198" s="16">
        <v>0</v>
      </c>
      <c r="S1198" s="16">
        <v>0</v>
      </c>
      <c r="T1198" s="16">
        <v>0</v>
      </c>
      <c r="U1198">
        <v>1</v>
      </c>
      <c r="V1198" s="17">
        <v>13.239213377916837</v>
      </c>
      <c r="W1198" t="str">
        <f>VLOOKUP(A1198,Planilha3!$D$2:$F$5575,1,FALSE)</f>
        <v>GuarapuavaPR</v>
      </c>
      <c r="X1198">
        <f>VLOOKUP(A1198,Planilha3!$D$2:$F$5575,2,FALSE)</f>
        <v>-25.390707687436201</v>
      </c>
      <c r="Y1198">
        <f>VLOOKUP(A1198,Planilha3!$D$2:$F$5575,3,FALSE)</f>
        <v>-51.462753876527302</v>
      </c>
      <c r="Z1198">
        <v>0</v>
      </c>
    </row>
    <row r="1199" spans="1:26" x14ac:dyDescent="0.25">
      <c r="A1199" t="str">
        <f t="shared" si="18"/>
        <v>ItuporangaSC</v>
      </c>
      <c r="B1199" s="8">
        <v>2017</v>
      </c>
      <c r="C1199" s="9" t="s">
        <v>456</v>
      </c>
      <c r="D1199" s="9" t="s">
        <v>790</v>
      </c>
      <c r="E1199" s="9" t="s">
        <v>1719</v>
      </c>
      <c r="F1199" s="9" t="s">
        <v>1719</v>
      </c>
      <c r="G1199" s="10" t="s">
        <v>7637</v>
      </c>
      <c r="H1199" s="11">
        <v>33774.949999999997</v>
      </c>
      <c r="I1199" s="11">
        <v>831606.88699999999</v>
      </c>
      <c r="J1199" s="12">
        <v>24622.002016287221</v>
      </c>
      <c r="K1199" s="13" t="s">
        <v>7636</v>
      </c>
      <c r="L1199" s="13">
        <v>0</v>
      </c>
      <c r="M1199" s="14">
        <v>0</v>
      </c>
      <c r="N1199" s="15">
        <v>0</v>
      </c>
      <c r="O1199" s="16" t="s">
        <v>7637</v>
      </c>
      <c r="P1199" s="16" t="s">
        <v>7637</v>
      </c>
      <c r="Q1199" s="16" t="s">
        <v>7637</v>
      </c>
      <c r="R1199" s="16" t="s">
        <v>7637</v>
      </c>
      <c r="S1199" s="16" t="s">
        <v>7637</v>
      </c>
      <c r="T1199" s="16">
        <v>0</v>
      </c>
      <c r="U1199">
        <v>0</v>
      </c>
      <c r="V1199" s="17">
        <v>1.512869036063742</v>
      </c>
      <c r="W1199" t="str">
        <f>VLOOKUP(A1199,Planilha3!$D$2:$F$5575,1,FALSE)</f>
        <v>ItuporangaSC</v>
      </c>
      <c r="X1199">
        <f>VLOOKUP(A1199,Planilha3!$D$2:$F$5575,2,FALSE)</f>
        <v>-27.410543735336901</v>
      </c>
      <c r="Y1199">
        <f>VLOOKUP(A1199,Planilha3!$D$2:$F$5575,3,FALSE)</f>
        <v>-49.596685361399103</v>
      </c>
      <c r="Z1199">
        <v>0</v>
      </c>
    </row>
    <row r="1200" spans="1:26" x14ac:dyDescent="0.25">
      <c r="A1200" t="str">
        <f t="shared" si="18"/>
        <v>Ouro PretoMG</v>
      </c>
      <c r="B1200" s="8">
        <v>2017</v>
      </c>
      <c r="C1200" s="9" t="s">
        <v>18</v>
      </c>
      <c r="D1200" s="9" t="s">
        <v>163</v>
      </c>
      <c r="E1200" s="9" t="s">
        <v>1720</v>
      </c>
      <c r="F1200" s="9" t="s">
        <v>1720</v>
      </c>
      <c r="G1200" s="10">
        <v>2862.95</v>
      </c>
      <c r="H1200" s="11">
        <v>62208.49</v>
      </c>
      <c r="I1200" s="11">
        <v>4644423.449</v>
      </c>
      <c r="J1200" s="12">
        <v>74658.996690001644</v>
      </c>
      <c r="K1200" s="13" t="s">
        <v>7643</v>
      </c>
      <c r="L1200" s="13">
        <v>0</v>
      </c>
      <c r="M1200" s="14">
        <v>0</v>
      </c>
      <c r="N1200" s="15">
        <v>0</v>
      </c>
      <c r="O1200" s="16" t="s">
        <v>7637</v>
      </c>
      <c r="P1200" s="16" t="s">
        <v>7637</v>
      </c>
      <c r="Q1200" s="16" t="s">
        <v>7637</v>
      </c>
      <c r="R1200" s="16" t="s">
        <v>7637</v>
      </c>
      <c r="S1200" s="16" t="s">
        <v>7637</v>
      </c>
      <c r="T1200" s="16">
        <v>0</v>
      </c>
      <c r="U1200">
        <v>0</v>
      </c>
      <c r="V1200" s="17">
        <v>15.353231094932411</v>
      </c>
      <c r="W1200" t="str">
        <f>VLOOKUP(A1200,Planilha3!$D$2:$F$5575,1,FALSE)</f>
        <v>Ouro PretoMG</v>
      </c>
      <c r="X1200">
        <f>VLOOKUP(A1200,Planilha3!$D$2:$F$5575,2,FALSE)</f>
        <v>-20.380045854218402</v>
      </c>
      <c r="Y1200">
        <f>VLOOKUP(A1200,Planilha3!$D$2:$F$5575,3,FALSE)</f>
        <v>-43.512413984961199</v>
      </c>
      <c r="Z1200">
        <v>0</v>
      </c>
    </row>
    <row r="1201" spans="1:26" x14ac:dyDescent="0.25">
      <c r="A1201" t="str">
        <f t="shared" si="18"/>
        <v>Quartel GeralMG</v>
      </c>
      <c r="B1201" s="8">
        <v>2017</v>
      </c>
      <c r="C1201" s="9" t="s">
        <v>18</v>
      </c>
      <c r="D1201" s="9" t="s">
        <v>163</v>
      </c>
      <c r="E1201" s="9" t="s">
        <v>1721</v>
      </c>
      <c r="F1201" s="9" t="s">
        <v>1721</v>
      </c>
      <c r="G1201" s="10" t="s">
        <v>7637</v>
      </c>
      <c r="H1201" s="11">
        <v>14232.74</v>
      </c>
      <c r="I1201" s="11">
        <v>50625.839</v>
      </c>
      <c r="J1201" s="12">
        <v>3556.9987929239205</v>
      </c>
      <c r="K1201" s="13" t="s">
        <v>7642</v>
      </c>
      <c r="L1201" s="13">
        <v>0</v>
      </c>
      <c r="M1201" s="14">
        <v>0</v>
      </c>
      <c r="N1201" s="15">
        <v>0</v>
      </c>
      <c r="O1201" s="16" t="s">
        <v>7637</v>
      </c>
      <c r="P1201" s="16" t="s">
        <v>7637</v>
      </c>
      <c r="Q1201" s="16" t="s">
        <v>7637</v>
      </c>
      <c r="R1201" s="16" t="s">
        <v>7637</v>
      </c>
      <c r="S1201" s="16" t="s">
        <v>7637</v>
      </c>
      <c r="T1201" s="16">
        <v>0</v>
      </c>
      <c r="U1201">
        <v>0</v>
      </c>
      <c r="V1201" s="17">
        <v>0.62481178589056707</v>
      </c>
      <c r="W1201" t="str">
        <f>VLOOKUP(A1201,Planilha3!$D$2:$F$5575,1,FALSE)</f>
        <v>Quartel GeralMG</v>
      </c>
      <c r="X1201">
        <f>VLOOKUP(A1201,Planilha3!$D$2:$F$5575,2,FALSE)</f>
        <v>-19.270795413169601</v>
      </c>
      <c r="Y1201">
        <f>VLOOKUP(A1201,Planilha3!$D$2:$F$5575,3,FALSE)</f>
        <v>-45.5572954657327</v>
      </c>
      <c r="Z1201">
        <v>0</v>
      </c>
    </row>
    <row r="1202" spans="1:26" x14ac:dyDescent="0.25">
      <c r="A1202" t="str">
        <f t="shared" si="18"/>
        <v>Estrela DalvaMG</v>
      </c>
      <c r="B1202" s="8">
        <v>2017</v>
      </c>
      <c r="C1202" s="9" t="s">
        <v>18</v>
      </c>
      <c r="D1202" s="9" t="s">
        <v>163</v>
      </c>
      <c r="E1202" s="9" t="s">
        <v>1722</v>
      </c>
      <c r="F1202" s="9" t="s">
        <v>1722</v>
      </c>
      <c r="G1202" s="10" t="s">
        <v>7637</v>
      </c>
      <c r="H1202" s="11">
        <v>12943.63</v>
      </c>
      <c r="I1202" s="11">
        <v>31686.003000000001</v>
      </c>
      <c r="J1202" s="12">
        <v>2447.9997496838214</v>
      </c>
      <c r="K1202" s="13" t="s">
        <v>7642</v>
      </c>
      <c r="L1202" s="13">
        <v>0</v>
      </c>
      <c r="M1202" s="14">
        <v>0</v>
      </c>
      <c r="N1202" s="15">
        <v>0</v>
      </c>
      <c r="O1202" s="16" t="s">
        <v>7637</v>
      </c>
      <c r="P1202" s="16" t="s">
        <v>7637</v>
      </c>
      <c r="Q1202" s="16" t="s">
        <v>7637</v>
      </c>
      <c r="R1202" s="16" t="s">
        <v>7637</v>
      </c>
      <c r="S1202" s="16" t="s">
        <v>7637</v>
      </c>
      <c r="T1202" s="16">
        <v>0</v>
      </c>
      <c r="U1202">
        <v>0</v>
      </c>
      <c r="V1202" s="17">
        <v>0.56692737118979875</v>
      </c>
      <c r="W1202" t="str">
        <f>VLOOKUP(A1202,Planilha3!$D$2:$F$5575,1,FALSE)</f>
        <v>Estrela DalvaMG</v>
      </c>
      <c r="X1202">
        <f>VLOOKUP(A1202,Planilha3!$D$2:$F$5575,2,FALSE)</f>
        <v>-21.741714191851301</v>
      </c>
      <c r="Y1202">
        <f>VLOOKUP(A1202,Planilha3!$D$2:$F$5575,3,FALSE)</f>
        <v>-42.457794817140901</v>
      </c>
      <c r="Z1202">
        <v>0</v>
      </c>
    </row>
    <row r="1203" spans="1:26" x14ac:dyDescent="0.25">
      <c r="A1203" t="str">
        <f t="shared" si="18"/>
        <v>Trombudo CentralSC</v>
      </c>
      <c r="B1203" s="8">
        <v>2017</v>
      </c>
      <c r="C1203" s="9" t="s">
        <v>456</v>
      </c>
      <c r="D1203" s="9" t="s">
        <v>790</v>
      </c>
      <c r="E1203" s="9" t="s">
        <v>1723</v>
      </c>
      <c r="F1203" s="9" t="s">
        <v>1723</v>
      </c>
      <c r="G1203" s="10" t="s">
        <v>7637</v>
      </c>
      <c r="H1203" s="11">
        <v>32221.919999999998</v>
      </c>
      <c r="I1203" s="11">
        <v>232352.24900000001</v>
      </c>
      <c r="J1203" s="12">
        <v>7210.9994997194462</v>
      </c>
      <c r="K1203" s="13" t="s">
        <v>7640</v>
      </c>
      <c r="L1203" s="13">
        <v>0</v>
      </c>
      <c r="M1203" s="14">
        <v>0</v>
      </c>
      <c r="N1203" s="15">
        <v>0</v>
      </c>
      <c r="O1203" s="16" t="s">
        <v>7637</v>
      </c>
      <c r="P1203" s="16" t="s">
        <v>7637</v>
      </c>
      <c r="Q1203" s="16" t="s">
        <v>7637</v>
      </c>
      <c r="R1203" s="16" t="s">
        <v>7637</v>
      </c>
      <c r="S1203" s="16" t="s">
        <v>7637</v>
      </c>
      <c r="T1203" s="16">
        <v>0</v>
      </c>
      <c r="U1203">
        <v>0</v>
      </c>
      <c r="V1203" s="17">
        <v>1.4142885126817064</v>
      </c>
      <c r="W1203" t="str">
        <f>VLOOKUP(A1203,Planilha3!$D$2:$F$5575,1,FALSE)</f>
        <v>Trombudo CentralSC</v>
      </c>
      <c r="X1203">
        <f>VLOOKUP(A1203,Planilha3!$D$2:$F$5575,2,FALSE)</f>
        <v>-27.3037758993521</v>
      </c>
      <c r="Y1203">
        <f>VLOOKUP(A1203,Planilha3!$D$2:$F$5575,3,FALSE)</f>
        <v>-49.793386252148402</v>
      </c>
      <c r="Z1203">
        <v>0</v>
      </c>
    </row>
    <row r="1204" spans="1:26" x14ac:dyDescent="0.25">
      <c r="A1204" t="str">
        <f t="shared" si="18"/>
        <v>LavíniaSP</v>
      </c>
      <c r="B1204" s="8">
        <v>2017</v>
      </c>
      <c r="C1204" s="9" t="s">
        <v>18</v>
      </c>
      <c r="D1204" s="9" t="s">
        <v>19</v>
      </c>
      <c r="E1204" s="9" t="s">
        <v>1724</v>
      </c>
      <c r="F1204" s="9" t="s">
        <v>1725</v>
      </c>
      <c r="G1204" s="10" t="s">
        <v>7637</v>
      </c>
      <c r="H1204" s="11">
        <v>13224.6</v>
      </c>
      <c r="I1204" s="11">
        <v>147533.66399999999</v>
      </c>
      <c r="J1204" s="12">
        <v>11156.00199627966</v>
      </c>
      <c r="K1204" s="13" t="s">
        <v>7642</v>
      </c>
      <c r="L1204" s="13">
        <v>0</v>
      </c>
      <c r="M1204" s="14">
        <v>0</v>
      </c>
      <c r="N1204" s="15">
        <v>0</v>
      </c>
      <c r="O1204" s="16" t="s">
        <v>7637</v>
      </c>
      <c r="P1204" s="16" t="s">
        <v>7637</v>
      </c>
      <c r="Q1204" s="16" t="s">
        <v>7637</v>
      </c>
      <c r="R1204" s="16" t="s">
        <v>7637</v>
      </c>
      <c r="S1204" s="16" t="s">
        <v>7637</v>
      </c>
      <c r="T1204" s="16">
        <v>0</v>
      </c>
      <c r="U1204">
        <v>0</v>
      </c>
      <c r="V1204" s="17">
        <v>0.59308951059756998</v>
      </c>
      <c r="W1204" t="str">
        <f>VLOOKUP(A1204,Planilha3!$D$2:$F$5575,1,FALSE)</f>
        <v>LavíniaSP</v>
      </c>
      <c r="X1204">
        <f>VLOOKUP(A1204,Planilha3!$D$2:$F$5575,2,FALSE)</f>
        <v>-21.1679005821081</v>
      </c>
      <c r="Y1204">
        <f>VLOOKUP(A1204,Planilha3!$D$2:$F$5575,3,FALSE)</f>
        <v>-51.039937551189603</v>
      </c>
      <c r="Z1204">
        <v>0</v>
      </c>
    </row>
    <row r="1205" spans="1:26" x14ac:dyDescent="0.25">
      <c r="A1205" t="str">
        <f t="shared" si="18"/>
        <v>IguaraçuPR</v>
      </c>
      <c r="B1205" s="8">
        <v>2017</v>
      </c>
      <c r="C1205" s="9" t="s">
        <v>456</v>
      </c>
      <c r="D1205" s="9" t="s">
        <v>457</v>
      </c>
      <c r="E1205" s="9" t="s">
        <v>1726</v>
      </c>
      <c r="F1205" s="9" t="s">
        <v>1727</v>
      </c>
      <c r="G1205" s="10" t="s">
        <v>7637</v>
      </c>
      <c r="H1205" s="11">
        <v>32385.15</v>
      </c>
      <c r="I1205" s="11">
        <v>140648.726</v>
      </c>
      <c r="J1205" s="12">
        <v>4343.000603671745</v>
      </c>
      <c r="K1205" s="13" t="s">
        <v>7636</v>
      </c>
      <c r="L1205" s="13">
        <v>0</v>
      </c>
      <c r="M1205" s="14">
        <v>0</v>
      </c>
      <c r="N1205" s="15">
        <v>0</v>
      </c>
      <c r="O1205" s="16" t="s">
        <v>7637</v>
      </c>
      <c r="P1205" s="16" t="s">
        <v>7637</v>
      </c>
      <c r="Q1205" s="16" t="s">
        <v>7637</v>
      </c>
      <c r="R1205" s="16" t="s">
        <v>7637</v>
      </c>
      <c r="S1205" s="16" t="s">
        <v>7637</v>
      </c>
      <c r="T1205" s="16">
        <v>0</v>
      </c>
      <c r="U1205">
        <v>0</v>
      </c>
      <c r="V1205" s="17">
        <v>1.4163377785087163</v>
      </c>
      <c r="W1205" t="str">
        <f>VLOOKUP(A1205,Planilha3!$D$2:$F$5575,1,FALSE)</f>
        <v>IguaraçuPR</v>
      </c>
      <c r="X1205">
        <f>VLOOKUP(A1205,Planilha3!$D$2:$F$5575,2,FALSE)</f>
        <v>-23.1953604928961</v>
      </c>
      <c r="Y1205">
        <f>VLOOKUP(A1205,Planilha3!$D$2:$F$5575,3,FALSE)</f>
        <v>-51.825983665133101</v>
      </c>
      <c r="Z1205">
        <v>0</v>
      </c>
    </row>
    <row r="1206" spans="1:26" x14ac:dyDescent="0.25">
      <c r="A1206" t="str">
        <f t="shared" si="18"/>
        <v>Santa FéPR</v>
      </c>
      <c r="B1206" s="8">
        <v>2017</v>
      </c>
      <c r="C1206" s="9" t="s">
        <v>456</v>
      </c>
      <c r="D1206" s="9" t="s">
        <v>457</v>
      </c>
      <c r="E1206" s="9" t="s">
        <v>1728</v>
      </c>
      <c r="F1206" s="9" t="s">
        <v>1729</v>
      </c>
      <c r="G1206" s="10" t="s">
        <v>7637</v>
      </c>
      <c r="H1206" s="11">
        <v>22106.61</v>
      </c>
      <c r="I1206" s="11">
        <v>258448.41099999999</v>
      </c>
      <c r="J1206" s="12">
        <v>11691.001514931506</v>
      </c>
      <c r="K1206" s="13" t="s">
        <v>7636</v>
      </c>
      <c r="L1206" s="13">
        <v>0</v>
      </c>
      <c r="M1206" s="14">
        <v>0</v>
      </c>
      <c r="N1206" s="15">
        <v>0</v>
      </c>
      <c r="O1206" s="16" t="s">
        <v>7637</v>
      </c>
      <c r="P1206" s="16" t="s">
        <v>7637</v>
      </c>
      <c r="Q1206" s="16" t="s">
        <v>7637</v>
      </c>
      <c r="R1206" s="16" t="s">
        <v>7637</v>
      </c>
      <c r="S1206" s="16" t="s">
        <v>7637</v>
      </c>
      <c r="T1206" s="16">
        <v>0</v>
      </c>
      <c r="U1206">
        <v>0</v>
      </c>
      <c r="V1206" s="17">
        <v>0.98118208132233586</v>
      </c>
      <c r="W1206" t="str">
        <f>VLOOKUP(A1206,Planilha3!$D$2:$F$5575,1,FALSE)</f>
        <v>Santa FéPR</v>
      </c>
      <c r="X1206">
        <f>VLOOKUP(A1206,Planilha3!$D$2:$F$5575,2,FALSE)</f>
        <v>-23.040457154269799</v>
      </c>
      <c r="Y1206">
        <f>VLOOKUP(A1206,Planilha3!$D$2:$F$5575,3,FALSE)</f>
        <v>-51.808445062454503</v>
      </c>
      <c r="Z1206">
        <v>0</v>
      </c>
    </row>
    <row r="1207" spans="1:26" x14ac:dyDescent="0.25">
      <c r="A1207" t="str">
        <f t="shared" si="18"/>
        <v>São Pedro do IvaíPR</v>
      </c>
      <c r="B1207" s="8">
        <v>2017</v>
      </c>
      <c r="C1207" s="9" t="s">
        <v>456</v>
      </c>
      <c r="D1207" s="9" t="s">
        <v>457</v>
      </c>
      <c r="E1207" s="9" t="s">
        <v>1730</v>
      </c>
      <c r="F1207" s="9" t="s">
        <v>1731</v>
      </c>
      <c r="G1207" s="10" t="s">
        <v>7637</v>
      </c>
      <c r="H1207" s="11">
        <v>24323.53</v>
      </c>
      <c r="I1207" s="11">
        <v>265807.53600000002</v>
      </c>
      <c r="J1207" s="12">
        <v>10928.000006577993</v>
      </c>
      <c r="K1207" s="13" t="s">
        <v>7636</v>
      </c>
      <c r="L1207" s="13">
        <v>0</v>
      </c>
      <c r="M1207" s="14">
        <v>0</v>
      </c>
      <c r="N1207" s="15">
        <v>0</v>
      </c>
      <c r="O1207" s="16" t="s">
        <v>7637</v>
      </c>
      <c r="P1207" s="16" t="s">
        <v>7637</v>
      </c>
      <c r="Q1207" s="16" t="s">
        <v>7637</v>
      </c>
      <c r="R1207" s="16" t="s">
        <v>7637</v>
      </c>
      <c r="S1207" s="16" t="s">
        <v>7637</v>
      </c>
      <c r="T1207" s="16">
        <v>0</v>
      </c>
      <c r="U1207">
        <v>0</v>
      </c>
      <c r="V1207" s="17">
        <v>1.0765413724070501</v>
      </c>
      <c r="W1207" t="str">
        <f>VLOOKUP(A1207,Planilha3!$D$2:$F$5575,1,FALSE)</f>
        <v>São Pedro do IvaíPR</v>
      </c>
      <c r="X1207">
        <f>VLOOKUP(A1207,Planilha3!$D$2:$F$5575,2,FALSE)</f>
        <v>-23.863860033847999</v>
      </c>
      <c r="Y1207">
        <f>VLOOKUP(A1207,Planilha3!$D$2:$F$5575,3,FALSE)</f>
        <v>-51.857209043913201</v>
      </c>
      <c r="Z1207">
        <v>0</v>
      </c>
    </row>
    <row r="1208" spans="1:26" x14ac:dyDescent="0.25">
      <c r="A1208" t="str">
        <f t="shared" si="18"/>
        <v>Timbó GrandeSC</v>
      </c>
      <c r="B1208" s="8">
        <v>2017</v>
      </c>
      <c r="C1208" s="9" t="s">
        <v>456</v>
      </c>
      <c r="D1208" s="9" t="s">
        <v>790</v>
      </c>
      <c r="E1208" s="9" t="s">
        <v>1732</v>
      </c>
      <c r="F1208" s="9" t="s">
        <v>1733</v>
      </c>
      <c r="G1208" s="10" t="s">
        <v>7637</v>
      </c>
      <c r="H1208" s="11">
        <v>24124.11</v>
      </c>
      <c r="I1208" s="11">
        <v>187371.99299999999</v>
      </c>
      <c r="J1208" s="12">
        <v>7767.001269684145</v>
      </c>
      <c r="K1208" s="13" t="s">
        <v>7640</v>
      </c>
      <c r="L1208" s="13">
        <v>0</v>
      </c>
      <c r="M1208" s="14">
        <v>0</v>
      </c>
      <c r="N1208" s="15">
        <v>0</v>
      </c>
      <c r="O1208" s="16" t="s">
        <v>7637</v>
      </c>
      <c r="P1208" s="16" t="s">
        <v>7637</v>
      </c>
      <c r="Q1208" s="16" t="s">
        <v>7637</v>
      </c>
      <c r="R1208" s="16" t="s">
        <v>7637</v>
      </c>
      <c r="S1208" s="16" t="s">
        <v>7637</v>
      </c>
      <c r="T1208" s="16">
        <v>0</v>
      </c>
      <c r="U1208">
        <v>0</v>
      </c>
      <c r="V1208" s="17">
        <v>1.0624944820092979</v>
      </c>
      <c r="W1208" t="str">
        <f>VLOOKUP(A1208,Planilha3!$D$2:$F$5575,1,FALSE)</f>
        <v>Timbó GrandeSC</v>
      </c>
      <c r="X1208">
        <f>VLOOKUP(A1208,Planilha3!$D$2:$F$5575,2,FALSE)</f>
        <v>-26.613146759258399</v>
      </c>
      <c r="Y1208">
        <f>VLOOKUP(A1208,Planilha3!$D$2:$F$5575,3,FALSE)</f>
        <v>-50.661156280471403</v>
      </c>
      <c r="Z1208">
        <v>0</v>
      </c>
    </row>
    <row r="1209" spans="1:26" x14ac:dyDescent="0.25">
      <c r="A1209" t="str">
        <f t="shared" si="18"/>
        <v>ContagemMG</v>
      </c>
      <c r="B1209" s="8">
        <v>2017</v>
      </c>
      <c r="C1209" s="9" t="s">
        <v>18</v>
      </c>
      <c r="D1209" s="9" t="s">
        <v>163</v>
      </c>
      <c r="E1209" s="9" t="s">
        <v>1734</v>
      </c>
      <c r="F1209" s="9" t="s">
        <v>1734</v>
      </c>
      <c r="G1209" s="10">
        <v>2362.61</v>
      </c>
      <c r="H1209" s="11">
        <v>44015.99</v>
      </c>
      <c r="I1209" s="11">
        <v>28988053.322999999</v>
      </c>
      <c r="J1209" s="12">
        <v>658580.05972375046</v>
      </c>
      <c r="K1209" s="13" t="s">
        <v>7636</v>
      </c>
      <c r="L1209" s="13">
        <v>2</v>
      </c>
      <c r="M1209" s="14">
        <v>0</v>
      </c>
      <c r="N1209" s="15">
        <v>0</v>
      </c>
      <c r="O1209" s="16" t="s">
        <v>7637</v>
      </c>
      <c r="P1209" s="16" t="s">
        <v>7637</v>
      </c>
      <c r="Q1209" s="16" t="s">
        <v>7637</v>
      </c>
      <c r="R1209" s="16" t="s">
        <v>7637</v>
      </c>
      <c r="S1209" s="16" t="s">
        <v>7637</v>
      </c>
      <c r="T1209" s="16">
        <v>0</v>
      </c>
      <c r="U1209">
        <v>0</v>
      </c>
      <c r="V1209" s="17">
        <v>13.664668288485197</v>
      </c>
      <c r="W1209" t="str">
        <f>VLOOKUP(A1209,Planilha3!$D$2:$F$5575,1,FALSE)</f>
        <v>ContagemMG</v>
      </c>
      <c r="X1209">
        <f>VLOOKUP(A1209,Planilha3!$D$2:$F$5575,2,FALSE)</f>
        <v>-19.932551865709801</v>
      </c>
      <c r="Y1209">
        <f>VLOOKUP(A1209,Planilha3!$D$2:$F$5575,3,FALSE)</f>
        <v>-44.054292070655997</v>
      </c>
      <c r="Z1209">
        <v>0</v>
      </c>
    </row>
    <row r="1210" spans="1:26" x14ac:dyDescent="0.25">
      <c r="A1210" t="str">
        <f t="shared" si="18"/>
        <v>FernandópolisSP</v>
      </c>
      <c r="B1210" s="8">
        <v>2017</v>
      </c>
      <c r="C1210" s="9" t="s">
        <v>18</v>
      </c>
      <c r="D1210" s="9" t="s">
        <v>19</v>
      </c>
      <c r="E1210" s="9" t="s">
        <v>1735</v>
      </c>
      <c r="F1210" s="9" t="s">
        <v>1736</v>
      </c>
      <c r="G1210" s="10">
        <v>1990.88</v>
      </c>
      <c r="H1210" s="11">
        <v>28109.45</v>
      </c>
      <c r="I1210" s="11">
        <v>1930276.121</v>
      </c>
      <c r="J1210" s="12">
        <v>68670.006741505073</v>
      </c>
      <c r="K1210" s="13" t="s">
        <v>7636</v>
      </c>
      <c r="L1210" s="13">
        <v>0</v>
      </c>
      <c r="M1210" s="14">
        <v>0</v>
      </c>
      <c r="N1210" s="15">
        <v>0</v>
      </c>
      <c r="O1210" s="16" t="s">
        <v>7637</v>
      </c>
      <c r="P1210" s="16" t="s">
        <v>7637</v>
      </c>
      <c r="Q1210" s="16" t="s">
        <v>7637</v>
      </c>
      <c r="R1210" s="16" t="s">
        <v>7637</v>
      </c>
      <c r="S1210" s="16" t="s">
        <v>7637</v>
      </c>
      <c r="T1210" s="16">
        <v>0</v>
      </c>
      <c r="U1210">
        <v>0</v>
      </c>
      <c r="V1210" s="17">
        <v>10.031324218533406</v>
      </c>
      <c r="W1210" t="str">
        <f>VLOOKUP(A1210,Planilha3!$D$2:$F$5575,1,FALSE)</f>
        <v>FernandópolisSP</v>
      </c>
      <c r="X1210">
        <f>VLOOKUP(A1210,Planilha3!$D$2:$F$5575,2,FALSE)</f>
        <v>-20.281016428376301</v>
      </c>
      <c r="Y1210">
        <f>VLOOKUP(A1210,Planilha3!$D$2:$F$5575,3,FALSE)</f>
        <v>-50.247528388892803</v>
      </c>
      <c r="Z1210">
        <v>0</v>
      </c>
    </row>
    <row r="1211" spans="1:26" x14ac:dyDescent="0.25">
      <c r="A1211" t="str">
        <f t="shared" si="18"/>
        <v>Nossa Senhora das GraçasPR</v>
      </c>
      <c r="B1211" s="8">
        <v>2017</v>
      </c>
      <c r="C1211" s="9" t="s">
        <v>456</v>
      </c>
      <c r="D1211" s="9" t="s">
        <v>457</v>
      </c>
      <c r="E1211" s="9" t="s">
        <v>1737</v>
      </c>
      <c r="F1211" s="9" t="s">
        <v>1738</v>
      </c>
      <c r="G1211" s="10" t="s">
        <v>7637</v>
      </c>
      <c r="H1211" s="11">
        <v>17936.04</v>
      </c>
      <c r="I1211" s="11">
        <v>73089.358999999997</v>
      </c>
      <c r="J1211" s="12">
        <v>4074.9997769853321</v>
      </c>
      <c r="K1211" s="13" t="s">
        <v>7641</v>
      </c>
      <c r="L1211" s="13">
        <v>0</v>
      </c>
      <c r="M1211" s="14">
        <v>0</v>
      </c>
      <c r="N1211" s="15">
        <v>0</v>
      </c>
      <c r="O1211" s="16" t="s">
        <v>7637</v>
      </c>
      <c r="P1211" s="16" t="s">
        <v>7637</v>
      </c>
      <c r="Q1211" s="16" t="s">
        <v>7637</v>
      </c>
      <c r="R1211" s="16" t="s">
        <v>7637</v>
      </c>
      <c r="S1211" s="16" t="s">
        <v>7637</v>
      </c>
      <c r="T1211" s="16">
        <v>0</v>
      </c>
      <c r="U1211">
        <v>0</v>
      </c>
      <c r="V1211" s="17">
        <v>0.78685906731958799</v>
      </c>
      <c r="W1211" t="str">
        <f>VLOOKUP(A1211,Planilha3!$D$2:$F$5575,1,FALSE)</f>
        <v>Nossa Senhora das GraçasPR</v>
      </c>
      <c r="X1211">
        <f>VLOOKUP(A1211,Planilha3!$D$2:$F$5575,2,FALSE)</f>
        <v>-22.913389862304399</v>
      </c>
      <c r="Y1211">
        <f>VLOOKUP(A1211,Planilha3!$D$2:$F$5575,3,FALSE)</f>
        <v>-51.798194596780299</v>
      </c>
      <c r="Z1211">
        <v>0</v>
      </c>
    </row>
    <row r="1212" spans="1:26" x14ac:dyDescent="0.25">
      <c r="A1212" t="str">
        <f t="shared" si="18"/>
        <v>GuidovalMG</v>
      </c>
      <c r="B1212" s="8">
        <v>2017</v>
      </c>
      <c r="C1212" s="9" t="s">
        <v>18</v>
      </c>
      <c r="D1212" s="9" t="s">
        <v>163</v>
      </c>
      <c r="E1212" s="9" t="s">
        <v>1739</v>
      </c>
      <c r="F1212" s="9" t="s">
        <v>1739</v>
      </c>
      <c r="G1212" s="10" t="s">
        <v>7637</v>
      </c>
      <c r="H1212" s="11">
        <v>13817.39</v>
      </c>
      <c r="I1212" s="11">
        <v>100866.931</v>
      </c>
      <c r="J1212" s="12">
        <v>7299.9988420389091</v>
      </c>
      <c r="K1212" s="13" t="s">
        <v>7642</v>
      </c>
      <c r="L1212" s="13">
        <v>0</v>
      </c>
      <c r="M1212" s="14">
        <v>0</v>
      </c>
      <c r="N1212" s="15">
        <v>0</v>
      </c>
      <c r="O1212" s="16" t="s">
        <v>7637</v>
      </c>
      <c r="P1212" s="16" t="s">
        <v>7637</v>
      </c>
      <c r="Q1212" s="16" t="s">
        <v>7637</v>
      </c>
      <c r="R1212" s="16" t="s">
        <v>7637</v>
      </c>
      <c r="S1212" s="16" t="s">
        <v>7637</v>
      </c>
      <c r="T1212" s="16">
        <v>0</v>
      </c>
      <c r="U1212">
        <v>0</v>
      </c>
      <c r="V1212" s="17">
        <v>0.61274107949510426</v>
      </c>
      <c r="W1212" t="str">
        <f>VLOOKUP(A1212,Planilha3!$D$2:$F$5575,1,FALSE)</f>
        <v>GuidovalMG</v>
      </c>
      <c r="X1212">
        <f>VLOOKUP(A1212,Planilha3!$D$2:$F$5575,2,FALSE)</f>
        <v>-21.155514303001599</v>
      </c>
      <c r="Y1212">
        <f>VLOOKUP(A1212,Planilha3!$D$2:$F$5575,3,FALSE)</f>
        <v>-42.789111734993199</v>
      </c>
      <c r="Z1212">
        <v>0</v>
      </c>
    </row>
    <row r="1213" spans="1:26" x14ac:dyDescent="0.25">
      <c r="A1213" t="str">
        <f t="shared" si="18"/>
        <v>Arraial do CaboRJ</v>
      </c>
      <c r="B1213" s="8">
        <v>2017</v>
      </c>
      <c r="C1213" s="9" t="s">
        <v>18</v>
      </c>
      <c r="D1213" s="9" t="s">
        <v>583</v>
      </c>
      <c r="E1213" s="9" t="s">
        <v>1740</v>
      </c>
      <c r="F1213" s="9" t="s">
        <v>1740</v>
      </c>
      <c r="G1213" s="10" t="s">
        <v>7637</v>
      </c>
      <c r="H1213" s="11">
        <v>24711.7</v>
      </c>
      <c r="I1213" s="11">
        <v>724151.625</v>
      </c>
      <c r="J1213" s="12">
        <v>29303.998713160163</v>
      </c>
      <c r="K1213" s="13" t="s">
        <v>7636</v>
      </c>
      <c r="L1213" s="13">
        <v>0</v>
      </c>
      <c r="M1213" s="14">
        <v>0</v>
      </c>
      <c r="N1213" s="15">
        <v>0</v>
      </c>
      <c r="O1213" s="16" t="s">
        <v>7637</v>
      </c>
      <c r="P1213" s="16" t="s">
        <v>7637</v>
      </c>
      <c r="Q1213" s="16" t="s">
        <v>7637</v>
      </c>
      <c r="R1213" s="16" t="s">
        <v>7637</v>
      </c>
      <c r="S1213" s="16" t="s">
        <v>7637</v>
      </c>
      <c r="T1213" s="16">
        <v>0</v>
      </c>
      <c r="U1213">
        <v>0</v>
      </c>
      <c r="V1213" s="17">
        <v>1.1246790404809979</v>
      </c>
      <c r="W1213" t="str">
        <f>VLOOKUP(A1213,Planilha3!$D$2:$F$5575,1,FALSE)</f>
        <v>Arraial do CaboRJ</v>
      </c>
      <c r="X1213">
        <f>VLOOKUP(A1213,Planilha3!$D$2:$F$5575,2,FALSE)</f>
        <v>-22.977936609136101</v>
      </c>
      <c r="Y1213">
        <f>VLOOKUP(A1213,Planilha3!$D$2:$F$5575,3,FALSE)</f>
        <v>-42.027079907913802</v>
      </c>
      <c r="Z1213">
        <v>0</v>
      </c>
    </row>
    <row r="1214" spans="1:26" x14ac:dyDescent="0.25">
      <c r="A1214" t="str">
        <f t="shared" si="18"/>
        <v>EsmeraldasMG</v>
      </c>
      <c r="B1214" s="8">
        <v>2017</v>
      </c>
      <c r="C1214" s="9" t="s">
        <v>18</v>
      </c>
      <c r="D1214" s="9" t="s">
        <v>163</v>
      </c>
      <c r="E1214" s="9" t="s">
        <v>1741</v>
      </c>
      <c r="F1214" s="9" t="s">
        <v>1741</v>
      </c>
      <c r="G1214" s="10">
        <v>1779.7</v>
      </c>
      <c r="H1214" s="11">
        <v>9796.15</v>
      </c>
      <c r="I1214" s="11">
        <v>676032.24699999997</v>
      </c>
      <c r="J1214" s="12">
        <v>69009.993415780686</v>
      </c>
      <c r="K1214" s="13" t="s">
        <v>7642</v>
      </c>
      <c r="L1214" s="13">
        <v>0</v>
      </c>
      <c r="M1214" s="14">
        <v>0</v>
      </c>
      <c r="N1214" s="15">
        <v>0</v>
      </c>
      <c r="O1214" s="16" t="s">
        <v>7637</v>
      </c>
      <c r="P1214" s="16" t="s">
        <v>7637</v>
      </c>
      <c r="Q1214" s="16" t="s">
        <v>7637</v>
      </c>
      <c r="R1214" s="16" t="s">
        <v>7637</v>
      </c>
      <c r="S1214" s="16" t="s">
        <v>7637</v>
      </c>
      <c r="T1214" s="16">
        <v>0</v>
      </c>
      <c r="U1214">
        <v>0</v>
      </c>
      <c r="V1214" s="17">
        <v>8.3027069958991824</v>
      </c>
      <c r="W1214" t="str">
        <f>VLOOKUP(A1214,Planilha3!$D$2:$F$5575,1,FALSE)</f>
        <v>EsmeraldasMG</v>
      </c>
      <c r="X1214">
        <f>VLOOKUP(A1214,Planilha3!$D$2:$F$5575,2,FALSE)</f>
        <v>-19.762992322028801</v>
      </c>
      <c r="Y1214">
        <f>VLOOKUP(A1214,Planilha3!$D$2:$F$5575,3,FALSE)</f>
        <v>-44.313957217797302</v>
      </c>
      <c r="Z1214">
        <v>0</v>
      </c>
    </row>
    <row r="1215" spans="1:26" x14ac:dyDescent="0.25">
      <c r="A1215" t="str">
        <f t="shared" si="18"/>
        <v>São João das Duas PontesSP</v>
      </c>
      <c r="B1215" s="8">
        <v>2017</v>
      </c>
      <c r="C1215" s="9" t="s">
        <v>18</v>
      </c>
      <c r="D1215" s="9" t="s">
        <v>19</v>
      </c>
      <c r="E1215" s="9" t="s">
        <v>1742</v>
      </c>
      <c r="F1215" s="9" t="s">
        <v>1743</v>
      </c>
      <c r="G1215" s="10" t="s">
        <v>7637</v>
      </c>
      <c r="H1215" s="11">
        <v>16159.83</v>
      </c>
      <c r="I1215" s="11">
        <v>42031.724000000002</v>
      </c>
      <c r="J1215" s="12">
        <v>2601.0003818109471</v>
      </c>
      <c r="K1215" s="13" t="s">
        <v>7642</v>
      </c>
      <c r="L1215" s="13">
        <v>0</v>
      </c>
      <c r="M1215" s="14">
        <v>0</v>
      </c>
      <c r="N1215" s="15">
        <v>0</v>
      </c>
      <c r="O1215" s="16" t="s">
        <v>7637</v>
      </c>
      <c r="P1215" s="16" t="s">
        <v>7637</v>
      </c>
      <c r="Q1215" s="16" t="s">
        <v>7637</v>
      </c>
      <c r="R1215" s="16" t="s">
        <v>7637</v>
      </c>
      <c r="S1215" s="16" t="s">
        <v>7637</v>
      </c>
      <c r="T1215" s="16">
        <v>0</v>
      </c>
      <c r="U1215">
        <v>0</v>
      </c>
      <c r="V1215" s="17">
        <v>0.70714036802794245</v>
      </c>
      <c r="W1215" t="str">
        <f>VLOOKUP(A1215,Planilha3!$D$2:$F$5575,1,FALSE)</f>
        <v>São João das Duas PontesSP</v>
      </c>
      <c r="X1215">
        <f>VLOOKUP(A1215,Planilha3!$D$2:$F$5575,2,FALSE)</f>
        <v>-20.388317443359799</v>
      </c>
      <c r="Y1215">
        <f>VLOOKUP(A1215,Planilha3!$D$2:$F$5575,3,FALSE)</f>
        <v>-50.379563494730903</v>
      </c>
      <c r="Z1215">
        <v>0</v>
      </c>
    </row>
    <row r="1216" spans="1:26" x14ac:dyDescent="0.25">
      <c r="A1216" t="str">
        <f t="shared" si="18"/>
        <v>Flora RicaSP</v>
      </c>
      <c r="B1216" s="8">
        <v>2017</v>
      </c>
      <c r="C1216" s="9" t="s">
        <v>18</v>
      </c>
      <c r="D1216" s="9" t="s">
        <v>19</v>
      </c>
      <c r="E1216" s="9" t="s">
        <v>1744</v>
      </c>
      <c r="F1216" s="9" t="s">
        <v>1744</v>
      </c>
      <c r="G1216" s="10" t="s">
        <v>7637</v>
      </c>
      <c r="H1216" s="11">
        <v>24976.720000000001</v>
      </c>
      <c r="I1216" s="11">
        <v>39238.43</v>
      </c>
      <c r="J1216" s="12">
        <v>1571.0001153073742</v>
      </c>
      <c r="K1216" s="13" t="s">
        <v>7641</v>
      </c>
      <c r="L1216" s="13">
        <v>0</v>
      </c>
      <c r="M1216" s="14">
        <v>0</v>
      </c>
      <c r="N1216" s="15">
        <v>0</v>
      </c>
      <c r="O1216" s="16" t="s">
        <v>7637</v>
      </c>
      <c r="P1216" s="16" t="s">
        <v>7637</v>
      </c>
      <c r="Q1216" s="16" t="s">
        <v>7637</v>
      </c>
      <c r="R1216" s="16" t="s">
        <v>7637</v>
      </c>
      <c r="S1216" s="16" t="s">
        <v>7637</v>
      </c>
      <c r="T1216" s="16">
        <v>0</v>
      </c>
      <c r="U1216">
        <v>0</v>
      </c>
      <c r="V1216" s="17">
        <v>1.0890979793582736</v>
      </c>
      <c r="W1216" t="str">
        <f>VLOOKUP(A1216,Planilha3!$D$2:$F$5575,1,FALSE)</f>
        <v>Flora RicaSP</v>
      </c>
      <c r="X1216">
        <f>VLOOKUP(A1216,Planilha3!$D$2:$F$5575,2,FALSE)</f>
        <v>-21.675963514681101</v>
      </c>
      <c r="Y1216">
        <f>VLOOKUP(A1216,Planilha3!$D$2:$F$5575,3,FALSE)</f>
        <v>-51.380604606661102</v>
      </c>
      <c r="Z1216">
        <v>0</v>
      </c>
    </row>
    <row r="1217" spans="1:26" x14ac:dyDescent="0.25">
      <c r="A1217" t="str">
        <f t="shared" si="18"/>
        <v>SarandiPR</v>
      </c>
      <c r="B1217" s="8">
        <v>2017</v>
      </c>
      <c r="C1217" s="9" t="s">
        <v>456</v>
      </c>
      <c r="D1217" s="9" t="s">
        <v>457</v>
      </c>
      <c r="E1217" s="9" t="s">
        <v>1745</v>
      </c>
      <c r="F1217" s="9" t="s">
        <v>1745</v>
      </c>
      <c r="G1217" s="10">
        <v>2109.56</v>
      </c>
      <c r="H1217" s="11">
        <v>15469.55</v>
      </c>
      <c r="I1217" s="11">
        <v>1456937.723</v>
      </c>
      <c r="J1217" s="12">
        <v>94181.002226955548</v>
      </c>
      <c r="K1217" s="13" t="s">
        <v>7636</v>
      </c>
      <c r="L1217" s="13">
        <v>0</v>
      </c>
      <c r="M1217" s="14">
        <v>0</v>
      </c>
      <c r="N1217" s="15">
        <v>0</v>
      </c>
      <c r="O1217" s="16" t="s">
        <v>7637</v>
      </c>
      <c r="P1217" s="16" t="s">
        <v>7637</v>
      </c>
      <c r="Q1217" s="16" t="s">
        <v>7637</v>
      </c>
      <c r="R1217" s="16" t="s">
        <v>7637</v>
      </c>
      <c r="S1217" s="16" t="s">
        <v>7637</v>
      </c>
      <c r="T1217" s="16">
        <v>0</v>
      </c>
      <c r="U1217">
        <v>0</v>
      </c>
      <c r="V1217" s="17">
        <v>10.033412349274533</v>
      </c>
      <c r="W1217" t="str">
        <f>VLOOKUP(A1217,Planilha3!$D$2:$F$5575,1,FALSE)</f>
        <v>SarandiPR</v>
      </c>
      <c r="X1217">
        <f>VLOOKUP(A1217,Planilha3!$D$2:$F$5575,2,FALSE)</f>
        <v>-23.444581967653601</v>
      </c>
      <c r="Y1217">
        <f>VLOOKUP(A1217,Planilha3!$D$2:$F$5575,3,FALSE)</f>
        <v>-51.876448780967998</v>
      </c>
      <c r="Z1217">
        <v>0</v>
      </c>
    </row>
    <row r="1218" spans="1:26" x14ac:dyDescent="0.25">
      <c r="A1218" t="str">
        <f t="shared" si="18"/>
        <v>Cabo FrioRJ</v>
      </c>
      <c r="B1218" s="8">
        <v>2017</v>
      </c>
      <c r="C1218" s="9" t="s">
        <v>18</v>
      </c>
      <c r="D1218" s="9" t="s">
        <v>583</v>
      </c>
      <c r="E1218" s="9" t="s">
        <v>1746</v>
      </c>
      <c r="F1218" s="9" t="s">
        <v>1746</v>
      </c>
      <c r="G1218" s="10">
        <v>1876.38</v>
      </c>
      <c r="H1218" s="11">
        <v>39781.410000000003</v>
      </c>
      <c r="I1218" s="11">
        <v>8593977.2939999998</v>
      </c>
      <c r="J1218" s="12">
        <v>216029.98219520121</v>
      </c>
      <c r="K1218" s="13" t="s">
        <v>7636</v>
      </c>
      <c r="L1218" s="13">
        <v>0</v>
      </c>
      <c r="M1218" s="14">
        <v>0</v>
      </c>
      <c r="N1218" s="15">
        <v>0</v>
      </c>
      <c r="O1218" s="16" t="s">
        <v>7637</v>
      </c>
      <c r="P1218" s="16" t="s">
        <v>7637</v>
      </c>
      <c r="Q1218" s="16" t="s">
        <v>7637</v>
      </c>
      <c r="R1218" s="16" t="s">
        <v>7637</v>
      </c>
      <c r="S1218" s="16" t="s">
        <v>7637</v>
      </c>
      <c r="T1218" s="16">
        <v>0</v>
      </c>
      <c r="U1218">
        <v>0</v>
      </c>
      <c r="V1218" s="17">
        <v>10.31550901170249</v>
      </c>
      <c r="W1218" t="str">
        <f>VLOOKUP(A1218,Planilha3!$D$2:$F$5575,1,FALSE)</f>
        <v>Cabo FrioRJ</v>
      </c>
      <c r="X1218">
        <f>VLOOKUP(A1218,Planilha3!$D$2:$F$5575,2,FALSE)</f>
        <v>-22.889918293878601</v>
      </c>
      <c r="Y1218">
        <f>VLOOKUP(A1218,Planilha3!$D$2:$F$5575,3,FALSE)</f>
        <v>-42.028959685909598</v>
      </c>
      <c r="Z1218">
        <v>0</v>
      </c>
    </row>
    <row r="1219" spans="1:26" x14ac:dyDescent="0.25">
      <c r="A1219" t="str">
        <f t="shared" ref="A1219:A1282" si="19">E1219&amp;D1219</f>
        <v>GuzolândiaSP</v>
      </c>
      <c r="B1219" s="8">
        <v>2017</v>
      </c>
      <c r="C1219" s="9" t="s">
        <v>18</v>
      </c>
      <c r="D1219" s="9" t="s">
        <v>19</v>
      </c>
      <c r="E1219" s="9" t="s">
        <v>1747</v>
      </c>
      <c r="F1219" s="9" t="s">
        <v>1748</v>
      </c>
      <c r="G1219" s="10" t="s">
        <v>7637</v>
      </c>
      <c r="H1219" s="11">
        <v>11900.44</v>
      </c>
      <c r="I1219" s="11">
        <v>61632.358999999997</v>
      </c>
      <c r="J1219" s="12">
        <v>5178.9983395571917</v>
      </c>
      <c r="K1219" s="13" t="s">
        <v>7642</v>
      </c>
      <c r="L1219" s="13">
        <v>0</v>
      </c>
      <c r="M1219" s="14">
        <v>0</v>
      </c>
      <c r="N1219" s="15">
        <v>0</v>
      </c>
      <c r="O1219" s="16" t="s">
        <v>7637</v>
      </c>
      <c r="P1219" s="16" t="s">
        <v>7637</v>
      </c>
      <c r="Q1219" s="16" t="s">
        <v>7637</v>
      </c>
      <c r="R1219" s="16" t="s">
        <v>7637</v>
      </c>
      <c r="S1219" s="16" t="s">
        <v>7637</v>
      </c>
      <c r="T1219" s="16">
        <v>0</v>
      </c>
      <c r="U1219">
        <v>0</v>
      </c>
      <c r="V1219" s="17">
        <v>0.52586844771860064</v>
      </c>
      <c r="W1219" t="str">
        <f>VLOOKUP(A1219,Planilha3!$D$2:$F$5575,1,FALSE)</f>
        <v>GuzolândiaSP</v>
      </c>
      <c r="X1219">
        <f>VLOOKUP(A1219,Planilha3!$D$2:$F$5575,2,FALSE)</f>
        <v>-20.649992729996701</v>
      </c>
      <c r="Y1219">
        <f>VLOOKUP(A1219,Planilha3!$D$2:$F$5575,3,FALSE)</f>
        <v>-50.661947247511598</v>
      </c>
      <c r="Z1219">
        <v>0</v>
      </c>
    </row>
    <row r="1220" spans="1:26" x14ac:dyDescent="0.25">
      <c r="A1220" t="str">
        <f t="shared" si="19"/>
        <v>Pouso RedondoSC</v>
      </c>
      <c r="B1220" s="8">
        <v>2017</v>
      </c>
      <c r="C1220" s="9" t="s">
        <v>456</v>
      </c>
      <c r="D1220" s="9" t="s">
        <v>790</v>
      </c>
      <c r="E1220" s="9" t="s">
        <v>1749</v>
      </c>
      <c r="F1220" s="9" t="s">
        <v>1749</v>
      </c>
      <c r="G1220" s="10" t="s">
        <v>7637</v>
      </c>
      <c r="H1220" s="11">
        <v>30698.9</v>
      </c>
      <c r="I1220" s="11">
        <v>520561.26899999997</v>
      </c>
      <c r="J1220" s="12">
        <v>16957.000706865718</v>
      </c>
      <c r="K1220" s="13" t="s">
        <v>7636</v>
      </c>
      <c r="L1220" s="13">
        <v>0</v>
      </c>
      <c r="M1220" s="14">
        <v>0</v>
      </c>
      <c r="N1220" s="15">
        <v>0</v>
      </c>
      <c r="O1220" s="16" t="s">
        <v>7637</v>
      </c>
      <c r="P1220" s="16" t="s">
        <v>7637</v>
      </c>
      <c r="Q1220" s="16" t="s">
        <v>7637</v>
      </c>
      <c r="R1220" s="16" t="s">
        <v>7637</v>
      </c>
      <c r="S1220" s="16" t="s">
        <v>7637</v>
      </c>
      <c r="T1220" s="16">
        <v>0</v>
      </c>
      <c r="U1220">
        <v>0</v>
      </c>
      <c r="V1220" s="17">
        <v>1.3650036781733721</v>
      </c>
      <c r="W1220" t="str">
        <f>VLOOKUP(A1220,Planilha3!$D$2:$F$5575,1,FALSE)</f>
        <v>Pouso RedondoSC</v>
      </c>
      <c r="X1220">
        <f>VLOOKUP(A1220,Planilha3!$D$2:$F$5575,2,FALSE)</f>
        <v>-27.2572043758619</v>
      </c>
      <c r="Y1220">
        <f>VLOOKUP(A1220,Planilha3!$D$2:$F$5575,3,FALSE)</f>
        <v>-49.930531978166798</v>
      </c>
      <c r="Z1220">
        <v>0</v>
      </c>
    </row>
    <row r="1221" spans="1:26" x14ac:dyDescent="0.25">
      <c r="A1221" t="str">
        <f t="shared" si="19"/>
        <v>Paula CândidoMG</v>
      </c>
      <c r="B1221" s="8">
        <v>2017</v>
      </c>
      <c r="C1221" s="9" t="s">
        <v>18</v>
      </c>
      <c r="D1221" s="9" t="s">
        <v>163</v>
      </c>
      <c r="E1221" s="9" t="s">
        <v>1750</v>
      </c>
      <c r="F1221" s="9" t="s">
        <v>1751</v>
      </c>
      <c r="G1221" s="10" t="s">
        <v>7637</v>
      </c>
      <c r="H1221" s="11">
        <v>9825.8700000000008</v>
      </c>
      <c r="I1221" s="11">
        <v>95291.305999999997</v>
      </c>
      <c r="J1221" s="12">
        <v>9698.0019072102514</v>
      </c>
      <c r="K1221" s="13" t="s">
        <v>7642</v>
      </c>
      <c r="L1221" s="13">
        <v>0</v>
      </c>
      <c r="M1221" s="14">
        <v>0</v>
      </c>
      <c r="N1221" s="15">
        <v>0</v>
      </c>
      <c r="O1221" s="16" t="s">
        <v>7637</v>
      </c>
      <c r="P1221" s="16" t="s">
        <v>7637</v>
      </c>
      <c r="Q1221" s="16" t="s">
        <v>7637</v>
      </c>
      <c r="R1221" s="16" t="s">
        <v>7637</v>
      </c>
      <c r="S1221" s="16" t="s">
        <v>7637</v>
      </c>
      <c r="T1221" s="16">
        <v>0</v>
      </c>
      <c r="U1221">
        <v>0</v>
      </c>
      <c r="V1221" s="17">
        <v>0.442637218389483</v>
      </c>
      <c r="W1221" t="str">
        <f>VLOOKUP(A1221,Planilha3!$D$2:$F$5575,1,FALSE)</f>
        <v>Paula CândidoMG</v>
      </c>
      <c r="X1221">
        <f>VLOOKUP(A1221,Planilha3!$D$2:$F$5575,2,FALSE)</f>
        <v>-20.875850857974999</v>
      </c>
      <c r="Y1221">
        <f>VLOOKUP(A1221,Planilha3!$D$2:$F$5575,3,FALSE)</f>
        <v>-42.975550381203298</v>
      </c>
      <c r="Z1221">
        <v>0</v>
      </c>
    </row>
    <row r="1222" spans="1:26" x14ac:dyDescent="0.25">
      <c r="A1222" t="str">
        <f t="shared" si="19"/>
        <v>Martinho CamposMG</v>
      </c>
      <c r="B1222" s="8">
        <v>2017</v>
      </c>
      <c r="C1222" s="9" t="s">
        <v>18</v>
      </c>
      <c r="D1222" s="9" t="s">
        <v>163</v>
      </c>
      <c r="E1222" s="9" t="s">
        <v>1752</v>
      </c>
      <c r="F1222" s="9" t="s">
        <v>1752</v>
      </c>
      <c r="G1222" s="10" t="s">
        <v>7637</v>
      </c>
      <c r="H1222" s="11">
        <v>23874.639999999999</v>
      </c>
      <c r="I1222" s="11">
        <v>320779.59600000002</v>
      </c>
      <c r="J1222" s="12">
        <v>13435.997191999546</v>
      </c>
      <c r="K1222" s="13" t="s">
        <v>7636</v>
      </c>
      <c r="L1222" s="13">
        <v>0</v>
      </c>
      <c r="M1222" s="14">
        <v>0</v>
      </c>
      <c r="N1222" s="15">
        <v>0</v>
      </c>
      <c r="O1222" s="16" t="s">
        <v>7637</v>
      </c>
      <c r="P1222" s="16" t="s">
        <v>7637</v>
      </c>
      <c r="Q1222" s="16" t="s">
        <v>7637</v>
      </c>
      <c r="R1222" s="16" t="s">
        <v>7637</v>
      </c>
      <c r="S1222" s="16" t="s">
        <v>7637</v>
      </c>
      <c r="T1222" s="16">
        <v>0</v>
      </c>
      <c r="U1222">
        <v>0</v>
      </c>
      <c r="V1222" s="17">
        <v>1.0612162071395739</v>
      </c>
      <c r="W1222" t="str">
        <f>VLOOKUP(A1222,Planilha3!$D$2:$F$5575,1,FALSE)</f>
        <v>Martinho CamposMG</v>
      </c>
      <c r="X1222">
        <f>VLOOKUP(A1222,Planilha3!$D$2:$F$5575,2,FALSE)</f>
        <v>-19.3211446985101</v>
      </c>
      <c r="Y1222">
        <f>VLOOKUP(A1222,Planilha3!$D$2:$F$5575,3,FALSE)</f>
        <v>-45.238373271961997</v>
      </c>
      <c r="Z1222">
        <v>0</v>
      </c>
    </row>
    <row r="1223" spans="1:26" x14ac:dyDescent="0.25">
      <c r="A1223" t="str">
        <f t="shared" si="19"/>
        <v>Rio AcimaMG</v>
      </c>
      <c r="B1223" s="8">
        <v>2017</v>
      </c>
      <c r="C1223" s="9" t="s">
        <v>18</v>
      </c>
      <c r="D1223" s="9" t="s">
        <v>163</v>
      </c>
      <c r="E1223" s="9" t="s">
        <v>1753</v>
      </c>
      <c r="F1223" s="9" t="s">
        <v>1753</v>
      </c>
      <c r="G1223" s="10" t="s">
        <v>7637</v>
      </c>
      <c r="H1223" s="11">
        <v>13003.57</v>
      </c>
      <c r="I1223" s="11">
        <v>131635.158</v>
      </c>
      <c r="J1223" s="12">
        <v>10123.001452677994</v>
      </c>
      <c r="K1223" s="13" t="s">
        <v>7642</v>
      </c>
      <c r="L1223" s="13">
        <v>0</v>
      </c>
      <c r="M1223" s="14">
        <v>0</v>
      </c>
      <c r="N1223" s="15">
        <v>0</v>
      </c>
      <c r="O1223" s="16" t="s">
        <v>7637</v>
      </c>
      <c r="P1223" s="16" t="s">
        <v>7637</v>
      </c>
      <c r="Q1223" s="16" t="s">
        <v>7637</v>
      </c>
      <c r="R1223" s="16" t="s">
        <v>7637</v>
      </c>
      <c r="S1223" s="16" t="s">
        <v>7637</v>
      </c>
      <c r="T1223" s="16">
        <v>0</v>
      </c>
      <c r="U1223">
        <v>0</v>
      </c>
      <c r="V1223" s="17">
        <v>0.58180302342543488</v>
      </c>
      <c r="W1223" t="str">
        <f>VLOOKUP(A1223,Planilha3!$D$2:$F$5575,1,FALSE)</f>
        <v>Rio AcimaMG</v>
      </c>
      <c r="X1223">
        <f>VLOOKUP(A1223,Planilha3!$D$2:$F$5575,2,FALSE)</f>
        <v>-20.088027172444001</v>
      </c>
      <c r="Y1223">
        <f>VLOOKUP(A1223,Planilha3!$D$2:$F$5575,3,FALSE)</f>
        <v>-43.788156226057502</v>
      </c>
      <c r="Z1223">
        <v>0</v>
      </c>
    </row>
    <row r="1224" spans="1:26" x14ac:dyDescent="0.25">
      <c r="A1224" t="str">
        <f t="shared" si="19"/>
        <v>PitangaPR</v>
      </c>
      <c r="B1224" s="8">
        <v>2017</v>
      </c>
      <c r="C1224" s="9" t="s">
        <v>456</v>
      </c>
      <c r="D1224" s="9" t="s">
        <v>457</v>
      </c>
      <c r="E1224" s="9" t="s">
        <v>1754</v>
      </c>
      <c r="F1224" s="9" t="s">
        <v>1754</v>
      </c>
      <c r="G1224" s="10" t="s">
        <v>7637</v>
      </c>
      <c r="H1224" s="11">
        <v>25468.47</v>
      </c>
      <c r="I1224" s="11">
        <v>815373.2</v>
      </c>
      <c r="J1224" s="12">
        <v>32015.005220180086</v>
      </c>
      <c r="K1224" s="13" t="s">
        <v>7636</v>
      </c>
      <c r="L1224" s="13">
        <v>0</v>
      </c>
      <c r="M1224" s="14">
        <v>0</v>
      </c>
      <c r="N1224" s="15">
        <v>0</v>
      </c>
      <c r="O1224" s="16" t="s">
        <v>7637</v>
      </c>
      <c r="P1224" s="16" t="s">
        <v>7637</v>
      </c>
      <c r="Q1224" s="16" t="s">
        <v>7637</v>
      </c>
      <c r="R1224" s="16" t="s">
        <v>7637</v>
      </c>
      <c r="S1224" s="16" t="s">
        <v>7637</v>
      </c>
      <c r="T1224" s="16">
        <v>0</v>
      </c>
      <c r="U1224">
        <v>0</v>
      </c>
      <c r="V1224" s="17">
        <v>1.1624099578429594</v>
      </c>
      <c r="W1224" t="str">
        <f>VLOOKUP(A1224,Planilha3!$D$2:$F$5575,1,FALSE)</f>
        <v>PitangaPR</v>
      </c>
      <c r="X1224">
        <f>VLOOKUP(A1224,Planilha3!$D$2:$F$5575,2,FALSE)</f>
        <v>-24.759241397008999</v>
      </c>
      <c r="Y1224">
        <f>VLOOKUP(A1224,Planilha3!$D$2:$F$5575,3,FALSE)</f>
        <v>-51.76008149802</v>
      </c>
      <c r="Z1224">
        <v>0</v>
      </c>
    </row>
    <row r="1225" spans="1:26" x14ac:dyDescent="0.25">
      <c r="A1225" t="str">
        <f t="shared" si="19"/>
        <v>IrapuruSP</v>
      </c>
      <c r="B1225" s="8">
        <v>2017</v>
      </c>
      <c r="C1225" s="9" t="s">
        <v>18</v>
      </c>
      <c r="D1225" s="9" t="s">
        <v>19</v>
      </c>
      <c r="E1225" s="9" t="s">
        <v>1755</v>
      </c>
      <c r="F1225" s="9" t="s">
        <v>1755</v>
      </c>
      <c r="G1225" s="10" t="s">
        <v>7637</v>
      </c>
      <c r="H1225" s="11">
        <v>10461.33</v>
      </c>
      <c r="I1225" s="11">
        <v>86285.062000000005</v>
      </c>
      <c r="J1225" s="12">
        <v>8248.0011623761038</v>
      </c>
      <c r="K1225" s="13" t="s">
        <v>7636</v>
      </c>
      <c r="L1225" s="13">
        <v>0</v>
      </c>
      <c r="M1225" s="14">
        <v>0</v>
      </c>
      <c r="N1225" s="15">
        <v>0</v>
      </c>
      <c r="O1225" s="16" t="s">
        <v>7637</v>
      </c>
      <c r="P1225" s="16" t="s">
        <v>7637</v>
      </c>
      <c r="Q1225" s="16" t="s">
        <v>7637</v>
      </c>
      <c r="R1225" s="16" t="s">
        <v>7637</v>
      </c>
      <c r="S1225" s="16" t="s">
        <v>7637</v>
      </c>
      <c r="T1225" s="16">
        <v>0</v>
      </c>
      <c r="U1225">
        <v>0</v>
      </c>
      <c r="V1225" s="17">
        <v>0.46804509075591427</v>
      </c>
      <c r="W1225" t="str">
        <f>VLOOKUP(A1225,Planilha3!$D$2:$F$5575,1,FALSE)</f>
        <v>IrapuruSP</v>
      </c>
      <c r="X1225">
        <f>VLOOKUP(A1225,Planilha3!$D$2:$F$5575,2,FALSE)</f>
        <v>-21.568851488379401</v>
      </c>
      <c r="Y1225">
        <f>VLOOKUP(A1225,Planilha3!$D$2:$F$5575,3,FALSE)</f>
        <v>-51.347594758332399</v>
      </c>
      <c r="Z1225">
        <v>0</v>
      </c>
    </row>
    <row r="1226" spans="1:26" x14ac:dyDescent="0.25">
      <c r="A1226" t="str">
        <f t="shared" si="19"/>
        <v>EmilianópolisSP</v>
      </c>
      <c r="B1226" s="8">
        <v>2017</v>
      </c>
      <c r="C1226" s="9" t="s">
        <v>18</v>
      </c>
      <c r="D1226" s="9" t="s">
        <v>19</v>
      </c>
      <c r="E1226" s="9" t="s">
        <v>1756</v>
      </c>
      <c r="F1226" s="9" t="s">
        <v>1757</v>
      </c>
      <c r="G1226" s="10" t="s">
        <v>7637</v>
      </c>
      <c r="H1226" s="11">
        <v>18994.349999999999</v>
      </c>
      <c r="I1226" s="11">
        <v>60724.921000000002</v>
      </c>
      <c r="J1226" s="12">
        <v>3196.999160276609</v>
      </c>
      <c r="K1226" s="13" t="s">
        <v>7641</v>
      </c>
      <c r="L1226" s="13">
        <v>0</v>
      </c>
      <c r="M1226" s="14">
        <v>0</v>
      </c>
      <c r="N1226" s="15">
        <v>0</v>
      </c>
      <c r="O1226" s="16" t="s">
        <v>7637</v>
      </c>
      <c r="P1226" s="16" t="s">
        <v>7637</v>
      </c>
      <c r="Q1226" s="16" t="s">
        <v>7637</v>
      </c>
      <c r="R1226" s="16" t="s">
        <v>7637</v>
      </c>
      <c r="S1226" s="16" t="s">
        <v>7637</v>
      </c>
      <c r="T1226" s="16">
        <v>0</v>
      </c>
      <c r="U1226">
        <v>0</v>
      </c>
      <c r="V1226" s="17">
        <v>0.83148147916049542</v>
      </c>
      <c r="W1226" t="str">
        <f>VLOOKUP(A1226,Planilha3!$D$2:$F$5575,1,FALSE)</f>
        <v>EmilianópolisSP</v>
      </c>
      <c r="X1226">
        <f>VLOOKUP(A1226,Planilha3!$D$2:$F$5575,2,FALSE)</f>
        <v>-21.831897860733498</v>
      </c>
      <c r="Y1226">
        <f>VLOOKUP(A1226,Planilha3!$D$2:$F$5575,3,FALSE)</f>
        <v>-51.483593362879098</v>
      </c>
      <c r="Z1226">
        <v>0</v>
      </c>
    </row>
    <row r="1227" spans="1:26" x14ac:dyDescent="0.25">
      <c r="A1227" t="str">
        <f t="shared" si="19"/>
        <v>Santo InácioPR</v>
      </c>
      <c r="B1227" s="8">
        <v>2017</v>
      </c>
      <c r="C1227" s="9" t="s">
        <v>456</v>
      </c>
      <c r="D1227" s="9" t="s">
        <v>457</v>
      </c>
      <c r="E1227" s="9" t="s">
        <v>1758</v>
      </c>
      <c r="F1227" s="9" t="s">
        <v>1759</v>
      </c>
      <c r="G1227" s="10" t="s">
        <v>7637</v>
      </c>
      <c r="H1227" s="11">
        <v>57856.43</v>
      </c>
      <c r="I1227" s="11">
        <v>318557.50400000002</v>
      </c>
      <c r="J1227" s="12">
        <v>5506.0000072593493</v>
      </c>
      <c r="K1227" s="13" t="s">
        <v>7640</v>
      </c>
      <c r="L1227" s="13">
        <v>0</v>
      </c>
      <c r="M1227" s="14">
        <v>0</v>
      </c>
      <c r="N1227" s="15">
        <v>0</v>
      </c>
      <c r="O1227" s="16" t="s">
        <v>7637</v>
      </c>
      <c r="P1227" s="16" t="s">
        <v>7637</v>
      </c>
      <c r="Q1227" s="16" t="s">
        <v>7637</v>
      </c>
      <c r="R1227" s="16" t="s">
        <v>7637</v>
      </c>
      <c r="S1227" s="16" t="s">
        <v>7637</v>
      </c>
      <c r="T1227" s="16">
        <v>0</v>
      </c>
      <c r="U1227">
        <v>0</v>
      </c>
      <c r="V1227" s="17">
        <v>2.5275311124602644</v>
      </c>
      <c r="W1227" t="str">
        <f>VLOOKUP(A1227,Planilha3!$D$2:$F$5575,1,FALSE)</f>
        <v>Santo InácioPR</v>
      </c>
      <c r="X1227">
        <f>VLOOKUP(A1227,Planilha3!$D$2:$F$5575,2,FALSE)</f>
        <v>-22.698011171046399</v>
      </c>
      <c r="Y1227">
        <f>VLOOKUP(A1227,Planilha3!$D$2:$F$5575,3,FALSE)</f>
        <v>-51.793976688191599</v>
      </c>
      <c r="Z1227">
        <v>0</v>
      </c>
    </row>
    <row r="1228" spans="1:26" x14ac:dyDescent="0.25">
      <c r="A1228" t="str">
        <f t="shared" si="19"/>
        <v>MarianaMG</v>
      </c>
      <c r="B1228" s="8">
        <v>2017</v>
      </c>
      <c r="C1228" s="9" t="s">
        <v>18</v>
      </c>
      <c r="D1228" s="9" t="s">
        <v>163</v>
      </c>
      <c r="E1228" s="9" t="s">
        <v>1760</v>
      </c>
      <c r="F1228" s="9" t="s">
        <v>1760</v>
      </c>
      <c r="G1228" s="10">
        <v>2176.5300000000002</v>
      </c>
      <c r="H1228" s="11">
        <v>48407.28</v>
      </c>
      <c r="I1228" s="11">
        <v>2897514.656</v>
      </c>
      <c r="J1228" s="12">
        <v>59857.002004657152</v>
      </c>
      <c r="K1228" s="13" t="s">
        <v>7643</v>
      </c>
      <c r="L1228" s="13">
        <v>0</v>
      </c>
      <c r="M1228" s="14">
        <v>0</v>
      </c>
      <c r="N1228" s="15">
        <v>0</v>
      </c>
      <c r="O1228" s="16" t="s">
        <v>7637</v>
      </c>
      <c r="P1228" s="16" t="s">
        <v>7637</v>
      </c>
      <c r="Q1228" s="16" t="s">
        <v>7637</v>
      </c>
      <c r="R1228" s="16" t="s">
        <v>7637</v>
      </c>
      <c r="S1228" s="16" t="s">
        <v>7637</v>
      </c>
      <c r="T1228" s="16">
        <v>0</v>
      </c>
      <c r="U1228">
        <v>0</v>
      </c>
      <c r="V1228" s="17">
        <v>11.719768079825998</v>
      </c>
      <c r="W1228" t="str">
        <f>VLOOKUP(A1228,Planilha3!$D$2:$F$5575,1,FALSE)</f>
        <v>MarianaMG</v>
      </c>
      <c r="X1228">
        <f>VLOOKUP(A1228,Planilha3!$D$2:$F$5575,2,FALSE)</f>
        <v>-20.376990049765698</v>
      </c>
      <c r="Y1228">
        <f>VLOOKUP(A1228,Planilha3!$D$2:$F$5575,3,FALSE)</f>
        <v>-43.414402288515603</v>
      </c>
      <c r="Z1228">
        <v>0</v>
      </c>
    </row>
    <row r="1229" spans="1:26" x14ac:dyDescent="0.25">
      <c r="A1229" t="str">
        <f t="shared" si="19"/>
        <v>Visconde do Rio BrancoMG</v>
      </c>
      <c r="B1229" s="8">
        <v>2017</v>
      </c>
      <c r="C1229" s="9" t="s">
        <v>18</v>
      </c>
      <c r="D1229" s="9" t="s">
        <v>163</v>
      </c>
      <c r="E1229" s="9" t="s">
        <v>1761</v>
      </c>
      <c r="F1229" s="9" t="s">
        <v>1761</v>
      </c>
      <c r="G1229" s="10" t="s">
        <v>7637</v>
      </c>
      <c r="H1229" s="11">
        <v>26962.77</v>
      </c>
      <c r="I1229" s="11">
        <v>1130602.747</v>
      </c>
      <c r="J1229" s="12">
        <v>41931.995377329557</v>
      </c>
      <c r="K1229" s="13" t="s">
        <v>7640</v>
      </c>
      <c r="L1229" s="13">
        <v>0</v>
      </c>
      <c r="M1229" s="14">
        <v>0</v>
      </c>
      <c r="N1229" s="15">
        <v>0</v>
      </c>
      <c r="O1229" s="16" t="s">
        <v>7637</v>
      </c>
      <c r="P1229" s="16" t="s">
        <v>7637</v>
      </c>
      <c r="Q1229" s="16" t="s">
        <v>7637</v>
      </c>
      <c r="R1229" s="16" t="s">
        <v>7637</v>
      </c>
      <c r="S1229" s="16" t="s">
        <v>7637</v>
      </c>
      <c r="T1229" s="16">
        <v>0</v>
      </c>
      <c r="U1229">
        <v>0</v>
      </c>
      <c r="V1229" s="17">
        <v>1.2448571480232786</v>
      </c>
      <c r="W1229" t="str">
        <f>VLOOKUP(A1229,Planilha3!$D$2:$F$5575,1,FALSE)</f>
        <v>Visconde do Rio BrancoMG</v>
      </c>
      <c r="X1229">
        <f>VLOOKUP(A1229,Planilha3!$D$2:$F$5575,2,FALSE)</f>
        <v>-21.013204670131401</v>
      </c>
      <c r="Y1229">
        <f>VLOOKUP(A1229,Planilha3!$D$2:$F$5575,3,FALSE)</f>
        <v>-42.836494724998303</v>
      </c>
      <c r="Z1229">
        <v>0</v>
      </c>
    </row>
    <row r="1230" spans="1:26" x14ac:dyDescent="0.25">
      <c r="A1230" t="str">
        <f t="shared" si="19"/>
        <v>São Francisco de SalesMG</v>
      </c>
      <c r="B1230" s="8">
        <v>2017</v>
      </c>
      <c r="C1230" s="9" t="s">
        <v>18</v>
      </c>
      <c r="D1230" s="9" t="s">
        <v>163</v>
      </c>
      <c r="E1230" s="9" t="s">
        <v>1762</v>
      </c>
      <c r="F1230" s="9" t="s">
        <v>1763</v>
      </c>
      <c r="G1230" s="10" t="s">
        <v>7637</v>
      </c>
      <c r="H1230" s="11">
        <v>23215.93</v>
      </c>
      <c r="I1230" s="11">
        <v>144495.94099999999</v>
      </c>
      <c r="J1230" s="12">
        <v>6223.9996846992553</v>
      </c>
      <c r="K1230" s="13" t="s">
        <v>7641</v>
      </c>
      <c r="L1230" s="13">
        <v>0</v>
      </c>
      <c r="M1230" s="14">
        <v>0</v>
      </c>
      <c r="N1230" s="15">
        <v>0</v>
      </c>
      <c r="O1230" s="16" t="s">
        <v>7637</v>
      </c>
      <c r="P1230" s="16" t="s">
        <v>7637</v>
      </c>
      <c r="Q1230" s="16" t="s">
        <v>7637</v>
      </c>
      <c r="R1230" s="16" t="s">
        <v>7637</v>
      </c>
      <c r="S1230" s="16" t="s">
        <v>7637</v>
      </c>
      <c r="T1230" s="16">
        <v>0</v>
      </c>
      <c r="U1230">
        <v>0</v>
      </c>
      <c r="V1230" s="17">
        <v>1.0203289503577446</v>
      </c>
      <c r="W1230" t="str">
        <f>VLOOKUP(A1230,Planilha3!$D$2:$F$5575,1,FALSE)</f>
        <v>São Francisco de SalesMG</v>
      </c>
      <c r="X1230">
        <f>VLOOKUP(A1230,Planilha3!$D$2:$F$5575,2,FALSE)</f>
        <v>-19.861582222518098</v>
      </c>
      <c r="Y1230">
        <f>VLOOKUP(A1230,Planilha3!$D$2:$F$5575,3,FALSE)</f>
        <v>-49.773102334707502</v>
      </c>
      <c r="Z1230">
        <v>0</v>
      </c>
    </row>
    <row r="1231" spans="1:26" x14ac:dyDescent="0.25">
      <c r="A1231" t="str">
        <f t="shared" si="19"/>
        <v>MaravilhasMG</v>
      </c>
      <c r="B1231" s="8">
        <v>2017</v>
      </c>
      <c r="C1231" s="9" t="s">
        <v>18</v>
      </c>
      <c r="D1231" s="9" t="s">
        <v>163</v>
      </c>
      <c r="E1231" s="9" t="s">
        <v>1764</v>
      </c>
      <c r="F1231" s="9" t="s">
        <v>1764</v>
      </c>
      <c r="G1231" s="10" t="s">
        <v>7637</v>
      </c>
      <c r="H1231" s="11">
        <v>14628.12</v>
      </c>
      <c r="I1231" s="11">
        <v>115211.05899999999</v>
      </c>
      <c r="J1231" s="12">
        <v>7875.9990347358362</v>
      </c>
      <c r="K1231" s="13" t="s">
        <v>7642</v>
      </c>
      <c r="L1231" s="13">
        <v>0</v>
      </c>
      <c r="M1231" s="14">
        <v>0</v>
      </c>
      <c r="N1231" s="15">
        <v>0</v>
      </c>
      <c r="O1231" s="16" t="s">
        <v>7637</v>
      </c>
      <c r="P1231" s="16" t="s">
        <v>7637</v>
      </c>
      <c r="Q1231" s="16" t="s">
        <v>7637</v>
      </c>
      <c r="R1231" s="16" t="s">
        <v>7637</v>
      </c>
      <c r="S1231" s="16" t="s">
        <v>7637</v>
      </c>
      <c r="T1231" s="16">
        <v>0</v>
      </c>
      <c r="U1231">
        <v>0</v>
      </c>
      <c r="V1231" s="17">
        <v>0.64898527648056037</v>
      </c>
      <c r="W1231" t="str">
        <f>VLOOKUP(A1231,Planilha3!$D$2:$F$5575,1,FALSE)</f>
        <v>MaravilhasMG</v>
      </c>
      <c r="X1231">
        <f>VLOOKUP(A1231,Planilha3!$D$2:$F$5575,2,FALSE)</f>
        <v>-19.5159927857061</v>
      </c>
      <c r="Y1231">
        <f>VLOOKUP(A1231,Planilha3!$D$2:$F$5575,3,FALSE)</f>
        <v>-44.6759567172247</v>
      </c>
      <c r="Z1231">
        <v>0</v>
      </c>
    </row>
    <row r="1232" spans="1:26" x14ac:dyDescent="0.25">
      <c r="A1232" t="str">
        <f t="shared" si="19"/>
        <v>Mirim DoceSC</v>
      </c>
      <c r="B1232" s="8">
        <v>2017</v>
      </c>
      <c r="C1232" s="9" t="s">
        <v>456</v>
      </c>
      <c r="D1232" s="9" t="s">
        <v>790</v>
      </c>
      <c r="E1232" s="9" t="s">
        <v>1765</v>
      </c>
      <c r="F1232" s="9" t="s">
        <v>1765</v>
      </c>
      <c r="G1232" s="10" t="s">
        <v>7637</v>
      </c>
      <c r="H1232" s="11">
        <v>23225.75</v>
      </c>
      <c r="I1232" s="11">
        <v>55137.921999999999</v>
      </c>
      <c r="J1232" s="12">
        <v>2373.9996340268881</v>
      </c>
      <c r="K1232" s="13" t="s">
        <v>7642</v>
      </c>
      <c r="L1232" s="13">
        <v>0</v>
      </c>
      <c r="M1232" s="14">
        <v>0</v>
      </c>
      <c r="N1232" s="15">
        <v>0</v>
      </c>
      <c r="O1232" s="16" t="s">
        <v>7637</v>
      </c>
      <c r="P1232" s="16" t="s">
        <v>7637</v>
      </c>
      <c r="Q1232" s="16" t="s">
        <v>7637</v>
      </c>
      <c r="R1232" s="16" t="s">
        <v>7637</v>
      </c>
      <c r="S1232" s="16" t="s">
        <v>7637</v>
      </c>
      <c r="T1232" s="16">
        <v>0</v>
      </c>
      <c r="U1232">
        <v>0</v>
      </c>
      <c r="V1232" s="17">
        <v>1.0142653918288296</v>
      </c>
      <c r="W1232" t="str">
        <f>VLOOKUP(A1232,Planilha3!$D$2:$F$5575,1,FALSE)</f>
        <v>Mirim DoceSC</v>
      </c>
      <c r="X1232">
        <f>VLOOKUP(A1232,Planilha3!$D$2:$F$5575,2,FALSE)</f>
        <v>-27.1974807895641</v>
      </c>
      <c r="Y1232">
        <f>VLOOKUP(A1232,Planilha3!$D$2:$F$5575,3,FALSE)</f>
        <v>-50.079057725237803</v>
      </c>
      <c r="Z1232">
        <v>0</v>
      </c>
    </row>
    <row r="1233" spans="1:26" x14ac:dyDescent="0.25">
      <c r="A1233" t="str">
        <f t="shared" si="19"/>
        <v>MirandópolisSP</v>
      </c>
      <c r="B1233" s="8">
        <v>2017</v>
      </c>
      <c r="C1233" s="9" t="s">
        <v>18</v>
      </c>
      <c r="D1233" s="9" t="s">
        <v>19</v>
      </c>
      <c r="E1233" s="9" t="s">
        <v>1766</v>
      </c>
      <c r="F1233" s="9" t="s">
        <v>1767</v>
      </c>
      <c r="G1233" s="10" t="s">
        <v>7637</v>
      </c>
      <c r="H1233" s="11">
        <v>21014.68</v>
      </c>
      <c r="I1233" s="11">
        <v>616045.20799999998</v>
      </c>
      <c r="J1233" s="12">
        <v>29314.993518816369</v>
      </c>
      <c r="K1233" s="13" t="s">
        <v>7636</v>
      </c>
      <c r="L1233" s="13">
        <v>0</v>
      </c>
      <c r="M1233" s="14">
        <v>0</v>
      </c>
      <c r="N1233" s="15">
        <v>0</v>
      </c>
      <c r="O1233" s="16" t="s">
        <v>7637</v>
      </c>
      <c r="P1233" s="16" t="s">
        <v>7637</v>
      </c>
      <c r="Q1233" s="16" t="s">
        <v>7637</v>
      </c>
      <c r="R1233" s="16" t="s">
        <v>7637</v>
      </c>
      <c r="S1233" s="16" t="s">
        <v>7637</v>
      </c>
      <c r="T1233" s="16">
        <v>0</v>
      </c>
      <c r="U1233">
        <v>0</v>
      </c>
      <c r="V1233" s="17">
        <v>0.96295658055798028</v>
      </c>
      <c r="W1233" t="str">
        <f>VLOOKUP(A1233,Planilha3!$D$2:$F$5575,1,FALSE)</f>
        <v>MirandópolisSP</v>
      </c>
      <c r="X1233">
        <f>VLOOKUP(A1233,Planilha3!$D$2:$F$5575,2,FALSE)</f>
        <v>-21.131805873125099</v>
      </c>
      <c r="Y1233">
        <f>VLOOKUP(A1233,Planilha3!$D$2:$F$5575,3,FALSE)</f>
        <v>-51.1039210106795</v>
      </c>
      <c r="Z1233">
        <v>0</v>
      </c>
    </row>
    <row r="1234" spans="1:26" x14ac:dyDescent="0.25">
      <c r="A1234" t="str">
        <f t="shared" si="19"/>
        <v>Cedro do AbaetéMG</v>
      </c>
      <c r="B1234" s="8">
        <v>2017</v>
      </c>
      <c r="C1234" s="9" t="s">
        <v>18</v>
      </c>
      <c r="D1234" s="9" t="s">
        <v>163</v>
      </c>
      <c r="E1234" s="9" t="s">
        <v>1768</v>
      </c>
      <c r="F1234" s="9" t="s">
        <v>1769</v>
      </c>
      <c r="G1234" s="10" t="s">
        <v>7637</v>
      </c>
      <c r="H1234" s="11">
        <v>14463.13</v>
      </c>
      <c r="I1234" s="11">
        <v>17485.925999999999</v>
      </c>
      <c r="J1234" s="12">
        <v>1209.0001265286282</v>
      </c>
      <c r="K1234" s="13" t="s">
        <v>7642</v>
      </c>
      <c r="L1234" s="13">
        <v>0</v>
      </c>
      <c r="M1234" s="14">
        <v>0</v>
      </c>
      <c r="N1234" s="15">
        <v>0</v>
      </c>
      <c r="O1234" s="16" t="s">
        <v>7637</v>
      </c>
      <c r="P1234" s="16" t="s">
        <v>7637</v>
      </c>
      <c r="Q1234" s="16" t="s">
        <v>7637</v>
      </c>
      <c r="R1234" s="16" t="s">
        <v>7637</v>
      </c>
      <c r="S1234" s="16" t="s">
        <v>7637</v>
      </c>
      <c r="T1234" s="16">
        <v>0</v>
      </c>
      <c r="U1234">
        <v>0</v>
      </c>
      <c r="V1234" s="17">
        <v>0.6310579423293865</v>
      </c>
      <c r="W1234" t="str">
        <f>VLOOKUP(A1234,Planilha3!$D$2:$F$5575,1,FALSE)</f>
        <v>Cedro do AbaetéMG</v>
      </c>
      <c r="X1234">
        <f>VLOOKUP(A1234,Planilha3!$D$2:$F$5575,2,FALSE)</f>
        <v>-19.1485449142221</v>
      </c>
      <c r="Y1234">
        <f>VLOOKUP(A1234,Planilha3!$D$2:$F$5575,3,FALSE)</f>
        <v>-45.712301057911603</v>
      </c>
      <c r="Z1234">
        <v>0</v>
      </c>
    </row>
    <row r="1235" spans="1:26" x14ac:dyDescent="0.25">
      <c r="A1235" t="str">
        <f t="shared" si="19"/>
        <v>MacucoRJ</v>
      </c>
      <c r="B1235" s="8">
        <v>2017</v>
      </c>
      <c r="C1235" s="9" t="s">
        <v>18</v>
      </c>
      <c r="D1235" s="9" t="s">
        <v>583</v>
      </c>
      <c r="E1235" s="9" t="s">
        <v>1770</v>
      </c>
      <c r="F1235" s="9" t="s">
        <v>1770</v>
      </c>
      <c r="G1235" s="10" t="s">
        <v>7637</v>
      </c>
      <c r="H1235" s="11">
        <v>29604.28</v>
      </c>
      <c r="I1235" s="11">
        <v>160869.68100000001</v>
      </c>
      <c r="J1235" s="12">
        <v>5434.0007931285618</v>
      </c>
      <c r="K1235" s="13" t="s">
        <v>7636</v>
      </c>
      <c r="L1235" s="13">
        <v>0</v>
      </c>
      <c r="M1235" s="14">
        <v>0</v>
      </c>
      <c r="N1235" s="15">
        <v>0</v>
      </c>
      <c r="O1235" s="16" t="s">
        <v>7637</v>
      </c>
      <c r="P1235" s="16" t="s">
        <v>7637</v>
      </c>
      <c r="Q1235" s="16" t="s">
        <v>7637</v>
      </c>
      <c r="R1235" s="16" t="s">
        <v>7637</v>
      </c>
      <c r="S1235" s="16" t="s">
        <v>7637</v>
      </c>
      <c r="T1235" s="16">
        <v>0</v>
      </c>
      <c r="U1235">
        <v>0</v>
      </c>
      <c r="V1235" s="17">
        <v>1.2971723498519034</v>
      </c>
      <c r="W1235" t="str">
        <f>VLOOKUP(A1235,Planilha3!$D$2:$F$5575,1,FALSE)</f>
        <v>MacucoRJ</v>
      </c>
      <c r="X1235">
        <f>VLOOKUP(A1235,Planilha3!$D$2:$F$5575,2,FALSE)</f>
        <v>-21.981829521898199</v>
      </c>
      <c r="Y1235">
        <f>VLOOKUP(A1235,Planilha3!$D$2:$F$5575,3,FALSE)</f>
        <v>-42.253651951097403</v>
      </c>
      <c r="Z1235">
        <v>0</v>
      </c>
    </row>
    <row r="1236" spans="1:26" x14ac:dyDescent="0.25">
      <c r="A1236" t="str">
        <f t="shared" si="19"/>
        <v>PontalindaSP</v>
      </c>
      <c r="B1236" s="8">
        <v>2017</v>
      </c>
      <c r="C1236" s="9" t="s">
        <v>18</v>
      </c>
      <c r="D1236" s="9" t="s">
        <v>19</v>
      </c>
      <c r="E1236" s="9" t="s">
        <v>1771</v>
      </c>
      <c r="F1236" s="9" t="s">
        <v>1771</v>
      </c>
      <c r="G1236" s="10" t="s">
        <v>7637</v>
      </c>
      <c r="H1236" s="11">
        <v>18724.91</v>
      </c>
      <c r="I1236" s="11">
        <v>84617.868000000002</v>
      </c>
      <c r="J1236" s="12">
        <v>4518.9999845126094</v>
      </c>
      <c r="K1236" s="13" t="s">
        <v>7641</v>
      </c>
      <c r="L1236" s="13">
        <v>0</v>
      </c>
      <c r="M1236" s="14">
        <v>0</v>
      </c>
      <c r="N1236" s="15">
        <v>0</v>
      </c>
      <c r="O1236" s="16" t="s">
        <v>7637</v>
      </c>
      <c r="P1236" s="16" t="s">
        <v>7637</v>
      </c>
      <c r="Q1236" s="16" t="s">
        <v>7637</v>
      </c>
      <c r="R1236" s="16" t="s">
        <v>7637</v>
      </c>
      <c r="S1236" s="16" t="s">
        <v>7637</v>
      </c>
      <c r="T1236" s="16">
        <v>0</v>
      </c>
      <c r="U1236">
        <v>0</v>
      </c>
      <c r="V1236" s="17">
        <v>0.82193199850219212</v>
      </c>
      <c r="W1236" t="str">
        <f>VLOOKUP(A1236,Planilha3!$D$2:$F$5575,1,FALSE)</f>
        <v>PontalindaSP</v>
      </c>
      <c r="X1236">
        <f>VLOOKUP(A1236,Planilha3!$D$2:$F$5575,2,FALSE)</f>
        <v>-20.440992989978</v>
      </c>
      <c r="Y1236">
        <f>VLOOKUP(A1236,Planilha3!$D$2:$F$5575,3,FALSE)</f>
        <v>-50.522947525379998</v>
      </c>
      <c r="Z1236">
        <v>0</v>
      </c>
    </row>
    <row r="1237" spans="1:26" x14ac:dyDescent="0.25">
      <c r="A1237" t="str">
        <f t="shared" si="19"/>
        <v>MacedôniaSP</v>
      </c>
      <c r="B1237" s="8">
        <v>2017</v>
      </c>
      <c r="C1237" s="9" t="s">
        <v>18</v>
      </c>
      <c r="D1237" s="9" t="s">
        <v>19</v>
      </c>
      <c r="E1237" s="9" t="s">
        <v>1772</v>
      </c>
      <c r="F1237" s="9" t="s">
        <v>1773</v>
      </c>
      <c r="G1237" s="10" t="s">
        <v>7637</v>
      </c>
      <c r="H1237" s="11">
        <v>20349.57</v>
      </c>
      <c r="I1237" s="11">
        <v>76025.975999999995</v>
      </c>
      <c r="J1237" s="12">
        <v>3735.9991390481468</v>
      </c>
      <c r="K1237" s="13" t="s">
        <v>7641</v>
      </c>
      <c r="L1237" s="13">
        <v>0</v>
      </c>
      <c r="M1237" s="14">
        <v>0</v>
      </c>
      <c r="N1237" s="15">
        <v>0</v>
      </c>
      <c r="O1237" s="16" t="s">
        <v>7637</v>
      </c>
      <c r="P1237" s="16" t="s">
        <v>7637</v>
      </c>
      <c r="Q1237" s="16" t="s">
        <v>7637</v>
      </c>
      <c r="R1237" s="16" t="s">
        <v>7637</v>
      </c>
      <c r="S1237" s="16" t="s">
        <v>7637</v>
      </c>
      <c r="T1237" s="16">
        <v>0</v>
      </c>
      <c r="U1237">
        <v>0</v>
      </c>
      <c r="V1237" s="17">
        <v>0.8913628464637019</v>
      </c>
      <c r="W1237" t="str">
        <f>VLOOKUP(A1237,Planilha3!$D$2:$F$5575,1,FALSE)</f>
        <v>MacedôniaSP</v>
      </c>
      <c r="X1237">
        <f>VLOOKUP(A1237,Planilha3!$D$2:$F$5575,2,FALSE)</f>
        <v>-20.145993318609499</v>
      </c>
      <c r="Y1237">
        <f>VLOOKUP(A1237,Planilha3!$D$2:$F$5575,3,FALSE)</f>
        <v>-50.193948114001003</v>
      </c>
      <c r="Z1237">
        <v>0</v>
      </c>
    </row>
    <row r="1238" spans="1:26" x14ac:dyDescent="0.25">
      <c r="A1238" t="str">
        <f t="shared" si="19"/>
        <v>União da VitóriaPR</v>
      </c>
      <c r="B1238" s="8">
        <v>2017</v>
      </c>
      <c r="C1238" s="9" t="s">
        <v>456</v>
      </c>
      <c r="D1238" s="9" t="s">
        <v>457</v>
      </c>
      <c r="E1238" s="9" t="s">
        <v>1774</v>
      </c>
      <c r="F1238" s="9" t="s">
        <v>1775</v>
      </c>
      <c r="G1238" s="10">
        <v>2037.84</v>
      </c>
      <c r="H1238" s="11">
        <v>26834.66</v>
      </c>
      <c r="I1238" s="11">
        <v>1530300.1410000001</v>
      </c>
      <c r="J1238" s="12">
        <v>57026.999447729169</v>
      </c>
      <c r="K1238" s="13" t="s">
        <v>7636</v>
      </c>
      <c r="L1238" s="13">
        <v>0</v>
      </c>
      <c r="M1238" s="14">
        <v>0</v>
      </c>
      <c r="N1238" s="15">
        <v>0</v>
      </c>
      <c r="O1238" s="16" t="s">
        <v>7637</v>
      </c>
      <c r="P1238" s="16" t="s">
        <v>7637</v>
      </c>
      <c r="Q1238" s="16" t="s">
        <v>7637</v>
      </c>
      <c r="R1238" s="16" t="s">
        <v>7637</v>
      </c>
      <c r="S1238" s="16" t="s">
        <v>7637</v>
      </c>
      <c r="T1238" s="16">
        <v>0</v>
      </c>
      <c r="U1238">
        <v>0</v>
      </c>
      <c r="V1238" s="17">
        <v>10.160107177570371</v>
      </c>
      <c r="W1238" t="str">
        <f>VLOOKUP(A1238,Planilha3!$D$2:$F$5575,1,FALSE)</f>
        <v>União da VitóriaPR</v>
      </c>
      <c r="X1238">
        <f>VLOOKUP(A1238,Planilha3!$D$2:$F$5575,2,FALSE)</f>
        <v>-26.2277926351274</v>
      </c>
      <c r="Y1238">
        <f>VLOOKUP(A1238,Planilha3!$D$2:$F$5575,3,FALSE)</f>
        <v>-51.087750570669897</v>
      </c>
      <c r="Z1238">
        <v>0</v>
      </c>
    </row>
    <row r="1239" spans="1:26" x14ac:dyDescent="0.25">
      <c r="A1239" t="str">
        <f t="shared" si="19"/>
        <v>MaringáPR</v>
      </c>
      <c r="B1239" s="8">
        <v>2017</v>
      </c>
      <c r="C1239" s="9" t="s">
        <v>456</v>
      </c>
      <c r="D1239" s="9" t="s">
        <v>457</v>
      </c>
      <c r="E1239" s="9" t="s">
        <v>1776</v>
      </c>
      <c r="F1239" s="9" t="s">
        <v>1777</v>
      </c>
      <c r="G1239" s="10">
        <v>2539.27</v>
      </c>
      <c r="H1239" s="11">
        <v>41569.879999999997</v>
      </c>
      <c r="I1239" s="11">
        <v>16906177.370000001</v>
      </c>
      <c r="J1239" s="12">
        <v>406692.95581319946</v>
      </c>
      <c r="K1239" s="13" t="s">
        <v>7636</v>
      </c>
      <c r="L1239" s="13">
        <v>5</v>
      </c>
      <c r="M1239" s="14">
        <v>1</v>
      </c>
      <c r="N1239" s="15">
        <v>4</v>
      </c>
      <c r="O1239" s="16">
        <v>0.5</v>
      </c>
      <c r="P1239" s="16">
        <v>0</v>
      </c>
      <c r="Q1239" s="16">
        <v>0.25</v>
      </c>
      <c r="R1239" s="16">
        <v>0</v>
      </c>
      <c r="S1239" s="16">
        <v>0</v>
      </c>
      <c r="T1239" s="16">
        <v>0.25</v>
      </c>
      <c r="U1239">
        <v>3</v>
      </c>
      <c r="V1239" s="17">
        <v>15.834916992786837</v>
      </c>
      <c r="W1239" t="str">
        <f>VLOOKUP(A1239,Planilha3!$D$2:$F$5575,1,FALSE)</f>
        <v>MaringáPR</v>
      </c>
      <c r="X1239">
        <f>VLOOKUP(A1239,Planilha3!$D$2:$F$5575,2,FALSE)</f>
        <v>-23.421009751280899</v>
      </c>
      <c r="Y1239">
        <f>VLOOKUP(A1239,Planilha3!$D$2:$F$5575,3,FALSE)</f>
        <v>-51.933731055951</v>
      </c>
      <c r="Z1239">
        <v>0</v>
      </c>
    </row>
    <row r="1240" spans="1:26" x14ac:dyDescent="0.25">
      <c r="A1240" t="str">
        <f t="shared" si="19"/>
        <v>SandovalinaSP</v>
      </c>
      <c r="B1240" s="8">
        <v>2017</v>
      </c>
      <c r="C1240" s="9" t="s">
        <v>18</v>
      </c>
      <c r="D1240" s="9" t="s">
        <v>19</v>
      </c>
      <c r="E1240" s="9" t="s">
        <v>1778</v>
      </c>
      <c r="F1240" s="9" t="s">
        <v>1778</v>
      </c>
      <c r="G1240" s="10" t="s">
        <v>7637</v>
      </c>
      <c r="H1240" s="11">
        <v>95062.51</v>
      </c>
      <c r="I1240" s="11">
        <v>396790.913</v>
      </c>
      <c r="J1240" s="12">
        <v>4173.9999606574665</v>
      </c>
      <c r="K1240" s="13" t="s">
        <v>7639</v>
      </c>
      <c r="L1240" s="13">
        <v>0</v>
      </c>
      <c r="M1240" s="14">
        <v>0</v>
      </c>
      <c r="N1240" s="15">
        <v>0</v>
      </c>
      <c r="O1240" s="16" t="s">
        <v>7637</v>
      </c>
      <c r="P1240" s="16" t="s">
        <v>7637</v>
      </c>
      <c r="Q1240" s="16" t="s">
        <v>7637</v>
      </c>
      <c r="R1240" s="16" t="s">
        <v>7637</v>
      </c>
      <c r="S1240" s="16" t="s">
        <v>7637</v>
      </c>
      <c r="T1240" s="16">
        <v>0</v>
      </c>
      <c r="U1240">
        <v>0</v>
      </c>
      <c r="V1240" s="17">
        <v>4.1445945797305042</v>
      </c>
      <c r="W1240" t="str">
        <f>VLOOKUP(A1240,Planilha3!$D$2:$F$5575,1,FALSE)</f>
        <v>SandovalinaSP</v>
      </c>
      <c r="X1240">
        <f>VLOOKUP(A1240,Planilha3!$D$2:$F$5575,2,FALSE)</f>
        <v>-22.455978902801</v>
      </c>
      <c r="Y1240">
        <f>VLOOKUP(A1240,Planilha3!$D$2:$F$5575,3,FALSE)</f>
        <v>-51.762960001559698</v>
      </c>
      <c r="Z1240">
        <v>0</v>
      </c>
    </row>
    <row r="1241" spans="1:26" x14ac:dyDescent="0.25">
      <c r="A1241" t="str">
        <f t="shared" si="19"/>
        <v>Porto UniãoSC</v>
      </c>
      <c r="B1241" s="8">
        <v>2017</v>
      </c>
      <c r="C1241" s="9" t="s">
        <v>456</v>
      </c>
      <c r="D1241" s="9" t="s">
        <v>790</v>
      </c>
      <c r="E1241" s="9" t="s">
        <v>1779</v>
      </c>
      <c r="F1241" s="9" t="s">
        <v>1780</v>
      </c>
      <c r="G1241" s="10" t="s">
        <v>7637</v>
      </c>
      <c r="H1241" s="11">
        <v>19967.54</v>
      </c>
      <c r="I1241" s="11">
        <v>702997.22400000005</v>
      </c>
      <c r="J1241" s="12">
        <v>35207.002164513004</v>
      </c>
      <c r="K1241" s="13" t="s">
        <v>7636</v>
      </c>
      <c r="L1241" s="13">
        <v>0</v>
      </c>
      <c r="M1241" s="14">
        <v>0</v>
      </c>
      <c r="N1241" s="15">
        <v>0</v>
      </c>
      <c r="O1241" s="16" t="s">
        <v>7637</v>
      </c>
      <c r="P1241" s="16" t="s">
        <v>7637</v>
      </c>
      <c r="Q1241" s="16" t="s">
        <v>7637</v>
      </c>
      <c r="R1241" s="16" t="s">
        <v>7637</v>
      </c>
      <c r="S1241" s="16" t="s">
        <v>7637</v>
      </c>
      <c r="T1241" s="16">
        <v>0</v>
      </c>
      <c r="U1241">
        <v>0</v>
      </c>
      <c r="V1241" s="17">
        <v>0.92691460006648385</v>
      </c>
      <c r="W1241" t="str">
        <f>VLOOKUP(A1241,Planilha3!$D$2:$F$5575,1,FALSE)</f>
        <v>Porto UniãoSC</v>
      </c>
      <c r="X1241">
        <f>VLOOKUP(A1241,Planilha3!$D$2:$F$5575,2,FALSE)</f>
        <v>-26.245548707898799</v>
      </c>
      <c r="Y1241">
        <f>VLOOKUP(A1241,Planilha3!$D$2:$F$5575,3,FALSE)</f>
        <v>-51.0762955639346</v>
      </c>
      <c r="Z1241">
        <v>0</v>
      </c>
    </row>
    <row r="1242" spans="1:26" x14ac:dyDescent="0.25">
      <c r="A1242" t="str">
        <f t="shared" si="19"/>
        <v>RecreioMG</v>
      </c>
      <c r="B1242" s="8">
        <v>2017</v>
      </c>
      <c r="C1242" s="9" t="s">
        <v>18</v>
      </c>
      <c r="D1242" s="9" t="s">
        <v>163</v>
      </c>
      <c r="E1242" s="9" t="s">
        <v>1781</v>
      </c>
      <c r="F1242" s="9" t="s">
        <v>1781</v>
      </c>
      <c r="G1242" s="10" t="s">
        <v>7637</v>
      </c>
      <c r="H1242" s="11">
        <v>9201.4500000000007</v>
      </c>
      <c r="I1242" s="11">
        <v>98427.93</v>
      </c>
      <c r="J1242" s="12">
        <v>10697.002102929428</v>
      </c>
      <c r="K1242" s="13" t="s">
        <v>7642</v>
      </c>
      <c r="L1242" s="13">
        <v>0</v>
      </c>
      <c r="M1242" s="14">
        <v>0</v>
      </c>
      <c r="N1242" s="15">
        <v>0</v>
      </c>
      <c r="O1242" s="16" t="s">
        <v>7637</v>
      </c>
      <c r="P1242" s="16" t="s">
        <v>7637</v>
      </c>
      <c r="Q1242" s="16" t="s">
        <v>7637</v>
      </c>
      <c r="R1242" s="16" t="s">
        <v>7637</v>
      </c>
      <c r="S1242" s="16" t="s">
        <v>7637</v>
      </c>
      <c r="T1242" s="16">
        <v>0</v>
      </c>
      <c r="U1242">
        <v>0</v>
      </c>
      <c r="V1242" s="17">
        <v>0.41698867012502516</v>
      </c>
      <c r="W1242" t="str">
        <f>VLOOKUP(A1242,Planilha3!$D$2:$F$5575,1,FALSE)</f>
        <v>RecreioMG</v>
      </c>
      <c r="X1242">
        <f>VLOOKUP(A1242,Planilha3!$D$2:$F$5575,2,FALSE)</f>
        <v>-21.529375387555699</v>
      </c>
      <c r="Y1242">
        <f>VLOOKUP(A1242,Planilha3!$D$2:$F$5575,3,FALSE)</f>
        <v>-42.467964357576001</v>
      </c>
      <c r="Z1242">
        <v>0</v>
      </c>
    </row>
    <row r="1243" spans="1:26" x14ac:dyDescent="0.25">
      <c r="A1243" t="str">
        <f t="shared" si="19"/>
        <v>ÂnguloPR</v>
      </c>
      <c r="B1243" s="8">
        <v>2017</v>
      </c>
      <c r="C1243" s="9" t="s">
        <v>456</v>
      </c>
      <c r="D1243" s="9" t="s">
        <v>457</v>
      </c>
      <c r="E1243" s="9" t="s">
        <v>1782</v>
      </c>
      <c r="F1243" s="9" t="s">
        <v>1783</v>
      </c>
      <c r="G1243" s="10" t="s">
        <v>7637</v>
      </c>
      <c r="H1243" s="11">
        <v>33353.32</v>
      </c>
      <c r="I1243" s="11">
        <v>99192.771999999997</v>
      </c>
      <c r="J1243" s="12">
        <v>2973.9999496302016</v>
      </c>
      <c r="K1243" s="13" t="s">
        <v>7641</v>
      </c>
      <c r="L1243" s="13">
        <v>0</v>
      </c>
      <c r="M1243" s="14">
        <v>0</v>
      </c>
      <c r="N1243" s="15">
        <v>0</v>
      </c>
      <c r="O1243" s="16" t="s">
        <v>7637</v>
      </c>
      <c r="P1243" s="16" t="s">
        <v>7637</v>
      </c>
      <c r="Q1243" s="16" t="s">
        <v>7637</v>
      </c>
      <c r="R1243" s="16" t="s">
        <v>7637</v>
      </c>
      <c r="S1243" s="16" t="s">
        <v>7637</v>
      </c>
      <c r="T1243" s="16">
        <v>0</v>
      </c>
      <c r="U1243">
        <v>0</v>
      </c>
      <c r="V1243" s="17">
        <v>1.4560597176594035</v>
      </c>
      <c r="W1243" t="str">
        <f>VLOOKUP(A1243,Planilha3!$D$2:$F$5575,1,FALSE)</f>
        <v>ÂnguloPR</v>
      </c>
      <c r="X1243">
        <f>VLOOKUP(A1243,Planilha3!$D$2:$F$5575,2,FALSE)</f>
        <v>-23.195073245689802</v>
      </c>
      <c r="Y1243">
        <f>VLOOKUP(A1243,Planilha3!$D$2:$F$5575,3,FALSE)</f>
        <v>-51.915788215079097</v>
      </c>
      <c r="Z1243">
        <v>0</v>
      </c>
    </row>
    <row r="1244" spans="1:26" x14ac:dyDescent="0.25">
      <c r="A1244" t="str">
        <f t="shared" si="19"/>
        <v>AtalantaSC</v>
      </c>
      <c r="B1244" s="8">
        <v>2017</v>
      </c>
      <c r="C1244" s="9" t="s">
        <v>456</v>
      </c>
      <c r="D1244" s="9" t="s">
        <v>790</v>
      </c>
      <c r="E1244" s="9" t="s">
        <v>1784</v>
      </c>
      <c r="F1244" s="9" t="s">
        <v>1784</v>
      </c>
      <c r="G1244" s="10" t="s">
        <v>7637</v>
      </c>
      <c r="H1244" s="11">
        <v>30587.87</v>
      </c>
      <c r="I1244" s="11">
        <v>99532.92</v>
      </c>
      <c r="J1244" s="12">
        <v>3253.9997064195713</v>
      </c>
      <c r="K1244" s="13" t="s">
        <v>7636</v>
      </c>
      <c r="L1244" s="13">
        <v>0</v>
      </c>
      <c r="M1244" s="14">
        <v>0</v>
      </c>
      <c r="N1244" s="15">
        <v>0</v>
      </c>
      <c r="O1244" s="16" t="s">
        <v>7637</v>
      </c>
      <c r="P1244" s="16" t="s">
        <v>7637</v>
      </c>
      <c r="Q1244" s="16" t="s">
        <v>7637</v>
      </c>
      <c r="R1244" s="16" t="s">
        <v>7637</v>
      </c>
      <c r="S1244" s="16" t="s">
        <v>7637</v>
      </c>
      <c r="T1244" s="16">
        <v>0</v>
      </c>
      <c r="U1244">
        <v>0</v>
      </c>
      <c r="V1244" s="17">
        <v>1.3361886832887497</v>
      </c>
      <c r="W1244" t="str">
        <f>VLOOKUP(A1244,Planilha3!$D$2:$F$5575,1,FALSE)</f>
        <v>AtalantaSC</v>
      </c>
      <c r="X1244">
        <f>VLOOKUP(A1244,Planilha3!$D$2:$F$5575,2,FALSE)</f>
        <v>-27.4223961933087</v>
      </c>
      <c r="Y1244">
        <f>VLOOKUP(A1244,Planilha3!$D$2:$F$5575,3,FALSE)</f>
        <v>-49.779296620719997</v>
      </c>
      <c r="Z1244">
        <v>0</v>
      </c>
    </row>
    <row r="1245" spans="1:26" x14ac:dyDescent="0.25">
      <c r="A1245" t="str">
        <f t="shared" si="19"/>
        <v>Porto FirmeMG</v>
      </c>
      <c r="B1245" s="8">
        <v>2017</v>
      </c>
      <c r="C1245" s="9" t="s">
        <v>18</v>
      </c>
      <c r="D1245" s="9" t="s">
        <v>163</v>
      </c>
      <c r="E1245" s="9" t="s">
        <v>1785</v>
      </c>
      <c r="F1245" s="9" t="s">
        <v>1785</v>
      </c>
      <c r="G1245" s="10" t="s">
        <v>7637</v>
      </c>
      <c r="H1245" s="11">
        <v>8059.19</v>
      </c>
      <c r="I1245" s="11">
        <v>90625.581000000006</v>
      </c>
      <c r="J1245" s="12">
        <v>11244.998690935443</v>
      </c>
      <c r="K1245" s="13" t="s">
        <v>7642</v>
      </c>
      <c r="L1245" s="13">
        <v>0</v>
      </c>
      <c r="M1245" s="14">
        <v>0</v>
      </c>
      <c r="N1245" s="15">
        <v>0</v>
      </c>
      <c r="O1245" s="16" t="s">
        <v>7637</v>
      </c>
      <c r="P1245" s="16" t="s">
        <v>7637</v>
      </c>
      <c r="Q1245" s="16" t="s">
        <v>7637</v>
      </c>
      <c r="R1245" s="16" t="s">
        <v>7637</v>
      </c>
      <c r="S1245" s="16" t="s">
        <v>7637</v>
      </c>
      <c r="T1245" s="16">
        <v>0</v>
      </c>
      <c r="U1245">
        <v>0</v>
      </c>
      <c r="V1245" s="17">
        <v>0.36805097211990317</v>
      </c>
      <c r="W1245" t="str">
        <f>VLOOKUP(A1245,Planilha3!$D$2:$F$5575,1,FALSE)</f>
        <v>Porto FirmeMG</v>
      </c>
      <c r="X1245">
        <f>VLOOKUP(A1245,Planilha3!$D$2:$F$5575,2,FALSE)</f>
        <v>-20.664668834255899</v>
      </c>
      <c r="Y1245">
        <f>VLOOKUP(A1245,Planilha3!$D$2:$F$5575,3,FALSE)</f>
        <v>-43.083776640083897</v>
      </c>
      <c r="Z1245">
        <v>0</v>
      </c>
    </row>
    <row r="1246" spans="1:26" x14ac:dyDescent="0.25">
      <c r="A1246" t="str">
        <f t="shared" si="19"/>
        <v>Braço do TrombudoSC</v>
      </c>
      <c r="B1246" s="8">
        <v>2017</v>
      </c>
      <c r="C1246" s="9" t="s">
        <v>456</v>
      </c>
      <c r="D1246" s="9" t="s">
        <v>790</v>
      </c>
      <c r="E1246" s="9" t="s">
        <v>1786</v>
      </c>
      <c r="F1246" s="9" t="s">
        <v>1787</v>
      </c>
      <c r="G1246" s="10" t="s">
        <v>7637</v>
      </c>
      <c r="H1246" s="11">
        <v>37172.769999999997</v>
      </c>
      <c r="I1246" s="11">
        <v>137873.791</v>
      </c>
      <c r="J1246" s="12">
        <v>3708.9996521647436</v>
      </c>
      <c r="K1246" s="13" t="s">
        <v>7640</v>
      </c>
      <c r="L1246" s="13">
        <v>0</v>
      </c>
      <c r="M1246" s="14">
        <v>0</v>
      </c>
      <c r="N1246" s="15">
        <v>0</v>
      </c>
      <c r="O1246" s="16" t="s">
        <v>7637</v>
      </c>
      <c r="P1246" s="16" t="s">
        <v>7637</v>
      </c>
      <c r="Q1246" s="16" t="s">
        <v>7637</v>
      </c>
      <c r="R1246" s="16" t="s">
        <v>7637</v>
      </c>
      <c r="S1246" s="16" t="s">
        <v>7637</v>
      </c>
      <c r="T1246" s="16">
        <v>0</v>
      </c>
      <c r="U1246">
        <v>0</v>
      </c>
      <c r="V1246" s="17">
        <v>1.6236210092396066</v>
      </c>
      <c r="W1246" t="str">
        <f>VLOOKUP(A1246,Planilha3!$D$2:$F$5575,1,FALSE)</f>
        <v>Braço do TrombudoSC</v>
      </c>
      <c r="X1246">
        <f>VLOOKUP(A1246,Planilha3!$D$2:$F$5575,2,FALSE)</f>
        <v>-27.3590577391045</v>
      </c>
      <c r="Y1246">
        <f>VLOOKUP(A1246,Planilha3!$D$2:$F$5575,3,FALSE)</f>
        <v>-49.882579057548</v>
      </c>
      <c r="Z1246">
        <v>0</v>
      </c>
    </row>
    <row r="1247" spans="1:26" x14ac:dyDescent="0.25">
      <c r="A1247" t="str">
        <f t="shared" si="19"/>
        <v>Nova LimaMG</v>
      </c>
      <c r="B1247" s="8">
        <v>2017</v>
      </c>
      <c r="C1247" s="9" t="s">
        <v>18</v>
      </c>
      <c r="D1247" s="9" t="s">
        <v>163</v>
      </c>
      <c r="E1247" s="9" t="s">
        <v>1788</v>
      </c>
      <c r="F1247" s="9" t="s">
        <v>1788</v>
      </c>
      <c r="G1247" s="10">
        <v>3477.72</v>
      </c>
      <c r="H1247" s="11">
        <v>98855.84</v>
      </c>
      <c r="I1247" s="11">
        <v>9112333.2949999999</v>
      </c>
      <c r="J1247" s="12">
        <v>92177.996717239977</v>
      </c>
      <c r="K1247" s="13" t="s">
        <v>7643</v>
      </c>
      <c r="L1247" s="13">
        <v>1</v>
      </c>
      <c r="M1247" s="14">
        <v>0</v>
      </c>
      <c r="N1247" s="15">
        <v>4</v>
      </c>
      <c r="O1247" s="16">
        <v>0</v>
      </c>
      <c r="P1247" s="16">
        <v>0</v>
      </c>
      <c r="Q1247" s="16">
        <v>0.25</v>
      </c>
      <c r="R1247" s="16">
        <v>0.75</v>
      </c>
      <c r="S1247" s="16">
        <v>0</v>
      </c>
      <c r="T1247" s="16">
        <v>0</v>
      </c>
      <c r="U1247">
        <v>2</v>
      </c>
      <c r="V1247" s="17">
        <v>21.006319000301001</v>
      </c>
      <c r="W1247" t="str">
        <f>VLOOKUP(A1247,Planilha3!$D$2:$F$5575,1,FALSE)</f>
        <v>Nova LimaMG</v>
      </c>
      <c r="X1247">
        <f>VLOOKUP(A1247,Planilha3!$D$2:$F$5575,2,FALSE)</f>
        <v>-19.9762366175752</v>
      </c>
      <c r="Y1247">
        <f>VLOOKUP(A1247,Planilha3!$D$2:$F$5575,3,FALSE)</f>
        <v>-43.851224404154401</v>
      </c>
      <c r="Z1247">
        <v>0</v>
      </c>
    </row>
    <row r="1248" spans="1:26" x14ac:dyDescent="0.25">
      <c r="A1248" t="str">
        <f t="shared" si="19"/>
        <v>Godoy MoreiraPR</v>
      </c>
      <c r="B1248" s="8">
        <v>2017</v>
      </c>
      <c r="C1248" s="9" t="s">
        <v>456</v>
      </c>
      <c r="D1248" s="9" t="s">
        <v>457</v>
      </c>
      <c r="E1248" s="9" t="s">
        <v>1789</v>
      </c>
      <c r="F1248" s="9" t="s">
        <v>1789</v>
      </c>
      <c r="G1248" s="10" t="s">
        <v>7637</v>
      </c>
      <c r="H1248" s="11">
        <v>16085.99</v>
      </c>
      <c r="I1248" s="11">
        <v>51121.286999999997</v>
      </c>
      <c r="J1248" s="12">
        <v>3178.0006701483712</v>
      </c>
      <c r="K1248" s="13" t="s">
        <v>7642</v>
      </c>
      <c r="L1248" s="13">
        <v>0</v>
      </c>
      <c r="M1248" s="14">
        <v>0</v>
      </c>
      <c r="N1248" s="15">
        <v>0</v>
      </c>
      <c r="O1248" s="16" t="s">
        <v>7637</v>
      </c>
      <c r="P1248" s="16" t="s">
        <v>7637</v>
      </c>
      <c r="Q1248" s="16" t="s">
        <v>7637</v>
      </c>
      <c r="R1248" s="16" t="s">
        <v>7637</v>
      </c>
      <c r="S1248" s="16" t="s">
        <v>7637</v>
      </c>
      <c r="T1248" s="16">
        <v>0</v>
      </c>
      <c r="U1248">
        <v>0</v>
      </c>
      <c r="V1248" s="17">
        <v>0.70486435714690598</v>
      </c>
      <c r="W1248" t="str">
        <f>VLOOKUP(A1248,Planilha3!$D$2:$F$5575,1,FALSE)</f>
        <v>Godoy MoreiraPR</v>
      </c>
      <c r="X1248">
        <f>VLOOKUP(A1248,Planilha3!$D$2:$F$5575,2,FALSE)</f>
        <v>-24.173446572129201</v>
      </c>
      <c r="Y1248">
        <f>VLOOKUP(A1248,Planilha3!$D$2:$F$5575,3,FALSE)</f>
        <v>-51.925071503592903</v>
      </c>
      <c r="Z1248">
        <v>0</v>
      </c>
    </row>
    <row r="1249" spans="1:26" x14ac:dyDescent="0.25">
      <c r="A1249" t="str">
        <f t="shared" si="19"/>
        <v>Belo HorizonteMG</v>
      </c>
      <c r="B1249" s="8">
        <v>2017</v>
      </c>
      <c r="C1249" s="9" t="s">
        <v>18</v>
      </c>
      <c r="D1249" s="9" t="s">
        <v>163</v>
      </c>
      <c r="E1249" s="9" t="s">
        <v>1790</v>
      </c>
      <c r="F1249" s="9" t="s">
        <v>1790</v>
      </c>
      <c r="G1249" s="10">
        <v>3327.21</v>
      </c>
      <c r="H1249" s="11">
        <v>35245.019999999997</v>
      </c>
      <c r="I1249" s="11">
        <v>88951167.805000007</v>
      </c>
      <c r="J1249" s="12">
        <v>2523793.9375548661</v>
      </c>
      <c r="K1249" s="13" t="s">
        <v>7636</v>
      </c>
      <c r="L1249" s="13">
        <v>35</v>
      </c>
      <c r="M1249" s="14">
        <v>2</v>
      </c>
      <c r="N1249" s="15">
        <v>29</v>
      </c>
      <c r="O1249" s="16">
        <v>0.65517241379310343</v>
      </c>
      <c r="P1249" s="16">
        <v>0</v>
      </c>
      <c r="Q1249" s="16">
        <v>6.8965517241379309E-2</v>
      </c>
      <c r="R1249" s="16">
        <v>0</v>
      </c>
      <c r="S1249" s="16">
        <v>0</v>
      </c>
      <c r="T1249" s="16">
        <v>0.27586206896551724</v>
      </c>
      <c r="U1249">
        <v>8</v>
      </c>
      <c r="V1249" s="17">
        <v>28.636892812972619</v>
      </c>
      <c r="W1249" t="str">
        <f>VLOOKUP(A1249,Planilha3!$D$2:$F$5575,1,FALSE)</f>
        <v>Belo HorizonteMG</v>
      </c>
      <c r="X1249">
        <f>VLOOKUP(A1249,Planilha3!$D$2:$F$5575,2,FALSE)</f>
        <v>-19.9111294232859</v>
      </c>
      <c r="Y1249">
        <f>VLOOKUP(A1249,Planilha3!$D$2:$F$5575,3,FALSE)</f>
        <v>-43.927313560653502</v>
      </c>
      <c r="Z1249">
        <v>0</v>
      </c>
    </row>
    <row r="1250" spans="1:26" x14ac:dyDescent="0.25">
      <c r="A1250" t="str">
        <f t="shared" si="19"/>
        <v>AgrolândiaSC</v>
      </c>
      <c r="B1250" s="8">
        <v>2017</v>
      </c>
      <c r="C1250" s="9" t="s">
        <v>456</v>
      </c>
      <c r="D1250" s="9" t="s">
        <v>790</v>
      </c>
      <c r="E1250" s="9" t="s">
        <v>1791</v>
      </c>
      <c r="F1250" s="9" t="s">
        <v>1792</v>
      </c>
      <c r="G1250" s="10" t="s">
        <v>7637</v>
      </c>
      <c r="H1250" s="11">
        <v>22980.77</v>
      </c>
      <c r="I1250" s="11">
        <v>243159.52900000001</v>
      </c>
      <c r="J1250" s="12">
        <v>10581.000070928867</v>
      </c>
      <c r="K1250" s="13" t="s">
        <v>7636</v>
      </c>
      <c r="L1250" s="13">
        <v>0</v>
      </c>
      <c r="M1250" s="14">
        <v>0</v>
      </c>
      <c r="N1250" s="15">
        <v>0</v>
      </c>
      <c r="O1250" s="16" t="s">
        <v>7637</v>
      </c>
      <c r="P1250" s="16" t="s">
        <v>7637</v>
      </c>
      <c r="Q1250" s="16" t="s">
        <v>7637</v>
      </c>
      <c r="R1250" s="16" t="s">
        <v>7637</v>
      </c>
      <c r="S1250" s="16" t="s">
        <v>7637</v>
      </c>
      <c r="T1250" s="16">
        <v>0</v>
      </c>
      <c r="U1250">
        <v>0</v>
      </c>
      <c r="V1250" s="17">
        <v>1.0174244029923996</v>
      </c>
      <c r="W1250" t="str">
        <f>VLOOKUP(A1250,Planilha3!$D$2:$F$5575,1,FALSE)</f>
        <v>AgrolândiaSC</v>
      </c>
      <c r="X1250">
        <f>VLOOKUP(A1250,Planilha3!$D$2:$F$5575,2,FALSE)</f>
        <v>-27.409165031185399</v>
      </c>
      <c r="Y1250">
        <f>VLOOKUP(A1250,Planilha3!$D$2:$F$5575,3,FALSE)</f>
        <v>-49.8224828552869</v>
      </c>
      <c r="Z1250">
        <v>0</v>
      </c>
    </row>
    <row r="1251" spans="1:26" x14ac:dyDescent="0.25">
      <c r="A1251" t="str">
        <f t="shared" si="19"/>
        <v>ArapuáMG</v>
      </c>
      <c r="B1251" s="8">
        <v>2017</v>
      </c>
      <c r="C1251" s="9" t="s">
        <v>18</v>
      </c>
      <c r="D1251" s="9" t="s">
        <v>163</v>
      </c>
      <c r="E1251" s="9" t="s">
        <v>1793</v>
      </c>
      <c r="F1251" s="9" t="s">
        <v>1717</v>
      </c>
      <c r="G1251" s="10" t="s">
        <v>7637</v>
      </c>
      <c r="H1251" s="11">
        <v>39903.74</v>
      </c>
      <c r="I1251" s="11">
        <v>115042.49099999999</v>
      </c>
      <c r="J1251" s="12">
        <v>2883.0002150174396</v>
      </c>
      <c r="K1251" s="13" t="s">
        <v>7640</v>
      </c>
      <c r="L1251" s="13">
        <v>0</v>
      </c>
      <c r="M1251" s="14">
        <v>0</v>
      </c>
      <c r="N1251" s="15">
        <v>0</v>
      </c>
      <c r="O1251" s="16" t="s">
        <v>7637</v>
      </c>
      <c r="P1251" s="16" t="s">
        <v>7637</v>
      </c>
      <c r="Q1251" s="16" t="s">
        <v>7637</v>
      </c>
      <c r="R1251" s="16" t="s">
        <v>7637</v>
      </c>
      <c r="S1251" s="16" t="s">
        <v>7637</v>
      </c>
      <c r="T1251" s="16">
        <v>0</v>
      </c>
      <c r="U1251">
        <v>0</v>
      </c>
      <c r="V1251" s="17">
        <v>1.7409875046616323</v>
      </c>
      <c r="W1251" t="str">
        <f>VLOOKUP(A1251,Planilha3!$D$2:$F$5575,1,FALSE)</f>
        <v>ArapuáMG</v>
      </c>
      <c r="X1251">
        <f>VLOOKUP(A1251,Planilha3!$D$2:$F$5575,2,FALSE)</f>
        <v>-19.034953215201298</v>
      </c>
      <c r="Y1251">
        <f>VLOOKUP(A1251,Planilha3!$D$2:$F$5575,3,FALSE)</f>
        <v>-46.154911797017398</v>
      </c>
      <c r="Z1251">
        <v>0</v>
      </c>
    </row>
    <row r="1252" spans="1:26" x14ac:dyDescent="0.25">
      <c r="A1252" t="str">
        <f t="shared" si="19"/>
        <v>PapagaiosMG</v>
      </c>
      <c r="B1252" s="8">
        <v>2017</v>
      </c>
      <c r="C1252" s="9" t="s">
        <v>18</v>
      </c>
      <c r="D1252" s="9" t="s">
        <v>163</v>
      </c>
      <c r="E1252" s="9" t="s">
        <v>1794</v>
      </c>
      <c r="F1252" s="9" t="s">
        <v>1794</v>
      </c>
      <c r="G1252" s="10" t="s">
        <v>7637</v>
      </c>
      <c r="H1252" s="11">
        <v>16123.18</v>
      </c>
      <c r="I1252" s="11">
        <v>250167.25</v>
      </c>
      <c r="J1252" s="12">
        <v>15515.999325195153</v>
      </c>
      <c r="K1252" s="13" t="s">
        <v>7636</v>
      </c>
      <c r="L1252" s="13">
        <v>0</v>
      </c>
      <c r="M1252" s="14">
        <v>0</v>
      </c>
      <c r="N1252" s="15">
        <v>0</v>
      </c>
      <c r="O1252" s="16" t="s">
        <v>7637</v>
      </c>
      <c r="P1252" s="16" t="s">
        <v>7637</v>
      </c>
      <c r="Q1252" s="16" t="s">
        <v>7637</v>
      </c>
      <c r="R1252" s="16" t="s">
        <v>7637</v>
      </c>
      <c r="S1252" s="16" t="s">
        <v>7637</v>
      </c>
      <c r="T1252" s="16">
        <v>0</v>
      </c>
      <c r="U1252">
        <v>0</v>
      </c>
      <c r="V1252" s="17">
        <v>0.72653343067896481</v>
      </c>
      <c r="W1252" t="str">
        <f>VLOOKUP(A1252,Planilha3!$D$2:$F$5575,1,FALSE)</f>
        <v>PapagaiosMG</v>
      </c>
      <c r="X1252">
        <f>VLOOKUP(A1252,Planilha3!$D$2:$F$5575,2,FALSE)</f>
        <v>-19.4423917367358</v>
      </c>
      <c r="Y1252">
        <f>VLOOKUP(A1252,Planilha3!$D$2:$F$5575,3,FALSE)</f>
        <v>-44.7471743559692</v>
      </c>
      <c r="Z1252">
        <v>0</v>
      </c>
    </row>
    <row r="1253" spans="1:26" x14ac:dyDescent="0.25">
      <c r="A1253" t="str">
        <f t="shared" si="19"/>
        <v>Estrela d'OesteSP</v>
      </c>
      <c r="B1253" s="8">
        <v>2017</v>
      </c>
      <c r="C1253" s="9" t="s">
        <v>18</v>
      </c>
      <c r="D1253" s="9" t="s">
        <v>19</v>
      </c>
      <c r="E1253" s="9" t="s">
        <v>1795</v>
      </c>
      <c r="F1253" s="9" t="s">
        <v>1795</v>
      </c>
      <c r="G1253" s="10" t="s">
        <v>7637</v>
      </c>
      <c r="H1253" s="11">
        <v>101518.88</v>
      </c>
      <c r="I1253" s="11">
        <v>859458.84299999999</v>
      </c>
      <c r="J1253" s="12">
        <v>8466.0000484638913</v>
      </c>
      <c r="K1253" s="13" t="s">
        <v>7640</v>
      </c>
      <c r="L1253" s="13">
        <v>0</v>
      </c>
      <c r="M1253" s="14">
        <v>0</v>
      </c>
      <c r="N1253" s="15">
        <v>0</v>
      </c>
      <c r="O1253" s="16" t="s">
        <v>7637</v>
      </c>
      <c r="P1253" s="16" t="s">
        <v>7637</v>
      </c>
      <c r="Q1253" s="16" t="s">
        <v>7637</v>
      </c>
      <c r="R1253" s="16" t="s">
        <v>7637</v>
      </c>
      <c r="S1253" s="16" t="s">
        <v>7637</v>
      </c>
      <c r="T1253" s="16">
        <v>0</v>
      </c>
      <c r="U1253">
        <v>0</v>
      </c>
      <c r="V1253" s="17">
        <v>4.4357816299226904</v>
      </c>
      <c r="W1253" t="str">
        <f>VLOOKUP(A1253,Planilha3!$D$2:$F$5575,1,FALSE)</f>
        <v>Estrela d'OesteSP</v>
      </c>
      <c r="X1253">
        <f>VLOOKUP(A1253,Planilha3!$D$2:$F$5575,2,FALSE)</f>
        <v>-20.287993174952799</v>
      </c>
      <c r="Y1253">
        <f>VLOOKUP(A1253,Planilha3!$D$2:$F$5575,3,FALSE)</f>
        <v>-50.400947758135601</v>
      </c>
      <c r="Z1253">
        <v>0</v>
      </c>
    </row>
    <row r="1254" spans="1:26" x14ac:dyDescent="0.25">
      <c r="A1254" t="str">
        <f t="shared" si="19"/>
        <v>São GeraldoMG</v>
      </c>
      <c r="B1254" s="8">
        <v>2017</v>
      </c>
      <c r="C1254" s="9" t="s">
        <v>18</v>
      </c>
      <c r="D1254" s="9" t="s">
        <v>163</v>
      </c>
      <c r="E1254" s="9" t="s">
        <v>1796</v>
      </c>
      <c r="F1254" s="9" t="s">
        <v>1797</v>
      </c>
      <c r="G1254" s="10" t="s">
        <v>7637</v>
      </c>
      <c r="H1254" s="11">
        <v>17187.78</v>
      </c>
      <c r="I1254" s="11">
        <v>204620.53200000001</v>
      </c>
      <c r="J1254" s="12">
        <v>11905.000645807662</v>
      </c>
      <c r="K1254" s="13" t="s">
        <v>7640</v>
      </c>
      <c r="L1254" s="13">
        <v>0</v>
      </c>
      <c r="M1254" s="14">
        <v>0</v>
      </c>
      <c r="N1254" s="15">
        <v>0</v>
      </c>
      <c r="O1254" s="16" t="s">
        <v>7637</v>
      </c>
      <c r="P1254" s="16" t="s">
        <v>7637</v>
      </c>
      <c r="Q1254" s="16" t="s">
        <v>7637</v>
      </c>
      <c r="R1254" s="16" t="s">
        <v>7637</v>
      </c>
      <c r="S1254" s="16" t="s">
        <v>7637</v>
      </c>
      <c r="T1254" s="16">
        <v>0</v>
      </c>
      <c r="U1254">
        <v>0</v>
      </c>
      <c r="V1254" s="17">
        <v>0.76708144006214529</v>
      </c>
      <c r="W1254" t="str">
        <f>VLOOKUP(A1254,Planilha3!$D$2:$F$5575,1,FALSE)</f>
        <v>São GeraldoMG</v>
      </c>
      <c r="X1254">
        <f>VLOOKUP(A1254,Planilha3!$D$2:$F$5575,2,FALSE)</f>
        <v>-20.925710342059801</v>
      </c>
      <c r="Y1254">
        <f>VLOOKUP(A1254,Planilha3!$D$2:$F$5575,3,FALSE)</f>
        <v>-42.8367235139063</v>
      </c>
      <c r="Z1254">
        <v>0</v>
      </c>
    </row>
    <row r="1255" spans="1:26" x14ac:dyDescent="0.25">
      <c r="A1255" t="str">
        <f t="shared" si="19"/>
        <v>Alfredo WagnerSC</v>
      </c>
      <c r="B1255" s="8">
        <v>2017</v>
      </c>
      <c r="C1255" s="9" t="s">
        <v>456</v>
      </c>
      <c r="D1255" s="9" t="s">
        <v>790</v>
      </c>
      <c r="E1255" s="9" t="s">
        <v>1798</v>
      </c>
      <c r="F1255" s="9" t="s">
        <v>1798</v>
      </c>
      <c r="G1255" s="10" t="s">
        <v>7637</v>
      </c>
      <c r="H1255" s="11">
        <v>23062.639999999999</v>
      </c>
      <c r="I1255" s="11">
        <v>229703.85</v>
      </c>
      <c r="J1255" s="12">
        <v>9959.9980748084363</v>
      </c>
      <c r="K1255" s="13" t="s">
        <v>7641</v>
      </c>
      <c r="L1255" s="13">
        <v>0</v>
      </c>
      <c r="M1255" s="14">
        <v>0</v>
      </c>
      <c r="N1255" s="15">
        <v>0</v>
      </c>
      <c r="O1255" s="16" t="s">
        <v>7637</v>
      </c>
      <c r="P1255" s="16" t="s">
        <v>7637</v>
      </c>
      <c r="Q1255" s="16" t="s">
        <v>7637</v>
      </c>
      <c r="R1255" s="16" t="s">
        <v>7637</v>
      </c>
      <c r="S1255" s="16" t="s">
        <v>7637</v>
      </c>
      <c r="T1255" s="16">
        <v>0</v>
      </c>
      <c r="U1255">
        <v>0</v>
      </c>
      <c r="V1255" s="17">
        <v>1.0199468174309458</v>
      </c>
      <c r="W1255" t="str">
        <f>VLOOKUP(A1255,Planilha3!$D$2:$F$5575,1,FALSE)</f>
        <v>Alfredo WagnerSC</v>
      </c>
      <c r="X1255">
        <f>VLOOKUP(A1255,Planilha3!$D$2:$F$5575,2,FALSE)</f>
        <v>-27.700578184820099</v>
      </c>
      <c r="Y1255">
        <f>VLOOKUP(A1255,Planilha3!$D$2:$F$5575,3,FALSE)</f>
        <v>-49.327777699884699</v>
      </c>
      <c r="Z1255">
        <v>0</v>
      </c>
    </row>
    <row r="1256" spans="1:26" x14ac:dyDescent="0.25">
      <c r="A1256" t="str">
        <f t="shared" si="19"/>
        <v>Carmo do ParanaíbaMG</v>
      </c>
      <c r="B1256" s="8">
        <v>2017</v>
      </c>
      <c r="C1256" s="9" t="s">
        <v>18</v>
      </c>
      <c r="D1256" s="9" t="s">
        <v>163</v>
      </c>
      <c r="E1256" s="9" t="s">
        <v>1799</v>
      </c>
      <c r="F1256" s="9" t="s">
        <v>1800</v>
      </c>
      <c r="G1256" s="10" t="s">
        <v>7637</v>
      </c>
      <c r="H1256" s="11">
        <v>23893.599999999999</v>
      </c>
      <c r="I1256" s="11">
        <v>737380.245</v>
      </c>
      <c r="J1256" s="12">
        <v>30860.99394817022</v>
      </c>
      <c r="K1256" s="13" t="s">
        <v>7636</v>
      </c>
      <c r="L1256" s="13">
        <v>0</v>
      </c>
      <c r="M1256" s="14">
        <v>0</v>
      </c>
      <c r="N1256" s="15">
        <v>0</v>
      </c>
      <c r="O1256" s="16" t="s">
        <v>7637</v>
      </c>
      <c r="P1256" s="16" t="s">
        <v>7637</v>
      </c>
      <c r="Q1256" s="16" t="s">
        <v>7637</v>
      </c>
      <c r="R1256" s="16" t="s">
        <v>7637</v>
      </c>
      <c r="S1256" s="16" t="s">
        <v>7637</v>
      </c>
      <c r="T1256" s="16">
        <v>0</v>
      </c>
      <c r="U1256">
        <v>0</v>
      </c>
      <c r="V1256" s="17">
        <v>1.0915220822998031</v>
      </c>
      <c r="W1256" t="str">
        <f>VLOOKUP(A1256,Planilha3!$D$2:$F$5575,1,FALSE)</f>
        <v>Carmo do ParanaíbaMG</v>
      </c>
      <c r="X1256">
        <f>VLOOKUP(A1256,Planilha3!$D$2:$F$5575,2,FALSE)</f>
        <v>-18.9978969811051</v>
      </c>
      <c r="Y1256">
        <f>VLOOKUP(A1256,Planilha3!$D$2:$F$5575,3,FALSE)</f>
        <v>-46.313395894796301</v>
      </c>
      <c r="Z1256">
        <v>0</v>
      </c>
    </row>
    <row r="1257" spans="1:26" x14ac:dyDescent="0.25">
      <c r="A1257" t="str">
        <f t="shared" si="19"/>
        <v>Paulo LopesSC</v>
      </c>
      <c r="B1257" s="8">
        <v>2017</v>
      </c>
      <c r="C1257" s="9" t="s">
        <v>456</v>
      </c>
      <c r="D1257" s="9" t="s">
        <v>790</v>
      </c>
      <c r="E1257" s="9" t="s">
        <v>1801</v>
      </c>
      <c r="F1257" s="9" t="s">
        <v>1801</v>
      </c>
      <c r="G1257" s="10" t="s">
        <v>7637</v>
      </c>
      <c r="H1257" s="11">
        <v>24627.33</v>
      </c>
      <c r="I1257" s="11">
        <v>181257.14499999999</v>
      </c>
      <c r="J1257" s="12">
        <v>7359.9998456998783</v>
      </c>
      <c r="K1257" s="13" t="s">
        <v>7636</v>
      </c>
      <c r="L1257" s="13">
        <v>0</v>
      </c>
      <c r="M1257" s="14">
        <v>0</v>
      </c>
      <c r="N1257" s="15">
        <v>0</v>
      </c>
      <c r="O1257" s="16" t="s">
        <v>7637</v>
      </c>
      <c r="P1257" s="16" t="s">
        <v>7637</v>
      </c>
      <c r="Q1257" s="16" t="s">
        <v>7637</v>
      </c>
      <c r="R1257" s="16" t="s">
        <v>7637</v>
      </c>
      <c r="S1257" s="16" t="s">
        <v>7637</v>
      </c>
      <c r="T1257" s="16">
        <v>0</v>
      </c>
      <c r="U1257">
        <v>0</v>
      </c>
      <c r="V1257" s="17">
        <v>1.0837257319875089</v>
      </c>
      <c r="W1257" t="str">
        <f>VLOOKUP(A1257,Planilha3!$D$2:$F$5575,1,FALSE)</f>
        <v>Paulo LopesSC</v>
      </c>
      <c r="X1257">
        <f>VLOOKUP(A1257,Planilha3!$D$2:$F$5575,2,FALSE)</f>
        <v>-27.961182734629499</v>
      </c>
      <c r="Y1257">
        <f>VLOOKUP(A1257,Planilha3!$D$2:$F$5575,3,FALSE)</f>
        <v>-48.686786395405598</v>
      </c>
      <c r="Z1257">
        <v>0</v>
      </c>
    </row>
    <row r="1258" spans="1:26" x14ac:dyDescent="0.25">
      <c r="A1258" t="str">
        <f t="shared" si="19"/>
        <v>Chapadão do LageadoSC</v>
      </c>
      <c r="B1258" s="8">
        <v>2017</v>
      </c>
      <c r="C1258" s="9" t="s">
        <v>456</v>
      </c>
      <c r="D1258" s="9" t="s">
        <v>790</v>
      </c>
      <c r="E1258" s="9" t="s">
        <v>1802</v>
      </c>
      <c r="F1258" s="9" t="s">
        <v>1803</v>
      </c>
      <c r="G1258" s="10" t="s">
        <v>7637</v>
      </c>
      <c r="H1258" s="11">
        <v>27933.29</v>
      </c>
      <c r="I1258" s="11">
        <v>82487.017999999996</v>
      </c>
      <c r="J1258" s="12">
        <v>2953.0004521486726</v>
      </c>
      <c r="K1258" s="13" t="s">
        <v>7641</v>
      </c>
      <c r="L1258" s="13">
        <v>0</v>
      </c>
      <c r="M1258" s="14">
        <v>0</v>
      </c>
      <c r="N1258" s="15">
        <v>0</v>
      </c>
      <c r="O1258" s="16" t="s">
        <v>7637</v>
      </c>
      <c r="P1258" s="16" t="s">
        <v>7637</v>
      </c>
      <c r="Q1258" s="16" t="s">
        <v>7637</v>
      </c>
      <c r="R1258" s="16" t="s">
        <v>7637</v>
      </c>
      <c r="S1258" s="16" t="s">
        <v>7637</v>
      </c>
      <c r="T1258" s="16">
        <v>0</v>
      </c>
      <c r="U1258">
        <v>0</v>
      </c>
      <c r="V1258" s="17">
        <v>1.2201272430937493</v>
      </c>
      <c r="W1258" t="str">
        <f>VLOOKUP(A1258,Planilha3!$D$2:$F$5575,1,FALSE)</f>
        <v>Chapadão do LageadoSC</v>
      </c>
      <c r="X1258">
        <f>VLOOKUP(A1258,Planilha3!$D$2:$F$5575,2,FALSE)</f>
        <v>-27.590988248052199</v>
      </c>
      <c r="Y1258">
        <f>VLOOKUP(A1258,Planilha3!$D$2:$F$5575,3,FALSE)</f>
        <v>-49.554311784511697</v>
      </c>
      <c r="Z1258">
        <v>0</v>
      </c>
    </row>
    <row r="1259" spans="1:26" x14ac:dyDescent="0.25">
      <c r="A1259" t="str">
        <f t="shared" si="19"/>
        <v>Iraí de MinasMG</v>
      </c>
      <c r="B1259" s="8">
        <v>2017</v>
      </c>
      <c r="C1259" s="9" t="s">
        <v>18</v>
      </c>
      <c r="D1259" s="9" t="s">
        <v>163</v>
      </c>
      <c r="E1259" s="9" t="s">
        <v>1804</v>
      </c>
      <c r="F1259" s="9" t="s">
        <v>1805</v>
      </c>
      <c r="G1259" s="10" t="s">
        <v>7637</v>
      </c>
      <c r="H1259" s="11">
        <v>30637.59</v>
      </c>
      <c r="I1259" s="11">
        <v>213513.378</v>
      </c>
      <c r="J1259" s="12">
        <v>6969.000433780855</v>
      </c>
      <c r="K1259" s="13" t="s">
        <v>7636</v>
      </c>
      <c r="L1259" s="13">
        <v>0</v>
      </c>
      <c r="M1259" s="14">
        <v>0</v>
      </c>
      <c r="N1259" s="15">
        <v>0</v>
      </c>
      <c r="O1259" s="16" t="s">
        <v>7637</v>
      </c>
      <c r="P1259" s="16" t="s">
        <v>7637</v>
      </c>
      <c r="Q1259" s="16" t="s">
        <v>7637</v>
      </c>
      <c r="R1259" s="16" t="s">
        <v>7637</v>
      </c>
      <c r="S1259" s="16" t="s">
        <v>7637</v>
      </c>
      <c r="T1259" s="16">
        <v>0</v>
      </c>
      <c r="U1259">
        <v>0</v>
      </c>
      <c r="V1259" s="17">
        <v>1.3448526383474149</v>
      </c>
      <c r="W1259" t="str">
        <f>VLOOKUP(A1259,Planilha3!$D$2:$F$5575,1,FALSE)</f>
        <v>Iraí de MinasMG</v>
      </c>
      <c r="X1259">
        <f>VLOOKUP(A1259,Planilha3!$D$2:$F$5575,2,FALSE)</f>
        <v>-18.9871569712952</v>
      </c>
      <c r="Y1259">
        <f>VLOOKUP(A1259,Planilha3!$D$2:$F$5575,3,FALSE)</f>
        <v>-47.4629106647782</v>
      </c>
      <c r="Z1259">
        <v>0</v>
      </c>
    </row>
    <row r="1260" spans="1:26" x14ac:dyDescent="0.25">
      <c r="A1260" t="str">
        <f t="shared" si="19"/>
        <v>Dirce ReisSP</v>
      </c>
      <c r="B1260" s="8">
        <v>2017</v>
      </c>
      <c r="C1260" s="9" t="s">
        <v>18</v>
      </c>
      <c r="D1260" s="9" t="s">
        <v>19</v>
      </c>
      <c r="E1260" s="9" t="s">
        <v>1806</v>
      </c>
      <c r="F1260" s="9" t="s">
        <v>1806</v>
      </c>
      <c r="G1260" s="10" t="s">
        <v>7637</v>
      </c>
      <c r="H1260" s="11">
        <v>33922.559999999998</v>
      </c>
      <c r="I1260" s="11">
        <v>60551.777000000002</v>
      </c>
      <c r="J1260" s="12">
        <v>1785.0002181439138</v>
      </c>
      <c r="K1260" s="13" t="s">
        <v>7640</v>
      </c>
      <c r="L1260" s="13">
        <v>0</v>
      </c>
      <c r="M1260" s="14">
        <v>0</v>
      </c>
      <c r="N1260" s="15">
        <v>0</v>
      </c>
      <c r="O1260" s="16" t="s">
        <v>7637</v>
      </c>
      <c r="P1260" s="16" t="s">
        <v>7637</v>
      </c>
      <c r="Q1260" s="16" t="s">
        <v>7637</v>
      </c>
      <c r="R1260" s="16" t="s">
        <v>7637</v>
      </c>
      <c r="S1260" s="16" t="s">
        <v>7637</v>
      </c>
      <c r="T1260" s="16">
        <v>0</v>
      </c>
      <c r="U1260">
        <v>0</v>
      </c>
      <c r="V1260" s="17">
        <v>1.47872095698603</v>
      </c>
      <c r="W1260" t="str">
        <f>VLOOKUP(A1260,Planilha3!$D$2:$F$5575,1,FALSE)</f>
        <v>Dirce ReisSP</v>
      </c>
      <c r="X1260">
        <f>VLOOKUP(A1260,Planilha3!$D$2:$F$5575,2,FALSE)</f>
        <v>-20.462795925861599</v>
      </c>
      <c r="Y1260">
        <f>VLOOKUP(A1260,Planilha3!$D$2:$F$5575,3,FALSE)</f>
        <v>-50.610245901216103</v>
      </c>
      <c r="Z1260">
        <v>0</v>
      </c>
    </row>
    <row r="1261" spans="1:26" x14ac:dyDescent="0.25">
      <c r="A1261" t="str">
        <f t="shared" si="19"/>
        <v>FênixPR</v>
      </c>
      <c r="B1261" s="8">
        <v>2017</v>
      </c>
      <c r="C1261" s="9" t="s">
        <v>456</v>
      </c>
      <c r="D1261" s="9" t="s">
        <v>457</v>
      </c>
      <c r="E1261" s="9" t="s">
        <v>1807</v>
      </c>
      <c r="F1261" s="9" t="s">
        <v>1808</v>
      </c>
      <c r="G1261" s="10" t="s">
        <v>7637</v>
      </c>
      <c r="H1261" s="11">
        <v>27513.64</v>
      </c>
      <c r="I1261" s="11">
        <v>134761.79699999999</v>
      </c>
      <c r="J1261" s="12">
        <v>4897.9995740294626</v>
      </c>
      <c r="K1261" s="13" t="s">
        <v>7641</v>
      </c>
      <c r="L1261" s="13">
        <v>0</v>
      </c>
      <c r="M1261" s="14">
        <v>0</v>
      </c>
      <c r="N1261" s="15">
        <v>0</v>
      </c>
      <c r="O1261" s="16" t="s">
        <v>7637</v>
      </c>
      <c r="P1261" s="16" t="s">
        <v>7637</v>
      </c>
      <c r="Q1261" s="16" t="s">
        <v>7637</v>
      </c>
      <c r="R1261" s="16" t="s">
        <v>7637</v>
      </c>
      <c r="S1261" s="16" t="s">
        <v>7637</v>
      </c>
      <c r="T1261" s="16">
        <v>0</v>
      </c>
      <c r="U1261">
        <v>0</v>
      </c>
      <c r="V1261" s="17">
        <v>1.2052137634821158</v>
      </c>
      <c r="W1261" t="str">
        <f>VLOOKUP(A1261,Planilha3!$D$2:$F$5575,1,FALSE)</f>
        <v>FênixPR</v>
      </c>
      <c r="X1261">
        <f>VLOOKUP(A1261,Planilha3!$D$2:$F$5575,2,FALSE)</f>
        <v>-23.914012803558801</v>
      </c>
      <c r="Y1261">
        <f>VLOOKUP(A1261,Planilha3!$D$2:$F$5575,3,FALSE)</f>
        <v>-51.980956973703698</v>
      </c>
      <c r="Z1261">
        <v>0</v>
      </c>
    </row>
    <row r="1262" spans="1:26" x14ac:dyDescent="0.25">
      <c r="A1262" t="str">
        <f t="shared" si="19"/>
        <v>RapososMG</v>
      </c>
      <c r="B1262" s="8">
        <v>2017</v>
      </c>
      <c r="C1262" s="9" t="s">
        <v>18</v>
      </c>
      <c r="D1262" s="9" t="s">
        <v>163</v>
      </c>
      <c r="E1262" s="9" t="s">
        <v>1809</v>
      </c>
      <c r="F1262" s="9" t="s">
        <v>1809</v>
      </c>
      <c r="G1262" s="10" t="s">
        <v>7637</v>
      </c>
      <c r="H1262" s="11">
        <v>18181.13</v>
      </c>
      <c r="I1262" s="11">
        <v>297988.734</v>
      </c>
      <c r="J1262" s="12">
        <v>16390.000731527689</v>
      </c>
      <c r="K1262" s="13" t="s">
        <v>7643</v>
      </c>
      <c r="L1262" s="13">
        <v>0</v>
      </c>
      <c r="M1262" s="14">
        <v>0</v>
      </c>
      <c r="N1262" s="15">
        <v>0</v>
      </c>
      <c r="O1262" s="16" t="s">
        <v>7637</v>
      </c>
      <c r="P1262" s="16" t="s">
        <v>7637</v>
      </c>
      <c r="Q1262" s="16" t="s">
        <v>7637</v>
      </c>
      <c r="R1262" s="16" t="s">
        <v>7637</v>
      </c>
      <c r="S1262" s="16" t="s">
        <v>7637</v>
      </c>
      <c r="T1262" s="16">
        <v>0</v>
      </c>
      <c r="U1262">
        <v>0</v>
      </c>
      <c r="V1262" s="17">
        <v>0.81775891155734826</v>
      </c>
      <c r="W1262" t="str">
        <f>VLOOKUP(A1262,Planilha3!$D$2:$F$5575,1,FALSE)</f>
        <v>RapososMG</v>
      </c>
      <c r="X1262">
        <f>VLOOKUP(A1262,Planilha3!$D$2:$F$5575,2,FALSE)</f>
        <v>-19.9669918883287</v>
      </c>
      <c r="Y1262">
        <f>VLOOKUP(A1262,Planilha3!$D$2:$F$5575,3,FALSE)</f>
        <v>-43.8039579655293</v>
      </c>
      <c r="Z1262">
        <v>0</v>
      </c>
    </row>
    <row r="1263" spans="1:26" x14ac:dyDescent="0.25">
      <c r="A1263" t="str">
        <f t="shared" si="19"/>
        <v>Diogo de VasconcelosMG</v>
      </c>
      <c r="B1263" s="8">
        <v>2017</v>
      </c>
      <c r="C1263" s="9" t="s">
        <v>18</v>
      </c>
      <c r="D1263" s="9" t="s">
        <v>163</v>
      </c>
      <c r="E1263" s="9" t="s">
        <v>1810</v>
      </c>
      <c r="F1263" s="9" t="s">
        <v>1810</v>
      </c>
      <c r="G1263" s="10" t="s">
        <v>7637</v>
      </c>
      <c r="H1263" s="11">
        <v>7896.21</v>
      </c>
      <c r="I1263" s="11">
        <v>30897.866999999998</v>
      </c>
      <c r="J1263" s="12">
        <v>3912.9996542645144</v>
      </c>
      <c r="K1263" s="13" t="s">
        <v>7642</v>
      </c>
      <c r="L1263" s="13">
        <v>0</v>
      </c>
      <c r="M1263" s="14">
        <v>0</v>
      </c>
      <c r="N1263" s="15">
        <v>0</v>
      </c>
      <c r="O1263" s="16" t="s">
        <v>7637</v>
      </c>
      <c r="P1263" s="16" t="s">
        <v>7637</v>
      </c>
      <c r="Q1263" s="16" t="s">
        <v>7637</v>
      </c>
      <c r="R1263" s="16" t="s">
        <v>7637</v>
      </c>
      <c r="S1263" s="16" t="s">
        <v>7637</v>
      </c>
      <c r="T1263" s="16">
        <v>0</v>
      </c>
      <c r="U1263">
        <v>0</v>
      </c>
      <c r="V1263" s="17">
        <v>0.34954840071249921</v>
      </c>
      <c r="W1263" t="str">
        <f>VLOOKUP(A1263,Planilha3!$D$2:$F$5575,1,FALSE)</f>
        <v>Diogo de VasconcelosMG</v>
      </c>
      <c r="X1263">
        <f>VLOOKUP(A1263,Planilha3!$D$2:$F$5575,2,FALSE)</f>
        <v>-20.488379932370499</v>
      </c>
      <c r="Y1263">
        <f>VLOOKUP(A1263,Planilha3!$D$2:$F$5575,3,FALSE)</f>
        <v>-43.1956200103917</v>
      </c>
      <c r="Z1263">
        <v>0</v>
      </c>
    </row>
    <row r="1264" spans="1:26" x14ac:dyDescent="0.25">
      <c r="A1264" t="str">
        <f t="shared" si="19"/>
        <v>Fortuna de MinasMG</v>
      </c>
      <c r="B1264" s="8">
        <v>2017</v>
      </c>
      <c r="C1264" s="9" t="s">
        <v>18</v>
      </c>
      <c r="D1264" s="9" t="s">
        <v>163</v>
      </c>
      <c r="E1264" s="9" t="s">
        <v>1811</v>
      </c>
      <c r="F1264" s="9" t="s">
        <v>1811</v>
      </c>
      <c r="G1264" s="10" t="s">
        <v>7637</v>
      </c>
      <c r="H1264" s="11">
        <v>12360.56</v>
      </c>
      <c r="I1264" s="11">
        <v>36241.160000000003</v>
      </c>
      <c r="J1264" s="12">
        <v>2931.9998446672325</v>
      </c>
      <c r="K1264" s="13" t="s">
        <v>7642</v>
      </c>
      <c r="L1264" s="13">
        <v>0</v>
      </c>
      <c r="M1264" s="14">
        <v>0</v>
      </c>
      <c r="N1264" s="15">
        <v>0</v>
      </c>
      <c r="O1264" s="16" t="s">
        <v>7637</v>
      </c>
      <c r="P1264" s="16" t="s">
        <v>7637</v>
      </c>
      <c r="Q1264" s="16" t="s">
        <v>7637</v>
      </c>
      <c r="R1264" s="16" t="s">
        <v>7637</v>
      </c>
      <c r="S1264" s="16" t="s">
        <v>7637</v>
      </c>
      <c r="T1264" s="16">
        <v>0</v>
      </c>
      <c r="U1264">
        <v>0</v>
      </c>
      <c r="V1264" s="17">
        <v>0.54232393908558008</v>
      </c>
      <c r="W1264" t="str">
        <f>VLOOKUP(A1264,Planilha3!$D$2:$F$5575,1,FALSE)</f>
        <v>Fortuna de MinasMG</v>
      </c>
      <c r="X1264">
        <f>VLOOKUP(A1264,Planilha3!$D$2:$F$5575,2,FALSE)</f>
        <v>-19.5609926624041</v>
      </c>
      <c r="Y1264">
        <f>VLOOKUP(A1264,Planilha3!$D$2:$F$5575,3,FALSE)</f>
        <v>-44.446957063154002</v>
      </c>
      <c r="Z1264">
        <v>0</v>
      </c>
    </row>
    <row r="1265" spans="1:26" x14ac:dyDescent="0.25">
      <c r="A1265" t="str">
        <f t="shared" si="19"/>
        <v>MiraíMG</v>
      </c>
      <c r="B1265" s="8">
        <v>2017</v>
      </c>
      <c r="C1265" s="9" t="s">
        <v>18</v>
      </c>
      <c r="D1265" s="9" t="s">
        <v>163</v>
      </c>
      <c r="E1265" s="9" t="s">
        <v>1812</v>
      </c>
      <c r="F1265" s="9" t="s">
        <v>1813</v>
      </c>
      <c r="G1265" s="10" t="s">
        <v>7637</v>
      </c>
      <c r="H1265" s="11">
        <v>16227.83</v>
      </c>
      <c r="I1265" s="11">
        <v>242541.21900000001</v>
      </c>
      <c r="J1265" s="12">
        <v>14946.004425730367</v>
      </c>
      <c r="K1265" s="13" t="s">
        <v>7636</v>
      </c>
      <c r="L1265" s="13">
        <v>0</v>
      </c>
      <c r="M1265" s="14">
        <v>0</v>
      </c>
      <c r="N1265" s="15">
        <v>0</v>
      </c>
      <c r="O1265" s="16" t="s">
        <v>7637</v>
      </c>
      <c r="P1265" s="16" t="s">
        <v>7637</v>
      </c>
      <c r="Q1265" s="16" t="s">
        <v>7637</v>
      </c>
      <c r="R1265" s="16" t="s">
        <v>7637</v>
      </c>
      <c r="S1265" s="16" t="s">
        <v>7637</v>
      </c>
      <c r="T1265" s="16">
        <v>0</v>
      </c>
      <c r="U1265">
        <v>0</v>
      </c>
      <c r="V1265" s="17">
        <v>0.7301725730572004</v>
      </c>
      <c r="W1265" t="str">
        <f>VLOOKUP(A1265,Planilha3!$D$2:$F$5575,1,FALSE)</f>
        <v>MiraíMG</v>
      </c>
      <c r="X1265">
        <f>VLOOKUP(A1265,Planilha3!$D$2:$F$5575,2,FALSE)</f>
        <v>-21.2026208598026</v>
      </c>
      <c r="Y1265">
        <f>VLOOKUP(A1265,Planilha3!$D$2:$F$5575,3,FALSE)</f>
        <v>-42.6125735876318</v>
      </c>
      <c r="Z1265">
        <v>0</v>
      </c>
    </row>
    <row r="1266" spans="1:26" x14ac:dyDescent="0.25">
      <c r="A1266" t="str">
        <f t="shared" si="19"/>
        <v>PirapetingaMG</v>
      </c>
      <c r="B1266" s="8">
        <v>2017</v>
      </c>
      <c r="C1266" s="9" t="s">
        <v>18</v>
      </c>
      <c r="D1266" s="9" t="s">
        <v>163</v>
      </c>
      <c r="E1266" s="9" t="s">
        <v>1814</v>
      </c>
      <c r="F1266" s="9" t="s">
        <v>1814</v>
      </c>
      <c r="G1266" s="10" t="s">
        <v>7637</v>
      </c>
      <c r="H1266" s="11">
        <v>54136.959999999999</v>
      </c>
      <c r="I1266" s="11">
        <v>588793.62800000003</v>
      </c>
      <c r="J1266" s="12">
        <v>10876.00094279398</v>
      </c>
      <c r="K1266" s="13" t="s">
        <v>7640</v>
      </c>
      <c r="L1266" s="13">
        <v>0</v>
      </c>
      <c r="M1266" s="14">
        <v>0</v>
      </c>
      <c r="N1266" s="15">
        <v>0</v>
      </c>
      <c r="O1266" s="16" t="s">
        <v>7637</v>
      </c>
      <c r="P1266" s="16" t="s">
        <v>7637</v>
      </c>
      <c r="Q1266" s="16" t="s">
        <v>7637</v>
      </c>
      <c r="R1266" s="16" t="s">
        <v>7637</v>
      </c>
      <c r="S1266" s="16" t="s">
        <v>7637</v>
      </c>
      <c r="T1266" s="16">
        <v>0</v>
      </c>
      <c r="U1266">
        <v>0</v>
      </c>
      <c r="V1266" s="17">
        <v>2.376045887483579</v>
      </c>
      <c r="W1266" t="str">
        <f>VLOOKUP(A1266,Planilha3!$D$2:$F$5575,1,FALSE)</f>
        <v>PirapetingaMG</v>
      </c>
      <c r="X1266">
        <f>VLOOKUP(A1266,Planilha3!$D$2:$F$5575,2,FALSE)</f>
        <v>-21.655917126707202</v>
      </c>
      <c r="Y1266">
        <f>VLOOKUP(A1266,Planilha3!$D$2:$F$5575,3,FALSE)</f>
        <v>-42.343753778744301</v>
      </c>
      <c r="Z1266">
        <v>0</v>
      </c>
    </row>
    <row r="1267" spans="1:26" x14ac:dyDescent="0.25">
      <c r="A1267" t="str">
        <f t="shared" si="19"/>
        <v>Santana de CataguasesMG</v>
      </c>
      <c r="B1267" s="8">
        <v>2017</v>
      </c>
      <c r="C1267" s="9" t="s">
        <v>18</v>
      </c>
      <c r="D1267" s="9" t="s">
        <v>163</v>
      </c>
      <c r="E1267" s="9" t="s">
        <v>1815</v>
      </c>
      <c r="F1267" s="9" t="s">
        <v>1815</v>
      </c>
      <c r="G1267" s="10" t="s">
        <v>7637</v>
      </c>
      <c r="H1267" s="11">
        <v>10003.200000000001</v>
      </c>
      <c r="I1267" s="11">
        <v>38772.415999999997</v>
      </c>
      <c r="J1267" s="12">
        <v>3876.0012795905304</v>
      </c>
      <c r="K1267" s="13" t="s">
        <v>7642</v>
      </c>
      <c r="L1267" s="13">
        <v>0</v>
      </c>
      <c r="M1267" s="14">
        <v>0</v>
      </c>
      <c r="N1267" s="15">
        <v>0</v>
      </c>
      <c r="O1267" s="16" t="s">
        <v>7637</v>
      </c>
      <c r="P1267" s="16" t="s">
        <v>7637</v>
      </c>
      <c r="Q1267" s="16" t="s">
        <v>7637</v>
      </c>
      <c r="R1267" s="16" t="s">
        <v>7637</v>
      </c>
      <c r="S1267" s="16" t="s">
        <v>7637</v>
      </c>
      <c r="T1267" s="16">
        <v>0</v>
      </c>
      <c r="U1267">
        <v>0</v>
      </c>
      <c r="V1267" s="17">
        <v>0.44120981807949866</v>
      </c>
      <c r="W1267" t="str">
        <f>VLOOKUP(A1267,Planilha3!$D$2:$F$5575,1,FALSE)</f>
        <v>Santana de CataguasesMG</v>
      </c>
      <c r="X1267">
        <f>VLOOKUP(A1267,Planilha3!$D$2:$F$5575,2,FALSE)</f>
        <v>-21.2897583140191</v>
      </c>
      <c r="Y1267">
        <f>VLOOKUP(A1267,Planilha3!$D$2:$F$5575,3,FALSE)</f>
        <v>-42.552721372710401</v>
      </c>
      <c r="Z1267">
        <v>0</v>
      </c>
    </row>
    <row r="1268" spans="1:26" x14ac:dyDescent="0.25">
      <c r="A1268" t="str">
        <f t="shared" si="19"/>
        <v>FlóridaPR</v>
      </c>
      <c r="B1268" s="8">
        <v>2017</v>
      </c>
      <c r="C1268" s="9" t="s">
        <v>456</v>
      </c>
      <c r="D1268" s="9" t="s">
        <v>457</v>
      </c>
      <c r="E1268" s="9" t="s">
        <v>1816</v>
      </c>
      <c r="F1268" s="9" t="s">
        <v>1817</v>
      </c>
      <c r="G1268" s="10" t="s">
        <v>7637</v>
      </c>
      <c r="H1268" s="11">
        <v>22032.560000000001</v>
      </c>
      <c r="I1268" s="11">
        <v>59421.817000000003</v>
      </c>
      <c r="J1268" s="12">
        <v>2697.0001216381575</v>
      </c>
      <c r="K1268" s="13" t="s">
        <v>7642</v>
      </c>
      <c r="L1268" s="13">
        <v>0</v>
      </c>
      <c r="M1268" s="14">
        <v>0</v>
      </c>
      <c r="N1268" s="15">
        <v>0</v>
      </c>
      <c r="O1268" s="16" t="s">
        <v>7637</v>
      </c>
      <c r="P1268" s="16" t="s">
        <v>7637</v>
      </c>
      <c r="Q1268" s="16" t="s">
        <v>7637</v>
      </c>
      <c r="R1268" s="16" t="s">
        <v>7637</v>
      </c>
      <c r="S1268" s="16" t="s">
        <v>7637</v>
      </c>
      <c r="T1268" s="16">
        <v>0</v>
      </c>
      <c r="U1268">
        <v>0</v>
      </c>
      <c r="V1268" s="17">
        <v>0.96288155282758903</v>
      </c>
      <c r="W1268" t="str">
        <f>VLOOKUP(A1268,Planilha3!$D$2:$F$5575,1,FALSE)</f>
        <v>FlóridaPR</v>
      </c>
      <c r="X1268">
        <f>VLOOKUP(A1268,Planilha3!$D$2:$F$5575,2,FALSE)</f>
        <v>-23.085166865736898</v>
      </c>
      <c r="Y1268">
        <f>VLOOKUP(A1268,Planilha3!$D$2:$F$5575,3,FALSE)</f>
        <v>-51.954991102862003</v>
      </c>
      <c r="Z1268">
        <v>0</v>
      </c>
    </row>
    <row r="1269" spans="1:26" x14ac:dyDescent="0.25">
      <c r="A1269" t="str">
        <f t="shared" si="19"/>
        <v>AbaetéMG</v>
      </c>
      <c r="B1269" s="8">
        <v>2017</v>
      </c>
      <c r="C1269" s="9" t="s">
        <v>18</v>
      </c>
      <c r="D1269" s="9" t="s">
        <v>163</v>
      </c>
      <c r="E1269" s="9" t="s">
        <v>1818</v>
      </c>
      <c r="F1269" s="9" t="s">
        <v>1819</v>
      </c>
      <c r="G1269" s="10" t="s">
        <v>7637</v>
      </c>
      <c r="H1269" s="11">
        <v>18044.21</v>
      </c>
      <c r="I1269" s="11">
        <v>426041.73800000001</v>
      </c>
      <c r="J1269" s="12">
        <v>23610.994219198292</v>
      </c>
      <c r="K1269" s="13" t="s">
        <v>7636</v>
      </c>
      <c r="L1269" s="13">
        <v>0</v>
      </c>
      <c r="M1269" s="14">
        <v>0</v>
      </c>
      <c r="N1269" s="15">
        <v>0</v>
      </c>
      <c r="O1269" s="16" t="s">
        <v>7637</v>
      </c>
      <c r="P1269" s="16" t="s">
        <v>7637</v>
      </c>
      <c r="Q1269" s="16" t="s">
        <v>7637</v>
      </c>
      <c r="R1269" s="16" t="s">
        <v>7637</v>
      </c>
      <c r="S1269" s="16" t="s">
        <v>7637</v>
      </c>
      <c r="T1269" s="16">
        <v>0</v>
      </c>
      <c r="U1269">
        <v>0</v>
      </c>
      <c r="V1269" s="17">
        <v>0.82363777733599652</v>
      </c>
      <c r="W1269" t="str">
        <f>VLOOKUP(A1269,Planilha3!$D$2:$F$5575,1,FALSE)</f>
        <v>AbaetéMG</v>
      </c>
      <c r="X1269">
        <f>VLOOKUP(A1269,Planilha3!$D$2:$F$5575,2,FALSE)</f>
        <v>-19.152154959511101</v>
      </c>
      <c r="Y1269">
        <f>VLOOKUP(A1269,Planilha3!$D$2:$F$5575,3,FALSE)</f>
        <v>-45.455738791444602</v>
      </c>
      <c r="Z1269">
        <v>0</v>
      </c>
    </row>
    <row r="1270" spans="1:26" x14ac:dyDescent="0.25">
      <c r="A1270" t="str">
        <f t="shared" si="19"/>
        <v>Ribeirão das NevesMG</v>
      </c>
      <c r="B1270" s="8">
        <v>2017</v>
      </c>
      <c r="C1270" s="9" t="s">
        <v>18</v>
      </c>
      <c r="D1270" s="9" t="s">
        <v>163</v>
      </c>
      <c r="E1270" s="9" t="s">
        <v>1820</v>
      </c>
      <c r="F1270" s="9" t="s">
        <v>1821</v>
      </c>
      <c r="G1270" s="10">
        <v>1889.19</v>
      </c>
      <c r="H1270" s="11">
        <v>11723.14</v>
      </c>
      <c r="I1270" s="11">
        <v>3855401.227</v>
      </c>
      <c r="J1270" s="12">
        <v>328871.03856134112</v>
      </c>
      <c r="K1270" s="13" t="s">
        <v>7642</v>
      </c>
      <c r="L1270" s="13">
        <v>0</v>
      </c>
      <c r="M1270" s="14">
        <v>0</v>
      </c>
      <c r="N1270" s="15">
        <v>0</v>
      </c>
      <c r="O1270" s="16" t="s">
        <v>7637</v>
      </c>
      <c r="P1270" s="16" t="s">
        <v>7637</v>
      </c>
      <c r="Q1270" s="16" t="s">
        <v>7637</v>
      </c>
      <c r="R1270" s="16" t="s">
        <v>7637</v>
      </c>
      <c r="S1270" s="16" t="s">
        <v>7637</v>
      </c>
      <c r="T1270" s="16">
        <v>0</v>
      </c>
      <c r="U1270">
        <v>0</v>
      </c>
      <c r="V1270" s="17">
        <v>9.2780669135197567</v>
      </c>
      <c r="W1270" t="str">
        <f>VLOOKUP(A1270,Planilha3!$D$2:$F$5575,1,FALSE)</f>
        <v>Ribeirão das NevesMG</v>
      </c>
      <c r="X1270">
        <f>VLOOKUP(A1270,Planilha3!$D$2:$F$5575,2,FALSE)</f>
        <v>-19.7625483210238</v>
      </c>
      <c r="Y1270">
        <f>VLOOKUP(A1270,Planilha3!$D$2:$F$5575,3,FALSE)</f>
        <v>-44.084821531143497</v>
      </c>
      <c r="Z1270">
        <v>0</v>
      </c>
    </row>
    <row r="1271" spans="1:26" x14ac:dyDescent="0.25">
      <c r="A1271" t="str">
        <f t="shared" si="19"/>
        <v>Santo AnastácioSP</v>
      </c>
      <c r="B1271" s="8">
        <v>2017</v>
      </c>
      <c r="C1271" s="9" t="s">
        <v>18</v>
      </c>
      <c r="D1271" s="9" t="s">
        <v>19</v>
      </c>
      <c r="E1271" s="9" t="s">
        <v>1822</v>
      </c>
      <c r="F1271" s="9" t="s">
        <v>1823</v>
      </c>
      <c r="G1271" s="10" t="s">
        <v>7637</v>
      </c>
      <c r="H1271" s="11">
        <v>20082.060000000001</v>
      </c>
      <c r="I1271" s="11">
        <v>422325.69500000001</v>
      </c>
      <c r="J1271" s="12">
        <v>21029.998665475552</v>
      </c>
      <c r="K1271" s="13" t="s">
        <v>7636</v>
      </c>
      <c r="L1271" s="13">
        <v>0</v>
      </c>
      <c r="M1271" s="14">
        <v>0</v>
      </c>
      <c r="N1271" s="15">
        <v>0</v>
      </c>
      <c r="O1271" s="16" t="s">
        <v>7637</v>
      </c>
      <c r="P1271" s="16" t="s">
        <v>7637</v>
      </c>
      <c r="Q1271" s="16" t="s">
        <v>7637</v>
      </c>
      <c r="R1271" s="16" t="s">
        <v>7637</v>
      </c>
      <c r="S1271" s="16" t="s">
        <v>7637</v>
      </c>
      <c r="T1271" s="16">
        <v>0</v>
      </c>
      <c r="U1271">
        <v>0</v>
      </c>
      <c r="V1271" s="17">
        <v>0.90841003115935426</v>
      </c>
      <c r="W1271" t="str">
        <f>VLOOKUP(A1271,Planilha3!$D$2:$F$5575,1,FALSE)</f>
        <v>Santo AnastácioSP</v>
      </c>
      <c r="X1271">
        <f>VLOOKUP(A1271,Planilha3!$D$2:$F$5575,2,FALSE)</f>
        <v>-21.9751238077477</v>
      </c>
      <c r="Y1271">
        <f>VLOOKUP(A1271,Planilha3!$D$2:$F$5575,3,FALSE)</f>
        <v>-51.653088825392899</v>
      </c>
      <c r="Z1271">
        <v>0</v>
      </c>
    </row>
    <row r="1272" spans="1:26" x14ac:dyDescent="0.25">
      <c r="A1272" t="str">
        <f t="shared" si="19"/>
        <v>IndianópolisMG</v>
      </c>
      <c r="B1272" s="8">
        <v>2017</v>
      </c>
      <c r="C1272" s="9" t="s">
        <v>18</v>
      </c>
      <c r="D1272" s="9" t="s">
        <v>163</v>
      </c>
      <c r="E1272" s="9" t="s">
        <v>1824</v>
      </c>
      <c r="F1272" s="9" t="s">
        <v>1825</v>
      </c>
      <c r="G1272" s="10" t="s">
        <v>7637</v>
      </c>
      <c r="H1272" s="11">
        <v>64486.77</v>
      </c>
      <c r="I1272" s="11">
        <v>438896.978</v>
      </c>
      <c r="J1272" s="12">
        <v>6806.000331540873</v>
      </c>
      <c r="K1272" s="13" t="s">
        <v>7639</v>
      </c>
      <c r="L1272" s="13">
        <v>0</v>
      </c>
      <c r="M1272" s="14">
        <v>0</v>
      </c>
      <c r="N1272" s="15">
        <v>0</v>
      </c>
      <c r="O1272" s="16" t="s">
        <v>7637</v>
      </c>
      <c r="P1272" s="16" t="s">
        <v>7637</v>
      </c>
      <c r="Q1272" s="16" t="s">
        <v>7637</v>
      </c>
      <c r="R1272" s="16" t="s">
        <v>7637</v>
      </c>
      <c r="S1272" s="16" t="s">
        <v>7637</v>
      </c>
      <c r="T1272" s="16">
        <v>0</v>
      </c>
      <c r="U1272">
        <v>0</v>
      </c>
      <c r="V1272" s="17">
        <v>2.8188998333990942</v>
      </c>
      <c r="W1272" t="str">
        <f>VLOOKUP(A1272,Planilha3!$D$2:$F$5575,1,FALSE)</f>
        <v>IndianópolisMG</v>
      </c>
      <c r="X1272">
        <f>VLOOKUP(A1272,Planilha3!$D$2:$F$5575,2,FALSE)</f>
        <v>-19.037342545274601</v>
      </c>
      <c r="Y1272">
        <f>VLOOKUP(A1272,Planilha3!$D$2:$F$5575,3,FALSE)</f>
        <v>-47.918483612459397</v>
      </c>
      <c r="Z1272">
        <v>0</v>
      </c>
    </row>
    <row r="1273" spans="1:26" x14ac:dyDescent="0.25">
      <c r="A1273" t="str">
        <f t="shared" si="19"/>
        <v>Cruzeiro da FortalezaMG</v>
      </c>
      <c r="B1273" s="8">
        <v>2017</v>
      </c>
      <c r="C1273" s="9" t="s">
        <v>18</v>
      </c>
      <c r="D1273" s="9" t="s">
        <v>163</v>
      </c>
      <c r="E1273" s="9" t="s">
        <v>1826</v>
      </c>
      <c r="F1273" s="9" t="s">
        <v>1826</v>
      </c>
      <c r="G1273" s="10" t="s">
        <v>7637</v>
      </c>
      <c r="H1273" s="11">
        <v>22258.02</v>
      </c>
      <c r="I1273" s="11">
        <v>92904.986000000004</v>
      </c>
      <c r="J1273" s="12">
        <v>4174.000472638626</v>
      </c>
      <c r="K1273" s="13" t="s">
        <v>7644</v>
      </c>
      <c r="L1273" s="13">
        <v>0</v>
      </c>
      <c r="M1273" s="14">
        <v>0</v>
      </c>
      <c r="N1273" s="15">
        <v>0</v>
      </c>
      <c r="O1273" s="16" t="s">
        <v>7637</v>
      </c>
      <c r="P1273" s="16" t="s">
        <v>7637</v>
      </c>
      <c r="Q1273" s="16" t="s">
        <v>7637</v>
      </c>
      <c r="R1273" s="16" t="s">
        <v>7637</v>
      </c>
      <c r="S1273" s="16" t="s">
        <v>7637</v>
      </c>
      <c r="T1273" s="16">
        <v>0</v>
      </c>
      <c r="U1273">
        <v>0</v>
      </c>
      <c r="V1273" s="17">
        <v>0.97517173115166156</v>
      </c>
      <c r="W1273" t="str">
        <f>VLOOKUP(A1273,Planilha3!$D$2:$F$5575,1,FALSE)</f>
        <v>Cruzeiro da FortalezaMG</v>
      </c>
      <c r="X1273">
        <f>VLOOKUP(A1273,Planilha3!$D$2:$F$5575,2,FALSE)</f>
        <v>-18.946104256142899</v>
      </c>
      <c r="Y1273">
        <f>VLOOKUP(A1273,Planilha3!$D$2:$F$5575,3,FALSE)</f>
        <v>-46.672839953587498</v>
      </c>
      <c r="Z1273">
        <v>0</v>
      </c>
    </row>
    <row r="1274" spans="1:26" x14ac:dyDescent="0.25">
      <c r="A1274" t="str">
        <f t="shared" si="19"/>
        <v>LobatoPR</v>
      </c>
      <c r="B1274" s="8">
        <v>2017</v>
      </c>
      <c r="C1274" s="9" t="s">
        <v>456</v>
      </c>
      <c r="D1274" s="9" t="s">
        <v>457</v>
      </c>
      <c r="E1274" s="9" t="s">
        <v>1827</v>
      </c>
      <c r="F1274" s="9" t="s">
        <v>1827</v>
      </c>
      <c r="G1274" s="10" t="s">
        <v>7637</v>
      </c>
      <c r="H1274" s="11">
        <v>38542</v>
      </c>
      <c r="I1274" s="11">
        <v>183113.05499999999</v>
      </c>
      <c r="J1274" s="12">
        <v>4751.0003372943802</v>
      </c>
      <c r="K1274" s="13" t="s">
        <v>7636</v>
      </c>
      <c r="L1274" s="13">
        <v>0</v>
      </c>
      <c r="M1274" s="14">
        <v>0</v>
      </c>
      <c r="N1274" s="15">
        <v>0</v>
      </c>
      <c r="O1274" s="16" t="s">
        <v>7637</v>
      </c>
      <c r="P1274" s="16" t="s">
        <v>7637</v>
      </c>
      <c r="Q1274" s="16" t="s">
        <v>7637</v>
      </c>
      <c r="R1274" s="16" t="s">
        <v>7637</v>
      </c>
      <c r="S1274" s="16" t="s">
        <v>7637</v>
      </c>
      <c r="T1274" s="16">
        <v>0</v>
      </c>
      <c r="U1274">
        <v>0</v>
      </c>
      <c r="V1274" s="17">
        <v>1.6851164890854502</v>
      </c>
      <c r="W1274" t="str">
        <f>VLOOKUP(A1274,Planilha3!$D$2:$F$5575,1,FALSE)</f>
        <v>LobatoPR</v>
      </c>
      <c r="X1274">
        <f>VLOOKUP(A1274,Planilha3!$D$2:$F$5575,2,FALSE)</f>
        <v>-23.006245675029501</v>
      </c>
      <c r="Y1274">
        <f>VLOOKUP(A1274,Planilha3!$D$2:$F$5575,3,FALSE)</f>
        <v>-51.952850838086398</v>
      </c>
      <c r="Z1274">
        <v>0</v>
      </c>
    </row>
    <row r="1275" spans="1:26" x14ac:dyDescent="0.25">
      <c r="A1275" t="str">
        <f t="shared" si="19"/>
        <v>PatrocínioMG</v>
      </c>
      <c r="B1275" s="8">
        <v>2017</v>
      </c>
      <c r="C1275" s="9" t="s">
        <v>18</v>
      </c>
      <c r="D1275" s="9" t="s">
        <v>163</v>
      </c>
      <c r="E1275" s="9" t="s">
        <v>1828</v>
      </c>
      <c r="F1275" s="9" t="s">
        <v>1829</v>
      </c>
      <c r="G1275" s="10">
        <v>1949.89</v>
      </c>
      <c r="H1275" s="11">
        <v>30089.34</v>
      </c>
      <c r="I1275" s="11">
        <v>2707529.449</v>
      </c>
      <c r="J1275" s="12">
        <v>89983.012222933437</v>
      </c>
      <c r="K1275" s="13" t="s">
        <v>7636</v>
      </c>
      <c r="L1275" s="13">
        <v>0</v>
      </c>
      <c r="M1275" s="14">
        <v>0</v>
      </c>
      <c r="N1275" s="15">
        <v>1</v>
      </c>
      <c r="O1275" s="16">
        <v>0</v>
      </c>
      <c r="P1275" s="16">
        <v>0</v>
      </c>
      <c r="Q1275" s="16">
        <v>0</v>
      </c>
      <c r="R1275" s="16">
        <v>0</v>
      </c>
      <c r="S1275" s="16">
        <v>0</v>
      </c>
      <c r="T1275" s="16">
        <v>1</v>
      </c>
      <c r="U1275">
        <v>1</v>
      </c>
      <c r="V1275" s="17">
        <v>10.588827064509994</v>
      </c>
      <c r="W1275" t="str">
        <f>VLOOKUP(A1275,Planilha3!$D$2:$F$5575,1,FALSE)</f>
        <v>PatrocínioMG</v>
      </c>
      <c r="X1275">
        <f>VLOOKUP(A1275,Planilha3!$D$2:$F$5575,2,FALSE)</f>
        <v>-18.938330192910701</v>
      </c>
      <c r="Y1275">
        <f>VLOOKUP(A1275,Planilha3!$D$2:$F$5575,3,FALSE)</f>
        <v>-46.993808255997401</v>
      </c>
      <c r="Z1275">
        <v>0</v>
      </c>
    </row>
    <row r="1276" spans="1:26" x14ac:dyDescent="0.25">
      <c r="A1276" t="str">
        <f t="shared" si="19"/>
        <v>São BonifácioSC</v>
      </c>
      <c r="B1276" s="8">
        <v>2017</v>
      </c>
      <c r="C1276" s="9" t="s">
        <v>456</v>
      </c>
      <c r="D1276" s="9" t="s">
        <v>790</v>
      </c>
      <c r="E1276" s="9" t="s">
        <v>1830</v>
      </c>
      <c r="F1276" s="9" t="s">
        <v>1831</v>
      </c>
      <c r="G1276" s="10" t="s">
        <v>7637</v>
      </c>
      <c r="H1276" s="11">
        <v>21318.1</v>
      </c>
      <c r="I1276" s="11">
        <v>61801.184000000001</v>
      </c>
      <c r="J1276" s="12">
        <v>2899.0005675927969</v>
      </c>
      <c r="K1276" s="13" t="s">
        <v>7636</v>
      </c>
      <c r="L1276" s="13">
        <v>0</v>
      </c>
      <c r="M1276" s="14">
        <v>0</v>
      </c>
      <c r="N1276" s="15">
        <v>0</v>
      </c>
      <c r="O1276" s="16" t="s">
        <v>7637</v>
      </c>
      <c r="P1276" s="16" t="s">
        <v>7637</v>
      </c>
      <c r="Q1276" s="16" t="s">
        <v>7637</v>
      </c>
      <c r="R1276" s="16" t="s">
        <v>7637</v>
      </c>
      <c r="S1276" s="16" t="s">
        <v>7637</v>
      </c>
      <c r="T1276" s="16">
        <v>0</v>
      </c>
      <c r="U1276">
        <v>0</v>
      </c>
      <c r="V1276" s="17">
        <v>0.93212504788565098</v>
      </c>
      <c r="W1276" t="str">
        <f>VLOOKUP(A1276,Planilha3!$D$2:$F$5575,1,FALSE)</f>
        <v>São BonifácioSC</v>
      </c>
      <c r="X1276">
        <f>VLOOKUP(A1276,Planilha3!$D$2:$F$5575,2,FALSE)</f>
        <v>-27.901390840147101</v>
      </c>
      <c r="Y1276">
        <f>VLOOKUP(A1276,Planilha3!$D$2:$F$5575,3,FALSE)</f>
        <v>-48.933037831257401</v>
      </c>
      <c r="Z1276">
        <v>0</v>
      </c>
    </row>
    <row r="1277" spans="1:26" x14ac:dyDescent="0.25">
      <c r="A1277" t="str">
        <f t="shared" si="19"/>
        <v>JunqueirópolisSP</v>
      </c>
      <c r="B1277" s="8">
        <v>2017</v>
      </c>
      <c r="C1277" s="9" t="s">
        <v>18</v>
      </c>
      <c r="D1277" s="9" t="s">
        <v>19</v>
      </c>
      <c r="E1277" s="9" t="s">
        <v>1832</v>
      </c>
      <c r="F1277" s="9" t="s">
        <v>1833</v>
      </c>
      <c r="G1277" s="10" t="s">
        <v>7637</v>
      </c>
      <c r="H1277" s="11">
        <v>30128.38</v>
      </c>
      <c r="I1277" s="11">
        <v>613202.92799999996</v>
      </c>
      <c r="J1277" s="12">
        <v>20353.000327266185</v>
      </c>
      <c r="K1277" s="13" t="s">
        <v>7636</v>
      </c>
      <c r="L1277" s="13">
        <v>0</v>
      </c>
      <c r="M1277" s="14">
        <v>0</v>
      </c>
      <c r="N1277" s="15">
        <v>0</v>
      </c>
      <c r="O1277" s="16" t="s">
        <v>7637</v>
      </c>
      <c r="P1277" s="16" t="s">
        <v>7637</v>
      </c>
      <c r="Q1277" s="16" t="s">
        <v>7637</v>
      </c>
      <c r="R1277" s="16" t="s">
        <v>7637</v>
      </c>
      <c r="S1277" s="16" t="s">
        <v>7637</v>
      </c>
      <c r="T1277" s="16">
        <v>0</v>
      </c>
      <c r="U1277">
        <v>0</v>
      </c>
      <c r="V1277" s="17">
        <v>1.3460313594804507</v>
      </c>
      <c r="W1277" t="str">
        <f>VLOOKUP(A1277,Planilha3!$D$2:$F$5575,1,FALSE)</f>
        <v>JunqueirópolisSP</v>
      </c>
      <c r="X1277">
        <f>VLOOKUP(A1277,Planilha3!$D$2:$F$5575,2,FALSE)</f>
        <v>-21.510809106757101</v>
      </c>
      <c r="Y1277">
        <f>VLOOKUP(A1277,Planilha3!$D$2:$F$5575,3,FALSE)</f>
        <v>-51.434611122706599</v>
      </c>
      <c r="Z1277">
        <v>0</v>
      </c>
    </row>
    <row r="1278" spans="1:26" x14ac:dyDescent="0.25">
      <c r="A1278" t="str">
        <f t="shared" si="19"/>
        <v>Nova TebasPR</v>
      </c>
      <c r="B1278" s="8">
        <v>2017</v>
      </c>
      <c r="C1278" s="9" t="s">
        <v>456</v>
      </c>
      <c r="D1278" s="9" t="s">
        <v>457</v>
      </c>
      <c r="E1278" s="9" t="s">
        <v>1834</v>
      </c>
      <c r="F1278" s="9" t="s">
        <v>1834</v>
      </c>
      <c r="G1278" s="10" t="s">
        <v>7637</v>
      </c>
      <c r="H1278" s="11">
        <v>18923.849999999999</v>
      </c>
      <c r="I1278" s="11">
        <v>122967.193</v>
      </c>
      <c r="J1278" s="12">
        <v>6498.0008296409042</v>
      </c>
      <c r="K1278" s="13" t="s">
        <v>7642</v>
      </c>
      <c r="L1278" s="13">
        <v>0</v>
      </c>
      <c r="M1278" s="14">
        <v>0</v>
      </c>
      <c r="N1278" s="15">
        <v>0</v>
      </c>
      <c r="O1278" s="16" t="s">
        <v>7637</v>
      </c>
      <c r="P1278" s="16" t="s">
        <v>7637</v>
      </c>
      <c r="Q1278" s="16" t="s">
        <v>7637</v>
      </c>
      <c r="R1278" s="16" t="s">
        <v>7637</v>
      </c>
      <c r="S1278" s="16" t="s">
        <v>7637</v>
      </c>
      <c r="T1278" s="16">
        <v>0</v>
      </c>
      <c r="U1278">
        <v>0</v>
      </c>
      <c r="V1278" s="17">
        <v>0.83385672541090794</v>
      </c>
      <c r="W1278" t="str">
        <f>VLOOKUP(A1278,Planilha3!$D$2:$F$5575,1,FALSE)</f>
        <v>Nova TebasPR</v>
      </c>
      <c r="X1278">
        <f>VLOOKUP(A1278,Planilha3!$D$2:$F$5575,2,FALSE)</f>
        <v>-24.438425126119299</v>
      </c>
      <c r="Y1278">
        <f>VLOOKUP(A1278,Planilha3!$D$2:$F$5575,3,FALSE)</f>
        <v>-51.945793537248598</v>
      </c>
      <c r="Z1278">
        <v>0</v>
      </c>
    </row>
    <row r="1279" spans="1:26" x14ac:dyDescent="0.25">
      <c r="A1279" t="str">
        <f t="shared" si="19"/>
        <v>Ribeirão dos ÍndiosSP</v>
      </c>
      <c r="B1279" s="8">
        <v>2017</v>
      </c>
      <c r="C1279" s="9" t="s">
        <v>18</v>
      </c>
      <c r="D1279" s="9" t="s">
        <v>19</v>
      </c>
      <c r="E1279" s="9" t="s">
        <v>1835</v>
      </c>
      <c r="F1279" s="9" t="s">
        <v>1836</v>
      </c>
      <c r="G1279" s="10" t="s">
        <v>7637</v>
      </c>
      <c r="H1279" s="11">
        <v>16817.93</v>
      </c>
      <c r="I1279" s="11">
        <v>37722.607000000004</v>
      </c>
      <c r="J1279" s="12">
        <v>2242.9994059911064</v>
      </c>
      <c r="K1279" s="13" t="s">
        <v>7642</v>
      </c>
      <c r="L1279" s="13">
        <v>0</v>
      </c>
      <c r="M1279" s="14">
        <v>0</v>
      </c>
      <c r="N1279" s="15">
        <v>0</v>
      </c>
      <c r="O1279" s="16" t="s">
        <v>7637</v>
      </c>
      <c r="P1279" s="16" t="s">
        <v>7637</v>
      </c>
      <c r="Q1279" s="16" t="s">
        <v>7637</v>
      </c>
      <c r="R1279" s="16" t="s">
        <v>7637</v>
      </c>
      <c r="S1279" s="16" t="s">
        <v>7637</v>
      </c>
      <c r="T1279" s="16">
        <v>0</v>
      </c>
      <c r="U1279">
        <v>0</v>
      </c>
      <c r="V1279" s="17">
        <v>0.73519686040389842</v>
      </c>
      <c r="W1279" t="str">
        <f>VLOOKUP(A1279,Planilha3!$D$2:$F$5575,1,FALSE)</f>
        <v>Ribeirão dos ÍndiosSP</v>
      </c>
      <c r="X1279">
        <f>VLOOKUP(A1279,Planilha3!$D$2:$F$5575,2,FALSE)</f>
        <v>-21.8368942220172</v>
      </c>
      <c r="Y1279">
        <f>VLOOKUP(A1279,Planilha3!$D$2:$F$5575,3,FALSE)</f>
        <v>-51.603997432992003</v>
      </c>
      <c r="Z1279">
        <v>0</v>
      </c>
    </row>
    <row r="1280" spans="1:26" x14ac:dyDescent="0.25">
      <c r="A1280" t="str">
        <f t="shared" si="19"/>
        <v>GuiricemaMG</v>
      </c>
      <c r="B1280" s="8">
        <v>2017</v>
      </c>
      <c r="C1280" s="9" t="s">
        <v>18</v>
      </c>
      <c r="D1280" s="9" t="s">
        <v>163</v>
      </c>
      <c r="E1280" s="9" t="s">
        <v>1837</v>
      </c>
      <c r="F1280" s="9" t="s">
        <v>1837</v>
      </c>
      <c r="G1280" s="10" t="s">
        <v>7637</v>
      </c>
      <c r="H1280" s="11">
        <v>10703.83</v>
      </c>
      <c r="I1280" s="11">
        <v>93273.138000000006</v>
      </c>
      <c r="J1280" s="12">
        <v>8713.9965787946931</v>
      </c>
      <c r="K1280" s="13" t="s">
        <v>7642</v>
      </c>
      <c r="L1280" s="13">
        <v>0</v>
      </c>
      <c r="M1280" s="14">
        <v>0</v>
      </c>
      <c r="N1280" s="15">
        <v>0</v>
      </c>
      <c r="O1280" s="16" t="s">
        <v>7637</v>
      </c>
      <c r="P1280" s="16" t="s">
        <v>7637</v>
      </c>
      <c r="Q1280" s="16" t="s">
        <v>7637</v>
      </c>
      <c r="R1280" s="16" t="s">
        <v>7637</v>
      </c>
      <c r="S1280" s="16" t="s">
        <v>7637</v>
      </c>
      <c r="T1280" s="16">
        <v>0</v>
      </c>
      <c r="U1280">
        <v>0</v>
      </c>
      <c r="V1280" s="17">
        <v>0.47934602050518899</v>
      </c>
      <c r="W1280" t="str">
        <f>VLOOKUP(A1280,Planilha3!$D$2:$F$5575,1,FALSE)</f>
        <v>GuiricemaMG</v>
      </c>
      <c r="X1280">
        <f>VLOOKUP(A1280,Planilha3!$D$2:$F$5575,2,FALSE)</f>
        <v>-21.0103299072439</v>
      </c>
      <c r="Y1280">
        <f>VLOOKUP(A1280,Planilha3!$D$2:$F$5575,3,FALSE)</f>
        <v>-42.7210238938139</v>
      </c>
      <c r="Z1280">
        <v>0</v>
      </c>
    </row>
    <row r="1281" spans="1:26" x14ac:dyDescent="0.25">
      <c r="A1281" t="str">
        <f t="shared" si="19"/>
        <v>Barbosa FerrazPR</v>
      </c>
      <c r="B1281" s="8">
        <v>2017</v>
      </c>
      <c r="C1281" s="9" t="s">
        <v>456</v>
      </c>
      <c r="D1281" s="9" t="s">
        <v>457</v>
      </c>
      <c r="E1281" s="9" t="s">
        <v>1838</v>
      </c>
      <c r="F1281" s="9" t="s">
        <v>1838</v>
      </c>
      <c r="G1281" s="10" t="s">
        <v>7637</v>
      </c>
      <c r="H1281" s="11">
        <v>17627.25</v>
      </c>
      <c r="I1281" s="11">
        <v>216815.11499999999</v>
      </c>
      <c r="J1281" s="12">
        <v>12299.996596179211</v>
      </c>
      <c r="K1281" s="13" t="s">
        <v>7636</v>
      </c>
      <c r="L1281" s="13">
        <v>0</v>
      </c>
      <c r="M1281" s="14">
        <v>0</v>
      </c>
      <c r="N1281" s="15">
        <v>0</v>
      </c>
      <c r="O1281" s="16" t="s">
        <v>7637</v>
      </c>
      <c r="P1281" s="16" t="s">
        <v>7637</v>
      </c>
      <c r="Q1281" s="16" t="s">
        <v>7637</v>
      </c>
      <c r="R1281" s="16" t="s">
        <v>7637</v>
      </c>
      <c r="S1281" s="16" t="s">
        <v>7637</v>
      </c>
      <c r="T1281" s="16">
        <v>0</v>
      </c>
      <c r="U1281">
        <v>0</v>
      </c>
      <c r="V1281" s="17">
        <v>0.78688919217883291</v>
      </c>
      <c r="W1281" t="str">
        <f>VLOOKUP(A1281,Planilha3!$D$2:$F$5575,1,FALSE)</f>
        <v>Barbosa FerrazPR</v>
      </c>
      <c r="X1281">
        <f>VLOOKUP(A1281,Planilha3!$D$2:$F$5575,2,FALSE)</f>
        <v>-24.033848019364299</v>
      </c>
      <c r="Y1281">
        <f>VLOOKUP(A1281,Planilha3!$D$2:$F$5575,3,FALSE)</f>
        <v>-52.004398520502001</v>
      </c>
      <c r="Z1281">
        <v>0</v>
      </c>
    </row>
    <row r="1282" spans="1:26" x14ac:dyDescent="0.25">
      <c r="A1282" t="str">
        <f t="shared" si="19"/>
        <v>GaropabaSC</v>
      </c>
      <c r="B1282" s="8">
        <v>2017</v>
      </c>
      <c r="C1282" s="9" t="s">
        <v>456</v>
      </c>
      <c r="D1282" s="9" t="s">
        <v>790</v>
      </c>
      <c r="E1282" s="9" t="s">
        <v>1839</v>
      </c>
      <c r="F1282" s="9" t="s">
        <v>1839</v>
      </c>
      <c r="G1282" s="10" t="s">
        <v>7637</v>
      </c>
      <c r="H1282" s="11">
        <v>24186.15</v>
      </c>
      <c r="I1282" s="11">
        <v>534078.56200000003</v>
      </c>
      <c r="J1282" s="12">
        <v>22081.999904904253</v>
      </c>
      <c r="K1282" s="13" t="s">
        <v>7636</v>
      </c>
      <c r="L1282" s="13">
        <v>0</v>
      </c>
      <c r="M1282" s="14">
        <v>0</v>
      </c>
      <c r="N1282" s="15">
        <v>0</v>
      </c>
      <c r="O1282" s="16" t="s">
        <v>7637</v>
      </c>
      <c r="P1282" s="16" t="s">
        <v>7637</v>
      </c>
      <c r="Q1282" s="16" t="s">
        <v>7637</v>
      </c>
      <c r="R1282" s="16" t="s">
        <v>7637</v>
      </c>
      <c r="S1282" s="16" t="s">
        <v>7637</v>
      </c>
      <c r="T1282" s="16">
        <v>0</v>
      </c>
      <c r="U1282">
        <v>0</v>
      </c>
      <c r="V1282" s="17">
        <v>1.0894507300733247</v>
      </c>
      <c r="W1282" t="str">
        <f>VLOOKUP(A1282,Planilha3!$D$2:$F$5575,1,FALSE)</f>
        <v>GaropabaSC</v>
      </c>
      <c r="X1282">
        <f>VLOOKUP(A1282,Planilha3!$D$2:$F$5575,2,FALSE)</f>
        <v>-28.019045065133501</v>
      </c>
      <c r="Y1282">
        <f>VLOOKUP(A1282,Planilha3!$D$2:$F$5575,3,FALSE)</f>
        <v>-48.620324171203599</v>
      </c>
      <c r="Z1282">
        <v>0</v>
      </c>
    </row>
    <row r="1283" spans="1:26" x14ac:dyDescent="0.25">
      <c r="A1283" t="str">
        <f t="shared" ref="A1283:A1346" si="20">E1283&amp;D1283</f>
        <v>LaranjalMG</v>
      </c>
      <c r="B1283" s="8">
        <v>2017</v>
      </c>
      <c r="C1283" s="9" t="s">
        <v>18</v>
      </c>
      <c r="D1283" s="9" t="s">
        <v>163</v>
      </c>
      <c r="E1283" s="9" t="s">
        <v>1840</v>
      </c>
      <c r="F1283" s="9" t="s">
        <v>1840</v>
      </c>
      <c r="G1283" s="10" t="s">
        <v>7637</v>
      </c>
      <c r="H1283" s="11">
        <v>11049.35</v>
      </c>
      <c r="I1283" s="11">
        <v>75710.154999999999</v>
      </c>
      <c r="J1283" s="12">
        <v>6852.0007964269389</v>
      </c>
      <c r="K1283" s="13" t="s">
        <v>7642</v>
      </c>
      <c r="L1283" s="13">
        <v>0</v>
      </c>
      <c r="M1283" s="14">
        <v>0</v>
      </c>
      <c r="N1283" s="15">
        <v>0</v>
      </c>
      <c r="O1283" s="16" t="s">
        <v>7637</v>
      </c>
      <c r="P1283" s="16" t="s">
        <v>7637</v>
      </c>
      <c r="Q1283" s="16" t="s">
        <v>7637</v>
      </c>
      <c r="R1283" s="16" t="s">
        <v>7637</v>
      </c>
      <c r="S1283" s="16" t="s">
        <v>7637</v>
      </c>
      <c r="T1283" s="16">
        <v>0</v>
      </c>
      <c r="U1283">
        <v>0</v>
      </c>
      <c r="V1283" s="17">
        <v>0.49145626617237925</v>
      </c>
      <c r="W1283" t="str">
        <f>VLOOKUP(A1283,Planilha3!$D$2:$F$5575,1,FALSE)</f>
        <v>LaranjalMG</v>
      </c>
      <c r="X1283">
        <f>VLOOKUP(A1283,Planilha3!$D$2:$F$5575,2,FALSE)</f>
        <v>-21.371959791606301</v>
      </c>
      <c r="Y1283">
        <f>VLOOKUP(A1283,Planilha3!$D$2:$F$5575,3,FALSE)</f>
        <v>-42.473515006658097</v>
      </c>
      <c r="Z1283">
        <v>0</v>
      </c>
    </row>
    <row r="1284" spans="1:26" x14ac:dyDescent="0.25">
      <c r="A1284" t="str">
        <f t="shared" si="20"/>
        <v>Cachoeira da PrataMG</v>
      </c>
      <c r="B1284" s="8">
        <v>2017</v>
      </c>
      <c r="C1284" s="9" t="s">
        <v>18</v>
      </c>
      <c r="D1284" s="9" t="s">
        <v>163</v>
      </c>
      <c r="E1284" s="9" t="s">
        <v>1841</v>
      </c>
      <c r="F1284" s="9" t="s">
        <v>1841</v>
      </c>
      <c r="G1284" s="10" t="s">
        <v>7637</v>
      </c>
      <c r="H1284" s="11">
        <v>10360.02</v>
      </c>
      <c r="I1284" s="11">
        <v>38435.661</v>
      </c>
      <c r="J1284" s="12">
        <v>3709.9987258711853</v>
      </c>
      <c r="K1284" s="13" t="s">
        <v>7642</v>
      </c>
      <c r="L1284" s="13">
        <v>0</v>
      </c>
      <c r="M1284" s="14">
        <v>0</v>
      </c>
      <c r="N1284" s="15">
        <v>0</v>
      </c>
      <c r="O1284" s="16" t="s">
        <v>7637</v>
      </c>
      <c r="P1284" s="16" t="s">
        <v>7637</v>
      </c>
      <c r="Q1284" s="16" t="s">
        <v>7637</v>
      </c>
      <c r="R1284" s="16" t="s">
        <v>7637</v>
      </c>
      <c r="S1284" s="16" t="s">
        <v>7637</v>
      </c>
      <c r="T1284" s="16">
        <v>0</v>
      </c>
      <c r="U1284">
        <v>0</v>
      </c>
      <c r="V1284" s="17">
        <v>0.45648091241212063</v>
      </c>
      <c r="W1284" t="str">
        <f>VLOOKUP(A1284,Planilha3!$D$2:$F$5575,1,FALSE)</f>
        <v>Cachoeira da PrataMG</v>
      </c>
      <c r="X1284">
        <f>VLOOKUP(A1284,Planilha3!$D$2:$F$5575,2,FALSE)</f>
        <v>-19.524992719059998</v>
      </c>
      <c r="Y1284">
        <f>VLOOKUP(A1284,Planilha3!$D$2:$F$5575,3,FALSE)</f>
        <v>-44.453957061725397</v>
      </c>
      <c r="Z1284">
        <v>0</v>
      </c>
    </row>
    <row r="1285" spans="1:26" x14ac:dyDescent="0.25">
      <c r="A1285" t="str">
        <f t="shared" si="20"/>
        <v>Porto VitóriaPR</v>
      </c>
      <c r="B1285" s="8">
        <v>2017</v>
      </c>
      <c r="C1285" s="9" t="s">
        <v>456</v>
      </c>
      <c r="D1285" s="9" t="s">
        <v>457</v>
      </c>
      <c r="E1285" s="9" t="s">
        <v>1842</v>
      </c>
      <c r="F1285" s="9" t="s">
        <v>1843</v>
      </c>
      <c r="G1285" s="10" t="s">
        <v>7637</v>
      </c>
      <c r="H1285" s="11">
        <v>15186.1</v>
      </c>
      <c r="I1285" s="11">
        <v>62991.936999999998</v>
      </c>
      <c r="J1285" s="12">
        <v>4147.999618071789</v>
      </c>
      <c r="K1285" s="13" t="s">
        <v>7642</v>
      </c>
      <c r="L1285" s="13">
        <v>0</v>
      </c>
      <c r="M1285" s="14">
        <v>0</v>
      </c>
      <c r="N1285" s="15">
        <v>0</v>
      </c>
      <c r="O1285" s="16" t="s">
        <v>7637</v>
      </c>
      <c r="P1285" s="16" t="s">
        <v>7637</v>
      </c>
      <c r="Q1285" s="16" t="s">
        <v>7637</v>
      </c>
      <c r="R1285" s="16" t="s">
        <v>7637</v>
      </c>
      <c r="S1285" s="16" t="s">
        <v>7637</v>
      </c>
      <c r="T1285" s="16">
        <v>0</v>
      </c>
      <c r="U1285">
        <v>0</v>
      </c>
      <c r="V1285" s="17">
        <v>0.66726536596673769</v>
      </c>
      <c r="W1285" t="str">
        <f>VLOOKUP(A1285,Planilha3!$D$2:$F$5575,1,FALSE)</f>
        <v>Porto VitóriaPR</v>
      </c>
      <c r="X1285">
        <f>VLOOKUP(A1285,Planilha3!$D$2:$F$5575,2,FALSE)</f>
        <v>-26.1678770701124</v>
      </c>
      <c r="Y1285">
        <f>VLOOKUP(A1285,Planilha3!$D$2:$F$5575,3,FALSE)</f>
        <v>-51.231414262906597</v>
      </c>
      <c r="Z1285">
        <v>0</v>
      </c>
    </row>
    <row r="1286" spans="1:26" x14ac:dyDescent="0.25">
      <c r="A1286" t="str">
        <f t="shared" si="20"/>
        <v>TirosMG</v>
      </c>
      <c r="B1286" s="8">
        <v>2017</v>
      </c>
      <c r="C1286" s="9" t="s">
        <v>18</v>
      </c>
      <c r="D1286" s="9" t="s">
        <v>163</v>
      </c>
      <c r="E1286" s="9" t="s">
        <v>1844</v>
      </c>
      <c r="F1286" s="9" t="s">
        <v>1844</v>
      </c>
      <c r="G1286" s="10" t="s">
        <v>7637</v>
      </c>
      <c r="H1286" s="11">
        <v>28062.01</v>
      </c>
      <c r="I1286" s="11">
        <v>190681.337</v>
      </c>
      <c r="J1286" s="12">
        <v>6794.9992534390803</v>
      </c>
      <c r="K1286" s="13" t="s">
        <v>7636</v>
      </c>
      <c r="L1286" s="13">
        <v>0</v>
      </c>
      <c r="M1286" s="14">
        <v>0</v>
      </c>
      <c r="N1286" s="15">
        <v>0</v>
      </c>
      <c r="O1286" s="16" t="s">
        <v>7637</v>
      </c>
      <c r="P1286" s="16" t="s">
        <v>7637</v>
      </c>
      <c r="Q1286" s="16" t="s">
        <v>7637</v>
      </c>
      <c r="R1286" s="16" t="s">
        <v>7637</v>
      </c>
      <c r="S1286" s="16" t="s">
        <v>7637</v>
      </c>
      <c r="T1286" s="16">
        <v>0</v>
      </c>
      <c r="U1286">
        <v>0</v>
      </c>
      <c r="V1286" s="17">
        <v>1.2323666718061259</v>
      </c>
      <c r="W1286" t="str">
        <f>VLOOKUP(A1286,Planilha3!$D$2:$F$5575,1,FALSE)</f>
        <v>TirosMG</v>
      </c>
      <c r="X1286">
        <f>VLOOKUP(A1286,Planilha3!$D$2:$F$5575,2,FALSE)</f>
        <v>-19.004195581446901</v>
      </c>
      <c r="Y1286">
        <f>VLOOKUP(A1286,Planilha3!$D$2:$F$5575,3,FALSE)</f>
        <v>-45.963030578332599</v>
      </c>
      <c r="Z1286">
        <v>0</v>
      </c>
    </row>
    <row r="1287" spans="1:26" x14ac:dyDescent="0.25">
      <c r="A1287" t="str">
        <f t="shared" si="20"/>
        <v>Cruz MachadoPR</v>
      </c>
      <c r="B1287" s="8">
        <v>2017</v>
      </c>
      <c r="C1287" s="9" t="s">
        <v>456</v>
      </c>
      <c r="D1287" s="9" t="s">
        <v>457</v>
      </c>
      <c r="E1287" s="9" t="s">
        <v>1845</v>
      </c>
      <c r="F1287" s="9" t="s">
        <v>1845</v>
      </c>
      <c r="G1287" s="10" t="s">
        <v>7637</v>
      </c>
      <c r="H1287" s="11">
        <v>18273.849999999999</v>
      </c>
      <c r="I1287" s="11">
        <v>345503.74400000001</v>
      </c>
      <c r="J1287" s="12">
        <v>18907.003395562511</v>
      </c>
      <c r="K1287" s="13" t="s">
        <v>7642</v>
      </c>
      <c r="L1287" s="13">
        <v>0</v>
      </c>
      <c r="M1287" s="14">
        <v>0</v>
      </c>
      <c r="N1287" s="15">
        <v>0</v>
      </c>
      <c r="O1287" s="16" t="s">
        <v>7637</v>
      </c>
      <c r="P1287" s="16" t="s">
        <v>7637</v>
      </c>
      <c r="Q1287" s="16" t="s">
        <v>7637</v>
      </c>
      <c r="R1287" s="16" t="s">
        <v>7637</v>
      </c>
      <c r="S1287" s="16" t="s">
        <v>7637</v>
      </c>
      <c r="T1287" s="16">
        <v>0</v>
      </c>
      <c r="U1287">
        <v>0</v>
      </c>
      <c r="V1287" s="17">
        <v>0.82594184962398043</v>
      </c>
      <c r="W1287" t="str">
        <f>VLOOKUP(A1287,Planilha3!$D$2:$F$5575,1,FALSE)</f>
        <v>Cruz MachadoPR</v>
      </c>
      <c r="X1287">
        <f>VLOOKUP(A1287,Planilha3!$D$2:$F$5575,2,FALSE)</f>
        <v>-26.017112408333801</v>
      </c>
      <c r="Y1287">
        <f>VLOOKUP(A1287,Planilha3!$D$2:$F$5575,3,FALSE)</f>
        <v>-51.3434034128571</v>
      </c>
      <c r="Z1287">
        <v>0</v>
      </c>
    </row>
    <row r="1288" spans="1:26" x14ac:dyDescent="0.25">
      <c r="A1288" t="str">
        <f t="shared" si="20"/>
        <v>Mira EstrelaSP</v>
      </c>
      <c r="B1288" s="8">
        <v>2017</v>
      </c>
      <c r="C1288" s="9" t="s">
        <v>18</v>
      </c>
      <c r="D1288" s="9" t="s">
        <v>19</v>
      </c>
      <c r="E1288" s="9" t="s">
        <v>1846</v>
      </c>
      <c r="F1288" s="9" t="s">
        <v>1846</v>
      </c>
      <c r="G1288" s="10" t="s">
        <v>7637</v>
      </c>
      <c r="H1288" s="11">
        <v>21890.74</v>
      </c>
      <c r="I1288" s="11">
        <v>66657.308000000005</v>
      </c>
      <c r="J1288" s="12">
        <v>3045.0002147026553</v>
      </c>
      <c r="K1288" s="13" t="s">
        <v>7642</v>
      </c>
      <c r="L1288" s="13">
        <v>0</v>
      </c>
      <c r="M1288" s="14">
        <v>0</v>
      </c>
      <c r="N1288" s="15">
        <v>0</v>
      </c>
      <c r="O1288" s="16" t="s">
        <v>7637</v>
      </c>
      <c r="P1288" s="16" t="s">
        <v>7637</v>
      </c>
      <c r="Q1288" s="16" t="s">
        <v>7637</v>
      </c>
      <c r="R1288" s="16" t="s">
        <v>7637</v>
      </c>
      <c r="S1288" s="16" t="s">
        <v>7637</v>
      </c>
      <c r="T1288" s="16">
        <v>0</v>
      </c>
      <c r="U1288">
        <v>0</v>
      </c>
      <c r="V1288" s="17">
        <v>0.95729220494696676</v>
      </c>
      <c r="W1288" t="str">
        <f>VLOOKUP(A1288,Planilha3!$D$2:$F$5575,1,FALSE)</f>
        <v>Mira EstrelaSP</v>
      </c>
      <c r="X1288">
        <f>VLOOKUP(A1288,Planilha3!$D$2:$F$5575,2,FALSE)</f>
        <v>-19.978993545546899</v>
      </c>
      <c r="Y1288">
        <f>VLOOKUP(A1288,Planilha3!$D$2:$F$5575,3,FALSE)</f>
        <v>-50.136948252584602</v>
      </c>
      <c r="Z1288">
        <v>0</v>
      </c>
    </row>
    <row r="1289" spans="1:26" x14ac:dyDescent="0.25">
      <c r="A1289" t="str">
        <f t="shared" si="20"/>
        <v>SabaráMG</v>
      </c>
      <c r="B1289" s="8">
        <v>2017</v>
      </c>
      <c r="C1289" s="9" t="s">
        <v>18</v>
      </c>
      <c r="D1289" s="9" t="s">
        <v>163</v>
      </c>
      <c r="E1289" s="9" t="s">
        <v>1847</v>
      </c>
      <c r="F1289" s="9" t="s">
        <v>1848</v>
      </c>
      <c r="G1289" s="10">
        <v>2195.73</v>
      </c>
      <c r="H1289" s="11">
        <v>18562.939999999999</v>
      </c>
      <c r="I1289" s="11">
        <v>2523965.6680000001</v>
      </c>
      <c r="J1289" s="12">
        <v>135967.99149272693</v>
      </c>
      <c r="K1289" s="13" t="s">
        <v>7636</v>
      </c>
      <c r="L1289" s="13">
        <v>0</v>
      </c>
      <c r="M1289" s="14">
        <v>0</v>
      </c>
      <c r="N1289" s="15">
        <v>0</v>
      </c>
      <c r="O1289" s="16" t="s">
        <v>7637</v>
      </c>
      <c r="P1289" s="16" t="s">
        <v>7637</v>
      </c>
      <c r="Q1289" s="16" t="s">
        <v>7637</v>
      </c>
      <c r="R1289" s="16" t="s">
        <v>7637</v>
      </c>
      <c r="S1289" s="16" t="s">
        <v>7637</v>
      </c>
      <c r="T1289" s="16">
        <v>0</v>
      </c>
      <c r="U1289">
        <v>0</v>
      </c>
      <c r="V1289" s="17">
        <v>10.615372063906106</v>
      </c>
      <c r="W1289" t="str">
        <f>VLOOKUP(A1289,Planilha3!$D$2:$F$5575,1,FALSE)</f>
        <v>SabaráMG</v>
      </c>
      <c r="X1289">
        <f>VLOOKUP(A1289,Planilha3!$D$2:$F$5575,2,FALSE)</f>
        <v>-19.884518320557799</v>
      </c>
      <c r="Y1289">
        <f>VLOOKUP(A1289,Planilha3!$D$2:$F$5575,3,FALSE)</f>
        <v>-43.826680019488201</v>
      </c>
      <c r="Z1289">
        <v>0</v>
      </c>
    </row>
    <row r="1290" spans="1:26" x14ac:dyDescent="0.25">
      <c r="A1290" t="str">
        <f t="shared" si="20"/>
        <v>CoimbraMG</v>
      </c>
      <c r="B1290" s="8">
        <v>2017</v>
      </c>
      <c r="C1290" s="9" t="s">
        <v>18</v>
      </c>
      <c r="D1290" s="9" t="s">
        <v>163</v>
      </c>
      <c r="E1290" s="9" t="s">
        <v>1849</v>
      </c>
      <c r="F1290" s="9" t="s">
        <v>1849</v>
      </c>
      <c r="G1290" s="10" t="s">
        <v>7637</v>
      </c>
      <c r="H1290" s="11">
        <v>14280.19</v>
      </c>
      <c r="I1290" s="11">
        <v>107943.955</v>
      </c>
      <c r="J1290" s="12">
        <v>7558.9999152672335</v>
      </c>
      <c r="K1290" s="13" t="s">
        <v>7642</v>
      </c>
      <c r="L1290" s="13">
        <v>0</v>
      </c>
      <c r="M1290" s="14">
        <v>0</v>
      </c>
      <c r="N1290" s="15">
        <v>0</v>
      </c>
      <c r="O1290" s="16" t="s">
        <v>7637</v>
      </c>
      <c r="P1290" s="16" t="s">
        <v>7637</v>
      </c>
      <c r="Q1290" s="16" t="s">
        <v>7637</v>
      </c>
      <c r="R1290" s="16" t="s">
        <v>7637</v>
      </c>
      <c r="S1290" s="16" t="s">
        <v>7637</v>
      </c>
      <c r="T1290" s="16">
        <v>0</v>
      </c>
      <c r="U1290">
        <v>0</v>
      </c>
      <c r="V1290" s="17">
        <v>0.63331752876223524</v>
      </c>
      <c r="W1290" t="str">
        <f>VLOOKUP(A1290,Planilha3!$D$2:$F$5575,1,FALSE)</f>
        <v>CoimbraMG</v>
      </c>
      <c r="X1290">
        <f>VLOOKUP(A1290,Planilha3!$D$2:$F$5575,2,FALSE)</f>
        <v>-20.853984148512701</v>
      </c>
      <c r="Y1290">
        <f>VLOOKUP(A1290,Planilha3!$D$2:$F$5575,3,FALSE)</f>
        <v>-42.801172087009498</v>
      </c>
      <c r="Z1290">
        <v>0</v>
      </c>
    </row>
    <row r="1291" spans="1:26" x14ac:dyDescent="0.25">
      <c r="A1291" t="str">
        <f t="shared" si="20"/>
        <v>São Sebastião da Vargem AlegreMG</v>
      </c>
      <c r="B1291" s="8">
        <v>2017</v>
      </c>
      <c r="C1291" s="9" t="s">
        <v>18</v>
      </c>
      <c r="D1291" s="9" t="s">
        <v>163</v>
      </c>
      <c r="E1291" s="9" t="s">
        <v>1850</v>
      </c>
      <c r="F1291" s="9" t="s">
        <v>1851</v>
      </c>
      <c r="G1291" s="10" t="s">
        <v>7637</v>
      </c>
      <c r="H1291" s="11">
        <v>15350.37</v>
      </c>
      <c r="I1291" s="11">
        <v>46143.218999999997</v>
      </c>
      <c r="J1291" s="12">
        <v>3006.0004416831644</v>
      </c>
      <c r="K1291" s="13" t="s">
        <v>7642</v>
      </c>
      <c r="L1291" s="13">
        <v>0</v>
      </c>
      <c r="M1291" s="14">
        <v>0</v>
      </c>
      <c r="N1291" s="15">
        <v>0</v>
      </c>
      <c r="O1291" s="16" t="s">
        <v>7637</v>
      </c>
      <c r="P1291" s="16" t="s">
        <v>7637</v>
      </c>
      <c r="Q1291" s="16" t="s">
        <v>7637</v>
      </c>
      <c r="R1291" s="16" t="s">
        <v>7637</v>
      </c>
      <c r="S1291" s="16" t="s">
        <v>7637</v>
      </c>
      <c r="T1291" s="16">
        <v>0</v>
      </c>
      <c r="U1291">
        <v>0</v>
      </c>
      <c r="V1291" s="17">
        <v>0.67256826996507613</v>
      </c>
      <c r="W1291" t="str">
        <f>VLOOKUP(A1291,Planilha3!$D$2:$F$5575,1,FALSE)</f>
        <v>São Sebastião da Vargem AlegreMG</v>
      </c>
      <c r="X1291">
        <f>VLOOKUP(A1291,Planilha3!$D$2:$F$5575,2,FALSE)</f>
        <v>-21.074136330917401</v>
      </c>
      <c r="Y1291">
        <f>VLOOKUP(A1291,Planilha3!$D$2:$F$5575,3,FALSE)</f>
        <v>-42.635036434296197</v>
      </c>
      <c r="Z1291">
        <v>0</v>
      </c>
    </row>
    <row r="1292" spans="1:26" x14ac:dyDescent="0.25">
      <c r="A1292" t="str">
        <f t="shared" si="20"/>
        <v>Rio das OstrasRJ</v>
      </c>
      <c r="B1292" s="8">
        <v>2017</v>
      </c>
      <c r="C1292" s="9" t="s">
        <v>18</v>
      </c>
      <c r="D1292" s="9" t="s">
        <v>583</v>
      </c>
      <c r="E1292" s="9" t="s">
        <v>1852</v>
      </c>
      <c r="F1292" s="9" t="s">
        <v>1852</v>
      </c>
      <c r="G1292" s="10">
        <v>3242.86</v>
      </c>
      <c r="H1292" s="11">
        <v>39667.24</v>
      </c>
      <c r="I1292" s="11">
        <v>5597721.8559999997</v>
      </c>
      <c r="J1292" s="12">
        <v>141116.99871228752</v>
      </c>
      <c r="K1292" s="13" t="s">
        <v>7636</v>
      </c>
      <c r="L1292" s="13">
        <v>0</v>
      </c>
      <c r="M1292" s="14">
        <v>0</v>
      </c>
      <c r="N1292" s="15">
        <v>0</v>
      </c>
      <c r="O1292" s="16" t="s">
        <v>7637</v>
      </c>
      <c r="P1292" s="16" t="s">
        <v>7637</v>
      </c>
      <c r="Q1292" s="16" t="s">
        <v>7637</v>
      </c>
      <c r="R1292" s="16" t="s">
        <v>7637</v>
      </c>
      <c r="S1292" s="16" t="s">
        <v>7637</v>
      </c>
      <c r="T1292" s="16">
        <v>0</v>
      </c>
      <c r="U1292">
        <v>0</v>
      </c>
      <c r="V1292" s="17">
        <v>16.137994409418738</v>
      </c>
      <c r="W1292" t="str">
        <f>VLOOKUP(A1292,Planilha3!$D$2:$F$5575,1,FALSE)</f>
        <v>Rio das OstrasRJ</v>
      </c>
      <c r="X1292">
        <f>VLOOKUP(A1292,Planilha3!$D$2:$F$5575,2,FALSE)</f>
        <v>-22.517865149892199</v>
      </c>
      <c r="Y1292">
        <f>VLOOKUP(A1292,Planilha3!$D$2:$F$5575,3,FALSE)</f>
        <v>-41.947872110129801</v>
      </c>
      <c r="Z1292">
        <v>0</v>
      </c>
    </row>
    <row r="1293" spans="1:26" x14ac:dyDescent="0.25">
      <c r="A1293" t="str">
        <f t="shared" si="20"/>
        <v>PaiçanduPR</v>
      </c>
      <c r="B1293" s="8">
        <v>2017</v>
      </c>
      <c r="C1293" s="9" t="s">
        <v>456</v>
      </c>
      <c r="D1293" s="9" t="s">
        <v>457</v>
      </c>
      <c r="E1293" s="9" t="s">
        <v>1853</v>
      </c>
      <c r="F1293" s="9" t="s">
        <v>1854</v>
      </c>
      <c r="G1293" s="10" t="s">
        <v>7637</v>
      </c>
      <c r="H1293" s="11">
        <v>21956.39</v>
      </c>
      <c r="I1293" s="11">
        <v>881680.65700000001</v>
      </c>
      <c r="J1293" s="12">
        <v>40155.99363101129</v>
      </c>
      <c r="K1293" s="13" t="s">
        <v>7636</v>
      </c>
      <c r="L1293" s="13">
        <v>0</v>
      </c>
      <c r="M1293" s="14">
        <v>0</v>
      </c>
      <c r="N1293" s="15">
        <v>0</v>
      </c>
      <c r="O1293" s="16" t="s">
        <v>7637</v>
      </c>
      <c r="P1293" s="16" t="s">
        <v>7637</v>
      </c>
      <c r="Q1293" s="16" t="s">
        <v>7637</v>
      </c>
      <c r="R1293" s="16" t="s">
        <v>7637</v>
      </c>
      <c r="S1293" s="16" t="s">
        <v>7637</v>
      </c>
      <c r="T1293" s="16">
        <v>0</v>
      </c>
      <c r="U1293">
        <v>0</v>
      </c>
      <c r="V1293" s="17">
        <v>1.0223157204835935</v>
      </c>
      <c r="W1293" t="str">
        <f>VLOOKUP(A1293,Planilha3!$D$2:$F$5575,1,FALSE)</f>
        <v>PaiçanduPR</v>
      </c>
      <c r="X1293">
        <f>VLOOKUP(A1293,Planilha3!$D$2:$F$5575,2,FALSE)</f>
        <v>-23.455998523386398</v>
      </c>
      <c r="Y1293">
        <f>VLOOKUP(A1293,Planilha3!$D$2:$F$5575,3,FALSE)</f>
        <v>-52.046446860952798</v>
      </c>
      <c r="Z1293">
        <v>0</v>
      </c>
    </row>
    <row r="1294" spans="1:26" x14ac:dyDescent="0.25">
      <c r="A1294" t="str">
        <f t="shared" si="20"/>
        <v>ViçosaRN</v>
      </c>
      <c r="B1294" s="8">
        <v>2017</v>
      </c>
      <c r="C1294" s="9" t="s">
        <v>951</v>
      </c>
      <c r="D1294" s="9" t="s">
        <v>1855</v>
      </c>
      <c r="E1294" s="9" t="s">
        <v>1856</v>
      </c>
      <c r="F1294" s="9" t="s">
        <v>1857</v>
      </c>
      <c r="G1294" s="10" t="s">
        <v>7637</v>
      </c>
      <c r="H1294" s="11">
        <v>9109.9500000000007</v>
      </c>
      <c r="I1294" s="11">
        <v>15769.33</v>
      </c>
      <c r="J1294" s="12">
        <v>1731.0007189940668</v>
      </c>
      <c r="K1294" s="13" t="s">
        <v>7642</v>
      </c>
      <c r="L1294" s="13">
        <v>0</v>
      </c>
      <c r="M1294" s="14">
        <v>0</v>
      </c>
      <c r="N1294" s="15">
        <v>0</v>
      </c>
      <c r="O1294" s="16" t="s">
        <v>7637</v>
      </c>
      <c r="P1294" s="16" t="s">
        <v>7637</v>
      </c>
      <c r="Q1294" s="16" t="s">
        <v>7637</v>
      </c>
      <c r="R1294" s="16" t="s">
        <v>7637</v>
      </c>
      <c r="S1294" s="16" t="s">
        <v>7637</v>
      </c>
      <c r="T1294" s="16">
        <v>0</v>
      </c>
      <c r="U1294">
        <v>0</v>
      </c>
      <c r="V1294" s="17">
        <v>0.39896919385204582</v>
      </c>
      <c r="W1294" t="str">
        <f>VLOOKUP(A1294,Planilha3!$D$2:$F$5575,1,FALSE)</f>
        <v>ViçosaRN</v>
      </c>
      <c r="X1294">
        <f>VLOOKUP(A1294,Planilha3!$D$2:$F$5575,2,FALSE)</f>
        <v>-20.7563946246207</v>
      </c>
      <c r="Y1294">
        <f>VLOOKUP(A1294,Planilha3!$D$2:$F$5575,3,FALSE)</f>
        <v>-42.874535374468699</v>
      </c>
      <c r="Z1294">
        <v>0</v>
      </c>
    </row>
    <row r="1295" spans="1:26" x14ac:dyDescent="0.25">
      <c r="A1295" t="str">
        <f t="shared" si="20"/>
        <v>Armação dos BúziosRJ</v>
      </c>
      <c r="B1295" s="8">
        <v>2017</v>
      </c>
      <c r="C1295" s="9" t="s">
        <v>18</v>
      </c>
      <c r="D1295" s="9" t="s">
        <v>583</v>
      </c>
      <c r="E1295" s="9" t="s">
        <v>1858</v>
      </c>
      <c r="F1295" s="9" t="s">
        <v>1859</v>
      </c>
      <c r="G1295" s="10" t="s">
        <v>7637</v>
      </c>
      <c r="H1295" s="11">
        <v>53078.97</v>
      </c>
      <c r="I1295" s="11">
        <v>1712327.503</v>
      </c>
      <c r="J1295" s="12">
        <v>32259.99869628216</v>
      </c>
      <c r="K1295" s="13" t="s">
        <v>7636</v>
      </c>
      <c r="L1295" s="13">
        <v>0</v>
      </c>
      <c r="M1295" s="14">
        <v>0</v>
      </c>
      <c r="N1295" s="15">
        <v>0</v>
      </c>
      <c r="O1295" s="16" t="s">
        <v>7637</v>
      </c>
      <c r="P1295" s="16" t="s">
        <v>7637</v>
      </c>
      <c r="Q1295" s="16" t="s">
        <v>7637</v>
      </c>
      <c r="R1295" s="16" t="s">
        <v>7637</v>
      </c>
      <c r="S1295" s="16" t="s">
        <v>7637</v>
      </c>
      <c r="T1295" s="16">
        <v>0</v>
      </c>
      <c r="U1295">
        <v>0</v>
      </c>
      <c r="V1295" s="17">
        <v>2.3714587486767864</v>
      </c>
      <c r="W1295" t="str">
        <f>VLOOKUP(A1295,Planilha3!$D$2:$F$5575,1,FALSE)</f>
        <v>Armação dos BúziosRJ</v>
      </c>
      <c r="X1295">
        <f>VLOOKUP(A1295,Planilha3!$D$2:$F$5575,2,FALSE)</f>
        <v>-22.753333774906</v>
      </c>
      <c r="Y1295">
        <f>VLOOKUP(A1295,Planilha3!$D$2:$F$5575,3,FALSE)</f>
        <v>-41.884922130447002</v>
      </c>
      <c r="Z1295">
        <v>0</v>
      </c>
    </row>
    <row r="1296" spans="1:26" x14ac:dyDescent="0.25">
      <c r="A1296" t="str">
        <f t="shared" si="20"/>
        <v>Santa Maria do OestePR</v>
      </c>
      <c r="B1296" s="8">
        <v>2017</v>
      </c>
      <c r="C1296" s="9" t="s">
        <v>456</v>
      </c>
      <c r="D1296" s="9" t="s">
        <v>457</v>
      </c>
      <c r="E1296" s="9" t="s">
        <v>1860</v>
      </c>
      <c r="F1296" s="9" t="s">
        <v>1860</v>
      </c>
      <c r="G1296" s="10" t="s">
        <v>7637</v>
      </c>
      <c r="H1296" s="11">
        <v>17239.22</v>
      </c>
      <c r="I1296" s="11">
        <v>184735.47500000001</v>
      </c>
      <c r="J1296" s="12">
        <v>10715.999621792633</v>
      </c>
      <c r="K1296" s="13" t="s">
        <v>7642</v>
      </c>
      <c r="L1296" s="13">
        <v>0</v>
      </c>
      <c r="M1296" s="14">
        <v>0</v>
      </c>
      <c r="N1296" s="15">
        <v>0</v>
      </c>
      <c r="O1296" s="16" t="s">
        <v>7637</v>
      </c>
      <c r="P1296" s="16" t="s">
        <v>7637</v>
      </c>
      <c r="Q1296" s="16" t="s">
        <v>7637</v>
      </c>
      <c r="R1296" s="16" t="s">
        <v>7637</v>
      </c>
      <c r="S1296" s="16" t="s">
        <v>7637</v>
      </c>
      <c r="T1296" s="16">
        <v>0</v>
      </c>
      <c r="U1296">
        <v>0</v>
      </c>
      <c r="V1296" s="17">
        <v>0.7673805854064768</v>
      </c>
      <c r="W1296" t="str">
        <f>VLOOKUP(A1296,Planilha3!$D$2:$F$5575,1,FALSE)</f>
        <v>Santa Maria do OestePR</v>
      </c>
      <c r="X1296">
        <f>VLOOKUP(A1296,Planilha3!$D$2:$F$5575,2,FALSE)</f>
        <v>-24.9381694783422</v>
      </c>
      <c r="Y1296">
        <f>VLOOKUP(A1296,Planilha3!$D$2:$F$5575,3,FALSE)</f>
        <v>-51.870001810486798</v>
      </c>
      <c r="Z1296">
        <v>0</v>
      </c>
    </row>
    <row r="1297" spans="1:26" x14ac:dyDescent="0.25">
      <c r="A1297" t="str">
        <f t="shared" si="20"/>
        <v>Campina do SimãoPR</v>
      </c>
      <c r="B1297" s="8">
        <v>2017</v>
      </c>
      <c r="C1297" s="9" t="s">
        <v>456</v>
      </c>
      <c r="D1297" s="9" t="s">
        <v>457</v>
      </c>
      <c r="E1297" s="9" t="s">
        <v>1861</v>
      </c>
      <c r="F1297" s="9" t="s">
        <v>1862</v>
      </c>
      <c r="G1297" s="10" t="s">
        <v>7637</v>
      </c>
      <c r="H1297" s="11">
        <v>22745.62</v>
      </c>
      <c r="I1297" s="11">
        <v>92392.721999999994</v>
      </c>
      <c r="J1297" s="12">
        <v>4062.0005961587335</v>
      </c>
      <c r="K1297" s="13" t="s">
        <v>7641</v>
      </c>
      <c r="L1297" s="13">
        <v>0</v>
      </c>
      <c r="M1297" s="14">
        <v>0</v>
      </c>
      <c r="N1297" s="15">
        <v>0</v>
      </c>
      <c r="O1297" s="16" t="s">
        <v>7637</v>
      </c>
      <c r="P1297" s="16" t="s">
        <v>7637</v>
      </c>
      <c r="Q1297" s="16" t="s">
        <v>7637</v>
      </c>
      <c r="R1297" s="16" t="s">
        <v>7637</v>
      </c>
      <c r="S1297" s="16" t="s">
        <v>7637</v>
      </c>
      <c r="T1297" s="16">
        <v>0</v>
      </c>
      <c r="U1297">
        <v>0</v>
      </c>
      <c r="V1297" s="17">
        <v>0.99621021515707286</v>
      </c>
      <c r="W1297" t="str">
        <f>VLOOKUP(A1297,Planilha3!$D$2:$F$5575,1,FALSE)</f>
        <v>Campina do SimãoPR</v>
      </c>
      <c r="X1297">
        <f>VLOOKUP(A1297,Planilha3!$D$2:$F$5575,2,FALSE)</f>
        <v>-25.0806399304306</v>
      </c>
      <c r="Y1297">
        <f>VLOOKUP(A1297,Planilha3!$D$2:$F$5575,3,FALSE)</f>
        <v>-51.824148030262499</v>
      </c>
      <c r="Z1297">
        <v>0</v>
      </c>
    </row>
    <row r="1298" spans="1:26" x14ac:dyDescent="0.25">
      <c r="A1298" t="str">
        <f t="shared" si="20"/>
        <v>ColoradoPR</v>
      </c>
      <c r="B1298" s="8">
        <v>2017</v>
      </c>
      <c r="C1298" s="9" t="s">
        <v>456</v>
      </c>
      <c r="D1298" s="9" t="s">
        <v>457</v>
      </c>
      <c r="E1298" s="9" t="s">
        <v>1863</v>
      </c>
      <c r="F1298" s="9" t="s">
        <v>1863</v>
      </c>
      <c r="G1298" s="10" t="s">
        <v>7637</v>
      </c>
      <c r="H1298" s="11">
        <v>26037.64</v>
      </c>
      <c r="I1298" s="11">
        <v>623367.17299999995</v>
      </c>
      <c r="J1298" s="12">
        <v>23941.00129658448</v>
      </c>
      <c r="K1298" s="13" t="s">
        <v>7636</v>
      </c>
      <c r="L1298" s="13">
        <v>0</v>
      </c>
      <c r="M1298" s="14">
        <v>0</v>
      </c>
      <c r="N1298" s="15">
        <v>0</v>
      </c>
      <c r="O1298" s="16" t="s">
        <v>7637</v>
      </c>
      <c r="P1298" s="16" t="s">
        <v>7637</v>
      </c>
      <c r="Q1298" s="16" t="s">
        <v>7637</v>
      </c>
      <c r="R1298" s="16" t="s">
        <v>7637</v>
      </c>
      <c r="S1298" s="16" t="s">
        <v>7637</v>
      </c>
      <c r="T1298" s="16">
        <v>0</v>
      </c>
      <c r="U1298">
        <v>0</v>
      </c>
      <c r="V1298" s="17">
        <v>1.1735159568461138</v>
      </c>
      <c r="W1298" t="str">
        <f>VLOOKUP(A1298,Planilha3!$D$2:$F$5575,1,FALSE)</f>
        <v>ColoradoPR</v>
      </c>
      <c r="X1298">
        <f>VLOOKUP(A1298,Planilha3!$D$2:$F$5575,2,FALSE)</f>
        <v>-22.837885193520599</v>
      </c>
      <c r="Y1298">
        <f>VLOOKUP(A1298,Planilha3!$D$2:$F$5575,3,FALSE)</f>
        <v>-51.974732438488701</v>
      </c>
      <c r="Z1298">
        <v>0</v>
      </c>
    </row>
    <row r="1299" spans="1:26" x14ac:dyDescent="0.25">
      <c r="A1299" t="str">
        <f t="shared" si="20"/>
        <v>São Sebastião do AltoRJ</v>
      </c>
      <c r="B1299" s="8">
        <v>2017</v>
      </c>
      <c r="C1299" s="9" t="s">
        <v>18</v>
      </c>
      <c r="D1299" s="9" t="s">
        <v>583</v>
      </c>
      <c r="E1299" s="9" t="s">
        <v>1864</v>
      </c>
      <c r="F1299" s="9" t="s">
        <v>1865</v>
      </c>
      <c r="G1299" s="10" t="s">
        <v>7637</v>
      </c>
      <c r="H1299" s="11">
        <v>19915.55</v>
      </c>
      <c r="I1299" s="11">
        <v>181112</v>
      </c>
      <c r="J1299" s="12">
        <v>9093.9994125193625</v>
      </c>
      <c r="K1299" s="13" t="s">
        <v>7642</v>
      </c>
      <c r="L1299" s="13">
        <v>0</v>
      </c>
      <c r="M1299" s="14">
        <v>0</v>
      </c>
      <c r="N1299" s="15">
        <v>0</v>
      </c>
      <c r="O1299" s="16" t="s">
        <v>7637</v>
      </c>
      <c r="P1299" s="16" t="s">
        <v>7637</v>
      </c>
      <c r="Q1299" s="16" t="s">
        <v>7637</v>
      </c>
      <c r="R1299" s="16" t="s">
        <v>7637</v>
      </c>
      <c r="S1299" s="16" t="s">
        <v>7637</v>
      </c>
      <c r="T1299" s="16">
        <v>0</v>
      </c>
      <c r="U1299">
        <v>0</v>
      </c>
      <c r="V1299" s="17">
        <v>0.88135172536154893</v>
      </c>
      <c r="W1299" t="str">
        <f>VLOOKUP(A1299,Planilha3!$D$2:$F$5575,1,FALSE)</f>
        <v>São Sebastião do AltoRJ</v>
      </c>
      <c r="X1299">
        <f>VLOOKUP(A1299,Planilha3!$D$2:$F$5575,2,FALSE)</f>
        <v>-21.9582767024147</v>
      </c>
      <c r="Y1299">
        <f>VLOOKUP(A1299,Planilha3!$D$2:$F$5575,3,FALSE)</f>
        <v>-42.133179017777898</v>
      </c>
      <c r="Z1299">
        <v>0</v>
      </c>
    </row>
    <row r="1300" spans="1:26" x14ac:dyDescent="0.25">
      <c r="A1300" t="str">
        <f t="shared" si="20"/>
        <v>Campina VerdeMG</v>
      </c>
      <c r="B1300" s="8">
        <v>2017</v>
      </c>
      <c r="C1300" s="9" t="s">
        <v>18</v>
      </c>
      <c r="D1300" s="9" t="s">
        <v>163</v>
      </c>
      <c r="E1300" s="9" t="s">
        <v>1866</v>
      </c>
      <c r="F1300" s="9" t="s">
        <v>1866</v>
      </c>
      <c r="G1300" s="10" t="s">
        <v>7637</v>
      </c>
      <c r="H1300" s="11">
        <v>25328.11</v>
      </c>
      <c r="I1300" s="11">
        <v>508563.16800000001</v>
      </c>
      <c r="J1300" s="12">
        <v>20079.00186788513</v>
      </c>
      <c r="K1300" s="13" t="s">
        <v>7636</v>
      </c>
      <c r="L1300" s="13">
        <v>0</v>
      </c>
      <c r="M1300" s="14">
        <v>0</v>
      </c>
      <c r="N1300" s="15">
        <v>0</v>
      </c>
      <c r="O1300" s="16" t="s">
        <v>7637</v>
      </c>
      <c r="P1300" s="16" t="s">
        <v>7637</v>
      </c>
      <c r="Q1300" s="16" t="s">
        <v>7637</v>
      </c>
      <c r="R1300" s="16" t="s">
        <v>7637</v>
      </c>
      <c r="S1300" s="16" t="s">
        <v>7637</v>
      </c>
      <c r="T1300" s="16">
        <v>0</v>
      </c>
      <c r="U1300">
        <v>0</v>
      </c>
      <c r="V1300" s="17">
        <v>1.1359262798417473</v>
      </c>
      <c r="W1300" t="str">
        <f>VLOOKUP(A1300,Planilha3!$D$2:$F$5575,1,FALSE)</f>
        <v>Campina VerdeMG</v>
      </c>
      <c r="X1300">
        <f>VLOOKUP(A1300,Planilha3!$D$2:$F$5575,2,FALSE)</f>
        <v>-19.534326266605898</v>
      </c>
      <c r="Y1300">
        <f>VLOOKUP(A1300,Planilha3!$D$2:$F$5575,3,FALSE)</f>
        <v>-49.487643047096903</v>
      </c>
      <c r="Z1300">
        <v>0</v>
      </c>
    </row>
    <row r="1301" spans="1:26" x14ac:dyDescent="0.25">
      <c r="A1301" t="str">
        <f t="shared" si="20"/>
        <v>Sud MennucciSP</v>
      </c>
      <c r="B1301" s="8">
        <v>2017</v>
      </c>
      <c r="C1301" s="9" t="s">
        <v>18</v>
      </c>
      <c r="D1301" s="9" t="s">
        <v>19</v>
      </c>
      <c r="E1301" s="9" t="s">
        <v>1867</v>
      </c>
      <c r="F1301" s="9" t="s">
        <v>1867</v>
      </c>
      <c r="G1301" s="10" t="s">
        <v>7637</v>
      </c>
      <c r="H1301" s="11">
        <v>23184.11</v>
      </c>
      <c r="I1301" s="11">
        <v>179282.72500000001</v>
      </c>
      <c r="J1301" s="12">
        <v>7733.0001022251881</v>
      </c>
      <c r="K1301" s="13" t="s">
        <v>7636</v>
      </c>
      <c r="L1301" s="13">
        <v>0</v>
      </c>
      <c r="M1301" s="14">
        <v>0</v>
      </c>
      <c r="N1301" s="15">
        <v>0</v>
      </c>
      <c r="O1301" s="16" t="s">
        <v>7637</v>
      </c>
      <c r="P1301" s="16" t="s">
        <v>7637</v>
      </c>
      <c r="Q1301" s="16" t="s">
        <v>7637</v>
      </c>
      <c r="R1301" s="16" t="s">
        <v>7637</v>
      </c>
      <c r="S1301" s="16" t="s">
        <v>7637</v>
      </c>
      <c r="T1301" s="16">
        <v>0</v>
      </c>
      <c r="U1301">
        <v>0</v>
      </c>
      <c r="V1301" s="17">
        <v>1.0214868456622748</v>
      </c>
      <c r="W1301" t="str">
        <f>VLOOKUP(A1301,Planilha3!$D$2:$F$5575,1,FALSE)</f>
        <v>Sud MennucciSP</v>
      </c>
      <c r="X1301">
        <f>VLOOKUP(A1301,Planilha3!$D$2:$F$5575,2,FALSE)</f>
        <v>-20.687685029047</v>
      </c>
      <c r="Y1301">
        <f>VLOOKUP(A1301,Planilha3!$D$2:$F$5575,3,FALSE)</f>
        <v>-50.924201669965598</v>
      </c>
      <c r="Z1301">
        <v>0</v>
      </c>
    </row>
    <row r="1302" spans="1:26" x14ac:dyDescent="0.25">
      <c r="A1302" t="str">
        <f t="shared" si="20"/>
        <v>PompéuMG</v>
      </c>
      <c r="B1302" s="8">
        <v>2017</v>
      </c>
      <c r="C1302" s="9" t="s">
        <v>18</v>
      </c>
      <c r="D1302" s="9" t="s">
        <v>163</v>
      </c>
      <c r="E1302" s="9" t="s">
        <v>1868</v>
      </c>
      <c r="F1302" s="9" t="s">
        <v>1869</v>
      </c>
      <c r="G1302" s="10" t="s">
        <v>7637</v>
      </c>
      <c r="H1302" s="11">
        <v>23318.66</v>
      </c>
      <c r="I1302" s="11">
        <v>737149.495</v>
      </c>
      <c r="J1302" s="12">
        <v>31612.000646692391</v>
      </c>
      <c r="K1302" s="13" t="s">
        <v>7636</v>
      </c>
      <c r="L1302" s="13">
        <v>0</v>
      </c>
      <c r="M1302" s="14">
        <v>0</v>
      </c>
      <c r="N1302" s="15">
        <v>0</v>
      </c>
      <c r="O1302" s="16" t="s">
        <v>7637</v>
      </c>
      <c r="P1302" s="16" t="s">
        <v>7637</v>
      </c>
      <c r="Q1302" s="16" t="s">
        <v>7637</v>
      </c>
      <c r="R1302" s="16" t="s">
        <v>7637</v>
      </c>
      <c r="S1302" s="16" t="s">
        <v>7637</v>
      </c>
      <c r="T1302" s="16">
        <v>0</v>
      </c>
      <c r="U1302">
        <v>0</v>
      </c>
      <c r="V1302" s="17">
        <v>1.0676281941597705</v>
      </c>
      <c r="W1302" t="str">
        <f>VLOOKUP(A1302,Planilha3!$D$2:$F$5575,1,FALSE)</f>
        <v>PompéuMG</v>
      </c>
      <c r="X1302">
        <f>VLOOKUP(A1302,Planilha3!$D$2:$F$5575,2,FALSE)</f>
        <v>-19.226128368805298</v>
      </c>
      <c r="Y1302">
        <f>VLOOKUP(A1302,Planilha3!$D$2:$F$5575,3,FALSE)</f>
        <v>-45.014483685508701</v>
      </c>
      <c r="Z1302">
        <v>0</v>
      </c>
    </row>
    <row r="1303" spans="1:26" x14ac:dyDescent="0.25">
      <c r="A1303" t="str">
        <f t="shared" si="20"/>
        <v>GuaraciabaMG</v>
      </c>
      <c r="B1303" s="8">
        <v>2017</v>
      </c>
      <c r="C1303" s="9" t="s">
        <v>18</v>
      </c>
      <c r="D1303" s="9" t="s">
        <v>163</v>
      </c>
      <c r="E1303" s="9" t="s">
        <v>1870</v>
      </c>
      <c r="F1303" s="9" t="s">
        <v>1870</v>
      </c>
      <c r="G1303" s="10" t="s">
        <v>7637</v>
      </c>
      <c r="H1303" s="11">
        <v>8156.44</v>
      </c>
      <c r="I1303" s="11">
        <v>85985.235000000001</v>
      </c>
      <c r="J1303" s="12">
        <v>10542.005458263655</v>
      </c>
      <c r="K1303" s="13" t="s">
        <v>7642</v>
      </c>
      <c r="L1303" s="13">
        <v>0</v>
      </c>
      <c r="M1303" s="14">
        <v>0</v>
      </c>
      <c r="N1303" s="15">
        <v>0</v>
      </c>
      <c r="O1303" s="16" t="s">
        <v>7637</v>
      </c>
      <c r="P1303" s="16" t="s">
        <v>7637</v>
      </c>
      <c r="Q1303" s="16" t="s">
        <v>7637</v>
      </c>
      <c r="R1303" s="16" t="s">
        <v>7637</v>
      </c>
      <c r="S1303" s="16" t="s">
        <v>7637</v>
      </c>
      <c r="T1303" s="16">
        <v>0</v>
      </c>
      <c r="U1303">
        <v>0</v>
      </c>
      <c r="V1303" s="17">
        <v>0.37119611474424502</v>
      </c>
      <c r="W1303" t="str">
        <f>VLOOKUP(A1303,Planilha3!$D$2:$F$5575,1,FALSE)</f>
        <v>GuaraciabaMG</v>
      </c>
      <c r="X1303">
        <f>VLOOKUP(A1303,Planilha3!$D$2:$F$5575,2,FALSE)</f>
        <v>-20.572048641526301</v>
      </c>
      <c r="Y1303">
        <f>VLOOKUP(A1303,Planilha3!$D$2:$F$5575,3,FALSE)</f>
        <v>-43.009754893871197</v>
      </c>
      <c r="Z1303">
        <v>0</v>
      </c>
    </row>
    <row r="1304" spans="1:26" x14ac:dyDescent="0.25">
      <c r="A1304" t="str">
        <f t="shared" si="20"/>
        <v>GuaraçaíSP</v>
      </c>
      <c r="B1304" s="8">
        <v>2017</v>
      </c>
      <c r="C1304" s="9" t="s">
        <v>18</v>
      </c>
      <c r="D1304" s="9" t="s">
        <v>19</v>
      </c>
      <c r="E1304" s="9" t="s">
        <v>1871</v>
      </c>
      <c r="F1304" s="9" t="s">
        <v>1872</v>
      </c>
      <c r="G1304" s="10" t="s">
        <v>7637</v>
      </c>
      <c r="H1304" s="11">
        <v>27048.5</v>
      </c>
      <c r="I1304" s="11">
        <v>228992.59599999999</v>
      </c>
      <c r="J1304" s="12">
        <v>8465.9998151468662</v>
      </c>
      <c r="K1304" s="13" t="s">
        <v>7641</v>
      </c>
      <c r="L1304" s="13">
        <v>0</v>
      </c>
      <c r="M1304" s="14">
        <v>0</v>
      </c>
      <c r="N1304" s="15">
        <v>0</v>
      </c>
      <c r="O1304" s="16" t="s">
        <v>7637</v>
      </c>
      <c r="P1304" s="16" t="s">
        <v>7637</v>
      </c>
      <c r="Q1304" s="16" t="s">
        <v>7637</v>
      </c>
      <c r="R1304" s="16" t="s">
        <v>7637</v>
      </c>
      <c r="S1304" s="16" t="s">
        <v>7637</v>
      </c>
      <c r="T1304" s="16">
        <v>0</v>
      </c>
      <c r="U1304">
        <v>0</v>
      </c>
      <c r="V1304" s="17">
        <v>1.1910945719552255</v>
      </c>
      <c r="W1304" t="str">
        <f>VLOOKUP(A1304,Planilha3!$D$2:$F$5575,1,FALSE)</f>
        <v>GuaraçaíSP</v>
      </c>
      <c r="X1304">
        <f>VLOOKUP(A1304,Planilha3!$D$2:$F$5575,2,FALSE)</f>
        <v>-21.033320616957401</v>
      </c>
      <c r="Y1304">
        <f>VLOOKUP(A1304,Planilha3!$D$2:$F$5575,3,FALSE)</f>
        <v>-51.209222927722699</v>
      </c>
      <c r="Z1304">
        <v>0</v>
      </c>
    </row>
    <row r="1305" spans="1:26" x14ac:dyDescent="0.25">
      <c r="A1305" t="str">
        <f t="shared" si="20"/>
        <v>InhaúmaMG</v>
      </c>
      <c r="B1305" s="8">
        <v>2017</v>
      </c>
      <c r="C1305" s="9" t="s">
        <v>18</v>
      </c>
      <c r="D1305" s="9" t="s">
        <v>163</v>
      </c>
      <c r="E1305" s="9" t="s">
        <v>1873</v>
      </c>
      <c r="F1305" s="9" t="s">
        <v>1874</v>
      </c>
      <c r="G1305" s="10" t="s">
        <v>7637</v>
      </c>
      <c r="H1305" s="11">
        <v>15989.68</v>
      </c>
      <c r="I1305" s="11">
        <v>99775.584000000003</v>
      </c>
      <c r="J1305" s="12">
        <v>6239.998799225501</v>
      </c>
      <c r="K1305" s="13" t="s">
        <v>7642</v>
      </c>
      <c r="L1305" s="13">
        <v>0</v>
      </c>
      <c r="M1305" s="14">
        <v>0</v>
      </c>
      <c r="N1305" s="15">
        <v>0</v>
      </c>
      <c r="O1305" s="16" t="s">
        <v>7637</v>
      </c>
      <c r="P1305" s="16" t="s">
        <v>7637</v>
      </c>
      <c r="Q1305" s="16" t="s">
        <v>7637</v>
      </c>
      <c r="R1305" s="16" t="s">
        <v>7637</v>
      </c>
      <c r="S1305" s="16" t="s">
        <v>7637</v>
      </c>
      <c r="T1305" s="16">
        <v>0</v>
      </c>
      <c r="U1305">
        <v>0</v>
      </c>
      <c r="V1305" s="17">
        <v>0.70564500605479552</v>
      </c>
      <c r="W1305" t="str">
        <f>VLOOKUP(A1305,Planilha3!$D$2:$F$5575,1,FALSE)</f>
        <v>InhaúmaMG</v>
      </c>
      <c r="X1305">
        <f>VLOOKUP(A1305,Planilha3!$D$2:$F$5575,2,FALSE)</f>
        <v>-19.490313647852201</v>
      </c>
      <c r="Y1305">
        <f>VLOOKUP(A1305,Planilha3!$D$2:$F$5575,3,FALSE)</f>
        <v>-44.393767039247003</v>
      </c>
      <c r="Z1305">
        <v>0</v>
      </c>
    </row>
    <row r="1306" spans="1:26" x14ac:dyDescent="0.25">
      <c r="A1306" t="str">
        <f t="shared" si="20"/>
        <v>AnitápolisSC</v>
      </c>
      <c r="B1306" s="8">
        <v>2017</v>
      </c>
      <c r="C1306" s="9" t="s">
        <v>456</v>
      </c>
      <c r="D1306" s="9" t="s">
        <v>790</v>
      </c>
      <c r="E1306" s="9" t="s">
        <v>1875</v>
      </c>
      <c r="F1306" s="9" t="s">
        <v>1876</v>
      </c>
      <c r="G1306" s="10" t="s">
        <v>7637</v>
      </c>
      <c r="H1306" s="11">
        <v>16456.38</v>
      </c>
      <c r="I1306" s="11">
        <v>53450.326000000001</v>
      </c>
      <c r="J1306" s="12">
        <v>3248.0002284828133</v>
      </c>
      <c r="K1306" s="13" t="s">
        <v>7642</v>
      </c>
      <c r="L1306" s="13">
        <v>0</v>
      </c>
      <c r="M1306" s="14">
        <v>0</v>
      </c>
      <c r="N1306" s="15">
        <v>0</v>
      </c>
      <c r="O1306" s="16" t="s">
        <v>7637</v>
      </c>
      <c r="P1306" s="16" t="s">
        <v>7637</v>
      </c>
      <c r="Q1306" s="16" t="s">
        <v>7637</v>
      </c>
      <c r="R1306" s="16" t="s">
        <v>7637</v>
      </c>
      <c r="S1306" s="16" t="s">
        <v>7637</v>
      </c>
      <c r="T1306" s="16">
        <v>0</v>
      </c>
      <c r="U1306">
        <v>0</v>
      </c>
      <c r="V1306" s="17">
        <v>0.72109946270929615</v>
      </c>
      <c r="W1306" t="str">
        <f>VLOOKUP(A1306,Planilha3!$D$2:$F$5575,1,FALSE)</f>
        <v>AnitápolisSC</v>
      </c>
      <c r="X1306">
        <f>VLOOKUP(A1306,Planilha3!$D$2:$F$5575,2,FALSE)</f>
        <v>-27.901666219031199</v>
      </c>
      <c r="Y1306">
        <f>VLOOKUP(A1306,Planilha3!$D$2:$F$5575,3,FALSE)</f>
        <v>-49.132064177543199</v>
      </c>
      <c r="Z1306">
        <v>0</v>
      </c>
    </row>
    <row r="1307" spans="1:26" x14ac:dyDescent="0.25">
      <c r="A1307" t="str">
        <f t="shared" si="20"/>
        <v>JalesSP</v>
      </c>
      <c r="B1307" s="8">
        <v>2017</v>
      </c>
      <c r="C1307" s="9" t="s">
        <v>18</v>
      </c>
      <c r="D1307" s="9" t="s">
        <v>19</v>
      </c>
      <c r="E1307" s="9" t="s">
        <v>1877</v>
      </c>
      <c r="F1307" s="9" t="s">
        <v>1877</v>
      </c>
      <c r="G1307" s="10" t="s">
        <v>7637</v>
      </c>
      <c r="H1307" s="11">
        <v>28394.63</v>
      </c>
      <c r="I1307" s="11">
        <v>1394460.473</v>
      </c>
      <c r="J1307" s="12">
        <v>49110.006821712414</v>
      </c>
      <c r="K1307" s="13" t="s">
        <v>7636</v>
      </c>
      <c r="L1307" s="13">
        <v>0</v>
      </c>
      <c r="M1307" s="14">
        <v>0</v>
      </c>
      <c r="N1307" s="15">
        <v>0</v>
      </c>
      <c r="O1307" s="16" t="s">
        <v>7637</v>
      </c>
      <c r="P1307" s="16" t="s">
        <v>7637</v>
      </c>
      <c r="Q1307" s="16" t="s">
        <v>7637</v>
      </c>
      <c r="R1307" s="16" t="s">
        <v>7637</v>
      </c>
      <c r="S1307" s="16" t="s">
        <v>7637</v>
      </c>
      <c r="T1307" s="16">
        <v>0</v>
      </c>
      <c r="U1307">
        <v>0</v>
      </c>
      <c r="V1307" s="17">
        <v>1.32007538976684</v>
      </c>
      <c r="W1307" t="str">
        <f>VLOOKUP(A1307,Planilha3!$D$2:$F$5575,1,FALSE)</f>
        <v>JalesSP</v>
      </c>
      <c r="X1307">
        <f>VLOOKUP(A1307,Planilha3!$D$2:$F$5575,2,FALSE)</f>
        <v>-20.267686672870799</v>
      </c>
      <c r="Y1307">
        <f>VLOOKUP(A1307,Planilha3!$D$2:$F$5575,3,FALSE)</f>
        <v>-50.549857227687198</v>
      </c>
      <c r="Z1307">
        <v>0</v>
      </c>
    </row>
    <row r="1308" spans="1:26" x14ac:dyDescent="0.25">
      <c r="A1308" t="str">
        <f t="shared" si="20"/>
        <v>CajuriMG</v>
      </c>
      <c r="B1308" s="8">
        <v>2017</v>
      </c>
      <c r="C1308" s="9" t="s">
        <v>18</v>
      </c>
      <c r="D1308" s="9" t="s">
        <v>163</v>
      </c>
      <c r="E1308" s="9" t="s">
        <v>1878</v>
      </c>
      <c r="F1308" s="9" t="s">
        <v>1878</v>
      </c>
      <c r="G1308" s="10" t="s">
        <v>7637</v>
      </c>
      <c r="H1308" s="11">
        <v>16587.88</v>
      </c>
      <c r="I1308" s="11">
        <v>68143.031000000003</v>
      </c>
      <c r="J1308" s="12">
        <v>4108.0012032881832</v>
      </c>
      <c r="K1308" s="13" t="s">
        <v>7642</v>
      </c>
      <c r="L1308" s="13">
        <v>0</v>
      </c>
      <c r="M1308" s="14">
        <v>0</v>
      </c>
      <c r="N1308" s="15">
        <v>0</v>
      </c>
      <c r="O1308" s="16" t="s">
        <v>7637</v>
      </c>
      <c r="P1308" s="16" t="s">
        <v>7637</v>
      </c>
      <c r="Q1308" s="16" t="s">
        <v>7637</v>
      </c>
      <c r="R1308" s="16" t="s">
        <v>7637</v>
      </c>
      <c r="S1308" s="16" t="s">
        <v>7637</v>
      </c>
      <c r="T1308" s="16">
        <v>0</v>
      </c>
      <c r="U1308">
        <v>0</v>
      </c>
      <c r="V1308" s="17">
        <v>0.72822406247796034</v>
      </c>
      <c r="W1308" t="str">
        <f>VLOOKUP(A1308,Planilha3!$D$2:$F$5575,1,FALSE)</f>
        <v>CajuriMG</v>
      </c>
      <c r="X1308">
        <f>VLOOKUP(A1308,Planilha3!$D$2:$F$5575,2,FALSE)</f>
        <v>-20.7907799279523</v>
      </c>
      <c r="Y1308">
        <f>VLOOKUP(A1308,Planilha3!$D$2:$F$5575,3,FALSE)</f>
        <v>-42.792868875615802</v>
      </c>
      <c r="Z1308">
        <v>0</v>
      </c>
    </row>
    <row r="1309" spans="1:26" x14ac:dyDescent="0.25">
      <c r="A1309" t="str">
        <f t="shared" si="20"/>
        <v>Guarani d'OesteSP</v>
      </c>
      <c r="B1309" s="8">
        <v>2017</v>
      </c>
      <c r="C1309" s="9" t="s">
        <v>18</v>
      </c>
      <c r="D1309" s="9" t="s">
        <v>19</v>
      </c>
      <c r="E1309" s="9" t="s">
        <v>1879</v>
      </c>
      <c r="F1309" s="9" t="s">
        <v>1879</v>
      </c>
      <c r="G1309" s="10" t="s">
        <v>7637</v>
      </c>
      <c r="H1309" s="11">
        <v>16860.59</v>
      </c>
      <c r="I1309" s="11">
        <v>34007.802000000003</v>
      </c>
      <c r="J1309" s="12">
        <v>2016.9995237414589</v>
      </c>
      <c r="K1309" s="13" t="s">
        <v>7642</v>
      </c>
      <c r="L1309" s="13">
        <v>0</v>
      </c>
      <c r="M1309" s="14">
        <v>0</v>
      </c>
      <c r="N1309" s="15">
        <v>0</v>
      </c>
      <c r="O1309" s="16" t="s">
        <v>7637</v>
      </c>
      <c r="P1309" s="16" t="s">
        <v>7637</v>
      </c>
      <c r="Q1309" s="16" t="s">
        <v>7637</v>
      </c>
      <c r="R1309" s="16" t="s">
        <v>7637</v>
      </c>
      <c r="S1309" s="16" t="s">
        <v>7637</v>
      </c>
      <c r="T1309" s="16">
        <v>0</v>
      </c>
      <c r="U1309">
        <v>0</v>
      </c>
      <c r="V1309" s="17">
        <v>0.73668458543741866</v>
      </c>
      <c r="W1309" t="str">
        <f>VLOOKUP(A1309,Planilha3!$D$2:$F$5575,1,FALSE)</f>
        <v>Guarani d'OesteSP</v>
      </c>
      <c r="X1309">
        <f>VLOOKUP(A1309,Planilha3!$D$2:$F$5575,2,FALSE)</f>
        <v>-20.075105573751198</v>
      </c>
      <c r="Y1309">
        <f>VLOOKUP(A1309,Planilha3!$D$2:$F$5575,3,FALSE)</f>
        <v>-50.341536429786899</v>
      </c>
      <c r="Z1309">
        <v>0</v>
      </c>
    </row>
    <row r="1310" spans="1:26" x14ac:dyDescent="0.25">
      <c r="A1310" t="str">
        <f t="shared" si="20"/>
        <v>Vitória BrasilSP</v>
      </c>
      <c r="B1310" s="8">
        <v>2017</v>
      </c>
      <c r="C1310" s="9" t="s">
        <v>18</v>
      </c>
      <c r="D1310" s="9" t="s">
        <v>19</v>
      </c>
      <c r="E1310" s="9" t="s">
        <v>1880</v>
      </c>
      <c r="F1310" s="9" t="s">
        <v>1881</v>
      </c>
      <c r="G1310" s="10" t="s">
        <v>7637</v>
      </c>
      <c r="H1310" s="11">
        <v>18432.830000000002</v>
      </c>
      <c r="I1310" s="11">
        <v>33787.375</v>
      </c>
      <c r="J1310" s="12">
        <v>1832.9998703400399</v>
      </c>
      <c r="K1310" s="13" t="s">
        <v>7642</v>
      </c>
      <c r="L1310" s="13">
        <v>0</v>
      </c>
      <c r="M1310" s="14">
        <v>0</v>
      </c>
      <c r="N1310" s="15">
        <v>0</v>
      </c>
      <c r="O1310" s="16" t="s">
        <v>7637</v>
      </c>
      <c r="P1310" s="16" t="s">
        <v>7637</v>
      </c>
      <c r="Q1310" s="16" t="s">
        <v>7637</v>
      </c>
      <c r="R1310" s="16" t="s">
        <v>7637</v>
      </c>
      <c r="S1310" s="16" t="s">
        <v>7637</v>
      </c>
      <c r="T1310" s="16">
        <v>0</v>
      </c>
      <c r="U1310">
        <v>0</v>
      </c>
      <c r="V1310" s="17">
        <v>0.80479768812175545</v>
      </c>
      <c r="W1310" t="str">
        <f>VLOOKUP(A1310,Planilha3!$D$2:$F$5575,1,FALSE)</f>
        <v>Vitória BrasilSP</v>
      </c>
      <c r="X1310">
        <f>VLOOKUP(A1310,Planilha3!$D$2:$F$5575,2,FALSE)</f>
        <v>-20.196993331509201</v>
      </c>
      <c r="Y1310">
        <f>VLOOKUP(A1310,Planilha3!$D$2:$F$5575,3,FALSE)</f>
        <v>-50.483947665412103</v>
      </c>
      <c r="Z1310">
        <v>0</v>
      </c>
    </row>
    <row r="1311" spans="1:26" x14ac:dyDescent="0.25">
      <c r="A1311" t="str">
        <f t="shared" si="20"/>
        <v>ItaguajéPR</v>
      </c>
      <c r="B1311" s="8">
        <v>2017</v>
      </c>
      <c r="C1311" s="9" t="s">
        <v>456</v>
      </c>
      <c r="D1311" s="9" t="s">
        <v>457</v>
      </c>
      <c r="E1311" s="9" t="s">
        <v>1882</v>
      </c>
      <c r="F1311" s="9" t="s">
        <v>1883</v>
      </c>
      <c r="G1311" s="10" t="s">
        <v>7637</v>
      </c>
      <c r="H1311" s="11">
        <v>22105.14</v>
      </c>
      <c r="I1311" s="11">
        <v>102125.758</v>
      </c>
      <c r="J1311" s="12">
        <v>4620.0005066694894</v>
      </c>
      <c r="K1311" s="13" t="s">
        <v>7642</v>
      </c>
      <c r="L1311" s="13">
        <v>0</v>
      </c>
      <c r="M1311" s="14">
        <v>0</v>
      </c>
      <c r="N1311" s="15">
        <v>0</v>
      </c>
      <c r="O1311" s="16" t="s">
        <v>7637</v>
      </c>
      <c r="P1311" s="16" t="s">
        <v>7637</v>
      </c>
      <c r="Q1311" s="16" t="s">
        <v>7637</v>
      </c>
      <c r="R1311" s="16" t="s">
        <v>7637</v>
      </c>
      <c r="S1311" s="16" t="s">
        <v>7637</v>
      </c>
      <c r="T1311" s="16">
        <v>0</v>
      </c>
      <c r="U1311">
        <v>0</v>
      </c>
      <c r="V1311" s="17">
        <v>0.96926403630616031</v>
      </c>
      <c r="W1311" t="str">
        <f>VLOOKUP(A1311,Planilha3!$D$2:$F$5575,1,FALSE)</f>
        <v>ItaguajéPR</v>
      </c>
      <c r="X1311">
        <f>VLOOKUP(A1311,Planilha3!$D$2:$F$5575,2,FALSE)</f>
        <v>-22.618744657161599</v>
      </c>
      <c r="Y1311">
        <f>VLOOKUP(A1311,Planilha3!$D$2:$F$5575,3,FALSE)</f>
        <v>-51.967781709403702</v>
      </c>
      <c r="Z1311">
        <v>0</v>
      </c>
    </row>
    <row r="1312" spans="1:26" x14ac:dyDescent="0.25">
      <c r="A1312" t="str">
        <f t="shared" si="20"/>
        <v>MandaguaçuPR</v>
      </c>
      <c r="B1312" s="8">
        <v>2017</v>
      </c>
      <c r="C1312" s="9" t="s">
        <v>456</v>
      </c>
      <c r="D1312" s="9" t="s">
        <v>457</v>
      </c>
      <c r="E1312" s="9" t="s">
        <v>1884</v>
      </c>
      <c r="F1312" s="9" t="s">
        <v>1885</v>
      </c>
      <c r="G1312" s="10" t="s">
        <v>7637</v>
      </c>
      <c r="H1312" s="11">
        <v>24697.75</v>
      </c>
      <c r="I1312" s="11">
        <v>547400.96100000001</v>
      </c>
      <c r="J1312" s="12">
        <v>22164.001214685548</v>
      </c>
      <c r="K1312" s="13" t="s">
        <v>7636</v>
      </c>
      <c r="L1312" s="13">
        <v>0</v>
      </c>
      <c r="M1312" s="14">
        <v>0</v>
      </c>
      <c r="N1312" s="15">
        <v>0</v>
      </c>
      <c r="O1312" s="16" t="s">
        <v>7637</v>
      </c>
      <c r="P1312" s="16" t="s">
        <v>7637</v>
      </c>
      <c r="Q1312" s="16" t="s">
        <v>7637</v>
      </c>
      <c r="R1312" s="16" t="s">
        <v>7637</v>
      </c>
      <c r="S1312" s="16" t="s">
        <v>7637</v>
      </c>
      <c r="T1312" s="16">
        <v>0</v>
      </c>
      <c r="U1312">
        <v>0</v>
      </c>
      <c r="V1312" s="17">
        <v>1.1119402901304445</v>
      </c>
      <c r="W1312" t="str">
        <f>VLOOKUP(A1312,Planilha3!$D$2:$F$5575,1,FALSE)</f>
        <v>MandaguaçuPR</v>
      </c>
      <c r="X1312">
        <f>VLOOKUP(A1312,Planilha3!$D$2:$F$5575,2,FALSE)</f>
        <v>-23.346230122703101</v>
      </c>
      <c r="Y1312">
        <f>VLOOKUP(A1312,Planilha3!$D$2:$F$5575,3,FALSE)</f>
        <v>-52.094802799107697</v>
      </c>
      <c r="Z1312">
        <v>0</v>
      </c>
    </row>
    <row r="1313" spans="1:26" x14ac:dyDescent="0.25">
      <c r="A1313" t="str">
        <f t="shared" si="20"/>
        <v>RomariaMG</v>
      </c>
      <c r="B1313" s="8">
        <v>2017</v>
      </c>
      <c r="C1313" s="9" t="s">
        <v>18</v>
      </c>
      <c r="D1313" s="9" t="s">
        <v>163</v>
      </c>
      <c r="E1313" s="9" t="s">
        <v>1886</v>
      </c>
      <c r="F1313" s="9" t="s">
        <v>1886</v>
      </c>
      <c r="G1313" s="10" t="s">
        <v>7637</v>
      </c>
      <c r="H1313" s="11">
        <v>37536.629999999997</v>
      </c>
      <c r="I1313" s="11">
        <v>136783.48800000001</v>
      </c>
      <c r="J1313" s="12">
        <v>3644.0002205845335</v>
      </c>
      <c r="K1313" s="13" t="s">
        <v>7641</v>
      </c>
      <c r="L1313" s="13">
        <v>0</v>
      </c>
      <c r="M1313" s="14">
        <v>0</v>
      </c>
      <c r="N1313" s="15">
        <v>0</v>
      </c>
      <c r="O1313" s="16" t="s">
        <v>7637</v>
      </c>
      <c r="P1313" s="16" t="s">
        <v>7637</v>
      </c>
      <c r="Q1313" s="16" t="s">
        <v>7637</v>
      </c>
      <c r="R1313" s="16" t="s">
        <v>7637</v>
      </c>
      <c r="S1313" s="16" t="s">
        <v>7637</v>
      </c>
      <c r="T1313" s="16">
        <v>0</v>
      </c>
      <c r="U1313">
        <v>0</v>
      </c>
      <c r="V1313" s="17">
        <v>1.6393420273146502</v>
      </c>
      <c r="W1313" t="str">
        <f>VLOOKUP(A1313,Planilha3!$D$2:$F$5575,1,FALSE)</f>
        <v>RomariaMG</v>
      </c>
      <c r="X1313">
        <f>VLOOKUP(A1313,Planilha3!$D$2:$F$5575,2,FALSE)</f>
        <v>-18.884468554409601</v>
      </c>
      <c r="Y1313">
        <f>VLOOKUP(A1313,Planilha3!$D$2:$F$5575,3,FALSE)</f>
        <v>-47.583999793214304</v>
      </c>
      <c r="Z1313">
        <v>0</v>
      </c>
    </row>
    <row r="1314" spans="1:26" x14ac:dyDescent="0.25">
      <c r="A1314" t="str">
        <f t="shared" si="20"/>
        <v>PiquerobiSP</v>
      </c>
      <c r="B1314" s="8">
        <v>2017</v>
      </c>
      <c r="C1314" s="9" t="s">
        <v>18</v>
      </c>
      <c r="D1314" s="9" t="s">
        <v>19</v>
      </c>
      <c r="E1314" s="9" t="s">
        <v>1887</v>
      </c>
      <c r="F1314" s="9" t="s">
        <v>1887</v>
      </c>
      <c r="G1314" s="10" t="s">
        <v>7637</v>
      </c>
      <c r="H1314" s="11">
        <v>14679.15</v>
      </c>
      <c r="I1314" s="11">
        <v>54210.09</v>
      </c>
      <c r="J1314" s="12">
        <v>3692.9992540440007</v>
      </c>
      <c r="K1314" s="13" t="s">
        <v>7642</v>
      </c>
      <c r="L1314" s="13">
        <v>0</v>
      </c>
      <c r="M1314" s="14">
        <v>0</v>
      </c>
      <c r="N1314" s="15">
        <v>0</v>
      </c>
      <c r="O1314" s="16" t="s">
        <v>7637</v>
      </c>
      <c r="P1314" s="16" t="s">
        <v>7637</v>
      </c>
      <c r="Q1314" s="16" t="s">
        <v>7637</v>
      </c>
      <c r="R1314" s="16" t="s">
        <v>7637</v>
      </c>
      <c r="S1314" s="16" t="s">
        <v>7637</v>
      </c>
      <c r="T1314" s="16">
        <v>0</v>
      </c>
      <c r="U1314">
        <v>0</v>
      </c>
      <c r="V1314" s="17">
        <v>0.64446247060253892</v>
      </c>
      <c r="W1314" t="str">
        <f>VLOOKUP(A1314,Planilha3!$D$2:$F$5575,1,FALSE)</f>
        <v>PiquerobiSP</v>
      </c>
      <c r="X1314">
        <f>VLOOKUP(A1314,Planilha3!$D$2:$F$5575,2,FALSE)</f>
        <v>-21.887198753342599</v>
      </c>
      <c r="Y1314">
        <f>VLOOKUP(A1314,Planilha3!$D$2:$F$5575,3,FALSE)</f>
        <v>-51.730923352974401</v>
      </c>
      <c r="Z1314">
        <v>0</v>
      </c>
    </row>
    <row r="1315" spans="1:26" x14ac:dyDescent="0.25">
      <c r="A1315" t="str">
        <f t="shared" si="20"/>
        <v>GuimarâniaMG</v>
      </c>
      <c r="B1315" s="8">
        <v>2017</v>
      </c>
      <c r="C1315" s="9" t="s">
        <v>18</v>
      </c>
      <c r="D1315" s="9" t="s">
        <v>163</v>
      </c>
      <c r="E1315" s="9" t="s">
        <v>1888</v>
      </c>
      <c r="F1315" s="9" t="s">
        <v>1889</v>
      </c>
      <c r="G1315" s="10" t="s">
        <v>7637</v>
      </c>
      <c r="H1315" s="11">
        <v>18064.82</v>
      </c>
      <c r="I1315" s="11">
        <v>143723.70499999999</v>
      </c>
      <c r="J1315" s="12">
        <v>7955.9998383598613</v>
      </c>
      <c r="K1315" s="13" t="s">
        <v>7636</v>
      </c>
      <c r="L1315" s="13">
        <v>0</v>
      </c>
      <c r="M1315" s="14">
        <v>0</v>
      </c>
      <c r="N1315" s="15">
        <v>0</v>
      </c>
      <c r="O1315" s="16" t="s">
        <v>7637</v>
      </c>
      <c r="P1315" s="16" t="s">
        <v>7637</v>
      </c>
      <c r="Q1315" s="16" t="s">
        <v>7637</v>
      </c>
      <c r="R1315" s="16" t="s">
        <v>7637</v>
      </c>
      <c r="S1315" s="16" t="s">
        <v>7637</v>
      </c>
      <c r="T1315" s="16">
        <v>0</v>
      </c>
      <c r="U1315">
        <v>0</v>
      </c>
      <c r="V1315" s="17">
        <v>0.79883682086374397</v>
      </c>
      <c r="W1315" t="str">
        <f>VLOOKUP(A1315,Planilha3!$D$2:$F$5575,1,FALSE)</f>
        <v>GuimarâniaMG</v>
      </c>
      <c r="X1315">
        <f>VLOOKUP(A1315,Planilha3!$D$2:$F$5575,2,FALSE)</f>
        <v>-18.844706442295902</v>
      </c>
      <c r="Y1315">
        <f>VLOOKUP(A1315,Planilha3!$D$2:$F$5575,3,FALSE)</f>
        <v>-46.797034463801197</v>
      </c>
      <c r="Z1315">
        <v>0</v>
      </c>
    </row>
    <row r="1316" spans="1:26" x14ac:dyDescent="0.25">
      <c r="A1316" t="str">
        <f t="shared" si="20"/>
        <v>DracenaSP</v>
      </c>
      <c r="B1316" s="8">
        <v>2017</v>
      </c>
      <c r="C1316" s="9" t="s">
        <v>18</v>
      </c>
      <c r="D1316" s="9" t="s">
        <v>19</v>
      </c>
      <c r="E1316" s="9" t="s">
        <v>1890</v>
      </c>
      <c r="F1316" s="9" t="s">
        <v>1890</v>
      </c>
      <c r="G1316" s="10" t="s">
        <v>7637</v>
      </c>
      <c r="H1316" s="11">
        <v>25188.560000000001</v>
      </c>
      <c r="I1316" s="11">
        <v>1166834.8640000001</v>
      </c>
      <c r="J1316" s="12">
        <v>46324.000419237942</v>
      </c>
      <c r="K1316" s="13" t="s">
        <v>7636</v>
      </c>
      <c r="L1316" s="13">
        <v>0</v>
      </c>
      <c r="M1316" s="14">
        <v>0</v>
      </c>
      <c r="N1316" s="15">
        <v>0</v>
      </c>
      <c r="O1316" s="16" t="s">
        <v>7637</v>
      </c>
      <c r="P1316" s="16" t="s">
        <v>7637</v>
      </c>
      <c r="Q1316" s="16" t="s">
        <v>7637</v>
      </c>
      <c r="R1316" s="16" t="s">
        <v>7637</v>
      </c>
      <c r="S1316" s="16" t="s">
        <v>7637</v>
      </c>
      <c r="T1316" s="16">
        <v>0</v>
      </c>
      <c r="U1316">
        <v>0</v>
      </c>
      <c r="V1316" s="17">
        <v>1.1745240994539963</v>
      </c>
      <c r="W1316" t="str">
        <f>VLOOKUP(A1316,Planilha3!$D$2:$F$5575,1,FALSE)</f>
        <v>DracenaSP</v>
      </c>
      <c r="X1316">
        <f>VLOOKUP(A1316,Planilha3!$D$2:$F$5575,2,FALSE)</f>
        <v>-21.484771778711401</v>
      </c>
      <c r="Y1316">
        <f>VLOOKUP(A1316,Planilha3!$D$2:$F$5575,3,FALSE)</f>
        <v>-51.535458663394003</v>
      </c>
      <c r="Z1316">
        <v>0</v>
      </c>
    </row>
    <row r="1317" spans="1:26" x14ac:dyDescent="0.25">
      <c r="A1317" t="str">
        <f t="shared" si="20"/>
        <v>Lebon RégisSC</v>
      </c>
      <c r="B1317" s="8">
        <v>2017</v>
      </c>
      <c r="C1317" s="9" t="s">
        <v>456</v>
      </c>
      <c r="D1317" s="9" t="s">
        <v>790</v>
      </c>
      <c r="E1317" s="9" t="s">
        <v>1891</v>
      </c>
      <c r="F1317" s="9" t="s">
        <v>1892</v>
      </c>
      <c r="G1317" s="10" t="s">
        <v>7637</v>
      </c>
      <c r="H1317" s="11">
        <v>18425.75</v>
      </c>
      <c r="I1317" s="11">
        <v>223559.62</v>
      </c>
      <c r="J1317" s="12">
        <v>12132.999742208593</v>
      </c>
      <c r="K1317" s="13" t="s">
        <v>7641</v>
      </c>
      <c r="L1317" s="13">
        <v>0</v>
      </c>
      <c r="M1317" s="14">
        <v>0</v>
      </c>
      <c r="N1317" s="15">
        <v>0</v>
      </c>
      <c r="O1317" s="16" t="s">
        <v>7637</v>
      </c>
      <c r="P1317" s="16" t="s">
        <v>7637</v>
      </c>
      <c r="Q1317" s="16" t="s">
        <v>7637</v>
      </c>
      <c r="R1317" s="16" t="s">
        <v>7637</v>
      </c>
      <c r="S1317" s="16" t="s">
        <v>7637</v>
      </c>
      <c r="T1317" s="16">
        <v>0</v>
      </c>
      <c r="U1317">
        <v>0</v>
      </c>
      <c r="V1317" s="17">
        <v>0.82143155540970758</v>
      </c>
      <c r="W1317" t="str">
        <f>VLOOKUP(A1317,Planilha3!$D$2:$F$5575,1,FALSE)</f>
        <v>Lebon RégisSC</v>
      </c>
      <c r="X1317">
        <f>VLOOKUP(A1317,Planilha3!$D$2:$F$5575,2,FALSE)</f>
        <v>-26.928463324933499</v>
      </c>
      <c r="Y1317">
        <f>VLOOKUP(A1317,Planilha3!$D$2:$F$5575,3,FALSE)</f>
        <v>-50.692546690448999</v>
      </c>
      <c r="Z1317">
        <v>0</v>
      </c>
    </row>
    <row r="1318" spans="1:26" x14ac:dyDescent="0.25">
      <c r="A1318" t="str">
        <f t="shared" si="20"/>
        <v>AcaiacaMG</v>
      </c>
      <c r="B1318" s="8">
        <v>2017</v>
      </c>
      <c r="C1318" s="9" t="s">
        <v>18</v>
      </c>
      <c r="D1318" s="9" t="s">
        <v>163</v>
      </c>
      <c r="E1318" s="9" t="s">
        <v>1893</v>
      </c>
      <c r="F1318" s="9" t="s">
        <v>1893</v>
      </c>
      <c r="G1318" s="10" t="s">
        <v>7637</v>
      </c>
      <c r="H1318" s="11">
        <v>9535.73</v>
      </c>
      <c r="I1318" s="11">
        <v>38762.743999999999</v>
      </c>
      <c r="J1318" s="12">
        <v>4065.0001625465488</v>
      </c>
      <c r="K1318" s="13" t="s">
        <v>7642</v>
      </c>
      <c r="L1318" s="13">
        <v>0</v>
      </c>
      <c r="M1318" s="14">
        <v>0</v>
      </c>
      <c r="N1318" s="15">
        <v>0</v>
      </c>
      <c r="O1318" s="16" t="s">
        <v>7637</v>
      </c>
      <c r="P1318" s="16" t="s">
        <v>7637</v>
      </c>
      <c r="Q1318" s="16" t="s">
        <v>7637</v>
      </c>
      <c r="R1318" s="16" t="s">
        <v>7637</v>
      </c>
      <c r="S1318" s="16" t="s">
        <v>7637</v>
      </c>
      <c r="T1318" s="16">
        <v>0</v>
      </c>
      <c r="U1318">
        <v>0</v>
      </c>
      <c r="V1318" s="17">
        <v>0.42115693955585165</v>
      </c>
      <c r="W1318" t="str">
        <f>VLOOKUP(A1318,Planilha3!$D$2:$F$5575,1,FALSE)</f>
        <v>AcaiacaMG</v>
      </c>
      <c r="X1318">
        <f>VLOOKUP(A1318,Planilha3!$D$2:$F$5575,2,FALSE)</f>
        <v>-20.3595105520392</v>
      </c>
      <c r="Y1318">
        <f>VLOOKUP(A1318,Planilha3!$D$2:$F$5575,3,FALSE)</f>
        <v>-43.1442333419729</v>
      </c>
      <c r="Z1318">
        <v>0</v>
      </c>
    </row>
    <row r="1319" spans="1:26" x14ac:dyDescent="0.25">
      <c r="A1319" t="str">
        <f t="shared" si="20"/>
        <v>São José da LapaMG</v>
      </c>
      <c r="B1319" s="8">
        <v>2017</v>
      </c>
      <c r="C1319" s="9" t="s">
        <v>18</v>
      </c>
      <c r="D1319" s="9" t="s">
        <v>163</v>
      </c>
      <c r="E1319" s="9" t="s">
        <v>1894</v>
      </c>
      <c r="F1319" s="9" t="s">
        <v>1895</v>
      </c>
      <c r="G1319" s="10" t="s">
        <v>7637</v>
      </c>
      <c r="H1319" s="11">
        <v>21422.67</v>
      </c>
      <c r="I1319" s="11">
        <v>490793.36700000003</v>
      </c>
      <c r="J1319" s="12">
        <v>22909.999873965295</v>
      </c>
      <c r="K1319" s="13" t="s">
        <v>7636</v>
      </c>
      <c r="L1319" s="13">
        <v>0</v>
      </c>
      <c r="M1319" s="14">
        <v>0</v>
      </c>
      <c r="N1319" s="15">
        <v>0</v>
      </c>
      <c r="O1319" s="16" t="s">
        <v>7637</v>
      </c>
      <c r="P1319" s="16" t="s">
        <v>7637</v>
      </c>
      <c r="Q1319" s="16" t="s">
        <v>7637</v>
      </c>
      <c r="R1319" s="16" t="s">
        <v>7637</v>
      </c>
      <c r="S1319" s="16" t="s">
        <v>7637</v>
      </c>
      <c r="T1319" s="16">
        <v>0</v>
      </c>
      <c r="U1319">
        <v>0</v>
      </c>
      <c r="V1319" s="17">
        <v>0.97010581471591451</v>
      </c>
      <c r="W1319" t="str">
        <f>VLOOKUP(A1319,Planilha3!$D$2:$F$5575,1,FALSE)</f>
        <v>São José da LapaMG</v>
      </c>
      <c r="X1319">
        <f>VLOOKUP(A1319,Planilha3!$D$2:$F$5575,2,FALSE)</f>
        <v>-19.697578334165399</v>
      </c>
      <c r="Y1319">
        <f>VLOOKUP(A1319,Planilha3!$D$2:$F$5575,3,FALSE)</f>
        <v>-43.959007508000802</v>
      </c>
      <c r="Z1319">
        <v>0</v>
      </c>
    </row>
    <row r="1320" spans="1:26" x14ac:dyDescent="0.25">
      <c r="A1320" t="str">
        <f t="shared" si="20"/>
        <v>Mirante do ParanapanemaSP</v>
      </c>
      <c r="B1320" s="8">
        <v>2017</v>
      </c>
      <c r="C1320" s="9" t="s">
        <v>18</v>
      </c>
      <c r="D1320" s="9" t="s">
        <v>19</v>
      </c>
      <c r="E1320" s="9" t="s">
        <v>1896</v>
      </c>
      <c r="F1320" s="9" t="s">
        <v>1896</v>
      </c>
      <c r="G1320" s="10" t="s">
        <v>7637</v>
      </c>
      <c r="H1320" s="11">
        <v>22740.12</v>
      </c>
      <c r="I1320" s="11">
        <v>412278.42499999999</v>
      </c>
      <c r="J1320" s="12">
        <v>18130.002172372002</v>
      </c>
      <c r="K1320" s="13" t="s">
        <v>7636</v>
      </c>
      <c r="L1320" s="13">
        <v>0</v>
      </c>
      <c r="M1320" s="14">
        <v>0</v>
      </c>
      <c r="N1320" s="15">
        <v>0</v>
      </c>
      <c r="O1320" s="16" t="s">
        <v>7637</v>
      </c>
      <c r="P1320" s="16" t="s">
        <v>7637</v>
      </c>
      <c r="Q1320" s="16" t="s">
        <v>7637</v>
      </c>
      <c r="R1320" s="16" t="s">
        <v>7637</v>
      </c>
      <c r="S1320" s="16" t="s">
        <v>7637</v>
      </c>
      <c r="T1320" s="16">
        <v>0</v>
      </c>
      <c r="U1320">
        <v>0</v>
      </c>
      <c r="V1320" s="17">
        <v>1.0196312893694839</v>
      </c>
      <c r="W1320" t="str">
        <f>VLOOKUP(A1320,Planilha3!$D$2:$F$5575,1,FALSE)</f>
        <v>Mirante do ParanapanemaSP</v>
      </c>
      <c r="X1320">
        <f>VLOOKUP(A1320,Planilha3!$D$2:$F$5575,2,FALSE)</f>
        <v>-22.290888970115301</v>
      </c>
      <c r="Y1320">
        <f>VLOOKUP(A1320,Planilha3!$D$2:$F$5575,3,FALSE)</f>
        <v>-51.908779338823798</v>
      </c>
      <c r="Z1320">
        <v>0</v>
      </c>
    </row>
    <row r="1321" spans="1:26" x14ac:dyDescent="0.25">
      <c r="A1321" t="str">
        <f t="shared" si="20"/>
        <v>Quinta do SolPR</v>
      </c>
      <c r="B1321" s="8">
        <v>2017</v>
      </c>
      <c r="C1321" s="9" t="s">
        <v>456</v>
      </c>
      <c r="D1321" s="9" t="s">
        <v>457</v>
      </c>
      <c r="E1321" s="9" t="s">
        <v>1897</v>
      </c>
      <c r="F1321" s="9" t="s">
        <v>1897</v>
      </c>
      <c r="G1321" s="10" t="s">
        <v>7637</v>
      </c>
      <c r="H1321" s="11">
        <v>32707.03</v>
      </c>
      <c r="I1321" s="11">
        <v>160166.31200000001</v>
      </c>
      <c r="J1321" s="12">
        <v>4896.999574709168</v>
      </c>
      <c r="K1321" s="13" t="s">
        <v>7641</v>
      </c>
      <c r="L1321" s="13">
        <v>0</v>
      </c>
      <c r="M1321" s="14">
        <v>0</v>
      </c>
      <c r="N1321" s="15">
        <v>0</v>
      </c>
      <c r="O1321" s="16" t="s">
        <v>7637</v>
      </c>
      <c r="P1321" s="16" t="s">
        <v>7637</v>
      </c>
      <c r="Q1321" s="16" t="s">
        <v>7637</v>
      </c>
      <c r="R1321" s="16" t="s">
        <v>7637</v>
      </c>
      <c r="S1321" s="16" t="s">
        <v>7637</v>
      </c>
      <c r="T1321" s="16">
        <v>0</v>
      </c>
      <c r="U1321">
        <v>0</v>
      </c>
      <c r="V1321" s="17">
        <v>1.4313298867995123</v>
      </c>
      <c r="W1321" t="str">
        <f>VLOOKUP(A1321,Planilha3!$D$2:$F$5575,1,FALSE)</f>
        <v>Quinta do SolPR</v>
      </c>
      <c r="X1321">
        <f>VLOOKUP(A1321,Planilha3!$D$2:$F$5575,2,FALSE)</f>
        <v>-23.8537372358273</v>
      </c>
      <c r="Y1321">
        <f>VLOOKUP(A1321,Planilha3!$D$2:$F$5575,3,FALSE)</f>
        <v>-52.1313436956627</v>
      </c>
      <c r="Z1321">
        <v>0</v>
      </c>
    </row>
    <row r="1322" spans="1:26" x14ac:dyDescent="0.25">
      <c r="A1322" t="str">
        <f t="shared" si="20"/>
        <v>TeixeirasMG</v>
      </c>
      <c r="B1322" s="8">
        <v>2017</v>
      </c>
      <c r="C1322" s="9" t="s">
        <v>18</v>
      </c>
      <c r="D1322" s="9" t="s">
        <v>163</v>
      </c>
      <c r="E1322" s="9" t="s">
        <v>1898</v>
      </c>
      <c r="F1322" s="9" t="s">
        <v>1898</v>
      </c>
      <c r="G1322" s="10" t="s">
        <v>7637</v>
      </c>
      <c r="H1322" s="11">
        <v>11066.83</v>
      </c>
      <c r="I1322" s="11">
        <v>130986.99400000001</v>
      </c>
      <c r="J1322" s="12">
        <v>11835.999468682541</v>
      </c>
      <c r="K1322" s="13" t="s">
        <v>7642</v>
      </c>
      <c r="L1322" s="13">
        <v>0</v>
      </c>
      <c r="M1322" s="14">
        <v>0</v>
      </c>
      <c r="N1322" s="15">
        <v>0</v>
      </c>
      <c r="O1322" s="16" t="s">
        <v>7637</v>
      </c>
      <c r="P1322" s="16" t="s">
        <v>7637</v>
      </c>
      <c r="Q1322" s="16" t="s">
        <v>7637</v>
      </c>
      <c r="R1322" s="16" t="s">
        <v>7637</v>
      </c>
      <c r="S1322" s="16" t="s">
        <v>7637</v>
      </c>
      <c r="T1322" s="16">
        <v>0</v>
      </c>
      <c r="U1322">
        <v>0</v>
      </c>
      <c r="V1322" s="17">
        <v>0.50010086136814125</v>
      </c>
      <c r="W1322" t="str">
        <f>VLOOKUP(A1322,Planilha3!$D$2:$F$5575,1,FALSE)</f>
        <v>TeixeirasMG</v>
      </c>
      <c r="X1322">
        <f>VLOOKUP(A1322,Planilha3!$D$2:$F$5575,2,FALSE)</f>
        <v>-20.6565612849909</v>
      </c>
      <c r="Y1322">
        <f>VLOOKUP(A1322,Planilha3!$D$2:$F$5575,3,FALSE)</f>
        <v>-42.856760008913</v>
      </c>
      <c r="Z1322">
        <v>0</v>
      </c>
    </row>
    <row r="1323" spans="1:26" x14ac:dyDescent="0.25">
      <c r="A1323" t="str">
        <f t="shared" si="20"/>
        <v>Palmeira d'OesteSP</v>
      </c>
      <c r="B1323" s="8">
        <v>2017</v>
      </c>
      <c r="C1323" s="9" t="s">
        <v>18</v>
      </c>
      <c r="D1323" s="9" t="s">
        <v>19</v>
      </c>
      <c r="E1323" s="9" t="s">
        <v>1899</v>
      </c>
      <c r="F1323" s="9" t="s">
        <v>1899</v>
      </c>
      <c r="G1323" s="10" t="s">
        <v>7637</v>
      </c>
      <c r="H1323" s="11">
        <v>17830.11</v>
      </c>
      <c r="I1323" s="11">
        <v>169314.68</v>
      </c>
      <c r="J1323" s="12">
        <v>9495.9975008566962</v>
      </c>
      <c r="K1323" s="13" t="s">
        <v>7636</v>
      </c>
      <c r="L1323" s="13">
        <v>0</v>
      </c>
      <c r="M1323" s="14">
        <v>0</v>
      </c>
      <c r="N1323" s="15">
        <v>0</v>
      </c>
      <c r="O1323" s="16" t="s">
        <v>7637</v>
      </c>
      <c r="P1323" s="16" t="s">
        <v>7637</v>
      </c>
      <c r="Q1323" s="16" t="s">
        <v>7637</v>
      </c>
      <c r="R1323" s="16" t="s">
        <v>7637</v>
      </c>
      <c r="S1323" s="16" t="s">
        <v>7637</v>
      </c>
      <c r="T1323" s="16">
        <v>0</v>
      </c>
      <c r="U1323">
        <v>0</v>
      </c>
      <c r="V1323" s="17">
        <v>0.79113668618968858</v>
      </c>
      <c r="W1323" t="str">
        <f>VLOOKUP(A1323,Planilha3!$D$2:$F$5575,1,FALSE)</f>
        <v>Palmeira d'OesteSP</v>
      </c>
      <c r="X1323">
        <f>VLOOKUP(A1323,Planilha3!$D$2:$F$5575,2,FALSE)</f>
        <v>-20.415235608678302</v>
      </c>
      <c r="Y1323">
        <f>VLOOKUP(A1323,Planilha3!$D$2:$F$5575,3,FALSE)</f>
        <v>-50.763615941303598</v>
      </c>
      <c r="Z1323">
        <v>0</v>
      </c>
    </row>
    <row r="1324" spans="1:26" x14ac:dyDescent="0.25">
      <c r="A1324" t="str">
        <f t="shared" si="20"/>
        <v>Corumbataí do SulPR</v>
      </c>
      <c r="B1324" s="8">
        <v>2017</v>
      </c>
      <c r="C1324" s="9" t="s">
        <v>456</v>
      </c>
      <c r="D1324" s="9" t="s">
        <v>457</v>
      </c>
      <c r="E1324" s="9" t="s">
        <v>1900</v>
      </c>
      <c r="F1324" s="9" t="s">
        <v>1901</v>
      </c>
      <c r="G1324" s="10" t="s">
        <v>7637</v>
      </c>
      <c r="H1324" s="11">
        <v>18538.599999999999</v>
      </c>
      <c r="I1324" s="11">
        <v>67054.114000000001</v>
      </c>
      <c r="J1324" s="12">
        <v>3616.9998813286875</v>
      </c>
      <c r="K1324" s="13" t="s">
        <v>7642</v>
      </c>
      <c r="L1324" s="13">
        <v>0</v>
      </c>
      <c r="M1324" s="14">
        <v>0</v>
      </c>
      <c r="N1324" s="15">
        <v>0</v>
      </c>
      <c r="O1324" s="16" t="s">
        <v>7637</v>
      </c>
      <c r="P1324" s="16" t="s">
        <v>7637</v>
      </c>
      <c r="Q1324" s="16" t="s">
        <v>7637</v>
      </c>
      <c r="R1324" s="16" t="s">
        <v>7637</v>
      </c>
      <c r="S1324" s="16" t="s">
        <v>7637</v>
      </c>
      <c r="T1324" s="16">
        <v>0</v>
      </c>
      <c r="U1324">
        <v>0</v>
      </c>
      <c r="V1324" s="17">
        <v>0.81233622277034823</v>
      </c>
      <c r="W1324" t="str">
        <f>VLOOKUP(A1324,Planilha3!$D$2:$F$5575,1,FALSE)</f>
        <v>Corumbataí do SulPR</v>
      </c>
      <c r="X1324">
        <f>VLOOKUP(A1324,Planilha3!$D$2:$F$5575,2,FALSE)</f>
        <v>-24.101421853174202</v>
      </c>
      <c r="Y1324">
        <f>VLOOKUP(A1324,Planilha3!$D$2:$F$5575,3,FALSE)</f>
        <v>-52.118096448072599</v>
      </c>
      <c r="Z1324">
        <v>0</v>
      </c>
    </row>
    <row r="1325" spans="1:26" x14ac:dyDescent="0.25">
      <c r="A1325" t="str">
        <f t="shared" si="20"/>
        <v>PinhãoSE</v>
      </c>
      <c r="B1325" s="8">
        <v>2017</v>
      </c>
      <c r="C1325" s="9" t="s">
        <v>951</v>
      </c>
      <c r="D1325" s="9" t="s">
        <v>1902</v>
      </c>
      <c r="E1325" s="9" t="s">
        <v>1903</v>
      </c>
      <c r="F1325" s="9" t="s">
        <v>1904</v>
      </c>
      <c r="G1325" s="10" t="s">
        <v>7637</v>
      </c>
      <c r="H1325" s="11">
        <v>10766.83</v>
      </c>
      <c r="I1325" s="11">
        <v>70587.328999999998</v>
      </c>
      <c r="J1325" s="12">
        <v>6555.9992123958491</v>
      </c>
      <c r="K1325" s="13" t="s">
        <v>7642</v>
      </c>
      <c r="L1325" s="13">
        <v>0</v>
      </c>
      <c r="M1325" s="14">
        <v>0</v>
      </c>
      <c r="N1325" s="15">
        <v>0</v>
      </c>
      <c r="O1325" s="16" t="s">
        <v>7637</v>
      </c>
      <c r="P1325" s="16" t="s">
        <v>7637</v>
      </c>
      <c r="Q1325" s="16" t="s">
        <v>7637</v>
      </c>
      <c r="R1325" s="16" t="s">
        <v>7637</v>
      </c>
      <c r="S1325" s="16" t="s">
        <v>7637</v>
      </c>
      <c r="T1325" s="16">
        <v>0</v>
      </c>
      <c r="U1325">
        <v>0</v>
      </c>
      <c r="V1325" s="17">
        <v>0.47868330824594357</v>
      </c>
      <c r="W1325" t="str">
        <f>VLOOKUP(A1325,Planilha3!$D$2:$F$5575,1,FALSE)</f>
        <v>PinhãoSE</v>
      </c>
      <c r="X1325">
        <f>VLOOKUP(A1325,Planilha3!$D$2:$F$5575,2,FALSE)</f>
        <v>-25.694858778894801</v>
      </c>
      <c r="Y1325">
        <f>VLOOKUP(A1325,Planilha3!$D$2:$F$5575,3,FALSE)</f>
        <v>-51.654034184850602</v>
      </c>
      <c r="Z1325">
        <v>0</v>
      </c>
    </row>
    <row r="1326" spans="1:26" x14ac:dyDescent="0.25">
      <c r="A1326" t="str">
        <f t="shared" si="20"/>
        <v>Ponte Alta do NorteSC</v>
      </c>
      <c r="B1326" s="8">
        <v>2017</v>
      </c>
      <c r="C1326" s="9" t="s">
        <v>456</v>
      </c>
      <c r="D1326" s="9" t="s">
        <v>790</v>
      </c>
      <c r="E1326" s="9" t="s">
        <v>1905</v>
      </c>
      <c r="F1326" s="9" t="s">
        <v>1905</v>
      </c>
      <c r="G1326" s="10" t="s">
        <v>7637</v>
      </c>
      <c r="H1326" s="11">
        <v>32287.23</v>
      </c>
      <c r="I1326" s="11">
        <v>110196.306</v>
      </c>
      <c r="J1326" s="12">
        <v>3412.9996905897469</v>
      </c>
      <c r="K1326" s="13" t="s">
        <v>7645</v>
      </c>
      <c r="L1326" s="13">
        <v>0</v>
      </c>
      <c r="M1326" s="14">
        <v>0</v>
      </c>
      <c r="N1326" s="15">
        <v>0</v>
      </c>
      <c r="O1326" s="16" t="s">
        <v>7637</v>
      </c>
      <c r="P1326" s="16" t="s">
        <v>7637</v>
      </c>
      <c r="Q1326" s="16" t="s">
        <v>7637</v>
      </c>
      <c r="R1326" s="16" t="s">
        <v>7637</v>
      </c>
      <c r="S1326" s="16" t="s">
        <v>7637</v>
      </c>
      <c r="T1326" s="16">
        <v>0</v>
      </c>
      <c r="U1326">
        <v>0</v>
      </c>
      <c r="V1326" s="17">
        <v>1.4104345324286445</v>
      </c>
      <c r="W1326" t="str">
        <f>VLOOKUP(A1326,Planilha3!$D$2:$F$5575,1,FALSE)</f>
        <v>Ponte Alta do NorteSC</v>
      </c>
      <c r="X1326">
        <f>VLOOKUP(A1326,Planilha3!$D$2:$F$5575,2,FALSE)</f>
        <v>-27.159589506759801</v>
      </c>
      <c r="Y1326">
        <f>VLOOKUP(A1326,Planilha3!$D$2:$F$5575,3,FALSE)</f>
        <v>-50.466384115629197</v>
      </c>
      <c r="Z1326">
        <v>0</v>
      </c>
    </row>
    <row r="1327" spans="1:26" x14ac:dyDescent="0.25">
      <c r="A1327" t="str">
        <f t="shared" si="20"/>
        <v>IndiaporãSP</v>
      </c>
      <c r="B1327" s="8">
        <v>2017</v>
      </c>
      <c r="C1327" s="9" t="s">
        <v>18</v>
      </c>
      <c r="D1327" s="9" t="s">
        <v>19</v>
      </c>
      <c r="E1327" s="9" t="s">
        <v>1906</v>
      </c>
      <c r="F1327" s="9" t="s">
        <v>1907</v>
      </c>
      <c r="G1327" s="10" t="s">
        <v>7637</v>
      </c>
      <c r="H1327" s="11">
        <v>23480.79</v>
      </c>
      <c r="I1327" s="11">
        <v>92772.616999999998</v>
      </c>
      <c r="J1327" s="12">
        <v>3951.0006690575569</v>
      </c>
      <c r="K1327" s="13" t="s">
        <v>7636</v>
      </c>
      <c r="L1327" s="13">
        <v>0</v>
      </c>
      <c r="M1327" s="14">
        <v>0</v>
      </c>
      <c r="N1327" s="15">
        <v>0</v>
      </c>
      <c r="O1327" s="16" t="s">
        <v>7637</v>
      </c>
      <c r="P1327" s="16" t="s">
        <v>7637</v>
      </c>
      <c r="Q1327" s="16" t="s">
        <v>7637</v>
      </c>
      <c r="R1327" s="16" t="s">
        <v>7637</v>
      </c>
      <c r="S1327" s="16" t="s">
        <v>7637</v>
      </c>
      <c r="T1327" s="16">
        <v>0</v>
      </c>
      <c r="U1327">
        <v>0</v>
      </c>
      <c r="V1327" s="17">
        <v>1.0280265241137116</v>
      </c>
      <c r="W1327" t="str">
        <f>VLOOKUP(A1327,Planilha3!$D$2:$F$5575,1,FALSE)</f>
        <v>IndiaporãSP</v>
      </c>
      <c r="X1327">
        <f>VLOOKUP(A1327,Planilha3!$D$2:$F$5575,2,FALSE)</f>
        <v>-19.9794113947802</v>
      </c>
      <c r="Y1327">
        <f>VLOOKUP(A1327,Planilha3!$D$2:$F$5575,3,FALSE)</f>
        <v>-50.291268868109299</v>
      </c>
      <c r="Z1327">
        <v>0</v>
      </c>
    </row>
    <row r="1328" spans="1:26" x14ac:dyDescent="0.25">
      <c r="A1328" t="str">
        <f t="shared" si="20"/>
        <v>Matos CostaSC</v>
      </c>
      <c r="B1328" s="8">
        <v>2017</v>
      </c>
      <c r="C1328" s="9" t="s">
        <v>456</v>
      </c>
      <c r="D1328" s="9" t="s">
        <v>790</v>
      </c>
      <c r="E1328" s="9" t="s">
        <v>1908</v>
      </c>
      <c r="F1328" s="9" t="s">
        <v>1908</v>
      </c>
      <c r="G1328" s="10" t="s">
        <v>7637</v>
      </c>
      <c r="H1328" s="11">
        <v>18525.14</v>
      </c>
      <c r="I1328" s="11">
        <v>48424.724999999999</v>
      </c>
      <c r="J1328" s="12">
        <v>2614.000487985516</v>
      </c>
      <c r="K1328" s="13" t="s">
        <v>7642</v>
      </c>
      <c r="L1328" s="13">
        <v>0</v>
      </c>
      <c r="M1328" s="14">
        <v>0</v>
      </c>
      <c r="N1328" s="15">
        <v>0</v>
      </c>
      <c r="O1328" s="16" t="s">
        <v>7637</v>
      </c>
      <c r="P1328" s="16" t="s">
        <v>7637</v>
      </c>
      <c r="Q1328" s="16" t="s">
        <v>7637</v>
      </c>
      <c r="R1328" s="16" t="s">
        <v>7637</v>
      </c>
      <c r="S1328" s="16" t="s">
        <v>7637</v>
      </c>
      <c r="T1328" s="16">
        <v>0</v>
      </c>
      <c r="U1328">
        <v>0</v>
      </c>
      <c r="V1328" s="17">
        <v>0.81009969073535815</v>
      </c>
      <c r="W1328" t="str">
        <f>VLOOKUP(A1328,Planilha3!$D$2:$F$5575,1,FALSE)</f>
        <v>Matos CostaSC</v>
      </c>
      <c r="X1328">
        <f>VLOOKUP(A1328,Planilha3!$D$2:$F$5575,2,FALSE)</f>
        <v>-26.471343957976298</v>
      </c>
      <c r="Y1328">
        <f>VLOOKUP(A1328,Planilha3!$D$2:$F$5575,3,FALSE)</f>
        <v>-51.150533889662299</v>
      </c>
      <c r="Z1328">
        <v>0</v>
      </c>
    </row>
    <row r="1329" spans="1:26" x14ac:dyDescent="0.25">
      <c r="A1329" t="str">
        <f t="shared" si="20"/>
        <v>CaetéMG</v>
      </c>
      <c r="B1329" s="8">
        <v>2017</v>
      </c>
      <c r="C1329" s="9" t="s">
        <v>18</v>
      </c>
      <c r="D1329" s="9" t="s">
        <v>163</v>
      </c>
      <c r="E1329" s="9" t="s">
        <v>1909</v>
      </c>
      <c r="F1329" s="9" t="s">
        <v>1910</v>
      </c>
      <c r="G1329" s="10" t="s">
        <v>7637</v>
      </c>
      <c r="H1329" s="11">
        <v>13021.84</v>
      </c>
      <c r="I1329" s="11">
        <v>577870.277</v>
      </c>
      <c r="J1329" s="12">
        <v>44377.006398481324</v>
      </c>
      <c r="K1329" s="13" t="s">
        <v>7636</v>
      </c>
      <c r="L1329" s="13">
        <v>0</v>
      </c>
      <c r="M1329" s="14">
        <v>0</v>
      </c>
      <c r="N1329" s="15">
        <v>0</v>
      </c>
      <c r="O1329" s="16" t="s">
        <v>7637</v>
      </c>
      <c r="P1329" s="16" t="s">
        <v>7637</v>
      </c>
      <c r="Q1329" s="16" t="s">
        <v>7637</v>
      </c>
      <c r="R1329" s="16" t="s">
        <v>7637</v>
      </c>
      <c r="S1329" s="16" t="s">
        <v>7637</v>
      </c>
      <c r="T1329" s="16">
        <v>0</v>
      </c>
      <c r="U1329">
        <v>0</v>
      </c>
      <c r="V1329" s="17">
        <v>0.63735373109048532</v>
      </c>
      <c r="W1329" t="str">
        <f>VLOOKUP(A1329,Planilha3!$D$2:$F$5575,1,FALSE)</f>
        <v>CaetéMG</v>
      </c>
      <c r="X1329">
        <f>VLOOKUP(A1329,Planilha3!$D$2:$F$5575,2,FALSE)</f>
        <v>-19.883083638666399</v>
      </c>
      <c r="Y1329">
        <f>VLOOKUP(A1329,Planilha3!$D$2:$F$5575,3,FALSE)</f>
        <v>-43.670721927956301</v>
      </c>
      <c r="Z1329">
        <v>0</v>
      </c>
    </row>
    <row r="1330" spans="1:26" x14ac:dyDescent="0.25">
      <c r="A1330" t="str">
        <f t="shared" si="20"/>
        <v>Bom RetiroSC</v>
      </c>
      <c r="B1330" s="8">
        <v>2017</v>
      </c>
      <c r="C1330" s="9" t="s">
        <v>456</v>
      </c>
      <c r="D1330" s="9" t="s">
        <v>790</v>
      </c>
      <c r="E1330" s="9" t="s">
        <v>1911</v>
      </c>
      <c r="F1330" s="9" t="s">
        <v>1911</v>
      </c>
      <c r="G1330" s="10" t="s">
        <v>7637</v>
      </c>
      <c r="H1330" s="11">
        <v>25946.2</v>
      </c>
      <c r="I1330" s="11">
        <v>254168.97</v>
      </c>
      <c r="J1330" s="12">
        <v>9795.9997995852955</v>
      </c>
      <c r="K1330" s="13" t="s">
        <v>7641</v>
      </c>
      <c r="L1330" s="13">
        <v>0</v>
      </c>
      <c r="M1330" s="14">
        <v>0</v>
      </c>
      <c r="N1330" s="15">
        <v>0</v>
      </c>
      <c r="O1330" s="16" t="s">
        <v>7637</v>
      </c>
      <c r="P1330" s="16" t="s">
        <v>7637</v>
      </c>
      <c r="Q1330" s="16" t="s">
        <v>7637</v>
      </c>
      <c r="R1330" s="16" t="s">
        <v>7637</v>
      </c>
      <c r="S1330" s="16" t="s">
        <v>7637</v>
      </c>
      <c r="T1330" s="16">
        <v>0</v>
      </c>
      <c r="U1330">
        <v>0</v>
      </c>
      <c r="V1330" s="17">
        <v>1.1453406435300688</v>
      </c>
      <c r="W1330" t="str">
        <f>VLOOKUP(A1330,Planilha3!$D$2:$F$5575,1,FALSE)</f>
        <v>Bom RetiroSC</v>
      </c>
      <c r="X1330">
        <f>VLOOKUP(A1330,Planilha3!$D$2:$F$5575,2,FALSE)</f>
        <v>-27.799474892649201</v>
      </c>
      <c r="Y1330">
        <f>VLOOKUP(A1330,Planilha3!$D$2:$F$5575,3,FALSE)</f>
        <v>-49.487427160209002</v>
      </c>
      <c r="Z1330">
        <v>0</v>
      </c>
    </row>
    <row r="1331" spans="1:26" x14ac:dyDescent="0.25">
      <c r="A1331" t="str">
        <f t="shared" si="20"/>
        <v>Pedro LeopoldoMG</v>
      </c>
      <c r="B1331" s="8">
        <v>2017</v>
      </c>
      <c r="C1331" s="9" t="s">
        <v>18</v>
      </c>
      <c r="D1331" s="9" t="s">
        <v>163</v>
      </c>
      <c r="E1331" s="9" t="s">
        <v>1912</v>
      </c>
      <c r="F1331" s="9" t="s">
        <v>1912</v>
      </c>
      <c r="G1331" s="10">
        <v>2158.66</v>
      </c>
      <c r="H1331" s="11">
        <v>22513.16</v>
      </c>
      <c r="I1331" s="11">
        <v>1437172.456</v>
      </c>
      <c r="J1331" s="12">
        <v>63836.993829386898</v>
      </c>
      <c r="K1331" s="13" t="s">
        <v>7636</v>
      </c>
      <c r="L1331" s="13">
        <v>0</v>
      </c>
      <c r="M1331" s="14">
        <v>0</v>
      </c>
      <c r="N1331" s="15">
        <v>0</v>
      </c>
      <c r="O1331" s="16" t="s">
        <v>7637</v>
      </c>
      <c r="P1331" s="16" t="s">
        <v>7637</v>
      </c>
      <c r="Q1331" s="16" t="s">
        <v>7637</v>
      </c>
      <c r="R1331" s="16" t="s">
        <v>7637</v>
      </c>
      <c r="S1331" s="16" t="s">
        <v>7637</v>
      </c>
      <c r="T1331" s="16">
        <v>0</v>
      </c>
      <c r="U1331">
        <v>0</v>
      </c>
      <c r="V1331" s="17">
        <v>10.508824523689317</v>
      </c>
      <c r="W1331" t="str">
        <f>VLOOKUP(A1331,Planilha3!$D$2:$F$5575,1,FALSE)</f>
        <v>Pedro LeopoldoMG</v>
      </c>
      <c r="X1331">
        <f>VLOOKUP(A1331,Planilha3!$D$2:$F$5575,2,FALSE)</f>
        <v>-19.6179924797142</v>
      </c>
      <c r="Y1331">
        <f>VLOOKUP(A1331,Planilha3!$D$2:$F$5575,3,FALSE)</f>
        <v>-44.0429576813778</v>
      </c>
      <c r="Z1331">
        <v>0</v>
      </c>
    </row>
    <row r="1332" spans="1:26" x14ac:dyDescent="0.25">
      <c r="A1332" t="str">
        <f t="shared" si="20"/>
        <v>VespasianoMG</v>
      </c>
      <c r="B1332" s="8">
        <v>2017</v>
      </c>
      <c r="C1332" s="9" t="s">
        <v>18</v>
      </c>
      <c r="D1332" s="9" t="s">
        <v>163</v>
      </c>
      <c r="E1332" s="9" t="s">
        <v>1913</v>
      </c>
      <c r="F1332" s="9" t="s">
        <v>1913</v>
      </c>
      <c r="G1332" s="10">
        <v>2458.6</v>
      </c>
      <c r="H1332" s="11">
        <v>21216.3</v>
      </c>
      <c r="I1332" s="11">
        <v>2596132.0869999998</v>
      </c>
      <c r="J1332" s="12">
        <v>122364.97820072302</v>
      </c>
      <c r="K1332" s="13" t="s">
        <v>7636</v>
      </c>
      <c r="L1332" s="13">
        <v>0</v>
      </c>
      <c r="M1332" s="14">
        <v>0</v>
      </c>
      <c r="N1332" s="15">
        <v>0</v>
      </c>
      <c r="O1332" s="16" t="s">
        <v>7637</v>
      </c>
      <c r="P1332" s="16" t="s">
        <v>7637</v>
      </c>
      <c r="Q1332" s="16" t="s">
        <v>7637</v>
      </c>
      <c r="R1332" s="16" t="s">
        <v>7637</v>
      </c>
      <c r="S1332" s="16" t="s">
        <v>7637</v>
      </c>
      <c r="T1332" s="16">
        <v>0</v>
      </c>
      <c r="U1332">
        <v>0</v>
      </c>
      <c r="V1332" s="17">
        <v>11.858580576150194</v>
      </c>
      <c r="W1332" t="str">
        <f>VLOOKUP(A1332,Planilha3!$D$2:$F$5575,1,FALSE)</f>
        <v>VespasianoMG</v>
      </c>
      <c r="X1332">
        <f>VLOOKUP(A1332,Planilha3!$D$2:$F$5575,2,FALSE)</f>
        <v>-19.688798372298699</v>
      </c>
      <c r="Y1332">
        <f>VLOOKUP(A1332,Planilha3!$D$2:$F$5575,3,FALSE)</f>
        <v>-43.924270246469902</v>
      </c>
      <c r="Z1332">
        <v>0</v>
      </c>
    </row>
    <row r="1333" spans="1:26" x14ac:dyDescent="0.25">
      <c r="A1333" t="str">
        <f t="shared" si="20"/>
        <v>Catas AltasMG</v>
      </c>
      <c r="B1333" s="8">
        <v>2017</v>
      </c>
      <c r="C1333" s="9" t="s">
        <v>18</v>
      </c>
      <c r="D1333" s="9" t="s">
        <v>163</v>
      </c>
      <c r="E1333" s="9" t="s">
        <v>1914</v>
      </c>
      <c r="F1333" s="9" t="s">
        <v>1914</v>
      </c>
      <c r="G1333" s="10" t="s">
        <v>7637</v>
      </c>
      <c r="H1333" s="11">
        <v>114738.85</v>
      </c>
      <c r="I1333" s="11">
        <v>609951.74199999997</v>
      </c>
      <c r="J1333" s="12">
        <v>5316.0001342178339</v>
      </c>
      <c r="K1333" s="13" t="s">
        <v>7643</v>
      </c>
      <c r="L1333" s="13">
        <v>0</v>
      </c>
      <c r="M1333" s="14">
        <v>0</v>
      </c>
      <c r="N1333" s="15">
        <v>0</v>
      </c>
      <c r="O1333" s="16" t="s">
        <v>7637</v>
      </c>
      <c r="P1333" s="16" t="s">
        <v>7637</v>
      </c>
      <c r="Q1333" s="16" t="s">
        <v>7637</v>
      </c>
      <c r="R1333" s="16" t="s">
        <v>7637</v>
      </c>
      <c r="S1333" s="16" t="s">
        <v>7637</v>
      </c>
      <c r="T1333" s="16">
        <v>0</v>
      </c>
      <c r="U1333">
        <v>0</v>
      </c>
      <c r="V1333" s="17">
        <v>5.0039935865131033</v>
      </c>
      <c r="W1333" t="str">
        <f>VLOOKUP(A1333,Planilha3!$D$2:$F$5575,1,FALSE)</f>
        <v>Catas AltasMG</v>
      </c>
      <c r="X1333">
        <f>VLOOKUP(A1333,Planilha3!$D$2:$F$5575,2,FALSE)</f>
        <v>-20.0738779158103</v>
      </c>
      <c r="Y1333">
        <f>VLOOKUP(A1333,Planilha3!$D$2:$F$5575,3,FALSE)</f>
        <v>-43.406482519993801</v>
      </c>
      <c r="Z1333">
        <v>0</v>
      </c>
    </row>
    <row r="1334" spans="1:26" x14ac:dyDescent="0.25">
      <c r="A1334" t="str">
        <f t="shared" si="20"/>
        <v>Murutinga do SulSP</v>
      </c>
      <c r="B1334" s="8">
        <v>2017</v>
      </c>
      <c r="C1334" s="9" t="s">
        <v>18</v>
      </c>
      <c r="D1334" s="9" t="s">
        <v>19</v>
      </c>
      <c r="E1334" s="9" t="s">
        <v>1915</v>
      </c>
      <c r="F1334" s="9" t="s">
        <v>1915</v>
      </c>
      <c r="G1334" s="10" t="s">
        <v>7637</v>
      </c>
      <c r="H1334" s="11">
        <v>13386.04</v>
      </c>
      <c r="I1334" s="11">
        <v>59608.021999999997</v>
      </c>
      <c r="J1334" s="12">
        <v>4452.9989451697438</v>
      </c>
      <c r="K1334" s="13" t="s">
        <v>7642</v>
      </c>
      <c r="L1334" s="13">
        <v>0</v>
      </c>
      <c r="M1334" s="14">
        <v>0</v>
      </c>
      <c r="N1334" s="15">
        <v>0</v>
      </c>
      <c r="O1334" s="16" t="s">
        <v>7637</v>
      </c>
      <c r="P1334" s="16" t="s">
        <v>7637</v>
      </c>
      <c r="Q1334" s="16" t="s">
        <v>7637</v>
      </c>
      <c r="R1334" s="16" t="s">
        <v>7637</v>
      </c>
      <c r="S1334" s="16" t="s">
        <v>7637</v>
      </c>
      <c r="T1334" s="16">
        <v>0</v>
      </c>
      <c r="U1334">
        <v>0</v>
      </c>
      <c r="V1334" s="17">
        <v>0.58939162690004798</v>
      </c>
      <c r="W1334" t="str">
        <f>VLOOKUP(A1334,Planilha3!$D$2:$F$5575,1,FALSE)</f>
        <v>Murutinga do SulSP</v>
      </c>
      <c r="X1334">
        <f>VLOOKUP(A1334,Planilha3!$D$2:$F$5575,2,FALSE)</f>
        <v>-20.9912630406644</v>
      </c>
      <c r="Y1334">
        <f>VLOOKUP(A1334,Planilha3!$D$2:$F$5575,3,FALSE)</f>
        <v>-51.277810680966503</v>
      </c>
      <c r="Z1334">
        <v>0</v>
      </c>
    </row>
    <row r="1335" spans="1:26" x14ac:dyDescent="0.25">
      <c r="A1335" t="str">
        <f t="shared" si="20"/>
        <v>PalmaMG</v>
      </c>
      <c r="B1335" s="8">
        <v>2017</v>
      </c>
      <c r="C1335" s="9" t="s">
        <v>18</v>
      </c>
      <c r="D1335" s="9" t="s">
        <v>163</v>
      </c>
      <c r="E1335" s="9" t="s">
        <v>1916</v>
      </c>
      <c r="F1335" s="9" t="s">
        <v>1916</v>
      </c>
      <c r="G1335" s="10" t="s">
        <v>7637</v>
      </c>
      <c r="H1335" s="11">
        <v>10209.620000000001</v>
      </c>
      <c r="I1335" s="11">
        <v>68945.585000000006</v>
      </c>
      <c r="J1335" s="12">
        <v>6753.0020705961633</v>
      </c>
      <c r="K1335" s="13" t="s">
        <v>7642</v>
      </c>
      <c r="L1335" s="13">
        <v>0</v>
      </c>
      <c r="M1335" s="14">
        <v>0</v>
      </c>
      <c r="N1335" s="15">
        <v>0</v>
      </c>
      <c r="O1335" s="16" t="s">
        <v>7637</v>
      </c>
      <c r="P1335" s="16" t="s">
        <v>7637</v>
      </c>
      <c r="Q1335" s="16" t="s">
        <v>7637</v>
      </c>
      <c r="R1335" s="16" t="s">
        <v>7637</v>
      </c>
      <c r="S1335" s="16" t="s">
        <v>7637</v>
      </c>
      <c r="T1335" s="16">
        <v>0</v>
      </c>
      <c r="U1335">
        <v>0</v>
      </c>
      <c r="V1335" s="17">
        <v>0.45472485792076311</v>
      </c>
      <c r="W1335" t="str">
        <f>VLOOKUP(A1335,Planilha3!$D$2:$F$5575,1,FALSE)</f>
        <v>PalmaMG</v>
      </c>
      <c r="X1335">
        <f>VLOOKUP(A1335,Planilha3!$D$2:$F$5575,2,FALSE)</f>
        <v>-21.375258152228799</v>
      </c>
      <c r="Y1335">
        <f>VLOOKUP(A1335,Planilha3!$D$2:$F$5575,3,FALSE)</f>
        <v>-42.3126478568986</v>
      </c>
      <c r="Z1335">
        <v>0</v>
      </c>
    </row>
    <row r="1336" spans="1:26" x14ac:dyDescent="0.25">
      <c r="A1336" t="str">
        <f t="shared" si="20"/>
        <v>MarinópolisSP</v>
      </c>
      <c r="B1336" s="8">
        <v>2017</v>
      </c>
      <c r="C1336" s="9" t="s">
        <v>18</v>
      </c>
      <c r="D1336" s="9" t="s">
        <v>19</v>
      </c>
      <c r="E1336" s="9" t="s">
        <v>1917</v>
      </c>
      <c r="F1336" s="9" t="s">
        <v>1918</v>
      </c>
      <c r="G1336" s="10" t="s">
        <v>7637</v>
      </c>
      <c r="H1336" s="11">
        <v>16162.96</v>
      </c>
      <c r="I1336" s="11">
        <v>34588.726000000002</v>
      </c>
      <c r="J1336" s="12">
        <v>2139.9994802932142</v>
      </c>
      <c r="K1336" s="13" t="s">
        <v>7642</v>
      </c>
      <c r="L1336" s="13">
        <v>0</v>
      </c>
      <c r="M1336" s="14">
        <v>0</v>
      </c>
      <c r="N1336" s="15">
        <v>0</v>
      </c>
      <c r="O1336" s="16" t="s">
        <v>7637</v>
      </c>
      <c r="P1336" s="16" t="s">
        <v>7637</v>
      </c>
      <c r="Q1336" s="16" t="s">
        <v>7637</v>
      </c>
      <c r="R1336" s="16" t="s">
        <v>7637</v>
      </c>
      <c r="S1336" s="16" t="s">
        <v>7637</v>
      </c>
      <c r="T1336" s="16">
        <v>0</v>
      </c>
      <c r="U1336">
        <v>0</v>
      </c>
      <c r="V1336" s="17">
        <v>0.70652725879540024</v>
      </c>
      <c r="W1336" t="str">
        <f>VLOOKUP(A1336,Planilha3!$D$2:$F$5575,1,FALSE)</f>
        <v>MarinópolisSP</v>
      </c>
      <c r="X1336">
        <f>VLOOKUP(A1336,Planilha3!$D$2:$F$5575,2,FALSE)</f>
        <v>-20.440993080790399</v>
      </c>
      <c r="Y1336">
        <f>VLOOKUP(A1336,Planilha3!$D$2:$F$5575,3,FALSE)</f>
        <v>-50.8229470807129</v>
      </c>
      <c r="Z1336">
        <v>0</v>
      </c>
    </row>
    <row r="1337" spans="1:26" x14ac:dyDescent="0.25">
      <c r="A1337" t="str">
        <f t="shared" si="20"/>
        <v>IretamaPR</v>
      </c>
      <c r="B1337" s="8">
        <v>2017</v>
      </c>
      <c r="C1337" s="9" t="s">
        <v>456</v>
      </c>
      <c r="D1337" s="9" t="s">
        <v>457</v>
      </c>
      <c r="E1337" s="9" t="s">
        <v>1919</v>
      </c>
      <c r="F1337" s="9" t="s">
        <v>1919</v>
      </c>
      <c r="G1337" s="10" t="s">
        <v>7637</v>
      </c>
      <c r="H1337" s="11">
        <v>22495.25</v>
      </c>
      <c r="I1337" s="11">
        <v>238629.647</v>
      </c>
      <c r="J1337" s="12">
        <v>10608.001555884019</v>
      </c>
      <c r="K1337" s="13" t="s">
        <v>7636</v>
      </c>
      <c r="L1337" s="13">
        <v>0</v>
      </c>
      <c r="M1337" s="14">
        <v>0</v>
      </c>
      <c r="N1337" s="15">
        <v>0</v>
      </c>
      <c r="O1337" s="16" t="s">
        <v>7637</v>
      </c>
      <c r="P1337" s="16" t="s">
        <v>7637</v>
      </c>
      <c r="Q1337" s="16" t="s">
        <v>7637</v>
      </c>
      <c r="R1337" s="16" t="s">
        <v>7637</v>
      </c>
      <c r="S1337" s="16" t="s">
        <v>7637</v>
      </c>
      <c r="T1337" s="16">
        <v>0</v>
      </c>
      <c r="U1337">
        <v>0</v>
      </c>
      <c r="V1337" s="17">
        <v>0.99630675986283668</v>
      </c>
      <c r="W1337" t="str">
        <f>VLOOKUP(A1337,Planilha3!$D$2:$F$5575,1,FALSE)</f>
        <v>IretamaPR</v>
      </c>
      <c r="X1337">
        <f>VLOOKUP(A1337,Planilha3!$D$2:$F$5575,2,FALSE)</f>
        <v>-24.425756647143398</v>
      </c>
      <c r="Y1337">
        <f>VLOOKUP(A1337,Planilha3!$D$2:$F$5575,3,FALSE)</f>
        <v>-52.101598455250297</v>
      </c>
      <c r="Z1337">
        <v>0</v>
      </c>
    </row>
    <row r="1338" spans="1:26" x14ac:dyDescent="0.25">
      <c r="A1338" t="str">
        <f t="shared" si="20"/>
        <v>Capim BrancoMG</v>
      </c>
      <c r="B1338" s="8">
        <v>2017</v>
      </c>
      <c r="C1338" s="9" t="s">
        <v>18</v>
      </c>
      <c r="D1338" s="9" t="s">
        <v>163</v>
      </c>
      <c r="E1338" s="9" t="s">
        <v>1920</v>
      </c>
      <c r="F1338" s="9" t="s">
        <v>1920</v>
      </c>
      <c r="G1338" s="10" t="s">
        <v>7637</v>
      </c>
      <c r="H1338" s="11">
        <v>8901.9699999999993</v>
      </c>
      <c r="I1338" s="11">
        <v>86153.297999999995</v>
      </c>
      <c r="J1338" s="12">
        <v>9678.0036329037284</v>
      </c>
      <c r="K1338" s="13" t="s">
        <v>7642</v>
      </c>
      <c r="L1338" s="13">
        <v>0</v>
      </c>
      <c r="M1338" s="14">
        <v>0</v>
      </c>
      <c r="N1338" s="15">
        <v>0</v>
      </c>
      <c r="O1338" s="16" t="s">
        <v>7637</v>
      </c>
      <c r="P1338" s="16" t="s">
        <v>7637</v>
      </c>
      <c r="Q1338" s="16" t="s">
        <v>7637</v>
      </c>
      <c r="R1338" s="16" t="s">
        <v>7637</v>
      </c>
      <c r="S1338" s="16" t="s">
        <v>7637</v>
      </c>
      <c r="T1338" s="16">
        <v>0</v>
      </c>
      <c r="U1338">
        <v>0</v>
      </c>
      <c r="V1338" s="17">
        <v>0.40234171276435499</v>
      </c>
      <c r="W1338" t="str">
        <f>VLOOKUP(A1338,Planilha3!$D$2:$F$5575,1,FALSE)</f>
        <v>Capim BrancoMG</v>
      </c>
      <c r="X1338">
        <f>VLOOKUP(A1338,Planilha3!$D$2:$F$5575,2,FALSE)</f>
        <v>-19.547538407351301</v>
      </c>
      <c r="Y1338">
        <f>VLOOKUP(A1338,Planilha3!$D$2:$F$5575,3,FALSE)</f>
        <v>-44.1307223542263</v>
      </c>
      <c r="Z1338">
        <v>0</v>
      </c>
    </row>
    <row r="1339" spans="1:26" x14ac:dyDescent="0.25">
      <c r="A1339" t="str">
        <f t="shared" si="20"/>
        <v>Presidente Castelo BrancoPR</v>
      </c>
      <c r="B1339" s="8">
        <v>2017</v>
      </c>
      <c r="C1339" s="9" t="s">
        <v>456</v>
      </c>
      <c r="D1339" s="9" t="s">
        <v>457</v>
      </c>
      <c r="E1339" s="9" t="s">
        <v>1921</v>
      </c>
      <c r="F1339" s="9" t="s">
        <v>1921</v>
      </c>
      <c r="G1339" s="10" t="s">
        <v>7637</v>
      </c>
      <c r="H1339" s="11">
        <v>25399.06</v>
      </c>
      <c r="I1339" s="11">
        <v>132760.89300000001</v>
      </c>
      <c r="J1339" s="12">
        <v>5227.0002511903986</v>
      </c>
      <c r="K1339" s="13" t="s">
        <v>7641</v>
      </c>
      <c r="L1339" s="13">
        <v>0</v>
      </c>
      <c r="M1339" s="14">
        <v>0</v>
      </c>
      <c r="N1339" s="15">
        <v>0</v>
      </c>
      <c r="O1339" s="16" t="s">
        <v>7637</v>
      </c>
      <c r="P1339" s="16" t="s">
        <v>7637</v>
      </c>
      <c r="Q1339" s="16" t="s">
        <v>7637</v>
      </c>
      <c r="R1339" s="16" t="s">
        <v>7637</v>
      </c>
      <c r="S1339" s="16" t="s">
        <v>7637</v>
      </c>
      <c r="T1339" s="16">
        <v>0</v>
      </c>
      <c r="U1339">
        <v>0</v>
      </c>
      <c r="V1339" s="17">
        <v>1.1137067319134335</v>
      </c>
      <c r="W1339" t="str">
        <f>VLOOKUP(A1339,Planilha3!$D$2:$F$5575,1,FALSE)</f>
        <v>Presidente Castelo BrancoPR</v>
      </c>
      <c r="X1339">
        <f>VLOOKUP(A1339,Planilha3!$D$2:$F$5575,2,FALSE)</f>
        <v>-23.278696794492401</v>
      </c>
      <c r="Y1339">
        <f>VLOOKUP(A1339,Planilha3!$D$2:$F$5575,3,FALSE)</f>
        <v>-52.153996941425603</v>
      </c>
      <c r="Z1339">
        <v>0</v>
      </c>
    </row>
    <row r="1340" spans="1:26" x14ac:dyDescent="0.25">
      <c r="A1340" t="str">
        <f t="shared" si="20"/>
        <v>ConfinsMG</v>
      </c>
      <c r="B1340" s="8">
        <v>2017</v>
      </c>
      <c r="C1340" s="9" t="s">
        <v>18</v>
      </c>
      <c r="D1340" s="9" t="s">
        <v>163</v>
      </c>
      <c r="E1340" s="9" t="s">
        <v>1922</v>
      </c>
      <c r="F1340" s="9" t="s">
        <v>1922</v>
      </c>
      <c r="G1340" s="10" t="s">
        <v>7637</v>
      </c>
      <c r="H1340" s="11">
        <v>160153</v>
      </c>
      <c r="I1340" s="11">
        <v>1058291.044</v>
      </c>
      <c r="J1340" s="12">
        <v>6608.0001248805829</v>
      </c>
      <c r="K1340" s="13" t="s">
        <v>7636</v>
      </c>
      <c r="L1340" s="13">
        <v>0</v>
      </c>
      <c r="M1340" s="14">
        <v>0</v>
      </c>
      <c r="N1340" s="15">
        <v>0</v>
      </c>
      <c r="O1340" s="16" t="s">
        <v>7637</v>
      </c>
      <c r="P1340" s="16" t="s">
        <v>7637</v>
      </c>
      <c r="Q1340" s="16" t="s">
        <v>7637</v>
      </c>
      <c r="R1340" s="16" t="s">
        <v>7637</v>
      </c>
      <c r="S1340" s="16" t="s">
        <v>7637</v>
      </c>
      <c r="T1340" s="16">
        <v>0</v>
      </c>
      <c r="U1340">
        <v>0</v>
      </c>
      <c r="V1340" s="17">
        <v>6.9851646263598388</v>
      </c>
      <c r="W1340" t="str">
        <f>VLOOKUP(A1340,Planilha3!$D$2:$F$5575,1,FALSE)</f>
        <v>ConfinsMG</v>
      </c>
      <c r="X1340">
        <f>VLOOKUP(A1340,Planilha3!$D$2:$F$5575,2,FALSE)</f>
        <v>-19.628654999698199</v>
      </c>
      <c r="Y1340">
        <f>VLOOKUP(A1340,Planilha3!$D$2:$F$5575,3,FALSE)</f>
        <v>-43.993518589262003</v>
      </c>
      <c r="Z1340">
        <v>0</v>
      </c>
    </row>
    <row r="1341" spans="1:26" x14ac:dyDescent="0.25">
      <c r="A1341" t="str">
        <f t="shared" si="20"/>
        <v>Santa Maria MadalenaRJ</v>
      </c>
      <c r="B1341" s="8">
        <v>2017</v>
      </c>
      <c r="C1341" s="9" t="s">
        <v>18</v>
      </c>
      <c r="D1341" s="9" t="s">
        <v>583</v>
      </c>
      <c r="E1341" s="9" t="s">
        <v>1923</v>
      </c>
      <c r="F1341" s="9" t="s">
        <v>1923</v>
      </c>
      <c r="G1341" s="10" t="s">
        <v>7637</v>
      </c>
      <c r="H1341" s="11">
        <v>17048.75</v>
      </c>
      <c r="I1341" s="11">
        <v>173419.851</v>
      </c>
      <c r="J1341" s="12">
        <v>10171.998005718895</v>
      </c>
      <c r="K1341" s="13" t="s">
        <v>7642</v>
      </c>
      <c r="L1341" s="13">
        <v>0</v>
      </c>
      <c r="M1341" s="14">
        <v>0</v>
      </c>
      <c r="N1341" s="15">
        <v>0</v>
      </c>
      <c r="O1341" s="16" t="s">
        <v>7637</v>
      </c>
      <c r="P1341" s="16" t="s">
        <v>7637</v>
      </c>
      <c r="Q1341" s="16" t="s">
        <v>7637</v>
      </c>
      <c r="R1341" s="16" t="s">
        <v>7637</v>
      </c>
      <c r="S1341" s="16" t="s">
        <v>7637</v>
      </c>
      <c r="T1341" s="16">
        <v>0</v>
      </c>
      <c r="U1341">
        <v>0</v>
      </c>
      <c r="V1341" s="17">
        <v>0.75818972515978955</v>
      </c>
      <c r="W1341" t="str">
        <f>VLOOKUP(A1341,Planilha3!$D$2:$F$5575,1,FALSE)</f>
        <v>Santa Maria MadalenaRJ</v>
      </c>
      <c r="X1341">
        <f>VLOOKUP(A1341,Planilha3!$D$2:$F$5575,2,FALSE)</f>
        <v>-21.955144962331701</v>
      </c>
      <c r="Y1341">
        <f>VLOOKUP(A1341,Planilha3!$D$2:$F$5575,3,FALSE)</f>
        <v>-42.010207116756</v>
      </c>
      <c r="Z1341">
        <v>0</v>
      </c>
    </row>
    <row r="1342" spans="1:26" x14ac:dyDescent="0.25">
      <c r="A1342" t="str">
        <f t="shared" si="20"/>
        <v>ErváliaMG</v>
      </c>
      <c r="B1342" s="8">
        <v>2017</v>
      </c>
      <c r="C1342" s="9" t="s">
        <v>18</v>
      </c>
      <c r="D1342" s="9" t="s">
        <v>163</v>
      </c>
      <c r="E1342" s="9" t="s">
        <v>1924</v>
      </c>
      <c r="F1342" s="9" t="s">
        <v>1925</v>
      </c>
      <c r="G1342" s="10" t="s">
        <v>7637</v>
      </c>
      <c r="H1342" s="11">
        <v>14565.84</v>
      </c>
      <c r="I1342" s="11">
        <v>276969.446</v>
      </c>
      <c r="J1342" s="12">
        <v>19014.999890153947</v>
      </c>
      <c r="K1342" s="13" t="s">
        <v>7636</v>
      </c>
      <c r="L1342" s="13">
        <v>0</v>
      </c>
      <c r="M1342" s="14">
        <v>0</v>
      </c>
      <c r="N1342" s="15">
        <v>0</v>
      </c>
      <c r="O1342" s="16" t="s">
        <v>7637</v>
      </c>
      <c r="P1342" s="16" t="s">
        <v>7637</v>
      </c>
      <c r="Q1342" s="16" t="s">
        <v>7637</v>
      </c>
      <c r="R1342" s="16" t="s">
        <v>7637</v>
      </c>
      <c r="S1342" s="16" t="s">
        <v>7637</v>
      </c>
      <c r="T1342" s="16">
        <v>0</v>
      </c>
      <c r="U1342">
        <v>0</v>
      </c>
      <c r="V1342" s="17">
        <v>0.66422510417322966</v>
      </c>
      <c r="W1342" t="str">
        <f>VLOOKUP(A1342,Planilha3!$D$2:$F$5575,1,FALSE)</f>
        <v>ErváliaMG</v>
      </c>
      <c r="X1342">
        <f>VLOOKUP(A1342,Planilha3!$D$2:$F$5575,2,FALSE)</f>
        <v>-20.840737410126099</v>
      </c>
      <c r="Y1342">
        <f>VLOOKUP(A1342,Planilha3!$D$2:$F$5575,3,FALSE)</f>
        <v>-42.654786010569303</v>
      </c>
      <c r="Z1342">
        <v>0</v>
      </c>
    </row>
    <row r="1343" spans="1:26" x14ac:dyDescent="0.25">
      <c r="A1343" t="str">
        <f t="shared" si="20"/>
        <v>UrâniaSP</v>
      </c>
      <c r="B1343" s="8">
        <v>2017</v>
      </c>
      <c r="C1343" s="9" t="s">
        <v>18</v>
      </c>
      <c r="D1343" s="9" t="s">
        <v>19</v>
      </c>
      <c r="E1343" s="9" t="s">
        <v>1926</v>
      </c>
      <c r="F1343" s="9" t="s">
        <v>1927</v>
      </c>
      <c r="G1343" s="10" t="s">
        <v>7637</v>
      </c>
      <c r="H1343" s="11">
        <v>20886.66</v>
      </c>
      <c r="I1343" s="11">
        <v>191071.201</v>
      </c>
      <c r="J1343" s="12">
        <v>9148.0016910315007</v>
      </c>
      <c r="K1343" s="13" t="s">
        <v>7636</v>
      </c>
      <c r="L1343" s="13">
        <v>0</v>
      </c>
      <c r="M1343" s="14">
        <v>0</v>
      </c>
      <c r="N1343" s="15">
        <v>0</v>
      </c>
      <c r="O1343" s="16" t="s">
        <v>7637</v>
      </c>
      <c r="P1343" s="16" t="s">
        <v>7637</v>
      </c>
      <c r="Q1343" s="16" t="s">
        <v>7637</v>
      </c>
      <c r="R1343" s="16" t="s">
        <v>7637</v>
      </c>
      <c r="S1343" s="16" t="s">
        <v>7637</v>
      </c>
      <c r="T1343" s="16">
        <v>0</v>
      </c>
      <c r="U1343">
        <v>0</v>
      </c>
      <c r="V1343" s="17">
        <v>0.92375835087509117</v>
      </c>
      <c r="W1343" t="str">
        <f>VLOOKUP(A1343,Planilha3!$D$2:$F$5575,1,FALSE)</f>
        <v>UrâniaSP</v>
      </c>
      <c r="X1343">
        <f>VLOOKUP(A1343,Planilha3!$D$2:$F$5575,2,FALSE)</f>
        <v>-20.245920379258902</v>
      </c>
      <c r="Y1343">
        <f>VLOOKUP(A1343,Planilha3!$D$2:$F$5575,3,FALSE)</f>
        <v>-50.645913762766199</v>
      </c>
      <c r="Z1343">
        <v>0</v>
      </c>
    </row>
    <row r="1344" spans="1:26" x14ac:dyDescent="0.25">
      <c r="A1344" t="str">
        <f t="shared" si="20"/>
        <v>DolcinópolisSP</v>
      </c>
      <c r="B1344" s="8">
        <v>2017</v>
      </c>
      <c r="C1344" s="9" t="s">
        <v>18</v>
      </c>
      <c r="D1344" s="9" t="s">
        <v>19</v>
      </c>
      <c r="E1344" s="9" t="s">
        <v>1928</v>
      </c>
      <c r="F1344" s="9" t="s">
        <v>1929</v>
      </c>
      <c r="G1344" s="10" t="s">
        <v>7637</v>
      </c>
      <c r="H1344" s="11">
        <v>20999.279999999999</v>
      </c>
      <c r="I1344" s="11">
        <v>44854.472000000002</v>
      </c>
      <c r="J1344" s="12">
        <v>2136.0004723971492</v>
      </c>
      <c r="K1344" s="13" t="s">
        <v>7636</v>
      </c>
      <c r="L1344" s="13">
        <v>0</v>
      </c>
      <c r="M1344" s="14">
        <v>0</v>
      </c>
      <c r="N1344" s="15">
        <v>0</v>
      </c>
      <c r="O1344" s="16" t="s">
        <v>7637</v>
      </c>
      <c r="P1344" s="16" t="s">
        <v>7637</v>
      </c>
      <c r="Q1344" s="16" t="s">
        <v>7637</v>
      </c>
      <c r="R1344" s="16" t="s">
        <v>7637</v>
      </c>
      <c r="S1344" s="16" t="s">
        <v>7637</v>
      </c>
      <c r="T1344" s="16">
        <v>0</v>
      </c>
      <c r="U1344">
        <v>0</v>
      </c>
      <c r="V1344" s="17">
        <v>0.91697736748623004</v>
      </c>
      <c r="W1344" t="str">
        <f>VLOOKUP(A1344,Planilha3!$D$2:$F$5575,1,FALSE)</f>
        <v>DolcinópolisSP</v>
      </c>
      <c r="X1344">
        <f>VLOOKUP(A1344,Planilha3!$D$2:$F$5575,2,FALSE)</f>
        <v>-20.122993446285498</v>
      </c>
      <c r="Y1344">
        <f>VLOOKUP(A1344,Planilha3!$D$2:$F$5575,3,FALSE)</f>
        <v>-50.512947647101797</v>
      </c>
      <c r="Z1344">
        <v>0</v>
      </c>
    </row>
    <row r="1345" spans="1:26" x14ac:dyDescent="0.25">
      <c r="A1345" t="str">
        <f t="shared" si="20"/>
        <v>CalmonSC</v>
      </c>
      <c r="B1345" s="8">
        <v>2017</v>
      </c>
      <c r="C1345" s="9" t="s">
        <v>456</v>
      </c>
      <c r="D1345" s="9" t="s">
        <v>790</v>
      </c>
      <c r="E1345" s="9" t="s">
        <v>1930</v>
      </c>
      <c r="F1345" s="9" t="s">
        <v>1930</v>
      </c>
      <c r="G1345" s="10" t="s">
        <v>7637</v>
      </c>
      <c r="H1345" s="11">
        <v>18803.41</v>
      </c>
      <c r="I1345" s="11">
        <v>63555.521999999997</v>
      </c>
      <c r="J1345" s="12">
        <v>3379.9997979089958</v>
      </c>
      <c r="K1345" s="13" t="s">
        <v>7642</v>
      </c>
      <c r="L1345" s="13">
        <v>0</v>
      </c>
      <c r="M1345" s="14">
        <v>0</v>
      </c>
      <c r="N1345" s="15">
        <v>0</v>
      </c>
      <c r="O1345" s="16" t="s">
        <v>7637</v>
      </c>
      <c r="P1345" s="16" t="s">
        <v>7637</v>
      </c>
      <c r="Q1345" s="16" t="s">
        <v>7637</v>
      </c>
      <c r="R1345" s="16" t="s">
        <v>7637</v>
      </c>
      <c r="S1345" s="16" t="s">
        <v>7637</v>
      </c>
      <c r="T1345" s="16">
        <v>0</v>
      </c>
      <c r="U1345">
        <v>0</v>
      </c>
      <c r="V1345" s="17">
        <v>0.82347242457322423</v>
      </c>
      <c r="W1345" t="str">
        <f>VLOOKUP(A1345,Planilha3!$D$2:$F$5575,1,FALSE)</f>
        <v>CalmonSC</v>
      </c>
      <c r="X1345">
        <f>VLOOKUP(A1345,Planilha3!$D$2:$F$5575,2,FALSE)</f>
        <v>-26.594715385052002</v>
      </c>
      <c r="Y1345">
        <f>VLOOKUP(A1345,Planilha3!$D$2:$F$5575,3,FALSE)</f>
        <v>-51.095456006452103</v>
      </c>
      <c r="Z1345">
        <v>0</v>
      </c>
    </row>
    <row r="1346" spans="1:26" x14ac:dyDescent="0.25">
      <c r="A1346" t="str">
        <f t="shared" si="20"/>
        <v>Jardim OlindaPR</v>
      </c>
      <c r="B1346" s="8">
        <v>2017</v>
      </c>
      <c r="C1346" s="9" t="s">
        <v>456</v>
      </c>
      <c r="D1346" s="9" t="s">
        <v>457</v>
      </c>
      <c r="E1346" s="9" t="s">
        <v>1931</v>
      </c>
      <c r="F1346" s="9" t="s">
        <v>1931</v>
      </c>
      <c r="G1346" s="10" t="s">
        <v>7637</v>
      </c>
      <c r="H1346" s="11">
        <v>30290.639999999999</v>
      </c>
      <c r="I1346" s="11">
        <v>42285.733</v>
      </c>
      <c r="J1346" s="12">
        <v>1395.9999854740606</v>
      </c>
      <c r="K1346" s="13" t="s">
        <v>7641</v>
      </c>
      <c r="L1346" s="13">
        <v>0</v>
      </c>
      <c r="M1346" s="14">
        <v>0</v>
      </c>
      <c r="N1346" s="15">
        <v>0</v>
      </c>
      <c r="O1346" s="16" t="s">
        <v>7637</v>
      </c>
      <c r="P1346" s="16" t="s">
        <v>7637</v>
      </c>
      <c r="Q1346" s="16" t="s">
        <v>7637</v>
      </c>
      <c r="R1346" s="16" t="s">
        <v>7637</v>
      </c>
      <c r="S1346" s="16" t="s">
        <v>7637</v>
      </c>
      <c r="T1346" s="16">
        <v>0</v>
      </c>
      <c r="U1346">
        <v>0</v>
      </c>
      <c r="V1346" s="17">
        <v>1.3200063364506096</v>
      </c>
      <c r="W1346" t="str">
        <f>VLOOKUP(A1346,Planilha3!$D$2:$F$5575,1,FALSE)</f>
        <v>Jardim OlindaPR</v>
      </c>
      <c r="X1346">
        <f>VLOOKUP(A1346,Planilha3!$D$2:$F$5575,2,FALSE)</f>
        <v>-22.552116795292001</v>
      </c>
      <c r="Y1346">
        <f>VLOOKUP(A1346,Planilha3!$D$2:$F$5575,3,FALSE)</f>
        <v>-52.037388168389398</v>
      </c>
      <c r="Z1346">
        <v>0</v>
      </c>
    </row>
    <row r="1347" spans="1:26" x14ac:dyDescent="0.25">
      <c r="A1347" t="str">
        <f t="shared" ref="A1347:A1410" si="21">E1347&amp;D1347</f>
        <v>OuroesteSP</v>
      </c>
      <c r="B1347" s="8">
        <v>2017</v>
      </c>
      <c r="C1347" s="9" t="s">
        <v>18</v>
      </c>
      <c r="D1347" s="9" t="s">
        <v>19</v>
      </c>
      <c r="E1347" s="9" t="s">
        <v>1932</v>
      </c>
      <c r="F1347" s="9" t="s">
        <v>1932</v>
      </c>
      <c r="G1347" s="10" t="s">
        <v>7637</v>
      </c>
      <c r="H1347" s="11">
        <v>44407.27</v>
      </c>
      <c r="I1347" s="11">
        <v>439498.73100000003</v>
      </c>
      <c r="J1347" s="12">
        <v>9896.9995453447154</v>
      </c>
      <c r="K1347" s="13" t="s">
        <v>7636</v>
      </c>
      <c r="L1347" s="13">
        <v>0</v>
      </c>
      <c r="M1347" s="14">
        <v>0</v>
      </c>
      <c r="N1347" s="15">
        <v>0</v>
      </c>
      <c r="O1347" s="16" t="s">
        <v>7637</v>
      </c>
      <c r="P1347" s="16" t="s">
        <v>7637</v>
      </c>
      <c r="Q1347" s="16" t="s">
        <v>7637</v>
      </c>
      <c r="R1347" s="16" t="s">
        <v>7637</v>
      </c>
      <c r="S1347" s="16" t="s">
        <v>7637</v>
      </c>
      <c r="T1347" s="16">
        <v>0</v>
      </c>
      <c r="U1347">
        <v>0</v>
      </c>
      <c r="V1347" s="17">
        <v>1.9500919022253889</v>
      </c>
      <c r="W1347" t="str">
        <f>VLOOKUP(A1347,Planilha3!$D$2:$F$5575,1,FALSE)</f>
        <v>OuroesteSP</v>
      </c>
      <c r="X1347">
        <f>VLOOKUP(A1347,Planilha3!$D$2:$F$5575,2,FALSE)</f>
        <v>-19.997545469179698</v>
      </c>
      <c r="Y1347">
        <f>VLOOKUP(A1347,Planilha3!$D$2:$F$5575,3,FALSE)</f>
        <v>-50.374534074788102</v>
      </c>
      <c r="Z1347">
        <v>0</v>
      </c>
    </row>
    <row r="1348" spans="1:26" x14ac:dyDescent="0.25">
      <c r="A1348" t="str">
        <f t="shared" si="21"/>
        <v>MatozinhosMG</v>
      </c>
      <c r="B1348" s="8">
        <v>2017</v>
      </c>
      <c r="C1348" s="9" t="s">
        <v>18</v>
      </c>
      <c r="D1348" s="9" t="s">
        <v>163</v>
      </c>
      <c r="E1348" s="9" t="s">
        <v>1933</v>
      </c>
      <c r="F1348" s="9" t="s">
        <v>1933</v>
      </c>
      <c r="G1348" s="10" t="s">
        <v>7637</v>
      </c>
      <c r="H1348" s="11">
        <v>26866.9</v>
      </c>
      <c r="I1348" s="11">
        <v>1003317.431</v>
      </c>
      <c r="J1348" s="12">
        <v>37343.996925585008</v>
      </c>
      <c r="K1348" s="13" t="s">
        <v>7636</v>
      </c>
      <c r="L1348" s="13">
        <v>0</v>
      </c>
      <c r="M1348" s="14">
        <v>0</v>
      </c>
      <c r="N1348" s="15">
        <v>0</v>
      </c>
      <c r="O1348" s="16" t="s">
        <v>7637</v>
      </c>
      <c r="P1348" s="16" t="s">
        <v>7637</v>
      </c>
      <c r="Q1348" s="16" t="s">
        <v>7637</v>
      </c>
      <c r="R1348" s="16" t="s">
        <v>7637</v>
      </c>
      <c r="S1348" s="16" t="s">
        <v>7637</v>
      </c>
      <c r="T1348" s="16">
        <v>0</v>
      </c>
      <c r="U1348">
        <v>0</v>
      </c>
      <c r="V1348" s="17">
        <v>1.2327736923328783</v>
      </c>
      <c r="W1348" t="str">
        <f>VLOOKUP(A1348,Planilha3!$D$2:$F$5575,1,FALSE)</f>
        <v>MatozinhosMG</v>
      </c>
      <c r="X1348">
        <f>VLOOKUP(A1348,Planilha3!$D$2:$F$5575,2,FALSE)</f>
        <v>-19.554789524616201</v>
      </c>
      <c r="Y1348">
        <f>VLOOKUP(A1348,Planilha3!$D$2:$F$5575,3,FALSE)</f>
        <v>-44.087157069227501</v>
      </c>
      <c r="Z1348">
        <v>0</v>
      </c>
    </row>
    <row r="1349" spans="1:26" x14ac:dyDescent="0.25">
      <c r="A1349" t="str">
        <f t="shared" si="21"/>
        <v>Santo Antônio de PáduaRJ</v>
      </c>
      <c r="B1349" s="8">
        <v>2017</v>
      </c>
      <c r="C1349" s="9" t="s">
        <v>18</v>
      </c>
      <c r="D1349" s="9" t="s">
        <v>583</v>
      </c>
      <c r="E1349" s="9" t="s">
        <v>1934</v>
      </c>
      <c r="F1349" s="9" t="s">
        <v>1935</v>
      </c>
      <c r="G1349" s="10" t="s">
        <v>7637</v>
      </c>
      <c r="H1349" s="11">
        <v>25401.13</v>
      </c>
      <c r="I1349" s="11">
        <v>1049371.3049999999</v>
      </c>
      <c r="J1349" s="12">
        <v>41311.993009759797</v>
      </c>
      <c r="K1349" s="13" t="s">
        <v>7636</v>
      </c>
      <c r="L1349" s="13">
        <v>0</v>
      </c>
      <c r="M1349" s="14">
        <v>0</v>
      </c>
      <c r="N1349" s="15">
        <v>0</v>
      </c>
      <c r="O1349" s="16" t="s">
        <v>7637</v>
      </c>
      <c r="P1349" s="16" t="s">
        <v>7637</v>
      </c>
      <c r="Q1349" s="16" t="s">
        <v>7637</v>
      </c>
      <c r="R1349" s="16" t="s">
        <v>7637</v>
      </c>
      <c r="S1349" s="16" t="s">
        <v>7637</v>
      </c>
      <c r="T1349" s="16">
        <v>0</v>
      </c>
      <c r="U1349">
        <v>0</v>
      </c>
      <c r="V1349" s="17">
        <v>1.1753108974018334</v>
      </c>
      <c r="W1349" t="str">
        <f>VLOOKUP(A1349,Planilha3!$D$2:$F$5575,1,FALSE)</f>
        <v>Santo Antônio de PáduaRJ</v>
      </c>
      <c r="X1349">
        <f>VLOOKUP(A1349,Planilha3!$D$2:$F$5575,2,FALSE)</f>
        <v>-21.5415210521364</v>
      </c>
      <c r="Y1349">
        <f>VLOOKUP(A1349,Planilha3!$D$2:$F$5575,3,FALSE)</f>
        <v>-42.183519336017</v>
      </c>
      <c r="Z1349">
        <v>0</v>
      </c>
    </row>
    <row r="1350" spans="1:26" x14ac:dyDescent="0.25">
      <c r="A1350" t="str">
        <f t="shared" si="21"/>
        <v>Sete LagoasMG</v>
      </c>
      <c r="B1350" s="8">
        <v>2017</v>
      </c>
      <c r="C1350" s="9" t="s">
        <v>18</v>
      </c>
      <c r="D1350" s="9" t="s">
        <v>163</v>
      </c>
      <c r="E1350" s="9" t="s">
        <v>1936</v>
      </c>
      <c r="F1350" s="9" t="s">
        <v>1936</v>
      </c>
      <c r="G1350" s="10">
        <v>2116.81</v>
      </c>
      <c r="H1350" s="11">
        <v>34977.379999999997</v>
      </c>
      <c r="I1350" s="11">
        <v>8262636.1509999996</v>
      </c>
      <c r="J1350" s="12">
        <v>236227.98937484738</v>
      </c>
      <c r="K1350" s="13" t="s">
        <v>7636</v>
      </c>
      <c r="L1350" s="13">
        <v>0</v>
      </c>
      <c r="M1350" s="14">
        <v>0</v>
      </c>
      <c r="N1350" s="15">
        <v>1</v>
      </c>
      <c r="O1350" s="16">
        <v>1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>
        <v>1</v>
      </c>
      <c r="V1350" s="17">
        <v>11.795126226462992</v>
      </c>
      <c r="W1350" t="str">
        <f>VLOOKUP(A1350,Planilha3!$D$2:$F$5575,1,FALSE)</f>
        <v>Sete LagoasMG</v>
      </c>
      <c r="X1350">
        <f>VLOOKUP(A1350,Planilha3!$D$2:$F$5575,2,FALSE)</f>
        <v>-19.4573728349669</v>
      </c>
      <c r="Y1350">
        <f>VLOOKUP(A1350,Planilha3!$D$2:$F$5575,3,FALSE)</f>
        <v>-44.241626914878303</v>
      </c>
      <c r="Z1350">
        <v>0</v>
      </c>
    </row>
    <row r="1351" spans="1:26" x14ac:dyDescent="0.25">
      <c r="A1351" t="str">
        <f t="shared" si="21"/>
        <v>Otacílio CostaSC</v>
      </c>
      <c r="B1351" s="8">
        <v>2017</v>
      </c>
      <c r="C1351" s="9" t="s">
        <v>456</v>
      </c>
      <c r="D1351" s="9" t="s">
        <v>790</v>
      </c>
      <c r="E1351" s="9" t="s">
        <v>1937</v>
      </c>
      <c r="F1351" s="9" t="s">
        <v>1938</v>
      </c>
      <c r="G1351" s="10" t="s">
        <v>7637</v>
      </c>
      <c r="H1351" s="11">
        <v>37986.720000000001</v>
      </c>
      <c r="I1351" s="11">
        <v>695650.89</v>
      </c>
      <c r="J1351" s="12">
        <v>18313.002280797078</v>
      </c>
      <c r="K1351" s="13" t="s">
        <v>7640</v>
      </c>
      <c r="L1351" s="13">
        <v>0</v>
      </c>
      <c r="M1351" s="14">
        <v>0</v>
      </c>
      <c r="N1351" s="15">
        <v>0</v>
      </c>
      <c r="O1351" s="16" t="s">
        <v>7637</v>
      </c>
      <c r="P1351" s="16" t="s">
        <v>7637</v>
      </c>
      <c r="Q1351" s="16" t="s">
        <v>7637</v>
      </c>
      <c r="R1351" s="16" t="s">
        <v>7637</v>
      </c>
      <c r="S1351" s="16" t="s">
        <v>7637</v>
      </c>
      <c r="T1351" s="16">
        <v>0</v>
      </c>
      <c r="U1351">
        <v>0</v>
      </c>
      <c r="V1351" s="17">
        <v>1.6855241794817224</v>
      </c>
      <c r="W1351" t="str">
        <f>VLOOKUP(A1351,Planilha3!$D$2:$F$5575,1,FALSE)</f>
        <v>Otacílio CostaSC</v>
      </c>
      <c r="X1351">
        <f>VLOOKUP(A1351,Planilha3!$D$2:$F$5575,2,FALSE)</f>
        <v>-27.4793962372908</v>
      </c>
      <c r="Y1351">
        <f>VLOOKUP(A1351,Planilha3!$D$2:$F$5575,3,FALSE)</f>
        <v>-50.123549119891898</v>
      </c>
      <c r="Z1351">
        <v>0</v>
      </c>
    </row>
    <row r="1352" spans="1:26" x14ac:dyDescent="0.25">
      <c r="A1352" t="str">
        <f t="shared" si="21"/>
        <v>UniflorPR</v>
      </c>
      <c r="B1352" s="8">
        <v>2017</v>
      </c>
      <c r="C1352" s="9" t="s">
        <v>456</v>
      </c>
      <c r="D1352" s="9" t="s">
        <v>457</v>
      </c>
      <c r="E1352" s="9" t="s">
        <v>1939</v>
      </c>
      <c r="F1352" s="9" t="s">
        <v>1939</v>
      </c>
      <c r="G1352" s="10" t="s">
        <v>7637</v>
      </c>
      <c r="H1352" s="11">
        <v>25444.14</v>
      </c>
      <c r="I1352" s="11">
        <v>66510.978000000003</v>
      </c>
      <c r="J1352" s="12">
        <v>2613.9998443649501</v>
      </c>
      <c r="K1352" s="13" t="s">
        <v>7641</v>
      </c>
      <c r="L1352" s="13">
        <v>0</v>
      </c>
      <c r="M1352" s="14">
        <v>0</v>
      </c>
      <c r="N1352" s="15">
        <v>0</v>
      </c>
      <c r="O1352" s="16" t="s">
        <v>7637</v>
      </c>
      <c r="P1352" s="16" t="s">
        <v>7637</v>
      </c>
      <c r="Q1352" s="16" t="s">
        <v>7637</v>
      </c>
      <c r="R1352" s="16" t="s">
        <v>7637</v>
      </c>
      <c r="S1352" s="16" t="s">
        <v>7637</v>
      </c>
      <c r="T1352" s="16">
        <v>0</v>
      </c>
      <c r="U1352">
        <v>0</v>
      </c>
      <c r="V1352" s="17">
        <v>1.1112142801815166</v>
      </c>
      <c r="W1352" t="str">
        <f>VLOOKUP(A1352,Planilha3!$D$2:$F$5575,1,FALSE)</f>
        <v>UniflorPR</v>
      </c>
      <c r="X1352">
        <f>VLOOKUP(A1352,Planilha3!$D$2:$F$5575,2,FALSE)</f>
        <v>-23.087293315500698</v>
      </c>
      <c r="Y1352">
        <f>VLOOKUP(A1352,Planilha3!$D$2:$F$5575,3,FALSE)</f>
        <v>-52.157740347393499</v>
      </c>
      <c r="Z1352">
        <v>0</v>
      </c>
    </row>
    <row r="1353" spans="1:26" x14ac:dyDescent="0.25">
      <c r="A1353" t="str">
        <f t="shared" si="21"/>
        <v>Tupi PaulistaSP</v>
      </c>
      <c r="B1353" s="8">
        <v>2017</v>
      </c>
      <c r="C1353" s="9" t="s">
        <v>18</v>
      </c>
      <c r="D1353" s="9" t="s">
        <v>19</v>
      </c>
      <c r="E1353" s="9" t="s">
        <v>1940</v>
      </c>
      <c r="F1353" s="9" t="s">
        <v>1940</v>
      </c>
      <c r="G1353" s="10" t="s">
        <v>7637</v>
      </c>
      <c r="H1353" s="11">
        <v>18416.62</v>
      </c>
      <c r="I1353" s="11">
        <v>282161.10800000001</v>
      </c>
      <c r="J1353" s="12">
        <v>15321.003962724975</v>
      </c>
      <c r="K1353" s="13" t="s">
        <v>7636</v>
      </c>
      <c r="L1353" s="13">
        <v>0</v>
      </c>
      <c r="M1353" s="14">
        <v>0</v>
      </c>
      <c r="N1353" s="15">
        <v>0</v>
      </c>
      <c r="O1353" s="16" t="s">
        <v>7637</v>
      </c>
      <c r="P1353" s="16" t="s">
        <v>7637</v>
      </c>
      <c r="Q1353" s="16" t="s">
        <v>7637</v>
      </c>
      <c r="R1353" s="16" t="s">
        <v>7637</v>
      </c>
      <c r="S1353" s="16" t="s">
        <v>7637</v>
      </c>
      <c r="T1353" s="16">
        <v>0</v>
      </c>
      <c r="U1353">
        <v>0</v>
      </c>
      <c r="V1353" s="17">
        <v>0.82627700728581632</v>
      </c>
      <c r="W1353" t="str">
        <f>VLOOKUP(A1353,Planilha3!$D$2:$F$5575,1,FALSE)</f>
        <v>Tupi PaulistaSP</v>
      </c>
      <c r="X1353">
        <f>VLOOKUP(A1353,Planilha3!$D$2:$F$5575,2,FALSE)</f>
        <v>-21.386470081907198</v>
      </c>
      <c r="Y1353">
        <f>VLOOKUP(A1353,Planilha3!$D$2:$F$5575,3,FALSE)</f>
        <v>-51.574633775112602</v>
      </c>
      <c r="Z1353">
        <v>0</v>
      </c>
    </row>
    <row r="1354" spans="1:26" x14ac:dyDescent="0.25">
      <c r="A1354" t="str">
        <f t="shared" si="21"/>
        <v>Aparecida d'OesteSP</v>
      </c>
      <c r="B1354" s="8">
        <v>2017</v>
      </c>
      <c r="C1354" s="9" t="s">
        <v>18</v>
      </c>
      <c r="D1354" s="9" t="s">
        <v>19</v>
      </c>
      <c r="E1354" s="9" t="s">
        <v>1941</v>
      </c>
      <c r="F1354" s="9" t="s">
        <v>1941</v>
      </c>
      <c r="G1354" s="10" t="s">
        <v>7637</v>
      </c>
      <c r="H1354" s="11">
        <v>28982.31</v>
      </c>
      <c r="I1354" s="11">
        <v>125464.42200000001</v>
      </c>
      <c r="J1354" s="12">
        <v>4329.0000693526499</v>
      </c>
      <c r="K1354" s="13" t="s">
        <v>7636</v>
      </c>
      <c r="L1354" s="13">
        <v>0</v>
      </c>
      <c r="M1354" s="14">
        <v>0</v>
      </c>
      <c r="N1354" s="15">
        <v>0</v>
      </c>
      <c r="O1354" s="16" t="s">
        <v>7637</v>
      </c>
      <c r="P1354" s="16" t="s">
        <v>7637</v>
      </c>
      <c r="Q1354" s="16" t="s">
        <v>7637</v>
      </c>
      <c r="R1354" s="16" t="s">
        <v>7637</v>
      </c>
      <c r="S1354" s="16" t="s">
        <v>7637</v>
      </c>
      <c r="T1354" s="16">
        <v>0</v>
      </c>
      <c r="U1354">
        <v>0</v>
      </c>
      <c r="V1354" s="17">
        <v>1.2681715457678679</v>
      </c>
      <c r="W1354" t="str">
        <f>VLOOKUP(A1354,Planilha3!$D$2:$F$5575,1,FALSE)</f>
        <v>Aparecida d'OesteSP</v>
      </c>
      <c r="X1354">
        <f>VLOOKUP(A1354,Planilha3!$D$2:$F$5575,2,FALSE)</f>
        <v>-20.4491934215913</v>
      </c>
      <c r="Y1354">
        <f>VLOOKUP(A1354,Planilha3!$D$2:$F$5575,3,FALSE)</f>
        <v>-50.883923772995701</v>
      </c>
      <c r="Z1354">
        <v>0</v>
      </c>
    </row>
    <row r="1355" spans="1:26" x14ac:dyDescent="0.25">
      <c r="A1355" t="str">
        <f t="shared" si="21"/>
        <v>ParanapoemaPR</v>
      </c>
      <c r="B1355" s="8">
        <v>2017</v>
      </c>
      <c r="C1355" s="9" t="s">
        <v>456</v>
      </c>
      <c r="D1355" s="9" t="s">
        <v>457</v>
      </c>
      <c r="E1355" s="9" t="s">
        <v>1942</v>
      </c>
      <c r="F1355" s="9" t="s">
        <v>1942</v>
      </c>
      <c r="G1355" s="10" t="s">
        <v>7637</v>
      </c>
      <c r="H1355" s="11">
        <v>21161.32</v>
      </c>
      <c r="I1355" s="11">
        <v>65959.831999999995</v>
      </c>
      <c r="J1355" s="12">
        <v>3116.9998846952835</v>
      </c>
      <c r="K1355" s="13" t="s">
        <v>7641</v>
      </c>
      <c r="L1355" s="13">
        <v>0</v>
      </c>
      <c r="M1355" s="14">
        <v>0</v>
      </c>
      <c r="N1355" s="15">
        <v>0</v>
      </c>
      <c r="O1355" s="16" t="s">
        <v>7637</v>
      </c>
      <c r="P1355" s="16" t="s">
        <v>7637</v>
      </c>
      <c r="Q1355" s="16" t="s">
        <v>7637</v>
      </c>
      <c r="R1355" s="16" t="s">
        <v>7637</v>
      </c>
      <c r="S1355" s="16" t="s">
        <v>7637</v>
      </c>
      <c r="T1355" s="16">
        <v>0</v>
      </c>
      <c r="U1355">
        <v>0</v>
      </c>
      <c r="V1355" s="17">
        <v>0.92566529814541798</v>
      </c>
      <c r="W1355" t="str">
        <f>VLOOKUP(A1355,Planilha3!$D$2:$F$5575,1,FALSE)</f>
        <v>ParanapoemaPR</v>
      </c>
      <c r="X1355">
        <f>VLOOKUP(A1355,Planilha3!$D$2:$F$5575,2,FALSE)</f>
        <v>-22.656268306622898</v>
      </c>
      <c r="Y1355">
        <f>VLOOKUP(A1355,Planilha3!$D$2:$F$5575,3,FALSE)</f>
        <v>-52.083916015656101</v>
      </c>
      <c r="Z1355">
        <v>0</v>
      </c>
    </row>
    <row r="1356" spans="1:26" x14ac:dyDescent="0.25">
      <c r="A1356" t="str">
        <f t="shared" si="21"/>
        <v>OurizonaPR</v>
      </c>
      <c r="B1356" s="8">
        <v>2017</v>
      </c>
      <c r="C1356" s="9" t="s">
        <v>456</v>
      </c>
      <c r="D1356" s="9" t="s">
        <v>457</v>
      </c>
      <c r="E1356" s="9" t="s">
        <v>1943</v>
      </c>
      <c r="F1356" s="9" t="s">
        <v>1943</v>
      </c>
      <c r="G1356" s="10" t="s">
        <v>7637</v>
      </c>
      <c r="H1356" s="11">
        <v>28370.68</v>
      </c>
      <c r="I1356" s="11">
        <v>99127.141000000003</v>
      </c>
      <c r="J1356" s="12">
        <v>3493.9994741049563</v>
      </c>
      <c r="K1356" s="13" t="s">
        <v>7641</v>
      </c>
      <c r="L1356" s="13">
        <v>0</v>
      </c>
      <c r="M1356" s="14">
        <v>0</v>
      </c>
      <c r="N1356" s="15">
        <v>0</v>
      </c>
      <c r="O1356" s="16" t="s">
        <v>7637</v>
      </c>
      <c r="P1356" s="16" t="s">
        <v>7637</v>
      </c>
      <c r="Q1356" s="16" t="s">
        <v>7637</v>
      </c>
      <c r="R1356" s="16" t="s">
        <v>7637</v>
      </c>
      <c r="S1356" s="16" t="s">
        <v>7637</v>
      </c>
      <c r="T1356" s="16">
        <v>0</v>
      </c>
      <c r="U1356">
        <v>0</v>
      </c>
      <c r="V1356" s="17">
        <v>1.2400997342527211</v>
      </c>
      <c r="W1356" t="str">
        <f>VLOOKUP(A1356,Planilha3!$D$2:$F$5575,1,FALSE)</f>
        <v>OurizonaPR</v>
      </c>
      <c r="X1356">
        <f>VLOOKUP(A1356,Planilha3!$D$2:$F$5575,2,FALSE)</f>
        <v>-23.4058059838842</v>
      </c>
      <c r="Y1356">
        <f>VLOOKUP(A1356,Planilha3!$D$2:$F$5575,3,FALSE)</f>
        <v>-52.196814616044797</v>
      </c>
      <c r="Z1356">
        <v>0</v>
      </c>
    </row>
    <row r="1357" spans="1:26" x14ac:dyDescent="0.25">
      <c r="A1357" t="str">
        <f t="shared" si="21"/>
        <v>Santa SaleteSP</v>
      </c>
      <c r="B1357" s="8">
        <v>2017</v>
      </c>
      <c r="C1357" s="9" t="s">
        <v>18</v>
      </c>
      <c r="D1357" s="9" t="s">
        <v>19</v>
      </c>
      <c r="E1357" s="9" t="s">
        <v>1944</v>
      </c>
      <c r="F1357" s="9" t="s">
        <v>1944</v>
      </c>
      <c r="G1357" s="10" t="s">
        <v>7637</v>
      </c>
      <c r="H1357" s="11">
        <v>21909.51</v>
      </c>
      <c r="I1357" s="11">
        <v>33653.004999999997</v>
      </c>
      <c r="J1357" s="12">
        <v>1535.9998922842183</v>
      </c>
      <c r="K1357" s="13" t="s">
        <v>7642</v>
      </c>
      <c r="L1357" s="13">
        <v>0</v>
      </c>
      <c r="M1357" s="14">
        <v>0</v>
      </c>
      <c r="N1357" s="15">
        <v>0</v>
      </c>
      <c r="O1357" s="16" t="s">
        <v>7637</v>
      </c>
      <c r="P1357" s="16" t="s">
        <v>7637</v>
      </c>
      <c r="Q1357" s="16" t="s">
        <v>7637</v>
      </c>
      <c r="R1357" s="16" t="s">
        <v>7637</v>
      </c>
      <c r="S1357" s="16" t="s">
        <v>7637</v>
      </c>
      <c r="T1357" s="16">
        <v>0</v>
      </c>
      <c r="U1357">
        <v>0</v>
      </c>
      <c r="V1357" s="17">
        <v>0.95558196097898862</v>
      </c>
      <c r="W1357" t="str">
        <f>VLOOKUP(A1357,Planilha3!$D$2:$F$5575,1,FALSE)</f>
        <v>Santa SaleteSP</v>
      </c>
      <c r="X1357">
        <f>VLOOKUP(A1357,Planilha3!$D$2:$F$5575,2,FALSE)</f>
        <v>-20.244993322036699</v>
      </c>
      <c r="Y1357">
        <f>VLOOKUP(A1357,Planilha3!$D$2:$F$5575,3,FALSE)</f>
        <v>-50.687947348075497</v>
      </c>
      <c r="Z1357">
        <v>0</v>
      </c>
    </row>
    <row r="1358" spans="1:26" x14ac:dyDescent="0.25">
      <c r="A1358" t="str">
        <f t="shared" si="21"/>
        <v>Rosário da LimeiraMG</v>
      </c>
      <c r="B1358" s="8">
        <v>2017</v>
      </c>
      <c r="C1358" s="9" t="s">
        <v>18</v>
      </c>
      <c r="D1358" s="9" t="s">
        <v>163</v>
      </c>
      <c r="E1358" s="9" t="s">
        <v>1945</v>
      </c>
      <c r="F1358" s="9" t="s">
        <v>1946</v>
      </c>
      <c r="G1358" s="10" t="s">
        <v>7637</v>
      </c>
      <c r="H1358" s="11">
        <v>10425.98</v>
      </c>
      <c r="I1358" s="11">
        <v>47750.999000000003</v>
      </c>
      <c r="J1358" s="12">
        <v>4580.0010166909969</v>
      </c>
      <c r="K1358" s="13" t="s">
        <v>7642</v>
      </c>
      <c r="L1358" s="13">
        <v>0</v>
      </c>
      <c r="M1358" s="14">
        <v>0</v>
      </c>
      <c r="N1358" s="15">
        <v>0</v>
      </c>
      <c r="O1358" s="16" t="s">
        <v>7637</v>
      </c>
      <c r="P1358" s="16" t="s">
        <v>7637</v>
      </c>
      <c r="Q1358" s="16" t="s">
        <v>7637</v>
      </c>
      <c r="R1358" s="16" t="s">
        <v>7637</v>
      </c>
      <c r="S1358" s="16" t="s">
        <v>7637</v>
      </c>
      <c r="T1358" s="16">
        <v>0</v>
      </c>
      <c r="U1358">
        <v>0</v>
      </c>
      <c r="V1358" s="17">
        <v>0.46072341495044639</v>
      </c>
      <c r="W1358" t="str">
        <f>VLOOKUP(A1358,Planilha3!$D$2:$F$5575,1,FALSE)</f>
        <v>Rosário da LimeiraMG</v>
      </c>
      <c r="X1358">
        <f>VLOOKUP(A1358,Planilha3!$D$2:$F$5575,2,FALSE)</f>
        <v>-20.981707247473601</v>
      </c>
      <c r="Y1358">
        <f>VLOOKUP(A1358,Planilha3!$D$2:$F$5575,3,FALSE)</f>
        <v>-42.511559325716199</v>
      </c>
      <c r="Z1358">
        <v>0</v>
      </c>
    </row>
    <row r="1359" spans="1:26" x14ac:dyDescent="0.25">
      <c r="A1359" t="str">
        <f t="shared" si="21"/>
        <v>São Miguel do AntaMG</v>
      </c>
      <c r="B1359" s="8">
        <v>2017</v>
      </c>
      <c r="C1359" s="9" t="s">
        <v>18</v>
      </c>
      <c r="D1359" s="9" t="s">
        <v>163</v>
      </c>
      <c r="E1359" s="9" t="s">
        <v>1947</v>
      </c>
      <c r="F1359" s="9" t="s">
        <v>1948</v>
      </c>
      <c r="G1359" s="10" t="s">
        <v>7637</v>
      </c>
      <c r="H1359" s="11">
        <v>10988.71</v>
      </c>
      <c r="I1359" s="11">
        <v>77415.459000000003</v>
      </c>
      <c r="J1359" s="12">
        <v>7044.9997315426472</v>
      </c>
      <c r="K1359" s="13" t="s">
        <v>7642</v>
      </c>
      <c r="L1359" s="13">
        <v>0</v>
      </c>
      <c r="M1359" s="14">
        <v>0</v>
      </c>
      <c r="N1359" s="15">
        <v>0</v>
      </c>
      <c r="O1359" s="16" t="s">
        <v>7637</v>
      </c>
      <c r="P1359" s="16" t="s">
        <v>7637</v>
      </c>
      <c r="Q1359" s="16" t="s">
        <v>7637</v>
      </c>
      <c r="R1359" s="16" t="s">
        <v>7637</v>
      </c>
      <c r="S1359" s="16" t="s">
        <v>7637</v>
      </c>
      <c r="T1359" s="16">
        <v>0</v>
      </c>
      <c r="U1359">
        <v>0</v>
      </c>
      <c r="V1359" s="17">
        <v>0.48912014947735977</v>
      </c>
      <c r="W1359" t="str">
        <f>VLOOKUP(A1359,Planilha3!$D$2:$F$5575,1,FALSE)</f>
        <v>São Miguel do AntaMG</v>
      </c>
      <c r="X1359">
        <f>VLOOKUP(A1359,Planilha3!$D$2:$F$5575,2,FALSE)</f>
        <v>-20.707143770716002</v>
      </c>
      <c r="Y1359">
        <f>VLOOKUP(A1359,Planilha3!$D$2:$F$5575,3,FALSE)</f>
        <v>-42.7177531398154</v>
      </c>
      <c r="Z1359">
        <v>0</v>
      </c>
    </row>
    <row r="1360" spans="1:26" x14ac:dyDescent="0.25">
      <c r="A1360" t="str">
        <f t="shared" si="21"/>
        <v>Lagoa FormosaMG</v>
      </c>
      <c r="B1360" s="8">
        <v>2017</v>
      </c>
      <c r="C1360" s="9" t="s">
        <v>18</v>
      </c>
      <c r="D1360" s="9" t="s">
        <v>163</v>
      </c>
      <c r="E1360" s="9" t="s">
        <v>1949</v>
      </c>
      <c r="F1360" s="9" t="s">
        <v>1949</v>
      </c>
      <c r="G1360" s="10" t="s">
        <v>7637</v>
      </c>
      <c r="H1360" s="11">
        <v>17690.03</v>
      </c>
      <c r="I1360" s="11">
        <v>321516.22399999999</v>
      </c>
      <c r="J1360" s="12">
        <v>18174.995972307566</v>
      </c>
      <c r="K1360" s="13" t="s">
        <v>7636</v>
      </c>
      <c r="L1360" s="13">
        <v>0</v>
      </c>
      <c r="M1360" s="14">
        <v>0</v>
      </c>
      <c r="N1360" s="15">
        <v>0</v>
      </c>
      <c r="O1360" s="16" t="s">
        <v>7637</v>
      </c>
      <c r="P1360" s="16" t="s">
        <v>7637</v>
      </c>
      <c r="Q1360" s="16" t="s">
        <v>7637</v>
      </c>
      <c r="R1360" s="16" t="s">
        <v>7637</v>
      </c>
      <c r="S1360" s="16" t="s">
        <v>7637</v>
      </c>
      <c r="T1360" s="16">
        <v>0</v>
      </c>
      <c r="U1360">
        <v>0</v>
      </c>
      <c r="V1360" s="17">
        <v>0.79925299111581882</v>
      </c>
      <c r="W1360" t="str">
        <f>VLOOKUP(A1360,Planilha3!$D$2:$F$5575,1,FALSE)</f>
        <v>Lagoa FormosaMG</v>
      </c>
      <c r="X1360">
        <f>VLOOKUP(A1360,Planilha3!$D$2:$F$5575,2,FALSE)</f>
        <v>-18.771952815912901</v>
      </c>
      <c r="Y1360">
        <f>VLOOKUP(A1360,Planilha3!$D$2:$F$5575,3,FALSE)</f>
        <v>-46.401620968936001</v>
      </c>
      <c r="Z1360">
        <v>0</v>
      </c>
    </row>
    <row r="1361" spans="1:26" x14ac:dyDescent="0.25">
      <c r="A1361" t="str">
        <f t="shared" si="21"/>
        <v>UberlândiaMG</v>
      </c>
      <c r="B1361" s="8">
        <v>2017</v>
      </c>
      <c r="C1361" s="9" t="s">
        <v>18</v>
      </c>
      <c r="D1361" s="9" t="s">
        <v>163</v>
      </c>
      <c r="E1361" s="9" t="s">
        <v>1950</v>
      </c>
      <c r="F1361" s="9" t="s">
        <v>1951</v>
      </c>
      <c r="G1361" s="10">
        <v>2508.9499999999998</v>
      </c>
      <c r="H1361" s="11">
        <v>50548.78</v>
      </c>
      <c r="I1361" s="11">
        <v>34201961.800999999</v>
      </c>
      <c r="J1361" s="12">
        <v>676613.00235139206</v>
      </c>
      <c r="K1361" s="13" t="s">
        <v>7636</v>
      </c>
      <c r="L1361" s="13">
        <v>6</v>
      </c>
      <c r="M1361" s="14">
        <v>1</v>
      </c>
      <c r="N1361" s="15">
        <v>7</v>
      </c>
      <c r="O1361" s="16">
        <v>0.42857142857142855</v>
      </c>
      <c r="P1361" s="16">
        <v>0.14285714285714285</v>
      </c>
      <c r="Q1361" s="16">
        <v>0.14285714285714285</v>
      </c>
      <c r="R1361" s="16">
        <v>0</v>
      </c>
      <c r="S1361" s="16">
        <v>0</v>
      </c>
      <c r="T1361" s="16">
        <v>0.28571428571428581</v>
      </c>
      <c r="U1361">
        <v>5</v>
      </c>
      <c r="V1361" s="17">
        <v>17.962817280303749</v>
      </c>
      <c r="W1361" t="str">
        <f>VLOOKUP(A1361,Planilha3!$D$2:$F$5575,1,FALSE)</f>
        <v>UberlândiaMG</v>
      </c>
      <c r="X1361">
        <f>VLOOKUP(A1361,Planilha3!$D$2:$F$5575,2,FALSE)</f>
        <v>-18.914602392811599</v>
      </c>
      <c r="Y1361">
        <f>VLOOKUP(A1361,Planilha3!$D$2:$F$5575,3,FALSE)</f>
        <v>-48.275331512823897</v>
      </c>
      <c r="Z1361">
        <v>0</v>
      </c>
    </row>
    <row r="1362" spans="1:26" x14ac:dyDescent="0.25">
      <c r="A1362" t="str">
        <f t="shared" si="21"/>
        <v>Doutor CamargoPR</v>
      </c>
      <c r="B1362" s="8">
        <v>2017</v>
      </c>
      <c r="C1362" s="9" t="s">
        <v>456</v>
      </c>
      <c r="D1362" s="9" t="s">
        <v>457</v>
      </c>
      <c r="E1362" s="9" t="s">
        <v>1952</v>
      </c>
      <c r="F1362" s="9" t="s">
        <v>1952</v>
      </c>
      <c r="G1362" s="10" t="s">
        <v>7637</v>
      </c>
      <c r="H1362" s="11">
        <v>24546.69</v>
      </c>
      <c r="I1362" s="11">
        <v>148973.87</v>
      </c>
      <c r="J1362" s="12">
        <v>6069.0003417976113</v>
      </c>
      <c r="K1362" s="13" t="s">
        <v>7636</v>
      </c>
      <c r="L1362" s="13">
        <v>0</v>
      </c>
      <c r="M1362" s="14">
        <v>0</v>
      </c>
      <c r="N1362" s="15">
        <v>0</v>
      </c>
      <c r="O1362" s="16" t="s">
        <v>7637</v>
      </c>
      <c r="P1362" s="16" t="s">
        <v>7637</v>
      </c>
      <c r="Q1362" s="16" t="s">
        <v>7637</v>
      </c>
      <c r="R1362" s="16" t="s">
        <v>7637</v>
      </c>
      <c r="S1362" s="16" t="s">
        <v>7637</v>
      </c>
      <c r="T1362" s="16">
        <v>0</v>
      </c>
      <c r="U1362">
        <v>0</v>
      </c>
      <c r="V1362" s="17">
        <v>1.0780216984868718</v>
      </c>
      <c r="W1362" t="str">
        <f>VLOOKUP(A1362,Planilha3!$D$2:$F$5575,1,FALSE)</f>
        <v>Doutor CamargoPR</v>
      </c>
      <c r="X1362">
        <f>VLOOKUP(A1362,Planilha3!$D$2:$F$5575,2,FALSE)</f>
        <v>-23.558616290973202</v>
      </c>
      <c r="Y1362">
        <f>VLOOKUP(A1362,Planilha3!$D$2:$F$5575,3,FALSE)</f>
        <v>-52.218245247924898</v>
      </c>
      <c r="Z1362">
        <v>0</v>
      </c>
    </row>
    <row r="1363" spans="1:26" x14ac:dyDescent="0.25">
      <c r="A1363" t="str">
        <f t="shared" si="21"/>
        <v>Santa Rosa de LimaSE</v>
      </c>
      <c r="B1363" s="8">
        <v>2017</v>
      </c>
      <c r="C1363" s="9" t="s">
        <v>951</v>
      </c>
      <c r="D1363" s="9" t="s">
        <v>1902</v>
      </c>
      <c r="E1363" s="9" t="s">
        <v>1953</v>
      </c>
      <c r="F1363" s="9" t="s">
        <v>1953</v>
      </c>
      <c r="G1363" s="10" t="s">
        <v>7637</v>
      </c>
      <c r="H1363" s="11">
        <v>10532.83</v>
      </c>
      <c r="I1363" s="11">
        <v>41478.288</v>
      </c>
      <c r="J1363" s="12">
        <v>3938.0003284967102</v>
      </c>
      <c r="K1363" s="13" t="s">
        <v>7642</v>
      </c>
      <c r="L1363" s="13">
        <v>0</v>
      </c>
      <c r="M1363" s="14">
        <v>0</v>
      </c>
      <c r="N1363" s="15">
        <v>0</v>
      </c>
      <c r="O1363" s="16" t="s">
        <v>7637</v>
      </c>
      <c r="P1363" s="16" t="s">
        <v>7637</v>
      </c>
      <c r="Q1363" s="16" t="s">
        <v>7637</v>
      </c>
      <c r="R1363" s="16" t="s">
        <v>7637</v>
      </c>
      <c r="S1363" s="16" t="s">
        <v>7637</v>
      </c>
      <c r="T1363" s="16">
        <v>0</v>
      </c>
      <c r="U1363">
        <v>0</v>
      </c>
      <c r="V1363" s="17">
        <v>0.46436280876576647</v>
      </c>
      <c r="W1363" t="str">
        <f>VLOOKUP(A1363,Planilha3!$D$2:$F$5575,1,FALSE)</f>
        <v>Santa Rosa de LimaSE</v>
      </c>
      <c r="X1363">
        <f>VLOOKUP(A1363,Planilha3!$D$2:$F$5575,2,FALSE)</f>
        <v>-28.033607490274498</v>
      </c>
      <c r="Y1363">
        <f>VLOOKUP(A1363,Planilha3!$D$2:$F$5575,3,FALSE)</f>
        <v>-49.1334747118457</v>
      </c>
      <c r="Z1363">
        <v>0</v>
      </c>
    </row>
    <row r="1364" spans="1:26" x14ac:dyDescent="0.25">
      <c r="A1364" t="str">
        <f t="shared" si="21"/>
        <v>ParanacityPR</v>
      </c>
      <c r="B1364" s="8">
        <v>2017</v>
      </c>
      <c r="C1364" s="9" t="s">
        <v>456</v>
      </c>
      <c r="D1364" s="9" t="s">
        <v>457</v>
      </c>
      <c r="E1364" s="9" t="s">
        <v>1954</v>
      </c>
      <c r="F1364" s="9" t="s">
        <v>1954</v>
      </c>
      <c r="G1364" s="10" t="s">
        <v>7637</v>
      </c>
      <c r="H1364" s="11">
        <v>32367.52</v>
      </c>
      <c r="I1364" s="11">
        <v>364620.08600000001</v>
      </c>
      <c r="J1364" s="12">
        <v>11264.999172009471</v>
      </c>
      <c r="K1364" s="13" t="s">
        <v>7636</v>
      </c>
      <c r="L1364" s="13">
        <v>0</v>
      </c>
      <c r="M1364" s="14">
        <v>0</v>
      </c>
      <c r="N1364" s="15">
        <v>0</v>
      </c>
      <c r="O1364" s="16" t="s">
        <v>7637</v>
      </c>
      <c r="P1364" s="16" t="s">
        <v>7637</v>
      </c>
      <c r="Q1364" s="16" t="s">
        <v>7637</v>
      </c>
      <c r="R1364" s="16" t="s">
        <v>7637</v>
      </c>
      <c r="S1364" s="16" t="s">
        <v>7637</v>
      </c>
      <c r="T1364" s="16">
        <v>0</v>
      </c>
      <c r="U1364">
        <v>0</v>
      </c>
      <c r="V1364" s="17">
        <v>1.4277839270461157</v>
      </c>
      <c r="W1364" t="str">
        <f>VLOOKUP(A1364,Planilha3!$D$2:$F$5575,1,FALSE)</f>
        <v>ParanacityPR</v>
      </c>
      <c r="X1364">
        <f>VLOOKUP(A1364,Planilha3!$D$2:$F$5575,2,FALSE)</f>
        <v>-22.930175933406201</v>
      </c>
      <c r="Y1364">
        <f>VLOOKUP(A1364,Planilha3!$D$2:$F$5575,3,FALSE)</f>
        <v>-52.155378831561599</v>
      </c>
      <c r="Z1364">
        <v>0</v>
      </c>
    </row>
    <row r="1365" spans="1:26" x14ac:dyDescent="0.25">
      <c r="A1365" t="str">
        <f t="shared" si="21"/>
        <v>IvatubaPR</v>
      </c>
      <c r="B1365" s="8">
        <v>2017</v>
      </c>
      <c r="C1365" s="9" t="s">
        <v>456</v>
      </c>
      <c r="D1365" s="9" t="s">
        <v>457</v>
      </c>
      <c r="E1365" s="9" t="s">
        <v>1955</v>
      </c>
      <c r="F1365" s="9" t="s">
        <v>1955</v>
      </c>
      <c r="G1365" s="10" t="s">
        <v>7637</v>
      </c>
      <c r="H1365" s="11">
        <v>31662.86</v>
      </c>
      <c r="I1365" s="11">
        <v>102587.68</v>
      </c>
      <c r="J1365" s="12">
        <v>3240.0004295253175</v>
      </c>
      <c r="K1365" s="13" t="s">
        <v>7636</v>
      </c>
      <c r="L1365" s="13">
        <v>0</v>
      </c>
      <c r="M1365" s="14">
        <v>0</v>
      </c>
      <c r="N1365" s="15">
        <v>0</v>
      </c>
      <c r="O1365" s="16" t="s">
        <v>7637</v>
      </c>
      <c r="P1365" s="16" t="s">
        <v>7637</v>
      </c>
      <c r="Q1365" s="16" t="s">
        <v>7637</v>
      </c>
      <c r="R1365" s="16" t="s">
        <v>7637</v>
      </c>
      <c r="S1365" s="16" t="s">
        <v>7637</v>
      </c>
      <c r="T1365" s="16">
        <v>0</v>
      </c>
      <c r="U1365">
        <v>0</v>
      </c>
      <c r="V1365" s="17">
        <v>1.3829534895189806</v>
      </c>
      <c r="W1365" t="str">
        <f>VLOOKUP(A1365,Planilha3!$D$2:$F$5575,1,FALSE)</f>
        <v>IvatubaPR</v>
      </c>
      <c r="X1365">
        <f>VLOOKUP(A1365,Planilha3!$D$2:$F$5575,2,FALSE)</f>
        <v>-23.619186428506701</v>
      </c>
      <c r="Y1365">
        <f>VLOOKUP(A1365,Planilha3!$D$2:$F$5575,3,FALSE)</f>
        <v>-52.2207074627891</v>
      </c>
      <c r="Z1365">
        <v>0</v>
      </c>
    </row>
    <row r="1366" spans="1:26" x14ac:dyDescent="0.25">
      <c r="A1366" t="str">
        <f t="shared" si="21"/>
        <v>Cruzeiro do SulAC</v>
      </c>
      <c r="B1366" s="8">
        <v>2017</v>
      </c>
      <c r="C1366" s="9" t="s">
        <v>601</v>
      </c>
      <c r="D1366" s="9" t="s">
        <v>1956</v>
      </c>
      <c r="E1366" s="9" t="s">
        <v>1957</v>
      </c>
      <c r="F1366" s="9" t="s">
        <v>1957</v>
      </c>
      <c r="G1366" s="10">
        <v>1640.59</v>
      </c>
      <c r="H1366" s="11">
        <v>15585.7</v>
      </c>
      <c r="I1366" s="11">
        <v>1287722.0970000001</v>
      </c>
      <c r="J1366" s="12">
        <v>82622.025125595901</v>
      </c>
      <c r="K1366" s="13" t="s">
        <v>7642</v>
      </c>
      <c r="L1366" s="13">
        <v>0</v>
      </c>
      <c r="M1366" s="14">
        <v>0</v>
      </c>
      <c r="N1366" s="15">
        <v>0</v>
      </c>
      <c r="O1366" s="16" t="s">
        <v>7637</v>
      </c>
      <c r="P1366" s="16" t="s">
        <v>7637</v>
      </c>
      <c r="Q1366" s="16" t="s">
        <v>7637</v>
      </c>
      <c r="R1366" s="16" t="s">
        <v>7637</v>
      </c>
      <c r="S1366" s="16" t="s">
        <v>7637</v>
      </c>
      <c r="T1366" s="16">
        <v>0</v>
      </c>
      <c r="U1366">
        <v>0</v>
      </c>
      <c r="V1366" s="17">
        <v>7.9728241821160877</v>
      </c>
      <c r="W1366" t="str">
        <f>VLOOKUP(A1366,Planilha3!$D$2:$F$5575,1,FALSE)</f>
        <v>Cruzeiro do SulAC</v>
      </c>
      <c r="X1366">
        <f>VLOOKUP(A1366,Planilha3!$D$2:$F$5575,2,FALSE)</f>
        <v>-22.962902994799499</v>
      </c>
      <c r="Y1366">
        <f>VLOOKUP(A1366,Planilha3!$D$2:$F$5575,3,FALSE)</f>
        <v>-52.162642979854901</v>
      </c>
      <c r="Z1366">
        <v>0</v>
      </c>
    </row>
    <row r="1367" spans="1:26" x14ac:dyDescent="0.25">
      <c r="A1367" t="str">
        <f t="shared" si="21"/>
        <v>Prudente de MoraisMG</v>
      </c>
      <c r="B1367" s="8">
        <v>2017</v>
      </c>
      <c r="C1367" s="9" t="s">
        <v>18</v>
      </c>
      <c r="D1367" s="9" t="s">
        <v>163</v>
      </c>
      <c r="E1367" s="9" t="s">
        <v>1958</v>
      </c>
      <c r="F1367" s="9" t="s">
        <v>1958</v>
      </c>
      <c r="G1367" s="10" t="s">
        <v>7637</v>
      </c>
      <c r="H1367" s="11">
        <v>13664.38</v>
      </c>
      <c r="I1367" s="11">
        <v>144528.15100000001</v>
      </c>
      <c r="J1367" s="12">
        <v>10577.000273704334</v>
      </c>
      <c r="K1367" s="13" t="s">
        <v>7642</v>
      </c>
      <c r="L1367" s="13">
        <v>0</v>
      </c>
      <c r="M1367" s="14">
        <v>0</v>
      </c>
      <c r="N1367" s="15">
        <v>0</v>
      </c>
      <c r="O1367" s="16" t="s">
        <v>7637</v>
      </c>
      <c r="P1367" s="16" t="s">
        <v>7637</v>
      </c>
      <c r="Q1367" s="16" t="s">
        <v>7637</v>
      </c>
      <c r="R1367" s="16" t="s">
        <v>7637</v>
      </c>
      <c r="S1367" s="16" t="s">
        <v>7637</v>
      </c>
      <c r="T1367" s="16">
        <v>0</v>
      </c>
      <c r="U1367">
        <v>0</v>
      </c>
      <c r="V1367" s="17">
        <v>0.61133223390926528</v>
      </c>
      <c r="W1367" t="str">
        <f>VLOOKUP(A1367,Planilha3!$D$2:$F$5575,1,FALSE)</f>
        <v>Prudente de MoraisMG</v>
      </c>
      <c r="X1367">
        <f>VLOOKUP(A1367,Planilha3!$D$2:$F$5575,2,FALSE)</f>
        <v>-19.474684069697599</v>
      </c>
      <c r="Y1367">
        <f>VLOOKUP(A1367,Planilha3!$D$2:$F$5575,3,FALSE)</f>
        <v>-44.1594453865739</v>
      </c>
      <c r="Z1367">
        <v>0</v>
      </c>
    </row>
    <row r="1368" spans="1:26" x14ac:dyDescent="0.25">
      <c r="A1368" t="str">
        <f t="shared" si="21"/>
        <v>Presidente VenceslauSP</v>
      </c>
      <c r="B1368" s="8">
        <v>2017</v>
      </c>
      <c r="C1368" s="9" t="s">
        <v>18</v>
      </c>
      <c r="D1368" s="9" t="s">
        <v>19</v>
      </c>
      <c r="E1368" s="9" t="s">
        <v>1959</v>
      </c>
      <c r="F1368" s="9" t="s">
        <v>1959</v>
      </c>
      <c r="G1368" s="10" t="s">
        <v>7637</v>
      </c>
      <c r="H1368" s="11">
        <v>18255.45</v>
      </c>
      <c r="I1368" s="11">
        <v>721893.44499999995</v>
      </c>
      <c r="J1368" s="12">
        <v>39543.996176484281</v>
      </c>
      <c r="K1368" s="13" t="s">
        <v>7636</v>
      </c>
      <c r="L1368" s="13">
        <v>0</v>
      </c>
      <c r="M1368" s="14">
        <v>0</v>
      </c>
      <c r="N1368" s="15">
        <v>0</v>
      </c>
      <c r="O1368" s="16" t="s">
        <v>7637</v>
      </c>
      <c r="P1368" s="16" t="s">
        <v>7637</v>
      </c>
      <c r="Q1368" s="16" t="s">
        <v>7637</v>
      </c>
      <c r="R1368" s="16" t="s">
        <v>7637</v>
      </c>
      <c r="S1368" s="16" t="s">
        <v>7637</v>
      </c>
      <c r="T1368" s="16">
        <v>0</v>
      </c>
      <c r="U1368">
        <v>0</v>
      </c>
      <c r="V1368" s="17">
        <v>0.85905308561377292</v>
      </c>
      <c r="W1368" t="str">
        <f>VLOOKUP(A1368,Planilha3!$D$2:$F$5575,1,FALSE)</f>
        <v>Presidente VenceslauSP</v>
      </c>
      <c r="X1368">
        <f>VLOOKUP(A1368,Planilha3!$D$2:$F$5575,2,FALSE)</f>
        <v>-21.873694037849599</v>
      </c>
      <c r="Y1368">
        <f>VLOOKUP(A1368,Planilha3!$D$2:$F$5575,3,FALSE)</f>
        <v>-51.8451716932761</v>
      </c>
      <c r="Z1368">
        <v>0</v>
      </c>
    </row>
    <row r="1369" spans="1:26" x14ac:dyDescent="0.25">
      <c r="A1369" t="str">
        <f t="shared" si="21"/>
        <v>Barão de CocaisMG</v>
      </c>
      <c r="B1369" s="8">
        <v>2017</v>
      </c>
      <c r="C1369" s="9" t="s">
        <v>18</v>
      </c>
      <c r="D1369" s="9" t="s">
        <v>163</v>
      </c>
      <c r="E1369" s="9" t="s">
        <v>1960</v>
      </c>
      <c r="F1369" s="9" t="s">
        <v>1961</v>
      </c>
      <c r="G1369" s="10" t="s">
        <v>7637</v>
      </c>
      <c r="H1369" s="11">
        <v>22747.52</v>
      </c>
      <c r="I1369" s="11">
        <v>727192.65800000005</v>
      </c>
      <c r="J1369" s="12">
        <v>31967.997302563093</v>
      </c>
      <c r="K1369" s="13" t="s">
        <v>7636</v>
      </c>
      <c r="L1369" s="13">
        <v>0</v>
      </c>
      <c r="M1369" s="14">
        <v>0</v>
      </c>
      <c r="N1369" s="15">
        <v>0</v>
      </c>
      <c r="O1369" s="16" t="s">
        <v>7637</v>
      </c>
      <c r="P1369" s="16" t="s">
        <v>7637</v>
      </c>
      <c r="Q1369" s="16" t="s">
        <v>7637</v>
      </c>
      <c r="R1369" s="16" t="s">
        <v>7637</v>
      </c>
      <c r="S1369" s="16" t="s">
        <v>7637</v>
      </c>
      <c r="T1369" s="16">
        <v>0</v>
      </c>
      <c r="U1369">
        <v>0</v>
      </c>
      <c r="V1369" s="17">
        <v>1.0432288629866036</v>
      </c>
      <c r="W1369" t="str">
        <f>VLOOKUP(A1369,Planilha3!$D$2:$F$5575,1,FALSE)</f>
        <v>Barão de CocaisMG</v>
      </c>
      <c r="X1369">
        <f>VLOOKUP(A1369,Planilha3!$D$2:$F$5575,2,FALSE)</f>
        <v>-19.939417257563701</v>
      </c>
      <c r="Y1369">
        <f>VLOOKUP(A1369,Planilha3!$D$2:$F$5575,3,FALSE)</f>
        <v>-43.475891694831198</v>
      </c>
      <c r="Z1369">
        <v>0</v>
      </c>
    </row>
    <row r="1370" spans="1:26" x14ac:dyDescent="0.25">
      <c r="A1370" t="str">
        <f t="shared" si="21"/>
        <v>AperibéRJ</v>
      </c>
      <c r="B1370" s="8">
        <v>2017</v>
      </c>
      <c r="C1370" s="9" t="s">
        <v>18</v>
      </c>
      <c r="D1370" s="9" t="s">
        <v>583</v>
      </c>
      <c r="E1370" s="9" t="s">
        <v>1962</v>
      </c>
      <c r="F1370" s="9" t="s">
        <v>1963</v>
      </c>
      <c r="G1370" s="10" t="s">
        <v>7637</v>
      </c>
      <c r="H1370" s="11">
        <v>15202.23</v>
      </c>
      <c r="I1370" s="11">
        <v>171663.52499999999</v>
      </c>
      <c r="J1370" s="12">
        <v>11291.996305805134</v>
      </c>
      <c r="K1370" s="13" t="s">
        <v>7642</v>
      </c>
      <c r="L1370" s="13">
        <v>0</v>
      </c>
      <c r="M1370" s="14">
        <v>0</v>
      </c>
      <c r="N1370" s="15">
        <v>0</v>
      </c>
      <c r="O1370" s="16" t="s">
        <v>7637</v>
      </c>
      <c r="P1370" s="16" t="s">
        <v>7637</v>
      </c>
      <c r="Q1370" s="16" t="s">
        <v>7637</v>
      </c>
      <c r="R1370" s="16" t="s">
        <v>7637</v>
      </c>
      <c r="S1370" s="16" t="s">
        <v>7637</v>
      </c>
      <c r="T1370" s="16">
        <v>0</v>
      </c>
      <c r="U1370">
        <v>0</v>
      </c>
      <c r="V1370" s="17">
        <v>0.67952075795268652</v>
      </c>
      <c r="W1370" t="str">
        <f>VLOOKUP(A1370,Planilha3!$D$2:$F$5575,1,FALSE)</f>
        <v>AperibéRJ</v>
      </c>
      <c r="X1370">
        <f>VLOOKUP(A1370,Planilha3!$D$2:$F$5575,2,FALSE)</f>
        <v>-21.625714542654599</v>
      </c>
      <c r="Y1370">
        <f>VLOOKUP(A1370,Planilha3!$D$2:$F$5575,3,FALSE)</f>
        <v>-42.102022955613201</v>
      </c>
      <c r="Z1370">
        <v>0</v>
      </c>
    </row>
    <row r="1371" spans="1:26" x14ac:dyDescent="0.25">
      <c r="A1371" t="str">
        <f t="shared" si="21"/>
        <v>ItaocaraRJ</v>
      </c>
      <c r="B1371" s="8">
        <v>2017</v>
      </c>
      <c r="C1371" s="9" t="s">
        <v>18</v>
      </c>
      <c r="D1371" s="9" t="s">
        <v>583</v>
      </c>
      <c r="E1371" s="9" t="s">
        <v>1964</v>
      </c>
      <c r="F1371" s="9" t="s">
        <v>1964</v>
      </c>
      <c r="G1371" s="10" t="s">
        <v>7637</v>
      </c>
      <c r="H1371" s="11">
        <v>22170.47</v>
      </c>
      <c r="I1371" s="11">
        <v>503136.74300000002</v>
      </c>
      <c r="J1371" s="12">
        <v>22694.004367070251</v>
      </c>
      <c r="K1371" s="13" t="s">
        <v>7636</v>
      </c>
      <c r="L1371" s="13">
        <v>0</v>
      </c>
      <c r="M1371" s="14">
        <v>0</v>
      </c>
      <c r="N1371" s="15">
        <v>0</v>
      </c>
      <c r="O1371" s="16" t="s">
        <v>7637</v>
      </c>
      <c r="P1371" s="16" t="s">
        <v>7637</v>
      </c>
      <c r="Q1371" s="16" t="s">
        <v>7637</v>
      </c>
      <c r="R1371" s="16" t="s">
        <v>7637</v>
      </c>
      <c r="S1371" s="16" t="s">
        <v>7637</v>
      </c>
      <c r="T1371" s="16">
        <v>0</v>
      </c>
      <c r="U1371">
        <v>0</v>
      </c>
      <c r="V1371" s="17">
        <v>1.0024180434634307</v>
      </c>
      <c r="W1371" t="str">
        <f>VLOOKUP(A1371,Planilha3!$D$2:$F$5575,1,FALSE)</f>
        <v>ItaocaraRJ</v>
      </c>
      <c r="X1371">
        <f>VLOOKUP(A1371,Planilha3!$D$2:$F$5575,2,FALSE)</f>
        <v>-21.675284783236101</v>
      </c>
      <c r="Y1371">
        <f>VLOOKUP(A1371,Planilha3!$D$2:$F$5575,3,FALSE)</f>
        <v>-42.0761548917665</v>
      </c>
      <c r="Z1371">
        <v>0</v>
      </c>
    </row>
    <row r="1372" spans="1:26" x14ac:dyDescent="0.25">
      <c r="A1372" t="str">
        <f t="shared" si="21"/>
        <v>Nova EsperançaPR</v>
      </c>
      <c r="B1372" s="8">
        <v>2017</v>
      </c>
      <c r="C1372" s="9" t="s">
        <v>456</v>
      </c>
      <c r="D1372" s="9" t="s">
        <v>457</v>
      </c>
      <c r="E1372" s="9" t="s">
        <v>1965</v>
      </c>
      <c r="F1372" s="9" t="s">
        <v>1966</v>
      </c>
      <c r="G1372" s="10" t="s">
        <v>7637</v>
      </c>
      <c r="H1372" s="11">
        <v>27235.34</v>
      </c>
      <c r="I1372" s="11">
        <v>764877.16799999995</v>
      </c>
      <c r="J1372" s="12">
        <v>28083.995573398384</v>
      </c>
      <c r="K1372" s="13" t="s">
        <v>7636</v>
      </c>
      <c r="L1372" s="13">
        <v>0</v>
      </c>
      <c r="M1372" s="14">
        <v>0</v>
      </c>
      <c r="N1372" s="15">
        <v>0</v>
      </c>
      <c r="O1372" s="16" t="s">
        <v>7637</v>
      </c>
      <c r="P1372" s="16" t="s">
        <v>7637</v>
      </c>
      <c r="Q1372" s="16" t="s">
        <v>7637</v>
      </c>
      <c r="R1372" s="16" t="s">
        <v>7637</v>
      </c>
      <c r="S1372" s="16" t="s">
        <v>7637</v>
      </c>
      <c r="T1372" s="16">
        <v>0</v>
      </c>
      <c r="U1372">
        <v>0</v>
      </c>
      <c r="V1372" s="17">
        <v>1.2329867342563281</v>
      </c>
      <c r="W1372" t="str">
        <f>VLOOKUP(A1372,Planilha3!$D$2:$F$5575,1,FALSE)</f>
        <v>Nova EsperançaPR</v>
      </c>
      <c r="X1372">
        <f>VLOOKUP(A1372,Planilha3!$D$2:$F$5575,2,FALSE)</f>
        <v>-23.182483422923799</v>
      </c>
      <c r="Y1372">
        <f>VLOOKUP(A1372,Planilha3!$D$2:$F$5575,3,FALSE)</f>
        <v>-52.203572932598199</v>
      </c>
      <c r="Z1372">
        <v>0</v>
      </c>
    </row>
    <row r="1373" spans="1:26" x14ac:dyDescent="0.25">
      <c r="A1373" t="str">
        <f t="shared" si="21"/>
        <v>PaineirasMG</v>
      </c>
      <c r="B1373" s="8">
        <v>2017</v>
      </c>
      <c r="C1373" s="9" t="s">
        <v>18</v>
      </c>
      <c r="D1373" s="9" t="s">
        <v>163</v>
      </c>
      <c r="E1373" s="9" t="s">
        <v>1967</v>
      </c>
      <c r="F1373" s="9" t="s">
        <v>1967</v>
      </c>
      <c r="G1373" s="10" t="s">
        <v>7637</v>
      </c>
      <c r="H1373" s="11">
        <v>12854.79</v>
      </c>
      <c r="I1373" s="11">
        <v>59774.758000000002</v>
      </c>
      <c r="J1373" s="12">
        <v>4649.9987942237876</v>
      </c>
      <c r="K1373" s="13" t="s">
        <v>7642</v>
      </c>
      <c r="L1373" s="13">
        <v>0</v>
      </c>
      <c r="M1373" s="14">
        <v>0</v>
      </c>
      <c r="N1373" s="15">
        <v>0</v>
      </c>
      <c r="O1373" s="16" t="s">
        <v>7637</v>
      </c>
      <c r="P1373" s="16" t="s">
        <v>7637</v>
      </c>
      <c r="Q1373" s="16" t="s">
        <v>7637</v>
      </c>
      <c r="R1373" s="16" t="s">
        <v>7637</v>
      </c>
      <c r="S1373" s="16" t="s">
        <v>7637</v>
      </c>
      <c r="T1373" s="16">
        <v>0</v>
      </c>
      <c r="U1373">
        <v>0</v>
      </c>
      <c r="V1373" s="17">
        <v>0.56657788500296347</v>
      </c>
      <c r="W1373" t="str">
        <f>VLOOKUP(A1373,Planilha3!$D$2:$F$5575,1,FALSE)</f>
        <v>PaineirasMG</v>
      </c>
      <c r="X1373">
        <f>VLOOKUP(A1373,Planilha3!$D$2:$F$5575,2,FALSE)</f>
        <v>-18.9047414781339</v>
      </c>
      <c r="Y1373">
        <f>VLOOKUP(A1373,Planilha3!$D$2:$F$5575,3,FALSE)</f>
        <v>-45.5359620206873</v>
      </c>
      <c r="Z1373">
        <v>0</v>
      </c>
    </row>
    <row r="1374" spans="1:26" x14ac:dyDescent="0.25">
      <c r="A1374" t="str">
        <f t="shared" si="21"/>
        <v>Monte CasteloSP</v>
      </c>
      <c r="B1374" s="8">
        <v>2017</v>
      </c>
      <c r="C1374" s="9" t="s">
        <v>18</v>
      </c>
      <c r="D1374" s="9" t="s">
        <v>19</v>
      </c>
      <c r="E1374" s="9" t="s">
        <v>1968</v>
      </c>
      <c r="F1374" s="9" t="s">
        <v>1968</v>
      </c>
      <c r="G1374" s="10" t="s">
        <v>7637</v>
      </c>
      <c r="H1374" s="11">
        <v>24294.400000000001</v>
      </c>
      <c r="I1374" s="11">
        <v>101793.52800000001</v>
      </c>
      <c r="J1374" s="12">
        <v>4189.9996707060063</v>
      </c>
      <c r="K1374" s="13" t="s">
        <v>7641</v>
      </c>
      <c r="L1374" s="13">
        <v>0</v>
      </c>
      <c r="M1374" s="14">
        <v>0</v>
      </c>
      <c r="N1374" s="15">
        <v>0</v>
      </c>
      <c r="O1374" s="16" t="s">
        <v>7637</v>
      </c>
      <c r="P1374" s="16" t="s">
        <v>7637</v>
      </c>
      <c r="Q1374" s="16" t="s">
        <v>7637</v>
      </c>
      <c r="R1374" s="16" t="s">
        <v>7637</v>
      </c>
      <c r="S1374" s="16" t="s">
        <v>7637</v>
      </c>
      <c r="T1374" s="16">
        <v>0</v>
      </c>
      <c r="U1374">
        <v>0</v>
      </c>
      <c r="V1374" s="17">
        <v>1.06384928246157</v>
      </c>
      <c r="W1374" t="str">
        <f>VLOOKUP(A1374,Planilha3!$D$2:$F$5575,1,FALSE)</f>
        <v>Monte CasteloSP</v>
      </c>
      <c r="X1374">
        <f>VLOOKUP(A1374,Planilha3!$D$2:$F$5575,2,FALSE)</f>
        <v>-21.2985521802485</v>
      </c>
      <c r="Y1374">
        <f>VLOOKUP(A1374,Planilha3!$D$2:$F$5575,3,FALSE)</f>
        <v>-51.568313326414199</v>
      </c>
      <c r="Z1374">
        <v>0</v>
      </c>
    </row>
    <row r="1375" spans="1:26" x14ac:dyDescent="0.25">
      <c r="A1375" t="str">
        <f t="shared" si="21"/>
        <v>CaçadorSC</v>
      </c>
      <c r="B1375" s="8">
        <v>2017</v>
      </c>
      <c r="C1375" s="9" t="s">
        <v>456</v>
      </c>
      <c r="D1375" s="9" t="s">
        <v>790</v>
      </c>
      <c r="E1375" s="9" t="s">
        <v>1969</v>
      </c>
      <c r="F1375" s="9" t="s">
        <v>1970</v>
      </c>
      <c r="G1375" s="10">
        <v>2277.31</v>
      </c>
      <c r="H1375" s="11">
        <v>39751.410000000003</v>
      </c>
      <c r="I1375" s="11">
        <v>3073698.1570000001</v>
      </c>
      <c r="J1375" s="12">
        <v>77322.997020734605</v>
      </c>
      <c r="K1375" s="13" t="s">
        <v>7640</v>
      </c>
      <c r="L1375" s="13">
        <v>0</v>
      </c>
      <c r="M1375" s="14">
        <v>0</v>
      </c>
      <c r="N1375" s="15">
        <v>0</v>
      </c>
      <c r="O1375" s="16" t="s">
        <v>7637</v>
      </c>
      <c r="P1375" s="16" t="s">
        <v>7637</v>
      </c>
      <c r="Q1375" s="16" t="s">
        <v>7637</v>
      </c>
      <c r="R1375" s="16" t="s">
        <v>7637</v>
      </c>
      <c r="S1375" s="16" t="s">
        <v>7637</v>
      </c>
      <c r="T1375" s="16">
        <v>0</v>
      </c>
      <c r="U1375">
        <v>0</v>
      </c>
      <c r="V1375" s="17">
        <v>11.810632183885996</v>
      </c>
      <c r="W1375" t="str">
        <f>VLOOKUP(A1375,Planilha3!$D$2:$F$5575,1,FALSE)</f>
        <v>CaçadorSC</v>
      </c>
      <c r="X1375">
        <f>VLOOKUP(A1375,Planilha3!$D$2:$F$5575,2,FALSE)</f>
        <v>-26.7761450177961</v>
      </c>
      <c r="Y1375">
        <f>VLOOKUP(A1375,Planilha3!$D$2:$F$5575,3,FALSE)</f>
        <v>-51.012443168659601</v>
      </c>
      <c r="Z1375">
        <v>0</v>
      </c>
    </row>
    <row r="1376" spans="1:26" x14ac:dyDescent="0.25">
      <c r="A1376" t="str">
        <f t="shared" si="21"/>
        <v>MuriaéMG</v>
      </c>
      <c r="B1376" s="8">
        <v>2017</v>
      </c>
      <c r="C1376" s="9" t="s">
        <v>18</v>
      </c>
      <c r="D1376" s="9" t="s">
        <v>163</v>
      </c>
      <c r="E1376" s="9" t="s">
        <v>1971</v>
      </c>
      <c r="F1376" s="9" t="s">
        <v>1972</v>
      </c>
      <c r="G1376" s="10">
        <v>1734.65</v>
      </c>
      <c r="H1376" s="11">
        <v>19349.509999999998</v>
      </c>
      <c r="I1376" s="11">
        <v>2100137.983</v>
      </c>
      <c r="J1376" s="12">
        <v>108537.01116979191</v>
      </c>
      <c r="K1376" s="13" t="s">
        <v>7636</v>
      </c>
      <c r="L1376" s="13">
        <v>0</v>
      </c>
      <c r="M1376" s="14">
        <v>0</v>
      </c>
      <c r="N1376" s="15">
        <v>0</v>
      </c>
      <c r="O1376" s="16" t="s">
        <v>7637</v>
      </c>
      <c r="P1376" s="16" t="s">
        <v>7637</v>
      </c>
      <c r="Q1376" s="16" t="s">
        <v>7637</v>
      </c>
      <c r="R1376" s="16" t="s">
        <v>7637</v>
      </c>
      <c r="S1376" s="16" t="s">
        <v>7637</v>
      </c>
      <c r="T1376" s="16">
        <v>0</v>
      </c>
      <c r="U1376">
        <v>0</v>
      </c>
      <c r="V1376" s="17">
        <v>8.5926021468602229</v>
      </c>
      <c r="W1376" t="str">
        <f>VLOOKUP(A1376,Planilha3!$D$2:$F$5575,1,FALSE)</f>
        <v>MuriaéMG</v>
      </c>
      <c r="X1376">
        <f>VLOOKUP(A1376,Planilha3!$D$2:$F$5575,2,FALSE)</f>
        <v>-21.130446111369</v>
      </c>
      <c r="Y1376">
        <f>VLOOKUP(A1376,Planilha3!$D$2:$F$5575,3,FALSE)</f>
        <v>-42.369666667978102</v>
      </c>
      <c r="Z1376">
        <v>0</v>
      </c>
    </row>
    <row r="1377" spans="1:26" x14ac:dyDescent="0.25">
      <c r="A1377" t="str">
        <f t="shared" si="21"/>
        <v>ParanapuãSP</v>
      </c>
      <c r="B1377" s="8">
        <v>2017</v>
      </c>
      <c r="C1377" s="9" t="s">
        <v>18</v>
      </c>
      <c r="D1377" s="9" t="s">
        <v>19</v>
      </c>
      <c r="E1377" s="9" t="s">
        <v>1973</v>
      </c>
      <c r="F1377" s="9" t="s">
        <v>1974</v>
      </c>
      <c r="G1377" s="10" t="s">
        <v>7637</v>
      </c>
      <c r="H1377" s="11">
        <v>24348.78</v>
      </c>
      <c r="I1377" s="11">
        <v>98636.91</v>
      </c>
      <c r="J1377" s="12">
        <v>4051.0000911749994</v>
      </c>
      <c r="K1377" s="13" t="s">
        <v>7641</v>
      </c>
      <c r="L1377" s="13">
        <v>0</v>
      </c>
      <c r="M1377" s="14">
        <v>0</v>
      </c>
      <c r="N1377" s="15">
        <v>0</v>
      </c>
      <c r="O1377" s="16" t="s">
        <v>7637</v>
      </c>
      <c r="P1377" s="16" t="s">
        <v>7637</v>
      </c>
      <c r="Q1377" s="16" t="s">
        <v>7637</v>
      </c>
      <c r="R1377" s="16" t="s">
        <v>7637</v>
      </c>
      <c r="S1377" s="16" t="s">
        <v>7637</v>
      </c>
      <c r="T1377" s="16">
        <v>0</v>
      </c>
      <c r="U1377">
        <v>0</v>
      </c>
      <c r="V1377" s="17">
        <v>1.0659809358281986</v>
      </c>
      <c r="W1377" t="str">
        <f>VLOOKUP(A1377,Planilha3!$D$2:$F$5575,1,FALSE)</f>
        <v>ParanapuãSP</v>
      </c>
      <c r="X1377">
        <f>VLOOKUP(A1377,Planilha3!$D$2:$F$5575,2,FALSE)</f>
        <v>-20.1052330855624</v>
      </c>
      <c r="Y1377">
        <f>VLOOKUP(A1377,Planilha3!$D$2:$F$5575,3,FALSE)</f>
        <v>-50.589049039474801</v>
      </c>
      <c r="Z1377">
        <v>0</v>
      </c>
    </row>
    <row r="1378" spans="1:26" x14ac:dyDescent="0.25">
      <c r="A1378" t="str">
        <f t="shared" si="21"/>
        <v>Marabá PaulistaSP</v>
      </c>
      <c r="B1378" s="8">
        <v>2017</v>
      </c>
      <c r="C1378" s="9" t="s">
        <v>18</v>
      </c>
      <c r="D1378" s="9" t="s">
        <v>19</v>
      </c>
      <c r="E1378" s="9" t="s">
        <v>1975</v>
      </c>
      <c r="F1378" s="9" t="s">
        <v>1976</v>
      </c>
      <c r="G1378" s="10" t="s">
        <v>7637</v>
      </c>
      <c r="H1378" s="11">
        <v>21499.29</v>
      </c>
      <c r="I1378" s="11">
        <v>120632.49400000001</v>
      </c>
      <c r="J1378" s="12">
        <v>5610.9989678728925</v>
      </c>
      <c r="K1378" s="13" t="s">
        <v>7641</v>
      </c>
      <c r="L1378" s="13">
        <v>0</v>
      </c>
      <c r="M1378" s="14">
        <v>0</v>
      </c>
      <c r="N1378" s="15">
        <v>0</v>
      </c>
      <c r="O1378" s="16" t="s">
        <v>7637</v>
      </c>
      <c r="P1378" s="16" t="s">
        <v>7637</v>
      </c>
      <c r="Q1378" s="16" t="s">
        <v>7637</v>
      </c>
      <c r="R1378" s="16" t="s">
        <v>7637</v>
      </c>
      <c r="S1378" s="16" t="s">
        <v>7637</v>
      </c>
      <c r="T1378" s="16">
        <v>0</v>
      </c>
      <c r="U1378">
        <v>0</v>
      </c>
      <c r="V1378" s="17">
        <v>0.94454321845425693</v>
      </c>
      <c r="W1378" t="str">
        <f>VLOOKUP(A1378,Planilha3!$D$2:$F$5575,1,FALSE)</f>
        <v>Marabá PaulistaSP</v>
      </c>
      <c r="X1378">
        <f>VLOOKUP(A1378,Planilha3!$D$2:$F$5575,2,FALSE)</f>
        <v>-22.1072273499963</v>
      </c>
      <c r="Y1378">
        <f>VLOOKUP(A1378,Planilha3!$D$2:$F$5575,3,FALSE)</f>
        <v>-51.962099104868997</v>
      </c>
      <c r="Z1378">
        <v>0</v>
      </c>
    </row>
    <row r="1379" spans="1:26" x14ac:dyDescent="0.25">
      <c r="A1379" t="str">
        <f t="shared" si="21"/>
        <v>MiracemaRJ</v>
      </c>
      <c r="B1379" s="8">
        <v>2017</v>
      </c>
      <c r="C1379" s="9" t="s">
        <v>18</v>
      </c>
      <c r="D1379" s="9" t="s">
        <v>583</v>
      </c>
      <c r="E1379" s="9" t="s">
        <v>1977</v>
      </c>
      <c r="F1379" s="9" t="s">
        <v>1977</v>
      </c>
      <c r="G1379" s="10" t="s">
        <v>7637</v>
      </c>
      <c r="H1379" s="11">
        <v>18453.63</v>
      </c>
      <c r="I1379" s="11">
        <v>489962.27100000001</v>
      </c>
      <c r="J1379" s="12">
        <v>26550.99679575238</v>
      </c>
      <c r="K1379" s="13" t="s">
        <v>7642</v>
      </c>
      <c r="L1379" s="13">
        <v>0</v>
      </c>
      <c r="M1379" s="14">
        <v>0</v>
      </c>
      <c r="N1379" s="15">
        <v>0</v>
      </c>
      <c r="O1379" s="16" t="s">
        <v>7637</v>
      </c>
      <c r="P1379" s="16" t="s">
        <v>7637</v>
      </c>
      <c r="Q1379" s="16" t="s">
        <v>7637</v>
      </c>
      <c r="R1379" s="16" t="s">
        <v>7637</v>
      </c>
      <c r="S1379" s="16" t="s">
        <v>7637</v>
      </c>
      <c r="T1379" s="16">
        <v>0</v>
      </c>
      <c r="U1379">
        <v>0</v>
      </c>
      <c r="V1379" s="17">
        <v>0.84636604128126958</v>
      </c>
      <c r="W1379" t="str">
        <f>VLOOKUP(A1379,Planilha3!$D$2:$F$5575,1,FALSE)</f>
        <v>MiracemaRJ</v>
      </c>
      <c r="X1379">
        <f>VLOOKUP(A1379,Planilha3!$D$2:$F$5575,2,FALSE)</f>
        <v>-21.415330558049799</v>
      </c>
      <c r="Y1379">
        <f>VLOOKUP(A1379,Planilha3!$D$2:$F$5575,3,FALSE)</f>
        <v>-42.194194101077699</v>
      </c>
      <c r="Z1379">
        <v>0</v>
      </c>
    </row>
    <row r="1380" spans="1:26" x14ac:dyDescent="0.25">
      <c r="A1380" t="str">
        <f t="shared" si="21"/>
        <v>MacaéRJ</v>
      </c>
      <c r="B1380" s="8">
        <v>2017</v>
      </c>
      <c r="C1380" s="9" t="s">
        <v>18</v>
      </c>
      <c r="D1380" s="9" t="s">
        <v>583</v>
      </c>
      <c r="E1380" s="9" t="s">
        <v>1978</v>
      </c>
      <c r="F1380" s="9" t="s">
        <v>1979</v>
      </c>
      <c r="G1380" s="10">
        <v>5956.62</v>
      </c>
      <c r="H1380" s="11">
        <v>62961.48</v>
      </c>
      <c r="I1380" s="11">
        <v>15371353.001</v>
      </c>
      <c r="J1380" s="12">
        <v>244139.003736888</v>
      </c>
      <c r="K1380" s="13" t="s">
        <v>7636</v>
      </c>
      <c r="L1380" s="13">
        <v>2</v>
      </c>
      <c r="M1380" s="14">
        <v>0</v>
      </c>
      <c r="N1380" s="15">
        <v>1</v>
      </c>
      <c r="O1380" s="16">
        <v>1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>
        <v>1</v>
      </c>
      <c r="V1380" s="17">
        <v>30.055152482862777</v>
      </c>
      <c r="W1380" t="str">
        <f>VLOOKUP(A1380,Planilha3!$D$2:$F$5575,1,FALSE)</f>
        <v>MacaéRJ</v>
      </c>
      <c r="X1380">
        <f>VLOOKUP(A1380,Planilha3!$D$2:$F$5575,2,FALSE)</f>
        <v>-22.377294006185299</v>
      </c>
      <c r="Y1380">
        <f>VLOOKUP(A1380,Planilha3!$D$2:$F$5575,3,FALSE)</f>
        <v>-41.7851895556933</v>
      </c>
      <c r="Z1380">
        <v>0</v>
      </c>
    </row>
    <row r="1381" spans="1:26" x14ac:dyDescent="0.25">
      <c r="A1381" t="str">
        <f t="shared" si="21"/>
        <v>General CarneiroPR</v>
      </c>
      <c r="B1381" s="8">
        <v>2017</v>
      </c>
      <c r="C1381" s="9" t="s">
        <v>456</v>
      </c>
      <c r="D1381" s="9" t="s">
        <v>457</v>
      </c>
      <c r="E1381" s="9" t="s">
        <v>1980</v>
      </c>
      <c r="F1381" s="9" t="s">
        <v>1980</v>
      </c>
      <c r="G1381" s="10" t="s">
        <v>7637</v>
      </c>
      <c r="H1381" s="11">
        <v>24281.96</v>
      </c>
      <c r="I1381" s="11">
        <v>340870.15899999999</v>
      </c>
      <c r="J1381" s="12">
        <v>14038.000186146422</v>
      </c>
      <c r="K1381" s="13" t="s">
        <v>7645</v>
      </c>
      <c r="L1381" s="13">
        <v>0</v>
      </c>
      <c r="M1381" s="14">
        <v>0</v>
      </c>
      <c r="N1381" s="15">
        <v>0</v>
      </c>
      <c r="O1381" s="16" t="s">
        <v>7637</v>
      </c>
      <c r="P1381" s="16" t="s">
        <v>7637</v>
      </c>
      <c r="Q1381" s="16" t="s">
        <v>7637</v>
      </c>
      <c r="R1381" s="16" t="s">
        <v>7637</v>
      </c>
      <c r="S1381" s="16" t="s">
        <v>7637</v>
      </c>
      <c r="T1381" s="16">
        <v>0</v>
      </c>
      <c r="U1381">
        <v>0</v>
      </c>
      <c r="V1381" s="17">
        <v>1.0800010307156158</v>
      </c>
      <c r="W1381" t="str">
        <f>VLOOKUP(A1381,Planilha3!$D$2:$F$5575,1,FALSE)</f>
        <v>General CarneiroPR</v>
      </c>
      <c r="X1381">
        <f>VLOOKUP(A1381,Planilha3!$D$2:$F$5575,2,FALSE)</f>
        <v>-26.425447348362599</v>
      </c>
      <c r="Y1381">
        <f>VLOOKUP(A1381,Planilha3!$D$2:$F$5575,3,FALSE)</f>
        <v>-51.317663782170598</v>
      </c>
      <c r="Z1381">
        <v>0</v>
      </c>
    </row>
    <row r="1382" spans="1:26" x14ac:dyDescent="0.25">
      <c r="A1382" t="str">
        <f t="shared" si="21"/>
        <v>ImbitubaSC</v>
      </c>
      <c r="B1382" s="8">
        <v>2017</v>
      </c>
      <c r="C1382" s="9" t="s">
        <v>456</v>
      </c>
      <c r="D1382" s="9" t="s">
        <v>790</v>
      </c>
      <c r="E1382" s="9" t="s">
        <v>1981</v>
      </c>
      <c r="F1382" s="9" t="s">
        <v>1981</v>
      </c>
      <c r="G1382" s="10" t="s">
        <v>7637</v>
      </c>
      <c r="H1382" s="11">
        <v>35107.78</v>
      </c>
      <c r="I1382" s="11">
        <v>1547410.3289999999</v>
      </c>
      <c r="J1382" s="12">
        <v>44075.994807988427</v>
      </c>
      <c r="K1382" s="13" t="s">
        <v>7636</v>
      </c>
      <c r="L1382" s="13">
        <v>0</v>
      </c>
      <c r="M1382" s="14">
        <v>0</v>
      </c>
      <c r="N1382" s="15">
        <v>0</v>
      </c>
      <c r="O1382" s="16" t="s">
        <v>7637</v>
      </c>
      <c r="P1382" s="16" t="s">
        <v>7637</v>
      </c>
      <c r="Q1382" s="16" t="s">
        <v>7637</v>
      </c>
      <c r="R1382" s="16" t="s">
        <v>7637</v>
      </c>
      <c r="S1382" s="16" t="s">
        <v>7637</v>
      </c>
      <c r="T1382" s="16">
        <v>0</v>
      </c>
      <c r="U1382">
        <v>0</v>
      </c>
      <c r="V1382" s="17">
        <v>1.6059088316295271</v>
      </c>
      <c r="W1382" t="str">
        <f>VLOOKUP(A1382,Planilha3!$D$2:$F$5575,1,FALSE)</f>
        <v>ImbitubaSC</v>
      </c>
      <c r="X1382">
        <f>VLOOKUP(A1382,Planilha3!$D$2:$F$5575,2,FALSE)</f>
        <v>-28.228852365377001</v>
      </c>
      <c r="Y1382">
        <f>VLOOKUP(A1382,Planilha3!$D$2:$F$5575,3,FALSE)</f>
        <v>-48.666313319771398</v>
      </c>
      <c r="Z1382">
        <v>0</v>
      </c>
    </row>
    <row r="1383" spans="1:26" x14ac:dyDescent="0.25">
      <c r="A1383" t="str">
        <f t="shared" si="21"/>
        <v>GoioximPR</v>
      </c>
      <c r="B1383" s="8">
        <v>2017</v>
      </c>
      <c r="C1383" s="9" t="s">
        <v>456</v>
      </c>
      <c r="D1383" s="9" t="s">
        <v>457</v>
      </c>
      <c r="E1383" s="9" t="s">
        <v>1982</v>
      </c>
      <c r="F1383" s="9" t="s">
        <v>1982</v>
      </c>
      <c r="G1383" s="10" t="s">
        <v>7637</v>
      </c>
      <c r="H1383" s="11">
        <v>22092.31</v>
      </c>
      <c r="I1383" s="11">
        <v>164543.51500000001</v>
      </c>
      <c r="J1383" s="12">
        <v>7447.9995527855626</v>
      </c>
      <c r="K1383" s="13" t="s">
        <v>7641</v>
      </c>
      <c r="L1383" s="13">
        <v>0</v>
      </c>
      <c r="M1383" s="14">
        <v>0</v>
      </c>
      <c r="N1383" s="15">
        <v>0</v>
      </c>
      <c r="O1383" s="16" t="s">
        <v>7637</v>
      </c>
      <c r="P1383" s="16" t="s">
        <v>7637</v>
      </c>
      <c r="Q1383" s="16" t="s">
        <v>7637</v>
      </c>
      <c r="R1383" s="16" t="s">
        <v>7637</v>
      </c>
      <c r="S1383" s="16" t="s">
        <v>7637</v>
      </c>
      <c r="T1383" s="16">
        <v>0</v>
      </c>
      <c r="U1383">
        <v>0</v>
      </c>
      <c r="V1383" s="17">
        <v>0.97344605273397478</v>
      </c>
      <c r="W1383" t="str">
        <f>VLOOKUP(A1383,Planilha3!$D$2:$F$5575,1,FALSE)</f>
        <v>GoioximPR</v>
      </c>
      <c r="X1383">
        <f>VLOOKUP(A1383,Planilha3!$D$2:$F$5575,2,FALSE)</f>
        <v>-25.193120682353999</v>
      </c>
      <c r="Y1383">
        <f>VLOOKUP(A1383,Planilha3!$D$2:$F$5575,3,FALSE)</f>
        <v>-51.991530473747403</v>
      </c>
      <c r="Z1383">
        <v>0</v>
      </c>
    </row>
    <row r="1384" spans="1:26" x14ac:dyDescent="0.25">
      <c r="A1384" t="str">
        <f t="shared" si="21"/>
        <v>Pereira BarretoSP</v>
      </c>
      <c r="B1384" s="8">
        <v>2017</v>
      </c>
      <c r="C1384" s="9" t="s">
        <v>18</v>
      </c>
      <c r="D1384" s="9" t="s">
        <v>19</v>
      </c>
      <c r="E1384" s="9" t="s">
        <v>1983</v>
      </c>
      <c r="F1384" s="9" t="s">
        <v>1983</v>
      </c>
      <c r="G1384" s="10" t="s">
        <v>7637</v>
      </c>
      <c r="H1384" s="11">
        <v>31701.06</v>
      </c>
      <c r="I1384" s="11">
        <v>817570.39399999997</v>
      </c>
      <c r="J1384" s="12">
        <v>25790.001785429253</v>
      </c>
      <c r="K1384" s="13" t="s">
        <v>7636</v>
      </c>
      <c r="L1384" s="13">
        <v>0</v>
      </c>
      <c r="M1384" s="14">
        <v>0</v>
      </c>
      <c r="N1384" s="15">
        <v>0</v>
      </c>
      <c r="O1384" s="16" t="s">
        <v>7637</v>
      </c>
      <c r="P1384" s="16" t="s">
        <v>7637</v>
      </c>
      <c r="Q1384" s="16" t="s">
        <v>7637</v>
      </c>
      <c r="R1384" s="16" t="s">
        <v>7637</v>
      </c>
      <c r="S1384" s="16" t="s">
        <v>7637</v>
      </c>
      <c r="T1384" s="16">
        <v>0</v>
      </c>
      <c r="U1384">
        <v>0</v>
      </c>
      <c r="V1384" s="17">
        <v>1.4242760361737543</v>
      </c>
      <c r="W1384" t="str">
        <f>VLOOKUP(A1384,Planilha3!$D$2:$F$5575,1,FALSE)</f>
        <v>Pereira BarretoSP</v>
      </c>
      <c r="X1384">
        <f>VLOOKUP(A1384,Planilha3!$D$2:$F$5575,2,FALSE)</f>
        <v>-20.637226423280701</v>
      </c>
      <c r="Y1384">
        <f>VLOOKUP(A1384,Planilha3!$D$2:$F$5575,3,FALSE)</f>
        <v>-51.112687688120502</v>
      </c>
      <c r="Z1384">
        <v>0</v>
      </c>
    </row>
    <row r="1385" spans="1:26" x14ac:dyDescent="0.25">
      <c r="A1385" t="str">
        <f t="shared" si="21"/>
        <v>Barra LongaMG</v>
      </c>
      <c r="B1385" s="8">
        <v>2017</v>
      </c>
      <c r="C1385" s="9" t="s">
        <v>18</v>
      </c>
      <c r="D1385" s="9" t="s">
        <v>163</v>
      </c>
      <c r="E1385" s="9" t="s">
        <v>1984</v>
      </c>
      <c r="F1385" s="9" t="s">
        <v>1984</v>
      </c>
      <c r="G1385" s="10" t="s">
        <v>7637</v>
      </c>
      <c r="H1385" s="11">
        <v>12381.61</v>
      </c>
      <c r="I1385" s="11">
        <v>69634.168000000005</v>
      </c>
      <c r="J1385" s="12">
        <v>5623.9994637207928</v>
      </c>
      <c r="K1385" s="13" t="s">
        <v>7642</v>
      </c>
      <c r="L1385" s="13">
        <v>0</v>
      </c>
      <c r="M1385" s="14">
        <v>0</v>
      </c>
      <c r="N1385" s="15">
        <v>0</v>
      </c>
      <c r="O1385" s="16" t="s">
        <v>7637</v>
      </c>
      <c r="P1385" s="16" t="s">
        <v>7637</v>
      </c>
      <c r="Q1385" s="16" t="s">
        <v>7637</v>
      </c>
      <c r="R1385" s="16" t="s">
        <v>7637</v>
      </c>
      <c r="S1385" s="16" t="s">
        <v>7637</v>
      </c>
      <c r="T1385" s="16">
        <v>0</v>
      </c>
      <c r="U1385">
        <v>0</v>
      </c>
      <c r="V1385" s="17">
        <v>0.54752841752498738</v>
      </c>
      <c r="W1385" t="str">
        <f>VLOOKUP(A1385,Planilha3!$D$2:$F$5575,1,FALSE)</f>
        <v>Barra LongaMG</v>
      </c>
      <c r="X1385">
        <f>VLOOKUP(A1385,Planilha3!$D$2:$F$5575,2,FALSE)</f>
        <v>-20.287342493827001</v>
      </c>
      <c r="Y1385">
        <f>VLOOKUP(A1385,Planilha3!$D$2:$F$5575,3,FALSE)</f>
        <v>-43.040533439061903</v>
      </c>
      <c r="Z1385">
        <v>0</v>
      </c>
    </row>
    <row r="1386" spans="1:26" x14ac:dyDescent="0.25">
      <c r="A1386" t="str">
        <f t="shared" si="21"/>
        <v>CaetanópolisMG</v>
      </c>
      <c r="B1386" s="8">
        <v>2017</v>
      </c>
      <c r="C1386" s="9" t="s">
        <v>18</v>
      </c>
      <c r="D1386" s="9" t="s">
        <v>163</v>
      </c>
      <c r="E1386" s="9" t="s">
        <v>1985</v>
      </c>
      <c r="F1386" s="9" t="s">
        <v>1986</v>
      </c>
      <c r="G1386" s="10" t="s">
        <v>7637</v>
      </c>
      <c r="H1386" s="11">
        <v>22168.57</v>
      </c>
      <c r="I1386" s="11">
        <v>252699.56599999999</v>
      </c>
      <c r="J1386" s="12">
        <v>11399.00164963279</v>
      </c>
      <c r="K1386" s="13" t="s">
        <v>7636</v>
      </c>
      <c r="L1386" s="13">
        <v>0</v>
      </c>
      <c r="M1386" s="14">
        <v>0</v>
      </c>
      <c r="N1386" s="15">
        <v>0</v>
      </c>
      <c r="O1386" s="16" t="s">
        <v>7637</v>
      </c>
      <c r="P1386" s="16" t="s">
        <v>7637</v>
      </c>
      <c r="Q1386" s="16" t="s">
        <v>7637</v>
      </c>
      <c r="R1386" s="16" t="s">
        <v>7637</v>
      </c>
      <c r="S1386" s="16" t="s">
        <v>7637</v>
      </c>
      <c r="T1386" s="16">
        <v>0</v>
      </c>
      <c r="U1386">
        <v>0</v>
      </c>
      <c r="V1386" s="17">
        <v>0.9833937306372097</v>
      </c>
      <c r="W1386" t="str">
        <f>VLOOKUP(A1386,Planilha3!$D$2:$F$5575,1,FALSE)</f>
        <v>CaetanópolisMG</v>
      </c>
      <c r="X1386">
        <f>VLOOKUP(A1386,Planilha3!$D$2:$F$5575,2,FALSE)</f>
        <v>-19.2975448600533</v>
      </c>
      <c r="Y1386">
        <f>VLOOKUP(A1386,Planilha3!$D$2:$F$5575,3,FALSE)</f>
        <v>-44.419243775552701</v>
      </c>
      <c r="Z1386">
        <v>0</v>
      </c>
    </row>
    <row r="1387" spans="1:26" x14ac:dyDescent="0.25">
      <c r="A1387" t="str">
        <f t="shared" si="21"/>
        <v>Conceição de MacabuRJ</v>
      </c>
      <c r="B1387" s="8">
        <v>2017</v>
      </c>
      <c r="C1387" s="9" t="s">
        <v>18</v>
      </c>
      <c r="D1387" s="9" t="s">
        <v>583</v>
      </c>
      <c r="E1387" s="9" t="s">
        <v>1987</v>
      </c>
      <c r="F1387" s="9" t="s">
        <v>1988</v>
      </c>
      <c r="G1387" s="10" t="s">
        <v>7637</v>
      </c>
      <c r="H1387" s="11">
        <v>14318.3</v>
      </c>
      <c r="I1387" s="11">
        <v>321603.364</v>
      </c>
      <c r="J1387" s="12">
        <v>22461.00193458721</v>
      </c>
      <c r="K1387" s="13" t="s">
        <v>7642</v>
      </c>
      <c r="L1387" s="13">
        <v>0</v>
      </c>
      <c r="M1387" s="14">
        <v>0</v>
      </c>
      <c r="N1387" s="15">
        <v>0</v>
      </c>
      <c r="O1387" s="16" t="s">
        <v>7637</v>
      </c>
      <c r="P1387" s="16" t="s">
        <v>7637</v>
      </c>
      <c r="Q1387" s="16" t="s">
        <v>7637</v>
      </c>
      <c r="R1387" s="16" t="s">
        <v>7637</v>
      </c>
      <c r="S1387" s="16" t="s">
        <v>7637</v>
      </c>
      <c r="T1387" s="16">
        <v>0</v>
      </c>
      <c r="U1387">
        <v>0</v>
      </c>
      <c r="V1387" s="17">
        <v>0.65896404516571705</v>
      </c>
      <c r="W1387" t="str">
        <f>VLOOKUP(A1387,Planilha3!$D$2:$F$5575,1,FALSE)</f>
        <v>Conceição de MacabuRJ</v>
      </c>
      <c r="X1387">
        <f>VLOOKUP(A1387,Planilha3!$D$2:$F$5575,2,FALSE)</f>
        <v>-22.083855740032099</v>
      </c>
      <c r="Y1387">
        <f>VLOOKUP(A1387,Planilha3!$D$2:$F$5575,3,FALSE)</f>
        <v>-41.872239439118196</v>
      </c>
      <c r="Z1387">
        <v>0</v>
      </c>
    </row>
    <row r="1388" spans="1:26" x14ac:dyDescent="0.25">
      <c r="A1388" t="str">
        <f t="shared" si="21"/>
        <v>Mato RicoPR</v>
      </c>
      <c r="B1388" s="8">
        <v>2017</v>
      </c>
      <c r="C1388" s="9" t="s">
        <v>456</v>
      </c>
      <c r="D1388" s="9" t="s">
        <v>457</v>
      </c>
      <c r="E1388" s="9" t="s">
        <v>1989</v>
      </c>
      <c r="F1388" s="9" t="s">
        <v>1989</v>
      </c>
      <c r="G1388" s="10" t="s">
        <v>7637</v>
      </c>
      <c r="H1388" s="11">
        <v>20746.97</v>
      </c>
      <c r="I1388" s="11">
        <v>74191.16</v>
      </c>
      <c r="J1388" s="12">
        <v>3575.9997724968998</v>
      </c>
      <c r="K1388" s="13" t="s">
        <v>7641</v>
      </c>
      <c r="L1388" s="13">
        <v>0</v>
      </c>
      <c r="M1388" s="14">
        <v>0</v>
      </c>
      <c r="N1388" s="15">
        <v>0</v>
      </c>
      <c r="O1388" s="16" t="s">
        <v>7637</v>
      </c>
      <c r="P1388" s="16" t="s">
        <v>7637</v>
      </c>
      <c r="Q1388" s="16" t="s">
        <v>7637</v>
      </c>
      <c r="R1388" s="16" t="s">
        <v>7637</v>
      </c>
      <c r="S1388" s="16" t="s">
        <v>7637</v>
      </c>
      <c r="T1388" s="16">
        <v>0</v>
      </c>
      <c r="U1388">
        <v>0</v>
      </c>
      <c r="V1388" s="17">
        <v>0.90839514221520934</v>
      </c>
      <c r="W1388" t="str">
        <f>VLOOKUP(A1388,Planilha3!$D$2:$F$5575,1,FALSE)</f>
        <v>Mato RicoPR</v>
      </c>
      <c r="X1388">
        <f>VLOOKUP(A1388,Planilha3!$D$2:$F$5575,2,FALSE)</f>
        <v>-24.7000051377189</v>
      </c>
      <c r="Y1388">
        <f>VLOOKUP(A1388,Planilha3!$D$2:$F$5575,3,FALSE)</f>
        <v>-52.145878681275001</v>
      </c>
      <c r="Z1388">
        <v>0</v>
      </c>
    </row>
    <row r="1389" spans="1:26" x14ac:dyDescent="0.25">
      <c r="A1389" t="str">
        <f t="shared" si="21"/>
        <v>Monte CarmeloMG</v>
      </c>
      <c r="B1389" s="8">
        <v>2017</v>
      </c>
      <c r="C1389" s="9" t="s">
        <v>18</v>
      </c>
      <c r="D1389" s="9" t="s">
        <v>163</v>
      </c>
      <c r="E1389" s="9" t="s">
        <v>1990</v>
      </c>
      <c r="F1389" s="9" t="s">
        <v>1990</v>
      </c>
      <c r="G1389" s="10" t="s">
        <v>7637</v>
      </c>
      <c r="H1389" s="11">
        <v>22628.06</v>
      </c>
      <c r="I1389" s="11">
        <v>1091758.5319999999</v>
      </c>
      <c r="J1389" s="12">
        <v>48247.995276660913</v>
      </c>
      <c r="K1389" s="13" t="s">
        <v>7636</v>
      </c>
      <c r="L1389" s="13">
        <v>0</v>
      </c>
      <c r="M1389" s="14">
        <v>0</v>
      </c>
      <c r="N1389" s="15">
        <v>0</v>
      </c>
      <c r="O1389" s="16" t="s">
        <v>7637</v>
      </c>
      <c r="P1389" s="16" t="s">
        <v>7637</v>
      </c>
      <c r="Q1389" s="16" t="s">
        <v>7637</v>
      </c>
      <c r="R1389" s="16" t="s">
        <v>7637</v>
      </c>
      <c r="S1389" s="16" t="s">
        <v>7637</v>
      </c>
      <c r="T1389" s="16">
        <v>0</v>
      </c>
      <c r="U1389">
        <v>0</v>
      </c>
      <c r="V1389" s="17">
        <v>1.0653650135248516</v>
      </c>
      <c r="W1389" t="str">
        <f>VLOOKUP(A1389,Planilha3!$D$2:$F$5575,1,FALSE)</f>
        <v>Monte CarmeloMG</v>
      </c>
      <c r="X1389">
        <f>VLOOKUP(A1389,Planilha3!$D$2:$F$5575,2,FALSE)</f>
        <v>-18.730706402254899</v>
      </c>
      <c r="Y1389">
        <f>VLOOKUP(A1389,Planilha3!$D$2:$F$5575,3,FALSE)</f>
        <v>-47.491620026605297</v>
      </c>
      <c r="Z1389">
        <v>0</v>
      </c>
    </row>
    <row r="1390" spans="1:26" x14ac:dyDescent="0.25">
      <c r="A1390" t="str">
        <f t="shared" si="21"/>
        <v>Engenheiro BeltrãoPR</v>
      </c>
      <c r="B1390" s="8">
        <v>2017</v>
      </c>
      <c r="C1390" s="9" t="s">
        <v>456</v>
      </c>
      <c r="D1390" s="9" t="s">
        <v>457</v>
      </c>
      <c r="E1390" s="9" t="s">
        <v>1991</v>
      </c>
      <c r="F1390" s="9" t="s">
        <v>1992</v>
      </c>
      <c r="G1390" s="10" t="s">
        <v>7637</v>
      </c>
      <c r="H1390" s="11">
        <v>29312.639999999999</v>
      </c>
      <c r="I1390" s="11">
        <v>419581.15100000001</v>
      </c>
      <c r="J1390" s="12">
        <v>14314.000751894064</v>
      </c>
      <c r="K1390" s="13" t="s">
        <v>7636</v>
      </c>
      <c r="L1390" s="13">
        <v>0</v>
      </c>
      <c r="M1390" s="14">
        <v>0</v>
      </c>
      <c r="N1390" s="15">
        <v>0</v>
      </c>
      <c r="O1390" s="16" t="s">
        <v>7637</v>
      </c>
      <c r="P1390" s="16" t="s">
        <v>7637</v>
      </c>
      <c r="Q1390" s="16" t="s">
        <v>7637</v>
      </c>
      <c r="R1390" s="16" t="s">
        <v>7637</v>
      </c>
      <c r="S1390" s="16" t="s">
        <v>7637</v>
      </c>
      <c r="T1390" s="16">
        <v>0</v>
      </c>
      <c r="U1390">
        <v>0</v>
      </c>
      <c r="V1390" s="17">
        <v>1.2999088800398284</v>
      </c>
      <c r="W1390" t="str">
        <f>VLOOKUP(A1390,Planilha3!$D$2:$F$5575,1,FALSE)</f>
        <v>Engenheiro BeltrãoPR</v>
      </c>
      <c r="X1390">
        <f>VLOOKUP(A1390,Planilha3!$D$2:$F$5575,2,FALSE)</f>
        <v>-23.797492721765501</v>
      </c>
      <c r="Y1390">
        <f>VLOOKUP(A1390,Planilha3!$D$2:$F$5575,3,FALSE)</f>
        <v>-52.2663133337213</v>
      </c>
      <c r="Z1390">
        <v>0</v>
      </c>
    </row>
    <row r="1391" spans="1:26" x14ac:dyDescent="0.25">
      <c r="A1391" t="str">
        <f t="shared" si="21"/>
        <v>Ponte NovaMG</v>
      </c>
      <c r="B1391" s="8">
        <v>2017</v>
      </c>
      <c r="C1391" s="9" t="s">
        <v>18</v>
      </c>
      <c r="D1391" s="9" t="s">
        <v>163</v>
      </c>
      <c r="E1391" s="9" t="s">
        <v>1993</v>
      </c>
      <c r="F1391" s="9" t="s">
        <v>1993</v>
      </c>
      <c r="G1391" s="10">
        <v>1701.86</v>
      </c>
      <c r="H1391" s="11">
        <v>27330.95</v>
      </c>
      <c r="I1391" s="11">
        <v>1649723.737</v>
      </c>
      <c r="J1391" s="12">
        <v>60361.009661208263</v>
      </c>
      <c r="K1391" s="13" t="s">
        <v>7636</v>
      </c>
      <c r="L1391" s="13">
        <v>0</v>
      </c>
      <c r="M1391" s="14">
        <v>0</v>
      </c>
      <c r="N1391" s="15">
        <v>0</v>
      </c>
      <c r="O1391" s="16" t="s">
        <v>7637</v>
      </c>
      <c r="P1391" s="16" t="s">
        <v>7637</v>
      </c>
      <c r="Q1391" s="16" t="s">
        <v>7637</v>
      </c>
      <c r="R1391" s="16" t="s">
        <v>7637</v>
      </c>
      <c r="S1391" s="16" t="s">
        <v>7637</v>
      </c>
      <c r="T1391" s="16">
        <v>0</v>
      </c>
      <c r="U1391">
        <v>0</v>
      </c>
      <c r="V1391" s="17">
        <v>8.7211598428306232</v>
      </c>
      <c r="W1391" t="str">
        <f>VLOOKUP(A1391,Planilha3!$D$2:$F$5575,1,FALSE)</f>
        <v>Ponte NovaMG</v>
      </c>
      <c r="X1391">
        <f>VLOOKUP(A1391,Planilha3!$D$2:$F$5575,2,FALSE)</f>
        <v>-20.4115772660444</v>
      </c>
      <c r="Y1391">
        <f>VLOOKUP(A1391,Planilha3!$D$2:$F$5575,3,FALSE)</f>
        <v>-42.898183722298199</v>
      </c>
      <c r="Z1391">
        <v>0</v>
      </c>
    </row>
    <row r="1392" spans="1:26" x14ac:dyDescent="0.25">
      <c r="A1392" t="str">
        <f t="shared" si="21"/>
        <v>Nova IndependênciaSP</v>
      </c>
      <c r="B1392" s="8">
        <v>2017</v>
      </c>
      <c r="C1392" s="9" t="s">
        <v>18</v>
      </c>
      <c r="D1392" s="9" t="s">
        <v>19</v>
      </c>
      <c r="E1392" s="9" t="s">
        <v>1994</v>
      </c>
      <c r="F1392" s="9" t="s">
        <v>1995</v>
      </c>
      <c r="G1392" s="10" t="s">
        <v>7637</v>
      </c>
      <c r="H1392" s="11">
        <v>35842.589999999997</v>
      </c>
      <c r="I1392" s="11">
        <v>134230.516</v>
      </c>
      <c r="J1392" s="12">
        <v>3745.0004589512091</v>
      </c>
      <c r="K1392" s="13" t="s">
        <v>7639</v>
      </c>
      <c r="L1392" s="13">
        <v>0</v>
      </c>
      <c r="M1392" s="14">
        <v>0</v>
      </c>
      <c r="N1392" s="15">
        <v>0</v>
      </c>
      <c r="O1392" s="16" t="s">
        <v>7637</v>
      </c>
      <c r="P1392" s="16" t="s">
        <v>7637</v>
      </c>
      <c r="Q1392" s="16" t="s">
        <v>7637</v>
      </c>
      <c r="R1392" s="16" t="s">
        <v>7637</v>
      </c>
      <c r="S1392" s="16" t="s">
        <v>7637</v>
      </c>
      <c r="T1392" s="16">
        <v>0</v>
      </c>
      <c r="U1392">
        <v>0</v>
      </c>
      <c r="V1392" s="17">
        <v>1.5657837297109174</v>
      </c>
      <c r="W1392" t="str">
        <f>VLOOKUP(A1392,Planilha3!$D$2:$F$5575,1,FALSE)</f>
        <v>Nova IndependênciaSP</v>
      </c>
      <c r="X1392">
        <f>VLOOKUP(A1392,Planilha3!$D$2:$F$5575,2,FALSE)</f>
        <v>-21.103089827718499</v>
      </c>
      <c r="Y1392">
        <f>VLOOKUP(A1392,Planilha3!$D$2:$F$5575,3,FALSE)</f>
        <v>-51.4909542975861</v>
      </c>
      <c r="Z1392">
        <v>0</v>
      </c>
    </row>
    <row r="1393" spans="1:26" x14ac:dyDescent="0.25">
      <c r="A1393" t="str">
        <f t="shared" si="21"/>
        <v>SuzanápolisSP</v>
      </c>
      <c r="B1393" s="8">
        <v>2017</v>
      </c>
      <c r="C1393" s="9" t="s">
        <v>18</v>
      </c>
      <c r="D1393" s="9" t="s">
        <v>19</v>
      </c>
      <c r="E1393" s="9" t="s">
        <v>1996</v>
      </c>
      <c r="F1393" s="9" t="s">
        <v>1997</v>
      </c>
      <c r="G1393" s="10" t="s">
        <v>7637</v>
      </c>
      <c r="H1393" s="11">
        <v>67940.53</v>
      </c>
      <c r="I1393" s="11">
        <v>260619.889</v>
      </c>
      <c r="J1393" s="12">
        <v>3836.000234322576</v>
      </c>
      <c r="K1393" s="13" t="s">
        <v>7640</v>
      </c>
      <c r="L1393" s="13">
        <v>0</v>
      </c>
      <c r="M1393" s="14">
        <v>0</v>
      </c>
      <c r="N1393" s="15">
        <v>0</v>
      </c>
      <c r="O1393" s="16" t="s">
        <v>7637</v>
      </c>
      <c r="P1393" s="16" t="s">
        <v>7637</v>
      </c>
      <c r="Q1393" s="16" t="s">
        <v>7637</v>
      </c>
      <c r="R1393" s="16" t="s">
        <v>7637</v>
      </c>
      <c r="S1393" s="16" t="s">
        <v>7637</v>
      </c>
      <c r="T1393" s="16">
        <v>0</v>
      </c>
      <c r="U1393">
        <v>0</v>
      </c>
      <c r="V1393" s="17">
        <v>2.9631845605498812</v>
      </c>
      <c r="W1393" t="str">
        <f>VLOOKUP(A1393,Planilha3!$D$2:$F$5575,1,FALSE)</f>
        <v>SuzanápolisSP</v>
      </c>
      <c r="X1393">
        <f>VLOOKUP(A1393,Planilha3!$D$2:$F$5575,2,FALSE)</f>
        <v>-20.498549223076498</v>
      </c>
      <c r="Y1393">
        <f>VLOOKUP(A1393,Planilha3!$D$2:$F$5575,3,FALSE)</f>
        <v>-51.027179785819598</v>
      </c>
      <c r="Z1393">
        <v>0</v>
      </c>
    </row>
    <row r="1394" spans="1:26" x14ac:dyDescent="0.25">
      <c r="A1394" t="str">
        <f t="shared" si="21"/>
        <v>Santana da Ponte PensaSP</v>
      </c>
      <c r="B1394" s="8">
        <v>2017</v>
      </c>
      <c r="C1394" s="9" t="s">
        <v>18</v>
      </c>
      <c r="D1394" s="9" t="s">
        <v>19</v>
      </c>
      <c r="E1394" s="9" t="s">
        <v>1998</v>
      </c>
      <c r="F1394" s="9" t="s">
        <v>1998</v>
      </c>
      <c r="G1394" s="10" t="s">
        <v>7637</v>
      </c>
      <c r="H1394" s="11">
        <v>22221.48</v>
      </c>
      <c r="I1394" s="11">
        <v>34554.396999999997</v>
      </c>
      <c r="J1394" s="12">
        <v>1554.9998019933864</v>
      </c>
      <c r="K1394" s="13" t="s">
        <v>7642</v>
      </c>
      <c r="L1394" s="13">
        <v>0</v>
      </c>
      <c r="M1394" s="14">
        <v>0</v>
      </c>
      <c r="N1394" s="15">
        <v>0</v>
      </c>
      <c r="O1394" s="16" t="s">
        <v>7637</v>
      </c>
      <c r="P1394" s="16" t="s">
        <v>7637</v>
      </c>
      <c r="Q1394" s="16" t="s">
        <v>7637</v>
      </c>
      <c r="R1394" s="16" t="s">
        <v>7637</v>
      </c>
      <c r="S1394" s="16" t="s">
        <v>7637</v>
      </c>
      <c r="T1394" s="16">
        <v>0</v>
      </c>
      <c r="U1394">
        <v>0</v>
      </c>
      <c r="V1394" s="17">
        <v>0.96918786755398689</v>
      </c>
      <c r="W1394" t="str">
        <f>VLOOKUP(A1394,Planilha3!$D$2:$F$5575,1,FALSE)</f>
        <v>Santana da Ponte PensaSP</v>
      </c>
      <c r="X1394">
        <f>VLOOKUP(A1394,Planilha3!$D$2:$F$5575,2,FALSE)</f>
        <v>-20.252993344244501</v>
      </c>
      <c r="Y1394">
        <f>VLOOKUP(A1394,Planilha3!$D$2:$F$5575,3,FALSE)</f>
        <v>-50.796947183133298</v>
      </c>
      <c r="Z1394">
        <v>0</v>
      </c>
    </row>
    <row r="1395" spans="1:26" x14ac:dyDescent="0.25">
      <c r="A1395" t="str">
        <f t="shared" si="21"/>
        <v>Estrela do SulMG</v>
      </c>
      <c r="B1395" s="8">
        <v>2017</v>
      </c>
      <c r="C1395" s="9" t="s">
        <v>18</v>
      </c>
      <c r="D1395" s="9" t="s">
        <v>163</v>
      </c>
      <c r="E1395" s="9" t="s">
        <v>1999</v>
      </c>
      <c r="F1395" s="9" t="s">
        <v>1999</v>
      </c>
      <c r="G1395" s="10" t="s">
        <v>7637</v>
      </c>
      <c r="H1395" s="11">
        <v>47064.41</v>
      </c>
      <c r="I1395" s="11">
        <v>375621.05</v>
      </c>
      <c r="J1395" s="12">
        <v>7980.9998680531635</v>
      </c>
      <c r="K1395" s="13" t="s">
        <v>7645</v>
      </c>
      <c r="L1395" s="13">
        <v>0</v>
      </c>
      <c r="M1395" s="14">
        <v>0</v>
      </c>
      <c r="N1395" s="15">
        <v>0</v>
      </c>
      <c r="O1395" s="16" t="s">
        <v>7637</v>
      </c>
      <c r="P1395" s="16" t="s">
        <v>7637</v>
      </c>
      <c r="Q1395" s="16" t="s">
        <v>7637</v>
      </c>
      <c r="R1395" s="16" t="s">
        <v>7637</v>
      </c>
      <c r="S1395" s="16" t="s">
        <v>7637</v>
      </c>
      <c r="T1395" s="16">
        <v>0</v>
      </c>
      <c r="U1395">
        <v>0</v>
      </c>
      <c r="V1395" s="17">
        <v>2.0622742297948009</v>
      </c>
      <c r="W1395" t="str">
        <f>VLOOKUP(A1395,Planilha3!$D$2:$F$5575,1,FALSE)</f>
        <v>Estrela do SulMG</v>
      </c>
      <c r="X1395">
        <f>VLOOKUP(A1395,Planilha3!$D$2:$F$5575,2,FALSE)</f>
        <v>-18.740401008172501</v>
      </c>
      <c r="Y1395">
        <f>VLOOKUP(A1395,Planilha3!$D$2:$F$5575,3,FALSE)</f>
        <v>-47.696036374439501</v>
      </c>
      <c r="Z1395">
        <v>0</v>
      </c>
    </row>
    <row r="1396" spans="1:26" x14ac:dyDescent="0.25">
      <c r="A1396" t="str">
        <f t="shared" si="21"/>
        <v>Amparo do SerraMG</v>
      </c>
      <c r="B1396" s="8">
        <v>2017</v>
      </c>
      <c r="C1396" s="9" t="s">
        <v>18</v>
      </c>
      <c r="D1396" s="9" t="s">
        <v>163</v>
      </c>
      <c r="E1396" s="9" t="s">
        <v>2000</v>
      </c>
      <c r="F1396" s="9" t="s">
        <v>2000</v>
      </c>
      <c r="G1396" s="10" t="s">
        <v>7637</v>
      </c>
      <c r="H1396" s="11">
        <v>9350.42</v>
      </c>
      <c r="I1396" s="11">
        <v>46041.464</v>
      </c>
      <c r="J1396" s="12">
        <v>4923.9995636559643</v>
      </c>
      <c r="K1396" s="13" t="s">
        <v>7642</v>
      </c>
      <c r="L1396" s="13">
        <v>0</v>
      </c>
      <c r="M1396" s="14">
        <v>0</v>
      </c>
      <c r="N1396" s="15">
        <v>0</v>
      </c>
      <c r="O1396" s="16" t="s">
        <v>7637</v>
      </c>
      <c r="P1396" s="16" t="s">
        <v>7637</v>
      </c>
      <c r="Q1396" s="16" t="s">
        <v>7637</v>
      </c>
      <c r="R1396" s="16" t="s">
        <v>7637</v>
      </c>
      <c r="S1396" s="16" t="s">
        <v>7637</v>
      </c>
      <c r="T1396" s="16">
        <v>0</v>
      </c>
      <c r="U1396">
        <v>0</v>
      </c>
      <c r="V1396" s="17">
        <v>0.4144359847506266</v>
      </c>
      <c r="W1396" t="str">
        <f>VLOOKUP(A1396,Planilha3!$D$2:$F$5575,1,FALSE)</f>
        <v>Amparo do SerraMG</v>
      </c>
      <c r="X1396">
        <f>VLOOKUP(A1396,Planilha3!$D$2:$F$5575,2,FALSE)</f>
        <v>-20.505545827909199</v>
      </c>
      <c r="Y1396">
        <f>VLOOKUP(A1396,Planilha3!$D$2:$F$5575,3,FALSE)</f>
        <v>-42.801232255260999</v>
      </c>
      <c r="Z1396">
        <v>0</v>
      </c>
    </row>
    <row r="1397" spans="1:26" x14ac:dyDescent="0.25">
      <c r="A1397" t="str">
        <f t="shared" si="21"/>
        <v>Nova GuataporangaSP</v>
      </c>
      <c r="B1397" s="8">
        <v>2017</v>
      </c>
      <c r="C1397" s="9" t="s">
        <v>18</v>
      </c>
      <c r="D1397" s="9" t="s">
        <v>19</v>
      </c>
      <c r="E1397" s="9" t="s">
        <v>2001</v>
      </c>
      <c r="F1397" s="9" t="s">
        <v>2001</v>
      </c>
      <c r="G1397" s="10" t="s">
        <v>7637</v>
      </c>
      <c r="H1397" s="11">
        <v>12127.1</v>
      </c>
      <c r="I1397" s="11">
        <v>27940.838</v>
      </c>
      <c r="J1397" s="12">
        <v>2303.9999670160219</v>
      </c>
      <c r="K1397" s="13" t="s">
        <v>7642</v>
      </c>
      <c r="L1397" s="13">
        <v>0</v>
      </c>
      <c r="M1397" s="14">
        <v>0</v>
      </c>
      <c r="N1397" s="15">
        <v>0</v>
      </c>
      <c r="O1397" s="16" t="s">
        <v>7637</v>
      </c>
      <c r="P1397" s="16" t="s">
        <v>7637</v>
      </c>
      <c r="Q1397" s="16" t="s">
        <v>7637</v>
      </c>
      <c r="R1397" s="16" t="s">
        <v>7637</v>
      </c>
      <c r="S1397" s="16" t="s">
        <v>7637</v>
      </c>
      <c r="T1397" s="16">
        <v>0</v>
      </c>
      <c r="U1397">
        <v>0</v>
      </c>
      <c r="V1397" s="17">
        <v>0.53116410712429396</v>
      </c>
      <c r="W1397" t="str">
        <f>VLOOKUP(A1397,Planilha3!$D$2:$F$5575,1,FALSE)</f>
        <v>Nova GuataporangaSP</v>
      </c>
      <c r="X1397">
        <f>VLOOKUP(A1397,Planilha3!$D$2:$F$5575,2,FALSE)</f>
        <v>-21.333987510338499</v>
      </c>
      <c r="Y1397">
        <f>VLOOKUP(A1397,Planilha3!$D$2:$F$5575,3,FALSE)</f>
        <v>-51.643870339303</v>
      </c>
      <c r="Z1397">
        <v>0</v>
      </c>
    </row>
    <row r="1398" spans="1:26" x14ac:dyDescent="0.25">
      <c r="A1398" t="str">
        <f t="shared" si="21"/>
        <v>ParaopebaMG</v>
      </c>
      <c r="B1398" s="8">
        <v>2017</v>
      </c>
      <c r="C1398" s="9" t="s">
        <v>18</v>
      </c>
      <c r="D1398" s="9" t="s">
        <v>163</v>
      </c>
      <c r="E1398" s="9" t="s">
        <v>2002</v>
      </c>
      <c r="F1398" s="9" t="s">
        <v>2002</v>
      </c>
      <c r="G1398" s="10" t="s">
        <v>7637</v>
      </c>
      <c r="H1398" s="11">
        <v>23143.51</v>
      </c>
      <c r="I1398" s="11">
        <v>565326.40800000005</v>
      </c>
      <c r="J1398" s="12">
        <v>24426.995213776998</v>
      </c>
      <c r="K1398" s="13" t="s">
        <v>7636</v>
      </c>
      <c r="L1398" s="13">
        <v>0</v>
      </c>
      <c r="M1398" s="14">
        <v>0</v>
      </c>
      <c r="N1398" s="15">
        <v>0</v>
      </c>
      <c r="O1398" s="16" t="s">
        <v>7637</v>
      </c>
      <c r="P1398" s="16" t="s">
        <v>7637</v>
      </c>
      <c r="Q1398" s="16" t="s">
        <v>7637</v>
      </c>
      <c r="R1398" s="16" t="s">
        <v>7637</v>
      </c>
      <c r="S1398" s="16" t="s">
        <v>7637</v>
      </c>
      <c r="T1398" s="16">
        <v>0</v>
      </c>
      <c r="U1398">
        <v>0</v>
      </c>
      <c r="V1398" s="17">
        <v>1.0478530057083664</v>
      </c>
      <c r="W1398" t="str">
        <f>VLOOKUP(A1398,Planilha3!$D$2:$F$5575,1,FALSE)</f>
        <v>ParaopebaMG</v>
      </c>
      <c r="X1398">
        <f>VLOOKUP(A1398,Planilha3!$D$2:$F$5575,2,FALSE)</f>
        <v>-19.273661798153501</v>
      </c>
      <c r="Y1398">
        <f>VLOOKUP(A1398,Planilha3!$D$2:$F$5575,3,FALSE)</f>
        <v>-44.404739621773103</v>
      </c>
      <c r="Z1398">
        <v>0</v>
      </c>
    </row>
    <row r="1399" spans="1:26" x14ac:dyDescent="0.25">
      <c r="A1399" t="str">
        <f t="shared" si="21"/>
        <v>BiturunaPR</v>
      </c>
      <c r="B1399" s="8">
        <v>2017</v>
      </c>
      <c r="C1399" s="9" t="s">
        <v>456</v>
      </c>
      <c r="D1399" s="9" t="s">
        <v>457</v>
      </c>
      <c r="E1399" s="9" t="s">
        <v>2003</v>
      </c>
      <c r="F1399" s="9" t="s">
        <v>2003</v>
      </c>
      <c r="G1399" s="10" t="s">
        <v>7637</v>
      </c>
      <c r="H1399" s="11">
        <v>19877.689999999999</v>
      </c>
      <c r="I1399" s="11">
        <v>330506.33799999999</v>
      </c>
      <c r="J1399" s="12">
        <v>16626.999314306646</v>
      </c>
      <c r="K1399" s="13" t="s">
        <v>7642</v>
      </c>
      <c r="L1399" s="13">
        <v>0</v>
      </c>
      <c r="M1399" s="14">
        <v>0</v>
      </c>
      <c r="N1399" s="15">
        <v>0</v>
      </c>
      <c r="O1399" s="16" t="s">
        <v>7637</v>
      </c>
      <c r="P1399" s="16" t="s">
        <v>7637</v>
      </c>
      <c r="Q1399" s="16" t="s">
        <v>7637</v>
      </c>
      <c r="R1399" s="16" t="s">
        <v>7637</v>
      </c>
      <c r="S1399" s="16" t="s">
        <v>7637</v>
      </c>
      <c r="T1399" s="16">
        <v>0</v>
      </c>
      <c r="U1399">
        <v>0</v>
      </c>
      <c r="V1399" s="17">
        <v>0.89218644476197684</v>
      </c>
      <c r="W1399" t="str">
        <f>VLOOKUP(A1399,Planilha3!$D$2:$F$5575,1,FALSE)</f>
        <v>BiturunaPR</v>
      </c>
      <c r="X1399">
        <f>VLOOKUP(A1399,Planilha3!$D$2:$F$5575,2,FALSE)</f>
        <v>-26.1612180773378</v>
      </c>
      <c r="Y1399">
        <f>VLOOKUP(A1399,Planilha3!$D$2:$F$5575,3,FALSE)</f>
        <v>-51.552232273694301</v>
      </c>
      <c r="Z1399">
        <v>0</v>
      </c>
    </row>
    <row r="1400" spans="1:26" x14ac:dyDescent="0.25">
      <c r="A1400" t="str">
        <f t="shared" si="21"/>
        <v>Pedra do AntaMG</v>
      </c>
      <c r="B1400" s="8">
        <v>2017</v>
      </c>
      <c r="C1400" s="9" t="s">
        <v>18</v>
      </c>
      <c r="D1400" s="9" t="s">
        <v>163</v>
      </c>
      <c r="E1400" s="9" t="s">
        <v>2004</v>
      </c>
      <c r="F1400" s="9" t="s">
        <v>2004</v>
      </c>
      <c r="G1400" s="10" t="s">
        <v>7637</v>
      </c>
      <c r="H1400" s="11">
        <v>14897.38</v>
      </c>
      <c r="I1400" s="11">
        <v>48714.425999999999</v>
      </c>
      <c r="J1400" s="12">
        <v>3269.9995569690777</v>
      </c>
      <c r="K1400" s="13" t="s">
        <v>7642</v>
      </c>
      <c r="L1400" s="13">
        <v>0</v>
      </c>
      <c r="M1400" s="14">
        <v>0</v>
      </c>
      <c r="N1400" s="15">
        <v>0</v>
      </c>
      <c r="O1400" s="16" t="s">
        <v>7637</v>
      </c>
      <c r="P1400" s="16" t="s">
        <v>7637</v>
      </c>
      <c r="Q1400" s="16" t="s">
        <v>7637</v>
      </c>
      <c r="R1400" s="16" t="s">
        <v>7637</v>
      </c>
      <c r="S1400" s="16" t="s">
        <v>7637</v>
      </c>
      <c r="T1400" s="16">
        <v>0</v>
      </c>
      <c r="U1400">
        <v>0</v>
      </c>
      <c r="V1400" s="17">
        <v>0.65327888682010138</v>
      </c>
      <c r="W1400" t="str">
        <f>VLOOKUP(A1400,Planilha3!$D$2:$F$5575,1,FALSE)</f>
        <v>Pedra do AntaMG</v>
      </c>
      <c r="X1400">
        <f>VLOOKUP(A1400,Planilha3!$D$2:$F$5575,2,FALSE)</f>
        <v>-20.597262363687999</v>
      </c>
      <c r="Y1400">
        <f>VLOOKUP(A1400,Planilha3!$D$2:$F$5575,3,FALSE)</f>
        <v>-42.712654841917903</v>
      </c>
      <c r="Z1400">
        <v>0</v>
      </c>
    </row>
    <row r="1401" spans="1:26" x14ac:dyDescent="0.25">
      <c r="A1401" t="str">
        <f t="shared" si="21"/>
        <v>São MartinhoSC</v>
      </c>
      <c r="B1401" s="8">
        <v>2017</v>
      </c>
      <c r="C1401" s="9" t="s">
        <v>456</v>
      </c>
      <c r="D1401" s="9" t="s">
        <v>790</v>
      </c>
      <c r="E1401" s="9" t="s">
        <v>2005</v>
      </c>
      <c r="F1401" s="9" t="s">
        <v>2006</v>
      </c>
      <c r="G1401" s="10" t="s">
        <v>7637</v>
      </c>
      <c r="H1401" s="11">
        <v>23347.39</v>
      </c>
      <c r="I1401" s="11">
        <v>74945.107999999993</v>
      </c>
      <c r="J1401" s="12">
        <v>3209.9994046443735</v>
      </c>
      <c r="K1401" s="13" t="s">
        <v>7636</v>
      </c>
      <c r="L1401" s="13">
        <v>0</v>
      </c>
      <c r="M1401" s="14">
        <v>0</v>
      </c>
      <c r="N1401" s="15">
        <v>0</v>
      </c>
      <c r="O1401" s="16" t="s">
        <v>7637</v>
      </c>
      <c r="P1401" s="16" t="s">
        <v>7637</v>
      </c>
      <c r="Q1401" s="16" t="s">
        <v>7637</v>
      </c>
      <c r="R1401" s="16" t="s">
        <v>7637</v>
      </c>
      <c r="S1401" s="16" t="s">
        <v>7637</v>
      </c>
      <c r="T1401" s="16">
        <v>0</v>
      </c>
      <c r="U1401">
        <v>0</v>
      </c>
      <c r="V1401" s="17">
        <v>1.0209693051158788</v>
      </c>
      <c r="W1401" t="str">
        <f>VLOOKUP(A1401,Planilha3!$D$2:$F$5575,1,FALSE)</f>
        <v>São MartinhoSC</v>
      </c>
      <c r="X1401">
        <f>VLOOKUP(A1401,Planilha3!$D$2:$F$5575,2,FALSE)</f>
        <v>-28.1613672159306</v>
      </c>
      <c r="Y1401">
        <f>VLOOKUP(A1401,Planilha3!$D$2:$F$5575,3,FALSE)</f>
        <v>-48.9871552326046</v>
      </c>
      <c r="Z1401">
        <v>0</v>
      </c>
    </row>
    <row r="1402" spans="1:26" x14ac:dyDescent="0.25">
      <c r="A1402" t="str">
        <f t="shared" si="21"/>
        <v>IturamaMG</v>
      </c>
      <c r="B1402" s="8">
        <v>2017</v>
      </c>
      <c r="C1402" s="9" t="s">
        <v>18</v>
      </c>
      <c r="D1402" s="9" t="s">
        <v>163</v>
      </c>
      <c r="E1402" s="9" t="s">
        <v>2007</v>
      </c>
      <c r="F1402" s="9" t="s">
        <v>2007</v>
      </c>
      <c r="G1402" s="10" t="s">
        <v>7637</v>
      </c>
      <c r="H1402" s="11">
        <v>44831.13</v>
      </c>
      <c r="I1402" s="11">
        <v>1725281.3910000001</v>
      </c>
      <c r="J1402" s="12">
        <v>38484.004106075401</v>
      </c>
      <c r="K1402" s="13" t="s">
        <v>7639</v>
      </c>
      <c r="L1402" s="13">
        <v>0</v>
      </c>
      <c r="M1402" s="14">
        <v>0</v>
      </c>
      <c r="N1402" s="15">
        <v>0</v>
      </c>
      <c r="O1402" s="16" t="s">
        <v>7637</v>
      </c>
      <c r="P1402" s="16" t="s">
        <v>7637</v>
      </c>
      <c r="Q1402" s="16" t="s">
        <v>7637</v>
      </c>
      <c r="R1402" s="16" t="s">
        <v>7637</v>
      </c>
      <c r="S1402" s="16" t="s">
        <v>7637</v>
      </c>
      <c r="T1402" s="16">
        <v>0</v>
      </c>
      <c r="U1402">
        <v>0</v>
      </c>
      <c r="V1402" s="17">
        <v>2.0220627884916196</v>
      </c>
      <c r="W1402" t="str">
        <f>VLOOKUP(A1402,Planilha3!$D$2:$F$5575,1,FALSE)</f>
        <v>IturamaMG</v>
      </c>
      <c r="X1402">
        <f>VLOOKUP(A1402,Planilha3!$D$2:$F$5575,2,FALSE)</f>
        <v>-19.728024826329602</v>
      </c>
      <c r="Y1402">
        <f>VLOOKUP(A1402,Planilha3!$D$2:$F$5575,3,FALSE)</f>
        <v>-50.196971634043699</v>
      </c>
      <c r="Z1402">
        <v>0</v>
      </c>
    </row>
    <row r="1403" spans="1:26" x14ac:dyDescent="0.25">
      <c r="A1403" t="str">
        <f t="shared" si="21"/>
        <v>Barão de Monte AltoMG</v>
      </c>
      <c r="B1403" s="8">
        <v>2017</v>
      </c>
      <c r="C1403" s="9" t="s">
        <v>18</v>
      </c>
      <c r="D1403" s="9" t="s">
        <v>163</v>
      </c>
      <c r="E1403" s="9" t="s">
        <v>2008</v>
      </c>
      <c r="F1403" s="9" t="s">
        <v>2009</v>
      </c>
      <c r="G1403" s="10" t="s">
        <v>7637</v>
      </c>
      <c r="H1403" s="11">
        <v>8697.4</v>
      </c>
      <c r="I1403" s="11">
        <v>49122.940999999999</v>
      </c>
      <c r="J1403" s="12">
        <v>5648.0029664037529</v>
      </c>
      <c r="K1403" s="13" t="s">
        <v>7642</v>
      </c>
      <c r="L1403" s="13">
        <v>0</v>
      </c>
      <c r="M1403" s="14">
        <v>0</v>
      </c>
      <c r="N1403" s="15">
        <v>0</v>
      </c>
      <c r="O1403" s="16" t="s">
        <v>7637</v>
      </c>
      <c r="P1403" s="16" t="s">
        <v>7637</v>
      </c>
      <c r="Q1403" s="16" t="s">
        <v>7637</v>
      </c>
      <c r="R1403" s="16" t="s">
        <v>7637</v>
      </c>
      <c r="S1403" s="16" t="s">
        <v>7637</v>
      </c>
      <c r="T1403" s="16">
        <v>0</v>
      </c>
      <c r="U1403">
        <v>0</v>
      </c>
      <c r="V1403" s="17">
        <v>0.38713408167573932</v>
      </c>
      <c r="W1403" t="str">
        <f>VLOOKUP(A1403,Planilha3!$D$2:$F$5575,1,FALSE)</f>
        <v>Barão de Monte AltoMG</v>
      </c>
      <c r="X1403">
        <f>VLOOKUP(A1403,Planilha3!$D$2:$F$5575,2,FALSE)</f>
        <v>-21.244884825295401</v>
      </c>
      <c r="Y1403">
        <f>VLOOKUP(A1403,Planilha3!$D$2:$F$5575,3,FALSE)</f>
        <v>-42.237546995769002</v>
      </c>
      <c r="Z1403">
        <v>0</v>
      </c>
    </row>
    <row r="1404" spans="1:26" x14ac:dyDescent="0.25">
      <c r="A1404" t="str">
        <f t="shared" si="21"/>
        <v>InajáPE</v>
      </c>
      <c r="B1404" s="8">
        <v>2017</v>
      </c>
      <c r="C1404" s="9" t="s">
        <v>951</v>
      </c>
      <c r="D1404" s="9" t="s">
        <v>2010</v>
      </c>
      <c r="E1404" s="9" t="s">
        <v>2011</v>
      </c>
      <c r="F1404" s="9" t="s">
        <v>2012</v>
      </c>
      <c r="G1404" s="10" t="s">
        <v>7637</v>
      </c>
      <c r="H1404" s="11">
        <v>6810.08</v>
      </c>
      <c r="I1404" s="11">
        <v>155276.55600000001</v>
      </c>
      <c r="J1404" s="12">
        <v>22800.988534642765</v>
      </c>
      <c r="K1404" s="13" t="s">
        <v>7642</v>
      </c>
      <c r="L1404" s="13">
        <v>0</v>
      </c>
      <c r="M1404" s="14">
        <v>0</v>
      </c>
      <c r="N1404" s="15">
        <v>0</v>
      </c>
      <c r="O1404" s="16" t="s">
        <v>7637</v>
      </c>
      <c r="P1404" s="16" t="s">
        <v>7637</v>
      </c>
      <c r="Q1404" s="16" t="s">
        <v>7637</v>
      </c>
      <c r="R1404" s="16" t="s">
        <v>7637</v>
      </c>
      <c r="S1404" s="16" t="s">
        <v>7637</v>
      </c>
      <c r="T1404" s="16">
        <v>0</v>
      </c>
      <c r="U1404">
        <v>0</v>
      </c>
      <c r="V1404" s="17">
        <v>0.33145339000620888</v>
      </c>
      <c r="W1404" t="str">
        <f>VLOOKUP(A1404,Planilha3!$D$2:$F$5575,1,FALSE)</f>
        <v>InajáPE</v>
      </c>
      <c r="X1404">
        <f>VLOOKUP(A1404,Planilha3!$D$2:$F$5575,2,FALSE)</f>
        <v>-22.7513913664367</v>
      </c>
      <c r="Y1404">
        <f>VLOOKUP(A1404,Planilha3!$D$2:$F$5575,3,FALSE)</f>
        <v>-52.199931536914299</v>
      </c>
      <c r="Z1404">
        <v>0</v>
      </c>
    </row>
    <row r="1405" spans="1:26" x14ac:dyDescent="0.25">
      <c r="A1405" t="str">
        <f t="shared" si="21"/>
        <v>Nova Canaã PaulistaSP</v>
      </c>
      <c r="B1405" s="8">
        <v>2017</v>
      </c>
      <c r="C1405" s="9" t="s">
        <v>18</v>
      </c>
      <c r="D1405" s="9" t="s">
        <v>19</v>
      </c>
      <c r="E1405" s="9" t="s">
        <v>2013</v>
      </c>
      <c r="F1405" s="9" t="s">
        <v>2014</v>
      </c>
      <c r="G1405" s="10" t="s">
        <v>7637</v>
      </c>
      <c r="H1405" s="11">
        <v>18514.13</v>
      </c>
      <c r="I1405" s="11">
        <v>36620.947999999997</v>
      </c>
      <c r="J1405" s="12">
        <v>1977.9999384254077</v>
      </c>
      <c r="K1405" s="13" t="s">
        <v>7642</v>
      </c>
      <c r="L1405" s="13">
        <v>0</v>
      </c>
      <c r="M1405" s="14">
        <v>0</v>
      </c>
      <c r="N1405" s="15">
        <v>0</v>
      </c>
      <c r="O1405" s="16" t="s">
        <v>7637</v>
      </c>
      <c r="P1405" s="16" t="s">
        <v>7637</v>
      </c>
      <c r="Q1405" s="16" t="s">
        <v>7637</v>
      </c>
      <c r="R1405" s="16" t="s">
        <v>7637</v>
      </c>
      <c r="S1405" s="16" t="s">
        <v>7637</v>
      </c>
      <c r="T1405" s="16">
        <v>0</v>
      </c>
      <c r="U1405">
        <v>0</v>
      </c>
      <c r="V1405" s="17">
        <v>0.80857392904634895</v>
      </c>
      <c r="W1405" t="str">
        <f>VLOOKUP(A1405,Planilha3!$D$2:$F$5575,1,FALSE)</f>
        <v>Nova Canaã PaulistaSP</v>
      </c>
      <c r="X1405">
        <f>VLOOKUP(A1405,Planilha3!$D$2:$F$5575,2,FALSE)</f>
        <v>-20.3859931984178</v>
      </c>
      <c r="Y1405">
        <f>VLOOKUP(A1405,Planilha3!$D$2:$F$5575,3,FALSE)</f>
        <v>-50.948946913244903</v>
      </c>
      <c r="Z1405">
        <v>0</v>
      </c>
    </row>
    <row r="1406" spans="1:26" x14ac:dyDescent="0.25">
      <c r="A1406" t="str">
        <f t="shared" si="21"/>
        <v>Rio FortunaSC</v>
      </c>
      <c r="B1406" s="8">
        <v>2017</v>
      </c>
      <c r="C1406" s="9" t="s">
        <v>456</v>
      </c>
      <c r="D1406" s="9" t="s">
        <v>790</v>
      </c>
      <c r="E1406" s="9" t="s">
        <v>2015</v>
      </c>
      <c r="F1406" s="9" t="s">
        <v>2015</v>
      </c>
      <c r="G1406" s="10" t="s">
        <v>7637</v>
      </c>
      <c r="H1406" s="11">
        <v>51596.12</v>
      </c>
      <c r="I1406" s="11">
        <v>237651.70800000001</v>
      </c>
      <c r="J1406" s="12">
        <v>4605.9995984194156</v>
      </c>
      <c r="K1406" s="13" t="s">
        <v>7639</v>
      </c>
      <c r="L1406" s="13">
        <v>0</v>
      </c>
      <c r="M1406" s="14">
        <v>0</v>
      </c>
      <c r="N1406" s="15">
        <v>0</v>
      </c>
      <c r="O1406" s="16" t="s">
        <v>7637</v>
      </c>
      <c r="P1406" s="16" t="s">
        <v>7637</v>
      </c>
      <c r="Q1406" s="16" t="s">
        <v>7637</v>
      </c>
      <c r="R1406" s="16" t="s">
        <v>7637</v>
      </c>
      <c r="S1406" s="16" t="s">
        <v>7637</v>
      </c>
      <c r="T1406" s="16">
        <v>0</v>
      </c>
      <c r="U1406">
        <v>0</v>
      </c>
      <c r="V1406" s="17">
        <v>2.2531908304010733</v>
      </c>
      <c r="W1406" t="str">
        <f>VLOOKUP(A1406,Planilha3!$D$2:$F$5575,1,FALSE)</f>
        <v>Rio FortunaSC</v>
      </c>
      <c r="X1406">
        <f>VLOOKUP(A1406,Planilha3!$D$2:$F$5575,2,FALSE)</f>
        <v>-28.124866762092498</v>
      </c>
      <c r="Y1406">
        <f>VLOOKUP(A1406,Planilha3!$D$2:$F$5575,3,FALSE)</f>
        <v>-49.107247899584699</v>
      </c>
      <c r="Z1406">
        <v>0</v>
      </c>
    </row>
    <row r="1407" spans="1:26" x14ac:dyDescent="0.25">
      <c r="A1407" t="str">
        <f t="shared" si="21"/>
        <v>São Jorge do IvaíPR</v>
      </c>
      <c r="B1407" s="8">
        <v>2017</v>
      </c>
      <c r="C1407" s="9" t="s">
        <v>456</v>
      </c>
      <c r="D1407" s="9" t="s">
        <v>457</v>
      </c>
      <c r="E1407" s="9" t="s">
        <v>2016</v>
      </c>
      <c r="F1407" s="9" t="s">
        <v>2017</v>
      </c>
      <c r="G1407" s="10" t="s">
        <v>7637</v>
      </c>
      <c r="H1407" s="11">
        <v>46094.19</v>
      </c>
      <c r="I1407" s="11">
        <v>261630.61</v>
      </c>
      <c r="J1407" s="12">
        <v>5675.99973011783</v>
      </c>
      <c r="K1407" s="13" t="s">
        <v>7641</v>
      </c>
      <c r="L1407" s="13">
        <v>0</v>
      </c>
      <c r="M1407" s="14">
        <v>0</v>
      </c>
      <c r="N1407" s="15">
        <v>0</v>
      </c>
      <c r="O1407" s="16" t="s">
        <v>7637</v>
      </c>
      <c r="P1407" s="16" t="s">
        <v>7637</v>
      </c>
      <c r="Q1407" s="16" t="s">
        <v>7637</v>
      </c>
      <c r="R1407" s="16" t="s">
        <v>7637</v>
      </c>
      <c r="S1407" s="16" t="s">
        <v>7637</v>
      </c>
      <c r="T1407" s="16">
        <v>0</v>
      </c>
      <c r="U1407">
        <v>0</v>
      </c>
      <c r="V1407" s="17">
        <v>2.0156670355857447</v>
      </c>
      <c r="W1407" t="str">
        <f>VLOOKUP(A1407,Planilha3!$D$2:$F$5575,1,FALSE)</f>
        <v>São Jorge do IvaíPR</v>
      </c>
      <c r="X1407">
        <f>VLOOKUP(A1407,Planilha3!$D$2:$F$5575,2,FALSE)</f>
        <v>-23.434055783058898</v>
      </c>
      <c r="Y1407">
        <f>VLOOKUP(A1407,Planilha3!$D$2:$F$5575,3,FALSE)</f>
        <v>-52.293342296741798</v>
      </c>
      <c r="Z1407">
        <v>0</v>
      </c>
    </row>
    <row r="1408" spans="1:26" x14ac:dyDescent="0.25">
      <c r="A1408" t="str">
        <f t="shared" si="21"/>
        <v>AspásiaSP</v>
      </c>
      <c r="B1408" s="8">
        <v>2017</v>
      </c>
      <c r="C1408" s="9" t="s">
        <v>18</v>
      </c>
      <c r="D1408" s="9" t="s">
        <v>19</v>
      </c>
      <c r="E1408" s="9" t="s">
        <v>2018</v>
      </c>
      <c r="F1408" s="9" t="s">
        <v>2019</v>
      </c>
      <c r="G1408" s="10" t="s">
        <v>7637</v>
      </c>
      <c r="H1408" s="11">
        <v>18013.72</v>
      </c>
      <c r="I1408" s="11">
        <v>33181.277999999998</v>
      </c>
      <c r="J1408" s="12">
        <v>1842.0003197562744</v>
      </c>
      <c r="K1408" s="13" t="s">
        <v>7642</v>
      </c>
      <c r="L1408" s="13">
        <v>0</v>
      </c>
      <c r="M1408" s="14">
        <v>0</v>
      </c>
      <c r="N1408" s="15">
        <v>0</v>
      </c>
      <c r="O1408" s="16" t="s">
        <v>7637</v>
      </c>
      <c r="P1408" s="16" t="s">
        <v>7637</v>
      </c>
      <c r="Q1408" s="16" t="s">
        <v>7637</v>
      </c>
      <c r="R1408" s="16" t="s">
        <v>7637</v>
      </c>
      <c r="S1408" s="16" t="s">
        <v>7637</v>
      </c>
      <c r="T1408" s="16">
        <v>0</v>
      </c>
      <c r="U1408">
        <v>0</v>
      </c>
      <c r="V1408" s="17">
        <v>0.78657561951295762</v>
      </c>
      <c r="W1408" t="str">
        <f>VLOOKUP(A1408,Planilha3!$D$2:$F$5575,1,FALSE)</f>
        <v>AspásiaSP</v>
      </c>
      <c r="X1408">
        <f>VLOOKUP(A1408,Planilha3!$D$2:$F$5575,2,FALSE)</f>
        <v>-20.158993458991301</v>
      </c>
      <c r="Y1408">
        <f>VLOOKUP(A1408,Planilha3!$D$2:$F$5575,3,FALSE)</f>
        <v>-50.7269473183012</v>
      </c>
      <c r="Z1408">
        <v>0</v>
      </c>
    </row>
    <row r="1409" spans="1:26" x14ac:dyDescent="0.25">
      <c r="A1409" t="str">
        <f t="shared" si="21"/>
        <v>AndradinaSP</v>
      </c>
      <c r="B1409" s="8">
        <v>2017</v>
      </c>
      <c r="C1409" s="9" t="s">
        <v>18</v>
      </c>
      <c r="D1409" s="9" t="s">
        <v>19</v>
      </c>
      <c r="E1409" s="9" t="s">
        <v>2020</v>
      </c>
      <c r="F1409" s="9" t="s">
        <v>2020</v>
      </c>
      <c r="G1409" s="10">
        <v>2193.7199999999998</v>
      </c>
      <c r="H1409" s="11">
        <v>34385.26</v>
      </c>
      <c r="I1409" s="11">
        <v>1971994.808</v>
      </c>
      <c r="J1409" s="12">
        <v>57350.004275087638</v>
      </c>
      <c r="K1409" s="13" t="s">
        <v>7636</v>
      </c>
      <c r="L1409" s="13">
        <v>0</v>
      </c>
      <c r="M1409" s="14">
        <v>0</v>
      </c>
      <c r="N1409" s="15">
        <v>0</v>
      </c>
      <c r="O1409" s="16" t="s">
        <v>7637</v>
      </c>
      <c r="P1409" s="16" t="s">
        <v>7637</v>
      </c>
      <c r="Q1409" s="16" t="s">
        <v>7637</v>
      </c>
      <c r="R1409" s="16" t="s">
        <v>7637</v>
      </c>
      <c r="S1409" s="16" t="s">
        <v>7637</v>
      </c>
      <c r="T1409" s="16">
        <v>0</v>
      </c>
      <c r="U1409">
        <v>0</v>
      </c>
      <c r="V1409" s="17">
        <v>11.173208947286925</v>
      </c>
      <c r="W1409" t="str">
        <f>VLOOKUP(A1409,Planilha3!$D$2:$F$5575,1,FALSE)</f>
        <v>AndradinaSP</v>
      </c>
      <c r="X1409">
        <f>VLOOKUP(A1409,Planilha3!$D$2:$F$5575,2,FALSE)</f>
        <v>-20.895220516314001</v>
      </c>
      <c r="Y1409">
        <f>VLOOKUP(A1409,Planilha3!$D$2:$F$5575,3,FALSE)</f>
        <v>-51.378990029880399</v>
      </c>
      <c r="Z1409">
        <v>0</v>
      </c>
    </row>
    <row r="1410" spans="1:26" x14ac:dyDescent="0.25">
      <c r="A1410" t="str">
        <f t="shared" si="21"/>
        <v>PalmeiraPR</v>
      </c>
      <c r="B1410" s="8">
        <v>2017</v>
      </c>
      <c r="C1410" s="9" t="s">
        <v>456</v>
      </c>
      <c r="D1410" s="9" t="s">
        <v>457</v>
      </c>
      <c r="E1410" s="9" t="s">
        <v>2021</v>
      </c>
      <c r="F1410" s="9" t="s">
        <v>2021</v>
      </c>
      <c r="G1410" s="10" t="s">
        <v>7637</v>
      </c>
      <c r="H1410" s="11">
        <v>42067.94</v>
      </c>
      <c r="I1410" s="11">
        <v>1431277.402</v>
      </c>
      <c r="J1410" s="12">
        <v>34022.997132733377</v>
      </c>
      <c r="K1410" s="13" t="s">
        <v>7641</v>
      </c>
      <c r="L1410" s="13">
        <v>0</v>
      </c>
      <c r="M1410" s="14">
        <v>0</v>
      </c>
      <c r="N1410" s="15">
        <v>0</v>
      </c>
      <c r="O1410" s="16" t="s">
        <v>7637</v>
      </c>
      <c r="P1410" s="16" t="s">
        <v>7637</v>
      </c>
      <c r="Q1410" s="16" t="s">
        <v>7637</v>
      </c>
      <c r="R1410" s="16" t="s">
        <v>7637</v>
      </c>
      <c r="S1410" s="16" t="s">
        <v>7637</v>
      </c>
      <c r="T1410" s="16">
        <v>0</v>
      </c>
      <c r="U1410">
        <v>0</v>
      </c>
      <c r="V1410" s="17">
        <v>1.8927158355128681</v>
      </c>
      <c r="W1410" t="str">
        <f>VLOOKUP(A1410,Planilha3!$D$2:$F$5575,1,FALSE)</f>
        <v>PalmeiraPR</v>
      </c>
      <c r="X1410">
        <f>VLOOKUP(A1410,Planilha3!$D$2:$F$5575,2,FALSE)</f>
        <v>-27.583492341867601</v>
      </c>
      <c r="Y1410">
        <f>VLOOKUP(A1410,Planilha3!$D$2:$F$5575,3,FALSE)</f>
        <v>-50.1581537590762</v>
      </c>
      <c r="Z1410">
        <v>0</v>
      </c>
    </row>
    <row r="1411" spans="1:26" x14ac:dyDescent="0.25">
      <c r="A1411" t="str">
        <f t="shared" ref="A1411:A1474" si="22">E1411&amp;D1411</f>
        <v>CanaãMG</v>
      </c>
      <c r="B1411" s="8">
        <v>2017</v>
      </c>
      <c r="C1411" s="9" t="s">
        <v>18</v>
      </c>
      <c r="D1411" s="9" t="s">
        <v>163</v>
      </c>
      <c r="E1411" s="9" t="s">
        <v>2022</v>
      </c>
      <c r="F1411" s="9" t="s">
        <v>2023</v>
      </c>
      <c r="G1411" s="10" t="s">
        <v>7637</v>
      </c>
      <c r="H1411" s="11">
        <v>14277.5</v>
      </c>
      <c r="I1411" s="11">
        <v>67089.982999999993</v>
      </c>
      <c r="J1411" s="12">
        <v>4699.0007354228674</v>
      </c>
      <c r="K1411" s="13" t="s">
        <v>7642</v>
      </c>
      <c r="L1411" s="13">
        <v>0</v>
      </c>
      <c r="M1411" s="14">
        <v>0</v>
      </c>
      <c r="N1411" s="15">
        <v>0</v>
      </c>
      <c r="O1411" s="16" t="s">
        <v>7637</v>
      </c>
      <c r="P1411" s="16" t="s">
        <v>7637</v>
      </c>
      <c r="Q1411" s="16" t="s">
        <v>7637</v>
      </c>
      <c r="R1411" s="16" t="s">
        <v>7637</v>
      </c>
      <c r="S1411" s="16" t="s">
        <v>7637</v>
      </c>
      <c r="T1411" s="16">
        <v>0</v>
      </c>
      <c r="U1411">
        <v>0</v>
      </c>
      <c r="V1411" s="17">
        <v>0.62859787492322294</v>
      </c>
      <c r="W1411" t="str">
        <f>VLOOKUP(A1411,Planilha3!$D$2:$F$5575,1,FALSE)</f>
        <v>CanaãMG</v>
      </c>
      <c r="X1411">
        <f>VLOOKUP(A1411,Planilha3!$D$2:$F$5575,2,FALSE)</f>
        <v>-20.687367908210799</v>
      </c>
      <c r="Y1411">
        <f>VLOOKUP(A1411,Planilha3!$D$2:$F$5575,3,FALSE)</f>
        <v>-42.617039374052901</v>
      </c>
      <c r="Z1411">
        <v>0</v>
      </c>
    </row>
    <row r="1412" spans="1:26" x14ac:dyDescent="0.25">
      <c r="A1412" t="str">
        <f t="shared" si="22"/>
        <v>LuizianaPR</v>
      </c>
      <c r="B1412" s="8">
        <v>2017</v>
      </c>
      <c r="C1412" s="9" t="s">
        <v>456</v>
      </c>
      <c r="D1412" s="9" t="s">
        <v>457</v>
      </c>
      <c r="E1412" s="9" t="s">
        <v>2024</v>
      </c>
      <c r="F1412" s="9" t="s">
        <v>2024</v>
      </c>
      <c r="G1412" s="10" t="s">
        <v>7637</v>
      </c>
      <c r="H1412" s="11">
        <v>34908.32</v>
      </c>
      <c r="I1412" s="11">
        <v>260241.51500000001</v>
      </c>
      <c r="J1412" s="12">
        <v>7454.9996963474614</v>
      </c>
      <c r="K1412" s="13" t="s">
        <v>7641</v>
      </c>
      <c r="L1412" s="13">
        <v>0</v>
      </c>
      <c r="M1412" s="14">
        <v>0</v>
      </c>
      <c r="N1412" s="15">
        <v>0</v>
      </c>
      <c r="O1412" s="16" t="s">
        <v>7637</v>
      </c>
      <c r="P1412" s="16" t="s">
        <v>7637</v>
      </c>
      <c r="Q1412" s="16" t="s">
        <v>7637</v>
      </c>
      <c r="R1412" s="16" t="s">
        <v>7637</v>
      </c>
      <c r="S1412" s="16" t="s">
        <v>7637</v>
      </c>
      <c r="T1412" s="16">
        <v>0</v>
      </c>
      <c r="U1412">
        <v>0</v>
      </c>
      <c r="V1412" s="17">
        <v>1.5317423384587763</v>
      </c>
      <c r="W1412" t="str">
        <f>VLOOKUP(A1412,Planilha3!$D$2:$F$5575,1,FALSE)</f>
        <v>LuizianaPR</v>
      </c>
      <c r="X1412">
        <f>VLOOKUP(A1412,Planilha3!$D$2:$F$5575,2,FALSE)</f>
        <v>-24.285749843359898</v>
      </c>
      <c r="Y1412">
        <f>VLOOKUP(A1412,Planilha3!$D$2:$F$5575,3,FALSE)</f>
        <v>-52.269460005573002</v>
      </c>
      <c r="Z1412">
        <v>0</v>
      </c>
    </row>
    <row r="1413" spans="1:26" x14ac:dyDescent="0.25">
      <c r="A1413" t="str">
        <f t="shared" si="22"/>
        <v>CuritibanosSC</v>
      </c>
      <c r="B1413" s="8">
        <v>2017</v>
      </c>
      <c r="C1413" s="9" t="s">
        <v>456</v>
      </c>
      <c r="D1413" s="9" t="s">
        <v>790</v>
      </c>
      <c r="E1413" s="9" t="s">
        <v>2025</v>
      </c>
      <c r="F1413" s="9" t="s">
        <v>2025</v>
      </c>
      <c r="G1413" s="10" t="s">
        <v>7637</v>
      </c>
      <c r="H1413" s="11">
        <v>37797.839999999997</v>
      </c>
      <c r="I1413" s="11">
        <v>1495509.3670000001</v>
      </c>
      <c r="J1413" s="12">
        <v>39566.000782055278</v>
      </c>
      <c r="K1413" s="13" t="s">
        <v>7636</v>
      </c>
      <c r="L1413" s="13">
        <v>0</v>
      </c>
      <c r="M1413" s="14">
        <v>0</v>
      </c>
      <c r="N1413" s="15">
        <v>0</v>
      </c>
      <c r="O1413" s="16" t="s">
        <v>7637</v>
      </c>
      <c r="P1413" s="16" t="s">
        <v>7637</v>
      </c>
      <c r="Q1413" s="16" t="s">
        <v>7637</v>
      </c>
      <c r="R1413" s="16" t="s">
        <v>7637</v>
      </c>
      <c r="S1413" s="16" t="s">
        <v>7637</v>
      </c>
      <c r="T1413" s="16">
        <v>0</v>
      </c>
      <c r="U1413">
        <v>0</v>
      </c>
      <c r="V1413" s="17">
        <v>1.7157692311901886</v>
      </c>
      <c r="W1413" t="str">
        <f>VLOOKUP(A1413,Planilha3!$D$2:$F$5575,1,FALSE)</f>
        <v>CuritibanosSC</v>
      </c>
      <c r="X1413">
        <f>VLOOKUP(A1413,Planilha3!$D$2:$F$5575,2,FALSE)</f>
        <v>-27.282850398299502</v>
      </c>
      <c r="Y1413">
        <f>VLOOKUP(A1413,Planilha3!$D$2:$F$5575,3,FALSE)</f>
        <v>-50.582076351852102</v>
      </c>
      <c r="Z1413">
        <v>0</v>
      </c>
    </row>
    <row r="1414" spans="1:26" x14ac:dyDescent="0.25">
      <c r="A1414" t="str">
        <f t="shared" si="22"/>
        <v>FloraíPR</v>
      </c>
      <c r="B1414" s="8">
        <v>2017</v>
      </c>
      <c r="C1414" s="9" t="s">
        <v>456</v>
      </c>
      <c r="D1414" s="9" t="s">
        <v>457</v>
      </c>
      <c r="E1414" s="9" t="s">
        <v>2026</v>
      </c>
      <c r="F1414" s="9" t="s">
        <v>2027</v>
      </c>
      <c r="G1414" s="10" t="s">
        <v>7637</v>
      </c>
      <c r="H1414" s="11">
        <v>29967.17</v>
      </c>
      <c r="I1414" s="11">
        <v>152922.448</v>
      </c>
      <c r="J1414" s="12">
        <v>5102.9993155843549</v>
      </c>
      <c r="K1414" s="13" t="s">
        <v>7641</v>
      </c>
      <c r="L1414" s="13">
        <v>0</v>
      </c>
      <c r="M1414" s="14">
        <v>0</v>
      </c>
      <c r="N1414" s="15">
        <v>0</v>
      </c>
      <c r="O1414" s="16" t="s">
        <v>7637</v>
      </c>
      <c r="P1414" s="16" t="s">
        <v>7637</v>
      </c>
      <c r="Q1414" s="16" t="s">
        <v>7637</v>
      </c>
      <c r="R1414" s="16" t="s">
        <v>7637</v>
      </c>
      <c r="S1414" s="16" t="s">
        <v>7637</v>
      </c>
      <c r="T1414" s="16">
        <v>0</v>
      </c>
      <c r="U1414">
        <v>0</v>
      </c>
      <c r="V1414" s="17">
        <v>1.3123968624986739</v>
      </c>
      <c r="W1414" t="str">
        <f>VLOOKUP(A1414,Planilha3!$D$2:$F$5575,1,FALSE)</f>
        <v>FloraíPR</v>
      </c>
      <c r="X1414">
        <f>VLOOKUP(A1414,Planilha3!$D$2:$F$5575,2,FALSE)</f>
        <v>-23.3182714767728</v>
      </c>
      <c r="Y1414">
        <f>VLOOKUP(A1414,Planilha3!$D$2:$F$5575,3,FALSE)</f>
        <v>-52.303319979532503</v>
      </c>
      <c r="Z1414">
        <v>0</v>
      </c>
    </row>
    <row r="1415" spans="1:26" x14ac:dyDescent="0.25">
      <c r="A1415" t="str">
        <f t="shared" si="22"/>
        <v>Taquaraçu de MinasMG</v>
      </c>
      <c r="B1415" s="8">
        <v>2017</v>
      </c>
      <c r="C1415" s="9" t="s">
        <v>18</v>
      </c>
      <c r="D1415" s="9" t="s">
        <v>163</v>
      </c>
      <c r="E1415" s="9" t="s">
        <v>2028</v>
      </c>
      <c r="F1415" s="9" t="s">
        <v>2029</v>
      </c>
      <c r="G1415" s="10" t="s">
        <v>7637</v>
      </c>
      <c r="H1415" s="11">
        <v>11591.17</v>
      </c>
      <c r="I1415" s="11">
        <v>47234.014000000003</v>
      </c>
      <c r="J1415" s="12">
        <v>4074.9996764778712</v>
      </c>
      <c r="K1415" s="13" t="s">
        <v>7642</v>
      </c>
      <c r="L1415" s="13">
        <v>0</v>
      </c>
      <c r="M1415" s="14">
        <v>0</v>
      </c>
      <c r="N1415" s="15">
        <v>0</v>
      </c>
      <c r="O1415" s="16" t="s">
        <v>7637</v>
      </c>
      <c r="P1415" s="16" t="s">
        <v>7637</v>
      </c>
      <c r="Q1415" s="16" t="s">
        <v>7637</v>
      </c>
      <c r="R1415" s="16" t="s">
        <v>7637</v>
      </c>
      <c r="S1415" s="16" t="s">
        <v>7637</v>
      </c>
      <c r="T1415" s="16">
        <v>0</v>
      </c>
      <c r="U1415">
        <v>0</v>
      </c>
      <c r="V1415" s="17">
        <v>0.51065105347573214</v>
      </c>
      <c r="W1415" t="str">
        <f>VLOOKUP(A1415,Planilha3!$D$2:$F$5575,1,FALSE)</f>
        <v>Taquaraçu de MinasMG</v>
      </c>
      <c r="X1415">
        <f>VLOOKUP(A1415,Planilha3!$D$2:$F$5575,2,FALSE)</f>
        <v>-19.6656587599775</v>
      </c>
      <c r="Y1415">
        <f>VLOOKUP(A1415,Planilha3!$D$2:$F$5575,3,FALSE)</f>
        <v>-43.692594580546697</v>
      </c>
      <c r="Z1415">
        <v>0</v>
      </c>
    </row>
    <row r="1416" spans="1:26" x14ac:dyDescent="0.25">
      <c r="A1416" t="str">
        <f t="shared" si="22"/>
        <v>Bocaina do SulSC</v>
      </c>
      <c r="B1416" s="8">
        <v>2017</v>
      </c>
      <c r="C1416" s="9" t="s">
        <v>456</v>
      </c>
      <c r="D1416" s="9" t="s">
        <v>790</v>
      </c>
      <c r="E1416" s="9" t="s">
        <v>2030</v>
      </c>
      <c r="F1416" s="9" t="s">
        <v>2030</v>
      </c>
      <c r="G1416" s="10" t="s">
        <v>7637</v>
      </c>
      <c r="H1416" s="11">
        <v>19754.14</v>
      </c>
      <c r="I1416" s="11">
        <v>68270.317999999999</v>
      </c>
      <c r="J1416" s="12">
        <v>3456.0005143225676</v>
      </c>
      <c r="K1416" s="13" t="s">
        <v>7642</v>
      </c>
      <c r="L1416" s="13">
        <v>0</v>
      </c>
      <c r="M1416" s="14">
        <v>0</v>
      </c>
      <c r="N1416" s="15">
        <v>0</v>
      </c>
      <c r="O1416" s="16" t="s">
        <v>7637</v>
      </c>
      <c r="P1416" s="16" t="s">
        <v>7637</v>
      </c>
      <c r="Q1416" s="16" t="s">
        <v>7637</v>
      </c>
      <c r="R1416" s="16" t="s">
        <v>7637</v>
      </c>
      <c r="S1416" s="16" t="s">
        <v>7637</v>
      </c>
      <c r="T1416" s="16">
        <v>0</v>
      </c>
      <c r="U1416">
        <v>0</v>
      </c>
      <c r="V1416" s="17">
        <v>0.86498027888563722</v>
      </c>
      <c r="W1416" t="str">
        <f>VLOOKUP(A1416,Planilha3!$D$2:$F$5575,1,FALSE)</f>
        <v>Bocaina do SulSC</v>
      </c>
      <c r="X1416">
        <f>VLOOKUP(A1416,Planilha3!$D$2:$F$5575,2,FALSE)</f>
        <v>-27.745974351338401</v>
      </c>
      <c r="Y1416">
        <f>VLOOKUP(A1416,Planilha3!$D$2:$F$5575,3,FALSE)</f>
        <v>-49.942714980316197</v>
      </c>
      <c r="Z1416">
        <v>0</v>
      </c>
    </row>
    <row r="1417" spans="1:26" x14ac:dyDescent="0.25">
      <c r="A1417" t="str">
        <f t="shared" si="22"/>
        <v>OratóriosMG</v>
      </c>
      <c r="B1417" s="8">
        <v>2017</v>
      </c>
      <c r="C1417" s="9" t="s">
        <v>18</v>
      </c>
      <c r="D1417" s="9" t="s">
        <v>163</v>
      </c>
      <c r="E1417" s="9" t="s">
        <v>2031</v>
      </c>
      <c r="F1417" s="9" t="s">
        <v>2032</v>
      </c>
      <c r="G1417" s="10" t="s">
        <v>7637</v>
      </c>
      <c r="H1417" s="11">
        <v>11322.17</v>
      </c>
      <c r="I1417" s="11">
        <v>53327.415000000001</v>
      </c>
      <c r="J1417" s="12">
        <v>4709.9994965629385</v>
      </c>
      <c r="K1417" s="13" t="s">
        <v>7642</v>
      </c>
      <c r="L1417" s="13">
        <v>0</v>
      </c>
      <c r="M1417" s="14">
        <v>0</v>
      </c>
      <c r="N1417" s="15">
        <v>0</v>
      </c>
      <c r="O1417" s="16" t="s">
        <v>7637</v>
      </c>
      <c r="P1417" s="16" t="s">
        <v>7637</v>
      </c>
      <c r="Q1417" s="16" t="s">
        <v>7637</v>
      </c>
      <c r="R1417" s="16" t="s">
        <v>7637</v>
      </c>
      <c r="S1417" s="16" t="s">
        <v>7637</v>
      </c>
      <c r="T1417" s="16">
        <v>0</v>
      </c>
      <c r="U1417">
        <v>0</v>
      </c>
      <c r="V1417" s="17">
        <v>0.49994658816023507</v>
      </c>
      <c r="W1417" t="str">
        <f>VLOOKUP(A1417,Planilha3!$D$2:$F$5575,1,FALSE)</f>
        <v>OratóriosMG</v>
      </c>
      <c r="X1417">
        <f>VLOOKUP(A1417,Planilha3!$D$2:$F$5575,2,FALSE)</f>
        <v>-20.430235546811801</v>
      </c>
      <c r="Y1417">
        <f>VLOOKUP(A1417,Planilha3!$D$2:$F$5575,3,FALSE)</f>
        <v>-42.798062055122998</v>
      </c>
      <c r="Z1417">
        <v>0</v>
      </c>
    </row>
    <row r="1418" spans="1:26" x14ac:dyDescent="0.25">
      <c r="A1418" t="str">
        <f t="shared" si="22"/>
        <v>PopulinaSP</v>
      </c>
      <c r="B1418" s="8">
        <v>2017</v>
      </c>
      <c r="C1418" s="9" t="s">
        <v>18</v>
      </c>
      <c r="D1418" s="9" t="s">
        <v>19</v>
      </c>
      <c r="E1418" s="9" t="s">
        <v>2033</v>
      </c>
      <c r="F1418" s="9" t="s">
        <v>2033</v>
      </c>
      <c r="G1418" s="10" t="s">
        <v>7637</v>
      </c>
      <c r="H1418" s="11">
        <v>23201.35</v>
      </c>
      <c r="I1418" s="11">
        <v>98373.726999999999</v>
      </c>
      <c r="J1418" s="12">
        <v>4240.0001293028208</v>
      </c>
      <c r="K1418" s="13" t="s">
        <v>7641</v>
      </c>
      <c r="L1418" s="13">
        <v>0</v>
      </c>
      <c r="M1418" s="14">
        <v>0</v>
      </c>
      <c r="N1418" s="15">
        <v>0</v>
      </c>
      <c r="O1418" s="16" t="s">
        <v>7637</v>
      </c>
      <c r="P1418" s="16" t="s">
        <v>7637</v>
      </c>
      <c r="Q1418" s="16" t="s">
        <v>7637</v>
      </c>
      <c r="R1418" s="16" t="s">
        <v>7637</v>
      </c>
      <c r="S1418" s="16" t="s">
        <v>7637</v>
      </c>
      <c r="T1418" s="16">
        <v>0</v>
      </c>
      <c r="U1418">
        <v>0</v>
      </c>
      <c r="V1418" s="17">
        <v>1.016349303601944</v>
      </c>
      <c r="W1418" t="str">
        <f>VLOOKUP(A1418,Planilha3!$D$2:$F$5575,1,FALSE)</f>
        <v>PopulinaSP</v>
      </c>
      <c r="X1418">
        <f>VLOOKUP(A1418,Planilha3!$D$2:$F$5575,2,FALSE)</f>
        <v>-19.9457557146727</v>
      </c>
      <c r="Y1418">
        <f>VLOOKUP(A1418,Planilha3!$D$2:$F$5575,3,FALSE)</f>
        <v>-50.538449309168598</v>
      </c>
      <c r="Z1418">
        <v>0</v>
      </c>
    </row>
    <row r="1419" spans="1:26" x14ac:dyDescent="0.25">
      <c r="A1419" t="str">
        <f t="shared" si="22"/>
        <v>São João do Pau d'AlhoSP</v>
      </c>
      <c r="B1419" s="8">
        <v>2017</v>
      </c>
      <c r="C1419" s="9" t="s">
        <v>18</v>
      </c>
      <c r="D1419" s="9" t="s">
        <v>19</v>
      </c>
      <c r="E1419" s="9" t="s">
        <v>2034</v>
      </c>
      <c r="F1419" s="9" t="s">
        <v>2035</v>
      </c>
      <c r="G1419" s="10" t="s">
        <v>7637</v>
      </c>
      <c r="H1419" s="11">
        <v>25857.96</v>
      </c>
      <c r="I1419" s="11">
        <v>55129.180999999997</v>
      </c>
      <c r="J1419" s="12">
        <v>2132.0003975564973</v>
      </c>
      <c r="K1419" s="13" t="s">
        <v>7641</v>
      </c>
      <c r="L1419" s="13">
        <v>0</v>
      </c>
      <c r="M1419" s="14">
        <v>0</v>
      </c>
      <c r="N1419" s="15">
        <v>0</v>
      </c>
      <c r="O1419" s="16" t="s">
        <v>7637</v>
      </c>
      <c r="P1419" s="16" t="s">
        <v>7637</v>
      </c>
      <c r="Q1419" s="16" t="s">
        <v>7637</v>
      </c>
      <c r="R1419" s="16" t="s">
        <v>7637</v>
      </c>
      <c r="S1419" s="16" t="s">
        <v>7637</v>
      </c>
      <c r="T1419" s="16">
        <v>0</v>
      </c>
      <c r="U1419">
        <v>0</v>
      </c>
      <c r="V1419" s="17">
        <v>1.1284001562575321</v>
      </c>
      <c r="W1419" t="str">
        <f>VLOOKUP(A1419,Planilha3!$D$2:$F$5575,1,FALSE)</f>
        <v>São João do Pau d'AlhoSP</v>
      </c>
      <c r="X1419">
        <f>VLOOKUP(A1419,Planilha3!$D$2:$F$5575,2,FALSE)</f>
        <v>-21.267954210825799</v>
      </c>
      <c r="Y1419">
        <f>VLOOKUP(A1419,Planilha3!$D$2:$F$5575,3,FALSE)</f>
        <v>-51.665979098032302</v>
      </c>
      <c r="Z1419">
        <v>0</v>
      </c>
    </row>
    <row r="1420" spans="1:26" x14ac:dyDescent="0.25">
      <c r="A1420" t="str">
        <f t="shared" si="22"/>
        <v>Rio RufinoSC</v>
      </c>
      <c r="B1420" s="8">
        <v>2017</v>
      </c>
      <c r="C1420" s="9" t="s">
        <v>456</v>
      </c>
      <c r="D1420" s="9" t="s">
        <v>790</v>
      </c>
      <c r="E1420" s="9" t="s">
        <v>2036</v>
      </c>
      <c r="F1420" s="9" t="s">
        <v>2036</v>
      </c>
      <c r="G1420" s="10" t="s">
        <v>7637</v>
      </c>
      <c r="H1420" s="11">
        <v>20142.27</v>
      </c>
      <c r="I1420" s="11">
        <v>50134.122000000003</v>
      </c>
      <c r="J1420" s="12">
        <v>2489.0005942726416</v>
      </c>
      <c r="K1420" s="13" t="s">
        <v>7642</v>
      </c>
      <c r="L1420" s="13">
        <v>0</v>
      </c>
      <c r="M1420" s="14">
        <v>0</v>
      </c>
      <c r="N1420" s="15">
        <v>0</v>
      </c>
      <c r="O1420" s="16" t="s">
        <v>7637</v>
      </c>
      <c r="P1420" s="16" t="s">
        <v>7637</v>
      </c>
      <c r="Q1420" s="16" t="s">
        <v>7637</v>
      </c>
      <c r="R1420" s="16" t="s">
        <v>7637</v>
      </c>
      <c r="S1420" s="16" t="s">
        <v>7637</v>
      </c>
      <c r="T1420" s="16">
        <v>0</v>
      </c>
      <c r="U1420">
        <v>0</v>
      </c>
      <c r="V1420" s="17">
        <v>0.88026967377444676</v>
      </c>
      <c r="W1420" t="str">
        <f>VLOOKUP(A1420,Planilha3!$D$2:$F$5575,1,FALSE)</f>
        <v>Rio RufinoSC</v>
      </c>
      <c r="X1420">
        <f>VLOOKUP(A1420,Planilha3!$D$2:$F$5575,2,FALSE)</f>
        <v>-27.859672109442101</v>
      </c>
      <c r="Y1420">
        <f>VLOOKUP(A1420,Planilha3!$D$2:$F$5575,3,FALSE)</f>
        <v>-49.775808324886299</v>
      </c>
      <c r="Z1420">
        <v>0</v>
      </c>
    </row>
    <row r="1421" spans="1:26" x14ac:dyDescent="0.25">
      <c r="A1421" t="str">
        <f t="shared" si="22"/>
        <v>PeabiruPR</v>
      </c>
      <c r="B1421" s="8">
        <v>2017</v>
      </c>
      <c r="C1421" s="9" t="s">
        <v>456</v>
      </c>
      <c r="D1421" s="9" t="s">
        <v>457</v>
      </c>
      <c r="E1421" s="9" t="s">
        <v>2037</v>
      </c>
      <c r="F1421" s="9" t="s">
        <v>2037</v>
      </c>
      <c r="G1421" s="10" t="s">
        <v>7637</v>
      </c>
      <c r="H1421" s="11">
        <v>22581.35</v>
      </c>
      <c r="I1421" s="11">
        <v>320609.95400000003</v>
      </c>
      <c r="J1421" s="12">
        <v>14197.997639645107</v>
      </c>
      <c r="K1421" s="13" t="s">
        <v>7636</v>
      </c>
      <c r="L1421" s="13">
        <v>0</v>
      </c>
      <c r="M1421" s="14">
        <v>0</v>
      </c>
      <c r="N1421" s="15">
        <v>0</v>
      </c>
      <c r="O1421" s="16" t="s">
        <v>7637</v>
      </c>
      <c r="P1421" s="16" t="s">
        <v>7637</v>
      </c>
      <c r="Q1421" s="16" t="s">
        <v>7637</v>
      </c>
      <c r="R1421" s="16" t="s">
        <v>7637</v>
      </c>
      <c r="S1421" s="16" t="s">
        <v>7637</v>
      </c>
      <c r="T1421" s="16">
        <v>0</v>
      </c>
      <c r="U1421">
        <v>0</v>
      </c>
      <c r="V1421" s="17">
        <v>1.0060927378840292</v>
      </c>
      <c r="W1421" t="str">
        <f>VLOOKUP(A1421,Planilha3!$D$2:$F$5575,1,FALSE)</f>
        <v>PeabiruPR</v>
      </c>
      <c r="X1421">
        <f>VLOOKUP(A1421,Planilha3!$D$2:$F$5575,2,FALSE)</f>
        <v>-23.914477776229202</v>
      </c>
      <c r="Y1421">
        <f>VLOOKUP(A1421,Planilha3!$D$2:$F$5575,3,FALSE)</f>
        <v>-52.343544197528601</v>
      </c>
      <c r="Z1421">
        <v>0</v>
      </c>
    </row>
    <row r="1422" spans="1:26" x14ac:dyDescent="0.25">
      <c r="A1422" t="str">
        <f t="shared" si="22"/>
        <v>FraiburgoSC</v>
      </c>
      <c r="B1422" s="8">
        <v>2017</v>
      </c>
      <c r="C1422" s="9" t="s">
        <v>456</v>
      </c>
      <c r="D1422" s="9" t="s">
        <v>790</v>
      </c>
      <c r="E1422" s="9" t="s">
        <v>2038</v>
      </c>
      <c r="F1422" s="9" t="s">
        <v>2038</v>
      </c>
      <c r="G1422" s="10" t="s">
        <v>7637</v>
      </c>
      <c r="H1422" s="11">
        <v>25027.5</v>
      </c>
      <c r="I1422" s="11">
        <v>907522.09900000005</v>
      </c>
      <c r="J1422" s="12">
        <v>36260.996863450207</v>
      </c>
      <c r="K1422" s="13" t="s">
        <v>7636</v>
      </c>
      <c r="L1422" s="13">
        <v>0</v>
      </c>
      <c r="M1422" s="14">
        <v>0</v>
      </c>
      <c r="N1422" s="15">
        <v>1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1</v>
      </c>
      <c r="U1422">
        <v>1</v>
      </c>
      <c r="V1422" s="17">
        <v>1.7622755437941608</v>
      </c>
      <c r="W1422" t="str">
        <f>VLOOKUP(A1422,Planilha3!$D$2:$F$5575,1,FALSE)</f>
        <v>FraiburgoSC</v>
      </c>
      <c r="X1422">
        <f>VLOOKUP(A1422,Planilha3!$D$2:$F$5575,2,FALSE)</f>
        <v>-27.023763812065599</v>
      </c>
      <c r="Y1422">
        <f>VLOOKUP(A1422,Planilha3!$D$2:$F$5575,3,FALSE)</f>
        <v>-50.920417533868502</v>
      </c>
      <c r="Z1422">
        <v>0</v>
      </c>
    </row>
    <row r="1423" spans="1:26" x14ac:dyDescent="0.25">
      <c r="A1423" t="str">
        <f t="shared" si="22"/>
        <v>Ponte AltaSC</v>
      </c>
      <c r="B1423" s="8">
        <v>2017</v>
      </c>
      <c r="C1423" s="9" t="s">
        <v>456</v>
      </c>
      <c r="D1423" s="9" t="s">
        <v>790</v>
      </c>
      <c r="E1423" s="9" t="s">
        <v>2039</v>
      </c>
      <c r="F1423" s="9" t="s">
        <v>2039</v>
      </c>
      <c r="G1423" s="10" t="s">
        <v>7637</v>
      </c>
      <c r="H1423" s="11">
        <v>23050.77</v>
      </c>
      <c r="I1423" s="11">
        <v>109883.001</v>
      </c>
      <c r="J1423" s="12">
        <v>4766.9991501368495</v>
      </c>
      <c r="K1423" s="13" t="s">
        <v>7642</v>
      </c>
      <c r="L1423" s="13">
        <v>0</v>
      </c>
      <c r="M1423" s="14">
        <v>0</v>
      </c>
      <c r="N1423" s="15">
        <v>0</v>
      </c>
      <c r="O1423" s="16" t="s">
        <v>7637</v>
      </c>
      <c r="P1423" s="16" t="s">
        <v>7637</v>
      </c>
      <c r="Q1423" s="16" t="s">
        <v>7637</v>
      </c>
      <c r="R1423" s="16" t="s">
        <v>7637</v>
      </c>
      <c r="S1423" s="16" t="s">
        <v>7637</v>
      </c>
      <c r="T1423" s="16">
        <v>0</v>
      </c>
      <c r="U1423">
        <v>0</v>
      </c>
      <c r="V1423" s="17">
        <v>1.010681714250993</v>
      </c>
      <c r="W1423" t="str">
        <f>VLOOKUP(A1423,Planilha3!$D$2:$F$5575,1,FALSE)</f>
        <v>Ponte AltaSC</v>
      </c>
      <c r="X1423">
        <f>VLOOKUP(A1423,Planilha3!$D$2:$F$5575,2,FALSE)</f>
        <v>-27.483975451625501</v>
      </c>
      <c r="Y1423">
        <f>VLOOKUP(A1423,Planilha3!$D$2:$F$5575,3,FALSE)</f>
        <v>-50.376841802726197</v>
      </c>
      <c r="Z1423">
        <v>0</v>
      </c>
    </row>
    <row r="1424" spans="1:26" x14ac:dyDescent="0.25">
      <c r="A1424" t="str">
        <f t="shared" si="22"/>
        <v>Alto ParanáPR</v>
      </c>
      <c r="B1424" s="8">
        <v>2017</v>
      </c>
      <c r="C1424" s="9" t="s">
        <v>456</v>
      </c>
      <c r="D1424" s="9" t="s">
        <v>457</v>
      </c>
      <c r="E1424" s="9" t="s">
        <v>2040</v>
      </c>
      <c r="F1424" s="9" t="s">
        <v>2041</v>
      </c>
      <c r="G1424" s="10" t="s">
        <v>7637</v>
      </c>
      <c r="H1424" s="11">
        <v>26735.81</v>
      </c>
      <c r="I1424" s="11">
        <v>392829.19099999999</v>
      </c>
      <c r="J1424" s="12">
        <v>14692.99755646079</v>
      </c>
      <c r="K1424" s="13" t="s">
        <v>7641</v>
      </c>
      <c r="L1424" s="13">
        <v>0</v>
      </c>
      <c r="M1424" s="14">
        <v>0</v>
      </c>
      <c r="N1424" s="15">
        <v>0</v>
      </c>
      <c r="O1424" s="16" t="s">
        <v>7637</v>
      </c>
      <c r="P1424" s="16" t="s">
        <v>7637</v>
      </c>
      <c r="Q1424" s="16" t="s">
        <v>7637</v>
      </c>
      <c r="R1424" s="16" t="s">
        <v>7637</v>
      </c>
      <c r="S1424" s="16" t="s">
        <v>7637</v>
      </c>
      <c r="T1424" s="16">
        <v>0</v>
      </c>
      <c r="U1424">
        <v>0</v>
      </c>
      <c r="V1424" s="17">
        <v>1.1881570794725897</v>
      </c>
      <c r="W1424" t="str">
        <f>VLOOKUP(A1424,Planilha3!$D$2:$F$5575,1,FALSE)</f>
        <v>Alto ParanáPR</v>
      </c>
      <c r="X1424">
        <f>VLOOKUP(A1424,Planilha3!$D$2:$F$5575,2,FALSE)</f>
        <v>-23.1317099800318</v>
      </c>
      <c r="Y1424">
        <f>VLOOKUP(A1424,Planilha3!$D$2:$F$5575,3,FALSE)</f>
        <v>-52.319327472844499</v>
      </c>
      <c r="Z1424">
        <v>0</v>
      </c>
    </row>
    <row r="1425" spans="1:26" x14ac:dyDescent="0.25">
      <c r="A1425" t="str">
        <f t="shared" si="22"/>
        <v>RoncadorPR</v>
      </c>
      <c r="B1425" s="8">
        <v>2017</v>
      </c>
      <c r="C1425" s="9" t="s">
        <v>456</v>
      </c>
      <c r="D1425" s="9" t="s">
        <v>457</v>
      </c>
      <c r="E1425" s="9" t="s">
        <v>2042</v>
      </c>
      <c r="F1425" s="9" t="s">
        <v>2042</v>
      </c>
      <c r="G1425" s="10" t="s">
        <v>7637</v>
      </c>
      <c r="H1425" s="11">
        <v>34574.47</v>
      </c>
      <c r="I1425" s="11">
        <v>372678.18199999997</v>
      </c>
      <c r="J1425" s="12">
        <v>10778.999128547741</v>
      </c>
      <c r="K1425" s="13" t="s">
        <v>7641</v>
      </c>
      <c r="L1425" s="13">
        <v>0</v>
      </c>
      <c r="M1425" s="14">
        <v>0</v>
      </c>
      <c r="N1425" s="15">
        <v>0</v>
      </c>
      <c r="O1425" s="16" t="s">
        <v>7637</v>
      </c>
      <c r="P1425" s="16" t="s">
        <v>7637</v>
      </c>
      <c r="Q1425" s="16" t="s">
        <v>7637</v>
      </c>
      <c r="R1425" s="16" t="s">
        <v>7637</v>
      </c>
      <c r="S1425" s="16" t="s">
        <v>7637</v>
      </c>
      <c r="T1425" s="16">
        <v>0</v>
      </c>
      <c r="U1425">
        <v>0</v>
      </c>
      <c r="V1425" s="17">
        <v>1.5231273777822047</v>
      </c>
      <c r="W1425" t="str">
        <f>VLOOKUP(A1425,Planilha3!$D$2:$F$5575,1,FALSE)</f>
        <v>RoncadorPR</v>
      </c>
      <c r="X1425">
        <f>VLOOKUP(A1425,Planilha3!$D$2:$F$5575,2,FALSE)</f>
        <v>-24.596261537422599</v>
      </c>
      <c r="Y1425">
        <f>VLOOKUP(A1425,Planilha3!$D$2:$F$5575,3,FALSE)</f>
        <v>-52.272008095366203</v>
      </c>
      <c r="Z1425">
        <v>0</v>
      </c>
    </row>
    <row r="1426" spans="1:26" x14ac:dyDescent="0.25">
      <c r="A1426" t="str">
        <f t="shared" si="22"/>
        <v>Três FronteirasSP</v>
      </c>
      <c r="B1426" s="8">
        <v>2017</v>
      </c>
      <c r="C1426" s="9" t="s">
        <v>18</v>
      </c>
      <c r="D1426" s="9" t="s">
        <v>19</v>
      </c>
      <c r="E1426" s="9" t="s">
        <v>2043</v>
      </c>
      <c r="F1426" s="9" t="s">
        <v>2044</v>
      </c>
      <c r="G1426" s="10" t="s">
        <v>7637</v>
      </c>
      <c r="H1426" s="11">
        <v>18648.54</v>
      </c>
      <c r="I1426" s="11">
        <v>107546.133</v>
      </c>
      <c r="J1426" s="12">
        <v>5767.0001512182716</v>
      </c>
      <c r="K1426" s="13" t="s">
        <v>7636</v>
      </c>
      <c r="L1426" s="13">
        <v>0</v>
      </c>
      <c r="M1426" s="14">
        <v>0</v>
      </c>
      <c r="N1426" s="15">
        <v>0</v>
      </c>
      <c r="O1426" s="16" t="s">
        <v>7637</v>
      </c>
      <c r="P1426" s="16" t="s">
        <v>7637</v>
      </c>
      <c r="Q1426" s="16" t="s">
        <v>7637</v>
      </c>
      <c r="R1426" s="16" t="s">
        <v>7637</v>
      </c>
      <c r="S1426" s="16" t="s">
        <v>7637</v>
      </c>
      <c r="T1426" s="16">
        <v>0</v>
      </c>
      <c r="U1426">
        <v>0</v>
      </c>
      <c r="V1426" s="17">
        <v>0.82066228807887986</v>
      </c>
      <c r="W1426" t="str">
        <f>VLOOKUP(A1426,Planilha3!$D$2:$F$5575,1,FALSE)</f>
        <v>Três FronteirasSP</v>
      </c>
      <c r="X1426">
        <f>VLOOKUP(A1426,Planilha3!$D$2:$F$5575,2,FALSE)</f>
        <v>-20.2349933982442</v>
      </c>
      <c r="Y1426">
        <f>VLOOKUP(A1426,Planilha3!$D$2:$F$5575,3,FALSE)</f>
        <v>-50.889947051807702</v>
      </c>
      <c r="Z1426">
        <v>0</v>
      </c>
    </row>
    <row r="1427" spans="1:26" x14ac:dyDescent="0.25">
      <c r="A1427" t="str">
        <f t="shared" si="22"/>
        <v>Rio das AntasSC</v>
      </c>
      <c r="B1427" s="8">
        <v>2017</v>
      </c>
      <c r="C1427" s="9" t="s">
        <v>456</v>
      </c>
      <c r="D1427" s="9" t="s">
        <v>790</v>
      </c>
      <c r="E1427" s="9" t="s">
        <v>2045</v>
      </c>
      <c r="F1427" s="9" t="s">
        <v>2045</v>
      </c>
      <c r="G1427" s="10" t="s">
        <v>7637</v>
      </c>
      <c r="H1427" s="11">
        <v>28317.21</v>
      </c>
      <c r="I1427" s="11">
        <v>176869.32399999999</v>
      </c>
      <c r="J1427" s="12">
        <v>6246.0010714332375</v>
      </c>
      <c r="K1427" s="13" t="s">
        <v>7644</v>
      </c>
      <c r="L1427" s="13">
        <v>0</v>
      </c>
      <c r="M1427" s="14">
        <v>0</v>
      </c>
      <c r="N1427" s="15">
        <v>0</v>
      </c>
      <c r="O1427" s="16" t="s">
        <v>7637</v>
      </c>
      <c r="P1427" s="16" t="s">
        <v>7637</v>
      </c>
      <c r="Q1427" s="16" t="s">
        <v>7637</v>
      </c>
      <c r="R1427" s="16" t="s">
        <v>7637</v>
      </c>
      <c r="S1427" s="16" t="s">
        <v>7637</v>
      </c>
      <c r="T1427" s="16">
        <v>0</v>
      </c>
      <c r="U1427">
        <v>0</v>
      </c>
      <c r="V1427" s="17">
        <v>1.2425325075412923</v>
      </c>
      <c r="W1427" t="str">
        <f>VLOOKUP(A1427,Planilha3!$D$2:$F$5575,1,FALSE)</f>
        <v>Rio das AntasSC</v>
      </c>
      <c r="X1427">
        <f>VLOOKUP(A1427,Planilha3!$D$2:$F$5575,2,FALSE)</f>
        <v>-26.8950900898278</v>
      </c>
      <c r="Y1427">
        <f>VLOOKUP(A1427,Planilha3!$D$2:$F$5575,3,FALSE)</f>
        <v>-51.067853984132299</v>
      </c>
      <c r="Z1427">
        <v>0</v>
      </c>
    </row>
    <row r="1428" spans="1:26" x14ac:dyDescent="0.25">
      <c r="A1428" t="str">
        <f t="shared" si="22"/>
        <v>Nova UniãoRO</v>
      </c>
      <c r="B1428" s="8">
        <v>2017</v>
      </c>
      <c r="C1428" s="9" t="s">
        <v>601</v>
      </c>
      <c r="D1428" s="9" t="s">
        <v>2046</v>
      </c>
      <c r="E1428" s="9" t="s">
        <v>2047</v>
      </c>
      <c r="F1428" s="9" t="s">
        <v>2048</v>
      </c>
      <c r="G1428" s="10" t="s">
        <v>7637</v>
      </c>
      <c r="H1428" s="11">
        <v>15638.4</v>
      </c>
      <c r="I1428" s="11">
        <v>121494.72500000001</v>
      </c>
      <c r="J1428" s="12">
        <v>7768.9997058522622</v>
      </c>
      <c r="K1428" s="13" t="s">
        <v>7644</v>
      </c>
      <c r="L1428" s="13">
        <v>0</v>
      </c>
      <c r="M1428" s="14">
        <v>0</v>
      </c>
      <c r="N1428" s="15">
        <v>0</v>
      </c>
      <c r="O1428" s="16" t="s">
        <v>7637</v>
      </c>
      <c r="P1428" s="16" t="s">
        <v>7637</v>
      </c>
      <c r="Q1428" s="16" t="s">
        <v>7637</v>
      </c>
      <c r="R1428" s="16" t="s">
        <v>7637</v>
      </c>
      <c r="S1428" s="16" t="s">
        <v>7637</v>
      </c>
      <c r="T1428" s="16">
        <v>0</v>
      </c>
      <c r="U1428">
        <v>0</v>
      </c>
      <c r="V1428" s="17">
        <v>0.69282479396854446</v>
      </c>
      <c r="W1428" t="str">
        <f>VLOOKUP(A1428,Planilha3!$D$2:$F$5575,1,FALSE)</f>
        <v>Nova UniãoRO</v>
      </c>
      <c r="X1428">
        <f>VLOOKUP(A1428,Planilha3!$D$2:$F$5575,2,FALSE)</f>
        <v>-19.688057070057699</v>
      </c>
      <c r="Y1428">
        <f>VLOOKUP(A1428,Planilha3!$D$2:$F$5575,3,FALSE)</f>
        <v>-43.583415869540403</v>
      </c>
      <c r="Z1428">
        <v>0</v>
      </c>
    </row>
    <row r="1429" spans="1:26" x14ac:dyDescent="0.25">
      <c r="A1429" t="str">
        <f t="shared" si="22"/>
        <v>Patrocínio do MuriaéMG</v>
      </c>
      <c r="B1429" s="8">
        <v>2017</v>
      </c>
      <c r="C1429" s="9" t="s">
        <v>18</v>
      </c>
      <c r="D1429" s="9" t="s">
        <v>163</v>
      </c>
      <c r="E1429" s="9" t="s">
        <v>2049</v>
      </c>
      <c r="F1429" s="9" t="s">
        <v>2050</v>
      </c>
      <c r="G1429" s="10" t="s">
        <v>7637</v>
      </c>
      <c r="H1429" s="11">
        <v>13089.83</v>
      </c>
      <c r="I1429" s="11">
        <v>74350.239000000001</v>
      </c>
      <c r="J1429" s="12">
        <v>5680.0003514178561</v>
      </c>
      <c r="K1429" s="13" t="s">
        <v>7642</v>
      </c>
      <c r="L1429" s="13">
        <v>0</v>
      </c>
      <c r="M1429" s="14">
        <v>0</v>
      </c>
      <c r="N1429" s="15">
        <v>0</v>
      </c>
      <c r="O1429" s="16" t="s">
        <v>7637</v>
      </c>
      <c r="P1429" s="16" t="s">
        <v>7637</v>
      </c>
      <c r="Q1429" s="16" t="s">
        <v>7637</v>
      </c>
      <c r="R1429" s="16" t="s">
        <v>7637</v>
      </c>
      <c r="S1429" s="16" t="s">
        <v>7637</v>
      </c>
      <c r="T1429" s="16">
        <v>0</v>
      </c>
      <c r="U1429">
        <v>0</v>
      </c>
      <c r="V1429" s="17">
        <v>0.57845796205860545</v>
      </c>
      <c r="W1429" t="str">
        <f>VLOOKUP(A1429,Planilha3!$D$2:$F$5575,1,FALSE)</f>
        <v>Patrocínio do MuriaéMG</v>
      </c>
      <c r="X1429">
        <f>VLOOKUP(A1429,Planilha3!$D$2:$F$5575,2,FALSE)</f>
        <v>-21.1548685388601</v>
      </c>
      <c r="Y1429">
        <f>VLOOKUP(A1429,Planilha3!$D$2:$F$5575,3,FALSE)</f>
        <v>-42.2128525985921</v>
      </c>
      <c r="Z1429">
        <v>0</v>
      </c>
    </row>
    <row r="1430" spans="1:26" x14ac:dyDescent="0.25">
      <c r="A1430" t="str">
        <f t="shared" si="22"/>
        <v>MesópolisSP</v>
      </c>
      <c r="B1430" s="8">
        <v>2017</v>
      </c>
      <c r="C1430" s="9" t="s">
        <v>18</v>
      </c>
      <c r="D1430" s="9" t="s">
        <v>19</v>
      </c>
      <c r="E1430" s="9" t="s">
        <v>2051</v>
      </c>
      <c r="F1430" s="9" t="s">
        <v>2052</v>
      </c>
      <c r="G1430" s="10" t="s">
        <v>7637</v>
      </c>
      <c r="H1430" s="11">
        <v>29739.85</v>
      </c>
      <c r="I1430" s="11">
        <v>57278.946000000004</v>
      </c>
      <c r="J1430" s="12">
        <v>1925.9998285129213</v>
      </c>
      <c r="K1430" s="13" t="s">
        <v>7641</v>
      </c>
      <c r="L1430" s="13">
        <v>0</v>
      </c>
      <c r="M1430" s="14">
        <v>0</v>
      </c>
      <c r="N1430" s="15">
        <v>0</v>
      </c>
      <c r="O1430" s="16" t="s">
        <v>7637</v>
      </c>
      <c r="P1430" s="16" t="s">
        <v>7637</v>
      </c>
      <c r="Q1430" s="16" t="s">
        <v>7637</v>
      </c>
      <c r="R1430" s="16" t="s">
        <v>7637</v>
      </c>
      <c r="S1430" s="16" t="s">
        <v>7637</v>
      </c>
      <c r="T1430" s="16">
        <v>0</v>
      </c>
      <c r="U1430">
        <v>0</v>
      </c>
      <c r="V1430" s="17">
        <v>1.2969649549661926</v>
      </c>
      <c r="W1430" t="str">
        <f>VLOOKUP(A1430,Planilha3!$D$2:$F$5575,1,FALSE)</f>
        <v>MesópolisSP</v>
      </c>
      <c r="X1430">
        <f>VLOOKUP(A1430,Planilha3!$D$2:$F$5575,2,FALSE)</f>
        <v>-19.969766384773902</v>
      </c>
      <c r="Y1430">
        <f>VLOOKUP(A1430,Planilha3!$D$2:$F$5575,3,FALSE)</f>
        <v>-50.617007127436104</v>
      </c>
      <c r="Z1430">
        <v>0</v>
      </c>
    </row>
    <row r="1431" spans="1:26" x14ac:dyDescent="0.25">
      <c r="A1431" t="str">
        <f t="shared" si="22"/>
        <v>FunilândiaMG</v>
      </c>
      <c r="B1431" s="8">
        <v>2017</v>
      </c>
      <c r="C1431" s="9" t="s">
        <v>18</v>
      </c>
      <c r="D1431" s="9" t="s">
        <v>163</v>
      </c>
      <c r="E1431" s="9" t="s">
        <v>2053</v>
      </c>
      <c r="F1431" s="9" t="s">
        <v>2054</v>
      </c>
      <c r="G1431" s="10" t="s">
        <v>7637</v>
      </c>
      <c r="H1431" s="11">
        <v>12081.57</v>
      </c>
      <c r="I1431" s="11">
        <v>51672.868000000002</v>
      </c>
      <c r="J1431" s="12">
        <v>4276.999429709881</v>
      </c>
      <c r="K1431" s="13" t="s">
        <v>7642</v>
      </c>
      <c r="L1431" s="13">
        <v>0</v>
      </c>
      <c r="M1431" s="14">
        <v>0</v>
      </c>
      <c r="N1431" s="15">
        <v>0</v>
      </c>
      <c r="O1431" s="16" t="s">
        <v>7637</v>
      </c>
      <c r="P1431" s="16" t="s">
        <v>7637</v>
      </c>
      <c r="Q1431" s="16" t="s">
        <v>7637</v>
      </c>
      <c r="R1431" s="16" t="s">
        <v>7637</v>
      </c>
      <c r="S1431" s="16" t="s">
        <v>7637</v>
      </c>
      <c r="T1431" s="16">
        <v>0</v>
      </c>
      <c r="U1431">
        <v>0</v>
      </c>
      <c r="V1431" s="17">
        <v>0.53232065178217902</v>
      </c>
      <c r="W1431" t="str">
        <f>VLOOKUP(A1431,Planilha3!$D$2:$F$5575,1,FALSE)</f>
        <v>FunilândiaMG</v>
      </c>
      <c r="X1431">
        <f>VLOOKUP(A1431,Planilha3!$D$2:$F$5575,2,FALSE)</f>
        <v>-19.3676456349029</v>
      </c>
      <c r="Y1431">
        <f>VLOOKUP(A1431,Planilha3!$D$2:$F$5575,3,FALSE)</f>
        <v>-44.062553821549301</v>
      </c>
      <c r="Z1431">
        <v>0</v>
      </c>
    </row>
    <row r="1432" spans="1:26" x14ac:dyDescent="0.25">
      <c r="A1432" t="str">
        <f t="shared" si="22"/>
        <v>CaiuáSP</v>
      </c>
      <c r="B1432" s="8">
        <v>2017</v>
      </c>
      <c r="C1432" s="9" t="s">
        <v>18</v>
      </c>
      <c r="D1432" s="9" t="s">
        <v>19</v>
      </c>
      <c r="E1432" s="9" t="s">
        <v>2055</v>
      </c>
      <c r="F1432" s="9" t="s">
        <v>2056</v>
      </c>
      <c r="G1432" s="10" t="s">
        <v>7637</v>
      </c>
      <c r="H1432" s="11">
        <v>13633.51</v>
      </c>
      <c r="I1432" s="11">
        <v>77642.846999999994</v>
      </c>
      <c r="J1432" s="12">
        <v>5695.0005537825546</v>
      </c>
      <c r="K1432" s="13" t="s">
        <v>7642</v>
      </c>
      <c r="L1432" s="13">
        <v>0</v>
      </c>
      <c r="M1432" s="14">
        <v>0</v>
      </c>
      <c r="N1432" s="15">
        <v>0</v>
      </c>
      <c r="O1432" s="16" t="s">
        <v>7637</v>
      </c>
      <c r="P1432" s="16" t="s">
        <v>7637</v>
      </c>
      <c r="Q1432" s="16" t="s">
        <v>7637</v>
      </c>
      <c r="R1432" s="16" t="s">
        <v>7637</v>
      </c>
      <c r="S1432" s="16" t="s">
        <v>7637</v>
      </c>
      <c r="T1432" s="16">
        <v>0</v>
      </c>
      <c r="U1432">
        <v>0</v>
      </c>
      <c r="V1432" s="17">
        <v>0.60215725164644485</v>
      </c>
      <c r="W1432" t="str">
        <f>VLOOKUP(A1432,Planilha3!$D$2:$F$5575,1,FALSE)</f>
        <v>CaiuáSP</v>
      </c>
      <c r="X1432">
        <f>VLOOKUP(A1432,Planilha3!$D$2:$F$5575,2,FALSE)</f>
        <v>-21.8317197346516</v>
      </c>
      <c r="Y1432">
        <f>VLOOKUP(A1432,Planilha3!$D$2:$F$5575,3,FALSE)</f>
        <v>-51.989805244877097</v>
      </c>
      <c r="Z1432">
        <v>0</v>
      </c>
    </row>
    <row r="1433" spans="1:26" x14ac:dyDescent="0.25">
      <c r="A1433" t="str">
        <f t="shared" si="22"/>
        <v>Santa MercedesSP</v>
      </c>
      <c r="B1433" s="8">
        <v>2017</v>
      </c>
      <c r="C1433" s="9" t="s">
        <v>18</v>
      </c>
      <c r="D1433" s="9" t="s">
        <v>19</v>
      </c>
      <c r="E1433" s="9" t="s">
        <v>2057</v>
      </c>
      <c r="F1433" s="9" t="s">
        <v>2057</v>
      </c>
      <c r="G1433" s="10" t="s">
        <v>7637</v>
      </c>
      <c r="H1433" s="11">
        <v>26205.46</v>
      </c>
      <c r="I1433" s="11">
        <v>77175.081999999995</v>
      </c>
      <c r="J1433" s="12">
        <v>2945.0000877679686</v>
      </c>
      <c r="K1433" s="13" t="s">
        <v>7641</v>
      </c>
      <c r="L1433" s="13">
        <v>0</v>
      </c>
      <c r="M1433" s="14">
        <v>0</v>
      </c>
      <c r="N1433" s="15">
        <v>0</v>
      </c>
      <c r="O1433" s="16" t="s">
        <v>7637</v>
      </c>
      <c r="P1433" s="16" t="s">
        <v>7637</v>
      </c>
      <c r="Q1433" s="16" t="s">
        <v>7637</v>
      </c>
      <c r="R1433" s="16" t="s">
        <v>7637</v>
      </c>
      <c r="S1433" s="16" t="s">
        <v>7637</v>
      </c>
      <c r="T1433" s="16">
        <v>0</v>
      </c>
      <c r="U1433">
        <v>0</v>
      </c>
      <c r="V1433" s="17">
        <v>1.1449134346666319</v>
      </c>
      <c r="W1433" t="str">
        <f>VLOOKUP(A1433,Planilha3!$D$2:$F$5575,1,FALSE)</f>
        <v>Santa MercedesSP</v>
      </c>
      <c r="X1433">
        <f>VLOOKUP(A1433,Planilha3!$D$2:$F$5575,2,FALSE)</f>
        <v>-21.350905210195201</v>
      </c>
      <c r="Y1433">
        <f>VLOOKUP(A1433,Planilha3!$D$2:$F$5575,3,FALSE)</f>
        <v>-51.754857383419299</v>
      </c>
      <c r="Z1433">
        <v>0</v>
      </c>
    </row>
    <row r="1434" spans="1:26" x14ac:dyDescent="0.25">
      <c r="A1434" t="str">
        <f t="shared" si="22"/>
        <v>AlvinópolisMG</v>
      </c>
      <c r="B1434" s="8">
        <v>2017</v>
      </c>
      <c r="C1434" s="9" t="s">
        <v>18</v>
      </c>
      <c r="D1434" s="9" t="s">
        <v>163</v>
      </c>
      <c r="E1434" s="9" t="s">
        <v>2058</v>
      </c>
      <c r="F1434" s="9" t="s">
        <v>2059</v>
      </c>
      <c r="G1434" s="10" t="s">
        <v>7637</v>
      </c>
      <c r="H1434" s="11">
        <v>18013.82</v>
      </c>
      <c r="I1434" s="11">
        <v>280997.61800000002</v>
      </c>
      <c r="J1434" s="12">
        <v>15599.00221052503</v>
      </c>
      <c r="K1434" s="13" t="s">
        <v>7636</v>
      </c>
      <c r="L1434" s="13">
        <v>0</v>
      </c>
      <c r="M1434" s="14">
        <v>0</v>
      </c>
      <c r="N1434" s="15">
        <v>0</v>
      </c>
      <c r="O1434" s="16" t="s">
        <v>7637</v>
      </c>
      <c r="P1434" s="16" t="s">
        <v>7637</v>
      </c>
      <c r="Q1434" s="16" t="s">
        <v>7637</v>
      </c>
      <c r="R1434" s="16" t="s">
        <v>7637</v>
      </c>
      <c r="S1434" s="16" t="s">
        <v>7637</v>
      </c>
      <c r="T1434" s="16">
        <v>0</v>
      </c>
      <c r="U1434">
        <v>0</v>
      </c>
      <c r="V1434" s="17">
        <v>0.8091595341392217</v>
      </c>
      <c r="W1434" t="str">
        <f>VLOOKUP(A1434,Planilha3!$D$2:$F$5575,1,FALSE)</f>
        <v>AlvinópolisMG</v>
      </c>
      <c r="X1434">
        <f>VLOOKUP(A1434,Planilha3!$D$2:$F$5575,2,FALSE)</f>
        <v>-20.110246786898401</v>
      </c>
      <c r="Y1434">
        <f>VLOOKUP(A1434,Planilha3!$D$2:$F$5575,3,FALSE)</f>
        <v>-43.053852120308598</v>
      </c>
      <c r="Z1434">
        <v>0</v>
      </c>
    </row>
    <row r="1435" spans="1:26" x14ac:dyDescent="0.25">
      <c r="A1435" t="str">
        <f t="shared" si="22"/>
        <v>Frei RogérioSC</v>
      </c>
      <c r="B1435" s="8">
        <v>2017</v>
      </c>
      <c r="C1435" s="9" t="s">
        <v>456</v>
      </c>
      <c r="D1435" s="9" t="s">
        <v>790</v>
      </c>
      <c r="E1435" s="9" t="s">
        <v>2060</v>
      </c>
      <c r="F1435" s="9" t="s">
        <v>2061</v>
      </c>
      <c r="G1435" s="10" t="s">
        <v>7637</v>
      </c>
      <c r="H1435" s="11">
        <v>31359.7</v>
      </c>
      <c r="I1435" s="11">
        <v>67297.915999999997</v>
      </c>
      <c r="J1435" s="12">
        <v>2145.9999936223876</v>
      </c>
      <c r="K1435" s="13" t="s">
        <v>7641</v>
      </c>
      <c r="L1435" s="13">
        <v>0</v>
      </c>
      <c r="M1435" s="14">
        <v>0</v>
      </c>
      <c r="N1435" s="15">
        <v>0</v>
      </c>
      <c r="O1435" s="16" t="s">
        <v>7637</v>
      </c>
      <c r="P1435" s="16" t="s">
        <v>7637</v>
      </c>
      <c r="Q1435" s="16" t="s">
        <v>7637</v>
      </c>
      <c r="R1435" s="16" t="s">
        <v>7637</v>
      </c>
      <c r="S1435" s="16" t="s">
        <v>7637</v>
      </c>
      <c r="T1435" s="16">
        <v>0</v>
      </c>
      <c r="U1435">
        <v>0</v>
      </c>
      <c r="V1435" s="17">
        <v>1.3678374785360377</v>
      </c>
      <c r="W1435" t="str">
        <f>VLOOKUP(A1435,Planilha3!$D$2:$F$5575,1,FALSE)</f>
        <v>Frei RogérioSC</v>
      </c>
      <c r="X1435">
        <f>VLOOKUP(A1435,Planilha3!$D$2:$F$5575,2,FALSE)</f>
        <v>-27.175497472023501</v>
      </c>
      <c r="Y1435">
        <f>VLOOKUP(A1435,Planilha3!$D$2:$F$5575,3,FALSE)</f>
        <v>-50.808060399486898</v>
      </c>
      <c r="Z1435">
        <v>0</v>
      </c>
    </row>
    <row r="1436" spans="1:26" x14ac:dyDescent="0.25">
      <c r="A1436" t="str">
        <f t="shared" si="22"/>
        <v>BiquinhasMG</v>
      </c>
      <c r="B1436" s="8">
        <v>2017</v>
      </c>
      <c r="C1436" s="9" t="s">
        <v>18</v>
      </c>
      <c r="D1436" s="9" t="s">
        <v>163</v>
      </c>
      <c r="E1436" s="9" t="s">
        <v>2062</v>
      </c>
      <c r="F1436" s="9" t="s">
        <v>2062</v>
      </c>
      <c r="G1436" s="10" t="s">
        <v>7637</v>
      </c>
      <c r="H1436" s="11">
        <v>15291.15</v>
      </c>
      <c r="I1436" s="11">
        <v>40047.517</v>
      </c>
      <c r="J1436" s="12">
        <v>2618.999682823071</v>
      </c>
      <c r="K1436" s="13" t="s">
        <v>7642</v>
      </c>
      <c r="L1436" s="13">
        <v>0</v>
      </c>
      <c r="M1436" s="14">
        <v>0</v>
      </c>
      <c r="N1436" s="15">
        <v>0</v>
      </c>
      <c r="O1436" s="16" t="s">
        <v>7637</v>
      </c>
      <c r="P1436" s="16" t="s">
        <v>7637</v>
      </c>
      <c r="Q1436" s="16" t="s">
        <v>7637</v>
      </c>
      <c r="R1436" s="16" t="s">
        <v>7637</v>
      </c>
      <c r="S1436" s="16" t="s">
        <v>7637</v>
      </c>
      <c r="T1436" s="16">
        <v>0</v>
      </c>
      <c r="U1436">
        <v>0</v>
      </c>
      <c r="V1436" s="17">
        <v>0.66936466969330644</v>
      </c>
      <c r="W1436" t="str">
        <f>VLOOKUP(A1436,Planilha3!$D$2:$F$5575,1,FALSE)</f>
        <v>BiquinhasMG</v>
      </c>
      <c r="X1436">
        <f>VLOOKUP(A1436,Planilha3!$D$2:$F$5575,2,FALSE)</f>
        <v>-18.7696477082001</v>
      </c>
      <c r="Y1436">
        <f>VLOOKUP(A1436,Planilha3!$D$2:$F$5575,3,FALSE)</f>
        <v>-45.498102178241098</v>
      </c>
      <c r="Z1436">
        <v>0</v>
      </c>
    </row>
    <row r="1437" spans="1:26" x14ac:dyDescent="0.25">
      <c r="A1437" t="str">
        <f t="shared" si="22"/>
        <v>ArmazémSC</v>
      </c>
      <c r="B1437" s="8">
        <v>2017</v>
      </c>
      <c r="C1437" s="9" t="s">
        <v>456</v>
      </c>
      <c r="D1437" s="9" t="s">
        <v>790</v>
      </c>
      <c r="E1437" s="9" t="s">
        <v>2063</v>
      </c>
      <c r="F1437" s="9" t="s">
        <v>2064</v>
      </c>
      <c r="G1437" s="10" t="s">
        <v>7637</v>
      </c>
      <c r="H1437" s="11">
        <v>19776.03</v>
      </c>
      <c r="I1437" s="11">
        <v>168491.777</v>
      </c>
      <c r="J1437" s="12">
        <v>8520.0000707927738</v>
      </c>
      <c r="K1437" s="13" t="s">
        <v>7636</v>
      </c>
      <c r="L1437" s="13">
        <v>0</v>
      </c>
      <c r="M1437" s="14">
        <v>0</v>
      </c>
      <c r="N1437" s="15">
        <v>0</v>
      </c>
      <c r="O1437" s="16" t="s">
        <v>7637</v>
      </c>
      <c r="P1437" s="16" t="s">
        <v>7637</v>
      </c>
      <c r="Q1437" s="16" t="s">
        <v>7637</v>
      </c>
      <c r="R1437" s="16" t="s">
        <v>7637</v>
      </c>
      <c r="S1437" s="16" t="s">
        <v>7637</v>
      </c>
      <c r="T1437" s="16">
        <v>0</v>
      </c>
      <c r="U1437">
        <v>0</v>
      </c>
      <c r="V1437" s="17">
        <v>0.87432127138612092</v>
      </c>
      <c r="W1437" t="str">
        <f>VLOOKUP(A1437,Planilha3!$D$2:$F$5575,1,FALSE)</f>
        <v>ArmazémSC</v>
      </c>
      <c r="X1437">
        <f>VLOOKUP(A1437,Planilha3!$D$2:$F$5575,2,FALSE)</f>
        <v>-28.2452962798294</v>
      </c>
      <c r="Y1437">
        <f>VLOOKUP(A1437,Planilha3!$D$2:$F$5575,3,FALSE)</f>
        <v>-49.021937805688502</v>
      </c>
      <c r="Z1437">
        <v>0</v>
      </c>
    </row>
    <row r="1438" spans="1:26" x14ac:dyDescent="0.25">
      <c r="A1438" t="str">
        <f t="shared" si="22"/>
        <v>Campo MourãoPR</v>
      </c>
      <c r="B1438" s="8">
        <v>2017</v>
      </c>
      <c r="C1438" s="9" t="s">
        <v>456</v>
      </c>
      <c r="D1438" s="9" t="s">
        <v>457</v>
      </c>
      <c r="E1438" s="9" t="s">
        <v>2065</v>
      </c>
      <c r="F1438" s="9" t="s">
        <v>2066</v>
      </c>
      <c r="G1438" s="10">
        <v>2370.0100000000002</v>
      </c>
      <c r="H1438" s="11">
        <v>36491.24</v>
      </c>
      <c r="I1438" s="11">
        <v>3435759.6949999998</v>
      </c>
      <c r="J1438" s="12">
        <v>94152.999322577147</v>
      </c>
      <c r="K1438" s="13" t="s">
        <v>7636</v>
      </c>
      <c r="L1438" s="13">
        <v>0</v>
      </c>
      <c r="M1438" s="14">
        <v>0</v>
      </c>
      <c r="N1438" s="15">
        <v>0</v>
      </c>
      <c r="O1438" s="16" t="s">
        <v>7637</v>
      </c>
      <c r="P1438" s="16" t="s">
        <v>7637</v>
      </c>
      <c r="Q1438" s="16" t="s">
        <v>7637</v>
      </c>
      <c r="R1438" s="16" t="s">
        <v>7637</v>
      </c>
      <c r="S1438" s="16" t="s">
        <v>7637</v>
      </c>
      <c r="T1438" s="16">
        <v>0</v>
      </c>
      <c r="U1438">
        <v>0</v>
      </c>
      <c r="V1438" s="17">
        <v>12.101576883012875</v>
      </c>
      <c r="W1438" t="str">
        <f>VLOOKUP(A1438,Planilha3!$D$2:$F$5575,1,FALSE)</f>
        <v>Campo MourãoPR</v>
      </c>
      <c r="X1438">
        <f>VLOOKUP(A1438,Planilha3!$D$2:$F$5575,2,FALSE)</f>
        <v>-24.0467939828129</v>
      </c>
      <c r="Y1438">
        <f>VLOOKUP(A1438,Planilha3!$D$2:$F$5575,3,FALSE)</f>
        <v>-52.378457857625001</v>
      </c>
      <c r="Z1438">
        <v>0</v>
      </c>
    </row>
    <row r="1439" spans="1:26" x14ac:dyDescent="0.25">
      <c r="A1439" t="str">
        <f t="shared" si="22"/>
        <v>Santa Rita d'OesteSP</v>
      </c>
      <c r="B1439" s="8">
        <v>2017</v>
      </c>
      <c r="C1439" s="9" t="s">
        <v>18</v>
      </c>
      <c r="D1439" s="9" t="s">
        <v>19</v>
      </c>
      <c r="E1439" s="9" t="s">
        <v>2067</v>
      </c>
      <c r="F1439" s="9" t="s">
        <v>2067</v>
      </c>
      <c r="G1439" s="10" t="s">
        <v>7637</v>
      </c>
      <c r="H1439" s="11">
        <v>22250.51</v>
      </c>
      <c r="I1439" s="11">
        <v>56605.292000000001</v>
      </c>
      <c r="J1439" s="12">
        <v>2543.9997555112222</v>
      </c>
      <c r="K1439" s="13" t="s">
        <v>7636</v>
      </c>
      <c r="L1439" s="13">
        <v>0</v>
      </c>
      <c r="M1439" s="14">
        <v>0</v>
      </c>
      <c r="N1439" s="15">
        <v>0</v>
      </c>
      <c r="O1439" s="16" t="s">
        <v>7637</v>
      </c>
      <c r="P1439" s="16" t="s">
        <v>7637</v>
      </c>
      <c r="Q1439" s="16" t="s">
        <v>7637</v>
      </c>
      <c r="R1439" s="16" t="s">
        <v>7637</v>
      </c>
      <c r="S1439" s="16" t="s">
        <v>7637</v>
      </c>
      <c r="T1439" s="16">
        <v>0</v>
      </c>
      <c r="U1439">
        <v>0</v>
      </c>
      <c r="V1439" s="17">
        <v>0.97211019945691657</v>
      </c>
      <c r="W1439" t="str">
        <f>VLOOKUP(A1439,Planilha3!$D$2:$F$5575,1,FALSE)</f>
        <v>Santa Rita d'OesteSP</v>
      </c>
      <c r="X1439">
        <f>VLOOKUP(A1439,Planilha3!$D$2:$F$5575,2,FALSE)</f>
        <v>-20.142993513843798</v>
      </c>
      <c r="Y1439">
        <f>VLOOKUP(A1439,Planilha3!$D$2:$F$5575,3,FALSE)</f>
        <v>-50.832947167034703</v>
      </c>
      <c r="Z1439">
        <v>0</v>
      </c>
    </row>
    <row r="1440" spans="1:26" x14ac:dyDescent="0.25">
      <c r="A1440" t="str">
        <f t="shared" si="22"/>
        <v>São Gonçalo do Rio AbaixoMG</v>
      </c>
      <c r="B1440" s="8">
        <v>2017</v>
      </c>
      <c r="C1440" s="9" t="s">
        <v>18</v>
      </c>
      <c r="D1440" s="9" t="s">
        <v>163</v>
      </c>
      <c r="E1440" s="9" t="s">
        <v>2068</v>
      </c>
      <c r="F1440" s="9" t="s">
        <v>2069</v>
      </c>
      <c r="G1440" s="10" t="s">
        <v>7637</v>
      </c>
      <c r="H1440" s="11">
        <v>289925.44</v>
      </c>
      <c r="I1440" s="11">
        <v>3123366.8020000001</v>
      </c>
      <c r="J1440" s="12">
        <v>10773.000127205119</v>
      </c>
      <c r="K1440" s="13" t="s">
        <v>7643</v>
      </c>
      <c r="L1440" s="13">
        <v>0</v>
      </c>
      <c r="M1440" s="14">
        <v>0</v>
      </c>
      <c r="N1440" s="15">
        <v>0</v>
      </c>
      <c r="O1440" s="16" t="s">
        <v>7637</v>
      </c>
      <c r="P1440" s="16" t="s">
        <v>7637</v>
      </c>
      <c r="Q1440" s="16" t="s">
        <v>7637</v>
      </c>
      <c r="R1440" s="16" t="s">
        <v>7637</v>
      </c>
      <c r="S1440" s="16" t="s">
        <v>7637</v>
      </c>
      <c r="T1440" s="16">
        <v>0</v>
      </c>
      <c r="U1440">
        <v>0</v>
      </c>
      <c r="V1440" s="17">
        <v>12.653856171224961</v>
      </c>
      <c r="W1440" t="str">
        <f>VLOOKUP(A1440,Planilha3!$D$2:$F$5575,1,FALSE)</f>
        <v>São Gonçalo do Rio AbaixoMG</v>
      </c>
      <c r="X1440">
        <f>VLOOKUP(A1440,Planilha3!$D$2:$F$5575,2,FALSE)</f>
        <v>-19.822574034181098</v>
      </c>
      <c r="Y1440">
        <f>VLOOKUP(A1440,Planilha3!$D$2:$F$5575,3,FALSE)</f>
        <v>-43.366353657348697</v>
      </c>
      <c r="Z1440">
        <v>0</v>
      </c>
    </row>
    <row r="1441" spans="1:26" x14ac:dyDescent="0.25">
      <c r="A1441" t="str">
        <f t="shared" si="22"/>
        <v>Rio DoceMG</v>
      </c>
      <c r="B1441" s="8">
        <v>2017</v>
      </c>
      <c r="C1441" s="9" t="s">
        <v>18</v>
      </c>
      <c r="D1441" s="9" t="s">
        <v>163</v>
      </c>
      <c r="E1441" s="9" t="s">
        <v>2070</v>
      </c>
      <c r="F1441" s="9" t="s">
        <v>2070</v>
      </c>
      <c r="G1441" s="10" t="s">
        <v>7637</v>
      </c>
      <c r="H1441" s="11">
        <v>13716.88</v>
      </c>
      <c r="I1441" s="11">
        <v>35979.372000000003</v>
      </c>
      <c r="J1441" s="12">
        <v>2622.9996908918065</v>
      </c>
      <c r="K1441" s="13" t="s">
        <v>7642</v>
      </c>
      <c r="L1441" s="13">
        <v>0</v>
      </c>
      <c r="M1441" s="14">
        <v>0</v>
      </c>
      <c r="N1441" s="15">
        <v>0</v>
      </c>
      <c r="O1441" s="16" t="s">
        <v>7637</v>
      </c>
      <c r="P1441" s="16" t="s">
        <v>7637</v>
      </c>
      <c r="Q1441" s="16" t="s">
        <v>7637</v>
      </c>
      <c r="R1441" s="16" t="s">
        <v>7637</v>
      </c>
      <c r="S1441" s="16" t="s">
        <v>7637</v>
      </c>
      <c r="T1441" s="16">
        <v>0</v>
      </c>
      <c r="U1441">
        <v>0</v>
      </c>
      <c r="V1441" s="17">
        <v>0.60085885542278217</v>
      </c>
      <c r="W1441" t="str">
        <f>VLOOKUP(A1441,Planilha3!$D$2:$F$5575,1,FALSE)</f>
        <v>Rio DoceMG</v>
      </c>
      <c r="X1441">
        <f>VLOOKUP(A1441,Planilha3!$D$2:$F$5575,2,FALSE)</f>
        <v>-20.241647611462</v>
      </c>
      <c r="Y1441">
        <f>VLOOKUP(A1441,Planilha3!$D$2:$F$5575,3,FALSE)</f>
        <v>-42.8998613360733</v>
      </c>
      <c r="Z1441">
        <v>0</v>
      </c>
    </row>
    <row r="1442" spans="1:26" x14ac:dyDescent="0.25">
      <c r="A1442" t="str">
        <f t="shared" si="22"/>
        <v>ArapongaMG</v>
      </c>
      <c r="B1442" s="8">
        <v>2017</v>
      </c>
      <c r="C1442" s="9" t="s">
        <v>18</v>
      </c>
      <c r="D1442" s="9" t="s">
        <v>163</v>
      </c>
      <c r="E1442" s="9" t="s">
        <v>2071</v>
      </c>
      <c r="F1442" s="9" t="s">
        <v>2071</v>
      </c>
      <c r="G1442" s="10" t="s">
        <v>7637</v>
      </c>
      <c r="H1442" s="11">
        <v>10471.120000000001</v>
      </c>
      <c r="I1442" s="11">
        <v>89465.225999999995</v>
      </c>
      <c r="J1442" s="12">
        <v>8543.9977767421242</v>
      </c>
      <c r="K1442" s="13" t="s">
        <v>7642</v>
      </c>
      <c r="L1442" s="13">
        <v>0</v>
      </c>
      <c r="M1442" s="14">
        <v>0</v>
      </c>
      <c r="N1442" s="15">
        <v>0</v>
      </c>
      <c r="O1442" s="16" t="s">
        <v>7637</v>
      </c>
      <c r="P1442" s="16" t="s">
        <v>7637</v>
      </c>
      <c r="Q1442" s="16" t="s">
        <v>7637</v>
      </c>
      <c r="R1442" s="16" t="s">
        <v>7637</v>
      </c>
      <c r="S1442" s="16" t="s">
        <v>7637</v>
      </c>
      <c r="T1442" s="16">
        <v>0</v>
      </c>
      <c r="U1442">
        <v>0</v>
      </c>
      <c r="V1442" s="17">
        <v>0.46893829169939794</v>
      </c>
      <c r="W1442" t="str">
        <f>VLOOKUP(A1442,Planilha3!$D$2:$F$5575,1,FALSE)</f>
        <v>ArapongaMG</v>
      </c>
      <c r="X1442">
        <f>VLOOKUP(A1442,Planilha3!$D$2:$F$5575,2,FALSE)</f>
        <v>-20.6690870465833</v>
      </c>
      <c r="Y1442">
        <f>VLOOKUP(A1442,Planilha3!$D$2:$F$5575,3,FALSE)</f>
        <v>-42.518212624450499</v>
      </c>
      <c r="Z1442">
        <v>0</v>
      </c>
    </row>
    <row r="1443" spans="1:26" x14ac:dyDescent="0.25">
      <c r="A1443" t="str">
        <f t="shared" si="22"/>
        <v>Grão ParáSC</v>
      </c>
      <c r="B1443" s="8">
        <v>2017</v>
      </c>
      <c r="C1443" s="9" t="s">
        <v>456</v>
      </c>
      <c r="D1443" s="9" t="s">
        <v>790</v>
      </c>
      <c r="E1443" s="9" t="s">
        <v>2072</v>
      </c>
      <c r="F1443" s="9" t="s">
        <v>2073</v>
      </c>
      <c r="G1443" s="10" t="s">
        <v>7637</v>
      </c>
      <c r="H1443" s="11">
        <v>34832.26</v>
      </c>
      <c r="I1443" s="11">
        <v>227698.49100000001</v>
      </c>
      <c r="J1443" s="12">
        <v>6537.000211872557</v>
      </c>
      <c r="K1443" s="13" t="s">
        <v>7636</v>
      </c>
      <c r="L1443" s="13">
        <v>0</v>
      </c>
      <c r="M1443" s="14">
        <v>0</v>
      </c>
      <c r="N1443" s="15">
        <v>0</v>
      </c>
      <c r="O1443" s="16" t="s">
        <v>7637</v>
      </c>
      <c r="P1443" s="16" t="s">
        <v>7637</v>
      </c>
      <c r="Q1443" s="16" t="s">
        <v>7637</v>
      </c>
      <c r="R1443" s="16" t="s">
        <v>7637</v>
      </c>
      <c r="S1443" s="16" t="s">
        <v>7637</v>
      </c>
      <c r="T1443" s="16">
        <v>0</v>
      </c>
      <c r="U1443">
        <v>0</v>
      </c>
      <c r="V1443" s="17">
        <v>1.5267898538370814</v>
      </c>
      <c r="W1443" t="str">
        <f>VLOOKUP(A1443,Planilha3!$D$2:$F$5575,1,FALSE)</f>
        <v>Grão ParáSC</v>
      </c>
      <c r="X1443">
        <f>VLOOKUP(A1443,Planilha3!$D$2:$F$5575,2,FALSE)</f>
        <v>-28.1813865048472</v>
      </c>
      <c r="Y1443">
        <f>VLOOKUP(A1443,Planilha3!$D$2:$F$5575,3,FALSE)</f>
        <v>-49.2256269265459</v>
      </c>
      <c r="Z1443">
        <v>0</v>
      </c>
    </row>
    <row r="1444" spans="1:26" x14ac:dyDescent="0.25">
      <c r="A1444" t="str">
        <f t="shared" si="22"/>
        <v>Santa AlbertinaSP</v>
      </c>
      <c r="B1444" s="8">
        <v>2017</v>
      </c>
      <c r="C1444" s="9" t="s">
        <v>18</v>
      </c>
      <c r="D1444" s="9" t="s">
        <v>19</v>
      </c>
      <c r="E1444" s="9" t="s">
        <v>2074</v>
      </c>
      <c r="F1444" s="9" t="s">
        <v>2074</v>
      </c>
      <c r="G1444" s="10" t="s">
        <v>7637</v>
      </c>
      <c r="H1444" s="11">
        <v>32341.25</v>
      </c>
      <c r="I1444" s="11">
        <v>194015.15700000001</v>
      </c>
      <c r="J1444" s="12">
        <v>5998.9999458895381</v>
      </c>
      <c r="K1444" s="13" t="s">
        <v>7636</v>
      </c>
      <c r="L1444" s="13">
        <v>0</v>
      </c>
      <c r="M1444" s="14">
        <v>0</v>
      </c>
      <c r="N1444" s="15">
        <v>0</v>
      </c>
      <c r="O1444" s="16" t="s">
        <v>7637</v>
      </c>
      <c r="P1444" s="16" t="s">
        <v>7637</v>
      </c>
      <c r="Q1444" s="16" t="s">
        <v>7637</v>
      </c>
      <c r="R1444" s="16" t="s">
        <v>7637</v>
      </c>
      <c r="S1444" s="16" t="s">
        <v>7637</v>
      </c>
      <c r="T1444" s="16">
        <v>0</v>
      </c>
      <c r="U1444">
        <v>0</v>
      </c>
      <c r="V1444" s="17">
        <v>1.4173481909259198</v>
      </c>
      <c r="W1444" t="str">
        <f>VLOOKUP(A1444,Planilha3!$D$2:$F$5575,1,FALSE)</f>
        <v>Santa AlbertinaSP</v>
      </c>
      <c r="X1444">
        <f>VLOOKUP(A1444,Planilha3!$D$2:$F$5575,2,FALSE)</f>
        <v>-20.0315895291819</v>
      </c>
      <c r="Y1444">
        <f>VLOOKUP(A1444,Planilha3!$D$2:$F$5575,3,FALSE)</f>
        <v>-50.730128714372697</v>
      </c>
      <c r="Z1444">
        <v>0</v>
      </c>
    </row>
    <row r="1445" spans="1:26" x14ac:dyDescent="0.25">
      <c r="A1445" t="str">
        <f t="shared" si="22"/>
        <v>UrubiciSC</v>
      </c>
      <c r="B1445" s="8">
        <v>2017</v>
      </c>
      <c r="C1445" s="9" t="s">
        <v>456</v>
      </c>
      <c r="D1445" s="9" t="s">
        <v>790</v>
      </c>
      <c r="E1445" s="9" t="s">
        <v>2075</v>
      </c>
      <c r="F1445" s="9" t="s">
        <v>2075</v>
      </c>
      <c r="G1445" s="10" t="s">
        <v>7637</v>
      </c>
      <c r="H1445" s="11">
        <v>20760.8</v>
      </c>
      <c r="I1445" s="11">
        <v>232334.08499999999</v>
      </c>
      <c r="J1445" s="12">
        <v>11190.998660937921</v>
      </c>
      <c r="K1445" s="13" t="s">
        <v>7636</v>
      </c>
      <c r="L1445" s="13">
        <v>0</v>
      </c>
      <c r="M1445" s="14">
        <v>0</v>
      </c>
      <c r="N1445" s="15">
        <v>0</v>
      </c>
      <c r="O1445" s="16" t="s">
        <v>7637</v>
      </c>
      <c r="P1445" s="16" t="s">
        <v>7637</v>
      </c>
      <c r="Q1445" s="16" t="s">
        <v>7637</v>
      </c>
      <c r="R1445" s="16" t="s">
        <v>7637</v>
      </c>
      <c r="S1445" s="16" t="s">
        <v>7637</v>
      </c>
      <c r="T1445" s="16">
        <v>0</v>
      </c>
      <c r="U1445">
        <v>0</v>
      </c>
      <c r="V1445" s="17">
        <v>0.92167522536003532</v>
      </c>
      <c r="W1445" t="str">
        <f>VLOOKUP(A1445,Planilha3!$D$2:$F$5575,1,FALSE)</f>
        <v>UrubiciSC</v>
      </c>
      <c r="X1445">
        <f>VLOOKUP(A1445,Planilha3!$D$2:$F$5575,2,FALSE)</f>
        <v>-28.016145005730301</v>
      </c>
      <c r="Y1445">
        <f>VLOOKUP(A1445,Planilha3!$D$2:$F$5575,3,FALSE)</f>
        <v>-49.592981731216</v>
      </c>
      <c r="Z1445">
        <v>0</v>
      </c>
    </row>
    <row r="1446" spans="1:26" x14ac:dyDescent="0.25">
      <c r="A1446" t="str">
        <f t="shared" si="22"/>
        <v>MiradouroMG</v>
      </c>
      <c r="B1446" s="8">
        <v>2017</v>
      </c>
      <c r="C1446" s="9" t="s">
        <v>18</v>
      </c>
      <c r="D1446" s="9" t="s">
        <v>163</v>
      </c>
      <c r="E1446" s="9" t="s">
        <v>2076</v>
      </c>
      <c r="F1446" s="9" t="s">
        <v>2076</v>
      </c>
      <c r="G1446" s="10" t="s">
        <v>7637</v>
      </c>
      <c r="H1446" s="11">
        <v>12004.22</v>
      </c>
      <c r="I1446" s="11">
        <v>130089.736</v>
      </c>
      <c r="J1446" s="12">
        <v>10837.000321553589</v>
      </c>
      <c r="K1446" s="13" t="s">
        <v>7642</v>
      </c>
      <c r="L1446" s="13">
        <v>0</v>
      </c>
      <c r="M1446" s="14">
        <v>0</v>
      </c>
      <c r="N1446" s="15">
        <v>0</v>
      </c>
      <c r="O1446" s="16" t="s">
        <v>7637</v>
      </c>
      <c r="P1446" s="16" t="s">
        <v>7637</v>
      </c>
      <c r="Q1446" s="16" t="s">
        <v>7637</v>
      </c>
      <c r="R1446" s="16" t="s">
        <v>7637</v>
      </c>
      <c r="S1446" s="16" t="s">
        <v>7637</v>
      </c>
      <c r="T1446" s="16">
        <v>0</v>
      </c>
      <c r="U1446">
        <v>0</v>
      </c>
      <c r="V1446" s="17">
        <v>0.53938204714405691</v>
      </c>
      <c r="W1446" t="str">
        <f>VLOOKUP(A1446,Planilha3!$D$2:$F$5575,1,FALSE)</f>
        <v>MiradouroMG</v>
      </c>
      <c r="X1446">
        <f>VLOOKUP(A1446,Planilha3!$D$2:$F$5575,2,FALSE)</f>
        <v>-20.890426252984501</v>
      </c>
      <c r="Y1446">
        <f>VLOOKUP(A1446,Planilha3!$D$2:$F$5575,3,FALSE)</f>
        <v>-42.346198919893403</v>
      </c>
      <c r="Z1446">
        <v>0</v>
      </c>
    </row>
    <row r="1447" spans="1:26" x14ac:dyDescent="0.25">
      <c r="A1447" t="str">
        <f t="shared" si="22"/>
        <v>ImaruíSC</v>
      </c>
      <c r="B1447" s="8">
        <v>2017</v>
      </c>
      <c r="C1447" s="9" t="s">
        <v>456</v>
      </c>
      <c r="D1447" s="9" t="s">
        <v>790</v>
      </c>
      <c r="E1447" s="9" t="s">
        <v>2077</v>
      </c>
      <c r="F1447" s="9" t="s">
        <v>2078</v>
      </c>
      <c r="G1447" s="10" t="s">
        <v>7637</v>
      </c>
      <c r="H1447" s="11">
        <v>17171.060000000001</v>
      </c>
      <c r="I1447" s="11">
        <v>181515.29300000001</v>
      </c>
      <c r="J1447" s="12">
        <v>10571.001033133656</v>
      </c>
      <c r="K1447" s="13" t="s">
        <v>7636</v>
      </c>
      <c r="L1447" s="13">
        <v>0</v>
      </c>
      <c r="M1447" s="14">
        <v>0</v>
      </c>
      <c r="N1447" s="15">
        <v>0</v>
      </c>
      <c r="O1447" s="16" t="s">
        <v>7637</v>
      </c>
      <c r="P1447" s="16" t="s">
        <v>7637</v>
      </c>
      <c r="Q1447" s="16" t="s">
        <v>7637</v>
      </c>
      <c r="R1447" s="16" t="s">
        <v>7637</v>
      </c>
      <c r="S1447" s="16" t="s">
        <v>7637</v>
      </c>
      <c r="T1447" s="16">
        <v>0</v>
      </c>
      <c r="U1447">
        <v>0</v>
      </c>
      <c r="V1447" s="17">
        <v>0.76417258705716895</v>
      </c>
      <c r="W1447" t="str">
        <f>VLOOKUP(A1447,Planilha3!$D$2:$F$5575,1,FALSE)</f>
        <v>ImaruíSC</v>
      </c>
      <c r="X1447">
        <f>VLOOKUP(A1447,Planilha3!$D$2:$F$5575,2,FALSE)</f>
        <v>-28.334423109563598</v>
      </c>
      <c r="Y1447">
        <f>VLOOKUP(A1447,Planilha3!$D$2:$F$5575,3,FALSE)</f>
        <v>-48.817440774699897</v>
      </c>
      <c r="Z1447">
        <v>0</v>
      </c>
    </row>
    <row r="1448" spans="1:26" x14ac:dyDescent="0.25">
      <c r="A1448" t="str">
        <f t="shared" si="22"/>
        <v>Dom SilvérioMG</v>
      </c>
      <c r="B1448" s="8">
        <v>2017</v>
      </c>
      <c r="C1448" s="9" t="s">
        <v>18</v>
      </c>
      <c r="D1448" s="9" t="s">
        <v>163</v>
      </c>
      <c r="E1448" s="9" t="s">
        <v>2079</v>
      </c>
      <c r="F1448" s="9" t="s">
        <v>2080</v>
      </c>
      <c r="G1448" s="10" t="s">
        <v>7637</v>
      </c>
      <c r="H1448" s="11">
        <v>15462.16</v>
      </c>
      <c r="I1448" s="11">
        <v>82737.995999999999</v>
      </c>
      <c r="J1448" s="12">
        <v>5350.9985668237814</v>
      </c>
      <c r="K1448" s="13" t="s">
        <v>7636</v>
      </c>
      <c r="L1448" s="13">
        <v>0</v>
      </c>
      <c r="M1448" s="14">
        <v>0</v>
      </c>
      <c r="N1448" s="15">
        <v>0</v>
      </c>
      <c r="O1448" s="16" t="s">
        <v>7637</v>
      </c>
      <c r="P1448" s="16" t="s">
        <v>7637</v>
      </c>
      <c r="Q1448" s="16" t="s">
        <v>7637</v>
      </c>
      <c r="R1448" s="16" t="s">
        <v>7637</v>
      </c>
      <c r="S1448" s="16" t="s">
        <v>7637</v>
      </c>
      <c r="T1448" s="16">
        <v>0</v>
      </c>
      <c r="U1448">
        <v>0</v>
      </c>
      <c r="V1448" s="17">
        <v>0.68123128041306569</v>
      </c>
      <c r="W1448" t="str">
        <f>VLOOKUP(A1448,Planilha3!$D$2:$F$5575,1,FALSE)</f>
        <v>Dom SilvérioMG</v>
      </c>
      <c r="X1448">
        <f>VLOOKUP(A1448,Planilha3!$D$2:$F$5575,2,FALSE)</f>
        <v>-20.163202178716599</v>
      </c>
      <c r="Y1448">
        <f>VLOOKUP(A1448,Planilha3!$D$2:$F$5575,3,FALSE)</f>
        <v>-42.963037601023501</v>
      </c>
      <c r="Z1448">
        <v>0</v>
      </c>
    </row>
    <row r="1449" spans="1:26" x14ac:dyDescent="0.25">
      <c r="A1449" t="str">
        <f t="shared" si="22"/>
        <v>Laje do MuriaéRJ</v>
      </c>
      <c r="B1449" s="8">
        <v>2017</v>
      </c>
      <c r="C1449" s="9" t="s">
        <v>18</v>
      </c>
      <c r="D1449" s="9" t="s">
        <v>583</v>
      </c>
      <c r="E1449" s="9" t="s">
        <v>2081</v>
      </c>
      <c r="F1449" s="9" t="s">
        <v>2082</v>
      </c>
      <c r="G1449" s="10" t="s">
        <v>7637</v>
      </c>
      <c r="H1449" s="11">
        <v>18550.07</v>
      </c>
      <c r="I1449" s="11">
        <v>133875.85399999999</v>
      </c>
      <c r="J1449" s="12">
        <v>7216.9999358492978</v>
      </c>
      <c r="K1449" s="13" t="s">
        <v>7642</v>
      </c>
      <c r="L1449" s="13">
        <v>0</v>
      </c>
      <c r="M1449" s="14">
        <v>0</v>
      </c>
      <c r="N1449" s="15">
        <v>0</v>
      </c>
      <c r="O1449" s="16" t="s">
        <v>7637</v>
      </c>
      <c r="P1449" s="16" t="s">
        <v>7637</v>
      </c>
      <c r="Q1449" s="16" t="s">
        <v>7637</v>
      </c>
      <c r="R1449" s="16" t="s">
        <v>7637</v>
      </c>
      <c r="S1449" s="16" t="s">
        <v>7637</v>
      </c>
      <c r="T1449" s="16">
        <v>0</v>
      </c>
      <c r="U1449">
        <v>0</v>
      </c>
      <c r="V1449" s="17">
        <v>0.8187607907858877</v>
      </c>
      <c r="W1449" t="str">
        <f>VLOOKUP(A1449,Planilha3!$D$2:$F$5575,1,FALSE)</f>
        <v>Laje do MuriaéRJ</v>
      </c>
      <c r="X1449">
        <f>VLOOKUP(A1449,Planilha3!$D$2:$F$5575,2,FALSE)</f>
        <v>-21.209554927907401</v>
      </c>
      <c r="Y1449">
        <f>VLOOKUP(A1449,Planilha3!$D$2:$F$5575,3,FALSE)</f>
        <v>-42.127478115644998</v>
      </c>
      <c r="Z1449">
        <v>0</v>
      </c>
    </row>
    <row r="1450" spans="1:26" x14ac:dyDescent="0.25">
      <c r="A1450" t="str">
        <f t="shared" si="22"/>
        <v>São João do CaiuáPR</v>
      </c>
      <c r="B1450" s="8">
        <v>2017</v>
      </c>
      <c r="C1450" s="9" t="s">
        <v>456</v>
      </c>
      <c r="D1450" s="9" t="s">
        <v>457</v>
      </c>
      <c r="E1450" s="9" t="s">
        <v>2083</v>
      </c>
      <c r="F1450" s="9" t="s">
        <v>2084</v>
      </c>
      <c r="G1450" s="10" t="s">
        <v>7637</v>
      </c>
      <c r="H1450" s="11">
        <v>23485.14</v>
      </c>
      <c r="I1450" s="11">
        <v>141497.986</v>
      </c>
      <c r="J1450" s="12">
        <v>6025.0007451520405</v>
      </c>
      <c r="K1450" s="13" t="s">
        <v>7641</v>
      </c>
      <c r="L1450" s="13">
        <v>0</v>
      </c>
      <c r="M1450" s="14">
        <v>0</v>
      </c>
      <c r="N1450" s="15">
        <v>0</v>
      </c>
      <c r="O1450" s="16" t="s">
        <v>7637</v>
      </c>
      <c r="P1450" s="16" t="s">
        <v>7637</v>
      </c>
      <c r="Q1450" s="16" t="s">
        <v>7637</v>
      </c>
      <c r="R1450" s="16" t="s">
        <v>7637</v>
      </c>
      <c r="S1450" s="16" t="s">
        <v>7637</v>
      </c>
      <c r="T1450" s="16">
        <v>0</v>
      </c>
      <c r="U1450">
        <v>0</v>
      </c>
      <c r="V1450" s="17">
        <v>1.0317173351450868</v>
      </c>
      <c r="W1450" t="str">
        <f>VLOOKUP(A1450,Planilha3!$D$2:$F$5575,1,FALSE)</f>
        <v>São João do CaiuáPR</v>
      </c>
      <c r="X1450">
        <f>VLOOKUP(A1450,Planilha3!$D$2:$F$5575,2,FALSE)</f>
        <v>-22.851964085946999</v>
      </c>
      <c r="Y1450">
        <f>VLOOKUP(A1450,Planilha3!$D$2:$F$5575,3,FALSE)</f>
        <v>-52.336961521511199</v>
      </c>
      <c r="Z1450">
        <v>0</v>
      </c>
    </row>
    <row r="1451" spans="1:26" x14ac:dyDescent="0.25">
      <c r="A1451" t="str">
        <f t="shared" si="22"/>
        <v>CastilhoSP</v>
      </c>
      <c r="B1451" s="8">
        <v>2017</v>
      </c>
      <c r="C1451" s="9" t="s">
        <v>18</v>
      </c>
      <c r="D1451" s="9" t="s">
        <v>19</v>
      </c>
      <c r="E1451" s="9" t="s">
        <v>2085</v>
      </c>
      <c r="F1451" s="9" t="s">
        <v>2085</v>
      </c>
      <c r="G1451" s="10" t="s">
        <v>7637</v>
      </c>
      <c r="H1451" s="11">
        <v>49166.559999999998</v>
      </c>
      <c r="I1451" s="11">
        <v>1001129.424</v>
      </c>
      <c r="J1451" s="12">
        <v>20361.998561623997</v>
      </c>
      <c r="K1451" s="13" t="s">
        <v>7640</v>
      </c>
      <c r="L1451" s="13">
        <v>0</v>
      </c>
      <c r="M1451" s="14">
        <v>0</v>
      </c>
      <c r="N1451" s="15">
        <v>0</v>
      </c>
      <c r="O1451" s="16" t="s">
        <v>7637</v>
      </c>
      <c r="P1451" s="16" t="s">
        <v>7637</v>
      </c>
      <c r="Q1451" s="16" t="s">
        <v>7637</v>
      </c>
      <c r="R1451" s="16" t="s">
        <v>7637</v>
      </c>
      <c r="S1451" s="16" t="s">
        <v>7637</v>
      </c>
      <c r="T1451" s="16">
        <v>0</v>
      </c>
      <c r="U1451">
        <v>0</v>
      </c>
      <c r="V1451" s="17">
        <v>2.1774870046691706</v>
      </c>
      <c r="W1451" t="str">
        <f>VLOOKUP(A1451,Planilha3!$D$2:$F$5575,1,FALSE)</f>
        <v>CastilhoSP</v>
      </c>
      <c r="X1451">
        <f>VLOOKUP(A1451,Planilha3!$D$2:$F$5575,2,FALSE)</f>
        <v>-20.8693831714466</v>
      </c>
      <c r="Y1451">
        <f>VLOOKUP(A1451,Planilha3!$D$2:$F$5575,3,FALSE)</f>
        <v>-51.488816626670001</v>
      </c>
      <c r="Z1451">
        <v>0</v>
      </c>
    </row>
    <row r="1452" spans="1:26" x14ac:dyDescent="0.25">
      <c r="A1452" t="str">
        <f t="shared" si="22"/>
        <v>Santa Fé do SulSP</v>
      </c>
      <c r="B1452" s="8">
        <v>2017</v>
      </c>
      <c r="C1452" s="9" t="s">
        <v>18</v>
      </c>
      <c r="D1452" s="9" t="s">
        <v>19</v>
      </c>
      <c r="E1452" s="9" t="s">
        <v>2086</v>
      </c>
      <c r="F1452" s="9" t="s">
        <v>2087</v>
      </c>
      <c r="G1452" s="10" t="s">
        <v>7637</v>
      </c>
      <c r="H1452" s="11">
        <v>31876.28</v>
      </c>
      <c r="I1452" s="11">
        <v>1013729.405</v>
      </c>
      <c r="J1452" s="12">
        <v>31801.998382496327</v>
      </c>
      <c r="K1452" s="13" t="s">
        <v>7636</v>
      </c>
      <c r="L1452" s="13">
        <v>0</v>
      </c>
      <c r="M1452" s="14">
        <v>0</v>
      </c>
      <c r="N1452" s="15">
        <v>0</v>
      </c>
      <c r="O1452" s="16" t="s">
        <v>7637</v>
      </c>
      <c r="P1452" s="16" t="s">
        <v>7637</v>
      </c>
      <c r="Q1452" s="16" t="s">
        <v>7637</v>
      </c>
      <c r="R1452" s="16" t="s">
        <v>7637</v>
      </c>
      <c r="S1452" s="16" t="s">
        <v>7637</v>
      </c>
      <c r="T1452" s="16">
        <v>0</v>
      </c>
      <c r="U1452">
        <v>0</v>
      </c>
      <c r="V1452" s="17">
        <v>1.4425191010207532</v>
      </c>
      <c r="W1452" t="str">
        <f>VLOOKUP(A1452,Planilha3!$D$2:$F$5575,1,FALSE)</f>
        <v>Santa Fé do SulSP</v>
      </c>
      <c r="X1452">
        <f>VLOOKUP(A1452,Planilha3!$D$2:$F$5575,2,FALSE)</f>
        <v>-20.2087105873239</v>
      </c>
      <c r="Y1452">
        <f>VLOOKUP(A1452,Planilha3!$D$2:$F$5575,3,FALSE)</f>
        <v>-50.932375424806303</v>
      </c>
      <c r="Z1452">
        <v>0</v>
      </c>
    </row>
    <row r="1453" spans="1:26" x14ac:dyDescent="0.25">
      <c r="A1453" t="str">
        <f t="shared" si="22"/>
        <v>Patos de MinasMG</v>
      </c>
      <c r="B1453" s="8">
        <v>2017</v>
      </c>
      <c r="C1453" s="9" t="s">
        <v>18</v>
      </c>
      <c r="D1453" s="9" t="s">
        <v>163</v>
      </c>
      <c r="E1453" s="9" t="s">
        <v>2088</v>
      </c>
      <c r="F1453" s="9" t="s">
        <v>2088</v>
      </c>
      <c r="G1453" s="10">
        <v>2064.98</v>
      </c>
      <c r="H1453" s="11">
        <v>29020.34</v>
      </c>
      <c r="I1453" s="11">
        <v>4378966.3669999996</v>
      </c>
      <c r="J1453" s="12">
        <v>150893.00700818805</v>
      </c>
      <c r="K1453" s="13" t="s">
        <v>7636</v>
      </c>
      <c r="L1453" s="13">
        <v>0</v>
      </c>
      <c r="M1453" s="14">
        <v>0</v>
      </c>
      <c r="N1453" s="15">
        <v>1</v>
      </c>
      <c r="O1453" s="16">
        <v>0</v>
      </c>
      <c r="P1453" s="16">
        <v>0</v>
      </c>
      <c r="Q1453" s="16">
        <v>0</v>
      </c>
      <c r="R1453" s="16">
        <v>0</v>
      </c>
      <c r="S1453" s="16">
        <v>0</v>
      </c>
      <c r="T1453" s="16">
        <v>1</v>
      </c>
      <c r="U1453">
        <v>1</v>
      </c>
      <c r="V1453" s="17">
        <v>11.149582864277242</v>
      </c>
      <c r="W1453" t="str">
        <f>VLOOKUP(A1453,Planilha3!$D$2:$F$5575,1,FALSE)</f>
        <v>Patos de MinasMG</v>
      </c>
      <c r="X1453">
        <f>VLOOKUP(A1453,Planilha3!$D$2:$F$5575,2,FALSE)</f>
        <v>-18.578187027382199</v>
      </c>
      <c r="Y1453">
        <f>VLOOKUP(A1453,Planilha3!$D$2:$F$5575,3,FALSE)</f>
        <v>-46.513396509241197</v>
      </c>
      <c r="Z1453">
        <v>0</v>
      </c>
    </row>
    <row r="1454" spans="1:26" x14ac:dyDescent="0.25">
      <c r="A1454" t="str">
        <f t="shared" si="22"/>
        <v>EugenópolisMG</v>
      </c>
      <c r="B1454" s="8">
        <v>2017</v>
      </c>
      <c r="C1454" s="9" t="s">
        <v>18</v>
      </c>
      <c r="D1454" s="9" t="s">
        <v>163</v>
      </c>
      <c r="E1454" s="9" t="s">
        <v>2089</v>
      </c>
      <c r="F1454" s="9" t="s">
        <v>2090</v>
      </c>
      <c r="G1454" s="10" t="s">
        <v>7637</v>
      </c>
      <c r="H1454" s="11">
        <v>13628.56</v>
      </c>
      <c r="I1454" s="11">
        <v>153798.26699999999</v>
      </c>
      <c r="J1454" s="12">
        <v>11284.997607964451</v>
      </c>
      <c r="K1454" s="13" t="s">
        <v>7636</v>
      </c>
      <c r="L1454" s="13">
        <v>0</v>
      </c>
      <c r="M1454" s="14">
        <v>0</v>
      </c>
      <c r="N1454" s="15">
        <v>0</v>
      </c>
      <c r="O1454" s="16" t="s">
        <v>7637</v>
      </c>
      <c r="P1454" s="16" t="s">
        <v>7637</v>
      </c>
      <c r="Q1454" s="16" t="s">
        <v>7637</v>
      </c>
      <c r="R1454" s="16" t="s">
        <v>7637</v>
      </c>
      <c r="S1454" s="16" t="s">
        <v>7637</v>
      </c>
      <c r="T1454" s="16">
        <v>0</v>
      </c>
      <c r="U1454">
        <v>0</v>
      </c>
      <c r="V1454" s="17">
        <v>0.61090630852178052</v>
      </c>
      <c r="W1454" t="str">
        <f>VLOOKUP(A1454,Planilha3!$D$2:$F$5575,1,FALSE)</f>
        <v>EugenópolisMG</v>
      </c>
      <c r="X1454">
        <f>VLOOKUP(A1454,Planilha3!$D$2:$F$5575,2,FALSE)</f>
        <v>-21.100634386327499</v>
      </c>
      <c r="Y1454">
        <f>VLOOKUP(A1454,Planilha3!$D$2:$F$5575,3,FALSE)</f>
        <v>-42.188195289449602</v>
      </c>
      <c r="Z1454">
        <v>0</v>
      </c>
    </row>
    <row r="1455" spans="1:26" x14ac:dyDescent="0.25">
      <c r="A1455" t="str">
        <f t="shared" si="22"/>
        <v>Bom Jesus do AmparoMG</v>
      </c>
      <c r="B1455" s="8">
        <v>2017</v>
      </c>
      <c r="C1455" s="9" t="s">
        <v>18</v>
      </c>
      <c r="D1455" s="9" t="s">
        <v>163</v>
      </c>
      <c r="E1455" s="9" t="s">
        <v>2091</v>
      </c>
      <c r="F1455" s="9" t="s">
        <v>2091</v>
      </c>
      <c r="G1455" s="10" t="s">
        <v>7637</v>
      </c>
      <c r="H1455" s="11">
        <v>12581.33</v>
      </c>
      <c r="I1455" s="11">
        <v>75714.471999999994</v>
      </c>
      <c r="J1455" s="12">
        <v>6018.0022302888483</v>
      </c>
      <c r="K1455" s="13" t="s">
        <v>7636</v>
      </c>
      <c r="L1455" s="13">
        <v>0</v>
      </c>
      <c r="M1455" s="14">
        <v>0</v>
      </c>
      <c r="N1455" s="15">
        <v>0</v>
      </c>
      <c r="O1455" s="16" t="s">
        <v>7637</v>
      </c>
      <c r="P1455" s="16" t="s">
        <v>7637</v>
      </c>
      <c r="Q1455" s="16" t="s">
        <v>7637</v>
      </c>
      <c r="R1455" s="16" t="s">
        <v>7637</v>
      </c>
      <c r="S1455" s="16" t="s">
        <v>7637</v>
      </c>
      <c r="T1455" s="16">
        <v>0</v>
      </c>
      <c r="U1455">
        <v>0</v>
      </c>
      <c r="V1455" s="17">
        <v>0.55685369885028868</v>
      </c>
      <c r="W1455" t="str">
        <f>VLOOKUP(A1455,Planilha3!$D$2:$F$5575,1,FALSE)</f>
        <v>Bom Jesus do AmparoMG</v>
      </c>
      <c r="X1455">
        <f>VLOOKUP(A1455,Planilha3!$D$2:$F$5575,2,FALSE)</f>
        <v>-19.706723602030401</v>
      </c>
      <c r="Y1455">
        <f>VLOOKUP(A1455,Planilha3!$D$2:$F$5575,3,FALSE)</f>
        <v>-43.474330559561501</v>
      </c>
      <c r="Z1455">
        <v>0</v>
      </c>
    </row>
    <row r="1456" spans="1:26" x14ac:dyDescent="0.25">
      <c r="A1456" t="str">
        <f t="shared" si="22"/>
        <v>JaboticatubasMG</v>
      </c>
      <c r="B1456" s="8">
        <v>2017</v>
      </c>
      <c r="C1456" s="9" t="s">
        <v>18</v>
      </c>
      <c r="D1456" s="9" t="s">
        <v>163</v>
      </c>
      <c r="E1456" s="9" t="s">
        <v>2092</v>
      </c>
      <c r="F1456" s="9" t="s">
        <v>2092</v>
      </c>
      <c r="G1456" s="10" t="s">
        <v>7637</v>
      </c>
      <c r="H1456" s="11">
        <v>10503.7</v>
      </c>
      <c r="I1456" s="11">
        <v>205294.848</v>
      </c>
      <c r="J1456" s="12">
        <v>19545.00299894323</v>
      </c>
      <c r="K1456" s="13" t="s">
        <v>7636</v>
      </c>
      <c r="L1456" s="13">
        <v>0</v>
      </c>
      <c r="M1456" s="14">
        <v>0</v>
      </c>
      <c r="N1456" s="15">
        <v>0</v>
      </c>
      <c r="O1456" s="16" t="s">
        <v>7637</v>
      </c>
      <c r="P1456" s="16" t="s">
        <v>7637</v>
      </c>
      <c r="Q1456" s="16" t="s">
        <v>7637</v>
      </c>
      <c r="R1456" s="16" t="s">
        <v>7637</v>
      </c>
      <c r="S1456" s="16" t="s">
        <v>7637</v>
      </c>
      <c r="T1456" s="16">
        <v>0</v>
      </c>
      <c r="U1456">
        <v>0</v>
      </c>
      <c r="V1456" s="17">
        <v>0.48770505387787516</v>
      </c>
      <c r="W1456" t="str">
        <f>VLOOKUP(A1456,Planilha3!$D$2:$F$5575,1,FALSE)</f>
        <v>JaboticatubasMG</v>
      </c>
      <c r="X1456">
        <f>VLOOKUP(A1456,Planilha3!$D$2:$F$5575,2,FALSE)</f>
        <v>-19.513992569797701</v>
      </c>
      <c r="Y1456">
        <f>VLOOKUP(A1456,Planilha3!$D$2:$F$5575,3,FALSE)</f>
        <v>-43.744958176729703</v>
      </c>
      <c r="Z1456">
        <v>0</v>
      </c>
    </row>
    <row r="1457" spans="1:26" x14ac:dyDescent="0.25">
      <c r="A1457" t="str">
        <f t="shared" si="22"/>
        <v>CambuciRJ</v>
      </c>
      <c r="B1457" s="8">
        <v>2017</v>
      </c>
      <c r="C1457" s="9" t="s">
        <v>18</v>
      </c>
      <c r="D1457" s="9" t="s">
        <v>583</v>
      </c>
      <c r="E1457" s="9" t="s">
        <v>2093</v>
      </c>
      <c r="F1457" s="9" t="s">
        <v>2093</v>
      </c>
      <c r="G1457" s="10" t="s">
        <v>7637</v>
      </c>
      <c r="H1457" s="11">
        <v>20996.36</v>
      </c>
      <c r="I1457" s="11">
        <v>317548.95600000001</v>
      </c>
      <c r="J1457" s="12">
        <v>15124.00035053695</v>
      </c>
      <c r="K1457" s="13" t="s">
        <v>7642</v>
      </c>
      <c r="L1457" s="13">
        <v>0</v>
      </c>
      <c r="M1457" s="14">
        <v>0</v>
      </c>
      <c r="N1457" s="15">
        <v>0</v>
      </c>
      <c r="O1457" s="16" t="s">
        <v>7637</v>
      </c>
      <c r="P1457" s="16" t="s">
        <v>7637</v>
      </c>
      <c r="Q1457" s="16" t="s">
        <v>7637</v>
      </c>
      <c r="R1457" s="16" t="s">
        <v>7637</v>
      </c>
      <c r="S1457" s="16" t="s">
        <v>7637</v>
      </c>
      <c r="T1457" s="16">
        <v>0</v>
      </c>
      <c r="U1457">
        <v>0</v>
      </c>
      <c r="V1457" s="17">
        <v>0.93850006180715229</v>
      </c>
      <c r="W1457" t="str">
        <f>VLOOKUP(A1457,Planilha3!$D$2:$F$5575,1,FALSE)</f>
        <v>CambuciRJ</v>
      </c>
      <c r="X1457">
        <f>VLOOKUP(A1457,Planilha3!$D$2:$F$5575,2,FALSE)</f>
        <v>-21.569541730060699</v>
      </c>
      <c r="Y1457">
        <f>VLOOKUP(A1457,Planilha3!$D$2:$F$5575,3,FALSE)</f>
        <v>-41.919083489712001</v>
      </c>
      <c r="Z1457">
        <v>0</v>
      </c>
    </row>
    <row r="1458" spans="1:26" x14ac:dyDescent="0.25">
      <c r="A1458" t="str">
        <f t="shared" si="22"/>
        <v>JequeriMG</v>
      </c>
      <c r="B1458" s="8">
        <v>2017</v>
      </c>
      <c r="C1458" s="9" t="s">
        <v>18</v>
      </c>
      <c r="D1458" s="9" t="s">
        <v>163</v>
      </c>
      <c r="E1458" s="9" t="s">
        <v>2094</v>
      </c>
      <c r="F1458" s="9" t="s">
        <v>2094</v>
      </c>
      <c r="G1458" s="10" t="s">
        <v>7637</v>
      </c>
      <c r="H1458" s="11">
        <v>11313.92</v>
      </c>
      <c r="I1458" s="11">
        <v>145485.698</v>
      </c>
      <c r="J1458" s="12">
        <v>12859.000063638421</v>
      </c>
      <c r="K1458" s="13" t="s">
        <v>7642</v>
      </c>
      <c r="L1458" s="13">
        <v>0</v>
      </c>
      <c r="M1458" s="14">
        <v>0</v>
      </c>
      <c r="N1458" s="15">
        <v>0</v>
      </c>
      <c r="O1458" s="16" t="s">
        <v>7637</v>
      </c>
      <c r="P1458" s="16" t="s">
        <v>7637</v>
      </c>
      <c r="Q1458" s="16" t="s">
        <v>7637</v>
      </c>
      <c r="R1458" s="16" t="s">
        <v>7637</v>
      </c>
      <c r="S1458" s="16" t="s">
        <v>7637</v>
      </c>
      <c r="T1458" s="16">
        <v>0</v>
      </c>
      <c r="U1458">
        <v>0</v>
      </c>
      <c r="V1458" s="17">
        <v>0.51249401619645718</v>
      </c>
      <c r="W1458" t="str">
        <f>VLOOKUP(A1458,Planilha3!$D$2:$F$5575,1,FALSE)</f>
        <v>JequeriMG</v>
      </c>
      <c r="X1458">
        <f>VLOOKUP(A1458,Planilha3!$D$2:$F$5575,2,FALSE)</f>
        <v>-20.454706917665298</v>
      </c>
      <c r="Y1458">
        <f>VLOOKUP(A1458,Planilha3!$D$2:$F$5575,3,FALSE)</f>
        <v>-42.665427168812897</v>
      </c>
      <c r="Z1458">
        <v>0</v>
      </c>
    </row>
    <row r="1459" spans="1:26" x14ac:dyDescent="0.25">
      <c r="A1459" t="str">
        <f t="shared" si="22"/>
        <v>CarapebusRJ</v>
      </c>
      <c r="B1459" s="8">
        <v>2017</v>
      </c>
      <c r="C1459" s="9" t="s">
        <v>18</v>
      </c>
      <c r="D1459" s="9" t="s">
        <v>583</v>
      </c>
      <c r="E1459" s="9" t="s">
        <v>2095</v>
      </c>
      <c r="F1459" s="9" t="s">
        <v>2095</v>
      </c>
      <c r="G1459" s="10" t="s">
        <v>7637</v>
      </c>
      <c r="H1459" s="11">
        <v>23636.65</v>
      </c>
      <c r="I1459" s="11">
        <v>367975.37099999998</v>
      </c>
      <c r="J1459" s="12">
        <v>15568.000160767282</v>
      </c>
      <c r="K1459" s="13" t="s">
        <v>7642</v>
      </c>
      <c r="L1459" s="13">
        <v>0</v>
      </c>
      <c r="M1459" s="14">
        <v>0</v>
      </c>
      <c r="N1459" s="15">
        <v>0</v>
      </c>
      <c r="O1459" s="16" t="s">
        <v>7637</v>
      </c>
      <c r="P1459" s="16" t="s">
        <v>7637</v>
      </c>
      <c r="Q1459" s="16" t="s">
        <v>7637</v>
      </c>
      <c r="R1459" s="16" t="s">
        <v>7637</v>
      </c>
      <c r="S1459" s="16" t="s">
        <v>7637</v>
      </c>
      <c r="T1459" s="16">
        <v>0</v>
      </c>
      <c r="U1459">
        <v>0</v>
      </c>
      <c r="V1459" s="17">
        <v>1.054438938660329</v>
      </c>
      <c r="W1459" t="str">
        <f>VLOOKUP(A1459,Planilha3!$D$2:$F$5575,1,FALSE)</f>
        <v>CarapebusRJ</v>
      </c>
      <c r="X1459">
        <f>VLOOKUP(A1459,Planilha3!$D$2:$F$5575,2,FALSE)</f>
        <v>-22.182598564673299</v>
      </c>
      <c r="Y1459">
        <f>VLOOKUP(A1459,Planilha3!$D$2:$F$5575,3,FALSE)</f>
        <v>-41.663370164779202</v>
      </c>
      <c r="Z1459">
        <v>0</v>
      </c>
    </row>
    <row r="1460" spans="1:26" x14ac:dyDescent="0.25">
      <c r="A1460" t="str">
        <f t="shared" si="22"/>
        <v>Correia PintoSC</v>
      </c>
      <c r="B1460" s="8">
        <v>2017</v>
      </c>
      <c r="C1460" s="9" t="s">
        <v>456</v>
      </c>
      <c r="D1460" s="9" t="s">
        <v>790</v>
      </c>
      <c r="E1460" s="9" t="s">
        <v>2096</v>
      </c>
      <c r="F1460" s="9" t="s">
        <v>2096</v>
      </c>
      <c r="G1460" s="10" t="s">
        <v>7637</v>
      </c>
      <c r="H1460" s="11">
        <v>46150.38</v>
      </c>
      <c r="I1460" s="11">
        <v>616476.73699999996</v>
      </c>
      <c r="J1460" s="12">
        <v>13357.999154069803</v>
      </c>
      <c r="K1460" s="13" t="s">
        <v>7640</v>
      </c>
      <c r="L1460" s="13">
        <v>0</v>
      </c>
      <c r="M1460" s="14">
        <v>0</v>
      </c>
      <c r="N1460" s="15">
        <v>0</v>
      </c>
      <c r="O1460" s="16" t="s">
        <v>7637</v>
      </c>
      <c r="P1460" s="16" t="s">
        <v>7637</v>
      </c>
      <c r="Q1460" s="16" t="s">
        <v>7637</v>
      </c>
      <c r="R1460" s="16" t="s">
        <v>7637</v>
      </c>
      <c r="S1460" s="16" t="s">
        <v>7637</v>
      </c>
      <c r="T1460" s="16">
        <v>0</v>
      </c>
      <c r="U1460">
        <v>0</v>
      </c>
      <c r="V1460" s="17">
        <v>2.0325770306026176</v>
      </c>
      <c r="W1460" t="str">
        <f>VLOOKUP(A1460,Planilha3!$D$2:$F$5575,1,FALSE)</f>
        <v>Correia PintoSC</v>
      </c>
      <c r="X1460">
        <f>VLOOKUP(A1460,Planilha3!$D$2:$F$5575,2,FALSE)</f>
        <v>-27.5881667095606</v>
      </c>
      <c r="Y1460">
        <f>VLOOKUP(A1460,Planilha3!$D$2:$F$5575,3,FALSE)</f>
        <v>-50.361886117649803</v>
      </c>
      <c r="Z1460">
        <v>0</v>
      </c>
    </row>
    <row r="1461" spans="1:26" x14ac:dyDescent="0.25">
      <c r="A1461" t="str">
        <f t="shared" si="22"/>
        <v>AraçaíMG</v>
      </c>
      <c r="B1461" s="8">
        <v>2017</v>
      </c>
      <c r="C1461" s="9" t="s">
        <v>18</v>
      </c>
      <c r="D1461" s="9" t="s">
        <v>163</v>
      </c>
      <c r="E1461" s="9" t="s">
        <v>2097</v>
      </c>
      <c r="F1461" s="9" t="s">
        <v>2098</v>
      </c>
      <c r="G1461" s="10" t="s">
        <v>7637</v>
      </c>
      <c r="H1461" s="11">
        <v>24503.21</v>
      </c>
      <c r="I1461" s="11">
        <v>58023.608</v>
      </c>
      <c r="J1461" s="12">
        <v>2368.0002742497818</v>
      </c>
      <c r="K1461" s="13" t="s">
        <v>7642</v>
      </c>
      <c r="L1461" s="13">
        <v>0</v>
      </c>
      <c r="M1461" s="14">
        <v>0</v>
      </c>
      <c r="N1461" s="15">
        <v>0</v>
      </c>
      <c r="O1461" s="16" t="s">
        <v>7637</v>
      </c>
      <c r="P1461" s="16" t="s">
        <v>7637</v>
      </c>
      <c r="Q1461" s="16" t="s">
        <v>7637</v>
      </c>
      <c r="R1461" s="16" t="s">
        <v>7637</v>
      </c>
      <c r="S1461" s="16" t="s">
        <v>7637</v>
      </c>
      <c r="T1461" s="16">
        <v>0</v>
      </c>
      <c r="U1461">
        <v>0</v>
      </c>
      <c r="V1461" s="17">
        <v>1.0698475861060766</v>
      </c>
      <c r="W1461" t="str">
        <f>VLOOKUP(A1461,Planilha3!$D$2:$F$5575,1,FALSE)</f>
        <v>AraçaíMG</v>
      </c>
      <c r="X1461">
        <f>VLOOKUP(A1461,Planilha3!$D$2:$F$5575,2,FALSE)</f>
        <v>-19.1959768143617</v>
      </c>
      <c r="Y1461">
        <f>VLOOKUP(A1461,Planilha3!$D$2:$F$5575,3,FALSE)</f>
        <v>-44.249680379337399</v>
      </c>
      <c r="Z1461">
        <v>0</v>
      </c>
    </row>
    <row r="1462" spans="1:26" x14ac:dyDescent="0.25">
      <c r="A1462" t="str">
        <f t="shared" si="22"/>
        <v>Rio PiracicabaMG</v>
      </c>
      <c r="B1462" s="8">
        <v>2017</v>
      </c>
      <c r="C1462" s="9" t="s">
        <v>18</v>
      </c>
      <c r="D1462" s="9" t="s">
        <v>163</v>
      </c>
      <c r="E1462" s="9" t="s">
        <v>2099</v>
      </c>
      <c r="F1462" s="9" t="s">
        <v>2099</v>
      </c>
      <c r="G1462" s="10" t="s">
        <v>7637</v>
      </c>
      <c r="H1462" s="11">
        <v>34935.300000000003</v>
      </c>
      <c r="I1462" s="11">
        <v>510893.80300000001</v>
      </c>
      <c r="J1462" s="12">
        <v>14623.999307290906</v>
      </c>
      <c r="K1462" s="13" t="s">
        <v>7643</v>
      </c>
      <c r="L1462" s="13">
        <v>0</v>
      </c>
      <c r="M1462" s="14">
        <v>0</v>
      </c>
      <c r="N1462" s="15">
        <v>0</v>
      </c>
      <c r="O1462" s="16" t="s">
        <v>7637</v>
      </c>
      <c r="P1462" s="16" t="s">
        <v>7637</v>
      </c>
      <c r="Q1462" s="16" t="s">
        <v>7637</v>
      </c>
      <c r="R1462" s="16" t="s">
        <v>7637</v>
      </c>
      <c r="S1462" s="16" t="s">
        <v>7637</v>
      </c>
      <c r="T1462" s="16">
        <v>0</v>
      </c>
      <c r="U1462">
        <v>0</v>
      </c>
      <c r="V1462" s="17">
        <v>1.5457250677264238</v>
      </c>
      <c r="W1462" t="str">
        <f>VLOOKUP(A1462,Planilha3!$D$2:$F$5575,1,FALSE)</f>
        <v>Rio PiracicabaMG</v>
      </c>
      <c r="X1462">
        <f>VLOOKUP(A1462,Planilha3!$D$2:$F$5575,2,FALSE)</f>
        <v>-19.9289917604608</v>
      </c>
      <c r="Y1462">
        <f>VLOOKUP(A1462,Planilha3!$D$2:$F$5575,3,FALSE)</f>
        <v>-43.173960360246198</v>
      </c>
      <c r="Z1462">
        <v>0</v>
      </c>
    </row>
    <row r="1463" spans="1:26" x14ac:dyDescent="0.25">
      <c r="A1463" t="str">
        <f t="shared" si="22"/>
        <v>CandóiPR</v>
      </c>
      <c r="B1463" s="8">
        <v>2017</v>
      </c>
      <c r="C1463" s="9" t="s">
        <v>456</v>
      </c>
      <c r="D1463" s="9" t="s">
        <v>457</v>
      </c>
      <c r="E1463" s="9" t="s">
        <v>2100</v>
      </c>
      <c r="F1463" s="9" t="s">
        <v>2101</v>
      </c>
      <c r="G1463" s="10" t="s">
        <v>7637</v>
      </c>
      <c r="H1463" s="11">
        <v>29957.73</v>
      </c>
      <c r="I1463" s="11">
        <v>478664.65</v>
      </c>
      <c r="J1463" s="12">
        <v>15978.001337217474</v>
      </c>
      <c r="K1463" s="13" t="s">
        <v>7641</v>
      </c>
      <c r="L1463" s="13">
        <v>0</v>
      </c>
      <c r="M1463" s="14">
        <v>0</v>
      </c>
      <c r="N1463" s="15">
        <v>0</v>
      </c>
      <c r="O1463" s="16" t="s">
        <v>7637</v>
      </c>
      <c r="P1463" s="16" t="s">
        <v>7637</v>
      </c>
      <c r="Q1463" s="16" t="s">
        <v>7637</v>
      </c>
      <c r="R1463" s="16" t="s">
        <v>7637</v>
      </c>
      <c r="S1463" s="16" t="s">
        <v>7637</v>
      </c>
      <c r="T1463" s="16">
        <v>0</v>
      </c>
      <c r="U1463">
        <v>0</v>
      </c>
      <c r="V1463" s="17">
        <v>1.3309496045883282</v>
      </c>
      <c r="W1463" t="str">
        <f>VLOOKUP(A1463,Planilha3!$D$2:$F$5575,1,FALSE)</f>
        <v>CandóiPR</v>
      </c>
      <c r="X1463">
        <f>VLOOKUP(A1463,Planilha3!$D$2:$F$5575,2,FALSE)</f>
        <v>-25.576316812280801</v>
      </c>
      <c r="Y1463">
        <f>VLOOKUP(A1463,Planilha3!$D$2:$F$5575,3,FALSE)</f>
        <v>-52.041317090660201</v>
      </c>
      <c r="Z1463">
        <v>0</v>
      </c>
    </row>
    <row r="1464" spans="1:26" x14ac:dyDescent="0.25">
      <c r="A1464" t="str">
        <f t="shared" si="22"/>
        <v>UrucâniaMG</v>
      </c>
      <c r="B1464" s="8">
        <v>2017</v>
      </c>
      <c r="C1464" s="9" t="s">
        <v>18</v>
      </c>
      <c r="D1464" s="9" t="s">
        <v>163</v>
      </c>
      <c r="E1464" s="9" t="s">
        <v>2102</v>
      </c>
      <c r="F1464" s="9" t="s">
        <v>2103</v>
      </c>
      <c r="G1464" s="10" t="s">
        <v>7637</v>
      </c>
      <c r="H1464" s="11">
        <v>16662.93</v>
      </c>
      <c r="I1464" s="11">
        <v>176443.72899999999</v>
      </c>
      <c r="J1464" s="12">
        <v>10588.99779330526</v>
      </c>
      <c r="K1464" s="13" t="s">
        <v>7642</v>
      </c>
      <c r="L1464" s="13">
        <v>0</v>
      </c>
      <c r="M1464" s="14">
        <v>0</v>
      </c>
      <c r="N1464" s="15">
        <v>0</v>
      </c>
      <c r="O1464" s="16" t="s">
        <v>7637</v>
      </c>
      <c r="P1464" s="16" t="s">
        <v>7637</v>
      </c>
      <c r="Q1464" s="16" t="s">
        <v>7637</v>
      </c>
      <c r="R1464" s="16" t="s">
        <v>7637</v>
      </c>
      <c r="S1464" s="16" t="s">
        <v>7637</v>
      </c>
      <c r="T1464" s="16">
        <v>0</v>
      </c>
      <c r="U1464">
        <v>0</v>
      </c>
      <c r="V1464" s="17">
        <v>0.74205342926758688</v>
      </c>
      <c r="W1464" t="str">
        <f>VLOOKUP(A1464,Planilha3!$D$2:$F$5575,1,FALSE)</f>
        <v>UrucâniaMG</v>
      </c>
      <c r="X1464">
        <f>VLOOKUP(A1464,Planilha3!$D$2:$F$5575,2,FALSE)</f>
        <v>-20.352565375574098</v>
      </c>
      <c r="Y1464">
        <f>VLOOKUP(A1464,Planilha3!$D$2:$F$5575,3,FALSE)</f>
        <v>-42.737352441273501</v>
      </c>
      <c r="Z1464">
        <v>0</v>
      </c>
    </row>
    <row r="1465" spans="1:26" x14ac:dyDescent="0.25">
      <c r="A1465" t="str">
        <f t="shared" si="22"/>
        <v>Santo Antônio do CaiuáPR</v>
      </c>
      <c r="B1465" s="8">
        <v>2017</v>
      </c>
      <c r="C1465" s="9" t="s">
        <v>456</v>
      </c>
      <c r="D1465" s="9" t="s">
        <v>457</v>
      </c>
      <c r="E1465" s="9" t="s">
        <v>2104</v>
      </c>
      <c r="F1465" s="9" t="s">
        <v>2105</v>
      </c>
      <c r="G1465" s="10" t="s">
        <v>7637</v>
      </c>
      <c r="H1465" s="11">
        <v>19129.990000000002</v>
      </c>
      <c r="I1465" s="11">
        <v>52435.315000000002</v>
      </c>
      <c r="J1465" s="12">
        <v>2741.0006487196279</v>
      </c>
      <c r="K1465" s="13" t="s">
        <v>7642</v>
      </c>
      <c r="L1465" s="13">
        <v>0</v>
      </c>
      <c r="M1465" s="14">
        <v>0</v>
      </c>
      <c r="N1465" s="15">
        <v>0</v>
      </c>
      <c r="O1465" s="16" t="s">
        <v>7637</v>
      </c>
      <c r="P1465" s="16" t="s">
        <v>7637</v>
      </c>
      <c r="Q1465" s="16" t="s">
        <v>7637</v>
      </c>
      <c r="R1465" s="16" t="s">
        <v>7637</v>
      </c>
      <c r="S1465" s="16" t="s">
        <v>7637</v>
      </c>
      <c r="T1465" s="16">
        <v>0</v>
      </c>
      <c r="U1465">
        <v>0</v>
      </c>
      <c r="V1465" s="17">
        <v>0.83663240087431701</v>
      </c>
      <c r="W1465" t="str">
        <f>VLOOKUP(A1465,Planilha3!$D$2:$F$5575,1,FALSE)</f>
        <v>Santo Antônio do CaiuáPR</v>
      </c>
      <c r="X1465">
        <f>VLOOKUP(A1465,Planilha3!$D$2:$F$5575,2,FALSE)</f>
        <v>-22.7355459352605</v>
      </c>
      <c r="Y1465">
        <f>VLOOKUP(A1465,Planilha3!$D$2:$F$5575,3,FALSE)</f>
        <v>-52.344455362961597</v>
      </c>
      <c r="Z1465">
        <v>0</v>
      </c>
    </row>
    <row r="1466" spans="1:26" x14ac:dyDescent="0.25">
      <c r="A1466" t="str">
        <f t="shared" si="22"/>
        <v>Terra BoaPR</v>
      </c>
      <c r="B1466" s="8">
        <v>2017</v>
      </c>
      <c r="C1466" s="9" t="s">
        <v>456</v>
      </c>
      <c r="D1466" s="9" t="s">
        <v>457</v>
      </c>
      <c r="E1466" s="9" t="s">
        <v>2106</v>
      </c>
      <c r="F1466" s="9" t="s">
        <v>2106</v>
      </c>
      <c r="G1466" s="10" t="s">
        <v>7637</v>
      </c>
      <c r="H1466" s="11">
        <v>26360.39</v>
      </c>
      <c r="I1466" s="11">
        <v>447889.34700000001</v>
      </c>
      <c r="J1466" s="12">
        <v>16990.998501918977</v>
      </c>
      <c r="K1466" s="13" t="s">
        <v>7636</v>
      </c>
      <c r="L1466" s="13">
        <v>0</v>
      </c>
      <c r="M1466" s="14">
        <v>0</v>
      </c>
      <c r="N1466" s="15">
        <v>0</v>
      </c>
      <c r="O1466" s="16" t="s">
        <v>7637</v>
      </c>
      <c r="P1466" s="16" t="s">
        <v>7637</v>
      </c>
      <c r="Q1466" s="16" t="s">
        <v>7637</v>
      </c>
      <c r="R1466" s="16" t="s">
        <v>7637</v>
      </c>
      <c r="S1466" s="16" t="s">
        <v>7637</v>
      </c>
      <c r="T1466" s="16">
        <v>0</v>
      </c>
      <c r="U1466">
        <v>0</v>
      </c>
      <c r="V1466" s="17">
        <v>1.1757162210560543</v>
      </c>
      <c r="W1466" t="str">
        <f>VLOOKUP(A1466,Planilha3!$D$2:$F$5575,1,FALSE)</f>
        <v>Terra BoaPR</v>
      </c>
      <c r="X1466">
        <f>VLOOKUP(A1466,Planilha3!$D$2:$F$5575,2,FALSE)</f>
        <v>-23.768793142066102</v>
      </c>
      <c r="Y1466">
        <f>VLOOKUP(A1466,Planilha3!$D$2:$F$5575,3,FALSE)</f>
        <v>-52.447439342139504</v>
      </c>
      <c r="Z1466">
        <v>0</v>
      </c>
    </row>
    <row r="1467" spans="1:26" x14ac:dyDescent="0.25">
      <c r="A1467" t="str">
        <f t="shared" si="22"/>
        <v>Monte Alegre de MinasMG</v>
      </c>
      <c r="B1467" s="8">
        <v>2017</v>
      </c>
      <c r="C1467" s="9" t="s">
        <v>18</v>
      </c>
      <c r="D1467" s="9" t="s">
        <v>163</v>
      </c>
      <c r="E1467" s="9" t="s">
        <v>2107</v>
      </c>
      <c r="F1467" s="9" t="s">
        <v>2107</v>
      </c>
      <c r="G1467" s="10" t="s">
        <v>7637</v>
      </c>
      <c r="H1467" s="11">
        <v>26149.13</v>
      </c>
      <c r="I1467" s="11">
        <v>551615.978</v>
      </c>
      <c r="J1467" s="12">
        <v>21095.00308423263</v>
      </c>
      <c r="K1467" s="13" t="s">
        <v>7636</v>
      </c>
      <c r="L1467" s="13">
        <v>0</v>
      </c>
      <c r="M1467" s="14">
        <v>0</v>
      </c>
      <c r="N1467" s="15">
        <v>0</v>
      </c>
      <c r="O1467" s="16" t="s">
        <v>7637</v>
      </c>
      <c r="P1467" s="16" t="s">
        <v>7637</v>
      </c>
      <c r="Q1467" s="16" t="s">
        <v>7637</v>
      </c>
      <c r="R1467" s="16" t="s">
        <v>7637</v>
      </c>
      <c r="S1467" s="16" t="s">
        <v>7637</v>
      </c>
      <c r="T1467" s="16">
        <v>0</v>
      </c>
      <c r="U1467">
        <v>0</v>
      </c>
      <c r="V1467" s="17">
        <v>1.1735185640675709</v>
      </c>
      <c r="W1467" t="str">
        <f>VLOOKUP(A1467,Planilha3!$D$2:$F$5575,1,FALSE)</f>
        <v>Monte Alegre de MinasMG</v>
      </c>
      <c r="X1467">
        <f>VLOOKUP(A1467,Planilha3!$D$2:$F$5575,2,FALSE)</f>
        <v>-18.8709948148453</v>
      </c>
      <c r="Y1467">
        <f>VLOOKUP(A1467,Planilha3!$D$2:$F$5575,3,FALSE)</f>
        <v>-48.880950475731701</v>
      </c>
      <c r="Z1467">
        <v>0</v>
      </c>
    </row>
    <row r="1468" spans="1:26" x14ac:dyDescent="0.25">
      <c r="A1468" t="str">
        <f t="shared" si="22"/>
        <v>Santa Cruz do EscalvadoMG</v>
      </c>
      <c r="B1468" s="8">
        <v>2017</v>
      </c>
      <c r="C1468" s="9" t="s">
        <v>18</v>
      </c>
      <c r="D1468" s="9" t="s">
        <v>163</v>
      </c>
      <c r="E1468" s="9" t="s">
        <v>2108</v>
      </c>
      <c r="F1468" s="9" t="s">
        <v>2108</v>
      </c>
      <c r="G1468" s="10" t="s">
        <v>7637</v>
      </c>
      <c r="H1468" s="11">
        <v>9823.43</v>
      </c>
      <c r="I1468" s="11">
        <v>48724.207999999999</v>
      </c>
      <c r="J1468" s="12">
        <v>4959.9995113723007</v>
      </c>
      <c r="K1468" s="13" t="s">
        <v>7642</v>
      </c>
      <c r="L1468" s="13">
        <v>0</v>
      </c>
      <c r="M1468" s="14">
        <v>0</v>
      </c>
      <c r="N1468" s="15">
        <v>0</v>
      </c>
      <c r="O1468" s="16" t="s">
        <v>7637</v>
      </c>
      <c r="P1468" s="16" t="s">
        <v>7637</v>
      </c>
      <c r="Q1468" s="16" t="s">
        <v>7637</v>
      </c>
      <c r="R1468" s="16" t="s">
        <v>7637</v>
      </c>
      <c r="S1468" s="16" t="s">
        <v>7637</v>
      </c>
      <c r="T1468" s="16">
        <v>0</v>
      </c>
      <c r="U1468">
        <v>0</v>
      </c>
      <c r="V1468" s="17">
        <v>0.43508729262629131</v>
      </c>
      <c r="W1468" t="str">
        <f>VLOOKUP(A1468,Planilha3!$D$2:$F$5575,1,FALSE)</f>
        <v>Santa Cruz do EscalvadoMG</v>
      </c>
      <c r="X1468">
        <f>VLOOKUP(A1468,Planilha3!$D$2:$F$5575,2,FALSE)</f>
        <v>-20.237714767709701</v>
      </c>
      <c r="Y1468">
        <f>VLOOKUP(A1468,Planilha3!$D$2:$F$5575,3,FALSE)</f>
        <v>-42.817249740961401</v>
      </c>
      <c r="Z1468">
        <v>0</v>
      </c>
    </row>
    <row r="1469" spans="1:26" x14ac:dyDescent="0.25">
      <c r="A1469" t="str">
        <f t="shared" si="22"/>
        <v>PaulicéiaSP</v>
      </c>
      <c r="B1469" s="8">
        <v>2017</v>
      </c>
      <c r="C1469" s="9" t="s">
        <v>18</v>
      </c>
      <c r="D1469" s="9" t="s">
        <v>19</v>
      </c>
      <c r="E1469" s="9" t="s">
        <v>2109</v>
      </c>
      <c r="F1469" s="9" t="s">
        <v>2110</v>
      </c>
      <c r="G1469" s="10" t="s">
        <v>7637</v>
      </c>
      <c r="H1469" s="11">
        <v>21172.080000000002</v>
      </c>
      <c r="I1469" s="11">
        <v>151316.85699999999</v>
      </c>
      <c r="J1469" s="12">
        <v>7147.000058567698</v>
      </c>
      <c r="K1469" s="13" t="s">
        <v>7636</v>
      </c>
      <c r="L1469" s="13">
        <v>0</v>
      </c>
      <c r="M1469" s="14">
        <v>0</v>
      </c>
      <c r="N1469" s="15">
        <v>0</v>
      </c>
      <c r="O1469" s="16" t="s">
        <v>7637</v>
      </c>
      <c r="P1469" s="16" t="s">
        <v>7637</v>
      </c>
      <c r="Q1469" s="16" t="s">
        <v>7637</v>
      </c>
      <c r="R1469" s="16" t="s">
        <v>7637</v>
      </c>
      <c r="S1469" s="16" t="s">
        <v>7637</v>
      </c>
      <c r="T1469" s="16">
        <v>0</v>
      </c>
      <c r="U1469">
        <v>0</v>
      </c>
      <c r="V1469" s="17">
        <v>0.93285732241380215</v>
      </c>
      <c r="W1469" t="str">
        <f>VLOOKUP(A1469,Planilha3!$D$2:$F$5575,1,FALSE)</f>
        <v>PaulicéiaSP</v>
      </c>
      <c r="X1469">
        <f>VLOOKUP(A1469,Planilha3!$D$2:$F$5575,2,FALSE)</f>
        <v>-21.315721560096101</v>
      </c>
      <c r="Y1469">
        <f>VLOOKUP(A1469,Planilha3!$D$2:$F$5575,3,FALSE)</f>
        <v>-51.832523980761003</v>
      </c>
      <c r="Z1469">
        <v>0</v>
      </c>
    </row>
    <row r="1470" spans="1:26" x14ac:dyDescent="0.25">
      <c r="A1470" t="str">
        <f t="shared" si="22"/>
        <v>Braço do NorteSC</v>
      </c>
      <c r="B1470" s="8">
        <v>2017</v>
      </c>
      <c r="C1470" s="9" t="s">
        <v>456</v>
      </c>
      <c r="D1470" s="9" t="s">
        <v>790</v>
      </c>
      <c r="E1470" s="9" t="s">
        <v>2111</v>
      </c>
      <c r="F1470" s="9" t="s">
        <v>2112</v>
      </c>
      <c r="G1470" s="10" t="s">
        <v>7637</v>
      </c>
      <c r="H1470" s="11">
        <v>34745.449999999997</v>
      </c>
      <c r="I1470" s="11">
        <v>1134369.446</v>
      </c>
      <c r="J1470" s="12">
        <v>32647.999838827822</v>
      </c>
      <c r="K1470" s="13" t="s">
        <v>7636</v>
      </c>
      <c r="L1470" s="13">
        <v>0</v>
      </c>
      <c r="M1470" s="14">
        <v>0</v>
      </c>
      <c r="N1470" s="15">
        <v>0</v>
      </c>
      <c r="O1470" s="16" t="s">
        <v>7637</v>
      </c>
      <c r="P1470" s="16" t="s">
        <v>7637</v>
      </c>
      <c r="Q1470" s="16" t="s">
        <v>7637</v>
      </c>
      <c r="R1470" s="16" t="s">
        <v>7637</v>
      </c>
      <c r="S1470" s="16" t="s">
        <v>7637</v>
      </c>
      <c r="T1470" s="16">
        <v>0</v>
      </c>
      <c r="U1470">
        <v>0</v>
      </c>
      <c r="V1470" s="17">
        <v>1.5696138131399864</v>
      </c>
      <c r="W1470" t="str">
        <f>VLOOKUP(A1470,Planilha3!$D$2:$F$5575,1,FALSE)</f>
        <v>Braço do NorteSC</v>
      </c>
      <c r="X1470">
        <f>VLOOKUP(A1470,Planilha3!$D$2:$F$5575,2,FALSE)</f>
        <v>-28.268565857654401</v>
      </c>
      <c r="Y1470">
        <f>VLOOKUP(A1470,Planilha3!$D$2:$F$5575,3,FALSE)</f>
        <v>-49.1704889056779</v>
      </c>
      <c r="Z1470">
        <v>0</v>
      </c>
    </row>
    <row r="1471" spans="1:26" x14ac:dyDescent="0.25">
      <c r="A1471" t="str">
        <f t="shared" si="22"/>
        <v>PanoramaSP</v>
      </c>
      <c r="B1471" s="8">
        <v>2017</v>
      </c>
      <c r="C1471" s="9" t="s">
        <v>18</v>
      </c>
      <c r="D1471" s="9" t="s">
        <v>19</v>
      </c>
      <c r="E1471" s="9" t="s">
        <v>2113</v>
      </c>
      <c r="F1471" s="9" t="s">
        <v>2113</v>
      </c>
      <c r="G1471" s="10" t="s">
        <v>7637</v>
      </c>
      <c r="H1471" s="11">
        <v>17297.86</v>
      </c>
      <c r="I1471" s="11">
        <v>270175.25400000002</v>
      </c>
      <c r="J1471" s="12">
        <v>15618.998766321383</v>
      </c>
      <c r="K1471" s="13" t="s">
        <v>7636</v>
      </c>
      <c r="L1471" s="13">
        <v>0</v>
      </c>
      <c r="M1471" s="14">
        <v>0</v>
      </c>
      <c r="N1471" s="15">
        <v>0</v>
      </c>
      <c r="O1471" s="16" t="s">
        <v>7637</v>
      </c>
      <c r="P1471" s="16" t="s">
        <v>7637</v>
      </c>
      <c r="Q1471" s="16" t="s">
        <v>7637</v>
      </c>
      <c r="R1471" s="16" t="s">
        <v>7637</v>
      </c>
      <c r="S1471" s="16" t="s">
        <v>7637</v>
      </c>
      <c r="T1471" s="16">
        <v>0</v>
      </c>
      <c r="U1471">
        <v>0</v>
      </c>
      <c r="V1471" s="17">
        <v>0.77795391523039215</v>
      </c>
      <c r="W1471" t="str">
        <f>VLOOKUP(A1471,Planilha3!$D$2:$F$5575,1,FALSE)</f>
        <v>PanoramaSP</v>
      </c>
      <c r="X1471">
        <f>VLOOKUP(A1471,Planilha3!$D$2:$F$5575,2,FALSE)</f>
        <v>-21.354432605185</v>
      </c>
      <c r="Y1471">
        <f>VLOOKUP(A1471,Planilha3!$D$2:$F$5575,3,FALSE)</f>
        <v>-51.856611238448501</v>
      </c>
      <c r="Z1471">
        <v>0</v>
      </c>
    </row>
    <row r="1472" spans="1:26" x14ac:dyDescent="0.25">
      <c r="A1472" t="str">
        <f t="shared" si="22"/>
        <v>MarquinhoPR</v>
      </c>
      <c r="B1472" s="8">
        <v>2017</v>
      </c>
      <c r="C1472" s="9" t="s">
        <v>456</v>
      </c>
      <c r="D1472" s="9" t="s">
        <v>457</v>
      </c>
      <c r="E1472" s="9" t="s">
        <v>2114</v>
      </c>
      <c r="F1472" s="9" t="s">
        <v>2114</v>
      </c>
      <c r="G1472" s="10" t="s">
        <v>7637</v>
      </c>
      <c r="H1472" s="11">
        <v>16282.68</v>
      </c>
      <c r="I1472" s="11">
        <v>76935.661999999997</v>
      </c>
      <c r="J1472" s="12">
        <v>4724.9999385850479</v>
      </c>
      <c r="K1472" s="13" t="s">
        <v>7642</v>
      </c>
      <c r="L1472" s="13">
        <v>0</v>
      </c>
      <c r="M1472" s="14">
        <v>0</v>
      </c>
      <c r="N1472" s="15">
        <v>0</v>
      </c>
      <c r="O1472" s="16" t="s">
        <v>7637</v>
      </c>
      <c r="P1472" s="16" t="s">
        <v>7637</v>
      </c>
      <c r="Q1472" s="16" t="s">
        <v>7637</v>
      </c>
      <c r="R1472" s="16" t="s">
        <v>7637</v>
      </c>
      <c r="S1472" s="16" t="s">
        <v>7637</v>
      </c>
      <c r="T1472" s="16">
        <v>0</v>
      </c>
      <c r="U1472">
        <v>0</v>
      </c>
      <c r="V1472" s="17">
        <v>0.71594138322574108</v>
      </c>
      <c r="W1472" t="str">
        <f>VLOOKUP(A1472,Planilha3!$D$2:$F$5575,1,FALSE)</f>
        <v>MarquinhoPR</v>
      </c>
      <c r="X1472">
        <f>VLOOKUP(A1472,Planilha3!$D$2:$F$5575,2,FALSE)</f>
        <v>-25.112467738477498</v>
      </c>
      <c r="Y1472">
        <f>VLOOKUP(A1472,Planilha3!$D$2:$F$5575,3,FALSE)</f>
        <v>-52.250116786353402</v>
      </c>
      <c r="Z1472">
        <v>0</v>
      </c>
    </row>
    <row r="1473" spans="1:26" x14ac:dyDescent="0.25">
      <c r="A1473" t="str">
        <f t="shared" si="22"/>
        <v>GravatalSC</v>
      </c>
      <c r="B1473" s="8">
        <v>2017</v>
      </c>
      <c r="C1473" s="9" t="s">
        <v>456</v>
      </c>
      <c r="D1473" s="9" t="s">
        <v>790</v>
      </c>
      <c r="E1473" s="9" t="s">
        <v>2115</v>
      </c>
      <c r="F1473" s="9" t="s">
        <v>2115</v>
      </c>
      <c r="G1473" s="10" t="s">
        <v>7637</v>
      </c>
      <c r="H1473" s="11">
        <v>19677.75</v>
      </c>
      <c r="I1473" s="11">
        <v>224208.242</v>
      </c>
      <c r="J1473" s="12">
        <v>11393.997891019044</v>
      </c>
      <c r="K1473" s="13" t="s">
        <v>7636</v>
      </c>
      <c r="L1473" s="13">
        <v>0</v>
      </c>
      <c r="M1473" s="14">
        <v>0</v>
      </c>
      <c r="N1473" s="15">
        <v>0</v>
      </c>
      <c r="O1473" s="16" t="s">
        <v>7637</v>
      </c>
      <c r="P1473" s="16" t="s">
        <v>7637</v>
      </c>
      <c r="Q1473" s="16" t="s">
        <v>7637</v>
      </c>
      <c r="R1473" s="16" t="s">
        <v>7637</v>
      </c>
      <c r="S1473" s="16" t="s">
        <v>7637</v>
      </c>
      <c r="T1473" s="16">
        <v>0</v>
      </c>
      <c r="U1473">
        <v>0</v>
      </c>
      <c r="V1473" s="17">
        <v>0.87479731461828991</v>
      </c>
      <c r="W1473" t="str">
        <f>VLOOKUP(A1473,Planilha3!$D$2:$F$5575,1,FALSE)</f>
        <v>GravatalSC</v>
      </c>
      <c r="X1473">
        <f>VLOOKUP(A1473,Planilha3!$D$2:$F$5575,2,FALSE)</f>
        <v>-28.321247368824199</v>
      </c>
      <c r="Y1473">
        <f>VLOOKUP(A1473,Planilha3!$D$2:$F$5575,3,FALSE)</f>
        <v>-49.043115255873602</v>
      </c>
      <c r="Z1473">
        <v>0</v>
      </c>
    </row>
    <row r="1474" spans="1:26" x14ac:dyDescent="0.25">
      <c r="A1474" t="str">
        <f t="shared" si="22"/>
        <v>CordisburgoMG</v>
      </c>
      <c r="B1474" s="8">
        <v>2017</v>
      </c>
      <c r="C1474" s="9" t="s">
        <v>18</v>
      </c>
      <c r="D1474" s="9" t="s">
        <v>163</v>
      </c>
      <c r="E1474" s="9" t="s">
        <v>2116</v>
      </c>
      <c r="F1474" s="9" t="s">
        <v>2116</v>
      </c>
      <c r="G1474" s="10" t="s">
        <v>7637</v>
      </c>
      <c r="H1474" s="11">
        <v>10271.620000000001</v>
      </c>
      <c r="I1474" s="11">
        <v>92742.429000000004</v>
      </c>
      <c r="J1474" s="12">
        <v>9028.9972759895718</v>
      </c>
      <c r="K1474" s="13" t="s">
        <v>7642</v>
      </c>
      <c r="L1474" s="13">
        <v>0</v>
      </c>
      <c r="M1474" s="14">
        <v>0</v>
      </c>
      <c r="N1474" s="15">
        <v>0</v>
      </c>
      <c r="O1474" s="16" t="s">
        <v>7637</v>
      </c>
      <c r="P1474" s="16" t="s">
        <v>7637</v>
      </c>
      <c r="Q1474" s="16" t="s">
        <v>7637</v>
      </c>
      <c r="R1474" s="16" t="s">
        <v>7637</v>
      </c>
      <c r="S1474" s="16" t="s">
        <v>7637</v>
      </c>
      <c r="T1474" s="16">
        <v>0</v>
      </c>
      <c r="U1474">
        <v>0</v>
      </c>
      <c r="V1474" s="17">
        <v>0.46100972786934918</v>
      </c>
      <c r="W1474" t="str">
        <f>VLOOKUP(A1474,Planilha3!$D$2:$F$5575,1,FALSE)</f>
        <v>CordisburgoMG</v>
      </c>
      <c r="X1474">
        <f>VLOOKUP(A1474,Planilha3!$D$2:$F$5575,2,FALSE)</f>
        <v>-19.122862384174301</v>
      </c>
      <c r="Y1474">
        <f>VLOOKUP(A1474,Planilha3!$D$2:$F$5575,3,FALSE)</f>
        <v>-44.322786719004498</v>
      </c>
      <c r="Z1474">
        <v>0</v>
      </c>
    </row>
    <row r="1475" spans="1:26" x14ac:dyDescent="0.25">
      <c r="A1475" t="str">
        <f t="shared" ref="A1475:A1538" si="23">E1475&amp;D1475</f>
        <v>AraguariMG</v>
      </c>
      <c r="B1475" s="8">
        <v>2017</v>
      </c>
      <c r="C1475" s="9" t="s">
        <v>18</v>
      </c>
      <c r="D1475" s="9" t="s">
        <v>163</v>
      </c>
      <c r="E1475" s="9" t="s">
        <v>2117</v>
      </c>
      <c r="F1475" s="9" t="s">
        <v>2117</v>
      </c>
      <c r="G1475" s="10">
        <v>1945.92</v>
      </c>
      <c r="H1475" s="11">
        <v>34840.910000000003</v>
      </c>
      <c r="I1475" s="11">
        <v>4091891.2119999998</v>
      </c>
      <c r="J1475" s="12">
        <v>117445.01541435052</v>
      </c>
      <c r="K1475" s="13" t="s">
        <v>7636</v>
      </c>
      <c r="L1475" s="13">
        <v>0</v>
      </c>
      <c r="M1475" s="14">
        <v>0</v>
      </c>
      <c r="N1475" s="15">
        <v>0</v>
      </c>
      <c r="O1475" s="16" t="s">
        <v>7637</v>
      </c>
      <c r="P1475" s="16" t="s">
        <v>7637</v>
      </c>
      <c r="Q1475" s="16" t="s">
        <v>7637</v>
      </c>
      <c r="R1475" s="16" t="s">
        <v>7637</v>
      </c>
      <c r="S1475" s="16" t="s">
        <v>7637</v>
      </c>
      <c r="T1475" s="16">
        <v>0</v>
      </c>
      <c r="U1475">
        <v>0</v>
      </c>
      <c r="V1475" s="17">
        <v>10.218943950591715</v>
      </c>
      <c r="W1475" t="str">
        <f>VLOOKUP(A1475,Planilha3!$D$2:$F$5575,1,FALSE)</f>
        <v>AraguariMG</v>
      </c>
      <c r="X1475">
        <f>VLOOKUP(A1475,Planilha3!$D$2:$F$5575,2,FALSE)</f>
        <v>-18.6460346260208</v>
      </c>
      <c r="Y1475">
        <f>VLOOKUP(A1475,Planilha3!$D$2:$F$5575,3,FALSE)</f>
        <v>-48.193788361372498</v>
      </c>
      <c r="Z1475">
        <v>0</v>
      </c>
    </row>
    <row r="1476" spans="1:26" x14ac:dyDescent="0.25">
      <c r="A1476" t="str">
        <f t="shared" si="23"/>
        <v>UrupemaSC</v>
      </c>
      <c r="B1476" s="8">
        <v>2017</v>
      </c>
      <c r="C1476" s="9" t="s">
        <v>456</v>
      </c>
      <c r="D1476" s="9" t="s">
        <v>790</v>
      </c>
      <c r="E1476" s="9" t="s">
        <v>2118</v>
      </c>
      <c r="F1476" s="9" t="s">
        <v>2118</v>
      </c>
      <c r="G1476" s="10" t="s">
        <v>7637</v>
      </c>
      <c r="H1476" s="11">
        <v>27626.73</v>
      </c>
      <c r="I1476" s="11">
        <v>68707.676000000007</v>
      </c>
      <c r="J1476" s="12">
        <v>2486.9999453427899</v>
      </c>
      <c r="K1476" s="13" t="s">
        <v>7641</v>
      </c>
      <c r="L1476" s="13">
        <v>0</v>
      </c>
      <c r="M1476" s="14">
        <v>0</v>
      </c>
      <c r="N1476" s="15">
        <v>0</v>
      </c>
      <c r="O1476" s="16" t="s">
        <v>7637</v>
      </c>
      <c r="P1476" s="16" t="s">
        <v>7637</v>
      </c>
      <c r="Q1476" s="16" t="s">
        <v>7637</v>
      </c>
      <c r="R1476" s="16" t="s">
        <v>7637</v>
      </c>
      <c r="S1476" s="16" t="s">
        <v>7637</v>
      </c>
      <c r="T1476" s="16">
        <v>0</v>
      </c>
      <c r="U1476">
        <v>0</v>
      </c>
      <c r="V1476" s="17">
        <v>1.2059815839361641</v>
      </c>
      <c r="W1476" t="str">
        <f>VLOOKUP(A1476,Planilha3!$D$2:$F$5575,1,FALSE)</f>
        <v>UrupemaSC</v>
      </c>
      <c r="X1476">
        <f>VLOOKUP(A1476,Planilha3!$D$2:$F$5575,2,FALSE)</f>
        <v>-27.956154996559398</v>
      </c>
      <c r="Y1476">
        <f>VLOOKUP(A1476,Planilha3!$D$2:$F$5575,3,FALSE)</f>
        <v>-49.873318360477803</v>
      </c>
      <c r="Z1476">
        <v>0</v>
      </c>
    </row>
    <row r="1477" spans="1:26" x14ac:dyDescent="0.25">
      <c r="A1477" t="str">
        <f t="shared" si="23"/>
        <v>Cascalho RicoMG</v>
      </c>
      <c r="B1477" s="8">
        <v>2017</v>
      </c>
      <c r="C1477" s="9" t="s">
        <v>18</v>
      </c>
      <c r="D1477" s="9" t="s">
        <v>163</v>
      </c>
      <c r="E1477" s="9" t="s">
        <v>2119</v>
      </c>
      <c r="F1477" s="9" t="s">
        <v>2119</v>
      </c>
      <c r="G1477" s="10" t="s">
        <v>7637</v>
      </c>
      <c r="H1477" s="11">
        <v>15576.19</v>
      </c>
      <c r="I1477" s="11">
        <v>47834.474000000002</v>
      </c>
      <c r="J1477" s="12">
        <v>3070.9996475389685</v>
      </c>
      <c r="K1477" s="13" t="s">
        <v>7642</v>
      </c>
      <c r="L1477" s="13">
        <v>0</v>
      </c>
      <c r="M1477" s="14">
        <v>0</v>
      </c>
      <c r="N1477" s="15">
        <v>0</v>
      </c>
      <c r="O1477" s="16" t="s">
        <v>7637</v>
      </c>
      <c r="P1477" s="16" t="s">
        <v>7637</v>
      </c>
      <c r="Q1477" s="16" t="s">
        <v>7637</v>
      </c>
      <c r="R1477" s="16" t="s">
        <v>7637</v>
      </c>
      <c r="S1477" s="16" t="s">
        <v>7637</v>
      </c>
      <c r="T1477" s="16">
        <v>0</v>
      </c>
      <c r="U1477">
        <v>0</v>
      </c>
      <c r="V1477" s="17">
        <v>0.68250203109458196</v>
      </c>
      <c r="W1477" t="str">
        <f>VLOOKUP(A1477,Planilha3!$D$2:$F$5575,1,FALSE)</f>
        <v>Cascalho RicoMG</v>
      </c>
      <c r="X1477">
        <f>VLOOKUP(A1477,Planilha3!$D$2:$F$5575,2,FALSE)</f>
        <v>-18.577299624760201</v>
      </c>
      <c r="Y1477">
        <f>VLOOKUP(A1477,Planilha3!$D$2:$F$5575,3,FALSE)</f>
        <v>-47.872165460766396</v>
      </c>
      <c r="Z1477">
        <v>0</v>
      </c>
    </row>
    <row r="1478" spans="1:26" x14ac:dyDescent="0.25">
      <c r="A1478" t="str">
        <f t="shared" si="23"/>
        <v>São José de UbáRJ</v>
      </c>
      <c r="B1478" s="8">
        <v>2017</v>
      </c>
      <c r="C1478" s="9" t="s">
        <v>18</v>
      </c>
      <c r="D1478" s="9" t="s">
        <v>583</v>
      </c>
      <c r="E1478" s="9" t="s">
        <v>2120</v>
      </c>
      <c r="F1478" s="9" t="s">
        <v>2121</v>
      </c>
      <c r="G1478" s="10" t="s">
        <v>7637</v>
      </c>
      <c r="H1478" s="11">
        <v>22976.25</v>
      </c>
      <c r="I1478" s="11">
        <v>159753.86600000001</v>
      </c>
      <c r="J1478" s="12">
        <v>6952.9999891191992</v>
      </c>
      <c r="K1478" s="13" t="s">
        <v>7642</v>
      </c>
      <c r="L1478" s="13">
        <v>0</v>
      </c>
      <c r="M1478" s="14">
        <v>0</v>
      </c>
      <c r="N1478" s="15">
        <v>0</v>
      </c>
      <c r="O1478" s="16" t="s">
        <v>7637</v>
      </c>
      <c r="P1478" s="16" t="s">
        <v>7637</v>
      </c>
      <c r="Q1478" s="16" t="s">
        <v>7637</v>
      </c>
      <c r="R1478" s="16" t="s">
        <v>7637</v>
      </c>
      <c r="S1478" s="16" t="s">
        <v>7637</v>
      </c>
      <c r="T1478" s="16">
        <v>0</v>
      </c>
      <c r="U1478">
        <v>0</v>
      </c>
      <c r="V1478" s="17">
        <v>1.0111182211130358</v>
      </c>
      <c r="W1478" t="str">
        <f>VLOOKUP(A1478,Planilha3!$D$2:$F$5575,1,FALSE)</f>
        <v>São José de UbáRJ</v>
      </c>
      <c r="X1478">
        <f>VLOOKUP(A1478,Planilha3!$D$2:$F$5575,2,FALSE)</f>
        <v>-21.366548897565998</v>
      </c>
      <c r="Y1478">
        <f>VLOOKUP(A1478,Planilha3!$D$2:$F$5575,3,FALSE)</f>
        <v>-41.951418225076701</v>
      </c>
      <c r="Z1478">
        <v>0</v>
      </c>
    </row>
    <row r="1479" spans="1:26" x14ac:dyDescent="0.25">
      <c r="A1479" t="str">
        <f t="shared" si="23"/>
        <v>São Carlos do IvaíPR</v>
      </c>
      <c r="B1479" s="8">
        <v>2017</v>
      </c>
      <c r="C1479" s="9" t="s">
        <v>456</v>
      </c>
      <c r="D1479" s="9" t="s">
        <v>457</v>
      </c>
      <c r="E1479" s="9" t="s">
        <v>2122</v>
      </c>
      <c r="F1479" s="9" t="s">
        <v>2123</v>
      </c>
      <c r="G1479" s="10" t="s">
        <v>7637</v>
      </c>
      <c r="H1479" s="11">
        <v>43486.53</v>
      </c>
      <c r="I1479" s="11">
        <v>297404.386</v>
      </c>
      <c r="J1479" s="12">
        <v>6839.0001685579418</v>
      </c>
      <c r="K1479" s="13" t="s">
        <v>7640</v>
      </c>
      <c r="L1479" s="13">
        <v>0</v>
      </c>
      <c r="M1479" s="14">
        <v>0</v>
      </c>
      <c r="N1479" s="15">
        <v>0</v>
      </c>
      <c r="O1479" s="16" t="s">
        <v>7637</v>
      </c>
      <c r="P1479" s="16" t="s">
        <v>7637</v>
      </c>
      <c r="Q1479" s="16" t="s">
        <v>7637</v>
      </c>
      <c r="R1479" s="16" t="s">
        <v>7637</v>
      </c>
      <c r="S1479" s="16" t="s">
        <v>7637</v>
      </c>
      <c r="T1479" s="16">
        <v>0</v>
      </c>
      <c r="U1479">
        <v>0</v>
      </c>
      <c r="V1479" s="17">
        <v>1.9042763061815668</v>
      </c>
      <c r="W1479" t="str">
        <f>VLOOKUP(A1479,Planilha3!$D$2:$F$5575,1,FALSE)</f>
        <v>São Carlos do IvaíPR</v>
      </c>
      <c r="X1479">
        <f>VLOOKUP(A1479,Planilha3!$D$2:$F$5575,2,FALSE)</f>
        <v>-23.316290990594698</v>
      </c>
      <c r="Y1479">
        <f>VLOOKUP(A1479,Planilha3!$D$2:$F$5575,3,FALSE)</f>
        <v>-52.476579024946801</v>
      </c>
      <c r="Z1479">
        <v>0</v>
      </c>
    </row>
    <row r="1480" spans="1:26" x14ac:dyDescent="0.25">
      <c r="A1480" t="str">
        <f t="shared" si="23"/>
        <v>RubinéiaSP</v>
      </c>
      <c r="B1480" s="8">
        <v>2017</v>
      </c>
      <c r="C1480" s="9" t="s">
        <v>18</v>
      </c>
      <c r="D1480" s="9" t="s">
        <v>19</v>
      </c>
      <c r="E1480" s="9" t="s">
        <v>2124</v>
      </c>
      <c r="F1480" s="9" t="s">
        <v>2125</v>
      </c>
      <c r="G1480" s="10" t="s">
        <v>7637</v>
      </c>
      <c r="H1480" s="11">
        <v>26297.1</v>
      </c>
      <c r="I1480" s="11">
        <v>81573.596999999994</v>
      </c>
      <c r="J1480" s="12">
        <v>3101.9997262055508</v>
      </c>
      <c r="K1480" s="13" t="s">
        <v>7636</v>
      </c>
      <c r="L1480" s="13">
        <v>0</v>
      </c>
      <c r="M1480" s="14">
        <v>0</v>
      </c>
      <c r="N1480" s="15">
        <v>0</v>
      </c>
      <c r="O1480" s="16" t="s">
        <v>7637</v>
      </c>
      <c r="P1480" s="16" t="s">
        <v>7637</v>
      </c>
      <c r="Q1480" s="16" t="s">
        <v>7637</v>
      </c>
      <c r="R1480" s="16" t="s">
        <v>7637</v>
      </c>
      <c r="S1480" s="16" t="s">
        <v>7637</v>
      </c>
      <c r="T1480" s="16">
        <v>0</v>
      </c>
      <c r="U1480">
        <v>0</v>
      </c>
      <c r="V1480" s="17">
        <v>1.1491707078838023</v>
      </c>
      <c r="W1480" t="str">
        <f>VLOOKUP(A1480,Planilha3!$D$2:$F$5575,1,FALSE)</f>
        <v>RubinéiaSP</v>
      </c>
      <c r="X1480">
        <f>VLOOKUP(A1480,Planilha3!$D$2:$F$5575,2,FALSE)</f>
        <v>-20.176364311958899</v>
      </c>
      <c r="Y1480">
        <f>VLOOKUP(A1480,Planilha3!$D$2:$F$5575,3,FALSE)</f>
        <v>-51.007451798347802</v>
      </c>
      <c r="Z1480">
        <v>0</v>
      </c>
    </row>
    <row r="1481" spans="1:26" x14ac:dyDescent="0.25">
      <c r="A1481" t="str">
        <f t="shared" si="23"/>
        <v>TamboaraPR</v>
      </c>
      <c r="B1481" s="8">
        <v>2017</v>
      </c>
      <c r="C1481" s="9" t="s">
        <v>456</v>
      </c>
      <c r="D1481" s="9" t="s">
        <v>457</v>
      </c>
      <c r="E1481" s="9" t="s">
        <v>2126</v>
      </c>
      <c r="F1481" s="9" t="s">
        <v>2126</v>
      </c>
      <c r="G1481" s="10" t="s">
        <v>7637</v>
      </c>
      <c r="H1481" s="11">
        <v>22386.69</v>
      </c>
      <c r="I1481" s="11">
        <v>113366.217</v>
      </c>
      <c r="J1481" s="12">
        <v>5064.0008415714883</v>
      </c>
      <c r="K1481" s="13" t="s">
        <v>7636</v>
      </c>
      <c r="L1481" s="13">
        <v>0</v>
      </c>
      <c r="M1481" s="14">
        <v>0</v>
      </c>
      <c r="N1481" s="15">
        <v>0</v>
      </c>
      <c r="O1481" s="16" t="s">
        <v>7637</v>
      </c>
      <c r="P1481" s="16" t="s">
        <v>7637</v>
      </c>
      <c r="Q1481" s="16" t="s">
        <v>7637</v>
      </c>
      <c r="R1481" s="16" t="s">
        <v>7637</v>
      </c>
      <c r="S1481" s="16" t="s">
        <v>7637</v>
      </c>
      <c r="T1481" s="16">
        <v>0</v>
      </c>
      <c r="U1481">
        <v>0</v>
      </c>
      <c r="V1481" s="17">
        <v>0.98226732942610218</v>
      </c>
      <c r="W1481" t="str">
        <f>VLOOKUP(A1481,Planilha3!$D$2:$F$5575,1,FALSE)</f>
        <v>TamboaraPR</v>
      </c>
      <c r="X1481">
        <f>VLOOKUP(A1481,Planilha3!$D$2:$F$5575,2,FALSE)</f>
        <v>-23.204020726117498</v>
      </c>
      <c r="Y1481">
        <f>VLOOKUP(A1481,Planilha3!$D$2:$F$5575,3,FALSE)</f>
        <v>-52.474707648603399</v>
      </c>
      <c r="Z1481">
        <v>0</v>
      </c>
    </row>
    <row r="1482" spans="1:26" x14ac:dyDescent="0.25">
      <c r="A1482" t="str">
        <f t="shared" si="23"/>
        <v>Santa Clara d'OesteSP</v>
      </c>
      <c r="B1482" s="8">
        <v>2017</v>
      </c>
      <c r="C1482" s="9" t="s">
        <v>18</v>
      </c>
      <c r="D1482" s="9" t="s">
        <v>19</v>
      </c>
      <c r="E1482" s="9" t="s">
        <v>2127</v>
      </c>
      <c r="F1482" s="9" t="s">
        <v>2127</v>
      </c>
      <c r="G1482" s="10" t="s">
        <v>7637</v>
      </c>
      <c r="H1482" s="11">
        <v>31470.7</v>
      </c>
      <c r="I1482" s="11">
        <v>67158.475000000006</v>
      </c>
      <c r="J1482" s="12">
        <v>2134.0000381307059</v>
      </c>
      <c r="K1482" s="13" t="s">
        <v>7636</v>
      </c>
      <c r="L1482" s="13">
        <v>0</v>
      </c>
      <c r="M1482" s="14">
        <v>0</v>
      </c>
      <c r="N1482" s="15">
        <v>0</v>
      </c>
      <c r="O1482" s="16" t="s">
        <v>7637</v>
      </c>
      <c r="P1482" s="16" t="s">
        <v>7637</v>
      </c>
      <c r="Q1482" s="16" t="s">
        <v>7637</v>
      </c>
      <c r="R1482" s="16" t="s">
        <v>7637</v>
      </c>
      <c r="S1482" s="16" t="s">
        <v>7637</v>
      </c>
      <c r="T1482" s="16">
        <v>0</v>
      </c>
      <c r="U1482">
        <v>0</v>
      </c>
      <c r="V1482" s="17">
        <v>1.3726466669324884</v>
      </c>
      <c r="W1482" t="str">
        <f>VLOOKUP(A1482,Planilha3!$D$2:$F$5575,1,FALSE)</f>
        <v>Santa Clara d'OesteSP</v>
      </c>
      <c r="X1482">
        <f>VLOOKUP(A1482,Planilha3!$D$2:$F$5575,2,FALSE)</f>
        <v>-20.0919626909307</v>
      </c>
      <c r="Y1482">
        <f>VLOOKUP(A1482,Planilha3!$D$2:$F$5575,3,FALSE)</f>
        <v>-50.927865663109202</v>
      </c>
      <c r="Z1482">
        <v>0</v>
      </c>
    </row>
    <row r="1483" spans="1:26" x14ac:dyDescent="0.25">
      <c r="A1483" t="str">
        <f t="shared" si="23"/>
        <v>ParanavaíPR</v>
      </c>
      <c r="B1483" s="8">
        <v>2017</v>
      </c>
      <c r="C1483" s="9" t="s">
        <v>456</v>
      </c>
      <c r="D1483" s="9" t="s">
        <v>457</v>
      </c>
      <c r="E1483" s="9" t="s">
        <v>2128</v>
      </c>
      <c r="F1483" s="9" t="s">
        <v>2129</v>
      </c>
      <c r="G1483" s="10">
        <v>2064.6799999999998</v>
      </c>
      <c r="H1483" s="11">
        <v>30150.97</v>
      </c>
      <c r="I1483" s="11">
        <v>2648763.04</v>
      </c>
      <c r="J1483" s="12">
        <v>87850.01079567257</v>
      </c>
      <c r="K1483" s="13" t="s">
        <v>7636</v>
      </c>
      <c r="L1483" s="13">
        <v>0</v>
      </c>
      <c r="M1483" s="14">
        <v>0</v>
      </c>
      <c r="N1483" s="15">
        <v>0</v>
      </c>
      <c r="O1483" s="16" t="s">
        <v>7637</v>
      </c>
      <c r="P1483" s="16" t="s">
        <v>7637</v>
      </c>
      <c r="Q1483" s="16" t="s">
        <v>7637</v>
      </c>
      <c r="R1483" s="16" t="s">
        <v>7637</v>
      </c>
      <c r="S1483" s="16" t="s">
        <v>7637</v>
      </c>
      <c r="T1483" s="16">
        <v>0</v>
      </c>
      <c r="U1483">
        <v>0</v>
      </c>
      <c r="V1483" s="17">
        <v>10.476934942075394</v>
      </c>
      <c r="W1483" t="str">
        <f>VLOOKUP(A1483,Planilha3!$D$2:$F$5575,1,FALSE)</f>
        <v>ParanavaíPR</v>
      </c>
      <c r="X1483">
        <f>VLOOKUP(A1483,Planilha3!$D$2:$F$5575,2,FALSE)</f>
        <v>-23.082112465858302</v>
      </c>
      <c r="Y1483">
        <f>VLOOKUP(A1483,Planilha3!$D$2:$F$5575,3,FALSE)</f>
        <v>-52.462159178924303</v>
      </c>
      <c r="Z1483">
        <v>0</v>
      </c>
    </row>
    <row r="1484" spans="1:26" x14ac:dyDescent="0.25">
      <c r="A1484" t="str">
        <f t="shared" si="23"/>
        <v>BaldimMG</v>
      </c>
      <c r="B1484" s="8">
        <v>2017</v>
      </c>
      <c r="C1484" s="9" t="s">
        <v>18</v>
      </c>
      <c r="D1484" s="9" t="s">
        <v>163</v>
      </c>
      <c r="E1484" s="9" t="s">
        <v>2130</v>
      </c>
      <c r="F1484" s="9" t="s">
        <v>2130</v>
      </c>
      <c r="G1484" s="10" t="s">
        <v>7637</v>
      </c>
      <c r="H1484" s="11">
        <v>13369.77</v>
      </c>
      <c r="I1484" s="11">
        <v>107640.022</v>
      </c>
      <c r="J1484" s="12">
        <v>8051.0002789875962</v>
      </c>
      <c r="K1484" s="13" t="s">
        <v>7642</v>
      </c>
      <c r="L1484" s="13">
        <v>0</v>
      </c>
      <c r="M1484" s="14">
        <v>0</v>
      </c>
      <c r="N1484" s="15">
        <v>0</v>
      </c>
      <c r="O1484" s="16" t="s">
        <v>7637</v>
      </c>
      <c r="P1484" s="16" t="s">
        <v>7637</v>
      </c>
      <c r="Q1484" s="16" t="s">
        <v>7637</v>
      </c>
      <c r="R1484" s="16" t="s">
        <v>7637</v>
      </c>
      <c r="S1484" s="16" t="s">
        <v>7637</v>
      </c>
      <c r="T1484" s="16">
        <v>0</v>
      </c>
      <c r="U1484">
        <v>0</v>
      </c>
      <c r="V1484" s="17">
        <v>0.5944453830236075</v>
      </c>
      <c r="W1484" t="str">
        <f>VLOOKUP(A1484,Planilha3!$D$2:$F$5575,1,FALSE)</f>
        <v>BaldimMG</v>
      </c>
      <c r="X1484">
        <f>VLOOKUP(A1484,Planilha3!$D$2:$F$5575,2,FALSE)</f>
        <v>-19.287992965599901</v>
      </c>
      <c r="Y1484">
        <f>VLOOKUP(A1484,Planilha3!$D$2:$F$5575,3,FALSE)</f>
        <v>-43.956957901703198</v>
      </c>
      <c r="Z1484">
        <v>0</v>
      </c>
    </row>
    <row r="1485" spans="1:26" x14ac:dyDescent="0.25">
      <c r="A1485" t="str">
        <f t="shared" si="23"/>
        <v>VieirasMG</v>
      </c>
      <c r="B1485" s="8">
        <v>2017</v>
      </c>
      <c r="C1485" s="9" t="s">
        <v>18</v>
      </c>
      <c r="D1485" s="9" t="s">
        <v>163</v>
      </c>
      <c r="E1485" s="9" t="s">
        <v>2131</v>
      </c>
      <c r="F1485" s="9" t="s">
        <v>2131</v>
      </c>
      <c r="G1485" s="10" t="s">
        <v>7637</v>
      </c>
      <c r="H1485" s="11">
        <v>10074.26</v>
      </c>
      <c r="I1485" s="11">
        <v>37687.79</v>
      </c>
      <c r="J1485" s="12">
        <v>3740.9983462805208</v>
      </c>
      <c r="K1485" s="13" t="s">
        <v>7642</v>
      </c>
      <c r="L1485" s="13">
        <v>0</v>
      </c>
      <c r="M1485" s="14">
        <v>0</v>
      </c>
      <c r="N1485" s="15">
        <v>0</v>
      </c>
      <c r="O1485" s="16" t="s">
        <v>7637</v>
      </c>
      <c r="P1485" s="16" t="s">
        <v>7637</v>
      </c>
      <c r="Q1485" s="16" t="s">
        <v>7637</v>
      </c>
      <c r="R1485" s="16" t="s">
        <v>7637</v>
      </c>
      <c r="S1485" s="16" t="s">
        <v>7637</v>
      </c>
      <c r="T1485" s="16">
        <v>0</v>
      </c>
      <c r="U1485">
        <v>0</v>
      </c>
      <c r="V1485" s="17">
        <v>0.44409073027141299</v>
      </c>
      <c r="W1485" t="str">
        <f>VLOOKUP(A1485,Planilha3!$D$2:$F$5575,1,FALSE)</f>
        <v>VieirasMG</v>
      </c>
      <c r="X1485">
        <f>VLOOKUP(A1485,Planilha3!$D$2:$F$5575,2,FALSE)</f>
        <v>-20.8674803891323</v>
      </c>
      <c r="Y1485">
        <f>VLOOKUP(A1485,Planilha3!$D$2:$F$5575,3,FALSE)</f>
        <v>-42.240412104911698</v>
      </c>
      <c r="Z1485">
        <v>0</v>
      </c>
    </row>
    <row r="1486" spans="1:26" x14ac:dyDescent="0.25">
      <c r="A1486" t="str">
        <f t="shared" si="23"/>
        <v>VideiraSC</v>
      </c>
      <c r="B1486" s="8">
        <v>2017</v>
      </c>
      <c r="C1486" s="9" t="s">
        <v>456</v>
      </c>
      <c r="D1486" s="9" t="s">
        <v>790</v>
      </c>
      <c r="E1486" s="9" t="s">
        <v>2132</v>
      </c>
      <c r="F1486" s="9" t="s">
        <v>2132</v>
      </c>
      <c r="G1486" s="10">
        <v>2295.9299999999998</v>
      </c>
      <c r="H1486" s="11">
        <v>42364.49</v>
      </c>
      <c r="I1486" s="11">
        <v>2205749.5699999998</v>
      </c>
      <c r="J1486" s="12">
        <v>52066.000794533342</v>
      </c>
      <c r="K1486" s="13" t="s">
        <v>7636</v>
      </c>
      <c r="L1486" s="13">
        <v>0</v>
      </c>
      <c r="M1486" s="14">
        <v>0</v>
      </c>
      <c r="N1486" s="15">
        <v>0</v>
      </c>
      <c r="O1486" s="16" t="s">
        <v>7637</v>
      </c>
      <c r="P1486" s="16" t="s">
        <v>7637</v>
      </c>
      <c r="Q1486" s="16" t="s">
        <v>7637</v>
      </c>
      <c r="R1486" s="16" t="s">
        <v>7637</v>
      </c>
      <c r="S1486" s="16" t="s">
        <v>7637</v>
      </c>
      <c r="T1486" s="16">
        <v>0</v>
      </c>
      <c r="U1486">
        <v>0</v>
      </c>
      <c r="V1486" s="17">
        <v>11.960570944366175</v>
      </c>
      <c r="W1486" t="str">
        <f>VLOOKUP(A1486,Planilha3!$D$2:$F$5575,1,FALSE)</f>
        <v>VideiraSC</v>
      </c>
      <c r="X1486">
        <f>VLOOKUP(A1486,Planilha3!$D$2:$F$5575,2,FALSE)</f>
        <v>-27.009099049882899</v>
      </c>
      <c r="Y1486">
        <f>VLOOKUP(A1486,Planilha3!$D$2:$F$5575,3,FALSE)</f>
        <v>-51.154714985648802</v>
      </c>
      <c r="Z1486">
        <v>0</v>
      </c>
    </row>
    <row r="1487" spans="1:26" x14ac:dyDescent="0.25">
      <c r="A1487" t="str">
        <f t="shared" si="23"/>
        <v>VirmondPR</v>
      </c>
      <c r="B1487" s="8">
        <v>2017</v>
      </c>
      <c r="C1487" s="9" t="s">
        <v>456</v>
      </c>
      <c r="D1487" s="9" t="s">
        <v>457</v>
      </c>
      <c r="E1487" s="9" t="s">
        <v>2133</v>
      </c>
      <c r="F1487" s="9" t="s">
        <v>2133</v>
      </c>
      <c r="G1487" s="10" t="s">
        <v>7637</v>
      </c>
      <c r="H1487" s="11">
        <v>28209.93</v>
      </c>
      <c r="I1487" s="11">
        <v>115519.649</v>
      </c>
      <c r="J1487" s="12">
        <v>4094.9994913138744</v>
      </c>
      <c r="K1487" s="13" t="s">
        <v>7641</v>
      </c>
      <c r="L1487" s="13">
        <v>0</v>
      </c>
      <c r="M1487" s="14">
        <v>0</v>
      </c>
      <c r="N1487" s="15">
        <v>0</v>
      </c>
      <c r="O1487" s="16" t="s">
        <v>7637</v>
      </c>
      <c r="P1487" s="16" t="s">
        <v>7637</v>
      </c>
      <c r="Q1487" s="16" t="s">
        <v>7637</v>
      </c>
      <c r="R1487" s="16" t="s">
        <v>7637</v>
      </c>
      <c r="S1487" s="16" t="s">
        <v>7637</v>
      </c>
      <c r="T1487" s="16">
        <v>0</v>
      </c>
      <c r="U1487">
        <v>0</v>
      </c>
      <c r="V1487" s="17">
        <v>1.2341416951123882</v>
      </c>
      <c r="W1487" t="str">
        <f>VLOOKUP(A1487,Planilha3!$D$2:$F$5575,1,FALSE)</f>
        <v>VirmondPR</v>
      </c>
      <c r="X1487">
        <f>VLOOKUP(A1487,Planilha3!$D$2:$F$5575,2,FALSE)</f>
        <v>-25.383379473210901</v>
      </c>
      <c r="Y1487">
        <f>VLOOKUP(A1487,Planilha3!$D$2:$F$5575,3,FALSE)</f>
        <v>-52.199156449314103</v>
      </c>
      <c r="Z1487">
        <v>0</v>
      </c>
    </row>
    <row r="1488" spans="1:26" x14ac:dyDescent="0.25">
      <c r="A1488" t="str">
        <f t="shared" si="23"/>
        <v>JequitibáMG</v>
      </c>
      <c r="B1488" s="8">
        <v>2017</v>
      </c>
      <c r="C1488" s="9" t="s">
        <v>18</v>
      </c>
      <c r="D1488" s="9" t="s">
        <v>163</v>
      </c>
      <c r="E1488" s="9" t="s">
        <v>2134</v>
      </c>
      <c r="F1488" s="9" t="s">
        <v>2135</v>
      </c>
      <c r="G1488" s="10" t="s">
        <v>7637</v>
      </c>
      <c r="H1488" s="11">
        <v>16771.34</v>
      </c>
      <c r="I1488" s="11">
        <v>89206.747000000003</v>
      </c>
      <c r="J1488" s="12">
        <v>5318.9993763169796</v>
      </c>
      <c r="K1488" s="13" t="s">
        <v>7642</v>
      </c>
      <c r="L1488" s="13">
        <v>0</v>
      </c>
      <c r="M1488" s="14">
        <v>0</v>
      </c>
      <c r="N1488" s="15">
        <v>0</v>
      </c>
      <c r="O1488" s="16" t="s">
        <v>7637</v>
      </c>
      <c r="P1488" s="16" t="s">
        <v>7637</v>
      </c>
      <c r="Q1488" s="16" t="s">
        <v>7637</v>
      </c>
      <c r="R1488" s="16" t="s">
        <v>7637</v>
      </c>
      <c r="S1488" s="16" t="s">
        <v>7637</v>
      </c>
      <c r="T1488" s="16">
        <v>0</v>
      </c>
      <c r="U1488">
        <v>0</v>
      </c>
      <c r="V1488" s="17">
        <v>0.73818530424614226</v>
      </c>
      <c r="W1488" t="str">
        <f>VLOOKUP(A1488,Planilha3!$D$2:$F$5575,1,FALSE)</f>
        <v>JequitibáMG</v>
      </c>
      <c r="X1488">
        <f>VLOOKUP(A1488,Planilha3!$D$2:$F$5575,2,FALSE)</f>
        <v>-19.235993061705301</v>
      </c>
      <c r="Y1488">
        <f>VLOOKUP(A1488,Planilha3!$D$2:$F$5575,3,FALSE)</f>
        <v>-44.027957803699302</v>
      </c>
      <c r="Z1488">
        <v>0</v>
      </c>
    </row>
    <row r="1489" spans="1:26" x14ac:dyDescent="0.25">
      <c r="A1489" t="str">
        <f t="shared" si="23"/>
        <v>Piedade de Ponte NovaMG</v>
      </c>
      <c r="B1489" s="8">
        <v>2017</v>
      </c>
      <c r="C1489" s="9" t="s">
        <v>18</v>
      </c>
      <c r="D1489" s="9" t="s">
        <v>163</v>
      </c>
      <c r="E1489" s="9" t="s">
        <v>2136</v>
      </c>
      <c r="F1489" s="9" t="s">
        <v>2136</v>
      </c>
      <c r="G1489" s="10" t="s">
        <v>7637</v>
      </c>
      <c r="H1489" s="11">
        <v>11866.11</v>
      </c>
      <c r="I1489" s="11">
        <v>49991.917000000001</v>
      </c>
      <c r="J1489" s="12">
        <v>4212.99962666788</v>
      </c>
      <c r="K1489" s="13" t="s">
        <v>7642</v>
      </c>
      <c r="L1489" s="13">
        <v>0</v>
      </c>
      <c r="M1489" s="14">
        <v>0</v>
      </c>
      <c r="N1489" s="15">
        <v>0</v>
      </c>
      <c r="O1489" s="16" t="s">
        <v>7637</v>
      </c>
      <c r="P1489" s="16" t="s">
        <v>7637</v>
      </c>
      <c r="Q1489" s="16" t="s">
        <v>7637</v>
      </c>
      <c r="R1489" s="16" t="s">
        <v>7637</v>
      </c>
      <c r="S1489" s="16" t="s">
        <v>7637</v>
      </c>
      <c r="T1489" s="16">
        <v>0</v>
      </c>
      <c r="U1489">
        <v>0</v>
      </c>
      <c r="V1489" s="17">
        <v>0.52283909933475503</v>
      </c>
      <c r="W1489" t="str">
        <f>VLOOKUP(A1489,Planilha3!$D$2:$F$5575,1,FALSE)</f>
        <v>Piedade de Ponte NovaMG</v>
      </c>
      <c r="X1489">
        <f>VLOOKUP(A1489,Planilha3!$D$2:$F$5575,2,FALSE)</f>
        <v>-20.244324956868802</v>
      </c>
      <c r="Y1489">
        <f>VLOOKUP(A1489,Planilha3!$D$2:$F$5575,3,FALSE)</f>
        <v>-42.738235195180202</v>
      </c>
      <c r="Z1489">
        <v>0</v>
      </c>
    </row>
    <row r="1490" spans="1:26" x14ac:dyDescent="0.25">
      <c r="A1490" t="str">
        <f t="shared" si="23"/>
        <v>Presidente EpitácioSP</v>
      </c>
      <c r="B1490" s="8">
        <v>2017</v>
      </c>
      <c r="C1490" s="9" t="s">
        <v>18</v>
      </c>
      <c r="D1490" s="9" t="s">
        <v>19</v>
      </c>
      <c r="E1490" s="9" t="s">
        <v>2137</v>
      </c>
      <c r="F1490" s="9" t="s">
        <v>2138</v>
      </c>
      <c r="G1490" s="10" t="s">
        <v>7637</v>
      </c>
      <c r="H1490" s="11">
        <v>19432.669999999998</v>
      </c>
      <c r="I1490" s="11">
        <v>853035.93599999999</v>
      </c>
      <c r="J1490" s="12">
        <v>43897.001081168979</v>
      </c>
      <c r="K1490" s="13" t="s">
        <v>7636</v>
      </c>
      <c r="L1490" s="13">
        <v>0</v>
      </c>
      <c r="M1490" s="14">
        <v>0</v>
      </c>
      <c r="N1490" s="15">
        <v>0</v>
      </c>
      <c r="O1490" s="16" t="s">
        <v>7637</v>
      </c>
      <c r="P1490" s="16" t="s">
        <v>7637</v>
      </c>
      <c r="Q1490" s="16" t="s">
        <v>7637</v>
      </c>
      <c r="R1490" s="16" t="s">
        <v>7637</v>
      </c>
      <c r="S1490" s="16" t="s">
        <v>7637</v>
      </c>
      <c r="T1490" s="16">
        <v>0</v>
      </c>
      <c r="U1490">
        <v>0</v>
      </c>
      <c r="V1490" s="17">
        <v>0.91785631278227897</v>
      </c>
      <c r="W1490" t="str">
        <f>VLOOKUP(A1490,Planilha3!$D$2:$F$5575,1,FALSE)</f>
        <v>Presidente EpitácioSP</v>
      </c>
      <c r="X1490">
        <f>VLOOKUP(A1490,Planilha3!$D$2:$F$5575,2,FALSE)</f>
        <v>-21.7655340590109</v>
      </c>
      <c r="Y1490">
        <f>VLOOKUP(A1490,Planilha3!$D$2:$F$5575,3,FALSE)</f>
        <v>-52.111568985701702</v>
      </c>
      <c r="Z1490">
        <v>0</v>
      </c>
    </row>
    <row r="1491" spans="1:26" x14ac:dyDescent="0.25">
      <c r="A1491" t="str">
        <f t="shared" si="23"/>
        <v>São LudgeroSC</v>
      </c>
      <c r="B1491" s="8">
        <v>2017</v>
      </c>
      <c r="C1491" s="9" t="s">
        <v>456</v>
      </c>
      <c r="D1491" s="9" t="s">
        <v>790</v>
      </c>
      <c r="E1491" s="9" t="s">
        <v>2139</v>
      </c>
      <c r="F1491" s="9" t="s">
        <v>2140</v>
      </c>
      <c r="G1491" s="10" t="s">
        <v>7637</v>
      </c>
      <c r="H1491" s="11">
        <v>45063.06</v>
      </c>
      <c r="I1491" s="11">
        <v>582845.63500000001</v>
      </c>
      <c r="J1491" s="12">
        <v>12934.000376361482</v>
      </c>
      <c r="K1491" s="13" t="s">
        <v>7640</v>
      </c>
      <c r="L1491" s="13">
        <v>0</v>
      </c>
      <c r="M1491" s="14">
        <v>0</v>
      </c>
      <c r="N1491" s="15">
        <v>0</v>
      </c>
      <c r="O1491" s="16" t="s">
        <v>7637</v>
      </c>
      <c r="P1491" s="16" t="s">
        <v>7637</v>
      </c>
      <c r="Q1491" s="16" t="s">
        <v>7637</v>
      </c>
      <c r="R1491" s="16" t="s">
        <v>7637</v>
      </c>
      <c r="S1491" s="16" t="s">
        <v>7637</v>
      </c>
      <c r="T1491" s="16">
        <v>0</v>
      </c>
      <c r="U1491">
        <v>0</v>
      </c>
      <c r="V1491" s="17">
        <v>1.9843623552859433</v>
      </c>
      <c r="W1491" t="str">
        <f>VLOOKUP(A1491,Planilha3!$D$2:$F$5575,1,FALSE)</f>
        <v>São LudgeroSC</v>
      </c>
      <c r="X1491">
        <f>VLOOKUP(A1491,Planilha3!$D$2:$F$5575,2,FALSE)</f>
        <v>-28.314858918456199</v>
      </c>
      <c r="Y1491">
        <f>VLOOKUP(A1491,Planilha3!$D$2:$F$5575,3,FALSE)</f>
        <v>-49.1810641645556</v>
      </c>
      <c r="Z1491">
        <v>0</v>
      </c>
    </row>
    <row r="1492" spans="1:26" x14ac:dyDescent="0.25">
      <c r="A1492" t="str">
        <f t="shared" si="23"/>
        <v>CoromandelMG</v>
      </c>
      <c r="B1492" s="8">
        <v>2017</v>
      </c>
      <c r="C1492" s="9" t="s">
        <v>18</v>
      </c>
      <c r="D1492" s="9" t="s">
        <v>163</v>
      </c>
      <c r="E1492" s="9" t="s">
        <v>2141</v>
      </c>
      <c r="F1492" s="9" t="s">
        <v>2141</v>
      </c>
      <c r="G1492" s="10" t="s">
        <v>7637</v>
      </c>
      <c r="H1492" s="11">
        <v>31050.36</v>
      </c>
      <c r="I1492" s="11">
        <v>885183.65399999998</v>
      </c>
      <c r="J1492" s="12">
        <v>28507.999714012974</v>
      </c>
      <c r="K1492" s="13" t="s">
        <v>7636</v>
      </c>
      <c r="L1492" s="13">
        <v>0</v>
      </c>
      <c r="M1492" s="14">
        <v>0</v>
      </c>
      <c r="N1492" s="15">
        <v>0</v>
      </c>
      <c r="O1492" s="16" t="s">
        <v>7637</v>
      </c>
      <c r="P1492" s="16" t="s">
        <v>7637</v>
      </c>
      <c r="Q1492" s="16" t="s">
        <v>7637</v>
      </c>
      <c r="R1492" s="16" t="s">
        <v>7637</v>
      </c>
      <c r="S1492" s="16" t="s">
        <v>7637</v>
      </c>
      <c r="T1492" s="16">
        <v>0</v>
      </c>
      <c r="U1492">
        <v>0</v>
      </c>
      <c r="V1492" s="17">
        <v>1.4005933170839615</v>
      </c>
      <c r="W1492" t="str">
        <f>VLOOKUP(A1492,Planilha3!$D$2:$F$5575,1,FALSE)</f>
        <v>CoromandelMG</v>
      </c>
      <c r="X1492">
        <f>VLOOKUP(A1492,Planilha3!$D$2:$F$5575,2,FALSE)</f>
        <v>-18.4738250898906</v>
      </c>
      <c r="Y1492">
        <f>VLOOKUP(A1492,Planilha3!$D$2:$F$5575,3,FALSE)</f>
        <v>-47.193737501606698</v>
      </c>
      <c r="Z1492">
        <v>0</v>
      </c>
    </row>
    <row r="1493" spans="1:26" x14ac:dyDescent="0.25">
      <c r="A1493" t="str">
        <f t="shared" si="23"/>
        <v>GurinhatãMG</v>
      </c>
      <c r="B1493" s="8">
        <v>2017</v>
      </c>
      <c r="C1493" s="9" t="s">
        <v>18</v>
      </c>
      <c r="D1493" s="9" t="s">
        <v>163</v>
      </c>
      <c r="E1493" s="9" t="s">
        <v>2142</v>
      </c>
      <c r="F1493" s="9" t="s">
        <v>2143</v>
      </c>
      <c r="G1493" s="10" t="s">
        <v>7637</v>
      </c>
      <c r="H1493" s="11">
        <v>21865.89</v>
      </c>
      <c r="I1493" s="11">
        <v>130298.837</v>
      </c>
      <c r="J1493" s="12">
        <v>5958.9999309426694</v>
      </c>
      <c r="K1493" s="13" t="s">
        <v>7644</v>
      </c>
      <c r="L1493" s="13">
        <v>0</v>
      </c>
      <c r="M1493" s="14">
        <v>0</v>
      </c>
      <c r="N1493" s="15">
        <v>0</v>
      </c>
      <c r="O1493" s="16" t="s">
        <v>7637</v>
      </c>
      <c r="P1493" s="16" t="s">
        <v>7637</v>
      </c>
      <c r="Q1493" s="16" t="s">
        <v>7637</v>
      </c>
      <c r="R1493" s="16" t="s">
        <v>7637</v>
      </c>
      <c r="S1493" s="16" t="s">
        <v>7637</v>
      </c>
      <c r="T1493" s="16">
        <v>0</v>
      </c>
      <c r="U1493">
        <v>0</v>
      </c>
      <c r="V1493" s="17">
        <v>0.96108974296754601</v>
      </c>
      <c r="W1493" t="str">
        <f>VLOOKUP(A1493,Planilha3!$D$2:$F$5575,1,FALSE)</f>
        <v>GurinhatãMG</v>
      </c>
      <c r="X1493">
        <f>VLOOKUP(A1493,Planilha3!$D$2:$F$5575,2,FALSE)</f>
        <v>-19.214739103227402</v>
      </c>
      <c r="Y1493">
        <f>VLOOKUP(A1493,Planilha3!$D$2:$F$5575,3,FALSE)</f>
        <v>-49.788038800953103</v>
      </c>
      <c r="Z1493">
        <v>0</v>
      </c>
    </row>
    <row r="1494" spans="1:26" x14ac:dyDescent="0.25">
      <c r="A1494" t="str">
        <f t="shared" si="23"/>
        <v>Abadia dos DouradosMG</v>
      </c>
      <c r="B1494" s="8">
        <v>2017</v>
      </c>
      <c r="C1494" s="9" t="s">
        <v>18</v>
      </c>
      <c r="D1494" s="9" t="s">
        <v>163</v>
      </c>
      <c r="E1494" s="9" t="s">
        <v>2144</v>
      </c>
      <c r="F1494" s="9" t="s">
        <v>2144</v>
      </c>
      <c r="G1494" s="10" t="s">
        <v>7637</v>
      </c>
      <c r="H1494" s="11">
        <v>21953.45</v>
      </c>
      <c r="I1494" s="11">
        <v>154969.408</v>
      </c>
      <c r="J1494" s="12">
        <v>7059.0002027016253</v>
      </c>
      <c r="K1494" s="13" t="s">
        <v>7636</v>
      </c>
      <c r="L1494" s="13">
        <v>0</v>
      </c>
      <c r="M1494" s="14">
        <v>0</v>
      </c>
      <c r="N1494" s="15">
        <v>0</v>
      </c>
      <c r="O1494" s="16" t="s">
        <v>7637</v>
      </c>
      <c r="P1494" s="16" t="s">
        <v>7637</v>
      </c>
      <c r="Q1494" s="16" t="s">
        <v>7637</v>
      </c>
      <c r="R1494" s="16" t="s">
        <v>7637</v>
      </c>
      <c r="S1494" s="16" t="s">
        <v>7637</v>
      </c>
      <c r="T1494" s="16">
        <v>0</v>
      </c>
      <c r="U1494">
        <v>0</v>
      </c>
      <c r="V1494" s="17">
        <v>0.96674549254803921</v>
      </c>
      <c r="W1494" t="str">
        <f>VLOOKUP(A1494,Planilha3!$D$2:$F$5575,1,FALSE)</f>
        <v>Abadia dos DouradosMG</v>
      </c>
      <c r="X1494">
        <f>VLOOKUP(A1494,Planilha3!$D$2:$F$5575,2,FALSE)</f>
        <v>-18.4832865306314</v>
      </c>
      <c r="Y1494">
        <f>VLOOKUP(A1494,Planilha3!$D$2:$F$5575,3,FALSE)</f>
        <v>-47.392466877054297</v>
      </c>
      <c r="Z1494">
        <v>0</v>
      </c>
    </row>
    <row r="1495" spans="1:26" x14ac:dyDescent="0.25">
      <c r="A1495" t="str">
        <f t="shared" si="23"/>
        <v>BrunópolisSC</v>
      </c>
      <c r="B1495" s="8">
        <v>2017</v>
      </c>
      <c r="C1495" s="9" t="s">
        <v>456</v>
      </c>
      <c r="D1495" s="9" t="s">
        <v>790</v>
      </c>
      <c r="E1495" s="9" t="s">
        <v>2145</v>
      </c>
      <c r="F1495" s="9" t="s">
        <v>2146</v>
      </c>
      <c r="G1495" s="10" t="s">
        <v>7637</v>
      </c>
      <c r="H1495" s="11">
        <v>30191.4</v>
      </c>
      <c r="I1495" s="11">
        <v>76655.957999999999</v>
      </c>
      <c r="J1495" s="12">
        <v>2538.999781394702</v>
      </c>
      <c r="K1495" s="13" t="s">
        <v>7641</v>
      </c>
      <c r="L1495" s="13">
        <v>0</v>
      </c>
      <c r="M1495" s="14">
        <v>0</v>
      </c>
      <c r="N1495" s="15">
        <v>0</v>
      </c>
      <c r="O1495" s="16" t="s">
        <v>7637</v>
      </c>
      <c r="P1495" s="16" t="s">
        <v>7637</v>
      </c>
      <c r="Q1495" s="16" t="s">
        <v>7637</v>
      </c>
      <c r="R1495" s="16" t="s">
        <v>7637</v>
      </c>
      <c r="S1495" s="16" t="s">
        <v>7637</v>
      </c>
      <c r="T1495" s="16">
        <v>0</v>
      </c>
      <c r="U1495">
        <v>0</v>
      </c>
      <c r="V1495" s="17">
        <v>1.3176839016635764</v>
      </c>
      <c r="W1495" t="str">
        <f>VLOOKUP(A1495,Planilha3!$D$2:$F$5575,1,FALSE)</f>
        <v>BrunópolisSC</v>
      </c>
      <c r="X1495">
        <f>VLOOKUP(A1495,Planilha3!$D$2:$F$5575,2,FALSE)</f>
        <v>-27.306257544877901</v>
      </c>
      <c r="Y1495">
        <f>VLOOKUP(A1495,Planilha3!$D$2:$F$5575,3,FALSE)</f>
        <v>-50.868810307190302</v>
      </c>
      <c r="Z1495">
        <v>0</v>
      </c>
    </row>
    <row r="1496" spans="1:26" x14ac:dyDescent="0.25">
      <c r="A1496" t="str">
        <f t="shared" si="23"/>
        <v>São Francisco do GlóriaMG</v>
      </c>
      <c r="B1496" s="8">
        <v>2017</v>
      </c>
      <c r="C1496" s="9" t="s">
        <v>18</v>
      </c>
      <c r="D1496" s="9" t="s">
        <v>163</v>
      </c>
      <c r="E1496" s="9" t="s">
        <v>2147</v>
      </c>
      <c r="F1496" s="9" t="s">
        <v>2148</v>
      </c>
      <c r="G1496" s="10" t="s">
        <v>7637</v>
      </c>
      <c r="H1496" s="11">
        <v>10495.41</v>
      </c>
      <c r="I1496" s="11">
        <v>53369.159</v>
      </c>
      <c r="J1496" s="12">
        <v>5084.9999190122153</v>
      </c>
      <c r="K1496" s="13" t="s">
        <v>7642</v>
      </c>
      <c r="L1496" s="13">
        <v>0</v>
      </c>
      <c r="M1496" s="14">
        <v>0</v>
      </c>
      <c r="N1496" s="15">
        <v>0</v>
      </c>
      <c r="O1496" s="16" t="s">
        <v>7637</v>
      </c>
      <c r="P1496" s="16" t="s">
        <v>7637</v>
      </c>
      <c r="Q1496" s="16" t="s">
        <v>7637</v>
      </c>
      <c r="R1496" s="16" t="s">
        <v>7637</v>
      </c>
      <c r="S1496" s="16" t="s">
        <v>7637</v>
      </c>
      <c r="T1496" s="16">
        <v>0</v>
      </c>
      <c r="U1496">
        <v>0</v>
      </c>
      <c r="V1496" s="17">
        <v>0.46454246170497682</v>
      </c>
      <c r="W1496" t="str">
        <f>VLOOKUP(A1496,Planilha3!$D$2:$F$5575,1,FALSE)</f>
        <v>São Francisco do GlóriaMG</v>
      </c>
      <c r="X1496">
        <f>VLOOKUP(A1496,Planilha3!$D$2:$F$5575,2,FALSE)</f>
        <v>-20.7927770463412</v>
      </c>
      <c r="Y1496">
        <f>VLOOKUP(A1496,Planilha3!$D$2:$F$5575,3,FALSE)</f>
        <v>-42.267636122491702</v>
      </c>
      <c r="Z1496">
        <v>0</v>
      </c>
    </row>
    <row r="1497" spans="1:26" x14ac:dyDescent="0.25">
      <c r="A1497" t="str">
        <f t="shared" si="23"/>
        <v>Antônio Prado de MinasMG</v>
      </c>
      <c r="B1497" s="8">
        <v>2017</v>
      </c>
      <c r="C1497" s="9" t="s">
        <v>18</v>
      </c>
      <c r="D1497" s="9" t="s">
        <v>163</v>
      </c>
      <c r="E1497" s="9" t="s">
        <v>2149</v>
      </c>
      <c r="F1497" s="9" t="s">
        <v>2150</v>
      </c>
      <c r="G1497" s="10" t="s">
        <v>7637</v>
      </c>
      <c r="H1497" s="11">
        <v>13454.82</v>
      </c>
      <c r="I1497" s="11">
        <v>22388.814999999999</v>
      </c>
      <c r="J1497" s="12">
        <v>1663.9995927110135</v>
      </c>
      <c r="K1497" s="13" t="s">
        <v>7642</v>
      </c>
      <c r="L1497" s="13">
        <v>0</v>
      </c>
      <c r="M1497" s="14">
        <v>0</v>
      </c>
      <c r="N1497" s="15">
        <v>0</v>
      </c>
      <c r="O1497" s="16" t="s">
        <v>7637</v>
      </c>
      <c r="P1497" s="16" t="s">
        <v>7637</v>
      </c>
      <c r="Q1497" s="16" t="s">
        <v>7637</v>
      </c>
      <c r="R1497" s="16" t="s">
        <v>7637</v>
      </c>
      <c r="S1497" s="16" t="s">
        <v>7637</v>
      </c>
      <c r="T1497" s="16">
        <v>0</v>
      </c>
      <c r="U1497">
        <v>0</v>
      </c>
      <c r="V1497" s="17">
        <v>0.58791748754185391</v>
      </c>
      <c r="W1497" t="str">
        <f>VLOOKUP(A1497,Planilha3!$D$2:$F$5575,1,FALSE)</f>
        <v>Antônio Prado de MinasMG</v>
      </c>
      <c r="X1497">
        <f>VLOOKUP(A1497,Planilha3!$D$2:$F$5575,2,FALSE)</f>
        <v>-21.019664242256798</v>
      </c>
      <c r="Y1497">
        <f>VLOOKUP(A1497,Planilha3!$D$2:$F$5575,3,FALSE)</f>
        <v>-42.111297539805001</v>
      </c>
      <c r="Z1497">
        <v>0</v>
      </c>
    </row>
    <row r="1498" spans="1:26" x14ac:dyDescent="0.25">
      <c r="A1498" t="str">
        <f t="shared" si="23"/>
        <v>João MonlevadeMG</v>
      </c>
      <c r="B1498" s="8">
        <v>2017</v>
      </c>
      <c r="C1498" s="9" t="s">
        <v>18</v>
      </c>
      <c r="D1498" s="9" t="s">
        <v>163</v>
      </c>
      <c r="E1498" s="9" t="s">
        <v>2151</v>
      </c>
      <c r="F1498" s="9" t="s">
        <v>2152</v>
      </c>
      <c r="G1498" s="10">
        <v>2150.33</v>
      </c>
      <c r="H1498" s="11">
        <v>32537.18</v>
      </c>
      <c r="I1498" s="11">
        <v>2589634.3739999998</v>
      </c>
      <c r="J1498" s="12">
        <v>79590.006693880656</v>
      </c>
      <c r="K1498" s="13" t="s">
        <v>7636</v>
      </c>
      <c r="L1498" s="13">
        <v>0</v>
      </c>
      <c r="M1498" s="14">
        <v>0</v>
      </c>
      <c r="N1498" s="15">
        <v>0</v>
      </c>
      <c r="O1498" s="16" t="s">
        <v>7637</v>
      </c>
      <c r="P1498" s="16" t="s">
        <v>7637</v>
      </c>
      <c r="Q1498" s="16" t="s">
        <v>7637</v>
      </c>
      <c r="R1498" s="16" t="s">
        <v>7637</v>
      </c>
      <c r="S1498" s="16" t="s">
        <v>7637</v>
      </c>
      <c r="T1498" s="16">
        <v>0</v>
      </c>
      <c r="U1498">
        <v>0</v>
      </c>
      <c r="V1498" s="17">
        <v>10.941794220796584</v>
      </c>
      <c r="W1498" t="str">
        <f>VLOOKUP(A1498,Planilha3!$D$2:$F$5575,1,FALSE)</f>
        <v>João MonlevadeMG</v>
      </c>
      <c r="X1498">
        <f>VLOOKUP(A1498,Planilha3!$D$2:$F$5575,2,FALSE)</f>
        <v>-19.8131203921726</v>
      </c>
      <c r="Y1498">
        <f>VLOOKUP(A1498,Planilha3!$D$2:$F$5575,3,FALSE)</f>
        <v>-43.173828282597199</v>
      </c>
      <c r="Z1498">
        <v>0</v>
      </c>
    </row>
    <row r="1499" spans="1:26" x14ac:dyDescent="0.25">
      <c r="A1499" t="str">
        <f t="shared" si="23"/>
        <v>São FidélisRJ</v>
      </c>
      <c r="B1499" s="8">
        <v>2017</v>
      </c>
      <c r="C1499" s="9" t="s">
        <v>18</v>
      </c>
      <c r="D1499" s="9" t="s">
        <v>583</v>
      </c>
      <c r="E1499" s="9" t="s">
        <v>2153</v>
      </c>
      <c r="F1499" s="9" t="s">
        <v>2154</v>
      </c>
      <c r="G1499" s="10" t="s">
        <v>7637</v>
      </c>
      <c r="H1499" s="11">
        <v>17769.28</v>
      </c>
      <c r="I1499" s="11">
        <v>669706.46799999999</v>
      </c>
      <c r="J1499" s="12">
        <v>37689.004168992782</v>
      </c>
      <c r="K1499" s="13" t="s">
        <v>7642</v>
      </c>
      <c r="L1499" s="13">
        <v>0</v>
      </c>
      <c r="M1499" s="14">
        <v>0</v>
      </c>
      <c r="N1499" s="15">
        <v>0</v>
      </c>
      <c r="O1499" s="16" t="s">
        <v>7637</v>
      </c>
      <c r="P1499" s="16" t="s">
        <v>7637</v>
      </c>
      <c r="Q1499" s="16" t="s">
        <v>7637</v>
      </c>
      <c r="R1499" s="16" t="s">
        <v>7637</v>
      </c>
      <c r="S1499" s="16" t="s">
        <v>7637</v>
      </c>
      <c r="T1499" s="16">
        <v>0</v>
      </c>
      <c r="U1499">
        <v>0</v>
      </c>
      <c r="V1499" s="17">
        <v>0.83470020461978434</v>
      </c>
      <c r="W1499" t="str">
        <f>VLOOKUP(A1499,Planilha3!$D$2:$F$5575,1,FALSE)</f>
        <v>São FidélisRJ</v>
      </c>
      <c r="X1499">
        <f>VLOOKUP(A1499,Planilha3!$D$2:$F$5575,2,FALSE)</f>
        <v>-21.6556034045073</v>
      </c>
      <c r="Y1499">
        <f>VLOOKUP(A1499,Planilha3!$D$2:$F$5575,3,FALSE)</f>
        <v>-41.756400519853599</v>
      </c>
      <c r="Z1499">
        <v>0</v>
      </c>
    </row>
    <row r="1500" spans="1:26" x14ac:dyDescent="0.25">
      <c r="A1500" t="str">
        <f t="shared" si="23"/>
        <v>Reserva do IguaçuPR</v>
      </c>
      <c r="B1500" s="8">
        <v>2017</v>
      </c>
      <c r="C1500" s="9" t="s">
        <v>456</v>
      </c>
      <c r="D1500" s="9" t="s">
        <v>457</v>
      </c>
      <c r="E1500" s="9" t="s">
        <v>2155</v>
      </c>
      <c r="F1500" s="9" t="s">
        <v>2156</v>
      </c>
      <c r="G1500" s="10" t="s">
        <v>7637</v>
      </c>
      <c r="H1500" s="11">
        <v>18357.39</v>
      </c>
      <c r="I1500" s="11">
        <v>145519.016</v>
      </c>
      <c r="J1500" s="12">
        <v>7926.9992084931464</v>
      </c>
      <c r="K1500" s="13" t="s">
        <v>7641</v>
      </c>
      <c r="L1500" s="13">
        <v>0</v>
      </c>
      <c r="M1500" s="14">
        <v>0</v>
      </c>
      <c r="N1500" s="15">
        <v>0</v>
      </c>
      <c r="O1500" s="16" t="s">
        <v>7637</v>
      </c>
      <c r="P1500" s="16" t="s">
        <v>7637</v>
      </c>
      <c r="Q1500" s="16" t="s">
        <v>7637</v>
      </c>
      <c r="R1500" s="16" t="s">
        <v>7637</v>
      </c>
      <c r="S1500" s="16" t="s">
        <v>7637</v>
      </c>
      <c r="T1500" s="16">
        <v>0</v>
      </c>
      <c r="U1500">
        <v>0</v>
      </c>
      <c r="V1500" s="17">
        <v>0.81153518038029848</v>
      </c>
      <c r="W1500" t="str">
        <f>VLOOKUP(A1500,Planilha3!$D$2:$F$5575,1,FALSE)</f>
        <v>Reserva do IguaçuPR</v>
      </c>
      <c r="X1500">
        <f>VLOOKUP(A1500,Planilha3!$D$2:$F$5575,2,FALSE)</f>
        <v>-25.832374939474601</v>
      </c>
      <c r="Y1500">
        <f>VLOOKUP(A1500,Planilha3!$D$2:$F$5575,3,FALSE)</f>
        <v>-52.027657032794401</v>
      </c>
      <c r="Z1500">
        <v>0</v>
      </c>
    </row>
    <row r="1501" spans="1:26" x14ac:dyDescent="0.25">
      <c r="A1501" t="str">
        <f t="shared" si="23"/>
        <v>Sem-PeixeMG</v>
      </c>
      <c r="B1501" s="8">
        <v>2017</v>
      </c>
      <c r="C1501" s="9" t="s">
        <v>18</v>
      </c>
      <c r="D1501" s="9" t="s">
        <v>163</v>
      </c>
      <c r="E1501" s="9" t="s">
        <v>2157</v>
      </c>
      <c r="F1501" s="9" t="s">
        <v>2157</v>
      </c>
      <c r="G1501" s="10" t="s">
        <v>7637</v>
      </c>
      <c r="H1501" s="11">
        <v>10777.22</v>
      </c>
      <c r="I1501" s="11">
        <v>29917.57</v>
      </c>
      <c r="J1501" s="12">
        <v>2776.0006754988767</v>
      </c>
      <c r="K1501" s="13" t="s">
        <v>7642</v>
      </c>
      <c r="L1501" s="13">
        <v>0</v>
      </c>
      <c r="M1501" s="14">
        <v>0</v>
      </c>
      <c r="N1501" s="15">
        <v>0</v>
      </c>
      <c r="O1501" s="16" t="s">
        <v>7637</v>
      </c>
      <c r="P1501" s="16" t="s">
        <v>7637</v>
      </c>
      <c r="Q1501" s="16" t="s">
        <v>7637</v>
      </c>
      <c r="R1501" s="16" t="s">
        <v>7637</v>
      </c>
      <c r="S1501" s="16" t="s">
        <v>7637</v>
      </c>
      <c r="T1501" s="16">
        <v>0</v>
      </c>
      <c r="U1501">
        <v>0</v>
      </c>
      <c r="V1501" s="17">
        <v>0.47316637091276248</v>
      </c>
      <c r="W1501" t="str">
        <f>VLOOKUP(A1501,Planilha3!$D$2:$F$5575,1,FALSE)</f>
        <v>Sem-PeixeMG</v>
      </c>
      <c r="X1501">
        <f>VLOOKUP(A1501,Planilha3!$D$2:$F$5575,2,FALSE)</f>
        <v>-20.101320897514601</v>
      </c>
      <c r="Y1501">
        <f>VLOOKUP(A1501,Planilha3!$D$2:$F$5575,3,FALSE)</f>
        <v>-42.848695062695498</v>
      </c>
      <c r="Z1501">
        <v>0</v>
      </c>
    </row>
    <row r="1502" spans="1:26" x14ac:dyDescent="0.25">
      <c r="A1502" t="str">
        <f t="shared" si="23"/>
        <v>Monte CarloSC</v>
      </c>
      <c r="B1502" s="8">
        <v>2017</v>
      </c>
      <c r="C1502" s="9" t="s">
        <v>456</v>
      </c>
      <c r="D1502" s="9" t="s">
        <v>790</v>
      </c>
      <c r="E1502" s="9" t="s">
        <v>2158</v>
      </c>
      <c r="F1502" s="9" t="s">
        <v>2158</v>
      </c>
      <c r="G1502" s="10" t="s">
        <v>7637</v>
      </c>
      <c r="H1502" s="11">
        <v>14007.04</v>
      </c>
      <c r="I1502" s="11">
        <v>137058.84599999999</v>
      </c>
      <c r="J1502" s="12">
        <v>9784.9971157360869</v>
      </c>
      <c r="K1502" s="13" t="s">
        <v>7642</v>
      </c>
      <c r="L1502" s="13">
        <v>0</v>
      </c>
      <c r="M1502" s="14">
        <v>0</v>
      </c>
      <c r="N1502" s="15">
        <v>0</v>
      </c>
      <c r="O1502" s="16" t="s">
        <v>7637</v>
      </c>
      <c r="P1502" s="16" t="s">
        <v>7637</v>
      </c>
      <c r="Q1502" s="16" t="s">
        <v>7637</v>
      </c>
      <c r="R1502" s="16" t="s">
        <v>7637</v>
      </c>
      <c r="S1502" s="16" t="s">
        <v>7637</v>
      </c>
      <c r="T1502" s="16">
        <v>0</v>
      </c>
      <c r="U1502">
        <v>0</v>
      </c>
      <c r="V1502" s="17">
        <v>0.62499549661800335</v>
      </c>
      <c r="W1502" t="str">
        <f>VLOOKUP(A1502,Planilha3!$D$2:$F$5575,1,FALSE)</f>
        <v>Monte CarloSC</v>
      </c>
      <c r="X1502">
        <f>VLOOKUP(A1502,Planilha3!$D$2:$F$5575,2,FALSE)</f>
        <v>-27.224392027022699</v>
      </c>
      <c r="Y1502">
        <f>VLOOKUP(A1502,Planilha3!$D$2:$F$5575,3,FALSE)</f>
        <v>-50.981225711821303</v>
      </c>
      <c r="Z1502">
        <v>0</v>
      </c>
    </row>
    <row r="1503" spans="1:26" x14ac:dyDescent="0.25">
      <c r="A1503" t="str">
        <f t="shared" si="23"/>
        <v>LagunaSC</v>
      </c>
      <c r="B1503" s="8">
        <v>2017</v>
      </c>
      <c r="C1503" s="9" t="s">
        <v>456</v>
      </c>
      <c r="D1503" s="9" t="s">
        <v>790</v>
      </c>
      <c r="E1503" s="9" t="s">
        <v>2159</v>
      </c>
      <c r="F1503" s="9" t="s">
        <v>2159</v>
      </c>
      <c r="G1503" s="10" t="s">
        <v>7646</v>
      </c>
      <c r="H1503" s="11">
        <v>18576.02</v>
      </c>
      <c r="I1503" s="11">
        <v>841697.99399999995</v>
      </c>
      <c r="J1503" s="12">
        <v>45310.997404180227</v>
      </c>
      <c r="K1503" s="13" t="s">
        <v>7636</v>
      </c>
      <c r="L1503" s="13">
        <v>0</v>
      </c>
      <c r="M1503" s="14">
        <v>0</v>
      </c>
      <c r="N1503" s="15">
        <v>0</v>
      </c>
      <c r="O1503" s="16" t="s">
        <v>7637</v>
      </c>
      <c r="P1503" s="16" t="s">
        <v>7637</v>
      </c>
      <c r="Q1503" s="16" t="s">
        <v>7637</v>
      </c>
      <c r="R1503" s="16" t="s">
        <v>7637</v>
      </c>
      <c r="S1503" s="16" t="s">
        <v>7637</v>
      </c>
      <c r="T1503" s="16">
        <v>0</v>
      </c>
      <c r="U1503">
        <v>0</v>
      </c>
      <c r="V1503" s="17">
        <v>0.88259913595548189</v>
      </c>
      <c r="W1503" t="str">
        <f>VLOOKUP(A1503,Planilha3!$D$2:$F$5575,1,FALSE)</f>
        <v>LagunaSC</v>
      </c>
      <c r="X1503">
        <f>VLOOKUP(A1503,Planilha3!$D$2:$F$5575,2,FALSE)</f>
        <v>-28.484772544997099</v>
      </c>
      <c r="Y1503">
        <f>VLOOKUP(A1503,Planilha3!$D$2:$F$5575,3,FALSE)</f>
        <v>-48.7776651118579</v>
      </c>
      <c r="Z1503">
        <v>0</v>
      </c>
    </row>
    <row r="1504" spans="1:26" x14ac:dyDescent="0.25">
      <c r="A1504" t="str">
        <f t="shared" si="23"/>
        <v>GrupiaraMG</v>
      </c>
      <c r="B1504" s="8">
        <v>2017</v>
      </c>
      <c r="C1504" s="9" t="s">
        <v>18</v>
      </c>
      <c r="D1504" s="9" t="s">
        <v>163</v>
      </c>
      <c r="E1504" s="9" t="s">
        <v>2160</v>
      </c>
      <c r="F1504" s="9" t="s">
        <v>2160</v>
      </c>
      <c r="G1504" s="10" t="s">
        <v>7637</v>
      </c>
      <c r="H1504" s="11">
        <v>19260.849999999999</v>
      </c>
      <c r="I1504" s="11">
        <v>27311.884999999998</v>
      </c>
      <c r="J1504" s="12">
        <v>1417.9999844243634</v>
      </c>
      <c r="K1504" s="13" t="s">
        <v>7642</v>
      </c>
      <c r="L1504" s="13">
        <v>0</v>
      </c>
      <c r="M1504" s="14">
        <v>0</v>
      </c>
      <c r="N1504" s="15">
        <v>0</v>
      </c>
      <c r="O1504" s="16" t="s">
        <v>7637</v>
      </c>
      <c r="P1504" s="16" t="s">
        <v>7637</v>
      </c>
      <c r="Q1504" s="16" t="s">
        <v>7637</v>
      </c>
      <c r="R1504" s="16" t="s">
        <v>7637</v>
      </c>
      <c r="S1504" s="16" t="s">
        <v>7637</v>
      </c>
      <c r="T1504" s="16">
        <v>0</v>
      </c>
      <c r="U1504">
        <v>0</v>
      </c>
      <c r="V1504" s="17">
        <v>0.84014194962873634</v>
      </c>
      <c r="W1504" t="str">
        <f>VLOOKUP(A1504,Planilha3!$D$2:$F$5575,1,FALSE)</f>
        <v>GrupiaraMG</v>
      </c>
      <c r="X1504">
        <f>VLOOKUP(A1504,Planilha3!$D$2:$F$5575,2,FALSE)</f>
        <v>-18.4968036351801</v>
      </c>
      <c r="Y1504">
        <f>VLOOKUP(A1504,Planilha3!$D$2:$F$5575,3,FALSE)</f>
        <v>-47.7226413289563</v>
      </c>
      <c r="Z1504">
        <v>0</v>
      </c>
    </row>
    <row r="1505" spans="1:26" x14ac:dyDescent="0.25">
      <c r="A1505" t="str">
        <f t="shared" si="23"/>
        <v>União de MinasMG</v>
      </c>
      <c r="B1505" s="8">
        <v>2017</v>
      </c>
      <c r="C1505" s="9" t="s">
        <v>18</v>
      </c>
      <c r="D1505" s="9" t="s">
        <v>163</v>
      </c>
      <c r="E1505" s="9" t="s">
        <v>2161</v>
      </c>
      <c r="F1505" s="9" t="s">
        <v>2162</v>
      </c>
      <c r="G1505" s="10" t="s">
        <v>7637</v>
      </c>
      <c r="H1505" s="11">
        <v>29540.02</v>
      </c>
      <c r="I1505" s="11">
        <v>131512.18599999999</v>
      </c>
      <c r="J1505" s="12">
        <v>4452.0005741363748</v>
      </c>
      <c r="K1505" s="13" t="s">
        <v>7641</v>
      </c>
      <c r="L1505" s="13">
        <v>0</v>
      </c>
      <c r="M1505" s="14">
        <v>0</v>
      </c>
      <c r="N1505" s="15">
        <v>0</v>
      </c>
      <c r="O1505" s="16" t="s">
        <v>7637</v>
      </c>
      <c r="P1505" s="16" t="s">
        <v>7637</v>
      </c>
      <c r="Q1505" s="16" t="s">
        <v>7637</v>
      </c>
      <c r="R1505" s="16" t="s">
        <v>7637</v>
      </c>
      <c r="S1505" s="16" t="s">
        <v>7637</v>
      </c>
      <c r="T1505" s="16">
        <v>0</v>
      </c>
      <c r="U1505">
        <v>0</v>
      </c>
      <c r="V1505" s="17">
        <v>1.2926653151206307</v>
      </c>
      <c r="W1505" t="str">
        <f>VLOOKUP(A1505,Planilha3!$D$2:$F$5575,1,FALSE)</f>
        <v>União de MinasMG</v>
      </c>
      <c r="X1505">
        <f>VLOOKUP(A1505,Planilha3!$D$2:$F$5575,2,FALSE)</f>
        <v>-19.5299942543752</v>
      </c>
      <c r="Y1505">
        <f>VLOOKUP(A1505,Planilha3!$D$2:$F$5575,3,FALSE)</f>
        <v>-50.335948102527702</v>
      </c>
      <c r="Z1505">
        <v>0</v>
      </c>
    </row>
    <row r="1506" spans="1:26" x14ac:dyDescent="0.25">
      <c r="A1506" t="str">
        <f t="shared" si="23"/>
        <v>SericitaMG</v>
      </c>
      <c r="B1506" s="8">
        <v>2017</v>
      </c>
      <c r="C1506" s="9" t="s">
        <v>18</v>
      </c>
      <c r="D1506" s="9" t="s">
        <v>163</v>
      </c>
      <c r="E1506" s="9" t="s">
        <v>2163</v>
      </c>
      <c r="F1506" s="9" t="s">
        <v>2163</v>
      </c>
      <c r="G1506" s="10" t="s">
        <v>7637</v>
      </c>
      <c r="H1506" s="11">
        <v>9538.2099999999991</v>
      </c>
      <c r="I1506" s="11">
        <v>70907.070999999996</v>
      </c>
      <c r="J1506" s="12">
        <v>7434.0018724687343</v>
      </c>
      <c r="K1506" s="13" t="s">
        <v>7642</v>
      </c>
      <c r="L1506" s="13">
        <v>0</v>
      </c>
      <c r="M1506" s="14">
        <v>0</v>
      </c>
      <c r="N1506" s="15">
        <v>0</v>
      </c>
      <c r="O1506" s="16" t="s">
        <v>7637</v>
      </c>
      <c r="P1506" s="16" t="s">
        <v>7637</v>
      </c>
      <c r="Q1506" s="16" t="s">
        <v>7637</v>
      </c>
      <c r="R1506" s="16" t="s">
        <v>7637</v>
      </c>
      <c r="S1506" s="16" t="s">
        <v>7637</v>
      </c>
      <c r="T1506" s="16">
        <v>0</v>
      </c>
      <c r="U1506">
        <v>0</v>
      </c>
      <c r="V1506" s="17">
        <v>0.42654948985282815</v>
      </c>
      <c r="W1506" t="str">
        <f>VLOOKUP(A1506,Planilha3!$D$2:$F$5575,1,FALSE)</f>
        <v>SericitaMG</v>
      </c>
      <c r="X1506">
        <f>VLOOKUP(A1506,Planilha3!$D$2:$F$5575,2,FALSE)</f>
        <v>-20.475318376943399</v>
      </c>
      <c r="Y1506">
        <f>VLOOKUP(A1506,Planilha3!$D$2:$F$5575,3,FALSE)</f>
        <v>-42.483137916628301</v>
      </c>
      <c r="Z1506">
        <v>0</v>
      </c>
    </row>
    <row r="1507" spans="1:26" x14ac:dyDescent="0.25">
      <c r="A1507" t="str">
        <f t="shared" si="23"/>
        <v>FervedouroMG</v>
      </c>
      <c r="B1507" s="8">
        <v>2017</v>
      </c>
      <c r="C1507" s="9" t="s">
        <v>18</v>
      </c>
      <c r="D1507" s="9" t="s">
        <v>163</v>
      </c>
      <c r="E1507" s="9" t="s">
        <v>2164</v>
      </c>
      <c r="F1507" s="9" t="s">
        <v>2164</v>
      </c>
      <c r="G1507" s="10" t="s">
        <v>7637</v>
      </c>
      <c r="H1507" s="11">
        <v>9402.65</v>
      </c>
      <c r="I1507" s="11">
        <v>103795.887</v>
      </c>
      <c r="J1507" s="12">
        <v>11039.003578778324</v>
      </c>
      <c r="K1507" s="13" t="s">
        <v>7642</v>
      </c>
      <c r="L1507" s="13">
        <v>0</v>
      </c>
      <c r="M1507" s="14">
        <v>0</v>
      </c>
      <c r="N1507" s="15">
        <v>0</v>
      </c>
      <c r="O1507" s="16" t="s">
        <v>7637</v>
      </c>
      <c r="P1507" s="16" t="s">
        <v>7637</v>
      </c>
      <c r="Q1507" s="16" t="s">
        <v>7637</v>
      </c>
      <c r="R1507" s="16" t="s">
        <v>7637</v>
      </c>
      <c r="S1507" s="16" t="s">
        <v>7637</v>
      </c>
      <c r="T1507" s="16">
        <v>0</v>
      </c>
      <c r="U1507">
        <v>0</v>
      </c>
      <c r="V1507" s="17">
        <v>0.42629490267668502</v>
      </c>
      <c r="W1507" t="str">
        <f>VLOOKUP(A1507,Planilha3!$D$2:$F$5575,1,FALSE)</f>
        <v>FervedouroMG</v>
      </c>
      <c r="X1507">
        <f>VLOOKUP(A1507,Planilha3!$D$2:$F$5575,2,FALSE)</f>
        <v>-20.726479363333102</v>
      </c>
      <c r="Y1507">
        <f>VLOOKUP(A1507,Planilha3!$D$2:$F$5575,3,FALSE)</f>
        <v>-42.279358107075801</v>
      </c>
      <c r="Z1507">
        <v>0</v>
      </c>
    </row>
    <row r="1508" spans="1:26" x14ac:dyDescent="0.25">
      <c r="A1508" t="str">
        <f t="shared" si="23"/>
        <v>MamborêPR</v>
      </c>
      <c r="B1508" s="8">
        <v>2017</v>
      </c>
      <c r="C1508" s="9" t="s">
        <v>456</v>
      </c>
      <c r="D1508" s="9" t="s">
        <v>457</v>
      </c>
      <c r="E1508" s="9" t="s">
        <v>2165</v>
      </c>
      <c r="F1508" s="9" t="s">
        <v>2166</v>
      </c>
      <c r="G1508" s="10" t="s">
        <v>7637</v>
      </c>
      <c r="H1508" s="11">
        <v>35874.18</v>
      </c>
      <c r="I1508" s="11">
        <v>494991.98</v>
      </c>
      <c r="J1508" s="12">
        <v>13798.001236543943</v>
      </c>
      <c r="K1508" s="13" t="s">
        <v>7641</v>
      </c>
      <c r="L1508" s="13">
        <v>0</v>
      </c>
      <c r="M1508" s="14">
        <v>0</v>
      </c>
      <c r="N1508" s="15">
        <v>0</v>
      </c>
      <c r="O1508" s="16" t="s">
        <v>7637</v>
      </c>
      <c r="P1508" s="16" t="s">
        <v>7637</v>
      </c>
      <c r="Q1508" s="16" t="s">
        <v>7637</v>
      </c>
      <c r="R1508" s="16" t="s">
        <v>7637</v>
      </c>
      <c r="S1508" s="16" t="s">
        <v>7637</v>
      </c>
      <c r="T1508" s="16">
        <v>0</v>
      </c>
      <c r="U1508">
        <v>0</v>
      </c>
      <c r="V1508" s="17">
        <v>1.5851995332412352</v>
      </c>
      <c r="W1508" t="str">
        <f>VLOOKUP(A1508,Planilha3!$D$2:$F$5575,1,FALSE)</f>
        <v>MamborêPR</v>
      </c>
      <c r="X1508">
        <f>VLOOKUP(A1508,Planilha3!$D$2:$F$5575,2,FALSE)</f>
        <v>-24.317416169443</v>
      </c>
      <c r="Y1508">
        <f>VLOOKUP(A1508,Planilha3!$D$2:$F$5575,3,FALSE)</f>
        <v>-52.527558692974203</v>
      </c>
      <c r="Z1508">
        <v>0</v>
      </c>
    </row>
    <row r="1509" spans="1:26" x14ac:dyDescent="0.25">
      <c r="A1509" t="str">
        <f t="shared" si="23"/>
        <v>Santo Antônio do GramaMG</v>
      </c>
      <c r="B1509" s="8">
        <v>2017</v>
      </c>
      <c r="C1509" s="9" t="s">
        <v>18</v>
      </c>
      <c r="D1509" s="9" t="s">
        <v>163</v>
      </c>
      <c r="E1509" s="9" t="s">
        <v>2167</v>
      </c>
      <c r="F1509" s="9" t="s">
        <v>2168</v>
      </c>
      <c r="G1509" s="10" t="s">
        <v>7637</v>
      </c>
      <c r="H1509" s="11">
        <v>17403.099999999999</v>
      </c>
      <c r="I1509" s="11">
        <v>70848.039000000004</v>
      </c>
      <c r="J1509" s="12">
        <v>4071.0010860134121</v>
      </c>
      <c r="K1509" s="13" t="s">
        <v>7642</v>
      </c>
      <c r="L1509" s="13">
        <v>0</v>
      </c>
      <c r="M1509" s="14">
        <v>0</v>
      </c>
      <c r="N1509" s="15">
        <v>0</v>
      </c>
      <c r="O1509" s="16" t="s">
        <v>7637</v>
      </c>
      <c r="P1509" s="16" t="s">
        <v>7637</v>
      </c>
      <c r="Q1509" s="16" t="s">
        <v>7637</v>
      </c>
      <c r="R1509" s="16" t="s">
        <v>7637</v>
      </c>
      <c r="S1509" s="16" t="s">
        <v>7637</v>
      </c>
      <c r="T1509" s="16">
        <v>0</v>
      </c>
      <c r="U1509">
        <v>0</v>
      </c>
      <c r="V1509" s="17">
        <v>0.76365231793994637</v>
      </c>
      <c r="W1509" t="str">
        <f>VLOOKUP(A1509,Planilha3!$D$2:$F$5575,1,FALSE)</f>
        <v>Santo Antônio do GramaMG</v>
      </c>
      <c r="X1509">
        <f>VLOOKUP(A1509,Planilha3!$D$2:$F$5575,2,FALSE)</f>
        <v>-20.318948520768799</v>
      </c>
      <c r="Y1509">
        <f>VLOOKUP(A1509,Planilha3!$D$2:$F$5575,3,FALSE)</f>
        <v>-42.605051421103099</v>
      </c>
      <c r="Z1509">
        <v>0</v>
      </c>
    </row>
    <row r="1510" spans="1:26" x14ac:dyDescent="0.25">
      <c r="A1510" t="str">
        <f t="shared" si="23"/>
        <v>MacieiraSC</v>
      </c>
      <c r="B1510" s="8">
        <v>2017</v>
      </c>
      <c r="C1510" s="9" t="s">
        <v>456</v>
      </c>
      <c r="D1510" s="9" t="s">
        <v>790</v>
      </c>
      <c r="E1510" s="9" t="s">
        <v>2169</v>
      </c>
      <c r="F1510" s="9" t="s">
        <v>2169</v>
      </c>
      <c r="G1510" s="10" t="s">
        <v>7637</v>
      </c>
      <c r="H1510" s="11">
        <v>23984.48</v>
      </c>
      <c r="I1510" s="11">
        <v>43148.078999999998</v>
      </c>
      <c r="J1510" s="12">
        <v>1798.9999783193132</v>
      </c>
      <c r="K1510" s="13" t="s">
        <v>7642</v>
      </c>
      <c r="L1510" s="13">
        <v>0</v>
      </c>
      <c r="M1510" s="14">
        <v>0</v>
      </c>
      <c r="N1510" s="15">
        <v>0</v>
      </c>
      <c r="O1510" s="16" t="s">
        <v>7637</v>
      </c>
      <c r="P1510" s="16" t="s">
        <v>7637</v>
      </c>
      <c r="Q1510" s="16" t="s">
        <v>7637</v>
      </c>
      <c r="R1510" s="16" t="s">
        <v>7637</v>
      </c>
      <c r="S1510" s="16" t="s">
        <v>7637</v>
      </c>
      <c r="T1510" s="16">
        <v>0</v>
      </c>
      <c r="U1510">
        <v>0</v>
      </c>
      <c r="V1510" s="17">
        <v>1.0463105153929795</v>
      </c>
      <c r="W1510" t="str">
        <f>VLOOKUP(A1510,Planilha3!$D$2:$F$5575,1,FALSE)</f>
        <v>MacieiraSC</v>
      </c>
      <c r="X1510">
        <f>VLOOKUP(A1510,Planilha3!$D$2:$F$5575,2,FALSE)</f>
        <v>-26.8557060644746</v>
      </c>
      <c r="Y1510">
        <f>VLOOKUP(A1510,Planilha3!$D$2:$F$5575,3,FALSE)</f>
        <v>-51.370951773570098</v>
      </c>
      <c r="Z1510">
        <v>0</v>
      </c>
    </row>
    <row r="1511" spans="1:26" x14ac:dyDescent="0.25">
      <c r="A1511" t="str">
        <f t="shared" si="23"/>
        <v>ItapuraSP</v>
      </c>
      <c r="B1511" s="8">
        <v>2017</v>
      </c>
      <c r="C1511" s="9" t="s">
        <v>18</v>
      </c>
      <c r="D1511" s="9" t="s">
        <v>19</v>
      </c>
      <c r="E1511" s="9" t="s">
        <v>2170</v>
      </c>
      <c r="F1511" s="9" t="s">
        <v>2170</v>
      </c>
      <c r="G1511" s="10" t="s">
        <v>7637</v>
      </c>
      <c r="H1511" s="11">
        <v>21217.119999999999</v>
      </c>
      <c r="I1511" s="11">
        <v>101884.61900000001</v>
      </c>
      <c r="J1511" s="12">
        <v>4802.000412874133</v>
      </c>
      <c r="K1511" s="13" t="s">
        <v>7641</v>
      </c>
      <c r="L1511" s="13">
        <v>0</v>
      </c>
      <c r="M1511" s="14">
        <v>0</v>
      </c>
      <c r="N1511" s="15">
        <v>0</v>
      </c>
      <c r="O1511" s="16" t="s">
        <v>7637</v>
      </c>
      <c r="P1511" s="16" t="s">
        <v>7637</v>
      </c>
      <c r="Q1511" s="16" t="s">
        <v>7637</v>
      </c>
      <c r="R1511" s="16" t="s">
        <v>7637</v>
      </c>
      <c r="S1511" s="16" t="s">
        <v>7637</v>
      </c>
      <c r="T1511" s="16">
        <v>0</v>
      </c>
      <c r="U1511">
        <v>0</v>
      </c>
      <c r="V1511" s="17">
        <v>0.93090587991914064</v>
      </c>
      <c r="W1511" t="str">
        <f>VLOOKUP(A1511,Planilha3!$D$2:$F$5575,1,FALSE)</f>
        <v>ItapuraSP</v>
      </c>
      <c r="X1511">
        <f>VLOOKUP(A1511,Planilha3!$D$2:$F$5575,2,FALSE)</f>
        <v>-20.642369477672599</v>
      </c>
      <c r="Y1511">
        <f>VLOOKUP(A1511,Planilha3!$D$2:$F$5575,3,FALSE)</f>
        <v>-51.506744105153103</v>
      </c>
      <c r="Z1511">
        <v>0</v>
      </c>
    </row>
    <row r="1512" spans="1:26" x14ac:dyDescent="0.25">
      <c r="A1512" t="str">
        <f t="shared" si="23"/>
        <v>IomerêSC</v>
      </c>
      <c r="B1512" s="8">
        <v>2017</v>
      </c>
      <c r="C1512" s="9" t="s">
        <v>456</v>
      </c>
      <c r="D1512" s="9" t="s">
        <v>790</v>
      </c>
      <c r="E1512" s="9" t="s">
        <v>2171</v>
      </c>
      <c r="F1512" s="9" t="s">
        <v>2172</v>
      </c>
      <c r="G1512" s="10" t="s">
        <v>7637</v>
      </c>
      <c r="H1512" s="11">
        <v>43605.87</v>
      </c>
      <c r="I1512" s="11">
        <v>127198.311</v>
      </c>
      <c r="J1512" s="12">
        <v>2916.9997296235574</v>
      </c>
      <c r="K1512" s="13" t="s">
        <v>7644</v>
      </c>
      <c r="L1512" s="13">
        <v>0</v>
      </c>
      <c r="M1512" s="14">
        <v>0</v>
      </c>
      <c r="N1512" s="15">
        <v>0</v>
      </c>
      <c r="O1512" s="16" t="s">
        <v>7637</v>
      </c>
      <c r="P1512" s="16" t="s">
        <v>7637</v>
      </c>
      <c r="Q1512" s="16" t="s">
        <v>7637</v>
      </c>
      <c r="R1512" s="16" t="s">
        <v>7637</v>
      </c>
      <c r="S1512" s="16" t="s">
        <v>7637</v>
      </c>
      <c r="T1512" s="16">
        <v>0</v>
      </c>
      <c r="U1512">
        <v>0</v>
      </c>
      <c r="V1512" s="17">
        <v>1.9021758617412781</v>
      </c>
      <c r="W1512" t="str">
        <f>VLOOKUP(A1512,Planilha3!$D$2:$F$5575,1,FALSE)</f>
        <v>IomerêSC</v>
      </c>
      <c r="X1512">
        <f>VLOOKUP(A1512,Planilha3!$D$2:$F$5575,2,FALSE)</f>
        <v>-27.0023947546239</v>
      </c>
      <c r="Y1512">
        <f>VLOOKUP(A1512,Planilha3!$D$2:$F$5575,3,FALSE)</f>
        <v>-51.244668536783699</v>
      </c>
      <c r="Z1512">
        <v>0</v>
      </c>
    </row>
    <row r="1513" spans="1:26" x14ac:dyDescent="0.25">
      <c r="A1513" t="str">
        <f t="shared" si="23"/>
        <v>PainelSC</v>
      </c>
      <c r="B1513" s="8">
        <v>2017</v>
      </c>
      <c r="C1513" s="9" t="s">
        <v>456</v>
      </c>
      <c r="D1513" s="9" t="s">
        <v>790</v>
      </c>
      <c r="E1513" s="9" t="s">
        <v>2173</v>
      </c>
      <c r="F1513" s="9" t="s">
        <v>2173</v>
      </c>
      <c r="G1513" s="10" t="s">
        <v>7637</v>
      </c>
      <c r="H1513" s="11">
        <v>24231.62</v>
      </c>
      <c r="I1513" s="11">
        <v>57574.33</v>
      </c>
      <c r="J1513" s="12">
        <v>2376.0000363161853</v>
      </c>
      <c r="K1513" s="13" t="s">
        <v>7641</v>
      </c>
      <c r="L1513" s="13">
        <v>0</v>
      </c>
      <c r="M1513" s="14">
        <v>0</v>
      </c>
      <c r="N1513" s="15">
        <v>0</v>
      </c>
      <c r="O1513" s="16" t="s">
        <v>7637</v>
      </c>
      <c r="P1513" s="16" t="s">
        <v>7637</v>
      </c>
      <c r="Q1513" s="16" t="s">
        <v>7637</v>
      </c>
      <c r="R1513" s="16" t="s">
        <v>7637</v>
      </c>
      <c r="S1513" s="16" t="s">
        <v>7637</v>
      </c>
      <c r="T1513" s="16">
        <v>0</v>
      </c>
      <c r="U1513">
        <v>0</v>
      </c>
      <c r="V1513" s="17">
        <v>1.0580421308263879</v>
      </c>
      <c r="W1513" t="str">
        <f>VLOOKUP(A1513,Planilha3!$D$2:$F$5575,1,FALSE)</f>
        <v>PainelSC</v>
      </c>
      <c r="X1513">
        <f>VLOOKUP(A1513,Planilha3!$D$2:$F$5575,2,FALSE)</f>
        <v>-27.9238932199587</v>
      </c>
      <c r="Y1513">
        <f>VLOOKUP(A1513,Planilha3!$D$2:$F$5575,3,FALSE)</f>
        <v>-50.097612718916999</v>
      </c>
      <c r="Z1513">
        <v>0</v>
      </c>
    </row>
    <row r="1514" spans="1:26" x14ac:dyDescent="0.25">
      <c r="A1514" t="str">
        <f t="shared" si="23"/>
        <v>Ilha SolteiraSP</v>
      </c>
      <c r="B1514" s="8">
        <v>2017</v>
      </c>
      <c r="C1514" s="9" t="s">
        <v>18</v>
      </c>
      <c r="D1514" s="9" t="s">
        <v>19</v>
      </c>
      <c r="E1514" s="9" t="s">
        <v>2174</v>
      </c>
      <c r="F1514" s="9" t="s">
        <v>2174</v>
      </c>
      <c r="G1514" s="10" t="s">
        <v>7637</v>
      </c>
      <c r="H1514" s="11">
        <v>23641.14</v>
      </c>
      <c r="I1514" s="11">
        <v>627435.853</v>
      </c>
      <c r="J1514" s="12">
        <v>26539.999890022227</v>
      </c>
      <c r="K1514" s="13" t="s">
        <v>7636</v>
      </c>
      <c r="L1514" s="13">
        <v>0</v>
      </c>
      <c r="M1514" s="14">
        <v>0</v>
      </c>
      <c r="N1514" s="15">
        <v>0</v>
      </c>
      <c r="O1514" s="16" t="s">
        <v>7637</v>
      </c>
      <c r="P1514" s="16" t="s">
        <v>7637</v>
      </c>
      <c r="Q1514" s="16" t="s">
        <v>7637</v>
      </c>
      <c r="R1514" s="16" t="s">
        <v>7637</v>
      </c>
      <c r="S1514" s="16" t="s">
        <v>7637</v>
      </c>
      <c r="T1514" s="16">
        <v>0</v>
      </c>
      <c r="U1514">
        <v>0</v>
      </c>
      <c r="V1514" s="17">
        <v>1.0731731057669227</v>
      </c>
      <c r="W1514" t="str">
        <f>VLOOKUP(A1514,Planilha3!$D$2:$F$5575,1,FALSE)</f>
        <v>Ilha SolteiraSP</v>
      </c>
      <c r="X1514">
        <f>VLOOKUP(A1514,Planilha3!$D$2:$F$5575,2,FALSE)</f>
        <v>-20.433087268592601</v>
      </c>
      <c r="Y1514">
        <f>VLOOKUP(A1514,Planilha3!$D$2:$F$5575,3,FALSE)</f>
        <v>-51.342972536442197</v>
      </c>
      <c r="Z1514">
        <v>0</v>
      </c>
    </row>
    <row r="1515" spans="1:26" x14ac:dyDescent="0.25">
      <c r="A1515" t="str">
        <f t="shared" si="23"/>
        <v>Bela Vista de MinasMG</v>
      </c>
      <c r="B1515" s="8">
        <v>2017</v>
      </c>
      <c r="C1515" s="9" t="s">
        <v>18</v>
      </c>
      <c r="D1515" s="9" t="s">
        <v>163</v>
      </c>
      <c r="E1515" s="9" t="s">
        <v>2175</v>
      </c>
      <c r="F1515" s="9" t="s">
        <v>2175</v>
      </c>
      <c r="G1515" s="10" t="s">
        <v>7637</v>
      </c>
      <c r="H1515" s="11">
        <v>20977.84</v>
      </c>
      <c r="I1515" s="11">
        <v>218505.16500000001</v>
      </c>
      <c r="J1515" s="12">
        <v>10415.999216315884</v>
      </c>
      <c r="K1515" s="13" t="s">
        <v>7643</v>
      </c>
      <c r="L1515" s="13">
        <v>0</v>
      </c>
      <c r="M1515" s="14">
        <v>0</v>
      </c>
      <c r="N1515" s="15">
        <v>0</v>
      </c>
      <c r="O1515" s="16" t="s">
        <v>7637</v>
      </c>
      <c r="P1515" s="16" t="s">
        <v>7637</v>
      </c>
      <c r="Q1515" s="16" t="s">
        <v>7637</v>
      </c>
      <c r="R1515" s="16" t="s">
        <v>7637</v>
      </c>
      <c r="S1515" s="16" t="s">
        <v>7637</v>
      </c>
      <c r="T1515" s="16">
        <v>0</v>
      </c>
      <c r="U1515">
        <v>0</v>
      </c>
      <c r="V1515" s="17">
        <v>0.92984504225561482</v>
      </c>
      <c r="W1515" t="str">
        <f>VLOOKUP(A1515,Planilha3!$D$2:$F$5575,1,FALSE)</f>
        <v>Bela Vista de MinasMG</v>
      </c>
      <c r="X1515">
        <f>VLOOKUP(A1515,Planilha3!$D$2:$F$5575,2,FALSE)</f>
        <v>-19.830684626560199</v>
      </c>
      <c r="Y1515">
        <f>VLOOKUP(A1515,Planilha3!$D$2:$F$5575,3,FALSE)</f>
        <v>-43.092528750041602</v>
      </c>
      <c r="Z1515">
        <v>0</v>
      </c>
    </row>
    <row r="1516" spans="1:26" x14ac:dyDescent="0.25">
      <c r="A1516" t="str">
        <f t="shared" si="23"/>
        <v>Capivari de BaixoSC</v>
      </c>
      <c r="B1516" s="8">
        <v>2017</v>
      </c>
      <c r="C1516" s="9" t="s">
        <v>456</v>
      </c>
      <c r="D1516" s="9" t="s">
        <v>790</v>
      </c>
      <c r="E1516" s="9" t="s">
        <v>2176</v>
      </c>
      <c r="F1516" s="9" t="s">
        <v>2176</v>
      </c>
      <c r="G1516" s="10" t="s">
        <v>7637</v>
      </c>
      <c r="H1516" s="11">
        <v>17681.16</v>
      </c>
      <c r="I1516" s="11">
        <v>429616.81199999998</v>
      </c>
      <c r="J1516" s="12">
        <v>24297.999226295109</v>
      </c>
      <c r="K1516" s="13" t="s">
        <v>7636</v>
      </c>
      <c r="L1516" s="13">
        <v>0</v>
      </c>
      <c r="M1516" s="14">
        <v>0</v>
      </c>
      <c r="N1516" s="15">
        <v>0</v>
      </c>
      <c r="O1516" s="16" t="s">
        <v>7637</v>
      </c>
      <c r="P1516" s="16" t="s">
        <v>7637</v>
      </c>
      <c r="Q1516" s="16" t="s">
        <v>7637</v>
      </c>
      <c r="R1516" s="16" t="s">
        <v>7637</v>
      </c>
      <c r="S1516" s="16" t="s">
        <v>7637</v>
      </c>
      <c r="T1516" s="16">
        <v>0</v>
      </c>
      <c r="U1516">
        <v>0</v>
      </c>
      <c r="V1516" s="17">
        <v>0.80889808059539847</v>
      </c>
      <c r="W1516" t="str">
        <f>VLOOKUP(A1516,Planilha3!$D$2:$F$5575,1,FALSE)</f>
        <v>Capivari de BaixoSC</v>
      </c>
      <c r="X1516">
        <f>VLOOKUP(A1516,Planilha3!$D$2:$F$5575,2,FALSE)</f>
        <v>-28.450257884496398</v>
      </c>
      <c r="Y1516">
        <f>VLOOKUP(A1516,Planilha3!$D$2:$F$5575,3,FALSE)</f>
        <v>-48.963576238742498</v>
      </c>
      <c r="Z1516">
        <v>0</v>
      </c>
    </row>
    <row r="1517" spans="1:26" x14ac:dyDescent="0.25">
      <c r="A1517" t="str">
        <f t="shared" si="23"/>
        <v>Foz do JordãoPR</v>
      </c>
      <c r="B1517" s="8">
        <v>2017</v>
      </c>
      <c r="C1517" s="9" t="s">
        <v>456</v>
      </c>
      <c r="D1517" s="9" t="s">
        <v>457</v>
      </c>
      <c r="E1517" s="9" t="s">
        <v>2177</v>
      </c>
      <c r="F1517" s="9" t="s">
        <v>2178</v>
      </c>
      <c r="G1517" s="10" t="s">
        <v>7637</v>
      </c>
      <c r="H1517" s="11">
        <v>20228.150000000001</v>
      </c>
      <c r="I1517" s="11">
        <v>102738.798</v>
      </c>
      <c r="J1517" s="12">
        <v>5079.0011938808038</v>
      </c>
      <c r="K1517" s="13" t="s">
        <v>7641</v>
      </c>
      <c r="L1517" s="13">
        <v>0</v>
      </c>
      <c r="M1517" s="14">
        <v>0</v>
      </c>
      <c r="N1517" s="15">
        <v>0</v>
      </c>
      <c r="O1517" s="16" t="s">
        <v>7637</v>
      </c>
      <c r="P1517" s="16" t="s">
        <v>7637</v>
      </c>
      <c r="Q1517" s="16" t="s">
        <v>7637</v>
      </c>
      <c r="R1517" s="16" t="s">
        <v>7637</v>
      </c>
      <c r="S1517" s="16" t="s">
        <v>7637</v>
      </c>
      <c r="T1517" s="16">
        <v>0</v>
      </c>
      <c r="U1517">
        <v>0</v>
      </c>
      <c r="V1517" s="17">
        <v>0.8883072887396426</v>
      </c>
      <c r="W1517" t="str">
        <f>VLOOKUP(A1517,Planilha3!$D$2:$F$5575,1,FALSE)</f>
        <v>Foz do JordãoPR</v>
      </c>
      <c r="X1517">
        <f>VLOOKUP(A1517,Planilha3!$D$2:$F$5575,2,FALSE)</f>
        <v>-25.737563637555201</v>
      </c>
      <c r="Y1517">
        <f>VLOOKUP(A1517,Planilha3!$D$2:$F$5575,3,FALSE)</f>
        <v>-52.119270932488398</v>
      </c>
      <c r="Z1517">
        <v>0</v>
      </c>
    </row>
    <row r="1518" spans="1:26" x14ac:dyDescent="0.25">
      <c r="A1518" t="str">
        <f t="shared" si="23"/>
        <v>ItuiutabaMG</v>
      </c>
      <c r="B1518" s="8">
        <v>2017</v>
      </c>
      <c r="C1518" s="9" t="s">
        <v>18</v>
      </c>
      <c r="D1518" s="9" t="s">
        <v>163</v>
      </c>
      <c r="E1518" s="9" t="s">
        <v>2179</v>
      </c>
      <c r="F1518" s="9" t="s">
        <v>2179</v>
      </c>
      <c r="G1518" s="10">
        <v>2081.5300000000002</v>
      </c>
      <c r="H1518" s="11">
        <v>27698.62</v>
      </c>
      <c r="I1518" s="11">
        <v>2895226.1719999998</v>
      </c>
      <c r="J1518" s="12">
        <v>104526.00786609585</v>
      </c>
      <c r="K1518" s="13" t="s">
        <v>7636</v>
      </c>
      <c r="L1518" s="13">
        <v>0</v>
      </c>
      <c r="M1518" s="14">
        <v>0</v>
      </c>
      <c r="N1518" s="15">
        <v>0</v>
      </c>
      <c r="O1518" s="16" t="s">
        <v>7637</v>
      </c>
      <c r="P1518" s="16" t="s">
        <v>7637</v>
      </c>
      <c r="Q1518" s="16" t="s">
        <v>7637</v>
      </c>
      <c r="R1518" s="16" t="s">
        <v>7637</v>
      </c>
      <c r="S1518" s="16" t="s">
        <v>7637</v>
      </c>
      <c r="T1518" s="16">
        <v>0</v>
      </c>
      <c r="U1518">
        <v>0</v>
      </c>
      <c r="V1518" s="17">
        <v>10.470719975842677</v>
      </c>
      <c r="W1518" t="str">
        <f>VLOOKUP(A1518,Planilha3!$D$2:$F$5575,1,FALSE)</f>
        <v>ItuiutabaMG</v>
      </c>
      <c r="X1518">
        <f>VLOOKUP(A1518,Planilha3!$D$2:$F$5575,2,FALSE)</f>
        <v>-18.9776490343591</v>
      </c>
      <c r="Y1518">
        <f>VLOOKUP(A1518,Planilha3!$D$2:$F$5575,3,FALSE)</f>
        <v>-49.464350198968603</v>
      </c>
      <c r="Z1518">
        <v>0</v>
      </c>
    </row>
    <row r="1519" spans="1:26" x14ac:dyDescent="0.25">
      <c r="A1519" t="str">
        <f t="shared" si="23"/>
        <v>Pinheiro PretoSC</v>
      </c>
      <c r="B1519" s="8">
        <v>2017</v>
      </c>
      <c r="C1519" s="9" t="s">
        <v>456</v>
      </c>
      <c r="D1519" s="9" t="s">
        <v>790</v>
      </c>
      <c r="E1519" s="9" t="s">
        <v>2180</v>
      </c>
      <c r="F1519" s="9" t="s">
        <v>2180</v>
      </c>
      <c r="G1519" s="10" t="s">
        <v>7637</v>
      </c>
      <c r="H1519" s="11">
        <v>47633.82</v>
      </c>
      <c r="I1519" s="11">
        <v>165765.68799999999</v>
      </c>
      <c r="J1519" s="12">
        <v>3479.9998824364702</v>
      </c>
      <c r="K1519" s="13" t="s">
        <v>7640</v>
      </c>
      <c r="L1519" s="13">
        <v>0</v>
      </c>
      <c r="M1519" s="14">
        <v>0</v>
      </c>
      <c r="N1519" s="15">
        <v>0</v>
      </c>
      <c r="O1519" s="16" t="s">
        <v>7637</v>
      </c>
      <c r="P1519" s="16" t="s">
        <v>7637</v>
      </c>
      <c r="Q1519" s="16" t="s">
        <v>7637</v>
      </c>
      <c r="R1519" s="16" t="s">
        <v>7637</v>
      </c>
      <c r="S1519" s="16" t="s">
        <v>7637</v>
      </c>
      <c r="T1519" s="16">
        <v>0</v>
      </c>
      <c r="U1519">
        <v>0</v>
      </c>
      <c r="V1519" s="17">
        <v>2.0785496923490343</v>
      </c>
      <c r="W1519" t="str">
        <f>VLOOKUP(A1519,Planilha3!$D$2:$F$5575,1,FALSE)</f>
        <v>Pinheiro PretoSC</v>
      </c>
      <c r="X1519">
        <f>VLOOKUP(A1519,Planilha3!$D$2:$F$5575,2,FALSE)</f>
        <v>-27.048792910307402</v>
      </c>
      <c r="Y1519">
        <f>VLOOKUP(A1519,Planilha3!$D$2:$F$5575,3,FALSE)</f>
        <v>-51.224690590061698</v>
      </c>
      <c r="Z1519">
        <v>0</v>
      </c>
    </row>
    <row r="1520" spans="1:26" x14ac:dyDescent="0.25">
      <c r="A1520" t="str">
        <f t="shared" si="23"/>
        <v>Arroio TrintaSC</v>
      </c>
      <c r="B1520" s="8">
        <v>2017</v>
      </c>
      <c r="C1520" s="9" t="s">
        <v>456</v>
      </c>
      <c r="D1520" s="9" t="s">
        <v>790</v>
      </c>
      <c r="E1520" s="9" t="s">
        <v>2181</v>
      </c>
      <c r="F1520" s="9" t="s">
        <v>2181</v>
      </c>
      <c r="G1520" s="10" t="s">
        <v>7637</v>
      </c>
      <c r="H1520" s="11">
        <v>25864.9</v>
      </c>
      <c r="I1520" s="11">
        <v>92182.506999999998</v>
      </c>
      <c r="J1520" s="12">
        <v>3564.0001314522765</v>
      </c>
      <c r="K1520" s="13" t="s">
        <v>7636</v>
      </c>
      <c r="L1520" s="13">
        <v>0</v>
      </c>
      <c r="M1520" s="14">
        <v>0</v>
      </c>
      <c r="N1520" s="15">
        <v>0</v>
      </c>
      <c r="O1520" s="16" t="s">
        <v>7637</v>
      </c>
      <c r="P1520" s="16" t="s">
        <v>7637</v>
      </c>
      <c r="Q1520" s="16" t="s">
        <v>7637</v>
      </c>
      <c r="R1520" s="16" t="s">
        <v>7637</v>
      </c>
      <c r="S1520" s="16" t="s">
        <v>7637</v>
      </c>
      <c r="T1520" s="16">
        <v>0</v>
      </c>
      <c r="U1520">
        <v>0</v>
      </c>
      <c r="V1520" s="17">
        <v>1.1311489820913443</v>
      </c>
      <c r="W1520" t="str">
        <f>VLOOKUP(A1520,Planilha3!$D$2:$F$5575,1,FALSE)</f>
        <v>Arroio TrintaSC</v>
      </c>
      <c r="X1520">
        <f>VLOOKUP(A1520,Planilha3!$D$2:$F$5575,2,FALSE)</f>
        <v>-26.926129299279498</v>
      </c>
      <c r="Y1520">
        <f>VLOOKUP(A1520,Planilha3!$D$2:$F$5575,3,FALSE)</f>
        <v>-51.341160857114502</v>
      </c>
      <c r="Z1520">
        <v>0</v>
      </c>
    </row>
    <row r="1521" spans="1:26" x14ac:dyDescent="0.25">
      <c r="A1521" t="str">
        <f t="shared" si="23"/>
        <v>FelixlândiaMG</v>
      </c>
      <c r="B1521" s="8">
        <v>2017</v>
      </c>
      <c r="C1521" s="9" t="s">
        <v>18</v>
      </c>
      <c r="D1521" s="9" t="s">
        <v>163</v>
      </c>
      <c r="E1521" s="9" t="s">
        <v>2182</v>
      </c>
      <c r="F1521" s="9" t="s">
        <v>2183</v>
      </c>
      <c r="G1521" s="10" t="s">
        <v>7637</v>
      </c>
      <c r="H1521" s="11">
        <v>13721.36</v>
      </c>
      <c r="I1521" s="11">
        <v>209566.364</v>
      </c>
      <c r="J1521" s="12">
        <v>15273.002384603275</v>
      </c>
      <c r="K1521" s="13" t="s">
        <v>7642</v>
      </c>
      <c r="L1521" s="13">
        <v>0</v>
      </c>
      <c r="M1521" s="14">
        <v>0</v>
      </c>
      <c r="N1521" s="15">
        <v>0</v>
      </c>
      <c r="O1521" s="16" t="s">
        <v>7637</v>
      </c>
      <c r="P1521" s="16" t="s">
        <v>7637</v>
      </c>
      <c r="Q1521" s="16" t="s">
        <v>7637</v>
      </c>
      <c r="R1521" s="16" t="s">
        <v>7637</v>
      </c>
      <c r="S1521" s="16" t="s">
        <v>7637</v>
      </c>
      <c r="T1521" s="16">
        <v>0</v>
      </c>
      <c r="U1521">
        <v>0</v>
      </c>
      <c r="V1521" s="17">
        <v>0.62135055585674737</v>
      </c>
      <c r="W1521" t="str">
        <f>VLOOKUP(A1521,Planilha3!$D$2:$F$5575,1,FALSE)</f>
        <v>FelixlândiaMG</v>
      </c>
      <c r="X1521">
        <f>VLOOKUP(A1521,Planilha3!$D$2:$F$5575,2,FALSE)</f>
        <v>-18.7545646788003</v>
      </c>
      <c r="Y1521">
        <f>VLOOKUP(A1521,Planilha3!$D$2:$F$5575,3,FALSE)</f>
        <v>-44.900588112849299</v>
      </c>
      <c r="Z1521">
        <v>0</v>
      </c>
    </row>
    <row r="1522" spans="1:26" x14ac:dyDescent="0.25">
      <c r="A1522" t="str">
        <f t="shared" si="23"/>
        <v>Rio CascaMG</v>
      </c>
      <c r="B1522" s="8">
        <v>2017</v>
      </c>
      <c r="C1522" s="9" t="s">
        <v>18</v>
      </c>
      <c r="D1522" s="9" t="s">
        <v>163</v>
      </c>
      <c r="E1522" s="9" t="s">
        <v>2184</v>
      </c>
      <c r="F1522" s="9" t="s">
        <v>2184</v>
      </c>
      <c r="G1522" s="10" t="s">
        <v>7637</v>
      </c>
      <c r="H1522" s="11">
        <v>12972.65</v>
      </c>
      <c r="I1522" s="11">
        <v>183303.478</v>
      </c>
      <c r="J1522" s="12">
        <v>14129.994873830714</v>
      </c>
      <c r="K1522" s="13" t="s">
        <v>7636</v>
      </c>
      <c r="L1522" s="13">
        <v>0</v>
      </c>
      <c r="M1522" s="14">
        <v>0</v>
      </c>
      <c r="N1522" s="15">
        <v>0</v>
      </c>
      <c r="O1522" s="16" t="s">
        <v>7637</v>
      </c>
      <c r="P1522" s="16" t="s">
        <v>7637</v>
      </c>
      <c r="Q1522" s="16" t="s">
        <v>7637</v>
      </c>
      <c r="R1522" s="16" t="s">
        <v>7637</v>
      </c>
      <c r="S1522" s="16" t="s">
        <v>7637</v>
      </c>
      <c r="T1522" s="16">
        <v>0</v>
      </c>
      <c r="U1522">
        <v>0</v>
      </c>
      <c r="V1522" s="17">
        <v>0.5868588111082278</v>
      </c>
      <c r="W1522" t="str">
        <f>VLOOKUP(A1522,Planilha3!$D$2:$F$5575,1,FALSE)</f>
        <v>Rio CascaMG</v>
      </c>
      <c r="X1522">
        <f>VLOOKUP(A1522,Planilha3!$D$2:$F$5575,2,FALSE)</f>
        <v>-20.229019087232398</v>
      </c>
      <c r="Y1522">
        <f>VLOOKUP(A1522,Planilha3!$D$2:$F$5575,3,FALSE)</f>
        <v>-42.646571507825797</v>
      </c>
      <c r="Z1522">
        <v>0</v>
      </c>
    </row>
    <row r="1523" spans="1:26" x14ac:dyDescent="0.25">
      <c r="A1523" t="str">
        <f t="shared" si="23"/>
        <v>OrleansSC</v>
      </c>
      <c r="B1523" s="8">
        <v>2017</v>
      </c>
      <c r="C1523" s="9" t="s">
        <v>456</v>
      </c>
      <c r="D1523" s="9" t="s">
        <v>790</v>
      </c>
      <c r="E1523" s="9" t="s">
        <v>2185</v>
      </c>
      <c r="F1523" s="9" t="s">
        <v>2185</v>
      </c>
      <c r="G1523" s="10" t="s">
        <v>7637</v>
      </c>
      <c r="H1523" s="11">
        <v>42795.88</v>
      </c>
      <c r="I1523" s="11">
        <v>972450.70299999998</v>
      </c>
      <c r="J1523" s="12">
        <v>22722.998171786632</v>
      </c>
      <c r="K1523" s="13" t="s">
        <v>7636</v>
      </c>
      <c r="L1523" s="13">
        <v>0</v>
      </c>
      <c r="M1523" s="14">
        <v>0</v>
      </c>
      <c r="N1523" s="15">
        <v>0</v>
      </c>
      <c r="O1523" s="16" t="s">
        <v>7637</v>
      </c>
      <c r="P1523" s="16" t="s">
        <v>7637</v>
      </c>
      <c r="Q1523" s="16" t="s">
        <v>7637</v>
      </c>
      <c r="R1523" s="16" t="s">
        <v>7637</v>
      </c>
      <c r="S1523" s="16" t="s">
        <v>7637</v>
      </c>
      <c r="T1523" s="16">
        <v>0</v>
      </c>
      <c r="U1523">
        <v>0</v>
      </c>
      <c r="V1523" s="17">
        <v>1.9036423178743029</v>
      </c>
      <c r="W1523" t="str">
        <f>VLOOKUP(A1523,Planilha3!$D$2:$F$5575,1,FALSE)</f>
        <v>OrleansSC</v>
      </c>
      <c r="X1523">
        <f>VLOOKUP(A1523,Planilha3!$D$2:$F$5575,2,FALSE)</f>
        <v>-28.3491576129585</v>
      </c>
      <c r="Y1523">
        <f>VLOOKUP(A1523,Planilha3!$D$2:$F$5575,3,FALSE)</f>
        <v>-49.299050101199803</v>
      </c>
      <c r="Z1523">
        <v>0</v>
      </c>
    </row>
    <row r="1524" spans="1:26" x14ac:dyDescent="0.25">
      <c r="A1524" t="str">
        <f t="shared" si="23"/>
        <v>DouradoquaraMG</v>
      </c>
      <c r="B1524" s="8">
        <v>2017</v>
      </c>
      <c r="C1524" s="9" t="s">
        <v>18</v>
      </c>
      <c r="D1524" s="9" t="s">
        <v>163</v>
      </c>
      <c r="E1524" s="9" t="s">
        <v>2186</v>
      </c>
      <c r="F1524" s="9" t="s">
        <v>2186</v>
      </c>
      <c r="G1524" s="10" t="s">
        <v>7637</v>
      </c>
      <c r="H1524" s="11">
        <v>25765.22</v>
      </c>
      <c r="I1524" s="11">
        <v>49726.875</v>
      </c>
      <c r="J1524" s="12">
        <v>1930.0000155248042</v>
      </c>
      <c r="K1524" s="13" t="s">
        <v>7642</v>
      </c>
      <c r="L1524" s="13">
        <v>0</v>
      </c>
      <c r="M1524" s="14">
        <v>0</v>
      </c>
      <c r="N1524" s="15">
        <v>0</v>
      </c>
      <c r="O1524" s="16" t="s">
        <v>7637</v>
      </c>
      <c r="P1524" s="16" t="s">
        <v>7637</v>
      </c>
      <c r="Q1524" s="16" t="s">
        <v>7637</v>
      </c>
      <c r="R1524" s="16" t="s">
        <v>7637</v>
      </c>
      <c r="S1524" s="16" t="s">
        <v>7637</v>
      </c>
      <c r="T1524" s="16">
        <v>0</v>
      </c>
      <c r="U1524">
        <v>0</v>
      </c>
      <c r="V1524" s="17">
        <v>1.1240195180906492</v>
      </c>
      <c r="W1524" t="str">
        <f>VLOOKUP(A1524,Planilha3!$D$2:$F$5575,1,FALSE)</f>
        <v>DouradoquaraMG</v>
      </c>
      <c r="X1524">
        <f>VLOOKUP(A1524,Planilha3!$D$2:$F$5575,2,FALSE)</f>
        <v>-18.434070647007399</v>
      </c>
      <c r="Y1524">
        <f>VLOOKUP(A1524,Planilha3!$D$2:$F$5575,3,FALSE)</f>
        <v>-47.608473196652398</v>
      </c>
      <c r="Z1524">
        <v>0</v>
      </c>
    </row>
    <row r="1525" spans="1:26" x14ac:dyDescent="0.25">
      <c r="A1525" t="str">
        <f t="shared" si="23"/>
        <v>Morada Nova de MinasMG</v>
      </c>
      <c r="B1525" s="8">
        <v>2017</v>
      </c>
      <c r="C1525" s="9" t="s">
        <v>18</v>
      </c>
      <c r="D1525" s="9" t="s">
        <v>163</v>
      </c>
      <c r="E1525" s="9" t="s">
        <v>2187</v>
      </c>
      <c r="F1525" s="9" t="s">
        <v>2187</v>
      </c>
      <c r="G1525" s="10" t="s">
        <v>7637</v>
      </c>
      <c r="H1525" s="11">
        <v>30761.39</v>
      </c>
      <c r="I1525" s="11">
        <v>272545.92800000001</v>
      </c>
      <c r="J1525" s="12">
        <v>8860.0004096043776</v>
      </c>
      <c r="K1525" s="13" t="s">
        <v>7645</v>
      </c>
      <c r="L1525" s="13">
        <v>0</v>
      </c>
      <c r="M1525" s="14">
        <v>0</v>
      </c>
      <c r="N1525" s="15">
        <v>0</v>
      </c>
      <c r="O1525" s="16" t="s">
        <v>7637</v>
      </c>
      <c r="P1525" s="16" t="s">
        <v>7637</v>
      </c>
      <c r="Q1525" s="16" t="s">
        <v>7637</v>
      </c>
      <c r="R1525" s="16" t="s">
        <v>7637</v>
      </c>
      <c r="S1525" s="16" t="s">
        <v>7637</v>
      </c>
      <c r="T1525" s="16">
        <v>0</v>
      </c>
      <c r="U1525">
        <v>0</v>
      </c>
      <c r="V1525" s="17">
        <v>1.3535555905305336</v>
      </c>
      <c r="W1525" t="str">
        <f>VLOOKUP(A1525,Planilha3!$D$2:$F$5575,1,FALSE)</f>
        <v>Morada Nova de MinasMG</v>
      </c>
      <c r="X1525">
        <f>VLOOKUP(A1525,Planilha3!$D$2:$F$5575,2,FALSE)</f>
        <v>-18.600239288501701</v>
      </c>
      <c r="Y1525">
        <f>VLOOKUP(A1525,Planilha3!$D$2:$F$5575,3,FALSE)</f>
        <v>-45.358780614419402</v>
      </c>
      <c r="Z1525">
        <v>0</v>
      </c>
    </row>
    <row r="1526" spans="1:26" x14ac:dyDescent="0.25">
      <c r="A1526" t="str">
        <f t="shared" si="23"/>
        <v>CianortePR</v>
      </c>
      <c r="B1526" s="8">
        <v>2017</v>
      </c>
      <c r="C1526" s="9" t="s">
        <v>456</v>
      </c>
      <c r="D1526" s="9" t="s">
        <v>457</v>
      </c>
      <c r="E1526" s="9" t="s">
        <v>2188</v>
      </c>
      <c r="F1526" s="9" t="s">
        <v>2188</v>
      </c>
      <c r="G1526" s="10">
        <v>2092.4</v>
      </c>
      <c r="H1526" s="11">
        <v>34135.58</v>
      </c>
      <c r="I1526" s="11">
        <v>2716202.148</v>
      </c>
      <c r="J1526" s="12">
        <v>79570.997416771585</v>
      </c>
      <c r="K1526" s="13" t="s">
        <v>7636</v>
      </c>
      <c r="L1526" s="13">
        <v>0</v>
      </c>
      <c r="M1526" s="14">
        <v>0</v>
      </c>
      <c r="N1526" s="15">
        <v>0</v>
      </c>
      <c r="O1526" s="16" t="s">
        <v>7637</v>
      </c>
      <c r="P1526" s="16" t="s">
        <v>7637</v>
      </c>
      <c r="Q1526" s="16" t="s">
        <v>7637</v>
      </c>
      <c r="R1526" s="16" t="s">
        <v>7637</v>
      </c>
      <c r="S1526" s="16" t="s">
        <v>7637</v>
      </c>
      <c r="T1526" s="16">
        <v>0</v>
      </c>
      <c r="U1526">
        <v>0</v>
      </c>
      <c r="V1526" s="17">
        <v>10.759520216227665</v>
      </c>
      <c r="W1526" t="str">
        <f>VLOOKUP(A1526,Planilha3!$D$2:$F$5575,1,FALSE)</f>
        <v>CianortePR</v>
      </c>
      <c r="X1526">
        <f>VLOOKUP(A1526,Planilha3!$D$2:$F$5575,2,FALSE)</f>
        <v>-23.660322440901702</v>
      </c>
      <c r="Y1526">
        <f>VLOOKUP(A1526,Planilha3!$D$2:$F$5575,3,FALSE)</f>
        <v>-52.605881942162</v>
      </c>
      <c r="Z1526">
        <v>0</v>
      </c>
    </row>
    <row r="1527" spans="1:26" x14ac:dyDescent="0.25">
      <c r="A1527" t="str">
        <f t="shared" si="23"/>
        <v>LagesSC</v>
      </c>
      <c r="B1527" s="8">
        <v>2017</v>
      </c>
      <c r="C1527" s="9" t="s">
        <v>456</v>
      </c>
      <c r="D1527" s="9" t="s">
        <v>790</v>
      </c>
      <c r="E1527" s="9" t="s">
        <v>2189</v>
      </c>
      <c r="F1527" s="9" t="s">
        <v>2189</v>
      </c>
      <c r="G1527" s="10">
        <v>2062.58</v>
      </c>
      <c r="H1527" s="11">
        <v>32011.96</v>
      </c>
      <c r="I1527" s="11">
        <v>5074152.0420000004</v>
      </c>
      <c r="J1527" s="12">
        <v>158508.00894415713</v>
      </c>
      <c r="K1527" s="13" t="s">
        <v>7636</v>
      </c>
      <c r="L1527" s="13">
        <v>0</v>
      </c>
      <c r="M1527" s="14">
        <v>0</v>
      </c>
      <c r="N1527" s="15">
        <v>0</v>
      </c>
      <c r="O1527" s="16" t="s">
        <v>7637</v>
      </c>
      <c r="P1527" s="16" t="s">
        <v>7637</v>
      </c>
      <c r="Q1527" s="16" t="s">
        <v>7637</v>
      </c>
      <c r="R1527" s="16" t="s">
        <v>7637</v>
      </c>
      <c r="S1527" s="16" t="s">
        <v>7637</v>
      </c>
      <c r="T1527" s="16">
        <v>0</v>
      </c>
      <c r="U1527">
        <v>0</v>
      </c>
      <c r="V1527" s="17">
        <v>10.674578329823186</v>
      </c>
      <c r="W1527" t="str">
        <f>VLOOKUP(A1527,Planilha3!$D$2:$F$5575,1,FALSE)</f>
        <v>LagesSC</v>
      </c>
      <c r="X1527">
        <f>VLOOKUP(A1527,Planilha3!$D$2:$F$5575,2,FALSE)</f>
        <v>-27.815445277288699</v>
      </c>
      <c r="Y1527">
        <f>VLOOKUP(A1527,Planilha3!$D$2:$F$5575,3,FALSE)</f>
        <v>-50.326300792118801</v>
      </c>
      <c r="Z1527">
        <v>0</v>
      </c>
    </row>
    <row r="1528" spans="1:26" x14ac:dyDescent="0.25">
      <c r="A1528" t="str">
        <f t="shared" si="23"/>
        <v>Presidente OlegárioMG</v>
      </c>
      <c r="B1528" s="8">
        <v>2017</v>
      </c>
      <c r="C1528" s="9" t="s">
        <v>18</v>
      </c>
      <c r="D1528" s="9" t="s">
        <v>163</v>
      </c>
      <c r="E1528" s="9" t="s">
        <v>2190</v>
      </c>
      <c r="F1528" s="9" t="s">
        <v>2191</v>
      </c>
      <c r="G1528" s="10" t="s">
        <v>7637</v>
      </c>
      <c r="H1528" s="11">
        <v>23170.25</v>
      </c>
      <c r="I1528" s="11">
        <v>454113.75900000002</v>
      </c>
      <c r="J1528" s="12">
        <v>19599.001262394664</v>
      </c>
      <c r="K1528" s="13" t="s">
        <v>7641</v>
      </c>
      <c r="L1528" s="13">
        <v>0</v>
      </c>
      <c r="M1528" s="14">
        <v>0</v>
      </c>
      <c r="N1528" s="15">
        <v>0</v>
      </c>
      <c r="O1528" s="16" t="s">
        <v>7637</v>
      </c>
      <c r="P1528" s="16" t="s">
        <v>7637</v>
      </c>
      <c r="Q1528" s="16" t="s">
        <v>7637</v>
      </c>
      <c r="R1528" s="16" t="s">
        <v>7637</v>
      </c>
      <c r="S1528" s="16" t="s">
        <v>7637</v>
      </c>
      <c r="T1528" s="16">
        <v>0</v>
      </c>
      <c r="U1528">
        <v>0</v>
      </c>
      <c r="V1528" s="17">
        <v>1.0408838740286044</v>
      </c>
      <c r="W1528" t="str">
        <f>VLOOKUP(A1528,Planilha3!$D$2:$F$5575,1,FALSE)</f>
        <v>Presidente OlegárioMG</v>
      </c>
      <c r="X1528">
        <f>VLOOKUP(A1528,Planilha3!$D$2:$F$5575,2,FALSE)</f>
        <v>-18.4109354147879</v>
      </c>
      <c r="Y1528">
        <f>VLOOKUP(A1528,Planilha3!$D$2:$F$5575,3,FALSE)</f>
        <v>-46.416938312072602</v>
      </c>
      <c r="Z1528">
        <v>0</v>
      </c>
    </row>
    <row r="1529" spans="1:26" x14ac:dyDescent="0.25">
      <c r="A1529" t="str">
        <f t="shared" si="23"/>
        <v>Pedra DouradaMG</v>
      </c>
      <c r="B1529" s="8">
        <v>2017</v>
      </c>
      <c r="C1529" s="9" t="s">
        <v>18</v>
      </c>
      <c r="D1529" s="9" t="s">
        <v>163</v>
      </c>
      <c r="E1529" s="9" t="s">
        <v>2192</v>
      </c>
      <c r="F1529" s="9" t="s">
        <v>2192</v>
      </c>
      <c r="G1529" s="10" t="s">
        <v>7637</v>
      </c>
      <c r="H1529" s="11">
        <v>14257.94</v>
      </c>
      <c r="I1529" s="11">
        <v>34960.46</v>
      </c>
      <c r="J1529" s="12">
        <v>2451.9993771891309</v>
      </c>
      <c r="K1529" s="13" t="s">
        <v>7642</v>
      </c>
      <c r="L1529" s="13">
        <v>0</v>
      </c>
      <c r="M1529" s="14">
        <v>0</v>
      </c>
      <c r="N1529" s="15">
        <v>0</v>
      </c>
      <c r="O1529" s="16" t="s">
        <v>7637</v>
      </c>
      <c r="P1529" s="16" t="s">
        <v>7637</v>
      </c>
      <c r="Q1529" s="16" t="s">
        <v>7637</v>
      </c>
      <c r="R1529" s="16" t="s">
        <v>7637</v>
      </c>
      <c r="S1529" s="16" t="s">
        <v>7637</v>
      </c>
      <c r="T1529" s="16">
        <v>0</v>
      </c>
      <c r="U1529">
        <v>0</v>
      </c>
      <c r="V1529" s="17">
        <v>0.62413065117236455</v>
      </c>
      <c r="W1529" t="str">
        <f>VLOOKUP(A1529,Planilha3!$D$2:$F$5575,1,FALSE)</f>
        <v>Pedra DouradaMG</v>
      </c>
      <c r="X1529">
        <f>VLOOKUP(A1529,Planilha3!$D$2:$F$5575,2,FALSE)</f>
        <v>-20.8271074212591</v>
      </c>
      <c r="Y1529">
        <f>VLOOKUP(A1529,Planilha3!$D$2:$F$5575,3,FALSE)</f>
        <v>-42.151862371636803</v>
      </c>
      <c r="Z1529">
        <v>0</v>
      </c>
    </row>
    <row r="1530" spans="1:26" x14ac:dyDescent="0.25">
      <c r="A1530" t="str">
        <f t="shared" si="23"/>
        <v>TubarãoSC</v>
      </c>
      <c r="B1530" s="8">
        <v>2017</v>
      </c>
      <c r="C1530" s="9" t="s">
        <v>456</v>
      </c>
      <c r="D1530" s="9" t="s">
        <v>790</v>
      </c>
      <c r="E1530" s="9" t="s">
        <v>2193</v>
      </c>
      <c r="F1530" s="9" t="s">
        <v>2194</v>
      </c>
      <c r="G1530" s="10">
        <v>2235.8000000000002</v>
      </c>
      <c r="H1530" s="11">
        <v>33649.56</v>
      </c>
      <c r="I1530" s="11">
        <v>3514932.3810000001</v>
      </c>
      <c r="J1530" s="12">
        <v>104457.00868005407</v>
      </c>
      <c r="K1530" s="13" t="s">
        <v>7636</v>
      </c>
      <c r="L1530" s="13">
        <v>0</v>
      </c>
      <c r="M1530" s="14">
        <v>0</v>
      </c>
      <c r="N1530" s="15">
        <v>0</v>
      </c>
      <c r="O1530" s="16" t="s">
        <v>7637</v>
      </c>
      <c r="P1530" s="16" t="s">
        <v>7637</v>
      </c>
      <c r="Q1530" s="16" t="s">
        <v>7637</v>
      </c>
      <c r="R1530" s="16" t="s">
        <v>7637</v>
      </c>
      <c r="S1530" s="16" t="s">
        <v>7637</v>
      </c>
      <c r="T1530" s="16">
        <v>0</v>
      </c>
      <c r="U1530">
        <v>0</v>
      </c>
      <c r="V1530" s="17">
        <v>11.408157564849471</v>
      </c>
      <c r="W1530" t="str">
        <f>VLOOKUP(A1530,Planilha3!$D$2:$F$5575,1,FALSE)</f>
        <v>TubarãoSC</v>
      </c>
      <c r="X1530">
        <f>VLOOKUP(A1530,Planilha3!$D$2:$F$5575,2,FALSE)</f>
        <v>-28.471794765424001</v>
      </c>
      <c r="Y1530">
        <f>VLOOKUP(A1530,Planilha3!$D$2:$F$5575,3,FALSE)</f>
        <v>-49.014803674741401</v>
      </c>
      <c r="Z1530">
        <v>0</v>
      </c>
    </row>
    <row r="1531" spans="1:26" x14ac:dyDescent="0.25">
      <c r="A1531" t="str">
        <f t="shared" si="23"/>
        <v>PorciúnculaRJ</v>
      </c>
      <c r="B1531" s="8">
        <v>2017</v>
      </c>
      <c r="C1531" s="9" t="s">
        <v>18</v>
      </c>
      <c r="D1531" s="9" t="s">
        <v>583</v>
      </c>
      <c r="E1531" s="9" t="s">
        <v>2195</v>
      </c>
      <c r="F1531" s="9" t="s">
        <v>2196</v>
      </c>
      <c r="G1531" s="10" t="s">
        <v>7637</v>
      </c>
      <c r="H1531" s="11">
        <v>18302.93</v>
      </c>
      <c r="I1531" s="11">
        <v>333991.82400000002</v>
      </c>
      <c r="J1531" s="12">
        <v>18247.99767031836</v>
      </c>
      <c r="K1531" s="13" t="s">
        <v>7642</v>
      </c>
      <c r="L1531" s="13">
        <v>0</v>
      </c>
      <c r="M1531" s="14">
        <v>0</v>
      </c>
      <c r="N1531" s="15">
        <v>0</v>
      </c>
      <c r="O1531" s="16" t="s">
        <v>7637</v>
      </c>
      <c r="P1531" s="16" t="s">
        <v>7637</v>
      </c>
      <c r="Q1531" s="16" t="s">
        <v>7637</v>
      </c>
      <c r="R1531" s="16" t="s">
        <v>7637</v>
      </c>
      <c r="S1531" s="16" t="s">
        <v>7637</v>
      </c>
      <c r="T1531" s="16">
        <v>0</v>
      </c>
      <c r="U1531">
        <v>0</v>
      </c>
      <c r="V1531" s="17">
        <v>0.82612820506290996</v>
      </c>
      <c r="W1531" t="str">
        <f>VLOOKUP(A1531,Planilha3!$D$2:$F$5575,1,FALSE)</f>
        <v>PorciúnculaRJ</v>
      </c>
      <c r="X1531">
        <f>VLOOKUP(A1531,Planilha3!$D$2:$F$5575,2,FALSE)</f>
        <v>-20.963691165121201</v>
      </c>
      <c r="Y1531">
        <f>VLOOKUP(A1531,Planilha3!$D$2:$F$5575,3,FALSE)</f>
        <v>-42.046836940548403</v>
      </c>
      <c r="Z1531">
        <v>0</v>
      </c>
    </row>
    <row r="1532" spans="1:26" x14ac:dyDescent="0.25">
      <c r="A1532" t="str">
        <f t="shared" si="23"/>
        <v>São José do CerritoSC</v>
      </c>
      <c r="B1532" s="8">
        <v>2017</v>
      </c>
      <c r="C1532" s="9" t="s">
        <v>456</v>
      </c>
      <c r="D1532" s="9" t="s">
        <v>790</v>
      </c>
      <c r="E1532" s="9" t="s">
        <v>2197</v>
      </c>
      <c r="F1532" s="9" t="s">
        <v>2198</v>
      </c>
      <c r="G1532" s="10" t="s">
        <v>7637</v>
      </c>
      <c r="H1532" s="11">
        <v>26541.759999999998</v>
      </c>
      <c r="I1532" s="11">
        <v>227940.65400000001</v>
      </c>
      <c r="J1532" s="12">
        <v>8588.0007203742334</v>
      </c>
      <c r="K1532" s="13" t="s">
        <v>7639</v>
      </c>
      <c r="L1532" s="13">
        <v>0</v>
      </c>
      <c r="M1532" s="14">
        <v>0</v>
      </c>
      <c r="N1532" s="15">
        <v>0</v>
      </c>
      <c r="O1532" s="16" t="s">
        <v>7637</v>
      </c>
      <c r="P1532" s="16" t="s">
        <v>7637</v>
      </c>
      <c r="Q1532" s="16" t="s">
        <v>7637</v>
      </c>
      <c r="R1532" s="16" t="s">
        <v>7637</v>
      </c>
      <c r="S1532" s="16" t="s">
        <v>7637</v>
      </c>
      <c r="T1532" s="16">
        <v>0</v>
      </c>
      <c r="U1532">
        <v>0</v>
      </c>
      <c r="V1532" s="17">
        <v>1.1692249931669503</v>
      </c>
      <c r="W1532" t="str">
        <f>VLOOKUP(A1532,Planilha3!$D$2:$F$5575,1,FALSE)</f>
        <v>São José do CerritoSC</v>
      </c>
      <c r="X1532">
        <f>VLOOKUP(A1532,Planilha3!$D$2:$F$5575,2,FALSE)</f>
        <v>-27.660667184263101</v>
      </c>
      <c r="Y1532">
        <f>VLOOKUP(A1532,Planilha3!$D$2:$F$5575,3,FALSE)</f>
        <v>-50.573744794881001</v>
      </c>
      <c r="Z1532">
        <v>0</v>
      </c>
    </row>
    <row r="1533" spans="1:26" x14ac:dyDescent="0.25">
      <c r="A1533" t="str">
        <f t="shared" si="23"/>
        <v>Paraíso do NortePR</v>
      </c>
      <c r="B1533" s="8">
        <v>2017</v>
      </c>
      <c r="C1533" s="9" t="s">
        <v>456</v>
      </c>
      <c r="D1533" s="9" t="s">
        <v>457</v>
      </c>
      <c r="E1533" s="9" t="s">
        <v>2199</v>
      </c>
      <c r="F1533" s="9" t="s">
        <v>2200</v>
      </c>
      <c r="G1533" s="10" t="s">
        <v>7637</v>
      </c>
      <c r="H1533" s="11">
        <v>23808.1</v>
      </c>
      <c r="I1533" s="11">
        <v>317719.10800000001</v>
      </c>
      <c r="J1533" s="12">
        <v>13345.000567033911</v>
      </c>
      <c r="K1533" s="13" t="s">
        <v>7636</v>
      </c>
      <c r="L1533" s="13">
        <v>0</v>
      </c>
      <c r="M1533" s="14">
        <v>0</v>
      </c>
      <c r="N1533" s="15">
        <v>0</v>
      </c>
      <c r="O1533" s="16" t="s">
        <v>7637</v>
      </c>
      <c r="P1533" s="16" t="s">
        <v>7637</v>
      </c>
      <c r="Q1533" s="16" t="s">
        <v>7637</v>
      </c>
      <c r="R1533" s="16" t="s">
        <v>7637</v>
      </c>
      <c r="S1533" s="16" t="s">
        <v>7637</v>
      </c>
      <c r="T1533" s="16">
        <v>0</v>
      </c>
      <c r="U1533">
        <v>0</v>
      </c>
      <c r="V1533" s="17">
        <v>1.0581603325657876</v>
      </c>
      <c r="W1533" t="str">
        <f>VLOOKUP(A1533,Planilha3!$D$2:$F$5575,1,FALSE)</f>
        <v>Paraíso do NortePR</v>
      </c>
      <c r="X1533">
        <f>VLOOKUP(A1533,Planilha3!$D$2:$F$5575,2,FALSE)</f>
        <v>-23.282882551043599</v>
      </c>
      <c r="Y1533">
        <f>VLOOKUP(A1533,Planilha3!$D$2:$F$5575,3,FALSE)</f>
        <v>-52.6058656981997</v>
      </c>
      <c r="Z1533">
        <v>0</v>
      </c>
    </row>
    <row r="1534" spans="1:26" x14ac:dyDescent="0.25">
      <c r="A1534" t="str">
        <f t="shared" si="23"/>
        <v>Salto VelosoSC</v>
      </c>
      <c r="B1534" s="8">
        <v>2017</v>
      </c>
      <c r="C1534" s="9" t="s">
        <v>456</v>
      </c>
      <c r="D1534" s="9" t="s">
        <v>790</v>
      </c>
      <c r="E1534" s="9" t="s">
        <v>2201</v>
      </c>
      <c r="F1534" s="9" t="s">
        <v>2201</v>
      </c>
      <c r="G1534" s="10" t="s">
        <v>7637</v>
      </c>
      <c r="H1534" s="11">
        <v>36857.43</v>
      </c>
      <c r="I1534" s="11">
        <v>171571.32399999999</v>
      </c>
      <c r="J1534" s="12">
        <v>4654.9996567856197</v>
      </c>
      <c r="K1534" s="13" t="s">
        <v>7636</v>
      </c>
      <c r="L1534" s="13">
        <v>0</v>
      </c>
      <c r="M1534" s="14">
        <v>0</v>
      </c>
      <c r="N1534" s="15">
        <v>0</v>
      </c>
      <c r="O1534" s="16" t="s">
        <v>7637</v>
      </c>
      <c r="P1534" s="16" t="s">
        <v>7637</v>
      </c>
      <c r="Q1534" s="16" t="s">
        <v>7637</v>
      </c>
      <c r="R1534" s="16" t="s">
        <v>7637</v>
      </c>
      <c r="S1534" s="16" t="s">
        <v>7637</v>
      </c>
      <c r="T1534" s="16">
        <v>0</v>
      </c>
      <c r="U1534">
        <v>0</v>
      </c>
      <c r="V1534" s="17">
        <v>1.6116000964763553</v>
      </c>
      <c r="W1534" t="str">
        <f>VLOOKUP(A1534,Planilha3!$D$2:$F$5575,1,FALSE)</f>
        <v>Salto VelosoSC</v>
      </c>
      <c r="X1534">
        <f>VLOOKUP(A1534,Planilha3!$D$2:$F$5575,2,FALSE)</f>
        <v>-26.9034650546525</v>
      </c>
      <c r="Y1534">
        <f>VLOOKUP(A1534,Planilha3!$D$2:$F$5575,3,FALSE)</f>
        <v>-51.404779175311297</v>
      </c>
      <c r="Z1534">
        <v>0</v>
      </c>
    </row>
    <row r="1535" spans="1:26" x14ac:dyDescent="0.25">
      <c r="A1535" t="str">
        <f t="shared" si="23"/>
        <v>Aparecida do TaboadoMS</v>
      </c>
      <c r="B1535" s="8">
        <v>2017</v>
      </c>
      <c r="C1535" s="9" t="s">
        <v>2202</v>
      </c>
      <c r="D1535" s="9" t="s">
        <v>2203</v>
      </c>
      <c r="E1535" s="9" t="s">
        <v>2204</v>
      </c>
      <c r="F1535" s="9" t="s">
        <v>2204</v>
      </c>
      <c r="G1535" s="10" t="s">
        <v>7637</v>
      </c>
      <c r="H1535" s="11">
        <v>41324.86</v>
      </c>
      <c r="I1535" s="11">
        <v>1036096.8909999999</v>
      </c>
      <c r="J1535" s="12">
        <v>25072.000026134388</v>
      </c>
      <c r="K1535" s="13" t="s">
        <v>7636</v>
      </c>
      <c r="L1535" s="13">
        <v>0</v>
      </c>
      <c r="M1535" s="14">
        <v>0</v>
      </c>
      <c r="N1535" s="15">
        <v>0</v>
      </c>
      <c r="O1535" s="16" t="s">
        <v>7637</v>
      </c>
      <c r="P1535" s="16" t="s">
        <v>7637</v>
      </c>
      <c r="Q1535" s="16" t="s">
        <v>7637</v>
      </c>
      <c r="R1535" s="16" t="s">
        <v>7637</v>
      </c>
      <c r="S1535" s="16" t="s">
        <v>7637</v>
      </c>
      <c r="T1535" s="16">
        <v>0</v>
      </c>
      <c r="U1535">
        <v>0</v>
      </c>
      <c r="V1535" s="17">
        <v>1.8436950611859229</v>
      </c>
      <c r="W1535" t="str">
        <f>VLOOKUP(A1535,Planilha3!$D$2:$F$5575,1,FALSE)</f>
        <v>Aparecida do TaboadoMS</v>
      </c>
      <c r="X1535">
        <f>VLOOKUP(A1535,Planilha3!$D$2:$F$5575,2,FALSE)</f>
        <v>-20.087732834849799</v>
      </c>
      <c r="Y1535">
        <f>VLOOKUP(A1535,Planilha3!$D$2:$F$5575,3,FALSE)</f>
        <v>-51.096553107223599</v>
      </c>
      <c r="Z1535">
        <v>0</v>
      </c>
    </row>
    <row r="1536" spans="1:26" x14ac:dyDescent="0.25">
      <c r="A1536" t="str">
        <f t="shared" si="23"/>
        <v>São Domingos do PrataMG</v>
      </c>
      <c r="B1536" s="8">
        <v>2017</v>
      </c>
      <c r="C1536" s="9" t="s">
        <v>18</v>
      </c>
      <c r="D1536" s="9" t="s">
        <v>163</v>
      </c>
      <c r="E1536" s="9" t="s">
        <v>2205</v>
      </c>
      <c r="F1536" s="9" t="s">
        <v>2206</v>
      </c>
      <c r="G1536" s="10" t="s">
        <v>7637</v>
      </c>
      <c r="H1536" s="11">
        <v>13557.94</v>
      </c>
      <c r="I1536" s="11">
        <v>241155.11199999999</v>
      </c>
      <c r="J1536" s="12">
        <v>17787.002450224736</v>
      </c>
      <c r="K1536" s="13" t="s">
        <v>7636</v>
      </c>
      <c r="L1536" s="13">
        <v>0</v>
      </c>
      <c r="M1536" s="14">
        <v>0</v>
      </c>
      <c r="N1536" s="15">
        <v>0</v>
      </c>
      <c r="O1536" s="16" t="s">
        <v>7637</v>
      </c>
      <c r="P1536" s="16" t="s">
        <v>7637</v>
      </c>
      <c r="Q1536" s="16" t="s">
        <v>7637</v>
      </c>
      <c r="R1536" s="16" t="s">
        <v>7637</v>
      </c>
      <c r="S1536" s="16" t="s">
        <v>7637</v>
      </c>
      <c r="T1536" s="16">
        <v>0</v>
      </c>
      <c r="U1536">
        <v>0</v>
      </c>
      <c r="V1536" s="17">
        <v>0.61825092281742067</v>
      </c>
      <c r="W1536" t="str">
        <f>VLOOKUP(A1536,Planilha3!$D$2:$F$5575,1,FALSE)</f>
        <v>São Domingos do PrataMG</v>
      </c>
      <c r="X1536">
        <f>VLOOKUP(A1536,Planilha3!$D$2:$F$5575,2,FALSE)</f>
        <v>-19.8682970202752</v>
      </c>
      <c r="Y1536">
        <f>VLOOKUP(A1536,Planilha3!$D$2:$F$5575,3,FALSE)</f>
        <v>-42.9713949811362</v>
      </c>
      <c r="Z1536">
        <v>0</v>
      </c>
    </row>
    <row r="1537" spans="1:26" x14ac:dyDescent="0.25">
      <c r="A1537" t="str">
        <f t="shared" si="23"/>
        <v>Nova Aliança do IvaíPR</v>
      </c>
      <c r="B1537" s="8">
        <v>2017</v>
      </c>
      <c r="C1537" s="9" t="s">
        <v>456</v>
      </c>
      <c r="D1537" s="9" t="s">
        <v>457</v>
      </c>
      <c r="E1537" s="9" t="s">
        <v>2207</v>
      </c>
      <c r="F1537" s="9" t="s">
        <v>2208</v>
      </c>
      <c r="G1537" s="10" t="s">
        <v>7637</v>
      </c>
      <c r="H1537" s="11">
        <v>29890.37</v>
      </c>
      <c r="I1537" s="11">
        <v>45911.61</v>
      </c>
      <c r="J1537" s="12">
        <v>1536.0000562053933</v>
      </c>
      <c r="K1537" s="13" t="s">
        <v>7641</v>
      </c>
      <c r="L1537" s="13">
        <v>0</v>
      </c>
      <c r="M1537" s="14">
        <v>0</v>
      </c>
      <c r="N1537" s="15">
        <v>0</v>
      </c>
      <c r="O1537" s="16" t="s">
        <v>7637</v>
      </c>
      <c r="P1537" s="16" t="s">
        <v>7637</v>
      </c>
      <c r="Q1537" s="16" t="s">
        <v>7637</v>
      </c>
      <c r="R1537" s="16" t="s">
        <v>7637</v>
      </c>
      <c r="S1537" s="16" t="s">
        <v>7637</v>
      </c>
      <c r="T1537" s="16">
        <v>0</v>
      </c>
      <c r="U1537">
        <v>0</v>
      </c>
      <c r="V1537" s="17">
        <v>1.3028348363516939</v>
      </c>
      <c r="W1537" t="str">
        <f>VLOOKUP(A1537,Planilha3!$D$2:$F$5575,1,FALSE)</f>
        <v>Nova Aliança do IvaíPR</v>
      </c>
      <c r="X1537">
        <f>VLOOKUP(A1537,Planilha3!$D$2:$F$5575,2,FALSE)</f>
        <v>-23.1767333032344</v>
      </c>
      <c r="Y1537">
        <f>VLOOKUP(A1537,Planilha3!$D$2:$F$5575,3,FALSE)</f>
        <v>-52.603680339860603</v>
      </c>
      <c r="Z1537">
        <v>0</v>
      </c>
    </row>
    <row r="1538" spans="1:26" x14ac:dyDescent="0.25">
      <c r="A1538" t="str">
        <f t="shared" si="23"/>
        <v>FarolPR</v>
      </c>
      <c r="B1538" s="8">
        <v>2017</v>
      </c>
      <c r="C1538" s="9" t="s">
        <v>456</v>
      </c>
      <c r="D1538" s="9" t="s">
        <v>457</v>
      </c>
      <c r="E1538" s="9" t="s">
        <v>2209</v>
      </c>
      <c r="F1538" s="9" t="s">
        <v>2209</v>
      </c>
      <c r="G1538" s="10" t="s">
        <v>7637</v>
      </c>
      <c r="H1538" s="11">
        <v>41787.629999999997</v>
      </c>
      <c r="I1538" s="11">
        <v>138860.28099999999</v>
      </c>
      <c r="J1538" s="12">
        <v>3322.9996771771935</v>
      </c>
      <c r="K1538" s="13" t="s">
        <v>7641</v>
      </c>
      <c r="L1538" s="13">
        <v>0</v>
      </c>
      <c r="M1538" s="14">
        <v>0</v>
      </c>
      <c r="N1538" s="15">
        <v>0</v>
      </c>
      <c r="O1538" s="16" t="s">
        <v>7637</v>
      </c>
      <c r="P1538" s="16" t="s">
        <v>7637</v>
      </c>
      <c r="Q1538" s="16" t="s">
        <v>7637</v>
      </c>
      <c r="R1538" s="16" t="s">
        <v>7637</v>
      </c>
      <c r="S1538" s="16" t="s">
        <v>7637</v>
      </c>
      <c r="T1538" s="16">
        <v>0</v>
      </c>
      <c r="U1538">
        <v>0</v>
      </c>
      <c r="V1538" s="17">
        <v>1.8237905965286427</v>
      </c>
      <c r="W1538" t="str">
        <f>VLOOKUP(A1538,Planilha3!$D$2:$F$5575,1,FALSE)</f>
        <v>FarolPR</v>
      </c>
      <c r="X1538">
        <f>VLOOKUP(A1538,Planilha3!$D$2:$F$5575,2,FALSE)</f>
        <v>-24.096306397270801</v>
      </c>
      <c r="Y1538">
        <f>VLOOKUP(A1538,Planilha3!$D$2:$F$5575,3,FALSE)</f>
        <v>-52.6221325103201</v>
      </c>
      <c r="Z1538">
        <v>0</v>
      </c>
    </row>
    <row r="1539" spans="1:26" x14ac:dyDescent="0.25">
      <c r="A1539" t="str">
        <f t="shared" ref="A1539:A1602" si="24">E1539&amp;D1539</f>
        <v>QuissamãRJ</v>
      </c>
      <c r="B1539" s="8">
        <v>2017</v>
      </c>
      <c r="C1539" s="9" t="s">
        <v>18</v>
      </c>
      <c r="D1539" s="9" t="s">
        <v>583</v>
      </c>
      <c r="E1539" s="9" t="s">
        <v>2210</v>
      </c>
      <c r="F1539" s="9" t="s">
        <v>2211</v>
      </c>
      <c r="G1539" s="10" t="s">
        <v>7637</v>
      </c>
      <c r="H1539" s="11">
        <v>61342.41</v>
      </c>
      <c r="I1539" s="11">
        <v>1443693.649</v>
      </c>
      <c r="J1539" s="12">
        <v>23535.000483352382</v>
      </c>
      <c r="K1539" s="13" t="s">
        <v>7643</v>
      </c>
      <c r="L1539" s="13">
        <v>0</v>
      </c>
      <c r="M1539" s="14">
        <v>0</v>
      </c>
      <c r="N1539" s="15">
        <v>0</v>
      </c>
      <c r="O1539" s="16" t="s">
        <v>7637</v>
      </c>
      <c r="P1539" s="16" t="s">
        <v>7637</v>
      </c>
      <c r="Q1539" s="16" t="s">
        <v>7637</v>
      </c>
      <c r="R1539" s="16" t="s">
        <v>7637</v>
      </c>
      <c r="S1539" s="16" t="s">
        <v>7637</v>
      </c>
      <c r="T1539" s="16">
        <v>0</v>
      </c>
      <c r="U1539">
        <v>0</v>
      </c>
      <c r="V1539" s="17">
        <v>2.7156211390561218</v>
      </c>
      <c r="W1539" t="str">
        <f>VLOOKUP(A1539,Planilha3!$D$2:$F$5575,1,FALSE)</f>
        <v>QuissamãRJ</v>
      </c>
      <c r="X1539">
        <f>VLOOKUP(A1539,Planilha3!$D$2:$F$5575,2,FALSE)</f>
        <v>-22.103583699564599</v>
      </c>
      <c r="Y1539">
        <f>VLOOKUP(A1539,Planilha3!$D$2:$F$5575,3,FALSE)</f>
        <v>-41.4696115444982</v>
      </c>
      <c r="Z1539">
        <v>0</v>
      </c>
    </row>
    <row r="1540" spans="1:26" x14ac:dyDescent="0.25">
      <c r="A1540" t="str">
        <f t="shared" si="24"/>
        <v>ItaperunaRJ</v>
      </c>
      <c r="B1540" s="8">
        <v>2017</v>
      </c>
      <c r="C1540" s="9" t="s">
        <v>18</v>
      </c>
      <c r="D1540" s="9" t="s">
        <v>583</v>
      </c>
      <c r="E1540" s="9" t="s">
        <v>2212</v>
      </c>
      <c r="F1540" s="9" t="s">
        <v>2212</v>
      </c>
      <c r="G1540" s="10">
        <v>1997.64</v>
      </c>
      <c r="H1540" s="11">
        <v>27051.85</v>
      </c>
      <c r="I1540" s="11">
        <v>2705103.3679999998</v>
      </c>
      <c r="J1540" s="12">
        <v>99996.982387526179</v>
      </c>
      <c r="K1540" s="13" t="s">
        <v>7636</v>
      </c>
      <c r="L1540" s="13">
        <v>0</v>
      </c>
      <c r="M1540" s="14">
        <v>0</v>
      </c>
      <c r="N1540" s="15">
        <v>0</v>
      </c>
      <c r="O1540" s="16" t="s">
        <v>7637</v>
      </c>
      <c r="P1540" s="16" t="s">
        <v>7637</v>
      </c>
      <c r="Q1540" s="16" t="s">
        <v>7637</v>
      </c>
      <c r="R1540" s="16" t="s">
        <v>7637</v>
      </c>
      <c r="S1540" s="16" t="s">
        <v>7637</v>
      </c>
      <c r="T1540" s="16">
        <v>0</v>
      </c>
      <c r="U1540">
        <v>0</v>
      </c>
      <c r="V1540" s="17">
        <v>10.068051506305983</v>
      </c>
      <c r="W1540" t="str">
        <f>VLOOKUP(A1540,Planilha3!$D$2:$F$5575,1,FALSE)</f>
        <v>ItaperunaRJ</v>
      </c>
      <c r="X1540">
        <f>VLOOKUP(A1540,Planilha3!$D$2:$F$5575,2,FALSE)</f>
        <v>-21.2001474194144</v>
      </c>
      <c r="Y1540">
        <f>VLOOKUP(A1540,Planilha3!$D$2:$F$5575,3,FALSE)</f>
        <v>-41.880266304867803</v>
      </c>
      <c r="Z1540">
        <v>0</v>
      </c>
    </row>
    <row r="1541" spans="1:26" x14ac:dyDescent="0.25">
      <c r="A1541" t="str">
        <f t="shared" si="24"/>
        <v>CarneirinhoMG</v>
      </c>
      <c r="B1541" s="8">
        <v>2017</v>
      </c>
      <c r="C1541" s="9" t="s">
        <v>18</v>
      </c>
      <c r="D1541" s="9" t="s">
        <v>163</v>
      </c>
      <c r="E1541" s="9" t="s">
        <v>2213</v>
      </c>
      <c r="F1541" s="9" t="s">
        <v>2213</v>
      </c>
      <c r="G1541" s="10" t="s">
        <v>7637</v>
      </c>
      <c r="H1541" s="11">
        <v>31620.560000000001</v>
      </c>
      <c r="I1541" s="11">
        <v>318482.31300000002</v>
      </c>
      <c r="J1541" s="12">
        <v>10072.001033504783</v>
      </c>
      <c r="K1541" s="13" t="s">
        <v>7636</v>
      </c>
      <c r="L1541" s="13">
        <v>0</v>
      </c>
      <c r="M1541" s="14">
        <v>0</v>
      </c>
      <c r="N1541" s="15">
        <v>0</v>
      </c>
      <c r="O1541" s="16" t="s">
        <v>7637</v>
      </c>
      <c r="P1541" s="16" t="s">
        <v>7637</v>
      </c>
      <c r="Q1541" s="16" t="s">
        <v>7637</v>
      </c>
      <c r="R1541" s="16" t="s">
        <v>7637</v>
      </c>
      <c r="S1541" s="16" t="s">
        <v>7637</v>
      </c>
      <c r="T1541" s="16">
        <v>0</v>
      </c>
      <c r="U1541">
        <v>0</v>
      </c>
      <c r="V1541" s="17">
        <v>1.3931234497198741</v>
      </c>
      <c r="W1541" t="str">
        <f>VLOOKUP(A1541,Planilha3!$D$2:$F$5575,1,FALSE)</f>
        <v>CarneirinhoMG</v>
      </c>
      <c r="X1541">
        <f>VLOOKUP(A1541,Planilha3!$D$2:$F$5575,2,FALSE)</f>
        <v>-19.699158600844399</v>
      </c>
      <c r="Y1541">
        <f>VLOOKUP(A1541,Planilha3!$D$2:$F$5575,3,FALSE)</f>
        <v>-50.689855601808503</v>
      </c>
      <c r="Z1541">
        <v>0</v>
      </c>
    </row>
    <row r="1542" spans="1:26" x14ac:dyDescent="0.25">
      <c r="A1542" t="str">
        <f t="shared" si="24"/>
        <v>Pedras GrandesSC</v>
      </c>
      <c r="B1542" s="8">
        <v>2017</v>
      </c>
      <c r="C1542" s="9" t="s">
        <v>456</v>
      </c>
      <c r="D1542" s="9" t="s">
        <v>790</v>
      </c>
      <c r="E1542" s="9" t="s">
        <v>2214</v>
      </c>
      <c r="F1542" s="9" t="s">
        <v>2214</v>
      </c>
      <c r="G1542" s="10" t="s">
        <v>7637</v>
      </c>
      <c r="H1542" s="11">
        <v>34444.660000000003</v>
      </c>
      <c r="I1542" s="11">
        <v>138674.18799999999</v>
      </c>
      <c r="J1542" s="12">
        <v>4025.9996179378741</v>
      </c>
      <c r="K1542" s="13" t="s">
        <v>7641</v>
      </c>
      <c r="L1542" s="13">
        <v>0</v>
      </c>
      <c r="M1542" s="14">
        <v>0</v>
      </c>
      <c r="N1542" s="15">
        <v>0</v>
      </c>
      <c r="O1542" s="16" t="s">
        <v>7637</v>
      </c>
      <c r="P1542" s="16" t="s">
        <v>7637</v>
      </c>
      <c r="Q1542" s="16" t="s">
        <v>7637</v>
      </c>
      <c r="R1542" s="16" t="s">
        <v>7637</v>
      </c>
      <c r="S1542" s="16" t="s">
        <v>7637</v>
      </c>
      <c r="T1542" s="16">
        <v>0</v>
      </c>
      <c r="U1542">
        <v>0</v>
      </c>
      <c r="V1542" s="17">
        <v>1.5054331318018628</v>
      </c>
      <c r="W1542" t="str">
        <f>VLOOKUP(A1542,Planilha3!$D$2:$F$5575,1,FALSE)</f>
        <v>Pedras GrandesSC</v>
      </c>
      <c r="X1542">
        <f>VLOOKUP(A1542,Planilha3!$D$2:$F$5575,2,FALSE)</f>
        <v>-28.434346114939</v>
      </c>
      <c r="Y1542">
        <f>VLOOKUP(A1542,Planilha3!$D$2:$F$5575,3,FALSE)</f>
        <v>-49.195343746901798</v>
      </c>
      <c r="Z1542">
        <v>0</v>
      </c>
    </row>
    <row r="1543" spans="1:26" x14ac:dyDescent="0.25">
      <c r="A1543" t="str">
        <f t="shared" si="24"/>
        <v>Três LagoasMS</v>
      </c>
      <c r="B1543" s="8">
        <v>2017</v>
      </c>
      <c r="C1543" s="9" t="s">
        <v>2202</v>
      </c>
      <c r="D1543" s="9" t="s">
        <v>2203</v>
      </c>
      <c r="E1543" s="9" t="s">
        <v>2215</v>
      </c>
      <c r="F1543" s="9" t="s">
        <v>2216</v>
      </c>
      <c r="G1543" s="10">
        <v>2865.7</v>
      </c>
      <c r="H1543" s="11">
        <v>86244.15</v>
      </c>
      <c r="I1543" s="11">
        <v>10131704.503</v>
      </c>
      <c r="J1543" s="12">
        <v>117477.0057215475</v>
      </c>
      <c r="K1543" s="13" t="s">
        <v>7640</v>
      </c>
      <c r="L1543" s="13">
        <v>0</v>
      </c>
      <c r="M1543" s="14">
        <v>0</v>
      </c>
      <c r="N1543" s="15">
        <v>0</v>
      </c>
      <c r="O1543" s="16" t="s">
        <v>7637</v>
      </c>
      <c r="P1543" s="16" t="s">
        <v>7637</v>
      </c>
      <c r="Q1543" s="16" t="s">
        <v>7637</v>
      </c>
      <c r="R1543" s="16" t="s">
        <v>7637</v>
      </c>
      <c r="S1543" s="16" t="s">
        <v>7637</v>
      </c>
      <c r="T1543" s="16">
        <v>0</v>
      </c>
      <c r="U1543">
        <v>0</v>
      </c>
      <c r="V1543" s="17">
        <v>16.521467883877321</v>
      </c>
      <c r="W1543" t="str">
        <f>VLOOKUP(A1543,Planilha3!$D$2:$F$5575,1,FALSE)</f>
        <v>Três LagoasMS</v>
      </c>
      <c r="X1543">
        <f>VLOOKUP(A1543,Planilha3!$D$2:$F$5575,2,FALSE)</f>
        <v>-20.7853114083773</v>
      </c>
      <c r="Y1543">
        <f>VLOOKUP(A1543,Planilha3!$D$2:$F$5575,3,FALSE)</f>
        <v>-51.7011546804654</v>
      </c>
      <c r="Z1543">
        <v>0</v>
      </c>
    </row>
    <row r="1544" spans="1:26" x14ac:dyDescent="0.25">
      <c r="A1544" t="str">
        <f t="shared" si="24"/>
        <v>Pedra BonitaMG</v>
      </c>
      <c r="B1544" s="8">
        <v>2017</v>
      </c>
      <c r="C1544" s="9" t="s">
        <v>18</v>
      </c>
      <c r="D1544" s="9" t="s">
        <v>163</v>
      </c>
      <c r="E1544" s="9" t="s">
        <v>2217</v>
      </c>
      <c r="F1544" s="9" t="s">
        <v>2217</v>
      </c>
      <c r="G1544" s="10" t="s">
        <v>7637</v>
      </c>
      <c r="H1544" s="11">
        <v>8687.09</v>
      </c>
      <c r="I1544" s="11">
        <v>61825.987999999998</v>
      </c>
      <c r="J1544" s="12">
        <v>7116.9963704761885</v>
      </c>
      <c r="K1544" s="13" t="s">
        <v>7642</v>
      </c>
      <c r="L1544" s="13">
        <v>0</v>
      </c>
      <c r="M1544" s="14">
        <v>0</v>
      </c>
      <c r="N1544" s="15">
        <v>0</v>
      </c>
      <c r="O1544" s="16" t="s">
        <v>7637</v>
      </c>
      <c r="P1544" s="16" t="s">
        <v>7637</v>
      </c>
      <c r="Q1544" s="16" t="s">
        <v>7637</v>
      </c>
      <c r="R1544" s="16" t="s">
        <v>7637</v>
      </c>
      <c r="S1544" s="16" t="s">
        <v>7637</v>
      </c>
      <c r="T1544" s="16">
        <v>0</v>
      </c>
      <c r="U1544">
        <v>0</v>
      </c>
      <c r="V1544" s="17">
        <v>0.38897864648867353</v>
      </c>
      <c r="W1544" t="str">
        <f>VLOOKUP(A1544,Planilha3!$D$2:$F$5575,1,FALSE)</f>
        <v>Pedra BonitaMG</v>
      </c>
      <c r="X1544">
        <f>VLOOKUP(A1544,Planilha3!$D$2:$F$5575,2,FALSE)</f>
        <v>-20.522357875323902</v>
      </c>
      <c r="Y1544">
        <f>VLOOKUP(A1544,Planilha3!$D$2:$F$5575,3,FALSE)</f>
        <v>-42.330799936982601</v>
      </c>
      <c r="Z1544">
        <v>0</v>
      </c>
    </row>
    <row r="1545" spans="1:26" x14ac:dyDescent="0.25">
      <c r="A1545" t="str">
        <f t="shared" si="24"/>
        <v>ItabiraMG</v>
      </c>
      <c r="B1545" s="8">
        <v>2017</v>
      </c>
      <c r="C1545" s="9" t="s">
        <v>18</v>
      </c>
      <c r="D1545" s="9" t="s">
        <v>163</v>
      </c>
      <c r="E1545" s="9" t="s">
        <v>2218</v>
      </c>
      <c r="F1545" s="9" t="s">
        <v>2218</v>
      </c>
      <c r="G1545" s="10">
        <v>2118.8200000000002</v>
      </c>
      <c r="H1545" s="11">
        <v>43763.91</v>
      </c>
      <c r="I1545" s="11">
        <v>5220378.2869999995</v>
      </c>
      <c r="J1545" s="12">
        <v>119285.00645851796</v>
      </c>
      <c r="K1545" s="13" t="s">
        <v>7643</v>
      </c>
      <c r="L1545" s="13">
        <v>0</v>
      </c>
      <c r="M1545" s="14">
        <v>0</v>
      </c>
      <c r="N1545" s="15">
        <v>0</v>
      </c>
      <c r="O1545" s="16" t="s">
        <v>7637</v>
      </c>
      <c r="P1545" s="16" t="s">
        <v>7637</v>
      </c>
      <c r="Q1545" s="16" t="s">
        <v>7637</v>
      </c>
      <c r="R1545" s="16" t="s">
        <v>7637</v>
      </c>
      <c r="S1545" s="16" t="s">
        <v>7637</v>
      </c>
      <c r="T1545" s="16">
        <v>0</v>
      </c>
      <c r="U1545">
        <v>0</v>
      </c>
      <c r="V1545" s="17">
        <v>11.374180349940914</v>
      </c>
      <c r="W1545" t="str">
        <f>VLOOKUP(A1545,Planilha3!$D$2:$F$5575,1,FALSE)</f>
        <v>ItabiraMG</v>
      </c>
      <c r="X1545">
        <f>VLOOKUP(A1545,Planilha3!$D$2:$F$5575,2,FALSE)</f>
        <v>-19.624409540490401</v>
      </c>
      <c r="Y1545">
        <f>VLOOKUP(A1545,Planilha3!$D$2:$F$5575,3,FALSE)</f>
        <v>-43.231595260150002</v>
      </c>
      <c r="Z1545">
        <v>0</v>
      </c>
    </row>
    <row r="1546" spans="1:26" x14ac:dyDescent="0.25">
      <c r="A1546" t="str">
        <f t="shared" si="24"/>
        <v>São Manoel do ParanáPR</v>
      </c>
      <c r="B1546" s="8">
        <v>2017</v>
      </c>
      <c r="C1546" s="9" t="s">
        <v>456</v>
      </c>
      <c r="D1546" s="9" t="s">
        <v>457</v>
      </c>
      <c r="E1546" s="9" t="s">
        <v>2219</v>
      </c>
      <c r="F1546" s="9" t="s">
        <v>2220</v>
      </c>
      <c r="G1546" s="10" t="s">
        <v>7637</v>
      </c>
      <c r="H1546" s="11">
        <v>22665.86</v>
      </c>
      <c r="I1546" s="11">
        <v>49615.561000000002</v>
      </c>
      <c r="J1546" s="12">
        <v>2188.9997114603193</v>
      </c>
      <c r="K1546" s="13" t="s">
        <v>7642</v>
      </c>
      <c r="L1546" s="13">
        <v>0</v>
      </c>
      <c r="M1546" s="14">
        <v>0</v>
      </c>
      <c r="N1546" s="15">
        <v>0</v>
      </c>
      <c r="O1546" s="16" t="s">
        <v>7637</v>
      </c>
      <c r="P1546" s="16" t="s">
        <v>7637</v>
      </c>
      <c r="Q1546" s="16" t="s">
        <v>7637</v>
      </c>
      <c r="R1546" s="16" t="s">
        <v>7637</v>
      </c>
      <c r="S1546" s="16" t="s">
        <v>7637</v>
      </c>
      <c r="T1546" s="16">
        <v>0</v>
      </c>
      <c r="U1546">
        <v>0</v>
      </c>
      <c r="V1546" s="17">
        <v>0.98958912808153887</v>
      </c>
      <c r="W1546" t="str">
        <f>VLOOKUP(A1546,Planilha3!$D$2:$F$5575,1,FALSE)</f>
        <v>São Manoel do ParanáPR</v>
      </c>
      <c r="X1546">
        <f>VLOOKUP(A1546,Planilha3!$D$2:$F$5575,2,FALSE)</f>
        <v>-23.3945997048117</v>
      </c>
      <c r="Y1546">
        <f>VLOOKUP(A1546,Planilha3!$D$2:$F$5575,3,FALSE)</f>
        <v>-52.645813305071499</v>
      </c>
      <c r="Z1546">
        <v>0</v>
      </c>
    </row>
    <row r="1547" spans="1:26" x14ac:dyDescent="0.25">
      <c r="A1547" t="str">
        <f t="shared" si="24"/>
        <v>Nova CantuPR</v>
      </c>
      <c r="B1547" s="8">
        <v>2017</v>
      </c>
      <c r="C1547" s="9" t="s">
        <v>456</v>
      </c>
      <c r="D1547" s="9" t="s">
        <v>457</v>
      </c>
      <c r="E1547" s="9" t="s">
        <v>2221</v>
      </c>
      <c r="F1547" s="9" t="s">
        <v>2221</v>
      </c>
      <c r="G1547" s="10" t="s">
        <v>7637</v>
      </c>
      <c r="H1547" s="11">
        <v>29417.79</v>
      </c>
      <c r="I1547" s="11">
        <v>185184.97500000001</v>
      </c>
      <c r="J1547" s="12">
        <v>6294.9995563908778</v>
      </c>
      <c r="K1547" s="13" t="s">
        <v>7641</v>
      </c>
      <c r="L1547" s="13">
        <v>0</v>
      </c>
      <c r="M1547" s="14">
        <v>0</v>
      </c>
      <c r="N1547" s="15">
        <v>0</v>
      </c>
      <c r="O1547" s="16" t="s">
        <v>7637</v>
      </c>
      <c r="P1547" s="16" t="s">
        <v>7637</v>
      </c>
      <c r="Q1547" s="16" t="s">
        <v>7637</v>
      </c>
      <c r="R1547" s="16" t="s">
        <v>7637</v>
      </c>
      <c r="S1547" s="16" t="s">
        <v>7637</v>
      </c>
      <c r="T1547" s="16">
        <v>0</v>
      </c>
      <c r="U1547">
        <v>0</v>
      </c>
      <c r="V1547" s="17">
        <v>1.2905492169051345</v>
      </c>
      <c r="W1547" t="str">
        <f>VLOOKUP(A1547,Planilha3!$D$2:$F$5575,1,FALSE)</f>
        <v>Nova CantuPR</v>
      </c>
      <c r="X1547">
        <f>VLOOKUP(A1547,Planilha3!$D$2:$F$5575,2,FALSE)</f>
        <v>-24.6727898449926</v>
      </c>
      <c r="Y1547">
        <f>VLOOKUP(A1547,Planilha3!$D$2:$F$5575,3,FALSE)</f>
        <v>-52.566519168552603</v>
      </c>
      <c r="Z1547">
        <v>0</v>
      </c>
    </row>
    <row r="1548" spans="1:26" x14ac:dyDescent="0.25">
      <c r="A1548" t="str">
        <f t="shared" si="24"/>
        <v>TombosMG</v>
      </c>
      <c r="B1548" s="8">
        <v>2017</v>
      </c>
      <c r="C1548" s="9" t="s">
        <v>18</v>
      </c>
      <c r="D1548" s="9" t="s">
        <v>163</v>
      </c>
      <c r="E1548" s="9" t="s">
        <v>2222</v>
      </c>
      <c r="F1548" s="9" t="s">
        <v>2222</v>
      </c>
      <c r="G1548" s="10" t="s">
        <v>7637</v>
      </c>
      <c r="H1548" s="11">
        <v>10383.57</v>
      </c>
      <c r="I1548" s="11">
        <v>91084.642000000007</v>
      </c>
      <c r="J1548" s="12">
        <v>8771.9967217440626</v>
      </c>
      <c r="K1548" s="13" t="s">
        <v>7642</v>
      </c>
      <c r="L1548" s="13">
        <v>0</v>
      </c>
      <c r="M1548" s="14">
        <v>0</v>
      </c>
      <c r="N1548" s="15">
        <v>0</v>
      </c>
      <c r="O1548" s="16" t="s">
        <v>7637</v>
      </c>
      <c r="P1548" s="16" t="s">
        <v>7637</v>
      </c>
      <c r="Q1548" s="16" t="s">
        <v>7637</v>
      </c>
      <c r="R1548" s="16" t="s">
        <v>7637</v>
      </c>
      <c r="S1548" s="16" t="s">
        <v>7637</v>
      </c>
      <c r="T1548" s="16">
        <v>0</v>
      </c>
      <c r="U1548">
        <v>0</v>
      </c>
      <c r="V1548" s="17">
        <v>0.46548295591750632</v>
      </c>
      <c r="W1548" t="str">
        <f>VLOOKUP(A1548,Planilha3!$D$2:$F$5575,1,FALSE)</f>
        <v>TombosMG</v>
      </c>
      <c r="X1548">
        <f>VLOOKUP(A1548,Planilha3!$D$2:$F$5575,2,FALSE)</f>
        <v>-20.909109006238001</v>
      </c>
      <c r="Y1548">
        <f>VLOOKUP(A1548,Planilha3!$D$2:$F$5575,3,FALSE)</f>
        <v>-42.023133639138997</v>
      </c>
      <c r="Z1548">
        <v>0</v>
      </c>
    </row>
    <row r="1549" spans="1:26" x14ac:dyDescent="0.25">
      <c r="A1549" t="str">
        <f t="shared" si="24"/>
        <v>Nova EraMG</v>
      </c>
      <c r="B1549" s="8">
        <v>2017</v>
      </c>
      <c r="C1549" s="9" t="s">
        <v>18</v>
      </c>
      <c r="D1549" s="9" t="s">
        <v>163</v>
      </c>
      <c r="E1549" s="9" t="s">
        <v>2223</v>
      </c>
      <c r="F1549" s="9" t="s">
        <v>2223</v>
      </c>
      <c r="G1549" s="10" t="s">
        <v>7637</v>
      </c>
      <c r="H1549" s="11">
        <v>17869.48</v>
      </c>
      <c r="I1549" s="11">
        <v>321543.41899999999</v>
      </c>
      <c r="J1549" s="12">
        <v>17993.999769439291</v>
      </c>
      <c r="K1549" s="13" t="s">
        <v>7636</v>
      </c>
      <c r="L1549" s="13">
        <v>0</v>
      </c>
      <c r="M1549" s="14">
        <v>0</v>
      </c>
      <c r="N1549" s="15">
        <v>0</v>
      </c>
      <c r="O1549" s="16" t="s">
        <v>7637</v>
      </c>
      <c r="P1549" s="16" t="s">
        <v>7637</v>
      </c>
      <c r="Q1549" s="16" t="s">
        <v>7637</v>
      </c>
      <c r="R1549" s="16" t="s">
        <v>7637</v>
      </c>
      <c r="S1549" s="16" t="s">
        <v>7637</v>
      </c>
      <c r="T1549" s="16">
        <v>0</v>
      </c>
      <c r="U1549">
        <v>0</v>
      </c>
      <c r="V1549" s="17">
        <v>0.80678975950938758</v>
      </c>
      <c r="W1549" t="str">
        <f>VLOOKUP(A1549,Planilha3!$D$2:$F$5575,1,FALSE)</f>
        <v>Nova EraMG</v>
      </c>
      <c r="X1549">
        <f>VLOOKUP(A1549,Planilha3!$D$2:$F$5575,2,FALSE)</f>
        <v>-19.76303354205</v>
      </c>
      <c r="Y1549">
        <f>VLOOKUP(A1549,Planilha3!$D$2:$F$5575,3,FALSE)</f>
        <v>-43.031263857118198</v>
      </c>
      <c r="Z1549">
        <v>0</v>
      </c>
    </row>
    <row r="1550" spans="1:26" x14ac:dyDescent="0.25">
      <c r="A1550" t="str">
        <f t="shared" si="24"/>
        <v>TupaciguaraMG</v>
      </c>
      <c r="B1550" s="8">
        <v>2017</v>
      </c>
      <c r="C1550" s="9" t="s">
        <v>18</v>
      </c>
      <c r="D1550" s="9" t="s">
        <v>163</v>
      </c>
      <c r="E1550" s="9" t="s">
        <v>2224</v>
      </c>
      <c r="F1550" s="9" t="s">
        <v>2224</v>
      </c>
      <c r="G1550" s="10" t="s">
        <v>7637</v>
      </c>
      <c r="H1550" s="11">
        <v>26988.92</v>
      </c>
      <c r="I1550" s="11">
        <v>689242.94400000002</v>
      </c>
      <c r="J1550" s="12">
        <v>25537.996481519083</v>
      </c>
      <c r="K1550" s="13" t="s">
        <v>7636</v>
      </c>
      <c r="L1550" s="13">
        <v>0</v>
      </c>
      <c r="M1550" s="14">
        <v>0</v>
      </c>
      <c r="N1550" s="15">
        <v>0</v>
      </c>
      <c r="O1550" s="16" t="s">
        <v>7637</v>
      </c>
      <c r="P1550" s="16" t="s">
        <v>7637</v>
      </c>
      <c r="Q1550" s="16" t="s">
        <v>7637</v>
      </c>
      <c r="R1550" s="16" t="s">
        <v>7637</v>
      </c>
      <c r="S1550" s="16" t="s">
        <v>7637</v>
      </c>
      <c r="T1550" s="16">
        <v>0</v>
      </c>
      <c r="U1550">
        <v>0</v>
      </c>
      <c r="V1550" s="17">
        <v>1.2178338482426625</v>
      </c>
      <c r="W1550" t="str">
        <f>VLOOKUP(A1550,Planilha3!$D$2:$F$5575,1,FALSE)</f>
        <v>TupaciguaraMG</v>
      </c>
      <c r="X1550">
        <f>VLOOKUP(A1550,Planilha3!$D$2:$F$5575,2,FALSE)</f>
        <v>-18.592995178416398</v>
      </c>
      <c r="Y1550">
        <f>VLOOKUP(A1550,Planilha3!$D$2:$F$5575,3,FALSE)</f>
        <v>-48.704950821721198</v>
      </c>
      <c r="Z1550">
        <v>0</v>
      </c>
    </row>
    <row r="1551" spans="1:26" x14ac:dyDescent="0.25">
      <c r="A1551" t="str">
        <f t="shared" si="24"/>
        <v>BrasilândiaMS</v>
      </c>
      <c r="B1551" s="8">
        <v>2017</v>
      </c>
      <c r="C1551" s="9" t="s">
        <v>2202</v>
      </c>
      <c r="D1551" s="9" t="s">
        <v>2203</v>
      </c>
      <c r="E1551" s="9" t="s">
        <v>2225</v>
      </c>
      <c r="F1551" s="9" t="s">
        <v>2226</v>
      </c>
      <c r="G1551" s="10" t="s">
        <v>7637</v>
      </c>
      <c r="H1551" s="11">
        <v>43749.84</v>
      </c>
      <c r="I1551" s="11">
        <v>519048.07299999997</v>
      </c>
      <c r="J1551" s="12">
        <v>11863.999342626168</v>
      </c>
      <c r="K1551" s="13" t="s">
        <v>7645</v>
      </c>
      <c r="L1551" s="13">
        <v>0</v>
      </c>
      <c r="M1551" s="14">
        <v>0</v>
      </c>
      <c r="N1551" s="15">
        <v>0</v>
      </c>
      <c r="O1551" s="16" t="s">
        <v>7637</v>
      </c>
      <c r="P1551" s="16" t="s">
        <v>7637</v>
      </c>
      <c r="Q1551" s="16" t="s">
        <v>7637</v>
      </c>
      <c r="R1551" s="16" t="s">
        <v>7637</v>
      </c>
      <c r="S1551" s="16" t="s">
        <v>7637</v>
      </c>
      <c r="T1551" s="16">
        <v>0</v>
      </c>
      <c r="U1551">
        <v>0</v>
      </c>
      <c r="V1551" s="17">
        <v>1.9251023094663251</v>
      </c>
      <c r="W1551" t="str">
        <f>VLOOKUP(A1551,Planilha3!$D$2:$F$5575,1,FALSE)</f>
        <v>BrasilândiaMS</v>
      </c>
      <c r="X1551">
        <f>VLOOKUP(A1551,Planilha3!$D$2:$F$5575,2,FALSE)</f>
        <v>-21.254886875745498</v>
      </c>
      <c r="Y1551">
        <f>VLOOKUP(A1551,Planilha3!$D$2:$F$5575,3,FALSE)</f>
        <v>-52.036946040730697</v>
      </c>
      <c r="Z1551">
        <v>0</v>
      </c>
    </row>
    <row r="1552" spans="1:26" x14ac:dyDescent="0.25">
      <c r="A1552" t="str">
        <f t="shared" si="24"/>
        <v>Abre CampoMG</v>
      </c>
      <c r="B1552" s="8">
        <v>2017</v>
      </c>
      <c r="C1552" s="9" t="s">
        <v>18</v>
      </c>
      <c r="D1552" s="9" t="s">
        <v>163</v>
      </c>
      <c r="E1552" s="9" t="s">
        <v>2227</v>
      </c>
      <c r="F1552" s="9" t="s">
        <v>2227</v>
      </c>
      <c r="G1552" s="10" t="s">
        <v>7637</v>
      </c>
      <c r="H1552" s="11">
        <v>13453.99</v>
      </c>
      <c r="I1552" s="11">
        <v>184763.595</v>
      </c>
      <c r="J1552" s="12">
        <v>13732.996308158399</v>
      </c>
      <c r="K1552" s="13" t="s">
        <v>7636</v>
      </c>
      <c r="L1552" s="13">
        <v>0</v>
      </c>
      <c r="M1552" s="14">
        <v>0</v>
      </c>
      <c r="N1552" s="15">
        <v>0</v>
      </c>
      <c r="O1552" s="16" t="s">
        <v>7637</v>
      </c>
      <c r="P1552" s="16" t="s">
        <v>7637</v>
      </c>
      <c r="Q1552" s="16" t="s">
        <v>7637</v>
      </c>
      <c r="R1552" s="16" t="s">
        <v>7637</v>
      </c>
      <c r="S1552" s="16" t="s">
        <v>7637</v>
      </c>
      <c r="T1552" s="16">
        <v>0</v>
      </c>
      <c r="U1552">
        <v>0</v>
      </c>
      <c r="V1552" s="17">
        <v>0.60721820126416859</v>
      </c>
      <c r="W1552" t="str">
        <f>VLOOKUP(A1552,Planilha3!$D$2:$F$5575,1,FALSE)</f>
        <v>Abre CampoMG</v>
      </c>
      <c r="X1552">
        <f>VLOOKUP(A1552,Planilha3!$D$2:$F$5575,2,FALSE)</f>
        <v>-20.300124717633199</v>
      </c>
      <c r="Y1552">
        <f>VLOOKUP(A1552,Planilha3!$D$2:$F$5575,3,FALSE)</f>
        <v>-42.474665447535301</v>
      </c>
      <c r="Z1552">
        <v>0</v>
      </c>
    </row>
    <row r="1553" spans="1:26" x14ac:dyDescent="0.25">
      <c r="A1553" t="str">
        <f t="shared" si="24"/>
        <v>SelvíriaMS</v>
      </c>
      <c r="B1553" s="8">
        <v>2017</v>
      </c>
      <c r="C1553" s="9" t="s">
        <v>2202</v>
      </c>
      <c r="D1553" s="9" t="s">
        <v>2203</v>
      </c>
      <c r="E1553" s="9" t="s">
        <v>2228</v>
      </c>
      <c r="F1553" s="9" t="s">
        <v>2229</v>
      </c>
      <c r="G1553" s="10" t="s">
        <v>7637</v>
      </c>
      <c r="H1553" s="11">
        <v>271094.7</v>
      </c>
      <c r="I1553" s="11">
        <v>1757235.8689999999</v>
      </c>
      <c r="J1553" s="12">
        <v>6482.0000870544491</v>
      </c>
      <c r="K1553" s="13" t="s">
        <v>7639</v>
      </c>
      <c r="L1553" s="13">
        <v>0</v>
      </c>
      <c r="M1553" s="14">
        <v>0</v>
      </c>
      <c r="N1553" s="15">
        <v>0</v>
      </c>
      <c r="O1553" s="16" t="s">
        <v>7637</v>
      </c>
      <c r="P1553" s="16" t="s">
        <v>7637</v>
      </c>
      <c r="Q1553" s="16" t="s">
        <v>7637</v>
      </c>
      <c r="R1553" s="16" t="s">
        <v>7637</v>
      </c>
      <c r="S1553" s="16" t="s">
        <v>7637</v>
      </c>
      <c r="T1553" s="16">
        <v>0</v>
      </c>
      <c r="U1553">
        <v>0</v>
      </c>
      <c r="V1553" s="17">
        <v>11.816664232510863</v>
      </c>
      <c r="W1553" t="str">
        <f>VLOOKUP(A1553,Planilha3!$D$2:$F$5575,1,FALSE)</f>
        <v>SelvíriaMS</v>
      </c>
      <c r="X1553">
        <f>VLOOKUP(A1553,Planilha3!$D$2:$F$5575,2,FALSE)</f>
        <v>-20.364190882025099</v>
      </c>
      <c r="Y1553">
        <f>VLOOKUP(A1553,Planilha3!$D$2:$F$5575,3,FALSE)</f>
        <v>-51.419666815678099</v>
      </c>
      <c r="Z1553">
        <v>0</v>
      </c>
    </row>
    <row r="1554" spans="1:26" x14ac:dyDescent="0.25">
      <c r="A1554" t="str">
        <f t="shared" si="24"/>
        <v>ItalvaRJ</v>
      </c>
      <c r="B1554" s="8">
        <v>2017</v>
      </c>
      <c r="C1554" s="9" t="s">
        <v>18</v>
      </c>
      <c r="D1554" s="9" t="s">
        <v>583</v>
      </c>
      <c r="E1554" s="9" t="s">
        <v>2230</v>
      </c>
      <c r="F1554" s="9" t="s">
        <v>2230</v>
      </c>
      <c r="G1554" s="10" t="s">
        <v>7637</v>
      </c>
      <c r="H1554" s="11">
        <v>22228.33</v>
      </c>
      <c r="I1554" s="11">
        <v>327267.67599999998</v>
      </c>
      <c r="J1554" s="12">
        <v>14722.998803778779</v>
      </c>
      <c r="K1554" s="13" t="s">
        <v>7642</v>
      </c>
      <c r="L1554" s="13">
        <v>0</v>
      </c>
      <c r="M1554" s="14">
        <v>0</v>
      </c>
      <c r="N1554" s="15">
        <v>0</v>
      </c>
      <c r="O1554" s="16" t="s">
        <v>7637</v>
      </c>
      <c r="P1554" s="16" t="s">
        <v>7637</v>
      </c>
      <c r="Q1554" s="16" t="s">
        <v>7637</v>
      </c>
      <c r="R1554" s="16" t="s">
        <v>7637</v>
      </c>
      <c r="S1554" s="16" t="s">
        <v>7637</v>
      </c>
      <c r="T1554" s="16">
        <v>0</v>
      </c>
      <c r="U1554">
        <v>0</v>
      </c>
      <c r="V1554" s="17">
        <v>0.99157491126130248</v>
      </c>
      <c r="W1554" t="str">
        <f>VLOOKUP(A1554,Planilha3!$D$2:$F$5575,1,FALSE)</f>
        <v>ItalvaRJ</v>
      </c>
      <c r="X1554">
        <f>VLOOKUP(A1554,Planilha3!$D$2:$F$5575,2,FALSE)</f>
        <v>-21.430090672652799</v>
      </c>
      <c r="Y1554">
        <f>VLOOKUP(A1554,Planilha3!$D$2:$F$5575,3,FALSE)</f>
        <v>-41.701800567767997</v>
      </c>
      <c r="Z1554">
        <v>0</v>
      </c>
    </row>
    <row r="1555" spans="1:26" x14ac:dyDescent="0.25">
      <c r="A1555" t="str">
        <f t="shared" si="24"/>
        <v>Varjão de MinasMG</v>
      </c>
      <c r="B1555" s="8">
        <v>2017</v>
      </c>
      <c r="C1555" s="9" t="s">
        <v>18</v>
      </c>
      <c r="D1555" s="9" t="s">
        <v>163</v>
      </c>
      <c r="E1555" s="9" t="s">
        <v>2231</v>
      </c>
      <c r="F1555" s="9" t="s">
        <v>2232</v>
      </c>
      <c r="G1555" s="10" t="s">
        <v>7637</v>
      </c>
      <c r="H1555" s="11">
        <v>26192.9</v>
      </c>
      <c r="I1555" s="11">
        <v>181962.08199999999</v>
      </c>
      <c r="J1555" s="12">
        <v>6947.0002176162234</v>
      </c>
      <c r="K1555" s="13" t="s">
        <v>7641</v>
      </c>
      <c r="L1555" s="13">
        <v>0</v>
      </c>
      <c r="M1555" s="14">
        <v>0</v>
      </c>
      <c r="N1555" s="15">
        <v>0</v>
      </c>
      <c r="O1555" s="16" t="s">
        <v>7637</v>
      </c>
      <c r="P1555" s="16" t="s">
        <v>7637</v>
      </c>
      <c r="Q1555" s="16" t="s">
        <v>7637</v>
      </c>
      <c r="R1555" s="16" t="s">
        <v>7637</v>
      </c>
      <c r="S1555" s="16" t="s">
        <v>7637</v>
      </c>
      <c r="T1555" s="16">
        <v>0</v>
      </c>
      <c r="U1555">
        <v>0</v>
      </c>
      <c r="V1555" s="17">
        <v>1.151216179524694</v>
      </c>
      <c r="W1555" t="str">
        <f>VLOOKUP(A1555,Planilha3!$D$2:$F$5575,1,FALSE)</f>
        <v>Varjão de MinasMG</v>
      </c>
      <c r="X1555">
        <f>VLOOKUP(A1555,Planilha3!$D$2:$F$5575,2,FALSE)</f>
        <v>-18.378589256239898</v>
      </c>
      <c r="Y1555">
        <f>VLOOKUP(A1555,Planilha3!$D$2:$F$5575,3,FALSE)</f>
        <v>-46.031027612665902</v>
      </c>
      <c r="Z1555">
        <v>0</v>
      </c>
    </row>
    <row r="1556" spans="1:26" x14ac:dyDescent="0.25">
      <c r="A1556" t="str">
        <f t="shared" si="24"/>
        <v>Limeira do OesteMG</v>
      </c>
      <c r="B1556" s="8">
        <v>2017</v>
      </c>
      <c r="C1556" s="9" t="s">
        <v>18</v>
      </c>
      <c r="D1556" s="9" t="s">
        <v>163</v>
      </c>
      <c r="E1556" s="9" t="s">
        <v>2233</v>
      </c>
      <c r="F1556" s="9" t="s">
        <v>2233</v>
      </c>
      <c r="G1556" s="10" t="s">
        <v>7637</v>
      </c>
      <c r="H1556" s="11">
        <v>45754.38</v>
      </c>
      <c r="I1556" s="11">
        <v>342563.06900000002</v>
      </c>
      <c r="J1556" s="12">
        <v>7487.0005669402581</v>
      </c>
      <c r="K1556" s="13" t="s">
        <v>7641</v>
      </c>
      <c r="L1556" s="13">
        <v>0</v>
      </c>
      <c r="M1556" s="14">
        <v>0</v>
      </c>
      <c r="N1556" s="15">
        <v>0</v>
      </c>
      <c r="O1556" s="16" t="s">
        <v>7637</v>
      </c>
      <c r="P1556" s="16" t="s">
        <v>7637</v>
      </c>
      <c r="Q1556" s="16" t="s">
        <v>7637</v>
      </c>
      <c r="R1556" s="16" t="s">
        <v>7637</v>
      </c>
      <c r="S1556" s="16" t="s">
        <v>7637</v>
      </c>
      <c r="T1556" s="16">
        <v>0</v>
      </c>
      <c r="U1556">
        <v>0</v>
      </c>
      <c r="V1556" s="17">
        <v>2.0042730636313197</v>
      </c>
      <c r="W1556" t="str">
        <f>VLOOKUP(A1556,Planilha3!$D$2:$F$5575,1,FALSE)</f>
        <v>Limeira do OesteMG</v>
      </c>
      <c r="X1556">
        <f>VLOOKUP(A1556,Planilha3!$D$2:$F$5575,2,FALSE)</f>
        <v>-19.551669389484701</v>
      </c>
      <c r="Y1556">
        <f>VLOOKUP(A1556,Planilha3!$D$2:$F$5575,3,FALSE)</f>
        <v>-50.581902560722</v>
      </c>
      <c r="Z1556">
        <v>0</v>
      </c>
    </row>
    <row r="1557" spans="1:26" x14ac:dyDescent="0.25">
      <c r="A1557" t="str">
        <f t="shared" si="24"/>
        <v>Treze TíliasSC</v>
      </c>
      <c r="B1557" s="8">
        <v>2017</v>
      </c>
      <c r="C1557" s="9" t="s">
        <v>456</v>
      </c>
      <c r="D1557" s="9" t="s">
        <v>790</v>
      </c>
      <c r="E1557" s="9" t="s">
        <v>2234</v>
      </c>
      <c r="F1557" s="9" t="s">
        <v>2235</v>
      </c>
      <c r="G1557" s="10" t="s">
        <v>7637</v>
      </c>
      <c r="H1557" s="11">
        <v>81477.73</v>
      </c>
      <c r="I1557" s="11">
        <v>614749.47199999995</v>
      </c>
      <c r="J1557" s="12">
        <v>7544.999989567701</v>
      </c>
      <c r="K1557" s="13" t="s">
        <v>7640</v>
      </c>
      <c r="L1557" s="13">
        <v>0</v>
      </c>
      <c r="M1557" s="14">
        <v>0</v>
      </c>
      <c r="N1557" s="15">
        <v>0</v>
      </c>
      <c r="O1557" s="16" t="s">
        <v>7637</v>
      </c>
      <c r="P1557" s="16" t="s">
        <v>7637</v>
      </c>
      <c r="Q1557" s="16" t="s">
        <v>7637</v>
      </c>
      <c r="R1557" s="16" t="s">
        <v>7637</v>
      </c>
      <c r="S1557" s="16" t="s">
        <v>7637</v>
      </c>
      <c r="T1557" s="16">
        <v>0</v>
      </c>
      <c r="U1557">
        <v>0</v>
      </c>
      <c r="V1557" s="17">
        <v>3.5605721706528488</v>
      </c>
      <c r="W1557" t="str">
        <f>VLOOKUP(A1557,Planilha3!$D$2:$F$5575,1,FALSE)</f>
        <v>Treze TíliasSC</v>
      </c>
      <c r="X1557">
        <f>VLOOKUP(A1557,Planilha3!$D$2:$F$5575,2,FALSE)</f>
        <v>-27.003078240692702</v>
      </c>
      <c r="Y1557">
        <f>VLOOKUP(A1557,Planilha3!$D$2:$F$5575,3,FALSE)</f>
        <v>-51.408886590548697</v>
      </c>
      <c r="Z1557">
        <v>0</v>
      </c>
    </row>
    <row r="1558" spans="1:26" x14ac:dyDescent="0.25">
      <c r="A1558" t="str">
        <f t="shared" si="24"/>
        <v>IbiamSC</v>
      </c>
      <c r="B1558" s="8">
        <v>2017</v>
      </c>
      <c r="C1558" s="9" t="s">
        <v>456</v>
      </c>
      <c r="D1558" s="9" t="s">
        <v>790</v>
      </c>
      <c r="E1558" s="9" t="s">
        <v>2236</v>
      </c>
      <c r="F1558" s="9" t="s">
        <v>2236</v>
      </c>
      <c r="G1558" s="10" t="s">
        <v>7637</v>
      </c>
      <c r="H1558" s="11">
        <v>24059.24</v>
      </c>
      <c r="I1558" s="11">
        <v>47324.516000000003</v>
      </c>
      <c r="J1558" s="12">
        <v>1966.99962259822</v>
      </c>
      <c r="K1558" s="13" t="s">
        <v>7642</v>
      </c>
      <c r="L1558" s="13">
        <v>0</v>
      </c>
      <c r="M1558" s="14">
        <v>0</v>
      </c>
      <c r="N1558" s="15">
        <v>0</v>
      </c>
      <c r="O1558" s="16" t="s">
        <v>7637</v>
      </c>
      <c r="P1558" s="16" t="s">
        <v>7637</v>
      </c>
      <c r="Q1558" s="16" t="s">
        <v>7637</v>
      </c>
      <c r="R1558" s="16" t="s">
        <v>7637</v>
      </c>
      <c r="S1558" s="16" t="s">
        <v>7637</v>
      </c>
      <c r="T1558" s="16">
        <v>0</v>
      </c>
      <c r="U1558">
        <v>0</v>
      </c>
      <c r="V1558" s="17">
        <v>1.0498479991379883</v>
      </c>
      <c r="W1558" t="str">
        <f>VLOOKUP(A1558,Planilha3!$D$2:$F$5575,1,FALSE)</f>
        <v>IbiamSC</v>
      </c>
      <c r="X1558">
        <f>VLOOKUP(A1558,Planilha3!$D$2:$F$5575,2,FALSE)</f>
        <v>-27.185133147653101</v>
      </c>
      <c r="Y1558">
        <f>VLOOKUP(A1558,Planilha3!$D$2:$F$5575,3,FALSE)</f>
        <v>-51.235596195688998</v>
      </c>
      <c r="Z1558">
        <v>0</v>
      </c>
    </row>
    <row r="1559" spans="1:26" x14ac:dyDescent="0.25">
      <c r="A1559" t="str">
        <f t="shared" si="24"/>
        <v>Três RanchosGO</v>
      </c>
      <c r="B1559" s="8">
        <v>2017</v>
      </c>
      <c r="C1559" s="9" t="s">
        <v>2202</v>
      </c>
      <c r="D1559" s="9" t="s">
        <v>2237</v>
      </c>
      <c r="E1559" s="9" t="s">
        <v>2238</v>
      </c>
      <c r="F1559" s="9" t="s">
        <v>2239</v>
      </c>
      <c r="G1559" s="10" t="s">
        <v>7637</v>
      </c>
      <c r="H1559" s="11">
        <v>16723.62</v>
      </c>
      <c r="I1559" s="11">
        <v>48498.493000000002</v>
      </c>
      <c r="J1559" s="12">
        <v>2899.9997010216689</v>
      </c>
      <c r="K1559" s="13" t="s">
        <v>7642</v>
      </c>
      <c r="L1559" s="13">
        <v>0</v>
      </c>
      <c r="M1559" s="14">
        <v>0</v>
      </c>
      <c r="N1559" s="15">
        <v>0</v>
      </c>
      <c r="O1559" s="16" t="s">
        <v>7637</v>
      </c>
      <c r="P1559" s="16" t="s">
        <v>7637</v>
      </c>
      <c r="Q1559" s="16" t="s">
        <v>7637</v>
      </c>
      <c r="R1559" s="16" t="s">
        <v>7637</v>
      </c>
      <c r="S1559" s="16" t="s">
        <v>7637</v>
      </c>
      <c r="T1559" s="16">
        <v>0</v>
      </c>
      <c r="U1559">
        <v>0</v>
      </c>
      <c r="V1559" s="17">
        <v>0.73216386424372915</v>
      </c>
      <c r="W1559" t="str">
        <f>VLOOKUP(A1559,Planilha3!$D$2:$F$5575,1,FALSE)</f>
        <v>Três RanchosGO</v>
      </c>
      <c r="X1559">
        <f>VLOOKUP(A1559,Planilha3!$D$2:$F$5575,2,FALSE)</f>
        <v>-18.358025176061201</v>
      </c>
      <c r="Y1559">
        <f>VLOOKUP(A1559,Planilha3!$D$2:$F$5575,3,FALSE)</f>
        <v>-47.777852680533996</v>
      </c>
      <c r="Z1559">
        <v>0</v>
      </c>
    </row>
    <row r="1560" spans="1:26" x14ac:dyDescent="0.25">
      <c r="A1560" t="str">
        <f t="shared" si="24"/>
        <v>Laranjeiras do SulPR</v>
      </c>
      <c r="B1560" s="8">
        <v>2017</v>
      </c>
      <c r="C1560" s="9" t="s">
        <v>456</v>
      </c>
      <c r="D1560" s="9" t="s">
        <v>457</v>
      </c>
      <c r="E1560" s="9" t="s">
        <v>2240</v>
      </c>
      <c r="F1560" s="9" t="s">
        <v>2240</v>
      </c>
      <c r="G1560" s="10" t="s">
        <v>7637</v>
      </c>
      <c r="H1560" s="11">
        <v>22558.53</v>
      </c>
      <c r="I1560" s="11">
        <v>730422.50600000005</v>
      </c>
      <c r="J1560" s="12">
        <v>32378.993932672038</v>
      </c>
      <c r="K1560" s="13" t="s">
        <v>7636</v>
      </c>
      <c r="L1560" s="13">
        <v>0</v>
      </c>
      <c r="M1560" s="14">
        <v>0</v>
      </c>
      <c r="N1560" s="15">
        <v>0</v>
      </c>
      <c r="O1560" s="16" t="s">
        <v>7637</v>
      </c>
      <c r="P1560" s="16" t="s">
        <v>7637</v>
      </c>
      <c r="Q1560" s="16" t="s">
        <v>7637</v>
      </c>
      <c r="R1560" s="16" t="s">
        <v>7637</v>
      </c>
      <c r="S1560" s="16" t="s">
        <v>7637</v>
      </c>
      <c r="T1560" s="16">
        <v>0</v>
      </c>
      <c r="U1560">
        <v>0</v>
      </c>
      <c r="V1560" s="17">
        <v>1.0356470278961059</v>
      </c>
      <c r="W1560" t="str">
        <f>VLOOKUP(A1560,Planilha3!$D$2:$F$5575,1,FALSE)</f>
        <v>Laranjeiras do SulPR</v>
      </c>
      <c r="X1560">
        <f>VLOOKUP(A1560,Planilha3!$D$2:$F$5575,2,FALSE)</f>
        <v>-25.408139887981001</v>
      </c>
      <c r="Y1560">
        <f>VLOOKUP(A1560,Planilha3!$D$2:$F$5575,3,FALSE)</f>
        <v>-52.4112968510752</v>
      </c>
      <c r="Z1560">
        <v>0</v>
      </c>
    </row>
    <row r="1561" spans="1:26" x14ac:dyDescent="0.25">
      <c r="A1561" t="str">
        <f t="shared" si="24"/>
        <v>MangueirinhaPR</v>
      </c>
      <c r="B1561" s="8">
        <v>2017</v>
      </c>
      <c r="C1561" s="9" t="s">
        <v>456</v>
      </c>
      <c r="D1561" s="9" t="s">
        <v>457</v>
      </c>
      <c r="E1561" s="9" t="s">
        <v>2241</v>
      </c>
      <c r="F1561" s="9" t="s">
        <v>2241</v>
      </c>
      <c r="G1561" s="10" t="s">
        <v>7637</v>
      </c>
      <c r="H1561" s="11">
        <v>76171.899999999994</v>
      </c>
      <c r="I1561" s="11">
        <v>1315412.5020000001</v>
      </c>
      <c r="J1561" s="12">
        <v>17268.999486687349</v>
      </c>
      <c r="K1561" s="13" t="s">
        <v>7639</v>
      </c>
      <c r="L1561" s="13">
        <v>0</v>
      </c>
      <c r="M1561" s="14">
        <v>0</v>
      </c>
      <c r="N1561" s="15">
        <v>0</v>
      </c>
      <c r="O1561" s="16" t="s">
        <v>7637</v>
      </c>
      <c r="P1561" s="16" t="s">
        <v>7637</v>
      </c>
      <c r="Q1561" s="16" t="s">
        <v>7637</v>
      </c>
      <c r="R1561" s="16" t="s">
        <v>7637</v>
      </c>
      <c r="S1561" s="16" t="s">
        <v>7637</v>
      </c>
      <c r="T1561" s="16">
        <v>0</v>
      </c>
      <c r="U1561">
        <v>0</v>
      </c>
      <c r="V1561" s="17">
        <v>3.3502506528117304</v>
      </c>
      <c r="W1561" t="str">
        <f>VLOOKUP(A1561,Planilha3!$D$2:$F$5575,1,FALSE)</f>
        <v>MangueirinhaPR</v>
      </c>
      <c r="X1561">
        <f>VLOOKUP(A1561,Planilha3!$D$2:$F$5575,2,FALSE)</f>
        <v>-25.942571719199101</v>
      </c>
      <c r="Y1561">
        <f>VLOOKUP(A1561,Planilha3!$D$2:$F$5575,3,FALSE)</f>
        <v>-52.174718360733898</v>
      </c>
      <c r="Z1561">
        <v>0</v>
      </c>
    </row>
    <row r="1562" spans="1:26" x14ac:dyDescent="0.25">
      <c r="A1562" t="str">
        <f t="shared" si="24"/>
        <v>Terra RicaPR</v>
      </c>
      <c r="B1562" s="8">
        <v>2017</v>
      </c>
      <c r="C1562" s="9" t="s">
        <v>456</v>
      </c>
      <c r="D1562" s="9" t="s">
        <v>457</v>
      </c>
      <c r="E1562" s="9" t="s">
        <v>2242</v>
      </c>
      <c r="F1562" s="9" t="s">
        <v>2242</v>
      </c>
      <c r="G1562" s="10" t="s">
        <v>7637</v>
      </c>
      <c r="H1562" s="11">
        <v>22592.17</v>
      </c>
      <c r="I1562" s="11">
        <v>374532.95899999997</v>
      </c>
      <c r="J1562" s="12">
        <v>16577.998439282281</v>
      </c>
      <c r="K1562" s="13" t="s">
        <v>7636</v>
      </c>
      <c r="L1562" s="13">
        <v>0</v>
      </c>
      <c r="M1562" s="14">
        <v>0</v>
      </c>
      <c r="N1562" s="15">
        <v>0</v>
      </c>
      <c r="O1562" s="16" t="s">
        <v>7637</v>
      </c>
      <c r="P1562" s="16" t="s">
        <v>7637</v>
      </c>
      <c r="Q1562" s="16" t="s">
        <v>7637</v>
      </c>
      <c r="R1562" s="16" t="s">
        <v>7637</v>
      </c>
      <c r="S1562" s="16" t="s">
        <v>7637</v>
      </c>
      <c r="T1562" s="16">
        <v>0</v>
      </c>
      <c r="U1562">
        <v>0</v>
      </c>
      <c r="V1562" s="17">
        <v>1.0105645219146848</v>
      </c>
      <c r="W1562" t="str">
        <f>VLOOKUP(A1562,Planilha3!$D$2:$F$5575,1,FALSE)</f>
        <v>Terra RicaPR</v>
      </c>
      <c r="X1562">
        <f>VLOOKUP(A1562,Planilha3!$D$2:$F$5575,2,FALSE)</f>
        <v>-22.726391966145101</v>
      </c>
      <c r="Y1562">
        <f>VLOOKUP(A1562,Planilha3!$D$2:$F$5575,3,FALSE)</f>
        <v>-52.6202949947712</v>
      </c>
      <c r="Z1562">
        <v>0</v>
      </c>
    </row>
    <row r="1563" spans="1:26" x14ac:dyDescent="0.25">
      <c r="A1563" t="str">
        <f t="shared" si="24"/>
        <v>IbicaréSC</v>
      </c>
      <c r="B1563" s="8">
        <v>2017</v>
      </c>
      <c r="C1563" s="9" t="s">
        <v>456</v>
      </c>
      <c r="D1563" s="9" t="s">
        <v>790</v>
      </c>
      <c r="E1563" s="9" t="s">
        <v>2243</v>
      </c>
      <c r="F1563" s="9" t="s">
        <v>2244</v>
      </c>
      <c r="G1563" s="10" t="s">
        <v>7637</v>
      </c>
      <c r="H1563" s="11">
        <v>29693.11</v>
      </c>
      <c r="I1563" s="11">
        <v>97037.092999999993</v>
      </c>
      <c r="J1563" s="12">
        <v>3268.0003206130982</v>
      </c>
      <c r="K1563" s="13" t="s">
        <v>7636</v>
      </c>
      <c r="L1563" s="13">
        <v>0</v>
      </c>
      <c r="M1563" s="14">
        <v>0</v>
      </c>
      <c r="N1563" s="15">
        <v>0</v>
      </c>
      <c r="O1563" s="16" t="s">
        <v>7637</v>
      </c>
      <c r="P1563" s="16" t="s">
        <v>7637</v>
      </c>
      <c r="Q1563" s="16" t="s">
        <v>7637</v>
      </c>
      <c r="R1563" s="16" t="s">
        <v>7637</v>
      </c>
      <c r="S1563" s="16" t="s">
        <v>7637</v>
      </c>
      <c r="T1563" s="16">
        <v>0</v>
      </c>
      <c r="U1563">
        <v>0</v>
      </c>
      <c r="V1563" s="17">
        <v>1.2972682345444495</v>
      </c>
      <c r="W1563" t="str">
        <f>VLOOKUP(A1563,Planilha3!$D$2:$F$5575,1,FALSE)</f>
        <v>IbicaréSC</v>
      </c>
      <c r="X1563">
        <f>VLOOKUP(A1563,Planilha3!$D$2:$F$5575,2,FALSE)</f>
        <v>-27.088615537432101</v>
      </c>
      <c r="Y1563">
        <f>VLOOKUP(A1563,Planilha3!$D$2:$F$5575,3,FALSE)</f>
        <v>-51.368543668129803</v>
      </c>
      <c r="Z1563">
        <v>0</v>
      </c>
    </row>
    <row r="1564" spans="1:26" x14ac:dyDescent="0.25">
      <c r="A1564" t="str">
        <f t="shared" si="24"/>
        <v>Euclides da Cunha PaulistaSP</v>
      </c>
      <c r="B1564" s="8">
        <v>2017</v>
      </c>
      <c r="C1564" s="9" t="s">
        <v>18</v>
      </c>
      <c r="D1564" s="9" t="s">
        <v>19</v>
      </c>
      <c r="E1564" s="9" t="s">
        <v>2245</v>
      </c>
      <c r="F1564" s="9" t="s">
        <v>2245</v>
      </c>
      <c r="G1564" s="10" t="s">
        <v>7637</v>
      </c>
      <c r="H1564" s="11">
        <v>11500.68</v>
      </c>
      <c r="I1564" s="11">
        <v>109934.965</v>
      </c>
      <c r="J1564" s="12">
        <v>9558.9969462675253</v>
      </c>
      <c r="K1564" s="13" t="s">
        <v>7642</v>
      </c>
      <c r="L1564" s="13">
        <v>0</v>
      </c>
      <c r="M1564" s="14">
        <v>0</v>
      </c>
      <c r="N1564" s="15">
        <v>0</v>
      </c>
      <c r="O1564" s="16" t="s">
        <v>7637</v>
      </c>
      <c r="P1564" s="16" t="s">
        <v>7637</v>
      </c>
      <c r="Q1564" s="16" t="s">
        <v>7637</v>
      </c>
      <c r="R1564" s="16" t="s">
        <v>7637</v>
      </c>
      <c r="S1564" s="16" t="s">
        <v>7637</v>
      </c>
      <c r="T1564" s="16">
        <v>0</v>
      </c>
      <c r="U1564">
        <v>0</v>
      </c>
      <c r="V1564" s="17">
        <v>0.51540629479089917</v>
      </c>
      <c r="W1564" t="str">
        <f>VLOOKUP(A1564,Planilha3!$D$2:$F$5575,1,FALSE)</f>
        <v>Euclides da Cunha PaulistaSP</v>
      </c>
      <c r="X1564">
        <f>VLOOKUP(A1564,Planilha3!$D$2:$F$5575,2,FALSE)</f>
        <v>-22.554980812741601</v>
      </c>
      <c r="Y1564">
        <f>VLOOKUP(A1564,Planilha3!$D$2:$F$5575,3,FALSE)</f>
        <v>-52.593213296037703</v>
      </c>
      <c r="Z1564">
        <v>0</v>
      </c>
    </row>
    <row r="1565" spans="1:26" x14ac:dyDescent="0.25">
      <c r="A1565" t="str">
        <f t="shared" si="24"/>
        <v>Faria LemosMG</v>
      </c>
      <c r="B1565" s="8">
        <v>2017</v>
      </c>
      <c r="C1565" s="9" t="s">
        <v>18</v>
      </c>
      <c r="D1565" s="9" t="s">
        <v>163</v>
      </c>
      <c r="E1565" s="9" t="s">
        <v>2246</v>
      </c>
      <c r="F1565" s="9" t="s">
        <v>2246</v>
      </c>
      <c r="G1565" s="10" t="s">
        <v>7637</v>
      </c>
      <c r="H1565" s="11">
        <v>15856.58</v>
      </c>
      <c r="I1565" s="11">
        <v>53452.546000000002</v>
      </c>
      <c r="J1565" s="12">
        <v>3371.0009346277698</v>
      </c>
      <c r="K1565" s="13" t="s">
        <v>7642</v>
      </c>
      <c r="L1565" s="13">
        <v>0</v>
      </c>
      <c r="M1565" s="14">
        <v>0</v>
      </c>
      <c r="N1565" s="15">
        <v>0</v>
      </c>
      <c r="O1565" s="16" t="s">
        <v>7637</v>
      </c>
      <c r="P1565" s="16" t="s">
        <v>7637</v>
      </c>
      <c r="Q1565" s="16" t="s">
        <v>7637</v>
      </c>
      <c r="R1565" s="16" t="s">
        <v>7637</v>
      </c>
      <c r="S1565" s="16" t="s">
        <v>7637</v>
      </c>
      <c r="T1565" s="16">
        <v>0</v>
      </c>
      <c r="U1565">
        <v>0</v>
      </c>
      <c r="V1565" s="17">
        <v>0.69519253513889789</v>
      </c>
      <c r="W1565" t="str">
        <f>VLOOKUP(A1565,Planilha3!$D$2:$F$5575,1,FALSE)</f>
        <v>Faria LemosMG</v>
      </c>
      <c r="X1565">
        <f>VLOOKUP(A1565,Planilha3!$D$2:$F$5575,2,FALSE)</f>
        <v>-20.810225629705801</v>
      </c>
      <c r="Y1565">
        <f>VLOOKUP(A1565,Planilha3!$D$2:$F$5575,3,FALSE)</f>
        <v>-42.021676393583398</v>
      </c>
      <c r="Z1565">
        <v>0</v>
      </c>
    </row>
    <row r="1566" spans="1:26" x14ac:dyDescent="0.25">
      <c r="A1566" t="str">
        <f t="shared" si="24"/>
        <v>São Pedro dos FerrosMG</v>
      </c>
      <c r="B1566" s="8">
        <v>2017</v>
      </c>
      <c r="C1566" s="9" t="s">
        <v>18</v>
      </c>
      <c r="D1566" s="9" t="s">
        <v>163</v>
      </c>
      <c r="E1566" s="9" t="s">
        <v>2247</v>
      </c>
      <c r="F1566" s="9" t="s">
        <v>2248</v>
      </c>
      <c r="G1566" s="10" t="s">
        <v>7637</v>
      </c>
      <c r="H1566" s="11">
        <v>13455.43</v>
      </c>
      <c r="I1566" s="11">
        <v>110078.84299999999</v>
      </c>
      <c r="J1566" s="12">
        <v>8180.9977830511543</v>
      </c>
      <c r="K1566" s="13" t="s">
        <v>7642</v>
      </c>
      <c r="L1566" s="13">
        <v>0</v>
      </c>
      <c r="M1566" s="14">
        <v>0</v>
      </c>
      <c r="N1566" s="15">
        <v>0</v>
      </c>
      <c r="O1566" s="16" t="s">
        <v>7637</v>
      </c>
      <c r="P1566" s="16" t="s">
        <v>7637</v>
      </c>
      <c r="Q1566" s="16" t="s">
        <v>7637</v>
      </c>
      <c r="R1566" s="16" t="s">
        <v>7637</v>
      </c>
      <c r="S1566" s="16" t="s">
        <v>7637</v>
      </c>
      <c r="T1566" s="16">
        <v>0</v>
      </c>
      <c r="U1566">
        <v>0</v>
      </c>
      <c r="V1566" s="17">
        <v>0.59838558103918427</v>
      </c>
      <c r="W1566" t="str">
        <f>VLOOKUP(A1566,Planilha3!$D$2:$F$5575,1,FALSE)</f>
        <v>São Pedro dos FerrosMG</v>
      </c>
      <c r="X1566">
        <f>VLOOKUP(A1566,Planilha3!$D$2:$F$5575,2,FALSE)</f>
        <v>-20.173705122086702</v>
      </c>
      <c r="Y1566">
        <f>VLOOKUP(A1566,Planilha3!$D$2:$F$5575,3,FALSE)</f>
        <v>-42.525447517435097</v>
      </c>
      <c r="Z1566">
        <v>0</v>
      </c>
    </row>
    <row r="1567" spans="1:26" x14ac:dyDescent="0.25">
      <c r="A1567" t="str">
        <f t="shared" si="24"/>
        <v>Bom Jardim da SerraSC</v>
      </c>
      <c r="B1567" s="8">
        <v>2017</v>
      </c>
      <c r="C1567" s="9" t="s">
        <v>456</v>
      </c>
      <c r="D1567" s="9" t="s">
        <v>790</v>
      </c>
      <c r="E1567" s="9" t="s">
        <v>2249</v>
      </c>
      <c r="F1567" s="9" t="s">
        <v>2249</v>
      </c>
      <c r="G1567" s="10" t="s">
        <v>7637</v>
      </c>
      <c r="H1567" s="11">
        <v>25530.42</v>
      </c>
      <c r="I1567" s="11">
        <v>119839.788</v>
      </c>
      <c r="J1567" s="12">
        <v>4693.99986369202</v>
      </c>
      <c r="K1567" s="13" t="s">
        <v>7641</v>
      </c>
      <c r="L1567" s="13">
        <v>0</v>
      </c>
      <c r="M1567" s="14">
        <v>0</v>
      </c>
      <c r="N1567" s="15">
        <v>0</v>
      </c>
      <c r="O1567" s="16" t="s">
        <v>7637</v>
      </c>
      <c r="P1567" s="16" t="s">
        <v>7637</v>
      </c>
      <c r="Q1567" s="16" t="s">
        <v>7637</v>
      </c>
      <c r="R1567" s="16" t="s">
        <v>7637</v>
      </c>
      <c r="S1567" s="16" t="s">
        <v>7637</v>
      </c>
      <c r="T1567" s="16">
        <v>0</v>
      </c>
      <c r="U1567">
        <v>0</v>
      </c>
      <c r="V1567" s="17">
        <v>1.1185172624711601</v>
      </c>
      <c r="W1567" t="str">
        <f>VLOOKUP(A1567,Planilha3!$D$2:$F$5575,1,FALSE)</f>
        <v>Bom Jardim da SerraSC</v>
      </c>
      <c r="X1567">
        <f>VLOOKUP(A1567,Planilha3!$D$2:$F$5575,2,FALSE)</f>
        <v>-28.338148510435801</v>
      </c>
      <c r="Y1567">
        <f>VLOOKUP(A1567,Planilha3!$D$2:$F$5575,3,FALSE)</f>
        <v>-49.637712335210097</v>
      </c>
      <c r="Z1567">
        <v>0</v>
      </c>
    </row>
    <row r="1568" spans="1:26" x14ac:dyDescent="0.25">
      <c r="A1568" t="str">
        <f t="shared" si="24"/>
        <v>Santana de PirapamaMG</v>
      </c>
      <c r="B1568" s="8">
        <v>2017</v>
      </c>
      <c r="C1568" s="9" t="s">
        <v>18</v>
      </c>
      <c r="D1568" s="9" t="s">
        <v>163</v>
      </c>
      <c r="E1568" s="9" t="s">
        <v>2250</v>
      </c>
      <c r="F1568" s="9" t="s">
        <v>2250</v>
      </c>
      <c r="G1568" s="10" t="s">
        <v>7637</v>
      </c>
      <c r="H1568" s="11">
        <v>10462.27</v>
      </c>
      <c r="I1568" s="11">
        <v>83331.947</v>
      </c>
      <c r="J1568" s="12">
        <v>7964.9967932389436</v>
      </c>
      <c r="K1568" s="13" t="s">
        <v>7642</v>
      </c>
      <c r="L1568" s="13">
        <v>0</v>
      </c>
      <c r="M1568" s="14">
        <v>0</v>
      </c>
      <c r="N1568" s="15">
        <v>0</v>
      </c>
      <c r="O1568" s="16" t="s">
        <v>7637</v>
      </c>
      <c r="P1568" s="16" t="s">
        <v>7637</v>
      </c>
      <c r="Q1568" s="16" t="s">
        <v>7637</v>
      </c>
      <c r="R1568" s="16" t="s">
        <v>7637</v>
      </c>
      <c r="S1568" s="16" t="s">
        <v>7637</v>
      </c>
      <c r="T1568" s="16">
        <v>0</v>
      </c>
      <c r="U1568">
        <v>0</v>
      </c>
      <c r="V1568" s="17">
        <v>0.46763988267924689</v>
      </c>
      <c r="W1568" t="str">
        <f>VLOOKUP(A1568,Planilha3!$D$2:$F$5575,1,FALSE)</f>
        <v>Santana de PirapamaMG</v>
      </c>
      <c r="X1568">
        <f>VLOOKUP(A1568,Planilha3!$D$2:$F$5575,2,FALSE)</f>
        <v>-18.996711459309299</v>
      </c>
      <c r="Y1568">
        <f>VLOOKUP(A1568,Planilha3!$D$2:$F$5575,3,FALSE)</f>
        <v>-44.041282498189197</v>
      </c>
      <c r="Z1568">
        <v>0</v>
      </c>
    </row>
    <row r="1569" spans="1:26" x14ac:dyDescent="0.25">
      <c r="A1569" t="str">
        <f t="shared" si="24"/>
        <v>Coronel Domingos SoaresPR</v>
      </c>
      <c r="B1569" s="8">
        <v>2017</v>
      </c>
      <c r="C1569" s="9" t="s">
        <v>456</v>
      </c>
      <c r="D1569" s="9" t="s">
        <v>457</v>
      </c>
      <c r="E1569" s="9" t="s">
        <v>2251</v>
      </c>
      <c r="F1569" s="9" t="s">
        <v>2251</v>
      </c>
      <c r="G1569" s="10" t="s">
        <v>7637</v>
      </c>
      <c r="H1569" s="11">
        <v>23213.8</v>
      </c>
      <c r="I1569" s="11">
        <v>175194.52600000001</v>
      </c>
      <c r="J1569" s="12">
        <v>7546.9990264411699</v>
      </c>
      <c r="K1569" s="13" t="s">
        <v>7642</v>
      </c>
      <c r="L1569" s="13">
        <v>0</v>
      </c>
      <c r="M1569" s="14">
        <v>0</v>
      </c>
      <c r="N1569" s="15">
        <v>0</v>
      </c>
      <c r="O1569" s="16" t="s">
        <v>7637</v>
      </c>
      <c r="P1569" s="16" t="s">
        <v>7637</v>
      </c>
      <c r="Q1569" s="16" t="s">
        <v>7637</v>
      </c>
      <c r="R1569" s="16" t="s">
        <v>7637</v>
      </c>
      <c r="S1569" s="16" t="s">
        <v>7637</v>
      </c>
      <c r="T1569" s="16">
        <v>0</v>
      </c>
      <c r="U1569">
        <v>0</v>
      </c>
      <c r="V1569" s="17">
        <v>1.0224666723026927</v>
      </c>
      <c r="W1569" t="str">
        <f>VLOOKUP(A1569,Planilha3!$D$2:$F$5575,1,FALSE)</f>
        <v>Coronel Domingos SoaresPR</v>
      </c>
      <c r="X1569">
        <f>VLOOKUP(A1569,Planilha3!$D$2:$F$5575,2,FALSE)</f>
        <v>-26.228154729204501</v>
      </c>
      <c r="Y1569">
        <f>VLOOKUP(A1569,Planilha3!$D$2:$F$5575,3,FALSE)</f>
        <v>-52.036093571270101</v>
      </c>
      <c r="Z1569">
        <v>0</v>
      </c>
    </row>
    <row r="1570" spans="1:26" x14ac:dyDescent="0.25">
      <c r="A1570" t="str">
        <f t="shared" si="24"/>
        <v>Cardoso MoreiraRJ</v>
      </c>
      <c r="B1570" s="8">
        <v>2017</v>
      </c>
      <c r="C1570" s="9" t="s">
        <v>18</v>
      </c>
      <c r="D1570" s="9" t="s">
        <v>583</v>
      </c>
      <c r="E1570" s="9" t="s">
        <v>2252</v>
      </c>
      <c r="F1570" s="9" t="s">
        <v>2252</v>
      </c>
      <c r="G1570" s="10" t="s">
        <v>7637</v>
      </c>
      <c r="H1570" s="11">
        <v>25550.880000000001</v>
      </c>
      <c r="I1570" s="11">
        <v>319871.48800000001</v>
      </c>
      <c r="J1570" s="12">
        <v>12519.000832848027</v>
      </c>
      <c r="K1570" s="13" t="s">
        <v>7642</v>
      </c>
      <c r="L1570" s="13">
        <v>0</v>
      </c>
      <c r="M1570" s="14">
        <v>0</v>
      </c>
      <c r="N1570" s="15">
        <v>0</v>
      </c>
      <c r="O1570" s="16" t="s">
        <v>7637</v>
      </c>
      <c r="P1570" s="16" t="s">
        <v>7637</v>
      </c>
      <c r="Q1570" s="16" t="s">
        <v>7637</v>
      </c>
      <c r="R1570" s="16" t="s">
        <v>7637</v>
      </c>
      <c r="S1570" s="16" t="s">
        <v>7637</v>
      </c>
      <c r="T1570" s="16">
        <v>0</v>
      </c>
      <c r="U1570">
        <v>0</v>
      </c>
      <c r="V1570" s="17">
        <v>1.1327573674857745</v>
      </c>
      <c r="W1570" t="str">
        <f>VLOOKUP(A1570,Planilha3!$D$2:$F$5575,1,FALSE)</f>
        <v>Cardoso MoreiraRJ</v>
      </c>
      <c r="X1570">
        <f>VLOOKUP(A1570,Planilha3!$D$2:$F$5575,2,FALSE)</f>
        <v>-21.485079062744902</v>
      </c>
      <c r="Y1570">
        <f>VLOOKUP(A1570,Planilha3!$D$2:$F$5575,3,FALSE)</f>
        <v>-41.616854083512699</v>
      </c>
      <c r="Z1570">
        <v>0</v>
      </c>
    </row>
    <row r="1571" spans="1:26" x14ac:dyDescent="0.25">
      <c r="A1571" t="str">
        <f t="shared" si="24"/>
        <v>DivinoMG</v>
      </c>
      <c r="B1571" s="8">
        <v>2017</v>
      </c>
      <c r="C1571" s="9" t="s">
        <v>18</v>
      </c>
      <c r="D1571" s="9" t="s">
        <v>163</v>
      </c>
      <c r="E1571" s="9" t="s">
        <v>2253</v>
      </c>
      <c r="F1571" s="9" t="s">
        <v>2253</v>
      </c>
      <c r="G1571" s="10" t="s">
        <v>7637</v>
      </c>
      <c r="H1571" s="11">
        <v>11209.85</v>
      </c>
      <c r="I1571" s="11">
        <v>225687.834</v>
      </c>
      <c r="J1571" s="12">
        <v>20132.993215787901</v>
      </c>
      <c r="K1571" s="13" t="s">
        <v>7642</v>
      </c>
      <c r="L1571" s="13">
        <v>0</v>
      </c>
      <c r="M1571" s="14">
        <v>0</v>
      </c>
      <c r="N1571" s="15">
        <v>0</v>
      </c>
      <c r="O1571" s="16" t="s">
        <v>7637</v>
      </c>
      <c r="P1571" s="16" t="s">
        <v>7637</v>
      </c>
      <c r="Q1571" s="16" t="s">
        <v>7637</v>
      </c>
      <c r="R1571" s="16" t="s">
        <v>7637</v>
      </c>
      <c r="S1571" s="16" t="s">
        <v>7637</v>
      </c>
      <c r="T1571" s="16">
        <v>0</v>
      </c>
      <c r="U1571">
        <v>0</v>
      </c>
      <c r="V1571" s="17">
        <v>0.51947000553484668</v>
      </c>
      <c r="W1571" t="str">
        <f>VLOOKUP(A1571,Planilha3!$D$2:$F$5575,1,FALSE)</f>
        <v>DivinoMG</v>
      </c>
      <c r="X1571">
        <f>VLOOKUP(A1571,Planilha3!$D$2:$F$5575,2,FALSE)</f>
        <v>-20.613884617088502</v>
      </c>
      <c r="Y1571">
        <f>VLOOKUP(A1571,Planilha3!$D$2:$F$5575,3,FALSE)</f>
        <v>-42.144160812306303</v>
      </c>
      <c r="Z1571">
        <v>0</v>
      </c>
    </row>
    <row r="1572" spans="1:26" x14ac:dyDescent="0.25">
      <c r="A1572" t="str">
        <f t="shared" si="24"/>
        <v>GuairaçáPR</v>
      </c>
      <c r="B1572" s="8">
        <v>2017</v>
      </c>
      <c r="C1572" s="9" t="s">
        <v>456</v>
      </c>
      <c r="D1572" s="9" t="s">
        <v>457</v>
      </c>
      <c r="E1572" s="9" t="s">
        <v>2254</v>
      </c>
      <c r="F1572" s="9" t="s">
        <v>2255</v>
      </c>
      <c r="G1572" s="10" t="s">
        <v>7637</v>
      </c>
      <c r="H1572" s="11">
        <v>44942.79</v>
      </c>
      <c r="I1572" s="11">
        <v>296217.93400000001</v>
      </c>
      <c r="J1572" s="12">
        <v>6591.0001137001063</v>
      </c>
      <c r="K1572" s="13" t="s">
        <v>7641</v>
      </c>
      <c r="L1572" s="13">
        <v>0</v>
      </c>
      <c r="M1572" s="14">
        <v>0</v>
      </c>
      <c r="N1572" s="15">
        <v>0</v>
      </c>
      <c r="O1572" s="16" t="s">
        <v>7637</v>
      </c>
      <c r="P1572" s="16" t="s">
        <v>7637</v>
      </c>
      <c r="Q1572" s="16" t="s">
        <v>7637</v>
      </c>
      <c r="R1572" s="16" t="s">
        <v>7637</v>
      </c>
      <c r="S1572" s="16" t="s">
        <v>7637</v>
      </c>
      <c r="T1572" s="16">
        <v>0</v>
      </c>
      <c r="U1572">
        <v>0</v>
      </c>
      <c r="V1572" s="17">
        <v>1.9672411239512371</v>
      </c>
      <c r="W1572" t="str">
        <f>VLOOKUP(A1572,Planilha3!$D$2:$F$5575,1,FALSE)</f>
        <v>GuairaçáPR</v>
      </c>
      <c r="X1572">
        <f>VLOOKUP(A1572,Planilha3!$D$2:$F$5575,2,FALSE)</f>
        <v>-22.9339985438444</v>
      </c>
      <c r="Y1572">
        <f>VLOOKUP(A1572,Planilha3!$D$2:$F$5575,3,FALSE)</f>
        <v>-52.685965293257603</v>
      </c>
      <c r="Z1572">
        <v>0</v>
      </c>
    </row>
    <row r="1573" spans="1:26" x14ac:dyDescent="0.25">
      <c r="A1573" t="str">
        <f t="shared" si="24"/>
        <v>Treze de MaioSC</v>
      </c>
      <c r="B1573" s="8">
        <v>2017</v>
      </c>
      <c r="C1573" s="9" t="s">
        <v>456</v>
      </c>
      <c r="D1573" s="9" t="s">
        <v>790</v>
      </c>
      <c r="E1573" s="9" t="s">
        <v>2256</v>
      </c>
      <c r="F1573" s="9" t="s">
        <v>2256</v>
      </c>
      <c r="G1573" s="10" t="s">
        <v>7637</v>
      </c>
      <c r="H1573" s="11">
        <v>20243.97</v>
      </c>
      <c r="I1573" s="11">
        <v>143691.68799999999</v>
      </c>
      <c r="J1573" s="12">
        <v>7097.9994536644726</v>
      </c>
      <c r="K1573" s="13" t="s">
        <v>7636</v>
      </c>
      <c r="L1573" s="13">
        <v>0</v>
      </c>
      <c r="M1573" s="14">
        <v>0</v>
      </c>
      <c r="N1573" s="15">
        <v>0</v>
      </c>
      <c r="O1573" s="16" t="s">
        <v>7637</v>
      </c>
      <c r="P1573" s="16" t="s">
        <v>7637</v>
      </c>
      <c r="Q1573" s="16" t="s">
        <v>7637</v>
      </c>
      <c r="R1573" s="16" t="s">
        <v>7637</v>
      </c>
      <c r="S1573" s="16" t="s">
        <v>7637</v>
      </c>
      <c r="T1573" s="16">
        <v>0</v>
      </c>
      <c r="U1573">
        <v>0</v>
      </c>
      <c r="V1573" s="17">
        <v>0.89234855327612717</v>
      </c>
      <c r="W1573" t="str">
        <f>VLOOKUP(A1573,Planilha3!$D$2:$F$5575,1,FALSE)</f>
        <v>Treze de MaioSC</v>
      </c>
      <c r="X1573">
        <f>VLOOKUP(A1573,Planilha3!$D$2:$F$5575,2,FALSE)</f>
        <v>-28.554146477992902</v>
      </c>
      <c r="Y1573">
        <f>VLOOKUP(A1573,Planilha3!$D$2:$F$5575,3,FALSE)</f>
        <v>-49.156968976695701</v>
      </c>
      <c r="Z1573">
        <v>0</v>
      </c>
    </row>
    <row r="1574" spans="1:26" x14ac:dyDescent="0.25">
      <c r="A1574" t="str">
        <f t="shared" si="24"/>
        <v>Santana do RiachoMG</v>
      </c>
      <c r="B1574" s="8">
        <v>2017</v>
      </c>
      <c r="C1574" s="9" t="s">
        <v>18</v>
      </c>
      <c r="D1574" s="9" t="s">
        <v>163</v>
      </c>
      <c r="E1574" s="9" t="s">
        <v>2257</v>
      </c>
      <c r="F1574" s="9" t="s">
        <v>2257</v>
      </c>
      <c r="G1574" s="10" t="s">
        <v>7637</v>
      </c>
      <c r="H1574" s="11">
        <v>14240.9</v>
      </c>
      <c r="I1574" s="11">
        <v>61250.112999999998</v>
      </c>
      <c r="J1574" s="12">
        <v>4301.0001474625897</v>
      </c>
      <c r="K1574" s="13" t="s">
        <v>7636</v>
      </c>
      <c r="L1574" s="13">
        <v>0</v>
      </c>
      <c r="M1574" s="14">
        <v>0</v>
      </c>
      <c r="N1574" s="15">
        <v>0</v>
      </c>
      <c r="O1574" s="16" t="s">
        <v>7637</v>
      </c>
      <c r="P1574" s="16" t="s">
        <v>7637</v>
      </c>
      <c r="Q1574" s="16" t="s">
        <v>7637</v>
      </c>
      <c r="R1574" s="16" t="s">
        <v>7637</v>
      </c>
      <c r="S1574" s="16" t="s">
        <v>7637</v>
      </c>
      <c r="T1574" s="16">
        <v>0</v>
      </c>
      <c r="U1574">
        <v>0</v>
      </c>
      <c r="V1574" s="17">
        <v>0.62636402982098027</v>
      </c>
      <c r="W1574" t="str">
        <f>VLOOKUP(A1574,Planilha3!$D$2:$F$5575,1,FALSE)</f>
        <v>Santana do RiachoMG</v>
      </c>
      <c r="X1574">
        <f>VLOOKUP(A1574,Planilha3!$D$2:$F$5575,2,FALSE)</f>
        <v>-19.168993092751801</v>
      </c>
      <c r="Y1574">
        <f>VLOOKUP(A1574,Planilha3!$D$2:$F$5575,3,FALSE)</f>
        <v>-43.713958313194603</v>
      </c>
      <c r="Z1574">
        <v>0</v>
      </c>
    </row>
    <row r="1575" spans="1:26" x14ac:dyDescent="0.25">
      <c r="A1575" t="str">
        <f t="shared" si="24"/>
        <v>OrizâniaMG</v>
      </c>
      <c r="B1575" s="8">
        <v>2017</v>
      </c>
      <c r="C1575" s="9" t="s">
        <v>18</v>
      </c>
      <c r="D1575" s="9" t="s">
        <v>163</v>
      </c>
      <c r="E1575" s="9" t="s">
        <v>2258</v>
      </c>
      <c r="F1575" s="9" t="s">
        <v>2259</v>
      </c>
      <c r="G1575" s="10" t="s">
        <v>7637</v>
      </c>
      <c r="H1575" s="11">
        <v>10137.35</v>
      </c>
      <c r="I1575" s="11">
        <v>80581.793999999994</v>
      </c>
      <c r="J1575" s="12">
        <v>7948.9998865581238</v>
      </c>
      <c r="K1575" s="13" t="s">
        <v>7642</v>
      </c>
      <c r="L1575" s="13">
        <v>0</v>
      </c>
      <c r="M1575" s="14">
        <v>0</v>
      </c>
      <c r="N1575" s="15">
        <v>0</v>
      </c>
      <c r="O1575" s="16" t="s">
        <v>7637</v>
      </c>
      <c r="P1575" s="16" t="s">
        <v>7637</v>
      </c>
      <c r="Q1575" s="16" t="s">
        <v>7637</v>
      </c>
      <c r="R1575" s="16" t="s">
        <v>7637</v>
      </c>
      <c r="S1575" s="16" t="s">
        <v>7637</v>
      </c>
      <c r="T1575" s="16">
        <v>0</v>
      </c>
      <c r="U1575">
        <v>0</v>
      </c>
      <c r="V1575" s="17">
        <v>0.45345928516950113</v>
      </c>
      <c r="W1575" t="str">
        <f>VLOOKUP(A1575,Planilha3!$D$2:$F$5575,1,FALSE)</f>
        <v>OrizâniaMG</v>
      </c>
      <c r="X1575">
        <f>VLOOKUP(A1575,Planilha3!$D$2:$F$5575,2,FALSE)</f>
        <v>-20.514641118295199</v>
      </c>
      <c r="Y1575">
        <f>VLOOKUP(A1575,Planilha3!$D$2:$F$5575,3,FALSE)</f>
        <v>-42.199483977232397</v>
      </c>
      <c r="Z1575">
        <v>0</v>
      </c>
    </row>
    <row r="1576" spans="1:26" x14ac:dyDescent="0.25">
      <c r="A1576" t="str">
        <f t="shared" si="24"/>
        <v>Porto BarreiroPR</v>
      </c>
      <c r="B1576" s="8">
        <v>2017</v>
      </c>
      <c r="C1576" s="9" t="s">
        <v>456</v>
      </c>
      <c r="D1576" s="9" t="s">
        <v>457</v>
      </c>
      <c r="E1576" s="9" t="s">
        <v>2260</v>
      </c>
      <c r="F1576" s="9" t="s">
        <v>2260</v>
      </c>
      <c r="G1576" s="10" t="s">
        <v>7637</v>
      </c>
      <c r="H1576" s="11">
        <v>24991.5</v>
      </c>
      <c r="I1576" s="11">
        <v>87245.323999999993</v>
      </c>
      <c r="J1576" s="12">
        <v>3490.9998999659883</v>
      </c>
      <c r="K1576" s="13" t="s">
        <v>7641</v>
      </c>
      <c r="L1576" s="13">
        <v>0</v>
      </c>
      <c r="M1576" s="14">
        <v>0</v>
      </c>
      <c r="N1576" s="15">
        <v>0</v>
      </c>
      <c r="O1576" s="16" t="s">
        <v>7637</v>
      </c>
      <c r="P1576" s="16" t="s">
        <v>7637</v>
      </c>
      <c r="Q1576" s="16" t="s">
        <v>7637</v>
      </c>
      <c r="R1576" s="16" t="s">
        <v>7637</v>
      </c>
      <c r="S1576" s="16" t="s">
        <v>7637</v>
      </c>
      <c r="T1576" s="16">
        <v>0</v>
      </c>
      <c r="U1576">
        <v>0</v>
      </c>
      <c r="V1576" s="17">
        <v>1.0930073446120276</v>
      </c>
      <c r="W1576" t="str">
        <f>VLOOKUP(A1576,Planilha3!$D$2:$F$5575,1,FALSE)</f>
        <v>Porto BarreiroPR</v>
      </c>
      <c r="X1576">
        <f>VLOOKUP(A1576,Planilha3!$D$2:$F$5575,2,FALSE)</f>
        <v>-25.5481641940831</v>
      </c>
      <c r="Y1576">
        <f>VLOOKUP(A1576,Planilha3!$D$2:$F$5575,3,FALSE)</f>
        <v>-52.407187338875701</v>
      </c>
      <c r="Z1576">
        <v>0</v>
      </c>
    </row>
    <row r="1577" spans="1:26" x14ac:dyDescent="0.25">
      <c r="A1577" t="str">
        <f t="shared" si="24"/>
        <v>JaguarunaSC</v>
      </c>
      <c r="B1577" s="8">
        <v>2017</v>
      </c>
      <c r="C1577" s="9" t="s">
        <v>456</v>
      </c>
      <c r="D1577" s="9" t="s">
        <v>790</v>
      </c>
      <c r="E1577" s="9" t="s">
        <v>2261</v>
      </c>
      <c r="F1577" s="9" t="s">
        <v>2261</v>
      </c>
      <c r="G1577" s="10" t="s">
        <v>7637</v>
      </c>
      <c r="H1577" s="11">
        <v>24239.439999999999</v>
      </c>
      <c r="I1577" s="11">
        <v>473323.50099999999</v>
      </c>
      <c r="J1577" s="12">
        <v>19526.998189727157</v>
      </c>
      <c r="K1577" s="13" t="s">
        <v>7636</v>
      </c>
      <c r="L1577" s="13">
        <v>0</v>
      </c>
      <c r="M1577" s="14">
        <v>0</v>
      </c>
      <c r="N1577" s="15">
        <v>0</v>
      </c>
      <c r="O1577" s="16" t="s">
        <v>7637</v>
      </c>
      <c r="P1577" s="16" t="s">
        <v>7637</v>
      </c>
      <c r="Q1577" s="16" t="s">
        <v>7637</v>
      </c>
      <c r="R1577" s="16" t="s">
        <v>7637</v>
      </c>
      <c r="S1577" s="16" t="s">
        <v>7637</v>
      </c>
      <c r="T1577" s="16">
        <v>0</v>
      </c>
      <c r="U1577">
        <v>0</v>
      </c>
      <c r="V1577" s="17">
        <v>1.0874487694654076</v>
      </c>
      <c r="W1577" t="str">
        <f>VLOOKUP(A1577,Planilha3!$D$2:$F$5575,1,FALSE)</f>
        <v>JaguarunaSC</v>
      </c>
      <c r="X1577">
        <f>VLOOKUP(A1577,Planilha3!$D$2:$F$5575,2,FALSE)</f>
        <v>-28.6150830058948</v>
      </c>
      <c r="Y1577">
        <f>VLOOKUP(A1577,Planilha3!$D$2:$F$5575,3,FALSE)</f>
        <v>-49.0300133641584</v>
      </c>
      <c r="Z1577">
        <v>0</v>
      </c>
    </row>
    <row r="1578" spans="1:26" x14ac:dyDescent="0.25">
      <c r="A1578" t="str">
        <f t="shared" si="24"/>
        <v>São Gonçalo do AbaetéMG</v>
      </c>
      <c r="B1578" s="8">
        <v>2017</v>
      </c>
      <c r="C1578" s="9" t="s">
        <v>18</v>
      </c>
      <c r="D1578" s="9" t="s">
        <v>163</v>
      </c>
      <c r="E1578" s="9" t="s">
        <v>2262</v>
      </c>
      <c r="F1578" s="9" t="s">
        <v>2263</v>
      </c>
      <c r="G1578" s="10" t="s">
        <v>7637</v>
      </c>
      <c r="H1578" s="11">
        <v>30636.51</v>
      </c>
      <c r="I1578" s="11">
        <v>211330.62899999999</v>
      </c>
      <c r="J1578" s="12">
        <v>6897.9994457593239</v>
      </c>
      <c r="K1578" s="13" t="s">
        <v>7636</v>
      </c>
      <c r="L1578" s="13">
        <v>0</v>
      </c>
      <c r="M1578" s="14">
        <v>0</v>
      </c>
      <c r="N1578" s="15">
        <v>0</v>
      </c>
      <c r="O1578" s="16" t="s">
        <v>7637</v>
      </c>
      <c r="P1578" s="16" t="s">
        <v>7637</v>
      </c>
      <c r="Q1578" s="16" t="s">
        <v>7637</v>
      </c>
      <c r="R1578" s="16" t="s">
        <v>7637</v>
      </c>
      <c r="S1578" s="16" t="s">
        <v>7637</v>
      </c>
      <c r="T1578" s="16">
        <v>0</v>
      </c>
      <c r="U1578">
        <v>0</v>
      </c>
      <c r="V1578" s="17">
        <v>1.3446813717699668</v>
      </c>
      <c r="W1578" t="str">
        <f>VLOOKUP(A1578,Planilha3!$D$2:$F$5575,1,FALSE)</f>
        <v>São Gonçalo do AbaetéMG</v>
      </c>
      <c r="X1578">
        <f>VLOOKUP(A1578,Planilha3!$D$2:$F$5575,2,FALSE)</f>
        <v>-18.340340968508801</v>
      </c>
      <c r="Y1578">
        <f>VLOOKUP(A1578,Planilha3!$D$2:$F$5575,3,FALSE)</f>
        <v>-45.833455555542301</v>
      </c>
      <c r="Z1578">
        <v>0</v>
      </c>
    </row>
    <row r="1579" spans="1:26" x14ac:dyDescent="0.25">
      <c r="A1579" t="str">
        <f t="shared" si="24"/>
        <v>Itambé do Mato DentroMG</v>
      </c>
      <c r="B1579" s="8">
        <v>2017</v>
      </c>
      <c r="C1579" s="9" t="s">
        <v>18</v>
      </c>
      <c r="D1579" s="9" t="s">
        <v>163</v>
      </c>
      <c r="E1579" s="9" t="s">
        <v>2264</v>
      </c>
      <c r="F1579" s="9" t="s">
        <v>2265</v>
      </c>
      <c r="G1579" s="10" t="s">
        <v>7637</v>
      </c>
      <c r="H1579" s="11">
        <v>11674.44</v>
      </c>
      <c r="I1579" s="11">
        <v>25765.487000000001</v>
      </c>
      <c r="J1579" s="12">
        <v>2206.9998218329961</v>
      </c>
      <c r="K1579" s="13" t="s">
        <v>7642</v>
      </c>
      <c r="L1579" s="13">
        <v>0</v>
      </c>
      <c r="M1579" s="14">
        <v>0</v>
      </c>
      <c r="N1579" s="15">
        <v>0</v>
      </c>
      <c r="O1579" s="16" t="s">
        <v>7637</v>
      </c>
      <c r="P1579" s="16" t="s">
        <v>7637</v>
      </c>
      <c r="Q1579" s="16" t="s">
        <v>7637</v>
      </c>
      <c r="R1579" s="16" t="s">
        <v>7637</v>
      </c>
      <c r="S1579" s="16" t="s">
        <v>7637</v>
      </c>
      <c r="T1579" s="16">
        <v>0</v>
      </c>
      <c r="U1579">
        <v>0</v>
      </c>
      <c r="V1579" s="17">
        <v>0.51131163526222179</v>
      </c>
      <c r="W1579" t="str">
        <f>VLOOKUP(A1579,Planilha3!$D$2:$F$5575,1,FALSE)</f>
        <v>Itambé do Mato DentroMG</v>
      </c>
      <c r="X1579">
        <f>VLOOKUP(A1579,Planilha3!$D$2:$F$5575,2,FALSE)</f>
        <v>-19.416915023464099</v>
      </c>
      <c r="Y1579">
        <f>VLOOKUP(A1579,Planilha3!$D$2:$F$5575,3,FALSE)</f>
        <v>-43.322398200089403</v>
      </c>
      <c r="Z1579">
        <v>0</v>
      </c>
    </row>
    <row r="1580" spans="1:26" x14ac:dyDescent="0.25">
      <c r="A1580" t="str">
        <f t="shared" si="24"/>
        <v>CarangolaMG</v>
      </c>
      <c r="B1580" s="8">
        <v>2017</v>
      </c>
      <c r="C1580" s="9" t="s">
        <v>18</v>
      </c>
      <c r="D1580" s="9" t="s">
        <v>163</v>
      </c>
      <c r="E1580" s="9" t="s">
        <v>2266</v>
      </c>
      <c r="F1580" s="9" t="s">
        <v>2266</v>
      </c>
      <c r="G1580" s="10" t="s">
        <v>7637</v>
      </c>
      <c r="H1580" s="11">
        <v>15391.25</v>
      </c>
      <c r="I1580" s="11">
        <v>516515.09</v>
      </c>
      <c r="J1580" s="12">
        <v>33559.008527572485</v>
      </c>
      <c r="K1580" s="13" t="s">
        <v>7636</v>
      </c>
      <c r="L1580" s="13">
        <v>0</v>
      </c>
      <c r="M1580" s="14">
        <v>0</v>
      </c>
      <c r="N1580" s="15">
        <v>0</v>
      </c>
      <c r="O1580" s="16" t="s">
        <v>7637</v>
      </c>
      <c r="P1580" s="16" t="s">
        <v>7637</v>
      </c>
      <c r="Q1580" s="16" t="s">
        <v>7637</v>
      </c>
      <c r="R1580" s="16" t="s">
        <v>7637</v>
      </c>
      <c r="S1580" s="16" t="s">
        <v>7637</v>
      </c>
      <c r="T1580" s="16">
        <v>0</v>
      </c>
      <c r="U1580">
        <v>0</v>
      </c>
      <c r="V1580" s="17">
        <v>0.72380708576763231</v>
      </c>
      <c r="W1580" t="str">
        <f>VLOOKUP(A1580,Planilha3!$D$2:$F$5575,1,FALSE)</f>
        <v>CarangolaMG</v>
      </c>
      <c r="X1580">
        <f>VLOOKUP(A1580,Planilha3!$D$2:$F$5575,2,FALSE)</f>
        <v>-20.7348283183569</v>
      </c>
      <c r="Y1580">
        <f>VLOOKUP(A1580,Planilha3!$D$2:$F$5575,3,FALSE)</f>
        <v>-42.031707287588297</v>
      </c>
      <c r="Z1580">
        <v>0</v>
      </c>
    </row>
    <row r="1581" spans="1:26" x14ac:dyDescent="0.25">
      <c r="A1581" t="str">
        <f t="shared" si="24"/>
        <v>RondonPR</v>
      </c>
      <c r="B1581" s="8">
        <v>2017</v>
      </c>
      <c r="C1581" s="9" t="s">
        <v>456</v>
      </c>
      <c r="D1581" s="9" t="s">
        <v>457</v>
      </c>
      <c r="E1581" s="9" t="s">
        <v>2267</v>
      </c>
      <c r="F1581" s="9" t="s">
        <v>2267</v>
      </c>
      <c r="G1581" s="10" t="s">
        <v>7637</v>
      </c>
      <c r="H1581" s="11">
        <v>26076.84</v>
      </c>
      <c r="I1581" s="11">
        <v>249842.22099999999</v>
      </c>
      <c r="J1581" s="12">
        <v>9581.0006503855529</v>
      </c>
      <c r="K1581" s="13" t="s">
        <v>7636</v>
      </c>
      <c r="L1581" s="13">
        <v>0</v>
      </c>
      <c r="M1581" s="14">
        <v>0</v>
      </c>
      <c r="N1581" s="15">
        <v>0</v>
      </c>
      <c r="O1581" s="16" t="s">
        <v>7637</v>
      </c>
      <c r="P1581" s="16" t="s">
        <v>7637</v>
      </c>
      <c r="Q1581" s="16" t="s">
        <v>7637</v>
      </c>
      <c r="R1581" s="16" t="s">
        <v>7637</v>
      </c>
      <c r="S1581" s="16" t="s">
        <v>7637</v>
      </c>
      <c r="T1581" s="16">
        <v>0</v>
      </c>
      <c r="U1581">
        <v>0</v>
      </c>
      <c r="V1581" s="17">
        <v>1.150666386021818</v>
      </c>
      <c r="W1581" t="str">
        <f>VLOOKUP(A1581,Planilha3!$D$2:$F$5575,1,FALSE)</f>
        <v>RondonPR</v>
      </c>
      <c r="X1581">
        <f>VLOOKUP(A1581,Planilha3!$D$2:$F$5575,2,FALSE)</f>
        <v>-23.412420409330199</v>
      </c>
      <c r="Y1581">
        <f>VLOOKUP(A1581,Planilha3!$D$2:$F$5575,3,FALSE)</f>
        <v>-52.766315090638102</v>
      </c>
      <c r="Z1581">
        <v>0</v>
      </c>
    </row>
    <row r="1582" spans="1:26" x14ac:dyDescent="0.25">
      <c r="A1582" t="str">
        <f t="shared" si="24"/>
        <v>UrussangaSC</v>
      </c>
      <c r="B1582" s="8">
        <v>2017</v>
      </c>
      <c r="C1582" s="9" t="s">
        <v>456</v>
      </c>
      <c r="D1582" s="9" t="s">
        <v>790</v>
      </c>
      <c r="E1582" s="9" t="s">
        <v>2268</v>
      </c>
      <c r="F1582" s="9" t="s">
        <v>2268</v>
      </c>
      <c r="G1582" s="10" t="s">
        <v>7637</v>
      </c>
      <c r="H1582" s="11">
        <v>37504.97</v>
      </c>
      <c r="I1582" s="11">
        <v>794242.72100000002</v>
      </c>
      <c r="J1582" s="12">
        <v>21176.999235034717</v>
      </c>
      <c r="K1582" s="13" t="s">
        <v>7640</v>
      </c>
      <c r="L1582" s="13">
        <v>0</v>
      </c>
      <c r="M1582" s="14">
        <v>0</v>
      </c>
      <c r="N1582" s="15">
        <v>0</v>
      </c>
      <c r="O1582" s="16" t="s">
        <v>7637</v>
      </c>
      <c r="P1582" s="16" t="s">
        <v>7637</v>
      </c>
      <c r="Q1582" s="16" t="s">
        <v>7637</v>
      </c>
      <c r="R1582" s="16" t="s">
        <v>7637</v>
      </c>
      <c r="S1582" s="16" t="s">
        <v>7637</v>
      </c>
      <c r="T1582" s="16">
        <v>0</v>
      </c>
      <c r="U1582">
        <v>0</v>
      </c>
      <c r="V1582" s="17">
        <v>1.6696732333396396</v>
      </c>
      <c r="W1582" t="str">
        <f>VLOOKUP(A1582,Planilha3!$D$2:$F$5575,1,FALSE)</f>
        <v>UrussangaSC</v>
      </c>
      <c r="X1582">
        <f>VLOOKUP(A1582,Planilha3!$D$2:$F$5575,2,FALSE)</f>
        <v>-28.518532871805199</v>
      </c>
      <c r="Y1582">
        <f>VLOOKUP(A1582,Planilha3!$D$2:$F$5575,3,FALSE)</f>
        <v>-49.324248963343202</v>
      </c>
      <c r="Z1582">
        <v>0</v>
      </c>
    </row>
    <row r="1583" spans="1:26" x14ac:dyDescent="0.25">
      <c r="A1583" t="str">
        <f t="shared" si="24"/>
        <v>São José do GoiabalMG</v>
      </c>
      <c r="B1583" s="8">
        <v>2017</v>
      </c>
      <c r="C1583" s="9" t="s">
        <v>18</v>
      </c>
      <c r="D1583" s="9" t="s">
        <v>163</v>
      </c>
      <c r="E1583" s="9" t="s">
        <v>2269</v>
      </c>
      <c r="F1583" s="9" t="s">
        <v>2270</v>
      </c>
      <c r="G1583" s="10" t="s">
        <v>7637</v>
      </c>
      <c r="H1583" s="11">
        <v>9600.0400000000009</v>
      </c>
      <c r="I1583" s="11">
        <v>54077.042999999998</v>
      </c>
      <c r="J1583" s="12">
        <v>5633.0018416589928</v>
      </c>
      <c r="K1583" s="13" t="s">
        <v>7642</v>
      </c>
      <c r="L1583" s="13">
        <v>0</v>
      </c>
      <c r="M1583" s="14">
        <v>0</v>
      </c>
      <c r="N1583" s="15">
        <v>0</v>
      </c>
      <c r="O1583" s="16" t="s">
        <v>7637</v>
      </c>
      <c r="P1583" s="16" t="s">
        <v>7637</v>
      </c>
      <c r="Q1583" s="16" t="s">
        <v>7637</v>
      </c>
      <c r="R1583" s="16" t="s">
        <v>7637</v>
      </c>
      <c r="S1583" s="16" t="s">
        <v>7637</v>
      </c>
      <c r="T1583" s="16">
        <v>0</v>
      </c>
      <c r="U1583">
        <v>0</v>
      </c>
      <c r="V1583" s="17">
        <v>0.42641689581354192</v>
      </c>
      <c r="W1583" t="str">
        <f>VLOOKUP(A1583,Planilha3!$D$2:$F$5575,1,FALSE)</f>
        <v>São José do GoiabalMG</v>
      </c>
      <c r="X1583">
        <f>VLOOKUP(A1583,Planilha3!$D$2:$F$5575,2,FALSE)</f>
        <v>-19.9219067750007</v>
      </c>
      <c r="Y1583">
        <f>VLOOKUP(A1583,Planilha3!$D$2:$F$5575,3,FALSE)</f>
        <v>-42.703912209656103</v>
      </c>
      <c r="Z1583">
        <v>0</v>
      </c>
    </row>
    <row r="1584" spans="1:26" x14ac:dyDescent="0.25">
      <c r="A1584" t="str">
        <f t="shared" si="24"/>
        <v>CurveloMG</v>
      </c>
      <c r="B1584" s="8">
        <v>2017</v>
      </c>
      <c r="C1584" s="9" t="s">
        <v>18</v>
      </c>
      <c r="D1584" s="9" t="s">
        <v>163</v>
      </c>
      <c r="E1584" s="9" t="s">
        <v>2271</v>
      </c>
      <c r="F1584" s="9" t="s">
        <v>2271</v>
      </c>
      <c r="G1584" s="10">
        <v>1638.54</v>
      </c>
      <c r="H1584" s="11">
        <v>18534.68</v>
      </c>
      <c r="I1584" s="11">
        <v>1480513.112</v>
      </c>
      <c r="J1584" s="12">
        <v>79877.996922525766</v>
      </c>
      <c r="K1584" s="13" t="s">
        <v>7636</v>
      </c>
      <c r="L1584" s="13">
        <v>0</v>
      </c>
      <c r="M1584" s="14">
        <v>0</v>
      </c>
      <c r="N1584" s="15">
        <v>0</v>
      </c>
      <c r="O1584" s="16" t="s">
        <v>7637</v>
      </c>
      <c r="P1584" s="16" t="s">
        <v>7637</v>
      </c>
      <c r="Q1584" s="16" t="s">
        <v>7637</v>
      </c>
      <c r="R1584" s="16" t="s">
        <v>7637</v>
      </c>
      <c r="S1584" s="16" t="s">
        <v>7637</v>
      </c>
      <c r="T1584" s="16">
        <v>0</v>
      </c>
      <c r="U1584">
        <v>0</v>
      </c>
      <c r="V1584" s="17">
        <v>8.0897239836070813</v>
      </c>
      <c r="W1584" t="str">
        <f>VLOOKUP(A1584,Planilha3!$D$2:$F$5575,1,FALSE)</f>
        <v>CurveloMG</v>
      </c>
      <c r="X1584">
        <f>VLOOKUP(A1584,Planilha3!$D$2:$F$5575,2,FALSE)</f>
        <v>-18.753198732362002</v>
      </c>
      <c r="Y1584">
        <f>VLOOKUP(A1584,Planilha3!$D$2:$F$5575,3,FALSE)</f>
        <v>-44.430630641680999</v>
      </c>
      <c r="Z1584">
        <v>0</v>
      </c>
    </row>
    <row r="1585" spans="1:26" x14ac:dyDescent="0.25">
      <c r="A1585" t="str">
        <f t="shared" si="24"/>
        <v>DionísioMG</v>
      </c>
      <c r="B1585" s="8">
        <v>2017</v>
      </c>
      <c r="C1585" s="9" t="s">
        <v>18</v>
      </c>
      <c r="D1585" s="9" t="s">
        <v>163</v>
      </c>
      <c r="E1585" s="9" t="s">
        <v>2272</v>
      </c>
      <c r="F1585" s="9" t="s">
        <v>2273</v>
      </c>
      <c r="G1585" s="10" t="s">
        <v>7637</v>
      </c>
      <c r="H1585" s="11">
        <v>9213.2000000000007</v>
      </c>
      <c r="I1585" s="11">
        <v>76349.774000000005</v>
      </c>
      <c r="J1585" s="12">
        <v>8286.9984370251386</v>
      </c>
      <c r="K1585" s="13" t="s">
        <v>7642</v>
      </c>
      <c r="L1585" s="13">
        <v>0</v>
      </c>
      <c r="M1585" s="14">
        <v>0</v>
      </c>
      <c r="N1585" s="15">
        <v>0</v>
      </c>
      <c r="O1585" s="16" t="s">
        <v>7637</v>
      </c>
      <c r="P1585" s="16" t="s">
        <v>7637</v>
      </c>
      <c r="Q1585" s="16" t="s">
        <v>7637</v>
      </c>
      <c r="R1585" s="16" t="s">
        <v>7637</v>
      </c>
      <c r="S1585" s="16" t="s">
        <v>7637</v>
      </c>
      <c r="T1585" s="16">
        <v>0</v>
      </c>
      <c r="U1585">
        <v>0</v>
      </c>
      <c r="V1585" s="17">
        <v>0.41372725211727013</v>
      </c>
      <c r="W1585" t="str">
        <f>VLOOKUP(A1585,Planilha3!$D$2:$F$5575,1,FALSE)</f>
        <v>DionísioMG</v>
      </c>
      <c r="X1585">
        <f>VLOOKUP(A1585,Planilha3!$D$2:$F$5575,2,FALSE)</f>
        <v>-19.842991762460201</v>
      </c>
      <c r="Y1585">
        <f>VLOOKUP(A1585,Planilha3!$D$2:$F$5575,3,FALSE)</f>
        <v>-42.776963276023999</v>
      </c>
      <c r="Z1585">
        <v>0</v>
      </c>
    </row>
    <row r="1586" spans="1:26" x14ac:dyDescent="0.25">
      <c r="A1586" t="str">
        <f t="shared" si="24"/>
        <v>GuaporemaPR</v>
      </c>
      <c r="B1586" s="8">
        <v>2017</v>
      </c>
      <c r="C1586" s="9" t="s">
        <v>456</v>
      </c>
      <c r="D1586" s="9" t="s">
        <v>457</v>
      </c>
      <c r="E1586" s="9" t="s">
        <v>2274</v>
      </c>
      <c r="F1586" s="9" t="s">
        <v>2274</v>
      </c>
      <c r="G1586" s="10" t="s">
        <v>7637</v>
      </c>
      <c r="H1586" s="11">
        <v>24920.04</v>
      </c>
      <c r="I1586" s="11">
        <v>57116.722999999998</v>
      </c>
      <c r="J1586" s="12">
        <v>2291.9996516859519</v>
      </c>
      <c r="K1586" s="13" t="s">
        <v>7641</v>
      </c>
      <c r="L1586" s="13">
        <v>0</v>
      </c>
      <c r="M1586" s="14">
        <v>0</v>
      </c>
      <c r="N1586" s="15">
        <v>0</v>
      </c>
      <c r="O1586" s="16" t="s">
        <v>7637</v>
      </c>
      <c r="P1586" s="16" t="s">
        <v>7637</v>
      </c>
      <c r="Q1586" s="16" t="s">
        <v>7637</v>
      </c>
      <c r="R1586" s="16" t="s">
        <v>7637</v>
      </c>
      <c r="S1586" s="16" t="s">
        <v>7637</v>
      </c>
      <c r="T1586" s="16">
        <v>0</v>
      </c>
      <c r="U1586">
        <v>0</v>
      </c>
      <c r="V1586" s="17">
        <v>1.0878578860274919</v>
      </c>
      <c r="W1586" t="str">
        <f>VLOOKUP(A1586,Planilha3!$D$2:$F$5575,1,FALSE)</f>
        <v>GuaporemaPR</v>
      </c>
      <c r="X1586">
        <f>VLOOKUP(A1586,Planilha3!$D$2:$F$5575,2,FALSE)</f>
        <v>-23.3406802049393</v>
      </c>
      <c r="Y1586">
        <f>VLOOKUP(A1586,Planilha3!$D$2:$F$5575,3,FALSE)</f>
        <v>-52.7790429315775</v>
      </c>
      <c r="Z1586">
        <v>0</v>
      </c>
    </row>
    <row r="1587" spans="1:26" x14ac:dyDescent="0.25">
      <c r="A1587" t="str">
        <f t="shared" si="24"/>
        <v>Varre-SaiRJ</v>
      </c>
      <c r="B1587" s="8">
        <v>2017</v>
      </c>
      <c r="C1587" s="9" t="s">
        <v>18</v>
      </c>
      <c r="D1587" s="9" t="s">
        <v>583</v>
      </c>
      <c r="E1587" s="9" t="s">
        <v>2275</v>
      </c>
      <c r="F1587" s="9" t="s">
        <v>2275</v>
      </c>
      <c r="G1587" s="10" t="s">
        <v>7637</v>
      </c>
      <c r="H1587" s="11">
        <v>17270.669999999998</v>
      </c>
      <c r="I1587" s="11">
        <v>183017.30799999999</v>
      </c>
      <c r="J1587" s="12">
        <v>10597.001042808415</v>
      </c>
      <c r="K1587" s="13" t="s">
        <v>7642</v>
      </c>
      <c r="L1587" s="13">
        <v>0</v>
      </c>
      <c r="M1587" s="14">
        <v>0</v>
      </c>
      <c r="N1587" s="15">
        <v>0</v>
      </c>
      <c r="O1587" s="16" t="s">
        <v>7637</v>
      </c>
      <c r="P1587" s="16" t="s">
        <v>7637</v>
      </c>
      <c r="Q1587" s="16" t="s">
        <v>7637</v>
      </c>
      <c r="R1587" s="16" t="s">
        <v>7637</v>
      </c>
      <c r="S1587" s="16" t="s">
        <v>7637</v>
      </c>
      <c r="T1587" s="16">
        <v>0</v>
      </c>
      <c r="U1587">
        <v>0</v>
      </c>
      <c r="V1587" s="17">
        <v>0.76855691909239676</v>
      </c>
      <c r="W1587" t="str">
        <f>VLOOKUP(A1587,Planilha3!$D$2:$F$5575,1,FALSE)</f>
        <v>Varre-SaiRJ</v>
      </c>
      <c r="X1587">
        <f>VLOOKUP(A1587,Planilha3!$D$2:$F$5575,2,FALSE)</f>
        <v>-20.928042399928401</v>
      </c>
      <c r="Y1587">
        <f>VLOOKUP(A1587,Planilha3!$D$2:$F$5575,3,FALSE)</f>
        <v>-41.870448581088901</v>
      </c>
      <c r="Z1587">
        <v>0</v>
      </c>
    </row>
    <row r="1588" spans="1:26" x14ac:dyDescent="0.25">
      <c r="A1588" t="str">
        <f t="shared" si="24"/>
        <v>JaniópolisPR</v>
      </c>
      <c r="B1588" s="8">
        <v>2017</v>
      </c>
      <c r="C1588" s="9" t="s">
        <v>456</v>
      </c>
      <c r="D1588" s="9" t="s">
        <v>457</v>
      </c>
      <c r="E1588" s="9" t="s">
        <v>2276</v>
      </c>
      <c r="F1588" s="9" t="s">
        <v>2277</v>
      </c>
      <c r="G1588" s="10" t="s">
        <v>7637</v>
      </c>
      <c r="H1588" s="11">
        <v>24944.69</v>
      </c>
      <c r="I1588" s="11">
        <v>147098.82800000001</v>
      </c>
      <c r="J1588" s="12">
        <v>5896.9996420079797</v>
      </c>
      <c r="K1588" s="13" t="s">
        <v>7641</v>
      </c>
      <c r="L1588" s="13">
        <v>0</v>
      </c>
      <c r="M1588" s="14">
        <v>0</v>
      </c>
      <c r="N1588" s="15">
        <v>0</v>
      </c>
      <c r="O1588" s="16" t="s">
        <v>7637</v>
      </c>
      <c r="P1588" s="16" t="s">
        <v>7637</v>
      </c>
      <c r="Q1588" s="16" t="s">
        <v>7637</v>
      </c>
      <c r="R1588" s="16" t="s">
        <v>7637</v>
      </c>
      <c r="S1588" s="16" t="s">
        <v>7637</v>
      </c>
      <c r="T1588" s="16">
        <v>0</v>
      </c>
      <c r="U1588">
        <v>0</v>
      </c>
      <c r="V1588" s="17">
        <v>1.0950619045934056</v>
      </c>
      <c r="W1588" t="str">
        <f>VLOOKUP(A1588,Planilha3!$D$2:$F$5575,1,FALSE)</f>
        <v>JaniópolisPR</v>
      </c>
      <c r="X1588">
        <f>VLOOKUP(A1588,Planilha3!$D$2:$F$5575,2,FALSE)</f>
        <v>-24.1405880459013</v>
      </c>
      <c r="Y1588">
        <f>VLOOKUP(A1588,Planilha3!$D$2:$F$5575,3,FALSE)</f>
        <v>-52.778800612196903</v>
      </c>
      <c r="Z1588">
        <v>0</v>
      </c>
    </row>
    <row r="1589" spans="1:26" x14ac:dyDescent="0.25">
      <c r="A1589" t="str">
        <f t="shared" si="24"/>
        <v>MatipóMG</v>
      </c>
      <c r="B1589" s="8">
        <v>2017</v>
      </c>
      <c r="C1589" s="9" t="s">
        <v>18</v>
      </c>
      <c r="D1589" s="9" t="s">
        <v>163</v>
      </c>
      <c r="E1589" s="9" t="s">
        <v>2278</v>
      </c>
      <c r="F1589" s="9" t="s">
        <v>2279</v>
      </c>
      <c r="G1589" s="10" t="s">
        <v>7637</v>
      </c>
      <c r="H1589" s="11">
        <v>12741.58</v>
      </c>
      <c r="I1589" s="11">
        <v>240994.24400000001</v>
      </c>
      <c r="J1589" s="12">
        <v>18913.999990582019</v>
      </c>
      <c r="K1589" s="13" t="s">
        <v>7636</v>
      </c>
      <c r="L1589" s="13">
        <v>0</v>
      </c>
      <c r="M1589" s="14">
        <v>0</v>
      </c>
      <c r="N1589" s="15">
        <v>0</v>
      </c>
      <c r="O1589" s="16" t="s">
        <v>7637</v>
      </c>
      <c r="P1589" s="16" t="s">
        <v>7637</v>
      </c>
      <c r="Q1589" s="16" t="s">
        <v>7637</v>
      </c>
      <c r="R1589" s="16" t="s">
        <v>7637</v>
      </c>
      <c r="S1589" s="16" t="s">
        <v>7637</v>
      </c>
      <c r="T1589" s="16">
        <v>0</v>
      </c>
      <c r="U1589">
        <v>0</v>
      </c>
      <c r="V1589" s="17">
        <v>0.58441546616166162</v>
      </c>
      <c r="W1589" t="str">
        <f>VLOOKUP(A1589,Planilha3!$D$2:$F$5575,1,FALSE)</f>
        <v>MatipóMG</v>
      </c>
      <c r="X1589">
        <f>VLOOKUP(A1589,Planilha3!$D$2:$F$5575,2,FALSE)</f>
        <v>-20.287741946110099</v>
      </c>
      <c r="Y1589">
        <f>VLOOKUP(A1589,Planilha3!$D$2:$F$5575,3,FALSE)</f>
        <v>-42.340505460267302</v>
      </c>
      <c r="Z1589">
        <v>0</v>
      </c>
    </row>
    <row r="1590" spans="1:26" x14ac:dyDescent="0.25">
      <c r="A1590" t="str">
        <f t="shared" si="24"/>
        <v>Santa MargaridaMG</v>
      </c>
      <c r="B1590" s="8">
        <v>2017</v>
      </c>
      <c r="C1590" s="9" t="s">
        <v>18</v>
      </c>
      <c r="D1590" s="9" t="s">
        <v>163</v>
      </c>
      <c r="E1590" s="9" t="s">
        <v>2280</v>
      </c>
      <c r="F1590" s="9" t="s">
        <v>2280</v>
      </c>
      <c r="G1590" s="10" t="s">
        <v>7637</v>
      </c>
      <c r="H1590" s="11">
        <v>16815.82</v>
      </c>
      <c r="I1590" s="11">
        <v>271962.33</v>
      </c>
      <c r="J1590" s="12">
        <v>16173.004349475672</v>
      </c>
      <c r="K1590" s="13" t="s">
        <v>7641</v>
      </c>
      <c r="L1590" s="13">
        <v>0</v>
      </c>
      <c r="M1590" s="14">
        <v>0</v>
      </c>
      <c r="N1590" s="15">
        <v>0</v>
      </c>
      <c r="O1590" s="16" t="s">
        <v>7637</v>
      </c>
      <c r="P1590" s="16" t="s">
        <v>7637</v>
      </c>
      <c r="Q1590" s="16" t="s">
        <v>7637</v>
      </c>
      <c r="R1590" s="16" t="s">
        <v>7637</v>
      </c>
      <c r="S1590" s="16" t="s">
        <v>7637</v>
      </c>
      <c r="T1590" s="16">
        <v>0</v>
      </c>
      <c r="U1590">
        <v>0</v>
      </c>
      <c r="V1590" s="17">
        <v>0.75782536885785845</v>
      </c>
      <c r="W1590" t="str">
        <f>VLOOKUP(A1590,Planilha3!$D$2:$F$5575,1,FALSE)</f>
        <v>Santa MargaridaMG</v>
      </c>
      <c r="X1590">
        <f>VLOOKUP(A1590,Planilha3!$D$2:$F$5575,2,FALSE)</f>
        <v>-20.384333503587602</v>
      </c>
      <c r="Y1590">
        <f>VLOOKUP(A1590,Planilha3!$D$2:$F$5575,3,FALSE)</f>
        <v>-42.252274052354799</v>
      </c>
      <c r="Z1590">
        <v>0</v>
      </c>
    </row>
    <row r="1591" spans="1:26" x14ac:dyDescent="0.25">
      <c r="A1591" t="str">
        <f t="shared" si="24"/>
        <v>Água DoceSC</v>
      </c>
      <c r="B1591" s="8">
        <v>2017</v>
      </c>
      <c r="C1591" s="9" t="s">
        <v>456</v>
      </c>
      <c r="D1591" s="9" t="s">
        <v>790</v>
      </c>
      <c r="E1591" s="9" t="s">
        <v>2281</v>
      </c>
      <c r="F1591" s="9" t="s">
        <v>2282</v>
      </c>
      <c r="G1591" s="10" t="s">
        <v>7637</v>
      </c>
      <c r="H1591" s="11">
        <v>41691.56</v>
      </c>
      <c r="I1591" s="11">
        <v>298261.42099999997</v>
      </c>
      <c r="J1591" s="12">
        <v>7154.0000182291087</v>
      </c>
      <c r="K1591" s="13" t="s">
        <v>7641</v>
      </c>
      <c r="L1591" s="13">
        <v>0</v>
      </c>
      <c r="M1591" s="14">
        <v>0</v>
      </c>
      <c r="N1591" s="15">
        <v>0</v>
      </c>
      <c r="O1591" s="16" t="s">
        <v>7637</v>
      </c>
      <c r="P1591" s="16" t="s">
        <v>7637</v>
      </c>
      <c r="Q1591" s="16" t="s">
        <v>7637</v>
      </c>
      <c r="R1591" s="16" t="s">
        <v>7637</v>
      </c>
      <c r="S1591" s="16" t="s">
        <v>7637</v>
      </c>
      <c r="T1591" s="16">
        <v>0</v>
      </c>
      <c r="U1591">
        <v>0</v>
      </c>
      <c r="V1591" s="17">
        <v>1.8266752258406771</v>
      </c>
      <c r="W1591" t="str">
        <f>VLOOKUP(A1591,Planilha3!$D$2:$F$5575,1,FALSE)</f>
        <v>Água DoceSC</v>
      </c>
      <c r="X1591">
        <f>VLOOKUP(A1591,Planilha3!$D$2:$F$5575,2,FALSE)</f>
        <v>-26.998925778465601</v>
      </c>
      <c r="Y1591">
        <f>VLOOKUP(A1591,Planilha3!$D$2:$F$5575,3,FALSE)</f>
        <v>-51.553255495303802</v>
      </c>
      <c r="Z1591">
        <v>0</v>
      </c>
    </row>
    <row r="1592" spans="1:26" x14ac:dyDescent="0.25">
      <c r="A1592" t="str">
        <f t="shared" si="24"/>
        <v>Nova LaranjeirasPR</v>
      </c>
      <c r="B1592" s="8">
        <v>2017</v>
      </c>
      <c r="C1592" s="9" t="s">
        <v>456</v>
      </c>
      <c r="D1592" s="9" t="s">
        <v>457</v>
      </c>
      <c r="E1592" s="9" t="s">
        <v>2283</v>
      </c>
      <c r="F1592" s="9" t="s">
        <v>2283</v>
      </c>
      <c r="G1592" s="10" t="s">
        <v>7637</v>
      </c>
      <c r="H1592" s="11">
        <v>16432.09</v>
      </c>
      <c r="I1592" s="11">
        <v>195985.492</v>
      </c>
      <c r="J1592" s="12">
        <v>11926.997235287781</v>
      </c>
      <c r="K1592" s="13" t="s">
        <v>7642</v>
      </c>
      <c r="L1592" s="13">
        <v>0</v>
      </c>
      <c r="M1592" s="14">
        <v>0</v>
      </c>
      <c r="N1592" s="15">
        <v>0</v>
      </c>
      <c r="O1592" s="16" t="s">
        <v>7637</v>
      </c>
      <c r="P1592" s="16" t="s">
        <v>7637</v>
      </c>
      <c r="Q1592" s="16" t="s">
        <v>7637</v>
      </c>
      <c r="R1592" s="16" t="s">
        <v>7637</v>
      </c>
      <c r="S1592" s="16" t="s">
        <v>7637</v>
      </c>
      <c r="T1592" s="16">
        <v>0</v>
      </c>
      <c r="U1592">
        <v>0</v>
      </c>
      <c r="V1592" s="17">
        <v>0.73416940542779219</v>
      </c>
      <c r="W1592" t="str">
        <f>VLOOKUP(A1592,Planilha3!$D$2:$F$5575,1,FALSE)</f>
        <v>Nova LaranjeirasPR</v>
      </c>
      <c r="X1592">
        <f>VLOOKUP(A1592,Planilha3!$D$2:$F$5575,2,FALSE)</f>
        <v>-25.3058432697364</v>
      </c>
      <c r="Y1592">
        <f>VLOOKUP(A1592,Planilha3!$D$2:$F$5575,3,FALSE)</f>
        <v>-52.545125302236798</v>
      </c>
      <c r="Z1592">
        <v>0</v>
      </c>
    </row>
    <row r="1593" spans="1:26" x14ac:dyDescent="0.25">
      <c r="A1593" t="str">
        <f t="shared" si="24"/>
        <v>AnhangueraGO</v>
      </c>
      <c r="B1593" s="8">
        <v>2017</v>
      </c>
      <c r="C1593" s="9" t="s">
        <v>2202</v>
      </c>
      <c r="D1593" s="9" t="s">
        <v>2237</v>
      </c>
      <c r="E1593" s="9" t="s">
        <v>2284</v>
      </c>
      <c r="F1593" s="9" t="s">
        <v>2284</v>
      </c>
      <c r="G1593" s="10" t="s">
        <v>7637</v>
      </c>
      <c r="H1593" s="11">
        <v>15278.41</v>
      </c>
      <c r="I1593" s="11">
        <v>17203.490000000002</v>
      </c>
      <c r="J1593" s="12">
        <v>1126.0000222536246</v>
      </c>
      <c r="K1593" s="13" t="s">
        <v>7642</v>
      </c>
      <c r="L1593" s="13">
        <v>0</v>
      </c>
      <c r="M1593" s="14">
        <v>0</v>
      </c>
      <c r="N1593" s="15">
        <v>0</v>
      </c>
      <c r="O1593" s="16" t="s">
        <v>7637</v>
      </c>
      <c r="P1593" s="16" t="s">
        <v>7637</v>
      </c>
      <c r="Q1593" s="16" t="s">
        <v>7637</v>
      </c>
      <c r="R1593" s="16" t="s">
        <v>7637</v>
      </c>
      <c r="S1593" s="16" t="s">
        <v>7637</v>
      </c>
      <c r="T1593" s="16">
        <v>0</v>
      </c>
      <c r="U1593">
        <v>0</v>
      </c>
      <c r="V1593" s="17">
        <v>0.66639478430471499</v>
      </c>
      <c r="W1593" t="str">
        <f>VLOOKUP(A1593,Planilha3!$D$2:$F$5575,1,FALSE)</f>
        <v>AnhangueraGO</v>
      </c>
      <c r="X1593">
        <f>VLOOKUP(A1593,Planilha3!$D$2:$F$5575,2,FALSE)</f>
        <v>-18.336995430142998</v>
      </c>
      <c r="Y1593">
        <f>VLOOKUP(A1593,Planilha3!$D$2:$F$5575,3,FALSE)</f>
        <v>-48.218951630279399</v>
      </c>
      <c r="Z1593">
        <v>0</v>
      </c>
    </row>
    <row r="1594" spans="1:26" x14ac:dyDescent="0.25">
      <c r="A1594" t="str">
        <f t="shared" si="24"/>
        <v>SangãoSC</v>
      </c>
      <c r="B1594" s="8">
        <v>2017</v>
      </c>
      <c r="C1594" s="9" t="s">
        <v>456</v>
      </c>
      <c r="D1594" s="9" t="s">
        <v>790</v>
      </c>
      <c r="E1594" s="9" t="s">
        <v>2285</v>
      </c>
      <c r="F1594" s="9" t="s">
        <v>2286</v>
      </c>
      <c r="G1594" s="10" t="s">
        <v>7637</v>
      </c>
      <c r="H1594" s="11">
        <v>22941.01</v>
      </c>
      <c r="I1594" s="11">
        <v>280637.34100000001</v>
      </c>
      <c r="J1594" s="12">
        <v>12232.998503553246</v>
      </c>
      <c r="K1594" s="13" t="s">
        <v>7640</v>
      </c>
      <c r="L1594" s="13">
        <v>0</v>
      </c>
      <c r="M1594" s="14">
        <v>0</v>
      </c>
      <c r="N1594" s="15">
        <v>0</v>
      </c>
      <c r="O1594" s="16" t="s">
        <v>7637</v>
      </c>
      <c r="P1594" s="16" t="s">
        <v>7637</v>
      </c>
      <c r="Q1594" s="16" t="s">
        <v>7637</v>
      </c>
      <c r="R1594" s="16" t="s">
        <v>7637</v>
      </c>
      <c r="S1594" s="16" t="s">
        <v>7637</v>
      </c>
      <c r="T1594" s="16">
        <v>0</v>
      </c>
      <c r="U1594">
        <v>0</v>
      </c>
      <c r="V1594" s="17">
        <v>1.0184726200601435</v>
      </c>
      <c r="W1594" t="str">
        <f>VLOOKUP(A1594,Planilha3!$D$2:$F$5575,1,FALSE)</f>
        <v>SangãoSC</v>
      </c>
      <c r="X1594">
        <f>VLOOKUP(A1594,Planilha3!$D$2:$F$5575,2,FALSE)</f>
        <v>-28.633122713635</v>
      </c>
      <c r="Y1594">
        <f>VLOOKUP(A1594,Planilha3!$D$2:$F$5575,3,FALSE)</f>
        <v>-49.132615135811001</v>
      </c>
      <c r="Z1594">
        <v>0</v>
      </c>
    </row>
    <row r="1595" spans="1:26" x14ac:dyDescent="0.25">
      <c r="A1595" t="str">
        <f t="shared" si="24"/>
        <v>Capão AltoSC</v>
      </c>
      <c r="B1595" s="8">
        <v>2017</v>
      </c>
      <c r="C1595" s="9" t="s">
        <v>456</v>
      </c>
      <c r="D1595" s="9" t="s">
        <v>790</v>
      </c>
      <c r="E1595" s="9" t="s">
        <v>2287</v>
      </c>
      <c r="F1595" s="9" t="s">
        <v>2288</v>
      </c>
      <c r="G1595" s="10" t="s">
        <v>7637</v>
      </c>
      <c r="H1595" s="11">
        <v>38905.9</v>
      </c>
      <c r="I1595" s="11">
        <v>101038.61199999999</v>
      </c>
      <c r="J1595" s="12">
        <v>2596.9997352586624</v>
      </c>
      <c r="K1595" s="13" t="s">
        <v>7642</v>
      </c>
      <c r="L1595" s="13">
        <v>0</v>
      </c>
      <c r="M1595" s="14">
        <v>0</v>
      </c>
      <c r="N1595" s="15">
        <v>0</v>
      </c>
      <c r="O1595" s="16" t="s">
        <v>7637</v>
      </c>
      <c r="P1595" s="16" t="s">
        <v>7637</v>
      </c>
      <c r="Q1595" s="16" t="s">
        <v>7637</v>
      </c>
      <c r="R1595" s="16" t="s">
        <v>7637</v>
      </c>
      <c r="S1595" s="16" t="s">
        <v>7637</v>
      </c>
      <c r="T1595" s="16">
        <v>0</v>
      </c>
      <c r="U1595">
        <v>0</v>
      </c>
      <c r="V1595" s="17">
        <v>1.6970385622207846</v>
      </c>
      <c r="W1595" t="str">
        <f>VLOOKUP(A1595,Planilha3!$D$2:$F$5575,1,FALSE)</f>
        <v>Capão AltoSC</v>
      </c>
      <c r="X1595">
        <f>VLOOKUP(A1595,Planilha3!$D$2:$F$5575,2,FALSE)</f>
        <v>-27.939414934997799</v>
      </c>
      <c r="Y1595">
        <f>VLOOKUP(A1595,Planilha3!$D$2:$F$5575,3,FALSE)</f>
        <v>-50.510228501750902</v>
      </c>
      <c r="Z1595">
        <v>0</v>
      </c>
    </row>
    <row r="1596" spans="1:26" x14ac:dyDescent="0.25">
      <c r="A1596" t="str">
        <f t="shared" si="24"/>
        <v>AmaporãPR</v>
      </c>
      <c r="B1596" s="8">
        <v>2017</v>
      </c>
      <c r="C1596" s="9" t="s">
        <v>456</v>
      </c>
      <c r="D1596" s="9" t="s">
        <v>457</v>
      </c>
      <c r="E1596" s="9" t="s">
        <v>2289</v>
      </c>
      <c r="F1596" s="9" t="s">
        <v>2290</v>
      </c>
      <c r="G1596" s="10" t="s">
        <v>7637</v>
      </c>
      <c r="H1596" s="11">
        <v>19291.8</v>
      </c>
      <c r="I1596" s="11">
        <v>117371.296</v>
      </c>
      <c r="J1596" s="12">
        <v>6083.999212100478</v>
      </c>
      <c r="K1596" s="13" t="s">
        <v>7641</v>
      </c>
      <c r="L1596" s="13">
        <v>0</v>
      </c>
      <c r="M1596" s="14">
        <v>0</v>
      </c>
      <c r="N1596" s="15">
        <v>0</v>
      </c>
      <c r="O1596" s="16" t="s">
        <v>7637</v>
      </c>
      <c r="P1596" s="16" t="s">
        <v>7637</v>
      </c>
      <c r="Q1596" s="16" t="s">
        <v>7637</v>
      </c>
      <c r="R1596" s="16" t="s">
        <v>7637</v>
      </c>
      <c r="S1596" s="16" t="s">
        <v>7637</v>
      </c>
      <c r="T1596" s="16">
        <v>0</v>
      </c>
      <c r="U1596">
        <v>0</v>
      </c>
      <c r="V1596" s="17">
        <v>0.84919810967385045</v>
      </c>
      <c r="W1596" t="str">
        <f>VLOOKUP(A1596,Planilha3!$D$2:$F$5575,1,FALSE)</f>
        <v>AmaporãPR</v>
      </c>
      <c r="X1596">
        <f>VLOOKUP(A1596,Planilha3!$D$2:$F$5575,2,FALSE)</f>
        <v>-23.0947335989968</v>
      </c>
      <c r="Y1596">
        <f>VLOOKUP(A1596,Planilha3!$D$2:$F$5575,3,FALSE)</f>
        <v>-52.787034178516599</v>
      </c>
      <c r="Z1596">
        <v>0</v>
      </c>
    </row>
    <row r="1597" spans="1:26" x14ac:dyDescent="0.25">
      <c r="A1597" t="str">
        <f t="shared" si="24"/>
        <v>TrevisoSC</v>
      </c>
      <c r="B1597" s="8">
        <v>2017</v>
      </c>
      <c r="C1597" s="9" t="s">
        <v>456</v>
      </c>
      <c r="D1597" s="9" t="s">
        <v>790</v>
      </c>
      <c r="E1597" s="9" t="s">
        <v>2291</v>
      </c>
      <c r="F1597" s="9" t="s">
        <v>2291</v>
      </c>
      <c r="G1597" s="10" t="s">
        <v>7637</v>
      </c>
      <c r="H1597" s="11">
        <v>55797.59</v>
      </c>
      <c r="I1597" s="11">
        <v>215546.08499999999</v>
      </c>
      <c r="J1597" s="12">
        <v>3862.9999073436684</v>
      </c>
      <c r="K1597" s="13" t="s">
        <v>7643</v>
      </c>
      <c r="L1597" s="13">
        <v>0</v>
      </c>
      <c r="M1597" s="14">
        <v>0</v>
      </c>
      <c r="N1597" s="15">
        <v>0</v>
      </c>
      <c r="O1597" s="16" t="s">
        <v>7637</v>
      </c>
      <c r="P1597" s="16" t="s">
        <v>7637</v>
      </c>
      <c r="Q1597" s="16" t="s">
        <v>7637</v>
      </c>
      <c r="R1597" s="16" t="s">
        <v>7637</v>
      </c>
      <c r="S1597" s="16" t="s">
        <v>7637</v>
      </c>
      <c r="T1597" s="16">
        <v>0</v>
      </c>
      <c r="U1597">
        <v>0</v>
      </c>
      <c r="V1597" s="17">
        <v>2.4346500697016262</v>
      </c>
      <c r="W1597" t="str">
        <f>VLOOKUP(A1597,Planilha3!$D$2:$F$5575,1,FALSE)</f>
        <v>TrevisoSC</v>
      </c>
      <c r="X1597">
        <f>VLOOKUP(A1597,Planilha3!$D$2:$F$5575,2,FALSE)</f>
        <v>-28.510144407992701</v>
      </c>
      <c r="Y1597">
        <f>VLOOKUP(A1597,Planilha3!$D$2:$F$5575,3,FALSE)</f>
        <v>-49.463802870845598</v>
      </c>
      <c r="Z1597">
        <v>0</v>
      </c>
    </row>
    <row r="1598" spans="1:26" x14ac:dyDescent="0.25">
      <c r="A1598" t="str">
        <f t="shared" si="24"/>
        <v>LuzernaSC</v>
      </c>
      <c r="B1598" s="8">
        <v>2017</v>
      </c>
      <c r="C1598" s="9" t="s">
        <v>456</v>
      </c>
      <c r="D1598" s="9" t="s">
        <v>790</v>
      </c>
      <c r="E1598" s="9" t="s">
        <v>2292</v>
      </c>
      <c r="F1598" s="9" t="s">
        <v>2292</v>
      </c>
      <c r="G1598" s="10" t="s">
        <v>7637</v>
      </c>
      <c r="H1598" s="11">
        <v>27843.14</v>
      </c>
      <c r="I1598" s="11">
        <v>158845.09400000001</v>
      </c>
      <c r="J1598" s="12">
        <v>5704.9992924648595</v>
      </c>
      <c r="K1598" s="13" t="s">
        <v>7636</v>
      </c>
      <c r="L1598" s="13">
        <v>0</v>
      </c>
      <c r="M1598" s="14">
        <v>0</v>
      </c>
      <c r="N1598" s="15">
        <v>0</v>
      </c>
      <c r="O1598" s="16" t="s">
        <v>7637</v>
      </c>
      <c r="P1598" s="16" t="s">
        <v>7637</v>
      </c>
      <c r="Q1598" s="16" t="s">
        <v>7637</v>
      </c>
      <c r="R1598" s="16" t="s">
        <v>7637</v>
      </c>
      <c r="S1598" s="16" t="s">
        <v>7637</v>
      </c>
      <c r="T1598" s="16">
        <v>0</v>
      </c>
      <c r="U1598">
        <v>0</v>
      </c>
      <c r="V1598" s="17">
        <v>1.2209526470482097</v>
      </c>
      <c r="W1598" t="str">
        <f>VLOOKUP(A1598,Planilha3!$D$2:$F$5575,1,FALSE)</f>
        <v>LuzernaSC</v>
      </c>
      <c r="X1598">
        <f>VLOOKUP(A1598,Planilha3!$D$2:$F$5575,2,FALSE)</f>
        <v>-27.1308373050177</v>
      </c>
      <c r="Y1598">
        <f>VLOOKUP(A1598,Planilha3!$D$2:$F$5575,3,FALSE)</f>
        <v>-51.468664474588699</v>
      </c>
      <c r="Z1598">
        <v>0</v>
      </c>
    </row>
    <row r="1599" spans="1:26" x14ac:dyDescent="0.25">
      <c r="A1599" t="str">
        <f t="shared" si="24"/>
        <v>BataguassuMS</v>
      </c>
      <c r="B1599" s="8">
        <v>2017</v>
      </c>
      <c r="C1599" s="9" t="s">
        <v>2202</v>
      </c>
      <c r="D1599" s="9" t="s">
        <v>2203</v>
      </c>
      <c r="E1599" s="9" t="s">
        <v>2293</v>
      </c>
      <c r="F1599" s="9" t="s">
        <v>2293</v>
      </c>
      <c r="G1599" s="10" t="s">
        <v>7637</v>
      </c>
      <c r="H1599" s="11">
        <v>35368.22</v>
      </c>
      <c r="I1599" s="11">
        <v>791858.99699999997</v>
      </c>
      <c r="J1599" s="12">
        <v>22388.997721683478</v>
      </c>
      <c r="K1599" s="13" t="s">
        <v>7636</v>
      </c>
      <c r="L1599" s="13">
        <v>0</v>
      </c>
      <c r="M1599" s="14">
        <v>0</v>
      </c>
      <c r="N1599" s="15">
        <v>0</v>
      </c>
      <c r="O1599" s="16" t="s">
        <v>7637</v>
      </c>
      <c r="P1599" s="16" t="s">
        <v>7637</v>
      </c>
      <c r="Q1599" s="16" t="s">
        <v>7637</v>
      </c>
      <c r="R1599" s="16" t="s">
        <v>7637</v>
      </c>
      <c r="S1599" s="16" t="s">
        <v>7637</v>
      </c>
      <c r="T1599" s="16">
        <v>0</v>
      </c>
      <c r="U1599">
        <v>0</v>
      </c>
      <c r="V1599" s="17">
        <v>1.5785113764825396</v>
      </c>
      <c r="W1599" t="str">
        <f>VLOOKUP(A1599,Planilha3!$D$2:$F$5575,1,FALSE)</f>
        <v>BataguassuMS</v>
      </c>
      <c r="X1599">
        <f>VLOOKUP(A1599,Planilha3!$D$2:$F$5575,2,FALSE)</f>
        <v>-21.716358122069</v>
      </c>
      <c r="Y1599">
        <f>VLOOKUP(A1599,Planilha3!$D$2:$F$5575,3,FALSE)</f>
        <v>-52.422488710754997</v>
      </c>
      <c r="Z1599">
        <v>0</v>
      </c>
    </row>
    <row r="1600" spans="1:26" x14ac:dyDescent="0.25">
      <c r="A1600" t="str">
        <f t="shared" si="24"/>
        <v>São JoaquimSC</v>
      </c>
      <c r="B1600" s="8">
        <v>2017</v>
      </c>
      <c r="C1600" s="9" t="s">
        <v>456</v>
      </c>
      <c r="D1600" s="9" t="s">
        <v>790</v>
      </c>
      <c r="E1600" s="9" t="s">
        <v>2294</v>
      </c>
      <c r="F1600" s="9" t="s">
        <v>2295</v>
      </c>
      <c r="G1600" s="10" t="s">
        <v>7637</v>
      </c>
      <c r="H1600" s="11">
        <v>32219.5</v>
      </c>
      <c r="I1600" s="11">
        <v>858520.68</v>
      </c>
      <c r="J1600" s="12">
        <v>26645.996368658733</v>
      </c>
      <c r="K1600" s="13" t="s">
        <v>7641</v>
      </c>
      <c r="L1600" s="13">
        <v>0</v>
      </c>
      <c r="M1600" s="14">
        <v>0</v>
      </c>
      <c r="N1600" s="15">
        <v>0</v>
      </c>
      <c r="O1600" s="16" t="s">
        <v>7637</v>
      </c>
      <c r="P1600" s="16" t="s">
        <v>7637</v>
      </c>
      <c r="Q1600" s="16" t="s">
        <v>7637</v>
      </c>
      <c r="R1600" s="16" t="s">
        <v>7637</v>
      </c>
      <c r="S1600" s="16" t="s">
        <v>7637</v>
      </c>
      <c r="T1600" s="16">
        <v>0</v>
      </c>
      <c r="U1600">
        <v>0</v>
      </c>
      <c r="V1600" s="17">
        <v>1.4484509075715335</v>
      </c>
      <c r="W1600" t="str">
        <f>VLOOKUP(A1600,Planilha3!$D$2:$F$5575,1,FALSE)</f>
        <v>São JoaquimSC</v>
      </c>
      <c r="X1600">
        <f>VLOOKUP(A1600,Planilha3!$D$2:$F$5575,2,FALSE)</f>
        <v>-28.289190425897502</v>
      </c>
      <c r="Y1600">
        <f>VLOOKUP(A1600,Planilha3!$D$2:$F$5575,3,FALSE)</f>
        <v>-49.946153196645</v>
      </c>
      <c r="Z1600">
        <v>0</v>
      </c>
    </row>
    <row r="1601" spans="1:26" x14ac:dyDescent="0.25">
      <c r="A1601" t="str">
        <f t="shared" si="24"/>
        <v>Altamira do ParanáPR</v>
      </c>
      <c r="B1601" s="8">
        <v>2017</v>
      </c>
      <c r="C1601" s="9" t="s">
        <v>456</v>
      </c>
      <c r="D1601" s="9" t="s">
        <v>457</v>
      </c>
      <c r="E1601" s="9" t="s">
        <v>2296</v>
      </c>
      <c r="F1601" s="9" t="s">
        <v>2297</v>
      </c>
      <c r="G1601" s="10" t="s">
        <v>7637</v>
      </c>
      <c r="H1601" s="11">
        <v>24472.95</v>
      </c>
      <c r="I1601" s="11">
        <v>72146.243000000002</v>
      </c>
      <c r="J1601" s="12">
        <v>2947.9994442844036</v>
      </c>
      <c r="K1601" s="13" t="s">
        <v>7642</v>
      </c>
      <c r="L1601" s="13">
        <v>0</v>
      </c>
      <c r="M1601" s="14">
        <v>0</v>
      </c>
      <c r="N1601" s="15">
        <v>0</v>
      </c>
      <c r="O1601" s="16" t="s">
        <v>7637</v>
      </c>
      <c r="P1601" s="16" t="s">
        <v>7637</v>
      </c>
      <c r="Q1601" s="16" t="s">
        <v>7637</v>
      </c>
      <c r="R1601" s="16" t="s">
        <v>7637</v>
      </c>
      <c r="S1601" s="16" t="s">
        <v>7637</v>
      </c>
      <c r="T1601" s="16">
        <v>0</v>
      </c>
      <c r="U1601">
        <v>0</v>
      </c>
      <c r="V1601" s="17">
        <v>1.069514840683409</v>
      </c>
      <c r="W1601" t="str">
        <f>VLOOKUP(A1601,Planilha3!$D$2:$F$5575,1,FALSE)</f>
        <v>Altamira do ParanáPR</v>
      </c>
      <c r="X1601">
        <f>VLOOKUP(A1601,Planilha3!$D$2:$F$5575,2,FALSE)</f>
        <v>-24.7987586866873</v>
      </c>
      <c r="Y1601">
        <f>VLOOKUP(A1601,Planilha3!$D$2:$F$5575,3,FALSE)</f>
        <v>-52.713271509450401</v>
      </c>
      <c r="Z1601">
        <v>0</v>
      </c>
    </row>
    <row r="1602" spans="1:26" x14ac:dyDescent="0.25">
      <c r="A1602" t="str">
        <f t="shared" si="24"/>
        <v>PalmasTO</v>
      </c>
      <c r="B1602" s="8">
        <v>2017</v>
      </c>
      <c r="C1602" s="9" t="s">
        <v>601</v>
      </c>
      <c r="D1602" s="9" t="s">
        <v>2298</v>
      </c>
      <c r="E1602" s="9" t="s">
        <v>2299</v>
      </c>
      <c r="F1602" s="9" t="s">
        <v>2299</v>
      </c>
      <c r="G1602" s="10">
        <v>3562.06</v>
      </c>
      <c r="H1602" s="11">
        <v>28754</v>
      </c>
      <c r="I1602" s="11">
        <v>8246273.4809999997</v>
      </c>
      <c r="J1602" s="12">
        <v>286787.00288655487</v>
      </c>
      <c r="K1602" s="13" t="s">
        <v>7636</v>
      </c>
      <c r="L1602" s="13">
        <v>2</v>
      </c>
      <c r="M1602" s="14">
        <v>0</v>
      </c>
      <c r="N1602" s="15">
        <v>0</v>
      </c>
      <c r="O1602" s="16" t="s">
        <v>7637</v>
      </c>
      <c r="P1602" s="16" t="s">
        <v>7637</v>
      </c>
      <c r="Q1602" s="16" t="s">
        <v>7637</v>
      </c>
      <c r="R1602" s="16" t="s">
        <v>7637</v>
      </c>
      <c r="S1602" s="16" t="s">
        <v>7637</v>
      </c>
      <c r="T1602" s="16">
        <v>0</v>
      </c>
      <c r="U1602">
        <v>0</v>
      </c>
      <c r="V1602" s="17">
        <v>17.50554649729208</v>
      </c>
      <c r="W1602" t="str">
        <f>VLOOKUP(A1602,Planilha3!$D$2:$F$5575,1,FALSE)</f>
        <v>PalmasTO</v>
      </c>
      <c r="X1602">
        <f>VLOOKUP(A1602,Planilha3!$D$2:$F$5575,2,FALSE)</f>
        <v>-26.484339390946001</v>
      </c>
      <c r="Y1602">
        <f>VLOOKUP(A1602,Planilha3!$D$2:$F$5575,3,FALSE)</f>
        <v>-51.9892562555805</v>
      </c>
      <c r="Z1602">
        <v>0</v>
      </c>
    </row>
    <row r="1603" spans="1:26" x14ac:dyDescent="0.25">
      <c r="A1603" t="str">
        <f t="shared" ref="A1603:A1666" si="25">E1603&amp;D1603</f>
        <v>Raul SoaresMG</v>
      </c>
      <c r="B1603" s="8">
        <v>2017</v>
      </c>
      <c r="C1603" s="9" t="s">
        <v>18</v>
      </c>
      <c r="D1603" s="9" t="s">
        <v>163</v>
      </c>
      <c r="E1603" s="9" t="s">
        <v>2300</v>
      </c>
      <c r="F1603" s="9" t="s">
        <v>2300</v>
      </c>
      <c r="G1603" s="10" t="s">
        <v>7637</v>
      </c>
      <c r="H1603" s="11">
        <v>12001.83</v>
      </c>
      <c r="I1603" s="11">
        <v>292460.64199999999</v>
      </c>
      <c r="J1603" s="12">
        <v>24368.004046049646</v>
      </c>
      <c r="K1603" s="13" t="s">
        <v>7636</v>
      </c>
      <c r="L1603" s="13">
        <v>0</v>
      </c>
      <c r="M1603" s="14">
        <v>0</v>
      </c>
      <c r="N1603" s="15">
        <v>0</v>
      </c>
      <c r="O1603" s="16" t="s">
        <v>7637</v>
      </c>
      <c r="P1603" s="16" t="s">
        <v>7637</v>
      </c>
      <c r="Q1603" s="16" t="s">
        <v>7637</v>
      </c>
      <c r="R1603" s="16" t="s">
        <v>7637</v>
      </c>
      <c r="S1603" s="16" t="s">
        <v>7637</v>
      </c>
      <c r="T1603" s="16">
        <v>0</v>
      </c>
      <c r="U1603">
        <v>0</v>
      </c>
      <c r="V1603" s="17">
        <v>0.56078851471308899</v>
      </c>
      <c r="W1603" t="str">
        <f>VLOOKUP(A1603,Planilha3!$D$2:$F$5575,1,FALSE)</f>
        <v>Raul SoaresMG</v>
      </c>
      <c r="X1603">
        <f>VLOOKUP(A1603,Planilha3!$D$2:$F$5575,2,FALSE)</f>
        <v>-20.1065870139239</v>
      </c>
      <c r="Y1603">
        <f>VLOOKUP(A1603,Planilha3!$D$2:$F$5575,3,FALSE)</f>
        <v>-42.450557829281102</v>
      </c>
      <c r="Z1603">
        <v>0</v>
      </c>
    </row>
    <row r="1604" spans="1:26" x14ac:dyDescent="0.25">
      <c r="A1604" t="str">
        <f t="shared" si="25"/>
        <v>InimutabaMG</v>
      </c>
      <c r="B1604" s="8">
        <v>2017</v>
      </c>
      <c r="C1604" s="9" t="s">
        <v>18</v>
      </c>
      <c r="D1604" s="9" t="s">
        <v>163</v>
      </c>
      <c r="E1604" s="9" t="s">
        <v>2301</v>
      </c>
      <c r="F1604" s="9" t="s">
        <v>2301</v>
      </c>
      <c r="G1604" s="10" t="s">
        <v>7637</v>
      </c>
      <c r="H1604" s="11">
        <v>10642.48</v>
      </c>
      <c r="I1604" s="11">
        <v>79701.497000000003</v>
      </c>
      <c r="J1604" s="12">
        <v>7488.9966436394534</v>
      </c>
      <c r="K1604" s="13" t="s">
        <v>7642</v>
      </c>
      <c r="L1604" s="13">
        <v>0</v>
      </c>
      <c r="M1604" s="14">
        <v>0</v>
      </c>
      <c r="N1604" s="15">
        <v>0</v>
      </c>
      <c r="O1604" s="16" t="s">
        <v>7637</v>
      </c>
      <c r="P1604" s="16" t="s">
        <v>7637</v>
      </c>
      <c r="Q1604" s="16" t="s">
        <v>7637</v>
      </c>
      <c r="R1604" s="16" t="s">
        <v>7637</v>
      </c>
      <c r="S1604" s="16" t="s">
        <v>7637</v>
      </c>
      <c r="T1604" s="16">
        <v>0</v>
      </c>
      <c r="U1604">
        <v>0</v>
      </c>
      <c r="V1604" s="17">
        <v>0.47473972805930259</v>
      </c>
      <c r="W1604" t="str">
        <f>VLOOKUP(A1604,Planilha3!$D$2:$F$5575,1,FALSE)</f>
        <v>InimutabaMG</v>
      </c>
      <c r="X1604">
        <f>VLOOKUP(A1604,Planilha3!$D$2:$F$5575,2,FALSE)</f>
        <v>-18.728993914612801</v>
      </c>
      <c r="Y1604">
        <f>VLOOKUP(A1604,Planilha3!$D$2:$F$5575,3,FALSE)</f>
        <v>-44.360957412744199</v>
      </c>
      <c r="Z1604">
        <v>0</v>
      </c>
    </row>
    <row r="1605" spans="1:26" x14ac:dyDescent="0.25">
      <c r="A1605" t="str">
        <f t="shared" si="25"/>
        <v>LagamarMG</v>
      </c>
      <c r="B1605" s="8">
        <v>2017</v>
      </c>
      <c r="C1605" s="9" t="s">
        <v>18</v>
      </c>
      <c r="D1605" s="9" t="s">
        <v>163</v>
      </c>
      <c r="E1605" s="9" t="s">
        <v>2302</v>
      </c>
      <c r="F1605" s="9" t="s">
        <v>2302</v>
      </c>
      <c r="G1605" s="10" t="s">
        <v>7637</v>
      </c>
      <c r="H1605" s="11">
        <v>33700.519999999997</v>
      </c>
      <c r="I1605" s="11">
        <v>262695.58399999997</v>
      </c>
      <c r="J1605" s="12">
        <v>7795.000907997859</v>
      </c>
      <c r="K1605" s="13" t="s">
        <v>7643</v>
      </c>
      <c r="L1605" s="13">
        <v>0</v>
      </c>
      <c r="M1605" s="14">
        <v>0</v>
      </c>
      <c r="N1605" s="15">
        <v>0</v>
      </c>
      <c r="O1605" s="16" t="s">
        <v>7637</v>
      </c>
      <c r="P1605" s="16" t="s">
        <v>7637</v>
      </c>
      <c r="Q1605" s="16" t="s">
        <v>7637</v>
      </c>
      <c r="R1605" s="16" t="s">
        <v>7637</v>
      </c>
      <c r="S1605" s="16" t="s">
        <v>7637</v>
      </c>
      <c r="T1605" s="16">
        <v>0</v>
      </c>
      <c r="U1605">
        <v>0</v>
      </c>
      <c r="V1605" s="17">
        <v>1.4797325762417413</v>
      </c>
      <c r="W1605" t="str">
        <f>VLOOKUP(A1605,Planilha3!$D$2:$F$5575,1,FALSE)</f>
        <v>LagamarMG</v>
      </c>
      <c r="X1605">
        <f>VLOOKUP(A1605,Planilha3!$D$2:$F$5575,2,FALSE)</f>
        <v>-18.176378776951999</v>
      </c>
      <c r="Y1605">
        <f>VLOOKUP(A1605,Planilha3!$D$2:$F$5575,3,FALSE)</f>
        <v>-46.806729308019598</v>
      </c>
      <c r="Z1605">
        <v>0</v>
      </c>
    </row>
    <row r="1606" spans="1:26" x14ac:dyDescent="0.25">
      <c r="A1606" t="str">
        <f t="shared" si="25"/>
        <v>Bom Jesus do ItabapoanaRJ</v>
      </c>
      <c r="B1606" s="8">
        <v>2017</v>
      </c>
      <c r="C1606" s="9" t="s">
        <v>18</v>
      </c>
      <c r="D1606" s="9" t="s">
        <v>583</v>
      </c>
      <c r="E1606" s="9" t="s">
        <v>2303</v>
      </c>
      <c r="F1606" s="9" t="s">
        <v>2303</v>
      </c>
      <c r="G1606" s="10" t="s">
        <v>7637</v>
      </c>
      <c r="H1606" s="11">
        <v>20181.93</v>
      </c>
      <c r="I1606" s="11">
        <v>727921.76599999995</v>
      </c>
      <c r="J1606" s="12">
        <v>36067.99577641979</v>
      </c>
      <c r="K1606" s="13" t="s">
        <v>7636</v>
      </c>
      <c r="L1606" s="13">
        <v>0</v>
      </c>
      <c r="M1606" s="14">
        <v>0</v>
      </c>
      <c r="N1606" s="15">
        <v>0</v>
      </c>
      <c r="O1606" s="16" t="s">
        <v>7637</v>
      </c>
      <c r="P1606" s="16" t="s">
        <v>7637</v>
      </c>
      <c r="Q1606" s="16" t="s">
        <v>7637</v>
      </c>
      <c r="R1606" s="16" t="s">
        <v>7637</v>
      </c>
      <c r="S1606" s="16" t="s">
        <v>7637</v>
      </c>
      <c r="T1606" s="16">
        <v>0</v>
      </c>
      <c r="U1606">
        <v>0</v>
      </c>
      <c r="V1606" s="17">
        <v>0.93773397658506608</v>
      </c>
      <c r="W1606" t="str">
        <f>VLOOKUP(A1606,Planilha3!$D$2:$F$5575,1,FALSE)</f>
        <v>Bom Jesus do ItabapoanaRJ</v>
      </c>
      <c r="X1606">
        <f>VLOOKUP(A1606,Planilha3!$D$2:$F$5575,2,FALSE)</f>
        <v>-21.145333629310201</v>
      </c>
      <c r="Y1606">
        <f>VLOOKUP(A1606,Planilha3!$D$2:$F$5575,3,FALSE)</f>
        <v>-41.682579738517703</v>
      </c>
      <c r="Z1606">
        <v>0</v>
      </c>
    </row>
    <row r="1607" spans="1:26" x14ac:dyDescent="0.25">
      <c r="A1607" t="str">
        <f t="shared" si="25"/>
        <v>Campos NovosSC</v>
      </c>
      <c r="B1607" s="8">
        <v>2017</v>
      </c>
      <c r="C1607" s="9" t="s">
        <v>456</v>
      </c>
      <c r="D1607" s="9" t="s">
        <v>790</v>
      </c>
      <c r="E1607" s="9" t="s">
        <v>2304</v>
      </c>
      <c r="F1607" s="9" t="s">
        <v>2304</v>
      </c>
      <c r="G1607" s="10" t="s">
        <v>7637</v>
      </c>
      <c r="H1607" s="11">
        <v>55010.59</v>
      </c>
      <c r="I1607" s="11">
        <v>1964428.027</v>
      </c>
      <c r="J1607" s="12">
        <v>35709.997420496678</v>
      </c>
      <c r="K1607" s="13" t="s">
        <v>7636</v>
      </c>
      <c r="L1607" s="13">
        <v>0</v>
      </c>
      <c r="M1607" s="14">
        <v>0</v>
      </c>
      <c r="N1607" s="15">
        <v>0</v>
      </c>
      <c r="O1607" s="16" t="s">
        <v>7637</v>
      </c>
      <c r="P1607" s="16" t="s">
        <v>7637</v>
      </c>
      <c r="Q1607" s="16" t="s">
        <v>7637</v>
      </c>
      <c r="R1607" s="16" t="s">
        <v>7637</v>
      </c>
      <c r="S1607" s="16" t="s">
        <v>7637</v>
      </c>
      <c r="T1607" s="16">
        <v>0</v>
      </c>
      <c r="U1607">
        <v>0</v>
      </c>
      <c r="V1607" s="17">
        <v>2.4627718033549209</v>
      </c>
      <c r="W1607" t="str">
        <f>VLOOKUP(A1607,Planilha3!$D$2:$F$5575,1,FALSE)</f>
        <v>Campos NovosSC</v>
      </c>
      <c r="X1607">
        <f>VLOOKUP(A1607,Planilha3!$D$2:$F$5575,2,FALSE)</f>
        <v>-27.4006595955526</v>
      </c>
      <c r="Y1607">
        <f>VLOOKUP(A1607,Planilha3!$D$2:$F$5575,3,FALSE)</f>
        <v>-51.228032001542402</v>
      </c>
      <c r="Z1607">
        <v>0</v>
      </c>
    </row>
    <row r="1608" spans="1:26" x14ac:dyDescent="0.25">
      <c r="A1608" t="str">
        <f t="shared" si="25"/>
        <v>OuvidorGO</v>
      </c>
      <c r="B1608" s="8">
        <v>2017</v>
      </c>
      <c r="C1608" s="9" t="s">
        <v>2202</v>
      </c>
      <c r="D1608" s="9" t="s">
        <v>2237</v>
      </c>
      <c r="E1608" s="9" t="s">
        <v>2305</v>
      </c>
      <c r="F1608" s="9" t="s">
        <v>2305</v>
      </c>
      <c r="G1608" s="10" t="s">
        <v>7637</v>
      </c>
      <c r="H1608" s="11">
        <v>100768.75</v>
      </c>
      <c r="I1608" s="11">
        <v>638873.85</v>
      </c>
      <c r="J1608" s="12">
        <v>6339.9997519072131</v>
      </c>
      <c r="K1608" s="13" t="s">
        <v>7640</v>
      </c>
      <c r="L1608" s="13">
        <v>0</v>
      </c>
      <c r="M1608" s="14">
        <v>0</v>
      </c>
      <c r="N1608" s="15">
        <v>0</v>
      </c>
      <c r="O1608" s="16" t="s">
        <v>7637</v>
      </c>
      <c r="P1608" s="16" t="s">
        <v>7637</v>
      </c>
      <c r="Q1608" s="16" t="s">
        <v>7637</v>
      </c>
      <c r="R1608" s="16" t="s">
        <v>7637</v>
      </c>
      <c r="S1608" s="16" t="s">
        <v>7637</v>
      </c>
      <c r="T1608" s="16">
        <v>0</v>
      </c>
      <c r="U1608">
        <v>0</v>
      </c>
      <c r="V1608" s="17">
        <v>4.3980993381420559</v>
      </c>
      <c r="W1608" t="str">
        <f>VLOOKUP(A1608,Planilha3!$D$2:$F$5575,1,FALSE)</f>
        <v>OuvidorGO</v>
      </c>
      <c r="X1608">
        <f>VLOOKUP(A1608,Planilha3!$D$2:$F$5575,2,FALSE)</f>
        <v>-18.2336453399272</v>
      </c>
      <c r="Y1608">
        <f>VLOOKUP(A1608,Planilha3!$D$2:$F$5575,3,FALSE)</f>
        <v>-47.834156941199701</v>
      </c>
      <c r="Z1608">
        <v>0</v>
      </c>
    </row>
    <row r="1609" spans="1:26" x14ac:dyDescent="0.25">
      <c r="A1609" t="str">
        <f t="shared" si="25"/>
        <v>Diamante do SulPR</v>
      </c>
      <c r="B1609" s="8">
        <v>2017</v>
      </c>
      <c r="C1609" s="9" t="s">
        <v>456</v>
      </c>
      <c r="D1609" s="9" t="s">
        <v>457</v>
      </c>
      <c r="E1609" s="9" t="s">
        <v>2306</v>
      </c>
      <c r="F1609" s="9" t="s">
        <v>2306</v>
      </c>
      <c r="G1609" s="10" t="s">
        <v>7637</v>
      </c>
      <c r="H1609" s="11">
        <v>15173.81</v>
      </c>
      <c r="I1609" s="11">
        <v>53942.89</v>
      </c>
      <c r="J1609" s="12">
        <v>3554.9997001412303</v>
      </c>
      <c r="K1609" s="13" t="s">
        <v>7642</v>
      </c>
      <c r="L1609" s="13">
        <v>0</v>
      </c>
      <c r="M1609" s="14">
        <v>0</v>
      </c>
      <c r="N1609" s="15">
        <v>0</v>
      </c>
      <c r="O1609" s="16" t="s">
        <v>7637</v>
      </c>
      <c r="P1609" s="16" t="s">
        <v>7637</v>
      </c>
      <c r="Q1609" s="16" t="s">
        <v>7637</v>
      </c>
      <c r="R1609" s="16" t="s">
        <v>7637</v>
      </c>
      <c r="S1609" s="16" t="s">
        <v>7637</v>
      </c>
      <c r="T1609" s="16">
        <v>0</v>
      </c>
      <c r="U1609">
        <v>0</v>
      </c>
      <c r="V1609" s="17">
        <v>0.66577149475640096</v>
      </c>
      <c r="W1609" t="str">
        <f>VLOOKUP(A1609,Planilha3!$D$2:$F$5575,1,FALSE)</f>
        <v>Diamante do SulPR</v>
      </c>
      <c r="X1609">
        <f>VLOOKUP(A1609,Planilha3!$D$2:$F$5575,2,FALSE)</f>
        <v>-25.0354733014419</v>
      </c>
      <c r="Y1609">
        <f>VLOOKUP(A1609,Planilha3!$D$2:$F$5575,3,FALSE)</f>
        <v>-52.677225134538602</v>
      </c>
      <c r="Z1609">
        <v>0</v>
      </c>
    </row>
    <row r="1610" spans="1:26" x14ac:dyDescent="0.25">
      <c r="A1610" t="str">
        <f t="shared" si="25"/>
        <v>Rio Bonito do IguaçuPR</v>
      </c>
      <c r="B1610" s="8">
        <v>2017</v>
      </c>
      <c r="C1610" s="9" t="s">
        <v>456</v>
      </c>
      <c r="D1610" s="9" t="s">
        <v>457</v>
      </c>
      <c r="E1610" s="9" t="s">
        <v>2307</v>
      </c>
      <c r="F1610" s="9" t="s">
        <v>2308</v>
      </c>
      <c r="G1610" s="10" t="s">
        <v>7637</v>
      </c>
      <c r="H1610" s="11">
        <v>20230.919999999998</v>
      </c>
      <c r="I1610" s="11">
        <v>274169.46100000001</v>
      </c>
      <c r="J1610" s="12">
        <v>13552.001639075239</v>
      </c>
      <c r="K1610" s="13" t="s">
        <v>7642</v>
      </c>
      <c r="L1610" s="13">
        <v>0</v>
      </c>
      <c r="M1610" s="14">
        <v>0</v>
      </c>
      <c r="N1610" s="15">
        <v>0</v>
      </c>
      <c r="O1610" s="16" t="s">
        <v>7637</v>
      </c>
      <c r="P1610" s="16" t="s">
        <v>7637</v>
      </c>
      <c r="Q1610" s="16" t="s">
        <v>7637</v>
      </c>
      <c r="R1610" s="16" t="s">
        <v>7637</v>
      </c>
      <c r="S1610" s="16" t="s">
        <v>7637</v>
      </c>
      <c r="T1610" s="16">
        <v>0</v>
      </c>
      <c r="U1610">
        <v>0</v>
      </c>
      <c r="V1610" s="17">
        <v>0.90249593635658087</v>
      </c>
      <c r="W1610" t="str">
        <f>VLOOKUP(A1610,Planilha3!$D$2:$F$5575,1,FALSE)</f>
        <v>Rio Bonito do IguaçuPR</v>
      </c>
      <c r="X1610">
        <f>VLOOKUP(A1610,Planilha3!$D$2:$F$5575,2,FALSE)</f>
        <v>-25.487851697678</v>
      </c>
      <c r="Y1610">
        <f>VLOOKUP(A1610,Planilha3!$D$2:$F$5575,3,FALSE)</f>
        <v>-52.529649872374499</v>
      </c>
      <c r="Z1610">
        <v>0</v>
      </c>
    </row>
    <row r="1611" spans="1:26" x14ac:dyDescent="0.25">
      <c r="A1611" t="str">
        <f t="shared" si="25"/>
        <v>Cocal do SulSC</v>
      </c>
      <c r="B1611" s="8">
        <v>2017</v>
      </c>
      <c r="C1611" s="9" t="s">
        <v>456</v>
      </c>
      <c r="D1611" s="9" t="s">
        <v>790</v>
      </c>
      <c r="E1611" s="9" t="s">
        <v>2309</v>
      </c>
      <c r="F1611" s="9" t="s">
        <v>2309</v>
      </c>
      <c r="G1611" s="10" t="s">
        <v>7637</v>
      </c>
      <c r="H1611" s="11">
        <v>42920.62</v>
      </c>
      <c r="I1611" s="11">
        <v>705872.57200000004</v>
      </c>
      <c r="J1611" s="12">
        <v>16446.001292618792</v>
      </c>
      <c r="K1611" s="13" t="s">
        <v>7640</v>
      </c>
      <c r="L1611" s="13">
        <v>0</v>
      </c>
      <c r="M1611" s="14">
        <v>0</v>
      </c>
      <c r="N1611" s="15">
        <v>0</v>
      </c>
      <c r="O1611" s="16" t="s">
        <v>7637</v>
      </c>
      <c r="P1611" s="16" t="s">
        <v>7637</v>
      </c>
      <c r="Q1611" s="16" t="s">
        <v>7637</v>
      </c>
      <c r="R1611" s="16" t="s">
        <v>7637</v>
      </c>
      <c r="S1611" s="16" t="s">
        <v>7637</v>
      </c>
      <c r="T1611" s="16">
        <v>0</v>
      </c>
      <c r="U1611">
        <v>0</v>
      </c>
      <c r="V1611" s="17">
        <v>1.8974485753509263</v>
      </c>
      <c r="W1611" t="str">
        <f>VLOOKUP(A1611,Planilha3!$D$2:$F$5575,1,FALSE)</f>
        <v>Cocal do SulSC</v>
      </c>
      <c r="X1611">
        <f>VLOOKUP(A1611,Planilha3!$D$2:$F$5575,2,FALSE)</f>
        <v>-28.599053000323199</v>
      </c>
      <c r="Y1611">
        <f>VLOOKUP(A1611,Planilha3!$D$2:$F$5575,3,FALSE)</f>
        <v>-49.3339713602074</v>
      </c>
      <c r="Z1611">
        <v>0</v>
      </c>
    </row>
    <row r="1612" spans="1:26" x14ac:dyDescent="0.25">
      <c r="A1612" t="str">
        <f t="shared" si="25"/>
        <v>CentralinaMG</v>
      </c>
      <c r="B1612" s="8">
        <v>2017</v>
      </c>
      <c r="C1612" s="9" t="s">
        <v>18</v>
      </c>
      <c r="D1612" s="9" t="s">
        <v>163</v>
      </c>
      <c r="E1612" s="9" t="s">
        <v>2310</v>
      </c>
      <c r="F1612" s="9" t="s">
        <v>2310</v>
      </c>
      <c r="G1612" s="10" t="s">
        <v>7637</v>
      </c>
      <c r="H1612" s="11">
        <v>25551.87</v>
      </c>
      <c r="I1612" s="11">
        <v>271412.00900000002</v>
      </c>
      <c r="J1612" s="12">
        <v>10622.001794780579</v>
      </c>
      <c r="K1612" s="13" t="s">
        <v>7641</v>
      </c>
      <c r="L1612" s="13">
        <v>0</v>
      </c>
      <c r="M1612" s="14">
        <v>0</v>
      </c>
      <c r="N1612" s="15">
        <v>0</v>
      </c>
      <c r="O1612" s="16" t="s">
        <v>7637</v>
      </c>
      <c r="P1612" s="16" t="s">
        <v>7637</v>
      </c>
      <c r="Q1612" s="16" t="s">
        <v>7637</v>
      </c>
      <c r="R1612" s="16" t="s">
        <v>7637</v>
      </c>
      <c r="S1612" s="16" t="s">
        <v>7637</v>
      </c>
      <c r="T1612" s="16">
        <v>0</v>
      </c>
      <c r="U1612">
        <v>0</v>
      </c>
      <c r="V1612" s="17">
        <v>1.1295642714544838</v>
      </c>
      <c r="W1612" t="str">
        <f>VLOOKUP(A1612,Planilha3!$D$2:$F$5575,1,FALSE)</f>
        <v>CentralinaMG</v>
      </c>
      <c r="X1612">
        <f>VLOOKUP(A1612,Planilha3!$D$2:$F$5575,2,FALSE)</f>
        <v>-18.585674277323001</v>
      </c>
      <c r="Y1612">
        <f>VLOOKUP(A1612,Planilha3!$D$2:$F$5575,3,FALSE)</f>
        <v>-49.201799617508101</v>
      </c>
      <c r="Z1612">
        <v>0</v>
      </c>
    </row>
    <row r="1613" spans="1:26" x14ac:dyDescent="0.25">
      <c r="A1613" t="str">
        <f t="shared" si="25"/>
        <v>Antônio DiasMG</v>
      </c>
      <c r="B1613" s="8">
        <v>2017</v>
      </c>
      <c r="C1613" s="9" t="s">
        <v>18</v>
      </c>
      <c r="D1613" s="9" t="s">
        <v>163</v>
      </c>
      <c r="E1613" s="9" t="s">
        <v>2311</v>
      </c>
      <c r="F1613" s="9" t="s">
        <v>2312</v>
      </c>
      <c r="G1613" s="10" t="s">
        <v>7637</v>
      </c>
      <c r="H1613" s="11">
        <v>19653.2</v>
      </c>
      <c r="I1613" s="11">
        <v>189397.91399999999</v>
      </c>
      <c r="J1613" s="12">
        <v>9637.0013025868557</v>
      </c>
      <c r="K1613" s="13" t="s">
        <v>7642</v>
      </c>
      <c r="L1613" s="13">
        <v>0</v>
      </c>
      <c r="M1613" s="14">
        <v>0</v>
      </c>
      <c r="N1613" s="15">
        <v>0</v>
      </c>
      <c r="O1613" s="16" t="s">
        <v>7637</v>
      </c>
      <c r="P1613" s="16" t="s">
        <v>7637</v>
      </c>
      <c r="Q1613" s="16" t="s">
        <v>7637</v>
      </c>
      <c r="R1613" s="16" t="s">
        <v>7637</v>
      </c>
      <c r="S1613" s="16" t="s">
        <v>7637</v>
      </c>
      <c r="T1613" s="16">
        <v>0</v>
      </c>
      <c r="U1613">
        <v>0</v>
      </c>
      <c r="V1613" s="17">
        <v>0.87081855251810769</v>
      </c>
      <c r="W1613" t="str">
        <f>VLOOKUP(A1613,Planilha3!$D$2:$F$5575,1,FALSE)</f>
        <v>Antônio DiasMG</v>
      </c>
      <c r="X1613">
        <f>VLOOKUP(A1613,Planilha3!$D$2:$F$5575,2,FALSE)</f>
        <v>-19.6537582062981</v>
      </c>
      <c r="Y1613">
        <f>VLOOKUP(A1613,Planilha3!$D$2:$F$5575,3,FALSE)</f>
        <v>-42.8783206752247</v>
      </c>
      <c r="Z1613">
        <v>0</v>
      </c>
    </row>
    <row r="1614" spans="1:26" x14ac:dyDescent="0.25">
      <c r="A1614" t="str">
        <f t="shared" si="25"/>
        <v>Bom Jesus do NorteES</v>
      </c>
      <c r="B1614" s="8">
        <v>2017</v>
      </c>
      <c r="C1614" s="9" t="s">
        <v>18</v>
      </c>
      <c r="D1614" s="9" t="s">
        <v>2313</v>
      </c>
      <c r="E1614" s="9" t="s">
        <v>2314</v>
      </c>
      <c r="F1614" s="9" t="s">
        <v>2314</v>
      </c>
      <c r="G1614" s="10" t="s">
        <v>7637</v>
      </c>
      <c r="H1614" s="11">
        <v>14044.21</v>
      </c>
      <c r="I1614" s="11">
        <v>144009.36900000001</v>
      </c>
      <c r="J1614" s="12">
        <v>10254.002823939545</v>
      </c>
      <c r="K1614" s="13" t="s">
        <v>7636</v>
      </c>
      <c r="L1614" s="13">
        <v>0</v>
      </c>
      <c r="M1614" s="14">
        <v>0</v>
      </c>
      <c r="N1614" s="15">
        <v>0</v>
      </c>
      <c r="O1614" s="16" t="s">
        <v>7637</v>
      </c>
      <c r="P1614" s="16" t="s">
        <v>7637</v>
      </c>
      <c r="Q1614" s="16" t="s">
        <v>7637</v>
      </c>
      <c r="R1614" s="16" t="s">
        <v>7637</v>
      </c>
      <c r="S1614" s="16" t="s">
        <v>7637</v>
      </c>
      <c r="T1614" s="16">
        <v>0</v>
      </c>
      <c r="U1614">
        <v>0</v>
      </c>
      <c r="V1614" s="17">
        <v>0.62736923195507144</v>
      </c>
      <c r="W1614" t="str">
        <f>VLOOKUP(A1614,Planilha3!$D$2:$F$5575,1,FALSE)</f>
        <v>Bom Jesus do NorteES</v>
      </c>
      <c r="X1614">
        <f>VLOOKUP(A1614,Planilha3!$D$2:$F$5575,2,FALSE)</f>
        <v>-21.117772542900699</v>
      </c>
      <c r="Y1614">
        <f>VLOOKUP(A1614,Planilha3!$D$2:$F$5575,3,FALSE)</f>
        <v>-41.673486606351297</v>
      </c>
      <c r="Z1614">
        <v>0</v>
      </c>
    </row>
    <row r="1615" spans="1:26" x14ac:dyDescent="0.25">
      <c r="A1615" t="str">
        <f t="shared" si="25"/>
        <v>Morro da FumaçaSC</v>
      </c>
      <c r="B1615" s="8">
        <v>2017</v>
      </c>
      <c r="C1615" s="9" t="s">
        <v>456</v>
      </c>
      <c r="D1615" s="9" t="s">
        <v>790</v>
      </c>
      <c r="E1615" s="9" t="s">
        <v>2315</v>
      </c>
      <c r="F1615" s="9" t="s">
        <v>2316</v>
      </c>
      <c r="G1615" s="10" t="s">
        <v>7637</v>
      </c>
      <c r="H1615" s="11">
        <v>36240.1</v>
      </c>
      <c r="I1615" s="11">
        <v>635361.38600000006</v>
      </c>
      <c r="J1615" s="12">
        <v>17531.998697575338</v>
      </c>
      <c r="K1615" s="13" t="s">
        <v>7640</v>
      </c>
      <c r="L1615" s="13">
        <v>0</v>
      </c>
      <c r="M1615" s="14">
        <v>0</v>
      </c>
      <c r="N1615" s="15">
        <v>0</v>
      </c>
      <c r="O1615" s="16" t="s">
        <v>7637</v>
      </c>
      <c r="P1615" s="16" t="s">
        <v>7637</v>
      </c>
      <c r="Q1615" s="16" t="s">
        <v>7637</v>
      </c>
      <c r="R1615" s="16" t="s">
        <v>7637</v>
      </c>
      <c r="S1615" s="16" t="s">
        <v>7637</v>
      </c>
      <c r="T1615" s="16">
        <v>0</v>
      </c>
      <c r="U1615">
        <v>0</v>
      </c>
      <c r="V1615" s="17">
        <v>1.6078720717950037</v>
      </c>
      <c r="W1615" t="str">
        <f>VLOOKUP(A1615,Planilha3!$D$2:$F$5575,1,FALSE)</f>
        <v>Morro da FumaçaSC</v>
      </c>
      <c r="X1615">
        <f>VLOOKUP(A1615,Planilha3!$D$2:$F$5575,2,FALSE)</f>
        <v>-28.6516014785749</v>
      </c>
      <c r="Y1615">
        <f>VLOOKUP(A1615,Planilha3!$D$2:$F$5575,3,FALSE)</f>
        <v>-49.217371787186003</v>
      </c>
      <c r="Z1615">
        <v>0</v>
      </c>
    </row>
    <row r="1616" spans="1:26" x14ac:dyDescent="0.25">
      <c r="A1616" t="str">
        <f t="shared" si="25"/>
        <v>Abdon BatistaSC</v>
      </c>
      <c r="B1616" s="8">
        <v>2017</v>
      </c>
      <c r="C1616" s="9" t="s">
        <v>456</v>
      </c>
      <c r="D1616" s="9" t="s">
        <v>790</v>
      </c>
      <c r="E1616" s="9" t="s">
        <v>2317</v>
      </c>
      <c r="F1616" s="9" t="s">
        <v>2317</v>
      </c>
      <c r="G1616" s="10" t="s">
        <v>7637</v>
      </c>
      <c r="H1616" s="11">
        <v>24214.959999999999</v>
      </c>
      <c r="I1616" s="11">
        <v>63055.766000000003</v>
      </c>
      <c r="J1616" s="12">
        <v>2604.0004195753372</v>
      </c>
      <c r="K1616" s="13" t="s">
        <v>7642</v>
      </c>
      <c r="L1616" s="13">
        <v>0</v>
      </c>
      <c r="M1616" s="14">
        <v>0</v>
      </c>
      <c r="N1616" s="15">
        <v>0</v>
      </c>
      <c r="O1616" s="16" t="s">
        <v>7637</v>
      </c>
      <c r="P1616" s="16" t="s">
        <v>7637</v>
      </c>
      <c r="Q1616" s="16" t="s">
        <v>7637</v>
      </c>
      <c r="R1616" s="16" t="s">
        <v>7637</v>
      </c>
      <c r="S1616" s="16" t="s">
        <v>7637</v>
      </c>
      <c r="T1616" s="16">
        <v>0</v>
      </c>
      <c r="U1616">
        <v>0</v>
      </c>
      <c r="V1616" s="17">
        <v>1.057703473776022</v>
      </c>
      <c r="W1616" t="str">
        <f>VLOOKUP(A1616,Planilha3!$D$2:$F$5575,1,FALSE)</f>
        <v>Abdon BatistaSC</v>
      </c>
      <c r="X1616">
        <f>VLOOKUP(A1616,Planilha3!$D$2:$F$5575,2,FALSE)</f>
        <v>-27.613104659547201</v>
      </c>
      <c r="Y1616">
        <f>VLOOKUP(A1616,Planilha3!$D$2:$F$5575,3,FALSE)</f>
        <v>-51.023717532703898</v>
      </c>
      <c r="Z1616">
        <v>0</v>
      </c>
    </row>
    <row r="1617" spans="1:26" x14ac:dyDescent="0.25">
      <c r="A1617" t="str">
        <f t="shared" si="25"/>
        <v>Santa Maria de ItabiraMG</v>
      </c>
      <c r="B1617" s="8">
        <v>2017</v>
      </c>
      <c r="C1617" s="9" t="s">
        <v>18</v>
      </c>
      <c r="D1617" s="9" t="s">
        <v>163</v>
      </c>
      <c r="E1617" s="9" t="s">
        <v>2318</v>
      </c>
      <c r="F1617" s="9" t="s">
        <v>2318</v>
      </c>
      <c r="G1617" s="10" t="s">
        <v>7637</v>
      </c>
      <c r="H1617" s="11">
        <v>15028.24</v>
      </c>
      <c r="I1617" s="11">
        <v>165415.82699999999</v>
      </c>
      <c r="J1617" s="12">
        <v>11006.999289337939</v>
      </c>
      <c r="K1617" s="13" t="s">
        <v>7636</v>
      </c>
      <c r="L1617" s="13">
        <v>0</v>
      </c>
      <c r="M1617" s="14">
        <v>0</v>
      </c>
      <c r="N1617" s="15">
        <v>0</v>
      </c>
      <c r="O1617" s="16" t="s">
        <v>7637</v>
      </c>
      <c r="P1617" s="16" t="s">
        <v>7637</v>
      </c>
      <c r="Q1617" s="16" t="s">
        <v>7637</v>
      </c>
      <c r="R1617" s="16" t="s">
        <v>7637</v>
      </c>
      <c r="S1617" s="16" t="s">
        <v>7637</v>
      </c>
      <c r="T1617" s="16">
        <v>0</v>
      </c>
      <c r="U1617">
        <v>0</v>
      </c>
      <c r="V1617" s="17">
        <v>0.67147529641971038</v>
      </c>
      <c r="W1617" t="str">
        <f>VLOOKUP(A1617,Planilha3!$D$2:$F$5575,1,FALSE)</f>
        <v>Santa Maria de ItabiraMG</v>
      </c>
      <c r="X1617">
        <f>VLOOKUP(A1617,Planilha3!$D$2:$F$5575,2,FALSE)</f>
        <v>-19.448992477743399</v>
      </c>
      <c r="Y1617">
        <f>VLOOKUP(A1617,Planilha3!$D$2:$F$5575,3,FALSE)</f>
        <v>-43.1129606307383</v>
      </c>
      <c r="Z1617">
        <v>0</v>
      </c>
    </row>
    <row r="1618" spans="1:26" x14ac:dyDescent="0.25">
      <c r="A1618" t="str">
        <f t="shared" si="25"/>
        <v>Campina da LagoaPR</v>
      </c>
      <c r="B1618" s="8">
        <v>2017</v>
      </c>
      <c r="C1618" s="9" t="s">
        <v>456</v>
      </c>
      <c r="D1618" s="9" t="s">
        <v>457</v>
      </c>
      <c r="E1618" s="9" t="s">
        <v>2319</v>
      </c>
      <c r="F1618" s="9" t="s">
        <v>2319</v>
      </c>
      <c r="G1618" s="10" t="s">
        <v>7637</v>
      </c>
      <c r="H1618" s="11">
        <v>26185.22</v>
      </c>
      <c r="I1618" s="11">
        <v>393878.08799999999</v>
      </c>
      <c r="J1618" s="12">
        <v>15042.000334539865</v>
      </c>
      <c r="K1618" s="13" t="s">
        <v>7636</v>
      </c>
      <c r="L1618" s="13">
        <v>0</v>
      </c>
      <c r="M1618" s="14">
        <v>0</v>
      </c>
      <c r="N1618" s="15">
        <v>0</v>
      </c>
      <c r="O1618" s="16" t="s">
        <v>7637</v>
      </c>
      <c r="P1618" s="16" t="s">
        <v>7637</v>
      </c>
      <c r="Q1618" s="16" t="s">
        <v>7637</v>
      </c>
      <c r="R1618" s="16" t="s">
        <v>7637</v>
      </c>
      <c r="S1618" s="16" t="s">
        <v>7637</v>
      </c>
      <c r="T1618" s="16">
        <v>0</v>
      </c>
      <c r="U1618">
        <v>0</v>
      </c>
      <c r="V1618" s="17">
        <v>1.1647356552302133</v>
      </c>
      <c r="W1618" t="str">
        <f>VLOOKUP(A1618,Planilha3!$D$2:$F$5575,1,FALSE)</f>
        <v>Campina da LagoaPR</v>
      </c>
      <c r="X1618">
        <f>VLOOKUP(A1618,Planilha3!$D$2:$F$5575,2,FALSE)</f>
        <v>-24.5897879835385</v>
      </c>
      <c r="Y1618">
        <f>VLOOKUP(A1618,Planilha3!$D$2:$F$5575,3,FALSE)</f>
        <v>-52.798032287555799</v>
      </c>
      <c r="Z1618">
        <v>0</v>
      </c>
    </row>
    <row r="1619" spans="1:26" x14ac:dyDescent="0.25">
      <c r="A1619" t="str">
        <f t="shared" si="25"/>
        <v>CumariGO</v>
      </c>
      <c r="B1619" s="8">
        <v>2017</v>
      </c>
      <c r="C1619" s="9" t="s">
        <v>2202</v>
      </c>
      <c r="D1619" s="9" t="s">
        <v>2237</v>
      </c>
      <c r="E1619" s="9" t="s">
        <v>2320</v>
      </c>
      <c r="F1619" s="9" t="s">
        <v>2320</v>
      </c>
      <c r="G1619" s="10" t="s">
        <v>7637</v>
      </c>
      <c r="H1619" s="11">
        <v>20133.009999999998</v>
      </c>
      <c r="I1619" s="11">
        <v>59895.709000000003</v>
      </c>
      <c r="J1619" s="12">
        <v>2975.0002110961054</v>
      </c>
      <c r="K1619" s="13" t="s">
        <v>7644</v>
      </c>
      <c r="L1619" s="13">
        <v>0</v>
      </c>
      <c r="M1619" s="14">
        <v>0</v>
      </c>
      <c r="N1619" s="15">
        <v>0</v>
      </c>
      <c r="O1619" s="16" t="s">
        <v>7637</v>
      </c>
      <c r="P1619" s="16" t="s">
        <v>7637</v>
      </c>
      <c r="Q1619" s="16" t="s">
        <v>7637</v>
      </c>
      <c r="R1619" s="16" t="s">
        <v>7637</v>
      </c>
      <c r="S1619" s="16" t="s">
        <v>7637</v>
      </c>
      <c r="T1619" s="16">
        <v>0</v>
      </c>
      <c r="U1619">
        <v>0</v>
      </c>
      <c r="V1619" s="17">
        <v>0.88067320390884563</v>
      </c>
      <c r="W1619" t="str">
        <f>VLOOKUP(A1619,Planilha3!$D$2:$F$5575,1,FALSE)</f>
        <v>CumariGO</v>
      </c>
      <c r="X1619">
        <f>VLOOKUP(A1619,Planilha3!$D$2:$F$5575,2,FALSE)</f>
        <v>-18.264895360274501</v>
      </c>
      <c r="Y1619">
        <f>VLOOKUP(A1619,Planilha3!$D$2:$F$5575,3,FALSE)</f>
        <v>-48.151529217402803</v>
      </c>
      <c r="Z1619">
        <v>0</v>
      </c>
    </row>
    <row r="1620" spans="1:26" x14ac:dyDescent="0.25">
      <c r="A1620" t="str">
        <f t="shared" si="25"/>
        <v>CaianaMG</v>
      </c>
      <c r="B1620" s="8">
        <v>2017</v>
      </c>
      <c r="C1620" s="9" t="s">
        <v>18</v>
      </c>
      <c r="D1620" s="9" t="s">
        <v>163</v>
      </c>
      <c r="E1620" s="9" t="s">
        <v>2321</v>
      </c>
      <c r="F1620" s="9" t="s">
        <v>2321</v>
      </c>
      <c r="G1620" s="10" t="s">
        <v>7637</v>
      </c>
      <c r="H1620" s="11">
        <v>10907.37</v>
      </c>
      <c r="I1620" s="11">
        <v>59336.114999999998</v>
      </c>
      <c r="J1620" s="12">
        <v>5440.0020353210712</v>
      </c>
      <c r="K1620" s="13" t="s">
        <v>7642</v>
      </c>
      <c r="L1620" s="13">
        <v>0</v>
      </c>
      <c r="M1620" s="14">
        <v>0</v>
      </c>
      <c r="N1620" s="15">
        <v>0</v>
      </c>
      <c r="O1620" s="16" t="s">
        <v>7637</v>
      </c>
      <c r="P1620" s="16" t="s">
        <v>7637</v>
      </c>
      <c r="Q1620" s="16" t="s">
        <v>7637</v>
      </c>
      <c r="R1620" s="16" t="s">
        <v>7637</v>
      </c>
      <c r="S1620" s="16" t="s">
        <v>7637</v>
      </c>
      <c r="T1620" s="16">
        <v>0</v>
      </c>
      <c r="U1620">
        <v>0</v>
      </c>
      <c r="V1620" s="17">
        <v>0.48304070184728487</v>
      </c>
      <c r="W1620" t="str">
        <f>VLOOKUP(A1620,Planilha3!$D$2:$F$5575,1,FALSE)</f>
        <v>CaianaMG</v>
      </c>
      <c r="X1620">
        <f>VLOOKUP(A1620,Planilha3!$D$2:$F$5575,2,FALSE)</f>
        <v>-20.696059381475401</v>
      </c>
      <c r="Y1620">
        <f>VLOOKUP(A1620,Planilha3!$D$2:$F$5575,3,FALSE)</f>
        <v>-41.929566459699601</v>
      </c>
      <c r="Z1620">
        <v>0</v>
      </c>
    </row>
    <row r="1621" spans="1:26" x14ac:dyDescent="0.25">
      <c r="A1621" t="str">
        <f t="shared" si="25"/>
        <v>São João do ManhuaçuMG</v>
      </c>
      <c r="B1621" s="8">
        <v>2017</v>
      </c>
      <c r="C1621" s="9" t="s">
        <v>18</v>
      </c>
      <c r="D1621" s="9" t="s">
        <v>163</v>
      </c>
      <c r="E1621" s="9" t="s">
        <v>2322</v>
      </c>
      <c r="F1621" s="9" t="s">
        <v>2323</v>
      </c>
      <c r="G1621" s="10" t="s">
        <v>7637</v>
      </c>
      <c r="H1621" s="11">
        <v>13065.26</v>
      </c>
      <c r="I1621" s="11">
        <v>148512.84099999999</v>
      </c>
      <c r="J1621" s="12">
        <v>11367.002340558089</v>
      </c>
      <c r="K1621" s="13" t="s">
        <v>7642</v>
      </c>
      <c r="L1621" s="13">
        <v>0</v>
      </c>
      <c r="M1621" s="14">
        <v>0</v>
      </c>
      <c r="N1621" s="15">
        <v>0</v>
      </c>
      <c r="O1621" s="16" t="s">
        <v>7637</v>
      </c>
      <c r="P1621" s="16" t="s">
        <v>7637</v>
      </c>
      <c r="Q1621" s="16" t="s">
        <v>7637</v>
      </c>
      <c r="R1621" s="16" t="s">
        <v>7637</v>
      </c>
      <c r="S1621" s="16" t="s">
        <v>7637</v>
      </c>
      <c r="T1621" s="16">
        <v>0</v>
      </c>
      <c r="U1621">
        <v>0</v>
      </c>
      <c r="V1621" s="17">
        <v>0.58648072109510752</v>
      </c>
      <c r="W1621" t="str">
        <f>VLOOKUP(A1621,Planilha3!$D$2:$F$5575,1,FALSE)</f>
        <v>São João do ManhuaçuMG</v>
      </c>
      <c r="X1621">
        <f>VLOOKUP(A1621,Planilha3!$D$2:$F$5575,2,FALSE)</f>
        <v>-20.393793743802402</v>
      </c>
      <c r="Y1621">
        <f>VLOOKUP(A1621,Planilha3!$D$2:$F$5575,3,FALSE)</f>
        <v>-42.153642366914802</v>
      </c>
      <c r="Z1621">
        <v>0</v>
      </c>
    </row>
    <row r="1622" spans="1:26" x14ac:dyDescent="0.25">
      <c r="A1622" t="str">
        <f t="shared" si="25"/>
        <v>Tuneiras do OestePR</v>
      </c>
      <c r="B1622" s="8">
        <v>2017</v>
      </c>
      <c r="C1622" s="9" t="s">
        <v>456</v>
      </c>
      <c r="D1622" s="9" t="s">
        <v>457</v>
      </c>
      <c r="E1622" s="9" t="s">
        <v>2324</v>
      </c>
      <c r="F1622" s="9" t="s">
        <v>2324</v>
      </c>
      <c r="G1622" s="10" t="s">
        <v>7637</v>
      </c>
      <c r="H1622" s="11">
        <v>23406.15</v>
      </c>
      <c r="I1622" s="11">
        <v>206746.48699999999</v>
      </c>
      <c r="J1622" s="12">
        <v>8832.9984640788844</v>
      </c>
      <c r="K1622" s="13" t="s">
        <v>7641</v>
      </c>
      <c r="L1622" s="13">
        <v>0</v>
      </c>
      <c r="M1622" s="14">
        <v>0</v>
      </c>
      <c r="N1622" s="15">
        <v>0</v>
      </c>
      <c r="O1622" s="16" t="s">
        <v>7637</v>
      </c>
      <c r="P1622" s="16" t="s">
        <v>7637</v>
      </c>
      <c r="Q1622" s="16" t="s">
        <v>7637</v>
      </c>
      <c r="R1622" s="16" t="s">
        <v>7637</v>
      </c>
      <c r="S1622" s="16" t="s">
        <v>7637</v>
      </c>
      <c r="T1622" s="16">
        <v>0</v>
      </c>
      <c r="U1622">
        <v>0</v>
      </c>
      <c r="V1622" s="17">
        <v>1.0330161061917753</v>
      </c>
      <c r="W1622" t="str">
        <f>VLOOKUP(A1622,Planilha3!$D$2:$F$5575,1,FALSE)</f>
        <v>Tuneiras do OestePR</v>
      </c>
      <c r="X1622">
        <f>VLOOKUP(A1622,Planilha3!$D$2:$F$5575,2,FALSE)</f>
        <v>-23.865261141119699</v>
      </c>
      <c r="Y1622">
        <f>VLOOKUP(A1622,Planilha3!$D$2:$F$5575,3,FALSE)</f>
        <v>-52.877314270479197</v>
      </c>
      <c r="Z1622">
        <v>0</v>
      </c>
    </row>
    <row r="1623" spans="1:26" x14ac:dyDescent="0.25">
      <c r="A1623" t="str">
        <f t="shared" si="25"/>
        <v>LuisburgoMG</v>
      </c>
      <c r="B1623" s="8">
        <v>2017</v>
      </c>
      <c r="C1623" s="9" t="s">
        <v>18</v>
      </c>
      <c r="D1623" s="9" t="s">
        <v>163</v>
      </c>
      <c r="E1623" s="9" t="s">
        <v>2325</v>
      </c>
      <c r="F1623" s="9" t="s">
        <v>2325</v>
      </c>
      <c r="G1623" s="10" t="s">
        <v>7637</v>
      </c>
      <c r="H1623" s="11">
        <v>12791.7</v>
      </c>
      <c r="I1623" s="11">
        <v>81981.998999999996</v>
      </c>
      <c r="J1623" s="12">
        <v>6408.9995074931394</v>
      </c>
      <c r="K1623" s="13" t="s">
        <v>7641</v>
      </c>
      <c r="L1623" s="13">
        <v>0</v>
      </c>
      <c r="M1623" s="14">
        <v>0</v>
      </c>
      <c r="N1623" s="15">
        <v>0</v>
      </c>
      <c r="O1623" s="16" t="s">
        <v>7637</v>
      </c>
      <c r="P1623" s="16" t="s">
        <v>7637</v>
      </c>
      <c r="Q1623" s="16" t="s">
        <v>7637</v>
      </c>
      <c r="R1623" s="16" t="s">
        <v>7637</v>
      </c>
      <c r="S1623" s="16" t="s">
        <v>7637</v>
      </c>
      <c r="T1623" s="16">
        <v>0</v>
      </c>
      <c r="U1623">
        <v>0</v>
      </c>
      <c r="V1623" s="17">
        <v>0.56663936684783489</v>
      </c>
      <c r="W1623" t="str">
        <f>VLOOKUP(A1623,Planilha3!$D$2:$F$5575,1,FALSE)</f>
        <v>LuisburgoMG</v>
      </c>
      <c r="X1623">
        <f>VLOOKUP(A1623,Planilha3!$D$2:$F$5575,2,FALSE)</f>
        <v>-20.447232066581599</v>
      </c>
      <c r="Y1623">
        <f>VLOOKUP(A1623,Planilha3!$D$2:$F$5575,3,FALSE)</f>
        <v>-42.098001091306102</v>
      </c>
      <c r="Z1623">
        <v>0</v>
      </c>
    </row>
    <row r="1624" spans="1:26" x14ac:dyDescent="0.25">
      <c r="A1624" t="str">
        <f t="shared" si="25"/>
        <v>Herval d'OesteSC</v>
      </c>
      <c r="B1624" s="8">
        <v>2017</v>
      </c>
      <c r="C1624" s="9" t="s">
        <v>456</v>
      </c>
      <c r="D1624" s="9" t="s">
        <v>790</v>
      </c>
      <c r="E1624" s="9" t="s">
        <v>2326</v>
      </c>
      <c r="F1624" s="9" t="s">
        <v>2326</v>
      </c>
      <c r="G1624" s="10" t="s">
        <v>7637</v>
      </c>
      <c r="H1624" s="11">
        <v>19172.13</v>
      </c>
      <c r="I1624" s="11">
        <v>430280.06199999998</v>
      </c>
      <c r="J1624" s="12">
        <v>22442.997309114842</v>
      </c>
      <c r="K1624" s="13" t="s">
        <v>7636</v>
      </c>
      <c r="L1624" s="13">
        <v>0</v>
      </c>
      <c r="M1624" s="14">
        <v>0</v>
      </c>
      <c r="N1624" s="15">
        <v>1</v>
      </c>
      <c r="O1624" s="16">
        <v>1</v>
      </c>
      <c r="P1624" s="16">
        <v>0</v>
      </c>
      <c r="Q1624" s="16">
        <v>0</v>
      </c>
      <c r="R1624" s="16">
        <v>0</v>
      </c>
      <c r="S1624" s="16">
        <v>0</v>
      </c>
      <c r="T1624" s="16">
        <v>0</v>
      </c>
      <c r="U1624">
        <v>1</v>
      </c>
      <c r="V1624" s="17">
        <v>1.4829426530715057</v>
      </c>
      <c r="W1624" t="str">
        <f>VLOOKUP(A1624,Planilha3!$D$2:$F$5575,1,FALSE)</f>
        <v>Herval d'OesteSC</v>
      </c>
      <c r="X1624">
        <f>VLOOKUP(A1624,Planilha3!$D$2:$F$5575,2,FALSE)</f>
        <v>-27.190774348134099</v>
      </c>
      <c r="Y1624">
        <f>VLOOKUP(A1624,Planilha3!$D$2:$F$5575,3,FALSE)</f>
        <v>-51.492171861628997</v>
      </c>
      <c r="Z1624">
        <v>0</v>
      </c>
    </row>
    <row r="1625" spans="1:26" x14ac:dyDescent="0.25">
      <c r="A1625" t="str">
        <f t="shared" si="25"/>
        <v>JurandaPR</v>
      </c>
      <c r="B1625" s="8">
        <v>2017</v>
      </c>
      <c r="C1625" s="9" t="s">
        <v>456</v>
      </c>
      <c r="D1625" s="9" t="s">
        <v>457</v>
      </c>
      <c r="E1625" s="9" t="s">
        <v>2327</v>
      </c>
      <c r="F1625" s="9" t="s">
        <v>2327</v>
      </c>
      <c r="G1625" s="10" t="s">
        <v>7637</v>
      </c>
      <c r="H1625" s="11">
        <v>40018.25</v>
      </c>
      <c r="I1625" s="11">
        <v>306139.59399999998</v>
      </c>
      <c r="J1625" s="12">
        <v>7649.999537710919</v>
      </c>
      <c r="K1625" s="13" t="s">
        <v>7641</v>
      </c>
      <c r="L1625" s="13">
        <v>0</v>
      </c>
      <c r="M1625" s="14">
        <v>0</v>
      </c>
      <c r="N1625" s="15">
        <v>0</v>
      </c>
      <c r="O1625" s="16" t="s">
        <v>7637</v>
      </c>
      <c r="P1625" s="16" t="s">
        <v>7637</v>
      </c>
      <c r="Q1625" s="16" t="s">
        <v>7637</v>
      </c>
      <c r="R1625" s="16" t="s">
        <v>7637</v>
      </c>
      <c r="S1625" s="16" t="s">
        <v>7637</v>
      </c>
      <c r="T1625" s="16">
        <v>0</v>
      </c>
      <c r="U1625">
        <v>0</v>
      </c>
      <c r="V1625" s="17">
        <v>1.754695399176972</v>
      </c>
      <c r="W1625" t="str">
        <f>VLOOKUP(A1625,Planilha3!$D$2:$F$5575,1,FALSE)</f>
        <v>JurandaPR</v>
      </c>
      <c r="X1625">
        <f>VLOOKUP(A1625,Planilha3!$D$2:$F$5575,2,FALSE)</f>
        <v>-24.421330486683399</v>
      </c>
      <c r="Y1625">
        <f>VLOOKUP(A1625,Planilha3!$D$2:$F$5575,3,FALSE)</f>
        <v>-52.8417859638474</v>
      </c>
      <c r="Z1625">
        <v>0</v>
      </c>
    </row>
    <row r="1626" spans="1:26" x14ac:dyDescent="0.25">
      <c r="A1626" t="str">
        <f t="shared" si="25"/>
        <v>JoaçabaSC</v>
      </c>
      <c r="B1626" s="8">
        <v>2017</v>
      </c>
      <c r="C1626" s="9" t="s">
        <v>456</v>
      </c>
      <c r="D1626" s="9" t="s">
        <v>790</v>
      </c>
      <c r="E1626" s="9" t="s">
        <v>2328</v>
      </c>
      <c r="F1626" s="9" t="s">
        <v>2329</v>
      </c>
      <c r="G1626" s="10" t="s">
        <v>7637</v>
      </c>
      <c r="H1626" s="11">
        <v>53259.48</v>
      </c>
      <c r="I1626" s="11">
        <v>1576906.7709999999</v>
      </c>
      <c r="J1626" s="12">
        <v>29608.001636516165</v>
      </c>
      <c r="K1626" s="13" t="s">
        <v>7636</v>
      </c>
      <c r="L1626" s="13">
        <v>0</v>
      </c>
      <c r="M1626" s="14">
        <v>0</v>
      </c>
      <c r="N1626" s="15">
        <v>0</v>
      </c>
      <c r="O1626" s="16" t="s">
        <v>7637</v>
      </c>
      <c r="P1626" s="16" t="s">
        <v>7637</v>
      </c>
      <c r="Q1626" s="16" t="s">
        <v>7637</v>
      </c>
      <c r="R1626" s="16" t="s">
        <v>7637</v>
      </c>
      <c r="S1626" s="16" t="s">
        <v>7637</v>
      </c>
      <c r="T1626" s="16">
        <v>0</v>
      </c>
      <c r="U1626">
        <v>0</v>
      </c>
      <c r="V1626" s="17">
        <v>2.3742056929070694</v>
      </c>
      <c r="W1626" t="str">
        <f>VLOOKUP(A1626,Planilha3!$D$2:$F$5575,1,FALSE)</f>
        <v>JoaçabaSC</v>
      </c>
      <c r="X1626">
        <f>VLOOKUP(A1626,Planilha3!$D$2:$F$5575,2,FALSE)</f>
        <v>-27.172579252252898</v>
      </c>
      <c r="Y1626">
        <f>VLOOKUP(A1626,Planilha3!$D$2:$F$5575,3,FALSE)</f>
        <v>-51.511231911366004</v>
      </c>
      <c r="Z1626">
        <v>0</v>
      </c>
    </row>
    <row r="1627" spans="1:26" x14ac:dyDescent="0.25">
      <c r="A1627" t="str">
        <f t="shared" si="25"/>
        <v>SiderópolisSC</v>
      </c>
      <c r="B1627" s="8">
        <v>2017</v>
      </c>
      <c r="C1627" s="9" t="s">
        <v>456</v>
      </c>
      <c r="D1627" s="9" t="s">
        <v>790</v>
      </c>
      <c r="E1627" s="9" t="s">
        <v>2330</v>
      </c>
      <c r="F1627" s="9" t="s">
        <v>2331</v>
      </c>
      <c r="G1627" s="10" t="s">
        <v>7637</v>
      </c>
      <c r="H1627" s="11">
        <v>32998.94</v>
      </c>
      <c r="I1627" s="11">
        <v>457695.27399999998</v>
      </c>
      <c r="J1627" s="12">
        <v>13869.999278764712</v>
      </c>
      <c r="K1627" s="13" t="s">
        <v>7636</v>
      </c>
      <c r="L1627" s="13">
        <v>0</v>
      </c>
      <c r="M1627" s="14">
        <v>0</v>
      </c>
      <c r="N1627" s="15">
        <v>0</v>
      </c>
      <c r="O1627" s="16" t="s">
        <v>7637</v>
      </c>
      <c r="P1627" s="16" t="s">
        <v>7637</v>
      </c>
      <c r="Q1627" s="16" t="s">
        <v>7637</v>
      </c>
      <c r="R1627" s="16" t="s">
        <v>7637</v>
      </c>
      <c r="S1627" s="16" t="s">
        <v>7637</v>
      </c>
      <c r="T1627" s="16">
        <v>0</v>
      </c>
      <c r="U1627">
        <v>0</v>
      </c>
      <c r="V1627" s="17">
        <v>1.4599207280192243</v>
      </c>
      <c r="W1627" t="str">
        <f>VLOOKUP(A1627,Planilha3!$D$2:$F$5575,1,FALSE)</f>
        <v>SiderópolisSC</v>
      </c>
      <c r="X1627">
        <f>VLOOKUP(A1627,Planilha3!$D$2:$F$5575,2,FALSE)</f>
        <v>-28.595984679827101</v>
      </c>
      <c r="Y1627">
        <f>VLOOKUP(A1627,Planilha3!$D$2:$F$5575,3,FALSE)</f>
        <v>-49.431859008935703</v>
      </c>
      <c r="Z1627">
        <v>0</v>
      </c>
    </row>
    <row r="1628" spans="1:26" x14ac:dyDescent="0.25">
      <c r="A1628" t="str">
        <f t="shared" si="25"/>
        <v>DavinópolisMA</v>
      </c>
      <c r="B1628" s="8">
        <v>2017</v>
      </c>
      <c r="C1628" s="9" t="s">
        <v>951</v>
      </c>
      <c r="D1628" s="9" t="s">
        <v>1631</v>
      </c>
      <c r="E1628" s="9" t="s">
        <v>2332</v>
      </c>
      <c r="F1628" s="9" t="s">
        <v>2333</v>
      </c>
      <c r="G1628" s="10" t="s">
        <v>7637</v>
      </c>
      <c r="H1628" s="11">
        <v>49011.39</v>
      </c>
      <c r="I1628" s="11">
        <v>620435.14599999995</v>
      </c>
      <c r="J1628" s="12">
        <v>12658.999183659145</v>
      </c>
      <c r="K1628" s="13" t="s">
        <v>7638</v>
      </c>
      <c r="L1628" s="13">
        <v>0</v>
      </c>
      <c r="M1628" s="14">
        <v>0</v>
      </c>
      <c r="N1628" s="15">
        <v>0</v>
      </c>
      <c r="O1628" s="16" t="s">
        <v>7637</v>
      </c>
      <c r="P1628" s="16" t="s">
        <v>7637</v>
      </c>
      <c r="Q1628" s="16" t="s">
        <v>7637</v>
      </c>
      <c r="R1628" s="16" t="s">
        <v>7637</v>
      </c>
      <c r="S1628" s="16" t="s">
        <v>7637</v>
      </c>
      <c r="T1628" s="16">
        <v>0</v>
      </c>
      <c r="U1628">
        <v>0</v>
      </c>
      <c r="V1628" s="17">
        <v>2.156018621373073</v>
      </c>
      <c r="W1628" t="str">
        <f>VLOOKUP(A1628,Planilha3!$D$2:$F$5575,1,FALSE)</f>
        <v>DavinópolisMA</v>
      </c>
      <c r="X1628">
        <f>VLOOKUP(A1628,Planilha3!$D$2:$F$5575,2,FALSE)</f>
        <v>-18.1537902067959</v>
      </c>
      <c r="Y1628">
        <f>VLOOKUP(A1628,Planilha3!$D$2:$F$5575,3,FALSE)</f>
        <v>-47.563122163364298</v>
      </c>
      <c r="Z1628">
        <v>0</v>
      </c>
    </row>
    <row r="1629" spans="1:26" x14ac:dyDescent="0.25">
      <c r="A1629" t="str">
        <f t="shared" si="25"/>
        <v>Morro do PilarMG</v>
      </c>
      <c r="B1629" s="8">
        <v>2017</v>
      </c>
      <c r="C1629" s="9" t="s">
        <v>18</v>
      </c>
      <c r="D1629" s="9" t="s">
        <v>163</v>
      </c>
      <c r="E1629" s="9" t="s">
        <v>2334</v>
      </c>
      <c r="F1629" s="9" t="s">
        <v>2334</v>
      </c>
      <c r="G1629" s="10" t="s">
        <v>7637</v>
      </c>
      <c r="H1629" s="11">
        <v>9755.7800000000007</v>
      </c>
      <c r="I1629" s="11">
        <v>32574.550999999999</v>
      </c>
      <c r="J1629" s="12">
        <v>3339.0001619552713</v>
      </c>
      <c r="K1629" s="13" t="s">
        <v>7642</v>
      </c>
      <c r="L1629" s="13">
        <v>0</v>
      </c>
      <c r="M1629" s="14">
        <v>0</v>
      </c>
      <c r="N1629" s="15">
        <v>0</v>
      </c>
      <c r="O1629" s="16" t="s">
        <v>7637</v>
      </c>
      <c r="P1629" s="16" t="s">
        <v>7637</v>
      </c>
      <c r="Q1629" s="16" t="s">
        <v>7637</v>
      </c>
      <c r="R1629" s="16" t="s">
        <v>7637</v>
      </c>
      <c r="S1629" s="16" t="s">
        <v>7637</v>
      </c>
      <c r="T1629" s="16">
        <v>0</v>
      </c>
      <c r="U1629">
        <v>0</v>
      </c>
      <c r="V1629" s="17">
        <v>0.42959609267876919</v>
      </c>
      <c r="W1629" t="str">
        <f>VLOOKUP(A1629,Planilha3!$D$2:$F$5575,1,FALSE)</f>
        <v>Morro do PilarMG</v>
      </c>
      <c r="X1629">
        <f>VLOOKUP(A1629,Planilha3!$D$2:$F$5575,2,FALSE)</f>
        <v>-19.2188217549256</v>
      </c>
      <c r="Y1629">
        <f>VLOOKUP(A1629,Planilha3!$D$2:$F$5575,3,FALSE)</f>
        <v>-43.381174481038002</v>
      </c>
      <c r="Z1629">
        <v>0</v>
      </c>
    </row>
    <row r="1630" spans="1:26" x14ac:dyDescent="0.25">
      <c r="A1630" t="str">
        <f t="shared" si="25"/>
        <v>Campos dos GoytacazesRJ</v>
      </c>
      <c r="B1630" s="8">
        <v>2017</v>
      </c>
      <c r="C1630" s="9" t="s">
        <v>18</v>
      </c>
      <c r="D1630" s="9" t="s">
        <v>583</v>
      </c>
      <c r="E1630" s="9" t="s">
        <v>2335</v>
      </c>
      <c r="F1630" s="9" t="s">
        <v>2335</v>
      </c>
      <c r="G1630" s="10">
        <v>2322.06</v>
      </c>
      <c r="H1630" s="11">
        <v>43013.04</v>
      </c>
      <c r="I1630" s="11">
        <v>21088776.671</v>
      </c>
      <c r="J1630" s="12">
        <v>490287.9840857563</v>
      </c>
      <c r="K1630" s="13" t="s">
        <v>7636</v>
      </c>
      <c r="L1630" s="13">
        <v>4</v>
      </c>
      <c r="M1630" s="14">
        <v>0</v>
      </c>
      <c r="N1630" s="15">
        <v>1</v>
      </c>
      <c r="O1630" s="16">
        <v>1</v>
      </c>
      <c r="P1630" s="16">
        <v>0</v>
      </c>
      <c r="Q1630" s="16">
        <v>0</v>
      </c>
      <c r="R1630" s="16">
        <v>0</v>
      </c>
      <c r="S1630" s="16">
        <v>0</v>
      </c>
      <c r="T1630" s="16">
        <v>0</v>
      </c>
      <c r="U1630">
        <v>1</v>
      </c>
      <c r="V1630" s="17">
        <v>13.947681079539745</v>
      </c>
      <c r="W1630" t="str">
        <f>VLOOKUP(A1630,Planilha3!$D$2:$F$5575,1,FALSE)</f>
        <v>Campos dos GoytacazesRJ</v>
      </c>
      <c r="X1630">
        <f>VLOOKUP(A1630,Planilha3!$D$2:$F$5575,2,FALSE)</f>
        <v>-21.7626567531339</v>
      </c>
      <c r="Y1630">
        <f>VLOOKUP(A1630,Planilha3!$D$2:$F$5575,3,FALSE)</f>
        <v>-41.318411583590297</v>
      </c>
      <c r="Z1630">
        <v>0</v>
      </c>
    </row>
    <row r="1631" spans="1:26" x14ac:dyDescent="0.25">
      <c r="A1631" t="str">
        <f t="shared" si="25"/>
        <v>Erval VelhoSC</v>
      </c>
      <c r="B1631" s="8">
        <v>2017</v>
      </c>
      <c r="C1631" s="9" t="s">
        <v>456</v>
      </c>
      <c r="D1631" s="9" t="s">
        <v>790</v>
      </c>
      <c r="E1631" s="9" t="s">
        <v>2336</v>
      </c>
      <c r="F1631" s="9" t="s">
        <v>2336</v>
      </c>
      <c r="G1631" s="10" t="s">
        <v>7637</v>
      </c>
      <c r="H1631" s="11">
        <v>31366.93</v>
      </c>
      <c r="I1631" s="11">
        <v>140523.861</v>
      </c>
      <c r="J1631" s="12">
        <v>4480.0004654583663</v>
      </c>
      <c r="K1631" s="13" t="s">
        <v>7644</v>
      </c>
      <c r="L1631" s="13">
        <v>0</v>
      </c>
      <c r="M1631" s="14">
        <v>0</v>
      </c>
      <c r="N1631" s="15">
        <v>0</v>
      </c>
      <c r="O1631" s="16" t="s">
        <v>7637</v>
      </c>
      <c r="P1631" s="16" t="s">
        <v>7637</v>
      </c>
      <c r="Q1631" s="16" t="s">
        <v>7637</v>
      </c>
      <c r="R1631" s="16" t="s">
        <v>7637</v>
      </c>
      <c r="S1631" s="16" t="s">
        <v>7637</v>
      </c>
      <c r="T1631" s="16">
        <v>0</v>
      </c>
      <c r="U1631">
        <v>0</v>
      </c>
      <c r="V1631" s="17">
        <v>1.3722503374617259</v>
      </c>
      <c r="W1631" t="str">
        <f>VLOOKUP(A1631,Planilha3!$D$2:$F$5575,1,FALSE)</f>
        <v>Erval VelhoSC</v>
      </c>
      <c r="X1631">
        <f>VLOOKUP(A1631,Planilha3!$D$2:$F$5575,2,FALSE)</f>
        <v>-27.274795666464101</v>
      </c>
      <c r="Y1631">
        <f>VLOOKUP(A1631,Planilha3!$D$2:$F$5575,3,FALSE)</f>
        <v>-51.443433883180298</v>
      </c>
      <c r="Z1631">
        <v>0</v>
      </c>
    </row>
    <row r="1632" spans="1:26" x14ac:dyDescent="0.25">
      <c r="A1632" t="str">
        <f t="shared" si="25"/>
        <v>Morro da GarçaMG</v>
      </c>
      <c r="B1632" s="8">
        <v>2017</v>
      </c>
      <c r="C1632" s="9" t="s">
        <v>18</v>
      </c>
      <c r="D1632" s="9" t="s">
        <v>163</v>
      </c>
      <c r="E1632" s="9" t="s">
        <v>2337</v>
      </c>
      <c r="F1632" s="9" t="s">
        <v>2338</v>
      </c>
      <c r="G1632" s="10" t="s">
        <v>7637</v>
      </c>
      <c r="H1632" s="11">
        <v>18214.3</v>
      </c>
      <c r="I1632" s="11">
        <v>47266.120999999999</v>
      </c>
      <c r="J1632" s="12">
        <v>2595.0006862739715</v>
      </c>
      <c r="K1632" s="13" t="s">
        <v>7642</v>
      </c>
      <c r="L1632" s="13">
        <v>0</v>
      </c>
      <c r="M1632" s="14">
        <v>0</v>
      </c>
      <c r="N1632" s="15">
        <v>0</v>
      </c>
      <c r="O1632" s="16" t="s">
        <v>7637</v>
      </c>
      <c r="P1632" s="16" t="s">
        <v>7637</v>
      </c>
      <c r="Q1632" s="16" t="s">
        <v>7637</v>
      </c>
      <c r="R1632" s="16" t="s">
        <v>7637</v>
      </c>
      <c r="S1632" s="16" t="s">
        <v>7637</v>
      </c>
      <c r="T1632" s="16">
        <v>0</v>
      </c>
      <c r="U1632">
        <v>0</v>
      </c>
      <c r="V1632" s="17">
        <v>0.79654072961149824</v>
      </c>
      <c r="W1632" t="str">
        <f>VLOOKUP(A1632,Planilha3!$D$2:$F$5575,1,FALSE)</f>
        <v>Morro da GarçaMG</v>
      </c>
      <c r="X1632">
        <f>VLOOKUP(A1632,Planilha3!$D$2:$F$5575,2,FALSE)</f>
        <v>-18.5469942479568</v>
      </c>
      <c r="Y1632">
        <f>VLOOKUP(A1632,Planilha3!$D$2:$F$5575,3,FALSE)</f>
        <v>-44.602957081878998</v>
      </c>
      <c r="Z1632">
        <v>0</v>
      </c>
    </row>
    <row r="1633" spans="1:26" x14ac:dyDescent="0.25">
      <c r="A1633" t="str">
        <f t="shared" si="25"/>
        <v>Cerro NegroSC</v>
      </c>
      <c r="B1633" s="8">
        <v>2017</v>
      </c>
      <c r="C1633" s="9" t="s">
        <v>456</v>
      </c>
      <c r="D1633" s="9" t="s">
        <v>790</v>
      </c>
      <c r="E1633" s="9" t="s">
        <v>2339</v>
      </c>
      <c r="F1633" s="9" t="s">
        <v>2339</v>
      </c>
      <c r="G1633" s="10" t="s">
        <v>7637</v>
      </c>
      <c r="H1633" s="11">
        <v>22220.46</v>
      </c>
      <c r="I1633" s="11">
        <v>72305.384000000005</v>
      </c>
      <c r="J1633" s="12">
        <v>3254.0003222255527</v>
      </c>
      <c r="K1633" s="13" t="s">
        <v>7641</v>
      </c>
      <c r="L1633" s="13">
        <v>0</v>
      </c>
      <c r="M1633" s="14">
        <v>0</v>
      </c>
      <c r="N1633" s="15">
        <v>0</v>
      </c>
      <c r="O1633" s="16" t="s">
        <v>7637</v>
      </c>
      <c r="P1633" s="16" t="s">
        <v>7637</v>
      </c>
      <c r="Q1633" s="16" t="s">
        <v>7637</v>
      </c>
      <c r="R1633" s="16" t="s">
        <v>7637</v>
      </c>
      <c r="S1633" s="16" t="s">
        <v>7637</v>
      </c>
      <c r="T1633" s="16">
        <v>0</v>
      </c>
      <c r="U1633">
        <v>0</v>
      </c>
      <c r="V1633" s="17">
        <v>0.97199340329542483</v>
      </c>
      <c r="W1633" t="str">
        <f>VLOOKUP(A1633,Planilha3!$D$2:$F$5575,1,FALSE)</f>
        <v>Cerro NegroSC</v>
      </c>
      <c r="X1633">
        <f>VLOOKUP(A1633,Planilha3!$D$2:$F$5575,2,FALSE)</f>
        <v>-27.794682509983499</v>
      </c>
      <c r="Y1633">
        <f>VLOOKUP(A1633,Planilha3!$D$2:$F$5575,3,FALSE)</f>
        <v>-50.867706252100099</v>
      </c>
      <c r="Z1633">
        <v>0</v>
      </c>
    </row>
    <row r="1634" spans="1:26" x14ac:dyDescent="0.25">
      <c r="A1634" t="str">
        <f t="shared" si="25"/>
        <v>Espera FelizMG</v>
      </c>
      <c r="B1634" s="8">
        <v>2017</v>
      </c>
      <c r="C1634" s="9" t="s">
        <v>18</v>
      </c>
      <c r="D1634" s="9" t="s">
        <v>163</v>
      </c>
      <c r="E1634" s="9" t="s">
        <v>2340</v>
      </c>
      <c r="F1634" s="9" t="s">
        <v>2340</v>
      </c>
      <c r="G1634" s="10" t="s">
        <v>7637</v>
      </c>
      <c r="H1634" s="11">
        <v>15947.82</v>
      </c>
      <c r="I1634" s="11">
        <v>395585.67599999998</v>
      </c>
      <c r="J1634" s="12">
        <v>24805.000056434044</v>
      </c>
      <c r="K1634" s="13" t="s">
        <v>7636</v>
      </c>
      <c r="L1634" s="13">
        <v>0</v>
      </c>
      <c r="M1634" s="14">
        <v>0</v>
      </c>
      <c r="N1634" s="15">
        <v>0</v>
      </c>
      <c r="O1634" s="16" t="s">
        <v>7637</v>
      </c>
      <c r="P1634" s="16" t="s">
        <v>7637</v>
      </c>
      <c r="Q1634" s="16" t="s">
        <v>7637</v>
      </c>
      <c r="R1634" s="16" t="s">
        <v>7637</v>
      </c>
      <c r="S1634" s="16" t="s">
        <v>7637</v>
      </c>
      <c r="T1634" s="16">
        <v>0</v>
      </c>
      <c r="U1634">
        <v>0</v>
      </c>
      <c r="V1634" s="17">
        <v>0.73396386523794976</v>
      </c>
      <c r="W1634" t="str">
        <f>VLOOKUP(A1634,Planilha3!$D$2:$F$5575,1,FALSE)</f>
        <v>Espera FelizMG</v>
      </c>
      <c r="X1634">
        <f>VLOOKUP(A1634,Planilha3!$D$2:$F$5575,2,FALSE)</f>
        <v>-20.6512422436872</v>
      </c>
      <c r="Y1634">
        <f>VLOOKUP(A1634,Planilha3!$D$2:$F$5575,3,FALSE)</f>
        <v>-41.912285229850298</v>
      </c>
      <c r="Z1634">
        <v>0</v>
      </c>
    </row>
    <row r="1635" spans="1:26" x14ac:dyDescent="0.25">
      <c r="A1635" t="str">
        <f t="shared" si="25"/>
        <v>São José do CalçadoES</v>
      </c>
      <c r="B1635" s="8">
        <v>2017</v>
      </c>
      <c r="C1635" s="9" t="s">
        <v>18</v>
      </c>
      <c r="D1635" s="9" t="s">
        <v>2313</v>
      </c>
      <c r="E1635" s="9" t="s">
        <v>2341</v>
      </c>
      <c r="F1635" s="9" t="s">
        <v>2342</v>
      </c>
      <c r="G1635" s="10" t="s">
        <v>7637</v>
      </c>
      <c r="H1635" s="11">
        <v>14803.69</v>
      </c>
      <c r="I1635" s="11">
        <v>163373.57800000001</v>
      </c>
      <c r="J1635" s="12">
        <v>11036.003726098021</v>
      </c>
      <c r="K1635" s="13" t="s">
        <v>7636</v>
      </c>
      <c r="L1635" s="13">
        <v>0</v>
      </c>
      <c r="M1635" s="14">
        <v>0</v>
      </c>
      <c r="N1635" s="15">
        <v>0</v>
      </c>
      <c r="O1635" s="16" t="s">
        <v>7637</v>
      </c>
      <c r="P1635" s="16" t="s">
        <v>7637</v>
      </c>
      <c r="Q1635" s="16" t="s">
        <v>7637</v>
      </c>
      <c r="R1635" s="16" t="s">
        <v>7637</v>
      </c>
      <c r="S1635" s="16" t="s">
        <v>7637</v>
      </c>
      <c r="T1635" s="16">
        <v>0</v>
      </c>
      <c r="U1635">
        <v>0</v>
      </c>
      <c r="V1635" s="17">
        <v>0.66173352576405531</v>
      </c>
      <c r="W1635" t="str">
        <f>VLOOKUP(A1635,Planilha3!$D$2:$F$5575,1,FALSE)</f>
        <v>São José do CalçadoES</v>
      </c>
      <c r="X1635">
        <f>VLOOKUP(A1635,Planilha3!$D$2:$F$5575,2,FALSE)</f>
        <v>-21.027924217770298</v>
      </c>
      <c r="Y1635">
        <f>VLOOKUP(A1635,Planilha3!$D$2:$F$5575,3,FALSE)</f>
        <v>-41.663984322608897</v>
      </c>
      <c r="Z1635">
        <v>0</v>
      </c>
    </row>
    <row r="1636" spans="1:26" x14ac:dyDescent="0.25">
      <c r="A1636" t="str">
        <f t="shared" si="25"/>
        <v>CapinópolisMG</v>
      </c>
      <c r="B1636" s="8">
        <v>2017</v>
      </c>
      <c r="C1636" s="9" t="s">
        <v>18</v>
      </c>
      <c r="D1636" s="9" t="s">
        <v>163</v>
      </c>
      <c r="E1636" s="9" t="s">
        <v>2343</v>
      </c>
      <c r="F1636" s="9" t="s">
        <v>2344</v>
      </c>
      <c r="G1636" s="10" t="s">
        <v>7637</v>
      </c>
      <c r="H1636" s="11">
        <v>23546.48</v>
      </c>
      <c r="I1636" s="11">
        <v>382630.31800000003</v>
      </c>
      <c r="J1636" s="12">
        <v>16250.000764445474</v>
      </c>
      <c r="K1636" s="13" t="s">
        <v>7636</v>
      </c>
      <c r="L1636" s="13">
        <v>0</v>
      </c>
      <c r="M1636" s="14">
        <v>0</v>
      </c>
      <c r="N1636" s="15">
        <v>0</v>
      </c>
      <c r="O1636" s="16" t="s">
        <v>7637</v>
      </c>
      <c r="P1636" s="16" t="s">
        <v>7637</v>
      </c>
      <c r="Q1636" s="16" t="s">
        <v>7637</v>
      </c>
      <c r="R1636" s="16" t="s">
        <v>7637</v>
      </c>
      <c r="S1636" s="16" t="s">
        <v>7637</v>
      </c>
      <c r="T1636" s="16">
        <v>0</v>
      </c>
      <c r="U1636">
        <v>0</v>
      </c>
      <c r="V1636" s="17">
        <v>1.0516564744865369</v>
      </c>
      <c r="W1636" t="str">
        <f>VLOOKUP(A1636,Planilha3!$D$2:$F$5575,1,FALSE)</f>
        <v>CapinópolisMG</v>
      </c>
      <c r="X1636">
        <f>VLOOKUP(A1636,Planilha3!$D$2:$F$5575,2,FALSE)</f>
        <v>-18.6866778272089</v>
      </c>
      <c r="Y1636">
        <f>VLOOKUP(A1636,Planilha3!$D$2:$F$5575,3,FALSE)</f>
        <v>-49.571023168530203</v>
      </c>
      <c r="Z1636">
        <v>0</v>
      </c>
    </row>
    <row r="1637" spans="1:26" x14ac:dyDescent="0.25">
      <c r="A1637" t="str">
        <f t="shared" si="25"/>
        <v>MarliériaMG</v>
      </c>
      <c r="B1637" s="8">
        <v>2017</v>
      </c>
      <c r="C1637" s="9" t="s">
        <v>18</v>
      </c>
      <c r="D1637" s="9" t="s">
        <v>163</v>
      </c>
      <c r="E1637" s="9" t="s">
        <v>2345</v>
      </c>
      <c r="F1637" s="9" t="s">
        <v>2346</v>
      </c>
      <c r="G1637" s="10" t="s">
        <v>7637</v>
      </c>
      <c r="H1637" s="11">
        <v>9449.08</v>
      </c>
      <c r="I1637" s="11">
        <v>39015.262999999999</v>
      </c>
      <c r="J1637" s="12">
        <v>4129.0012360991759</v>
      </c>
      <c r="K1637" s="13" t="s">
        <v>7642</v>
      </c>
      <c r="L1637" s="13">
        <v>0</v>
      </c>
      <c r="M1637" s="14">
        <v>0</v>
      </c>
      <c r="N1637" s="15">
        <v>0</v>
      </c>
      <c r="O1637" s="16" t="s">
        <v>7637</v>
      </c>
      <c r="P1637" s="16" t="s">
        <v>7637</v>
      </c>
      <c r="Q1637" s="16" t="s">
        <v>7637</v>
      </c>
      <c r="R1637" s="16" t="s">
        <v>7637</v>
      </c>
      <c r="S1637" s="16" t="s">
        <v>7637</v>
      </c>
      <c r="T1637" s="16">
        <v>0</v>
      </c>
      <c r="U1637">
        <v>0</v>
      </c>
      <c r="V1637" s="17">
        <v>0.41748519904826203</v>
      </c>
      <c r="W1637" t="str">
        <f>VLOOKUP(A1637,Planilha3!$D$2:$F$5575,1,FALSE)</f>
        <v>MarliériaMG</v>
      </c>
      <c r="X1637">
        <f>VLOOKUP(A1637,Planilha3!$D$2:$F$5575,2,FALSE)</f>
        <v>-19.7100758848526</v>
      </c>
      <c r="Y1637">
        <f>VLOOKUP(A1637,Planilha3!$D$2:$F$5575,3,FALSE)</f>
        <v>-42.733054936772497</v>
      </c>
      <c r="Z1637">
        <v>0</v>
      </c>
    </row>
    <row r="1638" spans="1:26" x14ac:dyDescent="0.25">
      <c r="A1638" t="str">
        <f t="shared" si="25"/>
        <v>CatanduvasPR</v>
      </c>
      <c r="B1638" s="8">
        <v>2017</v>
      </c>
      <c r="C1638" s="9" t="s">
        <v>456</v>
      </c>
      <c r="D1638" s="9" t="s">
        <v>457</v>
      </c>
      <c r="E1638" s="9" t="s">
        <v>2347</v>
      </c>
      <c r="F1638" s="9" t="s">
        <v>2347</v>
      </c>
      <c r="G1638" s="10" t="s">
        <v>7637</v>
      </c>
      <c r="H1638" s="11">
        <v>24835</v>
      </c>
      <c r="I1638" s="11">
        <v>259550.609</v>
      </c>
      <c r="J1638" s="12">
        <v>10451.000966378095</v>
      </c>
      <c r="K1638" s="13" t="s">
        <v>7641</v>
      </c>
      <c r="L1638" s="13">
        <v>0</v>
      </c>
      <c r="M1638" s="14">
        <v>0</v>
      </c>
      <c r="N1638" s="15">
        <v>0</v>
      </c>
      <c r="O1638" s="16" t="s">
        <v>7637</v>
      </c>
      <c r="P1638" s="16" t="s">
        <v>7637</v>
      </c>
      <c r="Q1638" s="16" t="s">
        <v>7637</v>
      </c>
      <c r="R1638" s="16" t="s">
        <v>7637</v>
      </c>
      <c r="S1638" s="16" t="s">
        <v>7637</v>
      </c>
      <c r="T1638" s="16">
        <v>0</v>
      </c>
      <c r="U1638">
        <v>0</v>
      </c>
      <c r="V1638" s="17">
        <v>1.0980261887831402</v>
      </c>
      <c r="W1638" t="str">
        <f>VLOOKUP(A1638,Planilha3!$D$2:$F$5575,1,FALSE)</f>
        <v>CatanduvasPR</v>
      </c>
      <c r="X1638">
        <f>VLOOKUP(A1638,Planilha3!$D$2:$F$5575,2,FALSE)</f>
        <v>-27.069445578393601</v>
      </c>
      <c r="Y1638">
        <f>VLOOKUP(A1638,Planilha3!$D$2:$F$5575,3,FALSE)</f>
        <v>-51.6606024558698</v>
      </c>
      <c r="Z1638">
        <v>0</v>
      </c>
    </row>
    <row r="1639" spans="1:26" x14ac:dyDescent="0.25">
      <c r="A1639" t="str">
        <f t="shared" si="25"/>
        <v>CaputiraMG</v>
      </c>
      <c r="B1639" s="8">
        <v>2017</v>
      </c>
      <c r="C1639" s="9" t="s">
        <v>18</v>
      </c>
      <c r="D1639" s="9" t="s">
        <v>163</v>
      </c>
      <c r="E1639" s="9" t="s">
        <v>2348</v>
      </c>
      <c r="F1639" s="9" t="s">
        <v>2348</v>
      </c>
      <c r="G1639" s="10" t="s">
        <v>7637</v>
      </c>
      <c r="H1639" s="11">
        <v>7903.49</v>
      </c>
      <c r="I1639" s="11">
        <v>74537.816000000006</v>
      </c>
      <c r="J1639" s="12">
        <v>9431.0002290127522</v>
      </c>
      <c r="K1639" s="13" t="s">
        <v>7642</v>
      </c>
      <c r="L1639" s="13">
        <v>0</v>
      </c>
      <c r="M1639" s="14">
        <v>0</v>
      </c>
      <c r="N1639" s="15">
        <v>0</v>
      </c>
      <c r="O1639" s="16" t="s">
        <v>7637</v>
      </c>
      <c r="P1639" s="16" t="s">
        <v>7637</v>
      </c>
      <c r="Q1639" s="16" t="s">
        <v>7637</v>
      </c>
      <c r="R1639" s="16" t="s">
        <v>7637</v>
      </c>
      <c r="S1639" s="16" t="s">
        <v>7637</v>
      </c>
      <c r="T1639" s="16">
        <v>0</v>
      </c>
      <c r="U1639">
        <v>0</v>
      </c>
      <c r="V1639" s="17">
        <v>0.35844340373017985</v>
      </c>
      <c r="W1639" t="str">
        <f>VLOOKUP(A1639,Planilha3!$D$2:$F$5575,1,FALSE)</f>
        <v>CaputiraMG</v>
      </c>
      <c r="X1639">
        <f>VLOOKUP(A1639,Planilha3!$D$2:$F$5575,2,FALSE)</f>
        <v>-20.1708196370138</v>
      </c>
      <c r="Y1639">
        <f>VLOOKUP(A1639,Planilha3!$D$2:$F$5575,3,FALSE)</f>
        <v>-42.268679677292603</v>
      </c>
      <c r="Z1639">
        <v>0</v>
      </c>
    </row>
    <row r="1640" spans="1:26" x14ac:dyDescent="0.25">
      <c r="A1640" t="str">
        <f t="shared" si="25"/>
        <v>Campo Belo do SulSC</v>
      </c>
      <c r="B1640" s="8">
        <v>2017</v>
      </c>
      <c r="C1640" s="9" t="s">
        <v>456</v>
      </c>
      <c r="D1640" s="9" t="s">
        <v>790</v>
      </c>
      <c r="E1640" s="9" t="s">
        <v>2349</v>
      </c>
      <c r="F1640" s="9" t="s">
        <v>2349</v>
      </c>
      <c r="G1640" s="10" t="s">
        <v>7637</v>
      </c>
      <c r="H1640" s="11">
        <v>30614.67</v>
      </c>
      <c r="I1640" s="11">
        <v>219721.48</v>
      </c>
      <c r="J1640" s="12">
        <v>7176.9997847437198</v>
      </c>
      <c r="K1640" s="13" t="s">
        <v>7645</v>
      </c>
      <c r="L1640" s="13">
        <v>0</v>
      </c>
      <c r="M1640" s="14">
        <v>0</v>
      </c>
      <c r="N1640" s="15">
        <v>0</v>
      </c>
      <c r="O1640" s="16" t="s">
        <v>7637</v>
      </c>
      <c r="P1640" s="16" t="s">
        <v>7637</v>
      </c>
      <c r="Q1640" s="16" t="s">
        <v>7637</v>
      </c>
      <c r="R1640" s="16" t="s">
        <v>7637</v>
      </c>
      <c r="S1640" s="16" t="s">
        <v>7637</v>
      </c>
      <c r="T1640" s="16">
        <v>0</v>
      </c>
      <c r="U1640">
        <v>0</v>
      </c>
      <c r="V1640" s="17">
        <v>1.3442181850720845</v>
      </c>
      <c r="W1640" t="str">
        <f>VLOOKUP(A1640,Planilha3!$D$2:$F$5575,1,FALSE)</f>
        <v>Campo Belo do SulSC</v>
      </c>
      <c r="X1640">
        <f>VLOOKUP(A1640,Planilha3!$D$2:$F$5575,2,FALSE)</f>
        <v>-27.898018054714999</v>
      </c>
      <c r="Y1640">
        <f>VLOOKUP(A1640,Planilha3!$D$2:$F$5575,3,FALSE)</f>
        <v>-50.759991968947901</v>
      </c>
      <c r="Z1640">
        <v>0</v>
      </c>
    </row>
    <row r="1641" spans="1:26" x14ac:dyDescent="0.25">
      <c r="A1641" t="str">
        <f t="shared" si="25"/>
        <v>PassabémMG</v>
      </c>
      <c r="B1641" s="8">
        <v>2017</v>
      </c>
      <c r="C1641" s="9" t="s">
        <v>18</v>
      </c>
      <c r="D1641" s="9" t="s">
        <v>163</v>
      </c>
      <c r="E1641" s="9" t="s">
        <v>2350</v>
      </c>
      <c r="F1641" s="9" t="s">
        <v>2351</v>
      </c>
      <c r="G1641" s="10" t="s">
        <v>7637</v>
      </c>
      <c r="H1641" s="11">
        <v>11386.19</v>
      </c>
      <c r="I1641" s="11">
        <v>19720.879000000001</v>
      </c>
      <c r="J1641" s="12">
        <v>1731.9998173225636</v>
      </c>
      <c r="K1641" s="13" t="s">
        <v>7642</v>
      </c>
      <c r="L1641" s="13">
        <v>0</v>
      </c>
      <c r="M1641" s="14">
        <v>0</v>
      </c>
      <c r="N1641" s="15">
        <v>0</v>
      </c>
      <c r="O1641" s="16" t="s">
        <v>7637</v>
      </c>
      <c r="P1641" s="16" t="s">
        <v>7637</v>
      </c>
      <c r="Q1641" s="16" t="s">
        <v>7637</v>
      </c>
      <c r="R1641" s="16" t="s">
        <v>7637</v>
      </c>
      <c r="S1641" s="16" t="s">
        <v>7637</v>
      </c>
      <c r="T1641" s="16">
        <v>0</v>
      </c>
      <c r="U1641">
        <v>0</v>
      </c>
      <c r="V1641" s="17">
        <v>0.49801540103216529</v>
      </c>
      <c r="W1641" t="str">
        <f>VLOOKUP(A1641,Planilha3!$D$2:$F$5575,1,FALSE)</f>
        <v>PassabémMG</v>
      </c>
      <c r="X1641">
        <f>VLOOKUP(A1641,Planilha3!$D$2:$F$5575,2,FALSE)</f>
        <v>-19.3513896560214</v>
      </c>
      <c r="Y1641">
        <f>VLOOKUP(A1641,Planilha3!$D$2:$F$5575,3,FALSE)</f>
        <v>-43.138695996496999</v>
      </c>
      <c r="Z1641">
        <v>0</v>
      </c>
    </row>
    <row r="1642" spans="1:26" x14ac:dyDescent="0.25">
      <c r="A1642" t="str">
        <f t="shared" si="25"/>
        <v>CatalãoGO</v>
      </c>
      <c r="B1642" s="8">
        <v>2017</v>
      </c>
      <c r="C1642" s="9" t="s">
        <v>2202</v>
      </c>
      <c r="D1642" s="9" t="s">
        <v>2237</v>
      </c>
      <c r="E1642" s="9" t="s">
        <v>2352</v>
      </c>
      <c r="F1642" s="9" t="s">
        <v>2353</v>
      </c>
      <c r="G1642" s="10">
        <v>2536.25</v>
      </c>
      <c r="H1642" s="11">
        <v>60853.88</v>
      </c>
      <c r="I1642" s="11">
        <v>6231011.0760000004</v>
      </c>
      <c r="J1642" s="12">
        <v>102392.99574653251</v>
      </c>
      <c r="K1642" s="13" t="s">
        <v>7640</v>
      </c>
      <c r="L1642" s="13">
        <v>0</v>
      </c>
      <c r="M1642" s="14">
        <v>0</v>
      </c>
      <c r="N1642" s="15">
        <v>1</v>
      </c>
      <c r="O1642" s="16">
        <v>1</v>
      </c>
      <c r="P1642" s="16">
        <v>0</v>
      </c>
      <c r="Q1642" s="16">
        <v>0</v>
      </c>
      <c r="R1642" s="16">
        <v>0</v>
      </c>
      <c r="S1642" s="16">
        <v>0</v>
      </c>
      <c r="T1642" s="16">
        <v>0</v>
      </c>
      <c r="U1642">
        <v>1</v>
      </c>
      <c r="V1642" s="17">
        <v>14.535088920195617</v>
      </c>
      <c r="W1642" t="str">
        <f>VLOOKUP(A1642,Planilha3!$D$2:$F$5575,1,FALSE)</f>
        <v>CatalãoGO</v>
      </c>
      <c r="X1642">
        <f>VLOOKUP(A1642,Planilha3!$D$2:$F$5575,2,FALSE)</f>
        <v>-18.1660914305318</v>
      </c>
      <c r="Y1642">
        <f>VLOOKUP(A1642,Planilha3!$D$2:$F$5575,3,FALSE)</f>
        <v>-47.944436667435099</v>
      </c>
      <c r="Z1642">
        <v>0</v>
      </c>
    </row>
    <row r="1643" spans="1:26" x14ac:dyDescent="0.25">
      <c r="A1643" t="str">
        <f t="shared" si="25"/>
        <v>ApiacáES</v>
      </c>
      <c r="B1643" s="8">
        <v>2017</v>
      </c>
      <c r="C1643" s="9" t="s">
        <v>18</v>
      </c>
      <c r="D1643" s="9" t="s">
        <v>2313</v>
      </c>
      <c r="E1643" s="9" t="s">
        <v>2354</v>
      </c>
      <c r="F1643" s="9" t="s">
        <v>2355</v>
      </c>
      <c r="G1643" s="10" t="s">
        <v>7637</v>
      </c>
      <c r="H1643" s="11">
        <v>12009.57</v>
      </c>
      <c r="I1643" s="11">
        <v>95259.906000000003</v>
      </c>
      <c r="J1643" s="12">
        <v>7931.9997302151532</v>
      </c>
      <c r="K1643" s="13" t="s">
        <v>7642</v>
      </c>
      <c r="L1643" s="13">
        <v>0</v>
      </c>
      <c r="M1643" s="14">
        <v>0</v>
      </c>
      <c r="N1643" s="15">
        <v>0</v>
      </c>
      <c r="O1643" s="16" t="s">
        <v>7637</v>
      </c>
      <c r="P1643" s="16" t="s">
        <v>7637</v>
      </c>
      <c r="Q1643" s="16" t="s">
        <v>7637</v>
      </c>
      <c r="R1643" s="16" t="s">
        <v>7637</v>
      </c>
      <c r="S1643" s="16" t="s">
        <v>7637</v>
      </c>
      <c r="T1643" s="16">
        <v>0</v>
      </c>
      <c r="U1643">
        <v>0</v>
      </c>
      <c r="V1643" s="17">
        <v>0.53499689551311302</v>
      </c>
      <c r="W1643" t="str">
        <f>VLOOKUP(A1643,Planilha3!$D$2:$F$5575,1,FALSE)</f>
        <v>ApiacáES</v>
      </c>
      <c r="X1643">
        <f>VLOOKUP(A1643,Planilha3!$D$2:$F$5575,2,FALSE)</f>
        <v>-21.152754896140799</v>
      </c>
      <c r="Y1643">
        <f>VLOOKUP(A1643,Planilha3!$D$2:$F$5575,3,FALSE)</f>
        <v>-41.569653935223997</v>
      </c>
      <c r="Z1643">
        <v>0</v>
      </c>
    </row>
    <row r="1644" spans="1:26" x14ac:dyDescent="0.25">
      <c r="A1644" t="str">
        <f t="shared" si="25"/>
        <v>CriciúmaSC</v>
      </c>
      <c r="B1644" s="8">
        <v>2017</v>
      </c>
      <c r="C1644" s="9" t="s">
        <v>456</v>
      </c>
      <c r="D1644" s="9" t="s">
        <v>790</v>
      </c>
      <c r="E1644" s="9" t="s">
        <v>2356</v>
      </c>
      <c r="F1644" s="9" t="s">
        <v>2357</v>
      </c>
      <c r="G1644" s="10">
        <v>2417.44</v>
      </c>
      <c r="H1644" s="11">
        <v>33811.629999999997</v>
      </c>
      <c r="I1644" s="11">
        <v>7146730.517</v>
      </c>
      <c r="J1644" s="12">
        <v>211369.00282535923</v>
      </c>
      <c r="K1644" s="13" t="s">
        <v>7636</v>
      </c>
      <c r="L1644" s="13">
        <v>1</v>
      </c>
      <c r="M1644" s="14">
        <v>1</v>
      </c>
      <c r="N1644" s="15">
        <v>2</v>
      </c>
      <c r="O1644" s="16">
        <v>1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>
        <v>1</v>
      </c>
      <c r="V1644" s="17">
        <v>12.948300118775464</v>
      </c>
      <c r="W1644" t="str">
        <f>VLOOKUP(A1644,Planilha3!$D$2:$F$5575,1,FALSE)</f>
        <v>CriciúmaSC</v>
      </c>
      <c r="X1644">
        <f>VLOOKUP(A1644,Planilha3!$D$2:$F$5575,2,FALSE)</f>
        <v>-28.6727510189599</v>
      </c>
      <c r="Y1644">
        <f>VLOOKUP(A1644,Planilha3!$D$2:$F$5575,3,FALSE)</f>
        <v>-49.373322930723802</v>
      </c>
      <c r="Z1644">
        <v>0</v>
      </c>
    </row>
    <row r="1645" spans="1:26" x14ac:dyDescent="0.25">
      <c r="A1645" t="str">
        <f t="shared" si="25"/>
        <v>AnaurilândiaMS</v>
      </c>
      <c r="B1645" s="8">
        <v>2017</v>
      </c>
      <c r="C1645" s="9" t="s">
        <v>2202</v>
      </c>
      <c r="D1645" s="9" t="s">
        <v>2203</v>
      </c>
      <c r="E1645" s="9" t="s">
        <v>2358</v>
      </c>
      <c r="F1645" s="9" t="s">
        <v>2359</v>
      </c>
      <c r="G1645" s="10" t="s">
        <v>7637</v>
      </c>
      <c r="H1645" s="11">
        <v>22928.74</v>
      </c>
      <c r="I1645" s="11">
        <v>204684.891</v>
      </c>
      <c r="J1645" s="12">
        <v>8927.0012656604758</v>
      </c>
      <c r="K1645" s="13" t="s">
        <v>7642</v>
      </c>
      <c r="L1645" s="13">
        <v>0</v>
      </c>
      <c r="M1645" s="14">
        <v>0</v>
      </c>
      <c r="N1645" s="15">
        <v>0</v>
      </c>
      <c r="O1645" s="16" t="s">
        <v>7637</v>
      </c>
      <c r="P1645" s="16" t="s">
        <v>7637</v>
      </c>
      <c r="Q1645" s="16" t="s">
        <v>7637</v>
      </c>
      <c r="R1645" s="16" t="s">
        <v>7637</v>
      </c>
      <c r="S1645" s="16" t="s">
        <v>7637</v>
      </c>
      <c r="T1645" s="16">
        <v>0</v>
      </c>
      <c r="U1645">
        <v>0</v>
      </c>
      <c r="V1645" s="17">
        <v>1.0123720207005382</v>
      </c>
      <c r="W1645" t="str">
        <f>VLOOKUP(A1645,Planilha3!$D$2:$F$5575,1,FALSE)</f>
        <v>AnaurilândiaMS</v>
      </c>
      <c r="X1645">
        <f>VLOOKUP(A1645,Planilha3!$D$2:$F$5575,2,FALSE)</f>
        <v>-22.185628548519599</v>
      </c>
      <c r="Y1645">
        <f>VLOOKUP(A1645,Planilha3!$D$2:$F$5575,3,FALSE)</f>
        <v>-52.719489907849102</v>
      </c>
      <c r="Z1645">
        <v>0</v>
      </c>
    </row>
    <row r="1646" spans="1:26" x14ac:dyDescent="0.25">
      <c r="A1646" t="str">
        <f t="shared" si="25"/>
        <v>Dores do Rio PretoES</v>
      </c>
      <c r="B1646" s="8">
        <v>2017</v>
      </c>
      <c r="C1646" s="9" t="s">
        <v>18</v>
      </c>
      <c r="D1646" s="9" t="s">
        <v>2313</v>
      </c>
      <c r="E1646" s="9" t="s">
        <v>2360</v>
      </c>
      <c r="F1646" s="9" t="s">
        <v>2360</v>
      </c>
      <c r="G1646" s="10" t="s">
        <v>7637</v>
      </c>
      <c r="H1646" s="11">
        <v>18310.150000000001</v>
      </c>
      <c r="I1646" s="11">
        <v>127237.249</v>
      </c>
      <c r="J1646" s="12">
        <v>6949.0009093317085</v>
      </c>
      <c r="K1646" s="13" t="s">
        <v>7642</v>
      </c>
      <c r="L1646" s="13">
        <v>0</v>
      </c>
      <c r="M1646" s="14">
        <v>0</v>
      </c>
      <c r="N1646" s="15">
        <v>0</v>
      </c>
      <c r="O1646" s="16" t="s">
        <v>7637</v>
      </c>
      <c r="P1646" s="16" t="s">
        <v>7637</v>
      </c>
      <c r="Q1646" s="16" t="s">
        <v>7637</v>
      </c>
      <c r="R1646" s="16" t="s">
        <v>7637</v>
      </c>
      <c r="S1646" s="16" t="s">
        <v>7637</v>
      </c>
      <c r="T1646" s="16">
        <v>0</v>
      </c>
      <c r="U1646">
        <v>0</v>
      </c>
      <c r="V1646" s="17">
        <v>0.80786945489383788</v>
      </c>
      <c r="W1646" t="str">
        <f>VLOOKUP(A1646,Planilha3!$D$2:$F$5575,1,FALSE)</f>
        <v>Dores do Rio PretoES</v>
      </c>
      <c r="X1646">
        <f>VLOOKUP(A1646,Planilha3!$D$2:$F$5575,2,FALSE)</f>
        <v>-20.693599556249701</v>
      </c>
      <c r="Y1646">
        <f>VLOOKUP(A1646,Planilha3!$D$2:$F$5575,3,FALSE)</f>
        <v>-41.8408958136325</v>
      </c>
      <c r="Z1646">
        <v>0</v>
      </c>
    </row>
    <row r="1647" spans="1:26" x14ac:dyDescent="0.25">
      <c r="A1647" t="str">
        <f t="shared" si="25"/>
        <v>Cidade GaúchaPR</v>
      </c>
      <c r="B1647" s="8">
        <v>2017</v>
      </c>
      <c r="C1647" s="9" t="s">
        <v>456</v>
      </c>
      <c r="D1647" s="9" t="s">
        <v>457</v>
      </c>
      <c r="E1647" s="9" t="s">
        <v>2361</v>
      </c>
      <c r="F1647" s="9" t="s">
        <v>2362</v>
      </c>
      <c r="G1647" s="10" t="s">
        <v>7637</v>
      </c>
      <c r="H1647" s="11">
        <v>31606.560000000001</v>
      </c>
      <c r="I1647" s="11">
        <v>389582.49800000002</v>
      </c>
      <c r="J1647" s="12">
        <v>12326.00124784222</v>
      </c>
      <c r="K1647" s="13" t="s">
        <v>7636</v>
      </c>
      <c r="L1647" s="13">
        <v>0</v>
      </c>
      <c r="M1647" s="14">
        <v>0</v>
      </c>
      <c r="N1647" s="15">
        <v>0</v>
      </c>
      <c r="O1647" s="16" t="s">
        <v>7637</v>
      </c>
      <c r="P1647" s="16" t="s">
        <v>7637</v>
      </c>
      <c r="Q1647" s="16" t="s">
        <v>7637</v>
      </c>
      <c r="R1647" s="16" t="s">
        <v>7637</v>
      </c>
      <c r="S1647" s="16" t="s">
        <v>7637</v>
      </c>
      <c r="T1647" s="16">
        <v>0</v>
      </c>
      <c r="U1647">
        <v>0</v>
      </c>
      <c r="V1647" s="17">
        <v>1.3964756761295893</v>
      </c>
      <c r="W1647" t="str">
        <f>VLOOKUP(A1647,Planilha3!$D$2:$F$5575,1,FALSE)</f>
        <v>Cidade GaúchaPR</v>
      </c>
      <c r="X1647">
        <f>VLOOKUP(A1647,Planilha3!$D$2:$F$5575,2,FALSE)</f>
        <v>-23.3776478294496</v>
      </c>
      <c r="Y1647">
        <f>VLOOKUP(A1647,Planilha3!$D$2:$F$5575,3,FALSE)</f>
        <v>-52.944014044579397</v>
      </c>
      <c r="Z1647">
        <v>0</v>
      </c>
    </row>
    <row r="1648" spans="1:26" x14ac:dyDescent="0.25">
      <c r="A1648" t="str">
        <f t="shared" si="25"/>
        <v>JaguaraçuMG</v>
      </c>
      <c r="B1648" s="8">
        <v>2017</v>
      </c>
      <c r="C1648" s="9" t="s">
        <v>18</v>
      </c>
      <c r="D1648" s="9" t="s">
        <v>163</v>
      </c>
      <c r="E1648" s="9" t="s">
        <v>2363</v>
      </c>
      <c r="F1648" s="9" t="s">
        <v>2364</v>
      </c>
      <c r="G1648" s="10" t="s">
        <v>7637</v>
      </c>
      <c r="H1648" s="11">
        <v>20562.63</v>
      </c>
      <c r="I1648" s="11">
        <v>64936.771000000001</v>
      </c>
      <c r="J1648" s="12">
        <v>3157.9992928920083</v>
      </c>
      <c r="K1648" s="13" t="s">
        <v>7640</v>
      </c>
      <c r="L1648" s="13">
        <v>0</v>
      </c>
      <c r="M1648" s="14">
        <v>0</v>
      </c>
      <c r="N1648" s="15">
        <v>0</v>
      </c>
      <c r="O1648" s="16" t="s">
        <v>7637</v>
      </c>
      <c r="P1648" s="16" t="s">
        <v>7637</v>
      </c>
      <c r="Q1648" s="16" t="s">
        <v>7637</v>
      </c>
      <c r="R1648" s="16" t="s">
        <v>7637</v>
      </c>
      <c r="S1648" s="16" t="s">
        <v>7637</v>
      </c>
      <c r="T1648" s="16">
        <v>0</v>
      </c>
      <c r="U1648">
        <v>0</v>
      </c>
      <c r="V1648" s="17">
        <v>0.89967594009505814</v>
      </c>
      <c r="W1648" t="str">
        <f>VLOOKUP(A1648,Planilha3!$D$2:$F$5575,1,FALSE)</f>
        <v>JaguaraçuMG</v>
      </c>
      <c r="X1648">
        <f>VLOOKUP(A1648,Planilha3!$D$2:$F$5575,2,FALSE)</f>
        <v>-19.648098167958398</v>
      </c>
      <c r="Y1648">
        <f>VLOOKUP(A1648,Planilha3!$D$2:$F$5575,3,FALSE)</f>
        <v>-42.751106782037503</v>
      </c>
      <c r="Z1648">
        <v>0</v>
      </c>
    </row>
    <row r="1649" spans="1:26" x14ac:dyDescent="0.25">
      <c r="A1649" t="str">
        <f t="shared" si="25"/>
        <v>Planaltina do ParanáPR</v>
      </c>
      <c r="B1649" s="8">
        <v>2017</v>
      </c>
      <c r="C1649" s="9" t="s">
        <v>456</v>
      </c>
      <c r="D1649" s="9" t="s">
        <v>457</v>
      </c>
      <c r="E1649" s="9" t="s">
        <v>2365</v>
      </c>
      <c r="F1649" s="9" t="s">
        <v>2366</v>
      </c>
      <c r="G1649" s="10" t="s">
        <v>7637</v>
      </c>
      <c r="H1649" s="11">
        <v>24561.57</v>
      </c>
      <c r="I1649" s="11">
        <v>105688.43</v>
      </c>
      <c r="J1649" s="12">
        <v>4302.9997675230043</v>
      </c>
      <c r="K1649" s="13" t="s">
        <v>7636</v>
      </c>
      <c r="L1649" s="13">
        <v>0</v>
      </c>
      <c r="M1649" s="14">
        <v>0</v>
      </c>
      <c r="N1649" s="15">
        <v>0</v>
      </c>
      <c r="O1649" s="16" t="s">
        <v>7637</v>
      </c>
      <c r="P1649" s="16" t="s">
        <v>7637</v>
      </c>
      <c r="Q1649" s="16" t="s">
        <v>7637</v>
      </c>
      <c r="R1649" s="16" t="s">
        <v>7637</v>
      </c>
      <c r="S1649" s="16" t="s">
        <v>7637</v>
      </c>
      <c r="T1649" s="16">
        <v>0</v>
      </c>
      <c r="U1649">
        <v>0</v>
      </c>
      <c r="V1649" s="17">
        <v>1.0756719395331893</v>
      </c>
      <c r="W1649" t="str">
        <f>VLOOKUP(A1649,Planilha3!$D$2:$F$5575,1,FALSE)</f>
        <v>Planaltina do ParanáPR</v>
      </c>
      <c r="X1649">
        <f>VLOOKUP(A1649,Planilha3!$D$2:$F$5575,2,FALSE)</f>
        <v>-23.010607039389001</v>
      </c>
      <c r="Y1649">
        <f>VLOOKUP(A1649,Planilha3!$D$2:$F$5575,3,FALSE)</f>
        <v>-52.916679684332998</v>
      </c>
      <c r="Z1649">
        <v>0</v>
      </c>
    </row>
    <row r="1650" spans="1:26" x14ac:dyDescent="0.25">
      <c r="A1650" t="str">
        <f t="shared" si="25"/>
        <v>São Sebastião do Rio PretoMG</v>
      </c>
      <c r="B1650" s="8">
        <v>2017</v>
      </c>
      <c r="C1650" s="9" t="s">
        <v>18</v>
      </c>
      <c r="D1650" s="9" t="s">
        <v>163</v>
      </c>
      <c r="E1650" s="9" t="s">
        <v>2367</v>
      </c>
      <c r="F1650" s="9" t="s">
        <v>2368</v>
      </c>
      <c r="G1650" s="10" t="s">
        <v>7637</v>
      </c>
      <c r="H1650" s="11">
        <v>11863.16</v>
      </c>
      <c r="I1650" s="11">
        <v>18767.52</v>
      </c>
      <c r="J1650" s="12">
        <v>1582.0000741792237</v>
      </c>
      <c r="K1650" s="13" t="s">
        <v>7642</v>
      </c>
      <c r="L1650" s="13">
        <v>0</v>
      </c>
      <c r="M1650" s="14">
        <v>0</v>
      </c>
      <c r="N1650" s="15">
        <v>0</v>
      </c>
      <c r="O1650" s="16" t="s">
        <v>7637</v>
      </c>
      <c r="P1650" s="16" t="s">
        <v>7637</v>
      </c>
      <c r="Q1650" s="16" t="s">
        <v>7637</v>
      </c>
      <c r="R1650" s="16" t="s">
        <v>7637</v>
      </c>
      <c r="S1650" s="16" t="s">
        <v>7637</v>
      </c>
      <c r="T1650" s="16">
        <v>0</v>
      </c>
      <c r="U1650">
        <v>0</v>
      </c>
      <c r="V1650" s="17">
        <v>0.51853122522169759</v>
      </c>
      <c r="W1650" t="str">
        <f>VLOOKUP(A1650,Planilha3!$D$2:$F$5575,1,FALSE)</f>
        <v>São Sebastião do Rio PretoMG</v>
      </c>
      <c r="X1650">
        <f>VLOOKUP(A1650,Planilha3!$D$2:$F$5575,2,FALSE)</f>
        <v>-19.292974142348399</v>
      </c>
      <c r="Y1650">
        <f>VLOOKUP(A1650,Planilha3!$D$2:$F$5575,3,FALSE)</f>
        <v>-43.174855470862802</v>
      </c>
      <c r="Z1650">
        <v>0</v>
      </c>
    </row>
    <row r="1651" spans="1:26" x14ac:dyDescent="0.25">
      <c r="A1651" t="str">
        <f t="shared" si="25"/>
        <v>IçaraSC</v>
      </c>
      <c r="B1651" s="8">
        <v>2017</v>
      </c>
      <c r="C1651" s="9" t="s">
        <v>456</v>
      </c>
      <c r="D1651" s="9" t="s">
        <v>790</v>
      </c>
      <c r="E1651" s="9" t="s">
        <v>2369</v>
      </c>
      <c r="F1651" s="9" t="s">
        <v>2370</v>
      </c>
      <c r="G1651" s="10">
        <v>2306.0500000000002</v>
      </c>
      <c r="H1651" s="11">
        <v>38324.51</v>
      </c>
      <c r="I1651" s="11">
        <v>2101907.6880000001</v>
      </c>
      <c r="J1651" s="12">
        <v>54844.998357448014</v>
      </c>
      <c r="K1651" s="13" t="s">
        <v>7636</v>
      </c>
      <c r="L1651" s="13">
        <v>0</v>
      </c>
      <c r="M1651" s="14">
        <v>0</v>
      </c>
      <c r="N1651" s="15">
        <v>0</v>
      </c>
      <c r="O1651" s="16" t="s">
        <v>7637</v>
      </c>
      <c r="P1651" s="16" t="s">
        <v>7637</v>
      </c>
      <c r="Q1651" s="16" t="s">
        <v>7637</v>
      </c>
      <c r="R1651" s="16" t="s">
        <v>7637</v>
      </c>
      <c r="S1651" s="16" t="s">
        <v>7637</v>
      </c>
      <c r="T1651" s="16">
        <v>0</v>
      </c>
      <c r="U1651">
        <v>0</v>
      </c>
      <c r="V1651" s="17">
        <v>11.832255200263873</v>
      </c>
      <c r="W1651" t="str">
        <f>VLOOKUP(A1651,Planilha3!$D$2:$F$5575,1,FALSE)</f>
        <v>IçaraSC</v>
      </c>
      <c r="X1651">
        <f>VLOOKUP(A1651,Planilha3!$D$2:$F$5575,2,FALSE)</f>
        <v>-28.7136903061296</v>
      </c>
      <c r="Y1651">
        <f>VLOOKUP(A1651,Planilha3!$D$2:$F$5575,3,FALSE)</f>
        <v>-49.309089665528603</v>
      </c>
      <c r="Z1651">
        <v>0</v>
      </c>
    </row>
    <row r="1652" spans="1:26" x14ac:dyDescent="0.25">
      <c r="A1652" t="str">
        <f t="shared" si="25"/>
        <v>Diamante do NortePR</v>
      </c>
      <c r="B1652" s="8">
        <v>2017</v>
      </c>
      <c r="C1652" s="9" t="s">
        <v>456</v>
      </c>
      <c r="D1652" s="9" t="s">
        <v>457</v>
      </c>
      <c r="E1652" s="9" t="s">
        <v>2371</v>
      </c>
      <c r="F1652" s="9" t="s">
        <v>2371</v>
      </c>
      <c r="G1652" s="10" t="s">
        <v>7637</v>
      </c>
      <c r="H1652" s="11">
        <v>56813.22</v>
      </c>
      <c r="I1652" s="11">
        <v>306166.43099999998</v>
      </c>
      <c r="J1652" s="12">
        <v>5388.9997961741992</v>
      </c>
      <c r="K1652" s="13" t="s">
        <v>7639</v>
      </c>
      <c r="L1652" s="13">
        <v>0</v>
      </c>
      <c r="M1652" s="14">
        <v>0</v>
      </c>
      <c r="N1652" s="15">
        <v>0</v>
      </c>
      <c r="O1652" s="16" t="s">
        <v>7637</v>
      </c>
      <c r="P1652" s="16" t="s">
        <v>7637</v>
      </c>
      <c r="Q1652" s="16" t="s">
        <v>7637</v>
      </c>
      <c r="R1652" s="16" t="s">
        <v>7637</v>
      </c>
      <c r="S1652" s="16" t="s">
        <v>7637</v>
      </c>
      <c r="T1652" s="16">
        <v>0</v>
      </c>
      <c r="U1652">
        <v>0</v>
      </c>
      <c r="V1652" s="17">
        <v>2.4818737868671104</v>
      </c>
      <c r="W1652" t="str">
        <f>VLOOKUP(A1652,Planilha3!$D$2:$F$5575,1,FALSE)</f>
        <v>Diamante do NortePR</v>
      </c>
      <c r="X1652">
        <f>VLOOKUP(A1652,Planilha3!$D$2:$F$5575,2,FALSE)</f>
        <v>-22.655963302079499</v>
      </c>
      <c r="Y1652">
        <f>VLOOKUP(A1652,Planilha3!$D$2:$F$5575,3,FALSE)</f>
        <v>-52.8599889471989</v>
      </c>
      <c r="Z1652">
        <v>0</v>
      </c>
    </row>
    <row r="1653" spans="1:26" x14ac:dyDescent="0.25">
      <c r="A1653" t="str">
        <f t="shared" si="25"/>
        <v>Santo Antônio do Rio AbaixoMG</v>
      </c>
      <c r="B1653" s="8">
        <v>2017</v>
      </c>
      <c r="C1653" s="9" t="s">
        <v>18</v>
      </c>
      <c r="D1653" s="9" t="s">
        <v>163</v>
      </c>
      <c r="E1653" s="9" t="s">
        <v>2372</v>
      </c>
      <c r="F1653" s="9" t="s">
        <v>2373</v>
      </c>
      <c r="G1653" s="10" t="s">
        <v>7637</v>
      </c>
      <c r="H1653" s="11">
        <v>12245.62</v>
      </c>
      <c r="I1653" s="11">
        <v>22201.312999999998</v>
      </c>
      <c r="J1653" s="12">
        <v>1813.000321747694</v>
      </c>
      <c r="K1653" s="13" t="s">
        <v>7642</v>
      </c>
      <c r="L1653" s="13">
        <v>0</v>
      </c>
      <c r="M1653" s="14">
        <v>0</v>
      </c>
      <c r="N1653" s="15">
        <v>0</v>
      </c>
      <c r="O1653" s="16" t="s">
        <v>7637</v>
      </c>
      <c r="P1653" s="16" t="s">
        <v>7637</v>
      </c>
      <c r="Q1653" s="16" t="s">
        <v>7637</v>
      </c>
      <c r="R1653" s="16" t="s">
        <v>7637</v>
      </c>
      <c r="S1653" s="16" t="s">
        <v>7637</v>
      </c>
      <c r="T1653" s="16">
        <v>0</v>
      </c>
      <c r="U1653">
        <v>0</v>
      </c>
      <c r="V1653" s="17">
        <v>0.53554019317312751</v>
      </c>
      <c r="W1653" t="str">
        <f>VLOOKUP(A1653,Planilha3!$D$2:$F$5575,1,FALSE)</f>
        <v>Santo Antônio do Rio AbaixoMG</v>
      </c>
      <c r="X1653">
        <f>VLOOKUP(A1653,Planilha3!$D$2:$F$5575,2,FALSE)</f>
        <v>-19.227992847271501</v>
      </c>
      <c r="Y1653">
        <f>VLOOKUP(A1653,Planilha3!$D$2:$F$5575,3,FALSE)</f>
        <v>-43.253960326211001</v>
      </c>
      <c r="Z1653">
        <v>0</v>
      </c>
    </row>
    <row r="1654" spans="1:26" x14ac:dyDescent="0.25">
      <c r="A1654" t="str">
        <f t="shared" si="25"/>
        <v>Itaúna do SulPR</v>
      </c>
      <c r="B1654" s="8">
        <v>2017</v>
      </c>
      <c r="C1654" s="9" t="s">
        <v>456</v>
      </c>
      <c r="D1654" s="9" t="s">
        <v>457</v>
      </c>
      <c r="E1654" s="9" t="s">
        <v>2374</v>
      </c>
      <c r="F1654" s="9" t="s">
        <v>2375</v>
      </c>
      <c r="G1654" s="10" t="s">
        <v>7637</v>
      </c>
      <c r="H1654" s="11">
        <v>23756.86</v>
      </c>
      <c r="I1654" s="11">
        <v>76710.892999999996</v>
      </c>
      <c r="J1654" s="12">
        <v>3228.9996657807469</v>
      </c>
      <c r="K1654" s="13" t="s">
        <v>7636</v>
      </c>
      <c r="L1654" s="13">
        <v>0</v>
      </c>
      <c r="M1654" s="14">
        <v>0</v>
      </c>
      <c r="N1654" s="15">
        <v>0</v>
      </c>
      <c r="O1654" s="16" t="s">
        <v>7637</v>
      </c>
      <c r="P1654" s="16" t="s">
        <v>7637</v>
      </c>
      <c r="Q1654" s="16" t="s">
        <v>7637</v>
      </c>
      <c r="R1654" s="16" t="s">
        <v>7637</v>
      </c>
      <c r="S1654" s="16" t="s">
        <v>7637</v>
      </c>
      <c r="T1654" s="16">
        <v>0</v>
      </c>
      <c r="U1654">
        <v>0</v>
      </c>
      <c r="V1654" s="17">
        <v>1.0388236379766207</v>
      </c>
      <c r="W1654" t="str">
        <f>VLOOKUP(A1654,Planilha3!$D$2:$F$5575,1,FALSE)</f>
        <v>Itaúna do SulPR</v>
      </c>
      <c r="X1654">
        <f>VLOOKUP(A1654,Planilha3!$D$2:$F$5575,2,FALSE)</f>
        <v>-22.730939143158199</v>
      </c>
      <c r="Y1654">
        <f>VLOOKUP(A1654,Planilha3!$D$2:$F$5575,3,FALSE)</f>
        <v>-52.886877943812998</v>
      </c>
      <c r="Z1654">
        <v>0</v>
      </c>
    </row>
    <row r="1655" spans="1:26" x14ac:dyDescent="0.25">
      <c r="A1655" t="str">
        <f t="shared" si="25"/>
        <v>Rancho Alegre D'OestePR</v>
      </c>
      <c r="B1655" s="8">
        <v>2017</v>
      </c>
      <c r="C1655" s="9" t="s">
        <v>456</v>
      </c>
      <c r="D1655" s="9" t="s">
        <v>457</v>
      </c>
      <c r="E1655" s="9" t="s">
        <v>2376</v>
      </c>
      <c r="F1655" s="9" t="s">
        <v>2376</v>
      </c>
      <c r="G1655" s="10" t="s">
        <v>7637</v>
      </c>
      <c r="H1655" s="11">
        <v>46546.87</v>
      </c>
      <c r="I1655" s="11">
        <v>130331.23299999999</v>
      </c>
      <c r="J1655" s="12">
        <v>2799.9999355488344</v>
      </c>
      <c r="K1655" s="13" t="s">
        <v>7641</v>
      </c>
      <c r="L1655" s="13">
        <v>0</v>
      </c>
      <c r="M1655" s="14">
        <v>0</v>
      </c>
      <c r="N1655" s="15">
        <v>0</v>
      </c>
      <c r="O1655" s="16" t="s">
        <v>7637</v>
      </c>
      <c r="P1655" s="16" t="s">
        <v>7637</v>
      </c>
      <c r="Q1655" s="16" t="s">
        <v>7637</v>
      </c>
      <c r="R1655" s="16" t="s">
        <v>7637</v>
      </c>
      <c r="S1655" s="16" t="s">
        <v>7637</v>
      </c>
      <c r="T1655" s="16">
        <v>0</v>
      </c>
      <c r="U1655">
        <v>0</v>
      </c>
      <c r="V1655" s="17">
        <v>2.0299550275831133</v>
      </c>
      <c r="W1655" t="str">
        <f>VLOOKUP(A1655,Planilha3!$D$2:$F$5575,1,FALSE)</f>
        <v>Rancho Alegre D'OestePR</v>
      </c>
      <c r="X1655">
        <f>VLOOKUP(A1655,Planilha3!$D$2:$F$5575,2,FALSE)</f>
        <v>-24.3040119120807</v>
      </c>
      <c r="Y1655">
        <f>VLOOKUP(A1655,Planilha3!$D$2:$F$5575,3,FALSE)</f>
        <v>-52.950325213103604</v>
      </c>
      <c r="Z1655">
        <v>0</v>
      </c>
    </row>
    <row r="1656" spans="1:26" x14ac:dyDescent="0.25">
      <c r="A1656" t="str">
        <f t="shared" si="25"/>
        <v>LacerdópolisSC</v>
      </c>
      <c r="B1656" s="8">
        <v>2017</v>
      </c>
      <c r="C1656" s="9" t="s">
        <v>456</v>
      </c>
      <c r="D1656" s="9" t="s">
        <v>790</v>
      </c>
      <c r="E1656" s="9" t="s">
        <v>2377</v>
      </c>
      <c r="F1656" s="9" t="s">
        <v>2378</v>
      </c>
      <c r="G1656" s="10" t="s">
        <v>7637</v>
      </c>
      <c r="H1656" s="11">
        <v>41334.21</v>
      </c>
      <c r="I1656" s="11">
        <v>93043.301000000007</v>
      </c>
      <c r="J1656" s="12">
        <v>2250.9998618577688</v>
      </c>
      <c r="K1656" s="13" t="s">
        <v>7644</v>
      </c>
      <c r="L1656" s="13">
        <v>0</v>
      </c>
      <c r="M1656" s="14">
        <v>0</v>
      </c>
      <c r="N1656" s="15">
        <v>0</v>
      </c>
      <c r="O1656" s="16" t="s">
        <v>7637</v>
      </c>
      <c r="P1656" s="16" t="s">
        <v>7637</v>
      </c>
      <c r="Q1656" s="16" t="s">
        <v>7637</v>
      </c>
      <c r="R1656" s="16" t="s">
        <v>7637</v>
      </c>
      <c r="S1656" s="16" t="s">
        <v>7637</v>
      </c>
      <c r="T1656" s="16">
        <v>0</v>
      </c>
      <c r="U1656">
        <v>0</v>
      </c>
      <c r="V1656" s="17">
        <v>1.8020810311207192</v>
      </c>
      <c r="W1656" t="str">
        <f>VLOOKUP(A1656,Planilha3!$D$2:$F$5575,1,FALSE)</f>
        <v>LacerdópolisSC</v>
      </c>
      <c r="X1656">
        <f>VLOOKUP(A1656,Planilha3!$D$2:$F$5575,2,FALSE)</f>
        <v>-27.258415270680601</v>
      </c>
      <c r="Y1656">
        <f>VLOOKUP(A1656,Planilha3!$D$2:$F$5575,3,FALSE)</f>
        <v>-51.558104551062101</v>
      </c>
      <c r="Z1656">
        <v>0</v>
      </c>
    </row>
    <row r="1657" spans="1:26" x14ac:dyDescent="0.25">
      <c r="A1657" t="str">
        <f t="shared" si="25"/>
        <v>ChopinzinhoPR</v>
      </c>
      <c r="B1657" s="8">
        <v>2017</v>
      </c>
      <c r="C1657" s="9" t="s">
        <v>456</v>
      </c>
      <c r="D1657" s="9" t="s">
        <v>457</v>
      </c>
      <c r="E1657" s="9" t="s">
        <v>2379</v>
      </c>
      <c r="F1657" s="9" t="s">
        <v>2379</v>
      </c>
      <c r="G1657" s="10" t="s">
        <v>7637</v>
      </c>
      <c r="H1657" s="11">
        <v>31544.26</v>
      </c>
      <c r="I1657" s="11">
        <v>628077.72900000005</v>
      </c>
      <c r="J1657" s="12">
        <v>19910.998989990574</v>
      </c>
      <c r="K1657" s="13" t="s">
        <v>7636</v>
      </c>
      <c r="L1657" s="13">
        <v>0</v>
      </c>
      <c r="M1657" s="14">
        <v>0</v>
      </c>
      <c r="N1657" s="15">
        <v>0</v>
      </c>
      <c r="O1657" s="16" t="s">
        <v>7637</v>
      </c>
      <c r="P1657" s="16" t="s">
        <v>7637</v>
      </c>
      <c r="Q1657" s="16" t="s">
        <v>7637</v>
      </c>
      <c r="R1657" s="16" t="s">
        <v>7637</v>
      </c>
      <c r="S1657" s="16" t="s">
        <v>7637</v>
      </c>
      <c r="T1657" s="16">
        <v>0</v>
      </c>
      <c r="U1657">
        <v>0</v>
      </c>
      <c r="V1657" s="17">
        <v>1.4070891230082025</v>
      </c>
      <c r="W1657" t="str">
        <f>VLOOKUP(A1657,Planilha3!$D$2:$F$5575,1,FALSE)</f>
        <v>ChopinzinhoPR</v>
      </c>
      <c r="X1657">
        <f>VLOOKUP(A1657,Planilha3!$D$2:$F$5575,2,FALSE)</f>
        <v>-25.8520144833135</v>
      </c>
      <c r="Y1657">
        <f>VLOOKUP(A1657,Planilha3!$D$2:$F$5575,3,FALSE)</f>
        <v>-52.517738149365002</v>
      </c>
      <c r="Z1657">
        <v>0</v>
      </c>
    </row>
    <row r="1658" spans="1:26" x14ac:dyDescent="0.25">
      <c r="A1658" t="str">
        <f t="shared" si="25"/>
        <v>CaparaóMG</v>
      </c>
      <c r="B1658" s="8">
        <v>2017</v>
      </c>
      <c r="C1658" s="9" t="s">
        <v>18</v>
      </c>
      <c r="D1658" s="9" t="s">
        <v>163</v>
      </c>
      <c r="E1658" s="9" t="s">
        <v>2380</v>
      </c>
      <c r="F1658" s="9" t="s">
        <v>2381</v>
      </c>
      <c r="G1658" s="10" t="s">
        <v>7637</v>
      </c>
      <c r="H1658" s="11">
        <v>13070.93</v>
      </c>
      <c r="I1658" s="11">
        <v>71746.350000000006</v>
      </c>
      <c r="J1658" s="12">
        <v>5489.0011651810546</v>
      </c>
      <c r="K1658" s="13" t="s">
        <v>7642</v>
      </c>
      <c r="L1658" s="13">
        <v>0</v>
      </c>
      <c r="M1658" s="14">
        <v>0</v>
      </c>
      <c r="N1658" s="15">
        <v>0</v>
      </c>
      <c r="O1658" s="16" t="s">
        <v>7637</v>
      </c>
      <c r="P1658" s="16" t="s">
        <v>7637</v>
      </c>
      <c r="Q1658" s="16" t="s">
        <v>7637</v>
      </c>
      <c r="R1658" s="16" t="s">
        <v>7637</v>
      </c>
      <c r="S1658" s="16" t="s">
        <v>7637</v>
      </c>
      <c r="T1658" s="16">
        <v>0</v>
      </c>
      <c r="U1658">
        <v>0</v>
      </c>
      <c r="V1658" s="17">
        <v>0.57732954838279071</v>
      </c>
      <c r="W1658" t="str">
        <f>VLOOKUP(A1658,Planilha3!$D$2:$F$5575,1,FALSE)</f>
        <v>CaparaóMG</v>
      </c>
      <c r="X1658">
        <f>VLOOKUP(A1658,Planilha3!$D$2:$F$5575,2,FALSE)</f>
        <v>-20.529376781885698</v>
      </c>
      <c r="Y1658">
        <f>VLOOKUP(A1658,Planilha3!$D$2:$F$5575,3,FALSE)</f>
        <v>-41.9064209031201</v>
      </c>
      <c r="Z1658">
        <v>0</v>
      </c>
    </row>
    <row r="1659" spans="1:26" x14ac:dyDescent="0.25">
      <c r="A1659" t="str">
        <f t="shared" si="25"/>
        <v>Honório SerpaPR</v>
      </c>
      <c r="B1659" s="8">
        <v>2017</v>
      </c>
      <c r="C1659" s="9" t="s">
        <v>456</v>
      </c>
      <c r="D1659" s="9" t="s">
        <v>457</v>
      </c>
      <c r="E1659" s="9" t="s">
        <v>2382</v>
      </c>
      <c r="F1659" s="9" t="s">
        <v>2383</v>
      </c>
      <c r="G1659" s="10" t="s">
        <v>7637</v>
      </c>
      <c r="H1659" s="11">
        <v>33597.89</v>
      </c>
      <c r="I1659" s="11">
        <v>189592.91200000001</v>
      </c>
      <c r="J1659" s="12">
        <v>5643.000557475485</v>
      </c>
      <c r="K1659" s="13" t="s">
        <v>7641</v>
      </c>
      <c r="L1659" s="13">
        <v>0</v>
      </c>
      <c r="M1659" s="14">
        <v>0</v>
      </c>
      <c r="N1659" s="15">
        <v>0</v>
      </c>
      <c r="O1659" s="16" t="s">
        <v>7637</v>
      </c>
      <c r="P1659" s="16" t="s">
        <v>7637</v>
      </c>
      <c r="Q1659" s="16" t="s">
        <v>7637</v>
      </c>
      <c r="R1659" s="16" t="s">
        <v>7637</v>
      </c>
      <c r="S1659" s="16" t="s">
        <v>7637</v>
      </c>
      <c r="T1659" s="16">
        <v>0</v>
      </c>
      <c r="U1659">
        <v>0</v>
      </c>
      <c r="V1659" s="17">
        <v>1.4714416999060742</v>
      </c>
      <c r="W1659" t="str">
        <f>VLOOKUP(A1659,Planilha3!$D$2:$F$5575,1,FALSE)</f>
        <v>Honório SerpaPR</v>
      </c>
      <c r="X1659">
        <f>VLOOKUP(A1659,Planilha3!$D$2:$F$5575,2,FALSE)</f>
        <v>-26.139490471656501</v>
      </c>
      <c r="Y1659">
        <f>VLOOKUP(A1659,Planilha3!$D$2:$F$5575,3,FALSE)</f>
        <v>-52.385284412527199</v>
      </c>
      <c r="Z1659">
        <v>0</v>
      </c>
    </row>
    <row r="1660" spans="1:26" x14ac:dyDescent="0.25">
      <c r="A1660" t="str">
        <f t="shared" si="25"/>
        <v>GoiandiraGO</v>
      </c>
      <c r="B1660" s="8">
        <v>2017</v>
      </c>
      <c r="C1660" s="9" t="s">
        <v>2202</v>
      </c>
      <c r="D1660" s="9" t="s">
        <v>2237</v>
      </c>
      <c r="E1660" s="9" t="s">
        <v>2384</v>
      </c>
      <c r="F1660" s="9" t="s">
        <v>2384</v>
      </c>
      <c r="G1660" s="10" t="s">
        <v>7637</v>
      </c>
      <c r="H1660" s="11">
        <v>20865.580000000002</v>
      </c>
      <c r="I1660" s="11">
        <v>116951.558</v>
      </c>
      <c r="J1660" s="12">
        <v>5604.9991421278482</v>
      </c>
      <c r="K1660" s="13" t="s">
        <v>7636</v>
      </c>
      <c r="L1660" s="13">
        <v>0</v>
      </c>
      <c r="M1660" s="14">
        <v>0</v>
      </c>
      <c r="N1660" s="15">
        <v>0</v>
      </c>
      <c r="O1660" s="16" t="s">
        <v>7637</v>
      </c>
      <c r="P1660" s="16" t="s">
        <v>7637</v>
      </c>
      <c r="Q1660" s="16" t="s">
        <v>7637</v>
      </c>
      <c r="R1660" s="16" t="s">
        <v>7637</v>
      </c>
      <c r="S1660" s="16" t="s">
        <v>7637</v>
      </c>
      <c r="T1660" s="16">
        <v>0</v>
      </c>
      <c r="U1660">
        <v>0</v>
      </c>
      <c r="V1660" s="17">
        <v>0.91693789569591033</v>
      </c>
      <c r="W1660" t="str">
        <f>VLOOKUP(A1660,Planilha3!$D$2:$F$5575,1,FALSE)</f>
        <v>GoiandiraGO</v>
      </c>
      <c r="X1660">
        <f>VLOOKUP(A1660,Planilha3!$D$2:$F$5575,2,FALSE)</f>
        <v>-18.135616026683302</v>
      </c>
      <c r="Y1660">
        <f>VLOOKUP(A1660,Planilha3!$D$2:$F$5575,3,FALSE)</f>
        <v>-48.087847518622603</v>
      </c>
      <c r="Z1660">
        <v>0</v>
      </c>
    </row>
    <row r="1661" spans="1:26" x14ac:dyDescent="0.25">
      <c r="A1661" t="str">
        <f t="shared" si="25"/>
        <v>Anita GaribaldiSC</v>
      </c>
      <c r="B1661" s="8">
        <v>2017</v>
      </c>
      <c r="C1661" s="9" t="s">
        <v>456</v>
      </c>
      <c r="D1661" s="9" t="s">
        <v>790</v>
      </c>
      <c r="E1661" s="9" t="s">
        <v>2385</v>
      </c>
      <c r="F1661" s="9" t="s">
        <v>2385</v>
      </c>
      <c r="G1661" s="10" t="s">
        <v>7637</v>
      </c>
      <c r="H1661" s="11">
        <v>18252.32</v>
      </c>
      <c r="I1661" s="11">
        <v>137567.73699999999</v>
      </c>
      <c r="J1661" s="12">
        <v>7537.0000635535644</v>
      </c>
      <c r="K1661" s="13" t="s">
        <v>7642</v>
      </c>
      <c r="L1661" s="13">
        <v>0</v>
      </c>
      <c r="M1661" s="14">
        <v>0</v>
      </c>
      <c r="N1661" s="15">
        <v>0</v>
      </c>
      <c r="O1661" s="16" t="s">
        <v>7637</v>
      </c>
      <c r="P1661" s="16" t="s">
        <v>7637</v>
      </c>
      <c r="Q1661" s="16" t="s">
        <v>7637</v>
      </c>
      <c r="R1661" s="16" t="s">
        <v>7637</v>
      </c>
      <c r="S1661" s="16" t="s">
        <v>7637</v>
      </c>
      <c r="T1661" s="16">
        <v>0</v>
      </c>
      <c r="U1661">
        <v>0</v>
      </c>
      <c r="V1661" s="17">
        <v>0.80631683938319942</v>
      </c>
      <c r="W1661" t="str">
        <f>VLOOKUP(A1661,Planilha3!$D$2:$F$5575,1,FALSE)</f>
        <v>Anita GaribaldiSC</v>
      </c>
      <c r="X1661">
        <f>VLOOKUP(A1661,Planilha3!$D$2:$F$5575,2,FALSE)</f>
        <v>-27.69021947665</v>
      </c>
      <c r="Y1661">
        <f>VLOOKUP(A1661,Planilha3!$D$2:$F$5575,3,FALSE)</f>
        <v>-51.127586515691803</v>
      </c>
      <c r="Z1661">
        <v>0</v>
      </c>
    </row>
    <row r="1662" spans="1:26" x14ac:dyDescent="0.25">
      <c r="A1662" t="str">
        <f t="shared" si="25"/>
        <v>AraporãMG</v>
      </c>
      <c r="B1662" s="8">
        <v>2017</v>
      </c>
      <c r="C1662" s="9" t="s">
        <v>18</v>
      </c>
      <c r="D1662" s="9" t="s">
        <v>163</v>
      </c>
      <c r="E1662" s="9" t="s">
        <v>2386</v>
      </c>
      <c r="F1662" s="9" t="s">
        <v>2387</v>
      </c>
      <c r="G1662" s="10" t="s">
        <v>7637</v>
      </c>
      <c r="H1662" s="11">
        <v>175526.34</v>
      </c>
      <c r="I1662" s="11">
        <v>1189015.416</v>
      </c>
      <c r="J1662" s="12">
        <v>6773.9999364197984</v>
      </c>
      <c r="K1662" s="13" t="s">
        <v>7639</v>
      </c>
      <c r="L1662" s="13">
        <v>0</v>
      </c>
      <c r="M1662" s="14">
        <v>0</v>
      </c>
      <c r="N1662" s="15">
        <v>0</v>
      </c>
      <c r="O1662" s="16" t="s">
        <v>7637</v>
      </c>
      <c r="P1662" s="16" t="s">
        <v>7637</v>
      </c>
      <c r="Q1662" s="16" t="s">
        <v>7637</v>
      </c>
      <c r="R1662" s="16" t="s">
        <v>7637</v>
      </c>
      <c r="S1662" s="16" t="s">
        <v>7637</v>
      </c>
      <c r="T1662" s="16">
        <v>0</v>
      </c>
      <c r="U1662">
        <v>0</v>
      </c>
      <c r="V1662" s="17">
        <v>7.6552353743745094</v>
      </c>
      <c r="W1662" t="str">
        <f>VLOOKUP(A1662,Planilha3!$D$2:$F$5575,1,FALSE)</f>
        <v>AraporãMG</v>
      </c>
      <c r="X1662">
        <f>VLOOKUP(A1662,Planilha3!$D$2:$F$5575,2,FALSE)</f>
        <v>-18.4361837996139</v>
      </c>
      <c r="Y1662">
        <f>VLOOKUP(A1662,Planilha3!$D$2:$F$5575,3,FALSE)</f>
        <v>-49.185148163526399</v>
      </c>
      <c r="Z1662">
        <v>0</v>
      </c>
    </row>
    <row r="1663" spans="1:26" x14ac:dyDescent="0.25">
      <c r="A1663" t="str">
        <f t="shared" si="25"/>
        <v>ParanaíbaMS</v>
      </c>
      <c r="B1663" s="8">
        <v>2017</v>
      </c>
      <c r="C1663" s="9" t="s">
        <v>2202</v>
      </c>
      <c r="D1663" s="9" t="s">
        <v>2203</v>
      </c>
      <c r="E1663" s="9" t="s">
        <v>2388</v>
      </c>
      <c r="F1663" s="9" t="s">
        <v>2389</v>
      </c>
      <c r="G1663" s="10" t="s">
        <v>7637</v>
      </c>
      <c r="H1663" s="11">
        <v>28554.38</v>
      </c>
      <c r="I1663" s="11">
        <v>1192288.0279999999</v>
      </c>
      <c r="J1663" s="12">
        <v>41754.996186224314</v>
      </c>
      <c r="K1663" s="13" t="s">
        <v>7636</v>
      </c>
      <c r="L1663" s="13">
        <v>0</v>
      </c>
      <c r="M1663" s="14">
        <v>0</v>
      </c>
      <c r="N1663" s="15">
        <v>0</v>
      </c>
      <c r="O1663" s="16" t="s">
        <v>7637</v>
      </c>
      <c r="P1663" s="16" t="s">
        <v>7637</v>
      </c>
      <c r="Q1663" s="16" t="s">
        <v>7637</v>
      </c>
      <c r="R1663" s="16" t="s">
        <v>7637</v>
      </c>
      <c r="S1663" s="16" t="s">
        <v>7637</v>
      </c>
      <c r="T1663" s="16">
        <v>0</v>
      </c>
      <c r="U1663">
        <v>0</v>
      </c>
      <c r="V1663" s="17">
        <v>1.3143543661677861</v>
      </c>
      <c r="W1663" t="str">
        <f>VLOOKUP(A1663,Planilha3!$D$2:$F$5575,1,FALSE)</f>
        <v>ParanaíbaMS</v>
      </c>
      <c r="X1663">
        <f>VLOOKUP(A1663,Planilha3!$D$2:$F$5575,2,FALSE)</f>
        <v>-19.675104364945199</v>
      </c>
      <c r="Y1663">
        <f>VLOOKUP(A1663,Planilha3!$D$2:$F$5575,3,FALSE)</f>
        <v>-51.191280602296899</v>
      </c>
      <c r="Z1663">
        <v>0</v>
      </c>
    </row>
    <row r="1664" spans="1:26" x14ac:dyDescent="0.25">
      <c r="A1664" t="str">
        <f t="shared" si="25"/>
        <v>Alto JequitibáMG</v>
      </c>
      <c r="B1664" s="8">
        <v>2017</v>
      </c>
      <c r="C1664" s="9" t="s">
        <v>18</v>
      </c>
      <c r="D1664" s="9" t="s">
        <v>163</v>
      </c>
      <c r="E1664" s="9" t="s">
        <v>2390</v>
      </c>
      <c r="F1664" s="9" t="s">
        <v>2391</v>
      </c>
      <c r="G1664" s="10" t="s">
        <v>7637</v>
      </c>
      <c r="H1664" s="11">
        <v>14105.72</v>
      </c>
      <c r="I1664" s="11">
        <v>120208.96000000001</v>
      </c>
      <c r="J1664" s="12">
        <v>8522.001003848085</v>
      </c>
      <c r="K1664" s="13" t="s">
        <v>7642</v>
      </c>
      <c r="L1664" s="13">
        <v>0</v>
      </c>
      <c r="M1664" s="14">
        <v>0</v>
      </c>
      <c r="N1664" s="15">
        <v>0</v>
      </c>
      <c r="O1664" s="16" t="s">
        <v>7637</v>
      </c>
      <c r="P1664" s="16" t="s">
        <v>7637</v>
      </c>
      <c r="Q1664" s="16" t="s">
        <v>7637</v>
      </c>
      <c r="R1664" s="16" t="s">
        <v>7637</v>
      </c>
      <c r="S1664" s="16" t="s">
        <v>7637</v>
      </c>
      <c r="T1664" s="16">
        <v>0</v>
      </c>
      <c r="U1664">
        <v>0</v>
      </c>
      <c r="V1664" s="17">
        <v>0.62726549507462326</v>
      </c>
      <c r="W1664" t="str">
        <f>VLOOKUP(A1664,Planilha3!$D$2:$F$5575,1,FALSE)</f>
        <v>Alto JequitibáMG</v>
      </c>
      <c r="X1664">
        <f>VLOOKUP(A1664,Planilha3!$D$2:$F$5575,2,FALSE)</f>
        <v>-20.421324234651198</v>
      </c>
      <c r="Y1664">
        <f>VLOOKUP(A1664,Planilha3!$D$2:$F$5575,3,FALSE)</f>
        <v>-41.967346091488103</v>
      </c>
      <c r="Z1664">
        <v>0</v>
      </c>
    </row>
    <row r="1665" spans="1:26" x14ac:dyDescent="0.25">
      <c r="A1665" t="str">
        <f t="shared" si="25"/>
        <v>Saudade do IguaçuPR</v>
      </c>
      <c r="B1665" s="8">
        <v>2017</v>
      </c>
      <c r="C1665" s="9" t="s">
        <v>456</v>
      </c>
      <c r="D1665" s="9" t="s">
        <v>457</v>
      </c>
      <c r="E1665" s="9" t="s">
        <v>2392</v>
      </c>
      <c r="F1665" s="9" t="s">
        <v>2393</v>
      </c>
      <c r="G1665" s="10" t="s">
        <v>7637</v>
      </c>
      <c r="H1665" s="11">
        <v>165067.03</v>
      </c>
      <c r="I1665" s="11">
        <v>899285.15800000005</v>
      </c>
      <c r="J1665" s="12">
        <v>5447.9998701133718</v>
      </c>
      <c r="K1665" s="13" t="s">
        <v>7639</v>
      </c>
      <c r="L1665" s="13">
        <v>0</v>
      </c>
      <c r="M1665" s="14">
        <v>0</v>
      </c>
      <c r="N1665" s="15">
        <v>0</v>
      </c>
      <c r="O1665" s="16" t="s">
        <v>7637</v>
      </c>
      <c r="P1665" s="16" t="s">
        <v>7637</v>
      </c>
      <c r="Q1665" s="16" t="s">
        <v>7637</v>
      </c>
      <c r="R1665" s="16" t="s">
        <v>7637</v>
      </c>
      <c r="S1665" s="16" t="s">
        <v>7637</v>
      </c>
      <c r="T1665" s="16">
        <v>0</v>
      </c>
      <c r="U1665">
        <v>0</v>
      </c>
      <c r="V1665" s="17">
        <v>7.1958238635700855</v>
      </c>
      <c r="W1665" t="str">
        <f>VLOOKUP(A1665,Planilha3!$D$2:$F$5575,1,FALSE)</f>
        <v>Saudade do IguaçuPR</v>
      </c>
      <c r="X1665">
        <f>VLOOKUP(A1665,Planilha3!$D$2:$F$5575,2,FALSE)</f>
        <v>-25.692153848217799</v>
      </c>
      <c r="Y1665">
        <f>VLOOKUP(A1665,Planilha3!$D$2:$F$5575,3,FALSE)</f>
        <v>-52.618836176348204</v>
      </c>
      <c r="Z1665">
        <v>0</v>
      </c>
    </row>
    <row r="1666" spans="1:26" x14ac:dyDescent="0.25">
      <c r="A1666" t="str">
        <f t="shared" si="25"/>
        <v>Moreira SalesPR</v>
      </c>
      <c r="B1666" s="8">
        <v>2017</v>
      </c>
      <c r="C1666" s="9" t="s">
        <v>456</v>
      </c>
      <c r="D1666" s="9" t="s">
        <v>457</v>
      </c>
      <c r="E1666" s="9" t="s">
        <v>2394</v>
      </c>
      <c r="F1666" s="9" t="s">
        <v>2394</v>
      </c>
      <c r="G1666" s="10" t="s">
        <v>7637</v>
      </c>
      <c r="H1666" s="11">
        <v>23093.33</v>
      </c>
      <c r="I1666" s="11">
        <v>291460.96600000001</v>
      </c>
      <c r="J1666" s="12">
        <v>12621.002081553417</v>
      </c>
      <c r="K1666" s="13" t="s">
        <v>7636</v>
      </c>
      <c r="L1666" s="13">
        <v>0</v>
      </c>
      <c r="M1666" s="14">
        <v>0</v>
      </c>
      <c r="N1666" s="15">
        <v>0</v>
      </c>
      <c r="O1666" s="16" t="s">
        <v>7637</v>
      </c>
      <c r="P1666" s="16" t="s">
        <v>7637</v>
      </c>
      <c r="Q1666" s="16" t="s">
        <v>7637</v>
      </c>
      <c r="R1666" s="16" t="s">
        <v>7637</v>
      </c>
      <c r="S1666" s="16" t="s">
        <v>7637</v>
      </c>
      <c r="T1666" s="16">
        <v>0</v>
      </c>
      <c r="U1666">
        <v>0</v>
      </c>
      <c r="V1666" s="17">
        <v>1.0257678975817504</v>
      </c>
      <c r="W1666" t="str">
        <f>VLOOKUP(A1666,Planilha3!$D$2:$F$5575,1,FALSE)</f>
        <v>Moreira SalesPR</v>
      </c>
      <c r="X1666">
        <f>VLOOKUP(A1666,Planilha3!$D$2:$F$5575,2,FALSE)</f>
        <v>-24.053120194279899</v>
      </c>
      <c r="Y1666">
        <f>VLOOKUP(A1666,Planilha3!$D$2:$F$5575,3,FALSE)</f>
        <v>-53.006081685442801</v>
      </c>
      <c r="Z1666">
        <v>0</v>
      </c>
    </row>
    <row r="1667" spans="1:26" x14ac:dyDescent="0.25">
      <c r="A1667" t="str">
        <f t="shared" ref="A1667:A1730" si="26">E1667&amp;D1667</f>
        <v>Vermelho NovoMG</v>
      </c>
      <c r="B1667" s="8">
        <v>2017</v>
      </c>
      <c r="C1667" s="9" t="s">
        <v>18</v>
      </c>
      <c r="D1667" s="9" t="s">
        <v>163</v>
      </c>
      <c r="E1667" s="9" t="s">
        <v>2395</v>
      </c>
      <c r="F1667" s="9" t="s">
        <v>2395</v>
      </c>
      <c r="G1667" s="10" t="s">
        <v>7637</v>
      </c>
      <c r="H1667" s="11">
        <v>9159.4599999999991</v>
      </c>
      <c r="I1667" s="11">
        <v>44927.135000000002</v>
      </c>
      <c r="J1667" s="12">
        <v>4904.9982204191083</v>
      </c>
      <c r="K1667" s="13" t="s">
        <v>7642</v>
      </c>
      <c r="L1667" s="13">
        <v>0</v>
      </c>
      <c r="M1667" s="14">
        <v>0</v>
      </c>
      <c r="N1667" s="15">
        <v>0</v>
      </c>
      <c r="O1667" s="16" t="s">
        <v>7637</v>
      </c>
      <c r="P1667" s="16" t="s">
        <v>7637</v>
      </c>
      <c r="Q1667" s="16" t="s">
        <v>7637</v>
      </c>
      <c r="R1667" s="16" t="s">
        <v>7637</v>
      </c>
      <c r="S1667" s="16" t="s">
        <v>7637</v>
      </c>
      <c r="T1667" s="16">
        <v>0</v>
      </c>
      <c r="U1667">
        <v>0</v>
      </c>
      <c r="V1667" s="17">
        <v>0.40609188507492511</v>
      </c>
      <c r="W1667" t="str">
        <f>VLOOKUP(A1667,Planilha3!$D$2:$F$5575,1,FALSE)</f>
        <v>Vermelho NovoMG</v>
      </c>
      <c r="X1667">
        <f>VLOOKUP(A1667,Planilha3!$D$2:$F$5575,2,FALSE)</f>
        <v>-20.0410951268776</v>
      </c>
      <c r="Y1667">
        <f>VLOOKUP(A1667,Planilha3!$D$2:$F$5575,3,FALSE)</f>
        <v>-42.269156384485797</v>
      </c>
      <c r="Z1667">
        <v>0</v>
      </c>
    </row>
    <row r="1668" spans="1:26" x14ac:dyDescent="0.25">
      <c r="A1668" t="str">
        <f t="shared" si="26"/>
        <v>Conceição do Mato DentroMG</v>
      </c>
      <c r="B1668" s="8">
        <v>2017</v>
      </c>
      <c r="C1668" s="9" t="s">
        <v>18</v>
      </c>
      <c r="D1668" s="9" t="s">
        <v>163</v>
      </c>
      <c r="E1668" s="9" t="s">
        <v>2396</v>
      </c>
      <c r="F1668" s="9" t="s">
        <v>2397</v>
      </c>
      <c r="G1668" s="10" t="s">
        <v>7637</v>
      </c>
      <c r="H1668" s="11">
        <v>44742.28</v>
      </c>
      <c r="I1668" s="11">
        <v>810998.61300000001</v>
      </c>
      <c r="J1668" s="12">
        <v>18126.001021852262</v>
      </c>
      <c r="K1668" s="13" t="s">
        <v>7643</v>
      </c>
      <c r="L1668" s="13">
        <v>0</v>
      </c>
      <c r="M1668" s="14">
        <v>0</v>
      </c>
      <c r="N1668" s="15">
        <v>0</v>
      </c>
      <c r="O1668" s="16" t="s">
        <v>7637</v>
      </c>
      <c r="P1668" s="16" t="s">
        <v>7637</v>
      </c>
      <c r="Q1668" s="16" t="s">
        <v>7637</v>
      </c>
      <c r="R1668" s="16" t="s">
        <v>7637</v>
      </c>
      <c r="S1668" s="16" t="s">
        <v>7637</v>
      </c>
      <c r="T1668" s="16">
        <v>0</v>
      </c>
      <c r="U1668">
        <v>0</v>
      </c>
      <c r="V1668" s="17">
        <v>1.9800860271135305</v>
      </c>
      <c r="W1668" t="str">
        <f>VLOOKUP(A1668,Planilha3!$D$2:$F$5575,1,FALSE)</f>
        <v>Conceição do Mato DentroMG</v>
      </c>
      <c r="X1668">
        <f>VLOOKUP(A1668,Planilha3!$D$2:$F$5575,2,FALSE)</f>
        <v>-19.034880839352301</v>
      </c>
      <c r="Y1668">
        <f>VLOOKUP(A1668,Planilha3!$D$2:$F$5575,3,FALSE)</f>
        <v>-43.422447285830799</v>
      </c>
      <c r="Z1668">
        <v>0</v>
      </c>
    </row>
    <row r="1669" spans="1:26" x14ac:dyDescent="0.25">
      <c r="A1669" t="str">
        <f t="shared" si="26"/>
        <v>VazanteMG</v>
      </c>
      <c r="B1669" s="8">
        <v>2017</v>
      </c>
      <c r="C1669" s="9" t="s">
        <v>18</v>
      </c>
      <c r="D1669" s="9" t="s">
        <v>163</v>
      </c>
      <c r="E1669" s="9" t="s">
        <v>2398</v>
      </c>
      <c r="F1669" s="9" t="s">
        <v>2398</v>
      </c>
      <c r="G1669" s="10" t="s">
        <v>7637</v>
      </c>
      <c r="H1669" s="11">
        <v>31025.27</v>
      </c>
      <c r="I1669" s="11">
        <v>644829.18799999997</v>
      </c>
      <c r="J1669" s="12">
        <v>20783.999236751202</v>
      </c>
      <c r="K1669" s="13" t="s">
        <v>7636</v>
      </c>
      <c r="L1669" s="13">
        <v>0</v>
      </c>
      <c r="M1669" s="14">
        <v>0</v>
      </c>
      <c r="N1669" s="15">
        <v>0</v>
      </c>
      <c r="O1669" s="16" t="s">
        <v>7637</v>
      </c>
      <c r="P1669" s="16" t="s">
        <v>7637</v>
      </c>
      <c r="Q1669" s="16" t="s">
        <v>7637</v>
      </c>
      <c r="R1669" s="16" t="s">
        <v>7637</v>
      </c>
      <c r="S1669" s="16" t="s">
        <v>7637</v>
      </c>
      <c r="T1669" s="16">
        <v>0</v>
      </c>
      <c r="U1669">
        <v>0</v>
      </c>
      <c r="V1669" s="17">
        <v>1.3859560058453477</v>
      </c>
      <c r="W1669" t="str">
        <f>VLOOKUP(A1669,Planilha3!$D$2:$F$5575,1,FALSE)</f>
        <v>VazanteMG</v>
      </c>
      <c r="X1669">
        <f>VLOOKUP(A1669,Planilha3!$D$2:$F$5575,2,FALSE)</f>
        <v>-17.990219484011099</v>
      </c>
      <c r="Y1669">
        <f>VLOOKUP(A1669,Planilha3!$D$2:$F$5575,3,FALSE)</f>
        <v>-46.900836178677402</v>
      </c>
      <c r="Z1669">
        <v>0</v>
      </c>
    </row>
    <row r="1670" spans="1:26" x14ac:dyDescent="0.25">
      <c r="A1670" t="str">
        <f t="shared" si="26"/>
        <v>GoioerêPR</v>
      </c>
      <c r="B1670" s="8">
        <v>2017</v>
      </c>
      <c r="C1670" s="9" t="s">
        <v>456</v>
      </c>
      <c r="D1670" s="9" t="s">
        <v>457</v>
      </c>
      <c r="E1670" s="9" t="s">
        <v>2399</v>
      </c>
      <c r="F1670" s="9" t="s">
        <v>2400</v>
      </c>
      <c r="G1670" s="10" t="s">
        <v>7637</v>
      </c>
      <c r="H1670" s="11">
        <v>27491.3</v>
      </c>
      <c r="I1670" s="11">
        <v>815501.79500000004</v>
      </c>
      <c r="J1670" s="12">
        <v>29663.995336706525</v>
      </c>
      <c r="K1670" s="13" t="s">
        <v>7636</v>
      </c>
      <c r="L1670" s="13">
        <v>0</v>
      </c>
      <c r="M1670" s="14">
        <v>0</v>
      </c>
      <c r="N1670" s="15">
        <v>0</v>
      </c>
      <c r="O1670" s="16" t="s">
        <v>7637</v>
      </c>
      <c r="P1670" s="16" t="s">
        <v>7637</v>
      </c>
      <c r="Q1670" s="16" t="s">
        <v>7637</v>
      </c>
      <c r="R1670" s="16" t="s">
        <v>7637</v>
      </c>
      <c r="S1670" s="16" t="s">
        <v>7637</v>
      </c>
      <c r="T1670" s="16">
        <v>0</v>
      </c>
      <c r="U1670">
        <v>0</v>
      </c>
      <c r="V1670" s="17">
        <v>1.2469037982210509</v>
      </c>
      <c r="W1670" t="str">
        <f>VLOOKUP(A1670,Planilha3!$D$2:$F$5575,1,FALSE)</f>
        <v>GoioerêPR</v>
      </c>
      <c r="X1670">
        <f>VLOOKUP(A1670,Planilha3!$D$2:$F$5575,2,FALSE)</f>
        <v>-24.183944429300102</v>
      </c>
      <c r="Y1670">
        <f>VLOOKUP(A1670,Planilha3!$D$2:$F$5575,3,FALSE)</f>
        <v>-53.025284250400503</v>
      </c>
      <c r="Z1670">
        <v>0</v>
      </c>
    </row>
    <row r="1671" spans="1:26" x14ac:dyDescent="0.25">
      <c r="A1671" t="str">
        <f t="shared" si="26"/>
        <v>ItumbiaraGO</v>
      </c>
      <c r="B1671" s="8">
        <v>2017</v>
      </c>
      <c r="C1671" s="9" t="s">
        <v>2202</v>
      </c>
      <c r="D1671" s="9" t="s">
        <v>2237</v>
      </c>
      <c r="E1671" s="9" t="s">
        <v>2401</v>
      </c>
      <c r="F1671" s="9" t="s">
        <v>2401</v>
      </c>
      <c r="G1671" s="10">
        <v>2229.0100000000002</v>
      </c>
      <c r="H1671" s="11">
        <v>40430</v>
      </c>
      <c r="I1671" s="11">
        <v>4144600.6690000002</v>
      </c>
      <c r="J1671" s="12">
        <v>102513.00195399456</v>
      </c>
      <c r="K1671" s="13" t="s">
        <v>7636</v>
      </c>
      <c r="L1671" s="13">
        <v>0</v>
      </c>
      <c r="M1671" s="14">
        <v>0</v>
      </c>
      <c r="N1671" s="15">
        <v>0</v>
      </c>
      <c r="O1671" s="16" t="s">
        <v>7637</v>
      </c>
      <c r="P1671" s="16" t="s">
        <v>7637</v>
      </c>
      <c r="Q1671" s="16" t="s">
        <v>7637</v>
      </c>
      <c r="R1671" s="16" t="s">
        <v>7637</v>
      </c>
      <c r="S1671" s="16" t="s">
        <v>7637</v>
      </c>
      <c r="T1671" s="16">
        <v>0</v>
      </c>
      <c r="U1671">
        <v>0</v>
      </c>
      <c r="V1671" s="17">
        <v>11.675964733045705</v>
      </c>
      <c r="W1671" t="str">
        <f>VLOOKUP(A1671,Planilha3!$D$2:$F$5575,1,FALSE)</f>
        <v>ItumbiaraGO</v>
      </c>
      <c r="X1671">
        <f>VLOOKUP(A1671,Planilha3!$D$2:$F$5575,2,FALSE)</f>
        <v>-18.409723642628499</v>
      </c>
      <c r="Y1671">
        <f>VLOOKUP(A1671,Planilha3!$D$2:$F$5575,3,FALSE)</f>
        <v>-49.216247297259699</v>
      </c>
      <c r="Z1671">
        <v>0</v>
      </c>
    </row>
    <row r="1672" spans="1:26" x14ac:dyDescent="0.25">
      <c r="A1672" t="str">
        <f t="shared" si="26"/>
        <v>Santa VitóriaMG</v>
      </c>
      <c r="B1672" s="8">
        <v>2017</v>
      </c>
      <c r="C1672" s="9" t="s">
        <v>18</v>
      </c>
      <c r="D1672" s="9" t="s">
        <v>163</v>
      </c>
      <c r="E1672" s="9" t="s">
        <v>2402</v>
      </c>
      <c r="F1672" s="9" t="s">
        <v>2403</v>
      </c>
      <c r="G1672" s="10" t="s">
        <v>7637</v>
      </c>
      <c r="H1672" s="11">
        <v>36716.53</v>
      </c>
      <c r="I1672" s="11">
        <v>721332.99399999995</v>
      </c>
      <c r="J1672" s="12">
        <v>19646.001242492141</v>
      </c>
      <c r="K1672" s="13" t="s">
        <v>7636</v>
      </c>
      <c r="L1672" s="13">
        <v>0</v>
      </c>
      <c r="M1672" s="14">
        <v>0</v>
      </c>
      <c r="N1672" s="15">
        <v>0</v>
      </c>
      <c r="O1672" s="16" t="s">
        <v>7637</v>
      </c>
      <c r="P1672" s="16" t="s">
        <v>7637</v>
      </c>
      <c r="Q1672" s="16" t="s">
        <v>7637</v>
      </c>
      <c r="R1672" s="16" t="s">
        <v>7637</v>
      </c>
      <c r="S1672" s="16" t="s">
        <v>7637</v>
      </c>
      <c r="T1672" s="16">
        <v>0</v>
      </c>
      <c r="U1672">
        <v>0</v>
      </c>
      <c r="V1672" s="17">
        <v>1.632476248782796</v>
      </c>
      <c r="W1672" t="str">
        <f>VLOOKUP(A1672,Planilha3!$D$2:$F$5575,1,FALSE)</f>
        <v>Santa VitóriaMG</v>
      </c>
      <c r="X1672">
        <f>VLOOKUP(A1672,Planilha3!$D$2:$F$5575,2,FALSE)</f>
        <v>-18.841854145466201</v>
      </c>
      <c r="Y1672">
        <f>VLOOKUP(A1672,Planilha3!$D$2:$F$5575,3,FALSE)</f>
        <v>-50.121167957575601</v>
      </c>
      <c r="Z1672">
        <v>0</v>
      </c>
    </row>
    <row r="1673" spans="1:26" x14ac:dyDescent="0.25">
      <c r="A1673" t="str">
        <f t="shared" si="26"/>
        <v>UbiratãPR</v>
      </c>
      <c r="B1673" s="8">
        <v>2017</v>
      </c>
      <c r="C1673" s="9" t="s">
        <v>456</v>
      </c>
      <c r="D1673" s="9" t="s">
        <v>457</v>
      </c>
      <c r="E1673" s="9" t="s">
        <v>2404</v>
      </c>
      <c r="F1673" s="9" t="s">
        <v>2405</v>
      </c>
      <c r="G1673" s="10" t="s">
        <v>7637</v>
      </c>
      <c r="H1673" s="11">
        <v>39748.78</v>
      </c>
      <c r="I1673" s="11">
        <v>865013.01399999997</v>
      </c>
      <c r="J1673" s="12">
        <v>21762.001601055428</v>
      </c>
      <c r="K1673" s="13" t="s">
        <v>7636</v>
      </c>
      <c r="L1673" s="13">
        <v>0</v>
      </c>
      <c r="M1673" s="14">
        <v>0</v>
      </c>
      <c r="N1673" s="15">
        <v>0</v>
      </c>
      <c r="O1673" s="16" t="s">
        <v>7637</v>
      </c>
      <c r="P1673" s="16" t="s">
        <v>7637</v>
      </c>
      <c r="Q1673" s="16" t="s">
        <v>7637</v>
      </c>
      <c r="R1673" s="16" t="s">
        <v>7637</v>
      </c>
      <c r="S1673" s="16" t="s">
        <v>7637</v>
      </c>
      <c r="T1673" s="16">
        <v>0</v>
      </c>
      <c r="U1673">
        <v>0</v>
      </c>
      <c r="V1673" s="17">
        <v>1.7687503991601303</v>
      </c>
      <c r="W1673" t="str">
        <f>VLOOKUP(A1673,Planilha3!$D$2:$F$5575,1,FALSE)</f>
        <v>UbiratãPR</v>
      </c>
      <c r="X1673">
        <f>VLOOKUP(A1673,Planilha3!$D$2:$F$5575,2,FALSE)</f>
        <v>-24.539756319848099</v>
      </c>
      <c r="Y1673">
        <f>VLOOKUP(A1673,Planilha3!$D$2:$F$5575,3,FALSE)</f>
        <v>-52.9869282569286</v>
      </c>
      <c r="Z1673">
        <v>0</v>
      </c>
    </row>
    <row r="1674" spans="1:26" x14ac:dyDescent="0.25">
      <c r="A1674" t="str">
        <f t="shared" si="26"/>
        <v>GuaçuíES</v>
      </c>
      <c r="B1674" s="8">
        <v>2017</v>
      </c>
      <c r="C1674" s="9" t="s">
        <v>18</v>
      </c>
      <c r="D1674" s="9" t="s">
        <v>2313</v>
      </c>
      <c r="E1674" s="9" t="s">
        <v>2406</v>
      </c>
      <c r="F1674" s="9" t="s">
        <v>2407</v>
      </c>
      <c r="G1674" s="10" t="s">
        <v>7637</v>
      </c>
      <c r="H1674" s="11">
        <v>16887.939999999999</v>
      </c>
      <c r="I1674" s="11">
        <v>526920.67599999998</v>
      </c>
      <c r="J1674" s="12">
        <v>31201.003556384025</v>
      </c>
      <c r="K1674" s="13" t="s">
        <v>7636</v>
      </c>
      <c r="L1674" s="13">
        <v>0</v>
      </c>
      <c r="M1674" s="14">
        <v>0</v>
      </c>
      <c r="N1674" s="15">
        <v>0</v>
      </c>
      <c r="O1674" s="16" t="s">
        <v>7637</v>
      </c>
      <c r="P1674" s="16" t="s">
        <v>7637</v>
      </c>
      <c r="Q1674" s="16" t="s">
        <v>7637</v>
      </c>
      <c r="R1674" s="16" t="s">
        <v>7637</v>
      </c>
      <c r="S1674" s="16" t="s">
        <v>7637</v>
      </c>
      <c r="T1674" s="16">
        <v>0</v>
      </c>
      <c r="U1674">
        <v>0</v>
      </c>
      <c r="V1674" s="17">
        <v>0.78549291407080202</v>
      </c>
      <c r="W1674" t="str">
        <f>VLOOKUP(A1674,Planilha3!$D$2:$F$5575,1,FALSE)</f>
        <v>GuaçuíES</v>
      </c>
      <c r="X1674">
        <f>VLOOKUP(A1674,Planilha3!$D$2:$F$5575,2,FALSE)</f>
        <v>-20.767273189412698</v>
      </c>
      <c r="Y1674">
        <f>VLOOKUP(A1674,Planilha3!$D$2:$F$5575,3,FALSE)</f>
        <v>-41.6737567769637</v>
      </c>
      <c r="Z1674">
        <v>0</v>
      </c>
    </row>
    <row r="1675" spans="1:26" x14ac:dyDescent="0.25">
      <c r="A1675" t="str">
        <f t="shared" si="26"/>
        <v>Três MariasMG</v>
      </c>
      <c r="B1675" s="8">
        <v>2017</v>
      </c>
      <c r="C1675" s="9" t="s">
        <v>18</v>
      </c>
      <c r="D1675" s="9" t="s">
        <v>163</v>
      </c>
      <c r="E1675" s="9" t="s">
        <v>2408</v>
      </c>
      <c r="F1675" s="9" t="s">
        <v>2409</v>
      </c>
      <c r="G1675" s="10" t="s">
        <v>7637</v>
      </c>
      <c r="H1675" s="11">
        <v>52625.97</v>
      </c>
      <c r="I1675" s="11">
        <v>1667558.9879999999</v>
      </c>
      <c r="J1675" s="12">
        <v>31686.997655340128</v>
      </c>
      <c r="K1675" s="13" t="s">
        <v>7640</v>
      </c>
      <c r="L1675" s="13">
        <v>0</v>
      </c>
      <c r="M1675" s="14">
        <v>0</v>
      </c>
      <c r="N1675" s="15">
        <v>0</v>
      </c>
      <c r="O1675" s="16" t="s">
        <v>7637</v>
      </c>
      <c r="P1675" s="16" t="s">
        <v>7637</v>
      </c>
      <c r="Q1675" s="16" t="s">
        <v>7637</v>
      </c>
      <c r="R1675" s="16" t="s">
        <v>7637</v>
      </c>
      <c r="S1675" s="16" t="s">
        <v>7637</v>
      </c>
      <c r="T1675" s="16">
        <v>0</v>
      </c>
      <c r="U1675">
        <v>0</v>
      </c>
      <c r="V1675" s="17">
        <v>2.350518336119308</v>
      </c>
      <c r="W1675" t="str">
        <f>VLOOKUP(A1675,Planilha3!$D$2:$F$5575,1,FALSE)</f>
        <v>Três MariasMG</v>
      </c>
      <c r="X1675">
        <f>VLOOKUP(A1675,Planilha3!$D$2:$F$5575,2,FALSE)</f>
        <v>-18.202203116128999</v>
      </c>
      <c r="Y1675">
        <f>VLOOKUP(A1675,Planilha3!$D$2:$F$5575,3,FALSE)</f>
        <v>-45.228530765079</v>
      </c>
      <c r="Z1675">
        <v>0</v>
      </c>
    </row>
    <row r="1676" spans="1:26" x14ac:dyDescent="0.25">
      <c r="A1676" t="str">
        <f t="shared" si="26"/>
        <v>JaboráSC</v>
      </c>
      <c r="B1676" s="8">
        <v>2017</v>
      </c>
      <c r="C1676" s="9" t="s">
        <v>456</v>
      </c>
      <c r="D1676" s="9" t="s">
        <v>790</v>
      </c>
      <c r="E1676" s="9" t="s">
        <v>2410</v>
      </c>
      <c r="F1676" s="9" t="s">
        <v>2411</v>
      </c>
      <c r="G1676" s="10" t="s">
        <v>7637</v>
      </c>
      <c r="H1676" s="11">
        <v>35538.639999999999</v>
      </c>
      <c r="I1676" s="11">
        <v>141799.163</v>
      </c>
      <c r="J1676" s="12">
        <v>3989.9997017330998</v>
      </c>
      <c r="K1676" s="13" t="s">
        <v>7644</v>
      </c>
      <c r="L1676" s="13">
        <v>0</v>
      </c>
      <c r="M1676" s="14">
        <v>0</v>
      </c>
      <c r="N1676" s="15">
        <v>0</v>
      </c>
      <c r="O1676" s="16" t="s">
        <v>7637</v>
      </c>
      <c r="P1676" s="16" t="s">
        <v>7637</v>
      </c>
      <c r="Q1676" s="16" t="s">
        <v>7637</v>
      </c>
      <c r="R1676" s="16" t="s">
        <v>7637</v>
      </c>
      <c r="S1676" s="16" t="s">
        <v>7637</v>
      </c>
      <c r="T1676" s="16">
        <v>0</v>
      </c>
      <c r="U1676">
        <v>0</v>
      </c>
      <c r="V1676" s="17">
        <v>1.5529918490600061</v>
      </c>
      <c r="W1676" t="str">
        <f>VLOOKUP(A1676,Planilha3!$D$2:$F$5575,1,FALSE)</f>
        <v>JaboráSC</v>
      </c>
      <c r="X1676">
        <f>VLOOKUP(A1676,Planilha3!$D$2:$F$5575,2,FALSE)</f>
        <v>-27.178706575968199</v>
      </c>
      <c r="Y1676">
        <f>VLOOKUP(A1676,Planilha3!$D$2:$F$5575,3,FALSE)</f>
        <v>-51.7283443188308</v>
      </c>
      <c r="Z1676">
        <v>0</v>
      </c>
    </row>
    <row r="1677" spans="1:26" x14ac:dyDescent="0.25">
      <c r="A1677" t="str">
        <f t="shared" si="26"/>
        <v>ManhumirimMG</v>
      </c>
      <c r="B1677" s="8">
        <v>2017</v>
      </c>
      <c r="C1677" s="9" t="s">
        <v>18</v>
      </c>
      <c r="D1677" s="9" t="s">
        <v>163</v>
      </c>
      <c r="E1677" s="9" t="s">
        <v>2412</v>
      </c>
      <c r="F1677" s="9" t="s">
        <v>2412</v>
      </c>
      <c r="G1677" s="10" t="s">
        <v>7637</v>
      </c>
      <c r="H1677" s="11">
        <v>19664.28</v>
      </c>
      <c r="I1677" s="11">
        <v>448030.98</v>
      </c>
      <c r="J1677" s="12">
        <v>22784.001244896837</v>
      </c>
      <c r="K1677" s="13" t="s">
        <v>7636</v>
      </c>
      <c r="L1677" s="13">
        <v>0</v>
      </c>
      <c r="M1677" s="14">
        <v>0</v>
      </c>
      <c r="N1677" s="15">
        <v>0</v>
      </c>
      <c r="O1677" s="16" t="s">
        <v>7637</v>
      </c>
      <c r="P1677" s="16" t="s">
        <v>7637</v>
      </c>
      <c r="Q1677" s="16" t="s">
        <v>7637</v>
      </c>
      <c r="R1677" s="16" t="s">
        <v>7637</v>
      </c>
      <c r="S1677" s="16" t="s">
        <v>7637</v>
      </c>
      <c r="T1677" s="16">
        <v>0</v>
      </c>
      <c r="U1677">
        <v>0</v>
      </c>
      <c r="V1677" s="17">
        <v>0.89306595697172564</v>
      </c>
      <c r="W1677" t="str">
        <f>VLOOKUP(A1677,Planilha3!$D$2:$F$5575,1,FALSE)</f>
        <v>ManhumirimMG</v>
      </c>
      <c r="X1677">
        <f>VLOOKUP(A1677,Planilha3!$D$2:$F$5575,2,FALSE)</f>
        <v>-20.3595950096372</v>
      </c>
      <c r="Y1677">
        <f>VLOOKUP(A1677,Planilha3!$D$2:$F$5575,3,FALSE)</f>
        <v>-41.959290890988498</v>
      </c>
      <c r="Z1677">
        <v>0</v>
      </c>
    </row>
    <row r="1678" spans="1:26" x14ac:dyDescent="0.25">
      <c r="A1678" t="str">
        <f t="shared" si="26"/>
        <v>GuaraniaçuPR</v>
      </c>
      <c r="B1678" s="8">
        <v>2017</v>
      </c>
      <c r="C1678" s="9" t="s">
        <v>456</v>
      </c>
      <c r="D1678" s="9" t="s">
        <v>457</v>
      </c>
      <c r="E1678" s="9" t="s">
        <v>2413</v>
      </c>
      <c r="F1678" s="9" t="s">
        <v>2414</v>
      </c>
      <c r="G1678" s="10" t="s">
        <v>7637</v>
      </c>
      <c r="H1678" s="11">
        <v>24970.16</v>
      </c>
      <c r="I1678" s="11">
        <v>340618.02</v>
      </c>
      <c r="J1678" s="12">
        <v>13641.002700823703</v>
      </c>
      <c r="K1678" s="13" t="s">
        <v>7636</v>
      </c>
      <c r="L1678" s="13">
        <v>0</v>
      </c>
      <c r="M1678" s="14">
        <v>0</v>
      </c>
      <c r="N1678" s="15">
        <v>0</v>
      </c>
      <c r="O1678" s="16" t="s">
        <v>7637</v>
      </c>
      <c r="P1678" s="16" t="s">
        <v>7637</v>
      </c>
      <c r="Q1678" s="16" t="s">
        <v>7637</v>
      </c>
      <c r="R1678" s="16" t="s">
        <v>7637</v>
      </c>
      <c r="S1678" s="16" t="s">
        <v>7637</v>
      </c>
      <c r="T1678" s="16">
        <v>0</v>
      </c>
      <c r="U1678">
        <v>0</v>
      </c>
      <c r="V1678" s="17">
        <v>1.1093436300442159</v>
      </c>
      <c r="W1678" t="str">
        <f>VLOOKUP(A1678,Planilha3!$D$2:$F$5575,1,FALSE)</f>
        <v>GuaraniaçuPR</v>
      </c>
      <c r="X1678">
        <f>VLOOKUP(A1678,Planilha3!$D$2:$F$5575,2,FALSE)</f>
        <v>-25.097287838033701</v>
      </c>
      <c r="Y1678">
        <f>VLOOKUP(A1678,Planilha3!$D$2:$F$5575,3,FALSE)</f>
        <v>-52.875975570105801</v>
      </c>
      <c r="Z1678">
        <v>0</v>
      </c>
    </row>
    <row r="1679" spans="1:26" x14ac:dyDescent="0.25">
      <c r="A1679" t="str">
        <f t="shared" si="26"/>
        <v>ForquilhinhaSC</v>
      </c>
      <c r="B1679" s="8">
        <v>2017</v>
      </c>
      <c r="C1679" s="9" t="s">
        <v>456</v>
      </c>
      <c r="D1679" s="9" t="s">
        <v>790</v>
      </c>
      <c r="E1679" s="9" t="s">
        <v>2415</v>
      </c>
      <c r="F1679" s="9" t="s">
        <v>2415</v>
      </c>
      <c r="G1679" s="10" t="s">
        <v>7637</v>
      </c>
      <c r="H1679" s="11">
        <v>31294.89</v>
      </c>
      <c r="I1679" s="11">
        <v>813291.66599999997</v>
      </c>
      <c r="J1679" s="12">
        <v>25988.002066791098</v>
      </c>
      <c r="K1679" s="13" t="s">
        <v>7636</v>
      </c>
      <c r="L1679" s="13">
        <v>0</v>
      </c>
      <c r="M1679" s="14">
        <v>0</v>
      </c>
      <c r="N1679" s="15">
        <v>0</v>
      </c>
      <c r="O1679" s="16" t="s">
        <v>7637</v>
      </c>
      <c r="P1679" s="16" t="s">
        <v>7637</v>
      </c>
      <c r="Q1679" s="16" t="s">
        <v>7637</v>
      </c>
      <c r="R1679" s="16" t="s">
        <v>7637</v>
      </c>
      <c r="S1679" s="16" t="s">
        <v>7637</v>
      </c>
      <c r="T1679" s="16">
        <v>0</v>
      </c>
      <c r="U1679">
        <v>0</v>
      </c>
      <c r="V1679" s="17">
        <v>1.4068663099257441</v>
      </c>
      <c r="W1679" t="str">
        <f>VLOOKUP(A1679,Planilha3!$D$2:$F$5575,1,FALSE)</f>
        <v>ForquilhinhaSC</v>
      </c>
      <c r="X1679">
        <f>VLOOKUP(A1679,Planilha3!$D$2:$F$5575,2,FALSE)</f>
        <v>-28.745842820995701</v>
      </c>
      <c r="Y1679">
        <f>VLOOKUP(A1679,Planilha3!$D$2:$F$5575,3,FALSE)</f>
        <v>-49.478902947586903</v>
      </c>
      <c r="Z1679">
        <v>0</v>
      </c>
    </row>
    <row r="1680" spans="1:26" x14ac:dyDescent="0.25">
      <c r="A1680" t="str">
        <f t="shared" si="26"/>
        <v>Passos MaiaSC</v>
      </c>
      <c r="B1680" s="8">
        <v>2017</v>
      </c>
      <c r="C1680" s="9" t="s">
        <v>456</v>
      </c>
      <c r="D1680" s="9" t="s">
        <v>790</v>
      </c>
      <c r="E1680" s="9" t="s">
        <v>2416</v>
      </c>
      <c r="F1680" s="9" t="s">
        <v>2416</v>
      </c>
      <c r="G1680" s="10" t="s">
        <v>7637</v>
      </c>
      <c r="H1680" s="11">
        <v>32105.439999999999</v>
      </c>
      <c r="I1680" s="11">
        <v>136223.36900000001</v>
      </c>
      <c r="J1680" s="12">
        <v>4242.9995975759875</v>
      </c>
      <c r="K1680" s="13" t="s">
        <v>7645</v>
      </c>
      <c r="L1680" s="13">
        <v>0</v>
      </c>
      <c r="M1680" s="14">
        <v>0</v>
      </c>
      <c r="N1680" s="15">
        <v>0</v>
      </c>
      <c r="O1680" s="16" t="s">
        <v>7637</v>
      </c>
      <c r="P1680" s="16" t="s">
        <v>7637</v>
      </c>
      <c r="Q1680" s="16" t="s">
        <v>7637</v>
      </c>
      <c r="R1680" s="16" t="s">
        <v>7637</v>
      </c>
      <c r="S1680" s="16" t="s">
        <v>7637</v>
      </c>
      <c r="T1680" s="16">
        <v>0</v>
      </c>
      <c r="U1680">
        <v>0</v>
      </c>
      <c r="V1680" s="17">
        <v>1.4039844374675579</v>
      </c>
      <c r="W1680" t="str">
        <f>VLOOKUP(A1680,Planilha3!$D$2:$F$5575,1,FALSE)</f>
        <v>Passos MaiaSC</v>
      </c>
      <c r="X1680">
        <f>VLOOKUP(A1680,Planilha3!$D$2:$F$5575,2,FALSE)</f>
        <v>-26.7834167692492</v>
      </c>
      <c r="Y1680">
        <f>VLOOKUP(A1680,Planilha3!$D$2:$F$5575,3,FALSE)</f>
        <v>-52.057213841537703</v>
      </c>
      <c r="Z1680">
        <v>0</v>
      </c>
    </row>
    <row r="1681" spans="1:26" x14ac:dyDescent="0.25">
      <c r="A1681" t="str">
        <f t="shared" si="26"/>
        <v>ManhuaçuMG</v>
      </c>
      <c r="B1681" s="8">
        <v>2017</v>
      </c>
      <c r="C1681" s="9" t="s">
        <v>18</v>
      </c>
      <c r="D1681" s="9" t="s">
        <v>163</v>
      </c>
      <c r="E1681" s="9" t="s">
        <v>2417</v>
      </c>
      <c r="F1681" s="9" t="s">
        <v>2418</v>
      </c>
      <c r="G1681" s="10">
        <v>1704.63</v>
      </c>
      <c r="H1681" s="11">
        <v>26924.92</v>
      </c>
      <c r="I1681" s="11">
        <v>2385009.7390000001</v>
      </c>
      <c r="J1681" s="12">
        <v>88580.012085458395</v>
      </c>
      <c r="K1681" s="13" t="s">
        <v>7636</v>
      </c>
      <c r="L1681" s="13">
        <v>0</v>
      </c>
      <c r="M1681" s="14">
        <v>0</v>
      </c>
      <c r="N1681" s="15">
        <v>0</v>
      </c>
      <c r="O1681" s="16" t="s">
        <v>7637</v>
      </c>
      <c r="P1681" s="16" t="s">
        <v>7637</v>
      </c>
      <c r="Q1681" s="16" t="s">
        <v>7637</v>
      </c>
      <c r="R1681" s="16" t="s">
        <v>7637</v>
      </c>
      <c r="S1681" s="16" t="s">
        <v>7637</v>
      </c>
      <c r="T1681" s="16">
        <v>0</v>
      </c>
      <c r="U1681">
        <v>0</v>
      </c>
      <c r="V1681" s="17">
        <v>8.7638528406874698</v>
      </c>
      <c r="W1681" t="str">
        <f>VLOOKUP(A1681,Planilha3!$D$2:$F$5575,1,FALSE)</f>
        <v>ManhuaçuMG</v>
      </c>
      <c r="X1681">
        <f>VLOOKUP(A1681,Planilha3!$D$2:$F$5575,2,FALSE)</f>
        <v>-20.2577044687349</v>
      </c>
      <c r="Y1681">
        <f>VLOOKUP(A1681,Planilha3!$D$2:$F$5575,3,FALSE)</f>
        <v>-42.028345153337597</v>
      </c>
      <c r="Z1681">
        <v>0</v>
      </c>
    </row>
    <row r="1682" spans="1:26" x14ac:dyDescent="0.25">
      <c r="A1682" t="str">
        <f t="shared" si="26"/>
        <v>Córrego NovoMG</v>
      </c>
      <c r="B1682" s="8">
        <v>2017</v>
      </c>
      <c r="C1682" s="9" t="s">
        <v>18</v>
      </c>
      <c r="D1682" s="9" t="s">
        <v>163</v>
      </c>
      <c r="E1682" s="9" t="s">
        <v>2419</v>
      </c>
      <c r="F1682" s="9" t="s">
        <v>2420</v>
      </c>
      <c r="G1682" s="10" t="s">
        <v>7637</v>
      </c>
      <c r="H1682" s="11">
        <v>10743.06</v>
      </c>
      <c r="I1682" s="11">
        <v>31906.89</v>
      </c>
      <c r="J1682" s="12">
        <v>2970.000167550028</v>
      </c>
      <c r="K1682" s="13" t="s">
        <v>7642</v>
      </c>
      <c r="L1682" s="13">
        <v>0</v>
      </c>
      <c r="M1682" s="14">
        <v>0</v>
      </c>
      <c r="N1682" s="15">
        <v>0</v>
      </c>
      <c r="O1682" s="16" t="s">
        <v>7637</v>
      </c>
      <c r="P1682" s="16" t="s">
        <v>7637</v>
      </c>
      <c r="Q1682" s="16" t="s">
        <v>7637</v>
      </c>
      <c r="R1682" s="16" t="s">
        <v>7637</v>
      </c>
      <c r="S1682" s="16" t="s">
        <v>7637</v>
      </c>
      <c r="T1682" s="16">
        <v>0</v>
      </c>
      <c r="U1682">
        <v>0</v>
      </c>
      <c r="V1682" s="17">
        <v>0.47198599328401875</v>
      </c>
      <c r="W1682" t="str">
        <f>VLOOKUP(A1682,Planilha3!$D$2:$F$5575,1,FALSE)</f>
        <v>Córrego NovoMG</v>
      </c>
      <c r="X1682">
        <f>VLOOKUP(A1682,Planilha3!$D$2:$F$5575,2,FALSE)</f>
        <v>-19.836572057292599</v>
      </c>
      <c r="Y1682">
        <f>VLOOKUP(A1682,Planilha3!$D$2:$F$5575,3,FALSE)</f>
        <v>-42.399175849543902</v>
      </c>
      <c r="Z1682">
        <v>0</v>
      </c>
    </row>
    <row r="1683" spans="1:26" x14ac:dyDescent="0.25">
      <c r="A1683" t="str">
        <f t="shared" si="26"/>
        <v>Nova LondrinaPR</v>
      </c>
      <c r="B1683" s="8">
        <v>2017</v>
      </c>
      <c r="C1683" s="9" t="s">
        <v>456</v>
      </c>
      <c r="D1683" s="9" t="s">
        <v>457</v>
      </c>
      <c r="E1683" s="9" t="s">
        <v>2421</v>
      </c>
      <c r="F1683" s="9" t="s">
        <v>2421</v>
      </c>
      <c r="G1683" s="10" t="s">
        <v>7637</v>
      </c>
      <c r="H1683" s="11">
        <v>24864.02</v>
      </c>
      <c r="I1683" s="11">
        <v>335316.18</v>
      </c>
      <c r="J1683" s="12">
        <v>13486.000252573798</v>
      </c>
      <c r="K1683" s="13" t="s">
        <v>7636</v>
      </c>
      <c r="L1683" s="13">
        <v>0</v>
      </c>
      <c r="M1683" s="14">
        <v>0</v>
      </c>
      <c r="N1683" s="15">
        <v>0</v>
      </c>
      <c r="O1683" s="16" t="s">
        <v>7637</v>
      </c>
      <c r="P1683" s="16" t="s">
        <v>7637</v>
      </c>
      <c r="Q1683" s="16" t="s">
        <v>7637</v>
      </c>
      <c r="R1683" s="16" t="s">
        <v>7637</v>
      </c>
      <c r="S1683" s="16" t="s">
        <v>7637</v>
      </c>
      <c r="T1683" s="16">
        <v>0</v>
      </c>
      <c r="U1683">
        <v>0</v>
      </c>
      <c r="V1683" s="17">
        <v>1.1044508613102495</v>
      </c>
      <c r="W1683" t="str">
        <f>VLOOKUP(A1683,Planilha3!$D$2:$F$5575,1,FALSE)</f>
        <v>Nova LondrinaPR</v>
      </c>
      <c r="X1683">
        <f>VLOOKUP(A1683,Planilha3!$D$2:$F$5575,2,FALSE)</f>
        <v>-22.7643912543382</v>
      </c>
      <c r="Y1683">
        <f>VLOOKUP(A1683,Planilha3!$D$2:$F$5575,3,FALSE)</f>
        <v>-52.987207316736701</v>
      </c>
      <c r="Z1683">
        <v>0</v>
      </c>
    </row>
    <row r="1684" spans="1:26" x14ac:dyDescent="0.25">
      <c r="A1684" t="str">
        <f t="shared" si="26"/>
        <v>Cruzeiro do OestePR</v>
      </c>
      <c r="B1684" s="8">
        <v>2017</v>
      </c>
      <c r="C1684" s="9" t="s">
        <v>456</v>
      </c>
      <c r="D1684" s="9" t="s">
        <v>457</v>
      </c>
      <c r="E1684" s="9" t="s">
        <v>2422</v>
      </c>
      <c r="F1684" s="9" t="s">
        <v>2422</v>
      </c>
      <c r="G1684" s="10" t="s">
        <v>7637</v>
      </c>
      <c r="H1684" s="11">
        <v>36639.9</v>
      </c>
      <c r="I1684" s="11">
        <v>778121.61199999996</v>
      </c>
      <c r="J1684" s="12">
        <v>21237.001520200654</v>
      </c>
      <c r="K1684" s="13" t="s">
        <v>7636</v>
      </c>
      <c r="L1684" s="13">
        <v>0</v>
      </c>
      <c r="M1684" s="14">
        <v>0</v>
      </c>
      <c r="N1684" s="15">
        <v>0</v>
      </c>
      <c r="O1684" s="16" t="s">
        <v>7637</v>
      </c>
      <c r="P1684" s="16" t="s">
        <v>7637</v>
      </c>
      <c r="Q1684" s="16" t="s">
        <v>7637</v>
      </c>
      <c r="R1684" s="16" t="s">
        <v>7637</v>
      </c>
      <c r="S1684" s="16" t="s">
        <v>7637</v>
      </c>
      <c r="T1684" s="16">
        <v>0</v>
      </c>
      <c r="U1684">
        <v>0</v>
      </c>
      <c r="V1684" s="17">
        <v>1.6319957123867712</v>
      </c>
      <c r="W1684" t="str">
        <f>VLOOKUP(A1684,Planilha3!$D$2:$F$5575,1,FALSE)</f>
        <v>Cruzeiro do OestePR</v>
      </c>
      <c r="X1684">
        <f>VLOOKUP(A1684,Planilha3!$D$2:$F$5575,2,FALSE)</f>
        <v>-23.780405375493299</v>
      </c>
      <c r="Y1684">
        <f>VLOOKUP(A1684,Planilha3!$D$2:$F$5575,3,FALSE)</f>
        <v>-53.077883190480399</v>
      </c>
      <c r="Z1684">
        <v>0</v>
      </c>
    </row>
    <row r="1685" spans="1:26" x14ac:dyDescent="0.25">
      <c r="A1685" t="str">
        <f t="shared" si="26"/>
        <v>Cachoeira DouradaMG</v>
      </c>
      <c r="B1685" s="8">
        <v>2017</v>
      </c>
      <c r="C1685" s="9" t="s">
        <v>18</v>
      </c>
      <c r="D1685" s="9" t="s">
        <v>163</v>
      </c>
      <c r="E1685" s="9" t="s">
        <v>2423</v>
      </c>
      <c r="F1685" s="9" t="s">
        <v>2423</v>
      </c>
      <c r="G1685" s="10" t="s">
        <v>7637</v>
      </c>
      <c r="H1685" s="11">
        <v>27874.75</v>
      </c>
      <c r="I1685" s="11">
        <v>75010.942999999999</v>
      </c>
      <c r="J1685" s="12">
        <v>2690.9996681584589</v>
      </c>
      <c r="K1685" s="13" t="s">
        <v>7642</v>
      </c>
      <c r="L1685" s="13">
        <v>0</v>
      </c>
      <c r="M1685" s="14">
        <v>0</v>
      </c>
      <c r="N1685" s="15">
        <v>0</v>
      </c>
      <c r="O1685" s="16" t="s">
        <v>7637</v>
      </c>
      <c r="P1685" s="16" t="s">
        <v>7637</v>
      </c>
      <c r="Q1685" s="16" t="s">
        <v>7637</v>
      </c>
      <c r="R1685" s="16" t="s">
        <v>7637</v>
      </c>
      <c r="S1685" s="16" t="s">
        <v>7637</v>
      </c>
      <c r="T1685" s="16">
        <v>0</v>
      </c>
      <c r="U1685">
        <v>0</v>
      </c>
      <c r="V1685" s="17">
        <v>1.217127221413969</v>
      </c>
      <c r="W1685" t="str">
        <f>VLOOKUP(A1685,Planilha3!$D$2:$F$5575,1,FALSE)</f>
        <v>Cachoeira DouradaMG</v>
      </c>
      <c r="X1685">
        <f>VLOOKUP(A1685,Planilha3!$D$2:$F$5575,2,FALSE)</f>
        <v>-18.486349350835599</v>
      </c>
      <c r="Y1685">
        <f>VLOOKUP(A1685,Planilha3!$D$2:$F$5575,3,FALSE)</f>
        <v>-49.477007108615702</v>
      </c>
      <c r="Z1685">
        <v>0</v>
      </c>
    </row>
    <row r="1686" spans="1:26" x14ac:dyDescent="0.25">
      <c r="A1686" t="str">
        <f t="shared" si="26"/>
        <v>Coronel VividaPR</v>
      </c>
      <c r="B1686" s="8">
        <v>2017</v>
      </c>
      <c r="C1686" s="9" t="s">
        <v>456</v>
      </c>
      <c r="D1686" s="9" t="s">
        <v>457</v>
      </c>
      <c r="E1686" s="9" t="s">
        <v>2424</v>
      </c>
      <c r="F1686" s="9" t="s">
        <v>2424</v>
      </c>
      <c r="G1686" s="10" t="s">
        <v>7637</v>
      </c>
      <c r="H1686" s="11">
        <v>28929.05</v>
      </c>
      <c r="I1686" s="11">
        <v>626776.75699999998</v>
      </c>
      <c r="J1686" s="12">
        <v>21665.998606936624</v>
      </c>
      <c r="K1686" s="13" t="s">
        <v>7636</v>
      </c>
      <c r="L1686" s="13">
        <v>0</v>
      </c>
      <c r="M1686" s="14">
        <v>0</v>
      </c>
      <c r="N1686" s="15">
        <v>0</v>
      </c>
      <c r="O1686" s="16" t="s">
        <v>7637</v>
      </c>
      <c r="P1686" s="16" t="s">
        <v>7637</v>
      </c>
      <c r="Q1686" s="16" t="s">
        <v>7637</v>
      </c>
      <c r="R1686" s="16" t="s">
        <v>7637</v>
      </c>
      <c r="S1686" s="16" t="s">
        <v>7637</v>
      </c>
      <c r="T1686" s="16">
        <v>0</v>
      </c>
      <c r="U1686">
        <v>0</v>
      </c>
      <c r="V1686" s="17">
        <v>1.2959320368253371</v>
      </c>
      <c r="W1686" t="str">
        <f>VLOOKUP(A1686,Planilha3!$D$2:$F$5575,1,FALSE)</f>
        <v>Coronel VividaPR</v>
      </c>
      <c r="X1686">
        <f>VLOOKUP(A1686,Planilha3!$D$2:$F$5575,2,FALSE)</f>
        <v>-25.977154592546601</v>
      </c>
      <c r="Y1686">
        <f>VLOOKUP(A1686,Planilha3!$D$2:$F$5575,3,FALSE)</f>
        <v>-52.5644999084614</v>
      </c>
      <c r="Z1686">
        <v>0</v>
      </c>
    </row>
    <row r="1687" spans="1:26" x14ac:dyDescent="0.25">
      <c r="A1687" t="str">
        <f t="shared" si="26"/>
        <v>Ponte SerradaSC</v>
      </c>
      <c r="B1687" s="8">
        <v>2017</v>
      </c>
      <c r="C1687" s="9" t="s">
        <v>456</v>
      </c>
      <c r="D1687" s="9" t="s">
        <v>790</v>
      </c>
      <c r="E1687" s="9" t="s">
        <v>2425</v>
      </c>
      <c r="F1687" s="9" t="s">
        <v>2425</v>
      </c>
      <c r="G1687" s="10" t="s">
        <v>7637</v>
      </c>
      <c r="H1687" s="11">
        <v>19543.57</v>
      </c>
      <c r="I1687" s="11">
        <v>225630.492</v>
      </c>
      <c r="J1687" s="12">
        <v>11544.998789883322</v>
      </c>
      <c r="K1687" s="13" t="s">
        <v>7636</v>
      </c>
      <c r="L1687" s="13">
        <v>0</v>
      </c>
      <c r="M1687" s="14">
        <v>0</v>
      </c>
      <c r="N1687" s="15">
        <v>0</v>
      </c>
      <c r="O1687" s="16" t="s">
        <v>7637</v>
      </c>
      <c r="P1687" s="16" t="s">
        <v>7637</v>
      </c>
      <c r="Q1687" s="16" t="s">
        <v>7637</v>
      </c>
      <c r="R1687" s="16" t="s">
        <v>7637</v>
      </c>
      <c r="S1687" s="16" t="s">
        <v>7637</v>
      </c>
      <c r="T1687" s="16">
        <v>0</v>
      </c>
      <c r="U1687">
        <v>0</v>
      </c>
      <c r="V1687" s="17">
        <v>0.86919752024273311</v>
      </c>
      <c r="W1687" t="str">
        <f>VLOOKUP(A1687,Planilha3!$D$2:$F$5575,1,FALSE)</f>
        <v>Ponte SerradaSC</v>
      </c>
      <c r="X1687">
        <f>VLOOKUP(A1687,Planilha3!$D$2:$F$5575,2,FALSE)</f>
        <v>-26.873750088560399</v>
      </c>
      <c r="Y1687">
        <f>VLOOKUP(A1687,Planilha3!$D$2:$F$5575,3,FALSE)</f>
        <v>-52.011695908627601</v>
      </c>
      <c r="Z1687">
        <v>0</v>
      </c>
    </row>
    <row r="1688" spans="1:26" x14ac:dyDescent="0.25">
      <c r="A1688" t="str">
        <f t="shared" si="26"/>
        <v>CapinzalSC</v>
      </c>
      <c r="B1688" s="8">
        <v>2017</v>
      </c>
      <c r="C1688" s="9" t="s">
        <v>456</v>
      </c>
      <c r="D1688" s="9" t="s">
        <v>790</v>
      </c>
      <c r="E1688" s="9" t="s">
        <v>2426</v>
      </c>
      <c r="F1688" s="9" t="s">
        <v>2426</v>
      </c>
      <c r="G1688" s="10" t="s">
        <v>7637</v>
      </c>
      <c r="H1688" s="11">
        <v>37208.199999999997</v>
      </c>
      <c r="I1688" s="11">
        <v>838077.42200000002</v>
      </c>
      <c r="J1688" s="12">
        <v>22523.997989690448</v>
      </c>
      <c r="K1688" s="13" t="s">
        <v>7636</v>
      </c>
      <c r="L1688" s="13">
        <v>0</v>
      </c>
      <c r="M1688" s="14">
        <v>0</v>
      </c>
      <c r="N1688" s="15">
        <v>0</v>
      </c>
      <c r="O1688" s="16" t="s">
        <v>7637</v>
      </c>
      <c r="P1688" s="16" t="s">
        <v>7637</v>
      </c>
      <c r="Q1688" s="16" t="s">
        <v>7637</v>
      </c>
      <c r="R1688" s="16" t="s">
        <v>7637</v>
      </c>
      <c r="S1688" s="16" t="s">
        <v>7637</v>
      </c>
      <c r="T1688" s="16">
        <v>0</v>
      </c>
      <c r="U1688">
        <v>0</v>
      </c>
      <c r="V1688" s="17">
        <v>1.6591432342132968</v>
      </c>
      <c r="W1688" t="str">
        <f>VLOOKUP(A1688,Planilha3!$D$2:$F$5575,1,FALSE)</f>
        <v>CapinzalSC</v>
      </c>
      <c r="X1688">
        <f>VLOOKUP(A1688,Planilha3!$D$2:$F$5575,2,FALSE)</f>
        <v>-27.347769290118102</v>
      </c>
      <c r="Y1688">
        <f>VLOOKUP(A1688,Planilha3!$D$2:$F$5575,3,FALSE)</f>
        <v>-51.606147213970303</v>
      </c>
      <c r="Z1688">
        <v>0</v>
      </c>
    </row>
    <row r="1689" spans="1:26" x14ac:dyDescent="0.25">
      <c r="A1689" t="str">
        <f t="shared" si="26"/>
        <v>Alto CaparaóMG</v>
      </c>
      <c r="B1689" s="8">
        <v>2017</v>
      </c>
      <c r="C1689" s="9" t="s">
        <v>18</v>
      </c>
      <c r="D1689" s="9" t="s">
        <v>163</v>
      </c>
      <c r="E1689" s="9" t="s">
        <v>2427</v>
      </c>
      <c r="F1689" s="9" t="s">
        <v>2428</v>
      </c>
      <c r="G1689" s="10" t="s">
        <v>7637</v>
      </c>
      <c r="H1689" s="11">
        <v>12405.81</v>
      </c>
      <c r="I1689" s="11">
        <v>71842.069000000003</v>
      </c>
      <c r="J1689" s="12">
        <v>5791.0018773461798</v>
      </c>
      <c r="K1689" s="13" t="s">
        <v>7642</v>
      </c>
      <c r="L1689" s="13">
        <v>0</v>
      </c>
      <c r="M1689" s="14">
        <v>0</v>
      </c>
      <c r="N1689" s="15">
        <v>0</v>
      </c>
      <c r="O1689" s="16" t="s">
        <v>7637</v>
      </c>
      <c r="P1689" s="16" t="s">
        <v>7637</v>
      </c>
      <c r="Q1689" s="16" t="s">
        <v>7637</v>
      </c>
      <c r="R1689" s="16" t="s">
        <v>7637</v>
      </c>
      <c r="S1689" s="16" t="s">
        <v>7637</v>
      </c>
      <c r="T1689" s="16">
        <v>0</v>
      </c>
      <c r="U1689">
        <v>0</v>
      </c>
      <c r="V1689" s="17">
        <v>0.54884829319843809</v>
      </c>
      <c r="W1689" t="str">
        <f>VLOOKUP(A1689,Planilha3!$D$2:$F$5575,1,FALSE)</f>
        <v>Alto CaparaóMG</v>
      </c>
      <c r="X1689">
        <f>VLOOKUP(A1689,Planilha3!$D$2:$F$5575,2,FALSE)</f>
        <v>-20.4314594657946</v>
      </c>
      <c r="Y1689">
        <f>VLOOKUP(A1689,Planilha3!$D$2:$F$5575,3,FALSE)</f>
        <v>-41.8741294433337</v>
      </c>
      <c r="Z1689">
        <v>0</v>
      </c>
    </row>
    <row r="1690" spans="1:26" x14ac:dyDescent="0.25">
      <c r="A1690" t="str">
        <f t="shared" si="26"/>
        <v>OuroSC</v>
      </c>
      <c r="B1690" s="8">
        <v>2017</v>
      </c>
      <c r="C1690" s="9" t="s">
        <v>456</v>
      </c>
      <c r="D1690" s="9" t="s">
        <v>790</v>
      </c>
      <c r="E1690" s="9" t="s">
        <v>2429</v>
      </c>
      <c r="F1690" s="9" t="s">
        <v>2429</v>
      </c>
      <c r="G1690" s="10" t="s">
        <v>7637</v>
      </c>
      <c r="H1690" s="11">
        <v>21722.5</v>
      </c>
      <c r="I1690" s="11">
        <v>159942.76</v>
      </c>
      <c r="J1690" s="12">
        <v>7362.9996547358742</v>
      </c>
      <c r="K1690" s="13" t="s">
        <v>7644</v>
      </c>
      <c r="L1690" s="13">
        <v>0</v>
      </c>
      <c r="M1690" s="14">
        <v>0</v>
      </c>
      <c r="N1690" s="15">
        <v>0</v>
      </c>
      <c r="O1690" s="16" t="s">
        <v>7637</v>
      </c>
      <c r="P1690" s="16" t="s">
        <v>7637</v>
      </c>
      <c r="Q1690" s="16" t="s">
        <v>7637</v>
      </c>
      <c r="R1690" s="16" t="s">
        <v>7637</v>
      </c>
      <c r="S1690" s="16" t="s">
        <v>7637</v>
      </c>
      <c r="T1690" s="16">
        <v>0</v>
      </c>
      <c r="U1690">
        <v>0</v>
      </c>
      <c r="V1690" s="17">
        <v>0.95719438227203657</v>
      </c>
      <c r="W1690" t="str">
        <f>VLOOKUP(A1690,Planilha3!$D$2:$F$5575,1,FALSE)</f>
        <v>OuroSC</v>
      </c>
      <c r="X1690">
        <f>VLOOKUP(A1690,Planilha3!$D$2:$F$5575,2,FALSE)</f>
        <v>-27.338379228522001</v>
      </c>
      <c r="Y1690">
        <f>VLOOKUP(A1690,Planilha3!$D$2:$F$5575,3,FALSE)</f>
        <v>-51.619818263678098</v>
      </c>
      <c r="Z1690">
        <v>0</v>
      </c>
    </row>
    <row r="1691" spans="1:26" x14ac:dyDescent="0.25">
      <c r="A1691" t="str">
        <f t="shared" si="26"/>
        <v>TimóteoMG</v>
      </c>
      <c r="B1691" s="8">
        <v>2017</v>
      </c>
      <c r="C1691" s="9" t="s">
        <v>18</v>
      </c>
      <c r="D1691" s="9" t="s">
        <v>163</v>
      </c>
      <c r="E1691" s="9" t="s">
        <v>2430</v>
      </c>
      <c r="F1691" s="9" t="s">
        <v>2431</v>
      </c>
      <c r="G1691" s="10">
        <v>2374.7800000000002</v>
      </c>
      <c r="H1691" s="11">
        <v>32349.07</v>
      </c>
      <c r="I1691" s="11">
        <v>2876835.4049999998</v>
      </c>
      <c r="J1691" s="12">
        <v>88931.008062982961</v>
      </c>
      <c r="K1691" s="13" t="s">
        <v>7640</v>
      </c>
      <c r="L1691" s="13">
        <v>0</v>
      </c>
      <c r="M1691" s="14">
        <v>0</v>
      </c>
      <c r="N1691" s="15">
        <v>0</v>
      </c>
      <c r="O1691" s="16" t="s">
        <v>7637</v>
      </c>
      <c r="P1691" s="16" t="s">
        <v>7637</v>
      </c>
      <c r="Q1691" s="16" t="s">
        <v>7637</v>
      </c>
      <c r="R1691" s="16" t="s">
        <v>7637</v>
      </c>
      <c r="S1691" s="16" t="s">
        <v>7637</v>
      </c>
      <c r="T1691" s="16">
        <v>0</v>
      </c>
      <c r="U1691">
        <v>0</v>
      </c>
      <c r="V1691" s="17">
        <v>11.929663787105833</v>
      </c>
      <c r="W1691" t="str">
        <f>VLOOKUP(A1691,Planilha3!$D$2:$F$5575,1,FALSE)</f>
        <v>TimóteoMG</v>
      </c>
      <c r="X1691">
        <f>VLOOKUP(A1691,Planilha3!$D$2:$F$5575,2,FALSE)</f>
        <v>-19.576418448161899</v>
      </c>
      <c r="Y1691">
        <f>VLOOKUP(A1691,Planilha3!$D$2:$F$5575,3,FALSE)</f>
        <v>-42.648037101723901</v>
      </c>
      <c r="Z1691">
        <v>0</v>
      </c>
    </row>
    <row r="1692" spans="1:26" x14ac:dyDescent="0.25">
      <c r="A1692" t="str">
        <f t="shared" si="26"/>
        <v>IraniSC</v>
      </c>
      <c r="B1692" s="8">
        <v>2017</v>
      </c>
      <c r="C1692" s="9" t="s">
        <v>456</v>
      </c>
      <c r="D1692" s="9" t="s">
        <v>790</v>
      </c>
      <c r="E1692" s="9" t="s">
        <v>2432</v>
      </c>
      <c r="F1692" s="9" t="s">
        <v>2432</v>
      </c>
      <c r="G1692" s="10" t="s">
        <v>7637</v>
      </c>
      <c r="H1692" s="11">
        <v>20513.060000000001</v>
      </c>
      <c r="I1692" s="11">
        <v>210976.777</v>
      </c>
      <c r="J1692" s="12">
        <v>10284.997801400667</v>
      </c>
      <c r="K1692" s="13" t="s">
        <v>7636</v>
      </c>
      <c r="L1692" s="13">
        <v>0</v>
      </c>
      <c r="M1692" s="14">
        <v>0</v>
      </c>
      <c r="N1692" s="15">
        <v>0</v>
      </c>
      <c r="O1692" s="16" t="s">
        <v>7637</v>
      </c>
      <c r="P1692" s="16" t="s">
        <v>7637</v>
      </c>
      <c r="Q1692" s="16" t="s">
        <v>7637</v>
      </c>
      <c r="R1692" s="16" t="s">
        <v>7637</v>
      </c>
      <c r="S1692" s="16" t="s">
        <v>7637</v>
      </c>
      <c r="T1692" s="16">
        <v>0</v>
      </c>
      <c r="U1692">
        <v>0</v>
      </c>
      <c r="V1692" s="17">
        <v>0.90936889897778328</v>
      </c>
      <c r="W1692" t="str">
        <f>VLOOKUP(A1692,Planilha3!$D$2:$F$5575,1,FALSE)</f>
        <v>IraniSC</v>
      </c>
      <c r="X1692">
        <f>VLOOKUP(A1692,Planilha3!$D$2:$F$5575,2,FALSE)</f>
        <v>-27.029156737572499</v>
      </c>
      <c r="Y1692">
        <f>VLOOKUP(A1692,Planilha3!$D$2:$F$5575,3,FALSE)</f>
        <v>-51.901649825575099</v>
      </c>
      <c r="Z1692">
        <v>0</v>
      </c>
    </row>
    <row r="1693" spans="1:26" x14ac:dyDescent="0.25">
      <c r="A1693" t="str">
        <f t="shared" si="26"/>
        <v>Nova OlímpiaPR</v>
      </c>
      <c r="B1693" s="8">
        <v>2017</v>
      </c>
      <c r="C1693" s="9" t="s">
        <v>456</v>
      </c>
      <c r="D1693" s="9" t="s">
        <v>457</v>
      </c>
      <c r="E1693" s="9" t="s">
        <v>2433</v>
      </c>
      <c r="F1693" s="9" t="s">
        <v>2434</v>
      </c>
      <c r="G1693" s="10" t="s">
        <v>7637</v>
      </c>
      <c r="H1693" s="11">
        <v>13718.72</v>
      </c>
      <c r="I1693" s="11">
        <v>79966.421000000002</v>
      </c>
      <c r="J1693" s="12">
        <v>5829.000154533368</v>
      </c>
      <c r="K1693" s="13" t="s">
        <v>7642</v>
      </c>
      <c r="L1693" s="13">
        <v>0</v>
      </c>
      <c r="M1693" s="14">
        <v>0</v>
      </c>
      <c r="N1693" s="15">
        <v>0</v>
      </c>
      <c r="O1693" s="16" t="s">
        <v>7637</v>
      </c>
      <c r="P1693" s="16" t="s">
        <v>7637</v>
      </c>
      <c r="Q1693" s="16" t="s">
        <v>7637</v>
      </c>
      <c r="R1693" s="16" t="s">
        <v>7637</v>
      </c>
      <c r="S1693" s="16" t="s">
        <v>7637</v>
      </c>
      <c r="T1693" s="16">
        <v>0</v>
      </c>
      <c r="U1693">
        <v>0</v>
      </c>
      <c r="V1693" s="17">
        <v>0.60608283706601496</v>
      </c>
      <c r="W1693" t="str">
        <f>VLOOKUP(A1693,Planilha3!$D$2:$F$5575,1,FALSE)</f>
        <v>Nova OlímpiaPR</v>
      </c>
      <c r="X1693">
        <f>VLOOKUP(A1693,Planilha3!$D$2:$F$5575,2,FALSE)</f>
        <v>-23.470713633580999</v>
      </c>
      <c r="Y1693">
        <f>VLOOKUP(A1693,Planilha3!$D$2:$F$5575,3,FALSE)</f>
        <v>-53.090239228429503</v>
      </c>
      <c r="Z1693">
        <v>0</v>
      </c>
    </row>
    <row r="1694" spans="1:26" x14ac:dyDescent="0.25">
      <c r="A1694" t="str">
        <f t="shared" si="26"/>
        <v>IpiaçuMG</v>
      </c>
      <c r="B1694" s="8">
        <v>2017</v>
      </c>
      <c r="C1694" s="9" t="s">
        <v>18</v>
      </c>
      <c r="D1694" s="9" t="s">
        <v>163</v>
      </c>
      <c r="E1694" s="9" t="s">
        <v>2435</v>
      </c>
      <c r="F1694" s="9" t="s">
        <v>2436</v>
      </c>
      <c r="G1694" s="10" t="s">
        <v>7637</v>
      </c>
      <c r="H1694" s="11">
        <v>22793.65</v>
      </c>
      <c r="I1694" s="11">
        <v>97670.788</v>
      </c>
      <c r="J1694" s="12">
        <v>4284.9999012882972</v>
      </c>
      <c r="K1694" s="13" t="s">
        <v>7641</v>
      </c>
      <c r="L1694" s="13">
        <v>0</v>
      </c>
      <c r="M1694" s="14">
        <v>0</v>
      </c>
      <c r="N1694" s="15">
        <v>0</v>
      </c>
      <c r="O1694" s="16" t="s">
        <v>7637</v>
      </c>
      <c r="P1694" s="16" t="s">
        <v>7637</v>
      </c>
      <c r="Q1694" s="16" t="s">
        <v>7637</v>
      </c>
      <c r="R1694" s="16" t="s">
        <v>7637</v>
      </c>
      <c r="S1694" s="16" t="s">
        <v>7637</v>
      </c>
      <c r="T1694" s="16">
        <v>0</v>
      </c>
      <c r="U1694">
        <v>0</v>
      </c>
      <c r="V1694" s="17">
        <v>0.99867623298636166</v>
      </c>
      <c r="W1694" t="str">
        <f>VLOOKUP(A1694,Planilha3!$D$2:$F$5575,1,FALSE)</f>
        <v>IpiaçuMG</v>
      </c>
      <c r="X1694">
        <f>VLOOKUP(A1694,Planilha3!$D$2:$F$5575,2,FALSE)</f>
        <v>-18.6931720411093</v>
      </c>
      <c r="Y1694">
        <f>VLOOKUP(A1694,Planilha3!$D$2:$F$5575,3,FALSE)</f>
        <v>-49.944021503664999</v>
      </c>
      <c r="Z1694">
        <v>0</v>
      </c>
    </row>
    <row r="1695" spans="1:26" x14ac:dyDescent="0.25">
      <c r="A1695" t="str">
        <f t="shared" si="26"/>
        <v>ClevelândiaPR</v>
      </c>
      <c r="B1695" s="8">
        <v>2017</v>
      </c>
      <c r="C1695" s="9" t="s">
        <v>456</v>
      </c>
      <c r="D1695" s="9" t="s">
        <v>457</v>
      </c>
      <c r="E1695" s="9" t="s">
        <v>2437</v>
      </c>
      <c r="F1695" s="9" t="s">
        <v>2438</v>
      </c>
      <c r="G1695" s="10" t="s">
        <v>7637</v>
      </c>
      <c r="H1695" s="11">
        <v>29004.16</v>
      </c>
      <c r="I1695" s="11">
        <v>500321.71799999999</v>
      </c>
      <c r="J1695" s="12">
        <v>17249.998551931862</v>
      </c>
      <c r="K1695" s="13" t="s">
        <v>7636</v>
      </c>
      <c r="L1695" s="13">
        <v>0</v>
      </c>
      <c r="M1695" s="14">
        <v>0</v>
      </c>
      <c r="N1695" s="15">
        <v>0</v>
      </c>
      <c r="O1695" s="16" t="s">
        <v>7637</v>
      </c>
      <c r="P1695" s="16" t="s">
        <v>7637</v>
      </c>
      <c r="Q1695" s="16" t="s">
        <v>7637</v>
      </c>
      <c r="R1695" s="16" t="s">
        <v>7637</v>
      </c>
      <c r="S1695" s="16" t="s">
        <v>7637</v>
      </c>
      <c r="T1695" s="16">
        <v>0</v>
      </c>
      <c r="U1695">
        <v>0</v>
      </c>
      <c r="V1695" s="17">
        <v>1.2915486317796587</v>
      </c>
      <c r="W1695" t="str">
        <f>VLOOKUP(A1695,Planilha3!$D$2:$F$5575,1,FALSE)</f>
        <v>ClevelândiaPR</v>
      </c>
      <c r="X1695">
        <f>VLOOKUP(A1695,Planilha3!$D$2:$F$5575,2,FALSE)</f>
        <v>-26.404758105164699</v>
      </c>
      <c r="Y1695">
        <f>VLOOKUP(A1695,Planilha3!$D$2:$F$5575,3,FALSE)</f>
        <v>-52.351240214127401</v>
      </c>
      <c r="Z1695">
        <v>0</v>
      </c>
    </row>
    <row r="1696" spans="1:26" x14ac:dyDescent="0.25">
      <c r="A1696" t="str">
        <f t="shared" si="26"/>
        <v>Celso RamosSC</v>
      </c>
      <c r="B1696" s="8">
        <v>2017</v>
      </c>
      <c r="C1696" s="9" t="s">
        <v>456</v>
      </c>
      <c r="D1696" s="9" t="s">
        <v>790</v>
      </c>
      <c r="E1696" s="9" t="s">
        <v>2439</v>
      </c>
      <c r="F1696" s="9" t="s">
        <v>2439</v>
      </c>
      <c r="G1696" s="10" t="s">
        <v>7637</v>
      </c>
      <c r="H1696" s="11">
        <v>19650.52</v>
      </c>
      <c r="I1696" s="11">
        <v>54235.442000000003</v>
      </c>
      <c r="J1696" s="12">
        <v>2760.000346046822</v>
      </c>
      <c r="K1696" s="13" t="s">
        <v>7642</v>
      </c>
      <c r="L1696" s="13">
        <v>0</v>
      </c>
      <c r="M1696" s="14">
        <v>0</v>
      </c>
      <c r="N1696" s="15">
        <v>0</v>
      </c>
      <c r="O1696" s="16" t="s">
        <v>7637</v>
      </c>
      <c r="P1696" s="16" t="s">
        <v>7637</v>
      </c>
      <c r="Q1696" s="16" t="s">
        <v>7637</v>
      </c>
      <c r="R1696" s="16" t="s">
        <v>7637</v>
      </c>
      <c r="S1696" s="16" t="s">
        <v>7637</v>
      </c>
      <c r="T1696" s="16">
        <v>0</v>
      </c>
      <c r="U1696">
        <v>0</v>
      </c>
      <c r="V1696" s="17">
        <v>0.85931786319872816</v>
      </c>
      <c r="W1696" t="str">
        <f>VLOOKUP(A1696,Planilha3!$D$2:$F$5575,1,FALSE)</f>
        <v>Celso RamosSC</v>
      </c>
      <c r="X1696">
        <f>VLOOKUP(A1696,Planilha3!$D$2:$F$5575,2,FALSE)</f>
        <v>-27.633183701528001</v>
      </c>
      <c r="Y1696">
        <f>VLOOKUP(A1696,Planilha3!$D$2:$F$5575,3,FALSE)</f>
        <v>-51.335447626211398</v>
      </c>
      <c r="Z1696">
        <v>0</v>
      </c>
    </row>
    <row r="1697" spans="1:26" x14ac:dyDescent="0.25">
      <c r="A1697" t="str">
        <f t="shared" si="26"/>
        <v>Quarto CentenárioPR</v>
      </c>
      <c r="B1697" s="8">
        <v>2017</v>
      </c>
      <c r="C1697" s="9" t="s">
        <v>456</v>
      </c>
      <c r="D1697" s="9" t="s">
        <v>457</v>
      </c>
      <c r="E1697" s="9" t="s">
        <v>2440</v>
      </c>
      <c r="F1697" s="9" t="s">
        <v>2441</v>
      </c>
      <c r="G1697" s="10" t="s">
        <v>7637</v>
      </c>
      <c r="H1697" s="11">
        <v>44414.61</v>
      </c>
      <c r="I1697" s="11">
        <v>211591.21100000001</v>
      </c>
      <c r="J1697" s="12">
        <v>4764.00020173542</v>
      </c>
      <c r="K1697" s="13" t="s">
        <v>7641</v>
      </c>
      <c r="L1697" s="13">
        <v>0</v>
      </c>
      <c r="M1697" s="14">
        <v>0</v>
      </c>
      <c r="N1697" s="15">
        <v>0</v>
      </c>
      <c r="O1697" s="16" t="s">
        <v>7637</v>
      </c>
      <c r="P1697" s="16" t="s">
        <v>7637</v>
      </c>
      <c r="Q1697" s="16" t="s">
        <v>7637</v>
      </c>
      <c r="R1697" s="16" t="s">
        <v>7637</v>
      </c>
      <c r="S1697" s="16" t="s">
        <v>7637</v>
      </c>
      <c r="T1697" s="16">
        <v>0</v>
      </c>
      <c r="U1697">
        <v>0</v>
      </c>
      <c r="V1697" s="17">
        <v>1.9408241911323407</v>
      </c>
      <c r="W1697" t="str">
        <f>VLOOKUP(A1697,Planilha3!$D$2:$F$5575,1,FALSE)</f>
        <v>Quarto CentenárioPR</v>
      </c>
      <c r="X1697">
        <f>VLOOKUP(A1697,Planilha3!$D$2:$F$5575,2,FALSE)</f>
        <v>-24.277962487889301</v>
      </c>
      <c r="Y1697">
        <f>VLOOKUP(A1697,Planilha3!$D$2:$F$5575,3,FALSE)</f>
        <v>-53.076326882946901</v>
      </c>
      <c r="Z1697">
        <v>0</v>
      </c>
    </row>
    <row r="1698" spans="1:26" x14ac:dyDescent="0.25">
      <c r="A1698" t="str">
        <f t="shared" si="26"/>
        <v>CorumbaíbaGO</v>
      </c>
      <c r="B1698" s="8">
        <v>2017</v>
      </c>
      <c r="C1698" s="9" t="s">
        <v>2202</v>
      </c>
      <c r="D1698" s="9" t="s">
        <v>2237</v>
      </c>
      <c r="E1698" s="9" t="s">
        <v>2442</v>
      </c>
      <c r="F1698" s="9" t="s">
        <v>2443</v>
      </c>
      <c r="G1698" s="10" t="s">
        <v>7637</v>
      </c>
      <c r="H1698" s="11">
        <v>62959.87</v>
      </c>
      <c r="I1698" s="11">
        <v>587541.53799999994</v>
      </c>
      <c r="J1698" s="12">
        <v>9332.0004949184295</v>
      </c>
      <c r="K1698" s="13" t="s">
        <v>7640</v>
      </c>
      <c r="L1698" s="13">
        <v>0</v>
      </c>
      <c r="M1698" s="14">
        <v>0</v>
      </c>
      <c r="N1698" s="15">
        <v>0</v>
      </c>
      <c r="O1698" s="16" t="s">
        <v>7637</v>
      </c>
      <c r="P1698" s="16" t="s">
        <v>7637</v>
      </c>
      <c r="Q1698" s="16" t="s">
        <v>7637</v>
      </c>
      <c r="R1698" s="16" t="s">
        <v>7637</v>
      </c>
      <c r="S1698" s="16" t="s">
        <v>7637</v>
      </c>
      <c r="T1698" s="16">
        <v>0</v>
      </c>
      <c r="U1698">
        <v>0</v>
      </c>
      <c r="V1698" s="17">
        <v>2.7575143864206257</v>
      </c>
      <c r="W1698" t="str">
        <f>VLOOKUP(A1698,Planilha3!$D$2:$F$5575,1,FALSE)</f>
        <v>CorumbaíbaGO</v>
      </c>
      <c r="X1698">
        <f>VLOOKUP(A1698,Planilha3!$D$2:$F$5575,2,FALSE)</f>
        <v>-18.141995806948302</v>
      </c>
      <c r="Y1698">
        <f>VLOOKUP(A1698,Planilha3!$D$2:$F$5575,3,FALSE)</f>
        <v>-48.561951165859</v>
      </c>
      <c r="Z1698">
        <v>0</v>
      </c>
    </row>
    <row r="1699" spans="1:26" x14ac:dyDescent="0.25">
      <c r="A1699" t="str">
        <f t="shared" si="26"/>
        <v>Congonhas do NorteMG</v>
      </c>
      <c r="B1699" s="8">
        <v>2017</v>
      </c>
      <c r="C1699" s="9" t="s">
        <v>18</v>
      </c>
      <c r="D1699" s="9" t="s">
        <v>163</v>
      </c>
      <c r="E1699" s="9" t="s">
        <v>2444</v>
      </c>
      <c r="F1699" s="9" t="s">
        <v>2444</v>
      </c>
      <c r="G1699" s="10" t="s">
        <v>7637</v>
      </c>
      <c r="H1699" s="11">
        <v>7589.04</v>
      </c>
      <c r="I1699" s="11">
        <v>38962.148000000001</v>
      </c>
      <c r="J1699" s="12">
        <v>5134.0021926356958</v>
      </c>
      <c r="K1699" s="13" t="s">
        <v>7642</v>
      </c>
      <c r="L1699" s="13">
        <v>0</v>
      </c>
      <c r="M1699" s="14">
        <v>0</v>
      </c>
      <c r="N1699" s="15">
        <v>0</v>
      </c>
      <c r="O1699" s="16" t="s">
        <v>7637</v>
      </c>
      <c r="P1699" s="16" t="s">
        <v>7637</v>
      </c>
      <c r="Q1699" s="16" t="s">
        <v>7637</v>
      </c>
      <c r="R1699" s="16" t="s">
        <v>7637</v>
      </c>
      <c r="S1699" s="16" t="s">
        <v>7637</v>
      </c>
      <c r="T1699" s="16">
        <v>0</v>
      </c>
      <c r="U1699">
        <v>0</v>
      </c>
      <c r="V1699" s="17">
        <v>0.33807178640909408</v>
      </c>
      <c r="W1699" t="str">
        <f>VLOOKUP(A1699,Planilha3!$D$2:$F$5575,1,FALSE)</f>
        <v>Congonhas do NorteMG</v>
      </c>
      <c r="X1699">
        <f>VLOOKUP(A1699,Planilha3!$D$2:$F$5575,2,FALSE)</f>
        <v>-18.8025224150527</v>
      </c>
      <c r="Y1699">
        <f>VLOOKUP(A1699,Planilha3!$D$2:$F$5575,3,FALSE)</f>
        <v>-43.677086552254302</v>
      </c>
      <c r="Z1699">
        <v>0</v>
      </c>
    </row>
    <row r="1700" spans="1:26" x14ac:dyDescent="0.25">
      <c r="A1700" t="str">
        <f t="shared" si="26"/>
        <v>FerrosMG</v>
      </c>
      <c r="B1700" s="8">
        <v>2017</v>
      </c>
      <c r="C1700" s="9" t="s">
        <v>18</v>
      </c>
      <c r="D1700" s="9" t="s">
        <v>163</v>
      </c>
      <c r="E1700" s="9" t="s">
        <v>2445</v>
      </c>
      <c r="F1700" s="9" t="s">
        <v>2445</v>
      </c>
      <c r="G1700" s="10" t="s">
        <v>7637</v>
      </c>
      <c r="H1700" s="11">
        <v>10606.62</v>
      </c>
      <c r="I1700" s="11">
        <v>110648.23299999999</v>
      </c>
      <c r="J1700" s="12">
        <v>10431.997469504893</v>
      </c>
      <c r="K1700" s="13" t="s">
        <v>7642</v>
      </c>
      <c r="L1700" s="13">
        <v>0</v>
      </c>
      <c r="M1700" s="14">
        <v>0</v>
      </c>
      <c r="N1700" s="15">
        <v>0</v>
      </c>
      <c r="O1700" s="16" t="s">
        <v>7637</v>
      </c>
      <c r="P1700" s="16" t="s">
        <v>7637</v>
      </c>
      <c r="Q1700" s="16" t="s">
        <v>7637</v>
      </c>
      <c r="R1700" s="16" t="s">
        <v>7637</v>
      </c>
      <c r="S1700" s="16" t="s">
        <v>7637</v>
      </c>
      <c r="T1700" s="16">
        <v>0</v>
      </c>
      <c r="U1700">
        <v>0</v>
      </c>
      <c r="V1700" s="17">
        <v>0.47782094948675186</v>
      </c>
      <c r="W1700" t="str">
        <f>VLOOKUP(A1700,Planilha3!$D$2:$F$5575,1,FALSE)</f>
        <v>FerrosMG</v>
      </c>
      <c r="X1700">
        <f>VLOOKUP(A1700,Planilha3!$D$2:$F$5575,2,FALSE)</f>
        <v>-19.234781430888098</v>
      </c>
      <c r="Y1700">
        <f>VLOOKUP(A1700,Planilha3!$D$2:$F$5575,3,FALSE)</f>
        <v>-43.019594902218998</v>
      </c>
      <c r="Z1700">
        <v>0</v>
      </c>
    </row>
    <row r="1701" spans="1:26" x14ac:dyDescent="0.25">
      <c r="A1701" t="str">
        <f t="shared" si="26"/>
        <v>RedutoMG</v>
      </c>
      <c r="B1701" s="8">
        <v>2017</v>
      </c>
      <c r="C1701" s="9" t="s">
        <v>18</v>
      </c>
      <c r="D1701" s="9" t="s">
        <v>163</v>
      </c>
      <c r="E1701" s="9" t="s">
        <v>2446</v>
      </c>
      <c r="F1701" s="9" t="s">
        <v>2446</v>
      </c>
      <c r="G1701" s="10" t="s">
        <v>7637</v>
      </c>
      <c r="H1701" s="11">
        <v>13009.33</v>
      </c>
      <c r="I1701" s="11">
        <v>92587.434999999998</v>
      </c>
      <c r="J1701" s="12">
        <v>7117.0025666194952</v>
      </c>
      <c r="K1701" s="13" t="s">
        <v>7636</v>
      </c>
      <c r="L1701" s="13">
        <v>0</v>
      </c>
      <c r="M1701" s="14">
        <v>0</v>
      </c>
      <c r="N1701" s="15">
        <v>0</v>
      </c>
      <c r="O1701" s="16" t="s">
        <v>7637</v>
      </c>
      <c r="P1701" s="16" t="s">
        <v>7637</v>
      </c>
      <c r="Q1701" s="16" t="s">
        <v>7637</v>
      </c>
      <c r="R1701" s="16" t="s">
        <v>7637</v>
      </c>
      <c r="S1701" s="16" t="s">
        <v>7637</v>
      </c>
      <c r="T1701" s="16">
        <v>0</v>
      </c>
      <c r="U1701">
        <v>0</v>
      </c>
      <c r="V1701" s="17">
        <v>0.5772493561081794</v>
      </c>
      <c r="W1701" t="str">
        <f>VLOOKUP(A1701,Planilha3!$D$2:$F$5575,1,FALSE)</f>
        <v>RedutoMG</v>
      </c>
      <c r="X1701">
        <f>VLOOKUP(A1701,Planilha3!$D$2:$F$5575,2,FALSE)</f>
        <v>-20.240567489461199</v>
      </c>
      <c r="Y1701">
        <f>VLOOKUP(A1701,Planilha3!$D$2:$F$5575,3,FALSE)</f>
        <v>-41.985192803938602</v>
      </c>
      <c r="Z1701">
        <v>0</v>
      </c>
    </row>
    <row r="1702" spans="1:26" x14ac:dyDescent="0.25">
      <c r="A1702" t="str">
        <f t="shared" si="26"/>
        <v>Espigão Alto do IguaçuPR</v>
      </c>
      <c r="B1702" s="8">
        <v>2017</v>
      </c>
      <c r="C1702" s="9" t="s">
        <v>456</v>
      </c>
      <c r="D1702" s="9" t="s">
        <v>457</v>
      </c>
      <c r="E1702" s="9" t="s">
        <v>2447</v>
      </c>
      <c r="F1702" s="9" t="s">
        <v>2448</v>
      </c>
      <c r="G1702" s="10" t="s">
        <v>7637</v>
      </c>
      <c r="H1702" s="11">
        <v>24892.61</v>
      </c>
      <c r="I1702" s="11">
        <v>110697.429</v>
      </c>
      <c r="J1702" s="12">
        <v>4446.9996918764245</v>
      </c>
      <c r="K1702" s="13" t="s">
        <v>7641</v>
      </c>
      <c r="L1702" s="13">
        <v>0</v>
      </c>
      <c r="M1702" s="14">
        <v>0</v>
      </c>
      <c r="N1702" s="15">
        <v>0</v>
      </c>
      <c r="O1702" s="16" t="s">
        <v>7637</v>
      </c>
      <c r="P1702" s="16" t="s">
        <v>7637</v>
      </c>
      <c r="Q1702" s="16" t="s">
        <v>7637</v>
      </c>
      <c r="R1702" s="16" t="s">
        <v>7637</v>
      </c>
      <c r="S1702" s="16" t="s">
        <v>7637</v>
      </c>
      <c r="T1702" s="16">
        <v>0</v>
      </c>
      <c r="U1702">
        <v>0</v>
      </c>
      <c r="V1702" s="17">
        <v>1.0903284320292757</v>
      </c>
      <c r="W1702" t="str">
        <f>VLOOKUP(A1702,Planilha3!$D$2:$F$5575,1,FALSE)</f>
        <v>Espigão Alto do IguaçuPR</v>
      </c>
      <c r="X1702">
        <f>VLOOKUP(A1702,Planilha3!$D$2:$F$5575,2,FALSE)</f>
        <v>-25.422101636039699</v>
      </c>
      <c r="Y1702">
        <f>VLOOKUP(A1702,Planilha3!$D$2:$F$5575,3,FALSE)</f>
        <v>-52.835243505461897</v>
      </c>
      <c r="Z1702">
        <v>0</v>
      </c>
    </row>
    <row r="1703" spans="1:26" x14ac:dyDescent="0.25">
      <c r="A1703" t="str">
        <f t="shared" si="26"/>
        <v>ZortéaSC</v>
      </c>
      <c r="B1703" s="8">
        <v>2017</v>
      </c>
      <c r="C1703" s="9" t="s">
        <v>456</v>
      </c>
      <c r="D1703" s="9" t="s">
        <v>790</v>
      </c>
      <c r="E1703" s="9" t="s">
        <v>2449</v>
      </c>
      <c r="F1703" s="9" t="s">
        <v>2450</v>
      </c>
      <c r="G1703" s="10" t="s">
        <v>7637</v>
      </c>
      <c r="H1703" s="11">
        <v>20936.02</v>
      </c>
      <c r="I1703" s="11">
        <v>69088.857000000004</v>
      </c>
      <c r="J1703" s="12">
        <v>3299.9995701188668</v>
      </c>
      <c r="K1703" s="13" t="s">
        <v>7642</v>
      </c>
      <c r="L1703" s="13">
        <v>0</v>
      </c>
      <c r="M1703" s="14">
        <v>0</v>
      </c>
      <c r="N1703" s="15">
        <v>0</v>
      </c>
      <c r="O1703" s="16" t="s">
        <v>7637</v>
      </c>
      <c r="P1703" s="16" t="s">
        <v>7637</v>
      </c>
      <c r="Q1703" s="16" t="s">
        <v>7637</v>
      </c>
      <c r="R1703" s="16" t="s">
        <v>7637</v>
      </c>
      <c r="S1703" s="16" t="s">
        <v>7637</v>
      </c>
      <c r="T1703" s="16">
        <v>0</v>
      </c>
      <c r="U1703">
        <v>0</v>
      </c>
      <c r="V1703" s="17">
        <v>0.91616422754698179</v>
      </c>
      <c r="W1703" t="str">
        <f>VLOOKUP(A1703,Planilha3!$D$2:$F$5575,1,FALSE)</f>
        <v>ZortéaSC</v>
      </c>
      <c r="X1703">
        <f>VLOOKUP(A1703,Planilha3!$D$2:$F$5575,2,FALSE)</f>
        <v>-27.452539662152699</v>
      </c>
      <c r="Y1703">
        <f>VLOOKUP(A1703,Planilha3!$D$2:$F$5575,3,FALSE)</f>
        <v>-51.552438290612201</v>
      </c>
      <c r="Z1703">
        <v>0</v>
      </c>
    </row>
    <row r="1704" spans="1:26" x14ac:dyDescent="0.25">
      <c r="A1704" t="str">
        <f t="shared" si="26"/>
        <v>Divino de São LourençoES</v>
      </c>
      <c r="B1704" s="8">
        <v>2017</v>
      </c>
      <c r="C1704" s="9" t="s">
        <v>18</v>
      </c>
      <c r="D1704" s="9" t="s">
        <v>2313</v>
      </c>
      <c r="E1704" s="9" t="s">
        <v>2451</v>
      </c>
      <c r="F1704" s="9" t="s">
        <v>2452</v>
      </c>
      <c r="G1704" s="10" t="s">
        <v>7637</v>
      </c>
      <c r="H1704" s="11">
        <v>14542.53</v>
      </c>
      <c r="I1704" s="11">
        <v>67070.126000000004</v>
      </c>
      <c r="J1704" s="12">
        <v>4611.9984624408544</v>
      </c>
      <c r="K1704" s="13" t="s">
        <v>7642</v>
      </c>
      <c r="L1704" s="13">
        <v>0</v>
      </c>
      <c r="M1704" s="14">
        <v>0</v>
      </c>
      <c r="N1704" s="15">
        <v>0</v>
      </c>
      <c r="O1704" s="16" t="s">
        <v>7637</v>
      </c>
      <c r="P1704" s="16" t="s">
        <v>7637</v>
      </c>
      <c r="Q1704" s="16" t="s">
        <v>7637</v>
      </c>
      <c r="R1704" s="16" t="s">
        <v>7637</v>
      </c>
      <c r="S1704" s="16" t="s">
        <v>7637</v>
      </c>
      <c r="T1704" s="16">
        <v>0</v>
      </c>
      <c r="U1704">
        <v>0</v>
      </c>
      <c r="V1704" s="17">
        <v>0.63999650394297181</v>
      </c>
      <c r="W1704" t="str">
        <f>VLOOKUP(A1704,Planilha3!$D$2:$F$5575,1,FALSE)</f>
        <v>Divino de São LourençoES</v>
      </c>
      <c r="X1704">
        <f>VLOOKUP(A1704,Planilha3!$D$2:$F$5575,2,FALSE)</f>
        <v>-20.623412586967</v>
      </c>
      <c r="Y1704">
        <f>VLOOKUP(A1704,Planilha3!$D$2:$F$5575,3,FALSE)</f>
        <v>-41.694081587843499</v>
      </c>
      <c r="Z1704">
        <v>0</v>
      </c>
    </row>
    <row r="1705" spans="1:26" x14ac:dyDescent="0.25">
      <c r="A1705" t="str">
        <f t="shared" si="26"/>
        <v>SulinaPR</v>
      </c>
      <c r="B1705" s="8">
        <v>2017</v>
      </c>
      <c r="C1705" s="9" t="s">
        <v>456</v>
      </c>
      <c r="D1705" s="9" t="s">
        <v>457</v>
      </c>
      <c r="E1705" s="9" t="s">
        <v>2453</v>
      </c>
      <c r="F1705" s="9" t="s">
        <v>2453</v>
      </c>
      <c r="G1705" s="10" t="s">
        <v>7637</v>
      </c>
      <c r="H1705" s="11">
        <v>29235.78</v>
      </c>
      <c r="I1705" s="11">
        <v>94197.691000000006</v>
      </c>
      <c r="J1705" s="12">
        <v>3222.0002681645578</v>
      </c>
      <c r="K1705" s="13" t="s">
        <v>7644</v>
      </c>
      <c r="L1705" s="13">
        <v>0</v>
      </c>
      <c r="M1705" s="14">
        <v>0</v>
      </c>
      <c r="N1705" s="15">
        <v>0</v>
      </c>
      <c r="O1705" s="16" t="s">
        <v>7637</v>
      </c>
      <c r="P1705" s="16" t="s">
        <v>7637</v>
      </c>
      <c r="Q1705" s="16" t="s">
        <v>7637</v>
      </c>
      <c r="R1705" s="16" t="s">
        <v>7637</v>
      </c>
      <c r="S1705" s="16" t="s">
        <v>7637</v>
      </c>
      <c r="T1705" s="16">
        <v>0</v>
      </c>
      <c r="U1705">
        <v>0</v>
      </c>
      <c r="V1705" s="17">
        <v>1.2772827560990394</v>
      </c>
      <c r="W1705" t="str">
        <f>VLOOKUP(A1705,Planilha3!$D$2:$F$5575,1,FALSE)</f>
        <v>SulinaPR</v>
      </c>
      <c r="X1705">
        <f>VLOOKUP(A1705,Planilha3!$D$2:$F$5575,2,FALSE)</f>
        <v>-25.707020537906001</v>
      </c>
      <c r="Y1705">
        <f>VLOOKUP(A1705,Planilha3!$D$2:$F$5575,3,FALSE)</f>
        <v>-52.730314917058799</v>
      </c>
      <c r="Z1705">
        <v>0</v>
      </c>
    </row>
    <row r="1706" spans="1:26" x14ac:dyDescent="0.25">
      <c r="A1706" t="str">
        <f t="shared" si="26"/>
        <v>MarilenaPR</v>
      </c>
      <c r="B1706" s="8">
        <v>2017</v>
      </c>
      <c r="C1706" s="9" t="s">
        <v>456</v>
      </c>
      <c r="D1706" s="9" t="s">
        <v>457</v>
      </c>
      <c r="E1706" s="9" t="s">
        <v>2454</v>
      </c>
      <c r="F1706" s="9" t="s">
        <v>2454</v>
      </c>
      <c r="G1706" s="10" t="s">
        <v>7637</v>
      </c>
      <c r="H1706" s="11">
        <v>17622.2</v>
      </c>
      <c r="I1706" s="11">
        <v>126280.674</v>
      </c>
      <c r="J1706" s="12">
        <v>7165.9993644380384</v>
      </c>
      <c r="K1706" s="13" t="s">
        <v>7642</v>
      </c>
      <c r="L1706" s="13">
        <v>0</v>
      </c>
      <c r="M1706" s="14">
        <v>0</v>
      </c>
      <c r="N1706" s="15">
        <v>0</v>
      </c>
      <c r="O1706" s="16" t="s">
        <v>7637</v>
      </c>
      <c r="P1706" s="16" t="s">
        <v>7637</v>
      </c>
      <c r="Q1706" s="16" t="s">
        <v>7637</v>
      </c>
      <c r="R1706" s="16" t="s">
        <v>7637</v>
      </c>
      <c r="S1706" s="16" t="s">
        <v>7637</v>
      </c>
      <c r="T1706" s="16">
        <v>0</v>
      </c>
      <c r="U1706">
        <v>0</v>
      </c>
      <c r="V1706" s="17">
        <v>0.77825974490938665</v>
      </c>
      <c r="W1706" t="str">
        <f>VLOOKUP(A1706,Planilha3!$D$2:$F$5575,1,FALSE)</f>
        <v>MarilenaPR</v>
      </c>
      <c r="X1706">
        <f>VLOOKUP(A1706,Planilha3!$D$2:$F$5575,2,FALSE)</f>
        <v>-22.734012034638202</v>
      </c>
      <c r="Y1706">
        <f>VLOOKUP(A1706,Planilha3!$D$2:$F$5575,3,FALSE)</f>
        <v>-53.040676538870599</v>
      </c>
      <c r="Z1706">
        <v>0</v>
      </c>
    </row>
    <row r="1707" spans="1:26" x14ac:dyDescent="0.25">
      <c r="A1707" t="str">
        <f t="shared" si="26"/>
        <v>Bom Jesus do GalhoMG</v>
      </c>
      <c r="B1707" s="8">
        <v>2017</v>
      </c>
      <c r="C1707" s="9" t="s">
        <v>18</v>
      </c>
      <c r="D1707" s="9" t="s">
        <v>163</v>
      </c>
      <c r="E1707" s="9" t="s">
        <v>2455</v>
      </c>
      <c r="F1707" s="9" t="s">
        <v>2455</v>
      </c>
      <c r="G1707" s="10" t="s">
        <v>7637</v>
      </c>
      <c r="H1707" s="11">
        <v>9040.14</v>
      </c>
      <c r="I1707" s="11">
        <v>139751.47</v>
      </c>
      <c r="J1707" s="12">
        <v>15458.993997880565</v>
      </c>
      <c r="K1707" s="13" t="s">
        <v>7642</v>
      </c>
      <c r="L1707" s="13">
        <v>0</v>
      </c>
      <c r="M1707" s="14">
        <v>0</v>
      </c>
      <c r="N1707" s="15">
        <v>0</v>
      </c>
      <c r="O1707" s="16" t="s">
        <v>7637</v>
      </c>
      <c r="P1707" s="16" t="s">
        <v>7637</v>
      </c>
      <c r="Q1707" s="16" t="s">
        <v>7637</v>
      </c>
      <c r="R1707" s="16" t="s">
        <v>7637</v>
      </c>
      <c r="S1707" s="16" t="s">
        <v>7637</v>
      </c>
      <c r="T1707" s="16">
        <v>0</v>
      </c>
      <c r="U1707">
        <v>0</v>
      </c>
      <c r="V1707" s="17">
        <v>0.4174065513454297</v>
      </c>
      <c r="W1707" t="str">
        <f>VLOOKUP(A1707,Planilha3!$D$2:$F$5575,1,FALSE)</f>
        <v>Bom Jesus do GalhoMG</v>
      </c>
      <c r="X1707">
        <f>VLOOKUP(A1707,Planilha3!$D$2:$F$5575,2,FALSE)</f>
        <v>-19.836301808884802</v>
      </c>
      <c r="Y1707">
        <f>VLOOKUP(A1707,Planilha3!$D$2:$F$5575,3,FALSE)</f>
        <v>-42.317982901945697</v>
      </c>
      <c r="Z1707">
        <v>0</v>
      </c>
    </row>
    <row r="1708" spans="1:26" x14ac:dyDescent="0.25">
      <c r="A1708" t="str">
        <f t="shared" si="26"/>
        <v>Santa MônicaPR</v>
      </c>
      <c r="B1708" s="8">
        <v>2017</v>
      </c>
      <c r="C1708" s="9" t="s">
        <v>456</v>
      </c>
      <c r="D1708" s="9" t="s">
        <v>457</v>
      </c>
      <c r="E1708" s="9" t="s">
        <v>2456</v>
      </c>
      <c r="F1708" s="9" t="s">
        <v>2457</v>
      </c>
      <c r="G1708" s="10" t="s">
        <v>7637</v>
      </c>
      <c r="H1708" s="11">
        <v>20899.3</v>
      </c>
      <c r="I1708" s="11">
        <v>81820.759999999995</v>
      </c>
      <c r="J1708" s="12">
        <v>3915.0000239242463</v>
      </c>
      <c r="K1708" s="13" t="s">
        <v>7642</v>
      </c>
      <c r="L1708" s="13">
        <v>0</v>
      </c>
      <c r="M1708" s="14">
        <v>0</v>
      </c>
      <c r="N1708" s="15">
        <v>0</v>
      </c>
      <c r="O1708" s="16" t="s">
        <v>7637</v>
      </c>
      <c r="P1708" s="16" t="s">
        <v>7637</v>
      </c>
      <c r="Q1708" s="16" t="s">
        <v>7637</v>
      </c>
      <c r="R1708" s="16" t="s">
        <v>7637</v>
      </c>
      <c r="S1708" s="16" t="s">
        <v>7637</v>
      </c>
      <c r="T1708" s="16">
        <v>0</v>
      </c>
      <c r="U1708">
        <v>0</v>
      </c>
      <c r="V1708" s="17">
        <v>0.9155905936534332</v>
      </c>
      <c r="W1708" t="str">
        <f>VLOOKUP(A1708,Planilha3!$D$2:$F$5575,1,FALSE)</f>
        <v>Santa MônicaPR</v>
      </c>
      <c r="X1708">
        <f>VLOOKUP(A1708,Planilha3!$D$2:$F$5575,2,FALSE)</f>
        <v>-23.108465733046799</v>
      </c>
      <c r="Y1708">
        <f>VLOOKUP(A1708,Planilha3!$D$2:$F$5575,3,FALSE)</f>
        <v>-53.1107361610621</v>
      </c>
      <c r="Z1708">
        <v>0</v>
      </c>
    </row>
    <row r="1709" spans="1:26" x14ac:dyDescent="0.25">
      <c r="A1709" t="str">
        <f t="shared" si="26"/>
        <v>Presidente Castello BrancoSC</v>
      </c>
      <c r="B1709" s="8">
        <v>2017</v>
      </c>
      <c r="C1709" s="9" t="s">
        <v>456</v>
      </c>
      <c r="D1709" s="9" t="s">
        <v>790</v>
      </c>
      <c r="E1709" s="9" t="s">
        <v>2458</v>
      </c>
      <c r="F1709" s="9" t="s">
        <v>2458</v>
      </c>
      <c r="G1709" s="10" t="s">
        <v>7637</v>
      </c>
      <c r="H1709" s="11">
        <v>28517.51</v>
      </c>
      <c r="I1709" s="11">
        <v>45913.19</v>
      </c>
      <c r="J1709" s="12">
        <v>1609.9999614272076</v>
      </c>
      <c r="K1709" s="13" t="s">
        <v>7644</v>
      </c>
      <c r="L1709" s="13">
        <v>0</v>
      </c>
      <c r="M1709" s="14">
        <v>0</v>
      </c>
      <c r="N1709" s="15">
        <v>0</v>
      </c>
      <c r="O1709" s="16" t="s">
        <v>7637</v>
      </c>
      <c r="P1709" s="16" t="s">
        <v>7637</v>
      </c>
      <c r="Q1709" s="16" t="s">
        <v>7637</v>
      </c>
      <c r="R1709" s="16" t="s">
        <v>7637</v>
      </c>
      <c r="S1709" s="16" t="s">
        <v>7637</v>
      </c>
      <c r="T1709" s="16">
        <v>0</v>
      </c>
      <c r="U1709">
        <v>0</v>
      </c>
      <c r="V1709" s="17">
        <v>1.2432288509375047</v>
      </c>
      <c r="W1709" t="str">
        <f>VLOOKUP(A1709,Planilha3!$D$2:$F$5575,1,FALSE)</f>
        <v>Presidente Castello BrancoSC</v>
      </c>
      <c r="X1709">
        <f>VLOOKUP(A1709,Planilha3!$D$2:$F$5575,2,FALSE)</f>
        <v>-27.225251425619501</v>
      </c>
      <c r="Y1709">
        <f>VLOOKUP(A1709,Planilha3!$D$2:$F$5575,3,FALSE)</f>
        <v>-51.803787983168199</v>
      </c>
      <c r="Z1709">
        <v>0</v>
      </c>
    </row>
    <row r="1710" spans="1:26" x14ac:dyDescent="0.25">
      <c r="A1710" t="str">
        <f t="shared" si="26"/>
        <v>Coronel FabricianoMG</v>
      </c>
      <c r="B1710" s="8">
        <v>2017</v>
      </c>
      <c r="C1710" s="9" t="s">
        <v>18</v>
      </c>
      <c r="D1710" s="9" t="s">
        <v>163</v>
      </c>
      <c r="E1710" s="9" t="s">
        <v>2459</v>
      </c>
      <c r="F1710" s="9" t="s">
        <v>2459</v>
      </c>
      <c r="G1710" s="10">
        <v>1685.25</v>
      </c>
      <c r="H1710" s="11">
        <v>14942.92</v>
      </c>
      <c r="I1710" s="11">
        <v>1648592.879</v>
      </c>
      <c r="J1710" s="12">
        <v>110326.01921177386</v>
      </c>
      <c r="K1710" s="13" t="s">
        <v>7636</v>
      </c>
      <c r="L1710" s="13">
        <v>0</v>
      </c>
      <c r="M1710" s="14">
        <v>0</v>
      </c>
      <c r="N1710" s="15">
        <v>0</v>
      </c>
      <c r="O1710" s="16" t="s">
        <v>7637</v>
      </c>
      <c r="P1710" s="16" t="s">
        <v>7637</v>
      </c>
      <c r="Q1710" s="16" t="s">
        <v>7637</v>
      </c>
      <c r="R1710" s="16" t="s">
        <v>7637</v>
      </c>
      <c r="S1710" s="16" t="s">
        <v>7637</v>
      </c>
      <c r="T1710" s="16">
        <v>0</v>
      </c>
      <c r="U1710">
        <v>0</v>
      </c>
      <c r="V1710" s="17">
        <v>8.1840862152424272</v>
      </c>
      <c r="W1710" t="str">
        <f>VLOOKUP(A1710,Planilha3!$D$2:$F$5575,1,FALSE)</f>
        <v>Coronel FabricianoMG</v>
      </c>
      <c r="X1710">
        <f>VLOOKUP(A1710,Planilha3!$D$2:$F$5575,2,FALSE)</f>
        <v>-19.5183533372313</v>
      </c>
      <c r="Y1710">
        <f>VLOOKUP(A1710,Planilha3!$D$2:$F$5575,3,FALSE)</f>
        <v>-42.6279457637878</v>
      </c>
      <c r="Z1710">
        <v>0</v>
      </c>
    </row>
    <row r="1711" spans="1:26" x14ac:dyDescent="0.25">
      <c r="A1711" t="str">
        <f t="shared" si="26"/>
        <v>MariluzPR</v>
      </c>
      <c r="B1711" s="8">
        <v>2017</v>
      </c>
      <c r="C1711" s="9" t="s">
        <v>456</v>
      </c>
      <c r="D1711" s="9" t="s">
        <v>457</v>
      </c>
      <c r="E1711" s="9" t="s">
        <v>2460</v>
      </c>
      <c r="F1711" s="9" t="s">
        <v>2460</v>
      </c>
      <c r="G1711" s="10" t="s">
        <v>7637</v>
      </c>
      <c r="H1711" s="11">
        <v>19833.75</v>
      </c>
      <c r="I1711" s="11">
        <v>209345.19200000001</v>
      </c>
      <c r="J1711" s="12">
        <v>10554.99802104998</v>
      </c>
      <c r="K1711" s="13" t="s">
        <v>7641</v>
      </c>
      <c r="L1711" s="13">
        <v>0</v>
      </c>
      <c r="M1711" s="14">
        <v>0</v>
      </c>
      <c r="N1711" s="15">
        <v>0</v>
      </c>
      <c r="O1711" s="16" t="s">
        <v>7637</v>
      </c>
      <c r="P1711" s="16" t="s">
        <v>7637</v>
      </c>
      <c r="Q1711" s="16" t="s">
        <v>7637</v>
      </c>
      <c r="R1711" s="16" t="s">
        <v>7637</v>
      </c>
      <c r="S1711" s="16" t="s">
        <v>7637</v>
      </c>
      <c r="T1711" s="16">
        <v>0</v>
      </c>
      <c r="U1711">
        <v>0</v>
      </c>
      <c r="V1711" s="17">
        <v>0.88020801649115077</v>
      </c>
      <c r="W1711" t="str">
        <f>VLOOKUP(A1711,Planilha3!$D$2:$F$5575,1,FALSE)</f>
        <v>MariluzPR</v>
      </c>
      <c r="X1711">
        <f>VLOOKUP(A1711,Planilha3!$D$2:$F$5575,2,FALSE)</f>
        <v>-24.009350699762599</v>
      </c>
      <c r="Y1711">
        <f>VLOOKUP(A1711,Planilha3!$D$2:$F$5575,3,FALSE)</f>
        <v>-53.143684363040201</v>
      </c>
      <c r="Z1711">
        <v>0</v>
      </c>
    </row>
    <row r="1712" spans="1:26" x14ac:dyDescent="0.25">
      <c r="A1712" t="str">
        <f t="shared" si="26"/>
        <v>CorintoMG</v>
      </c>
      <c r="B1712" s="8">
        <v>2017</v>
      </c>
      <c r="C1712" s="9" t="s">
        <v>18</v>
      </c>
      <c r="D1712" s="9" t="s">
        <v>163</v>
      </c>
      <c r="E1712" s="9" t="s">
        <v>2461</v>
      </c>
      <c r="F1712" s="9" t="s">
        <v>2461</v>
      </c>
      <c r="G1712" s="10" t="s">
        <v>7637</v>
      </c>
      <c r="H1712" s="11">
        <v>12991.54</v>
      </c>
      <c r="I1712" s="11">
        <v>316785.685</v>
      </c>
      <c r="J1712" s="12">
        <v>24383.997970987271</v>
      </c>
      <c r="K1712" s="13" t="s">
        <v>7636</v>
      </c>
      <c r="L1712" s="13">
        <v>0</v>
      </c>
      <c r="M1712" s="14">
        <v>0</v>
      </c>
      <c r="N1712" s="15">
        <v>0</v>
      </c>
      <c r="O1712" s="16" t="s">
        <v>7637</v>
      </c>
      <c r="P1712" s="16" t="s">
        <v>7637</v>
      </c>
      <c r="Q1712" s="16" t="s">
        <v>7637</v>
      </c>
      <c r="R1712" s="16" t="s">
        <v>7637</v>
      </c>
      <c r="S1712" s="16" t="s">
        <v>7637</v>
      </c>
      <c r="T1712" s="16">
        <v>0</v>
      </c>
      <c r="U1712">
        <v>0</v>
      </c>
      <c r="V1712" s="17">
        <v>0.60407094634695258</v>
      </c>
      <c r="W1712" t="str">
        <f>VLOOKUP(A1712,Planilha3!$D$2:$F$5575,1,FALSE)</f>
        <v>CorintoMG</v>
      </c>
      <c r="X1712">
        <f>VLOOKUP(A1712,Planilha3!$D$2:$F$5575,2,FALSE)</f>
        <v>-18.3694331767175</v>
      </c>
      <c r="Y1712">
        <f>VLOOKUP(A1712,Planilha3!$D$2:$F$5575,3,FALSE)</f>
        <v>-44.454551975345197</v>
      </c>
      <c r="Z1712">
        <v>0</v>
      </c>
    </row>
    <row r="1713" spans="1:26" x14ac:dyDescent="0.25">
      <c r="A1713" t="str">
        <f t="shared" si="26"/>
        <v>MaracajáSC</v>
      </c>
      <c r="B1713" s="8">
        <v>2017</v>
      </c>
      <c r="C1713" s="9" t="s">
        <v>456</v>
      </c>
      <c r="D1713" s="9" t="s">
        <v>790</v>
      </c>
      <c r="E1713" s="9" t="s">
        <v>2462</v>
      </c>
      <c r="F1713" s="9" t="s">
        <v>2463</v>
      </c>
      <c r="G1713" s="10" t="s">
        <v>7637</v>
      </c>
      <c r="H1713" s="11">
        <v>25351.95</v>
      </c>
      <c r="I1713" s="11">
        <v>180987.58199999999</v>
      </c>
      <c r="J1713" s="12">
        <v>7139.0004319194377</v>
      </c>
      <c r="K1713" s="13" t="s">
        <v>7636</v>
      </c>
      <c r="L1713" s="13">
        <v>0</v>
      </c>
      <c r="M1713" s="14">
        <v>0</v>
      </c>
      <c r="N1713" s="15">
        <v>0</v>
      </c>
      <c r="O1713" s="16" t="s">
        <v>7637</v>
      </c>
      <c r="P1713" s="16" t="s">
        <v>7637</v>
      </c>
      <c r="Q1713" s="16" t="s">
        <v>7637</v>
      </c>
      <c r="R1713" s="16" t="s">
        <v>7637</v>
      </c>
      <c r="S1713" s="16" t="s">
        <v>7637</v>
      </c>
      <c r="T1713" s="16">
        <v>0</v>
      </c>
      <c r="U1713">
        <v>0</v>
      </c>
      <c r="V1713" s="17">
        <v>1.1149140274971341</v>
      </c>
      <c r="W1713" t="str">
        <f>VLOOKUP(A1713,Planilha3!$D$2:$F$5575,1,FALSE)</f>
        <v>MaracajáSC</v>
      </c>
      <c r="X1713">
        <f>VLOOKUP(A1713,Planilha3!$D$2:$F$5575,2,FALSE)</f>
        <v>-28.846821074312899</v>
      </c>
      <c r="Y1713">
        <f>VLOOKUP(A1713,Planilha3!$D$2:$F$5575,3,FALSE)</f>
        <v>-49.460983247735697</v>
      </c>
      <c r="Z1713">
        <v>0</v>
      </c>
    </row>
    <row r="1714" spans="1:26" x14ac:dyDescent="0.25">
      <c r="A1714" t="str">
        <f t="shared" si="26"/>
        <v>Campo BonitoPR</v>
      </c>
      <c r="B1714" s="8">
        <v>2017</v>
      </c>
      <c r="C1714" s="9" t="s">
        <v>456</v>
      </c>
      <c r="D1714" s="9" t="s">
        <v>457</v>
      </c>
      <c r="E1714" s="9" t="s">
        <v>2464</v>
      </c>
      <c r="F1714" s="9" t="s">
        <v>2464</v>
      </c>
      <c r="G1714" s="10" t="s">
        <v>7637</v>
      </c>
      <c r="H1714" s="11">
        <v>36377.870000000003</v>
      </c>
      <c r="I1714" s="11">
        <v>151404.67499999999</v>
      </c>
      <c r="J1714" s="12">
        <v>4161.9994518645535</v>
      </c>
      <c r="K1714" s="13" t="s">
        <v>7641</v>
      </c>
      <c r="L1714" s="13">
        <v>0</v>
      </c>
      <c r="M1714" s="14">
        <v>0</v>
      </c>
      <c r="N1714" s="15">
        <v>0</v>
      </c>
      <c r="O1714" s="16" t="s">
        <v>7637</v>
      </c>
      <c r="P1714" s="16" t="s">
        <v>7637</v>
      </c>
      <c r="Q1714" s="16" t="s">
        <v>7637</v>
      </c>
      <c r="R1714" s="16" t="s">
        <v>7637</v>
      </c>
      <c r="S1714" s="16" t="s">
        <v>7637</v>
      </c>
      <c r="T1714" s="16">
        <v>0</v>
      </c>
      <c r="U1714">
        <v>0</v>
      </c>
      <c r="V1714" s="17">
        <v>1.5898344187477205</v>
      </c>
      <c r="W1714" t="str">
        <f>VLOOKUP(A1714,Planilha3!$D$2:$F$5575,1,FALSE)</f>
        <v>Campo BonitoPR</v>
      </c>
      <c r="X1714">
        <f>VLOOKUP(A1714,Planilha3!$D$2:$F$5575,2,FALSE)</f>
        <v>-25.029910342025499</v>
      </c>
      <c r="Y1714">
        <f>VLOOKUP(A1714,Planilha3!$D$2:$F$5575,3,FALSE)</f>
        <v>-52.994378046804201</v>
      </c>
      <c r="Z1714">
        <v>0</v>
      </c>
    </row>
    <row r="1715" spans="1:26" x14ac:dyDescent="0.25">
      <c r="A1715" t="str">
        <f t="shared" si="26"/>
        <v>Abelardo LuzSC</v>
      </c>
      <c r="B1715" s="8">
        <v>2017</v>
      </c>
      <c r="C1715" s="9" t="s">
        <v>456</v>
      </c>
      <c r="D1715" s="9" t="s">
        <v>790</v>
      </c>
      <c r="E1715" s="9" t="s">
        <v>2465</v>
      </c>
      <c r="F1715" s="9" t="s">
        <v>2465</v>
      </c>
      <c r="G1715" s="10" t="s">
        <v>7637</v>
      </c>
      <c r="H1715" s="11">
        <v>33976.15</v>
      </c>
      <c r="I1715" s="11">
        <v>606372.39800000004</v>
      </c>
      <c r="J1715" s="12">
        <v>17847.001440716504</v>
      </c>
      <c r="K1715" s="13" t="s">
        <v>7636</v>
      </c>
      <c r="L1715" s="13">
        <v>0</v>
      </c>
      <c r="M1715" s="14">
        <v>0</v>
      </c>
      <c r="N1715" s="15">
        <v>0</v>
      </c>
      <c r="O1715" s="16" t="s">
        <v>7637</v>
      </c>
      <c r="P1715" s="16" t="s">
        <v>7637</v>
      </c>
      <c r="Q1715" s="16" t="s">
        <v>7637</v>
      </c>
      <c r="R1715" s="16" t="s">
        <v>7637</v>
      </c>
      <c r="S1715" s="16" t="s">
        <v>7637</v>
      </c>
      <c r="T1715" s="16">
        <v>0</v>
      </c>
      <c r="U1715">
        <v>0</v>
      </c>
      <c r="V1715" s="17">
        <v>1.5096154409043367</v>
      </c>
      <c r="W1715" t="str">
        <f>VLOOKUP(A1715,Planilha3!$D$2:$F$5575,1,FALSE)</f>
        <v>Abelardo LuzSC</v>
      </c>
      <c r="X1715">
        <f>VLOOKUP(A1715,Planilha3!$D$2:$F$5575,2,FALSE)</f>
        <v>-26.5720555207673</v>
      </c>
      <c r="Y1715">
        <f>VLOOKUP(A1715,Planilha3!$D$2:$F$5575,3,FALSE)</f>
        <v>-52.323327686193302</v>
      </c>
      <c r="Z1715">
        <v>0</v>
      </c>
    </row>
    <row r="1716" spans="1:26" x14ac:dyDescent="0.25">
      <c r="A1716" t="str">
        <f t="shared" si="26"/>
        <v>CarmésiaMG</v>
      </c>
      <c r="B1716" s="8">
        <v>2017</v>
      </c>
      <c r="C1716" s="9" t="s">
        <v>18</v>
      </c>
      <c r="D1716" s="9" t="s">
        <v>163</v>
      </c>
      <c r="E1716" s="9" t="s">
        <v>2466</v>
      </c>
      <c r="F1716" s="9" t="s">
        <v>2467</v>
      </c>
      <c r="G1716" s="10" t="s">
        <v>7637</v>
      </c>
      <c r="H1716" s="11">
        <v>10582.24</v>
      </c>
      <c r="I1716" s="11">
        <v>27820.697</v>
      </c>
      <c r="J1716" s="12">
        <v>2628.9988698045026</v>
      </c>
      <c r="K1716" s="13" t="s">
        <v>7642</v>
      </c>
      <c r="L1716" s="13">
        <v>0</v>
      </c>
      <c r="M1716" s="14">
        <v>0</v>
      </c>
      <c r="N1716" s="15">
        <v>0</v>
      </c>
      <c r="O1716" s="16" t="s">
        <v>7637</v>
      </c>
      <c r="P1716" s="16" t="s">
        <v>7637</v>
      </c>
      <c r="Q1716" s="16" t="s">
        <v>7637</v>
      </c>
      <c r="R1716" s="16" t="s">
        <v>7637</v>
      </c>
      <c r="S1716" s="16" t="s">
        <v>7637</v>
      </c>
      <c r="T1716" s="16">
        <v>0</v>
      </c>
      <c r="U1716">
        <v>0</v>
      </c>
      <c r="V1716" s="17">
        <v>0.46444867572646031</v>
      </c>
      <c r="W1716" t="str">
        <f>VLOOKUP(A1716,Planilha3!$D$2:$F$5575,1,FALSE)</f>
        <v>CarmésiaMG</v>
      </c>
      <c r="X1716">
        <f>VLOOKUP(A1716,Planilha3!$D$2:$F$5575,2,FALSE)</f>
        <v>-19.088189611836199</v>
      </c>
      <c r="Y1716">
        <f>VLOOKUP(A1716,Planilha3!$D$2:$F$5575,3,FALSE)</f>
        <v>-43.138611416931298</v>
      </c>
      <c r="Z1716">
        <v>0</v>
      </c>
    </row>
    <row r="1717" spans="1:26" x14ac:dyDescent="0.25">
      <c r="A1717" t="str">
        <f t="shared" si="26"/>
        <v>SimonésiaMG</v>
      </c>
      <c r="B1717" s="8">
        <v>2017</v>
      </c>
      <c r="C1717" s="9" t="s">
        <v>18</v>
      </c>
      <c r="D1717" s="9" t="s">
        <v>163</v>
      </c>
      <c r="E1717" s="9" t="s">
        <v>2468</v>
      </c>
      <c r="F1717" s="9" t="s">
        <v>2469</v>
      </c>
      <c r="G1717" s="10" t="s">
        <v>7637</v>
      </c>
      <c r="H1717" s="11">
        <v>9696.43</v>
      </c>
      <c r="I1717" s="11">
        <v>190370.02299999999</v>
      </c>
      <c r="J1717" s="12">
        <v>19633.001321104774</v>
      </c>
      <c r="K1717" s="13" t="s">
        <v>7642</v>
      </c>
      <c r="L1717" s="13">
        <v>0</v>
      </c>
      <c r="M1717" s="14">
        <v>0</v>
      </c>
      <c r="N1717" s="15">
        <v>0</v>
      </c>
      <c r="O1717" s="16" t="s">
        <v>7637</v>
      </c>
      <c r="P1717" s="16" t="s">
        <v>7637</v>
      </c>
      <c r="Q1717" s="16" t="s">
        <v>7637</v>
      </c>
      <c r="R1717" s="16" t="s">
        <v>7637</v>
      </c>
      <c r="S1717" s="16" t="s">
        <v>7637</v>
      </c>
      <c r="T1717" s="16">
        <v>0</v>
      </c>
      <c r="U1717">
        <v>0</v>
      </c>
      <c r="V1717" s="17">
        <v>0.45259357762699559</v>
      </c>
      <c r="W1717" t="str">
        <f>VLOOKUP(A1717,Planilha3!$D$2:$F$5575,1,FALSE)</f>
        <v>SimonésiaMG</v>
      </c>
      <c r="X1717">
        <f>VLOOKUP(A1717,Planilha3!$D$2:$F$5575,2,FALSE)</f>
        <v>-20.1345750226522</v>
      </c>
      <c r="Y1717">
        <f>VLOOKUP(A1717,Planilha3!$D$2:$F$5575,3,FALSE)</f>
        <v>-42.009409736036403</v>
      </c>
      <c r="Z1717">
        <v>0</v>
      </c>
    </row>
    <row r="1718" spans="1:26" x14ac:dyDescent="0.25">
      <c r="A1718" t="str">
        <f t="shared" si="26"/>
        <v>Santa Bárbara do LesteMG</v>
      </c>
      <c r="B1718" s="8">
        <v>2017</v>
      </c>
      <c r="C1718" s="9" t="s">
        <v>18</v>
      </c>
      <c r="D1718" s="9" t="s">
        <v>163</v>
      </c>
      <c r="E1718" s="9" t="s">
        <v>2470</v>
      </c>
      <c r="F1718" s="9" t="s">
        <v>2471</v>
      </c>
      <c r="G1718" s="10" t="s">
        <v>7637</v>
      </c>
      <c r="H1718" s="11">
        <v>9700.8700000000008</v>
      </c>
      <c r="I1718" s="11">
        <v>79353.101999999999</v>
      </c>
      <c r="J1718" s="12">
        <v>8179.9984949803456</v>
      </c>
      <c r="K1718" s="13" t="s">
        <v>7642</v>
      </c>
      <c r="L1718" s="13">
        <v>0</v>
      </c>
      <c r="M1718" s="14">
        <v>0</v>
      </c>
      <c r="N1718" s="15">
        <v>0</v>
      </c>
      <c r="O1718" s="16" t="s">
        <v>7637</v>
      </c>
      <c r="P1718" s="16" t="s">
        <v>7637</v>
      </c>
      <c r="Q1718" s="16" t="s">
        <v>7637</v>
      </c>
      <c r="R1718" s="16" t="s">
        <v>7637</v>
      </c>
      <c r="S1718" s="16" t="s">
        <v>7637</v>
      </c>
      <c r="T1718" s="16">
        <v>0</v>
      </c>
      <c r="U1718">
        <v>0</v>
      </c>
      <c r="V1718" s="17">
        <v>0.43480637892897506</v>
      </c>
      <c r="W1718" t="str">
        <f>VLOOKUP(A1718,Planilha3!$D$2:$F$5575,1,FALSE)</f>
        <v>Santa Bárbara do LesteMG</v>
      </c>
      <c r="X1718">
        <f>VLOOKUP(A1718,Planilha3!$D$2:$F$5575,2,FALSE)</f>
        <v>-19.977991464555199</v>
      </c>
      <c r="Y1718">
        <f>VLOOKUP(A1718,Planilha3!$D$2:$F$5575,3,FALSE)</f>
        <v>-42.139963403924099</v>
      </c>
      <c r="Z1718">
        <v>0</v>
      </c>
    </row>
    <row r="1719" spans="1:26" x14ac:dyDescent="0.25">
      <c r="A1719" t="str">
        <f t="shared" si="26"/>
        <v>Mimoso do SulES</v>
      </c>
      <c r="B1719" s="8">
        <v>2017</v>
      </c>
      <c r="C1719" s="9" t="s">
        <v>18</v>
      </c>
      <c r="D1719" s="9" t="s">
        <v>2313</v>
      </c>
      <c r="E1719" s="9" t="s">
        <v>2472</v>
      </c>
      <c r="F1719" s="9" t="s">
        <v>2472</v>
      </c>
      <c r="G1719" s="10" t="s">
        <v>7637</v>
      </c>
      <c r="H1719" s="11">
        <v>16889.55</v>
      </c>
      <c r="I1719" s="11">
        <v>462570.89500000002</v>
      </c>
      <c r="J1719" s="12">
        <v>27387.994055495856</v>
      </c>
      <c r="K1719" s="13" t="s">
        <v>7636</v>
      </c>
      <c r="L1719" s="13">
        <v>0</v>
      </c>
      <c r="M1719" s="14">
        <v>0</v>
      </c>
      <c r="N1719" s="15">
        <v>0</v>
      </c>
      <c r="O1719" s="16" t="s">
        <v>7637</v>
      </c>
      <c r="P1719" s="16" t="s">
        <v>7637</v>
      </c>
      <c r="Q1719" s="16" t="s">
        <v>7637</v>
      </c>
      <c r="R1719" s="16" t="s">
        <v>7637</v>
      </c>
      <c r="S1719" s="16" t="s">
        <v>7637</v>
      </c>
      <c r="T1719" s="16">
        <v>0</v>
      </c>
      <c r="U1719">
        <v>0</v>
      </c>
      <c r="V1719" s="17">
        <v>0.77934181110312717</v>
      </c>
      <c r="W1719" t="str">
        <f>VLOOKUP(A1719,Planilha3!$D$2:$F$5575,1,FALSE)</f>
        <v>Mimoso do SulES</v>
      </c>
      <c r="X1719">
        <f>VLOOKUP(A1719,Planilha3!$D$2:$F$5575,2,FALSE)</f>
        <v>-21.063259987442599</v>
      </c>
      <c r="Y1719">
        <f>VLOOKUP(A1719,Planilha3!$D$2:$F$5575,3,FALSE)</f>
        <v>-41.361884207865202</v>
      </c>
      <c r="Z1719">
        <v>0</v>
      </c>
    </row>
    <row r="1720" spans="1:26" x14ac:dyDescent="0.25">
      <c r="A1720" t="str">
        <f t="shared" si="26"/>
        <v>AlegreES</v>
      </c>
      <c r="B1720" s="8">
        <v>2017</v>
      </c>
      <c r="C1720" s="9" t="s">
        <v>18</v>
      </c>
      <c r="D1720" s="9" t="s">
        <v>2313</v>
      </c>
      <c r="E1720" s="9" t="s">
        <v>2473</v>
      </c>
      <c r="F1720" s="9" t="s">
        <v>2473</v>
      </c>
      <c r="G1720" s="10" t="s">
        <v>7637</v>
      </c>
      <c r="H1720" s="11">
        <v>15241.38</v>
      </c>
      <c r="I1720" s="11">
        <v>489949.34399999998</v>
      </c>
      <c r="J1720" s="12">
        <v>32145.996228687956</v>
      </c>
      <c r="K1720" s="13" t="s">
        <v>7636</v>
      </c>
      <c r="L1720" s="13">
        <v>0</v>
      </c>
      <c r="M1720" s="14">
        <v>0</v>
      </c>
      <c r="N1720" s="15">
        <v>0</v>
      </c>
      <c r="O1720" s="16" t="s">
        <v>7637</v>
      </c>
      <c r="P1720" s="16" t="s">
        <v>7637</v>
      </c>
      <c r="Q1720" s="16" t="s">
        <v>7637</v>
      </c>
      <c r="R1720" s="16" t="s">
        <v>7637</v>
      </c>
      <c r="S1720" s="16" t="s">
        <v>7637</v>
      </c>
      <c r="T1720" s="16">
        <v>0</v>
      </c>
      <c r="U1720">
        <v>0</v>
      </c>
      <c r="V1720" s="17">
        <v>0.71495937267189602</v>
      </c>
      <c r="W1720" t="str">
        <f>VLOOKUP(A1720,Planilha3!$D$2:$F$5575,1,FALSE)</f>
        <v>AlegreES</v>
      </c>
      <c r="X1720">
        <f>VLOOKUP(A1720,Planilha3!$D$2:$F$5575,2,FALSE)</f>
        <v>-20.758522435588901</v>
      </c>
      <c r="Y1720">
        <f>VLOOKUP(A1720,Planilha3!$D$2:$F$5575,3,FALSE)</f>
        <v>-41.538592775891601</v>
      </c>
      <c r="Z1720">
        <v>0</v>
      </c>
    </row>
    <row r="1721" spans="1:26" x14ac:dyDescent="0.25">
      <c r="A1721" t="str">
        <f t="shared" si="26"/>
        <v>RosanaSP</v>
      </c>
      <c r="B1721" s="8">
        <v>2017</v>
      </c>
      <c r="C1721" s="9" t="s">
        <v>18</v>
      </c>
      <c r="D1721" s="9" t="s">
        <v>19</v>
      </c>
      <c r="E1721" s="9" t="s">
        <v>2474</v>
      </c>
      <c r="F1721" s="9" t="s">
        <v>2474</v>
      </c>
      <c r="G1721" s="10" t="s">
        <v>7637</v>
      </c>
      <c r="H1721" s="11">
        <v>70531.039999999994</v>
      </c>
      <c r="I1721" s="11">
        <v>1255099.8829999999</v>
      </c>
      <c r="J1721" s="12">
        <v>17795.000371467653</v>
      </c>
      <c r="K1721" s="13" t="s">
        <v>7639</v>
      </c>
      <c r="L1721" s="13">
        <v>0</v>
      </c>
      <c r="M1721" s="14">
        <v>0</v>
      </c>
      <c r="N1721" s="15">
        <v>0</v>
      </c>
      <c r="O1721" s="16" t="s">
        <v>7637</v>
      </c>
      <c r="P1721" s="16" t="s">
        <v>7637</v>
      </c>
      <c r="Q1721" s="16" t="s">
        <v>7637</v>
      </c>
      <c r="R1721" s="16" t="s">
        <v>7637</v>
      </c>
      <c r="S1721" s="16" t="s">
        <v>7637</v>
      </c>
      <c r="T1721" s="16">
        <v>0</v>
      </c>
      <c r="U1721">
        <v>0</v>
      </c>
      <c r="V1721" s="17">
        <v>3.1051517196982821</v>
      </c>
      <c r="W1721" t="str">
        <f>VLOOKUP(A1721,Planilha3!$D$2:$F$5575,1,FALSE)</f>
        <v>RosanaSP</v>
      </c>
      <c r="X1721">
        <f>VLOOKUP(A1721,Planilha3!$D$2:$F$5575,2,FALSE)</f>
        <v>-22.579991371435899</v>
      </c>
      <c r="Y1721">
        <f>VLOOKUP(A1721,Planilha3!$D$2:$F$5575,3,FALSE)</f>
        <v>-53.059107466532403</v>
      </c>
      <c r="Z1721">
        <v>0</v>
      </c>
    </row>
    <row r="1722" spans="1:26" x14ac:dyDescent="0.25">
      <c r="A1722" t="str">
        <f t="shared" si="26"/>
        <v>IbitiramaES</v>
      </c>
      <c r="B1722" s="8">
        <v>2017</v>
      </c>
      <c r="C1722" s="9" t="s">
        <v>18</v>
      </c>
      <c r="D1722" s="9" t="s">
        <v>2313</v>
      </c>
      <c r="E1722" s="9" t="s">
        <v>2475</v>
      </c>
      <c r="F1722" s="9" t="s">
        <v>2475</v>
      </c>
      <c r="G1722" s="10" t="s">
        <v>7637</v>
      </c>
      <c r="H1722" s="11">
        <v>15584.05</v>
      </c>
      <c r="I1722" s="11">
        <v>146069.27100000001</v>
      </c>
      <c r="J1722" s="12">
        <v>9372.9980974137034</v>
      </c>
      <c r="K1722" s="13" t="s">
        <v>7642</v>
      </c>
      <c r="L1722" s="13">
        <v>0</v>
      </c>
      <c r="M1722" s="14">
        <v>0</v>
      </c>
      <c r="N1722" s="15">
        <v>0</v>
      </c>
      <c r="O1722" s="16" t="s">
        <v>7637</v>
      </c>
      <c r="P1722" s="16" t="s">
        <v>7637</v>
      </c>
      <c r="Q1722" s="16" t="s">
        <v>7637</v>
      </c>
      <c r="R1722" s="16" t="s">
        <v>7637</v>
      </c>
      <c r="S1722" s="16" t="s">
        <v>7637</v>
      </c>
      <c r="T1722" s="16">
        <v>0</v>
      </c>
      <c r="U1722">
        <v>0</v>
      </c>
      <c r="V1722" s="17">
        <v>0.69305630589911049</v>
      </c>
      <c r="W1722" t="str">
        <f>VLOOKUP(A1722,Planilha3!$D$2:$F$5575,1,FALSE)</f>
        <v>IbitiramaES</v>
      </c>
      <c r="X1722">
        <f>VLOOKUP(A1722,Planilha3!$D$2:$F$5575,2,FALSE)</f>
        <v>-20.547099344078202</v>
      </c>
      <c r="Y1722">
        <f>VLOOKUP(A1722,Planilha3!$D$2:$F$5575,3,FALSE)</f>
        <v>-41.667074215125297</v>
      </c>
      <c r="Z1722">
        <v>0</v>
      </c>
    </row>
    <row r="1723" spans="1:26" x14ac:dyDescent="0.25">
      <c r="A1723" t="str">
        <f t="shared" si="26"/>
        <v>VargeãoSC</v>
      </c>
      <c r="B1723" s="8">
        <v>2017</v>
      </c>
      <c r="C1723" s="9" t="s">
        <v>456</v>
      </c>
      <c r="D1723" s="9" t="s">
        <v>790</v>
      </c>
      <c r="E1723" s="9" t="s">
        <v>2476</v>
      </c>
      <c r="F1723" s="9" t="s">
        <v>2477</v>
      </c>
      <c r="G1723" s="10" t="s">
        <v>7637</v>
      </c>
      <c r="H1723" s="11">
        <v>37064.400000000001</v>
      </c>
      <c r="I1723" s="11">
        <v>133061.196</v>
      </c>
      <c r="J1723" s="12">
        <v>3590</v>
      </c>
      <c r="K1723" s="13" t="s">
        <v>7636</v>
      </c>
      <c r="L1723" s="13">
        <v>0</v>
      </c>
      <c r="M1723" s="14">
        <v>0</v>
      </c>
      <c r="N1723" s="15">
        <v>0</v>
      </c>
      <c r="O1723" s="16" t="s">
        <v>7637</v>
      </c>
      <c r="P1723" s="16" t="s">
        <v>7637</v>
      </c>
      <c r="Q1723" s="16" t="s">
        <v>7637</v>
      </c>
      <c r="R1723" s="16" t="s">
        <v>7637</v>
      </c>
      <c r="S1723" s="16" t="s">
        <v>7637</v>
      </c>
      <c r="T1723" s="16">
        <v>0</v>
      </c>
      <c r="U1723">
        <v>0</v>
      </c>
      <c r="V1723" s="17">
        <v>1.6186889660740098</v>
      </c>
      <c r="W1723" t="str">
        <f>VLOOKUP(A1723,Planilha3!$D$2:$F$5575,1,FALSE)</f>
        <v>VargeãoSC</v>
      </c>
      <c r="X1723">
        <f>VLOOKUP(A1723,Planilha3!$D$2:$F$5575,2,FALSE)</f>
        <v>-26.862559613305798</v>
      </c>
      <c r="Y1723">
        <f>VLOOKUP(A1723,Planilha3!$D$2:$F$5575,3,FALSE)</f>
        <v>-52.155353768401199</v>
      </c>
      <c r="Z1723">
        <v>0</v>
      </c>
    </row>
    <row r="1724" spans="1:26" x14ac:dyDescent="0.25">
      <c r="A1724" t="str">
        <f t="shared" si="26"/>
        <v>Martins SoaresMG</v>
      </c>
      <c r="B1724" s="8">
        <v>2017</v>
      </c>
      <c r="C1724" s="9" t="s">
        <v>18</v>
      </c>
      <c r="D1724" s="9" t="s">
        <v>163</v>
      </c>
      <c r="E1724" s="9" t="s">
        <v>2478</v>
      </c>
      <c r="F1724" s="9" t="s">
        <v>2478</v>
      </c>
      <c r="G1724" s="10" t="s">
        <v>7637</v>
      </c>
      <c r="H1724" s="11">
        <v>16626.05</v>
      </c>
      <c r="I1724" s="11">
        <v>135868.068</v>
      </c>
      <c r="J1724" s="12">
        <v>8171.9992421531269</v>
      </c>
      <c r="K1724" s="13" t="s">
        <v>7642</v>
      </c>
      <c r="L1724" s="13">
        <v>0</v>
      </c>
      <c r="M1724" s="14">
        <v>0</v>
      </c>
      <c r="N1724" s="15">
        <v>0</v>
      </c>
      <c r="O1724" s="16" t="s">
        <v>7637</v>
      </c>
      <c r="P1724" s="16" t="s">
        <v>7637</v>
      </c>
      <c r="Q1724" s="16" t="s">
        <v>7637</v>
      </c>
      <c r="R1724" s="16" t="s">
        <v>7637</v>
      </c>
      <c r="S1724" s="16" t="s">
        <v>7637</v>
      </c>
      <c r="T1724" s="16">
        <v>0</v>
      </c>
      <c r="U1724">
        <v>0</v>
      </c>
      <c r="V1724" s="17">
        <v>0.73650761533177189</v>
      </c>
      <c r="W1724" t="str">
        <f>VLOOKUP(A1724,Planilha3!$D$2:$F$5575,1,FALSE)</f>
        <v>Martins SoaresMG</v>
      </c>
      <c r="X1724">
        <f>VLOOKUP(A1724,Planilha3!$D$2:$F$5575,2,FALSE)</f>
        <v>-20.2550407629234</v>
      </c>
      <c r="Y1724">
        <f>VLOOKUP(A1724,Planilha3!$D$2:$F$5575,3,FALSE)</f>
        <v>-41.878949072618497</v>
      </c>
      <c r="Z1724">
        <v>0</v>
      </c>
    </row>
    <row r="1725" spans="1:26" x14ac:dyDescent="0.25">
      <c r="A1725" t="str">
        <f t="shared" si="26"/>
        <v>LoandaPR</v>
      </c>
      <c r="B1725" s="8">
        <v>2017</v>
      </c>
      <c r="C1725" s="9" t="s">
        <v>456</v>
      </c>
      <c r="D1725" s="9" t="s">
        <v>457</v>
      </c>
      <c r="E1725" s="9" t="s">
        <v>2479</v>
      </c>
      <c r="F1725" s="9" t="s">
        <v>2479</v>
      </c>
      <c r="G1725" s="10" t="s">
        <v>7637</v>
      </c>
      <c r="H1725" s="11">
        <v>23346.57</v>
      </c>
      <c r="I1725" s="11">
        <v>534706.47900000005</v>
      </c>
      <c r="J1725" s="12">
        <v>22902.999412761706</v>
      </c>
      <c r="K1725" s="13" t="s">
        <v>7636</v>
      </c>
      <c r="L1725" s="13">
        <v>0</v>
      </c>
      <c r="M1725" s="14">
        <v>0</v>
      </c>
      <c r="N1725" s="15">
        <v>0</v>
      </c>
      <c r="O1725" s="16" t="s">
        <v>7637</v>
      </c>
      <c r="P1725" s="16" t="s">
        <v>7637</v>
      </c>
      <c r="Q1725" s="16" t="s">
        <v>7637</v>
      </c>
      <c r="R1725" s="16" t="s">
        <v>7637</v>
      </c>
      <c r="S1725" s="16" t="s">
        <v>7637</v>
      </c>
      <c r="T1725" s="16">
        <v>0</v>
      </c>
      <c r="U1725">
        <v>0</v>
      </c>
      <c r="V1725" s="17">
        <v>1.0541570851967381</v>
      </c>
      <c r="W1725" t="str">
        <f>VLOOKUP(A1725,Planilha3!$D$2:$F$5575,1,FALSE)</f>
        <v>LoandaPR</v>
      </c>
      <c r="X1725">
        <f>VLOOKUP(A1725,Planilha3!$D$2:$F$5575,2,FALSE)</f>
        <v>-22.923654224497099</v>
      </c>
      <c r="Y1725">
        <f>VLOOKUP(A1725,Planilha3!$D$2:$F$5575,3,FALSE)</f>
        <v>-53.136654717510197</v>
      </c>
      <c r="Z1725">
        <v>0</v>
      </c>
    </row>
    <row r="1726" spans="1:26" x14ac:dyDescent="0.25">
      <c r="A1726" t="str">
        <f t="shared" si="26"/>
        <v>IbemaPR</v>
      </c>
      <c r="B1726" s="8">
        <v>2017</v>
      </c>
      <c r="C1726" s="9" t="s">
        <v>456</v>
      </c>
      <c r="D1726" s="9" t="s">
        <v>457</v>
      </c>
      <c r="E1726" s="9" t="s">
        <v>2480</v>
      </c>
      <c r="F1726" s="9" t="s">
        <v>2480</v>
      </c>
      <c r="G1726" s="10" t="s">
        <v>7637</v>
      </c>
      <c r="H1726" s="11">
        <v>21012.03</v>
      </c>
      <c r="I1726" s="11">
        <v>134392.962</v>
      </c>
      <c r="J1726" s="12">
        <v>6396.000862363132</v>
      </c>
      <c r="K1726" s="13" t="s">
        <v>7636</v>
      </c>
      <c r="L1726" s="13">
        <v>0</v>
      </c>
      <c r="M1726" s="14">
        <v>0</v>
      </c>
      <c r="N1726" s="15">
        <v>0</v>
      </c>
      <c r="O1726" s="16" t="s">
        <v>7637</v>
      </c>
      <c r="P1726" s="16" t="s">
        <v>7637</v>
      </c>
      <c r="Q1726" s="16" t="s">
        <v>7637</v>
      </c>
      <c r="R1726" s="16" t="s">
        <v>7637</v>
      </c>
      <c r="S1726" s="16" t="s">
        <v>7637</v>
      </c>
      <c r="T1726" s="16">
        <v>0</v>
      </c>
      <c r="U1726">
        <v>0</v>
      </c>
      <c r="V1726" s="17">
        <v>0.92463378294137055</v>
      </c>
      <c r="W1726" t="str">
        <f>VLOOKUP(A1726,Planilha3!$D$2:$F$5575,1,FALSE)</f>
        <v>IbemaPR</v>
      </c>
      <c r="X1726">
        <f>VLOOKUP(A1726,Planilha3!$D$2:$F$5575,2,FALSE)</f>
        <v>-25.111800451043202</v>
      </c>
      <c r="Y1726">
        <f>VLOOKUP(A1726,Planilha3!$D$2:$F$5575,3,FALSE)</f>
        <v>-53.015061468452203</v>
      </c>
      <c r="Z1726">
        <v>0</v>
      </c>
    </row>
    <row r="1727" spans="1:26" x14ac:dyDescent="0.25">
      <c r="A1727" t="str">
        <f t="shared" si="26"/>
        <v>Quedas do IguaçuPR</v>
      </c>
      <c r="B1727" s="8">
        <v>2017</v>
      </c>
      <c r="C1727" s="9" t="s">
        <v>456</v>
      </c>
      <c r="D1727" s="9" t="s">
        <v>457</v>
      </c>
      <c r="E1727" s="9" t="s">
        <v>2481</v>
      </c>
      <c r="F1727" s="9" t="s">
        <v>2482</v>
      </c>
      <c r="G1727" s="10" t="s">
        <v>7637</v>
      </c>
      <c r="H1727" s="11">
        <v>38741.67</v>
      </c>
      <c r="I1727" s="11">
        <v>1299511.7949999999</v>
      </c>
      <c r="J1727" s="12">
        <v>33542.998920800266</v>
      </c>
      <c r="K1727" s="13" t="s">
        <v>7639</v>
      </c>
      <c r="L1727" s="13">
        <v>0</v>
      </c>
      <c r="M1727" s="14">
        <v>0</v>
      </c>
      <c r="N1727" s="15">
        <v>0</v>
      </c>
      <c r="O1727" s="16" t="s">
        <v>7637</v>
      </c>
      <c r="P1727" s="16" t="s">
        <v>7637</v>
      </c>
      <c r="Q1727" s="16" t="s">
        <v>7637</v>
      </c>
      <c r="R1727" s="16" t="s">
        <v>7637</v>
      </c>
      <c r="S1727" s="16" t="s">
        <v>7637</v>
      </c>
      <c r="T1727" s="16">
        <v>0</v>
      </c>
      <c r="U1727">
        <v>0</v>
      </c>
      <c r="V1727" s="17">
        <v>1.7461870999542908</v>
      </c>
      <c r="W1727" t="str">
        <f>VLOOKUP(A1727,Planilha3!$D$2:$F$5575,1,FALSE)</f>
        <v>Quedas do IguaçuPR</v>
      </c>
      <c r="X1727">
        <f>VLOOKUP(A1727,Planilha3!$D$2:$F$5575,2,FALSE)</f>
        <v>-25.4496274636336</v>
      </c>
      <c r="Y1727">
        <f>VLOOKUP(A1727,Planilha3!$D$2:$F$5575,3,FALSE)</f>
        <v>-52.910677067485103</v>
      </c>
      <c r="Z1727">
        <v>0</v>
      </c>
    </row>
    <row r="1728" spans="1:26" x14ac:dyDescent="0.25">
      <c r="A1728" t="str">
        <f t="shared" si="26"/>
        <v>Dom JoaquimMG</v>
      </c>
      <c r="B1728" s="8">
        <v>2017</v>
      </c>
      <c r="C1728" s="9" t="s">
        <v>18</v>
      </c>
      <c r="D1728" s="9" t="s">
        <v>163</v>
      </c>
      <c r="E1728" s="9" t="s">
        <v>2483</v>
      </c>
      <c r="F1728" s="9" t="s">
        <v>2483</v>
      </c>
      <c r="G1728" s="10" t="s">
        <v>7637</v>
      </c>
      <c r="H1728" s="11">
        <v>9374.93</v>
      </c>
      <c r="I1728" s="11">
        <v>43143.417000000001</v>
      </c>
      <c r="J1728" s="12">
        <v>4601.9988415913504</v>
      </c>
      <c r="K1728" s="13" t="s">
        <v>7642</v>
      </c>
      <c r="L1728" s="13">
        <v>0</v>
      </c>
      <c r="M1728" s="14">
        <v>0</v>
      </c>
      <c r="N1728" s="15">
        <v>0</v>
      </c>
      <c r="O1728" s="16" t="s">
        <v>7637</v>
      </c>
      <c r="P1728" s="16" t="s">
        <v>7637</v>
      </c>
      <c r="Q1728" s="16" t="s">
        <v>7637</v>
      </c>
      <c r="R1728" s="16" t="s">
        <v>7637</v>
      </c>
      <c r="S1728" s="16" t="s">
        <v>7637</v>
      </c>
      <c r="T1728" s="16">
        <v>0</v>
      </c>
      <c r="U1728">
        <v>0</v>
      </c>
      <c r="V1728" s="17">
        <v>0.4149985079967462</v>
      </c>
      <c r="W1728" t="str">
        <f>VLOOKUP(A1728,Planilha3!$D$2:$F$5575,1,FALSE)</f>
        <v>Dom JoaquimMG</v>
      </c>
      <c r="X1728">
        <f>VLOOKUP(A1728,Planilha3!$D$2:$F$5575,2,FALSE)</f>
        <v>-18.9615068778077</v>
      </c>
      <c r="Y1728">
        <f>VLOOKUP(A1728,Planilha3!$D$2:$F$5575,3,FALSE)</f>
        <v>-43.254745954549897</v>
      </c>
      <c r="Z1728">
        <v>0</v>
      </c>
    </row>
    <row r="1729" spans="1:26" x14ac:dyDescent="0.25">
      <c r="A1729" t="str">
        <f t="shared" si="26"/>
        <v>Maria HelenaPR</v>
      </c>
      <c r="B1729" s="8">
        <v>2017</v>
      </c>
      <c r="C1729" s="9" t="s">
        <v>456</v>
      </c>
      <c r="D1729" s="9" t="s">
        <v>457</v>
      </c>
      <c r="E1729" s="9" t="s">
        <v>2484</v>
      </c>
      <c r="F1729" s="9" t="s">
        <v>2484</v>
      </c>
      <c r="G1729" s="10" t="s">
        <v>7637</v>
      </c>
      <c r="H1729" s="11">
        <v>16904.48</v>
      </c>
      <c r="I1729" s="11">
        <v>100277.39</v>
      </c>
      <c r="J1729" s="12">
        <v>5932.0008660426111</v>
      </c>
      <c r="K1729" s="13" t="s">
        <v>7642</v>
      </c>
      <c r="L1729" s="13">
        <v>0</v>
      </c>
      <c r="M1729" s="14">
        <v>0</v>
      </c>
      <c r="N1729" s="15">
        <v>0</v>
      </c>
      <c r="O1729" s="16" t="s">
        <v>7637</v>
      </c>
      <c r="P1729" s="16" t="s">
        <v>7637</v>
      </c>
      <c r="Q1729" s="16" t="s">
        <v>7637</v>
      </c>
      <c r="R1729" s="16" t="s">
        <v>7637</v>
      </c>
      <c r="S1729" s="16" t="s">
        <v>7637</v>
      </c>
      <c r="T1729" s="16">
        <v>0</v>
      </c>
      <c r="U1729">
        <v>0</v>
      </c>
      <c r="V1729" s="17">
        <v>0.74498293490984746</v>
      </c>
      <c r="W1729" t="str">
        <f>VLOOKUP(A1729,Planilha3!$D$2:$F$5575,1,FALSE)</f>
        <v>Maria HelenaPR</v>
      </c>
      <c r="X1729">
        <f>VLOOKUP(A1729,Planilha3!$D$2:$F$5575,2,FALSE)</f>
        <v>-23.616215638931699</v>
      </c>
      <c r="Y1729">
        <f>VLOOKUP(A1729,Planilha3!$D$2:$F$5575,3,FALSE)</f>
        <v>-53.205774404346997</v>
      </c>
      <c r="Z1729">
        <v>0</v>
      </c>
    </row>
    <row r="1730" spans="1:26" x14ac:dyDescent="0.25">
      <c r="A1730" t="str">
        <f t="shared" si="26"/>
        <v>MeleiroSC</v>
      </c>
      <c r="B1730" s="8">
        <v>2017</v>
      </c>
      <c r="C1730" s="9" t="s">
        <v>456</v>
      </c>
      <c r="D1730" s="9" t="s">
        <v>790</v>
      </c>
      <c r="E1730" s="9" t="s">
        <v>2485</v>
      </c>
      <c r="F1730" s="9" t="s">
        <v>2485</v>
      </c>
      <c r="G1730" s="10" t="s">
        <v>7637</v>
      </c>
      <c r="H1730" s="11">
        <v>34345.31</v>
      </c>
      <c r="I1730" s="11">
        <v>242031.36799999999</v>
      </c>
      <c r="J1730" s="12">
        <v>7046.9990808060838</v>
      </c>
      <c r="K1730" s="13" t="s">
        <v>7636</v>
      </c>
      <c r="L1730" s="13">
        <v>0</v>
      </c>
      <c r="M1730" s="14">
        <v>0</v>
      </c>
      <c r="N1730" s="15">
        <v>0</v>
      </c>
      <c r="O1730" s="16" t="s">
        <v>7637</v>
      </c>
      <c r="P1730" s="16" t="s">
        <v>7637</v>
      </c>
      <c r="Q1730" s="16" t="s">
        <v>7637</v>
      </c>
      <c r="R1730" s="16" t="s">
        <v>7637</v>
      </c>
      <c r="S1730" s="16" t="s">
        <v>7637</v>
      </c>
      <c r="T1730" s="16">
        <v>0</v>
      </c>
      <c r="U1730">
        <v>0</v>
      </c>
      <c r="V1730" s="17">
        <v>1.5064899523550332</v>
      </c>
      <c r="W1730" t="str">
        <f>VLOOKUP(A1730,Planilha3!$D$2:$F$5575,1,FALSE)</f>
        <v>MeleiroSC</v>
      </c>
      <c r="X1730">
        <f>VLOOKUP(A1730,Planilha3!$D$2:$F$5575,2,FALSE)</f>
        <v>-28.824916456983399</v>
      </c>
      <c r="Y1730">
        <f>VLOOKUP(A1730,Planilha3!$D$2:$F$5575,3,FALSE)</f>
        <v>-49.638259352616203</v>
      </c>
      <c r="Z1730">
        <v>0</v>
      </c>
    </row>
    <row r="1731" spans="1:26" x14ac:dyDescent="0.25">
      <c r="A1731" t="str">
        <f t="shared" ref="A1731:A1794" si="27">E1731&amp;D1731</f>
        <v>AnahyPR</v>
      </c>
      <c r="B1731" s="8">
        <v>2017</v>
      </c>
      <c r="C1731" s="9" t="s">
        <v>456</v>
      </c>
      <c r="D1731" s="9" t="s">
        <v>457</v>
      </c>
      <c r="E1731" s="9" t="s">
        <v>2486</v>
      </c>
      <c r="F1731" s="9" t="s">
        <v>2486</v>
      </c>
      <c r="G1731" s="10" t="s">
        <v>7637</v>
      </c>
      <c r="H1731" s="11">
        <v>25572.32</v>
      </c>
      <c r="I1731" s="11">
        <v>74185.285999999993</v>
      </c>
      <c r="J1731" s="12">
        <v>2900.999440019521</v>
      </c>
      <c r="K1731" s="13" t="s">
        <v>7642</v>
      </c>
      <c r="L1731" s="13">
        <v>0</v>
      </c>
      <c r="M1731" s="14">
        <v>0</v>
      </c>
      <c r="N1731" s="15">
        <v>0</v>
      </c>
      <c r="O1731" s="16" t="s">
        <v>7637</v>
      </c>
      <c r="P1731" s="16" t="s">
        <v>7637</v>
      </c>
      <c r="Q1731" s="16" t="s">
        <v>7637</v>
      </c>
      <c r="R1731" s="16" t="s">
        <v>7637</v>
      </c>
      <c r="S1731" s="16" t="s">
        <v>7637</v>
      </c>
      <c r="T1731" s="16">
        <v>0</v>
      </c>
      <c r="U1731">
        <v>0</v>
      </c>
      <c r="V1731" s="17">
        <v>1.1172823377519006</v>
      </c>
      <c r="W1731" t="str">
        <f>VLOOKUP(A1731,Planilha3!$D$2:$F$5575,1,FALSE)</f>
        <v>AnahyPR</v>
      </c>
      <c r="X1731">
        <f>VLOOKUP(A1731,Planilha3!$D$2:$F$5575,2,FALSE)</f>
        <v>-24.6453291141748</v>
      </c>
      <c r="Y1731">
        <f>VLOOKUP(A1731,Planilha3!$D$2:$F$5575,3,FALSE)</f>
        <v>-53.133679515681102</v>
      </c>
      <c r="Z1731">
        <v>0</v>
      </c>
    </row>
    <row r="1732" spans="1:26" x14ac:dyDescent="0.25">
      <c r="A1732" t="str">
        <f t="shared" si="27"/>
        <v>São João da BarraRJ</v>
      </c>
      <c r="B1732" s="8">
        <v>2017</v>
      </c>
      <c r="C1732" s="9" t="s">
        <v>18</v>
      </c>
      <c r="D1732" s="9" t="s">
        <v>583</v>
      </c>
      <c r="E1732" s="9" t="s">
        <v>2487</v>
      </c>
      <c r="F1732" s="9" t="s">
        <v>2488</v>
      </c>
      <c r="G1732" s="10" t="s">
        <v>7637</v>
      </c>
      <c r="H1732" s="11">
        <v>133281.92000000001</v>
      </c>
      <c r="I1732" s="11">
        <v>4688058.4270000001</v>
      </c>
      <c r="J1732" s="12">
        <v>35174.001297400275</v>
      </c>
      <c r="K1732" s="13" t="s">
        <v>7636</v>
      </c>
      <c r="L1732" s="13">
        <v>0</v>
      </c>
      <c r="M1732" s="14">
        <v>0</v>
      </c>
      <c r="N1732" s="15">
        <v>0</v>
      </c>
      <c r="O1732" s="16" t="s">
        <v>7637</v>
      </c>
      <c r="P1732" s="16" t="s">
        <v>7637</v>
      </c>
      <c r="Q1732" s="16" t="s">
        <v>7637</v>
      </c>
      <c r="R1732" s="16" t="s">
        <v>7637</v>
      </c>
      <c r="S1732" s="16" t="s">
        <v>7637</v>
      </c>
      <c r="T1732" s="16">
        <v>0</v>
      </c>
      <c r="U1732">
        <v>0</v>
      </c>
      <c r="V1732" s="17">
        <v>5.8899535679967645</v>
      </c>
      <c r="W1732" t="str">
        <f>VLOOKUP(A1732,Planilha3!$D$2:$F$5575,1,FALSE)</f>
        <v>São João da BarraRJ</v>
      </c>
      <c r="X1732">
        <f>VLOOKUP(A1732,Planilha3!$D$2:$F$5575,2,FALSE)</f>
        <v>-21.638494868167101</v>
      </c>
      <c r="Y1732">
        <f>VLOOKUP(A1732,Planilha3!$D$2:$F$5575,3,FALSE)</f>
        <v>-41.0449362696896</v>
      </c>
      <c r="Z1732">
        <v>0</v>
      </c>
    </row>
    <row r="1733" spans="1:26" x14ac:dyDescent="0.25">
      <c r="A1733" t="str">
        <f t="shared" si="27"/>
        <v>Morro GrandeSC</v>
      </c>
      <c r="B1733" s="8">
        <v>2017</v>
      </c>
      <c r="C1733" s="9" t="s">
        <v>456</v>
      </c>
      <c r="D1733" s="9" t="s">
        <v>790</v>
      </c>
      <c r="E1733" s="9" t="s">
        <v>2489</v>
      </c>
      <c r="F1733" s="9" t="s">
        <v>2489</v>
      </c>
      <c r="G1733" s="10" t="s">
        <v>7637</v>
      </c>
      <c r="H1733" s="11">
        <v>45739.58</v>
      </c>
      <c r="I1733" s="11">
        <v>133330.883</v>
      </c>
      <c r="J1733" s="12">
        <v>2915.0001595991916</v>
      </c>
      <c r="K1733" s="13" t="s">
        <v>7640</v>
      </c>
      <c r="L1733" s="13">
        <v>0</v>
      </c>
      <c r="M1733" s="14">
        <v>0</v>
      </c>
      <c r="N1733" s="15">
        <v>0</v>
      </c>
      <c r="O1733" s="16" t="s">
        <v>7637</v>
      </c>
      <c r="P1733" s="16" t="s">
        <v>7637</v>
      </c>
      <c r="Q1733" s="16" t="s">
        <v>7637</v>
      </c>
      <c r="R1733" s="16" t="s">
        <v>7637</v>
      </c>
      <c r="S1733" s="16" t="s">
        <v>7637</v>
      </c>
      <c r="T1733" s="16">
        <v>0</v>
      </c>
      <c r="U1733">
        <v>0</v>
      </c>
      <c r="V1733" s="17">
        <v>1.9950366212498594</v>
      </c>
      <c r="W1733" t="str">
        <f>VLOOKUP(A1733,Planilha3!$D$2:$F$5575,1,FALSE)</f>
        <v>Morro GrandeSC</v>
      </c>
      <c r="X1733">
        <f>VLOOKUP(A1733,Planilha3!$D$2:$F$5575,2,FALSE)</f>
        <v>-28.801053139955702</v>
      </c>
      <c r="Y1733">
        <f>VLOOKUP(A1733,Planilha3!$D$2:$F$5575,3,FALSE)</f>
        <v>-49.721800814959899</v>
      </c>
      <c r="Z1733">
        <v>0</v>
      </c>
    </row>
    <row r="1734" spans="1:26" x14ac:dyDescent="0.25">
      <c r="A1734" t="str">
        <f t="shared" si="27"/>
        <v>São Francisco de ItabapoanaRJ</v>
      </c>
      <c r="B1734" s="8">
        <v>2017</v>
      </c>
      <c r="C1734" s="9" t="s">
        <v>18</v>
      </c>
      <c r="D1734" s="9" t="s">
        <v>583</v>
      </c>
      <c r="E1734" s="9" t="s">
        <v>2490</v>
      </c>
      <c r="F1734" s="9" t="s">
        <v>2491</v>
      </c>
      <c r="G1734" s="10" t="s">
        <v>7637</v>
      </c>
      <c r="H1734" s="11">
        <v>22811.47</v>
      </c>
      <c r="I1734" s="11">
        <v>939627.25300000003</v>
      </c>
      <c r="J1734" s="12">
        <v>41190.99965938188</v>
      </c>
      <c r="K1734" s="13" t="s">
        <v>7642</v>
      </c>
      <c r="L1734" s="13">
        <v>0</v>
      </c>
      <c r="M1734" s="14">
        <v>0</v>
      </c>
      <c r="N1734" s="15">
        <v>0</v>
      </c>
      <c r="O1734" s="16" t="s">
        <v>7637</v>
      </c>
      <c r="P1734" s="16" t="s">
        <v>7637</v>
      </c>
      <c r="Q1734" s="16" t="s">
        <v>7637</v>
      </c>
      <c r="R1734" s="16" t="s">
        <v>7637</v>
      </c>
      <c r="S1734" s="16" t="s">
        <v>7637</v>
      </c>
      <c r="T1734" s="16">
        <v>0</v>
      </c>
      <c r="U1734">
        <v>0</v>
      </c>
      <c r="V1734" s="17">
        <v>1.0615455769696438</v>
      </c>
      <c r="W1734" t="str">
        <f>VLOOKUP(A1734,Planilha3!$D$2:$F$5575,1,FALSE)</f>
        <v>São Francisco de ItabapoanaRJ</v>
      </c>
      <c r="X1734">
        <f>VLOOKUP(A1734,Planilha3!$D$2:$F$5575,2,FALSE)</f>
        <v>-21.4706720888448</v>
      </c>
      <c r="Y1734">
        <f>VLOOKUP(A1734,Planilha3!$D$2:$F$5575,3,FALSE)</f>
        <v>-41.109489336654804</v>
      </c>
      <c r="Z1734">
        <v>0</v>
      </c>
    </row>
    <row r="1735" spans="1:26" x14ac:dyDescent="0.25">
      <c r="A1735" t="str">
        <f t="shared" si="27"/>
        <v>Ouro VerdeSP</v>
      </c>
      <c r="B1735" s="8">
        <v>2017</v>
      </c>
      <c r="C1735" s="9" t="s">
        <v>18</v>
      </c>
      <c r="D1735" s="9" t="s">
        <v>19</v>
      </c>
      <c r="E1735" s="9" t="s">
        <v>2492</v>
      </c>
      <c r="F1735" s="9" t="s">
        <v>2492</v>
      </c>
      <c r="G1735" s="10" t="s">
        <v>7637</v>
      </c>
      <c r="H1735" s="11">
        <v>13542.39</v>
      </c>
      <c r="I1735" s="11">
        <v>114297.811</v>
      </c>
      <c r="J1735" s="12">
        <v>8440.0029093830562</v>
      </c>
      <c r="K1735" s="13" t="s">
        <v>7636</v>
      </c>
      <c r="L1735" s="13">
        <v>0</v>
      </c>
      <c r="M1735" s="14">
        <v>0</v>
      </c>
      <c r="N1735" s="15">
        <v>0</v>
      </c>
      <c r="O1735" s="16" t="s">
        <v>7637</v>
      </c>
      <c r="P1735" s="16" t="s">
        <v>7637</v>
      </c>
      <c r="Q1735" s="16" t="s">
        <v>7637</v>
      </c>
      <c r="R1735" s="16" t="s">
        <v>7637</v>
      </c>
      <c r="S1735" s="16" t="s">
        <v>7637</v>
      </c>
      <c r="T1735" s="16">
        <v>0</v>
      </c>
      <c r="U1735">
        <v>0</v>
      </c>
      <c r="V1735" s="17">
        <v>0.60258940223711921</v>
      </c>
      <c r="W1735" t="str">
        <f>VLOOKUP(A1735,Planilha3!$D$2:$F$5575,1,FALSE)</f>
        <v>Ouro VerdeSP</v>
      </c>
      <c r="X1735">
        <f>VLOOKUP(A1735,Planilha3!$D$2:$F$5575,2,FALSE)</f>
        <v>-26.6924977927521</v>
      </c>
      <c r="Y1735">
        <f>VLOOKUP(A1735,Planilha3!$D$2:$F$5575,3,FALSE)</f>
        <v>-52.311292079564197</v>
      </c>
      <c r="Z1735">
        <v>0</v>
      </c>
    </row>
    <row r="1736" spans="1:26" x14ac:dyDescent="0.25">
      <c r="A1736" t="str">
        <f t="shared" si="27"/>
        <v>Água LimpaGO</v>
      </c>
      <c r="B1736" s="8">
        <v>2017</v>
      </c>
      <c r="C1736" s="9" t="s">
        <v>2202</v>
      </c>
      <c r="D1736" s="9" t="s">
        <v>2237</v>
      </c>
      <c r="E1736" s="9" t="s">
        <v>2493</v>
      </c>
      <c r="F1736" s="9" t="s">
        <v>2494</v>
      </c>
      <c r="G1736" s="10" t="s">
        <v>7637</v>
      </c>
      <c r="H1736" s="11">
        <v>22564.81</v>
      </c>
      <c r="I1736" s="11">
        <v>44384.972999999998</v>
      </c>
      <c r="J1736" s="12">
        <v>1966.9996335001267</v>
      </c>
      <c r="K1736" s="13" t="s">
        <v>7642</v>
      </c>
      <c r="L1736" s="13">
        <v>0</v>
      </c>
      <c r="M1736" s="14">
        <v>0</v>
      </c>
      <c r="N1736" s="15">
        <v>0</v>
      </c>
      <c r="O1736" s="16" t="s">
        <v>7637</v>
      </c>
      <c r="P1736" s="16" t="s">
        <v>7637</v>
      </c>
      <c r="Q1736" s="16" t="s">
        <v>7637</v>
      </c>
      <c r="R1736" s="16" t="s">
        <v>7637</v>
      </c>
      <c r="S1736" s="16" t="s">
        <v>7637</v>
      </c>
      <c r="T1736" s="16">
        <v>0</v>
      </c>
      <c r="U1736">
        <v>0</v>
      </c>
      <c r="V1736" s="17">
        <v>0.98481876420285663</v>
      </c>
      <c r="W1736" t="str">
        <f>VLOOKUP(A1736,Planilha3!$D$2:$F$5575,1,FALSE)</f>
        <v>Água LimpaGO</v>
      </c>
      <c r="X1736">
        <f>VLOOKUP(A1736,Planilha3!$D$2:$F$5575,2,FALSE)</f>
        <v>-18.079706554722101</v>
      </c>
      <c r="Y1736">
        <f>VLOOKUP(A1736,Planilha3!$D$2:$F$5575,3,FALSE)</f>
        <v>-48.764302979822503</v>
      </c>
      <c r="Z1736">
        <v>0</v>
      </c>
    </row>
    <row r="1737" spans="1:26" x14ac:dyDescent="0.25">
      <c r="A1737" t="str">
        <f t="shared" si="27"/>
        <v>BraganeyPR</v>
      </c>
      <c r="B1737" s="8">
        <v>2017</v>
      </c>
      <c r="C1737" s="9" t="s">
        <v>456</v>
      </c>
      <c r="D1737" s="9" t="s">
        <v>457</v>
      </c>
      <c r="E1737" s="9" t="s">
        <v>2495</v>
      </c>
      <c r="F1737" s="9" t="s">
        <v>2495</v>
      </c>
      <c r="G1737" s="10" t="s">
        <v>7637</v>
      </c>
      <c r="H1737" s="11">
        <v>28476.63</v>
      </c>
      <c r="I1737" s="11">
        <v>161946.614</v>
      </c>
      <c r="J1737" s="12">
        <v>5687.0006738859202</v>
      </c>
      <c r="K1737" s="13" t="s">
        <v>7641</v>
      </c>
      <c r="L1737" s="13">
        <v>0</v>
      </c>
      <c r="M1737" s="14">
        <v>0</v>
      </c>
      <c r="N1737" s="15">
        <v>0</v>
      </c>
      <c r="O1737" s="16" t="s">
        <v>7637</v>
      </c>
      <c r="P1737" s="16" t="s">
        <v>7637</v>
      </c>
      <c r="Q1737" s="16" t="s">
        <v>7637</v>
      </c>
      <c r="R1737" s="16" t="s">
        <v>7637</v>
      </c>
      <c r="S1737" s="16" t="s">
        <v>7637</v>
      </c>
      <c r="T1737" s="16">
        <v>0</v>
      </c>
      <c r="U1737">
        <v>0</v>
      </c>
      <c r="V1737" s="17">
        <v>1.2485077491151011</v>
      </c>
      <c r="W1737" t="str">
        <f>VLOOKUP(A1737,Planilha3!$D$2:$F$5575,1,FALSE)</f>
        <v>BraganeyPR</v>
      </c>
      <c r="X1737">
        <f>VLOOKUP(A1737,Planilha3!$D$2:$F$5575,2,FALSE)</f>
        <v>-24.817804514231899</v>
      </c>
      <c r="Y1737">
        <f>VLOOKUP(A1737,Planilha3!$D$2:$F$5575,3,FALSE)</f>
        <v>-53.122232059865297</v>
      </c>
      <c r="Z1737">
        <v>0</v>
      </c>
    </row>
    <row r="1738" spans="1:26" x14ac:dyDescent="0.25">
      <c r="A1738" t="str">
        <f t="shared" si="27"/>
        <v>Lindóia do SulSC</v>
      </c>
      <c r="B1738" s="8">
        <v>2017</v>
      </c>
      <c r="C1738" s="9" t="s">
        <v>456</v>
      </c>
      <c r="D1738" s="9" t="s">
        <v>790</v>
      </c>
      <c r="E1738" s="9" t="s">
        <v>2496</v>
      </c>
      <c r="F1738" s="9" t="s">
        <v>2497</v>
      </c>
      <c r="G1738" s="10" t="s">
        <v>7637</v>
      </c>
      <c r="H1738" s="11">
        <v>23718.94</v>
      </c>
      <c r="I1738" s="11">
        <v>109462.89200000001</v>
      </c>
      <c r="J1738" s="12">
        <v>4614.9993212175596</v>
      </c>
      <c r="K1738" s="13" t="s">
        <v>7644</v>
      </c>
      <c r="L1738" s="13">
        <v>0</v>
      </c>
      <c r="M1738" s="14">
        <v>0</v>
      </c>
      <c r="N1738" s="15">
        <v>0</v>
      </c>
      <c r="O1738" s="16" t="s">
        <v>7637</v>
      </c>
      <c r="P1738" s="16" t="s">
        <v>7637</v>
      </c>
      <c r="Q1738" s="16" t="s">
        <v>7637</v>
      </c>
      <c r="R1738" s="16" t="s">
        <v>7637</v>
      </c>
      <c r="S1738" s="16" t="s">
        <v>7637</v>
      </c>
      <c r="T1738" s="16">
        <v>0</v>
      </c>
      <c r="U1738">
        <v>0</v>
      </c>
      <c r="V1738" s="17">
        <v>1.0395158678409686</v>
      </c>
      <c r="W1738" t="str">
        <f>VLOOKUP(A1738,Planilha3!$D$2:$F$5575,1,FALSE)</f>
        <v>Lindóia do SulSC</v>
      </c>
      <c r="X1738">
        <f>VLOOKUP(A1738,Planilha3!$D$2:$F$5575,2,FALSE)</f>
        <v>-27.054944255051801</v>
      </c>
      <c r="Y1738">
        <f>VLOOKUP(A1738,Planilha3!$D$2:$F$5575,3,FALSE)</f>
        <v>-52.069401986715199</v>
      </c>
      <c r="Z1738">
        <v>0</v>
      </c>
    </row>
    <row r="1739" spans="1:26" x14ac:dyDescent="0.25">
      <c r="A1739" t="str">
        <f t="shared" si="27"/>
        <v>IpatingaMG</v>
      </c>
      <c r="B1739" s="8">
        <v>2017</v>
      </c>
      <c r="C1739" s="9" t="s">
        <v>18</v>
      </c>
      <c r="D1739" s="9" t="s">
        <v>163</v>
      </c>
      <c r="E1739" s="9" t="s">
        <v>2498</v>
      </c>
      <c r="F1739" s="9" t="s">
        <v>2498</v>
      </c>
      <c r="G1739" s="10">
        <v>2208.44</v>
      </c>
      <c r="H1739" s="11">
        <v>36993.39</v>
      </c>
      <c r="I1739" s="11">
        <v>9662783.3249999993</v>
      </c>
      <c r="J1739" s="12">
        <v>261202.96963863002</v>
      </c>
      <c r="K1739" s="13" t="s">
        <v>7636</v>
      </c>
      <c r="L1739" s="13">
        <v>1</v>
      </c>
      <c r="M1739" s="14">
        <v>0</v>
      </c>
      <c r="N1739" s="15">
        <v>1</v>
      </c>
      <c r="O1739" s="16">
        <v>1</v>
      </c>
      <c r="P1739" s="16">
        <v>0</v>
      </c>
      <c r="Q1739" s="16">
        <v>0</v>
      </c>
      <c r="R1739" s="16">
        <v>0</v>
      </c>
      <c r="S1739" s="16">
        <v>0</v>
      </c>
      <c r="T1739" s="16">
        <v>0</v>
      </c>
      <c r="U1739">
        <v>1</v>
      </c>
      <c r="V1739" s="17">
        <v>12.436756499351636</v>
      </c>
      <c r="W1739" t="str">
        <f>VLOOKUP(A1739,Planilha3!$D$2:$F$5575,1,FALSE)</f>
        <v>IpatingaMG</v>
      </c>
      <c r="X1739">
        <f>VLOOKUP(A1739,Planilha3!$D$2:$F$5575,2,FALSE)</f>
        <v>-19.470749306857599</v>
      </c>
      <c r="Y1739">
        <f>VLOOKUP(A1739,Planilha3!$D$2:$F$5575,3,FALSE)</f>
        <v>-42.547972091428399</v>
      </c>
      <c r="Z1739">
        <v>0</v>
      </c>
    </row>
    <row r="1740" spans="1:26" x14ac:dyDescent="0.25">
      <c r="A1740" t="str">
        <f t="shared" si="27"/>
        <v>MariópolisPR</v>
      </c>
      <c r="B1740" s="8">
        <v>2017</v>
      </c>
      <c r="C1740" s="9" t="s">
        <v>456</v>
      </c>
      <c r="D1740" s="9" t="s">
        <v>457</v>
      </c>
      <c r="E1740" s="9" t="s">
        <v>2499</v>
      </c>
      <c r="F1740" s="9" t="s">
        <v>2500</v>
      </c>
      <c r="G1740" s="10" t="s">
        <v>7637</v>
      </c>
      <c r="H1740" s="11">
        <v>34623.53</v>
      </c>
      <c r="I1740" s="11">
        <v>229830.99</v>
      </c>
      <c r="J1740" s="12">
        <v>6637.9999381923217</v>
      </c>
      <c r="K1740" s="13" t="s">
        <v>7636</v>
      </c>
      <c r="L1740" s="13">
        <v>0</v>
      </c>
      <c r="M1740" s="14">
        <v>0</v>
      </c>
      <c r="N1740" s="15">
        <v>0</v>
      </c>
      <c r="O1740" s="16" t="s">
        <v>7637</v>
      </c>
      <c r="P1740" s="16" t="s">
        <v>7637</v>
      </c>
      <c r="Q1740" s="16" t="s">
        <v>7637</v>
      </c>
      <c r="R1740" s="16" t="s">
        <v>7637</v>
      </c>
      <c r="S1740" s="16" t="s">
        <v>7637</v>
      </c>
      <c r="T1740" s="16">
        <v>0</v>
      </c>
      <c r="U1740">
        <v>0</v>
      </c>
      <c r="V1740" s="17">
        <v>1.5178790732797787</v>
      </c>
      <c r="W1740" t="str">
        <f>VLOOKUP(A1740,Planilha3!$D$2:$F$5575,1,FALSE)</f>
        <v>MariópolisPR</v>
      </c>
      <c r="X1740">
        <f>VLOOKUP(A1740,Planilha3!$D$2:$F$5575,2,FALSE)</f>
        <v>-26.351541379812801</v>
      </c>
      <c r="Y1740">
        <f>VLOOKUP(A1740,Planilha3!$D$2:$F$5575,3,FALSE)</f>
        <v>-52.550183245707402</v>
      </c>
      <c r="Z1740">
        <v>0</v>
      </c>
    </row>
    <row r="1741" spans="1:26" x14ac:dyDescent="0.25">
      <c r="A1741" t="str">
        <f t="shared" si="27"/>
        <v>Santa Isabel do IvaíPR</v>
      </c>
      <c r="B1741" s="8">
        <v>2017</v>
      </c>
      <c r="C1741" s="9" t="s">
        <v>456</v>
      </c>
      <c r="D1741" s="9" t="s">
        <v>457</v>
      </c>
      <c r="E1741" s="9" t="s">
        <v>2501</v>
      </c>
      <c r="F1741" s="9" t="s">
        <v>2502</v>
      </c>
      <c r="G1741" s="10" t="s">
        <v>7637</v>
      </c>
      <c r="H1741" s="11">
        <v>21429.84</v>
      </c>
      <c r="I1741" s="11">
        <v>189825.53</v>
      </c>
      <c r="J1741" s="12">
        <v>8858.0003397132223</v>
      </c>
      <c r="K1741" s="13" t="s">
        <v>7636</v>
      </c>
      <c r="L1741" s="13">
        <v>0</v>
      </c>
      <c r="M1741" s="14">
        <v>0</v>
      </c>
      <c r="N1741" s="15">
        <v>0</v>
      </c>
      <c r="O1741" s="16" t="s">
        <v>7637</v>
      </c>
      <c r="P1741" s="16" t="s">
        <v>7637</v>
      </c>
      <c r="Q1741" s="16" t="s">
        <v>7637</v>
      </c>
      <c r="R1741" s="16" t="s">
        <v>7637</v>
      </c>
      <c r="S1741" s="16" t="s">
        <v>7637</v>
      </c>
      <c r="T1741" s="16">
        <v>0</v>
      </c>
      <c r="U1741">
        <v>0</v>
      </c>
      <c r="V1741" s="17">
        <v>0.94694349061731398</v>
      </c>
      <c r="W1741" t="str">
        <f>VLOOKUP(A1741,Planilha3!$D$2:$F$5575,1,FALSE)</f>
        <v>Santa Isabel do IvaíPR</v>
      </c>
      <c r="X1741">
        <f>VLOOKUP(A1741,Planilha3!$D$2:$F$5575,2,FALSE)</f>
        <v>-22.999239695085599</v>
      </c>
      <c r="Y1741">
        <f>VLOOKUP(A1741,Planilha3!$D$2:$F$5575,3,FALSE)</f>
        <v>-53.197579729786703</v>
      </c>
      <c r="Z1741">
        <v>0</v>
      </c>
    </row>
    <row r="1742" spans="1:26" x14ac:dyDescent="0.25">
      <c r="A1742" t="str">
        <f t="shared" si="27"/>
        <v>MuquiES</v>
      </c>
      <c r="B1742" s="8">
        <v>2017</v>
      </c>
      <c r="C1742" s="9" t="s">
        <v>18</v>
      </c>
      <c r="D1742" s="9" t="s">
        <v>2313</v>
      </c>
      <c r="E1742" s="9" t="s">
        <v>2503</v>
      </c>
      <c r="F1742" s="9" t="s">
        <v>2503</v>
      </c>
      <c r="G1742" s="10" t="s">
        <v>7637</v>
      </c>
      <c r="H1742" s="11">
        <v>12291.49</v>
      </c>
      <c r="I1742" s="11">
        <v>194279.25399999999</v>
      </c>
      <c r="J1742" s="12">
        <v>15805.996994668667</v>
      </c>
      <c r="K1742" s="13" t="s">
        <v>7642</v>
      </c>
      <c r="L1742" s="13">
        <v>0</v>
      </c>
      <c r="M1742" s="14">
        <v>0</v>
      </c>
      <c r="N1742" s="15">
        <v>0</v>
      </c>
      <c r="O1742" s="16" t="s">
        <v>7637</v>
      </c>
      <c r="P1742" s="16" t="s">
        <v>7637</v>
      </c>
      <c r="Q1742" s="16" t="s">
        <v>7637</v>
      </c>
      <c r="R1742" s="16" t="s">
        <v>7637</v>
      </c>
      <c r="S1742" s="16" t="s">
        <v>7637</v>
      </c>
      <c r="T1742" s="16">
        <v>0</v>
      </c>
      <c r="U1742">
        <v>0</v>
      </c>
      <c r="V1742" s="17">
        <v>0.55981600873226078</v>
      </c>
      <c r="W1742" t="str">
        <f>VLOOKUP(A1742,Planilha3!$D$2:$F$5575,1,FALSE)</f>
        <v>MuquiES</v>
      </c>
      <c r="X1742">
        <f>VLOOKUP(A1742,Planilha3!$D$2:$F$5575,2,FALSE)</f>
        <v>-20.9513415855136</v>
      </c>
      <c r="Y1742">
        <f>VLOOKUP(A1742,Planilha3!$D$2:$F$5575,3,FALSE)</f>
        <v>-41.346348829816201</v>
      </c>
      <c r="Z1742">
        <v>0</v>
      </c>
    </row>
    <row r="1743" spans="1:26" x14ac:dyDescent="0.25">
      <c r="A1743" t="str">
        <f t="shared" si="27"/>
        <v>IpiraSC</v>
      </c>
      <c r="B1743" s="8">
        <v>2017</v>
      </c>
      <c r="C1743" s="9" t="s">
        <v>456</v>
      </c>
      <c r="D1743" s="9" t="s">
        <v>790</v>
      </c>
      <c r="E1743" s="9" t="s">
        <v>2504</v>
      </c>
      <c r="F1743" s="9" t="s">
        <v>2504</v>
      </c>
      <c r="G1743" s="10" t="s">
        <v>7637</v>
      </c>
      <c r="H1743" s="11">
        <v>18518.22</v>
      </c>
      <c r="I1743" s="11">
        <v>84480.134999999995</v>
      </c>
      <c r="J1743" s="12">
        <v>4562.00082945337</v>
      </c>
      <c r="K1743" s="13" t="s">
        <v>7642</v>
      </c>
      <c r="L1743" s="13">
        <v>0</v>
      </c>
      <c r="M1743" s="14">
        <v>0</v>
      </c>
      <c r="N1743" s="15">
        <v>0</v>
      </c>
      <c r="O1743" s="16" t="s">
        <v>7637</v>
      </c>
      <c r="P1743" s="16" t="s">
        <v>7637</v>
      </c>
      <c r="Q1743" s="16" t="s">
        <v>7637</v>
      </c>
      <c r="R1743" s="16" t="s">
        <v>7637</v>
      </c>
      <c r="S1743" s="16" t="s">
        <v>7637</v>
      </c>
      <c r="T1743" s="16">
        <v>0</v>
      </c>
      <c r="U1743">
        <v>0</v>
      </c>
      <c r="V1743" s="17">
        <v>0.81300424396293702</v>
      </c>
      <c r="W1743" t="str">
        <f>VLOOKUP(A1743,Planilha3!$D$2:$F$5575,1,FALSE)</f>
        <v>IpiraSC</v>
      </c>
      <c r="X1743">
        <f>VLOOKUP(A1743,Planilha3!$D$2:$F$5575,2,FALSE)</f>
        <v>-27.404291854511399</v>
      </c>
      <c r="Y1743">
        <f>VLOOKUP(A1743,Planilha3!$D$2:$F$5575,3,FALSE)</f>
        <v>-51.776236524430999</v>
      </c>
      <c r="Z1743">
        <v>0</v>
      </c>
    </row>
    <row r="1744" spans="1:26" x14ac:dyDescent="0.25">
      <c r="A1744" t="str">
        <f t="shared" si="27"/>
        <v>Santa Rita de MinasMG</v>
      </c>
      <c r="B1744" s="8">
        <v>2017</v>
      </c>
      <c r="C1744" s="9" t="s">
        <v>18</v>
      </c>
      <c r="D1744" s="9" t="s">
        <v>163</v>
      </c>
      <c r="E1744" s="9" t="s">
        <v>2505</v>
      </c>
      <c r="F1744" s="9" t="s">
        <v>2505</v>
      </c>
      <c r="G1744" s="10" t="s">
        <v>7637</v>
      </c>
      <c r="H1744" s="11">
        <v>10861.02</v>
      </c>
      <c r="I1744" s="11">
        <v>77645.414999999994</v>
      </c>
      <c r="J1744" s="12">
        <v>7148.9984366109247</v>
      </c>
      <c r="K1744" s="13" t="s">
        <v>7642</v>
      </c>
      <c r="L1744" s="13">
        <v>0</v>
      </c>
      <c r="M1744" s="14">
        <v>0</v>
      </c>
      <c r="N1744" s="15">
        <v>0</v>
      </c>
      <c r="O1744" s="16" t="s">
        <v>7637</v>
      </c>
      <c r="P1744" s="16" t="s">
        <v>7637</v>
      </c>
      <c r="Q1744" s="16" t="s">
        <v>7637</v>
      </c>
      <c r="R1744" s="16" t="s">
        <v>7637</v>
      </c>
      <c r="S1744" s="16" t="s">
        <v>7637</v>
      </c>
      <c r="T1744" s="16">
        <v>0</v>
      </c>
      <c r="U1744">
        <v>0</v>
      </c>
      <c r="V1744" s="17">
        <v>0.48372254335580672</v>
      </c>
      <c r="W1744" t="str">
        <f>VLOOKUP(A1744,Planilha3!$D$2:$F$5575,1,FALSE)</f>
        <v>Santa Rita de MinasMG</v>
      </c>
      <c r="X1744">
        <f>VLOOKUP(A1744,Planilha3!$D$2:$F$5575,2,FALSE)</f>
        <v>-19.8732343103683</v>
      </c>
      <c r="Y1744">
        <f>VLOOKUP(A1744,Planilha3!$D$2:$F$5575,3,FALSE)</f>
        <v>-42.1326156971</v>
      </c>
      <c r="Z1744">
        <v>0</v>
      </c>
    </row>
    <row r="1745" spans="1:26" x14ac:dyDescent="0.25">
      <c r="A1745" t="str">
        <f t="shared" si="27"/>
        <v>Santana do ManhuaçuMG</v>
      </c>
      <c r="B1745" s="8">
        <v>2017</v>
      </c>
      <c r="C1745" s="9" t="s">
        <v>18</v>
      </c>
      <c r="D1745" s="9" t="s">
        <v>163</v>
      </c>
      <c r="E1745" s="9" t="s">
        <v>2506</v>
      </c>
      <c r="F1745" s="9" t="s">
        <v>2507</v>
      </c>
      <c r="G1745" s="10" t="s">
        <v>7637</v>
      </c>
      <c r="H1745" s="11">
        <v>12404.81</v>
      </c>
      <c r="I1745" s="11">
        <v>109819.788</v>
      </c>
      <c r="J1745" s="12">
        <v>8853.0004087124271</v>
      </c>
      <c r="K1745" s="13" t="s">
        <v>7642</v>
      </c>
      <c r="L1745" s="13">
        <v>0</v>
      </c>
      <c r="M1745" s="14">
        <v>0</v>
      </c>
      <c r="N1745" s="15">
        <v>0</v>
      </c>
      <c r="O1745" s="16" t="s">
        <v>7637</v>
      </c>
      <c r="P1745" s="16" t="s">
        <v>7637</v>
      </c>
      <c r="Q1745" s="16" t="s">
        <v>7637</v>
      </c>
      <c r="R1745" s="16" t="s">
        <v>7637</v>
      </c>
      <c r="S1745" s="16" t="s">
        <v>7637</v>
      </c>
      <c r="T1745" s="16">
        <v>0</v>
      </c>
      <c r="U1745">
        <v>0</v>
      </c>
      <c r="V1745" s="17">
        <v>0.55368308559819979</v>
      </c>
      <c r="W1745" t="str">
        <f>VLOOKUP(A1745,Planilha3!$D$2:$F$5575,1,FALSE)</f>
        <v>Santana do ManhuaçuMG</v>
      </c>
      <c r="X1745">
        <f>VLOOKUP(A1745,Planilha3!$D$2:$F$5575,2,FALSE)</f>
        <v>-20.103584064771599</v>
      </c>
      <c r="Y1745">
        <f>VLOOKUP(A1745,Planilha3!$D$2:$F$5575,3,FALSE)</f>
        <v>-41.928196082106503</v>
      </c>
      <c r="Z1745">
        <v>0</v>
      </c>
    </row>
    <row r="1746" spans="1:26" x14ac:dyDescent="0.25">
      <c r="A1746" t="str">
        <f t="shared" si="27"/>
        <v>PiratubaSC</v>
      </c>
      <c r="B1746" s="8">
        <v>2017</v>
      </c>
      <c r="C1746" s="9" t="s">
        <v>456</v>
      </c>
      <c r="D1746" s="9" t="s">
        <v>790</v>
      </c>
      <c r="E1746" s="9" t="s">
        <v>2508</v>
      </c>
      <c r="F1746" s="9" t="s">
        <v>2508</v>
      </c>
      <c r="G1746" s="10" t="s">
        <v>7637</v>
      </c>
      <c r="H1746" s="11">
        <v>159236.66</v>
      </c>
      <c r="I1746" s="11">
        <v>653188.78500000003</v>
      </c>
      <c r="J1746" s="12">
        <v>4102.0000356701785</v>
      </c>
      <c r="K1746" s="13" t="s">
        <v>7639</v>
      </c>
      <c r="L1746" s="13">
        <v>0</v>
      </c>
      <c r="M1746" s="14">
        <v>0</v>
      </c>
      <c r="N1746" s="15">
        <v>0</v>
      </c>
      <c r="O1746" s="16" t="s">
        <v>7637</v>
      </c>
      <c r="P1746" s="16" t="s">
        <v>7637</v>
      </c>
      <c r="Q1746" s="16" t="s">
        <v>7637</v>
      </c>
      <c r="R1746" s="16" t="s">
        <v>7637</v>
      </c>
      <c r="S1746" s="16" t="s">
        <v>7637</v>
      </c>
      <c r="T1746" s="16">
        <v>0</v>
      </c>
      <c r="U1746">
        <v>0</v>
      </c>
      <c r="V1746" s="17">
        <v>6.9381044582689686</v>
      </c>
      <c r="W1746" t="str">
        <f>VLOOKUP(A1746,Planilha3!$D$2:$F$5575,1,FALSE)</f>
        <v>PiratubaSC</v>
      </c>
      <c r="X1746">
        <f>VLOOKUP(A1746,Planilha3!$D$2:$F$5575,2,FALSE)</f>
        <v>-27.424701921806399</v>
      </c>
      <c r="Y1746">
        <f>VLOOKUP(A1746,Planilha3!$D$2:$F$5575,3,FALSE)</f>
        <v>-51.767280549502502</v>
      </c>
      <c r="Z1746">
        <v>0</v>
      </c>
    </row>
    <row r="1747" spans="1:26" x14ac:dyDescent="0.25">
      <c r="A1747" t="str">
        <f t="shared" si="27"/>
        <v>AraranguáSC</v>
      </c>
      <c r="B1747" s="8">
        <v>2017</v>
      </c>
      <c r="C1747" s="9" t="s">
        <v>456</v>
      </c>
      <c r="D1747" s="9" t="s">
        <v>790</v>
      </c>
      <c r="E1747" s="9" t="s">
        <v>2509</v>
      </c>
      <c r="F1747" s="9" t="s">
        <v>2510</v>
      </c>
      <c r="G1747" s="10">
        <v>2066.5100000000002</v>
      </c>
      <c r="H1747" s="11">
        <v>25697.19</v>
      </c>
      <c r="I1747" s="11">
        <v>1724538.1580000001</v>
      </c>
      <c r="J1747" s="12">
        <v>67109.98976930941</v>
      </c>
      <c r="K1747" s="13" t="s">
        <v>7636</v>
      </c>
      <c r="L1747" s="13">
        <v>0</v>
      </c>
      <c r="M1747" s="14">
        <v>0</v>
      </c>
      <c r="N1747" s="15">
        <v>0</v>
      </c>
      <c r="O1747" s="16" t="s">
        <v>7637</v>
      </c>
      <c r="P1747" s="16" t="s">
        <v>7637</v>
      </c>
      <c r="Q1747" s="16" t="s">
        <v>7637</v>
      </c>
      <c r="R1747" s="16" t="s">
        <v>7637</v>
      </c>
      <c r="S1747" s="16" t="s">
        <v>7637</v>
      </c>
      <c r="T1747" s="16">
        <v>0</v>
      </c>
      <c r="U1747">
        <v>0</v>
      </c>
      <c r="V1747" s="17">
        <v>10.252428989007146</v>
      </c>
      <c r="W1747" t="str">
        <f>VLOOKUP(A1747,Planilha3!$D$2:$F$5575,1,FALSE)</f>
        <v>AraranguáSC</v>
      </c>
      <c r="X1747">
        <f>VLOOKUP(A1747,Planilha3!$D$2:$F$5575,2,FALSE)</f>
        <v>-28.936099144182201</v>
      </c>
      <c r="Y1747">
        <f>VLOOKUP(A1747,Planilha3!$D$2:$F$5575,3,FALSE)</f>
        <v>-49.492246833456598</v>
      </c>
      <c r="Z1747">
        <v>0</v>
      </c>
    </row>
    <row r="1748" spans="1:26" x14ac:dyDescent="0.25">
      <c r="A1748" t="str">
        <f t="shared" si="27"/>
        <v>Buriti AlegreGO</v>
      </c>
      <c r="B1748" s="8">
        <v>2017</v>
      </c>
      <c r="C1748" s="9" t="s">
        <v>2202</v>
      </c>
      <c r="D1748" s="9" t="s">
        <v>2237</v>
      </c>
      <c r="E1748" s="9" t="s">
        <v>2511</v>
      </c>
      <c r="F1748" s="9" t="s">
        <v>2511</v>
      </c>
      <c r="G1748" s="10" t="s">
        <v>7637</v>
      </c>
      <c r="H1748" s="11">
        <v>33478.86</v>
      </c>
      <c r="I1748" s="11">
        <v>319220.94500000001</v>
      </c>
      <c r="J1748" s="12">
        <v>9535.0004450569704</v>
      </c>
      <c r="K1748" s="13" t="s">
        <v>7636</v>
      </c>
      <c r="L1748" s="13">
        <v>0</v>
      </c>
      <c r="M1748" s="14">
        <v>0</v>
      </c>
      <c r="N1748" s="15">
        <v>0</v>
      </c>
      <c r="O1748" s="16" t="s">
        <v>7637</v>
      </c>
      <c r="P1748" s="16" t="s">
        <v>7637</v>
      </c>
      <c r="Q1748" s="16" t="s">
        <v>7637</v>
      </c>
      <c r="R1748" s="16" t="s">
        <v>7637</v>
      </c>
      <c r="S1748" s="16" t="s">
        <v>7637</v>
      </c>
      <c r="T1748" s="16">
        <v>0</v>
      </c>
      <c r="U1748">
        <v>0</v>
      </c>
      <c r="V1748" s="17">
        <v>1.4731628594246589</v>
      </c>
      <c r="W1748" t="str">
        <f>VLOOKUP(A1748,Planilha3!$D$2:$F$5575,1,FALSE)</f>
        <v>Buriti AlegreGO</v>
      </c>
      <c r="X1748">
        <f>VLOOKUP(A1748,Planilha3!$D$2:$F$5575,2,FALSE)</f>
        <v>-18.138244068005001</v>
      </c>
      <c r="Y1748">
        <f>VLOOKUP(A1748,Planilha3!$D$2:$F$5575,3,FALSE)</f>
        <v>-49.040841571207103</v>
      </c>
      <c r="Z1748">
        <v>0</v>
      </c>
    </row>
    <row r="1749" spans="1:26" x14ac:dyDescent="0.25">
      <c r="A1749" t="str">
        <f t="shared" si="27"/>
        <v>Faxinal dos GuedesSC</v>
      </c>
      <c r="B1749" s="8">
        <v>2017</v>
      </c>
      <c r="C1749" s="9" t="s">
        <v>456</v>
      </c>
      <c r="D1749" s="9" t="s">
        <v>790</v>
      </c>
      <c r="E1749" s="9" t="s">
        <v>2512</v>
      </c>
      <c r="F1749" s="9" t="s">
        <v>2512</v>
      </c>
      <c r="G1749" s="10" t="s">
        <v>7637</v>
      </c>
      <c r="H1749" s="11">
        <v>40451.83</v>
      </c>
      <c r="I1749" s="11">
        <v>434654.90899999999</v>
      </c>
      <c r="J1749" s="12">
        <v>10744.99989246469</v>
      </c>
      <c r="K1749" s="13" t="s">
        <v>7640</v>
      </c>
      <c r="L1749" s="13">
        <v>0</v>
      </c>
      <c r="M1749" s="14">
        <v>0</v>
      </c>
      <c r="N1749" s="15">
        <v>0</v>
      </c>
      <c r="O1749" s="16" t="s">
        <v>7637</v>
      </c>
      <c r="P1749" s="16" t="s">
        <v>7637</v>
      </c>
      <c r="Q1749" s="16" t="s">
        <v>7637</v>
      </c>
      <c r="R1749" s="16" t="s">
        <v>7637</v>
      </c>
      <c r="S1749" s="16" t="s">
        <v>7637</v>
      </c>
      <c r="T1749" s="16">
        <v>0</v>
      </c>
      <c r="U1749">
        <v>0</v>
      </c>
      <c r="V1749" s="17">
        <v>1.7792592398576077</v>
      </c>
      <c r="W1749" t="str">
        <f>VLOOKUP(A1749,Planilha3!$D$2:$F$5575,1,FALSE)</f>
        <v>Faxinal dos GuedesSC</v>
      </c>
      <c r="X1749">
        <f>VLOOKUP(A1749,Planilha3!$D$2:$F$5575,2,FALSE)</f>
        <v>-26.845575249560898</v>
      </c>
      <c r="Y1749">
        <f>VLOOKUP(A1749,Planilha3!$D$2:$F$5575,3,FALSE)</f>
        <v>-52.260071358552302</v>
      </c>
      <c r="Z1749">
        <v>0</v>
      </c>
    </row>
    <row r="1750" spans="1:26" x14ac:dyDescent="0.25">
      <c r="A1750" t="str">
        <f t="shared" si="27"/>
        <v>Balneário Arroio do SilvaSC</v>
      </c>
      <c r="B1750" s="8">
        <v>2017</v>
      </c>
      <c r="C1750" s="9" t="s">
        <v>456</v>
      </c>
      <c r="D1750" s="9" t="s">
        <v>790</v>
      </c>
      <c r="E1750" s="9" t="s">
        <v>2513</v>
      </c>
      <c r="F1750" s="9" t="s">
        <v>2514</v>
      </c>
      <c r="G1750" s="10" t="s">
        <v>7637</v>
      </c>
      <c r="H1750" s="11">
        <v>12872.71</v>
      </c>
      <c r="I1750" s="11">
        <v>158900.77600000001</v>
      </c>
      <c r="J1750" s="12">
        <v>12344.003399439591</v>
      </c>
      <c r="K1750" s="13" t="s">
        <v>7636</v>
      </c>
      <c r="L1750" s="13">
        <v>0</v>
      </c>
      <c r="M1750" s="14">
        <v>0</v>
      </c>
      <c r="N1750" s="15">
        <v>0</v>
      </c>
      <c r="O1750" s="16" t="s">
        <v>7637</v>
      </c>
      <c r="P1750" s="16" t="s">
        <v>7637</v>
      </c>
      <c r="Q1750" s="16" t="s">
        <v>7637</v>
      </c>
      <c r="R1750" s="16" t="s">
        <v>7637</v>
      </c>
      <c r="S1750" s="16" t="s">
        <v>7637</v>
      </c>
      <c r="T1750" s="16">
        <v>0</v>
      </c>
      <c r="U1750">
        <v>0</v>
      </c>
      <c r="V1750" s="17">
        <v>0.57964696102368607</v>
      </c>
      <c r="W1750" t="str">
        <f>VLOOKUP(A1750,Planilha3!$D$2:$F$5575,1,FALSE)</f>
        <v>Balneário Arroio do SilvaSC</v>
      </c>
      <c r="X1750">
        <f>VLOOKUP(A1750,Planilha3!$D$2:$F$5575,2,FALSE)</f>
        <v>-28.981128451863</v>
      </c>
      <c r="Y1750">
        <f>VLOOKUP(A1750,Planilha3!$D$2:$F$5575,3,FALSE)</f>
        <v>-49.424126561665801</v>
      </c>
      <c r="Z1750">
        <v>0</v>
      </c>
    </row>
    <row r="1751" spans="1:26" x14ac:dyDescent="0.25">
      <c r="A1751" t="str">
        <f t="shared" si="27"/>
        <v>Jerônimo MonteiroES</v>
      </c>
      <c r="B1751" s="8">
        <v>2017</v>
      </c>
      <c r="C1751" s="9" t="s">
        <v>18</v>
      </c>
      <c r="D1751" s="9" t="s">
        <v>2313</v>
      </c>
      <c r="E1751" s="9" t="s">
        <v>2515</v>
      </c>
      <c r="F1751" s="9" t="s">
        <v>2516</v>
      </c>
      <c r="G1751" s="10" t="s">
        <v>7637</v>
      </c>
      <c r="H1751" s="11">
        <v>11697.94</v>
      </c>
      <c r="I1751" s="11">
        <v>140796.40900000001</v>
      </c>
      <c r="J1751" s="12">
        <v>12036.000270133032</v>
      </c>
      <c r="K1751" s="13" t="s">
        <v>7642</v>
      </c>
      <c r="L1751" s="13">
        <v>0</v>
      </c>
      <c r="M1751" s="14">
        <v>0</v>
      </c>
      <c r="N1751" s="15">
        <v>0</v>
      </c>
      <c r="O1751" s="16" t="s">
        <v>7637</v>
      </c>
      <c r="P1751" s="16" t="s">
        <v>7637</v>
      </c>
      <c r="Q1751" s="16" t="s">
        <v>7637</v>
      </c>
      <c r="R1751" s="16" t="s">
        <v>7637</v>
      </c>
      <c r="S1751" s="16" t="s">
        <v>7637</v>
      </c>
      <c r="T1751" s="16">
        <v>0</v>
      </c>
      <c r="U1751">
        <v>0</v>
      </c>
      <c r="V1751" s="17">
        <v>0.52793410535043928</v>
      </c>
      <c r="W1751" t="str">
        <f>VLOOKUP(A1751,Planilha3!$D$2:$F$5575,1,FALSE)</f>
        <v>Jerônimo MonteiroES</v>
      </c>
      <c r="X1751">
        <f>VLOOKUP(A1751,Planilha3!$D$2:$F$5575,2,FALSE)</f>
        <v>-20.799840893552702</v>
      </c>
      <c r="Y1751">
        <f>VLOOKUP(A1751,Planilha3!$D$2:$F$5575,3,FALSE)</f>
        <v>-41.395202830027102</v>
      </c>
      <c r="Z1751">
        <v>0</v>
      </c>
    </row>
    <row r="1752" spans="1:26" x14ac:dyDescent="0.25">
      <c r="A1752" t="str">
        <f t="shared" si="27"/>
        <v>MachadinhoRS</v>
      </c>
      <c r="B1752" s="8">
        <v>2017</v>
      </c>
      <c r="C1752" s="9" t="s">
        <v>456</v>
      </c>
      <c r="D1752" s="9" t="s">
        <v>2517</v>
      </c>
      <c r="E1752" s="9" t="s">
        <v>2518</v>
      </c>
      <c r="F1752" s="9" t="s">
        <v>2518</v>
      </c>
      <c r="G1752" s="10" t="s">
        <v>7637</v>
      </c>
      <c r="H1752" s="11">
        <v>27148.36</v>
      </c>
      <c r="I1752" s="11">
        <v>153116.74</v>
      </c>
      <c r="J1752" s="12">
        <v>5639.9996169197693</v>
      </c>
      <c r="K1752" s="13" t="s">
        <v>7636</v>
      </c>
      <c r="L1752" s="13">
        <v>0</v>
      </c>
      <c r="M1752" s="14">
        <v>0</v>
      </c>
      <c r="N1752" s="15">
        <v>0</v>
      </c>
      <c r="O1752" s="16" t="s">
        <v>7637</v>
      </c>
      <c r="P1752" s="16" t="s">
        <v>7637</v>
      </c>
      <c r="Q1752" s="16" t="s">
        <v>7637</v>
      </c>
      <c r="R1752" s="16" t="s">
        <v>7637</v>
      </c>
      <c r="S1752" s="16" t="s">
        <v>7637</v>
      </c>
      <c r="T1752" s="16">
        <v>0</v>
      </c>
      <c r="U1752">
        <v>0</v>
      </c>
      <c r="V1752" s="17">
        <v>1.1905856447971501</v>
      </c>
      <c r="W1752" t="str">
        <f>VLOOKUP(A1752,Planilha3!$D$2:$F$5575,1,FALSE)</f>
        <v>MachadinhoRS</v>
      </c>
      <c r="X1752">
        <f>VLOOKUP(A1752,Planilha3!$D$2:$F$5575,2,FALSE)</f>
        <v>-27.5671435114254</v>
      </c>
      <c r="Y1752">
        <f>VLOOKUP(A1752,Planilha3!$D$2:$F$5575,3,FALSE)</f>
        <v>-51.667251486434502</v>
      </c>
      <c r="Z1752">
        <v>0</v>
      </c>
    </row>
    <row r="1753" spans="1:26" x14ac:dyDescent="0.25">
      <c r="A1753" t="str">
        <f t="shared" si="27"/>
        <v>Guarda-MorMG</v>
      </c>
      <c r="B1753" s="8">
        <v>2017</v>
      </c>
      <c r="C1753" s="9" t="s">
        <v>18</v>
      </c>
      <c r="D1753" s="9" t="s">
        <v>163</v>
      </c>
      <c r="E1753" s="9" t="s">
        <v>2519</v>
      </c>
      <c r="F1753" s="9" t="s">
        <v>2519</v>
      </c>
      <c r="G1753" s="10" t="s">
        <v>7637</v>
      </c>
      <c r="H1753" s="11">
        <v>50502.25</v>
      </c>
      <c r="I1753" s="11">
        <v>340183.16</v>
      </c>
      <c r="J1753" s="12">
        <v>6736.0000792043911</v>
      </c>
      <c r="K1753" s="13" t="s">
        <v>7641</v>
      </c>
      <c r="L1753" s="13">
        <v>0</v>
      </c>
      <c r="M1753" s="14">
        <v>0</v>
      </c>
      <c r="N1753" s="15">
        <v>0</v>
      </c>
      <c r="O1753" s="16" t="s">
        <v>7637</v>
      </c>
      <c r="P1753" s="16" t="s">
        <v>7637</v>
      </c>
      <c r="Q1753" s="16" t="s">
        <v>7637</v>
      </c>
      <c r="R1753" s="16" t="s">
        <v>7637</v>
      </c>
      <c r="S1753" s="16" t="s">
        <v>7637</v>
      </c>
      <c r="T1753" s="16">
        <v>0</v>
      </c>
      <c r="U1753">
        <v>0</v>
      </c>
      <c r="V1753" s="17">
        <v>2.209656707536209</v>
      </c>
      <c r="W1753" t="str">
        <f>VLOOKUP(A1753,Planilha3!$D$2:$F$5575,1,FALSE)</f>
        <v>Guarda-MorMG</v>
      </c>
      <c r="X1753">
        <f>VLOOKUP(A1753,Planilha3!$D$2:$F$5575,2,FALSE)</f>
        <v>-17.767765659020299</v>
      </c>
      <c r="Y1753">
        <f>VLOOKUP(A1753,Planilha3!$D$2:$F$5575,3,FALSE)</f>
        <v>-47.100143335029401</v>
      </c>
      <c r="Z1753">
        <v>0</v>
      </c>
    </row>
    <row r="1754" spans="1:26" x14ac:dyDescent="0.25">
      <c r="A1754" t="str">
        <f t="shared" si="27"/>
        <v>São Jorge d'OestePR</v>
      </c>
      <c r="B1754" s="8">
        <v>2017</v>
      </c>
      <c r="C1754" s="9" t="s">
        <v>456</v>
      </c>
      <c r="D1754" s="9" t="s">
        <v>457</v>
      </c>
      <c r="E1754" s="9" t="s">
        <v>2520</v>
      </c>
      <c r="F1754" s="9" t="s">
        <v>2521</v>
      </c>
      <c r="G1754" s="10" t="s">
        <v>7637</v>
      </c>
      <c r="H1754" s="11">
        <v>26561.81</v>
      </c>
      <c r="I1754" s="11">
        <v>246785.76800000001</v>
      </c>
      <c r="J1754" s="12">
        <v>9290.9996720855997</v>
      </c>
      <c r="K1754" s="13" t="s">
        <v>7641</v>
      </c>
      <c r="L1754" s="13">
        <v>0</v>
      </c>
      <c r="M1754" s="14">
        <v>0</v>
      </c>
      <c r="N1754" s="15">
        <v>0</v>
      </c>
      <c r="O1754" s="16" t="s">
        <v>7637</v>
      </c>
      <c r="P1754" s="16" t="s">
        <v>7637</v>
      </c>
      <c r="Q1754" s="16" t="s">
        <v>7637</v>
      </c>
      <c r="R1754" s="16" t="s">
        <v>7637</v>
      </c>
      <c r="S1754" s="16" t="s">
        <v>7637</v>
      </c>
      <c r="T1754" s="16">
        <v>0</v>
      </c>
      <c r="U1754">
        <v>0</v>
      </c>
      <c r="V1754" s="17">
        <v>1.1713039983341202</v>
      </c>
      <c r="W1754" t="str">
        <f>VLOOKUP(A1754,Planilha3!$D$2:$F$5575,1,FALSE)</f>
        <v>São Jorge d'OestePR</v>
      </c>
      <c r="X1754">
        <f>VLOOKUP(A1754,Planilha3!$D$2:$F$5575,2,FALSE)</f>
        <v>-25.699468961647099</v>
      </c>
      <c r="Y1754">
        <f>VLOOKUP(A1754,Planilha3!$D$2:$F$5575,3,FALSE)</f>
        <v>-52.913539011727998</v>
      </c>
      <c r="Z1754">
        <v>0</v>
      </c>
    </row>
    <row r="1755" spans="1:26" x14ac:dyDescent="0.25">
      <c r="A1755" t="str">
        <f t="shared" si="27"/>
        <v>ParanaiguaraGO</v>
      </c>
      <c r="B1755" s="8">
        <v>2017</v>
      </c>
      <c r="C1755" s="9" t="s">
        <v>2202</v>
      </c>
      <c r="D1755" s="9" t="s">
        <v>2237</v>
      </c>
      <c r="E1755" s="9" t="s">
        <v>2522</v>
      </c>
      <c r="F1755" s="9" t="s">
        <v>2522</v>
      </c>
      <c r="G1755" s="10" t="s">
        <v>7637</v>
      </c>
      <c r="H1755" s="11">
        <v>19880.88</v>
      </c>
      <c r="I1755" s="11">
        <v>197198.43100000001</v>
      </c>
      <c r="J1755" s="12">
        <v>9918.9991086913669</v>
      </c>
      <c r="K1755" s="13" t="s">
        <v>7641</v>
      </c>
      <c r="L1755" s="13">
        <v>0</v>
      </c>
      <c r="M1755" s="14">
        <v>0</v>
      </c>
      <c r="N1755" s="15">
        <v>0</v>
      </c>
      <c r="O1755" s="16" t="s">
        <v>7637</v>
      </c>
      <c r="P1755" s="16" t="s">
        <v>7637</v>
      </c>
      <c r="Q1755" s="16" t="s">
        <v>7637</v>
      </c>
      <c r="R1755" s="16" t="s">
        <v>7637</v>
      </c>
      <c r="S1755" s="16" t="s">
        <v>7637</v>
      </c>
      <c r="T1755" s="16">
        <v>0</v>
      </c>
      <c r="U1755">
        <v>0</v>
      </c>
      <c r="V1755" s="17">
        <v>0.88120826075512415</v>
      </c>
      <c r="W1755" t="str">
        <f>VLOOKUP(A1755,Planilha3!$D$2:$F$5575,1,FALSE)</f>
        <v>ParanaiguaraGO</v>
      </c>
      <c r="X1755">
        <f>VLOOKUP(A1755,Planilha3!$D$2:$F$5575,2,FALSE)</f>
        <v>-18.914510204387401</v>
      </c>
      <c r="Y1755">
        <f>VLOOKUP(A1755,Planilha3!$D$2:$F$5575,3,FALSE)</f>
        <v>-50.6543404121864</v>
      </c>
      <c r="Z1755">
        <v>0</v>
      </c>
    </row>
    <row r="1756" spans="1:26" x14ac:dyDescent="0.25">
      <c r="A1756" t="str">
        <f t="shared" si="27"/>
        <v>DurandéMG</v>
      </c>
      <c r="B1756" s="8">
        <v>2017</v>
      </c>
      <c r="C1756" s="9" t="s">
        <v>18</v>
      </c>
      <c r="D1756" s="9" t="s">
        <v>163</v>
      </c>
      <c r="E1756" s="9" t="s">
        <v>2523</v>
      </c>
      <c r="F1756" s="9" t="s">
        <v>2524</v>
      </c>
      <c r="G1756" s="10" t="s">
        <v>7637</v>
      </c>
      <c r="H1756" s="11">
        <v>10908.03</v>
      </c>
      <c r="I1756" s="11">
        <v>85998.923999999999</v>
      </c>
      <c r="J1756" s="12">
        <v>7884.0014191380114</v>
      </c>
      <c r="K1756" s="13" t="s">
        <v>7642</v>
      </c>
      <c r="L1756" s="13">
        <v>0</v>
      </c>
      <c r="M1756" s="14">
        <v>0</v>
      </c>
      <c r="N1756" s="15">
        <v>0</v>
      </c>
      <c r="O1756" s="16" t="s">
        <v>7637</v>
      </c>
      <c r="P1756" s="16" t="s">
        <v>7637</v>
      </c>
      <c r="Q1756" s="16" t="s">
        <v>7637</v>
      </c>
      <c r="R1756" s="16" t="s">
        <v>7637</v>
      </c>
      <c r="S1756" s="16" t="s">
        <v>7637</v>
      </c>
      <c r="T1756" s="16">
        <v>0</v>
      </c>
      <c r="U1756">
        <v>0</v>
      </c>
      <c r="V1756" s="17">
        <v>0.48693180444908657</v>
      </c>
      <c r="W1756" t="str">
        <f>VLOOKUP(A1756,Planilha3!$D$2:$F$5575,1,FALSE)</f>
        <v>DurandéMG</v>
      </c>
      <c r="X1756">
        <f>VLOOKUP(A1756,Planilha3!$D$2:$F$5575,2,FALSE)</f>
        <v>-20.206295734805501</v>
      </c>
      <c r="Y1756">
        <f>VLOOKUP(A1756,Planilha3!$D$2:$F$5575,3,FALSE)</f>
        <v>-41.7980763787928</v>
      </c>
      <c r="Z1756">
        <v>0</v>
      </c>
    </row>
    <row r="1757" spans="1:26" x14ac:dyDescent="0.25">
      <c r="A1757" t="str">
        <f t="shared" si="27"/>
        <v>Pato BrancoPR</v>
      </c>
      <c r="B1757" s="8">
        <v>2017</v>
      </c>
      <c r="C1757" s="9" t="s">
        <v>456</v>
      </c>
      <c r="D1757" s="9" t="s">
        <v>457</v>
      </c>
      <c r="E1757" s="9" t="s">
        <v>2525</v>
      </c>
      <c r="F1757" s="9" t="s">
        <v>2525</v>
      </c>
      <c r="G1757" s="10">
        <v>2317.2199999999998</v>
      </c>
      <c r="H1757" s="11">
        <v>44590.78</v>
      </c>
      <c r="I1757" s="11">
        <v>3598921.7820000001</v>
      </c>
      <c r="J1757" s="12">
        <v>80709.998389801665</v>
      </c>
      <c r="K1757" s="13" t="s">
        <v>7636</v>
      </c>
      <c r="L1757" s="13">
        <v>0</v>
      </c>
      <c r="M1757" s="14">
        <v>0</v>
      </c>
      <c r="N1757" s="15">
        <v>0</v>
      </c>
      <c r="O1757" s="16" t="s">
        <v>7637</v>
      </c>
      <c r="P1757" s="16" t="s">
        <v>7637</v>
      </c>
      <c r="Q1757" s="16" t="s">
        <v>7637</v>
      </c>
      <c r="R1757" s="16" t="s">
        <v>7637</v>
      </c>
      <c r="S1757" s="16" t="s">
        <v>7637</v>
      </c>
      <c r="T1757" s="16">
        <v>0</v>
      </c>
      <c r="U1757">
        <v>0</v>
      </c>
      <c r="V1757" s="17">
        <v>12.204877776188246</v>
      </c>
      <c r="W1757" t="str">
        <f>VLOOKUP(A1757,Planilha3!$D$2:$F$5575,1,FALSE)</f>
        <v>Pato BrancoPR</v>
      </c>
      <c r="X1757">
        <f>VLOOKUP(A1757,Planilha3!$D$2:$F$5575,2,FALSE)</f>
        <v>-26.2297057640573</v>
      </c>
      <c r="Y1757">
        <f>VLOOKUP(A1757,Planilha3!$D$2:$F$5575,3,FALSE)</f>
        <v>-52.6710775263114</v>
      </c>
      <c r="Z1757">
        <v>0</v>
      </c>
    </row>
    <row r="1758" spans="1:26" x14ac:dyDescent="0.25">
      <c r="A1758" t="str">
        <f t="shared" si="27"/>
        <v>São Pedro do ParanáPR</v>
      </c>
      <c r="B1758" s="8">
        <v>2017</v>
      </c>
      <c r="C1758" s="9" t="s">
        <v>456</v>
      </c>
      <c r="D1758" s="9" t="s">
        <v>457</v>
      </c>
      <c r="E1758" s="9" t="s">
        <v>2526</v>
      </c>
      <c r="F1758" s="9" t="s">
        <v>2527</v>
      </c>
      <c r="G1758" s="10" t="s">
        <v>7637</v>
      </c>
      <c r="H1758" s="11">
        <v>26978.86</v>
      </c>
      <c r="I1758" s="11">
        <v>65909.357999999993</v>
      </c>
      <c r="J1758" s="12">
        <v>2443.000111939496</v>
      </c>
      <c r="K1758" s="13" t="s">
        <v>7642</v>
      </c>
      <c r="L1758" s="13">
        <v>0</v>
      </c>
      <c r="M1758" s="14">
        <v>0</v>
      </c>
      <c r="N1758" s="15">
        <v>0</v>
      </c>
      <c r="O1758" s="16" t="s">
        <v>7637</v>
      </c>
      <c r="P1758" s="16" t="s">
        <v>7637</v>
      </c>
      <c r="Q1758" s="16" t="s">
        <v>7637</v>
      </c>
      <c r="R1758" s="16" t="s">
        <v>7637</v>
      </c>
      <c r="S1758" s="16" t="s">
        <v>7637</v>
      </c>
      <c r="T1758" s="16">
        <v>0</v>
      </c>
      <c r="U1758">
        <v>0</v>
      </c>
      <c r="V1758" s="17">
        <v>1.1777114125307424</v>
      </c>
      <c r="W1758" t="str">
        <f>VLOOKUP(A1758,Planilha3!$D$2:$F$5575,1,FALSE)</f>
        <v>São Pedro do ParanáPR</v>
      </c>
      <c r="X1758">
        <f>VLOOKUP(A1758,Planilha3!$D$2:$F$5575,2,FALSE)</f>
        <v>-22.8242978141466</v>
      </c>
      <c r="Y1758">
        <f>VLOOKUP(A1758,Planilha3!$D$2:$F$5575,3,FALSE)</f>
        <v>-53.222470484958698</v>
      </c>
      <c r="Z1758">
        <v>0</v>
      </c>
    </row>
    <row r="1759" spans="1:26" x14ac:dyDescent="0.25">
      <c r="A1759" t="str">
        <f t="shared" si="27"/>
        <v>Timbé do SulSC</v>
      </c>
      <c r="B1759" s="8">
        <v>2017</v>
      </c>
      <c r="C1759" s="9" t="s">
        <v>456</v>
      </c>
      <c r="D1759" s="9" t="s">
        <v>790</v>
      </c>
      <c r="E1759" s="9" t="s">
        <v>2528</v>
      </c>
      <c r="F1759" s="9" t="s">
        <v>2529</v>
      </c>
      <c r="G1759" s="10" t="s">
        <v>7637</v>
      </c>
      <c r="H1759" s="11">
        <v>21402.05</v>
      </c>
      <c r="I1759" s="11">
        <v>115078.81299999999</v>
      </c>
      <c r="J1759" s="12">
        <v>5376.999539763714</v>
      </c>
      <c r="K1759" s="13" t="s">
        <v>7636</v>
      </c>
      <c r="L1759" s="13">
        <v>0</v>
      </c>
      <c r="M1759" s="14">
        <v>0</v>
      </c>
      <c r="N1759" s="15">
        <v>0</v>
      </c>
      <c r="O1759" s="16" t="s">
        <v>7637</v>
      </c>
      <c r="P1759" s="16" t="s">
        <v>7637</v>
      </c>
      <c r="Q1759" s="16" t="s">
        <v>7637</v>
      </c>
      <c r="R1759" s="16" t="s">
        <v>7637</v>
      </c>
      <c r="S1759" s="16" t="s">
        <v>7637</v>
      </c>
      <c r="T1759" s="16">
        <v>0</v>
      </c>
      <c r="U1759">
        <v>0</v>
      </c>
      <c r="V1759" s="17">
        <v>0.939917967907412</v>
      </c>
      <c r="W1759" t="str">
        <f>VLOOKUP(A1759,Planilha3!$D$2:$F$5575,1,FALSE)</f>
        <v>Timbé do SulSC</v>
      </c>
      <c r="X1759">
        <f>VLOOKUP(A1759,Planilha3!$D$2:$F$5575,2,FALSE)</f>
        <v>-28.8292318007028</v>
      </c>
      <c r="Y1759">
        <f>VLOOKUP(A1759,Planilha3!$D$2:$F$5575,3,FALSE)</f>
        <v>-49.842487743877903</v>
      </c>
      <c r="Z1759">
        <v>0</v>
      </c>
    </row>
    <row r="1760" spans="1:26" x14ac:dyDescent="0.25">
      <c r="A1760" t="str">
        <f t="shared" si="27"/>
        <v>MarzagãoGO</v>
      </c>
      <c r="B1760" s="8">
        <v>2017</v>
      </c>
      <c r="C1760" s="9" t="s">
        <v>2202</v>
      </c>
      <c r="D1760" s="9" t="s">
        <v>2237</v>
      </c>
      <c r="E1760" s="9" t="s">
        <v>2530</v>
      </c>
      <c r="F1760" s="9" t="s">
        <v>2531</v>
      </c>
      <c r="G1760" s="10" t="s">
        <v>7637</v>
      </c>
      <c r="H1760" s="11">
        <v>19598.5</v>
      </c>
      <c r="I1760" s="11">
        <v>43626.256000000001</v>
      </c>
      <c r="J1760" s="12">
        <v>2225.9997448784347</v>
      </c>
      <c r="K1760" s="13" t="s">
        <v>7642</v>
      </c>
      <c r="L1760" s="13">
        <v>0</v>
      </c>
      <c r="M1760" s="14">
        <v>0</v>
      </c>
      <c r="N1760" s="15">
        <v>0</v>
      </c>
      <c r="O1760" s="16" t="s">
        <v>7637</v>
      </c>
      <c r="P1760" s="16" t="s">
        <v>7637</v>
      </c>
      <c r="Q1760" s="16" t="s">
        <v>7637</v>
      </c>
      <c r="R1760" s="16" t="s">
        <v>7637</v>
      </c>
      <c r="S1760" s="16" t="s">
        <v>7637</v>
      </c>
      <c r="T1760" s="16">
        <v>0</v>
      </c>
      <c r="U1760">
        <v>0</v>
      </c>
      <c r="V1760" s="17">
        <v>0.85617016631482967</v>
      </c>
      <c r="W1760" t="str">
        <f>VLOOKUP(A1760,Planilha3!$D$2:$F$5575,1,FALSE)</f>
        <v>MarzagãoGO</v>
      </c>
      <c r="X1760">
        <f>VLOOKUP(A1760,Planilha3!$D$2:$F$5575,2,FALSE)</f>
        <v>-17.978847762766399</v>
      </c>
      <c r="Y1760">
        <f>VLOOKUP(A1760,Planilha3!$D$2:$F$5575,3,FALSE)</f>
        <v>-48.64348542127</v>
      </c>
      <c r="Z1760">
        <v>0</v>
      </c>
    </row>
    <row r="1761" spans="1:26" x14ac:dyDescent="0.25">
      <c r="A1761" t="str">
        <f t="shared" si="27"/>
        <v>Itapejara d'OestePR</v>
      </c>
      <c r="B1761" s="8">
        <v>2017</v>
      </c>
      <c r="C1761" s="9" t="s">
        <v>456</v>
      </c>
      <c r="D1761" s="9" t="s">
        <v>457</v>
      </c>
      <c r="E1761" s="9" t="s">
        <v>2532</v>
      </c>
      <c r="F1761" s="9" t="s">
        <v>2532</v>
      </c>
      <c r="G1761" s="10" t="s">
        <v>7637</v>
      </c>
      <c r="H1761" s="11">
        <v>45479.25</v>
      </c>
      <c r="I1761" s="11">
        <v>531425.05500000005</v>
      </c>
      <c r="J1761" s="12">
        <v>11685.000412275929</v>
      </c>
      <c r="K1761" s="13" t="s">
        <v>7636</v>
      </c>
      <c r="L1761" s="13">
        <v>0</v>
      </c>
      <c r="M1761" s="14">
        <v>0</v>
      </c>
      <c r="N1761" s="15">
        <v>0</v>
      </c>
      <c r="O1761" s="16" t="s">
        <v>7637</v>
      </c>
      <c r="P1761" s="16" t="s">
        <v>7637</v>
      </c>
      <c r="Q1761" s="16" t="s">
        <v>7637</v>
      </c>
      <c r="R1761" s="16" t="s">
        <v>7637</v>
      </c>
      <c r="S1761" s="16" t="s">
        <v>7637</v>
      </c>
      <c r="T1761" s="16">
        <v>0</v>
      </c>
      <c r="U1761">
        <v>0</v>
      </c>
      <c r="V1761" s="17">
        <v>2.0001674414023323</v>
      </c>
      <c r="W1761" t="str">
        <f>VLOOKUP(A1761,Planilha3!$D$2:$F$5575,1,FALSE)</f>
        <v>Itapejara d'OestePR</v>
      </c>
      <c r="X1761">
        <f>VLOOKUP(A1761,Planilha3!$D$2:$F$5575,2,FALSE)</f>
        <v>-25.962497792567401</v>
      </c>
      <c r="Y1761">
        <f>VLOOKUP(A1761,Planilha3!$D$2:$F$5575,3,FALSE)</f>
        <v>-52.814270391702301</v>
      </c>
      <c r="Z1761">
        <v>0</v>
      </c>
    </row>
    <row r="1762" spans="1:26" x14ac:dyDescent="0.25">
      <c r="A1762" t="str">
        <f t="shared" si="27"/>
        <v>DouradinaPR</v>
      </c>
      <c r="B1762" s="8">
        <v>2017</v>
      </c>
      <c r="C1762" s="9" t="s">
        <v>456</v>
      </c>
      <c r="D1762" s="9" t="s">
        <v>457</v>
      </c>
      <c r="E1762" s="9" t="s">
        <v>2533</v>
      </c>
      <c r="F1762" s="9" t="s">
        <v>2533</v>
      </c>
      <c r="G1762" s="10" t="s">
        <v>7637</v>
      </c>
      <c r="H1762" s="11">
        <v>62232.32</v>
      </c>
      <c r="I1762" s="11">
        <v>525178.53599999996</v>
      </c>
      <c r="J1762" s="12">
        <v>8438.9997994611149</v>
      </c>
      <c r="K1762" s="13" t="s">
        <v>7636</v>
      </c>
      <c r="L1762" s="13">
        <v>0</v>
      </c>
      <c r="M1762" s="14">
        <v>0</v>
      </c>
      <c r="N1762" s="15">
        <v>0</v>
      </c>
      <c r="O1762" s="16" t="s">
        <v>7637</v>
      </c>
      <c r="P1762" s="16" t="s">
        <v>7637</v>
      </c>
      <c r="Q1762" s="16" t="s">
        <v>7637</v>
      </c>
      <c r="R1762" s="16" t="s">
        <v>7637</v>
      </c>
      <c r="S1762" s="16" t="s">
        <v>7637</v>
      </c>
      <c r="T1762" s="16">
        <v>0</v>
      </c>
      <c r="U1762">
        <v>0</v>
      </c>
      <c r="V1762" s="17">
        <v>2.7240050033051499</v>
      </c>
      <c r="W1762" t="str">
        <f>VLOOKUP(A1762,Planilha3!$D$2:$F$5575,1,FALSE)</f>
        <v>DouradinaPR</v>
      </c>
      <c r="X1762">
        <f>VLOOKUP(A1762,Planilha3!$D$2:$F$5575,2,FALSE)</f>
        <v>-23.3811808578604</v>
      </c>
      <c r="Y1762">
        <f>VLOOKUP(A1762,Planilha3!$D$2:$F$5575,3,FALSE)</f>
        <v>-53.292235137473497</v>
      </c>
      <c r="Z1762">
        <v>0</v>
      </c>
    </row>
    <row r="1763" spans="1:26" x14ac:dyDescent="0.25">
      <c r="A1763" t="str">
        <f t="shared" si="27"/>
        <v>IpumirimSC</v>
      </c>
      <c r="B1763" s="8">
        <v>2017</v>
      </c>
      <c r="C1763" s="9" t="s">
        <v>456</v>
      </c>
      <c r="D1763" s="9" t="s">
        <v>790</v>
      </c>
      <c r="E1763" s="9" t="s">
        <v>2534</v>
      </c>
      <c r="F1763" s="9" t="s">
        <v>2534</v>
      </c>
      <c r="G1763" s="10" t="s">
        <v>7637</v>
      </c>
      <c r="H1763" s="11">
        <v>41445.5</v>
      </c>
      <c r="I1763" s="11">
        <v>313369.45400000003</v>
      </c>
      <c r="J1763" s="12">
        <v>7561.0006876500474</v>
      </c>
      <c r="K1763" s="13" t="s">
        <v>7640</v>
      </c>
      <c r="L1763" s="13">
        <v>0</v>
      </c>
      <c r="M1763" s="14">
        <v>0</v>
      </c>
      <c r="N1763" s="15">
        <v>0</v>
      </c>
      <c r="O1763" s="16" t="s">
        <v>7637</v>
      </c>
      <c r="P1763" s="16" t="s">
        <v>7637</v>
      </c>
      <c r="Q1763" s="16" t="s">
        <v>7637</v>
      </c>
      <c r="R1763" s="16" t="s">
        <v>7637</v>
      </c>
      <c r="S1763" s="16" t="s">
        <v>7637</v>
      </c>
      <c r="T1763" s="16">
        <v>0</v>
      </c>
      <c r="U1763">
        <v>0</v>
      </c>
      <c r="V1763" s="17">
        <v>1.816706962353787</v>
      </c>
      <c r="W1763" t="str">
        <f>VLOOKUP(A1763,Planilha3!$D$2:$F$5575,1,FALSE)</f>
        <v>IpumirimSC</v>
      </c>
      <c r="X1763">
        <f>VLOOKUP(A1763,Planilha3!$D$2:$F$5575,2,FALSE)</f>
        <v>-27.077687107890402</v>
      </c>
      <c r="Y1763">
        <f>VLOOKUP(A1763,Planilha3!$D$2:$F$5575,3,FALSE)</f>
        <v>-52.129320454397899</v>
      </c>
      <c r="Z1763">
        <v>0</v>
      </c>
    </row>
    <row r="1764" spans="1:26" x14ac:dyDescent="0.25">
      <c r="A1764" t="str">
        <f t="shared" si="27"/>
        <v>IpuaçuSC</v>
      </c>
      <c r="B1764" s="8">
        <v>2017</v>
      </c>
      <c r="C1764" s="9" t="s">
        <v>456</v>
      </c>
      <c r="D1764" s="9" t="s">
        <v>790</v>
      </c>
      <c r="E1764" s="9" t="s">
        <v>2535</v>
      </c>
      <c r="F1764" s="9" t="s">
        <v>2536</v>
      </c>
      <c r="G1764" s="10" t="s">
        <v>7637</v>
      </c>
      <c r="H1764" s="11">
        <v>30140.13</v>
      </c>
      <c r="I1764" s="11">
        <v>223036.95600000001</v>
      </c>
      <c r="J1764" s="12">
        <v>7399.999800929857</v>
      </c>
      <c r="K1764" s="13" t="s">
        <v>7639</v>
      </c>
      <c r="L1764" s="13">
        <v>0</v>
      </c>
      <c r="M1764" s="14">
        <v>0</v>
      </c>
      <c r="N1764" s="15">
        <v>0</v>
      </c>
      <c r="O1764" s="16" t="s">
        <v>7637</v>
      </c>
      <c r="P1764" s="16" t="s">
        <v>7637</v>
      </c>
      <c r="Q1764" s="16" t="s">
        <v>7637</v>
      </c>
      <c r="R1764" s="16" t="s">
        <v>7637</v>
      </c>
      <c r="S1764" s="16" t="s">
        <v>7637</v>
      </c>
      <c r="T1764" s="16">
        <v>0</v>
      </c>
      <c r="U1764">
        <v>0</v>
      </c>
      <c r="V1764" s="17">
        <v>1.3239368605725348</v>
      </c>
      <c r="W1764" t="str">
        <f>VLOOKUP(A1764,Planilha3!$D$2:$F$5575,1,FALSE)</f>
        <v>IpuaçuSC</v>
      </c>
      <c r="X1764">
        <f>VLOOKUP(A1764,Planilha3!$D$2:$F$5575,2,FALSE)</f>
        <v>-26.632495217792201</v>
      </c>
      <c r="Y1764">
        <f>VLOOKUP(A1764,Planilha3!$D$2:$F$5575,3,FALSE)</f>
        <v>-52.457080755050001</v>
      </c>
      <c r="Z1764">
        <v>0</v>
      </c>
    </row>
    <row r="1765" spans="1:26" x14ac:dyDescent="0.25">
      <c r="A1765" t="str">
        <f t="shared" si="27"/>
        <v>CaratingaMG</v>
      </c>
      <c r="B1765" s="8">
        <v>2017</v>
      </c>
      <c r="C1765" s="9" t="s">
        <v>18</v>
      </c>
      <c r="D1765" s="9" t="s">
        <v>163</v>
      </c>
      <c r="E1765" s="9" t="s">
        <v>2537</v>
      </c>
      <c r="F1765" s="9" t="s">
        <v>2537</v>
      </c>
      <c r="G1765" s="10">
        <v>1670.57</v>
      </c>
      <c r="H1765" s="11">
        <v>17516.07</v>
      </c>
      <c r="I1765" s="11">
        <v>1608693.2549999999</v>
      </c>
      <c r="J1765" s="12">
        <v>91840.992585665619</v>
      </c>
      <c r="K1765" s="13" t="s">
        <v>7636</v>
      </c>
      <c r="L1765" s="13">
        <v>0</v>
      </c>
      <c r="M1765" s="14">
        <v>0</v>
      </c>
      <c r="N1765" s="15">
        <v>0</v>
      </c>
      <c r="O1765" s="16" t="s">
        <v>7637</v>
      </c>
      <c r="P1765" s="16" t="s">
        <v>7637</v>
      </c>
      <c r="Q1765" s="16" t="s">
        <v>7637</v>
      </c>
      <c r="R1765" s="16" t="s">
        <v>7637</v>
      </c>
      <c r="S1765" s="16" t="s">
        <v>7637</v>
      </c>
      <c r="T1765" s="16">
        <v>0</v>
      </c>
      <c r="U1765">
        <v>0</v>
      </c>
      <c r="V1765" s="17">
        <v>8.204110263773444</v>
      </c>
      <c r="W1765" t="str">
        <f>VLOOKUP(A1765,Planilha3!$D$2:$F$5575,1,FALSE)</f>
        <v>CaratingaMG</v>
      </c>
      <c r="X1765">
        <f>VLOOKUP(A1765,Planilha3!$D$2:$F$5575,2,FALSE)</f>
        <v>-19.787281403314498</v>
      </c>
      <c r="Y1765">
        <f>VLOOKUP(A1765,Planilha3!$D$2:$F$5575,3,FALSE)</f>
        <v>-42.129574814305599</v>
      </c>
      <c r="Z1765">
        <v>0</v>
      </c>
    </row>
    <row r="1766" spans="1:26" x14ac:dyDescent="0.25">
      <c r="A1766" t="str">
        <f t="shared" si="27"/>
        <v>InaciolândiaGO</v>
      </c>
      <c r="B1766" s="8">
        <v>2017</v>
      </c>
      <c r="C1766" s="9" t="s">
        <v>2202</v>
      </c>
      <c r="D1766" s="9" t="s">
        <v>2237</v>
      </c>
      <c r="E1766" s="9" t="s">
        <v>2538</v>
      </c>
      <c r="F1766" s="9" t="s">
        <v>2539</v>
      </c>
      <c r="G1766" s="10" t="s">
        <v>7637</v>
      </c>
      <c r="H1766" s="11">
        <v>37172.89</v>
      </c>
      <c r="I1766" s="11">
        <v>228538.946</v>
      </c>
      <c r="J1766" s="12">
        <v>6148.0004917562228</v>
      </c>
      <c r="K1766" s="13" t="s">
        <v>7641</v>
      </c>
      <c r="L1766" s="13">
        <v>0</v>
      </c>
      <c r="M1766" s="14">
        <v>0</v>
      </c>
      <c r="N1766" s="15">
        <v>0</v>
      </c>
      <c r="O1766" s="16" t="s">
        <v>7637</v>
      </c>
      <c r="P1766" s="16" t="s">
        <v>7637</v>
      </c>
      <c r="Q1766" s="16" t="s">
        <v>7637</v>
      </c>
      <c r="R1766" s="16" t="s">
        <v>7637</v>
      </c>
      <c r="S1766" s="16" t="s">
        <v>7637</v>
      </c>
      <c r="T1766" s="16">
        <v>0</v>
      </c>
      <c r="U1766">
        <v>0</v>
      </c>
      <c r="V1766" s="17">
        <v>1.6280303413996855</v>
      </c>
      <c r="W1766" t="str">
        <f>VLOOKUP(A1766,Planilha3!$D$2:$F$5575,1,FALSE)</f>
        <v>InaciolândiaGO</v>
      </c>
      <c r="X1766">
        <f>VLOOKUP(A1766,Planilha3!$D$2:$F$5575,2,FALSE)</f>
        <v>-18.487351257026798</v>
      </c>
      <c r="Y1766">
        <f>VLOOKUP(A1766,Planilha3!$D$2:$F$5575,3,FALSE)</f>
        <v>-49.989165293817102</v>
      </c>
      <c r="Z1766">
        <v>0</v>
      </c>
    </row>
    <row r="1767" spans="1:26" x14ac:dyDescent="0.25">
      <c r="A1767" t="str">
        <f t="shared" si="27"/>
        <v>Nova AuroraPR</v>
      </c>
      <c r="B1767" s="8">
        <v>2017</v>
      </c>
      <c r="C1767" s="9" t="s">
        <v>456</v>
      </c>
      <c r="D1767" s="9" t="s">
        <v>457</v>
      </c>
      <c r="E1767" s="9" t="s">
        <v>2540</v>
      </c>
      <c r="F1767" s="9" t="s">
        <v>2540</v>
      </c>
      <c r="G1767" s="10" t="s">
        <v>7637</v>
      </c>
      <c r="H1767" s="11">
        <v>48608.41</v>
      </c>
      <c r="I1767" s="11">
        <v>549275.04700000002</v>
      </c>
      <c r="J1767" s="12">
        <v>11300.000288016003</v>
      </c>
      <c r="K1767" s="13" t="s">
        <v>7636</v>
      </c>
      <c r="L1767" s="13">
        <v>0</v>
      </c>
      <c r="M1767" s="14">
        <v>0</v>
      </c>
      <c r="N1767" s="15">
        <v>0</v>
      </c>
      <c r="O1767" s="16" t="s">
        <v>7637</v>
      </c>
      <c r="P1767" s="16" t="s">
        <v>7637</v>
      </c>
      <c r="Q1767" s="16" t="s">
        <v>7637</v>
      </c>
      <c r="R1767" s="16" t="s">
        <v>7637</v>
      </c>
      <c r="S1767" s="16" t="s">
        <v>7637</v>
      </c>
      <c r="T1767" s="16">
        <v>0</v>
      </c>
      <c r="U1767">
        <v>0</v>
      </c>
      <c r="V1767" s="17">
        <v>2.1358589268309887</v>
      </c>
      <c r="W1767" t="str">
        <f>VLOOKUP(A1767,Planilha3!$D$2:$F$5575,1,FALSE)</f>
        <v>Nova AuroraPR</v>
      </c>
      <c r="X1767">
        <f>VLOOKUP(A1767,Planilha3!$D$2:$F$5575,2,FALSE)</f>
        <v>-24.529322499689901</v>
      </c>
      <c r="Y1767">
        <f>VLOOKUP(A1767,Planilha3!$D$2:$F$5575,3,FALSE)</f>
        <v>-53.2578938540506</v>
      </c>
      <c r="Z1767">
        <v>0</v>
      </c>
    </row>
    <row r="1768" spans="1:26" x14ac:dyDescent="0.25">
      <c r="A1768" t="str">
        <f t="shared" si="27"/>
        <v>UmuaramaPR</v>
      </c>
      <c r="B1768" s="8">
        <v>2017</v>
      </c>
      <c r="C1768" s="9" t="s">
        <v>456</v>
      </c>
      <c r="D1768" s="9" t="s">
        <v>457</v>
      </c>
      <c r="E1768" s="9" t="s">
        <v>2541</v>
      </c>
      <c r="F1768" s="9" t="s">
        <v>2541</v>
      </c>
      <c r="G1768" s="10">
        <v>2022.1</v>
      </c>
      <c r="H1768" s="11">
        <v>29870.46</v>
      </c>
      <c r="I1768" s="11">
        <v>3284406.0920000002</v>
      </c>
      <c r="J1768" s="12">
        <v>109954.98870790743</v>
      </c>
      <c r="K1768" s="13" t="s">
        <v>7636</v>
      </c>
      <c r="L1768" s="13">
        <v>0</v>
      </c>
      <c r="M1768" s="14">
        <v>0</v>
      </c>
      <c r="N1768" s="15">
        <v>0</v>
      </c>
      <c r="O1768" s="16" t="s">
        <v>7637</v>
      </c>
      <c r="P1768" s="16" t="s">
        <v>7637</v>
      </c>
      <c r="Q1768" s="16" t="s">
        <v>7637</v>
      </c>
      <c r="R1768" s="16" t="s">
        <v>7637</v>
      </c>
      <c r="S1768" s="16" t="s">
        <v>7637</v>
      </c>
      <c r="T1768" s="16">
        <v>0</v>
      </c>
      <c r="U1768">
        <v>0</v>
      </c>
      <c r="V1768" s="17">
        <v>10.317194924798393</v>
      </c>
      <c r="W1768" t="str">
        <f>VLOOKUP(A1768,Planilha3!$D$2:$F$5575,1,FALSE)</f>
        <v>UmuaramaPR</v>
      </c>
      <c r="X1768">
        <f>VLOOKUP(A1768,Planilha3!$D$2:$F$5575,2,FALSE)</f>
        <v>-23.7660956489682</v>
      </c>
      <c r="Y1768">
        <f>VLOOKUP(A1768,Planilha3!$D$2:$F$5575,3,FALSE)</f>
        <v>-53.320552594199398</v>
      </c>
      <c r="Z1768">
        <v>0</v>
      </c>
    </row>
    <row r="1769" spans="1:26" x14ac:dyDescent="0.25">
      <c r="A1769" t="str">
        <f t="shared" si="27"/>
        <v>São José dos AusentesRS</v>
      </c>
      <c r="B1769" s="8">
        <v>2017</v>
      </c>
      <c r="C1769" s="9" t="s">
        <v>456</v>
      </c>
      <c r="D1769" s="9" t="s">
        <v>2517</v>
      </c>
      <c r="E1769" s="9" t="s">
        <v>2542</v>
      </c>
      <c r="F1769" s="9" t="s">
        <v>2543</v>
      </c>
      <c r="G1769" s="10" t="s">
        <v>7637</v>
      </c>
      <c r="H1769" s="11">
        <v>23512.21</v>
      </c>
      <c r="I1769" s="11">
        <v>82198.678</v>
      </c>
      <c r="J1769" s="12">
        <v>3495.9996529462778</v>
      </c>
      <c r="K1769" s="13" t="s">
        <v>7642</v>
      </c>
      <c r="L1769" s="13">
        <v>0</v>
      </c>
      <c r="M1769" s="14">
        <v>0</v>
      </c>
      <c r="N1769" s="15">
        <v>0</v>
      </c>
      <c r="O1769" s="16" t="s">
        <v>7637</v>
      </c>
      <c r="P1769" s="16" t="s">
        <v>7637</v>
      </c>
      <c r="Q1769" s="16" t="s">
        <v>7637</v>
      </c>
      <c r="R1769" s="16" t="s">
        <v>7637</v>
      </c>
      <c r="S1769" s="16" t="s">
        <v>7637</v>
      </c>
      <c r="T1769" s="16">
        <v>0</v>
      </c>
      <c r="U1769">
        <v>0</v>
      </c>
      <c r="V1769" s="17">
        <v>1.0286260163940451</v>
      </c>
      <c r="W1769" t="str">
        <f>VLOOKUP(A1769,Planilha3!$D$2:$F$5575,1,FALSE)</f>
        <v>São José dos AusentesRS</v>
      </c>
      <c r="X1769">
        <f>VLOOKUP(A1769,Planilha3!$D$2:$F$5575,2,FALSE)</f>
        <v>-28.748070911897599</v>
      </c>
      <c r="Y1769">
        <f>VLOOKUP(A1769,Planilha3!$D$2:$F$5575,3,FALSE)</f>
        <v>-50.068160913200103</v>
      </c>
      <c r="Z1769">
        <v>0</v>
      </c>
    </row>
    <row r="1770" spans="1:26" x14ac:dyDescent="0.25">
      <c r="A1770" t="str">
        <f t="shared" si="27"/>
        <v>ConcórdiaSC</v>
      </c>
      <c r="B1770" s="8">
        <v>2017</v>
      </c>
      <c r="C1770" s="9" t="s">
        <v>456</v>
      </c>
      <c r="D1770" s="9" t="s">
        <v>790</v>
      </c>
      <c r="E1770" s="9" t="s">
        <v>2544</v>
      </c>
      <c r="F1770" s="9" t="s">
        <v>2545</v>
      </c>
      <c r="G1770" s="10">
        <v>2353.14</v>
      </c>
      <c r="H1770" s="11">
        <v>43094.67</v>
      </c>
      <c r="I1770" s="11">
        <v>3178921.5180000002</v>
      </c>
      <c r="J1770" s="12">
        <v>73766.002106525004</v>
      </c>
      <c r="K1770" s="13" t="s">
        <v>7636</v>
      </c>
      <c r="L1770" s="13">
        <v>0</v>
      </c>
      <c r="M1770" s="14">
        <v>0</v>
      </c>
      <c r="N1770" s="15">
        <v>0</v>
      </c>
      <c r="O1770" s="16" t="s">
        <v>7637</v>
      </c>
      <c r="P1770" s="16" t="s">
        <v>7637</v>
      </c>
      <c r="Q1770" s="16" t="s">
        <v>7637</v>
      </c>
      <c r="R1770" s="16" t="s">
        <v>7637</v>
      </c>
      <c r="S1770" s="16" t="s">
        <v>7637</v>
      </c>
      <c r="T1770" s="16">
        <v>0</v>
      </c>
      <c r="U1770">
        <v>0</v>
      </c>
      <c r="V1770" s="17">
        <v>12.282659916904656</v>
      </c>
      <c r="W1770" t="str">
        <f>VLOOKUP(A1770,Planilha3!$D$2:$F$5575,1,FALSE)</f>
        <v>ConcórdiaSC</v>
      </c>
      <c r="X1770">
        <f>VLOOKUP(A1770,Planilha3!$D$2:$F$5575,2,FALSE)</f>
        <v>-27.233933732222599</v>
      </c>
      <c r="Y1770">
        <f>VLOOKUP(A1770,Planilha3!$D$2:$F$5575,3,FALSE)</f>
        <v>-52.026409427852499</v>
      </c>
      <c r="Z1770">
        <v>0</v>
      </c>
    </row>
    <row r="1771" spans="1:26" x14ac:dyDescent="0.25">
      <c r="A1771" t="str">
        <f t="shared" si="27"/>
        <v>PeritibaSC</v>
      </c>
      <c r="B1771" s="8">
        <v>2017</v>
      </c>
      <c r="C1771" s="9" t="s">
        <v>456</v>
      </c>
      <c r="D1771" s="9" t="s">
        <v>790</v>
      </c>
      <c r="E1771" s="9" t="s">
        <v>2546</v>
      </c>
      <c r="F1771" s="9" t="s">
        <v>2546</v>
      </c>
      <c r="G1771" s="10" t="s">
        <v>7637</v>
      </c>
      <c r="H1771" s="11">
        <v>29308.92</v>
      </c>
      <c r="I1771" s="11">
        <v>83676.964000000007</v>
      </c>
      <c r="J1771" s="12">
        <v>2854.9999112898058</v>
      </c>
      <c r="K1771" s="13" t="s">
        <v>7636</v>
      </c>
      <c r="L1771" s="13">
        <v>0</v>
      </c>
      <c r="M1771" s="14">
        <v>0</v>
      </c>
      <c r="N1771" s="15">
        <v>0</v>
      </c>
      <c r="O1771" s="16" t="s">
        <v>7637</v>
      </c>
      <c r="P1771" s="16" t="s">
        <v>7637</v>
      </c>
      <c r="Q1771" s="16" t="s">
        <v>7637</v>
      </c>
      <c r="R1771" s="16" t="s">
        <v>7637</v>
      </c>
      <c r="S1771" s="16" t="s">
        <v>7637</v>
      </c>
      <c r="T1771" s="16">
        <v>0</v>
      </c>
      <c r="U1771">
        <v>0</v>
      </c>
      <c r="V1771" s="17">
        <v>1.2798282571228274</v>
      </c>
      <c r="W1771" t="str">
        <f>VLOOKUP(A1771,Planilha3!$D$2:$F$5575,1,FALSE)</f>
        <v>PeritibaSC</v>
      </c>
      <c r="X1771">
        <f>VLOOKUP(A1771,Planilha3!$D$2:$F$5575,2,FALSE)</f>
        <v>-27.375922397387999</v>
      </c>
      <c r="Y1771">
        <f>VLOOKUP(A1771,Planilha3!$D$2:$F$5575,3,FALSE)</f>
        <v>-51.902240210928397</v>
      </c>
      <c r="Z1771">
        <v>0</v>
      </c>
    </row>
    <row r="1772" spans="1:26" x14ac:dyDescent="0.25">
      <c r="A1772" t="str">
        <f t="shared" si="27"/>
        <v>Santo HipólitoMG</v>
      </c>
      <c r="B1772" s="8">
        <v>2017</v>
      </c>
      <c r="C1772" s="9" t="s">
        <v>18</v>
      </c>
      <c r="D1772" s="9" t="s">
        <v>163</v>
      </c>
      <c r="E1772" s="9" t="s">
        <v>2547</v>
      </c>
      <c r="F1772" s="9" t="s">
        <v>2548</v>
      </c>
      <c r="G1772" s="10" t="s">
        <v>7637</v>
      </c>
      <c r="H1772" s="11">
        <v>10460.959999999999</v>
      </c>
      <c r="I1772" s="11">
        <v>33663.383000000002</v>
      </c>
      <c r="J1772" s="12">
        <v>3218.0013115431093</v>
      </c>
      <c r="K1772" s="13" t="s">
        <v>7642</v>
      </c>
      <c r="L1772" s="13">
        <v>0</v>
      </c>
      <c r="M1772" s="14">
        <v>0</v>
      </c>
      <c r="N1772" s="15">
        <v>0</v>
      </c>
      <c r="O1772" s="16" t="s">
        <v>7637</v>
      </c>
      <c r="P1772" s="16" t="s">
        <v>7637</v>
      </c>
      <c r="Q1772" s="16" t="s">
        <v>7637</v>
      </c>
      <c r="R1772" s="16" t="s">
        <v>7637</v>
      </c>
      <c r="S1772" s="16" t="s">
        <v>7637</v>
      </c>
      <c r="T1772" s="16">
        <v>0</v>
      </c>
      <c r="U1772">
        <v>0</v>
      </c>
      <c r="V1772" s="17">
        <v>0.46009912757949856</v>
      </c>
      <c r="W1772" t="str">
        <f>VLOOKUP(A1772,Planilha3!$D$2:$F$5575,1,FALSE)</f>
        <v>Santo HipólitoMG</v>
      </c>
      <c r="X1772">
        <f>VLOOKUP(A1772,Planilha3!$D$2:$F$5575,2,FALSE)</f>
        <v>-18.297234338662399</v>
      </c>
      <c r="Y1772">
        <f>VLOOKUP(A1772,Planilha3!$D$2:$F$5575,3,FALSE)</f>
        <v>-44.223226237936501</v>
      </c>
      <c r="Z1772">
        <v>0</v>
      </c>
    </row>
    <row r="1773" spans="1:26" x14ac:dyDescent="0.25">
      <c r="A1773" t="str">
        <f t="shared" si="27"/>
        <v>TurvoPR</v>
      </c>
      <c r="B1773" s="8">
        <v>2017</v>
      </c>
      <c r="C1773" s="9" t="s">
        <v>456</v>
      </c>
      <c r="D1773" s="9" t="s">
        <v>457</v>
      </c>
      <c r="E1773" s="9" t="s">
        <v>2549</v>
      </c>
      <c r="F1773" s="9" t="s">
        <v>2549</v>
      </c>
      <c r="G1773" s="10" t="s">
        <v>7637</v>
      </c>
      <c r="H1773" s="11">
        <v>31264.84</v>
      </c>
      <c r="I1773" s="11">
        <v>426452.462</v>
      </c>
      <c r="J1773" s="12">
        <v>13640.001420125611</v>
      </c>
      <c r="K1773" s="13" t="s">
        <v>7640</v>
      </c>
      <c r="L1773" s="13">
        <v>0</v>
      </c>
      <c r="M1773" s="14">
        <v>0</v>
      </c>
      <c r="N1773" s="15">
        <v>0</v>
      </c>
      <c r="O1773" s="16" t="s">
        <v>7637</v>
      </c>
      <c r="P1773" s="16" t="s">
        <v>7637</v>
      </c>
      <c r="Q1773" s="16" t="s">
        <v>7637</v>
      </c>
      <c r="R1773" s="16" t="s">
        <v>7637</v>
      </c>
      <c r="S1773" s="16" t="s">
        <v>7637</v>
      </c>
      <c r="T1773" s="16">
        <v>0</v>
      </c>
      <c r="U1773">
        <v>0</v>
      </c>
      <c r="V1773" s="17">
        <v>1.3838816438074746</v>
      </c>
      <c r="W1773" t="str">
        <f>VLOOKUP(A1773,Planilha3!$D$2:$F$5575,1,FALSE)</f>
        <v>TurvoPR</v>
      </c>
      <c r="X1773">
        <f>VLOOKUP(A1773,Planilha3!$D$2:$F$5575,2,FALSE)</f>
        <v>-28.927652505224899</v>
      </c>
      <c r="Y1773">
        <f>VLOOKUP(A1773,Planilha3!$D$2:$F$5575,3,FALSE)</f>
        <v>-49.683506089059499</v>
      </c>
      <c r="Z1773">
        <v>0</v>
      </c>
    </row>
    <row r="1774" spans="1:26" x14ac:dyDescent="0.25">
      <c r="A1774" t="str">
        <f t="shared" si="27"/>
        <v>IrupiES</v>
      </c>
      <c r="B1774" s="8">
        <v>2017</v>
      </c>
      <c r="C1774" s="9" t="s">
        <v>18</v>
      </c>
      <c r="D1774" s="9" t="s">
        <v>2313</v>
      </c>
      <c r="E1774" s="9" t="s">
        <v>2550</v>
      </c>
      <c r="F1774" s="9" t="s">
        <v>2550</v>
      </c>
      <c r="G1774" s="10" t="s">
        <v>7637</v>
      </c>
      <c r="H1774" s="11">
        <v>14517.6</v>
      </c>
      <c r="I1774" s="11">
        <v>194245.42800000001</v>
      </c>
      <c r="J1774" s="12">
        <v>13379.995867085468</v>
      </c>
      <c r="K1774" s="13" t="s">
        <v>7642</v>
      </c>
      <c r="L1774" s="13">
        <v>0</v>
      </c>
      <c r="M1774" s="14">
        <v>0</v>
      </c>
      <c r="N1774" s="15">
        <v>0</v>
      </c>
      <c r="O1774" s="16" t="s">
        <v>7637</v>
      </c>
      <c r="P1774" s="16" t="s">
        <v>7637</v>
      </c>
      <c r="Q1774" s="16" t="s">
        <v>7637</v>
      </c>
      <c r="R1774" s="16" t="s">
        <v>7637</v>
      </c>
      <c r="S1774" s="16" t="s">
        <v>7637</v>
      </c>
      <c r="T1774" s="16">
        <v>0</v>
      </c>
      <c r="U1774">
        <v>0</v>
      </c>
      <c r="V1774" s="17">
        <v>0.65303913988641638</v>
      </c>
      <c r="W1774" t="str">
        <f>VLOOKUP(A1774,Planilha3!$D$2:$F$5575,1,FALSE)</f>
        <v>IrupiES</v>
      </c>
      <c r="X1774">
        <f>VLOOKUP(A1774,Planilha3!$D$2:$F$5575,2,FALSE)</f>
        <v>-20.350601616799999</v>
      </c>
      <c r="Y1774">
        <f>VLOOKUP(A1774,Planilha3!$D$2:$F$5575,3,FALSE)</f>
        <v>-41.6447146009356</v>
      </c>
      <c r="Z1774">
        <v>0</v>
      </c>
    </row>
    <row r="1775" spans="1:26" x14ac:dyDescent="0.25">
      <c r="A1775" t="str">
        <f t="shared" si="27"/>
        <v>Vargem AlegreMG</v>
      </c>
      <c r="B1775" s="8">
        <v>2017</v>
      </c>
      <c r="C1775" s="9" t="s">
        <v>18</v>
      </c>
      <c r="D1775" s="9" t="s">
        <v>163</v>
      </c>
      <c r="E1775" s="9" t="s">
        <v>2551</v>
      </c>
      <c r="F1775" s="9" t="s">
        <v>2551</v>
      </c>
      <c r="G1775" s="10" t="s">
        <v>7637</v>
      </c>
      <c r="H1775" s="11">
        <v>8720.94</v>
      </c>
      <c r="I1775" s="11">
        <v>57837.294999999998</v>
      </c>
      <c r="J1775" s="12">
        <v>6632.0023988239791</v>
      </c>
      <c r="K1775" s="13" t="s">
        <v>7642</v>
      </c>
      <c r="L1775" s="13">
        <v>0</v>
      </c>
      <c r="M1775" s="14">
        <v>0</v>
      </c>
      <c r="N1775" s="15">
        <v>0</v>
      </c>
      <c r="O1775" s="16" t="s">
        <v>7637</v>
      </c>
      <c r="P1775" s="16" t="s">
        <v>7637</v>
      </c>
      <c r="Q1775" s="16" t="s">
        <v>7637</v>
      </c>
      <c r="R1775" s="16" t="s">
        <v>7637</v>
      </c>
      <c r="S1775" s="16" t="s">
        <v>7637</v>
      </c>
      <c r="T1775" s="16">
        <v>0</v>
      </c>
      <c r="U1775">
        <v>0</v>
      </c>
      <c r="V1775" s="17">
        <v>0.38969574805924323</v>
      </c>
      <c r="W1775" t="str">
        <f>VLOOKUP(A1775,Planilha3!$D$2:$F$5575,1,FALSE)</f>
        <v>Vargem AlegreMG</v>
      </c>
      <c r="X1775">
        <f>VLOOKUP(A1775,Planilha3!$D$2:$F$5575,2,FALSE)</f>
        <v>-19.5992373222977</v>
      </c>
      <c r="Y1775">
        <f>VLOOKUP(A1775,Planilha3!$D$2:$F$5575,3,FALSE)</f>
        <v>-42.295285579130102</v>
      </c>
      <c r="Z1775">
        <v>0</v>
      </c>
    </row>
    <row r="1776" spans="1:26" x14ac:dyDescent="0.25">
      <c r="A1776" t="str">
        <f t="shared" si="27"/>
        <v>Santana do ParaísoMG</v>
      </c>
      <c r="B1776" s="8">
        <v>2017</v>
      </c>
      <c r="C1776" s="9" t="s">
        <v>18</v>
      </c>
      <c r="D1776" s="9" t="s">
        <v>163</v>
      </c>
      <c r="E1776" s="9" t="s">
        <v>2552</v>
      </c>
      <c r="F1776" s="9" t="s">
        <v>2553</v>
      </c>
      <c r="G1776" s="10" t="s">
        <v>7637</v>
      </c>
      <c r="H1776" s="11">
        <v>14932.67</v>
      </c>
      <c r="I1776" s="11">
        <v>490209.53200000001</v>
      </c>
      <c r="J1776" s="12">
        <v>32827.98936827774</v>
      </c>
      <c r="K1776" s="13" t="s">
        <v>7636</v>
      </c>
      <c r="L1776" s="13">
        <v>0</v>
      </c>
      <c r="M1776" s="14">
        <v>0</v>
      </c>
      <c r="N1776" s="15">
        <v>0</v>
      </c>
      <c r="O1776" s="16" t="s">
        <v>7637</v>
      </c>
      <c r="P1776" s="16" t="s">
        <v>7637</v>
      </c>
      <c r="Q1776" s="16" t="s">
        <v>7637</v>
      </c>
      <c r="R1776" s="16" t="s">
        <v>7637</v>
      </c>
      <c r="S1776" s="16" t="s">
        <v>7637</v>
      </c>
      <c r="T1776" s="16">
        <v>0</v>
      </c>
      <c r="U1776">
        <v>0</v>
      </c>
      <c r="V1776" s="17">
        <v>0.70254743805933373</v>
      </c>
      <c r="W1776" t="str">
        <f>VLOOKUP(A1776,Planilha3!$D$2:$F$5575,1,FALSE)</f>
        <v>Santana do ParaísoMG</v>
      </c>
      <c r="X1776">
        <f>VLOOKUP(A1776,Planilha3!$D$2:$F$5575,2,FALSE)</f>
        <v>-19.3665436066788</v>
      </c>
      <c r="Y1776">
        <f>VLOOKUP(A1776,Planilha3!$D$2:$F$5575,3,FALSE)</f>
        <v>-42.5449325399656</v>
      </c>
      <c r="Z1776">
        <v>0</v>
      </c>
    </row>
    <row r="1777" spans="1:26" x14ac:dyDescent="0.25">
      <c r="A1777" t="str">
        <f t="shared" si="27"/>
        <v>Dores de GuanhãesMG</v>
      </c>
      <c r="B1777" s="8">
        <v>2017</v>
      </c>
      <c r="C1777" s="9" t="s">
        <v>18</v>
      </c>
      <c r="D1777" s="9" t="s">
        <v>163</v>
      </c>
      <c r="E1777" s="9" t="s">
        <v>2554</v>
      </c>
      <c r="F1777" s="9" t="s">
        <v>2555</v>
      </c>
      <c r="G1777" s="10" t="s">
        <v>7637</v>
      </c>
      <c r="H1777" s="11">
        <v>20758.2</v>
      </c>
      <c r="I1777" s="11">
        <v>110350.584</v>
      </c>
      <c r="J1777" s="12">
        <v>5315.999653149117</v>
      </c>
      <c r="K1777" s="13" t="s">
        <v>7639</v>
      </c>
      <c r="L1777" s="13">
        <v>0</v>
      </c>
      <c r="M1777" s="14">
        <v>0</v>
      </c>
      <c r="N1777" s="15">
        <v>0</v>
      </c>
      <c r="O1777" s="16" t="s">
        <v>7637</v>
      </c>
      <c r="P1777" s="16" t="s">
        <v>7637</v>
      </c>
      <c r="Q1777" s="16" t="s">
        <v>7637</v>
      </c>
      <c r="R1777" s="16" t="s">
        <v>7637</v>
      </c>
      <c r="S1777" s="16" t="s">
        <v>7637</v>
      </c>
      <c r="T1777" s="16">
        <v>0</v>
      </c>
      <c r="U1777">
        <v>0</v>
      </c>
      <c r="V1777" s="17">
        <v>0.91178082276316408</v>
      </c>
      <c r="W1777" t="str">
        <f>VLOOKUP(A1777,Planilha3!$D$2:$F$5575,1,FALSE)</f>
        <v>Dores de GuanhãesMG</v>
      </c>
      <c r="X1777">
        <f>VLOOKUP(A1777,Planilha3!$D$2:$F$5575,2,FALSE)</f>
        <v>-19.0520788859404</v>
      </c>
      <c r="Y1777">
        <f>VLOOKUP(A1777,Planilha3!$D$2:$F$5575,3,FALSE)</f>
        <v>-42.925734843472497</v>
      </c>
      <c r="Z1777">
        <v>0</v>
      </c>
    </row>
    <row r="1778" spans="1:26" x14ac:dyDescent="0.25">
      <c r="A1778" t="str">
        <f t="shared" si="27"/>
        <v>EsmeraldaRS</v>
      </c>
      <c r="B1778" s="8">
        <v>2017</v>
      </c>
      <c r="C1778" s="9" t="s">
        <v>456</v>
      </c>
      <c r="D1778" s="9" t="s">
        <v>2517</v>
      </c>
      <c r="E1778" s="9" t="s">
        <v>2556</v>
      </c>
      <c r="F1778" s="9" t="s">
        <v>2556</v>
      </c>
      <c r="G1778" s="10" t="s">
        <v>7637</v>
      </c>
      <c r="H1778" s="11">
        <v>54026.83</v>
      </c>
      <c r="I1778" s="11">
        <v>178990.883</v>
      </c>
      <c r="J1778" s="12">
        <v>3312.9999113403469</v>
      </c>
      <c r="K1778" s="13" t="s">
        <v>7641</v>
      </c>
      <c r="L1778" s="13">
        <v>0</v>
      </c>
      <c r="M1778" s="14">
        <v>0</v>
      </c>
      <c r="N1778" s="15">
        <v>0</v>
      </c>
      <c r="O1778" s="16" t="s">
        <v>7637</v>
      </c>
      <c r="P1778" s="16" t="s">
        <v>7637</v>
      </c>
      <c r="Q1778" s="16" t="s">
        <v>7637</v>
      </c>
      <c r="R1778" s="16" t="s">
        <v>7637</v>
      </c>
      <c r="S1778" s="16" t="s">
        <v>7637</v>
      </c>
      <c r="T1778" s="16">
        <v>0</v>
      </c>
      <c r="U1778">
        <v>0</v>
      </c>
      <c r="V1778" s="17">
        <v>2.3564950208206232</v>
      </c>
      <c r="W1778" t="str">
        <f>VLOOKUP(A1778,Planilha3!$D$2:$F$5575,1,FALSE)</f>
        <v>EsmeraldaRS</v>
      </c>
      <c r="X1778">
        <f>VLOOKUP(A1778,Planilha3!$D$2:$F$5575,2,FALSE)</f>
        <v>-28.0522389484108</v>
      </c>
      <c r="Y1778">
        <f>VLOOKUP(A1778,Planilha3!$D$2:$F$5575,3,FALSE)</f>
        <v>-51.193715421101203</v>
      </c>
      <c r="Z1778">
        <v>0</v>
      </c>
    </row>
    <row r="1779" spans="1:26" x14ac:dyDescent="0.25">
      <c r="A1779" t="str">
        <f t="shared" si="27"/>
        <v>PanamáGO</v>
      </c>
      <c r="B1779" s="8">
        <v>2017</v>
      </c>
      <c r="C1779" s="9" t="s">
        <v>2202</v>
      </c>
      <c r="D1779" s="9" t="s">
        <v>2237</v>
      </c>
      <c r="E1779" s="9" t="s">
        <v>2557</v>
      </c>
      <c r="F1779" s="9" t="s">
        <v>2558</v>
      </c>
      <c r="G1779" s="10" t="s">
        <v>7637</v>
      </c>
      <c r="H1779" s="11">
        <v>32267.47</v>
      </c>
      <c r="I1779" s="11">
        <v>87509.380999999994</v>
      </c>
      <c r="J1779" s="12">
        <v>2712.0000731386749</v>
      </c>
      <c r="K1779" s="13" t="s">
        <v>7641</v>
      </c>
      <c r="L1779" s="13">
        <v>0</v>
      </c>
      <c r="M1779" s="14">
        <v>0</v>
      </c>
      <c r="N1779" s="15">
        <v>0</v>
      </c>
      <c r="O1779" s="16" t="s">
        <v>7637</v>
      </c>
      <c r="P1779" s="16" t="s">
        <v>7637</v>
      </c>
      <c r="Q1779" s="16" t="s">
        <v>7637</v>
      </c>
      <c r="R1779" s="16" t="s">
        <v>7637</v>
      </c>
      <c r="S1779" s="16" t="s">
        <v>7637</v>
      </c>
      <c r="T1779" s="16">
        <v>0</v>
      </c>
      <c r="U1779">
        <v>0</v>
      </c>
      <c r="V1779" s="17">
        <v>1.4083381507407879</v>
      </c>
      <c r="W1779" t="str">
        <f>VLOOKUP(A1779,Planilha3!$D$2:$F$5575,1,FALSE)</f>
        <v>PanamáGO</v>
      </c>
      <c r="X1779">
        <f>VLOOKUP(A1779,Planilha3!$D$2:$F$5575,2,FALSE)</f>
        <v>-18.176995960956699</v>
      </c>
      <c r="Y1779">
        <f>VLOOKUP(A1779,Planilha3!$D$2:$F$5575,3,FALSE)</f>
        <v>-49.353949969282901</v>
      </c>
      <c r="Z1779">
        <v>0</v>
      </c>
    </row>
    <row r="1780" spans="1:26" x14ac:dyDescent="0.25">
      <c r="A1780" t="str">
        <f t="shared" si="27"/>
        <v>Formosa do OestePR</v>
      </c>
      <c r="B1780" s="8">
        <v>2017</v>
      </c>
      <c r="C1780" s="9" t="s">
        <v>456</v>
      </c>
      <c r="D1780" s="9" t="s">
        <v>457</v>
      </c>
      <c r="E1780" s="9" t="s">
        <v>2559</v>
      </c>
      <c r="F1780" s="9" t="s">
        <v>2559</v>
      </c>
      <c r="G1780" s="10" t="s">
        <v>7637</v>
      </c>
      <c r="H1780" s="11">
        <v>38917.18</v>
      </c>
      <c r="I1780" s="11">
        <v>277596.21000000002</v>
      </c>
      <c r="J1780" s="12">
        <v>7132.9991021959977</v>
      </c>
      <c r="K1780" s="13" t="s">
        <v>7636</v>
      </c>
      <c r="L1780" s="13">
        <v>0</v>
      </c>
      <c r="M1780" s="14">
        <v>0</v>
      </c>
      <c r="N1780" s="15">
        <v>0</v>
      </c>
      <c r="O1780" s="16" t="s">
        <v>7637</v>
      </c>
      <c r="P1780" s="16" t="s">
        <v>7637</v>
      </c>
      <c r="Q1780" s="16" t="s">
        <v>7637</v>
      </c>
      <c r="R1780" s="16" t="s">
        <v>7637</v>
      </c>
      <c r="S1780" s="16" t="s">
        <v>7637</v>
      </c>
      <c r="T1780" s="16">
        <v>0</v>
      </c>
      <c r="U1780">
        <v>0</v>
      </c>
      <c r="V1780" s="17">
        <v>1.7057880157298553</v>
      </c>
      <c r="W1780" t="str">
        <f>VLOOKUP(A1780,Planilha3!$D$2:$F$5575,1,FALSE)</f>
        <v>Formosa do OestePR</v>
      </c>
      <c r="X1780">
        <f>VLOOKUP(A1780,Planilha3!$D$2:$F$5575,2,FALSE)</f>
        <v>-24.295559838798301</v>
      </c>
      <c r="Y1780">
        <f>VLOOKUP(A1780,Planilha3!$D$2:$F$5575,3,FALSE)</f>
        <v>-53.311822358991698</v>
      </c>
      <c r="Z1780">
        <v>0</v>
      </c>
    </row>
    <row r="1781" spans="1:26" x14ac:dyDescent="0.25">
      <c r="A1781" t="str">
        <f t="shared" si="27"/>
        <v>MonjolosMG</v>
      </c>
      <c r="B1781" s="8">
        <v>2017</v>
      </c>
      <c r="C1781" s="9" t="s">
        <v>18</v>
      </c>
      <c r="D1781" s="9" t="s">
        <v>163</v>
      </c>
      <c r="E1781" s="9" t="s">
        <v>2560</v>
      </c>
      <c r="F1781" s="9" t="s">
        <v>2560</v>
      </c>
      <c r="G1781" s="10" t="s">
        <v>7637</v>
      </c>
      <c r="H1781" s="11">
        <v>17738.77</v>
      </c>
      <c r="I1781" s="11">
        <v>41278.116999999998</v>
      </c>
      <c r="J1781" s="12">
        <v>2326.9999554647811</v>
      </c>
      <c r="K1781" s="13" t="s">
        <v>7642</v>
      </c>
      <c r="L1781" s="13">
        <v>0</v>
      </c>
      <c r="M1781" s="14">
        <v>0</v>
      </c>
      <c r="N1781" s="15">
        <v>0</v>
      </c>
      <c r="O1781" s="16" t="s">
        <v>7637</v>
      </c>
      <c r="P1781" s="16" t="s">
        <v>7637</v>
      </c>
      <c r="Q1781" s="16" t="s">
        <v>7637</v>
      </c>
      <c r="R1781" s="16" t="s">
        <v>7637</v>
      </c>
      <c r="S1781" s="16" t="s">
        <v>7637</v>
      </c>
      <c r="T1781" s="16">
        <v>0</v>
      </c>
      <c r="U1781">
        <v>0</v>
      </c>
      <c r="V1781" s="17">
        <v>0.77540652048111891</v>
      </c>
      <c r="W1781" t="str">
        <f>VLOOKUP(A1781,Planilha3!$D$2:$F$5575,1,FALSE)</f>
        <v>MonjolosMG</v>
      </c>
      <c r="X1781">
        <f>VLOOKUP(A1781,Planilha3!$D$2:$F$5575,2,FALSE)</f>
        <v>-18.3249386519641</v>
      </c>
      <c r="Y1781">
        <f>VLOOKUP(A1781,Planilha3!$D$2:$F$5575,3,FALSE)</f>
        <v>-44.118344576628402</v>
      </c>
      <c r="Z1781">
        <v>0</v>
      </c>
    </row>
    <row r="1782" spans="1:26" x14ac:dyDescent="0.25">
      <c r="A1782" t="str">
        <f t="shared" si="27"/>
        <v>Alvorada de MinasMG</v>
      </c>
      <c r="B1782" s="8">
        <v>2017</v>
      </c>
      <c r="C1782" s="9" t="s">
        <v>18</v>
      </c>
      <c r="D1782" s="9" t="s">
        <v>163</v>
      </c>
      <c r="E1782" s="9" t="s">
        <v>2561</v>
      </c>
      <c r="F1782" s="9" t="s">
        <v>2561</v>
      </c>
      <c r="G1782" s="10" t="s">
        <v>7637</v>
      </c>
      <c r="H1782" s="11">
        <v>11580.31</v>
      </c>
      <c r="I1782" s="11">
        <v>42534.491999999998</v>
      </c>
      <c r="J1782" s="12">
        <v>3673.0011545459492</v>
      </c>
      <c r="K1782" s="13" t="s">
        <v>7642</v>
      </c>
      <c r="L1782" s="13">
        <v>0</v>
      </c>
      <c r="M1782" s="14">
        <v>0</v>
      </c>
      <c r="N1782" s="15">
        <v>0</v>
      </c>
      <c r="O1782" s="16" t="s">
        <v>7637</v>
      </c>
      <c r="P1782" s="16" t="s">
        <v>7637</v>
      </c>
      <c r="Q1782" s="16" t="s">
        <v>7637</v>
      </c>
      <c r="R1782" s="16" t="s">
        <v>7637</v>
      </c>
      <c r="S1782" s="16" t="s">
        <v>7637</v>
      </c>
      <c r="T1782" s="16">
        <v>0</v>
      </c>
      <c r="U1782">
        <v>0</v>
      </c>
      <c r="V1782" s="17">
        <v>0.50954067520501933</v>
      </c>
      <c r="W1782" t="str">
        <f>VLOOKUP(A1782,Planilha3!$D$2:$F$5575,1,FALSE)</f>
        <v>Alvorada de MinasMG</v>
      </c>
      <c r="X1782">
        <f>VLOOKUP(A1782,Planilha3!$D$2:$F$5575,2,FALSE)</f>
        <v>-18.733831752234799</v>
      </c>
      <c r="Y1782">
        <f>VLOOKUP(A1782,Planilha3!$D$2:$F$5575,3,FALSE)</f>
        <v>-43.364171227725699</v>
      </c>
      <c r="Z1782">
        <v>0</v>
      </c>
    </row>
    <row r="1783" spans="1:26" x14ac:dyDescent="0.25">
      <c r="A1783" t="str">
        <f t="shared" si="27"/>
        <v>Presidente KubitschekMG</v>
      </c>
      <c r="B1783" s="8">
        <v>2017</v>
      </c>
      <c r="C1783" s="9" t="s">
        <v>18</v>
      </c>
      <c r="D1783" s="9" t="s">
        <v>163</v>
      </c>
      <c r="E1783" s="9" t="s">
        <v>2562</v>
      </c>
      <c r="F1783" s="9" t="s">
        <v>2562</v>
      </c>
      <c r="G1783" s="10" t="s">
        <v>7637</v>
      </c>
      <c r="H1783" s="11">
        <v>9036.31</v>
      </c>
      <c r="I1783" s="11">
        <v>27660.14</v>
      </c>
      <c r="J1783" s="12">
        <v>3060.999456636614</v>
      </c>
      <c r="K1783" s="13" t="s">
        <v>7642</v>
      </c>
      <c r="L1783" s="13">
        <v>0</v>
      </c>
      <c r="M1783" s="14">
        <v>0</v>
      </c>
      <c r="N1783" s="15">
        <v>0</v>
      </c>
      <c r="O1783" s="16" t="s">
        <v>7637</v>
      </c>
      <c r="P1783" s="16" t="s">
        <v>7637</v>
      </c>
      <c r="Q1783" s="16" t="s">
        <v>7637</v>
      </c>
      <c r="R1783" s="16" t="s">
        <v>7637</v>
      </c>
      <c r="S1783" s="16" t="s">
        <v>7637</v>
      </c>
      <c r="T1783" s="16">
        <v>0</v>
      </c>
      <c r="U1783">
        <v>0</v>
      </c>
      <c r="V1783" s="17">
        <v>0.39784544026582647</v>
      </c>
      <c r="W1783" t="str">
        <f>VLOOKUP(A1783,Planilha3!$D$2:$F$5575,1,FALSE)</f>
        <v>Presidente KubitschekMG</v>
      </c>
      <c r="X1783">
        <f>VLOOKUP(A1783,Planilha3!$D$2:$F$5575,2,FALSE)</f>
        <v>-18.613993911713798</v>
      </c>
      <c r="Y1783">
        <f>VLOOKUP(A1783,Planilha3!$D$2:$F$5575,3,FALSE)</f>
        <v>-43.561958691385797</v>
      </c>
      <c r="Z1783">
        <v>0</v>
      </c>
    </row>
    <row r="1784" spans="1:26" x14ac:dyDescent="0.25">
      <c r="A1784" t="str">
        <f t="shared" si="27"/>
        <v>Santa Cruz de Monte CasteloPR</v>
      </c>
      <c r="B1784" s="8">
        <v>2017</v>
      </c>
      <c r="C1784" s="9" t="s">
        <v>456</v>
      </c>
      <c r="D1784" s="9" t="s">
        <v>457</v>
      </c>
      <c r="E1784" s="9" t="s">
        <v>2563</v>
      </c>
      <c r="F1784" s="9" t="s">
        <v>2563</v>
      </c>
      <c r="G1784" s="10" t="s">
        <v>7637</v>
      </c>
      <c r="H1784" s="11">
        <v>31161.62</v>
      </c>
      <c r="I1784" s="11">
        <v>252814.18700000001</v>
      </c>
      <c r="J1784" s="12">
        <v>8112.9988428072738</v>
      </c>
      <c r="K1784" s="13" t="s">
        <v>7641</v>
      </c>
      <c r="L1784" s="13">
        <v>0</v>
      </c>
      <c r="M1784" s="14">
        <v>0</v>
      </c>
      <c r="N1784" s="15">
        <v>0</v>
      </c>
      <c r="O1784" s="16" t="s">
        <v>7637</v>
      </c>
      <c r="P1784" s="16" t="s">
        <v>7637</v>
      </c>
      <c r="Q1784" s="16" t="s">
        <v>7637</v>
      </c>
      <c r="R1784" s="16" t="s">
        <v>7637</v>
      </c>
      <c r="S1784" s="16" t="s">
        <v>7637</v>
      </c>
      <c r="T1784" s="16">
        <v>0</v>
      </c>
      <c r="U1784">
        <v>0</v>
      </c>
      <c r="V1784" s="17">
        <v>1.3696846987107494</v>
      </c>
      <c r="W1784" t="str">
        <f>VLOOKUP(A1784,Planilha3!$D$2:$F$5575,1,FALSE)</f>
        <v>Santa Cruz de Monte CasteloPR</v>
      </c>
      <c r="X1784">
        <f>VLOOKUP(A1784,Planilha3!$D$2:$F$5575,2,FALSE)</f>
        <v>-22.9578629791677</v>
      </c>
      <c r="Y1784">
        <f>VLOOKUP(A1784,Planilha3!$D$2:$F$5575,3,FALSE)</f>
        <v>-53.294567543204799</v>
      </c>
      <c r="Z1784">
        <v>0</v>
      </c>
    </row>
    <row r="1785" spans="1:26" x14ac:dyDescent="0.25">
      <c r="A1785" t="str">
        <f t="shared" si="27"/>
        <v>VerêPR</v>
      </c>
      <c r="B1785" s="8">
        <v>2017</v>
      </c>
      <c r="C1785" s="9" t="s">
        <v>456</v>
      </c>
      <c r="D1785" s="9" t="s">
        <v>457</v>
      </c>
      <c r="E1785" s="9" t="s">
        <v>2564</v>
      </c>
      <c r="F1785" s="9" t="s">
        <v>2565</v>
      </c>
      <c r="G1785" s="10" t="s">
        <v>7637</v>
      </c>
      <c r="H1785" s="11">
        <v>34329.1</v>
      </c>
      <c r="I1785" s="11">
        <v>264059.45899999997</v>
      </c>
      <c r="J1785" s="12">
        <v>7692.0006350297563</v>
      </c>
      <c r="K1785" s="13" t="s">
        <v>7636</v>
      </c>
      <c r="L1785" s="13">
        <v>0</v>
      </c>
      <c r="M1785" s="14">
        <v>0</v>
      </c>
      <c r="N1785" s="15">
        <v>0</v>
      </c>
      <c r="O1785" s="16" t="s">
        <v>7637</v>
      </c>
      <c r="P1785" s="16" t="s">
        <v>7637</v>
      </c>
      <c r="Q1785" s="16" t="s">
        <v>7637</v>
      </c>
      <c r="R1785" s="16" t="s">
        <v>7637</v>
      </c>
      <c r="S1785" s="16" t="s">
        <v>7637</v>
      </c>
      <c r="T1785" s="16">
        <v>0</v>
      </c>
      <c r="U1785">
        <v>0</v>
      </c>
      <c r="V1785" s="17">
        <v>1.5069328197203833</v>
      </c>
      <c r="W1785" t="str">
        <f>VLOOKUP(A1785,Planilha3!$D$2:$F$5575,1,FALSE)</f>
        <v>VerêPR</v>
      </c>
      <c r="X1785">
        <f>VLOOKUP(A1785,Planilha3!$D$2:$F$5575,2,FALSE)</f>
        <v>-25.877668342313498</v>
      </c>
      <c r="Y1785">
        <f>VLOOKUP(A1785,Planilha3!$D$2:$F$5575,3,FALSE)</f>
        <v>-52.9055556314079</v>
      </c>
      <c r="Z1785">
        <v>0</v>
      </c>
    </row>
    <row r="1786" spans="1:26" x14ac:dyDescent="0.25">
      <c r="A1786" t="str">
        <f t="shared" si="27"/>
        <v>Porto RicoPR</v>
      </c>
      <c r="B1786" s="8">
        <v>2017</v>
      </c>
      <c r="C1786" s="9" t="s">
        <v>456</v>
      </c>
      <c r="D1786" s="9" t="s">
        <v>457</v>
      </c>
      <c r="E1786" s="9" t="s">
        <v>2566</v>
      </c>
      <c r="F1786" s="9" t="s">
        <v>2566</v>
      </c>
      <c r="G1786" s="10" t="s">
        <v>7637</v>
      </c>
      <c r="H1786" s="11">
        <v>26159.69</v>
      </c>
      <c r="I1786" s="11">
        <v>68302.948000000004</v>
      </c>
      <c r="J1786" s="12">
        <v>2610.9999009927105</v>
      </c>
      <c r="K1786" s="13" t="s">
        <v>7636</v>
      </c>
      <c r="L1786" s="13">
        <v>0</v>
      </c>
      <c r="M1786" s="14">
        <v>0</v>
      </c>
      <c r="N1786" s="15">
        <v>0</v>
      </c>
      <c r="O1786" s="16" t="s">
        <v>7637</v>
      </c>
      <c r="P1786" s="16" t="s">
        <v>7637</v>
      </c>
      <c r="Q1786" s="16" t="s">
        <v>7637</v>
      </c>
      <c r="R1786" s="16" t="s">
        <v>7637</v>
      </c>
      <c r="S1786" s="16" t="s">
        <v>7637</v>
      </c>
      <c r="T1786" s="16">
        <v>0</v>
      </c>
      <c r="U1786">
        <v>0</v>
      </c>
      <c r="V1786" s="17">
        <v>1.1423498527182689</v>
      </c>
      <c r="W1786" t="str">
        <f>VLOOKUP(A1786,Planilha3!$D$2:$F$5575,1,FALSE)</f>
        <v>Porto RicoPR</v>
      </c>
      <c r="X1786">
        <f>VLOOKUP(A1786,Planilha3!$D$2:$F$5575,2,FALSE)</f>
        <v>-22.775201509066299</v>
      </c>
      <c r="Y1786">
        <f>VLOOKUP(A1786,Planilha3!$D$2:$F$5575,3,FALSE)</f>
        <v>-53.2681700225722</v>
      </c>
      <c r="Z1786">
        <v>0</v>
      </c>
    </row>
    <row r="1787" spans="1:26" x14ac:dyDescent="0.25">
      <c r="A1787" t="str">
        <f t="shared" si="27"/>
        <v>João PinheiroMG</v>
      </c>
      <c r="B1787" s="8">
        <v>2017</v>
      </c>
      <c r="C1787" s="9" t="s">
        <v>18</v>
      </c>
      <c r="D1787" s="9" t="s">
        <v>163</v>
      </c>
      <c r="E1787" s="9" t="s">
        <v>2567</v>
      </c>
      <c r="F1787" s="9" t="s">
        <v>2568</v>
      </c>
      <c r="G1787" s="10" t="s">
        <v>7637</v>
      </c>
      <c r="H1787" s="11">
        <v>29986.86</v>
      </c>
      <c r="I1787" s="11">
        <v>1461889.3629999999</v>
      </c>
      <c r="J1787" s="12">
        <v>48750.998370619665</v>
      </c>
      <c r="K1787" s="13" t="s">
        <v>7636</v>
      </c>
      <c r="L1787" s="13">
        <v>0</v>
      </c>
      <c r="M1787" s="14">
        <v>0</v>
      </c>
      <c r="N1787" s="15">
        <v>0</v>
      </c>
      <c r="O1787" s="16" t="s">
        <v>7637</v>
      </c>
      <c r="P1787" s="16" t="s">
        <v>7637</v>
      </c>
      <c r="Q1787" s="16" t="s">
        <v>7637</v>
      </c>
      <c r="R1787" s="16" t="s">
        <v>7637</v>
      </c>
      <c r="S1787" s="16" t="s">
        <v>7637</v>
      </c>
      <c r="T1787" s="16">
        <v>0</v>
      </c>
      <c r="U1787">
        <v>0</v>
      </c>
      <c r="V1787" s="17">
        <v>1.3893782546109998</v>
      </c>
      <c r="W1787" t="str">
        <f>VLOOKUP(A1787,Planilha3!$D$2:$F$5575,1,FALSE)</f>
        <v>João PinheiroMG</v>
      </c>
      <c r="X1787">
        <f>VLOOKUP(A1787,Planilha3!$D$2:$F$5575,2,FALSE)</f>
        <v>-17.741830450113302</v>
      </c>
      <c r="Y1787">
        <f>VLOOKUP(A1787,Planilha3!$D$2:$F$5575,3,FALSE)</f>
        <v>-46.175965330633503</v>
      </c>
      <c r="Z1787">
        <v>0</v>
      </c>
    </row>
    <row r="1788" spans="1:26" x14ac:dyDescent="0.25">
      <c r="A1788" t="str">
        <f t="shared" si="27"/>
        <v>Entre FolhasMG</v>
      </c>
      <c r="B1788" s="8">
        <v>2017</v>
      </c>
      <c r="C1788" s="9" t="s">
        <v>18</v>
      </c>
      <c r="D1788" s="9" t="s">
        <v>163</v>
      </c>
      <c r="E1788" s="9" t="s">
        <v>2569</v>
      </c>
      <c r="F1788" s="9" t="s">
        <v>2569</v>
      </c>
      <c r="G1788" s="10" t="s">
        <v>7637</v>
      </c>
      <c r="H1788" s="11">
        <v>9175.49</v>
      </c>
      <c r="I1788" s="11">
        <v>49942.216</v>
      </c>
      <c r="J1788" s="12">
        <v>5443.0026080351017</v>
      </c>
      <c r="K1788" s="13" t="s">
        <v>7642</v>
      </c>
      <c r="L1788" s="13">
        <v>0</v>
      </c>
      <c r="M1788" s="14">
        <v>0</v>
      </c>
      <c r="N1788" s="15">
        <v>0</v>
      </c>
      <c r="O1788" s="16" t="s">
        <v>7637</v>
      </c>
      <c r="P1788" s="16" t="s">
        <v>7637</v>
      </c>
      <c r="Q1788" s="16" t="s">
        <v>7637</v>
      </c>
      <c r="R1788" s="16" t="s">
        <v>7637</v>
      </c>
      <c r="S1788" s="16" t="s">
        <v>7637</v>
      </c>
      <c r="T1788" s="16">
        <v>0</v>
      </c>
      <c r="U1788">
        <v>0</v>
      </c>
      <c r="V1788" s="17">
        <v>0.40763206023984272</v>
      </c>
      <c r="W1788" t="str">
        <f>VLOOKUP(A1788,Planilha3!$D$2:$F$5575,1,FALSE)</f>
        <v>Entre FolhasMG</v>
      </c>
      <c r="X1788">
        <f>VLOOKUP(A1788,Planilha3!$D$2:$F$5575,2,FALSE)</f>
        <v>-19.622286542494098</v>
      </c>
      <c r="Y1788">
        <f>VLOOKUP(A1788,Planilha3!$D$2:$F$5575,3,FALSE)</f>
        <v>-42.230913171198097</v>
      </c>
      <c r="Z1788">
        <v>0</v>
      </c>
    </row>
    <row r="1789" spans="1:26" x14ac:dyDescent="0.25">
      <c r="A1789" t="str">
        <f t="shared" si="27"/>
        <v>Alto Bela VistaSC</v>
      </c>
      <c r="B1789" s="8">
        <v>2017</v>
      </c>
      <c r="C1789" s="9" t="s">
        <v>456</v>
      </c>
      <c r="D1789" s="9" t="s">
        <v>790</v>
      </c>
      <c r="E1789" s="9" t="s">
        <v>2570</v>
      </c>
      <c r="F1789" s="9" t="s">
        <v>2570</v>
      </c>
      <c r="G1789" s="10" t="s">
        <v>7637</v>
      </c>
      <c r="H1789" s="11">
        <v>26224.78</v>
      </c>
      <c r="I1789" s="11">
        <v>51584.139000000003</v>
      </c>
      <c r="J1789" s="12">
        <v>1966.9998756900918</v>
      </c>
      <c r="K1789" s="13" t="s">
        <v>7642</v>
      </c>
      <c r="L1789" s="13">
        <v>0</v>
      </c>
      <c r="M1789" s="14">
        <v>0</v>
      </c>
      <c r="N1789" s="15">
        <v>0</v>
      </c>
      <c r="O1789" s="16" t="s">
        <v>7637</v>
      </c>
      <c r="P1789" s="16" t="s">
        <v>7637</v>
      </c>
      <c r="Q1789" s="16" t="s">
        <v>7637</v>
      </c>
      <c r="R1789" s="16" t="s">
        <v>7637</v>
      </c>
      <c r="S1789" s="16" t="s">
        <v>7637</v>
      </c>
      <c r="T1789" s="16">
        <v>0</v>
      </c>
      <c r="U1789">
        <v>0</v>
      </c>
      <c r="V1789" s="17">
        <v>1.1440801880719185</v>
      </c>
      <c r="W1789" t="str">
        <f>VLOOKUP(A1789,Planilha3!$D$2:$F$5575,1,FALSE)</f>
        <v>Alto Bela VistaSC</v>
      </c>
      <c r="X1789">
        <f>VLOOKUP(A1789,Planilha3!$D$2:$F$5575,2,FALSE)</f>
        <v>-27.433819497714001</v>
      </c>
      <c r="Y1789">
        <f>VLOOKUP(A1789,Planilha3!$D$2:$F$5575,3,FALSE)</f>
        <v>-51.9048824608101</v>
      </c>
      <c r="Z1789">
        <v>0</v>
      </c>
    </row>
    <row r="1790" spans="1:26" x14ac:dyDescent="0.25">
      <c r="A1790" t="str">
        <f t="shared" si="27"/>
        <v>ArabutãSC</v>
      </c>
      <c r="B1790" s="8">
        <v>2017</v>
      </c>
      <c r="C1790" s="9" t="s">
        <v>456</v>
      </c>
      <c r="D1790" s="9" t="s">
        <v>790</v>
      </c>
      <c r="E1790" s="9" t="s">
        <v>2571</v>
      </c>
      <c r="F1790" s="9" t="s">
        <v>2572</v>
      </c>
      <c r="G1790" s="10" t="s">
        <v>7637</v>
      </c>
      <c r="H1790" s="11">
        <v>29491.15</v>
      </c>
      <c r="I1790" s="11">
        <v>126251.601</v>
      </c>
      <c r="J1790" s="12">
        <v>4280.9995880119968</v>
      </c>
      <c r="K1790" s="13" t="s">
        <v>7644</v>
      </c>
      <c r="L1790" s="13">
        <v>0</v>
      </c>
      <c r="M1790" s="14">
        <v>0</v>
      </c>
      <c r="N1790" s="15">
        <v>0</v>
      </c>
      <c r="O1790" s="16" t="s">
        <v>7637</v>
      </c>
      <c r="P1790" s="16" t="s">
        <v>7637</v>
      </c>
      <c r="Q1790" s="16" t="s">
        <v>7637</v>
      </c>
      <c r="R1790" s="16" t="s">
        <v>7637</v>
      </c>
      <c r="S1790" s="16" t="s">
        <v>7637</v>
      </c>
      <c r="T1790" s="16">
        <v>0</v>
      </c>
      <c r="U1790">
        <v>0</v>
      </c>
      <c r="V1790" s="17">
        <v>1.2902402180102035</v>
      </c>
      <c r="W1790" t="str">
        <f>VLOOKUP(A1790,Planilha3!$D$2:$F$5575,1,FALSE)</f>
        <v>ArabutãSC</v>
      </c>
      <c r="X1790">
        <f>VLOOKUP(A1790,Planilha3!$D$2:$F$5575,2,FALSE)</f>
        <v>-27.1591632196061</v>
      </c>
      <c r="Y1790">
        <f>VLOOKUP(A1790,Planilha3!$D$2:$F$5575,3,FALSE)</f>
        <v>-52.142710862998698</v>
      </c>
      <c r="Z1790">
        <v>0</v>
      </c>
    </row>
    <row r="1791" spans="1:26" x14ac:dyDescent="0.25">
      <c r="A1791" t="str">
        <f t="shared" si="27"/>
        <v>Bom Sucesso do SulPR</v>
      </c>
      <c r="B1791" s="8">
        <v>2017</v>
      </c>
      <c r="C1791" s="9" t="s">
        <v>456</v>
      </c>
      <c r="D1791" s="9" t="s">
        <v>457</v>
      </c>
      <c r="E1791" s="9" t="s">
        <v>2573</v>
      </c>
      <c r="F1791" s="9" t="s">
        <v>2573</v>
      </c>
      <c r="G1791" s="10" t="s">
        <v>7637</v>
      </c>
      <c r="H1791" s="11">
        <v>52362.11</v>
      </c>
      <c r="I1791" s="11">
        <v>175831.95</v>
      </c>
      <c r="J1791" s="12">
        <v>3357.9997062761604</v>
      </c>
      <c r="K1791" s="13" t="s">
        <v>7641</v>
      </c>
      <c r="L1791" s="13">
        <v>0</v>
      </c>
      <c r="M1791" s="14">
        <v>0</v>
      </c>
      <c r="N1791" s="15">
        <v>0</v>
      </c>
      <c r="O1791" s="16" t="s">
        <v>7637</v>
      </c>
      <c r="P1791" s="16" t="s">
        <v>7637</v>
      </c>
      <c r="Q1791" s="16" t="s">
        <v>7637</v>
      </c>
      <c r="R1791" s="16" t="s">
        <v>7637</v>
      </c>
      <c r="S1791" s="16" t="s">
        <v>7637</v>
      </c>
      <c r="T1791" s="16">
        <v>0</v>
      </c>
      <c r="U1791">
        <v>0</v>
      </c>
      <c r="V1791" s="17">
        <v>2.2841236127244691</v>
      </c>
      <c r="W1791" t="str">
        <f>VLOOKUP(A1791,Planilha3!$D$2:$F$5575,1,FALSE)</f>
        <v>Bom Sucesso do SulPR</v>
      </c>
      <c r="X1791">
        <f>VLOOKUP(A1791,Planilha3!$D$2:$F$5575,2,FALSE)</f>
        <v>-26.073580945502599</v>
      </c>
      <c r="Y1791">
        <f>VLOOKUP(A1791,Planilha3!$D$2:$F$5575,3,FALSE)</f>
        <v>-52.835744944993799</v>
      </c>
      <c r="Z1791">
        <v>0</v>
      </c>
    </row>
    <row r="1792" spans="1:26" x14ac:dyDescent="0.25">
      <c r="A1792" t="str">
        <f t="shared" si="27"/>
        <v>ErmoSC</v>
      </c>
      <c r="B1792" s="8">
        <v>2017</v>
      </c>
      <c r="C1792" s="9" t="s">
        <v>456</v>
      </c>
      <c r="D1792" s="9" t="s">
        <v>790</v>
      </c>
      <c r="E1792" s="9" t="s">
        <v>2574</v>
      </c>
      <c r="F1792" s="9" t="s">
        <v>2574</v>
      </c>
      <c r="G1792" s="10" t="s">
        <v>7637</v>
      </c>
      <c r="H1792" s="11">
        <v>41409.78</v>
      </c>
      <c r="I1792" s="11">
        <v>85966.707999999999</v>
      </c>
      <c r="J1792" s="12">
        <v>2076.0001139827355</v>
      </c>
      <c r="K1792" s="13" t="s">
        <v>7641</v>
      </c>
      <c r="L1792" s="13">
        <v>0</v>
      </c>
      <c r="M1792" s="14">
        <v>0</v>
      </c>
      <c r="N1792" s="15">
        <v>0</v>
      </c>
      <c r="O1792" s="16" t="s">
        <v>7637</v>
      </c>
      <c r="P1792" s="16" t="s">
        <v>7637</v>
      </c>
      <c r="Q1792" s="16" t="s">
        <v>7637</v>
      </c>
      <c r="R1792" s="16" t="s">
        <v>7637</v>
      </c>
      <c r="S1792" s="16" t="s">
        <v>7637</v>
      </c>
      <c r="T1792" s="16">
        <v>0</v>
      </c>
      <c r="U1792">
        <v>0</v>
      </c>
      <c r="V1792" s="17">
        <v>1.8050472398047104</v>
      </c>
      <c r="W1792" t="str">
        <f>VLOOKUP(A1792,Planilha3!$D$2:$F$5575,1,FALSE)</f>
        <v>ErmoSC</v>
      </c>
      <c r="X1792">
        <f>VLOOKUP(A1792,Planilha3!$D$2:$F$5575,2,FALSE)</f>
        <v>-28.987352748818299</v>
      </c>
      <c r="Y1792">
        <f>VLOOKUP(A1792,Planilha3!$D$2:$F$5575,3,FALSE)</f>
        <v>-49.6434520708534</v>
      </c>
      <c r="Z1792">
        <v>0</v>
      </c>
    </row>
    <row r="1793" spans="1:26" x14ac:dyDescent="0.25">
      <c r="A1793" t="str">
        <f t="shared" si="27"/>
        <v>Senhora do PortoMG</v>
      </c>
      <c r="B1793" s="8">
        <v>2017</v>
      </c>
      <c r="C1793" s="9" t="s">
        <v>18</v>
      </c>
      <c r="D1793" s="9" t="s">
        <v>163</v>
      </c>
      <c r="E1793" s="9" t="s">
        <v>2575</v>
      </c>
      <c r="F1793" s="9" t="s">
        <v>2575</v>
      </c>
      <c r="G1793" s="10" t="s">
        <v>7637</v>
      </c>
      <c r="H1793" s="11">
        <v>10407.41</v>
      </c>
      <c r="I1793" s="11">
        <v>37487.478000000003</v>
      </c>
      <c r="J1793" s="12">
        <v>3601.9987681853609</v>
      </c>
      <c r="K1793" s="13" t="s">
        <v>7642</v>
      </c>
      <c r="L1793" s="13">
        <v>0</v>
      </c>
      <c r="M1793" s="14">
        <v>0</v>
      </c>
      <c r="N1793" s="15">
        <v>0</v>
      </c>
      <c r="O1793" s="16" t="s">
        <v>7637</v>
      </c>
      <c r="P1793" s="16" t="s">
        <v>7637</v>
      </c>
      <c r="Q1793" s="16" t="s">
        <v>7637</v>
      </c>
      <c r="R1793" s="16" t="s">
        <v>7637</v>
      </c>
      <c r="S1793" s="16" t="s">
        <v>7637</v>
      </c>
      <c r="T1793" s="16">
        <v>0</v>
      </c>
      <c r="U1793">
        <v>0</v>
      </c>
      <c r="V1793" s="17">
        <v>0.45837355553259956</v>
      </c>
      <c r="W1793" t="str">
        <f>VLOOKUP(A1793,Planilha3!$D$2:$F$5575,1,FALSE)</f>
        <v>Senhora do PortoMG</v>
      </c>
      <c r="X1793">
        <f>VLOOKUP(A1793,Planilha3!$D$2:$F$5575,2,FALSE)</f>
        <v>-18.891364938249499</v>
      </c>
      <c r="Y1793">
        <f>VLOOKUP(A1793,Planilha3!$D$2:$F$5575,3,FALSE)</f>
        <v>-43.080237581155103</v>
      </c>
      <c r="Z1793">
        <v>0</v>
      </c>
    </row>
    <row r="1794" spans="1:26" x14ac:dyDescent="0.25">
      <c r="A1794" t="str">
        <f t="shared" si="27"/>
        <v>Piedade de CaratingaMG</v>
      </c>
      <c r="B1794" s="8">
        <v>2017</v>
      </c>
      <c r="C1794" s="9" t="s">
        <v>18</v>
      </c>
      <c r="D1794" s="9" t="s">
        <v>163</v>
      </c>
      <c r="E1794" s="9" t="s">
        <v>2576</v>
      </c>
      <c r="F1794" s="9" t="s">
        <v>2576</v>
      </c>
      <c r="G1794" s="10" t="s">
        <v>7637</v>
      </c>
      <c r="H1794" s="11">
        <v>10764.87</v>
      </c>
      <c r="I1794" s="11">
        <v>88777.88</v>
      </c>
      <c r="J1794" s="12">
        <v>8246.9997315341479</v>
      </c>
      <c r="K1794" s="13" t="s">
        <v>7642</v>
      </c>
      <c r="L1794" s="13">
        <v>0</v>
      </c>
      <c r="M1794" s="14">
        <v>0</v>
      </c>
      <c r="N1794" s="15">
        <v>0</v>
      </c>
      <c r="O1794" s="16" t="s">
        <v>7637</v>
      </c>
      <c r="P1794" s="16" t="s">
        <v>7637</v>
      </c>
      <c r="Q1794" s="16" t="s">
        <v>7637</v>
      </c>
      <c r="R1794" s="16" t="s">
        <v>7637</v>
      </c>
      <c r="S1794" s="16" t="s">
        <v>7637</v>
      </c>
      <c r="T1794" s="16">
        <v>0</v>
      </c>
      <c r="U1794">
        <v>0</v>
      </c>
      <c r="V1794" s="17">
        <v>0.48126823078012598</v>
      </c>
      <c r="W1794" t="str">
        <f>VLOOKUP(A1794,Planilha3!$D$2:$F$5575,1,FALSE)</f>
        <v>Piedade de CaratingaMG</v>
      </c>
      <c r="X1794">
        <f>VLOOKUP(A1794,Planilha3!$D$2:$F$5575,2,FALSE)</f>
        <v>-19.7597584007693</v>
      </c>
      <c r="Y1794">
        <f>VLOOKUP(A1794,Planilha3!$D$2:$F$5575,3,FALSE)</f>
        <v>-42.075914368982197</v>
      </c>
      <c r="Z1794">
        <v>0</v>
      </c>
    </row>
    <row r="1795" spans="1:26" x14ac:dyDescent="0.25">
      <c r="A1795" t="str">
        <f t="shared" ref="A1795:A1858" si="28">E1795&amp;D1795</f>
        <v>IvatéPR</v>
      </c>
      <c r="B1795" s="8">
        <v>2017</v>
      </c>
      <c r="C1795" s="9" t="s">
        <v>456</v>
      </c>
      <c r="D1795" s="9" t="s">
        <v>457</v>
      </c>
      <c r="E1795" s="9" t="s">
        <v>2577</v>
      </c>
      <c r="F1795" s="9" t="s">
        <v>2578</v>
      </c>
      <c r="G1795" s="10" t="s">
        <v>7637</v>
      </c>
      <c r="H1795" s="11">
        <v>23071.53</v>
      </c>
      <c r="I1795" s="11">
        <v>187340.82500000001</v>
      </c>
      <c r="J1795" s="12">
        <v>8120.000060680848</v>
      </c>
      <c r="K1795" s="13" t="s">
        <v>7636</v>
      </c>
      <c r="L1795" s="13">
        <v>0</v>
      </c>
      <c r="M1795" s="14">
        <v>0</v>
      </c>
      <c r="N1795" s="15">
        <v>0</v>
      </c>
      <c r="O1795" s="16" t="s">
        <v>7637</v>
      </c>
      <c r="P1795" s="16" t="s">
        <v>7637</v>
      </c>
      <c r="Q1795" s="16" t="s">
        <v>7637</v>
      </c>
      <c r="R1795" s="16" t="s">
        <v>7637</v>
      </c>
      <c r="S1795" s="16" t="s">
        <v>7637</v>
      </c>
      <c r="T1795" s="16">
        <v>0</v>
      </c>
      <c r="U1795">
        <v>0</v>
      </c>
      <c r="V1795" s="17">
        <v>1.017234406823196</v>
      </c>
      <c r="W1795" t="str">
        <f>VLOOKUP(A1795,Planilha3!$D$2:$F$5575,1,FALSE)</f>
        <v>IvatéPR</v>
      </c>
      <c r="X1795">
        <f>VLOOKUP(A1795,Planilha3!$D$2:$F$5575,2,FALSE)</f>
        <v>-23.407666701270099</v>
      </c>
      <c r="Y1795">
        <f>VLOOKUP(A1795,Planilha3!$D$2:$F$5575,3,FALSE)</f>
        <v>-53.369146682787203</v>
      </c>
      <c r="Z1795">
        <v>0</v>
      </c>
    </row>
    <row r="1796" spans="1:26" x14ac:dyDescent="0.25">
      <c r="A1796" t="str">
        <f t="shared" si="28"/>
        <v>IpabaMG</v>
      </c>
      <c r="B1796" s="8">
        <v>2017</v>
      </c>
      <c r="C1796" s="9" t="s">
        <v>18</v>
      </c>
      <c r="D1796" s="9" t="s">
        <v>163</v>
      </c>
      <c r="E1796" s="9" t="s">
        <v>2579</v>
      </c>
      <c r="F1796" s="9" t="s">
        <v>2579</v>
      </c>
      <c r="G1796" s="10" t="s">
        <v>7637</v>
      </c>
      <c r="H1796" s="11">
        <v>8034.81</v>
      </c>
      <c r="I1796" s="11">
        <v>147639.614</v>
      </c>
      <c r="J1796" s="12">
        <v>18374.997541945606</v>
      </c>
      <c r="K1796" s="13" t="s">
        <v>7642</v>
      </c>
      <c r="L1796" s="13">
        <v>0</v>
      </c>
      <c r="M1796" s="14">
        <v>0</v>
      </c>
      <c r="N1796" s="15">
        <v>0</v>
      </c>
      <c r="O1796" s="16" t="s">
        <v>7637</v>
      </c>
      <c r="P1796" s="16" t="s">
        <v>7637</v>
      </c>
      <c r="Q1796" s="16" t="s">
        <v>7637</v>
      </c>
      <c r="R1796" s="16" t="s">
        <v>7637</v>
      </c>
      <c r="S1796" s="16" t="s">
        <v>7637</v>
      </c>
      <c r="T1796" s="16">
        <v>0</v>
      </c>
      <c r="U1796">
        <v>0</v>
      </c>
      <c r="V1796" s="17">
        <v>0.37808023820719894</v>
      </c>
      <c r="W1796" t="str">
        <f>VLOOKUP(A1796,Planilha3!$D$2:$F$5575,1,FALSE)</f>
        <v>IpabaMG</v>
      </c>
      <c r="X1796">
        <f>VLOOKUP(A1796,Planilha3!$D$2:$F$5575,2,FALSE)</f>
        <v>-19.4139923770256</v>
      </c>
      <c r="Y1796">
        <f>VLOOKUP(A1796,Planilha3!$D$2:$F$5575,3,FALSE)</f>
        <v>-42.418962604025502</v>
      </c>
      <c r="Z1796">
        <v>0</v>
      </c>
    </row>
    <row r="1797" spans="1:26" x14ac:dyDescent="0.25">
      <c r="A1797" t="str">
        <f t="shared" si="28"/>
        <v>São José do OuroRS</v>
      </c>
      <c r="B1797" s="8">
        <v>2017</v>
      </c>
      <c r="C1797" s="9" t="s">
        <v>456</v>
      </c>
      <c r="D1797" s="9" t="s">
        <v>2517</v>
      </c>
      <c r="E1797" s="9" t="s">
        <v>2580</v>
      </c>
      <c r="F1797" s="9" t="s">
        <v>2581</v>
      </c>
      <c r="G1797" s="10" t="s">
        <v>7637</v>
      </c>
      <c r="H1797" s="11">
        <v>41978.25</v>
      </c>
      <c r="I1797" s="11">
        <v>298759.19900000002</v>
      </c>
      <c r="J1797" s="12">
        <v>7116.9998511133745</v>
      </c>
      <c r="K1797" s="13" t="s">
        <v>7636</v>
      </c>
      <c r="L1797" s="13">
        <v>0</v>
      </c>
      <c r="M1797" s="14">
        <v>0</v>
      </c>
      <c r="N1797" s="15">
        <v>0</v>
      </c>
      <c r="O1797" s="16" t="s">
        <v>7637</v>
      </c>
      <c r="P1797" s="16" t="s">
        <v>7637</v>
      </c>
      <c r="Q1797" s="16" t="s">
        <v>7637</v>
      </c>
      <c r="R1797" s="16" t="s">
        <v>7637</v>
      </c>
      <c r="S1797" s="16" t="s">
        <v>7637</v>
      </c>
      <c r="T1797" s="16">
        <v>0</v>
      </c>
      <c r="U1797">
        <v>0</v>
      </c>
      <c r="V1797" s="17">
        <v>1.8390947935176143</v>
      </c>
      <c r="W1797" t="str">
        <f>VLOOKUP(A1797,Planilha3!$D$2:$F$5575,1,FALSE)</f>
        <v>São José do OuroRS</v>
      </c>
      <c r="X1797">
        <f>VLOOKUP(A1797,Planilha3!$D$2:$F$5575,2,FALSE)</f>
        <v>-27.771154119258</v>
      </c>
      <c r="Y1797">
        <f>VLOOKUP(A1797,Planilha3!$D$2:$F$5575,3,FALSE)</f>
        <v>-51.597066866942697</v>
      </c>
      <c r="Z1797">
        <v>0</v>
      </c>
    </row>
    <row r="1798" spans="1:26" x14ac:dyDescent="0.25">
      <c r="A1798" t="str">
        <f t="shared" si="28"/>
        <v>Santa Rita do PardoMS</v>
      </c>
      <c r="B1798" s="8">
        <v>2017</v>
      </c>
      <c r="C1798" s="9" t="s">
        <v>2202</v>
      </c>
      <c r="D1798" s="9" t="s">
        <v>2203</v>
      </c>
      <c r="E1798" s="9" t="s">
        <v>2582</v>
      </c>
      <c r="F1798" s="9" t="s">
        <v>2582</v>
      </c>
      <c r="G1798" s="10" t="s">
        <v>7637</v>
      </c>
      <c r="H1798" s="11">
        <v>57104.12</v>
      </c>
      <c r="I1798" s="11">
        <v>441529.087</v>
      </c>
      <c r="J1798" s="12">
        <v>7732.0005456699091</v>
      </c>
      <c r="K1798" s="13" t="s">
        <v>7645</v>
      </c>
      <c r="L1798" s="13">
        <v>0</v>
      </c>
      <c r="M1798" s="14">
        <v>0</v>
      </c>
      <c r="N1798" s="15">
        <v>0</v>
      </c>
      <c r="O1798" s="16" t="s">
        <v>7637</v>
      </c>
      <c r="P1798" s="16" t="s">
        <v>7637</v>
      </c>
      <c r="Q1798" s="16" t="s">
        <v>7637</v>
      </c>
      <c r="R1798" s="16" t="s">
        <v>7637</v>
      </c>
      <c r="S1798" s="16" t="s">
        <v>7637</v>
      </c>
      <c r="T1798" s="16">
        <v>0</v>
      </c>
      <c r="U1798">
        <v>0</v>
      </c>
      <c r="V1798" s="17">
        <v>2.4991721136102156</v>
      </c>
      <c r="W1798" t="str">
        <f>VLOOKUP(A1798,Planilha3!$D$2:$F$5575,1,FALSE)</f>
        <v>Santa Rita do PardoMS</v>
      </c>
      <c r="X1798">
        <f>VLOOKUP(A1798,Planilha3!$D$2:$F$5575,2,FALSE)</f>
        <v>-21.3020609706195</v>
      </c>
      <c r="Y1798">
        <f>VLOOKUP(A1798,Planilha3!$D$2:$F$5575,3,FALSE)</f>
        <v>-52.833769940750798</v>
      </c>
      <c r="Z1798">
        <v>0</v>
      </c>
    </row>
    <row r="1799" spans="1:26" x14ac:dyDescent="0.25">
      <c r="A1799" t="str">
        <f t="shared" si="28"/>
        <v>JoanésiaMG</v>
      </c>
      <c r="B1799" s="8">
        <v>2017</v>
      </c>
      <c r="C1799" s="9" t="s">
        <v>18</v>
      </c>
      <c r="D1799" s="9" t="s">
        <v>163</v>
      </c>
      <c r="E1799" s="9" t="s">
        <v>2583</v>
      </c>
      <c r="F1799" s="9" t="s">
        <v>2584</v>
      </c>
      <c r="G1799" s="10" t="s">
        <v>7637</v>
      </c>
      <c r="H1799" s="11">
        <v>15436.22</v>
      </c>
      <c r="I1799" s="11">
        <v>77119.365000000005</v>
      </c>
      <c r="J1799" s="12">
        <v>4996.0006400530701</v>
      </c>
      <c r="K1799" s="13" t="s">
        <v>7639</v>
      </c>
      <c r="L1799" s="13">
        <v>0</v>
      </c>
      <c r="M1799" s="14">
        <v>0</v>
      </c>
      <c r="N1799" s="15">
        <v>0</v>
      </c>
      <c r="O1799" s="16" t="s">
        <v>7637</v>
      </c>
      <c r="P1799" s="16" t="s">
        <v>7637</v>
      </c>
      <c r="Q1799" s="16" t="s">
        <v>7637</v>
      </c>
      <c r="R1799" s="16" t="s">
        <v>7637</v>
      </c>
      <c r="S1799" s="16" t="s">
        <v>7637</v>
      </c>
      <c r="T1799" s="16">
        <v>0</v>
      </c>
      <c r="U1799">
        <v>0</v>
      </c>
      <c r="V1799" s="17">
        <v>0.67952695157432019</v>
      </c>
      <c r="W1799" t="str">
        <f>VLOOKUP(A1799,Planilha3!$D$2:$F$5575,1,FALSE)</f>
        <v>JoanésiaMG</v>
      </c>
      <c r="X1799">
        <f>VLOOKUP(A1799,Planilha3!$D$2:$F$5575,2,FALSE)</f>
        <v>-19.1733698593771</v>
      </c>
      <c r="Y1799">
        <f>VLOOKUP(A1799,Planilha3!$D$2:$F$5575,3,FALSE)</f>
        <v>-42.677841359202503</v>
      </c>
      <c r="Z1799">
        <v>0</v>
      </c>
    </row>
    <row r="1800" spans="1:26" x14ac:dyDescent="0.25">
      <c r="A1800" t="str">
        <f t="shared" si="28"/>
        <v>Marcelino RamosRS</v>
      </c>
      <c r="B1800" s="8">
        <v>2017</v>
      </c>
      <c r="C1800" s="9" t="s">
        <v>456</v>
      </c>
      <c r="D1800" s="9" t="s">
        <v>2517</v>
      </c>
      <c r="E1800" s="9" t="s">
        <v>2585</v>
      </c>
      <c r="F1800" s="9" t="s">
        <v>2585</v>
      </c>
      <c r="G1800" s="10" t="s">
        <v>7637</v>
      </c>
      <c r="H1800" s="11">
        <v>22750.07</v>
      </c>
      <c r="I1800" s="11">
        <v>112408.11900000001</v>
      </c>
      <c r="J1800" s="12">
        <v>4941.0010167001683</v>
      </c>
      <c r="K1800" s="13" t="s">
        <v>7636</v>
      </c>
      <c r="L1800" s="13">
        <v>0</v>
      </c>
      <c r="M1800" s="14">
        <v>0</v>
      </c>
      <c r="N1800" s="15">
        <v>0</v>
      </c>
      <c r="O1800" s="16" t="s">
        <v>7637</v>
      </c>
      <c r="P1800" s="16" t="s">
        <v>7637</v>
      </c>
      <c r="Q1800" s="16" t="s">
        <v>7637</v>
      </c>
      <c r="R1800" s="16" t="s">
        <v>7637</v>
      </c>
      <c r="S1800" s="16" t="s">
        <v>7637</v>
      </c>
      <c r="T1800" s="16">
        <v>0</v>
      </c>
      <c r="U1800">
        <v>0</v>
      </c>
      <c r="V1800" s="17">
        <v>0.99788237077006325</v>
      </c>
      <c r="W1800" t="str">
        <f>VLOOKUP(A1800,Planilha3!$D$2:$F$5575,1,FALSE)</f>
        <v>Marcelino RamosRS</v>
      </c>
      <c r="X1800">
        <f>VLOOKUP(A1800,Planilha3!$D$2:$F$5575,2,FALSE)</f>
        <v>-27.4680955456055</v>
      </c>
      <c r="Y1800">
        <f>VLOOKUP(A1800,Planilha3!$D$2:$F$5575,3,FALSE)</f>
        <v>-51.9099506313257</v>
      </c>
      <c r="Z1800">
        <v>0</v>
      </c>
    </row>
    <row r="1801" spans="1:26" x14ac:dyDescent="0.25">
      <c r="A1801" t="str">
        <f t="shared" si="28"/>
        <v>Iracema do OestePR</v>
      </c>
      <c r="B1801" s="8">
        <v>2017</v>
      </c>
      <c r="C1801" s="9" t="s">
        <v>456</v>
      </c>
      <c r="D1801" s="9" t="s">
        <v>457</v>
      </c>
      <c r="E1801" s="9" t="s">
        <v>2586</v>
      </c>
      <c r="F1801" s="9" t="s">
        <v>2586</v>
      </c>
      <c r="G1801" s="10" t="s">
        <v>7637</v>
      </c>
      <c r="H1801" s="11">
        <v>30626.83</v>
      </c>
      <c r="I1801" s="11">
        <v>75403.259000000005</v>
      </c>
      <c r="J1801" s="12">
        <v>2462.00011558493</v>
      </c>
      <c r="K1801" s="13" t="s">
        <v>7641</v>
      </c>
      <c r="L1801" s="13">
        <v>0</v>
      </c>
      <c r="M1801" s="14">
        <v>0</v>
      </c>
      <c r="N1801" s="15">
        <v>0</v>
      </c>
      <c r="O1801" s="16" t="s">
        <v>7637</v>
      </c>
      <c r="P1801" s="16" t="s">
        <v>7637</v>
      </c>
      <c r="Q1801" s="16" t="s">
        <v>7637</v>
      </c>
      <c r="R1801" s="16" t="s">
        <v>7637</v>
      </c>
      <c r="S1801" s="16" t="s">
        <v>7637</v>
      </c>
      <c r="T1801" s="16">
        <v>0</v>
      </c>
      <c r="U1801">
        <v>0</v>
      </c>
      <c r="V1801" s="17">
        <v>1.3364988031693841</v>
      </c>
      <c r="W1801" t="str">
        <f>VLOOKUP(A1801,Planilha3!$D$2:$F$5575,1,FALSE)</f>
        <v>Iracema do OestePR</v>
      </c>
      <c r="X1801">
        <f>VLOOKUP(A1801,Planilha3!$D$2:$F$5575,2,FALSE)</f>
        <v>-24.4266179993148</v>
      </c>
      <c r="Y1801">
        <f>VLOOKUP(A1801,Planilha3!$D$2:$F$5575,3,FALSE)</f>
        <v>-53.353235065209603</v>
      </c>
      <c r="Z1801">
        <v>0</v>
      </c>
    </row>
    <row r="1802" spans="1:26" x14ac:dyDescent="0.25">
      <c r="A1802" t="str">
        <f t="shared" si="28"/>
        <v>GouveiaMG</v>
      </c>
      <c r="B1802" s="8">
        <v>2017</v>
      </c>
      <c r="C1802" s="9" t="s">
        <v>18</v>
      </c>
      <c r="D1802" s="9" t="s">
        <v>163</v>
      </c>
      <c r="E1802" s="9" t="s">
        <v>2587</v>
      </c>
      <c r="F1802" s="9" t="s">
        <v>2587</v>
      </c>
      <c r="G1802" s="10" t="s">
        <v>7637</v>
      </c>
      <c r="H1802" s="11">
        <v>10708.92</v>
      </c>
      <c r="I1802" s="11">
        <v>129192.47100000001</v>
      </c>
      <c r="J1802" s="12">
        <v>12064.005614011498</v>
      </c>
      <c r="K1802" s="13" t="s">
        <v>7642</v>
      </c>
      <c r="L1802" s="13">
        <v>0</v>
      </c>
      <c r="M1802" s="14">
        <v>0</v>
      </c>
      <c r="N1802" s="15">
        <v>0</v>
      </c>
      <c r="O1802" s="16" t="s">
        <v>7637</v>
      </c>
      <c r="P1802" s="16" t="s">
        <v>7637</v>
      </c>
      <c r="Q1802" s="16" t="s">
        <v>7637</v>
      </c>
      <c r="R1802" s="16" t="s">
        <v>7637</v>
      </c>
      <c r="S1802" s="16" t="s">
        <v>7637</v>
      </c>
      <c r="T1802" s="16">
        <v>0</v>
      </c>
      <c r="U1802">
        <v>0</v>
      </c>
      <c r="V1802" s="17">
        <v>0.48485625206277783</v>
      </c>
      <c r="W1802" t="str">
        <f>VLOOKUP(A1802,Planilha3!$D$2:$F$5575,1,FALSE)</f>
        <v>GouveiaMG</v>
      </c>
      <c r="X1802">
        <f>VLOOKUP(A1802,Planilha3!$D$2:$F$5575,2,FALSE)</f>
        <v>-18.452411888383601</v>
      </c>
      <c r="Y1802">
        <f>VLOOKUP(A1802,Planilha3!$D$2:$F$5575,3,FALSE)</f>
        <v>-43.742660256492101</v>
      </c>
      <c r="Z1802">
        <v>0</v>
      </c>
    </row>
    <row r="1803" spans="1:26" x14ac:dyDescent="0.25">
      <c r="A1803" t="str">
        <f t="shared" si="28"/>
        <v>XanxerêSC</v>
      </c>
      <c r="B1803" s="8">
        <v>2017</v>
      </c>
      <c r="C1803" s="9" t="s">
        <v>456</v>
      </c>
      <c r="D1803" s="9" t="s">
        <v>790</v>
      </c>
      <c r="E1803" s="9" t="s">
        <v>2588</v>
      </c>
      <c r="F1803" s="9" t="s">
        <v>2589</v>
      </c>
      <c r="G1803" s="10">
        <v>2220.13</v>
      </c>
      <c r="H1803" s="11">
        <v>32237.14</v>
      </c>
      <c r="I1803" s="11">
        <v>1603411.064</v>
      </c>
      <c r="J1803" s="12">
        <v>49738.006038997257</v>
      </c>
      <c r="K1803" s="13" t="s">
        <v>7636</v>
      </c>
      <c r="L1803" s="13">
        <v>0</v>
      </c>
      <c r="M1803" s="14">
        <v>0</v>
      </c>
      <c r="N1803" s="15">
        <v>0</v>
      </c>
      <c r="O1803" s="16" t="s">
        <v>7637</v>
      </c>
      <c r="P1803" s="16" t="s">
        <v>7637</v>
      </c>
      <c r="Q1803" s="16" t="s">
        <v>7637</v>
      </c>
      <c r="R1803" s="16" t="s">
        <v>7637</v>
      </c>
      <c r="S1803" s="16" t="s">
        <v>7637</v>
      </c>
      <c r="T1803" s="16">
        <v>0</v>
      </c>
      <c r="U1803">
        <v>0</v>
      </c>
      <c r="V1803" s="17">
        <v>11.180568153202849</v>
      </c>
      <c r="W1803" t="str">
        <f>VLOOKUP(A1803,Planilha3!$D$2:$F$5575,1,FALSE)</f>
        <v>XanxerêSC</v>
      </c>
      <c r="X1803">
        <f>VLOOKUP(A1803,Planilha3!$D$2:$F$5575,2,FALSE)</f>
        <v>-26.8751648500896</v>
      </c>
      <c r="Y1803">
        <f>VLOOKUP(A1803,Planilha3!$D$2:$F$5575,3,FALSE)</f>
        <v>-52.404027375709603</v>
      </c>
      <c r="Z1803">
        <v>0</v>
      </c>
    </row>
    <row r="1804" spans="1:26" x14ac:dyDescent="0.25">
      <c r="A1804" t="str">
        <f t="shared" si="28"/>
        <v>CorbéliaPR</v>
      </c>
      <c r="B1804" s="8">
        <v>2017</v>
      </c>
      <c r="C1804" s="9" t="s">
        <v>456</v>
      </c>
      <c r="D1804" s="9" t="s">
        <v>457</v>
      </c>
      <c r="E1804" s="9" t="s">
        <v>2590</v>
      </c>
      <c r="F1804" s="9" t="s">
        <v>2591</v>
      </c>
      <c r="G1804" s="10" t="s">
        <v>7637</v>
      </c>
      <c r="H1804" s="11">
        <v>33679.120000000003</v>
      </c>
      <c r="I1804" s="11">
        <v>579045.13199999998</v>
      </c>
      <c r="J1804" s="12">
        <v>17193.000648473</v>
      </c>
      <c r="K1804" s="13" t="s">
        <v>7636</v>
      </c>
      <c r="L1804" s="13">
        <v>0</v>
      </c>
      <c r="M1804" s="14">
        <v>0</v>
      </c>
      <c r="N1804" s="15">
        <v>0</v>
      </c>
      <c r="O1804" s="16" t="s">
        <v>7637</v>
      </c>
      <c r="P1804" s="16" t="s">
        <v>7637</v>
      </c>
      <c r="Q1804" s="16" t="s">
        <v>7637</v>
      </c>
      <c r="R1804" s="16" t="s">
        <v>7637</v>
      </c>
      <c r="S1804" s="16" t="s">
        <v>7637</v>
      </c>
      <c r="T1804" s="16">
        <v>0</v>
      </c>
      <c r="U1804">
        <v>0</v>
      </c>
      <c r="V1804" s="17">
        <v>1.49548855998509</v>
      </c>
      <c r="W1804" t="str">
        <f>VLOOKUP(A1804,Planilha3!$D$2:$F$5575,1,FALSE)</f>
        <v>CorbéliaPR</v>
      </c>
      <c r="X1804">
        <f>VLOOKUP(A1804,Planilha3!$D$2:$F$5575,2,FALSE)</f>
        <v>-24.797585939250901</v>
      </c>
      <c r="Y1804">
        <f>VLOOKUP(A1804,Planilha3!$D$2:$F$5575,3,FALSE)</f>
        <v>-53.301022065820199</v>
      </c>
      <c r="Z1804">
        <v>0</v>
      </c>
    </row>
    <row r="1805" spans="1:26" x14ac:dyDescent="0.25">
      <c r="A1805" t="str">
        <f t="shared" si="28"/>
        <v>PerobalPR</v>
      </c>
      <c r="B1805" s="8">
        <v>2017</v>
      </c>
      <c r="C1805" s="9" t="s">
        <v>456</v>
      </c>
      <c r="D1805" s="9" t="s">
        <v>457</v>
      </c>
      <c r="E1805" s="9" t="s">
        <v>2592</v>
      </c>
      <c r="F1805" s="9" t="s">
        <v>2592</v>
      </c>
      <c r="G1805" s="10" t="s">
        <v>7637</v>
      </c>
      <c r="H1805" s="11">
        <v>25412.52</v>
      </c>
      <c r="I1805" s="11">
        <v>155143.45499999999</v>
      </c>
      <c r="J1805" s="12">
        <v>6105.000802753917</v>
      </c>
      <c r="K1805" s="13" t="s">
        <v>7641</v>
      </c>
      <c r="L1805" s="13">
        <v>0</v>
      </c>
      <c r="M1805" s="14">
        <v>0</v>
      </c>
      <c r="N1805" s="15">
        <v>0</v>
      </c>
      <c r="O1805" s="16" t="s">
        <v>7637</v>
      </c>
      <c r="P1805" s="16" t="s">
        <v>7637</v>
      </c>
      <c r="Q1805" s="16" t="s">
        <v>7637</v>
      </c>
      <c r="R1805" s="16" t="s">
        <v>7637</v>
      </c>
      <c r="S1805" s="16" t="s">
        <v>7637</v>
      </c>
      <c r="T1805" s="16">
        <v>0</v>
      </c>
      <c r="U1805">
        <v>0</v>
      </c>
      <c r="V1805" s="17">
        <v>1.1157896243446832</v>
      </c>
      <c r="W1805" t="str">
        <f>VLOOKUP(A1805,Planilha3!$D$2:$F$5575,1,FALSE)</f>
        <v>PerobalPR</v>
      </c>
      <c r="X1805">
        <f>VLOOKUP(A1805,Planilha3!$D$2:$F$5575,2,FALSE)</f>
        <v>-23.8953226781937</v>
      </c>
      <c r="Y1805">
        <f>VLOOKUP(A1805,Planilha3!$D$2:$F$5575,3,FALSE)</f>
        <v>-53.410281568253097</v>
      </c>
      <c r="Z1805">
        <v>0</v>
      </c>
    </row>
    <row r="1806" spans="1:26" x14ac:dyDescent="0.25">
      <c r="A1806" t="str">
        <f t="shared" si="28"/>
        <v>VitorinoPR</v>
      </c>
      <c r="B1806" s="8">
        <v>2017</v>
      </c>
      <c r="C1806" s="9" t="s">
        <v>456</v>
      </c>
      <c r="D1806" s="9" t="s">
        <v>457</v>
      </c>
      <c r="E1806" s="9" t="s">
        <v>2593</v>
      </c>
      <c r="F1806" s="9" t="s">
        <v>2593</v>
      </c>
      <c r="G1806" s="10" t="s">
        <v>7637</v>
      </c>
      <c r="H1806" s="11">
        <v>44711.06</v>
      </c>
      <c r="I1806" s="11">
        <v>307522.70199999999</v>
      </c>
      <c r="J1806" s="12">
        <v>6878.0007004978188</v>
      </c>
      <c r="K1806" s="13" t="s">
        <v>7641</v>
      </c>
      <c r="L1806" s="13">
        <v>0</v>
      </c>
      <c r="M1806" s="14">
        <v>0</v>
      </c>
      <c r="N1806" s="15">
        <v>0</v>
      </c>
      <c r="O1806" s="16" t="s">
        <v>7637</v>
      </c>
      <c r="P1806" s="16" t="s">
        <v>7637</v>
      </c>
      <c r="Q1806" s="16" t="s">
        <v>7637</v>
      </c>
      <c r="R1806" s="16" t="s">
        <v>7637</v>
      </c>
      <c r="S1806" s="16" t="s">
        <v>7637</v>
      </c>
      <c r="T1806" s="16">
        <v>0</v>
      </c>
      <c r="U1806">
        <v>0</v>
      </c>
      <c r="V1806" s="17">
        <v>1.9576851369975392</v>
      </c>
      <c r="W1806" t="str">
        <f>VLOOKUP(A1806,Planilha3!$D$2:$F$5575,1,FALSE)</f>
        <v>VitorinoPR</v>
      </c>
      <c r="X1806">
        <f>VLOOKUP(A1806,Planilha3!$D$2:$F$5575,2,FALSE)</f>
        <v>-26.268750486005199</v>
      </c>
      <c r="Y1806">
        <f>VLOOKUP(A1806,Planilha3!$D$2:$F$5575,3,FALSE)</f>
        <v>-52.784714377103597</v>
      </c>
      <c r="Z1806">
        <v>0</v>
      </c>
    </row>
    <row r="1807" spans="1:26" x14ac:dyDescent="0.25">
      <c r="A1807" t="str">
        <f t="shared" si="28"/>
        <v>GalvãoSC</v>
      </c>
      <c r="B1807" s="8">
        <v>2017</v>
      </c>
      <c r="C1807" s="9" t="s">
        <v>456</v>
      </c>
      <c r="D1807" s="9" t="s">
        <v>790</v>
      </c>
      <c r="E1807" s="9" t="s">
        <v>2594</v>
      </c>
      <c r="F1807" s="9" t="s">
        <v>2595</v>
      </c>
      <c r="G1807" s="10" t="s">
        <v>7637</v>
      </c>
      <c r="H1807" s="11">
        <v>21802.54</v>
      </c>
      <c r="I1807" s="11">
        <v>66672.176000000007</v>
      </c>
      <c r="J1807" s="12">
        <v>3058.0003981187515</v>
      </c>
      <c r="K1807" s="13" t="s">
        <v>7642</v>
      </c>
      <c r="L1807" s="13">
        <v>0</v>
      </c>
      <c r="M1807" s="14">
        <v>0</v>
      </c>
      <c r="N1807" s="15">
        <v>0</v>
      </c>
      <c r="O1807" s="16" t="s">
        <v>7637</v>
      </c>
      <c r="P1807" s="16" t="s">
        <v>7637</v>
      </c>
      <c r="Q1807" s="16" t="s">
        <v>7637</v>
      </c>
      <c r="R1807" s="16" t="s">
        <v>7637</v>
      </c>
      <c r="S1807" s="16" t="s">
        <v>7637</v>
      </c>
      <c r="T1807" s="16">
        <v>0</v>
      </c>
      <c r="U1807">
        <v>0</v>
      </c>
      <c r="V1807" s="17">
        <v>0.95347517846302221</v>
      </c>
      <c r="W1807" t="str">
        <f>VLOOKUP(A1807,Planilha3!$D$2:$F$5575,1,FALSE)</f>
        <v>GalvãoSC</v>
      </c>
      <c r="X1807">
        <f>VLOOKUP(A1807,Planilha3!$D$2:$F$5575,2,FALSE)</f>
        <v>-26.455403150350101</v>
      </c>
      <c r="Y1807">
        <f>VLOOKUP(A1807,Planilha3!$D$2:$F$5575,3,FALSE)</f>
        <v>-52.687976499889103</v>
      </c>
      <c r="Z1807">
        <v>0</v>
      </c>
    </row>
    <row r="1808" spans="1:26" x14ac:dyDescent="0.25">
      <c r="A1808" t="str">
        <f t="shared" si="28"/>
        <v>IúnaES</v>
      </c>
      <c r="B1808" s="8">
        <v>2017</v>
      </c>
      <c r="C1808" s="9" t="s">
        <v>18</v>
      </c>
      <c r="D1808" s="9" t="s">
        <v>2313</v>
      </c>
      <c r="E1808" s="9" t="s">
        <v>2596</v>
      </c>
      <c r="F1808" s="9" t="s">
        <v>2597</v>
      </c>
      <c r="G1808" s="10" t="s">
        <v>7637</v>
      </c>
      <c r="H1808" s="11">
        <v>13766.75</v>
      </c>
      <c r="I1808" s="11">
        <v>411570.82699999999</v>
      </c>
      <c r="J1808" s="12">
        <v>29896.005012076199</v>
      </c>
      <c r="K1808" s="13" t="s">
        <v>7636</v>
      </c>
      <c r="L1808" s="13">
        <v>0</v>
      </c>
      <c r="M1808" s="14">
        <v>0</v>
      </c>
      <c r="N1808" s="15">
        <v>0</v>
      </c>
      <c r="O1808" s="16" t="s">
        <v>7637</v>
      </c>
      <c r="P1808" s="16" t="s">
        <v>7637</v>
      </c>
      <c r="Q1808" s="16" t="s">
        <v>7637</v>
      </c>
      <c r="R1808" s="16" t="s">
        <v>7637</v>
      </c>
      <c r="S1808" s="16" t="s">
        <v>7637</v>
      </c>
      <c r="T1808" s="16">
        <v>0</v>
      </c>
      <c r="U1808">
        <v>0</v>
      </c>
      <c r="V1808" s="17">
        <v>0.6467989299050515</v>
      </c>
      <c r="W1808" t="str">
        <f>VLOOKUP(A1808,Planilha3!$D$2:$F$5575,1,FALSE)</f>
        <v>IúnaES</v>
      </c>
      <c r="X1808">
        <f>VLOOKUP(A1808,Planilha3!$D$2:$F$5575,2,FALSE)</f>
        <v>-20.353614854267899</v>
      </c>
      <c r="Y1808">
        <f>VLOOKUP(A1808,Planilha3!$D$2:$F$5575,3,FALSE)</f>
        <v>-41.533794805087503</v>
      </c>
      <c r="Z1808">
        <v>0</v>
      </c>
    </row>
    <row r="1809" spans="1:26" x14ac:dyDescent="0.25">
      <c r="A1809" t="str">
        <f t="shared" si="28"/>
        <v>JesuítasPR</v>
      </c>
      <c r="B1809" s="8">
        <v>2017</v>
      </c>
      <c r="C1809" s="9" t="s">
        <v>456</v>
      </c>
      <c r="D1809" s="9" t="s">
        <v>457</v>
      </c>
      <c r="E1809" s="9" t="s">
        <v>2598</v>
      </c>
      <c r="F1809" s="9" t="s">
        <v>2599</v>
      </c>
      <c r="G1809" s="10" t="s">
        <v>7637</v>
      </c>
      <c r="H1809" s="11">
        <v>37482.85</v>
      </c>
      <c r="I1809" s="11">
        <v>332135.50699999998</v>
      </c>
      <c r="J1809" s="12">
        <v>8860.9992836723995</v>
      </c>
      <c r="K1809" s="13" t="s">
        <v>7636</v>
      </c>
      <c r="L1809" s="13">
        <v>0</v>
      </c>
      <c r="M1809" s="14">
        <v>0</v>
      </c>
      <c r="N1809" s="15">
        <v>0</v>
      </c>
      <c r="O1809" s="16" t="s">
        <v>7637</v>
      </c>
      <c r="P1809" s="16" t="s">
        <v>7637</v>
      </c>
      <c r="Q1809" s="16" t="s">
        <v>7637</v>
      </c>
      <c r="R1809" s="16" t="s">
        <v>7637</v>
      </c>
      <c r="S1809" s="16" t="s">
        <v>7637</v>
      </c>
      <c r="T1809" s="16">
        <v>0</v>
      </c>
      <c r="U1809">
        <v>0</v>
      </c>
      <c r="V1809" s="17">
        <v>1.6464352688311166</v>
      </c>
      <c r="W1809" t="str">
        <f>VLOOKUP(A1809,Planilha3!$D$2:$F$5575,1,FALSE)</f>
        <v>JesuítasPR</v>
      </c>
      <c r="X1809">
        <f>VLOOKUP(A1809,Planilha3!$D$2:$F$5575,2,FALSE)</f>
        <v>-24.3843808144387</v>
      </c>
      <c r="Y1809">
        <f>VLOOKUP(A1809,Planilha3!$D$2:$F$5575,3,FALSE)</f>
        <v>-53.385365109627898</v>
      </c>
      <c r="Z1809">
        <v>0</v>
      </c>
    </row>
    <row r="1810" spans="1:26" x14ac:dyDescent="0.25">
      <c r="A1810" t="str">
        <f t="shared" si="28"/>
        <v>JupiáSC</v>
      </c>
      <c r="B1810" s="8">
        <v>2017</v>
      </c>
      <c r="C1810" s="9" t="s">
        <v>456</v>
      </c>
      <c r="D1810" s="9" t="s">
        <v>790</v>
      </c>
      <c r="E1810" s="9" t="s">
        <v>2600</v>
      </c>
      <c r="F1810" s="9" t="s">
        <v>2601</v>
      </c>
      <c r="G1810" s="10" t="s">
        <v>7637</v>
      </c>
      <c r="H1810" s="11">
        <v>24811.35</v>
      </c>
      <c r="I1810" s="11">
        <v>52773.733999999997</v>
      </c>
      <c r="J1810" s="12">
        <v>2126.9996997341941</v>
      </c>
      <c r="K1810" s="13" t="s">
        <v>7642</v>
      </c>
      <c r="L1810" s="13">
        <v>0</v>
      </c>
      <c r="M1810" s="14">
        <v>0</v>
      </c>
      <c r="N1810" s="15">
        <v>0</v>
      </c>
      <c r="O1810" s="16" t="s">
        <v>7637</v>
      </c>
      <c r="P1810" s="16" t="s">
        <v>7637</v>
      </c>
      <c r="Q1810" s="16" t="s">
        <v>7637</v>
      </c>
      <c r="R1810" s="16" t="s">
        <v>7637</v>
      </c>
      <c r="S1810" s="16" t="s">
        <v>7637</v>
      </c>
      <c r="T1810" s="16">
        <v>0</v>
      </c>
      <c r="U1810">
        <v>0</v>
      </c>
      <c r="V1810" s="17">
        <v>1.0828475618616578</v>
      </c>
      <c r="W1810" t="str">
        <f>VLOOKUP(A1810,Planilha3!$D$2:$F$5575,1,FALSE)</f>
        <v>JupiáSC</v>
      </c>
      <c r="X1810">
        <f>VLOOKUP(A1810,Planilha3!$D$2:$F$5575,2,FALSE)</f>
        <v>-26.3955069022267</v>
      </c>
      <c r="Y1810">
        <f>VLOOKUP(A1810,Planilha3!$D$2:$F$5575,3,FALSE)</f>
        <v>-52.730214529225499</v>
      </c>
      <c r="Z1810">
        <v>0</v>
      </c>
    </row>
    <row r="1811" spans="1:26" x14ac:dyDescent="0.25">
      <c r="A1811" t="str">
        <f t="shared" si="28"/>
        <v>Jacinto MachadoSC</v>
      </c>
      <c r="B1811" s="8">
        <v>2017</v>
      </c>
      <c r="C1811" s="9" t="s">
        <v>456</v>
      </c>
      <c r="D1811" s="9" t="s">
        <v>790</v>
      </c>
      <c r="E1811" s="9" t="s">
        <v>2602</v>
      </c>
      <c r="F1811" s="9" t="s">
        <v>2602</v>
      </c>
      <c r="G1811" s="10" t="s">
        <v>7637</v>
      </c>
      <c r="H1811" s="11">
        <v>30211.94</v>
      </c>
      <c r="I1811" s="11">
        <v>318403.64799999999</v>
      </c>
      <c r="J1811" s="12">
        <v>10539.000408447786</v>
      </c>
      <c r="K1811" s="13" t="s">
        <v>7636</v>
      </c>
      <c r="L1811" s="13">
        <v>0</v>
      </c>
      <c r="M1811" s="14">
        <v>0</v>
      </c>
      <c r="N1811" s="15">
        <v>0</v>
      </c>
      <c r="O1811" s="16" t="s">
        <v>7637</v>
      </c>
      <c r="P1811" s="16" t="s">
        <v>7637</v>
      </c>
      <c r="Q1811" s="16" t="s">
        <v>7637</v>
      </c>
      <c r="R1811" s="16" t="s">
        <v>7637</v>
      </c>
      <c r="S1811" s="16" t="s">
        <v>7637</v>
      </c>
      <c r="T1811" s="16">
        <v>0</v>
      </c>
      <c r="U1811">
        <v>0</v>
      </c>
      <c r="V1811" s="17">
        <v>1.332545597251976</v>
      </c>
      <c r="W1811" t="str">
        <f>VLOOKUP(A1811,Planilha3!$D$2:$F$5575,1,FALSE)</f>
        <v>Jacinto MachadoSC</v>
      </c>
      <c r="X1811">
        <f>VLOOKUP(A1811,Planilha3!$D$2:$F$5575,2,FALSE)</f>
        <v>-28.996577376208599</v>
      </c>
      <c r="Y1811">
        <f>VLOOKUP(A1811,Planilha3!$D$2:$F$5575,3,FALSE)</f>
        <v>-49.762755913880397</v>
      </c>
      <c r="Z1811">
        <v>0</v>
      </c>
    </row>
    <row r="1812" spans="1:26" x14ac:dyDescent="0.25">
      <c r="A1812" t="str">
        <f t="shared" si="28"/>
        <v>Cacique DobleRS</v>
      </c>
      <c r="B1812" s="8">
        <v>2017</v>
      </c>
      <c r="C1812" s="9" t="s">
        <v>456</v>
      </c>
      <c r="D1812" s="9" t="s">
        <v>2517</v>
      </c>
      <c r="E1812" s="9" t="s">
        <v>2603</v>
      </c>
      <c r="F1812" s="9" t="s">
        <v>2603</v>
      </c>
      <c r="G1812" s="10" t="s">
        <v>7637</v>
      </c>
      <c r="H1812" s="11">
        <v>18829.8</v>
      </c>
      <c r="I1812" s="11">
        <v>96031.991999999998</v>
      </c>
      <c r="J1812" s="12">
        <v>5100.0006372877042</v>
      </c>
      <c r="K1812" s="13" t="s">
        <v>7641</v>
      </c>
      <c r="L1812" s="13">
        <v>0</v>
      </c>
      <c r="M1812" s="14">
        <v>0</v>
      </c>
      <c r="N1812" s="15">
        <v>0</v>
      </c>
      <c r="O1812" s="16" t="s">
        <v>7637</v>
      </c>
      <c r="P1812" s="16" t="s">
        <v>7637</v>
      </c>
      <c r="Q1812" s="16" t="s">
        <v>7637</v>
      </c>
      <c r="R1812" s="16" t="s">
        <v>7637</v>
      </c>
      <c r="S1812" s="16" t="s">
        <v>7637</v>
      </c>
      <c r="T1812" s="16">
        <v>0</v>
      </c>
      <c r="U1812">
        <v>0</v>
      </c>
      <c r="V1812" s="17">
        <v>0.82745619373373358</v>
      </c>
      <c r="W1812" t="str">
        <f>VLOOKUP(A1812,Planilha3!$D$2:$F$5575,1,FALSE)</f>
        <v>Cacique DobleRS</v>
      </c>
      <c r="X1812">
        <f>VLOOKUP(A1812,Planilha3!$D$2:$F$5575,2,FALSE)</f>
        <v>-27.767518908621899</v>
      </c>
      <c r="Y1812">
        <f>VLOOKUP(A1812,Planilha3!$D$2:$F$5575,3,FALSE)</f>
        <v>-51.660118255858102</v>
      </c>
      <c r="Z1812">
        <v>0</v>
      </c>
    </row>
    <row r="1813" spans="1:26" x14ac:dyDescent="0.25">
      <c r="A1813" t="str">
        <f t="shared" si="28"/>
        <v>Coronel MartinsSC</v>
      </c>
      <c r="B1813" s="8">
        <v>2017</v>
      </c>
      <c r="C1813" s="9" t="s">
        <v>456</v>
      </c>
      <c r="D1813" s="9" t="s">
        <v>790</v>
      </c>
      <c r="E1813" s="9" t="s">
        <v>2604</v>
      </c>
      <c r="F1813" s="9" t="s">
        <v>2604</v>
      </c>
      <c r="G1813" s="10" t="s">
        <v>7637</v>
      </c>
      <c r="H1813" s="11">
        <v>19053.55</v>
      </c>
      <c r="I1813" s="11">
        <v>48548.438000000002</v>
      </c>
      <c r="J1813" s="12">
        <v>2547.9996116209318</v>
      </c>
      <c r="K1813" s="13" t="s">
        <v>7642</v>
      </c>
      <c r="L1813" s="13">
        <v>0</v>
      </c>
      <c r="M1813" s="14">
        <v>0</v>
      </c>
      <c r="N1813" s="15">
        <v>0</v>
      </c>
      <c r="O1813" s="16" t="s">
        <v>7637</v>
      </c>
      <c r="P1813" s="16" t="s">
        <v>7637</v>
      </c>
      <c r="Q1813" s="16" t="s">
        <v>7637</v>
      </c>
      <c r="R1813" s="16" t="s">
        <v>7637</v>
      </c>
      <c r="S1813" s="16" t="s">
        <v>7637</v>
      </c>
      <c r="T1813" s="16">
        <v>0</v>
      </c>
      <c r="U1813">
        <v>0</v>
      </c>
      <c r="V1813" s="17">
        <v>0.83298715485366259</v>
      </c>
      <c r="W1813" t="str">
        <f>VLOOKUP(A1813,Planilha3!$D$2:$F$5575,1,FALSE)</f>
        <v>Coronel MartinsSC</v>
      </c>
      <c r="X1813">
        <f>VLOOKUP(A1813,Planilha3!$D$2:$F$5575,2,FALSE)</f>
        <v>-26.511512315478299</v>
      </c>
      <c r="Y1813">
        <f>VLOOKUP(A1813,Planilha3!$D$2:$F$5575,3,FALSE)</f>
        <v>-52.669809605131803</v>
      </c>
      <c r="Z1813">
        <v>0</v>
      </c>
    </row>
    <row r="1814" spans="1:26" x14ac:dyDescent="0.25">
      <c r="A1814" t="str">
        <f t="shared" si="28"/>
        <v>Maximiliano de AlmeidaRS</v>
      </c>
      <c r="B1814" s="8">
        <v>2017</v>
      </c>
      <c r="C1814" s="9" t="s">
        <v>456</v>
      </c>
      <c r="D1814" s="9" t="s">
        <v>2517</v>
      </c>
      <c r="E1814" s="9" t="s">
        <v>2605</v>
      </c>
      <c r="F1814" s="9" t="s">
        <v>2605</v>
      </c>
      <c r="G1814" s="10" t="s">
        <v>7637</v>
      </c>
      <c r="H1814" s="11">
        <v>20328.509999999998</v>
      </c>
      <c r="I1814" s="11">
        <v>97658.168000000005</v>
      </c>
      <c r="J1814" s="12">
        <v>4804.0002931843019</v>
      </c>
      <c r="K1814" s="13" t="s">
        <v>7636</v>
      </c>
      <c r="L1814" s="13">
        <v>0</v>
      </c>
      <c r="M1814" s="14">
        <v>0</v>
      </c>
      <c r="N1814" s="15">
        <v>0</v>
      </c>
      <c r="O1814" s="16" t="s">
        <v>7637</v>
      </c>
      <c r="P1814" s="16" t="s">
        <v>7637</v>
      </c>
      <c r="Q1814" s="16" t="s">
        <v>7637</v>
      </c>
      <c r="R1814" s="16" t="s">
        <v>7637</v>
      </c>
      <c r="S1814" s="16" t="s">
        <v>7637</v>
      </c>
      <c r="T1814" s="16">
        <v>0</v>
      </c>
      <c r="U1814">
        <v>0</v>
      </c>
      <c r="V1814" s="17">
        <v>0.89222024983956283</v>
      </c>
      <c r="W1814" t="str">
        <f>VLOOKUP(A1814,Planilha3!$D$2:$F$5575,1,FALSE)</f>
        <v>Maximiliano de AlmeidaRS</v>
      </c>
      <c r="X1814">
        <f>VLOOKUP(A1814,Planilha3!$D$2:$F$5575,2,FALSE)</f>
        <v>-27.632992198974001</v>
      </c>
      <c r="Y1814">
        <f>VLOOKUP(A1814,Planilha3!$D$2:$F$5575,3,FALSE)</f>
        <v>-51.8024966164162</v>
      </c>
      <c r="Z1814">
        <v>0</v>
      </c>
    </row>
    <row r="1815" spans="1:26" x14ac:dyDescent="0.25">
      <c r="A1815" t="str">
        <f t="shared" si="28"/>
        <v>GouvelândiaGO</v>
      </c>
      <c r="B1815" s="8">
        <v>2017</v>
      </c>
      <c r="C1815" s="9" t="s">
        <v>2202</v>
      </c>
      <c r="D1815" s="9" t="s">
        <v>2237</v>
      </c>
      <c r="E1815" s="9" t="s">
        <v>2606</v>
      </c>
      <c r="F1815" s="9" t="s">
        <v>2607</v>
      </c>
      <c r="G1815" s="10" t="s">
        <v>7637</v>
      </c>
      <c r="H1815" s="11">
        <v>32955.230000000003</v>
      </c>
      <c r="I1815" s="11">
        <v>186394.807</v>
      </c>
      <c r="J1815" s="12">
        <v>5656.000792590432</v>
      </c>
      <c r="K1815" s="13" t="s">
        <v>7641</v>
      </c>
      <c r="L1815" s="13">
        <v>0</v>
      </c>
      <c r="M1815" s="14">
        <v>0</v>
      </c>
      <c r="N1815" s="15">
        <v>0</v>
      </c>
      <c r="O1815" s="16" t="s">
        <v>7637</v>
      </c>
      <c r="P1815" s="16" t="s">
        <v>7637</v>
      </c>
      <c r="Q1815" s="16" t="s">
        <v>7637</v>
      </c>
      <c r="R1815" s="16" t="s">
        <v>7637</v>
      </c>
      <c r="S1815" s="16" t="s">
        <v>7637</v>
      </c>
      <c r="T1815" s="16">
        <v>0</v>
      </c>
      <c r="U1815">
        <v>0</v>
      </c>
      <c r="V1815" s="17">
        <v>1.4434794654170517</v>
      </c>
      <c r="W1815" t="str">
        <f>VLOOKUP(A1815,Planilha3!$D$2:$F$5575,1,FALSE)</f>
        <v>GouvelândiaGO</v>
      </c>
      <c r="X1815">
        <f>VLOOKUP(A1815,Planilha3!$D$2:$F$5575,2,FALSE)</f>
        <v>-18.441027352267099</v>
      </c>
      <c r="Y1815">
        <f>VLOOKUP(A1815,Planilha3!$D$2:$F$5575,3,FALSE)</f>
        <v>-50.135986543986398</v>
      </c>
      <c r="Z1815">
        <v>0</v>
      </c>
    </row>
    <row r="1816" spans="1:26" x14ac:dyDescent="0.25">
      <c r="A1816" t="str">
        <f t="shared" si="28"/>
        <v>Dois VizinhosPR</v>
      </c>
      <c r="B1816" s="8">
        <v>2017</v>
      </c>
      <c r="C1816" s="9" t="s">
        <v>456</v>
      </c>
      <c r="D1816" s="9" t="s">
        <v>457</v>
      </c>
      <c r="E1816" s="9" t="s">
        <v>2608</v>
      </c>
      <c r="F1816" s="9" t="s">
        <v>2608</v>
      </c>
      <c r="G1816" s="10" t="s">
        <v>7637</v>
      </c>
      <c r="H1816" s="11">
        <v>37879.33</v>
      </c>
      <c r="I1816" s="11">
        <v>1509718.392</v>
      </c>
      <c r="J1816" s="12">
        <v>39855.995129797695</v>
      </c>
      <c r="K1816" s="13" t="s">
        <v>7636</v>
      </c>
      <c r="L1816" s="13">
        <v>0</v>
      </c>
      <c r="M1816" s="14">
        <v>0</v>
      </c>
      <c r="N1816" s="15">
        <v>0</v>
      </c>
      <c r="O1816" s="16" t="s">
        <v>7637</v>
      </c>
      <c r="P1816" s="16" t="s">
        <v>7637</v>
      </c>
      <c r="Q1816" s="16" t="s">
        <v>7637</v>
      </c>
      <c r="R1816" s="16" t="s">
        <v>7637</v>
      </c>
      <c r="S1816" s="16" t="s">
        <v>7637</v>
      </c>
      <c r="T1816" s="16">
        <v>0</v>
      </c>
      <c r="U1816">
        <v>0</v>
      </c>
      <c r="V1816" s="17">
        <v>1.7198669104197863</v>
      </c>
      <c r="W1816" t="str">
        <f>VLOOKUP(A1816,Planilha3!$D$2:$F$5575,1,FALSE)</f>
        <v>Dois VizinhosPR</v>
      </c>
      <c r="X1816">
        <f>VLOOKUP(A1816,Planilha3!$D$2:$F$5575,2,FALSE)</f>
        <v>-25.741160603078299</v>
      </c>
      <c r="Y1816">
        <f>VLOOKUP(A1816,Planilha3!$D$2:$F$5575,3,FALSE)</f>
        <v>-53.057464046661799</v>
      </c>
      <c r="Z1816">
        <v>0</v>
      </c>
    </row>
    <row r="1817" spans="1:26" x14ac:dyDescent="0.25">
      <c r="A1817" t="str">
        <f t="shared" si="28"/>
        <v>UbaporangaMG</v>
      </c>
      <c r="B1817" s="8">
        <v>2017</v>
      </c>
      <c r="C1817" s="9" t="s">
        <v>18</v>
      </c>
      <c r="D1817" s="9" t="s">
        <v>163</v>
      </c>
      <c r="E1817" s="9" t="s">
        <v>2609</v>
      </c>
      <c r="F1817" s="9" t="s">
        <v>2609</v>
      </c>
      <c r="G1817" s="10" t="s">
        <v>7637</v>
      </c>
      <c r="H1817" s="11">
        <v>9718.5</v>
      </c>
      <c r="I1817" s="11">
        <v>122666.849</v>
      </c>
      <c r="J1817" s="12">
        <v>12621.994032000825</v>
      </c>
      <c r="K1817" s="13" t="s">
        <v>7642</v>
      </c>
      <c r="L1817" s="13">
        <v>0</v>
      </c>
      <c r="M1817" s="14">
        <v>0</v>
      </c>
      <c r="N1817" s="15">
        <v>0</v>
      </c>
      <c r="O1817" s="16" t="s">
        <v>7637</v>
      </c>
      <c r="P1817" s="16" t="s">
        <v>7637</v>
      </c>
      <c r="Q1817" s="16" t="s">
        <v>7637</v>
      </c>
      <c r="R1817" s="16" t="s">
        <v>7637</v>
      </c>
      <c r="S1817" s="16" t="s">
        <v>7637</v>
      </c>
      <c r="T1817" s="16">
        <v>0</v>
      </c>
      <c r="U1817">
        <v>0</v>
      </c>
      <c r="V1817" s="17">
        <v>0.44254902885269437</v>
      </c>
      <c r="W1817" t="str">
        <f>VLOOKUP(A1817,Planilha3!$D$2:$F$5575,1,FALSE)</f>
        <v>UbaporangaMG</v>
      </c>
      <c r="X1817">
        <f>VLOOKUP(A1817,Planilha3!$D$2:$F$5575,2,FALSE)</f>
        <v>-19.635526843194601</v>
      </c>
      <c r="Y1817">
        <f>VLOOKUP(A1817,Planilha3!$D$2:$F$5575,3,FALSE)</f>
        <v>-42.106282310471997</v>
      </c>
      <c r="Z1817">
        <v>0</v>
      </c>
    </row>
    <row r="1818" spans="1:26" x14ac:dyDescent="0.25">
      <c r="A1818" t="str">
        <f t="shared" si="28"/>
        <v>Alto PiquiriPR</v>
      </c>
      <c r="B1818" s="8">
        <v>2017</v>
      </c>
      <c r="C1818" s="9" t="s">
        <v>456</v>
      </c>
      <c r="D1818" s="9" t="s">
        <v>457</v>
      </c>
      <c r="E1818" s="9" t="s">
        <v>2610</v>
      </c>
      <c r="F1818" s="9" t="s">
        <v>2610</v>
      </c>
      <c r="G1818" s="10" t="s">
        <v>7637</v>
      </c>
      <c r="H1818" s="11">
        <v>27880.65</v>
      </c>
      <c r="I1818" s="11">
        <v>284996.049</v>
      </c>
      <c r="J1818" s="12">
        <v>10222.001603262477</v>
      </c>
      <c r="K1818" s="13" t="s">
        <v>7641</v>
      </c>
      <c r="L1818" s="13">
        <v>0</v>
      </c>
      <c r="M1818" s="14">
        <v>0</v>
      </c>
      <c r="N1818" s="15">
        <v>0</v>
      </c>
      <c r="O1818" s="16" t="s">
        <v>7637</v>
      </c>
      <c r="P1818" s="16" t="s">
        <v>7637</v>
      </c>
      <c r="Q1818" s="16" t="s">
        <v>7637</v>
      </c>
      <c r="R1818" s="16" t="s">
        <v>7637</v>
      </c>
      <c r="S1818" s="16" t="s">
        <v>7637</v>
      </c>
      <c r="T1818" s="16">
        <v>0</v>
      </c>
      <c r="U1818">
        <v>0</v>
      </c>
      <c r="V1818" s="17">
        <v>1.2303823001973748</v>
      </c>
      <c r="W1818" t="str">
        <f>VLOOKUP(A1818,Planilha3!$D$2:$F$5575,1,FALSE)</f>
        <v>Alto PiquiriPR</v>
      </c>
      <c r="X1818">
        <f>VLOOKUP(A1818,Planilha3!$D$2:$F$5575,2,FALSE)</f>
        <v>-24.022888871146101</v>
      </c>
      <c r="Y1818">
        <f>VLOOKUP(A1818,Planilha3!$D$2:$F$5575,3,FALSE)</f>
        <v>-53.440489185034998</v>
      </c>
      <c r="Z1818">
        <v>0</v>
      </c>
    </row>
    <row r="1819" spans="1:26" x14ac:dyDescent="0.25">
      <c r="A1819" t="str">
        <f t="shared" si="28"/>
        <v>Três Barras do ParanáPR</v>
      </c>
      <c r="B1819" s="8">
        <v>2017</v>
      </c>
      <c r="C1819" s="9" t="s">
        <v>456</v>
      </c>
      <c r="D1819" s="9" t="s">
        <v>457</v>
      </c>
      <c r="E1819" s="9" t="s">
        <v>2611</v>
      </c>
      <c r="F1819" s="9" t="s">
        <v>2612</v>
      </c>
      <c r="G1819" s="10" t="s">
        <v>7637</v>
      </c>
      <c r="H1819" s="11">
        <v>26448.06</v>
      </c>
      <c r="I1819" s="11">
        <v>324147.39299999998</v>
      </c>
      <c r="J1819" s="12">
        <v>12255.998852089719</v>
      </c>
      <c r="K1819" s="13" t="s">
        <v>7641</v>
      </c>
      <c r="L1819" s="13">
        <v>0</v>
      </c>
      <c r="M1819" s="14">
        <v>0</v>
      </c>
      <c r="N1819" s="15">
        <v>0</v>
      </c>
      <c r="O1819" s="16" t="s">
        <v>7637</v>
      </c>
      <c r="P1819" s="16" t="s">
        <v>7637</v>
      </c>
      <c r="Q1819" s="16" t="s">
        <v>7637</v>
      </c>
      <c r="R1819" s="16" t="s">
        <v>7637</v>
      </c>
      <c r="S1819" s="16" t="s">
        <v>7637</v>
      </c>
      <c r="T1819" s="16">
        <v>0</v>
      </c>
      <c r="U1819">
        <v>0</v>
      </c>
      <c r="V1819" s="17">
        <v>1.1714281500746291</v>
      </c>
      <c r="W1819" t="str">
        <f>VLOOKUP(A1819,Planilha3!$D$2:$F$5575,1,FALSE)</f>
        <v>Três Barras do ParanáPR</v>
      </c>
      <c r="X1819">
        <f>VLOOKUP(A1819,Planilha3!$D$2:$F$5575,2,FALSE)</f>
        <v>-25.4189825706598</v>
      </c>
      <c r="Y1819">
        <f>VLOOKUP(A1819,Planilha3!$D$2:$F$5575,3,FALSE)</f>
        <v>-53.183797616095902</v>
      </c>
      <c r="Z1819">
        <v>0</v>
      </c>
    </row>
    <row r="1820" spans="1:26" x14ac:dyDescent="0.25">
      <c r="A1820" t="str">
        <f t="shared" si="28"/>
        <v>DatasMG</v>
      </c>
      <c r="B1820" s="8">
        <v>2017</v>
      </c>
      <c r="C1820" s="9" t="s">
        <v>18</v>
      </c>
      <c r="D1820" s="9" t="s">
        <v>163</v>
      </c>
      <c r="E1820" s="9" t="s">
        <v>2613</v>
      </c>
      <c r="F1820" s="9" t="s">
        <v>2613</v>
      </c>
      <c r="G1820" s="10" t="s">
        <v>7637</v>
      </c>
      <c r="H1820" s="11">
        <v>8708.36</v>
      </c>
      <c r="I1820" s="11">
        <v>47643.464</v>
      </c>
      <c r="J1820" s="12">
        <v>5471.0030361629515</v>
      </c>
      <c r="K1820" s="13" t="s">
        <v>7642</v>
      </c>
      <c r="L1820" s="13">
        <v>0</v>
      </c>
      <c r="M1820" s="14">
        <v>0</v>
      </c>
      <c r="N1820" s="15">
        <v>0</v>
      </c>
      <c r="O1820" s="16" t="s">
        <v>7637</v>
      </c>
      <c r="P1820" s="16" t="s">
        <v>7637</v>
      </c>
      <c r="Q1820" s="16" t="s">
        <v>7637</v>
      </c>
      <c r="R1820" s="16" t="s">
        <v>7637</v>
      </c>
      <c r="S1820" s="16" t="s">
        <v>7637</v>
      </c>
      <c r="T1820" s="16">
        <v>0</v>
      </c>
      <c r="U1820">
        <v>0</v>
      </c>
      <c r="V1820" s="17">
        <v>0.38733496529555889</v>
      </c>
      <c r="W1820" t="str">
        <f>VLOOKUP(A1820,Planilha3!$D$2:$F$5575,1,FALSE)</f>
        <v>DatasMG</v>
      </c>
      <c r="X1820">
        <f>VLOOKUP(A1820,Planilha3!$D$2:$F$5575,2,FALSE)</f>
        <v>-18.448229032086001</v>
      </c>
      <c r="Y1820">
        <f>VLOOKUP(A1820,Planilha3!$D$2:$F$5575,3,FALSE)</f>
        <v>-43.659450671588402</v>
      </c>
      <c r="Z1820">
        <v>0</v>
      </c>
    </row>
    <row r="1821" spans="1:26" x14ac:dyDescent="0.25">
      <c r="A1821" t="str">
        <f t="shared" si="28"/>
        <v>Muniz FreireES</v>
      </c>
      <c r="B1821" s="8">
        <v>2017</v>
      </c>
      <c r="C1821" s="9" t="s">
        <v>18</v>
      </c>
      <c r="D1821" s="9" t="s">
        <v>2313</v>
      </c>
      <c r="E1821" s="9" t="s">
        <v>2614</v>
      </c>
      <c r="F1821" s="9" t="s">
        <v>2614</v>
      </c>
      <c r="G1821" s="10" t="s">
        <v>7637</v>
      </c>
      <c r="H1821" s="11">
        <v>14829.8</v>
      </c>
      <c r="I1821" s="11">
        <v>277984.56099999999</v>
      </c>
      <c r="J1821" s="12">
        <v>18744.99730272829</v>
      </c>
      <c r="K1821" s="13" t="s">
        <v>7642</v>
      </c>
      <c r="L1821" s="13">
        <v>0</v>
      </c>
      <c r="M1821" s="14">
        <v>0</v>
      </c>
      <c r="N1821" s="15">
        <v>0</v>
      </c>
      <c r="O1821" s="16" t="s">
        <v>7637</v>
      </c>
      <c r="P1821" s="16" t="s">
        <v>7637</v>
      </c>
      <c r="Q1821" s="16" t="s">
        <v>7637</v>
      </c>
      <c r="R1821" s="16" t="s">
        <v>7637</v>
      </c>
      <c r="S1821" s="16" t="s">
        <v>7637</v>
      </c>
      <c r="T1821" s="16">
        <v>0</v>
      </c>
      <c r="U1821">
        <v>0</v>
      </c>
      <c r="V1821" s="17">
        <v>0.67531399479560517</v>
      </c>
      <c r="W1821" t="str">
        <f>VLOOKUP(A1821,Planilha3!$D$2:$F$5575,1,FALSE)</f>
        <v>Muniz FreireES</v>
      </c>
      <c r="X1821">
        <f>VLOOKUP(A1821,Planilha3!$D$2:$F$5575,2,FALSE)</f>
        <v>-20.465667537305599</v>
      </c>
      <c r="Y1821">
        <f>VLOOKUP(A1821,Planilha3!$D$2:$F$5575,3,FALSE)</f>
        <v>-41.415984207152697</v>
      </c>
      <c r="Z1821">
        <v>0</v>
      </c>
    </row>
    <row r="1822" spans="1:26" x14ac:dyDescent="0.25">
      <c r="A1822" t="str">
        <f t="shared" si="28"/>
        <v>Paim FilhoRS</v>
      </c>
      <c r="B1822" s="8">
        <v>2017</v>
      </c>
      <c r="C1822" s="9" t="s">
        <v>456</v>
      </c>
      <c r="D1822" s="9" t="s">
        <v>2517</v>
      </c>
      <c r="E1822" s="9" t="s">
        <v>2615</v>
      </c>
      <c r="F1822" s="9" t="s">
        <v>2615</v>
      </c>
      <c r="G1822" s="10" t="s">
        <v>7637</v>
      </c>
      <c r="H1822" s="11">
        <v>24313.88</v>
      </c>
      <c r="I1822" s="11">
        <v>101437.519</v>
      </c>
      <c r="J1822" s="12">
        <v>4172.0004787388925</v>
      </c>
      <c r="K1822" s="13" t="s">
        <v>7644</v>
      </c>
      <c r="L1822" s="13">
        <v>0</v>
      </c>
      <c r="M1822" s="14">
        <v>0</v>
      </c>
      <c r="N1822" s="15">
        <v>0</v>
      </c>
      <c r="O1822" s="16" t="s">
        <v>7637</v>
      </c>
      <c r="P1822" s="16" t="s">
        <v>7637</v>
      </c>
      <c r="Q1822" s="16" t="s">
        <v>7637</v>
      </c>
      <c r="R1822" s="16" t="s">
        <v>7637</v>
      </c>
      <c r="S1822" s="16" t="s">
        <v>7637</v>
      </c>
      <c r="T1822" s="16">
        <v>0</v>
      </c>
      <c r="U1822">
        <v>0</v>
      </c>
      <c r="V1822" s="17">
        <v>1.0646667993761572</v>
      </c>
      <c r="W1822" t="str">
        <f>VLOOKUP(A1822,Planilha3!$D$2:$F$5575,1,FALSE)</f>
        <v>Paim FilhoRS</v>
      </c>
      <c r="X1822">
        <f>VLOOKUP(A1822,Planilha3!$D$2:$F$5575,2,FALSE)</f>
        <v>-27.707990464216302</v>
      </c>
      <c r="Y1822">
        <f>VLOOKUP(A1822,Planilha3!$D$2:$F$5575,3,FALSE)</f>
        <v>-51.763435672946699</v>
      </c>
      <c r="Z1822">
        <v>0</v>
      </c>
    </row>
    <row r="1823" spans="1:26" x14ac:dyDescent="0.25">
      <c r="A1823" t="str">
        <f t="shared" si="28"/>
        <v>IpameriGO</v>
      </c>
      <c r="B1823" s="8">
        <v>2017</v>
      </c>
      <c r="C1823" s="9" t="s">
        <v>2202</v>
      </c>
      <c r="D1823" s="9" t="s">
        <v>2237</v>
      </c>
      <c r="E1823" s="9" t="s">
        <v>2616</v>
      </c>
      <c r="F1823" s="9" t="s">
        <v>2616</v>
      </c>
      <c r="G1823" s="10" t="s">
        <v>7637</v>
      </c>
      <c r="H1823" s="11">
        <v>50745.18</v>
      </c>
      <c r="I1823" s="11">
        <v>1357281.317</v>
      </c>
      <c r="J1823" s="12">
        <v>26746.999754459437</v>
      </c>
      <c r="K1823" s="13" t="s">
        <v>7636</v>
      </c>
      <c r="L1823" s="13">
        <v>0</v>
      </c>
      <c r="M1823" s="14">
        <v>0</v>
      </c>
      <c r="N1823" s="15">
        <v>0</v>
      </c>
      <c r="O1823" s="16" t="s">
        <v>7637</v>
      </c>
      <c r="P1823" s="16" t="s">
        <v>7637</v>
      </c>
      <c r="Q1823" s="16" t="s">
        <v>7637</v>
      </c>
      <c r="R1823" s="16" t="s">
        <v>7637</v>
      </c>
      <c r="S1823" s="16" t="s">
        <v>7637</v>
      </c>
      <c r="T1823" s="16">
        <v>0</v>
      </c>
      <c r="U1823">
        <v>0</v>
      </c>
      <c r="V1823" s="17">
        <v>2.2587018314680374</v>
      </c>
      <c r="W1823" t="str">
        <f>VLOOKUP(A1823,Planilha3!$D$2:$F$5575,1,FALSE)</f>
        <v>IpameriGO</v>
      </c>
      <c r="X1823">
        <f>VLOOKUP(A1823,Planilha3!$D$2:$F$5575,2,FALSE)</f>
        <v>-17.7220003814293</v>
      </c>
      <c r="Y1823">
        <f>VLOOKUP(A1823,Planilha3!$D$2:$F$5575,3,FALSE)</f>
        <v>-48.158512054906502</v>
      </c>
      <c r="Z1823">
        <v>0</v>
      </c>
    </row>
    <row r="1824" spans="1:26" x14ac:dyDescent="0.25">
      <c r="A1824" t="str">
        <f t="shared" si="28"/>
        <v>Bom Jesus de GoiásGO</v>
      </c>
      <c r="B1824" s="8">
        <v>2017</v>
      </c>
      <c r="C1824" s="9" t="s">
        <v>2202</v>
      </c>
      <c r="D1824" s="9" t="s">
        <v>2237</v>
      </c>
      <c r="E1824" s="9" t="s">
        <v>2617</v>
      </c>
      <c r="F1824" s="9" t="s">
        <v>2618</v>
      </c>
      <c r="G1824" s="10" t="s">
        <v>7637</v>
      </c>
      <c r="H1824" s="11">
        <v>33368.6</v>
      </c>
      <c r="I1824" s="11">
        <v>800779.56299999997</v>
      </c>
      <c r="J1824" s="12">
        <v>23997.997009164304</v>
      </c>
      <c r="K1824" s="13" t="s">
        <v>7641</v>
      </c>
      <c r="L1824" s="13">
        <v>0</v>
      </c>
      <c r="M1824" s="14">
        <v>0</v>
      </c>
      <c r="N1824" s="15">
        <v>0</v>
      </c>
      <c r="O1824" s="16" t="s">
        <v>7637</v>
      </c>
      <c r="P1824" s="16" t="s">
        <v>7637</v>
      </c>
      <c r="Q1824" s="16" t="s">
        <v>7637</v>
      </c>
      <c r="R1824" s="16" t="s">
        <v>7637</v>
      </c>
      <c r="S1824" s="16" t="s">
        <v>7637</v>
      </c>
      <c r="T1824" s="16">
        <v>0</v>
      </c>
      <c r="U1824">
        <v>0</v>
      </c>
      <c r="V1824" s="17">
        <v>1.4940015704978398</v>
      </c>
      <c r="W1824" t="str">
        <f>VLOOKUP(A1824,Planilha3!$D$2:$F$5575,1,FALSE)</f>
        <v>Bom Jesus de GoiásGO</v>
      </c>
      <c r="X1824">
        <f>VLOOKUP(A1824,Planilha3!$D$2:$F$5575,2,FALSE)</f>
        <v>-18.217708875960302</v>
      </c>
      <c r="Y1824">
        <f>VLOOKUP(A1824,Planilha3!$D$2:$F$5575,3,FALSE)</f>
        <v>-49.7403951227314</v>
      </c>
      <c r="Z1824">
        <v>0</v>
      </c>
    </row>
    <row r="1825" spans="1:26" x14ac:dyDescent="0.25">
      <c r="A1825" t="str">
        <f t="shared" si="28"/>
        <v>BatayporãMS</v>
      </c>
      <c r="B1825" s="8">
        <v>2017</v>
      </c>
      <c r="C1825" s="9" t="s">
        <v>2202</v>
      </c>
      <c r="D1825" s="9" t="s">
        <v>2203</v>
      </c>
      <c r="E1825" s="9" t="s">
        <v>2619</v>
      </c>
      <c r="F1825" s="9" t="s">
        <v>2620</v>
      </c>
      <c r="G1825" s="10" t="s">
        <v>7637</v>
      </c>
      <c r="H1825" s="11">
        <v>30150.06</v>
      </c>
      <c r="I1825" s="11">
        <v>339127.82299999997</v>
      </c>
      <c r="J1825" s="12">
        <v>11247.998279273737</v>
      </c>
      <c r="K1825" s="13" t="s">
        <v>7641</v>
      </c>
      <c r="L1825" s="13">
        <v>0</v>
      </c>
      <c r="M1825" s="14">
        <v>0</v>
      </c>
      <c r="N1825" s="15">
        <v>0</v>
      </c>
      <c r="O1825" s="16" t="s">
        <v>7637</v>
      </c>
      <c r="P1825" s="16" t="s">
        <v>7637</v>
      </c>
      <c r="Q1825" s="16" t="s">
        <v>7637</v>
      </c>
      <c r="R1825" s="16" t="s">
        <v>7637</v>
      </c>
      <c r="S1825" s="16" t="s">
        <v>7637</v>
      </c>
      <c r="T1825" s="16">
        <v>0</v>
      </c>
      <c r="U1825">
        <v>0</v>
      </c>
      <c r="V1825" s="17">
        <v>1.3310858913540795</v>
      </c>
      <c r="W1825" t="str">
        <f>VLOOKUP(A1825,Planilha3!$D$2:$F$5575,1,FALSE)</f>
        <v>BatayporãMS</v>
      </c>
      <c r="X1825">
        <f>VLOOKUP(A1825,Planilha3!$D$2:$F$5575,2,FALSE)</f>
        <v>-22.294902342506301</v>
      </c>
      <c r="Y1825">
        <f>VLOOKUP(A1825,Planilha3!$D$2:$F$5575,3,FALSE)</f>
        <v>-53.270925523191899</v>
      </c>
      <c r="Z1825">
        <v>0</v>
      </c>
    </row>
    <row r="1826" spans="1:26" x14ac:dyDescent="0.25">
      <c r="A1826" t="str">
        <f t="shared" si="28"/>
        <v>Cruzeiro do IguaçuPR</v>
      </c>
      <c r="B1826" s="8">
        <v>2017</v>
      </c>
      <c r="C1826" s="9" t="s">
        <v>456</v>
      </c>
      <c r="D1826" s="9" t="s">
        <v>457</v>
      </c>
      <c r="E1826" s="9" t="s">
        <v>2621</v>
      </c>
      <c r="F1826" s="9" t="s">
        <v>2622</v>
      </c>
      <c r="G1826" s="10" t="s">
        <v>7637</v>
      </c>
      <c r="H1826" s="11">
        <v>25960.560000000001</v>
      </c>
      <c r="I1826" s="11">
        <v>113421.683</v>
      </c>
      <c r="J1826" s="12">
        <v>4368.9998597873073</v>
      </c>
      <c r="K1826" s="13" t="s">
        <v>7642</v>
      </c>
      <c r="L1826" s="13">
        <v>0</v>
      </c>
      <c r="M1826" s="14">
        <v>0</v>
      </c>
      <c r="N1826" s="15">
        <v>0</v>
      </c>
      <c r="O1826" s="16" t="s">
        <v>7637</v>
      </c>
      <c r="P1826" s="16" t="s">
        <v>7637</v>
      </c>
      <c r="Q1826" s="16" t="s">
        <v>7637</v>
      </c>
      <c r="R1826" s="16" t="s">
        <v>7637</v>
      </c>
      <c r="S1826" s="16" t="s">
        <v>7637</v>
      </c>
      <c r="T1826" s="16">
        <v>0</v>
      </c>
      <c r="U1826">
        <v>0</v>
      </c>
      <c r="V1826" s="17">
        <v>1.1366890268450704</v>
      </c>
      <c r="W1826" t="str">
        <f>VLOOKUP(A1826,Planilha3!$D$2:$F$5575,1,FALSE)</f>
        <v>Cruzeiro do IguaçuPR</v>
      </c>
      <c r="X1826">
        <f>VLOOKUP(A1826,Planilha3!$D$2:$F$5575,2,FALSE)</f>
        <v>-25.619680141478</v>
      </c>
      <c r="Y1826">
        <f>VLOOKUP(A1826,Planilha3!$D$2:$F$5575,3,FALSE)</f>
        <v>-53.128932027629297</v>
      </c>
      <c r="Z1826">
        <v>0</v>
      </c>
    </row>
    <row r="1827" spans="1:26" x14ac:dyDescent="0.25">
      <c r="A1827" t="str">
        <f t="shared" si="28"/>
        <v>SerroMG</v>
      </c>
      <c r="B1827" s="8">
        <v>2017</v>
      </c>
      <c r="C1827" s="9" t="s">
        <v>18</v>
      </c>
      <c r="D1827" s="9" t="s">
        <v>163</v>
      </c>
      <c r="E1827" s="9" t="s">
        <v>2623</v>
      </c>
      <c r="F1827" s="9" t="s">
        <v>2623</v>
      </c>
      <c r="G1827" s="10" t="s">
        <v>7637</v>
      </c>
      <c r="H1827" s="11">
        <v>10477.27</v>
      </c>
      <c r="I1827" s="11">
        <v>224580.26300000001</v>
      </c>
      <c r="J1827" s="12">
        <v>21434.998143600384</v>
      </c>
      <c r="K1827" s="13" t="s">
        <v>7636</v>
      </c>
      <c r="L1827" s="13">
        <v>0</v>
      </c>
      <c r="M1827" s="14">
        <v>0</v>
      </c>
      <c r="N1827" s="15">
        <v>0</v>
      </c>
      <c r="O1827" s="16" t="s">
        <v>7637</v>
      </c>
      <c r="P1827" s="16" t="s">
        <v>7637</v>
      </c>
      <c r="Q1827" s="16" t="s">
        <v>7637</v>
      </c>
      <c r="R1827" s="16" t="s">
        <v>7637</v>
      </c>
      <c r="S1827" s="16" t="s">
        <v>7637</v>
      </c>
      <c r="T1827" s="16">
        <v>0</v>
      </c>
      <c r="U1827">
        <v>0</v>
      </c>
      <c r="V1827" s="17">
        <v>0.4895308418070019</v>
      </c>
      <c r="W1827" t="str">
        <f>VLOOKUP(A1827,Planilha3!$D$2:$F$5575,1,FALSE)</f>
        <v>SerroMG</v>
      </c>
      <c r="X1827">
        <f>VLOOKUP(A1827,Planilha3!$D$2:$F$5575,2,FALSE)</f>
        <v>-18.599572191394198</v>
      </c>
      <c r="Y1827">
        <f>VLOOKUP(A1827,Planilha3!$D$2:$F$5575,3,FALSE)</f>
        <v>-43.3747630150243</v>
      </c>
      <c r="Z1827">
        <v>0</v>
      </c>
    </row>
    <row r="1828" spans="1:26" x14ac:dyDescent="0.25">
      <c r="A1828" t="str">
        <f t="shared" si="28"/>
        <v>São José do MantimentoMG</v>
      </c>
      <c r="B1828" s="8">
        <v>2017</v>
      </c>
      <c r="C1828" s="9" t="s">
        <v>18</v>
      </c>
      <c r="D1828" s="9" t="s">
        <v>163</v>
      </c>
      <c r="E1828" s="9" t="s">
        <v>2624</v>
      </c>
      <c r="F1828" s="9" t="s">
        <v>2625</v>
      </c>
      <c r="G1828" s="10" t="s">
        <v>7637</v>
      </c>
      <c r="H1828" s="11">
        <v>11234.1</v>
      </c>
      <c r="I1828" s="11">
        <v>31309.422999999999</v>
      </c>
      <c r="J1828" s="12">
        <v>2786.9987804986599</v>
      </c>
      <c r="K1828" s="13" t="s">
        <v>7642</v>
      </c>
      <c r="L1828" s="13">
        <v>0</v>
      </c>
      <c r="M1828" s="14">
        <v>0</v>
      </c>
      <c r="N1828" s="15">
        <v>0</v>
      </c>
      <c r="O1828" s="16" t="s">
        <v>7637</v>
      </c>
      <c r="P1828" s="16" t="s">
        <v>7637</v>
      </c>
      <c r="Q1828" s="16" t="s">
        <v>7637</v>
      </c>
      <c r="R1828" s="16" t="s">
        <v>7637</v>
      </c>
      <c r="S1828" s="16" t="s">
        <v>7637</v>
      </c>
      <c r="T1828" s="16">
        <v>0</v>
      </c>
      <c r="U1828">
        <v>0</v>
      </c>
      <c r="V1828" s="17">
        <v>0.49306781603151978</v>
      </c>
      <c r="W1828" t="str">
        <f>VLOOKUP(A1828,Planilha3!$D$2:$F$5575,1,FALSE)</f>
        <v>São José do MantimentoMG</v>
      </c>
      <c r="X1828">
        <f>VLOOKUP(A1828,Planilha3!$D$2:$F$5575,2,FALSE)</f>
        <v>-20.006234117175602</v>
      </c>
      <c r="Y1828">
        <f>VLOOKUP(A1828,Planilha3!$D$2:$F$5575,3,FALSE)</f>
        <v>-41.7489466399756</v>
      </c>
      <c r="Z1828">
        <v>0</v>
      </c>
    </row>
    <row r="1829" spans="1:26" x14ac:dyDescent="0.25">
      <c r="A1829" t="str">
        <f t="shared" si="28"/>
        <v>Tupanci do SulRS</v>
      </c>
      <c r="B1829" s="8">
        <v>2017</v>
      </c>
      <c r="C1829" s="9" t="s">
        <v>456</v>
      </c>
      <c r="D1829" s="9" t="s">
        <v>2517</v>
      </c>
      <c r="E1829" s="9" t="s">
        <v>2626</v>
      </c>
      <c r="F1829" s="9" t="s">
        <v>2626</v>
      </c>
      <c r="G1829" s="10" t="s">
        <v>7637</v>
      </c>
      <c r="H1829" s="11">
        <v>27285.040000000001</v>
      </c>
      <c r="I1829" s="11">
        <v>42919.362999999998</v>
      </c>
      <c r="J1829" s="12">
        <v>1572.9998196814076</v>
      </c>
      <c r="K1829" s="13" t="s">
        <v>7641</v>
      </c>
      <c r="L1829" s="13">
        <v>0</v>
      </c>
      <c r="M1829" s="14">
        <v>0</v>
      </c>
      <c r="N1829" s="15">
        <v>0</v>
      </c>
      <c r="O1829" s="16" t="s">
        <v>7637</v>
      </c>
      <c r="P1829" s="16" t="s">
        <v>7637</v>
      </c>
      <c r="Q1829" s="16" t="s">
        <v>7637</v>
      </c>
      <c r="R1829" s="16" t="s">
        <v>7637</v>
      </c>
      <c r="S1829" s="16" t="s">
        <v>7637</v>
      </c>
      <c r="T1829" s="16">
        <v>0</v>
      </c>
      <c r="U1829">
        <v>0</v>
      </c>
      <c r="V1829" s="17">
        <v>1.1895387530171109</v>
      </c>
      <c r="W1829" t="str">
        <f>VLOOKUP(A1829,Planilha3!$D$2:$F$5575,1,FALSE)</f>
        <v>Tupanci do SulRS</v>
      </c>
      <c r="X1829">
        <f>VLOOKUP(A1829,Planilha3!$D$2:$F$5575,2,FALSE)</f>
        <v>-27.924560592316599</v>
      </c>
      <c r="Y1829">
        <f>VLOOKUP(A1829,Planilha3!$D$2:$F$5575,3,FALSE)</f>
        <v>-51.538730121564697</v>
      </c>
      <c r="Z1829">
        <v>0</v>
      </c>
    </row>
    <row r="1830" spans="1:26" x14ac:dyDescent="0.25">
      <c r="A1830" t="str">
        <f t="shared" si="28"/>
        <v>BraúnasMG</v>
      </c>
      <c r="B1830" s="8">
        <v>2017</v>
      </c>
      <c r="C1830" s="9" t="s">
        <v>18</v>
      </c>
      <c r="D1830" s="9" t="s">
        <v>163</v>
      </c>
      <c r="E1830" s="9" t="s">
        <v>2627</v>
      </c>
      <c r="F1830" s="9" t="s">
        <v>2628</v>
      </c>
      <c r="G1830" s="10" t="s">
        <v>7637</v>
      </c>
      <c r="H1830" s="11">
        <v>18555.37</v>
      </c>
      <c r="I1830" s="11">
        <v>92832.506999999998</v>
      </c>
      <c r="J1830" s="12">
        <v>5002.9995090370066</v>
      </c>
      <c r="K1830" s="13" t="s">
        <v>7639</v>
      </c>
      <c r="L1830" s="13">
        <v>0</v>
      </c>
      <c r="M1830" s="14">
        <v>0</v>
      </c>
      <c r="N1830" s="15">
        <v>0</v>
      </c>
      <c r="O1830" s="16" t="s">
        <v>7637</v>
      </c>
      <c r="P1830" s="16" t="s">
        <v>7637</v>
      </c>
      <c r="Q1830" s="16" t="s">
        <v>7637</v>
      </c>
      <c r="R1830" s="16" t="s">
        <v>7637</v>
      </c>
      <c r="S1830" s="16" t="s">
        <v>7637</v>
      </c>
      <c r="T1830" s="16">
        <v>0</v>
      </c>
      <c r="U1830">
        <v>0</v>
      </c>
      <c r="V1830" s="17">
        <v>0.81534749789380512</v>
      </c>
      <c r="W1830" t="str">
        <f>VLOOKUP(A1830,Planilha3!$D$2:$F$5575,1,FALSE)</f>
        <v>BraúnasMG</v>
      </c>
      <c r="X1830">
        <f>VLOOKUP(A1830,Planilha3!$D$2:$F$5575,2,FALSE)</f>
        <v>-19.056632325827799</v>
      </c>
      <c r="Y1830">
        <f>VLOOKUP(A1830,Planilha3!$D$2:$F$5575,3,FALSE)</f>
        <v>-42.710256335183097</v>
      </c>
      <c r="Z1830">
        <v>0</v>
      </c>
    </row>
    <row r="1831" spans="1:26" x14ac:dyDescent="0.25">
      <c r="A1831" t="str">
        <f t="shared" si="28"/>
        <v>XavantinaSC</v>
      </c>
      <c r="B1831" s="8">
        <v>2017</v>
      </c>
      <c r="C1831" s="9" t="s">
        <v>456</v>
      </c>
      <c r="D1831" s="9" t="s">
        <v>790</v>
      </c>
      <c r="E1831" s="9" t="s">
        <v>2629</v>
      </c>
      <c r="F1831" s="9" t="s">
        <v>2629</v>
      </c>
      <c r="G1831" s="10" t="s">
        <v>7637</v>
      </c>
      <c r="H1831" s="11">
        <v>45607.66</v>
      </c>
      <c r="I1831" s="11">
        <v>182977.91399999999</v>
      </c>
      <c r="J1831" s="12">
        <v>4011.9996070835464</v>
      </c>
      <c r="K1831" s="13" t="s">
        <v>7644</v>
      </c>
      <c r="L1831" s="13">
        <v>0</v>
      </c>
      <c r="M1831" s="14">
        <v>0</v>
      </c>
      <c r="N1831" s="15">
        <v>0</v>
      </c>
      <c r="O1831" s="16" t="s">
        <v>7637</v>
      </c>
      <c r="P1831" s="16" t="s">
        <v>7637</v>
      </c>
      <c r="Q1831" s="16" t="s">
        <v>7637</v>
      </c>
      <c r="R1831" s="16" t="s">
        <v>7637</v>
      </c>
      <c r="S1831" s="16" t="s">
        <v>7637</v>
      </c>
      <c r="T1831" s="16">
        <v>0</v>
      </c>
      <c r="U1831">
        <v>0</v>
      </c>
      <c r="V1831" s="17">
        <v>1.991355373350157</v>
      </c>
      <c r="W1831" t="str">
        <f>VLOOKUP(A1831,Planilha3!$D$2:$F$5575,1,FALSE)</f>
        <v>XavantinaSC</v>
      </c>
      <c r="X1831">
        <f>VLOOKUP(A1831,Planilha3!$D$2:$F$5575,2,FALSE)</f>
        <v>-27.067171405737898</v>
      </c>
      <c r="Y1831">
        <f>VLOOKUP(A1831,Planilha3!$D$2:$F$5575,3,FALSE)</f>
        <v>-52.343442757526198</v>
      </c>
      <c r="Z1831">
        <v>0</v>
      </c>
    </row>
    <row r="1832" spans="1:26" x14ac:dyDescent="0.25">
      <c r="A1832" t="str">
        <f t="shared" si="28"/>
        <v>LajinhaMG</v>
      </c>
      <c r="B1832" s="8">
        <v>2017</v>
      </c>
      <c r="C1832" s="9" t="s">
        <v>18</v>
      </c>
      <c r="D1832" s="9" t="s">
        <v>163</v>
      </c>
      <c r="E1832" s="9" t="s">
        <v>2630</v>
      </c>
      <c r="F1832" s="9" t="s">
        <v>2630</v>
      </c>
      <c r="G1832" s="10" t="s">
        <v>7637</v>
      </c>
      <c r="H1832" s="11">
        <v>15429.37</v>
      </c>
      <c r="I1832" s="11">
        <v>313231.60100000002</v>
      </c>
      <c r="J1832" s="12">
        <v>20300.997448372811</v>
      </c>
      <c r="K1832" s="13" t="s">
        <v>7636</v>
      </c>
      <c r="L1832" s="13">
        <v>0</v>
      </c>
      <c r="M1832" s="14">
        <v>0</v>
      </c>
      <c r="N1832" s="15">
        <v>0</v>
      </c>
      <c r="O1832" s="16" t="s">
        <v>7637</v>
      </c>
      <c r="P1832" s="16" t="s">
        <v>7637</v>
      </c>
      <c r="Q1832" s="16" t="s">
        <v>7637</v>
      </c>
      <c r="R1832" s="16" t="s">
        <v>7637</v>
      </c>
      <c r="S1832" s="16" t="s">
        <v>7637</v>
      </c>
      <c r="T1832" s="16">
        <v>0</v>
      </c>
      <c r="U1832">
        <v>0</v>
      </c>
      <c r="V1832" s="17">
        <v>0.70400962139316337</v>
      </c>
      <c r="W1832" t="str">
        <f>VLOOKUP(A1832,Planilha3!$D$2:$F$5575,1,FALSE)</f>
        <v>LajinhaMG</v>
      </c>
      <c r="X1832">
        <f>VLOOKUP(A1832,Planilha3!$D$2:$F$5575,2,FALSE)</f>
        <v>-20.154419882629899</v>
      </c>
      <c r="Y1832">
        <f>VLOOKUP(A1832,Planilha3!$D$2:$F$5575,3,FALSE)</f>
        <v>-41.623172999029698</v>
      </c>
      <c r="Z1832">
        <v>0</v>
      </c>
    </row>
    <row r="1833" spans="1:26" x14ac:dyDescent="0.25">
      <c r="A1833" t="str">
        <f t="shared" si="28"/>
        <v>ChaléMG</v>
      </c>
      <c r="B1833" s="8">
        <v>2017</v>
      </c>
      <c r="C1833" s="9" t="s">
        <v>18</v>
      </c>
      <c r="D1833" s="9" t="s">
        <v>163</v>
      </c>
      <c r="E1833" s="9" t="s">
        <v>2631</v>
      </c>
      <c r="F1833" s="9" t="s">
        <v>2632</v>
      </c>
      <c r="G1833" s="10" t="s">
        <v>7637</v>
      </c>
      <c r="H1833" s="11">
        <v>11762.23</v>
      </c>
      <c r="I1833" s="11">
        <v>68491.467000000004</v>
      </c>
      <c r="J1833" s="12">
        <v>5823.0001453805962</v>
      </c>
      <c r="K1833" s="13" t="s">
        <v>7642</v>
      </c>
      <c r="L1833" s="13">
        <v>0</v>
      </c>
      <c r="M1833" s="14">
        <v>0</v>
      </c>
      <c r="N1833" s="15">
        <v>0</v>
      </c>
      <c r="O1833" s="16" t="s">
        <v>7637</v>
      </c>
      <c r="P1833" s="16" t="s">
        <v>7637</v>
      </c>
      <c r="Q1833" s="16" t="s">
        <v>7637</v>
      </c>
      <c r="R1833" s="16" t="s">
        <v>7637</v>
      </c>
      <c r="S1833" s="16" t="s">
        <v>7637</v>
      </c>
      <c r="T1833" s="16">
        <v>0</v>
      </c>
      <c r="U1833">
        <v>0</v>
      </c>
      <c r="V1833" s="17">
        <v>0.52087297791625209</v>
      </c>
      <c r="W1833" t="str">
        <f>VLOOKUP(A1833,Planilha3!$D$2:$F$5575,1,FALSE)</f>
        <v>ChaléMG</v>
      </c>
      <c r="X1833">
        <f>VLOOKUP(A1833,Planilha3!$D$2:$F$5575,2,FALSE)</f>
        <v>-20.045806315220702</v>
      </c>
      <c r="Y1833">
        <f>VLOOKUP(A1833,Planilha3!$D$2:$F$5575,3,FALSE)</f>
        <v>-41.690069237008402</v>
      </c>
      <c r="Z1833">
        <v>0</v>
      </c>
    </row>
    <row r="1834" spans="1:26" x14ac:dyDescent="0.25">
      <c r="A1834" t="str">
        <f t="shared" si="28"/>
        <v>SombrioSC</v>
      </c>
      <c r="B1834" s="8">
        <v>2017</v>
      </c>
      <c r="C1834" s="9" t="s">
        <v>456</v>
      </c>
      <c r="D1834" s="9" t="s">
        <v>790</v>
      </c>
      <c r="E1834" s="9" t="s">
        <v>2633</v>
      </c>
      <c r="F1834" s="9" t="s">
        <v>2633</v>
      </c>
      <c r="G1834" s="10" t="s">
        <v>7637</v>
      </c>
      <c r="H1834" s="11">
        <v>25286.14</v>
      </c>
      <c r="I1834" s="11">
        <v>751251.15399999998</v>
      </c>
      <c r="J1834" s="12">
        <v>29709.997413602869</v>
      </c>
      <c r="K1834" s="13" t="s">
        <v>7636</v>
      </c>
      <c r="L1834" s="13">
        <v>0</v>
      </c>
      <c r="M1834" s="14">
        <v>0</v>
      </c>
      <c r="N1834" s="15">
        <v>0</v>
      </c>
      <c r="O1834" s="16" t="s">
        <v>7637</v>
      </c>
      <c r="P1834" s="16" t="s">
        <v>7637</v>
      </c>
      <c r="Q1834" s="16" t="s">
        <v>7637</v>
      </c>
      <c r="R1834" s="16" t="s">
        <v>7637</v>
      </c>
      <c r="S1834" s="16" t="s">
        <v>7637</v>
      </c>
      <c r="T1834" s="16">
        <v>0</v>
      </c>
      <c r="U1834">
        <v>0</v>
      </c>
      <c r="V1834" s="17">
        <v>1.1505018992396525</v>
      </c>
      <c r="W1834" t="str">
        <f>VLOOKUP(A1834,Planilha3!$D$2:$F$5575,1,FALSE)</f>
        <v>SombrioSC</v>
      </c>
      <c r="X1834">
        <f>VLOOKUP(A1834,Planilha3!$D$2:$F$5575,2,FALSE)</f>
        <v>-29.108469010047301</v>
      </c>
      <c r="Y1834">
        <f>VLOOKUP(A1834,Planilha3!$D$2:$F$5575,3,FALSE)</f>
        <v>-49.633215514839797</v>
      </c>
      <c r="Z1834">
        <v>0</v>
      </c>
    </row>
    <row r="1835" spans="1:26" x14ac:dyDescent="0.25">
      <c r="A1835" t="str">
        <f t="shared" si="28"/>
        <v>Campo Alegre de GoiásGO</v>
      </c>
      <c r="B1835" s="8">
        <v>2017</v>
      </c>
      <c r="C1835" s="9" t="s">
        <v>2202</v>
      </c>
      <c r="D1835" s="9" t="s">
        <v>2237</v>
      </c>
      <c r="E1835" s="9" t="s">
        <v>2634</v>
      </c>
      <c r="F1835" s="9" t="s">
        <v>2635</v>
      </c>
      <c r="G1835" s="10" t="s">
        <v>7637</v>
      </c>
      <c r="H1835" s="11">
        <v>52685.29</v>
      </c>
      <c r="I1835" s="11">
        <v>376647.158</v>
      </c>
      <c r="J1835" s="12">
        <v>7149.0003756266697</v>
      </c>
      <c r="K1835" s="13" t="s">
        <v>7641</v>
      </c>
      <c r="L1835" s="13">
        <v>0</v>
      </c>
      <c r="M1835" s="14">
        <v>0</v>
      </c>
      <c r="N1835" s="15">
        <v>0</v>
      </c>
      <c r="O1835" s="16" t="s">
        <v>7637</v>
      </c>
      <c r="P1835" s="16" t="s">
        <v>7637</v>
      </c>
      <c r="Q1835" s="16" t="s">
        <v>7637</v>
      </c>
      <c r="R1835" s="16" t="s">
        <v>7637</v>
      </c>
      <c r="S1835" s="16" t="s">
        <v>7637</v>
      </c>
      <c r="T1835" s="16">
        <v>0</v>
      </c>
      <c r="U1835">
        <v>0</v>
      </c>
      <c r="V1835" s="17">
        <v>2.3055404506876398</v>
      </c>
      <c r="W1835" t="str">
        <f>VLOOKUP(A1835,Planilha3!$D$2:$F$5575,1,FALSE)</f>
        <v>Campo Alegre de GoiásGO</v>
      </c>
      <c r="X1835">
        <f>VLOOKUP(A1835,Planilha3!$D$2:$F$5575,2,FALSE)</f>
        <v>-17.636802828545299</v>
      </c>
      <c r="Y1835">
        <f>VLOOKUP(A1835,Planilha3!$D$2:$F$5575,3,FALSE)</f>
        <v>-47.777206429384201</v>
      </c>
      <c r="Z1835">
        <v>0</v>
      </c>
    </row>
    <row r="1836" spans="1:26" x14ac:dyDescent="0.25">
      <c r="A1836" t="str">
        <f t="shared" si="28"/>
        <v>XambrêPR</v>
      </c>
      <c r="B1836" s="8">
        <v>2017</v>
      </c>
      <c r="C1836" s="9" t="s">
        <v>456</v>
      </c>
      <c r="D1836" s="9" t="s">
        <v>457</v>
      </c>
      <c r="E1836" s="9" t="s">
        <v>2636</v>
      </c>
      <c r="F1836" s="9" t="s">
        <v>2637</v>
      </c>
      <c r="G1836" s="10" t="s">
        <v>7637</v>
      </c>
      <c r="H1836" s="11">
        <v>14552.91</v>
      </c>
      <c r="I1836" s="11">
        <v>86691.676999999996</v>
      </c>
      <c r="J1836" s="12">
        <v>5956.9994592146868</v>
      </c>
      <c r="K1836" s="13" t="s">
        <v>7642</v>
      </c>
      <c r="L1836" s="13">
        <v>0</v>
      </c>
      <c r="M1836" s="14">
        <v>0</v>
      </c>
      <c r="N1836" s="15">
        <v>0</v>
      </c>
      <c r="O1836" s="16" t="s">
        <v>7637</v>
      </c>
      <c r="P1836" s="16" t="s">
        <v>7637</v>
      </c>
      <c r="Q1836" s="16" t="s">
        <v>7637</v>
      </c>
      <c r="R1836" s="16" t="s">
        <v>7637</v>
      </c>
      <c r="S1836" s="16" t="s">
        <v>7637</v>
      </c>
      <c r="T1836" s="16">
        <v>0</v>
      </c>
      <c r="U1836">
        <v>0</v>
      </c>
      <c r="V1836" s="17">
        <v>0.64261604837945785</v>
      </c>
      <c r="W1836" t="str">
        <f>VLOOKUP(A1836,Planilha3!$D$2:$F$5575,1,FALSE)</f>
        <v>XambrêPR</v>
      </c>
      <c r="X1836">
        <f>VLOOKUP(A1836,Planilha3!$D$2:$F$5575,2,FALSE)</f>
        <v>-23.7368701013033</v>
      </c>
      <c r="Y1836">
        <f>VLOOKUP(A1836,Planilha3!$D$2:$F$5575,3,FALSE)</f>
        <v>-53.488873497667299</v>
      </c>
      <c r="Z1836">
        <v>0</v>
      </c>
    </row>
    <row r="1837" spans="1:26" x14ac:dyDescent="0.25">
      <c r="A1837" t="str">
        <f t="shared" si="28"/>
        <v>Belo OrienteMG</v>
      </c>
      <c r="B1837" s="8">
        <v>2017</v>
      </c>
      <c r="C1837" s="9" t="s">
        <v>18</v>
      </c>
      <c r="D1837" s="9" t="s">
        <v>163</v>
      </c>
      <c r="E1837" s="9" t="s">
        <v>2638</v>
      </c>
      <c r="F1837" s="9" t="s">
        <v>2638</v>
      </c>
      <c r="G1837" s="10" t="s">
        <v>7637</v>
      </c>
      <c r="H1837" s="11">
        <v>78971.91</v>
      </c>
      <c r="I1837" s="11">
        <v>2065747.186</v>
      </c>
      <c r="J1837" s="12">
        <v>26157.999546927505</v>
      </c>
      <c r="K1837" s="13" t="s">
        <v>7640</v>
      </c>
      <c r="L1837" s="13">
        <v>0</v>
      </c>
      <c r="M1837" s="14">
        <v>0</v>
      </c>
      <c r="N1837" s="15">
        <v>0</v>
      </c>
      <c r="O1837" s="16" t="s">
        <v>7637</v>
      </c>
      <c r="P1837" s="16" t="s">
        <v>7637</v>
      </c>
      <c r="Q1837" s="16" t="s">
        <v>7637</v>
      </c>
      <c r="R1837" s="16" t="s">
        <v>7637</v>
      </c>
      <c r="S1837" s="16" t="s">
        <v>7637</v>
      </c>
      <c r="T1837" s="16">
        <v>0</v>
      </c>
      <c r="U1837">
        <v>0</v>
      </c>
      <c r="V1837" s="17">
        <v>3.4916979031075179</v>
      </c>
      <c r="W1837" t="str">
        <f>VLOOKUP(A1837,Planilha3!$D$2:$F$5575,1,FALSE)</f>
        <v>Belo OrienteMG</v>
      </c>
      <c r="X1837">
        <f>VLOOKUP(A1837,Planilha3!$D$2:$F$5575,2,FALSE)</f>
        <v>-19.2203794304951</v>
      </c>
      <c r="Y1837">
        <f>VLOOKUP(A1837,Planilha3!$D$2:$F$5575,3,FALSE)</f>
        <v>-42.483154083433199</v>
      </c>
      <c r="Z1837">
        <v>0</v>
      </c>
    </row>
    <row r="1838" spans="1:26" x14ac:dyDescent="0.25">
      <c r="A1838" t="str">
        <f t="shared" si="28"/>
        <v>SearaSC</v>
      </c>
      <c r="B1838" s="8">
        <v>2017</v>
      </c>
      <c r="C1838" s="9" t="s">
        <v>456</v>
      </c>
      <c r="D1838" s="9" t="s">
        <v>790</v>
      </c>
      <c r="E1838" s="9" t="s">
        <v>2639</v>
      </c>
      <c r="F1838" s="9" t="s">
        <v>2639</v>
      </c>
      <c r="G1838" s="10" t="s">
        <v>7637</v>
      </c>
      <c r="H1838" s="11">
        <v>46370.69</v>
      </c>
      <c r="I1838" s="11">
        <v>812692.63800000004</v>
      </c>
      <c r="J1838" s="12">
        <v>17525.998383892929</v>
      </c>
      <c r="K1838" s="13" t="s">
        <v>7640</v>
      </c>
      <c r="L1838" s="13">
        <v>0</v>
      </c>
      <c r="M1838" s="14">
        <v>0</v>
      </c>
      <c r="N1838" s="15">
        <v>0</v>
      </c>
      <c r="O1838" s="16" t="s">
        <v>7637</v>
      </c>
      <c r="P1838" s="16" t="s">
        <v>7637</v>
      </c>
      <c r="Q1838" s="16" t="s">
        <v>7637</v>
      </c>
      <c r="R1838" s="16" t="s">
        <v>7637</v>
      </c>
      <c r="S1838" s="16" t="s">
        <v>7637</v>
      </c>
      <c r="T1838" s="16">
        <v>0</v>
      </c>
      <c r="U1838">
        <v>0</v>
      </c>
      <c r="V1838" s="17">
        <v>2.050040318662032</v>
      </c>
      <c r="W1838" t="str">
        <f>VLOOKUP(A1838,Planilha3!$D$2:$F$5575,1,FALSE)</f>
        <v>SearaSC</v>
      </c>
      <c r="X1838">
        <f>VLOOKUP(A1838,Planilha3!$D$2:$F$5575,2,FALSE)</f>
        <v>-27.1569037144437</v>
      </c>
      <c r="Y1838">
        <f>VLOOKUP(A1838,Planilha3!$D$2:$F$5575,3,FALSE)</f>
        <v>-52.299493839835002</v>
      </c>
      <c r="Z1838">
        <v>0</v>
      </c>
    </row>
    <row r="1839" spans="1:26" x14ac:dyDescent="0.25">
      <c r="A1839" t="str">
        <f t="shared" si="28"/>
        <v>BugreMG</v>
      </c>
      <c r="B1839" s="8">
        <v>2017</v>
      </c>
      <c r="C1839" s="9" t="s">
        <v>18</v>
      </c>
      <c r="D1839" s="9" t="s">
        <v>163</v>
      </c>
      <c r="E1839" s="9" t="s">
        <v>2640</v>
      </c>
      <c r="F1839" s="9" t="s">
        <v>2640</v>
      </c>
      <c r="G1839" s="10" t="s">
        <v>7637</v>
      </c>
      <c r="H1839" s="11">
        <v>11157.52</v>
      </c>
      <c r="I1839" s="11">
        <v>46259.091</v>
      </c>
      <c r="J1839" s="12">
        <v>4146.0011723035223</v>
      </c>
      <c r="K1839" s="13" t="s">
        <v>7642</v>
      </c>
      <c r="L1839" s="13">
        <v>0</v>
      </c>
      <c r="M1839" s="14">
        <v>0</v>
      </c>
      <c r="N1839" s="15">
        <v>0</v>
      </c>
      <c r="O1839" s="16" t="s">
        <v>7637</v>
      </c>
      <c r="P1839" s="16" t="s">
        <v>7637</v>
      </c>
      <c r="Q1839" s="16" t="s">
        <v>7637</v>
      </c>
      <c r="R1839" s="16" t="s">
        <v>7637</v>
      </c>
      <c r="S1839" s="16" t="s">
        <v>7637</v>
      </c>
      <c r="T1839" s="16">
        <v>0</v>
      </c>
      <c r="U1839">
        <v>0</v>
      </c>
      <c r="V1839" s="17">
        <v>0.49188554644154725</v>
      </c>
      <c r="W1839" t="str">
        <f>VLOOKUP(A1839,Planilha3!$D$2:$F$5575,1,FALSE)</f>
        <v>BugreMG</v>
      </c>
      <c r="X1839">
        <f>VLOOKUP(A1839,Planilha3!$D$2:$F$5575,2,FALSE)</f>
        <v>-19.4235381351955</v>
      </c>
      <c r="Y1839">
        <f>VLOOKUP(A1839,Planilha3!$D$2:$F$5575,3,FALSE)</f>
        <v>-42.255541925050302</v>
      </c>
      <c r="Z1839">
        <v>0</v>
      </c>
    </row>
    <row r="1840" spans="1:26" x14ac:dyDescent="0.25">
      <c r="A1840" t="str">
        <f t="shared" si="28"/>
        <v>TaquarussuMS</v>
      </c>
      <c r="B1840" s="8">
        <v>2017</v>
      </c>
      <c r="C1840" s="9" t="s">
        <v>2202</v>
      </c>
      <c r="D1840" s="9" t="s">
        <v>2203</v>
      </c>
      <c r="E1840" s="9" t="s">
        <v>2641</v>
      </c>
      <c r="F1840" s="9" t="s">
        <v>2641</v>
      </c>
      <c r="G1840" s="10" t="s">
        <v>7637</v>
      </c>
      <c r="H1840" s="11">
        <v>30618.47</v>
      </c>
      <c r="I1840" s="11">
        <v>109307.955</v>
      </c>
      <c r="J1840" s="12">
        <v>3570.0005584864298</v>
      </c>
      <c r="K1840" s="13" t="s">
        <v>7641</v>
      </c>
      <c r="L1840" s="13">
        <v>0</v>
      </c>
      <c r="M1840" s="14">
        <v>0</v>
      </c>
      <c r="N1840" s="15">
        <v>0</v>
      </c>
      <c r="O1840" s="16" t="s">
        <v>7637</v>
      </c>
      <c r="P1840" s="16" t="s">
        <v>7637</v>
      </c>
      <c r="Q1840" s="16" t="s">
        <v>7637</v>
      </c>
      <c r="R1840" s="16" t="s">
        <v>7637</v>
      </c>
      <c r="S1840" s="16" t="s">
        <v>7637</v>
      </c>
      <c r="T1840" s="16">
        <v>0</v>
      </c>
      <c r="U1840">
        <v>0</v>
      </c>
      <c r="V1840" s="17">
        <v>1.3380733941758038</v>
      </c>
      <c r="W1840" t="str">
        <f>VLOOKUP(A1840,Planilha3!$D$2:$F$5575,1,FALSE)</f>
        <v>TaquarussuMS</v>
      </c>
      <c r="X1840">
        <f>VLOOKUP(A1840,Planilha3!$D$2:$F$5575,2,FALSE)</f>
        <v>-22.488006031254098</v>
      </c>
      <c r="Y1840">
        <f>VLOOKUP(A1840,Planilha3!$D$2:$F$5575,3,FALSE)</f>
        <v>-53.351267123615301</v>
      </c>
      <c r="Z1840">
        <v>0</v>
      </c>
    </row>
    <row r="1841" spans="1:26" x14ac:dyDescent="0.25">
      <c r="A1841" t="str">
        <f t="shared" si="28"/>
        <v>Mariano MoroRS</v>
      </c>
      <c r="B1841" s="8">
        <v>2017</v>
      </c>
      <c r="C1841" s="9" t="s">
        <v>456</v>
      </c>
      <c r="D1841" s="9" t="s">
        <v>2517</v>
      </c>
      <c r="E1841" s="9" t="s">
        <v>2642</v>
      </c>
      <c r="F1841" s="9" t="s">
        <v>2642</v>
      </c>
      <c r="G1841" s="10" t="s">
        <v>7637</v>
      </c>
      <c r="H1841" s="11">
        <v>21507.96</v>
      </c>
      <c r="I1841" s="11">
        <v>47102.432000000001</v>
      </c>
      <c r="J1841" s="12">
        <v>2189.9999814022344</v>
      </c>
      <c r="K1841" s="13" t="s">
        <v>7642</v>
      </c>
      <c r="L1841" s="13">
        <v>0</v>
      </c>
      <c r="M1841" s="14">
        <v>0</v>
      </c>
      <c r="N1841" s="15">
        <v>0</v>
      </c>
      <c r="O1841" s="16" t="s">
        <v>7637</v>
      </c>
      <c r="P1841" s="16" t="s">
        <v>7637</v>
      </c>
      <c r="Q1841" s="16" t="s">
        <v>7637</v>
      </c>
      <c r="R1841" s="16" t="s">
        <v>7637</v>
      </c>
      <c r="S1841" s="16" t="s">
        <v>7637</v>
      </c>
      <c r="T1841" s="16">
        <v>0</v>
      </c>
      <c r="U1841">
        <v>0</v>
      </c>
      <c r="V1841" s="17">
        <v>0.93920326263256815</v>
      </c>
      <c r="W1841" t="str">
        <f>VLOOKUP(A1841,Planilha3!$D$2:$F$5575,1,FALSE)</f>
        <v>Mariano MoroRS</v>
      </c>
      <c r="X1841">
        <f>VLOOKUP(A1841,Planilha3!$D$2:$F$5575,2,FALSE)</f>
        <v>-27.357225576701801</v>
      </c>
      <c r="Y1841">
        <f>VLOOKUP(A1841,Planilha3!$D$2:$F$5575,3,FALSE)</f>
        <v>-52.147109684865697</v>
      </c>
      <c r="Z1841">
        <v>0</v>
      </c>
    </row>
    <row r="1842" spans="1:26" x14ac:dyDescent="0.25">
      <c r="A1842" t="str">
        <f t="shared" si="28"/>
        <v>InhapimMG</v>
      </c>
      <c r="B1842" s="8">
        <v>2017</v>
      </c>
      <c r="C1842" s="9" t="s">
        <v>18</v>
      </c>
      <c r="D1842" s="9" t="s">
        <v>163</v>
      </c>
      <c r="E1842" s="9" t="s">
        <v>2643</v>
      </c>
      <c r="F1842" s="9" t="s">
        <v>2643</v>
      </c>
      <c r="G1842" s="10" t="s">
        <v>7637</v>
      </c>
      <c r="H1842" s="11">
        <v>11718.42</v>
      </c>
      <c r="I1842" s="11">
        <v>290522.96000000002</v>
      </c>
      <c r="J1842" s="12">
        <v>24791.990729125602</v>
      </c>
      <c r="K1842" s="13" t="s">
        <v>7636</v>
      </c>
      <c r="L1842" s="13">
        <v>0</v>
      </c>
      <c r="M1842" s="14">
        <v>0</v>
      </c>
      <c r="N1842" s="15">
        <v>0</v>
      </c>
      <c r="O1842" s="16" t="s">
        <v>7637</v>
      </c>
      <c r="P1842" s="16" t="s">
        <v>7637</v>
      </c>
      <c r="Q1842" s="16" t="s">
        <v>7637</v>
      </c>
      <c r="R1842" s="16" t="s">
        <v>7637</v>
      </c>
      <c r="S1842" s="16" t="s">
        <v>7637</v>
      </c>
      <c r="T1842" s="16">
        <v>0</v>
      </c>
      <c r="U1842">
        <v>0</v>
      </c>
      <c r="V1842" s="17">
        <v>0.5490746176828385</v>
      </c>
      <c r="W1842" t="str">
        <f>VLOOKUP(A1842,Planilha3!$D$2:$F$5575,1,FALSE)</f>
        <v>InhapimMG</v>
      </c>
      <c r="X1842">
        <f>VLOOKUP(A1842,Planilha3!$D$2:$F$5575,2,FALSE)</f>
        <v>-19.547286394700901</v>
      </c>
      <c r="Y1842">
        <f>VLOOKUP(A1842,Planilha3!$D$2:$F$5575,3,FALSE)</f>
        <v>-42.117631256428098</v>
      </c>
      <c r="Z1842">
        <v>0</v>
      </c>
    </row>
    <row r="1843" spans="1:26" x14ac:dyDescent="0.25">
      <c r="A1843" t="str">
        <f t="shared" si="28"/>
        <v>Augusto de LimaMG</v>
      </c>
      <c r="B1843" s="8">
        <v>2017</v>
      </c>
      <c r="C1843" s="9" t="s">
        <v>18</v>
      </c>
      <c r="D1843" s="9" t="s">
        <v>163</v>
      </c>
      <c r="E1843" s="9" t="s">
        <v>2644</v>
      </c>
      <c r="F1843" s="9" t="s">
        <v>2644</v>
      </c>
      <c r="G1843" s="10" t="s">
        <v>7637</v>
      </c>
      <c r="H1843" s="11">
        <v>12854.16</v>
      </c>
      <c r="I1843" s="11">
        <v>64566.47</v>
      </c>
      <c r="J1843" s="12">
        <v>5023.0018919944987</v>
      </c>
      <c r="K1843" s="13" t="s">
        <v>7642</v>
      </c>
      <c r="L1843" s="13">
        <v>0</v>
      </c>
      <c r="M1843" s="14">
        <v>0</v>
      </c>
      <c r="N1843" s="15">
        <v>0</v>
      </c>
      <c r="O1843" s="16" t="s">
        <v>7637</v>
      </c>
      <c r="P1843" s="16" t="s">
        <v>7637</v>
      </c>
      <c r="Q1843" s="16" t="s">
        <v>7637</v>
      </c>
      <c r="R1843" s="16" t="s">
        <v>7637</v>
      </c>
      <c r="S1843" s="16" t="s">
        <v>7637</v>
      </c>
      <c r="T1843" s="16">
        <v>0</v>
      </c>
      <c r="U1843">
        <v>0</v>
      </c>
      <c r="V1843" s="17">
        <v>0.56714615862983841</v>
      </c>
      <c r="W1843" t="str">
        <f>VLOOKUP(A1843,Planilha3!$D$2:$F$5575,1,FALSE)</f>
        <v>Augusto de LimaMG</v>
      </c>
      <c r="X1843">
        <f>VLOOKUP(A1843,Planilha3!$D$2:$F$5575,2,FALSE)</f>
        <v>-18.100179467831801</v>
      </c>
      <c r="Y1843">
        <f>VLOOKUP(A1843,Planilha3!$D$2:$F$5575,3,FALSE)</f>
        <v>-44.265892115397399</v>
      </c>
      <c r="Z1843">
        <v>0</v>
      </c>
    </row>
    <row r="1844" spans="1:26" x14ac:dyDescent="0.25">
      <c r="A1844" t="str">
        <f t="shared" si="28"/>
        <v>Cachoeiro de ItapemirimES</v>
      </c>
      <c r="B1844" s="8">
        <v>2017</v>
      </c>
      <c r="C1844" s="9" t="s">
        <v>18</v>
      </c>
      <c r="D1844" s="9" t="s">
        <v>2313</v>
      </c>
      <c r="E1844" s="9" t="s">
        <v>2645</v>
      </c>
      <c r="F1844" s="9" t="s">
        <v>2645</v>
      </c>
      <c r="G1844" s="10">
        <v>1905.92</v>
      </c>
      <c r="H1844" s="11">
        <v>22522.28</v>
      </c>
      <c r="I1844" s="11">
        <v>4766818.55</v>
      </c>
      <c r="J1844" s="12">
        <v>211649.02265667598</v>
      </c>
      <c r="K1844" s="13" t="s">
        <v>7636</v>
      </c>
      <c r="L1844" s="13">
        <v>0</v>
      </c>
      <c r="M1844" s="14">
        <v>0</v>
      </c>
      <c r="N1844" s="15">
        <v>0</v>
      </c>
      <c r="O1844" s="16" t="s">
        <v>7637</v>
      </c>
      <c r="P1844" s="16" t="s">
        <v>7637</v>
      </c>
      <c r="Q1844" s="16" t="s">
        <v>7637</v>
      </c>
      <c r="R1844" s="16" t="s">
        <v>7637</v>
      </c>
      <c r="S1844" s="16" t="s">
        <v>7637</v>
      </c>
      <c r="T1844" s="16">
        <v>0</v>
      </c>
      <c r="U1844">
        <v>0</v>
      </c>
      <c r="V1844" s="17">
        <v>9.6543673814311202</v>
      </c>
      <c r="W1844" t="str">
        <f>VLOOKUP(A1844,Planilha3!$D$2:$F$5575,1,FALSE)</f>
        <v>Cachoeiro de ItapemirimES</v>
      </c>
      <c r="X1844">
        <f>VLOOKUP(A1844,Planilha3!$D$2:$F$5575,2,FALSE)</f>
        <v>-20.846694644798401</v>
      </c>
      <c r="Y1844">
        <f>VLOOKUP(A1844,Planilha3!$D$2:$F$5575,3,FALSE)</f>
        <v>-41.120181933108199</v>
      </c>
      <c r="Z1844">
        <v>0</v>
      </c>
    </row>
    <row r="1845" spans="1:26" x14ac:dyDescent="0.25">
      <c r="A1845" t="str">
        <f t="shared" si="28"/>
        <v>Santiago do SulSC</v>
      </c>
      <c r="B1845" s="8">
        <v>2017</v>
      </c>
      <c r="C1845" s="9" t="s">
        <v>456</v>
      </c>
      <c r="D1845" s="9" t="s">
        <v>790</v>
      </c>
      <c r="E1845" s="9" t="s">
        <v>2646</v>
      </c>
      <c r="F1845" s="9" t="s">
        <v>2646</v>
      </c>
      <c r="G1845" s="10" t="s">
        <v>7637</v>
      </c>
      <c r="H1845" s="11">
        <v>24512.3</v>
      </c>
      <c r="I1845" s="11">
        <v>32282.698</v>
      </c>
      <c r="J1845" s="12">
        <v>1316.9999551245701</v>
      </c>
      <c r="K1845" s="13" t="s">
        <v>7642</v>
      </c>
      <c r="L1845" s="13">
        <v>0</v>
      </c>
      <c r="M1845" s="14">
        <v>0</v>
      </c>
      <c r="N1845" s="15">
        <v>0</v>
      </c>
      <c r="O1845" s="16" t="s">
        <v>7637</v>
      </c>
      <c r="P1845" s="16" t="s">
        <v>7637</v>
      </c>
      <c r="Q1845" s="16" t="s">
        <v>7637</v>
      </c>
      <c r="R1845" s="16" t="s">
        <v>7637</v>
      </c>
      <c r="S1845" s="16" t="s">
        <v>7637</v>
      </c>
      <c r="T1845" s="16">
        <v>0</v>
      </c>
      <c r="U1845">
        <v>0</v>
      </c>
      <c r="V1845" s="17">
        <v>1.0684595399190722</v>
      </c>
      <c r="W1845" t="str">
        <f>VLOOKUP(A1845,Planilha3!$D$2:$F$5575,1,FALSE)</f>
        <v>Santiago do SulSC</v>
      </c>
      <c r="X1845">
        <f>VLOOKUP(A1845,Planilha3!$D$2:$F$5575,2,FALSE)</f>
        <v>-26.639253526809402</v>
      </c>
      <c r="Y1845">
        <f>VLOOKUP(A1845,Planilha3!$D$2:$F$5575,3,FALSE)</f>
        <v>-52.680301168044601</v>
      </c>
      <c r="Z1845">
        <v>0</v>
      </c>
    </row>
    <row r="1846" spans="1:26" x14ac:dyDescent="0.25">
      <c r="A1846" t="str">
        <f t="shared" si="28"/>
        <v>IapuMG</v>
      </c>
      <c r="B1846" s="8">
        <v>2017</v>
      </c>
      <c r="C1846" s="9" t="s">
        <v>18</v>
      </c>
      <c r="D1846" s="9" t="s">
        <v>163</v>
      </c>
      <c r="E1846" s="9" t="s">
        <v>2647</v>
      </c>
      <c r="F1846" s="9" t="s">
        <v>2647</v>
      </c>
      <c r="G1846" s="10" t="s">
        <v>7637</v>
      </c>
      <c r="H1846" s="11">
        <v>9166.94</v>
      </c>
      <c r="I1846" s="11">
        <v>100488.031</v>
      </c>
      <c r="J1846" s="12">
        <v>10962.003787523427</v>
      </c>
      <c r="K1846" s="13" t="s">
        <v>7642</v>
      </c>
      <c r="L1846" s="13">
        <v>0</v>
      </c>
      <c r="M1846" s="14">
        <v>0</v>
      </c>
      <c r="N1846" s="15">
        <v>0</v>
      </c>
      <c r="O1846" s="16" t="s">
        <v>7637</v>
      </c>
      <c r="P1846" s="16" t="s">
        <v>7637</v>
      </c>
      <c r="Q1846" s="16" t="s">
        <v>7637</v>
      </c>
      <c r="R1846" s="16" t="s">
        <v>7637</v>
      </c>
      <c r="S1846" s="16" t="s">
        <v>7637</v>
      </c>
      <c r="T1846" s="16">
        <v>0</v>
      </c>
      <c r="U1846">
        <v>0</v>
      </c>
      <c r="V1846" s="17">
        <v>0.41589923839177212</v>
      </c>
      <c r="W1846" t="str">
        <f>VLOOKUP(A1846,Planilha3!$D$2:$F$5575,1,FALSE)</f>
        <v>IapuMG</v>
      </c>
      <c r="X1846">
        <f>VLOOKUP(A1846,Planilha3!$D$2:$F$5575,2,FALSE)</f>
        <v>-19.439178839043201</v>
      </c>
      <c r="Y1846">
        <f>VLOOKUP(A1846,Planilha3!$D$2:$F$5575,3,FALSE)</f>
        <v>-42.215082654993097</v>
      </c>
      <c r="Z1846">
        <v>0</v>
      </c>
    </row>
    <row r="1847" spans="1:26" x14ac:dyDescent="0.25">
      <c r="A1847" t="str">
        <f t="shared" si="28"/>
        <v>GoiatubaGO</v>
      </c>
      <c r="B1847" s="8">
        <v>2017</v>
      </c>
      <c r="C1847" s="9" t="s">
        <v>2202</v>
      </c>
      <c r="D1847" s="9" t="s">
        <v>2237</v>
      </c>
      <c r="E1847" s="9" t="s">
        <v>2648</v>
      </c>
      <c r="F1847" s="9" t="s">
        <v>2648</v>
      </c>
      <c r="G1847" s="10" t="s">
        <v>7637</v>
      </c>
      <c r="H1847" s="11">
        <v>44854.75</v>
      </c>
      <c r="I1847" s="11">
        <v>1539056.02</v>
      </c>
      <c r="J1847" s="12">
        <v>34311.99638834237</v>
      </c>
      <c r="K1847" s="13" t="s">
        <v>7636</v>
      </c>
      <c r="L1847" s="13">
        <v>0</v>
      </c>
      <c r="M1847" s="14">
        <v>0</v>
      </c>
      <c r="N1847" s="15">
        <v>0</v>
      </c>
      <c r="O1847" s="16" t="s">
        <v>7637</v>
      </c>
      <c r="P1847" s="16" t="s">
        <v>7637</v>
      </c>
      <c r="Q1847" s="16" t="s">
        <v>7637</v>
      </c>
      <c r="R1847" s="16" t="s">
        <v>7637</v>
      </c>
      <c r="S1847" s="16" t="s">
        <v>7637</v>
      </c>
      <c r="T1847" s="16">
        <v>0</v>
      </c>
      <c r="U1847">
        <v>0</v>
      </c>
      <c r="V1847" s="17">
        <v>2.0152896134681453</v>
      </c>
      <c r="W1847" t="str">
        <f>VLOOKUP(A1847,Planilha3!$D$2:$F$5575,1,FALSE)</f>
        <v>GoiatubaGO</v>
      </c>
      <c r="X1847">
        <f>VLOOKUP(A1847,Planilha3!$D$2:$F$5575,2,FALSE)</f>
        <v>-18.010985947128599</v>
      </c>
      <c r="Y1847">
        <f>VLOOKUP(A1847,Planilha3!$D$2:$F$5575,3,FALSE)</f>
        <v>-49.366209320394098</v>
      </c>
      <c r="Z1847">
        <v>0</v>
      </c>
    </row>
    <row r="1848" spans="1:26" x14ac:dyDescent="0.25">
      <c r="A1848" t="str">
        <f t="shared" si="28"/>
        <v>São Lourenço do OesteSC</v>
      </c>
      <c r="B1848" s="8">
        <v>2017</v>
      </c>
      <c r="C1848" s="9" t="s">
        <v>456</v>
      </c>
      <c r="D1848" s="9" t="s">
        <v>790</v>
      </c>
      <c r="E1848" s="9" t="s">
        <v>2649</v>
      </c>
      <c r="F1848" s="9" t="s">
        <v>2650</v>
      </c>
      <c r="G1848" s="10" t="s">
        <v>7637</v>
      </c>
      <c r="H1848" s="11">
        <v>35419.61</v>
      </c>
      <c r="I1848" s="11">
        <v>839373.91799999995</v>
      </c>
      <c r="J1848" s="12">
        <v>23698.000006211245</v>
      </c>
      <c r="K1848" s="13" t="s">
        <v>7636</v>
      </c>
      <c r="L1848" s="13">
        <v>0</v>
      </c>
      <c r="M1848" s="14">
        <v>0</v>
      </c>
      <c r="N1848" s="15">
        <v>0</v>
      </c>
      <c r="O1848" s="16" t="s">
        <v>7637</v>
      </c>
      <c r="P1848" s="16" t="s">
        <v>7637</v>
      </c>
      <c r="Q1848" s="16" t="s">
        <v>7637</v>
      </c>
      <c r="R1848" s="16" t="s">
        <v>7637</v>
      </c>
      <c r="S1848" s="16" t="s">
        <v>7637</v>
      </c>
      <c r="T1848" s="16">
        <v>0</v>
      </c>
      <c r="U1848">
        <v>0</v>
      </c>
      <c r="V1848" s="17">
        <v>1.5831005627584389</v>
      </c>
      <c r="W1848" t="str">
        <f>VLOOKUP(A1848,Planilha3!$D$2:$F$5575,1,FALSE)</f>
        <v>São Lourenço do OesteSC</v>
      </c>
      <c r="X1848">
        <f>VLOOKUP(A1848,Planilha3!$D$2:$F$5575,2,FALSE)</f>
        <v>-26.356128449892701</v>
      </c>
      <c r="Y1848">
        <f>VLOOKUP(A1848,Planilha3!$D$2:$F$5575,3,FALSE)</f>
        <v>-52.850286117644202</v>
      </c>
      <c r="Z1848">
        <v>0</v>
      </c>
    </row>
    <row r="1849" spans="1:26" x14ac:dyDescent="0.25">
      <c r="A1849" t="str">
        <f t="shared" si="28"/>
        <v>Balneário GaivotaSC</v>
      </c>
      <c r="B1849" s="8">
        <v>2017</v>
      </c>
      <c r="C1849" s="9" t="s">
        <v>456</v>
      </c>
      <c r="D1849" s="9" t="s">
        <v>790</v>
      </c>
      <c r="E1849" s="9" t="s">
        <v>2651</v>
      </c>
      <c r="F1849" s="9" t="s">
        <v>2652</v>
      </c>
      <c r="G1849" s="10" t="s">
        <v>7637</v>
      </c>
      <c r="H1849" s="11">
        <v>13519.95</v>
      </c>
      <c r="I1849" s="11">
        <v>140783.26199999999</v>
      </c>
      <c r="J1849" s="12">
        <v>10413.001675302052</v>
      </c>
      <c r="K1849" s="13" t="s">
        <v>7642</v>
      </c>
      <c r="L1849" s="13">
        <v>0</v>
      </c>
      <c r="M1849" s="14">
        <v>0</v>
      </c>
      <c r="N1849" s="15">
        <v>0</v>
      </c>
      <c r="O1849" s="16" t="s">
        <v>7637</v>
      </c>
      <c r="P1849" s="16" t="s">
        <v>7637</v>
      </c>
      <c r="Q1849" s="16" t="s">
        <v>7637</v>
      </c>
      <c r="R1849" s="16" t="s">
        <v>7637</v>
      </c>
      <c r="S1849" s="16" t="s">
        <v>7637</v>
      </c>
      <c r="T1849" s="16">
        <v>0</v>
      </c>
      <c r="U1849">
        <v>0</v>
      </c>
      <c r="V1849" s="17">
        <v>0.6047739285878776</v>
      </c>
      <c r="W1849" t="str">
        <f>VLOOKUP(A1849,Planilha3!$D$2:$F$5575,1,FALSE)</f>
        <v>Balneário GaivotaSC</v>
      </c>
      <c r="X1849">
        <f>VLOOKUP(A1849,Planilha3!$D$2:$F$5575,2,FALSE)</f>
        <v>-29.153204253356598</v>
      </c>
      <c r="Y1849">
        <f>VLOOKUP(A1849,Planilha3!$D$2:$F$5575,3,FALSE)</f>
        <v>-49.5845313759216</v>
      </c>
      <c r="Z1849">
        <v>0</v>
      </c>
    </row>
    <row r="1850" spans="1:26" x14ac:dyDescent="0.25">
      <c r="A1850" t="str">
        <f t="shared" si="28"/>
        <v>Cafezal do SulPR</v>
      </c>
      <c r="B1850" s="8">
        <v>2017</v>
      </c>
      <c r="C1850" s="9" t="s">
        <v>456</v>
      </c>
      <c r="D1850" s="9" t="s">
        <v>457</v>
      </c>
      <c r="E1850" s="9" t="s">
        <v>2653</v>
      </c>
      <c r="F1850" s="9" t="s">
        <v>2653</v>
      </c>
      <c r="G1850" s="10" t="s">
        <v>7637</v>
      </c>
      <c r="H1850" s="11">
        <v>21281.01</v>
      </c>
      <c r="I1850" s="11">
        <v>90337.896999999997</v>
      </c>
      <c r="J1850" s="12">
        <v>4245.0004487568967</v>
      </c>
      <c r="K1850" s="13" t="s">
        <v>7642</v>
      </c>
      <c r="L1850" s="13">
        <v>0</v>
      </c>
      <c r="M1850" s="14">
        <v>0</v>
      </c>
      <c r="N1850" s="15">
        <v>0</v>
      </c>
      <c r="O1850" s="16" t="s">
        <v>7637</v>
      </c>
      <c r="P1850" s="16" t="s">
        <v>7637</v>
      </c>
      <c r="Q1850" s="16" t="s">
        <v>7637</v>
      </c>
      <c r="R1850" s="16" t="s">
        <v>7637</v>
      </c>
      <c r="S1850" s="16" t="s">
        <v>7637</v>
      </c>
      <c r="T1850" s="16">
        <v>0</v>
      </c>
      <c r="U1850">
        <v>0</v>
      </c>
      <c r="V1850" s="17">
        <v>0.93275774312476567</v>
      </c>
      <c r="W1850" t="str">
        <f>VLOOKUP(A1850,Planilha3!$D$2:$F$5575,1,FALSE)</f>
        <v>Cafezal do SulPR</v>
      </c>
      <c r="X1850">
        <f>VLOOKUP(A1850,Planilha3!$D$2:$F$5575,2,FALSE)</f>
        <v>-23.900969394620699</v>
      </c>
      <c r="Y1850">
        <f>VLOOKUP(A1850,Planilha3!$D$2:$F$5575,3,FALSE)</f>
        <v>-53.512862198295103</v>
      </c>
      <c r="Z1850">
        <v>0</v>
      </c>
    </row>
    <row r="1851" spans="1:26" x14ac:dyDescent="0.25">
      <c r="A1851" t="str">
        <f t="shared" si="28"/>
        <v>IbatibaES</v>
      </c>
      <c r="B1851" s="8">
        <v>2017</v>
      </c>
      <c r="C1851" s="9" t="s">
        <v>18</v>
      </c>
      <c r="D1851" s="9" t="s">
        <v>2313</v>
      </c>
      <c r="E1851" s="9" t="s">
        <v>2654</v>
      </c>
      <c r="F1851" s="9" t="s">
        <v>2654</v>
      </c>
      <c r="G1851" s="10" t="s">
        <v>7637</v>
      </c>
      <c r="H1851" s="11">
        <v>12396.03</v>
      </c>
      <c r="I1851" s="11">
        <v>320834.12099999998</v>
      </c>
      <c r="J1851" s="12">
        <v>25882.005851873539</v>
      </c>
      <c r="K1851" s="13" t="s">
        <v>7642</v>
      </c>
      <c r="L1851" s="13">
        <v>0</v>
      </c>
      <c r="M1851" s="14">
        <v>0</v>
      </c>
      <c r="N1851" s="15">
        <v>0</v>
      </c>
      <c r="O1851" s="16" t="s">
        <v>7637</v>
      </c>
      <c r="P1851" s="16" t="s">
        <v>7637</v>
      </c>
      <c r="Q1851" s="16" t="s">
        <v>7637</v>
      </c>
      <c r="R1851" s="16" t="s">
        <v>7637</v>
      </c>
      <c r="S1851" s="16" t="s">
        <v>7637</v>
      </c>
      <c r="T1851" s="16">
        <v>0</v>
      </c>
      <c r="U1851">
        <v>0</v>
      </c>
      <c r="V1851" s="17">
        <v>0.580429636297221</v>
      </c>
      <c r="W1851" t="str">
        <f>VLOOKUP(A1851,Planilha3!$D$2:$F$5575,1,FALSE)</f>
        <v>IbatibaES</v>
      </c>
      <c r="X1851">
        <f>VLOOKUP(A1851,Planilha3!$D$2:$F$5575,2,FALSE)</f>
        <v>-20.235155434214899</v>
      </c>
      <c r="Y1851">
        <f>VLOOKUP(A1851,Planilha3!$D$2:$F$5575,3,FALSE)</f>
        <v>-41.509028356241501</v>
      </c>
      <c r="Z1851">
        <v>0</v>
      </c>
    </row>
    <row r="1852" spans="1:26" x14ac:dyDescent="0.25">
      <c r="A1852" t="str">
        <f t="shared" si="28"/>
        <v>Querência do NortePR</v>
      </c>
      <c r="B1852" s="8">
        <v>2017</v>
      </c>
      <c r="C1852" s="9" t="s">
        <v>456</v>
      </c>
      <c r="D1852" s="9" t="s">
        <v>457</v>
      </c>
      <c r="E1852" s="9" t="s">
        <v>2655</v>
      </c>
      <c r="F1852" s="9" t="s">
        <v>2656</v>
      </c>
      <c r="G1852" s="10" t="s">
        <v>7637</v>
      </c>
      <c r="H1852" s="11">
        <v>17714.98</v>
      </c>
      <c r="I1852" s="11">
        <v>218248.603</v>
      </c>
      <c r="J1852" s="12">
        <v>12320.002788600383</v>
      </c>
      <c r="K1852" s="13" t="s">
        <v>7642</v>
      </c>
      <c r="L1852" s="13">
        <v>0</v>
      </c>
      <c r="M1852" s="14">
        <v>0</v>
      </c>
      <c r="N1852" s="15">
        <v>0</v>
      </c>
      <c r="O1852" s="16" t="s">
        <v>7637</v>
      </c>
      <c r="P1852" s="16" t="s">
        <v>7637</v>
      </c>
      <c r="Q1852" s="16" t="s">
        <v>7637</v>
      </c>
      <c r="R1852" s="16" t="s">
        <v>7637</v>
      </c>
      <c r="S1852" s="16" t="s">
        <v>7637</v>
      </c>
      <c r="T1852" s="16">
        <v>0</v>
      </c>
      <c r="U1852">
        <v>0</v>
      </c>
      <c r="V1852" s="17">
        <v>0.79074727426436064</v>
      </c>
      <c r="W1852" t="str">
        <f>VLOOKUP(A1852,Planilha3!$D$2:$F$5575,1,FALSE)</f>
        <v>Querência do NortePR</v>
      </c>
      <c r="X1852">
        <f>VLOOKUP(A1852,Planilha3!$D$2:$F$5575,2,FALSE)</f>
        <v>-23.084217637235799</v>
      </c>
      <c r="Y1852">
        <f>VLOOKUP(A1852,Planilha3!$D$2:$F$5575,3,FALSE)</f>
        <v>-53.4834632961268</v>
      </c>
      <c r="Z1852">
        <v>0</v>
      </c>
    </row>
    <row r="1853" spans="1:26" x14ac:dyDescent="0.25">
      <c r="A1853" t="str">
        <f t="shared" si="28"/>
        <v>Santo Expedito do SulRS</v>
      </c>
      <c r="B1853" s="8">
        <v>2017</v>
      </c>
      <c r="C1853" s="9" t="s">
        <v>456</v>
      </c>
      <c r="D1853" s="9" t="s">
        <v>2517</v>
      </c>
      <c r="E1853" s="9" t="s">
        <v>2657</v>
      </c>
      <c r="F1853" s="9" t="s">
        <v>2657</v>
      </c>
      <c r="G1853" s="10" t="s">
        <v>7637</v>
      </c>
      <c r="H1853" s="11">
        <v>25700.85</v>
      </c>
      <c r="I1853" s="11">
        <v>63429.705999999998</v>
      </c>
      <c r="J1853" s="12">
        <v>2468.0003190555958</v>
      </c>
      <c r="K1853" s="13" t="s">
        <v>7641</v>
      </c>
      <c r="L1853" s="13">
        <v>0</v>
      </c>
      <c r="M1853" s="14">
        <v>0</v>
      </c>
      <c r="N1853" s="15">
        <v>0</v>
      </c>
      <c r="O1853" s="16" t="s">
        <v>7637</v>
      </c>
      <c r="P1853" s="16" t="s">
        <v>7637</v>
      </c>
      <c r="Q1853" s="16" t="s">
        <v>7637</v>
      </c>
      <c r="R1853" s="16" t="s">
        <v>7637</v>
      </c>
      <c r="S1853" s="16" t="s">
        <v>7637</v>
      </c>
      <c r="T1853" s="16">
        <v>0</v>
      </c>
      <c r="U1853">
        <v>0</v>
      </c>
      <c r="V1853" s="17">
        <v>1.1221370280112415</v>
      </c>
      <c r="W1853" t="str">
        <f>VLOOKUP(A1853,Planilha3!$D$2:$F$5575,1,FALSE)</f>
        <v>Santo Expedito do SulRS</v>
      </c>
      <c r="X1853">
        <f>VLOOKUP(A1853,Planilha3!$D$2:$F$5575,2,FALSE)</f>
        <v>-27.907914220470701</v>
      </c>
      <c r="Y1853">
        <f>VLOOKUP(A1853,Planilha3!$D$2:$F$5575,3,FALSE)</f>
        <v>-51.643799727344998</v>
      </c>
      <c r="Z1853">
        <v>0</v>
      </c>
    </row>
    <row r="1854" spans="1:26" x14ac:dyDescent="0.25">
      <c r="A1854" t="str">
        <f t="shared" si="28"/>
        <v>InocênciaMS</v>
      </c>
      <c r="B1854" s="8">
        <v>2017</v>
      </c>
      <c r="C1854" s="9" t="s">
        <v>2202</v>
      </c>
      <c r="D1854" s="9" t="s">
        <v>2203</v>
      </c>
      <c r="E1854" s="9" t="s">
        <v>2658</v>
      </c>
      <c r="F1854" s="9" t="s">
        <v>2659</v>
      </c>
      <c r="G1854" s="10" t="s">
        <v>7637</v>
      </c>
      <c r="H1854" s="11">
        <v>34413.22</v>
      </c>
      <c r="I1854" s="11">
        <v>262159.93800000002</v>
      </c>
      <c r="J1854" s="12">
        <v>7618.0008148031484</v>
      </c>
      <c r="K1854" s="13" t="s">
        <v>7644</v>
      </c>
      <c r="L1854" s="13">
        <v>0</v>
      </c>
      <c r="M1854" s="14">
        <v>0</v>
      </c>
      <c r="N1854" s="15">
        <v>0</v>
      </c>
      <c r="O1854" s="16" t="s">
        <v>7637</v>
      </c>
      <c r="P1854" s="16" t="s">
        <v>7637</v>
      </c>
      <c r="Q1854" s="16" t="s">
        <v>7637</v>
      </c>
      <c r="R1854" s="16" t="s">
        <v>7637</v>
      </c>
      <c r="S1854" s="16" t="s">
        <v>7637</v>
      </c>
      <c r="T1854" s="16">
        <v>0</v>
      </c>
      <c r="U1854">
        <v>0</v>
      </c>
      <c r="V1854" s="17">
        <v>1.5104655142851948</v>
      </c>
      <c r="W1854" t="str">
        <f>VLOOKUP(A1854,Planilha3!$D$2:$F$5575,1,FALSE)</f>
        <v>InocênciaMS</v>
      </c>
      <c r="X1854">
        <f>VLOOKUP(A1854,Planilha3!$D$2:$F$5575,2,FALSE)</f>
        <v>-19.728170799148799</v>
      </c>
      <c r="Y1854">
        <f>VLOOKUP(A1854,Planilha3!$D$2:$F$5575,3,FALSE)</f>
        <v>-51.928520185907402</v>
      </c>
      <c r="Z1854">
        <v>0</v>
      </c>
    </row>
    <row r="1855" spans="1:26" x14ac:dyDescent="0.25">
      <c r="A1855" t="str">
        <f t="shared" si="28"/>
        <v>RenascençaPR</v>
      </c>
      <c r="B1855" s="8">
        <v>2017</v>
      </c>
      <c r="C1855" s="9" t="s">
        <v>456</v>
      </c>
      <c r="D1855" s="9" t="s">
        <v>457</v>
      </c>
      <c r="E1855" s="9" t="s">
        <v>2660</v>
      </c>
      <c r="F1855" s="9" t="s">
        <v>2661</v>
      </c>
      <c r="G1855" s="10" t="s">
        <v>7637</v>
      </c>
      <c r="H1855" s="11">
        <v>37998.74</v>
      </c>
      <c r="I1855" s="11">
        <v>265193.18300000002</v>
      </c>
      <c r="J1855" s="12">
        <v>6978.9993826111076</v>
      </c>
      <c r="K1855" s="13" t="s">
        <v>7641</v>
      </c>
      <c r="L1855" s="13">
        <v>0</v>
      </c>
      <c r="M1855" s="14">
        <v>0</v>
      </c>
      <c r="N1855" s="15">
        <v>0</v>
      </c>
      <c r="O1855" s="16" t="s">
        <v>7637</v>
      </c>
      <c r="P1855" s="16" t="s">
        <v>7637</v>
      </c>
      <c r="Q1855" s="16" t="s">
        <v>7637</v>
      </c>
      <c r="R1855" s="16" t="s">
        <v>7637</v>
      </c>
      <c r="S1855" s="16" t="s">
        <v>7637</v>
      </c>
      <c r="T1855" s="16">
        <v>0</v>
      </c>
      <c r="U1855">
        <v>0</v>
      </c>
      <c r="V1855" s="17">
        <v>1.665502765214971</v>
      </c>
      <c r="W1855" t="str">
        <f>VLOOKUP(A1855,Planilha3!$D$2:$F$5575,1,FALSE)</f>
        <v>RenascençaPR</v>
      </c>
      <c r="X1855">
        <f>VLOOKUP(A1855,Planilha3!$D$2:$F$5575,2,FALSE)</f>
        <v>-26.159304692773102</v>
      </c>
      <c r="Y1855">
        <f>VLOOKUP(A1855,Planilha3!$D$2:$F$5575,3,FALSE)</f>
        <v>-52.970798101222798</v>
      </c>
      <c r="Z1855">
        <v>0</v>
      </c>
    </row>
    <row r="1856" spans="1:26" x14ac:dyDescent="0.25">
      <c r="A1856" t="str">
        <f t="shared" si="28"/>
        <v>Capão Bonito do SulRS</v>
      </c>
      <c r="B1856" s="8">
        <v>2017</v>
      </c>
      <c r="C1856" s="9" t="s">
        <v>456</v>
      </c>
      <c r="D1856" s="9" t="s">
        <v>2517</v>
      </c>
      <c r="E1856" s="9" t="s">
        <v>2662</v>
      </c>
      <c r="F1856" s="9" t="s">
        <v>2663</v>
      </c>
      <c r="G1856" s="10" t="s">
        <v>7637</v>
      </c>
      <c r="H1856" s="11">
        <v>81518.2</v>
      </c>
      <c r="I1856" s="11">
        <v>143308.997</v>
      </c>
      <c r="J1856" s="12">
        <v>1758.0000171740789</v>
      </c>
      <c r="K1856" s="13" t="s">
        <v>7641</v>
      </c>
      <c r="L1856" s="13">
        <v>0</v>
      </c>
      <c r="M1856" s="14">
        <v>0</v>
      </c>
      <c r="N1856" s="15">
        <v>0</v>
      </c>
      <c r="O1856" s="16" t="s">
        <v>7637</v>
      </c>
      <c r="P1856" s="16" t="s">
        <v>7637</v>
      </c>
      <c r="Q1856" s="16" t="s">
        <v>7637</v>
      </c>
      <c r="R1856" s="16" t="s">
        <v>7637</v>
      </c>
      <c r="S1856" s="16" t="s">
        <v>7637</v>
      </c>
      <c r="T1856" s="16">
        <v>0</v>
      </c>
      <c r="U1856">
        <v>0</v>
      </c>
      <c r="V1856" s="17">
        <v>3.5496836457056098</v>
      </c>
      <c r="W1856" t="str">
        <f>VLOOKUP(A1856,Planilha3!$D$2:$F$5575,1,FALSE)</f>
        <v>Capão Bonito do SulRS</v>
      </c>
      <c r="X1856">
        <f>VLOOKUP(A1856,Planilha3!$D$2:$F$5575,2,FALSE)</f>
        <v>-28.1259168818777</v>
      </c>
      <c r="Y1856">
        <f>VLOOKUP(A1856,Planilha3!$D$2:$F$5575,3,FALSE)</f>
        <v>-51.396539571699897</v>
      </c>
      <c r="Z1856">
        <v>0</v>
      </c>
    </row>
    <row r="1857" spans="1:26" x14ac:dyDescent="0.25">
      <c r="A1857" t="str">
        <f t="shared" si="28"/>
        <v>Lajeado GrandeSC</v>
      </c>
      <c r="B1857" s="8">
        <v>2017</v>
      </c>
      <c r="C1857" s="9" t="s">
        <v>456</v>
      </c>
      <c r="D1857" s="9" t="s">
        <v>790</v>
      </c>
      <c r="E1857" s="9" t="s">
        <v>2664</v>
      </c>
      <c r="F1857" s="9" t="s">
        <v>2664</v>
      </c>
      <c r="G1857" s="10" t="s">
        <v>7637</v>
      </c>
      <c r="H1857" s="11">
        <v>27094.75</v>
      </c>
      <c r="I1857" s="11">
        <v>39368.665000000001</v>
      </c>
      <c r="J1857" s="12">
        <v>1452.999750874247</v>
      </c>
      <c r="K1857" s="13" t="s">
        <v>7642</v>
      </c>
      <c r="L1857" s="13">
        <v>0</v>
      </c>
      <c r="M1857" s="14">
        <v>0</v>
      </c>
      <c r="N1857" s="15">
        <v>0</v>
      </c>
      <c r="O1857" s="16" t="s">
        <v>7637</v>
      </c>
      <c r="P1857" s="16" t="s">
        <v>7637</v>
      </c>
      <c r="Q1857" s="16" t="s">
        <v>7637</v>
      </c>
      <c r="R1857" s="16" t="s">
        <v>7637</v>
      </c>
      <c r="S1857" s="16" t="s">
        <v>7637</v>
      </c>
      <c r="T1857" s="16">
        <v>0</v>
      </c>
      <c r="U1857">
        <v>0</v>
      </c>
      <c r="V1857" s="17">
        <v>1.181052732118048</v>
      </c>
      <c r="W1857" t="str">
        <f>VLOOKUP(A1857,Planilha3!$D$2:$F$5575,1,FALSE)</f>
        <v>Lajeado GrandeSC</v>
      </c>
      <c r="X1857">
        <f>VLOOKUP(A1857,Planilha3!$D$2:$F$5575,2,FALSE)</f>
        <v>-26.8580843059332</v>
      </c>
      <c r="Y1857">
        <f>VLOOKUP(A1857,Planilha3!$D$2:$F$5575,3,FALSE)</f>
        <v>-52.565231313536202</v>
      </c>
      <c r="Z1857">
        <v>0</v>
      </c>
    </row>
    <row r="1858" spans="1:26" x14ac:dyDescent="0.25">
      <c r="A1858" t="str">
        <f t="shared" si="28"/>
        <v>Severiano de AlmeidaRS</v>
      </c>
      <c r="B1858" s="8">
        <v>2017</v>
      </c>
      <c r="C1858" s="9" t="s">
        <v>456</v>
      </c>
      <c r="D1858" s="9" t="s">
        <v>2517</v>
      </c>
      <c r="E1858" s="9" t="s">
        <v>2665</v>
      </c>
      <c r="F1858" s="9" t="s">
        <v>2665</v>
      </c>
      <c r="G1858" s="10" t="s">
        <v>7637</v>
      </c>
      <c r="H1858" s="11">
        <v>25246.02</v>
      </c>
      <c r="I1858" s="11">
        <v>97651.596000000005</v>
      </c>
      <c r="J1858" s="12">
        <v>3867.9996292484916</v>
      </c>
      <c r="K1858" s="13" t="s">
        <v>7636</v>
      </c>
      <c r="L1858" s="13">
        <v>0</v>
      </c>
      <c r="M1858" s="14">
        <v>0</v>
      </c>
      <c r="N1858" s="15">
        <v>0</v>
      </c>
      <c r="O1858" s="16" t="s">
        <v>7637</v>
      </c>
      <c r="P1858" s="16" t="s">
        <v>7637</v>
      </c>
      <c r="Q1858" s="16" t="s">
        <v>7637</v>
      </c>
      <c r="R1858" s="16" t="s">
        <v>7637</v>
      </c>
      <c r="S1858" s="16" t="s">
        <v>7637</v>
      </c>
      <c r="T1858" s="16">
        <v>0</v>
      </c>
      <c r="U1858">
        <v>0</v>
      </c>
      <c r="V1858" s="17">
        <v>1.1047281287068327</v>
      </c>
      <c r="W1858" t="str">
        <f>VLOOKUP(A1858,Planilha3!$D$2:$F$5575,1,FALSE)</f>
        <v>Severiano de AlmeidaRS</v>
      </c>
      <c r="X1858">
        <f>VLOOKUP(A1858,Planilha3!$D$2:$F$5575,2,FALSE)</f>
        <v>-27.436674804398599</v>
      </c>
      <c r="Y1858">
        <f>VLOOKUP(A1858,Planilha3!$D$2:$F$5575,3,FALSE)</f>
        <v>-52.122152848111803</v>
      </c>
      <c r="Z1858">
        <v>0</v>
      </c>
    </row>
    <row r="1859" spans="1:26" x14ac:dyDescent="0.25">
      <c r="A1859" t="str">
        <f t="shared" ref="A1859:A1922" si="29">E1859&amp;D1859</f>
        <v>Boa Esperança do IguaçuPR</v>
      </c>
      <c r="B1859" s="8">
        <v>2017</v>
      </c>
      <c r="C1859" s="9" t="s">
        <v>456</v>
      </c>
      <c r="D1859" s="9" t="s">
        <v>457</v>
      </c>
      <c r="E1859" s="9" t="s">
        <v>2666</v>
      </c>
      <c r="F1859" s="9" t="s">
        <v>2667</v>
      </c>
      <c r="G1859" s="10" t="s">
        <v>7637</v>
      </c>
      <c r="H1859" s="11">
        <v>32032.78</v>
      </c>
      <c r="I1859" s="11">
        <v>85559.562999999995</v>
      </c>
      <c r="J1859" s="12">
        <v>2671.0002378813201</v>
      </c>
      <c r="K1859" s="13" t="s">
        <v>7644</v>
      </c>
      <c r="L1859" s="13">
        <v>0</v>
      </c>
      <c r="M1859" s="14">
        <v>0</v>
      </c>
      <c r="N1859" s="15">
        <v>0</v>
      </c>
      <c r="O1859" s="16" t="s">
        <v>7637</v>
      </c>
      <c r="P1859" s="16" t="s">
        <v>7637</v>
      </c>
      <c r="Q1859" s="16" t="s">
        <v>7637</v>
      </c>
      <c r="R1859" s="16" t="s">
        <v>7637</v>
      </c>
      <c r="S1859" s="16" t="s">
        <v>7637</v>
      </c>
      <c r="T1859" s="16">
        <v>0</v>
      </c>
      <c r="U1859">
        <v>0</v>
      </c>
      <c r="V1859" s="17">
        <v>1.398052029148638</v>
      </c>
      <c r="W1859" t="str">
        <f>VLOOKUP(A1859,Planilha3!$D$2:$F$5575,1,FALSE)</f>
        <v>Boa Esperança do IguaçuPR</v>
      </c>
      <c r="X1859">
        <f>VLOOKUP(A1859,Planilha3!$D$2:$F$5575,2,FALSE)</f>
        <v>-25.632900915226902</v>
      </c>
      <c r="Y1859">
        <f>VLOOKUP(A1859,Planilha3!$D$2:$F$5575,3,FALSE)</f>
        <v>-53.211266577313701</v>
      </c>
      <c r="Z1859">
        <v>0</v>
      </c>
    </row>
    <row r="1860" spans="1:26" x14ac:dyDescent="0.25">
      <c r="A1860" t="str">
        <f t="shared" si="29"/>
        <v>Caldas NovasGO</v>
      </c>
      <c r="B1860" s="8">
        <v>2017</v>
      </c>
      <c r="C1860" s="9" t="s">
        <v>2202</v>
      </c>
      <c r="D1860" s="9" t="s">
        <v>2237</v>
      </c>
      <c r="E1860" s="9" t="s">
        <v>2668</v>
      </c>
      <c r="F1860" s="9" t="s">
        <v>2668</v>
      </c>
      <c r="G1860" s="10">
        <v>1784.52</v>
      </c>
      <c r="H1860" s="11">
        <v>27523.26</v>
      </c>
      <c r="I1860" s="11">
        <v>2336724.7039999999</v>
      </c>
      <c r="J1860" s="12">
        <v>84899.997456696627</v>
      </c>
      <c r="K1860" s="13" t="s">
        <v>7636</v>
      </c>
      <c r="L1860" s="13">
        <v>0</v>
      </c>
      <c r="M1860" s="14">
        <v>0</v>
      </c>
      <c r="N1860" s="15">
        <v>0</v>
      </c>
      <c r="O1860" s="16" t="s">
        <v>7637</v>
      </c>
      <c r="P1860" s="16" t="s">
        <v>7637</v>
      </c>
      <c r="Q1860" s="16" t="s">
        <v>7637</v>
      </c>
      <c r="R1860" s="16" t="s">
        <v>7637</v>
      </c>
      <c r="S1860" s="16" t="s">
        <v>7637</v>
      </c>
      <c r="T1860" s="16">
        <v>0</v>
      </c>
      <c r="U1860">
        <v>0</v>
      </c>
      <c r="V1860" s="17">
        <v>9.1327047689022312</v>
      </c>
      <c r="W1860" t="str">
        <f>VLOOKUP(A1860,Planilha3!$D$2:$F$5575,1,FALSE)</f>
        <v>Caldas NovasGO</v>
      </c>
      <c r="X1860">
        <f>VLOOKUP(A1860,Planilha3!$D$2:$F$5575,2,FALSE)</f>
        <v>-17.7445155231451</v>
      </c>
      <c r="Y1860">
        <f>VLOOKUP(A1860,Planilha3!$D$2:$F$5575,3,FALSE)</f>
        <v>-48.624976067015503</v>
      </c>
      <c r="Z1860">
        <v>0</v>
      </c>
    </row>
    <row r="1861" spans="1:26" x14ac:dyDescent="0.25">
      <c r="A1861" t="str">
        <f t="shared" si="29"/>
        <v>Brasilândia do SulPR</v>
      </c>
      <c r="B1861" s="8">
        <v>2017</v>
      </c>
      <c r="C1861" s="9" t="s">
        <v>456</v>
      </c>
      <c r="D1861" s="9" t="s">
        <v>457</v>
      </c>
      <c r="E1861" s="9" t="s">
        <v>2669</v>
      </c>
      <c r="F1861" s="9" t="s">
        <v>2670</v>
      </c>
      <c r="G1861" s="10" t="s">
        <v>7637</v>
      </c>
      <c r="H1861" s="11">
        <v>55542.69</v>
      </c>
      <c r="I1861" s="11">
        <v>163462.14300000001</v>
      </c>
      <c r="J1861" s="12">
        <v>2943.0001139663923</v>
      </c>
      <c r="K1861" s="13" t="s">
        <v>7641</v>
      </c>
      <c r="L1861" s="13">
        <v>0</v>
      </c>
      <c r="M1861" s="14">
        <v>0</v>
      </c>
      <c r="N1861" s="15">
        <v>0</v>
      </c>
      <c r="O1861" s="16" t="s">
        <v>7637</v>
      </c>
      <c r="P1861" s="16" t="s">
        <v>7637</v>
      </c>
      <c r="Q1861" s="16" t="s">
        <v>7637</v>
      </c>
      <c r="R1861" s="16" t="s">
        <v>7637</v>
      </c>
      <c r="S1861" s="16" t="s">
        <v>7637</v>
      </c>
      <c r="T1861" s="16">
        <v>0</v>
      </c>
      <c r="U1861">
        <v>0</v>
      </c>
      <c r="V1861" s="17">
        <v>2.4217478488763233</v>
      </c>
      <c r="W1861" t="str">
        <f>VLOOKUP(A1861,Planilha3!$D$2:$F$5575,1,FALSE)</f>
        <v>Brasilândia do SulPR</v>
      </c>
      <c r="X1861">
        <f>VLOOKUP(A1861,Planilha3!$D$2:$F$5575,2,FALSE)</f>
        <v>-24.198223996894399</v>
      </c>
      <c r="Y1861">
        <f>VLOOKUP(A1861,Planilha3!$D$2:$F$5575,3,FALSE)</f>
        <v>-53.527972312193697</v>
      </c>
      <c r="Z1861">
        <v>0</v>
      </c>
    </row>
    <row r="1862" spans="1:26" x14ac:dyDescent="0.25">
      <c r="A1862" t="str">
        <f t="shared" si="29"/>
        <v>Santa Rosa do SulSC</v>
      </c>
      <c r="B1862" s="8">
        <v>2017</v>
      </c>
      <c r="C1862" s="9" t="s">
        <v>456</v>
      </c>
      <c r="D1862" s="9" t="s">
        <v>790</v>
      </c>
      <c r="E1862" s="9" t="s">
        <v>2671</v>
      </c>
      <c r="F1862" s="9" t="s">
        <v>2671</v>
      </c>
      <c r="G1862" s="10" t="s">
        <v>7637</v>
      </c>
      <c r="H1862" s="11">
        <v>16352.86</v>
      </c>
      <c r="I1862" s="11">
        <v>136644.46</v>
      </c>
      <c r="J1862" s="12">
        <v>8355.9976664632359</v>
      </c>
      <c r="K1862" s="13" t="s">
        <v>7642</v>
      </c>
      <c r="L1862" s="13">
        <v>0</v>
      </c>
      <c r="M1862" s="14">
        <v>0</v>
      </c>
      <c r="N1862" s="15">
        <v>0</v>
      </c>
      <c r="O1862" s="16" t="s">
        <v>7637</v>
      </c>
      <c r="P1862" s="16" t="s">
        <v>7637</v>
      </c>
      <c r="Q1862" s="16" t="s">
        <v>7637</v>
      </c>
      <c r="R1862" s="16" t="s">
        <v>7637</v>
      </c>
      <c r="S1862" s="16" t="s">
        <v>7637</v>
      </c>
      <c r="T1862" s="16">
        <v>0</v>
      </c>
      <c r="U1862">
        <v>0</v>
      </c>
      <c r="V1862" s="17">
        <v>0.72490474696908125</v>
      </c>
      <c r="W1862" t="str">
        <f>VLOOKUP(A1862,Planilha3!$D$2:$F$5575,1,FALSE)</f>
        <v>Santa Rosa do SulSC</v>
      </c>
      <c r="X1862">
        <f>VLOOKUP(A1862,Planilha3!$D$2:$F$5575,2,FALSE)</f>
        <v>-29.136451130430402</v>
      </c>
      <c r="Y1862">
        <f>VLOOKUP(A1862,Planilha3!$D$2:$F$5575,3,FALSE)</f>
        <v>-49.714844732572097</v>
      </c>
      <c r="Z1862">
        <v>0</v>
      </c>
    </row>
    <row r="1863" spans="1:26" x14ac:dyDescent="0.25">
      <c r="A1863" t="str">
        <f t="shared" si="29"/>
        <v>Muitos CapõesRS</v>
      </c>
      <c r="B1863" s="8">
        <v>2017</v>
      </c>
      <c r="C1863" s="9" t="s">
        <v>456</v>
      </c>
      <c r="D1863" s="9" t="s">
        <v>2517</v>
      </c>
      <c r="E1863" s="9" t="s">
        <v>2672</v>
      </c>
      <c r="F1863" s="9" t="s">
        <v>2673</v>
      </c>
      <c r="G1863" s="10" t="s">
        <v>7637</v>
      </c>
      <c r="H1863" s="11">
        <v>119322.26</v>
      </c>
      <c r="I1863" s="11">
        <v>376581.04800000001</v>
      </c>
      <c r="J1863" s="12">
        <v>3155.9999617841636</v>
      </c>
      <c r="K1863" s="13" t="s">
        <v>7641</v>
      </c>
      <c r="L1863" s="13">
        <v>0</v>
      </c>
      <c r="M1863" s="14">
        <v>0</v>
      </c>
      <c r="N1863" s="15">
        <v>0</v>
      </c>
      <c r="O1863" s="16" t="s">
        <v>7637</v>
      </c>
      <c r="P1863" s="16" t="s">
        <v>7637</v>
      </c>
      <c r="Q1863" s="16" t="s">
        <v>7637</v>
      </c>
      <c r="R1863" s="16" t="s">
        <v>7637</v>
      </c>
      <c r="S1863" s="16" t="s">
        <v>7637</v>
      </c>
      <c r="T1863" s="16">
        <v>0</v>
      </c>
      <c r="U1863">
        <v>0</v>
      </c>
      <c r="V1863" s="17">
        <v>5.1981468563269182</v>
      </c>
      <c r="W1863" t="str">
        <f>VLOOKUP(A1863,Planilha3!$D$2:$F$5575,1,FALSE)</f>
        <v>Muitos CapõesRS</v>
      </c>
      <c r="X1863">
        <f>VLOOKUP(A1863,Planilha3!$D$2:$F$5575,2,FALSE)</f>
        <v>-28.313660462014901</v>
      </c>
      <c r="Y1863">
        <f>VLOOKUP(A1863,Planilha3!$D$2:$F$5575,3,FALSE)</f>
        <v>-51.184039442804398</v>
      </c>
      <c r="Z1863">
        <v>0</v>
      </c>
    </row>
    <row r="1864" spans="1:26" x14ac:dyDescent="0.25">
      <c r="A1864" t="str">
        <f t="shared" si="29"/>
        <v>Nova AndradinaMS</v>
      </c>
      <c r="B1864" s="8">
        <v>2017</v>
      </c>
      <c r="C1864" s="9" t="s">
        <v>2202</v>
      </c>
      <c r="D1864" s="9" t="s">
        <v>2203</v>
      </c>
      <c r="E1864" s="9" t="s">
        <v>2674</v>
      </c>
      <c r="F1864" s="9" t="s">
        <v>2674</v>
      </c>
      <c r="G1864" s="10">
        <v>1998.52</v>
      </c>
      <c r="H1864" s="11">
        <v>38154.19</v>
      </c>
      <c r="I1864" s="11">
        <v>2007864.5</v>
      </c>
      <c r="J1864" s="12">
        <v>52625.006585122101</v>
      </c>
      <c r="K1864" s="13" t="s">
        <v>7636</v>
      </c>
      <c r="L1864" s="13">
        <v>0</v>
      </c>
      <c r="M1864" s="14">
        <v>0</v>
      </c>
      <c r="N1864" s="15">
        <v>0</v>
      </c>
      <c r="O1864" s="16" t="s">
        <v>7637</v>
      </c>
      <c r="P1864" s="16" t="s">
        <v>7637</v>
      </c>
      <c r="Q1864" s="16" t="s">
        <v>7637</v>
      </c>
      <c r="R1864" s="16" t="s">
        <v>7637</v>
      </c>
      <c r="S1864" s="16" t="s">
        <v>7637</v>
      </c>
      <c r="T1864" s="16">
        <v>0</v>
      </c>
      <c r="U1864">
        <v>0</v>
      </c>
      <c r="V1864" s="17">
        <v>10.478404134252481</v>
      </c>
      <c r="W1864" t="str">
        <f>VLOOKUP(A1864,Planilha3!$D$2:$F$5575,1,FALSE)</f>
        <v>Nova AndradinaMS</v>
      </c>
      <c r="X1864">
        <f>VLOOKUP(A1864,Planilha3!$D$2:$F$5575,2,FALSE)</f>
        <v>-22.238429007093298</v>
      </c>
      <c r="Y1864">
        <f>VLOOKUP(A1864,Planilha3!$D$2:$F$5575,3,FALSE)</f>
        <v>-53.3441527798579</v>
      </c>
      <c r="Z1864">
        <v>0</v>
      </c>
    </row>
    <row r="1865" spans="1:26" x14ac:dyDescent="0.25">
      <c r="A1865" t="str">
        <f t="shared" si="29"/>
        <v>Lagoa SantaMG</v>
      </c>
      <c r="B1865" s="8">
        <v>2017</v>
      </c>
      <c r="C1865" s="9" t="s">
        <v>18</v>
      </c>
      <c r="D1865" s="9" t="s">
        <v>163</v>
      </c>
      <c r="E1865" s="9" t="s">
        <v>2675</v>
      </c>
      <c r="F1865" s="9" t="s">
        <v>2675</v>
      </c>
      <c r="G1865" s="10">
        <v>2345.1</v>
      </c>
      <c r="H1865" s="11">
        <v>26899.69</v>
      </c>
      <c r="I1865" s="11">
        <v>1661109.7069999999</v>
      </c>
      <c r="J1865" s="12">
        <v>61752.001863218495</v>
      </c>
      <c r="K1865" s="13" t="s">
        <v>7636</v>
      </c>
      <c r="L1865" s="13">
        <v>0</v>
      </c>
      <c r="M1865" s="14">
        <v>0</v>
      </c>
      <c r="N1865" s="15">
        <v>0</v>
      </c>
      <c r="O1865" s="16" t="s">
        <v>7637</v>
      </c>
      <c r="P1865" s="16" t="s">
        <v>7637</v>
      </c>
      <c r="Q1865" s="16" t="s">
        <v>7637</v>
      </c>
      <c r="R1865" s="16" t="s">
        <v>7637</v>
      </c>
      <c r="S1865" s="16" t="s">
        <v>7637</v>
      </c>
      <c r="T1865" s="16">
        <v>0</v>
      </c>
      <c r="U1865">
        <v>0</v>
      </c>
      <c r="V1865" s="17">
        <v>11.512239661035428</v>
      </c>
      <c r="W1865" t="str">
        <f>VLOOKUP(A1865,Planilha3!$D$2:$F$5575,1,FALSE)</f>
        <v>Lagoa SantaMG</v>
      </c>
      <c r="X1865">
        <f>VLOOKUP(A1865,Planilha3!$D$2:$F$5575,2,FALSE)</f>
        <v>-19.185566951952001</v>
      </c>
      <c r="Y1865">
        <f>VLOOKUP(A1865,Planilha3!$D$2:$F$5575,3,FALSE)</f>
        <v>-51.399750749393903</v>
      </c>
      <c r="Z1865">
        <v>0</v>
      </c>
    </row>
    <row r="1866" spans="1:26" x14ac:dyDescent="0.25">
      <c r="A1866" t="str">
        <f t="shared" si="29"/>
        <v>MaremaSC</v>
      </c>
      <c r="B1866" s="8">
        <v>2017</v>
      </c>
      <c r="C1866" s="9" t="s">
        <v>456</v>
      </c>
      <c r="D1866" s="9" t="s">
        <v>790</v>
      </c>
      <c r="E1866" s="9" t="s">
        <v>2676</v>
      </c>
      <c r="F1866" s="9" t="s">
        <v>2676</v>
      </c>
      <c r="G1866" s="10" t="s">
        <v>7637</v>
      </c>
      <c r="H1866" s="11">
        <v>31692.1</v>
      </c>
      <c r="I1866" s="11">
        <v>60405.144999999997</v>
      </c>
      <c r="J1866" s="12">
        <v>1906.0000757286516</v>
      </c>
      <c r="K1866" s="13" t="s">
        <v>7644</v>
      </c>
      <c r="L1866" s="13">
        <v>0</v>
      </c>
      <c r="M1866" s="14">
        <v>0</v>
      </c>
      <c r="N1866" s="15">
        <v>0</v>
      </c>
      <c r="O1866" s="16" t="s">
        <v>7637</v>
      </c>
      <c r="P1866" s="16" t="s">
        <v>7637</v>
      </c>
      <c r="Q1866" s="16" t="s">
        <v>7637</v>
      </c>
      <c r="R1866" s="16" t="s">
        <v>7637</v>
      </c>
      <c r="S1866" s="16" t="s">
        <v>7637</v>
      </c>
      <c r="T1866" s="16">
        <v>0</v>
      </c>
      <c r="U1866">
        <v>0</v>
      </c>
      <c r="V1866" s="17">
        <v>1.3818800957848358</v>
      </c>
      <c r="W1866" t="str">
        <f>VLOOKUP(A1866,Planilha3!$D$2:$F$5575,1,FALSE)</f>
        <v>MaremaSC</v>
      </c>
      <c r="X1866">
        <f>VLOOKUP(A1866,Planilha3!$D$2:$F$5575,2,FALSE)</f>
        <v>-26.802831005897101</v>
      </c>
      <c r="Y1866">
        <f>VLOOKUP(A1866,Planilha3!$D$2:$F$5575,3,FALSE)</f>
        <v>-52.6268944789703</v>
      </c>
      <c r="Z1866">
        <v>0</v>
      </c>
    </row>
    <row r="1867" spans="1:26" x14ac:dyDescent="0.25">
      <c r="A1867" t="str">
        <f t="shared" si="29"/>
        <v>ViadutosRS</v>
      </c>
      <c r="B1867" s="8">
        <v>2017</v>
      </c>
      <c r="C1867" s="9" t="s">
        <v>456</v>
      </c>
      <c r="D1867" s="9" t="s">
        <v>2517</v>
      </c>
      <c r="E1867" s="9" t="s">
        <v>2677</v>
      </c>
      <c r="F1867" s="9" t="s">
        <v>2677</v>
      </c>
      <c r="G1867" s="10" t="s">
        <v>7637</v>
      </c>
      <c r="H1867" s="11">
        <v>23665.98</v>
      </c>
      <c r="I1867" s="11">
        <v>123181.44500000001</v>
      </c>
      <c r="J1867" s="12">
        <v>5205.0008070656704</v>
      </c>
      <c r="K1867" s="13" t="s">
        <v>7636</v>
      </c>
      <c r="L1867" s="13">
        <v>0</v>
      </c>
      <c r="M1867" s="14">
        <v>0</v>
      </c>
      <c r="N1867" s="15">
        <v>0</v>
      </c>
      <c r="O1867" s="16" t="s">
        <v>7637</v>
      </c>
      <c r="P1867" s="16" t="s">
        <v>7637</v>
      </c>
      <c r="Q1867" s="16" t="s">
        <v>7637</v>
      </c>
      <c r="R1867" s="16" t="s">
        <v>7637</v>
      </c>
      <c r="S1867" s="16" t="s">
        <v>7637</v>
      </c>
      <c r="T1867" s="16">
        <v>0</v>
      </c>
      <c r="U1867">
        <v>0</v>
      </c>
      <c r="V1867" s="17">
        <v>1.0382071323831228</v>
      </c>
      <c r="W1867" t="str">
        <f>VLOOKUP(A1867,Planilha3!$D$2:$F$5575,1,FALSE)</f>
        <v>ViadutosRS</v>
      </c>
      <c r="X1867">
        <f>VLOOKUP(A1867,Planilha3!$D$2:$F$5575,2,FALSE)</f>
        <v>-27.572039378773599</v>
      </c>
      <c r="Y1867">
        <f>VLOOKUP(A1867,Planilha3!$D$2:$F$5575,3,FALSE)</f>
        <v>-52.021592760913002</v>
      </c>
      <c r="Z1867">
        <v>0</v>
      </c>
    </row>
    <row r="1868" spans="1:26" x14ac:dyDescent="0.25">
      <c r="A1868" t="str">
        <f t="shared" si="29"/>
        <v>Rio QuenteGO</v>
      </c>
      <c r="B1868" s="8">
        <v>2017</v>
      </c>
      <c r="C1868" s="9" t="s">
        <v>2202</v>
      </c>
      <c r="D1868" s="9" t="s">
        <v>2237</v>
      </c>
      <c r="E1868" s="9" t="s">
        <v>2678</v>
      </c>
      <c r="F1868" s="9" t="s">
        <v>2678</v>
      </c>
      <c r="G1868" s="10" t="s">
        <v>7637</v>
      </c>
      <c r="H1868" s="11">
        <v>74645.149999999994</v>
      </c>
      <c r="I1868" s="11">
        <v>306940.87400000001</v>
      </c>
      <c r="J1868" s="12">
        <v>4112.0002304235441</v>
      </c>
      <c r="K1868" s="13" t="s">
        <v>7636</v>
      </c>
      <c r="L1868" s="13">
        <v>0</v>
      </c>
      <c r="M1868" s="14">
        <v>0</v>
      </c>
      <c r="N1868" s="15">
        <v>0</v>
      </c>
      <c r="O1868" s="16" t="s">
        <v>7637</v>
      </c>
      <c r="P1868" s="16" t="s">
        <v>7637</v>
      </c>
      <c r="Q1868" s="16" t="s">
        <v>7637</v>
      </c>
      <c r="R1868" s="16" t="s">
        <v>7637</v>
      </c>
      <c r="S1868" s="16" t="s">
        <v>7637</v>
      </c>
      <c r="T1868" s="16">
        <v>0</v>
      </c>
      <c r="U1868">
        <v>0</v>
      </c>
      <c r="V1868" s="17">
        <v>3.2556267526338316</v>
      </c>
      <c r="W1868" t="str">
        <f>VLOOKUP(A1868,Planilha3!$D$2:$F$5575,1,FALSE)</f>
        <v>Rio QuenteGO</v>
      </c>
      <c r="X1868">
        <f>VLOOKUP(A1868,Planilha3!$D$2:$F$5575,2,FALSE)</f>
        <v>-17.7701981564413</v>
      </c>
      <c r="Y1868">
        <f>VLOOKUP(A1868,Planilha3!$D$2:$F$5575,3,FALSE)</f>
        <v>-48.7566676218377</v>
      </c>
      <c r="Z1868">
        <v>0</v>
      </c>
    </row>
    <row r="1869" spans="1:26" x14ac:dyDescent="0.25">
      <c r="A1869" t="str">
        <f t="shared" si="29"/>
        <v>Conceição de IpanemaMG</v>
      </c>
      <c r="B1869" s="8">
        <v>2017</v>
      </c>
      <c r="C1869" s="9" t="s">
        <v>18</v>
      </c>
      <c r="D1869" s="9" t="s">
        <v>163</v>
      </c>
      <c r="E1869" s="9" t="s">
        <v>2679</v>
      </c>
      <c r="F1869" s="9" t="s">
        <v>2680</v>
      </c>
      <c r="G1869" s="10" t="s">
        <v>7637</v>
      </c>
      <c r="H1869" s="11">
        <v>10727.92</v>
      </c>
      <c r="I1869" s="11">
        <v>49820.451999999997</v>
      </c>
      <c r="J1869" s="12">
        <v>4643.9992095392208</v>
      </c>
      <c r="K1869" s="13" t="s">
        <v>7642</v>
      </c>
      <c r="L1869" s="13">
        <v>0</v>
      </c>
      <c r="M1869" s="14">
        <v>0</v>
      </c>
      <c r="N1869" s="15">
        <v>0</v>
      </c>
      <c r="O1869" s="16" t="s">
        <v>7637</v>
      </c>
      <c r="P1869" s="16" t="s">
        <v>7637</v>
      </c>
      <c r="Q1869" s="16" t="s">
        <v>7637</v>
      </c>
      <c r="R1869" s="16" t="s">
        <v>7637</v>
      </c>
      <c r="S1869" s="16" t="s">
        <v>7637</v>
      </c>
      <c r="T1869" s="16">
        <v>0</v>
      </c>
      <c r="U1869">
        <v>0</v>
      </c>
      <c r="V1869" s="17">
        <v>0.47396996477360809</v>
      </c>
      <c r="W1869" t="str">
        <f>VLOOKUP(A1869,Planilha3!$D$2:$F$5575,1,FALSE)</f>
        <v>Conceição de IpanemaMG</v>
      </c>
      <c r="X1869">
        <f>VLOOKUP(A1869,Planilha3!$D$2:$F$5575,2,FALSE)</f>
        <v>-19.933061862417901</v>
      </c>
      <c r="Y1869">
        <f>VLOOKUP(A1869,Planilha3!$D$2:$F$5575,3,FALSE)</f>
        <v>-41.691110991840901</v>
      </c>
      <c r="Z1869">
        <v>0</v>
      </c>
    </row>
    <row r="1870" spans="1:26" x14ac:dyDescent="0.25">
      <c r="A1870" t="str">
        <f t="shared" si="29"/>
        <v>CasteloES</v>
      </c>
      <c r="B1870" s="8">
        <v>2017</v>
      </c>
      <c r="C1870" s="9" t="s">
        <v>18</v>
      </c>
      <c r="D1870" s="9" t="s">
        <v>2313</v>
      </c>
      <c r="E1870" s="9" t="s">
        <v>2681</v>
      </c>
      <c r="F1870" s="9" t="s">
        <v>2681</v>
      </c>
      <c r="G1870" s="10" t="s">
        <v>7637</v>
      </c>
      <c r="H1870" s="11">
        <v>22625.51</v>
      </c>
      <c r="I1870" s="11">
        <v>866647.46299999999</v>
      </c>
      <c r="J1870" s="12">
        <v>38303.996815983373</v>
      </c>
      <c r="K1870" s="13" t="s">
        <v>7636</v>
      </c>
      <c r="L1870" s="13">
        <v>0</v>
      </c>
      <c r="M1870" s="14">
        <v>0</v>
      </c>
      <c r="N1870" s="15">
        <v>0</v>
      </c>
      <c r="O1870" s="16" t="s">
        <v>7637</v>
      </c>
      <c r="P1870" s="16" t="s">
        <v>7637</v>
      </c>
      <c r="Q1870" s="16" t="s">
        <v>7637</v>
      </c>
      <c r="R1870" s="16" t="s">
        <v>7637</v>
      </c>
      <c r="S1870" s="16" t="s">
        <v>7637</v>
      </c>
      <c r="T1870" s="16">
        <v>0</v>
      </c>
      <c r="U1870">
        <v>0</v>
      </c>
      <c r="V1870" s="17">
        <v>1.0485383387108902</v>
      </c>
      <c r="W1870" t="str">
        <f>VLOOKUP(A1870,Planilha3!$D$2:$F$5575,1,FALSE)</f>
        <v>CasteloES</v>
      </c>
      <c r="X1870">
        <f>VLOOKUP(A1870,Planilha3!$D$2:$F$5575,2,FALSE)</f>
        <v>-20.603736516597301</v>
      </c>
      <c r="Y1870">
        <f>VLOOKUP(A1870,Planilha3!$D$2:$F$5575,3,FALSE)</f>
        <v>-41.203485978331102</v>
      </c>
      <c r="Z1870">
        <v>0</v>
      </c>
    </row>
    <row r="1871" spans="1:26" x14ac:dyDescent="0.25">
      <c r="A1871" t="str">
        <f t="shared" si="29"/>
        <v>Assis ChateaubriandPR</v>
      </c>
      <c r="B1871" s="8">
        <v>2017</v>
      </c>
      <c r="C1871" s="9" t="s">
        <v>456</v>
      </c>
      <c r="D1871" s="9" t="s">
        <v>457</v>
      </c>
      <c r="E1871" s="9" t="s">
        <v>2682</v>
      </c>
      <c r="F1871" s="9" t="s">
        <v>2682</v>
      </c>
      <c r="G1871" s="10" t="s">
        <v>7637</v>
      </c>
      <c r="H1871" s="11">
        <v>33808.379999999997</v>
      </c>
      <c r="I1871" s="11">
        <v>1151648.642</v>
      </c>
      <c r="J1871" s="12">
        <v>34063.999576436378</v>
      </c>
      <c r="K1871" s="13" t="s">
        <v>7636</v>
      </c>
      <c r="L1871" s="13">
        <v>0</v>
      </c>
      <c r="M1871" s="14">
        <v>0</v>
      </c>
      <c r="N1871" s="15">
        <v>0</v>
      </c>
      <c r="O1871" s="16" t="s">
        <v>7637</v>
      </c>
      <c r="P1871" s="16" t="s">
        <v>7637</v>
      </c>
      <c r="Q1871" s="16" t="s">
        <v>7637</v>
      </c>
      <c r="R1871" s="16" t="s">
        <v>7637</v>
      </c>
      <c r="S1871" s="16" t="s">
        <v>7637</v>
      </c>
      <c r="T1871" s="16">
        <v>0</v>
      </c>
      <c r="U1871">
        <v>0</v>
      </c>
      <c r="V1871" s="17">
        <v>1.5311070829410811</v>
      </c>
      <c r="W1871" t="str">
        <f>VLOOKUP(A1871,Planilha3!$D$2:$F$5575,1,FALSE)</f>
        <v>Assis ChateaubriandPR</v>
      </c>
      <c r="X1871">
        <f>VLOOKUP(A1871,Planilha3!$D$2:$F$5575,2,FALSE)</f>
        <v>-24.417288483282999</v>
      </c>
      <c r="Y1871">
        <f>VLOOKUP(A1871,Planilha3!$D$2:$F$5575,3,FALSE)</f>
        <v>-53.521773040579298</v>
      </c>
      <c r="Z1871">
        <v>0</v>
      </c>
    </row>
    <row r="1872" spans="1:26" x14ac:dyDescent="0.25">
      <c r="A1872" t="str">
        <f t="shared" si="29"/>
        <v>XaximSC</v>
      </c>
      <c r="B1872" s="8">
        <v>2017</v>
      </c>
      <c r="C1872" s="9" t="s">
        <v>456</v>
      </c>
      <c r="D1872" s="9" t="s">
        <v>790</v>
      </c>
      <c r="E1872" s="9" t="s">
        <v>2683</v>
      </c>
      <c r="F1872" s="9" t="s">
        <v>2683</v>
      </c>
      <c r="G1872" s="10" t="s">
        <v>7637</v>
      </c>
      <c r="H1872" s="11">
        <v>32943.06</v>
      </c>
      <c r="I1872" s="11">
        <v>929323.67500000005</v>
      </c>
      <c r="J1872" s="12">
        <v>28209.99855508262</v>
      </c>
      <c r="K1872" s="13" t="s">
        <v>7636</v>
      </c>
      <c r="L1872" s="13">
        <v>0</v>
      </c>
      <c r="M1872" s="14">
        <v>0</v>
      </c>
      <c r="N1872" s="15">
        <v>0</v>
      </c>
      <c r="O1872" s="16" t="s">
        <v>7637</v>
      </c>
      <c r="P1872" s="16" t="s">
        <v>7637</v>
      </c>
      <c r="Q1872" s="16" t="s">
        <v>7637</v>
      </c>
      <c r="R1872" s="16" t="s">
        <v>7637</v>
      </c>
      <c r="S1872" s="16" t="s">
        <v>7637</v>
      </c>
      <c r="T1872" s="16">
        <v>0</v>
      </c>
      <c r="U1872">
        <v>0</v>
      </c>
      <c r="V1872" s="17">
        <v>1.4828567654078944</v>
      </c>
      <c r="W1872" t="str">
        <f>VLOOKUP(A1872,Planilha3!$D$2:$F$5575,1,FALSE)</f>
        <v>XaximSC</v>
      </c>
      <c r="X1872">
        <f>VLOOKUP(A1872,Planilha3!$D$2:$F$5575,2,FALSE)</f>
        <v>-26.960113584694099</v>
      </c>
      <c r="Y1872">
        <f>VLOOKUP(A1872,Planilha3!$D$2:$F$5575,3,FALSE)</f>
        <v>-52.5378955472722</v>
      </c>
      <c r="Z1872">
        <v>0</v>
      </c>
    </row>
    <row r="1873" spans="1:26" x14ac:dyDescent="0.25">
      <c r="A1873" t="str">
        <f t="shared" si="29"/>
        <v>ArvoredoSC</v>
      </c>
      <c r="B1873" s="8">
        <v>2017</v>
      </c>
      <c r="C1873" s="9" t="s">
        <v>456</v>
      </c>
      <c r="D1873" s="9" t="s">
        <v>790</v>
      </c>
      <c r="E1873" s="9" t="s">
        <v>2684</v>
      </c>
      <c r="F1873" s="9" t="s">
        <v>2684</v>
      </c>
      <c r="G1873" s="10" t="s">
        <v>7637</v>
      </c>
      <c r="H1873" s="11">
        <v>38541.550000000003</v>
      </c>
      <c r="I1873" s="11">
        <v>87142.438999999998</v>
      </c>
      <c r="J1873" s="12">
        <v>2260.9998559995643</v>
      </c>
      <c r="K1873" s="13" t="s">
        <v>7639</v>
      </c>
      <c r="L1873" s="13">
        <v>0</v>
      </c>
      <c r="M1873" s="14">
        <v>0</v>
      </c>
      <c r="N1873" s="15">
        <v>0</v>
      </c>
      <c r="O1873" s="16" t="s">
        <v>7637</v>
      </c>
      <c r="P1873" s="16" t="s">
        <v>7637</v>
      </c>
      <c r="Q1873" s="16" t="s">
        <v>7637</v>
      </c>
      <c r="R1873" s="16" t="s">
        <v>7637</v>
      </c>
      <c r="S1873" s="16" t="s">
        <v>7637</v>
      </c>
      <c r="T1873" s="16">
        <v>0</v>
      </c>
      <c r="U1873">
        <v>0</v>
      </c>
      <c r="V1873" s="17">
        <v>1.6805714572137518</v>
      </c>
      <c r="W1873" t="str">
        <f>VLOOKUP(A1873,Planilha3!$D$2:$F$5575,1,FALSE)</f>
        <v>ArvoredoSC</v>
      </c>
      <c r="X1873">
        <f>VLOOKUP(A1873,Planilha3!$D$2:$F$5575,2,FALSE)</f>
        <v>-27.075287065610102</v>
      </c>
      <c r="Y1873">
        <f>VLOOKUP(A1873,Planilha3!$D$2:$F$5575,3,FALSE)</f>
        <v>-52.454709486271099</v>
      </c>
      <c r="Z1873">
        <v>0</v>
      </c>
    </row>
    <row r="1874" spans="1:26" x14ac:dyDescent="0.25">
      <c r="A1874" t="str">
        <f t="shared" si="29"/>
        <v>VacariaRS</v>
      </c>
      <c r="B1874" s="8">
        <v>2017</v>
      </c>
      <c r="C1874" s="9" t="s">
        <v>456</v>
      </c>
      <c r="D1874" s="9" t="s">
        <v>2517</v>
      </c>
      <c r="E1874" s="9" t="s">
        <v>2685</v>
      </c>
      <c r="F1874" s="9" t="s">
        <v>2685</v>
      </c>
      <c r="G1874" s="10">
        <v>1883.16</v>
      </c>
      <c r="H1874" s="11">
        <v>32591.56</v>
      </c>
      <c r="I1874" s="11">
        <v>2131390.4019999998</v>
      </c>
      <c r="J1874" s="12">
        <v>65397.004684648411</v>
      </c>
      <c r="K1874" s="13" t="s">
        <v>7636</v>
      </c>
      <c r="L1874" s="13">
        <v>0</v>
      </c>
      <c r="M1874" s="14">
        <v>0</v>
      </c>
      <c r="N1874" s="15">
        <v>0</v>
      </c>
      <c r="O1874" s="16" t="s">
        <v>7637</v>
      </c>
      <c r="P1874" s="16" t="s">
        <v>7637</v>
      </c>
      <c r="Q1874" s="16" t="s">
        <v>7637</v>
      </c>
      <c r="R1874" s="16" t="s">
        <v>7637</v>
      </c>
      <c r="S1874" s="16" t="s">
        <v>7637</v>
      </c>
      <c r="T1874" s="16">
        <v>0</v>
      </c>
      <c r="U1874">
        <v>0</v>
      </c>
      <c r="V1874" s="17">
        <v>9.7529582644091537</v>
      </c>
      <c r="W1874" t="str">
        <f>VLOOKUP(A1874,Planilha3!$D$2:$F$5575,1,FALSE)</f>
        <v>VacariaRS</v>
      </c>
      <c r="X1874">
        <f>VLOOKUP(A1874,Planilha3!$D$2:$F$5575,2,FALSE)</f>
        <v>-28.5083466091464</v>
      </c>
      <c r="Y1874">
        <f>VLOOKUP(A1874,Planilha3!$D$2:$F$5575,3,FALSE)</f>
        <v>-50.942236682075198</v>
      </c>
      <c r="Z1874">
        <v>0</v>
      </c>
    </row>
    <row r="1875" spans="1:26" x14ac:dyDescent="0.25">
      <c r="A1875" t="str">
        <f t="shared" si="29"/>
        <v>AçucenaMG</v>
      </c>
      <c r="B1875" s="8">
        <v>2017</v>
      </c>
      <c r="C1875" s="9" t="s">
        <v>18</v>
      </c>
      <c r="D1875" s="9" t="s">
        <v>163</v>
      </c>
      <c r="E1875" s="9" t="s">
        <v>2686</v>
      </c>
      <c r="F1875" s="9" t="s">
        <v>2687</v>
      </c>
      <c r="G1875" s="10" t="s">
        <v>7637</v>
      </c>
      <c r="H1875" s="11">
        <v>9702.7099999999991</v>
      </c>
      <c r="I1875" s="11">
        <v>96998.014999999999</v>
      </c>
      <c r="J1875" s="12">
        <v>9997.0023838700745</v>
      </c>
      <c r="K1875" s="13" t="s">
        <v>7642</v>
      </c>
      <c r="L1875" s="13">
        <v>0</v>
      </c>
      <c r="M1875" s="14">
        <v>0</v>
      </c>
      <c r="N1875" s="15">
        <v>0</v>
      </c>
      <c r="O1875" s="16" t="s">
        <v>7637</v>
      </c>
      <c r="P1875" s="16" t="s">
        <v>7637</v>
      </c>
      <c r="Q1875" s="16" t="s">
        <v>7637</v>
      </c>
      <c r="R1875" s="16" t="s">
        <v>7637</v>
      </c>
      <c r="S1875" s="16" t="s">
        <v>7637</v>
      </c>
      <c r="T1875" s="16">
        <v>0</v>
      </c>
      <c r="U1875">
        <v>0</v>
      </c>
      <c r="V1875" s="17">
        <v>0.43773924630069516</v>
      </c>
      <c r="W1875" t="str">
        <f>VLOOKUP(A1875,Planilha3!$D$2:$F$5575,1,FALSE)</f>
        <v>AçucenaMG</v>
      </c>
      <c r="X1875">
        <f>VLOOKUP(A1875,Planilha3!$D$2:$F$5575,2,FALSE)</f>
        <v>-19.0672713406151</v>
      </c>
      <c r="Y1875">
        <f>VLOOKUP(A1875,Planilha3!$D$2:$F$5575,3,FALSE)</f>
        <v>-42.549517433312602</v>
      </c>
      <c r="Z1875">
        <v>0</v>
      </c>
    </row>
    <row r="1876" spans="1:26" x14ac:dyDescent="0.25">
      <c r="A1876" t="str">
        <f t="shared" si="29"/>
        <v>Francisco BeltrãoPR</v>
      </c>
      <c r="B1876" s="8">
        <v>2017</v>
      </c>
      <c r="C1876" s="9" t="s">
        <v>456</v>
      </c>
      <c r="D1876" s="9" t="s">
        <v>457</v>
      </c>
      <c r="E1876" s="9" t="s">
        <v>2688</v>
      </c>
      <c r="F1876" s="9" t="s">
        <v>2689</v>
      </c>
      <c r="G1876" s="10">
        <v>2245.1799999999998</v>
      </c>
      <c r="H1876" s="11">
        <v>34693.79</v>
      </c>
      <c r="I1876" s="11">
        <v>3069185.7990000001</v>
      </c>
      <c r="J1876" s="12">
        <v>88464.990391652216</v>
      </c>
      <c r="K1876" s="13" t="s">
        <v>7636</v>
      </c>
      <c r="L1876" s="13">
        <v>0</v>
      </c>
      <c r="M1876" s="14">
        <v>0</v>
      </c>
      <c r="N1876" s="15">
        <v>0</v>
      </c>
      <c r="O1876" s="16" t="s">
        <v>7637</v>
      </c>
      <c r="P1876" s="16" t="s">
        <v>7637</v>
      </c>
      <c r="Q1876" s="16" t="s">
        <v>7637</v>
      </c>
      <c r="R1876" s="16" t="s">
        <v>7637</v>
      </c>
      <c r="S1876" s="16" t="s">
        <v>7637</v>
      </c>
      <c r="T1876" s="16">
        <v>0</v>
      </c>
      <c r="U1876">
        <v>0</v>
      </c>
      <c r="V1876" s="17">
        <v>11.466920918934234</v>
      </c>
      <c r="W1876" t="str">
        <f>VLOOKUP(A1876,Planilha3!$D$2:$F$5575,1,FALSE)</f>
        <v>Francisco BeltrãoPR</v>
      </c>
      <c r="X1876">
        <f>VLOOKUP(A1876,Planilha3!$D$2:$F$5575,2,FALSE)</f>
        <v>-26.082144284064402</v>
      </c>
      <c r="Y1876">
        <f>VLOOKUP(A1876,Planilha3!$D$2:$F$5575,3,FALSE)</f>
        <v>-53.053915315193699</v>
      </c>
      <c r="Z1876">
        <v>0</v>
      </c>
    </row>
    <row r="1877" spans="1:26" x14ac:dyDescent="0.25">
      <c r="A1877" t="str">
        <f t="shared" si="29"/>
        <v>GuanhãesMG</v>
      </c>
      <c r="B1877" s="8">
        <v>2017</v>
      </c>
      <c r="C1877" s="9" t="s">
        <v>18</v>
      </c>
      <c r="D1877" s="9" t="s">
        <v>163</v>
      </c>
      <c r="E1877" s="9" t="s">
        <v>2690</v>
      </c>
      <c r="F1877" s="9" t="s">
        <v>2691</v>
      </c>
      <c r="G1877" s="10" t="s">
        <v>7637</v>
      </c>
      <c r="H1877" s="11">
        <v>18134.310000000001</v>
      </c>
      <c r="I1877" s="11">
        <v>617545.69499999995</v>
      </c>
      <c r="J1877" s="12">
        <v>34053.99461021676</v>
      </c>
      <c r="K1877" s="13" t="s">
        <v>7636</v>
      </c>
      <c r="L1877" s="13">
        <v>0</v>
      </c>
      <c r="M1877" s="14">
        <v>0</v>
      </c>
      <c r="N1877" s="15">
        <v>0</v>
      </c>
      <c r="O1877" s="16" t="s">
        <v>7637</v>
      </c>
      <c r="P1877" s="16" t="s">
        <v>7637</v>
      </c>
      <c r="Q1877" s="16" t="s">
        <v>7637</v>
      </c>
      <c r="R1877" s="16" t="s">
        <v>7637</v>
      </c>
      <c r="S1877" s="16" t="s">
        <v>7637</v>
      </c>
      <c r="T1877" s="16">
        <v>0</v>
      </c>
      <c r="U1877">
        <v>0</v>
      </c>
      <c r="V1877" s="17">
        <v>0.84472619934971904</v>
      </c>
      <c r="W1877" t="str">
        <f>VLOOKUP(A1877,Planilha3!$D$2:$F$5575,1,FALSE)</f>
        <v>GuanhãesMG</v>
      </c>
      <c r="X1877">
        <f>VLOOKUP(A1877,Planilha3!$D$2:$F$5575,2,FALSE)</f>
        <v>-18.771754743993</v>
      </c>
      <c r="Y1877">
        <f>VLOOKUP(A1877,Planilha3!$D$2:$F$5575,3,FALSE)</f>
        <v>-42.931592282219</v>
      </c>
      <c r="Z1877">
        <v>0</v>
      </c>
    </row>
    <row r="1878" spans="1:26" x14ac:dyDescent="0.25">
      <c r="A1878" t="str">
        <f t="shared" si="29"/>
        <v>Imbé de MinasMG</v>
      </c>
      <c r="B1878" s="8">
        <v>2017</v>
      </c>
      <c r="C1878" s="9" t="s">
        <v>18</v>
      </c>
      <c r="D1878" s="9" t="s">
        <v>163</v>
      </c>
      <c r="E1878" s="9" t="s">
        <v>2692</v>
      </c>
      <c r="F1878" s="9" t="s">
        <v>2693</v>
      </c>
      <c r="G1878" s="10" t="s">
        <v>7637</v>
      </c>
      <c r="H1878" s="11">
        <v>8757.48</v>
      </c>
      <c r="I1878" s="11">
        <v>60417.82</v>
      </c>
      <c r="J1878" s="12">
        <v>6898.9960582267959</v>
      </c>
      <c r="K1878" s="13" t="s">
        <v>7642</v>
      </c>
      <c r="L1878" s="13">
        <v>0</v>
      </c>
      <c r="M1878" s="14">
        <v>0</v>
      </c>
      <c r="N1878" s="15">
        <v>0</v>
      </c>
      <c r="O1878" s="16" t="s">
        <v>7637</v>
      </c>
      <c r="P1878" s="16" t="s">
        <v>7637</v>
      </c>
      <c r="Q1878" s="16" t="s">
        <v>7637</v>
      </c>
      <c r="R1878" s="16" t="s">
        <v>7637</v>
      </c>
      <c r="S1878" s="16" t="s">
        <v>7637</v>
      </c>
      <c r="T1878" s="16">
        <v>0</v>
      </c>
      <c r="U1878">
        <v>0</v>
      </c>
      <c r="V1878" s="17">
        <v>0.39170424269843607</v>
      </c>
      <c r="W1878" t="str">
        <f>VLOOKUP(A1878,Planilha3!$D$2:$F$5575,1,FALSE)</f>
        <v>Imbé de MinasMG</v>
      </c>
      <c r="X1878">
        <f>VLOOKUP(A1878,Planilha3!$D$2:$F$5575,2,FALSE)</f>
        <v>-19.60219697965</v>
      </c>
      <c r="Y1878">
        <f>VLOOKUP(A1878,Planilha3!$D$2:$F$5575,3,FALSE)</f>
        <v>-41.969811260464901</v>
      </c>
      <c r="Z1878">
        <v>0</v>
      </c>
    </row>
    <row r="1879" spans="1:26" x14ac:dyDescent="0.25">
      <c r="A1879" t="str">
        <f t="shared" si="29"/>
        <v>Carlos GomesRS</v>
      </c>
      <c r="B1879" s="8">
        <v>2017</v>
      </c>
      <c r="C1879" s="9" t="s">
        <v>456</v>
      </c>
      <c r="D1879" s="9" t="s">
        <v>2517</v>
      </c>
      <c r="E1879" s="9" t="s">
        <v>2694</v>
      </c>
      <c r="F1879" s="9" t="s">
        <v>2694</v>
      </c>
      <c r="G1879" s="10" t="s">
        <v>7637</v>
      </c>
      <c r="H1879" s="11">
        <v>21371.17</v>
      </c>
      <c r="I1879" s="11">
        <v>33061.205999999998</v>
      </c>
      <c r="J1879" s="12">
        <v>1547.00028121998</v>
      </c>
      <c r="K1879" s="13" t="s">
        <v>7641</v>
      </c>
      <c r="L1879" s="13">
        <v>0</v>
      </c>
      <c r="M1879" s="14">
        <v>0</v>
      </c>
      <c r="N1879" s="15">
        <v>0</v>
      </c>
      <c r="O1879" s="16" t="s">
        <v>7637</v>
      </c>
      <c r="P1879" s="16" t="s">
        <v>7637</v>
      </c>
      <c r="Q1879" s="16" t="s">
        <v>7637</v>
      </c>
      <c r="R1879" s="16" t="s">
        <v>7637</v>
      </c>
      <c r="S1879" s="16" t="s">
        <v>7637</v>
      </c>
      <c r="T1879" s="16">
        <v>0</v>
      </c>
      <c r="U1879">
        <v>0</v>
      </c>
      <c r="V1879" s="17">
        <v>0.93217677800562626</v>
      </c>
      <c r="W1879" t="str">
        <f>VLOOKUP(A1879,Planilha3!$D$2:$F$5575,1,FALSE)</f>
        <v>Carlos GomesRS</v>
      </c>
      <c r="X1879">
        <f>VLOOKUP(A1879,Planilha3!$D$2:$F$5575,2,FALSE)</f>
        <v>-27.717152998292001</v>
      </c>
      <c r="Y1879">
        <f>VLOOKUP(A1879,Planilha3!$D$2:$F$5575,3,FALSE)</f>
        <v>-51.912575660714197</v>
      </c>
      <c r="Z1879">
        <v>0</v>
      </c>
    </row>
    <row r="1880" spans="1:26" x14ac:dyDescent="0.25">
      <c r="A1880" t="str">
        <f t="shared" si="29"/>
        <v>MarmeleiroPR</v>
      </c>
      <c r="B1880" s="8">
        <v>2017</v>
      </c>
      <c r="C1880" s="9" t="s">
        <v>456</v>
      </c>
      <c r="D1880" s="9" t="s">
        <v>457</v>
      </c>
      <c r="E1880" s="9" t="s">
        <v>2695</v>
      </c>
      <c r="F1880" s="9" t="s">
        <v>2695</v>
      </c>
      <c r="G1880" s="10" t="s">
        <v>7637</v>
      </c>
      <c r="H1880" s="11">
        <v>29490.93</v>
      </c>
      <c r="I1880" s="11">
        <v>428768.65700000001</v>
      </c>
      <c r="J1880" s="12">
        <v>14539.000872471637</v>
      </c>
      <c r="K1880" s="13" t="s">
        <v>7636</v>
      </c>
      <c r="L1880" s="13">
        <v>0</v>
      </c>
      <c r="M1880" s="14">
        <v>0</v>
      </c>
      <c r="N1880" s="15">
        <v>0</v>
      </c>
      <c r="O1880" s="16" t="s">
        <v>7637</v>
      </c>
      <c r="P1880" s="16" t="s">
        <v>7637</v>
      </c>
      <c r="Q1880" s="16" t="s">
        <v>7637</v>
      </c>
      <c r="R1880" s="16" t="s">
        <v>7637</v>
      </c>
      <c r="S1880" s="16" t="s">
        <v>7637</v>
      </c>
      <c r="T1880" s="16">
        <v>0</v>
      </c>
      <c r="U1880">
        <v>0</v>
      </c>
      <c r="V1880" s="17">
        <v>1.3080774043863739</v>
      </c>
      <c r="W1880" t="str">
        <f>VLOOKUP(A1880,Planilha3!$D$2:$F$5575,1,FALSE)</f>
        <v>MarmeleiroPR</v>
      </c>
      <c r="X1880">
        <f>VLOOKUP(A1880,Planilha3!$D$2:$F$5575,2,FALSE)</f>
        <v>-26.147667494337501</v>
      </c>
      <c r="Y1880">
        <f>VLOOKUP(A1880,Planilha3!$D$2:$F$5575,3,FALSE)</f>
        <v>-53.027190402194599</v>
      </c>
      <c r="Z1880">
        <v>0</v>
      </c>
    </row>
    <row r="1881" spans="1:26" x14ac:dyDescent="0.25">
      <c r="A1881" t="str">
        <f t="shared" si="29"/>
        <v>TupãssiPR</v>
      </c>
      <c r="B1881" s="8">
        <v>2017</v>
      </c>
      <c r="C1881" s="9" t="s">
        <v>456</v>
      </c>
      <c r="D1881" s="9" t="s">
        <v>457</v>
      </c>
      <c r="E1881" s="9" t="s">
        <v>2696</v>
      </c>
      <c r="F1881" s="9" t="s">
        <v>2697</v>
      </c>
      <c r="G1881" s="10" t="s">
        <v>7637</v>
      </c>
      <c r="H1881" s="11">
        <v>39225.42</v>
      </c>
      <c r="I1881" s="11">
        <v>324668.83399999997</v>
      </c>
      <c r="J1881" s="12">
        <v>8277.0008326233346</v>
      </c>
      <c r="K1881" s="13" t="s">
        <v>7641</v>
      </c>
      <c r="L1881" s="13">
        <v>0</v>
      </c>
      <c r="M1881" s="14">
        <v>0</v>
      </c>
      <c r="N1881" s="15">
        <v>0</v>
      </c>
      <c r="O1881" s="16" t="s">
        <v>7637</v>
      </c>
      <c r="P1881" s="16" t="s">
        <v>7637</v>
      </c>
      <c r="Q1881" s="16" t="s">
        <v>7637</v>
      </c>
      <c r="R1881" s="16" t="s">
        <v>7637</v>
      </c>
      <c r="S1881" s="16" t="s">
        <v>7637</v>
      </c>
      <c r="T1881" s="16">
        <v>0</v>
      </c>
      <c r="U1881">
        <v>0</v>
      </c>
      <c r="V1881" s="17">
        <v>1.7213004324593255</v>
      </c>
      <c r="W1881" t="str">
        <f>VLOOKUP(A1881,Planilha3!$D$2:$F$5575,1,FALSE)</f>
        <v>TupãssiPR</v>
      </c>
      <c r="X1881">
        <f>VLOOKUP(A1881,Planilha3!$D$2:$F$5575,2,FALSE)</f>
        <v>-24.588349876364099</v>
      </c>
      <c r="Y1881">
        <f>VLOOKUP(A1881,Planilha3!$D$2:$F$5575,3,FALSE)</f>
        <v>-53.510956579902803</v>
      </c>
      <c r="Z1881">
        <v>0</v>
      </c>
    </row>
    <row r="1882" spans="1:26" x14ac:dyDescent="0.25">
      <c r="A1882" t="str">
        <f t="shared" si="29"/>
        <v>SabinópolisMG</v>
      </c>
      <c r="B1882" s="8">
        <v>2017</v>
      </c>
      <c r="C1882" s="9" t="s">
        <v>18</v>
      </c>
      <c r="D1882" s="9" t="s">
        <v>163</v>
      </c>
      <c r="E1882" s="9" t="s">
        <v>2698</v>
      </c>
      <c r="F1882" s="9" t="s">
        <v>2699</v>
      </c>
      <c r="G1882" s="10" t="s">
        <v>7637</v>
      </c>
      <c r="H1882" s="11">
        <v>11435.39</v>
      </c>
      <c r="I1882" s="11">
        <v>182234.359</v>
      </c>
      <c r="J1882" s="12">
        <v>15935.998597336864</v>
      </c>
      <c r="K1882" s="13" t="s">
        <v>7642</v>
      </c>
      <c r="L1882" s="13">
        <v>0</v>
      </c>
      <c r="M1882" s="14">
        <v>0</v>
      </c>
      <c r="N1882" s="15">
        <v>0</v>
      </c>
      <c r="O1882" s="16" t="s">
        <v>7637</v>
      </c>
      <c r="P1882" s="16" t="s">
        <v>7637</v>
      </c>
      <c r="Q1882" s="16" t="s">
        <v>7637</v>
      </c>
      <c r="R1882" s="16" t="s">
        <v>7637</v>
      </c>
      <c r="S1882" s="16" t="s">
        <v>7637</v>
      </c>
      <c r="T1882" s="16">
        <v>0</v>
      </c>
      <c r="U1882">
        <v>0</v>
      </c>
      <c r="V1882" s="17">
        <v>0.52266770684568775</v>
      </c>
      <c r="W1882" t="str">
        <f>VLOOKUP(A1882,Planilha3!$D$2:$F$5575,1,FALSE)</f>
        <v>SabinópolisMG</v>
      </c>
      <c r="X1882">
        <f>VLOOKUP(A1882,Planilha3!$D$2:$F$5575,2,FALSE)</f>
        <v>-18.665796036531098</v>
      </c>
      <c r="Y1882">
        <f>VLOOKUP(A1882,Planilha3!$D$2:$F$5575,3,FALSE)</f>
        <v>-43.075605066624803</v>
      </c>
      <c r="Z1882">
        <v>0</v>
      </c>
    </row>
    <row r="1883" spans="1:26" x14ac:dyDescent="0.25">
      <c r="A1883" t="str">
        <f t="shared" si="29"/>
        <v>São João da UrtigaRS</v>
      </c>
      <c r="B1883" s="8">
        <v>2017</v>
      </c>
      <c r="C1883" s="9" t="s">
        <v>456</v>
      </c>
      <c r="D1883" s="9" t="s">
        <v>2517</v>
      </c>
      <c r="E1883" s="9" t="s">
        <v>2700</v>
      </c>
      <c r="F1883" s="9" t="s">
        <v>2701</v>
      </c>
      <c r="G1883" s="10" t="s">
        <v>7637</v>
      </c>
      <c r="H1883" s="11">
        <v>24890.99</v>
      </c>
      <c r="I1883" s="11">
        <v>120248.36</v>
      </c>
      <c r="J1883" s="12">
        <v>4830.9994901769678</v>
      </c>
      <c r="K1883" s="13" t="s">
        <v>7642</v>
      </c>
      <c r="L1883" s="13">
        <v>0</v>
      </c>
      <c r="M1883" s="14">
        <v>0</v>
      </c>
      <c r="N1883" s="15">
        <v>0</v>
      </c>
      <c r="O1883" s="16" t="s">
        <v>7637</v>
      </c>
      <c r="P1883" s="16" t="s">
        <v>7637</v>
      </c>
      <c r="Q1883" s="16" t="s">
        <v>7637</v>
      </c>
      <c r="R1883" s="16" t="s">
        <v>7637</v>
      </c>
      <c r="S1883" s="16" t="s">
        <v>7637</v>
      </c>
      <c r="T1883" s="16">
        <v>0</v>
      </c>
      <c r="U1883">
        <v>0</v>
      </c>
      <c r="V1883" s="17">
        <v>1.0909108272987598</v>
      </c>
      <c r="W1883" t="str">
        <f>VLOOKUP(A1883,Planilha3!$D$2:$F$5575,1,FALSE)</f>
        <v>São João da UrtigaRS</v>
      </c>
      <c r="X1883">
        <f>VLOOKUP(A1883,Planilha3!$D$2:$F$5575,2,FALSE)</f>
        <v>-27.8199814671204</v>
      </c>
      <c r="Y1883">
        <f>VLOOKUP(A1883,Planilha3!$D$2:$F$5575,3,FALSE)</f>
        <v>-51.826112531538897</v>
      </c>
      <c r="Z1883">
        <v>0</v>
      </c>
    </row>
    <row r="1884" spans="1:26" x14ac:dyDescent="0.25">
      <c r="A1884" t="str">
        <f t="shared" si="29"/>
        <v>QuilomboSC</v>
      </c>
      <c r="B1884" s="8">
        <v>2017</v>
      </c>
      <c r="C1884" s="9" t="s">
        <v>456</v>
      </c>
      <c r="D1884" s="9" t="s">
        <v>790</v>
      </c>
      <c r="E1884" s="9" t="s">
        <v>2702</v>
      </c>
      <c r="F1884" s="9" t="s">
        <v>2702</v>
      </c>
      <c r="G1884" s="10" t="s">
        <v>7637</v>
      </c>
      <c r="H1884" s="11">
        <v>34596.81</v>
      </c>
      <c r="I1884" s="11">
        <v>347490.39799999999</v>
      </c>
      <c r="J1884" s="12">
        <v>10044.001108772745</v>
      </c>
      <c r="K1884" s="13" t="s">
        <v>7636</v>
      </c>
      <c r="L1884" s="13">
        <v>0</v>
      </c>
      <c r="M1884" s="14">
        <v>0</v>
      </c>
      <c r="N1884" s="15">
        <v>0</v>
      </c>
      <c r="O1884" s="16" t="s">
        <v>7637</v>
      </c>
      <c r="P1884" s="16" t="s">
        <v>7637</v>
      </c>
      <c r="Q1884" s="16" t="s">
        <v>7637</v>
      </c>
      <c r="R1884" s="16" t="s">
        <v>7637</v>
      </c>
      <c r="S1884" s="16" t="s">
        <v>7637</v>
      </c>
      <c r="T1884" s="16">
        <v>0</v>
      </c>
      <c r="U1884">
        <v>0</v>
      </c>
      <c r="V1884" s="17">
        <v>1.5227902371183852</v>
      </c>
      <c r="W1884" t="str">
        <f>VLOOKUP(A1884,Planilha3!$D$2:$F$5575,1,FALSE)</f>
        <v>QuilomboSC</v>
      </c>
      <c r="X1884">
        <f>VLOOKUP(A1884,Planilha3!$D$2:$F$5575,2,FALSE)</f>
        <v>-26.726901553318601</v>
      </c>
      <c r="Y1884">
        <f>VLOOKUP(A1884,Planilha3!$D$2:$F$5575,3,FALSE)</f>
        <v>-52.7244097850541</v>
      </c>
      <c r="Z1884">
        <v>0</v>
      </c>
    </row>
    <row r="1885" spans="1:26" x14ac:dyDescent="0.25">
      <c r="A1885" t="str">
        <f t="shared" si="29"/>
        <v>ItáSC</v>
      </c>
      <c r="B1885" s="8">
        <v>2017</v>
      </c>
      <c r="C1885" s="9" t="s">
        <v>456</v>
      </c>
      <c r="D1885" s="9" t="s">
        <v>790</v>
      </c>
      <c r="E1885" s="9" t="s">
        <v>2703</v>
      </c>
      <c r="F1885" s="9" t="s">
        <v>2704</v>
      </c>
      <c r="G1885" s="10" t="s">
        <v>7637</v>
      </c>
      <c r="H1885" s="11">
        <v>38268.379999999997</v>
      </c>
      <c r="I1885" s="11">
        <v>240134.08900000001</v>
      </c>
      <c r="J1885" s="12">
        <v>6275.0001175905545</v>
      </c>
      <c r="K1885" s="13" t="s">
        <v>7636</v>
      </c>
      <c r="L1885" s="13">
        <v>0</v>
      </c>
      <c r="M1885" s="14">
        <v>0</v>
      </c>
      <c r="N1885" s="15">
        <v>0</v>
      </c>
      <c r="O1885" s="16" t="s">
        <v>7637</v>
      </c>
      <c r="P1885" s="16" t="s">
        <v>7637</v>
      </c>
      <c r="Q1885" s="16" t="s">
        <v>7637</v>
      </c>
      <c r="R1885" s="16" t="s">
        <v>7637</v>
      </c>
      <c r="S1885" s="16" t="s">
        <v>7637</v>
      </c>
      <c r="T1885" s="16">
        <v>0</v>
      </c>
      <c r="U1885">
        <v>0</v>
      </c>
      <c r="V1885" s="17">
        <v>1.6759697553020596</v>
      </c>
      <c r="W1885" t="str">
        <f>VLOOKUP(A1885,Planilha3!$D$2:$F$5575,1,FALSE)</f>
        <v>ItáSC</v>
      </c>
      <c r="X1885">
        <f>VLOOKUP(A1885,Planilha3!$D$2:$F$5575,2,FALSE)</f>
        <v>-27.291137893262501</v>
      </c>
      <c r="Y1885">
        <f>VLOOKUP(A1885,Planilha3!$D$2:$F$5575,3,FALSE)</f>
        <v>-52.321636517390303</v>
      </c>
      <c r="Z1885">
        <v>0</v>
      </c>
    </row>
    <row r="1886" spans="1:26" x14ac:dyDescent="0.25">
      <c r="A1886" t="str">
        <f t="shared" si="29"/>
        <v>NaqueMG</v>
      </c>
      <c r="B1886" s="8">
        <v>2017</v>
      </c>
      <c r="C1886" s="9" t="s">
        <v>18</v>
      </c>
      <c r="D1886" s="9" t="s">
        <v>163</v>
      </c>
      <c r="E1886" s="9" t="s">
        <v>2705</v>
      </c>
      <c r="F1886" s="9" t="s">
        <v>2705</v>
      </c>
      <c r="G1886" s="10" t="s">
        <v>7637</v>
      </c>
      <c r="H1886" s="11">
        <v>9900.73</v>
      </c>
      <c r="I1886" s="11">
        <v>68612.084000000003</v>
      </c>
      <c r="J1886" s="12">
        <v>6930.002535166599</v>
      </c>
      <c r="K1886" s="13" t="s">
        <v>7642</v>
      </c>
      <c r="L1886" s="13">
        <v>0</v>
      </c>
      <c r="M1886" s="14">
        <v>0</v>
      </c>
      <c r="N1886" s="15">
        <v>0</v>
      </c>
      <c r="O1886" s="16" t="s">
        <v>7637</v>
      </c>
      <c r="P1886" s="16" t="s">
        <v>7637</v>
      </c>
      <c r="Q1886" s="16" t="s">
        <v>7637</v>
      </c>
      <c r="R1886" s="16" t="s">
        <v>7637</v>
      </c>
      <c r="S1886" s="16" t="s">
        <v>7637</v>
      </c>
      <c r="T1886" s="16">
        <v>0</v>
      </c>
      <c r="U1886">
        <v>0</v>
      </c>
      <c r="V1886" s="17">
        <v>0.44154920046238955</v>
      </c>
      <c r="W1886" t="str">
        <f>VLOOKUP(A1886,Planilha3!$D$2:$F$5575,1,FALSE)</f>
        <v>NaqueMG</v>
      </c>
      <c r="X1886">
        <f>VLOOKUP(A1886,Planilha3!$D$2:$F$5575,2,FALSE)</f>
        <v>-19.2258071497244</v>
      </c>
      <c r="Y1886">
        <f>VLOOKUP(A1886,Planilha3!$D$2:$F$5575,3,FALSE)</f>
        <v>-42.330226180305303</v>
      </c>
      <c r="Z1886">
        <v>0</v>
      </c>
    </row>
    <row r="1887" spans="1:26" x14ac:dyDescent="0.25">
      <c r="A1887" t="str">
        <f t="shared" si="29"/>
        <v>JaquiranaRS</v>
      </c>
      <c r="B1887" s="8">
        <v>2017</v>
      </c>
      <c r="C1887" s="9" t="s">
        <v>456</v>
      </c>
      <c r="D1887" s="9" t="s">
        <v>2517</v>
      </c>
      <c r="E1887" s="9" t="s">
        <v>2706</v>
      </c>
      <c r="F1887" s="9" t="s">
        <v>2706</v>
      </c>
      <c r="G1887" s="10" t="s">
        <v>7637</v>
      </c>
      <c r="H1887" s="11">
        <v>16726.62</v>
      </c>
      <c r="I1887" s="11">
        <v>68294.777000000002</v>
      </c>
      <c r="J1887" s="12">
        <v>4082.9992550796278</v>
      </c>
      <c r="K1887" s="13" t="s">
        <v>7642</v>
      </c>
      <c r="L1887" s="13">
        <v>0</v>
      </c>
      <c r="M1887" s="14">
        <v>0</v>
      </c>
      <c r="N1887" s="15">
        <v>0</v>
      </c>
      <c r="O1887" s="16" t="s">
        <v>7637</v>
      </c>
      <c r="P1887" s="16" t="s">
        <v>7637</v>
      </c>
      <c r="Q1887" s="16" t="s">
        <v>7637</v>
      </c>
      <c r="R1887" s="16" t="s">
        <v>7637</v>
      </c>
      <c r="S1887" s="16" t="s">
        <v>7637</v>
      </c>
      <c r="T1887" s="16">
        <v>0</v>
      </c>
      <c r="U1887">
        <v>0</v>
      </c>
      <c r="V1887" s="17">
        <v>0.73422304002431327</v>
      </c>
      <c r="W1887" t="str">
        <f>VLOOKUP(A1887,Planilha3!$D$2:$F$5575,1,FALSE)</f>
        <v>JaquiranaRS</v>
      </c>
      <c r="X1887">
        <f>VLOOKUP(A1887,Planilha3!$D$2:$F$5575,2,FALSE)</f>
        <v>-28.881579189948798</v>
      </c>
      <c r="Y1887">
        <f>VLOOKUP(A1887,Planilha3!$D$2:$F$5575,3,FALSE)</f>
        <v>-50.364124447876499</v>
      </c>
      <c r="Z1887">
        <v>0</v>
      </c>
    </row>
    <row r="1888" spans="1:26" x14ac:dyDescent="0.25">
      <c r="A1888" t="str">
        <f t="shared" si="29"/>
        <v>Três ArroiosRS</v>
      </c>
      <c r="B1888" s="8">
        <v>2017</v>
      </c>
      <c r="C1888" s="9" t="s">
        <v>456</v>
      </c>
      <c r="D1888" s="9" t="s">
        <v>2517</v>
      </c>
      <c r="E1888" s="9" t="s">
        <v>2707</v>
      </c>
      <c r="F1888" s="9" t="s">
        <v>2708</v>
      </c>
      <c r="G1888" s="10" t="s">
        <v>7637</v>
      </c>
      <c r="H1888" s="11">
        <v>26024.94</v>
      </c>
      <c r="I1888" s="11">
        <v>74197.108999999997</v>
      </c>
      <c r="J1888" s="12">
        <v>2851.0001944288824</v>
      </c>
      <c r="K1888" s="13" t="s">
        <v>7642</v>
      </c>
      <c r="L1888" s="13">
        <v>0</v>
      </c>
      <c r="M1888" s="14">
        <v>0</v>
      </c>
      <c r="N1888" s="15">
        <v>0</v>
      </c>
      <c r="O1888" s="16" t="s">
        <v>7637</v>
      </c>
      <c r="P1888" s="16" t="s">
        <v>7637</v>
      </c>
      <c r="Q1888" s="16" t="s">
        <v>7637</v>
      </c>
      <c r="R1888" s="16" t="s">
        <v>7637</v>
      </c>
      <c r="S1888" s="16" t="s">
        <v>7637</v>
      </c>
      <c r="T1888" s="16">
        <v>0</v>
      </c>
      <c r="U1888">
        <v>0</v>
      </c>
      <c r="V1888" s="17">
        <v>1.1368959545370203</v>
      </c>
      <c r="W1888" t="str">
        <f>VLOOKUP(A1888,Planilha3!$D$2:$F$5575,1,FALSE)</f>
        <v>Três ArroiosRS</v>
      </c>
      <c r="X1888">
        <f>VLOOKUP(A1888,Planilha3!$D$2:$F$5575,2,FALSE)</f>
        <v>-27.500745848307101</v>
      </c>
      <c r="Y1888">
        <f>VLOOKUP(A1888,Planilha3!$D$2:$F$5575,3,FALSE)</f>
        <v>-52.145202253399098</v>
      </c>
      <c r="Z1888">
        <v>0</v>
      </c>
    </row>
    <row r="1889" spans="1:26" x14ac:dyDescent="0.25">
      <c r="A1889" t="str">
        <f t="shared" si="29"/>
        <v>São Domingos das DoresMG</v>
      </c>
      <c r="B1889" s="8">
        <v>2017</v>
      </c>
      <c r="C1889" s="9" t="s">
        <v>18</v>
      </c>
      <c r="D1889" s="9" t="s">
        <v>163</v>
      </c>
      <c r="E1889" s="9" t="s">
        <v>2709</v>
      </c>
      <c r="F1889" s="9" t="s">
        <v>2710</v>
      </c>
      <c r="G1889" s="10" t="s">
        <v>7637</v>
      </c>
      <c r="H1889" s="11">
        <v>11695.09</v>
      </c>
      <c r="I1889" s="11">
        <v>66626.902000000002</v>
      </c>
      <c r="J1889" s="12">
        <v>5696.9977999314251</v>
      </c>
      <c r="K1889" s="13" t="s">
        <v>7642</v>
      </c>
      <c r="L1889" s="13">
        <v>0</v>
      </c>
      <c r="M1889" s="14">
        <v>0</v>
      </c>
      <c r="N1889" s="15">
        <v>0</v>
      </c>
      <c r="O1889" s="16" t="s">
        <v>7637</v>
      </c>
      <c r="P1889" s="16" t="s">
        <v>7637</v>
      </c>
      <c r="Q1889" s="16" t="s">
        <v>7637</v>
      </c>
      <c r="R1889" s="16" t="s">
        <v>7637</v>
      </c>
      <c r="S1889" s="16" t="s">
        <v>7637</v>
      </c>
      <c r="T1889" s="16">
        <v>0</v>
      </c>
      <c r="U1889">
        <v>0</v>
      </c>
      <c r="V1889" s="17">
        <v>0.51774922116702582</v>
      </c>
      <c r="W1889" t="str">
        <f>VLOOKUP(A1889,Planilha3!$D$2:$F$5575,1,FALSE)</f>
        <v>São Domingos das DoresMG</v>
      </c>
      <c r="X1889">
        <f>VLOOKUP(A1889,Planilha3!$D$2:$F$5575,2,FALSE)</f>
        <v>-19.526708703582099</v>
      </c>
      <c r="Y1889">
        <f>VLOOKUP(A1889,Planilha3!$D$2:$F$5575,3,FALSE)</f>
        <v>-42.012051558422598</v>
      </c>
      <c r="Z1889">
        <v>0</v>
      </c>
    </row>
    <row r="1890" spans="1:26" x14ac:dyDescent="0.25">
      <c r="A1890" t="str">
        <f t="shared" si="29"/>
        <v>LassanceMG</v>
      </c>
      <c r="B1890" s="8">
        <v>2017</v>
      </c>
      <c r="C1890" s="9" t="s">
        <v>18</v>
      </c>
      <c r="D1890" s="9" t="s">
        <v>163</v>
      </c>
      <c r="E1890" s="9" t="s">
        <v>2711</v>
      </c>
      <c r="F1890" s="9" t="s">
        <v>2711</v>
      </c>
      <c r="G1890" s="10" t="s">
        <v>7637</v>
      </c>
      <c r="H1890" s="11">
        <v>16804.09</v>
      </c>
      <c r="I1890" s="11">
        <v>111982.461</v>
      </c>
      <c r="J1890" s="12">
        <v>6664.000311828846</v>
      </c>
      <c r="K1890" s="13" t="s">
        <v>7642</v>
      </c>
      <c r="L1890" s="13">
        <v>0</v>
      </c>
      <c r="M1890" s="14">
        <v>0</v>
      </c>
      <c r="N1890" s="15">
        <v>0</v>
      </c>
      <c r="O1890" s="16" t="s">
        <v>7637</v>
      </c>
      <c r="P1890" s="16" t="s">
        <v>7637</v>
      </c>
      <c r="Q1890" s="16" t="s">
        <v>7637</v>
      </c>
      <c r="R1890" s="16" t="s">
        <v>7637</v>
      </c>
      <c r="S1890" s="16" t="s">
        <v>7637</v>
      </c>
      <c r="T1890" s="16">
        <v>0</v>
      </c>
      <c r="U1890">
        <v>0</v>
      </c>
      <c r="V1890" s="17">
        <v>0.74180495152607806</v>
      </c>
      <c r="W1890" t="str">
        <f>VLOOKUP(A1890,Planilha3!$D$2:$F$5575,1,FALSE)</f>
        <v>LassanceMG</v>
      </c>
      <c r="X1890">
        <f>VLOOKUP(A1890,Planilha3!$D$2:$F$5575,2,FALSE)</f>
        <v>-17.886995250470601</v>
      </c>
      <c r="Y1890">
        <f>VLOOKUP(A1890,Planilha3!$D$2:$F$5575,3,FALSE)</f>
        <v>-44.577957281021099</v>
      </c>
      <c r="Z1890">
        <v>0</v>
      </c>
    </row>
    <row r="1891" spans="1:26" x14ac:dyDescent="0.25">
      <c r="A1891" t="str">
        <f t="shared" si="29"/>
        <v>QuirinópolisGO</v>
      </c>
      <c r="B1891" s="8">
        <v>2017</v>
      </c>
      <c r="C1891" s="9" t="s">
        <v>2202</v>
      </c>
      <c r="D1891" s="9" t="s">
        <v>2237</v>
      </c>
      <c r="E1891" s="9" t="s">
        <v>2712</v>
      </c>
      <c r="F1891" s="9" t="s">
        <v>2713</v>
      </c>
      <c r="G1891" s="10" t="s">
        <v>7646</v>
      </c>
      <c r="H1891" s="11">
        <v>34503.39</v>
      </c>
      <c r="I1891" s="11">
        <v>1673690.459</v>
      </c>
      <c r="J1891" s="12">
        <v>48508.000489227292</v>
      </c>
      <c r="K1891" s="13" t="s">
        <v>7636</v>
      </c>
      <c r="L1891" s="13">
        <v>0</v>
      </c>
      <c r="M1891" s="14">
        <v>0</v>
      </c>
      <c r="N1891" s="15">
        <v>0</v>
      </c>
      <c r="O1891" s="16" t="s">
        <v>7637</v>
      </c>
      <c r="P1891" s="16" t="s">
        <v>7637</v>
      </c>
      <c r="Q1891" s="16" t="s">
        <v>7637</v>
      </c>
      <c r="R1891" s="16" t="s">
        <v>7637</v>
      </c>
      <c r="S1891" s="16" t="s">
        <v>7637</v>
      </c>
      <c r="T1891" s="16">
        <v>0</v>
      </c>
      <c r="U1891">
        <v>0</v>
      </c>
      <c r="V1891" s="17">
        <v>1.5872921598510958</v>
      </c>
      <c r="W1891" t="str">
        <f>VLOOKUP(A1891,Planilha3!$D$2:$F$5575,1,FALSE)</f>
        <v>QuirinópolisGO</v>
      </c>
      <c r="X1891">
        <f>VLOOKUP(A1891,Planilha3!$D$2:$F$5575,2,FALSE)</f>
        <v>-18.447640120424801</v>
      </c>
      <c r="Y1891">
        <f>VLOOKUP(A1891,Planilha3!$D$2:$F$5575,3,FALSE)</f>
        <v>-50.455108066842698</v>
      </c>
      <c r="Z1891">
        <v>0</v>
      </c>
    </row>
    <row r="1892" spans="1:26" x14ac:dyDescent="0.25">
      <c r="A1892" t="str">
        <f t="shared" si="29"/>
        <v>Cachoeira AltaGO</v>
      </c>
      <c r="B1892" s="8">
        <v>2017</v>
      </c>
      <c r="C1892" s="9" t="s">
        <v>2202</v>
      </c>
      <c r="D1892" s="9" t="s">
        <v>2237</v>
      </c>
      <c r="E1892" s="9" t="s">
        <v>2714</v>
      </c>
      <c r="F1892" s="9" t="s">
        <v>2714</v>
      </c>
      <c r="G1892" s="10" t="s">
        <v>7637</v>
      </c>
      <c r="H1892" s="11">
        <v>20102.87</v>
      </c>
      <c r="I1892" s="11">
        <v>241274.58900000001</v>
      </c>
      <c r="J1892" s="12">
        <v>12001.99717751744</v>
      </c>
      <c r="K1892" s="13" t="s">
        <v>7636</v>
      </c>
      <c r="L1892" s="13">
        <v>0</v>
      </c>
      <c r="M1892" s="14">
        <v>0</v>
      </c>
      <c r="N1892" s="15">
        <v>0</v>
      </c>
      <c r="O1892" s="16" t="s">
        <v>7637</v>
      </c>
      <c r="P1892" s="16" t="s">
        <v>7637</v>
      </c>
      <c r="Q1892" s="16" t="s">
        <v>7637</v>
      </c>
      <c r="R1892" s="16" t="s">
        <v>7637</v>
      </c>
      <c r="S1892" s="16" t="s">
        <v>7637</v>
      </c>
      <c r="T1892" s="16">
        <v>0</v>
      </c>
      <c r="U1892">
        <v>0</v>
      </c>
      <c r="V1892" s="17">
        <v>0.89433936099591615</v>
      </c>
      <c r="W1892" t="str">
        <f>VLOOKUP(A1892,Planilha3!$D$2:$F$5575,1,FALSE)</f>
        <v>Cachoeira AltaGO</v>
      </c>
      <c r="X1892">
        <f>VLOOKUP(A1892,Planilha3!$D$2:$F$5575,2,FALSE)</f>
        <v>-18.762281074801798</v>
      </c>
      <c r="Y1892">
        <f>VLOOKUP(A1892,Planilha3!$D$2:$F$5575,3,FALSE)</f>
        <v>-50.943656803165297</v>
      </c>
      <c r="Z1892">
        <v>0</v>
      </c>
    </row>
    <row r="1893" spans="1:26" x14ac:dyDescent="0.25">
      <c r="A1893" t="str">
        <f t="shared" si="29"/>
        <v>Formosa do SulSC</v>
      </c>
      <c r="B1893" s="8">
        <v>2017</v>
      </c>
      <c r="C1893" s="9" t="s">
        <v>456</v>
      </c>
      <c r="D1893" s="9" t="s">
        <v>790</v>
      </c>
      <c r="E1893" s="9" t="s">
        <v>2715</v>
      </c>
      <c r="F1893" s="9" t="s">
        <v>2715</v>
      </c>
      <c r="G1893" s="10" t="s">
        <v>7637</v>
      </c>
      <c r="H1893" s="11">
        <v>19503.5</v>
      </c>
      <c r="I1893" s="11">
        <v>49714.415000000001</v>
      </c>
      <c r="J1893" s="12">
        <v>2548.999666726485</v>
      </c>
      <c r="K1893" s="13" t="s">
        <v>7642</v>
      </c>
      <c r="L1893" s="13">
        <v>0</v>
      </c>
      <c r="M1893" s="14">
        <v>0</v>
      </c>
      <c r="N1893" s="15">
        <v>0</v>
      </c>
      <c r="O1893" s="16" t="s">
        <v>7637</v>
      </c>
      <c r="P1893" s="16" t="s">
        <v>7637</v>
      </c>
      <c r="Q1893" s="16" t="s">
        <v>7637</v>
      </c>
      <c r="R1893" s="16" t="s">
        <v>7637</v>
      </c>
      <c r="S1893" s="16" t="s">
        <v>7637</v>
      </c>
      <c r="T1893" s="16">
        <v>0</v>
      </c>
      <c r="U1893">
        <v>0</v>
      </c>
      <c r="V1893" s="17">
        <v>0.85257035941151604</v>
      </c>
      <c r="W1893" t="str">
        <f>VLOOKUP(A1893,Planilha3!$D$2:$F$5575,1,FALSE)</f>
        <v>Formosa do SulSC</v>
      </c>
      <c r="X1893">
        <f>VLOOKUP(A1893,Planilha3!$D$2:$F$5575,2,FALSE)</f>
        <v>-26.645741176208499</v>
      </c>
      <c r="Y1893">
        <f>VLOOKUP(A1893,Planilha3!$D$2:$F$5575,3,FALSE)</f>
        <v>-52.795085903854996</v>
      </c>
      <c r="Z1893">
        <v>0</v>
      </c>
    </row>
    <row r="1894" spans="1:26" x14ac:dyDescent="0.25">
      <c r="A1894" t="str">
        <f t="shared" si="29"/>
        <v>GauramaRS</v>
      </c>
      <c r="B1894" s="8">
        <v>2017</v>
      </c>
      <c r="C1894" s="9" t="s">
        <v>456</v>
      </c>
      <c r="D1894" s="9" t="s">
        <v>2517</v>
      </c>
      <c r="E1894" s="9" t="s">
        <v>2716</v>
      </c>
      <c r="F1894" s="9" t="s">
        <v>2716</v>
      </c>
      <c r="G1894" s="10" t="s">
        <v>7637</v>
      </c>
      <c r="H1894" s="11">
        <v>39136</v>
      </c>
      <c r="I1894" s="11">
        <v>230041.391</v>
      </c>
      <c r="J1894" s="12">
        <v>5877.9995656173342</v>
      </c>
      <c r="K1894" s="13" t="s">
        <v>7636</v>
      </c>
      <c r="L1894" s="13">
        <v>0</v>
      </c>
      <c r="M1894" s="14">
        <v>0</v>
      </c>
      <c r="N1894" s="15">
        <v>0</v>
      </c>
      <c r="O1894" s="16" t="s">
        <v>7637</v>
      </c>
      <c r="P1894" s="16" t="s">
        <v>7637</v>
      </c>
      <c r="Q1894" s="16" t="s">
        <v>7637</v>
      </c>
      <c r="R1894" s="16" t="s">
        <v>7637</v>
      </c>
      <c r="S1894" s="16" t="s">
        <v>7637</v>
      </c>
      <c r="T1894" s="16">
        <v>0</v>
      </c>
      <c r="U1894">
        <v>0</v>
      </c>
      <c r="V1894" s="17">
        <v>1.7130322433531719</v>
      </c>
      <c r="W1894" t="str">
        <f>VLOOKUP(A1894,Planilha3!$D$2:$F$5575,1,FALSE)</f>
        <v>GauramaRS</v>
      </c>
      <c r="X1894">
        <f>VLOOKUP(A1894,Planilha3!$D$2:$F$5575,2,FALSE)</f>
        <v>-27.586060176989498</v>
      </c>
      <c r="Y1894">
        <f>VLOOKUP(A1894,Planilha3!$D$2:$F$5575,3,FALSE)</f>
        <v>-52.091978263849697</v>
      </c>
      <c r="Z1894">
        <v>0</v>
      </c>
    </row>
    <row r="1895" spans="1:26" x14ac:dyDescent="0.25">
      <c r="A1895" t="str">
        <f t="shared" si="29"/>
        <v>Enéas MarquesPR</v>
      </c>
      <c r="B1895" s="8">
        <v>2017</v>
      </c>
      <c r="C1895" s="9" t="s">
        <v>456</v>
      </c>
      <c r="D1895" s="9" t="s">
        <v>457</v>
      </c>
      <c r="E1895" s="9" t="s">
        <v>2717</v>
      </c>
      <c r="F1895" s="9" t="s">
        <v>2718</v>
      </c>
      <c r="G1895" s="10" t="s">
        <v>7637</v>
      </c>
      <c r="H1895" s="11">
        <v>37999.26</v>
      </c>
      <c r="I1895" s="11">
        <v>234379.43900000001</v>
      </c>
      <c r="J1895" s="12">
        <v>6168.0000873701229</v>
      </c>
      <c r="K1895" s="13" t="s">
        <v>7640</v>
      </c>
      <c r="L1895" s="13">
        <v>0</v>
      </c>
      <c r="M1895" s="14">
        <v>0</v>
      </c>
      <c r="N1895" s="15">
        <v>0</v>
      </c>
      <c r="O1895" s="16" t="s">
        <v>7637</v>
      </c>
      <c r="P1895" s="16" t="s">
        <v>7637</v>
      </c>
      <c r="Q1895" s="16" t="s">
        <v>7637</v>
      </c>
      <c r="R1895" s="16" t="s">
        <v>7637</v>
      </c>
      <c r="S1895" s="16" t="s">
        <v>7637</v>
      </c>
      <c r="T1895" s="16">
        <v>0</v>
      </c>
      <c r="U1895">
        <v>0</v>
      </c>
      <c r="V1895" s="17">
        <v>1.6640552417447605</v>
      </c>
      <c r="W1895" t="str">
        <f>VLOOKUP(A1895,Planilha3!$D$2:$F$5575,1,FALSE)</f>
        <v>Enéas MarquesPR</v>
      </c>
      <c r="X1895">
        <f>VLOOKUP(A1895,Planilha3!$D$2:$F$5575,2,FALSE)</f>
        <v>-25.9449916680074</v>
      </c>
      <c r="Y1895">
        <f>VLOOKUP(A1895,Planilha3!$D$2:$F$5575,3,FALSE)</f>
        <v>-53.166309479205701</v>
      </c>
      <c r="Z1895">
        <v>0</v>
      </c>
    </row>
    <row r="1896" spans="1:26" x14ac:dyDescent="0.25">
      <c r="A1896" t="str">
        <f t="shared" si="29"/>
        <v>Santo Antônio do ItambéMG</v>
      </c>
      <c r="B1896" s="8">
        <v>2017</v>
      </c>
      <c r="C1896" s="9" t="s">
        <v>18</v>
      </c>
      <c r="D1896" s="9" t="s">
        <v>163</v>
      </c>
      <c r="E1896" s="9" t="s">
        <v>2719</v>
      </c>
      <c r="F1896" s="9" t="s">
        <v>2720</v>
      </c>
      <c r="G1896" s="10" t="s">
        <v>7637</v>
      </c>
      <c r="H1896" s="11">
        <v>8576.25</v>
      </c>
      <c r="I1896" s="11">
        <v>34648.040999999997</v>
      </c>
      <c r="J1896" s="12">
        <v>4039.9989505902927</v>
      </c>
      <c r="K1896" s="13" t="s">
        <v>7642</v>
      </c>
      <c r="L1896" s="13">
        <v>0</v>
      </c>
      <c r="M1896" s="14">
        <v>0</v>
      </c>
      <c r="N1896" s="15">
        <v>0</v>
      </c>
      <c r="O1896" s="16" t="s">
        <v>7637</v>
      </c>
      <c r="P1896" s="16" t="s">
        <v>7637</v>
      </c>
      <c r="Q1896" s="16" t="s">
        <v>7637</v>
      </c>
      <c r="R1896" s="16" t="s">
        <v>7637</v>
      </c>
      <c r="S1896" s="16" t="s">
        <v>7637</v>
      </c>
      <c r="T1896" s="16">
        <v>0</v>
      </c>
      <c r="U1896">
        <v>0</v>
      </c>
      <c r="V1896" s="17">
        <v>0.37934945441155726</v>
      </c>
      <c r="W1896" t="str">
        <f>VLOOKUP(A1896,Planilha3!$D$2:$F$5575,1,FALSE)</f>
        <v>Santo Antônio do ItambéMG</v>
      </c>
      <c r="X1896">
        <f>VLOOKUP(A1896,Planilha3!$D$2:$F$5575,2,FALSE)</f>
        <v>-18.468966080705599</v>
      </c>
      <c r="Y1896">
        <f>VLOOKUP(A1896,Planilha3!$D$2:$F$5575,3,FALSE)</f>
        <v>-43.303738127934601</v>
      </c>
      <c r="Z1896">
        <v>0</v>
      </c>
    </row>
    <row r="1897" spans="1:26" x14ac:dyDescent="0.25">
      <c r="A1897" t="str">
        <f t="shared" si="29"/>
        <v>IcaraímaPR</v>
      </c>
      <c r="B1897" s="8">
        <v>2017</v>
      </c>
      <c r="C1897" s="9" t="s">
        <v>456</v>
      </c>
      <c r="D1897" s="9" t="s">
        <v>457</v>
      </c>
      <c r="E1897" s="9" t="s">
        <v>2721</v>
      </c>
      <c r="F1897" s="9" t="s">
        <v>2722</v>
      </c>
      <c r="G1897" s="10" t="s">
        <v>7637</v>
      </c>
      <c r="H1897" s="11">
        <v>26401</v>
      </c>
      <c r="I1897" s="11">
        <v>223933.29</v>
      </c>
      <c r="J1897" s="12">
        <v>8482.0003030188254</v>
      </c>
      <c r="K1897" s="13" t="s">
        <v>7636</v>
      </c>
      <c r="L1897" s="13">
        <v>0</v>
      </c>
      <c r="M1897" s="14">
        <v>0</v>
      </c>
      <c r="N1897" s="15">
        <v>0</v>
      </c>
      <c r="O1897" s="16" t="s">
        <v>7637</v>
      </c>
      <c r="P1897" s="16" t="s">
        <v>7637</v>
      </c>
      <c r="Q1897" s="16" t="s">
        <v>7637</v>
      </c>
      <c r="R1897" s="16" t="s">
        <v>7637</v>
      </c>
      <c r="S1897" s="16" t="s">
        <v>7637</v>
      </c>
      <c r="T1897" s="16">
        <v>0</v>
      </c>
      <c r="U1897">
        <v>0</v>
      </c>
      <c r="V1897" s="17">
        <v>1.1629103006708159</v>
      </c>
      <c r="W1897" t="str">
        <f>VLOOKUP(A1897,Planilha3!$D$2:$F$5575,1,FALSE)</f>
        <v>IcaraímaPR</v>
      </c>
      <c r="X1897">
        <f>VLOOKUP(A1897,Planilha3!$D$2:$F$5575,2,FALSE)</f>
        <v>-23.394813975085999</v>
      </c>
      <c r="Y1897">
        <f>VLOOKUP(A1897,Planilha3!$D$2:$F$5575,3,FALSE)</f>
        <v>-53.6154220998651</v>
      </c>
      <c r="Z1897">
        <v>0</v>
      </c>
    </row>
    <row r="1898" spans="1:26" x14ac:dyDescent="0.25">
      <c r="A1898" t="str">
        <f t="shared" si="29"/>
        <v>São João do OrienteMG</v>
      </c>
      <c r="B1898" s="8">
        <v>2017</v>
      </c>
      <c r="C1898" s="9" t="s">
        <v>18</v>
      </c>
      <c r="D1898" s="9" t="s">
        <v>163</v>
      </c>
      <c r="E1898" s="9" t="s">
        <v>2723</v>
      </c>
      <c r="F1898" s="9" t="s">
        <v>2724</v>
      </c>
      <c r="G1898" s="10" t="s">
        <v>7637</v>
      </c>
      <c r="H1898" s="11">
        <v>10189.219999999999</v>
      </c>
      <c r="I1898" s="11">
        <v>79669.520999999993</v>
      </c>
      <c r="J1898" s="12">
        <v>7819.0009637636631</v>
      </c>
      <c r="K1898" s="13" t="s">
        <v>7642</v>
      </c>
      <c r="L1898" s="13">
        <v>0</v>
      </c>
      <c r="M1898" s="14">
        <v>0</v>
      </c>
      <c r="N1898" s="15">
        <v>0</v>
      </c>
      <c r="O1898" s="16" t="s">
        <v>7637</v>
      </c>
      <c r="P1898" s="16" t="s">
        <v>7637</v>
      </c>
      <c r="Q1898" s="16" t="s">
        <v>7637</v>
      </c>
      <c r="R1898" s="16" t="s">
        <v>7637</v>
      </c>
      <c r="S1898" s="16" t="s">
        <v>7637</v>
      </c>
      <c r="T1898" s="16">
        <v>0</v>
      </c>
      <c r="U1898">
        <v>0</v>
      </c>
      <c r="V1898" s="17">
        <v>0.45551439830977392</v>
      </c>
      <c r="W1898" t="str">
        <f>VLOOKUP(A1898,Planilha3!$D$2:$F$5575,1,FALSE)</f>
        <v>São João do OrienteMG</v>
      </c>
      <c r="X1898">
        <f>VLOOKUP(A1898,Planilha3!$D$2:$F$5575,2,FALSE)</f>
        <v>-19.338992437823201</v>
      </c>
      <c r="Y1898">
        <f>VLOOKUP(A1898,Planilha3!$D$2:$F$5575,3,FALSE)</f>
        <v>-42.157963464036698</v>
      </c>
      <c r="Z1898">
        <v>0</v>
      </c>
    </row>
    <row r="1899" spans="1:26" x14ac:dyDescent="0.25">
      <c r="A1899" t="str">
        <f t="shared" si="29"/>
        <v>Monte Alegre dos CamposRS</v>
      </c>
      <c r="B1899" s="8">
        <v>2017</v>
      </c>
      <c r="C1899" s="9" t="s">
        <v>456</v>
      </c>
      <c r="D1899" s="9" t="s">
        <v>2517</v>
      </c>
      <c r="E1899" s="9" t="s">
        <v>2725</v>
      </c>
      <c r="F1899" s="9" t="s">
        <v>2725</v>
      </c>
      <c r="G1899" s="10" t="s">
        <v>7637</v>
      </c>
      <c r="H1899" s="11">
        <v>22416.98</v>
      </c>
      <c r="I1899" s="11">
        <v>72832.784</v>
      </c>
      <c r="J1899" s="12">
        <v>3249.0007128524894</v>
      </c>
      <c r="K1899" s="13" t="s">
        <v>7641</v>
      </c>
      <c r="L1899" s="13">
        <v>0</v>
      </c>
      <c r="M1899" s="14">
        <v>0</v>
      </c>
      <c r="N1899" s="15">
        <v>0</v>
      </c>
      <c r="O1899" s="16" t="s">
        <v>7637</v>
      </c>
      <c r="P1899" s="16" t="s">
        <v>7637</v>
      </c>
      <c r="Q1899" s="16" t="s">
        <v>7637</v>
      </c>
      <c r="R1899" s="16" t="s">
        <v>7637</v>
      </c>
      <c r="S1899" s="16" t="s">
        <v>7637</v>
      </c>
      <c r="T1899" s="16">
        <v>0</v>
      </c>
      <c r="U1899">
        <v>0</v>
      </c>
      <c r="V1899" s="17">
        <v>0.98053862980913831</v>
      </c>
      <c r="W1899" t="str">
        <f>VLOOKUP(A1899,Planilha3!$D$2:$F$5575,1,FALSE)</f>
        <v>Monte Alegre dos CamposRS</v>
      </c>
      <c r="X1899">
        <f>VLOOKUP(A1899,Planilha3!$D$2:$F$5575,2,FALSE)</f>
        <v>-28.680974443500102</v>
      </c>
      <c r="Y1899">
        <f>VLOOKUP(A1899,Planilha3!$D$2:$F$5575,3,FALSE)</f>
        <v>-50.783830371200601</v>
      </c>
      <c r="Z1899">
        <v>0</v>
      </c>
    </row>
    <row r="1900" spans="1:26" x14ac:dyDescent="0.25">
      <c r="A1900" t="str">
        <f t="shared" si="29"/>
        <v>IpanemaMG</v>
      </c>
      <c r="B1900" s="8">
        <v>2017</v>
      </c>
      <c r="C1900" s="9" t="s">
        <v>18</v>
      </c>
      <c r="D1900" s="9" t="s">
        <v>163</v>
      </c>
      <c r="E1900" s="9" t="s">
        <v>2726</v>
      </c>
      <c r="F1900" s="9" t="s">
        <v>2726</v>
      </c>
      <c r="G1900" s="10" t="s">
        <v>7637</v>
      </c>
      <c r="H1900" s="11">
        <v>11655.67</v>
      </c>
      <c r="I1900" s="11">
        <v>230036.23</v>
      </c>
      <c r="J1900" s="12">
        <v>19735.993726658358</v>
      </c>
      <c r="K1900" s="13" t="s">
        <v>7636</v>
      </c>
      <c r="L1900" s="13">
        <v>0</v>
      </c>
      <c r="M1900" s="14">
        <v>0</v>
      </c>
      <c r="N1900" s="15">
        <v>0</v>
      </c>
      <c r="O1900" s="16" t="s">
        <v>7637</v>
      </c>
      <c r="P1900" s="16" t="s">
        <v>7637</v>
      </c>
      <c r="Q1900" s="16" t="s">
        <v>7637</v>
      </c>
      <c r="R1900" s="16" t="s">
        <v>7637</v>
      </c>
      <c r="S1900" s="16" t="s">
        <v>7637</v>
      </c>
      <c r="T1900" s="16">
        <v>0</v>
      </c>
      <c r="U1900">
        <v>0</v>
      </c>
      <c r="V1900" s="17">
        <v>0.53830914393622853</v>
      </c>
      <c r="W1900" t="str">
        <f>VLOOKUP(A1900,Planilha3!$D$2:$F$5575,1,FALSE)</f>
        <v>IpanemaMG</v>
      </c>
      <c r="X1900">
        <f>VLOOKUP(A1900,Planilha3!$D$2:$F$5575,2,FALSE)</f>
        <v>-19.799629275605302</v>
      </c>
      <c r="Y1900">
        <f>VLOOKUP(A1900,Planilha3!$D$2:$F$5575,3,FALSE)</f>
        <v>-41.7168038799987</v>
      </c>
      <c r="Z1900">
        <v>0</v>
      </c>
    </row>
    <row r="1901" spans="1:26" x14ac:dyDescent="0.25">
      <c r="A1901" t="str">
        <f t="shared" si="29"/>
        <v>Cordilheira AltaSC</v>
      </c>
      <c r="B1901" s="8">
        <v>2017</v>
      </c>
      <c r="C1901" s="9" t="s">
        <v>456</v>
      </c>
      <c r="D1901" s="9" t="s">
        <v>790</v>
      </c>
      <c r="E1901" s="9" t="s">
        <v>2727</v>
      </c>
      <c r="F1901" s="9" t="s">
        <v>2727</v>
      </c>
      <c r="G1901" s="10" t="s">
        <v>7637</v>
      </c>
      <c r="H1901" s="11">
        <v>50828.800000000003</v>
      </c>
      <c r="I1901" s="11">
        <v>219631.253</v>
      </c>
      <c r="J1901" s="12">
        <v>4321.0001613258628</v>
      </c>
      <c r="K1901" s="13" t="s">
        <v>7638</v>
      </c>
      <c r="L1901" s="13">
        <v>0</v>
      </c>
      <c r="M1901" s="14">
        <v>0</v>
      </c>
      <c r="N1901" s="15">
        <v>0</v>
      </c>
      <c r="O1901" s="16" t="s">
        <v>7637</v>
      </c>
      <c r="P1901" s="16" t="s">
        <v>7637</v>
      </c>
      <c r="Q1901" s="16" t="s">
        <v>7637</v>
      </c>
      <c r="R1901" s="16" t="s">
        <v>7637</v>
      </c>
      <c r="S1901" s="16" t="s">
        <v>7637</v>
      </c>
      <c r="T1901" s="16">
        <v>0</v>
      </c>
      <c r="U1901">
        <v>0</v>
      </c>
      <c r="V1901" s="17">
        <v>2.2192359639665122</v>
      </c>
      <c r="W1901" t="str">
        <f>VLOOKUP(A1901,Planilha3!$D$2:$F$5575,1,FALSE)</f>
        <v>Cordilheira AltaSC</v>
      </c>
      <c r="X1901">
        <f>VLOOKUP(A1901,Planilha3!$D$2:$F$5575,2,FALSE)</f>
        <v>-26.984873413568401</v>
      </c>
      <c r="Y1901">
        <f>VLOOKUP(A1901,Planilha3!$D$2:$F$5575,3,FALSE)</f>
        <v>-52.606032070140998</v>
      </c>
      <c r="Z1901">
        <v>0</v>
      </c>
    </row>
    <row r="1902" spans="1:26" x14ac:dyDescent="0.25">
      <c r="A1902" t="str">
        <f t="shared" si="29"/>
        <v>Dom CavatiMG</v>
      </c>
      <c r="B1902" s="8">
        <v>2017</v>
      </c>
      <c r="C1902" s="9" t="s">
        <v>18</v>
      </c>
      <c r="D1902" s="9" t="s">
        <v>163</v>
      </c>
      <c r="E1902" s="9" t="s">
        <v>2728</v>
      </c>
      <c r="F1902" s="9" t="s">
        <v>2728</v>
      </c>
      <c r="G1902" s="10" t="s">
        <v>7637</v>
      </c>
      <c r="H1902" s="11">
        <v>10389.51</v>
      </c>
      <c r="I1902" s="11">
        <v>54513.750999999997</v>
      </c>
      <c r="J1902" s="12">
        <v>5246.9992328800872</v>
      </c>
      <c r="K1902" s="13" t="s">
        <v>7642</v>
      </c>
      <c r="L1902" s="13">
        <v>0</v>
      </c>
      <c r="M1902" s="14">
        <v>0</v>
      </c>
      <c r="N1902" s="15">
        <v>0</v>
      </c>
      <c r="O1902" s="16" t="s">
        <v>7637</v>
      </c>
      <c r="P1902" s="16" t="s">
        <v>7637</v>
      </c>
      <c r="Q1902" s="16" t="s">
        <v>7637</v>
      </c>
      <c r="R1902" s="16" t="s">
        <v>7637</v>
      </c>
      <c r="S1902" s="16" t="s">
        <v>7637</v>
      </c>
      <c r="T1902" s="16">
        <v>0</v>
      </c>
      <c r="U1902">
        <v>0</v>
      </c>
      <c r="V1902" s="17">
        <v>0.46018674704601475</v>
      </c>
      <c r="W1902" t="str">
        <f>VLOOKUP(A1902,Planilha3!$D$2:$F$5575,1,FALSE)</f>
        <v>Dom CavatiMG</v>
      </c>
      <c r="X1902">
        <f>VLOOKUP(A1902,Planilha3!$D$2:$F$5575,2,FALSE)</f>
        <v>-19.369497121144398</v>
      </c>
      <c r="Y1902">
        <f>VLOOKUP(A1902,Planilha3!$D$2:$F$5575,3,FALSE)</f>
        <v>-42.1141747441498</v>
      </c>
      <c r="Z1902">
        <v>0</v>
      </c>
    </row>
    <row r="1903" spans="1:26" x14ac:dyDescent="0.25">
      <c r="A1903" t="str">
        <f t="shared" si="29"/>
        <v>São Sebastião do AntaMG</v>
      </c>
      <c r="B1903" s="8">
        <v>2017</v>
      </c>
      <c r="C1903" s="9" t="s">
        <v>18</v>
      </c>
      <c r="D1903" s="9" t="s">
        <v>163</v>
      </c>
      <c r="E1903" s="9" t="s">
        <v>2729</v>
      </c>
      <c r="F1903" s="9" t="s">
        <v>2730</v>
      </c>
      <c r="G1903" s="10" t="s">
        <v>7637</v>
      </c>
      <c r="H1903" s="11">
        <v>10619.29</v>
      </c>
      <c r="I1903" s="11">
        <v>68165.224000000002</v>
      </c>
      <c r="J1903" s="12">
        <v>6419.000140310699</v>
      </c>
      <c r="K1903" s="13" t="s">
        <v>7642</v>
      </c>
      <c r="L1903" s="13">
        <v>0</v>
      </c>
      <c r="M1903" s="14">
        <v>0</v>
      </c>
      <c r="N1903" s="15">
        <v>0</v>
      </c>
      <c r="O1903" s="16" t="s">
        <v>7637</v>
      </c>
      <c r="P1903" s="16" t="s">
        <v>7637</v>
      </c>
      <c r="Q1903" s="16" t="s">
        <v>7637</v>
      </c>
      <c r="R1903" s="16" t="s">
        <v>7637</v>
      </c>
      <c r="S1903" s="16" t="s">
        <v>7637</v>
      </c>
      <c r="T1903" s="16">
        <v>0</v>
      </c>
      <c r="U1903">
        <v>0</v>
      </c>
      <c r="V1903" s="17">
        <v>0.47204121691985379</v>
      </c>
      <c r="W1903" t="str">
        <f>VLOOKUP(A1903,Planilha3!$D$2:$F$5575,1,FALSE)</f>
        <v>São Sebastião do AntaMG</v>
      </c>
      <c r="X1903">
        <f>VLOOKUP(A1903,Planilha3!$D$2:$F$5575,2,FALSE)</f>
        <v>-19.500099197541399</v>
      </c>
      <c r="Y1903">
        <f>VLOOKUP(A1903,Planilha3!$D$2:$F$5575,3,FALSE)</f>
        <v>-41.979559976625602</v>
      </c>
      <c r="Z1903">
        <v>0</v>
      </c>
    </row>
    <row r="1904" spans="1:26" x14ac:dyDescent="0.25">
      <c r="A1904" t="str">
        <f t="shared" si="29"/>
        <v>AratibaRS</v>
      </c>
      <c r="B1904" s="8">
        <v>2017</v>
      </c>
      <c r="C1904" s="9" t="s">
        <v>456</v>
      </c>
      <c r="D1904" s="9" t="s">
        <v>2517</v>
      </c>
      <c r="E1904" s="9" t="s">
        <v>2731</v>
      </c>
      <c r="F1904" s="9" t="s">
        <v>2731</v>
      </c>
      <c r="G1904" s="10" t="s">
        <v>7637</v>
      </c>
      <c r="H1904" s="11">
        <v>133833.9</v>
      </c>
      <c r="I1904" s="11">
        <v>883437.56</v>
      </c>
      <c r="J1904" s="12">
        <v>6600.9998961399178</v>
      </c>
      <c r="K1904" s="13" t="s">
        <v>7639</v>
      </c>
      <c r="L1904" s="13">
        <v>0</v>
      </c>
      <c r="M1904" s="14">
        <v>0</v>
      </c>
      <c r="N1904" s="15">
        <v>0</v>
      </c>
      <c r="O1904" s="16" t="s">
        <v>7637</v>
      </c>
      <c r="P1904" s="16" t="s">
        <v>7637</v>
      </c>
      <c r="Q1904" s="16" t="s">
        <v>7637</v>
      </c>
      <c r="R1904" s="16" t="s">
        <v>7637</v>
      </c>
      <c r="S1904" s="16" t="s">
        <v>7637</v>
      </c>
      <c r="T1904" s="16">
        <v>0</v>
      </c>
      <c r="U1904">
        <v>0</v>
      </c>
      <c r="V1904" s="17">
        <v>5.8388381168927062</v>
      </c>
      <c r="W1904" t="str">
        <f>VLOOKUP(A1904,Planilha3!$D$2:$F$5575,1,FALSE)</f>
        <v>AratibaRS</v>
      </c>
      <c r="X1904">
        <f>VLOOKUP(A1904,Planilha3!$D$2:$F$5575,2,FALSE)</f>
        <v>-27.398259167165399</v>
      </c>
      <c r="Y1904">
        <f>VLOOKUP(A1904,Planilha3!$D$2:$F$5575,3,FALSE)</f>
        <v>-52.297910800675503</v>
      </c>
      <c r="Z1904">
        <v>0</v>
      </c>
    </row>
    <row r="1905" spans="1:26" x14ac:dyDescent="0.25">
      <c r="A1905" t="str">
        <f t="shared" si="29"/>
        <v>Cambará do SulRS</v>
      </c>
      <c r="B1905" s="8">
        <v>2017</v>
      </c>
      <c r="C1905" s="9" t="s">
        <v>456</v>
      </c>
      <c r="D1905" s="9" t="s">
        <v>2517</v>
      </c>
      <c r="E1905" s="9" t="s">
        <v>2732</v>
      </c>
      <c r="F1905" s="9" t="s">
        <v>2733</v>
      </c>
      <c r="G1905" s="10" t="s">
        <v>7637</v>
      </c>
      <c r="H1905" s="11">
        <v>22252.48</v>
      </c>
      <c r="I1905" s="11">
        <v>148646.57</v>
      </c>
      <c r="J1905" s="12">
        <v>6680.0001617797207</v>
      </c>
      <c r="K1905" s="13" t="s">
        <v>7636</v>
      </c>
      <c r="L1905" s="13">
        <v>0</v>
      </c>
      <c r="M1905" s="14">
        <v>0</v>
      </c>
      <c r="N1905" s="15">
        <v>0</v>
      </c>
      <c r="O1905" s="16" t="s">
        <v>7637</v>
      </c>
      <c r="P1905" s="16" t="s">
        <v>7637</v>
      </c>
      <c r="Q1905" s="16" t="s">
        <v>7637</v>
      </c>
      <c r="R1905" s="16" t="s">
        <v>7637</v>
      </c>
      <c r="S1905" s="16" t="s">
        <v>7637</v>
      </c>
      <c r="T1905" s="16">
        <v>0</v>
      </c>
      <c r="U1905">
        <v>0</v>
      </c>
      <c r="V1905" s="17">
        <v>0.97913482850121969</v>
      </c>
      <c r="W1905" t="str">
        <f>VLOOKUP(A1905,Planilha3!$D$2:$F$5575,1,FALSE)</f>
        <v>Cambará do SulRS</v>
      </c>
      <c r="X1905">
        <f>VLOOKUP(A1905,Planilha3!$D$2:$F$5575,2,FALSE)</f>
        <v>-29.0478902093733</v>
      </c>
      <c r="Y1905">
        <f>VLOOKUP(A1905,Planilha3!$D$2:$F$5575,3,FALSE)</f>
        <v>-50.146949708987201</v>
      </c>
      <c r="Z1905">
        <v>0</v>
      </c>
    </row>
    <row r="1906" spans="1:26" x14ac:dyDescent="0.25">
      <c r="A1906" t="str">
        <f t="shared" si="29"/>
        <v>ÁureaRS</v>
      </c>
      <c r="B1906" s="8">
        <v>2017</v>
      </c>
      <c r="C1906" s="9" t="s">
        <v>456</v>
      </c>
      <c r="D1906" s="9" t="s">
        <v>2517</v>
      </c>
      <c r="E1906" s="9" t="s">
        <v>2734</v>
      </c>
      <c r="F1906" s="9" t="s">
        <v>2735</v>
      </c>
      <c r="G1906" s="10" t="s">
        <v>7637</v>
      </c>
      <c r="H1906" s="11">
        <v>26082.49</v>
      </c>
      <c r="I1906" s="11">
        <v>96974.68</v>
      </c>
      <c r="J1906" s="12">
        <v>3717.9993167830216</v>
      </c>
      <c r="K1906" s="13" t="s">
        <v>7641</v>
      </c>
      <c r="L1906" s="13">
        <v>0</v>
      </c>
      <c r="M1906" s="14">
        <v>0</v>
      </c>
      <c r="N1906" s="15">
        <v>0</v>
      </c>
      <c r="O1906" s="16" t="s">
        <v>7637</v>
      </c>
      <c r="P1906" s="16" t="s">
        <v>7637</v>
      </c>
      <c r="Q1906" s="16" t="s">
        <v>7637</v>
      </c>
      <c r="R1906" s="16" t="s">
        <v>7637</v>
      </c>
      <c r="S1906" s="16" t="s">
        <v>7637</v>
      </c>
      <c r="T1906" s="16">
        <v>0</v>
      </c>
      <c r="U1906">
        <v>0</v>
      </c>
      <c r="V1906" s="17">
        <v>1.1408836858800482</v>
      </c>
      <c r="W1906" t="str">
        <f>VLOOKUP(A1906,Planilha3!$D$2:$F$5575,1,FALSE)</f>
        <v>ÁureaRS</v>
      </c>
      <c r="X1906">
        <f>VLOOKUP(A1906,Planilha3!$D$2:$F$5575,2,FALSE)</f>
        <v>-27.694059507296199</v>
      </c>
      <c r="Y1906">
        <f>VLOOKUP(A1906,Planilha3!$D$2:$F$5575,3,FALSE)</f>
        <v>-52.050955445149803</v>
      </c>
      <c r="Z1906">
        <v>0</v>
      </c>
    </row>
    <row r="1907" spans="1:26" x14ac:dyDescent="0.25">
      <c r="A1907" t="str">
        <f t="shared" si="29"/>
        <v>Rio Novo do SulES</v>
      </c>
      <c r="B1907" s="8">
        <v>2017</v>
      </c>
      <c r="C1907" s="9" t="s">
        <v>18</v>
      </c>
      <c r="D1907" s="9" t="s">
        <v>2313</v>
      </c>
      <c r="E1907" s="9" t="s">
        <v>2736</v>
      </c>
      <c r="F1907" s="9" t="s">
        <v>2736</v>
      </c>
      <c r="G1907" s="10" t="s">
        <v>7637</v>
      </c>
      <c r="H1907" s="11">
        <v>14684.87</v>
      </c>
      <c r="I1907" s="11">
        <v>177613.53099999999</v>
      </c>
      <c r="J1907" s="12">
        <v>12095.001930558457</v>
      </c>
      <c r="K1907" s="13" t="s">
        <v>7636</v>
      </c>
      <c r="L1907" s="13">
        <v>0</v>
      </c>
      <c r="M1907" s="14">
        <v>0</v>
      </c>
      <c r="N1907" s="15">
        <v>0</v>
      </c>
      <c r="O1907" s="16" t="s">
        <v>7637</v>
      </c>
      <c r="P1907" s="16" t="s">
        <v>7637</v>
      </c>
      <c r="Q1907" s="16" t="s">
        <v>7637</v>
      </c>
      <c r="R1907" s="16" t="s">
        <v>7637</v>
      </c>
      <c r="S1907" s="16" t="s">
        <v>7637</v>
      </c>
      <c r="T1907" s="16">
        <v>0</v>
      </c>
      <c r="U1907">
        <v>0</v>
      </c>
      <c r="V1907" s="17">
        <v>0.6582617989493591</v>
      </c>
      <c r="W1907" t="str">
        <f>VLOOKUP(A1907,Planilha3!$D$2:$F$5575,1,FALSE)</f>
        <v>Rio Novo do SulES</v>
      </c>
      <c r="X1907">
        <f>VLOOKUP(A1907,Planilha3!$D$2:$F$5575,2,FALSE)</f>
        <v>-20.8561020543087</v>
      </c>
      <c r="Y1907">
        <f>VLOOKUP(A1907,Planilha3!$D$2:$F$5575,3,FALSE)</f>
        <v>-40.939112629384503</v>
      </c>
      <c r="Z1907">
        <v>0</v>
      </c>
    </row>
    <row r="1908" spans="1:26" x14ac:dyDescent="0.25">
      <c r="A1908" t="str">
        <f t="shared" si="29"/>
        <v>Conceição do CasteloES</v>
      </c>
      <c r="B1908" s="8">
        <v>2017</v>
      </c>
      <c r="C1908" s="9" t="s">
        <v>18</v>
      </c>
      <c r="D1908" s="9" t="s">
        <v>2313</v>
      </c>
      <c r="E1908" s="9" t="s">
        <v>2737</v>
      </c>
      <c r="F1908" s="9" t="s">
        <v>2738</v>
      </c>
      <c r="G1908" s="10" t="s">
        <v>7637</v>
      </c>
      <c r="H1908" s="11">
        <v>15169.85</v>
      </c>
      <c r="I1908" s="11">
        <v>196358.48800000001</v>
      </c>
      <c r="J1908" s="12">
        <v>12943.996677620411</v>
      </c>
      <c r="K1908" s="13" t="s">
        <v>7642</v>
      </c>
      <c r="L1908" s="13">
        <v>0</v>
      </c>
      <c r="M1908" s="14">
        <v>0</v>
      </c>
      <c r="N1908" s="15">
        <v>0</v>
      </c>
      <c r="O1908" s="16" t="s">
        <v>7637</v>
      </c>
      <c r="P1908" s="16" t="s">
        <v>7637</v>
      </c>
      <c r="Q1908" s="16" t="s">
        <v>7637</v>
      </c>
      <c r="R1908" s="16" t="s">
        <v>7637</v>
      </c>
      <c r="S1908" s="16" t="s">
        <v>7637</v>
      </c>
      <c r="T1908" s="16">
        <v>0</v>
      </c>
      <c r="U1908">
        <v>0</v>
      </c>
      <c r="V1908" s="17">
        <v>0.68078031089136171</v>
      </c>
      <c r="W1908" t="str">
        <f>VLOOKUP(A1908,Planilha3!$D$2:$F$5575,1,FALSE)</f>
        <v>Conceição do CasteloES</v>
      </c>
      <c r="X1908">
        <f>VLOOKUP(A1908,Planilha3!$D$2:$F$5575,2,FALSE)</f>
        <v>-20.364377487965498</v>
      </c>
      <c r="Y1908">
        <f>VLOOKUP(A1908,Planilha3!$D$2:$F$5575,3,FALSE)</f>
        <v>-41.242082712020803</v>
      </c>
      <c r="Z1908">
        <v>0</v>
      </c>
    </row>
    <row r="1909" spans="1:26" x14ac:dyDescent="0.25">
      <c r="A1909" t="str">
        <f t="shared" si="29"/>
        <v>São João do SulSC</v>
      </c>
      <c r="B1909" s="8">
        <v>2017</v>
      </c>
      <c r="C1909" s="9" t="s">
        <v>456</v>
      </c>
      <c r="D1909" s="9" t="s">
        <v>790</v>
      </c>
      <c r="E1909" s="9" t="s">
        <v>2739</v>
      </c>
      <c r="F1909" s="9" t="s">
        <v>2740</v>
      </c>
      <c r="G1909" s="10" t="s">
        <v>7637</v>
      </c>
      <c r="H1909" s="11">
        <v>25987.74</v>
      </c>
      <c r="I1909" s="11">
        <v>188878.90700000001</v>
      </c>
      <c r="J1909" s="12">
        <v>7268.0004879223816</v>
      </c>
      <c r="K1909" s="13" t="s">
        <v>7641</v>
      </c>
      <c r="L1909" s="13">
        <v>0</v>
      </c>
      <c r="M1909" s="14">
        <v>0</v>
      </c>
      <c r="N1909" s="15">
        <v>0</v>
      </c>
      <c r="O1909" s="16" t="s">
        <v>7637</v>
      </c>
      <c r="P1909" s="16" t="s">
        <v>7637</v>
      </c>
      <c r="Q1909" s="16" t="s">
        <v>7637</v>
      </c>
      <c r="R1909" s="16" t="s">
        <v>7637</v>
      </c>
      <c r="S1909" s="16" t="s">
        <v>7637</v>
      </c>
      <c r="T1909" s="16">
        <v>0</v>
      </c>
      <c r="U1909">
        <v>0</v>
      </c>
      <c r="V1909" s="17">
        <v>1.1428288218477001</v>
      </c>
      <c r="W1909" t="str">
        <f>VLOOKUP(A1909,Planilha3!$D$2:$F$5575,1,FALSE)</f>
        <v>São João do SulSC</v>
      </c>
      <c r="X1909">
        <f>VLOOKUP(A1909,Planilha3!$D$2:$F$5575,2,FALSE)</f>
        <v>-29.219117986500201</v>
      </c>
      <c r="Y1909">
        <f>VLOOKUP(A1909,Planilha3!$D$2:$F$5575,3,FALSE)</f>
        <v>-49.803614884549901</v>
      </c>
      <c r="Z1909">
        <v>0</v>
      </c>
    </row>
    <row r="1910" spans="1:26" x14ac:dyDescent="0.25">
      <c r="A1910" t="str">
        <f t="shared" si="29"/>
        <v>MarataízesES</v>
      </c>
      <c r="B1910" s="8">
        <v>2017</v>
      </c>
      <c r="C1910" s="9" t="s">
        <v>18</v>
      </c>
      <c r="D1910" s="9" t="s">
        <v>2313</v>
      </c>
      <c r="E1910" s="9" t="s">
        <v>2741</v>
      </c>
      <c r="F1910" s="9" t="s">
        <v>2742</v>
      </c>
      <c r="G1910" s="10" t="s">
        <v>7637</v>
      </c>
      <c r="H1910" s="11">
        <v>41684.11</v>
      </c>
      <c r="I1910" s="11">
        <v>1611924.4709999999</v>
      </c>
      <c r="J1910" s="12">
        <v>38669.998495829699</v>
      </c>
      <c r="K1910" s="13" t="s">
        <v>7643</v>
      </c>
      <c r="L1910" s="13">
        <v>0</v>
      </c>
      <c r="M1910" s="14">
        <v>0</v>
      </c>
      <c r="N1910" s="15">
        <v>0</v>
      </c>
      <c r="O1910" s="16" t="s">
        <v>7637</v>
      </c>
      <c r="P1910" s="16" t="s">
        <v>7637</v>
      </c>
      <c r="Q1910" s="16" t="s">
        <v>7637</v>
      </c>
      <c r="R1910" s="16" t="s">
        <v>7637</v>
      </c>
      <c r="S1910" s="16" t="s">
        <v>7637</v>
      </c>
      <c r="T1910" s="16">
        <v>0</v>
      </c>
      <c r="U1910">
        <v>0</v>
      </c>
      <c r="V1910" s="17">
        <v>1.8844791009098507</v>
      </c>
      <c r="W1910" t="str">
        <f>VLOOKUP(A1910,Planilha3!$D$2:$F$5575,1,FALSE)</f>
        <v>MarataízesES</v>
      </c>
      <c r="X1910">
        <f>VLOOKUP(A1910,Planilha3!$D$2:$F$5575,2,FALSE)</f>
        <v>-21.040296985493502</v>
      </c>
      <c r="Y1910">
        <f>VLOOKUP(A1910,Planilha3!$D$2:$F$5575,3,FALSE)</f>
        <v>-40.838787322934799</v>
      </c>
      <c r="Z1910">
        <v>0</v>
      </c>
    </row>
    <row r="1911" spans="1:26" x14ac:dyDescent="0.25">
      <c r="A1911" t="str">
        <f t="shared" si="29"/>
        <v>Boa Vista da AparecidaPR</v>
      </c>
      <c r="B1911" s="8">
        <v>2017</v>
      </c>
      <c r="C1911" s="9" t="s">
        <v>456</v>
      </c>
      <c r="D1911" s="9" t="s">
        <v>457</v>
      </c>
      <c r="E1911" s="9" t="s">
        <v>2743</v>
      </c>
      <c r="F1911" s="9" t="s">
        <v>2743</v>
      </c>
      <c r="G1911" s="10" t="s">
        <v>7637</v>
      </c>
      <c r="H1911" s="11">
        <v>17034.22</v>
      </c>
      <c r="I1911" s="11">
        <v>134757.728</v>
      </c>
      <c r="J1911" s="12">
        <v>7911.0007972187741</v>
      </c>
      <c r="K1911" s="13" t="s">
        <v>7642</v>
      </c>
      <c r="L1911" s="13">
        <v>0</v>
      </c>
      <c r="M1911" s="14">
        <v>0</v>
      </c>
      <c r="N1911" s="15">
        <v>0</v>
      </c>
      <c r="O1911" s="16" t="s">
        <v>7637</v>
      </c>
      <c r="P1911" s="16" t="s">
        <v>7637</v>
      </c>
      <c r="Q1911" s="16" t="s">
        <v>7637</v>
      </c>
      <c r="R1911" s="16" t="s">
        <v>7637</v>
      </c>
      <c r="S1911" s="16" t="s">
        <v>7637</v>
      </c>
      <c r="T1911" s="16">
        <v>0</v>
      </c>
      <c r="U1911">
        <v>0</v>
      </c>
      <c r="V1911" s="17">
        <v>0.75386443491373389</v>
      </c>
      <c r="W1911" t="str">
        <f>VLOOKUP(A1911,Planilha3!$D$2:$F$5575,1,FALSE)</f>
        <v>Boa Vista da AparecidaPR</v>
      </c>
      <c r="X1911">
        <f>VLOOKUP(A1911,Planilha3!$D$2:$F$5575,2,FALSE)</f>
        <v>-25.431219898588601</v>
      </c>
      <c r="Y1911">
        <f>VLOOKUP(A1911,Planilha3!$D$2:$F$5575,3,FALSE)</f>
        <v>-53.412143042691199</v>
      </c>
      <c r="Z1911">
        <v>0</v>
      </c>
    </row>
    <row r="1912" spans="1:26" x14ac:dyDescent="0.25">
      <c r="A1912" t="str">
        <f t="shared" si="29"/>
        <v>SananduvaRS</v>
      </c>
      <c r="B1912" s="8">
        <v>2017</v>
      </c>
      <c r="C1912" s="9" t="s">
        <v>456</v>
      </c>
      <c r="D1912" s="9" t="s">
        <v>2517</v>
      </c>
      <c r="E1912" s="9" t="s">
        <v>2744</v>
      </c>
      <c r="F1912" s="9" t="s">
        <v>2744</v>
      </c>
      <c r="G1912" s="10" t="s">
        <v>7637</v>
      </c>
      <c r="H1912" s="11">
        <v>31778.76</v>
      </c>
      <c r="I1912" s="11">
        <v>515991.77</v>
      </c>
      <c r="J1912" s="12">
        <v>16237.001380796482</v>
      </c>
      <c r="K1912" s="13" t="s">
        <v>7636</v>
      </c>
      <c r="L1912" s="13">
        <v>0</v>
      </c>
      <c r="M1912" s="14">
        <v>0</v>
      </c>
      <c r="N1912" s="15">
        <v>0</v>
      </c>
      <c r="O1912" s="16" t="s">
        <v>7637</v>
      </c>
      <c r="P1912" s="16" t="s">
        <v>7637</v>
      </c>
      <c r="Q1912" s="16" t="s">
        <v>7637</v>
      </c>
      <c r="R1912" s="16" t="s">
        <v>7637</v>
      </c>
      <c r="S1912" s="16" t="s">
        <v>7637</v>
      </c>
      <c r="T1912" s="16">
        <v>0</v>
      </c>
      <c r="U1912">
        <v>0</v>
      </c>
      <c r="V1912" s="17">
        <v>1.4108652524204692</v>
      </c>
      <c r="W1912" t="str">
        <f>VLOOKUP(A1912,Planilha3!$D$2:$F$5575,1,FALSE)</f>
        <v>SananduvaRS</v>
      </c>
      <c r="X1912">
        <f>VLOOKUP(A1912,Planilha3!$D$2:$F$5575,2,FALSE)</f>
        <v>-27.947502756884301</v>
      </c>
      <c r="Y1912">
        <f>VLOOKUP(A1912,Planilha3!$D$2:$F$5575,3,FALSE)</f>
        <v>-51.808397944098203</v>
      </c>
      <c r="Z1912">
        <v>0</v>
      </c>
    </row>
    <row r="1913" spans="1:26" x14ac:dyDescent="0.25">
      <c r="A1913" t="str">
        <f t="shared" si="29"/>
        <v>Coronel FreitasSC</v>
      </c>
      <c r="B1913" s="8">
        <v>2017</v>
      </c>
      <c r="C1913" s="9" t="s">
        <v>456</v>
      </c>
      <c r="D1913" s="9" t="s">
        <v>790</v>
      </c>
      <c r="E1913" s="9" t="s">
        <v>2745</v>
      </c>
      <c r="F1913" s="9" t="s">
        <v>2745</v>
      </c>
      <c r="G1913" s="10" t="s">
        <v>7637</v>
      </c>
      <c r="H1913" s="11">
        <v>25316.31</v>
      </c>
      <c r="I1913" s="11">
        <v>256454.21400000001</v>
      </c>
      <c r="J1913" s="12">
        <v>10129.999751148567</v>
      </c>
      <c r="K1913" s="13" t="s">
        <v>7636</v>
      </c>
      <c r="L1913" s="13">
        <v>0</v>
      </c>
      <c r="M1913" s="14">
        <v>0</v>
      </c>
      <c r="N1913" s="15">
        <v>0</v>
      </c>
      <c r="O1913" s="16" t="s">
        <v>7637</v>
      </c>
      <c r="P1913" s="16" t="s">
        <v>7637</v>
      </c>
      <c r="Q1913" s="16" t="s">
        <v>7637</v>
      </c>
      <c r="R1913" s="16" t="s">
        <v>7637</v>
      </c>
      <c r="S1913" s="16" t="s">
        <v>7637</v>
      </c>
      <c r="T1913" s="16">
        <v>0</v>
      </c>
      <c r="U1913">
        <v>0</v>
      </c>
      <c r="V1913" s="17">
        <v>1.1184581677348502</v>
      </c>
      <c r="W1913" t="str">
        <f>VLOOKUP(A1913,Planilha3!$D$2:$F$5575,1,FALSE)</f>
        <v>Coronel FreitasSC</v>
      </c>
      <c r="X1913">
        <f>VLOOKUP(A1913,Planilha3!$D$2:$F$5575,2,FALSE)</f>
        <v>-26.906182962077398</v>
      </c>
      <c r="Y1913">
        <f>VLOOKUP(A1913,Planilha3!$D$2:$F$5575,3,FALSE)</f>
        <v>-52.701572351489801</v>
      </c>
      <c r="Z1913">
        <v>0</v>
      </c>
    </row>
    <row r="1914" spans="1:26" x14ac:dyDescent="0.25">
      <c r="A1914" t="str">
        <f t="shared" si="29"/>
        <v>Nova Prata do IguaçuPR</v>
      </c>
      <c r="B1914" s="8">
        <v>2017</v>
      </c>
      <c r="C1914" s="9" t="s">
        <v>456</v>
      </c>
      <c r="D1914" s="9" t="s">
        <v>457</v>
      </c>
      <c r="E1914" s="9" t="s">
        <v>2746</v>
      </c>
      <c r="F1914" s="9" t="s">
        <v>2747</v>
      </c>
      <c r="G1914" s="10" t="s">
        <v>7637</v>
      </c>
      <c r="H1914" s="11">
        <v>29801.57</v>
      </c>
      <c r="I1914" s="11">
        <v>320217.89199999999</v>
      </c>
      <c r="J1914" s="12">
        <v>10745.000749960489</v>
      </c>
      <c r="K1914" s="13" t="s">
        <v>7636</v>
      </c>
      <c r="L1914" s="13">
        <v>0</v>
      </c>
      <c r="M1914" s="14">
        <v>0</v>
      </c>
      <c r="N1914" s="15">
        <v>0</v>
      </c>
      <c r="O1914" s="16" t="s">
        <v>7637</v>
      </c>
      <c r="P1914" s="16" t="s">
        <v>7637</v>
      </c>
      <c r="Q1914" s="16" t="s">
        <v>7637</v>
      </c>
      <c r="R1914" s="16" t="s">
        <v>7637</v>
      </c>
      <c r="S1914" s="16" t="s">
        <v>7637</v>
      </c>
      <c r="T1914" s="16">
        <v>0</v>
      </c>
      <c r="U1914">
        <v>0</v>
      </c>
      <c r="V1914" s="17">
        <v>1.3150173541152896</v>
      </c>
      <c r="W1914" t="str">
        <f>VLOOKUP(A1914,Planilha3!$D$2:$F$5575,1,FALSE)</f>
        <v>Nova Prata do IguaçuPR</v>
      </c>
      <c r="X1914">
        <f>VLOOKUP(A1914,Planilha3!$D$2:$F$5575,2,FALSE)</f>
        <v>-25.6313734941306</v>
      </c>
      <c r="Y1914">
        <f>VLOOKUP(A1914,Planilha3!$D$2:$F$5575,3,FALSE)</f>
        <v>-53.347311396337297</v>
      </c>
      <c r="Z1914">
        <v>0</v>
      </c>
    </row>
    <row r="1915" spans="1:26" x14ac:dyDescent="0.25">
      <c r="A1915" t="str">
        <f t="shared" si="29"/>
        <v>São BernardinoSC</v>
      </c>
      <c r="B1915" s="8">
        <v>2017</v>
      </c>
      <c r="C1915" s="9" t="s">
        <v>456</v>
      </c>
      <c r="D1915" s="9" t="s">
        <v>790</v>
      </c>
      <c r="E1915" s="9" t="s">
        <v>2748</v>
      </c>
      <c r="F1915" s="9" t="s">
        <v>2749</v>
      </c>
      <c r="G1915" s="10" t="s">
        <v>7637</v>
      </c>
      <c r="H1915" s="11">
        <v>23620.78</v>
      </c>
      <c r="I1915" s="11">
        <v>57847.283000000003</v>
      </c>
      <c r="J1915" s="12">
        <v>2448.9996943369356</v>
      </c>
      <c r="K1915" s="13" t="s">
        <v>7642</v>
      </c>
      <c r="L1915" s="13">
        <v>0</v>
      </c>
      <c r="M1915" s="14">
        <v>0</v>
      </c>
      <c r="N1915" s="15">
        <v>0</v>
      </c>
      <c r="O1915" s="16" t="s">
        <v>7637</v>
      </c>
      <c r="P1915" s="16" t="s">
        <v>7637</v>
      </c>
      <c r="Q1915" s="16" t="s">
        <v>7637</v>
      </c>
      <c r="R1915" s="16" t="s">
        <v>7637</v>
      </c>
      <c r="S1915" s="16" t="s">
        <v>7637</v>
      </c>
      <c r="T1915" s="16">
        <v>0</v>
      </c>
      <c r="U1915">
        <v>0</v>
      </c>
      <c r="V1915" s="17">
        <v>1.0315829742531033</v>
      </c>
      <c r="W1915" t="str">
        <f>VLOOKUP(A1915,Planilha3!$D$2:$F$5575,1,FALSE)</f>
        <v>São BernardinoSC</v>
      </c>
      <c r="X1915">
        <f>VLOOKUP(A1915,Planilha3!$D$2:$F$5575,2,FALSE)</f>
        <v>-26.474394302161599</v>
      </c>
      <c r="Y1915">
        <f>VLOOKUP(A1915,Planilha3!$D$2:$F$5575,3,FALSE)</f>
        <v>-52.9691193074814</v>
      </c>
      <c r="Z1915">
        <v>0</v>
      </c>
    </row>
    <row r="1916" spans="1:26" x14ac:dyDescent="0.25">
      <c r="A1916" t="str">
        <f t="shared" si="29"/>
        <v>DiamantinaMG</v>
      </c>
      <c r="B1916" s="8">
        <v>2017</v>
      </c>
      <c r="C1916" s="9" t="s">
        <v>18</v>
      </c>
      <c r="D1916" s="9" t="s">
        <v>163</v>
      </c>
      <c r="E1916" s="9" t="s">
        <v>2750</v>
      </c>
      <c r="F1916" s="9" t="s">
        <v>2750</v>
      </c>
      <c r="G1916" s="10" t="s">
        <v>7637</v>
      </c>
      <c r="H1916" s="11">
        <v>15046.26</v>
      </c>
      <c r="I1916" s="11">
        <v>725681.28300000005</v>
      </c>
      <c r="J1916" s="12">
        <v>48230.010846549252</v>
      </c>
      <c r="K1916" s="13" t="s">
        <v>7636</v>
      </c>
      <c r="L1916" s="13">
        <v>0</v>
      </c>
      <c r="M1916" s="14">
        <v>0</v>
      </c>
      <c r="N1916" s="15">
        <v>0</v>
      </c>
      <c r="O1916" s="16" t="s">
        <v>7637</v>
      </c>
      <c r="P1916" s="16" t="s">
        <v>7637</v>
      </c>
      <c r="Q1916" s="16" t="s">
        <v>7637</v>
      </c>
      <c r="R1916" s="16" t="s">
        <v>7637</v>
      </c>
      <c r="S1916" s="16" t="s">
        <v>7637</v>
      </c>
      <c r="T1916" s="16">
        <v>0</v>
      </c>
      <c r="U1916">
        <v>0</v>
      </c>
      <c r="V1916" s="17">
        <v>0.73240770660446386</v>
      </c>
      <c r="W1916" t="str">
        <f>VLOOKUP(A1916,Planilha3!$D$2:$F$5575,1,FALSE)</f>
        <v>DiamantinaMG</v>
      </c>
      <c r="X1916">
        <f>VLOOKUP(A1916,Planilha3!$D$2:$F$5575,2,FALSE)</f>
        <v>-18.241782304476899</v>
      </c>
      <c r="Y1916">
        <f>VLOOKUP(A1916,Planilha3!$D$2:$F$5575,3,FALSE)</f>
        <v>-43.603463850045102</v>
      </c>
      <c r="Z1916">
        <v>0</v>
      </c>
    </row>
    <row r="1917" spans="1:26" x14ac:dyDescent="0.25">
      <c r="A1917" t="str">
        <f t="shared" si="29"/>
        <v>VirginópolisMG</v>
      </c>
      <c r="B1917" s="8">
        <v>2017</v>
      </c>
      <c r="C1917" s="9" t="s">
        <v>18</v>
      </c>
      <c r="D1917" s="9" t="s">
        <v>163</v>
      </c>
      <c r="E1917" s="9" t="s">
        <v>2751</v>
      </c>
      <c r="F1917" s="9" t="s">
        <v>2752</v>
      </c>
      <c r="G1917" s="10" t="s">
        <v>7637</v>
      </c>
      <c r="H1917" s="11">
        <v>12967.44</v>
      </c>
      <c r="I1917" s="11">
        <v>139957.62</v>
      </c>
      <c r="J1917" s="12">
        <v>10793.003090818234</v>
      </c>
      <c r="K1917" s="13" t="s">
        <v>7636</v>
      </c>
      <c r="L1917" s="13">
        <v>0</v>
      </c>
      <c r="M1917" s="14">
        <v>0</v>
      </c>
      <c r="N1917" s="15">
        <v>0</v>
      </c>
      <c r="O1917" s="16" t="s">
        <v>7637</v>
      </c>
      <c r="P1917" s="16" t="s">
        <v>7637</v>
      </c>
      <c r="Q1917" s="16" t="s">
        <v>7637</v>
      </c>
      <c r="R1917" s="16" t="s">
        <v>7637</v>
      </c>
      <c r="S1917" s="16" t="s">
        <v>7637</v>
      </c>
      <c r="T1917" s="16">
        <v>0</v>
      </c>
      <c r="U1917">
        <v>0</v>
      </c>
      <c r="V1917" s="17">
        <v>0.58129899257561279</v>
      </c>
      <c r="W1917" t="str">
        <f>VLOOKUP(A1917,Planilha3!$D$2:$F$5575,1,FALSE)</f>
        <v>VirginópolisMG</v>
      </c>
      <c r="X1917">
        <f>VLOOKUP(A1917,Planilha3!$D$2:$F$5575,2,FALSE)</f>
        <v>-18.815880366737002</v>
      </c>
      <c r="Y1917">
        <f>VLOOKUP(A1917,Planilha3!$D$2:$F$5575,3,FALSE)</f>
        <v>-42.701851759986198</v>
      </c>
      <c r="Z1917">
        <v>0</v>
      </c>
    </row>
    <row r="1918" spans="1:26" x14ac:dyDescent="0.25">
      <c r="A1918" t="str">
        <f t="shared" si="29"/>
        <v>Lagoa VermelhaRS</v>
      </c>
      <c r="B1918" s="8">
        <v>2017</v>
      </c>
      <c r="C1918" s="9" t="s">
        <v>456</v>
      </c>
      <c r="D1918" s="9" t="s">
        <v>2517</v>
      </c>
      <c r="E1918" s="9" t="s">
        <v>2753</v>
      </c>
      <c r="F1918" s="9" t="s">
        <v>2753</v>
      </c>
      <c r="G1918" s="10" t="s">
        <v>7637</v>
      </c>
      <c r="H1918" s="11">
        <v>33907.96</v>
      </c>
      <c r="I1918" s="11">
        <v>964817.07200000004</v>
      </c>
      <c r="J1918" s="12">
        <v>28453.999355903452</v>
      </c>
      <c r="K1918" s="13" t="s">
        <v>7636</v>
      </c>
      <c r="L1918" s="13">
        <v>0</v>
      </c>
      <c r="M1918" s="14">
        <v>0</v>
      </c>
      <c r="N1918" s="15">
        <v>0</v>
      </c>
      <c r="O1918" s="16" t="s">
        <v>7637</v>
      </c>
      <c r="P1918" s="16" t="s">
        <v>7637</v>
      </c>
      <c r="Q1918" s="16" t="s">
        <v>7637</v>
      </c>
      <c r="R1918" s="16" t="s">
        <v>7637</v>
      </c>
      <c r="S1918" s="16" t="s">
        <v>7637</v>
      </c>
      <c r="T1918" s="16">
        <v>0</v>
      </c>
      <c r="U1918">
        <v>0</v>
      </c>
      <c r="V1918" s="17">
        <v>1.5254948393956895</v>
      </c>
      <c r="W1918" t="str">
        <f>VLOOKUP(A1918,Planilha3!$D$2:$F$5575,1,FALSE)</f>
        <v>Lagoa VermelhaRS</v>
      </c>
      <c r="X1918">
        <f>VLOOKUP(A1918,Planilha3!$D$2:$F$5575,2,FALSE)</f>
        <v>-28.2098111566266</v>
      </c>
      <c r="Y1918">
        <f>VLOOKUP(A1918,Planilha3!$D$2:$F$5575,3,FALSE)</f>
        <v>-51.525263217084401</v>
      </c>
      <c r="Z1918">
        <v>0</v>
      </c>
    </row>
    <row r="1919" spans="1:26" x14ac:dyDescent="0.25">
      <c r="A1919" t="str">
        <f t="shared" si="29"/>
        <v>PérolaPR</v>
      </c>
      <c r="B1919" s="8">
        <v>2017</v>
      </c>
      <c r="C1919" s="9" t="s">
        <v>456</v>
      </c>
      <c r="D1919" s="9" t="s">
        <v>457</v>
      </c>
      <c r="E1919" s="9" t="s">
        <v>2754</v>
      </c>
      <c r="F1919" s="9" t="s">
        <v>2755</v>
      </c>
      <c r="G1919" s="10" t="s">
        <v>7637</v>
      </c>
      <c r="H1919" s="11">
        <v>42585.58</v>
      </c>
      <c r="I1919" s="11">
        <v>472742.53</v>
      </c>
      <c r="J1919" s="12">
        <v>11101.000150755257</v>
      </c>
      <c r="K1919" s="13" t="s">
        <v>7640</v>
      </c>
      <c r="L1919" s="13">
        <v>0</v>
      </c>
      <c r="M1919" s="14">
        <v>0</v>
      </c>
      <c r="N1919" s="15">
        <v>0</v>
      </c>
      <c r="O1919" s="16" t="s">
        <v>7637</v>
      </c>
      <c r="P1919" s="16" t="s">
        <v>7637</v>
      </c>
      <c r="Q1919" s="16" t="s">
        <v>7637</v>
      </c>
      <c r="R1919" s="16" t="s">
        <v>7637</v>
      </c>
      <c r="S1919" s="16" t="s">
        <v>7637</v>
      </c>
      <c r="T1919" s="16">
        <v>0</v>
      </c>
      <c r="U1919">
        <v>0</v>
      </c>
      <c r="V1919" s="17">
        <v>1.8729281757293583</v>
      </c>
      <c r="W1919" t="str">
        <f>VLOOKUP(A1919,Planilha3!$D$2:$F$5575,1,FALSE)</f>
        <v>PérolaPR</v>
      </c>
      <c r="X1919">
        <f>VLOOKUP(A1919,Planilha3!$D$2:$F$5575,2,FALSE)</f>
        <v>-23.804358689541601</v>
      </c>
      <c r="Y1919">
        <f>VLOOKUP(A1919,Planilha3!$D$2:$F$5575,3,FALSE)</f>
        <v>-53.683797882972698</v>
      </c>
      <c r="Z1919">
        <v>0</v>
      </c>
    </row>
    <row r="1920" spans="1:26" x14ac:dyDescent="0.25">
      <c r="A1920" t="str">
        <f t="shared" si="29"/>
        <v>ItapemirimES</v>
      </c>
      <c r="B1920" s="8">
        <v>2017</v>
      </c>
      <c r="C1920" s="9" t="s">
        <v>18</v>
      </c>
      <c r="D1920" s="9" t="s">
        <v>2313</v>
      </c>
      <c r="E1920" s="9" t="s">
        <v>2756</v>
      </c>
      <c r="F1920" s="9" t="s">
        <v>2756</v>
      </c>
      <c r="G1920" s="10" t="s">
        <v>7637</v>
      </c>
      <c r="H1920" s="11">
        <v>90330.08</v>
      </c>
      <c r="I1920" s="11">
        <v>3127950.0019999999</v>
      </c>
      <c r="J1920" s="12">
        <v>34627.999908779006</v>
      </c>
      <c r="K1920" s="13" t="s">
        <v>7643</v>
      </c>
      <c r="L1920" s="13">
        <v>0</v>
      </c>
      <c r="M1920" s="14">
        <v>0</v>
      </c>
      <c r="N1920" s="15">
        <v>0</v>
      </c>
      <c r="O1920" s="16" t="s">
        <v>7637</v>
      </c>
      <c r="P1920" s="16" t="s">
        <v>7637</v>
      </c>
      <c r="Q1920" s="16" t="s">
        <v>7637</v>
      </c>
      <c r="R1920" s="16" t="s">
        <v>7637</v>
      </c>
      <c r="S1920" s="16" t="s">
        <v>7637</v>
      </c>
      <c r="T1920" s="16">
        <v>0</v>
      </c>
      <c r="U1920">
        <v>0</v>
      </c>
      <c r="V1920" s="17">
        <v>4.0074568984896635</v>
      </c>
      <c r="W1920" t="str">
        <f>VLOOKUP(A1920,Planilha3!$D$2:$F$5575,1,FALSE)</f>
        <v>ItapemirimES</v>
      </c>
      <c r="X1920">
        <f>VLOOKUP(A1920,Planilha3!$D$2:$F$5575,2,FALSE)</f>
        <v>-21.009995882541201</v>
      </c>
      <c r="Y1920">
        <f>VLOOKUP(A1920,Planilha3!$D$2:$F$5575,3,FALSE)</f>
        <v>-40.831020194860002</v>
      </c>
      <c r="Z1920">
        <v>0</v>
      </c>
    </row>
    <row r="1921" spans="1:26" x14ac:dyDescent="0.25">
      <c r="A1921" t="str">
        <f t="shared" si="29"/>
        <v>Vargem AltaES</v>
      </c>
      <c r="B1921" s="8">
        <v>2017</v>
      </c>
      <c r="C1921" s="9" t="s">
        <v>18</v>
      </c>
      <c r="D1921" s="9" t="s">
        <v>2313</v>
      </c>
      <c r="E1921" s="9" t="s">
        <v>2757</v>
      </c>
      <c r="F1921" s="9" t="s">
        <v>2757</v>
      </c>
      <c r="G1921" s="10" t="s">
        <v>7637</v>
      </c>
      <c r="H1921" s="11">
        <v>17399.79</v>
      </c>
      <c r="I1921" s="11">
        <v>375557.06699999998</v>
      </c>
      <c r="J1921" s="12">
        <v>21583.999979310094</v>
      </c>
      <c r="K1921" s="13" t="s">
        <v>7636</v>
      </c>
      <c r="L1921" s="13">
        <v>0</v>
      </c>
      <c r="M1921" s="14">
        <v>0</v>
      </c>
      <c r="N1921" s="15">
        <v>0</v>
      </c>
      <c r="O1921" s="16" t="s">
        <v>7637</v>
      </c>
      <c r="P1921" s="16" t="s">
        <v>7637</v>
      </c>
      <c r="Q1921" s="16" t="s">
        <v>7637</v>
      </c>
      <c r="R1921" s="16" t="s">
        <v>7637</v>
      </c>
      <c r="S1921" s="16" t="s">
        <v>7637</v>
      </c>
      <c r="T1921" s="16">
        <v>0</v>
      </c>
      <c r="U1921">
        <v>0</v>
      </c>
      <c r="V1921" s="17">
        <v>0.79216029349280104</v>
      </c>
      <c r="W1921" t="str">
        <f>VLOOKUP(A1921,Planilha3!$D$2:$F$5575,1,FALSE)</f>
        <v>Vargem AltaES</v>
      </c>
      <c r="X1921">
        <f>VLOOKUP(A1921,Planilha3!$D$2:$F$5575,2,FALSE)</f>
        <v>-20.669501154820999</v>
      </c>
      <c r="Y1921">
        <f>VLOOKUP(A1921,Planilha3!$D$2:$F$5575,3,FALSE)</f>
        <v>-41.018273777325497</v>
      </c>
      <c r="Z1921">
        <v>0</v>
      </c>
    </row>
    <row r="1922" spans="1:26" x14ac:dyDescent="0.25">
      <c r="A1922" t="str">
        <f t="shared" si="29"/>
        <v>Salto do LontraPR</v>
      </c>
      <c r="B1922" s="8">
        <v>2017</v>
      </c>
      <c r="C1922" s="9" t="s">
        <v>456</v>
      </c>
      <c r="D1922" s="9" t="s">
        <v>457</v>
      </c>
      <c r="E1922" s="9" t="s">
        <v>2758</v>
      </c>
      <c r="F1922" s="9" t="s">
        <v>2758</v>
      </c>
      <c r="G1922" s="10" t="s">
        <v>7637</v>
      </c>
      <c r="H1922" s="11">
        <v>25310.720000000001</v>
      </c>
      <c r="I1922" s="11">
        <v>372396.641</v>
      </c>
      <c r="J1922" s="12">
        <v>14713.000696937899</v>
      </c>
      <c r="K1922" s="13" t="s">
        <v>7644</v>
      </c>
      <c r="L1922" s="13">
        <v>0</v>
      </c>
      <c r="M1922" s="14">
        <v>0</v>
      </c>
      <c r="N1922" s="15">
        <v>0</v>
      </c>
      <c r="O1922" s="16" t="s">
        <v>7637</v>
      </c>
      <c r="P1922" s="16" t="s">
        <v>7637</v>
      </c>
      <c r="Q1922" s="16" t="s">
        <v>7637</v>
      </c>
      <c r="R1922" s="16" t="s">
        <v>7637</v>
      </c>
      <c r="S1922" s="16" t="s">
        <v>7637</v>
      </c>
      <c r="T1922" s="16">
        <v>0</v>
      </c>
      <c r="U1922">
        <v>0</v>
      </c>
      <c r="V1922" s="17">
        <v>1.1260236103047716</v>
      </c>
      <c r="W1922" t="str">
        <f>VLOOKUP(A1922,Planilha3!$D$2:$F$5575,1,FALSE)</f>
        <v>Salto do LontraPR</v>
      </c>
      <c r="X1922">
        <f>VLOOKUP(A1922,Planilha3!$D$2:$F$5575,2,FALSE)</f>
        <v>-25.781722892081302</v>
      </c>
      <c r="Y1922">
        <f>VLOOKUP(A1922,Planilha3!$D$2:$F$5575,3,FALSE)</f>
        <v>-53.3139777592</v>
      </c>
      <c r="Z1922">
        <v>0</v>
      </c>
    </row>
    <row r="1923" spans="1:26" x14ac:dyDescent="0.25">
      <c r="A1923" t="str">
        <f t="shared" ref="A1923:A1986" si="30">E1923&amp;D1923</f>
        <v>Nova Esperança do SudoestePR</v>
      </c>
      <c r="B1923" s="8">
        <v>2017</v>
      </c>
      <c r="C1923" s="9" t="s">
        <v>456</v>
      </c>
      <c r="D1923" s="9" t="s">
        <v>457</v>
      </c>
      <c r="E1923" s="9" t="s">
        <v>2759</v>
      </c>
      <c r="F1923" s="9" t="s">
        <v>2760</v>
      </c>
      <c r="G1923" s="10" t="s">
        <v>7637</v>
      </c>
      <c r="H1923" s="11">
        <v>21013.07</v>
      </c>
      <c r="I1923" s="11">
        <v>109141.89200000001</v>
      </c>
      <c r="J1923" s="12">
        <v>5194.0003055241341</v>
      </c>
      <c r="K1923" s="13" t="s">
        <v>7644</v>
      </c>
      <c r="L1923" s="13">
        <v>0</v>
      </c>
      <c r="M1923" s="14">
        <v>0</v>
      </c>
      <c r="N1923" s="15">
        <v>0</v>
      </c>
      <c r="O1923" s="16" t="s">
        <v>7637</v>
      </c>
      <c r="P1923" s="16" t="s">
        <v>7637</v>
      </c>
      <c r="Q1923" s="16" t="s">
        <v>7637</v>
      </c>
      <c r="R1923" s="16" t="s">
        <v>7637</v>
      </c>
      <c r="S1923" s="16" t="s">
        <v>7637</v>
      </c>
      <c r="T1923" s="16">
        <v>0</v>
      </c>
      <c r="U1923">
        <v>0</v>
      </c>
      <c r="V1923" s="17">
        <v>0.92267528449338088</v>
      </c>
      <c r="W1923" t="str">
        <f>VLOOKUP(A1923,Planilha3!$D$2:$F$5575,1,FALSE)</f>
        <v>Nova Esperança do SudoestePR</v>
      </c>
      <c r="X1923">
        <f>VLOOKUP(A1923,Planilha3!$D$2:$F$5575,2,FALSE)</f>
        <v>-25.9065362848226</v>
      </c>
      <c r="Y1923">
        <f>VLOOKUP(A1923,Planilha3!$D$2:$F$5575,3,FALSE)</f>
        <v>-53.265689938089203</v>
      </c>
      <c r="Z1923">
        <v>0</v>
      </c>
    </row>
    <row r="1924" spans="1:26" x14ac:dyDescent="0.25">
      <c r="A1924" t="str">
        <f t="shared" si="30"/>
        <v>MorrinhosCE</v>
      </c>
      <c r="B1924" s="8">
        <v>2017</v>
      </c>
      <c r="C1924" s="9" t="s">
        <v>951</v>
      </c>
      <c r="D1924" s="9" t="s">
        <v>2761</v>
      </c>
      <c r="E1924" s="9" t="s">
        <v>2762</v>
      </c>
      <c r="F1924" s="9" t="s">
        <v>2762</v>
      </c>
      <c r="G1924" s="10" t="s">
        <v>7637</v>
      </c>
      <c r="H1924" s="11">
        <v>6655.15</v>
      </c>
      <c r="I1924" s="11">
        <v>147890.83600000001</v>
      </c>
      <c r="J1924" s="12">
        <v>22222.013929062461</v>
      </c>
      <c r="K1924" s="13" t="s">
        <v>7642</v>
      </c>
      <c r="L1924" s="13">
        <v>0</v>
      </c>
      <c r="M1924" s="14">
        <v>0</v>
      </c>
      <c r="N1924" s="15">
        <v>0</v>
      </c>
      <c r="O1924" s="16" t="s">
        <v>7637</v>
      </c>
      <c r="P1924" s="16" t="s">
        <v>7637</v>
      </c>
      <c r="Q1924" s="16" t="s">
        <v>7637</v>
      </c>
      <c r="R1924" s="16" t="s">
        <v>7637</v>
      </c>
      <c r="S1924" s="16" t="s">
        <v>7637</v>
      </c>
      <c r="T1924" s="16">
        <v>0</v>
      </c>
      <c r="U1924">
        <v>0</v>
      </c>
      <c r="V1924" s="17">
        <v>0.32379015493948293</v>
      </c>
      <c r="W1924" t="str">
        <f>VLOOKUP(A1924,Planilha3!$D$2:$F$5575,1,FALSE)</f>
        <v>MorrinhosCE</v>
      </c>
      <c r="X1924">
        <f>VLOOKUP(A1924,Planilha3!$D$2:$F$5575,2,FALSE)</f>
        <v>-17.733823507293099</v>
      </c>
      <c r="Y1924">
        <f>VLOOKUP(A1924,Planilha3!$D$2:$F$5575,3,FALSE)</f>
        <v>-49.106308073015498</v>
      </c>
      <c r="Z1924">
        <v>0</v>
      </c>
    </row>
    <row r="1925" spans="1:26" x14ac:dyDescent="0.25">
      <c r="A1925" t="str">
        <f t="shared" si="30"/>
        <v>PaialSC</v>
      </c>
      <c r="B1925" s="8">
        <v>2017</v>
      </c>
      <c r="C1925" s="9" t="s">
        <v>456</v>
      </c>
      <c r="D1925" s="9" t="s">
        <v>790</v>
      </c>
      <c r="E1925" s="9" t="s">
        <v>2763</v>
      </c>
      <c r="F1925" s="9" t="s">
        <v>2763</v>
      </c>
      <c r="G1925" s="10" t="s">
        <v>7637</v>
      </c>
      <c r="H1925" s="11">
        <v>24667.43</v>
      </c>
      <c r="I1925" s="11">
        <v>38900.538999999997</v>
      </c>
      <c r="J1925" s="12">
        <v>1577.0000766192504</v>
      </c>
      <c r="K1925" s="13" t="s">
        <v>7642</v>
      </c>
      <c r="L1925" s="13">
        <v>0</v>
      </c>
      <c r="M1925" s="14">
        <v>0</v>
      </c>
      <c r="N1925" s="15">
        <v>0</v>
      </c>
      <c r="O1925" s="16" t="s">
        <v>7637</v>
      </c>
      <c r="P1925" s="16" t="s">
        <v>7637</v>
      </c>
      <c r="Q1925" s="16" t="s">
        <v>7637</v>
      </c>
      <c r="R1925" s="16" t="s">
        <v>7637</v>
      </c>
      <c r="S1925" s="16" t="s">
        <v>7637</v>
      </c>
      <c r="T1925" s="16">
        <v>0</v>
      </c>
      <c r="U1925">
        <v>0</v>
      </c>
      <c r="V1925" s="17">
        <v>1.0756506497186407</v>
      </c>
      <c r="W1925" t="str">
        <f>VLOOKUP(A1925,Planilha3!$D$2:$F$5575,1,FALSE)</f>
        <v>PaialSC</v>
      </c>
      <c r="X1925">
        <f>VLOOKUP(A1925,Planilha3!$D$2:$F$5575,2,FALSE)</f>
        <v>-27.254576258814701</v>
      </c>
      <c r="Y1925">
        <f>VLOOKUP(A1925,Planilha3!$D$2:$F$5575,3,FALSE)</f>
        <v>-52.497967475498797</v>
      </c>
      <c r="Z1925">
        <v>0</v>
      </c>
    </row>
    <row r="1926" spans="1:26" x14ac:dyDescent="0.25">
      <c r="A1926" t="str">
        <f t="shared" si="30"/>
        <v>ChapecóSC</v>
      </c>
      <c r="B1926" s="8">
        <v>2017</v>
      </c>
      <c r="C1926" s="9" t="s">
        <v>456</v>
      </c>
      <c r="D1926" s="9" t="s">
        <v>790</v>
      </c>
      <c r="E1926" s="9" t="s">
        <v>2764</v>
      </c>
      <c r="F1926" s="9" t="s">
        <v>2765</v>
      </c>
      <c r="G1926" s="10">
        <v>2586.89</v>
      </c>
      <c r="H1926" s="11">
        <v>41683.33</v>
      </c>
      <c r="I1926" s="11">
        <v>8890178.3129999992</v>
      </c>
      <c r="J1926" s="12">
        <v>213278.98498032664</v>
      </c>
      <c r="K1926" s="13" t="s">
        <v>7636</v>
      </c>
      <c r="L1926" s="13">
        <v>1</v>
      </c>
      <c r="M1926" s="14">
        <v>1</v>
      </c>
      <c r="N1926" s="15">
        <v>0</v>
      </c>
      <c r="O1926" s="16" t="s">
        <v>7637</v>
      </c>
      <c r="P1926" s="16" t="s">
        <v>7637</v>
      </c>
      <c r="Q1926" s="16" t="s">
        <v>7637</v>
      </c>
      <c r="R1926" s="16" t="s">
        <v>7637</v>
      </c>
      <c r="S1926" s="16" t="s">
        <v>7637</v>
      </c>
      <c r="T1926" s="16">
        <v>0</v>
      </c>
      <c r="U1926">
        <v>0</v>
      </c>
      <c r="V1926" s="17">
        <v>13.444932261375302</v>
      </c>
      <c r="W1926" t="str">
        <f>VLOOKUP(A1926,Planilha3!$D$2:$F$5575,1,FALSE)</f>
        <v>ChapecóSC</v>
      </c>
      <c r="X1926">
        <f>VLOOKUP(A1926,Planilha3!$D$2:$F$5575,2,FALSE)</f>
        <v>-27.100918597979099</v>
      </c>
      <c r="Y1926">
        <f>VLOOKUP(A1926,Planilha3!$D$2:$F$5575,3,FALSE)</f>
        <v>-52.615640593092301</v>
      </c>
      <c r="Z1926">
        <v>0</v>
      </c>
    </row>
    <row r="1927" spans="1:26" x14ac:dyDescent="0.25">
      <c r="A1927" t="str">
        <f t="shared" si="30"/>
        <v>MampitubaRS</v>
      </c>
      <c r="B1927" s="8">
        <v>2017</v>
      </c>
      <c r="C1927" s="9" t="s">
        <v>456</v>
      </c>
      <c r="D1927" s="9" t="s">
        <v>2517</v>
      </c>
      <c r="E1927" s="9" t="s">
        <v>2766</v>
      </c>
      <c r="F1927" s="9" t="s">
        <v>2766</v>
      </c>
      <c r="G1927" s="10" t="s">
        <v>7637</v>
      </c>
      <c r="H1927" s="11">
        <v>18352.82</v>
      </c>
      <c r="I1927" s="11">
        <v>56508.345999999998</v>
      </c>
      <c r="J1927" s="12">
        <v>3079.000720325269</v>
      </c>
      <c r="K1927" s="13" t="s">
        <v>7641</v>
      </c>
      <c r="L1927" s="13">
        <v>0</v>
      </c>
      <c r="M1927" s="14">
        <v>0</v>
      </c>
      <c r="N1927" s="15">
        <v>0</v>
      </c>
      <c r="O1927" s="16" t="s">
        <v>7637</v>
      </c>
      <c r="P1927" s="16" t="s">
        <v>7637</v>
      </c>
      <c r="Q1927" s="16" t="s">
        <v>7637</v>
      </c>
      <c r="R1927" s="16" t="s">
        <v>7637</v>
      </c>
      <c r="S1927" s="16" t="s">
        <v>7637</v>
      </c>
      <c r="T1927" s="16">
        <v>0</v>
      </c>
      <c r="U1927">
        <v>0</v>
      </c>
      <c r="V1927" s="17">
        <v>0.80336489558658153</v>
      </c>
      <c r="W1927" t="str">
        <f>VLOOKUP(A1927,Planilha3!$D$2:$F$5575,1,FALSE)</f>
        <v>MampitubaRS</v>
      </c>
      <c r="X1927">
        <f>VLOOKUP(A1927,Planilha3!$D$2:$F$5575,2,FALSE)</f>
        <v>-29.210912294618499</v>
      </c>
      <c r="Y1927">
        <f>VLOOKUP(A1927,Planilha3!$D$2:$F$5575,3,FALSE)</f>
        <v>-49.935017528473097</v>
      </c>
      <c r="Z1927">
        <v>0</v>
      </c>
    </row>
    <row r="1928" spans="1:26" x14ac:dyDescent="0.25">
      <c r="A1928" t="str">
        <f t="shared" si="30"/>
        <v>PeriquitoMG</v>
      </c>
      <c r="B1928" s="8">
        <v>2017</v>
      </c>
      <c r="C1928" s="9" t="s">
        <v>18</v>
      </c>
      <c r="D1928" s="9" t="s">
        <v>163</v>
      </c>
      <c r="E1928" s="9" t="s">
        <v>2767</v>
      </c>
      <c r="F1928" s="9" t="s">
        <v>2767</v>
      </c>
      <c r="G1928" s="10" t="s">
        <v>7637</v>
      </c>
      <c r="H1928" s="11">
        <v>10284.6</v>
      </c>
      <c r="I1928" s="11">
        <v>72609.301000000007</v>
      </c>
      <c r="J1928" s="12">
        <v>7060.0024308188949</v>
      </c>
      <c r="K1928" s="13" t="s">
        <v>7642</v>
      </c>
      <c r="L1928" s="13">
        <v>0</v>
      </c>
      <c r="M1928" s="14">
        <v>0</v>
      </c>
      <c r="N1928" s="15">
        <v>0</v>
      </c>
      <c r="O1928" s="16" t="s">
        <v>7637</v>
      </c>
      <c r="P1928" s="16" t="s">
        <v>7637</v>
      </c>
      <c r="Q1928" s="16" t="s">
        <v>7637</v>
      </c>
      <c r="R1928" s="16" t="s">
        <v>7637</v>
      </c>
      <c r="S1928" s="16" t="s">
        <v>7637</v>
      </c>
      <c r="T1928" s="16">
        <v>0</v>
      </c>
      <c r="U1928">
        <v>0</v>
      </c>
      <c r="V1928" s="17">
        <v>0.45847417162281118</v>
      </c>
      <c r="W1928" t="str">
        <f>VLOOKUP(A1928,Planilha3!$D$2:$F$5575,1,FALSE)</f>
        <v>PeriquitoMG</v>
      </c>
      <c r="X1928">
        <f>VLOOKUP(A1928,Planilha3!$D$2:$F$5575,2,FALSE)</f>
        <v>-19.156301566467601</v>
      </c>
      <c r="Y1928">
        <f>VLOOKUP(A1928,Planilha3!$D$2:$F$5575,3,FALSE)</f>
        <v>-42.240973510598899</v>
      </c>
      <c r="Z1928">
        <v>0</v>
      </c>
    </row>
    <row r="1929" spans="1:26" x14ac:dyDescent="0.25">
      <c r="A1929" t="str">
        <f t="shared" si="30"/>
        <v>IporãPR</v>
      </c>
      <c r="B1929" s="8">
        <v>2017</v>
      </c>
      <c r="C1929" s="9" t="s">
        <v>456</v>
      </c>
      <c r="D1929" s="9" t="s">
        <v>457</v>
      </c>
      <c r="E1929" s="9" t="s">
        <v>2768</v>
      </c>
      <c r="F1929" s="9" t="s">
        <v>2769</v>
      </c>
      <c r="G1929" s="10" t="s">
        <v>7637</v>
      </c>
      <c r="H1929" s="11">
        <v>30902.27</v>
      </c>
      <c r="I1929" s="11">
        <v>454386.90600000002</v>
      </c>
      <c r="J1929" s="12">
        <v>14703.99766748527</v>
      </c>
      <c r="K1929" s="13" t="s">
        <v>7636</v>
      </c>
      <c r="L1929" s="13">
        <v>0</v>
      </c>
      <c r="M1929" s="14">
        <v>0</v>
      </c>
      <c r="N1929" s="15">
        <v>0</v>
      </c>
      <c r="O1929" s="16" t="s">
        <v>7637</v>
      </c>
      <c r="P1929" s="16" t="s">
        <v>7637</v>
      </c>
      <c r="Q1929" s="16" t="s">
        <v>7637</v>
      </c>
      <c r="R1929" s="16" t="s">
        <v>7637</v>
      </c>
      <c r="S1929" s="16" t="s">
        <v>7637</v>
      </c>
      <c r="T1929" s="16">
        <v>0</v>
      </c>
      <c r="U1929">
        <v>0</v>
      </c>
      <c r="V1929" s="17">
        <v>1.369932325804293</v>
      </c>
      <c r="W1929" t="str">
        <f>VLOOKUP(A1929,Planilha3!$D$2:$F$5575,1,FALSE)</f>
        <v>IporãPR</v>
      </c>
      <c r="X1929">
        <f>VLOOKUP(A1929,Planilha3!$D$2:$F$5575,2,FALSE)</f>
        <v>-24.0088100683314</v>
      </c>
      <c r="Y1929">
        <f>VLOOKUP(A1929,Planilha3!$D$2:$F$5575,3,FALSE)</f>
        <v>-53.706476717693903</v>
      </c>
      <c r="Z1929">
        <v>0</v>
      </c>
    </row>
    <row r="1930" spans="1:26" x14ac:dyDescent="0.25">
      <c r="A1930" t="str">
        <f t="shared" si="30"/>
        <v>União do OesteSC</v>
      </c>
      <c r="B1930" s="8">
        <v>2017</v>
      </c>
      <c r="C1930" s="9" t="s">
        <v>456</v>
      </c>
      <c r="D1930" s="9" t="s">
        <v>790</v>
      </c>
      <c r="E1930" s="9" t="s">
        <v>2770</v>
      </c>
      <c r="F1930" s="9" t="s">
        <v>2771</v>
      </c>
      <c r="G1930" s="10" t="s">
        <v>7637</v>
      </c>
      <c r="H1930" s="11">
        <v>23335.42</v>
      </c>
      <c r="I1930" s="11">
        <v>60672.082000000002</v>
      </c>
      <c r="J1930" s="12">
        <v>2599.9995714668948</v>
      </c>
      <c r="K1930" s="13" t="s">
        <v>7644</v>
      </c>
      <c r="L1930" s="13">
        <v>0</v>
      </c>
      <c r="M1930" s="14">
        <v>0</v>
      </c>
      <c r="N1930" s="15">
        <v>0</v>
      </c>
      <c r="O1930" s="16" t="s">
        <v>7637</v>
      </c>
      <c r="P1930" s="16" t="s">
        <v>7637</v>
      </c>
      <c r="Q1930" s="16" t="s">
        <v>7637</v>
      </c>
      <c r="R1930" s="16" t="s">
        <v>7637</v>
      </c>
      <c r="S1930" s="16" t="s">
        <v>7637</v>
      </c>
      <c r="T1930" s="16">
        <v>0</v>
      </c>
      <c r="U1930">
        <v>0</v>
      </c>
      <c r="V1930" s="17">
        <v>1.0194192559096771</v>
      </c>
      <c r="W1930" t="str">
        <f>VLOOKUP(A1930,Planilha3!$D$2:$F$5575,1,FALSE)</f>
        <v>União do OesteSC</v>
      </c>
      <c r="X1930">
        <f>VLOOKUP(A1930,Planilha3!$D$2:$F$5575,2,FALSE)</f>
        <v>-26.762509206863498</v>
      </c>
      <c r="Y1930">
        <f>VLOOKUP(A1930,Planilha3!$D$2:$F$5575,3,FALSE)</f>
        <v>-52.8545737306954</v>
      </c>
      <c r="Z1930">
        <v>0</v>
      </c>
    </row>
    <row r="1931" spans="1:26" x14ac:dyDescent="0.25">
      <c r="A1931" t="str">
        <f t="shared" si="30"/>
        <v>Passo de TorresSC</v>
      </c>
      <c r="B1931" s="8">
        <v>2017</v>
      </c>
      <c r="C1931" s="9" t="s">
        <v>456</v>
      </c>
      <c r="D1931" s="9" t="s">
        <v>790</v>
      </c>
      <c r="E1931" s="9" t="s">
        <v>2772</v>
      </c>
      <c r="F1931" s="9" t="s">
        <v>2772</v>
      </c>
      <c r="G1931" s="10" t="s">
        <v>7637</v>
      </c>
      <c r="H1931" s="11">
        <v>16729.95</v>
      </c>
      <c r="I1931" s="11">
        <v>140029.67000000001</v>
      </c>
      <c r="J1931" s="12">
        <v>8369.9993126100198</v>
      </c>
      <c r="K1931" s="13" t="s">
        <v>7636</v>
      </c>
      <c r="L1931" s="13">
        <v>0</v>
      </c>
      <c r="M1931" s="14">
        <v>0</v>
      </c>
      <c r="N1931" s="15">
        <v>0</v>
      </c>
      <c r="O1931" s="16" t="s">
        <v>7637</v>
      </c>
      <c r="P1931" s="16" t="s">
        <v>7637</v>
      </c>
      <c r="Q1931" s="16" t="s">
        <v>7637</v>
      </c>
      <c r="R1931" s="16" t="s">
        <v>7637</v>
      </c>
      <c r="S1931" s="16" t="s">
        <v>7637</v>
      </c>
      <c r="T1931" s="16">
        <v>0</v>
      </c>
      <c r="U1931">
        <v>0</v>
      </c>
      <c r="V1931" s="17">
        <v>0.74135709302618014</v>
      </c>
      <c r="W1931" t="str">
        <f>VLOOKUP(A1931,Planilha3!$D$2:$F$5575,1,FALSE)</f>
        <v>Passo de TorresSC</v>
      </c>
      <c r="X1931">
        <f>VLOOKUP(A1931,Planilha3!$D$2:$F$5575,2,FALSE)</f>
        <v>-29.310368323513</v>
      </c>
      <c r="Y1931">
        <f>VLOOKUP(A1931,Planilha3!$D$2:$F$5575,3,FALSE)</f>
        <v>-49.722603228762402</v>
      </c>
      <c r="Z1931">
        <v>0</v>
      </c>
    </row>
    <row r="1932" spans="1:26" x14ac:dyDescent="0.25">
      <c r="A1932" t="str">
        <f t="shared" si="30"/>
        <v>Barra do Rio AzulRS</v>
      </c>
      <c r="B1932" s="8">
        <v>2017</v>
      </c>
      <c r="C1932" s="9" t="s">
        <v>456</v>
      </c>
      <c r="D1932" s="9" t="s">
        <v>2517</v>
      </c>
      <c r="E1932" s="9" t="s">
        <v>2773</v>
      </c>
      <c r="F1932" s="9" t="s">
        <v>2773</v>
      </c>
      <c r="G1932" s="10" t="s">
        <v>7637</v>
      </c>
      <c r="H1932" s="11">
        <v>25296.31</v>
      </c>
      <c r="I1932" s="11">
        <v>48442.432000000001</v>
      </c>
      <c r="J1932" s="12">
        <v>1914.9999347730952</v>
      </c>
      <c r="K1932" s="13" t="s">
        <v>7644</v>
      </c>
      <c r="L1932" s="13">
        <v>0</v>
      </c>
      <c r="M1932" s="14">
        <v>0</v>
      </c>
      <c r="N1932" s="15">
        <v>0</v>
      </c>
      <c r="O1932" s="16" t="s">
        <v>7637</v>
      </c>
      <c r="P1932" s="16" t="s">
        <v>7637</v>
      </c>
      <c r="Q1932" s="16" t="s">
        <v>7637</v>
      </c>
      <c r="R1932" s="16" t="s">
        <v>7637</v>
      </c>
      <c r="S1932" s="16" t="s">
        <v>7637</v>
      </c>
      <c r="T1932" s="16">
        <v>0</v>
      </c>
      <c r="U1932">
        <v>0</v>
      </c>
      <c r="V1932" s="17">
        <v>1.1035897693350849</v>
      </c>
      <c r="W1932" t="str">
        <f>VLOOKUP(A1932,Planilha3!$D$2:$F$5575,1,FALSE)</f>
        <v>Barra do Rio AzulRS</v>
      </c>
      <c r="X1932">
        <f>VLOOKUP(A1932,Planilha3!$D$2:$F$5575,2,FALSE)</f>
        <v>-27.4073268258037</v>
      </c>
      <c r="Y1932">
        <f>VLOOKUP(A1932,Planilha3!$D$2:$F$5575,3,FALSE)</f>
        <v>-52.408825534370301</v>
      </c>
      <c r="Z1932">
        <v>0</v>
      </c>
    </row>
    <row r="1933" spans="1:26" x14ac:dyDescent="0.25">
      <c r="A1933" t="str">
        <f t="shared" si="30"/>
        <v>Campo ErêSC</v>
      </c>
      <c r="B1933" s="8">
        <v>2017</v>
      </c>
      <c r="C1933" s="9" t="s">
        <v>456</v>
      </c>
      <c r="D1933" s="9" t="s">
        <v>790</v>
      </c>
      <c r="E1933" s="9" t="s">
        <v>2774</v>
      </c>
      <c r="F1933" s="9" t="s">
        <v>2775</v>
      </c>
      <c r="G1933" s="10" t="s">
        <v>7637</v>
      </c>
      <c r="H1933" s="11">
        <v>30171.82</v>
      </c>
      <c r="I1933" s="11">
        <v>265119.78499999997</v>
      </c>
      <c r="J1933" s="12">
        <v>8787.0000881617343</v>
      </c>
      <c r="K1933" s="13" t="s">
        <v>7636</v>
      </c>
      <c r="L1933" s="13">
        <v>0</v>
      </c>
      <c r="M1933" s="14">
        <v>0</v>
      </c>
      <c r="N1933" s="15">
        <v>0</v>
      </c>
      <c r="O1933" s="16" t="s">
        <v>7637</v>
      </c>
      <c r="P1933" s="16" t="s">
        <v>7637</v>
      </c>
      <c r="Q1933" s="16" t="s">
        <v>7637</v>
      </c>
      <c r="R1933" s="16" t="s">
        <v>7637</v>
      </c>
      <c r="S1933" s="16" t="s">
        <v>7637</v>
      </c>
      <c r="T1933" s="16">
        <v>0</v>
      </c>
      <c r="U1933">
        <v>0</v>
      </c>
      <c r="V1933" s="17">
        <v>1.3277385011026948</v>
      </c>
      <c r="W1933" t="str">
        <f>VLOOKUP(A1933,Planilha3!$D$2:$F$5575,1,FALSE)</f>
        <v>Campo ErêSC</v>
      </c>
      <c r="X1933">
        <f>VLOOKUP(A1933,Planilha3!$D$2:$F$5575,2,FALSE)</f>
        <v>-26.3935237804323</v>
      </c>
      <c r="Y1933">
        <f>VLOOKUP(A1933,Planilha3!$D$2:$F$5575,3,FALSE)</f>
        <v>-53.086064710899898</v>
      </c>
      <c r="Z1933">
        <v>0</v>
      </c>
    </row>
    <row r="1934" spans="1:26" x14ac:dyDescent="0.25">
      <c r="A1934" t="str">
        <f t="shared" si="30"/>
        <v>Divinolândia de MinasMG</v>
      </c>
      <c r="B1934" s="8">
        <v>2017</v>
      </c>
      <c r="C1934" s="9" t="s">
        <v>18</v>
      </c>
      <c r="D1934" s="9" t="s">
        <v>163</v>
      </c>
      <c r="E1934" s="9" t="s">
        <v>2776</v>
      </c>
      <c r="F1934" s="9" t="s">
        <v>2777</v>
      </c>
      <c r="G1934" s="10" t="s">
        <v>7637</v>
      </c>
      <c r="H1934" s="11">
        <v>7723.44</v>
      </c>
      <c r="I1934" s="11">
        <v>58381.495999999999</v>
      </c>
      <c r="J1934" s="12">
        <v>7559.0016883668422</v>
      </c>
      <c r="K1934" s="13" t="s">
        <v>7642</v>
      </c>
      <c r="L1934" s="13">
        <v>0</v>
      </c>
      <c r="M1934" s="14">
        <v>0</v>
      </c>
      <c r="N1934" s="15">
        <v>0</v>
      </c>
      <c r="O1934" s="16" t="s">
        <v>7637</v>
      </c>
      <c r="P1934" s="16" t="s">
        <v>7637</v>
      </c>
      <c r="Q1934" s="16" t="s">
        <v>7637</v>
      </c>
      <c r="R1934" s="16" t="s">
        <v>7637</v>
      </c>
      <c r="S1934" s="16" t="s">
        <v>7637</v>
      </c>
      <c r="T1934" s="16">
        <v>0</v>
      </c>
      <c r="U1934">
        <v>0</v>
      </c>
      <c r="V1934" s="17">
        <v>0.34768985049322382</v>
      </c>
      <c r="W1934" t="str">
        <f>VLOOKUP(A1934,Planilha3!$D$2:$F$5575,1,FALSE)</f>
        <v>Divinolândia de MinasMG</v>
      </c>
      <c r="X1934">
        <f>VLOOKUP(A1934,Planilha3!$D$2:$F$5575,2,FALSE)</f>
        <v>-18.8052534142201</v>
      </c>
      <c r="Y1934">
        <f>VLOOKUP(A1934,Planilha3!$D$2:$F$5575,3,FALSE)</f>
        <v>-42.621780122295</v>
      </c>
      <c r="Z1934">
        <v>0</v>
      </c>
    </row>
    <row r="1935" spans="1:26" x14ac:dyDescent="0.25">
      <c r="A1935" t="str">
        <f t="shared" si="30"/>
        <v>UrutaíGO</v>
      </c>
      <c r="B1935" s="8">
        <v>2017</v>
      </c>
      <c r="C1935" s="9" t="s">
        <v>2202</v>
      </c>
      <c r="D1935" s="9" t="s">
        <v>2237</v>
      </c>
      <c r="E1935" s="9" t="s">
        <v>2778</v>
      </c>
      <c r="F1935" s="9" t="s">
        <v>2779</v>
      </c>
      <c r="G1935" s="10" t="s">
        <v>7637</v>
      </c>
      <c r="H1935" s="11">
        <v>26741.46</v>
      </c>
      <c r="I1935" s="11">
        <v>84342.573999999993</v>
      </c>
      <c r="J1935" s="12">
        <v>3154.0003425392624</v>
      </c>
      <c r="K1935" s="13" t="s">
        <v>7644</v>
      </c>
      <c r="L1935" s="13">
        <v>0</v>
      </c>
      <c r="M1935" s="14">
        <v>0</v>
      </c>
      <c r="N1935" s="15">
        <v>0</v>
      </c>
      <c r="O1935" s="16" t="s">
        <v>7637</v>
      </c>
      <c r="P1935" s="16" t="s">
        <v>7637</v>
      </c>
      <c r="Q1935" s="16" t="s">
        <v>7637</v>
      </c>
      <c r="R1935" s="16" t="s">
        <v>7637</v>
      </c>
      <c r="S1935" s="16" t="s">
        <v>7637</v>
      </c>
      <c r="T1935" s="16">
        <v>0</v>
      </c>
      <c r="U1935">
        <v>0</v>
      </c>
      <c r="V1935" s="17">
        <v>1.1686003404686036</v>
      </c>
      <c r="W1935" t="str">
        <f>VLOOKUP(A1935,Planilha3!$D$2:$F$5575,1,FALSE)</f>
        <v>UrutaíGO</v>
      </c>
      <c r="X1935">
        <f>VLOOKUP(A1935,Planilha3!$D$2:$F$5575,2,FALSE)</f>
        <v>-17.465552353398401</v>
      </c>
      <c r="Y1935">
        <f>VLOOKUP(A1935,Planilha3!$D$2:$F$5575,3,FALSE)</f>
        <v>-48.201874775551602</v>
      </c>
      <c r="Z1935">
        <v>0</v>
      </c>
    </row>
    <row r="1936" spans="1:26" x14ac:dyDescent="0.25">
      <c r="A1936" t="str">
        <f t="shared" si="30"/>
        <v>TaparubaMG</v>
      </c>
      <c r="B1936" s="8">
        <v>2017</v>
      </c>
      <c r="C1936" s="9" t="s">
        <v>18</v>
      </c>
      <c r="D1936" s="9" t="s">
        <v>163</v>
      </c>
      <c r="E1936" s="9" t="s">
        <v>2780</v>
      </c>
      <c r="F1936" s="9" t="s">
        <v>2780</v>
      </c>
      <c r="G1936" s="10" t="s">
        <v>7637</v>
      </c>
      <c r="H1936" s="11">
        <v>11445.79</v>
      </c>
      <c r="I1936" s="11">
        <v>36580.756000000001</v>
      </c>
      <c r="J1936" s="12">
        <v>3196.0009750309937</v>
      </c>
      <c r="K1936" s="13" t="s">
        <v>7642</v>
      </c>
      <c r="L1936" s="13">
        <v>0</v>
      </c>
      <c r="M1936" s="14">
        <v>0</v>
      </c>
      <c r="N1936" s="15">
        <v>0</v>
      </c>
      <c r="O1936" s="16" t="s">
        <v>7637</v>
      </c>
      <c r="P1936" s="16" t="s">
        <v>7637</v>
      </c>
      <c r="Q1936" s="16" t="s">
        <v>7637</v>
      </c>
      <c r="R1936" s="16" t="s">
        <v>7637</v>
      </c>
      <c r="S1936" s="16" t="s">
        <v>7637</v>
      </c>
      <c r="T1936" s="16">
        <v>0</v>
      </c>
      <c r="U1936">
        <v>0</v>
      </c>
      <c r="V1936" s="17">
        <v>0.50292912213669738</v>
      </c>
      <c r="W1936" t="str">
        <f>VLOOKUP(A1936,Planilha3!$D$2:$F$5575,1,FALSE)</f>
        <v>TaparubaMG</v>
      </c>
      <c r="X1936">
        <f>VLOOKUP(A1936,Planilha3!$D$2:$F$5575,2,FALSE)</f>
        <v>-19.762556341141501</v>
      </c>
      <c r="Y1936">
        <f>VLOOKUP(A1936,Planilha3!$D$2:$F$5575,3,FALSE)</f>
        <v>-41.608335016701801</v>
      </c>
      <c r="Z1936">
        <v>0</v>
      </c>
    </row>
    <row r="1937" spans="1:26" x14ac:dyDescent="0.25">
      <c r="A1937" t="str">
        <f t="shared" si="30"/>
        <v>TorresRS</v>
      </c>
      <c r="B1937" s="8">
        <v>2017</v>
      </c>
      <c r="C1937" s="9" t="s">
        <v>456</v>
      </c>
      <c r="D1937" s="9" t="s">
        <v>2517</v>
      </c>
      <c r="E1937" s="9" t="s">
        <v>2781</v>
      </c>
      <c r="F1937" s="9" t="s">
        <v>2781</v>
      </c>
      <c r="G1937" s="10" t="s">
        <v>7637</v>
      </c>
      <c r="H1937" s="11">
        <v>30954.27</v>
      </c>
      <c r="I1937" s="11">
        <v>1162766.362</v>
      </c>
      <c r="J1937" s="12">
        <v>37564.005289092587</v>
      </c>
      <c r="K1937" s="13" t="s">
        <v>7636</v>
      </c>
      <c r="L1937" s="13">
        <v>0</v>
      </c>
      <c r="M1937" s="14">
        <v>0</v>
      </c>
      <c r="N1937" s="15">
        <v>0</v>
      </c>
      <c r="O1937" s="16" t="s">
        <v>7637</v>
      </c>
      <c r="P1937" s="16" t="s">
        <v>7637</v>
      </c>
      <c r="Q1937" s="16" t="s">
        <v>7637</v>
      </c>
      <c r="R1937" s="16" t="s">
        <v>7637</v>
      </c>
      <c r="S1937" s="16" t="s">
        <v>7637</v>
      </c>
      <c r="T1937" s="16">
        <v>0</v>
      </c>
      <c r="U1937">
        <v>0</v>
      </c>
      <c r="V1937" s="17">
        <v>1.4122593841439794</v>
      </c>
      <c r="W1937" t="str">
        <f>VLOOKUP(A1937,Planilha3!$D$2:$F$5575,1,FALSE)</f>
        <v>TorresRS</v>
      </c>
      <c r="X1937">
        <f>VLOOKUP(A1937,Planilha3!$D$2:$F$5575,2,FALSE)</f>
        <v>-29.333922096449299</v>
      </c>
      <c r="Y1937">
        <f>VLOOKUP(A1937,Planilha3!$D$2:$F$5575,3,FALSE)</f>
        <v>-49.733730158237002</v>
      </c>
      <c r="Z1937">
        <v>0</v>
      </c>
    </row>
    <row r="1938" spans="1:26" x14ac:dyDescent="0.25">
      <c r="A1938" t="str">
        <f t="shared" si="30"/>
        <v>SobráliaMG</v>
      </c>
      <c r="B1938" s="8">
        <v>2017</v>
      </c>
      <c r="C1938" s="9" t="s">
        <v>18</v>
      </c>
      <c r="D1938" s="9" t="s">
        <v>163</v>
      </c>
      <c r="E1938" s="9" t="s">
        <v>2782</v>
      </c>
      <c r="F1938" s="9" t="s">
        <v>2783</v>
      </c>
      <c r="G1938" s="10" t="s">
        <v>7637</v>
      </c>
      <c r="H1938" s="11">
        <v>8739.94</v>
      </c>
      <c r="I1938" s="11">
        <v>50612.976000000002</v>
      </c>
      <c r="J1938" s="12">
        <v>5790.9981075384958</v>
      </c>
      <c r="K1938" s="13" t="s">
        <v>7642</v>
      </c>
      <c r="L1938" s="13">
        <v>0</v>
      </c>
      <c r="M1938" s="14">
        <v>0</v>
      </c>
      <c r="N1938" s="15">
        <v>0</v>
      </c>
      <c r="O1938" s="16" t="s">
        <v>7637</v>
      </c>
      <c r="P1938" s="16" t="s">
        <v>7637</v>
      </c>
      <c r="Q1938" s="16" t="s">
        <v>7637</v>
      </c>
      <c r="R1938" s="16" t="s">
        <v>7637</v>
      </c>
      <c r="S1938" s="16" t="s">
        <v>7637</v>
      </c>
      <c r="T1938" s="16">
        <v>0</v>
      </c>
      <c r="U1938">
        <v>0</v>
      </c>
      <c r="V1938" s="17">
        <v>0.38920984976066547</v>
      </c>
      <c r="W1938" t="str">
        <f>VLOOKUP(A1938,Planilha3!$D$2:$F$5575,1,FALSE)</f>
        <v>SobráliaMG</v>
      </c>
      <c r="X1938">
        <f>VLOOKUP(A1938,Planilha3!$D$2:$F$5575,2,FALSE)</f>
        <v>-19.234992529585099</v>
      </c>
      <c r="Y1938">
        <f>VLOOKUP(A1938,Planilha3!$D$2:$F$5575,3,FALSE)</f>
        <v>-42.097966522245599</v>
      </c>
      <c r="Z1938">
        <v>0</v>
      </c>
    </row>
    <row r="1939" spans="1:26" x14ac:dyDescent="0.25">
      <c r="A1939" t="str">
        <f t="shared" si="30"/>
        <v>BrejetubaES</v>
      </c>
      <c r="B1939" s="8">
        <v>2017</v>
      </c>
      <c r="C1939" s="9" t="s">
        <v>18</v>
      </c>
      <c r="D1939" s="9" t="s">
        <v>2313</v>
      </c>
      <c r="E1939" s="9" t="s">
        <v>2784</v>
      </c>
      <c r="F1939" s="9" t="s">
        <v>2784</v>
      </c>
      <c r="G1939" s="10" t="s">
        <v>7637</v>
      </c>
      <c r="H1939" s="11">
        <v>16275.21</v>
      </c>
      <c r="I1939" s="11">
        <v>208941.18400000001</v>
      </c>
      <c r="J1939" s="12">
        <v>12838.002336068168</v>
      </c>
      <c r="K1939" s="13" t="s">
        <v>7641</v>
      </c>
      <c r="L1939" s="13">
        <v>0</v>
      </c>
      <c r="M1939" s="14">
        <v>0</v>
      </c>
      <c r="N1939" s="15">
        <v>0</v>
      </c>
      <c r="O1939" s="16" t="s">
        <v>7637</v>
      </c>
      <c r="P1939" s="16" t="s">
        <v>7637</v>
      </c>
      <c r="Q1939" s="16" t="s">
        <v>7637</v>
      </c>
      <c r="R1939" s="16" t="s">
        <v>7637</v>
      </c>
      <c r="S1939" s="16" t="s">
        <v>7637</v>
      </c>
      <c r="T1939" s="16">
        <v>0</v>
      </c>
      <c r="U1939">
        <v>0</v>
      </c>
      <c r="V1939" s="17">
        <v>0.72881111429751766</v>
      </c>
      <c r="W1939" t="str">
        <f>VLOOKUP(A1939,Planilha3!$D$2:$F$5575,1,FALSE)</f>
        <v>BrejetubaES</v>
      </c>
      <c r="X1939">
        <f>VLOOKUP(A1939,Planilha3!$D$2:$F$5575,2,FALSE)</f>
        <v>-20.139968482497</v>
      </c>
      <c r="Y1939">
        <f>VLOOKUP(A1939,Planilha3!$D$2:$F$5575,3,FALSE)</f>
        <v>-41.295762595509203</v>
      </c>
      <c r="Z1939">
        <v>0</v>
      </c>
    </row>
    <row r="1940" spans="1:26" x14ac:dyDescent="0.25">
      <c r="A1940" t="str">
        <f t="shared" si="30"/>
        <v>Itatiba do SulRS</v>
      </c>
      <c r="B1940" s="8">
        <v>2017</v>
      </c>
      <c r="C1940" s="9" t="s">
        <v>456</v>
      </c>
      <c r="D1940" s="9" t="s">
        <v>2517</v>
      </c>
      <c r="E1940" s="9" t="s">
        <v>2785</v>
      </c>
      <c r="F1940" s="9" t="s">
        <v>2785</v>
      </c>
      <c r="G1940" s="10" t="s">
        <v>7637</v>
      </c>
      <c r="H1940" s="11">
        <v>16583.61</v>
      </c>
      <c r="I1940" s="11">
        <v>64609.739000000001</v>
      </c>
      <c r="J1940" s="12">
        <v>3895.9996647292114</v>
      </c>
      <c r="K1940" s="13" t="s">
        <v>7642</v>
      </c>
      <c r="L1940" s="13">
        <v>0</v>
      </c>
      <c r="M1940" s="14">
        <v>0</v>
      </c>
      <c r="N1940" s="15">
        <v>0</v>
      </c>
      <c r="O1940" s="16" t="s">
        <v>7637</v>
      </c>
      <c r="P1940" s="16" t="s">
        <v>7637</v>
      </c>
      <c r="Q1940" s="16" t="s">
        <v>7637</v>
      </c>
      <c r="R1940" s="16" t="s">
        <v>7637</v>
      </c>
      <c r="S1940" s="16" t="s">
        <v>7637</v>
      </c>
      <c r="T1940" s="16">
        <v>0</v>
      </c>
      <c r="U1940">
        <v>0</v>
      </c>
      <c r="V1940" s="17">
        <v>0.72769281793305463</v>
      </c>
      <c r="W1940" t="str">
        <f>VLOOKUP(A1940,Planilha3!$D$2:$F$5575,1,FALSE)</f>
        <v>Itatiba do SulRS</v>
      </c>
      <c r="X1940">
        <f>VLOOKUP(A1940,Planilha3!$D$2:$F$5575,2,FALSE)</f>
        <v>-27.3851026386243</v>
      </c>
      <c r="Y1940">
        <f>VLOOKUP(A1940,Planilha3!$D$2:$F$5575,3,FALSE)</f>
        <v>-52.454226729046098</v>
      </c>
      <c r="Z1940">
        <v>0</v>
      </c>
    </row>
    <row r="1941" spans="1:26" x14ac:dyDescent="0.25">
      <c r="A1941" t="str">
        <f t="shared" si="30"/>
        <v>MaterlândiaMG</v>
      </c>
      <c r="B1941" s="8">
        <v>2017</v>
      </c>
      <c r="C1941" s="9" t="s">
        <v>18</v>
      </c>
      <c r="D1941" s="9" t="s">
        <v>163</v>
      </c>
      <c r="E1941" s="9" t="s">
        <v>2786</v>
      </c>
      <c r="F1941" s="9" t="s">
        <v>2787</v>
      </c>
      <c r="G1941" s="10" t="s">
        <v>7637</v>
      </c>
      <c r="H1941" s="11">
        <v>9555.25</v>
      </c>
      <c r="I1941" s="11">
        <v>44135.677000000003</v>
      </c>
      <c r="J1941" s="12">
        <v>4618.997619109914</v>
      </c>
      <c r="K1941" s="13" t="s">
        <v>7642</v>
      </c>
      <c r="L1941" s="13">
        <v>0</v>
      </c>
      <c r="M1941" s="14">
        <v>0</v>
      </c>
      <c r="N1941" s="15">
        <v>0</v>
      </c>
      <c r="O1941" s="16" t="s">
        <v>7637</v>
      </c>
      <c r="P1941" s="16" t="s">
        <v>7637</v>
      </c>
      <c r="Q1941" s="16" t="s">
        <v>7637</v>
      </c>
      <c r="R1941" s="16" t="s">
        <v>7637</v>
      </c>
      <c r="S1941" s="16" t="s">
        <v>7637</v>
      </c>
      <c r="T1941" s="16">
        <v>0</v>
      </c>
      <c r="U1941">
        <v>0</v>
      </c>
      <c r="V1941" s="17">
        <v>0.42287576926602649</v>
      </c>
      <c r="W1941" t="str">
        <f>VLOOKUP(A1941,Planilha3!$D$2:$F$5575,1,FALSE)</f>
        <v>MaterlândiaMG</v>
      </c>
      <c r="X1941">
        <f>VLOOKUP(A1941,Planilha3!$D$2:$F$5575,2,FALSE)</f>
        <v>-18.470380274715399</v>
      </c>
      <c r="Y1941">
        <f>VLOOKUP(A1941,Planilha3!$D$2:$F$5575,3,FALSE)</f>
        <v>-43.0582615332522</v>
      </c>
      <c r="Z1941">
        <v>0</v>
      </c>
    </row>
    <row r="1942" spans="1:26" x14ac:dyDescent="0.25">
      <c r="A1942" t="str">
        <f t="shared" si="30"/>
        <v>BuenópolisMG</v>
      </c>
      <c r="B1942" s="8">
        <v>2017</v>
      </c>
      <c r="C1942" s="9" t="s">
        <v>18</v>
      </c>
      <c r="D1942" s="9" t="s">
        <v>163</v>
      </c>
      <c r="E1942" s="9" t="s">
        <v>2788</v>
      </c>
      <c r="F1942" s="9" t="s">
        <v>2789</v>
      </c>
      <c r="G1942" s="10" t="s">
        <v>7637</v>
      </c>
      <c r="H1942" s="11">
        <v>10881.37</v>
      </c>
      <c r="I1942" s="11">
        <v>115277.26700000001</v>
      </c>
      <c r="J1942" s="12">
        <v>10594.003052924401</v>
      </c>
      <c r="K1942" s="13" t="s">
        <v>7642</v>
      </c>
      <c r="L1942" s="13">
        <v>0</v>
      </c>
      <c r="M1942" s="14">
        <v>0</v>
      </c>
      <c r="N1942" s="15">
        <v>0</v>
      </c>
      <c r="O1942" s="16" t="s">
        <v>7637</v>
      </c>
      <c r="P1942" s="16" t="s">
        <v>7637</v>
      </c>
      <c r="Q1942" s="16" t="s">
        <v>7637</v>
      </c>
      <c r="R1942" s="16" t="s">
        <v>7637</v>
      </c>
      <c r="S1942" s="16" t="s">
        <v>7637</v>
      </c>
      <c r="T1942" s="16">
        <v>0</v>
      </c>
      <c r="U1942">
        <v>0</v>
      </c>
      <c r="V1942" s="17">
        <v>0.49005247584858908</v>
      </c>
      <c r="W1942" t="str">
        <f>VLOOKUP(A1942,Planilha3!$D$2:$F$5575,1,FALSE)</f>
        <v>BuenópolisMG</v>
      </c>
      <c r="X1942">
        <f>VLOOKUP(A1942,Planilha3!$D$2:$F$5575,2,FALSE)</f>
        <v>-17.874896726113601</v>
      </c>
      <c r="Y1942">
        <f>VLOOKUP(A1942,Planilha3!$D$2:$F$5575,3,FALSE)</f>
        <v>-44.177872045111002</v>
      </c>
      <c r="Z1942">
        <v>0</v>
      </c>
    </row>
    <row r="1943" spans="1:26" x14ac:dyDescent="0.25">
      <c r="A1943" t="str">
        <f t="shared" si="30"/>
        <v>LindoestePR</v>
      </c>
      <c r="B1943" s="8">
        <v>2017</v>
      </c>
      <c r="C1943" s="9" t="s">
        <v>456</v>
      </c>
      <c r="D1943" s="9" t="s">
        <v>457</v>
      </c>
      <c r="E1943" s="9" t="s">
        <v>2790</v>
      </c>
      <c r="F1943" s="9" t="s">
        <v>2790</v>
      </c>
      <c r="G1943" s="10" t="s">
        <v>7637</v>
      </c>
      <c r="H1943" s="11">
        <v>28828.86</v>
      </c>
      <c r="I1943" s="11">
        <v>146191.155</v>
      </c>
      <c r="J1943" s="12">
        <v>5071.0002060435272</v>
      </c>
      <c r="K1943" s="13" t="s">
        <v>7636</v>
      </c>
      <c r="L1943" s="13">
        <v>0</v>
      </c>
      <c r="M1943" s="14">
        <v>0</v>
      </c>
      <c r="N1943" s="15">
        <v>0</v>
      </c>
      <c r="O1943" s="16" t="s">
        <v>7637</v>
      </c>
      <c r="P1943" s="16" t="s">
        <v>7637</v>
      </c>
      <c r="Q1943" s="16" t="s">
        <v>7637</v>
      </c>
      <c r="R1943" s="16" t="s">
        <v>7637</v>
      </c>
      <c r="S1943" s="16" t="s">
        <v>7637</v>
      </c>
      <c r="T1943" s="16">
        <v>0</v>
      </c>
      <c r="U1943">
        <v>0</v>
      </c>
      <c r="V1943" s="17">
        <v>1.2627778592445302</v>
      </c>
      <c r="W1943" t="str">
        <f>VLOOKUP(A1943,Planilha3!$D$2:$F$5575,1,FALSE)</f>
        <v>LindoestePR</v>
      </c>
      <c r="X1943">
        <f>VLOOKUP(A1943,Planilha3!$D$2:$F$5575,2,FALSE)</f>
        <v>-25.2600800641756</v>
      </c>
      <c r="Y1943">
        <f>VLOOKUP(A1943,Planilha3!$D$2:$F$5575,3,FALSE)</f>
        <v>-53.573747383266799</v>
      </c>
      <c r="Z1943">
        <v>0</v>
      </c>
    </row>
    <row r="1944" spans="1:26" x14ac:dyDescent="0.25">
      <c r="A1944" t="str">
        <f t="shared" si="30"/>
        <v>Santa Tereza do OestePR</v>
      </c>
      <c r="B1944" s="8">
        <v>2017</v>
      </c>
      <c r="C1944" s="9" t="s">
        <v>456</v>
      </c>
      <c r="D1944" s="9" t="s">
        <v>457</v>
      </c>
      <c r="E1944" s="9" t="s">
        <v>2791</v>
      </c>
      <c r="F1944" s="9" t="s">
        <v>2791</v>
      </c>
      <c r="G1944" s="10" t="s">
        <v>7637</v>
      </c>
      <c r="H1944" s="11">
        <v>34002.36</v>
      </c>
      <c r="I1944" s="11">
        <v>356038.74300000002</v>
      </c>
      <c r="J1944" s="12">
        <v>10471.000924641701</v>
      </c>
      <c r="K1944" s="13" t="s">
        <v>7636</v>
      </c>
      <c r="L1944" s="13">
        <v>0</v>
      </c>
      <c r="M1944" s="14">
        <v>0</v>
      </c>
      <c r="N1944" s="15">
        <v>0</v>
      </c>
      <c r="O1944" s="16" t="s">
        <v>7637</v>
      </c>
      <c r="P1944" s="16" t="s">
        <v>7637</v>
      </c>
      <c r="Q1944" s="16" t="s">
        <v>7637</v>
      </c>
      <c r="R1944" s="16" t="s">
        <v>7637</v>
      </c>
      <c r="S1944" s="16" t="s">
        <v>7637</v>
      </c>
      <c r="T1944" s="16">
        <v>0</v>
      </c>
      <c r="U1944">
        <v>0</v>
      </c>
      <c r="V1944" s="17">
        <v>1.4976413199517138</v>
      </c>
      <c r="W1944" t="str">
        <f>VLOOKUP(A1944,Planilha3!$D$2:$F$5575,1,FALSE)</f>
        <v>Santa Tereza do OestePR</v>
      </c>
      <c r="X1944">
        <f>VLOOKUP(A1944,Planilha3!$D$2:$F$5575,2,FALSE)</f>
        <v>-25.0547794873819</v>
      </c>
      <c r="Y1944">
        <f>VLOOKUP(A1944,Planilha3!$D$2:$F$5575,3,FALSE)</f>
        <v>-53.627865955967302</v>
      </c>
      <c r="Z1944">
        <v>0</v>
      </c>
    </row>
    <row r="1945" spans="1:26" x14ac:dyDescent="0.25">
      <c r="A1945" t="str">
        <f t="shared" si="30"/>
        <v>Venda Nova do ImigranteES</v>
      </c>
      <c r="B1945" s="8">
        <v>2017</v>
      </c>
      <c r="C1945" s="9" t="s">
        <v>18</v>
      </c>
      <c r="D1945" s="9" t="s">
        <v>2313</v>
      </c>
      <c r="E1945" s="9" t="s">
        <v>2792</v>
      </c>
      <c r="F1945" s="9" t="s">
        <v>2792</v>
      </c>
      <c r="G1945" s="10" t="s">
        <v>7637</v>
      </c>
      <c r="H1945" s="11">
        <v>23548.799999999999</v>
      </c>
      <c r="I1945" s="11">
        <v>578711.67799999996</v>
      </c>
      <c r="J1945" s="12">
        <v>24574.996517869273</v>
      </c>
      <c r="K1945" s="13" t="s">
        <v>7636</v>
      </c>
      <c r="L1945" s="13">
        <v>0</v>
      </c>
      <c r="M1945" s="14">
        <v>0</v>
      </c>
      <c r="N1945" s="15">
        <v>0</v>
      </c>
      <c r="O1945" s="16" t="s">
        <v>7637</v>
      </c>
      <c r="P1945" s="16" t="s">
        <v>7637</v>
      </c>
      <c r="Q1945" s="16" t="s">
        <v>7637</v>
      </c>
      <c r="R1945" s="16" t="s">
        <v>7637</v>
      </c>
      <c r="S1945" s="16" t="s">
        <v>7637</v>
      </c>
      <c r="T1945" s="16">
        <v>0</v>
      </c>
      <c r="U1945">
        <v>0</v>
      </c>
      <c r="V1945" s="17">
        <v>1.0658170085178418</v>
      </c>
      <c r="W1945" t="str">
        <f>VLOOKUP(A1945,Planilha3!$D$2:$F$5575,1,FALSE)</f>
        <v>Venda Nova do ImigranteES</v>
      </c>
      <c r="X1945">
        <f>VLOOKUP(A1945,Planilha3!$D$2:$F$5575,2,FALSE)</f>
        <v>-20.3274975547865</v>
      </c>
      <c r="Y1945">
        <f>VLOOKUP(A1945,Planilha3!$D$2:$F$5575,3,FALSE)</f>
        <v>-41.135896855406003</v>
      </c>
      <c r="Z1945">
        <v>0</v>
      </c>
    </row>
    <row r="1946" spans="1:26" x14ac:dyDescent="0.25">
      <c r="A1946" t="str">
        <f t="shared" si="30"/>
        <v>ErechimRS</v>
      </c>
      <c r="B1946" s="8">
        <v>2017</v>
      </c>
      <c r="C1946" s="9" t="s">
        <v>456</v>
      </c>
      <c r="D1946" s="9" t="s">
        <v>2517</v>
      </c>
      <c r="E1946" s="9" t="s">
        <v>2793</v>
      </c>
      <c r="F1946" s="9" t="s">
        <v>2793</v>
      </c>
      <c r="G1946" s="10">
        <v>2295.4899999999998</v>
      </c>
      <c r="H1946" s="11">
        <v>43354.43</v>
      </c>
      <c r="I1946" s="11">
        <v>4484451.9879999999</v>
      </c>
      <c r="J1946" s="12">
        <v>103436.99566572551</v>
      </c>
      <c r="K1946" s="13" t="s">
        <v>7636</v>
      </c>
      <c r="L1946" s="13">
        <v>0</v>
      </c>
      <c r="M1946" s="14">
        <v>0</v>
      </c>
      <c r="N1946" s="15">
        <v>1</v>
      </c>
      <c r="O1946" s="16">
        <v>1</v>
      </c>
      <c r="P1946" s="16">
        <v>0</v>
      </c>
      <c r="Q1946" s="16">
        <v>0</v>
      </c>
      <c r="R1946" s="16">
        <v>0</v>
      </c>
      <c r="S1946" s="16">
        <v>0</v>
      </c>
      <c r="T1946" s="16">
        <v>0</v>
      </c>
      <c r="U1946">
        <v>1</v>
      </c>
      <c r="V1946" s="17">
        <v>12.709581226175453</v>
      </c>
      <c r="W1946" t="str">
        <f>VLOOKUP(A1946,Planilha3!$D$2:$F$5575,1,FALSE)</f>
        <v>ErechimRS</v>
      </c>
      <c r="X1946">
        <f>VLOOKUP(A1946,Planilha3!$D$2:$F$5575,2,FALSE)</f>
        <v>-27.636852691807</v>
      </c>
      <c r="Y1946">
        <f>VLOOKUP(A1946,Planilha3!$D$2:$F$5575,3,FALSE)</f>
        <v>-52.270140597216901</v>
      </c>
      <c r="Z1946">
        <v>0</v>
      </c>
    </row>
    <row r="1947" spans="1:26" x14ac:dyDescent="0.25">
      <c r="A1947" t="str">
        <f t="shared" si="30"/>
        <v>TarumirimMG</v>
      </c>
      <c r="B1947" s="8">
        <v>2017</v>
      </c>
      <c r="C1947" s="9" t="s">
        <v>18</v>
      </c>
      <c r="D1947" s="9" t="s">
        <v>163</v>
      </c>
      <c r="E1947" s="9" t="s">
        <v>2794</v>
      </c>
      <c r="F1947" s="9" t="s">
        <v>2794</v>
      </c>
      <c r="G1947" s="10" t="s">
        <v>7637</v>
      </c>
      <c r="H1947" s="11">
        <v>9383.07</v>
      </c>
      <c r="I1947" s="11">
        <v>137621.524</v>
      </c>
      <c r="J1947" s="12">
        <v>14667.003869735598</v>
      </c>
      <c r="K1947" s="13" t="s">
        <v>7642</v>
      </c>
      <c r="L1947" s="13">
        <v>0</v>
      </c>
      <c r="M1947" s="14">
        <v>0</v>
      </c>
      <c r="N1947" s="15">
        <v>0</v>
      </c>
      <c r="O1947" s="16" t="s">
        <v>7637</v>
      </c>
      <c r="P1947" s="16" t="s">
        <v>7637</v>
      </c>
      <c r="Q1947" s="16" t="s">
        <v>7637</v>
      </c>
      <c r="R1947" s="16" t="s">
        <v>7637</v>
      </c>
      <c r="S1947" s="16" t="s">
        <v>7637</v>
      </c>
      <c r="T1947" s="16">
        <v>0</v>
      </c>
      <c r="U1947">
        <v>0</v>
      </c>
      <c r="V1947" s="17">
        <v>0.43112739026840102</v>
      </c>
      <c r="W1947" t="str">
        <f>VLOOKUP(A1947,Planilha3!$D$2:$F$5575,1,FALSE)</f>
        <v>TarumirimMG</v>
      </c>
      <c r="X1947">
        <f>VLOOKUP(A1947,Planilha3!$D$2:$F$5575,2,FALSE)</f>
        <v>-19.2787901815243</v>
      </c>
      <c r="Y1947">
        <f>VLOOKUP(A1947,Planilha3!$D$2:$F$5575,3,FALSE)</f>
        <v>-42.011932842350099</v>
      </c>
      <c r="Z1947">
        <v>0</v>
      </c>
    </row>
    <row r="1948" spans="1:26" x14ac:dyDescent="0.25">
      <c r="A1948" t="str">
        <f t="shared" si="30"/>
        <v>Nova ItaberabaSC</v>
      </c>
      <c r="B1948" s="8">
        <v>2017</v>
      </c>
      <c r="C1948" s="9" t="s">
        <v>456</v>
      </c>
      <c r="D1948" s="9" t="s">
        <v>790</v>
      </c>
      <c r="E1948" s="9" t="s">
        <v>2795</v>
      </c>
      <c r="F1948" s="9" t="s">
        <v>2795</v>
      </c>
      <c r="G1948" s="10" t="s">
        <v>7637</v>
      </c>
      <c r="H1948" s="11">
        <v>29151.17</v>
      </c>
      <c r="I1948" s="11">
        <v>126486.92200000001</v>
      </c>
      <c r="J1948" s="12">
        <v>4338.9998411727556</v>
      </c>
      <c r="K1948" s="13" t="s">
        <v>7642</v>
      </c>
      <c r="L1948" s="13">
        <v>0</v>
      </c>
      <c r="M1948" s="14">
        <v>0</v>
      </c>
      <c r="N1948" s="15">
        <v>0</v>
      </c>
      <c r="O1948" s="16" t="s">
        <v>7637</v>
      </c>
      <c r="P1948" s="16" t="s">
        <v>7637</v>
      </c>
      <c r="Q1948" s="16" t="s">
        <v>7637</v>
      </c>
      <c r="R1948" s="16" t="s">
        <v>7637</v>
      </c>
      <c r="S1948" s="16" t="s">
        <v>7637</v>
      </c>
      <c r="T1948" s="16">
        <v>0</v>
      </c>
      <c r="U1948">
        <v>0</v>
      </c>
      <c r="V1948" s="17">
        <v>1.2755401790188363</v>
      </c>
      <c r="W1948" t="str">
        <f>VLOOKUP(A1948,Planilha3!$D$2:$F$5575,1,FALSE)</f>
        <v>Nova ItaberabaSC</v>
      </c>
      <c r="X1948">
        <f>VLOOKUP(A1948,Planilha3!$D$2:$F$5575,2,FALSE)</f>
        <v>-26.943274670162101</v>
      </c>
      <c r="Y1948">
        <f>VLOOKUP(A1948,Planilha3!$D$2:$F$5575,3,FALSE)</f>
        <v>-52.8145271994048</v>
      </c>
      <c r="Z1948">
        <v>0</v>
      </c>
    </row>
    <row r="1949" spans="1:26" x14ac:dyDescent="0.25">
      <c r="A1949" t="str">
        <f t="shared" si="30"/>
        <v>Águas FriasSC</v>
      </c>
      <c r="B1949" s="8">
        <v>2017</v>
      </c>
      <c r="C1949" s="9" t="s">
        <v>456</v>
      </c>
      <c r="D1949" s="9" t="s">
        <v>790</v>
      </c>
      <c r="E1949" s="9" t="s">
        <v>2796</v>
      </c>
      <c r="F1949" s="9" t="s">
        <v>2797</v>
      </c>
      <c r="G1949" s="10" t="s">
        <v>7637</v>
      </c>
      <c r="H1949" s="11">
        <v>39069.51</v>
      </c>
      <c r="I1949" s="11">
        <v>93258.914000000004</v>
      </c>
      <c r="J1949" s="12">
        <v>2386.999836957259</v>
      </c>
      <c r="K1949" s="13" t="s">
        <v>7636</v>
      </c>
      <c r="L1949" s="13">
        <v>0</v>
      </c>
      <c r="M1949" s="14">
        <v>0</v>
      </c>
      <c r="N1949" s="15">
        <v>0</v>
      </c>
      <c r="O1949" s="16" t="s">
        <v>7637</v>
      </c>
      <c r="P1949" s="16" t="s">
        <v>7637</v>
      </c>
      <c r="Q1949" s="16" t="s">
        <v>7637</v>
      </c>
      <c r="R1949" s="16" t="s">
        <v>7637</v>
      </c>
      <c r="S1949" s="16" t="s">
        <v>7637</v>
      </c>
      <c r="T1949" s="16">
        <v>0</v>
      </c>
      <c r="U1949">
        <v>0</v>
      </c>
      <c r="V1949" s="17">
        <v>1.7037762240904193</v>
      </c>
      <c r="W1949" t="str">
        <f>VLOOKUP(A1949,Planilha3!$D$2:$F$5575,1,FALSE)</f>
        <v>Águas FriasSC</v>
      </c>
      <c r="X1949">
        <f>VLOOKUP(A1949,Planilha3!$D$2:$F$5575,2,FALSE)</f>
        <v>-26.8798464165084</v>
      </c>
      <c r="Y1949">
        <f>VLOOKUP(A1949,Planilha3!$D$2:$F$5575,3,FALSE)</f>
        <v>-52.857224211527601</v>
      </c>
      <c r="Z1949">
        <v>0</v>
      </c>
    </row>
    <row r="1950" spans="1:26" x14ac:dyDescent="0.25">
      <c r="A1950" t="str">
        <f t="shared" si="30"/>
        <v>IbiaçáRS</v>
      </c>
      <c r="B1950" s="8">
        <v>2017</v>
      </c>
      <c r="C1950" s="9" t="s">
        <v>456</v>
      </c>
      <c r="D1950" s="9" t="s">
        <v>2517</v>
      </c>
      <c r="E1950" s="9" t="s">
        <v>2798</v>
      </c>
      <c r="F1950" s="9" t="s">
        <v>2799</v>
      </c>
      <c r="G1950" s="10" t="s">
        <v>7637</v>
      </c>
      <c r="H1950" s="11">
        <v>39763.14</v>
      </c>
      <c r="I1950" s="11">
        <v>192692.196</v>
      </c>
      <c r="J1950" s="12">
        <v>4846.0004919128614</v>
      </c>
      <c r="K1950" s="13" t="s">
        <v>7641</v>
      </c>
      <c r="L1950" s="13">
        <v>0</v>
      </c>
      <c r="M1950" s="14">
        <v>0</v>
      </c>
      <c r="N1950" s="15">
        <v>0</v>
      </c>
      <c r="O1950" s="16" t="s">
        <v>7637</v>
      </c>
      <c r="P1950" s="16" t="s">
        <v>7637</v>
      </c>
      <c r="Q1950" s="16" t="s">
        <v>7637</v>
      </c>
      <c r="R1950" s="16" t="s">
        <v>7637</v>
      </c>
      <c r="S1950" s="16" t="s">
        <v>7637</v>
      </c>
      <c r="T1950" s="16">
        <v>0</v>
      </c>
      <c r="U1950">
        <v>0</v>
      </c>
      <c r="V1950" s="17">
        <v>1.7384564946769172</v>
      </c>
      <c r="W1950" t="str">
        <f>VLOOKUP(A1950,Planilha3!$D$2:$F$5575,1,FALSE)</f>
        <v>IbiaçáRS</v>
      </c>
      <c r="X1950">
        <f>VLOOKUP(A1950,Planilha3!$D$2:$F$5575,2,FALSE)</f>
        <v>-28.057030784568202</v>
      </c>
      <c r="Y1950">
        <f>VLOOKUP(A1950,Planilha3!$D$2:$F$5575,3,FALSE)</f>
        <v>-51.8603007300947</v>
      </c>
      <c r="Z1950">
        <v>0</v>
      </c>
    </row>
    <row r="1951" spans="1:26" x14ac:dyDescent="0.25">
      <c r="A1951" t="str">
        <f t="shared" si="30"/>
        <v>Serra Azul de MinasMG</v>
      </c>
      <c r="B1951" s="8">
        <v>2017</v>
      </c>
      <c r="C1951" s="9" t="s">
        <v>18</v>
      </c>
      <c r="D1951" s="9" t="s">
        <v>163</v>
      </c>
      <c r="E1951" s="9" t="s">
        <v>2800</v>
      </c>
      <c r="F1951" s="9" t="s">
        <v>2800</v>
      </c>
      <c r="G1951" s="10" t="s">
        <v>7637</v>
      </c>
      <c r="H1951" s="11">
        <v>7279.88</v>
      </c>
      <c r="I1951" s="11">
        <v>31827.628000000001</v>
      </c>
      <c r="J1951" s="12">
        <v>4371.9989889943245</v>
      </c>
      <c r="K1951" s="13" t="s">
        <v>7642</v>
      </c>
      <c r="L1951" s="13">
        <v>0</v>
      </c>
      <c r="M1951" s="14">
        <v>0</v>
      </c>
      <c r="N1951" s="15">
        <v>0</v>
      </c>
      <c r="O1951" s="16" t="s">
        <v>7637</v>
      </c>
      <c r="P1951" s="16" t="s">
        <v>7637</v>
      </c>
      <c r="Q1951" s="16" t="s">
        <v>7637</v>
      </c>
      <c r="R1951" s="16" t="s">
        <v>7637</v>
      </c>
      <c r="S1951" s="16" t="s">
        <v>7637</v>
      </c>
      <c r="T1951" s="16">
        <v>0</v>
      </c>
      <c r="U1951">
        <v>0</v>
      </c>
      <c r="V1951" s="17">
        <v>0.32342996437134891</v>
      </c>
      <c r="W1951" t="str">
        <f>VLOOKUP(A1951,Planilha3!$D$2:$F$5575,1,FALSE)</f>
        <v>Serra Azul de MinasMG</v>
      </c>
      <c r="X1951">
        <f>VLOOKUP(A1951,Planilha3!$D$2:$F$5575,2,FALSE)</f>
        <v>-18.360622617638501</v>
      </c>
      <c r="Y1951">
        <f>VLOOKUP(A1951,Planilha3!$D$2:$F$5575,3,FALSE)</f>
        <v>-43.167822069340701</v>
      </c>
      <c r="Z1951">
        <v>0</v>
      </c>
    </row>
    <row r="1952" spans="1:26" x14ac:dyDescent="0.25">
      <c r="A1952" t="str">
        <f t="shared" si="30"/>
        <v>Sul BrasilSC</v>
      </c>
      <c r="B1952" s="8">
        <v>2017</v>
      </c>
      <c r="C1952" s="9" t="s">
        <v>456</v>
      </c>
      <c r="D1952" s="9" t="s">
        <v>790</v>
      </c>
      <c r="E1952" s="9" t="s">
        <v>2801</v>
      </c>
      <c r="F1952" s="9" t="s">
        <v>2801</v>
      </c>
      <c r="G1952" s="10" t="s">
        <v>7637</v>
      </c>
      <c r="H1952" s="11">
        <v>20183.650000000001</v>
      </c>
      <c r="I1952" s="11">
        <v>51488.491999999998</v>
      </c>
      <c r="J1952" s="12">
        <v>2551.0000421132945</v>
      </c>
      <c r="K1952" s="13" t="s">
        <v>7644</v>
      </c>
      <c r="L1952" s="13">
        <v>0</v>
      </c>
      <c r="M1952" s="14">
        <v>0</v>
      </c>
      <c r="N1952" s="15">
        <v>0</v>
      </c>
      <c r="O1952" s="16" t="s">
        <v>7637</v>
      </c>
      <c r="P1952" s="16" t="s">
        <v>7637</v>
      </c>
      <c r="Q1952" s="16" t="s">
        <v>7637</v>
      </c>
      <c r="R1952" s="16" t="s">
        <v>7637</v>
      </c>
      <c r="S1952" s="16" t="s">
        <v>7637</v>
      </c>
      <c r="T1952" s="16">
        <v>0</v>
      </c>
      <c r="U1952">
        <v>0</v>
      </c>
      <c r="V1952" s="17">
        <v>0.88217340011285406</v>
      </c>
      <c r="W1952" t="str">
        <f>VLOOKUP(A1952,Planilha3!$D$2:$F$5575,1,FALSE)</f>
        <v>Sul BrasilSC</v>
      </c>
      <c r="X1952">
        <f>VLOOKUP(A1952,Planilha3!$D$2:$F$5575,2,FALSE)</f>
        <v>-26.735616807377401</v>
      </c>
      <c r="Y1952">
        <f>VLOOKUP(A1952,Planilha3!$D$2:$F$5575,3,FALSE)</f>
        <v>-52.964416302438799</v>
      </c>
      <c r="Z1952">
        <v>0</v>
      </c>
    </row>
    <row r="1953" spans="1:26" x14ac:dyDescent="0.25">
      <c r="A1953" t="str">
        <f t="shared" si="30"/>
        <v>Floriano PeixotoRS</v>
      </c>
      <c r="B1953" s="8">
        <v>2017</v>
      </c>
      <c r="C1953" s="9" t="s">
        <v>456</v>
      </c>
      <c r="D1953" s="9" t="s">
        <v>2517</v>
      </c>
      <c r="E1953" s="9" t="s">
        <v>2802</v>
      </c>
      <c r="F1953" s="9" t="s">
        <v>2802</v>
      </c>
      <c r="G1953" s="10" t="s">
        <v>7637</v>
      </c>
      <c r="H1953" s="11">
        <v>25691.08</v>
      </c>
      <c r="I1953" s="11">
        <v>50303.137999999999</v>
      </c>
      <c r="J1953" s="12">
        <v>1958.0001307846924</v>
      </c>
      <c r="K1953" s="13" t="s">
        <v>7641</v>
      </c>
      <c r="L1953" s="13">
        <v>0</v>
      </c>
      <c r="M1953" s="14">
        <v>0</v>
      </c>
      <c r="N1953" s="15">
        <v>0</v>
      </c>
      <c r="O1953" s="16" t="s">
        <v>7637</v>
      </c>
      <c r="P1953" s="16" t="s">
        <v>7637</v>
      </c>
      <c r="Q1953" s="16" t="s">
        <v>7637</v>
      </c>
      <c r="R1953" s="16" t="s">
        <v>7637</v>
      </c>
      <c r="S1953" s="16" t="s">
        <v>7637</v>
      </c>
      <c r="T1953" s="16">
        <v>0</v>
      </c>
      <c r="U1953">
        <v>0</v>
      </c>
      <c r="V1953" s="17">
        <v>1.1208411849205651</v>
      </c>
      <c r="W1953" t="str">
        <f>VLOOKUP(A1953,Planilha3!$D$2:$F$5575,1,FALSE)</f>
        <v>Floriano PeixotoRS</v>
      </c>
      <c r="X1953">
        <f>VLOOKUP(A1953,Planilha3!$D$2:$F$5575,2,FALSE)</f>
        <v>-27.8618647024723</v>
      </c>
      <c r="Y1953">
        <f>VLOOKUP(A1953,Planilha3!$D$2:$F$5575,3,FALSE)</f>
        <v>-52.084225346632202</v>
      </c>
      <c r="Z1953">
        <v>0</v>
      </c>
    </row>
    <row r="1954" spans="1:26" x14ac:dyDescent="0.25">
      <c r="A1954" t="str">
        <f t="shared" si="30"/>
        <v>Engenheiro CaldasMG</v>
      </c>
      <c r="B1954" s="8">
        <v>2017</v>
      </c>
      <c r="C1954" s="9" t="s">
        <v>18</v>
      </c>
      <c r="D1954" s="9" t="s">
        <v>163</v>
      </c>
      <c r="E1954" s="9" t="s">
        <v>2803</v>
      </c>
      <c r="F1954" s="9" t="s">
        <v>2803</v>
      </c>
      <c r="G1954" s="10" t="s">
        <v>7637</v>
      </c>
      <c r="H1954" s="11">
        <v>9738.1</v>
      </c>
      <c r="I1954" s="11">
        <v>108073.46400000001</v>
      </c>
      <c r="J1954" s="12">
        <v>11098.003101220978</v>
      </c>
      <c r="K1954" s="13" t="s">
        <v>7642</v>
      </c>
      <c r="L1954" s="13">
        <v>0</v>
      </c>
      <c r="M1954" s="14">
        <v>0</v>
      </c>
      <c r="N1954" s="15">
        <v>0</v>
      </c>
      <c r="O1954" s="16" t="s">
        <v>7637</v>
      </c>
      <c r="P1954" s="16" t="s">
        <v>7637</v>
      </c>
      <c r="Q1954" s="16" t="s">
        <v>7637</v>
      </c>
      <c r="R1954" s="16" t="s">
        <v>7637</v>
      </c>
      <c r="S1954" s="16" t="s">
        <v>7637</v>
      </c>
      <c r="T1954" s="16">
        <v>0</v>
      </c>
      <c r="U1954">
        <v>0</v>
      </c>
      <c r="V1954" s="17">
        <v>0.44101056896871393</v>
      </c>
      <c r="W1954" t="str">
        <f>VLOOKUP(A1954,Planilha3!$D$2:$F$5575,1,FALSE)</f>
        <v>Engenheiro CaldasMG</v>
      </c>
      <c r="X1954">
        <f>VLOOKUP(A1954,Planilha3!$D$2:$F$5575,2,FALSE)</f>
        <v>-19.206971219852999</v>
      </c>
      <c r="Y1954">
        <f>VLOOKUP(A1954,Planilha3!$D$2:$F$5575,3,FALSE)</f>
        <v>-42.050660978326697</v>
      </c>
      <c r="Z1954">
        <v>0</v>
      </c>
    </row>
    <row r="1955" spans="1:26" x14ac:dyDescent="0.25">
      <c r="A1955" t="str">
        <f t="shared" si="30"/>
        <v>IconhaES</v>
      </c>
      <c r="B1955" s="8">
        <v>2017</v>
      </c>
      <c r="C1955" s="9" t="s">
        <v>18</v>
      </c>
      <c r="D1955" s="9" t="s">
        <v>2313</v>
      </c>
      <c r="E1955" s="9" t="s">
        <v>2804</v>
      </c>
      <c r="F1955" s="9" t="s">
        <v>2804</v>
      </c>
      <c r="G1955" s="10" t="s">
        <v>7637</v>
      </c>
      <c r="H1955" s="11">
        <v>23706.39</v>
      </c>
      <c r="I1955" s="11">
        <v>332268.78000000003</v>
      </c>
      <c r="J1955" s="12">
        <v>14016.000749165099</v>
      </c>
      <c r="K1955" s="13" t="s">
        <v>7636</v>
      </c>
      <c r="L1955" s="13">
        <v>0</v>
      </c>
      <c r="M1955" s="14">
        <v>0</v>
      </c>
      <c r="N1955" s="15">
        <v>0</v>
      </c>
      <c r="O1955" s="16" t="s">
        <v>7637</v>
      </c>
      <c r="P1955" s="16" t="s">
        <v>7637</v>
      </c>
      <c r="Q1955" s="16" t="s">
        <v>7637</v>
      </c>
      <c r="R1955" s="16" t="s">
        <v>7637</v>
      </c>
      <c r="S1955" s="16" t="s">
        <v>7637</v>
      </c>
      <c r="T1955" s="16">
        <v>0</v>
      </c>
      <c r="U1955">
        <v>0</v>
      </c>
      <c r="V1955" s="17">
        <v>1.0548586487152685</v>
      </c>
      <c r="W1955" t="str">
        <f>VLOOKUP(A1955,Planilha3!$D$2:$F$5575,1,FALSE)</f>
        <v>IconhaES</v>
      </c>
      <c r="X1955">
        <f>VLOOKUP(A1955,Planilha3!$D$2:$F$5575,2,FALSE)</f>
        <v>-20.791770057182699</v>
      </c>
      <c r="Y1955">
        <f>VLOOKUP(A1955,Planilha3!$D$2:$F$5575,3,FALSE)</f>
        <v>-40.813550559184002</v>
      </c>
      <c r="Z1955">
        <v>0</v>
      </c>
    </row>
    <row r="1956" spans="1:26" x14ac:dyDescent="0.25">
      <c r="A1956" t="str">
        <f t="shared" si="30"/>
        <v>CastelândiaGO</v>
      </c>
      <c r="B1956" s="8">
        <v>2017</v>
      </c>
      <c r="C1956" s="9" t="s">
        <v>2202</v>
      </c>
      <c r="D1956" s="9" t="s">
        <v>2237</v>
      </c>
      <c r="E1956" s="9" t="s">
        <v>2805</v>
      </c>
      <c r="F1956" s="9" t="s">
        <v>2806</v>
      </c>
      <c r="G1956" s="10" t="s">
        <v>7637</v>
      </c>
      <c r="H1956" s="11">
        <v>26897.3</v>
      </c>
      <c r="I1956" s="11">
        <v>97099.251999999993</v>
      </c>
      <c r="J1956" s="12">
        <v>3609.9999628215473</v>
      </c>
      <c r="K1956" s="13" t="s">
        <v>7641</v>
      </c>
      <c r="L1956" s="13">
        <v>0</v>
      </c>
      <c r="M1956" s="14">
        <v>0</v>
      </c>
      <c r="N1956" s="15">
        <v>0</v>
      </c>
      <c r="O1956" s="16" t="s">
        <v>7637</v>
      </c>
      <c r="P1956" s="16" t="s">
        <v>7637</v>
      </c>
      <c r="Q1956" s="16" t="s">
        <v>7637</v>
      </c>
      <c r="R1956" s="16" t="s">
        <v>7637</v>
      </c>
      <c r="S1956" s="16" t="s">
        <v>7637</v>
      </c>
      <c r="T1956" s="16">
        <v>0</v>
      </c>
      <c r="U1956">
        <v>0</v>
      </c>
      <c r="V1956" s="17">
        <v>1.1761664084985437</v>
      </c>
      <c r="W1956" t="str">
        <f>VLOOKUP(A1956,Planilha3!$D$2:$F$5575,1,FALSE)</f>
        <v>CastelândiaGO</v>
      </c>
      <c r="X1956">
        <f>VLOOKUP(A1956,Planilha3!$D$2:$F$5575,2,FALSE)</f>
        <v>-18.088654627244601</v>
      </c>
      <c r="Y1956">
        <f>VLOOKUP(A1956,Planilha3!$D$2:$F$5575,3,FALSE)</f>
        <v>-50.213674486205299</v>
      </c>
      <c r="Z1956">
        <v>0</v>
      </c>
    </row>
    <row r="1957" spans="1:26" x14ac:dyDescent="0.25">
      <c r="A1957" t="str">
        <f t="shared" si="30"/>
        <v>Esperança NovaPR</v>
      </c>
      <c r="B1957" s="8">
        <v>2017</v>
      </c>
      <c r="C1957" s="9" t="s">
        <v>456</v>
      </c>
      <c r="D1957" s="9" t="s">
        <v>457</v>
      </c>
      <c r="E1957" s="9" t="s">
        <v>2807</v>
      </c>
      <c r="F1957" s="9" t="s">
        <v>2808</v>
      </c>
      <c r="G1957" s="10" t="s">
        <v>7637</v>
      </c>
      <c r="H1957" s="11">
        <v>22371.49</v>
      </c>
      <c r="I1957" s="11">
        <v>41431.995000000003</v>
      </c>
      <c r="J1957" s="12">
        <v>1851.9997997451221</v>
      </c>
      <c r="K1957" s="13" t="s">
        <v>7642</v>
      </c>
      <c r="L1957" s="13">
        <v>0</v>
      </c>
      <c r="M1957" s="14">
        <v>0</v>
      </c>
      <c r="N1957" s="15">
        <v>0</v>
      </c>
      <c r="O1957" s="16" t="s">
        <v>7637</v>
      </c>
      <c r="P1957" s="16" t="s">
        <v>7637</v>
      </c>
      <c r="Q1957" s="16" t="s">
        <v>7637</v>
      </c>
      <c r="R1957" s="16" t="s">
        <v>7637</v>
      </c>
      <c r="S1957" s="16" t="s">
        <v>7637</v>
      </c>
      <c r="T1957" s="16">
        <v>0</v>
      </c>
      <c r="U1957">
        <v>0</v>
      </c>
      <c r="V1957" s="17">
        <v>0.97621350843133148</v>
      </c>
      <c r="W1957" t="str">
        <f>VLOOKUP(A1957,Planilha3!$D$2:$F$5575,1,FALSE)</f>
        <v>Esperança NovaPR</v>
      </c>
      <c r="X1957">
        <f>VLOOKUP(A1957,Planilha3!$D$2:$F$5575,2,FALSE)</f>
        <v>-23.724242146526201</v>
      </c>
      <c r="Y1957">
        <f>VLOOKUP(A1957,Planilha3!$D$2:$F$5575,3,FALSE)</f>
        <v>-53.811424364633602</v>
      </c>
      <c r="Z1957">
        <v>0</v>
      </c>
    </row>
    <row r="1958" spans="1:26" x14ac:dyDescent="0.25">
      <c r="A1958" t="str">
        <f t="shared" si="30"/>
        <v>CharruaRS</v>
      </c>
      <c r="B1958" s="8">
        <v>2017</v>
      </c>
      <c r="C1958" s="9" t="s">
        <v>456</v>
      </c>
      <c r="D1958" s="9" t="s">
        <v>2517</v>
      </c>
      <c r="E1958" s="9" t="s">
        <v>2809</v>
      </c>
      <c r="F1958" s="9" t="s">
        <v>2809</v>
      </c>
      <c r="G1958" s="10" t="s">
        <v>7637</v>
      </c>
      <c r="H1958" s="11">
        <v>20331.28</v>
      </c>
      <c r="I1958" s="11">
        <v>70793.521999999997</v>
      </c>
      <c r="J1958" s="12">
        <v>3482.0002478938854</v>
      </c>
      <c r="K1958" s="13" t="s">
        <v>7641</v>
      </c>
      <c r="L1958" s="13">
        <v>0</v>
      </c>
      <c r="M1958" s="14">
        <v>0</v>
      </c>
      <c r="N1958" s="15">
        <v>0</v>
      </c>
      <c r="O1958" s="16" t="s">
        <v>7637</v>
      </c>
      <c r="P1958" s="16" t="s">
        <v>7637</v>
      </c>
      <c r="Q1958" s="16" t="s">
        <v>7637</v>
      </c>
      <c r="R1958" s="16" t="s">
        <v>7637</v>
      </c>
      <c r="S1958" s="16" t="s">
        <v>7637</v>
      </c>
      <c r="T1958" s="16">
        <v>0</v>
      </c>
      <c r="U1958">
        <v>0</v>
      </c>
      <c r="V1958" s="17">
        <v>0.89014474779797281</v>
      </c>
      <c r="W1958" t="str">
        <f>VLOOKUP(A1958,Planilha3!$D$2:$F$5575,1,FALSE)</f>
        <v>CharruaRS</v>
      </c>
      <c r="X1958">
        <f>VLOOKUP(A1958,Planilha3!$D$2:$F$5575,2,FALSE)</f>
        <v>-27.9497420846808</v>
      </c>
      <c r="Y1958">
        <f>VLOOKUP(A1958,Planilha3!$D$2:$F$5575,3,FALSE)</f>
        <v>-52.015455273502504</v>
      </c>
      <c r="Z1958">
        <v>0</v>
      </c>
    </row>
    <row r="1959" spans="1:26" x14ac:dyDescent="0.25">
      <c r="A1959" t="str">
        <f t="shared" si="30"/>
        <v>PocraneMG</v>
      </c>
      <c r="B1959" s="8">
        <v>2017</v>
      </c>
      <c r="C1959" s="9" t="s">
        <v>18</v>
      </c>
      <c r="D1959" s="9" t="s">
        <v>163</v>
      </c>
      <c r="E1959" s="9" t="s">
        <v>2810</v>
      </c>
      <c r="F1959" s="9" t="s">
        <v>2810</v>
      </c>
      <c r="G1959" s="10" t="s">
        <v>7637</v>
      </c>
      <c r="H1959" s="11">
        <v>11531.92</v>
      </c>
      <c r="I1959" s="11">
        <v>101953.72</v>
      </c>
      <c r="J1959" s="12">
        <v>8841.0013250178636</v>
      </c>
      <c r="K1959" s="13" t="s">
        <v>7642</v>
      </c>
      <c r="L1959" s="13">
        <v>0</v>
      </c>
      <c r="M1959" s="14">
        <v>0</v>
      </c>
      <c r="N1959" s="15">
        <v>0</v>
      </c>
      <c r="O1959" s="16" t="s">
        <v>7637</v>
      </c>
      <c r="P1959" s="16" t="s">
        <v>7637</v>
      </c>
      <c r="Q1959" s="16" t="s">
        <v>7637</v>
      </c>
      <c r="R1959" s="16" t="s">
        <v>7637</v>
      </c>
      <c r="S1959" s="16" t="s">
        <v>7637</v>
      </c>
      <c r="T1959" s="16">
        <v>0</v>
      </c>
      <c r="U1959">
        <v>0</v>
      </c>
      <c r="V1959" s="17">
        <v>0.51562919521837802</v>
      </c>
      <c r="W1959" t="str">
        <f>VLOOKUP(A1959,Planilha3!$D$2:$F$5575,1,FALSE)</f>
        <v>PocraneMG</v>
      </c>
      <c r="X1959">
        <f>VLOOKUP(A1959,Planilha3!$D$2:$F$5575,2,FALSE)</f>
        <v>-19.6212717191062</v>
      </c>
      <c r="Y1959">
        <f>VLOOKUP(A1959,Planilha3!$D$2:$F$5575,3,FALSE)</f>
        <v>-41.633778889480801</v>
      </c>
      <c r="Z1959">
        <v>0</v>
      </c>
    </row>
    <row r="1960" spans="1:26" x14ac:dyDescent="0.25">
      <c r="A1960" t="str">
        <f t="shared" si="30"/>
        <v>JoviâniaGO</v>
      </c>
      <c r="B1960" s="8">
        <v>2017</v>
      </c>
      <c r="C1960" s="9" t="s">
        <v>2202</v>
      </c>
      <c r="D1960" s="9" t="s">
        <v>2237</v>
      </c>
      <c r="E1960" s="9" t="s">
        <v>2811</v>
      </c>
      <c r="F1960" s="9" t="s">
        <v>2812</v>
      </c>
      <c r="G1960" s="10" t="s">
        <v>7637</v>
      </c>
      <c r="H1960" s="11">
        <v>29298.93</v>
      </c>
      <c r="I1960" s="11">
        <v>218804.42199999999</v>
      </c>
      <c r="J1960" s="12">
        <v>7468.0004355107849</v>
      </c>
      <c r="K1960" s="13" t="s">
        <v>7641</v>
      </c>
      <c r="L1960" s="13">
        <v>0</v>
      </c>
      <c r="M1960" s="14">
        <v>0</v>
      </c>
      <c r="N1960" s="15">
        <v>0</v>
      </c>
      <c r="O1960" s="16" t="s">
        <v>7637</v>
      </c>
      <c r="P1960" s="16" t="s">
        <v>7637</v>
      </c>
      <c r="Q1960" s="16" t="s">
        <v>7637</v>
      </c>
      <c r="R1960" s="16" t="s">
        <v>7637</v>
      </c>
      <c r="S1960" s="16" t="s">
        <v>7637</v>
      </c>
      <c r="T1960" s="16">
        <v>0</v>
      </c>
      <c r="U1960">
        <v>0</v>
      </c>
      <c r="V1960" s="17">
        <v>1.287411522996418</v>
      </c>
      <c r="W1960" t="str">
        <f>VLOOKUP(A1960,Planilha3!$D$2:$F$5575,1,FALSE)</f>
        <v>JoviâniaGO</v>
      </c>
      <c r="X1960">
        <f>VLOOKUP(A1960,Planilha3!$D$2:$F$5575,2,FALSE)</f>
        <v>-17.807248465342699</v>
      </c>
      <c r="Y1960">
        <f>VLOOKUP(A1960,Planilha3!$D$2:$F$5575,3,FALSE)</f>
        <v>-49.629133753902899</v>
      </c>
      <c r="Z1960">
        <v>0</v>
      </c>
    </row>
    <row r="1961" spans="1:26" x14ac:dyDescent="0.25">
      <c r="A1961" t="str">
        <f t="shared" si="30"/>
        <v>GonzagaMG</v>
      </c>
      <c r="B1961" s="8">
        <v>2017</v>
      </c>
      <c r="C1961" s="9" t="s">
        <v>18</v>
      </c>
      <c r="D1961" s="9" t="s">
        <v>163</v>
      </c>
      <c r="E1961" s="9" t="s">
        <v>2813</v>
      </c>
      <c r="F1961" s="9" t="s">
        <v>2813</v>
      </c>
      <c r="G1961" s="10" t="s">
        <v>7637</v>
      </c>
      <c r="H1961" s="11">
        <v>7751.33</v>
      </c>
      <c r="I1961" s="11">
        <v>48236.546000000002</v>
      </c>
      <c r="J1961" s="12">
        <v>6223.0025040863957</v>
      </c>
      <c r="K1961" s="13" t="s">
        <v>7642</v>
      </c>
      <c r="L1961" s="13">
        <v>0</v>
      </c>
      <c r="M1961" s="14">
        <v>0</v>
      </c>
      <c r="N1961" s="15">
        <v>0</v>
      </c>
      <c r="O1961" s="16" t="s">
        <v>7637</v>
      </c>
      <c r="P1961" s="16" t="s">
        <v>7637</v>
      </c>
      <c r="Q1961" s="16" t="s">
        <v>7637</v>
      </c>
      <c r="R1961" s="16" t="s">
        <v>7637</v>
      </c>
      <c r="S1961" s="16" t="s">
        <v>7637</v>
      </c>
      <c r="T1961" s="16">
        <v>0</v>
      </c>
      <c r="U1961">
        <v>0</v>
      </c>
      <c r="V1961" s="17">
        <v>0.34682965065974541</v>
      </c>
      <c r="W1961" t="str">
        <f>VLOOKUP(A1961,Planilha3!$D$2:$F$5575,1,FALSE)</f>
        <v>GonzagaMG</v>
      </c>
      <c r="X1961">
        <f>VLOOKUP(A1961,Planilha3!$D$2:$F$5575,2,FALSE)</f>
        <v>-18.8200798160753</v>
      </c>
      <c r="Y1961">
        <f>VLOOKUP(A1961,Planilha3!$D$2:$F$5575,3,FALSE)</f>
        <v>-42.477266183195603</v>
      </c>
      <c r="Z1961">
        <v>0</v>
      </c>
    </row>
    <row r="1962" spans="1:26" x14ac:dyDescent="0.25">
      <c r="A1962" t="str">
        <f t="shared" si="30"/>
        <v>ToledoMG</v>
      </c>
      <c r="B1962" s="8">
        <v>2017</v>
      </c>
      <c r="C1962" s="9" t="s">
        <v>18</v>
      </c>
      <c r="D1962" s="9" t="s">
        <v>163</v>
      </c>
      <c r="E1962" s="9" t="s">
        <v>2814</v>
      </c>
      <c r="F1962" s="9" t="s">
        <v>2814</v>
      </c>
      <c r="G1962" s="10" t="s">
        <v>7637</v>
      </c>
      <c r="H1962" s="11">
        <v>14247.08</v>
      </c>
      <c r="I1962" s="11">
        <v>88787.83</v>
      </c>
      <c r="J1962" s="12">
        <v>6232.0019260086983</v>
      </c>
      <c r="K1962" s="13" t="s">
        <v>7642</v>
      </c>
      <c r="L1962" s="13">
        <v>0</v>
      </c>
      <c r="M1962" s="14">
        <v>0</v>
      </c>
      <c r="N1962" s="15">
        <v>0</v>
      </c>
      <c r="O1962" s="16" t="s">
        <v>7637</v>
      </c>
      <c r="P1962" s="16" t="s">
        <v>7637</v>
      </c>
      <c r="Q1962" s="16" t="s">
        <v>7637</v>
      </c>
      <c r="R1962" s="16" t="s">
        <v>7637</v>
      </c>
      <c r="S1962" s="16" t="s">
        <v>7637</v>
      </c>
      <c r="T1962" s="16">
        <v>0</v>
      </c>
      <c r="U1962">
        <v>0</v>
      </c>
      <c r="V1962" s="17">
        <v>0.62974004492703006</v>
      </c>
      <c r="W1962" t="str">
        <f>VLOOKUP(A1962,Planilha3!$D$2:$F$5575,1,FALSE)</f>
        <v>ToledoMG</v>
      </c>
      <c r="X1962">
        <f>VLOOKUP(A1962,Planilha3!$D$2:$F$5575,2,FALSE)</f>
        <v>-24.725103473525401</v>
      </c>
      <c r="Y1962">
        <f>VLOOKUP(A1962,Planilha3!$D$2:$F$5575,3,FALSE)</f>
        <v>-53.741625443894897</v>
      </c>
      <c r="Z1962">
        <v>0</v>
      </c>
    </row>
    <row r="1963" spans="1:26" x14ac:dyDescent="0.25">
      <c r="A1963" t="str">
        <f t="shared" si="30"/>
        <v>CaseirosRS</v>
      </c>
      <c r="B1963" s="8">
        <v>2017</v>
      </c>
      <c r="C1963" s="9" t="s">
        <v>456</v>
      </c>
      <c r="D1963" s="9" t="s">
        <v>2517</v>
      </c>
      <c r="E1963" s="9" t="s">
        <v>2815</v>
      </c>
      <c r="F1963" s="9" t="s">
        <v>2815</v>
      </c>
      <c r="G1963" s="10" t="s">
        <v>7637</v>
      </c>
      <c r="H1963" s="11">
        <v>37685.279999999999</v>
      </c>
      <c r="I1963" s="11">
        <v>120027.625</v>
      </c>
      <c r="J1963" s="12">
        <v>3185.0002175915902</v>
      </c>
      <c r="K1963" s="13" t="s">
        <v>7641</v>
      </c>
      <c r="L1963" s="13">
        <v>0</v>
      </c>
      <c r="M1963" s="14">
        <v>0</v>
      </c>
      <c r="N1963" s="15">
        <v>0</v>
      </c>
      <c r="O1963" s="16" t="s">
        <v>7637</v>
      </c>
      <c r="P1963" s="16" t="s">
        <v>7637</v>
      </c>
      <c r="Q1963" s="16" t="s">
        <v>7637</v>
      </c>
      <c r="R1963" s="16" t="s">
        <v>7637</v>
      </c>
      <c r="S1963" s="16" t="s">
        <v>7637</v>
      </c>
      <c r="T1963" s="16">
        <v>0</v>
      </c>
      <c r="U1963">
        <v>0</v>
      </c>
      <c r="V1963" s="17">
        <v>1.6449817476452582</v>
      </c>
      <c r="W1963" t="str">
        <f>VLOOKUP(A1963,Planilha3!$D$2:$F$5575,1,FALSE)</f>
        <v>CaseirosRS</v>
      </c>
      <c r="X1963">
        <f>VLOOKUP(A1963,Planilha3!$D$2:$F$5575,2,FALSE)</f>
        <v>-28.258635714766701</v>
      </c>
      <c r="Y1963">
        <f>VLOOKUP(A1963,Planilha3!$D$2:$F$5575,3,FALSE)</f>
        <v>-51.686557459236298</v>
      </c>
      <c r="Z1963">
        <v>0</v>
      </c>
    </row>
    <row r="1964" spans="1:26" x14ac:dyDescent="0.25">
      <c r="A1964" t="str">
        <f t="shared" si="30"/>
        <v>Fernandes TourinhoMG</v>
      </c>
      <c r="B1964" s="8">
        <v>2017</v>
      </c>
      <c r="C1964" s="9" t="s">
        <v>18</v>
      </c>
      <c r="D1964" s="9" t="s">
        <v>163</v>
      </c>
      <c r="E1964" s="9" t="s">
        <v>2816</v>
      </c>
      <c r="F1964" s="9" t="s">
        <v>2816</v>
      </c>
      <c r="G1964" s="10" t="s">
        <v>7637</v>
      </c>
      <c r="H1964" s="11">
        <v>11613.76</v>
      </c>
      <c r="I1964" s="11">
        <v>39126.758000000002</v>
      </c>
      <c r="J1964" s="12">
        <v>3369.0000482186647</v>
      </c>
      <c r="K1964" s="13" t="s">
        <v>7642</v>
      </c>
      <c r="L1964" s="13">
        <v>0</v>
      </c>
      <c r="M1964" s="14">
        <v>0</v>
      </c>
      <c r="N1964" s="15">
        <v>0</v>
      </c>
      <c r="O1964" s="16" t="s">
        <v>7637</v>
      </c>
      <c r="P1964" s="16" t="s">
        <v>7637</v>
      </c>
      <c r="Q1964" s="16" t="s">
        <v>7637</v>
      </c>
      <c r="R1964" s="16" t="s">
        <v>7637</v>
      </c>
      <c r="S1964" s="16" t="s">
        <v>7637</v>
      </c>
      <c r="T1964" s="16">
        <v>0</v>
      </c>
      <c r="U1964">
        <v>0</v>
      </c>
      <c r="V1964" s="17">
        <v>0.51051445415627095</v>
      </c>
      <c r="W1964" t="str">
        <f>VLOOKUP(A1964,Planilha3!$D$2:$F$5575,1,FALSE)</f>
        <v>Fernandes TourinhoMG</v>
      </c>
      <c r="X1964">
        <f>VLOOKUP(A1964,Planilha3!$D$2:$F$5575,2,FALSE)</f>
        <v>-19.152479604097699</v>
      </c>
      <c r="Y1964">
        <f>VLOOKUP(A1964,Planilha3!$D$2:$F$5575,3,FALSE)</f>
        <v>-42.080226703961003</v>
      </c>
      <c r="Z1964">
        <v>0</v>
      </c>
    </row>
    <row r="1965" spans="1:26" x14ac:dyDescent="0.25">
      <c r="A1965" t="str">
        <f t="shared" si="30"/>
        <v>Dom Pedro de AlcântaraRS</v>
      </c>
      <c r="B1965" s="8">
        <v>2017</v>
      </c>
      <c r="C1965" s="9" t="s">
        <v>456</v>
      </c>
      <c r="D1965" s="9" t="s">
        <v>2517</v>
      </c>
      <c r="E1965" s="9" t="s">
        <v>2817</v>
      </c>
      <c r="F1965" s="9" t="s">
        <v>2818</v>
      </c>
      <c r="G1965" s="10" t="s">
        <v>7637</v>
      </c>
      <c r="H1965" s="11">
        <v>21466.880000000001</v>
      </c>
      <c r="I1965" s="11">
        <v>56178.815000000002</v>
      </c>
      <c r="J1965" s="12">
        <v>2616.9995360294556</v>
      </c>
      <c r="K1965" s="13" t="s">
        <v>7642</v>
      </c>
      <c r="L1965" s="13">
        <v>0</v>
      </c>
      <c r="M1965" s="14">
        <v>0</v>
      </c>
      <c r="N1965" s="15">
        <v>0</v>
      </c>
      <c r="O1965" s="16" t="s">
        <v>7637</v>
      </c>
      <c r="P1965" s="16" t="s">
        <v>7637</v>
      </c>
      <c r="Q1965" s="16" t="s">
        <v>7637</v>
      </c>
      <c r="R1965" s="16" t="s">
        <v>7637</v>
      </c>
      <c r="S1965" s="16" t="s">
        <v>7637</v>
      </c>
      <c r="T1965" s="16">
        <v>0</v>
      </c>
      <c r="U1965">
        <v>0</v>
      </c>
      <c r="V1965" s="17">
        <v>0.93812910370307168</v>
      </c>
      <c r="W1965" t="str">
        <f>VLOOKUP(A1965,Planilha3!$D$2:$F$5575,1,FALSE)</f>
        <v>Dom Pedro de AlcântaraRS</v>
      </c>
      <c r="X1965">
        <f>VLOOKUP(A1965,Planilha3!$D$2:$F$5575,2,FALSE)</f>
        <v>-29.369479397851102</v>
      </c>
      <c r="Y1965">
        <f>VLOOKUP(A1965,Planilha3!$D$2:$F$5575,3,FALSE)</f>
        <v>-49.8496998629264</v>
      </c>
      <c r="Z1965">
        <v>0</v>
      </c>
    </row>
    <row r="1966" spans="1:26" x14ac:dyDescent="0.25">
      <c r="A1966" t="str">
        <f t="shared" si="30"/>
        <v>ManfrinópolisPR</v>
      </c>
      <c r="B1966" s="8">
        <v>2017</v>
      </c>
      <c r="C1966" s="9" t="s">
        <v>456</v>
      </c>
      <c r="D1966" s="9" t="s">
        <v>457</v>
      </c>
      <c r="E1966" s="9" t="s">
        <v>2819</v>
      </c>
      <c r="F1966" s="9" t="s">
        <v>2820</v>
      </c>
      <c r="G1966" s="10" t="s">
        <v>7637</v>
      </c>
      <c r="H1966" s="11">
        <v>19311.55</v>
      </c>
      <c r="I1966" s="11">
        <v>55250.351999999999</v>
      </c>
      <c r="J1966" s="12">
        <v>2861.000385779495</v>
      </c>
      <c r="K1966" s="13" t="s">
        <v>7644</v>
      </c>
      <c r="L1966" s="13">
        <v>0</v>
      </c>
      <c r="M1966" s="14">
        <v>0</v>
      </c>
      <c r="N1966" s="15">
        <v>0</v>
      </c>
      <c r="O1966" s="16" t="s">
        <v>7637</v>
      </c>
      <c r="P1966" s="16" t="s">
        <v>7637</v>
      </c>
      <c r="Q1966" s="16" t="s">
        <v>7637</v>
      </c>
      <c r="R1966" s="16" t="s">
        <v>7637</v>
      </c>
      <c r="S1966" s="16" t="s">
        <v>7637</v>
      </c>
      <c r="T1966" s="16">
        <v>0</v>
      </c>
      <c r="U1966">
        <v>0</v>
      </c>
      <c r="V1966" s="17">
        <v>0.84473237576352633</v>
      </c>
      <c r="W1966" t="str">
        <f>VLOOKUP(A1966,Planilha3!$D$2:$F$5575,1,FALSE)</f>
        <v>ManfrinópolisPR</v>
      </c>
      <c r="X1966">
        <f>VLOOKUP(A1966,Planilha3!$D$2:$F$5575,2,FALSE)</f>
        <v>-26.148434593957699</v>
      </c>
      <c r="Y1966">
        <f>VLOOKUP(A1966,Planilha3!$D$2:$F$5575,3,FALSE)</f>
        <v>-53.315708166088299</v>
      </c>
      <c r="Z1966">
        <v>0</v>
      </c>
    </row>
    <row r="1967" spans="1:26" x14ac:dyDescent="0.25">
      <c r="A1967" t="str">
        <f t="shared" si="30"/>
        <v>CassilândiaMS</v>
      </c>
      <c r="B1967" s="8">
        <v>2017</v>
      </c>
      <c r="C1967" s="9" t="s">
        <v>2202</v>
      </c>
      <c r="D1967" s="9" t="s">
        <v>2203</v>
      </c>
      <c r="E1967" s="9" t="s">
        <v>2821</v>
      </c>
      <c r="F1967" s="9" t="s">
        <v>2822</v>
      </c>
      <c r="G1967" s="10" t="s">
        <v>7637</v>
      </c>
      <c r="H1967" s="11">
        <v>25437.57</v>
      </c>
      <c r="I1967" s="11">
        <v>553216.27300000004</v>
      </c>
      <c r="J1967" s="12">
        <v>21748.000025159636</v>
      </c>
      <c r="K1967" s="13" t="s">
        <v>7636</v>
      </c>
      <c r="L1967" s="13">
        <v>0</v>
      </c>
      <c r="M1967" s="14">
        <v>0</v>
      </c>
      <c r="N1967" s="15">
        <v>0</v>
      </c>
      <c r="O1967" s="16" t="s">
        <v>7637</v>
      </c>
      <c r="P1967" s="16" t="s">
        <v>7637</v>
      </c>
      <c r="Q1967" s="16" t="s">
        <v>7637</v>
      </c>
      <c r="R1967" s="16" t="s">
        <v>7637</v>
      </c>
      <c r="S1967" s="16" t="s">
        <v>7637</v>
      </c>
      <c r="T1967" s="16">
        <v>0</v>
      </c>
      <c r="U1967">
        <v>0</v>
      </c>
      <c r="V1967" s="17">
        <v>1.1435520377748021</v>
      </c>
      <c r="W1967" t="str">
        <f>VLOOKUP(A1967,Planilha3!$D$2:$F$5575,1,FALSE)</f>
        <v>CassilândiaMS</v>
      </c>
      <c r="X1967">
        <f>VLOOKUP(A1967,Planilha3!$D$2:$F$5575,2,FALSE)</f>
        <v>-19.118320420021998</v>
      </c>
      <c r="Y1967">
        <f>VLOOKUP(A1967,Planilha3!$D$2:$F$5575,3,FALSE)</f>
        <v>-51.731728438230697</v>
      </c>
      <c r="Z1967">
        <v>0</v>
      </c>
    </row>
    <row r="1968" spans="1:26" x14ac:dyDescent="0.25">
      <c r="A1968" t="str">
        <f t="shared" si="30"/>
        <v>Nova ErechimSC</v>
      </c>
      <c r="B1968" s="8">
        <v>2017</v>
      </c>
      <c r="C1968" s="9" t="s">
        <v>456</v>
      </c>
      <c r="D1968" s="9" t="s">
        <v>790</v>
      </c>
      <c r="E1968" s="9" t="s">
        <v>2823</v>
      </c>
      <c r="F1968" s="9" t="s">
        <v>2823</v>
      </c>
      <c r="G1968" s="10" t="s">
        <v>7637</v>
      </c>
      <c r="H1968" s="11">
        <v>31663.29</v>
      </c>
      <c r="I1968" s="11">
        <v>154485.19500000001</v>
      </c>
      <c r="J1968" s="12">
        <v>4879.0000975893536</v>
      </c>
      <c r="K1968" s="13" t="s">
        <v>7636</v>
      </c>
      <c r="L1968" s="13">
        <v>0</v>
      </c>
      <c r="M1968" s="14">
        <v>0</v>
      </c>
      <c r="N1968" s="15">
        <v>0</v>
      </c>
      <c r="O1968" s="16" t="s">
        <v>7637</v>
      </c>
      <c r="P1968" s="16" t="s">
        <v>7637</v>
      </c>
      <c r="Q1968" s="16" t="s">
        <v>7637</v>
      </c>
      <c r="R1968" s="16" t="s">
        <v>7637</v>
      </c>
      <c r="S1968" s="16" t="s">
        <v>7637</v>
      </c>
      <c r="T1968" s="16">
        <v>0</v>
      </c>
      <c r="U1968">
        <v>0</v>
      </c>
      <c r="V1968" s="17">
        <v>1.3858542695878424</v>
      </c>
      <c r="W1968" t="str">
        <f>VLOOKUP(A1968,Planilha3!$D$2:$F$5575,1,FALSE)</f>
        <v>Nova ErechimSC</v>
      </c>
      <c r="X1968">
        <f>VLOOKUP(A1968,Planilha3!$D$2:$F$5575,2,FALSE)</f>
        <v>-26.898628292085501</v>
      </c>
      <c r="Y1968">
        <f>VLOOKUP(A1968,Planilha3!$D$2:$F$5575,3,FALSE)</f>
        <v>-52.907020594033597</v>
      </c>
      <c r="Z1968">
        <v>0</v>
      </c>
    </row>
    <row r="1969" spans="1:26" x14ac:dyDescent="0.25">
      <c r="A1969" t="str">
        <f t="shared" si="30"/>
        <v>AloândiaGO</v>
      </c>
      <c r="B1969" s="8">
        <v>2017</v>
      </c>
      <c r="C1969" s="9" t="s">
        <v>2202</v>
      </c>
      <c r="D1969" s="9" t="s">
        <v>2237</v>
      </c>
      <c r="E1969" s="9" t="s">
        <v>2824</v>
      </c>
      <c r="F1969" s="9" t="s">
        <v>2825</v>
      </c>
      <c r="G1969" s="10" t="s">
        <v>7637</v>
      </c>
      <c r="H1969" s="11">
        <v>18885.919999999998</v>
      </c>
      <c r="I1969" s="11">
        <v>39112.741000000002</v>
      </c>
      <c r="J1969" s="12">
        <v>2071.0000360056597</v>
      </c>
      <c r="K1969" s="13" t="s">
        <v>7642</v>
      </c>
      <c r="L1969" s="13">
        <v>0</v>
      </c>
      <c r="M1969" s="14">
        <v>0</v>
      </c>
      <c r="N1969" s="15">
        <v>0</v>
      </c>
      <c r="O1969" s="16" t="s">
        <v>7637</v>
      </c>
      <c r="P1969" s="16" t="s">
        <v>7637</v>
      </c>
      <c r="Q1969" s="16" t="s">
        <v>7637</v>
      </c>
      <c r="R1969" s="16" t="s">
        <v>7637</v>
      </c>
      <c r="S1969" s="16" t="s">
        <v>7637</v>
      </c>
      <c r="T1969" s="16">
        <v>0</v>
      </c>
      <c r="U1969">
        <v>0</v>
      </c>
      <c r="V1969" s="17">
        <v>0.82490552372377479</v>
      </c>
      <c r="W1969" t="str">
        <f>VLOOKUP(A1969,Planilha3!$D$2:$F$5575,1,FALSE)</f>
        <v>AloândiaGO</v>
      </c>
      <c r="X1969">
        <f>VLOOKUP(A1969,Planilha3!$D$2:$F$5575,2,FALSE)</f>
        <v>-17.7289354312461</v>
      </c>
      <c r="Y1969">
        <f>VLOOKUP(A1969,Planilha3!$D$2:$F$5575,3,FALSE)</f>
        <v>-49.481274532005799</v>
      </c>
      <c r="Z1969">
        <v>0</v>
      </c>
    </row>
    <row r="1970" spans="1:26" x14ac:dyDescent="0.25">
      <c r="A1970" t="str">
        <f t="shared" si="30"/>
        <v>Várzea da PalmaMG</v>
      </c>
      <c r="B1970" s="8">
        <v>2017</v>
      </c>
      <c r="C1970" s="9" t="s">
        <v>18</v>
      </c>
      <c r="D1970" s="9" t="s">
        <v>163</v>
      </c>
      <c r="E1970" s="9" t="s">
        <v>2826</v>
      </c>
      <c r="F1970" s="9" t="s">
        <v>2827</v>
      </c>
      <c r="G1970" s="10" t="s">
        <v>7637</v>
      </c>
      <c r="H1970" s="11">
        <v>17341</v>
      </c>
      <c r="I1970" s="11">
        <v>678518.62699999998</v>
      </c>
      <c r="J1970" s="12">
        <v>39127.998788997174</v>
      </c>
      <c r="K1970" s="13" t="s">
        <v>7636</v>
      </c>
      <c r="L1970" s="13">
        <v>0</v>
      </c>
      <c r="M1970" s="14">
        <v>0</v>
      </c>
      <c r="N1970" s="15">
        <v>0</v>
      </c>
      <c r="O1970" s="16" t="s">
        <v>7637</v>
      </c>
      <c r="P1970" s="16" t="s">
        <v>7637</v>
      </c>
      <c r="Q1970" s="16" t="s">
        <v>7637</v>
      </c>
      <c r="R1970" s="16" t="s">
        <v>7637</v>
      </c>
      <c r="S1970" s="16" t="s">
        <v>7637</v>
      </c>
      <c r="T1970" s="16">
        <v>0</v>
      </c>
      <c r="U1970">
        <v>0</v>
      </c>
      <c r="V1970" s="17">
        <v>0.81828612177790971</v>
      </c>
      <c r="W1970" t="str">
        <f>VLOOKUP(A1970,Planilha3!$D$2:$F$5575,1,FALSE)</f>
        <v>Várzea da PalmaMG</v>
      </c>
      <c r="X1970">
        <f>VLOOKUP(A1970,Planilha3!$D$2:$F$5575,2,FALSE)</f>
        <v>-17.597995726733199</v>
      </c>
      <c r="Y1970">
        <f>VLOOKUP(A1970,Planilha3!$D$2:$F$5575,3,FALSE)</f>
        <v>-44.730957114274702</v>
      </c>
      <c r="Z1970">
        <v>0</v>
      </c>
    </row>
    <row r="1971" spans="1:26" x14ac:dyDescent="0.25">
      <c r="A1971" t="str">
        <f t="shared" si="30"/>
        <v>MutumMG</v>
      </c>
      <c r="B1971" s="8">
        <v>2017</v>
      </c>
      <c r="C1971" s="9" t="s">
        <v>18</v>
      </c>
      <c r="D1971" s="9" t="s">
        <v>163</v>
      </c>
      <c r="E1971" s="9" t="s">
        <v>2828</v>
      </c>
      <c r="F1971" s="9" t="s">
        <v>2828</v>
      </c>
      <c r="G1971" s="10" t="s">
        <v>7637</v>
      </c>
      <c r="H1971" s="11">
        <v>13595.35</v>
      </c>
      <c r="I1971" s="11">
        <v>374252.92099999997</v>
      </c>
      <c r="J1971" s="12">
        <v>27528.009282585586</v>
      </c>
      <c r="K1971" s="13" t="s">
        <v>7642</v>
      </c>
      <c r="L1971" s="13">
        <v>0</v>
      </c>
      <c r="M1971" s="14">
        <v>0</v>
      </c>
      <c r="N1971" s="15">
        <v>0</v>
      </c>
      <c r="O1971" s="16" t="s">
        <v>7637</v>
      </c>
      <c r="P1971" s="16" t="s">
        <v>7637</v>
      </c>
      <c r="Q1971" s="16" t="s">
        <v>7637</v>
      </c>
      <c r="R1971" s="16" t="s">
        <v>7637</v>
      </c>
      <c r="S1971" s="16" t="s">
        <v>7637</v>
      </c>
      <c r="T1971" s="16">
        <v>0</v>
      </c>
      <c r="U1971">
        <v>0</v>
      </c>
      <c r="V1971" s="17">
        <v>0.63550263540247365</v>
      </c>
      <c r="W1971" t="str">
        <f>VLOOKUP(A1971,Planilha3!$D$2:$F$5575,1,FALSE)</f>
        <v>MutumMG</v>
      </c>
      <c r="X1971">
        <f>VLOOKUP(A1971,Planilha3!$D$2:$F$5575,2,FALSE)</f>
        <v>-19.812576874090801</v>
      </c>
      <c r="Y1971">
        <f>VLOOKUP(A1971,Planilha3!$D$2:$F$5575,3,FALSE)</f>
        <v>-41.441041919508102</v>
      </c>
      <c r="Z1971">
        <v>0</v>
      </c>
    </row>
    <row r="1972" spans="1:26" x14ac:dyDescent="0.25">
      <c r="A1972" t="str">
        <f t="shared" si="30"/>
        <v>Santa Efigênia de MinasMG</v>
      </c>
      <c r="B1972" s="8">
        <v>2017</v>
      </c>
      <c r="C1972" s="9" t="s">
        <v>18</v>
      </c>
      <c r="D1972" s="9" t="s">
        <v>163</v>
      </c>
      <c r="E1972" s="9" t="s">
        <v>2829</v>
      </c>
      <c r="F1972" s="9" t="s">
        <v>2830</v>
      </c>
      <c r="G1972" s="10" t="s">
        <v>7637</v>
      </c>
      <c r="H1972" s="11">
        <v>8712.77</v>
      </c>
      <c r="I1972" s="11">
        <v>39965.478000000003</v>
      </c>
      <c r="J1972" s="12">
        <v>4587.000230695864</v>
      </c>
      <c r="K1972" s="13" t="s">
        <v>7642</v>
      </c>
      <c r="L1972" s="13">
        <v>0</v>
      </c>
      <c r="M1972" s="14">
        <v>0</v>
      </c>
      <c r="N1972" s="15">
        <v>0</v>
      </c>
      <c r="O1972" s="16" t="s">
        <v>7637</v>
      </c>
      <c r="P1972" s="16" t="s">
        <v>7637</v>
      </c>
      <c r="Q1972" s="16" t="s">
        <v>7637</v>
      </c>
      <c r="R1972" s="16" t="s">
        <v>7637</v>
      </c>
      <c r="S1972" s="16" t="s">
        <v>7637</v>
      </c>
      <c r="T1972" s="16">
        <v>0</v>
      </c>
      <c r="U1972">
        <v>0</v>
      </c>
      <c r="V1972" s="17">
        <v>0.3861466173401043</v>
      </c>
      <c r="W1972" t="str">
        <f>VLOOKUP(A1972,Planilha3!$D$2:$F$5575,1,FALSE)</f>
        <v>Santa Efigênia de MinasMG</v>
      </c>
      <c r="X1972">
        <f>VLOOKUP(A1972,Planilha3!$D$2:$F$5575,2,FALSE)</f>
        <v>-18.8239359049571</v>
      </c>
      <c r="Y1972">
        <f>VLOOKUP(A1972,Planilha3!$D$2:$F$5575,3,FALSE)</f>
        <v>-42.4391899219669</v>
      </c>
      <c r="Z1972">
        <v>0</v>
      </c>
    </row>
    <row r="1973" spans="1:26" x14ac:dyDescent="0.25">
      <c r="A1973" t="str">
        <f t="shared" si="30"/>
        <v>Francisco AlvesPR</v>
      </c>
      <c r="B1973" s="8">
        <v>2017</v>
      </c>
      <c r="C1973" s="9" t="s">
        <v>456</v>
      </c>
      <c r="D1973" s="9" t="s">
        <v>457</v>
      </c>
      <c r="E1973" s="9" t="s">
        <v>2831</v>
      </c>
      <c r="F1973" s="9" t="s">
        <v>2831</v>
      </c>
      <c r="G1973" s="10" t="s">
        <v>7637</v>
      </c>
      <c r="H1973" s="11">
        <v>28321.78</v>
      </c>
      <c r="I1973" s="11">
        <v>179843.31099999999</v>
      </c>
      <c r="J1973" s="12">
        <v>6350.0002824681214</v>
      </c>
      <c r="K1973" s="13" t="s">
        <v>7641</v>
      </c>
      <c r="L1973" s="13">
        <v>0</v>
      </c>
      <c r="M1973" s="14">
        <v>0</v>
      </c>
      <c r="N1973" s="15">
        <v>0</v>
      </c>
      <c r="O1973" s="16" t="s">
        <v>7637</v>
      </c>
      <c r="P1973" s="16" t="s">
        <v>7637</v>
      </c>
      <c r="Q1973" s="16" t="s">
        <v>7637</v>
      </c>
      <c r="R1973" s="16" t="s">
        <v>7637</v>
      </c>
      <c r="S1973" s="16" t="s">
        <v>7637</v>
      </c>
      <c r="T1973" s="16">
        <v>0</v>
      </c>
      <c r="U1973">
        <v>0</v>
      </c>
      <c r="V1973" s="17">
        <v>1.2429114296444923</v>
      </c>
      <c r="W1973" t="str">
        <f>VLOOKUP(A1973,Planilha3!$D$2:$F$5575,1,FALSE)</f>
        <v>Francisco AlvesPR</v>
      </c>
      <c r="X1973">
        <f>VLOOKUP(A1973,Planilha3!$D$2:$F$5575,2,FALSE)</f>
        <v>-24.067185785444501</v>
      </c>
      <c r="Y1973">
        <f>VLOOKUP(A1973,Planilha3!$D$2:$F$5575,3,FALSE)</f>
        <v>-53.846570748375498</v>
      </c>
      <c r="Z1973">
        <v>0</v>
      </c>
    </row>
    <row r="1974" spans="1:26" x14ac:dyDescent="0.25">
      <c r="A1974" t="str">
        <f t="shared" si="30"/>
        <v>Barão de CotegipeRS</v>
      </c>
      <c r="B1974" s="8">
        <v>2017</v>
      </c>
      <c r="C1974" s="9" t="s">
        <v>456</v>
      </c>
      <c r="D1974" s="9" t="s">
        <v>2517</v>
      </c>
      <c r="E1974" s="9" t="s">
        <v>2832</v>
      </c>
      <c r="F1974" s="9" t="s">
        <v>2833</v>
      </c>
      <c r="G1974" s="10" t="s">
        <v>7637</v>
      </c>
      <c r="H1974" s="11">
        <v>30461.89</v>
      </c>
      <c r="I1974" s="11">
        <v>206013.78599999999</v>
      </c>
      <c r="J1974" s="12">
        <v>6763.0007855717422</v>
      </c>
      <c r="K1974" s="13" t="s">
        <v>7636</v>
      </c>
      <c r="L1974" s="13">
        <v>0</v>
      </c>
      <c r="M1974" s="14">
        <v>0</v>
      </c>
      <c r="N1974" s="15">
        <v>0</v>
      </c>
      <c r="O1974" s="16" t="s">
        <v>7637</v>
      </c>
      <c r="P1974" s="16" t="s">
        <v>7637</v>
      </c>
      <c r="Q1974" s="16" t="s">
        <v>7637</v>
      </c>
      <c r="R1974" s="16" t="s">
        <v>7637</v>
      </c>
      <c r="S1974" s="16" t="s">
        <v>7637</v>
      </c>
      <c r="T1974" s="16">
        <v>0</v>
      </c>
      <c r="U1974">
        <v>0</v>
      </c>
      <c r="V1974" s="17">
        <v>1.3368395041688086</v>
      </c>
      <c r="W1974" t="str">
        <f>VLOOKUP(A1974,Planilha3!$D$2:$F$5575,1,FALSE)</f>
        <v>Barão de CotegipeRS</v>
      </c>
      <c r="X1974">
        <f>VLOOKUP(A1974,Planilha3!$D$2:$F$5575,2,FALSE)</f>
        <v>-27.621257305719901</v>
      </c>
      <c r="Y1974">
        <f>VLOOKUP(A1974,Planilha3!$D$2:$F$5575,3,FALSE)</f>
        <v>-52.380271227186903</v>
      </c>
      <c r="Z1974">
        <v>0</v>
      </c>
    </row>
    <row r="1975" spans="1:26" x14ac:dyDescent="0.25">
      <c r="A1975" t="str">
        <f t="shared" si="30"/>
        <v>Erval GrandeRS</v>
      </c>
      <c r="B1975" s="8">
        <v>2017</v>
      </c>
      <c r="C1975" s="9" t="s">
        <v>456</v>
      </c>
      <c r="D1975" s="9" t="s">
        <v>2517</v>
      </c>
      <c r="E1975" s="9" t="s">
        <v>2834</v>
      </c>
      <c r="F1975" s="9" t="s">
        <v>2834</v>
      </c>
      <c r="G1975" s="10" t="s">
        <v>7637</v>
      </c>
      <c r="H1975" s="11">
        <v>17705.259999999998</v>
      </c>
      <c r="I1975" s="11">
        <v>91536.180999999997</v>
      </c>
      <c r="J1975" s="12">
        <v>5169.9992544588449</v>
      </c>
      <c r="K1975" s="13" t="s">
        <v>7642</v>
      </c>
      <c r="L1975" s="13">
        <v>0</v>
      </c>
      <c r="M1975" s="14">
        <v>0</v>
      </c>
      <c r="N1975" s="15">
        <v>0</v>
      </c>
      <c r="O1975" s="16" t="s">
        <v>7637</v>
      </c>
      <c r="P1975" s="16" t="s">
        <v>7637</v>
      </c>
      <c r="Q1975" s="16" t="s">
        <v>7637</v>
      </c>
      <c r="R1975" s="16" t="s">
        <v>7637</v>
      </c>
      <c r="S1975" s="16" t="s">
        <v>7637</v>
      </c>
      <c r="T1975" s="16">
        <v>0</v>
      </c>
      <c r="U1975">
        <v>0</v>
      </c>
      <c r="V1975" s="17">
        <v>0.77860697765802289</v>
      </c>
      <c r="W1975" t="str">
        <f>VLOOKUP(A1975,Planilha3!$D$2:$F$5575,1,FALSE)</f>
        <v>Erval GrandeRS</v>
      </c>
      <c r="X1975">
        <f>VLOOKUP(A1975,Planilha3!$D$2:$F$5575,2,FALSE)</f>
        <v>-27.393070264269799</v>
      </c>
      <c r="Y1975">
        <f>VLOOKUP(A1975,Planilha3!$D$2:$F$5575,3,FALSE)</f>
        <v>-52.574487514310803</v>
      </c>
      <c r="Z1975">
        <v>0</v>
      </c>
    </row>
    <row r="1976" spans="1:26" x14ac:dyDescent="0.25">
      <c r="A1976" t="str">
        <f t="shared" si="30"/>
        <v>Serra AltaSC</v>
      </c>
      <c r="B1976" s="8">
        <v>2017</v>
      </c>
      <c r="C1976" s="9" t="s">
        <v>456</v>
      </c>
      <c r="D1976" s="9" t="s">
        <v>790</v>
      </c>
      <c r="E1976" s="9" t="s">
        <v>2835</v>
      </c>
      <c r="F1976" s="9" t="s">
        <v>2835</v>
      </c>
      <c r="G1976" s="10" t="s">
        <v>7637</v>
      </c>
      <c r="H1976" s="11">
        <v>23441.82</v>
      </c>
      <c r="I1976" s="11">
        <v>77381.459000000003</v>
      </c>
      <c r="J1976" s="12">
        <v>3301.0004769254265</v>
      </c>
      <c r="K1976" s="13" t="s">
        <v>7642</v>
      </c>
      <c r="L1976" s="13">
        <v>0</v>
      </c>
      <c r="M1976" s="14">
        <v>0</v>
      </c>
      <c r="N1976" s="15">
        <v>0</v>
      </c>
      <c r="O1976" s="16" t="s">
        <v>7637</v>
      </c>
      <c r="P1976" s="16" t="s">
        <v>7637</v>
      </c>
      <c r="Q1976" s="16" t="s">
        <v>7637</v>
      </c>
      <c r="R1976" s="16" t="s">
        <v>7637</v>
      </c>
      <c r="S1976" s="16" t="s">
        <v>7637</v>
      </c>
      <c r="T1976" s="16">
        <v>0</v>
      </c>
      <c r="U1976">
        <v>0</v>
      </c>
      <c r="V1976" s="17">
        <v>1.0252329772135049</v>
      </c>
      <c r="W1976" t="str">
        <f>VLOOKUP(A1976,Planilha3!$D$2:$F$5575,1,FALSE)</f>
        <v>Serra AltaSC</v>
      </c>
      <c r="X1976">
        <f>VLOOKUP(A1976,Planilha3!$D$2:$F$5575,2,FALSE)</f>
        <v>-26.7233665398802</v>
      </c>
      <c r="Y1976">
        <f>VLOOKUP(A1976,Planilha3!$D$2:$F$5575,3,FALSE)</f>
        <v>-53.041321727619298</v>
      </c>
      <c r="Z1976">
        <v>0</v>
      </c>
    </row>
    <row r="1977" spans="1:26" x14ac:dyDescent="0.25">
      <c r="A1977" t="str">
        <f t="shared" si="30"/>
        <v>ItarumãGO</v>
      </c>
      <c r="B1977" s="8">
        <v>2017</v>
      </c>
      <c r="C1977" s="9" t="s">
        <v>2202</v>
      </c>
      <c r="D1977" s="9" t="s">
        <v>2237</v>
      </c>
      <c r="E1977" s="9" t="s">
        <v>2836</v>
      </c>
      <c r="F1977" s="9" t="s">
        <v>2837</v>
      </c>
      <c r="G1977" s="10" t="s">
        <v>7637</v>
      </c>
      <c r="H1977" s="11">
        <v>34909.839999999997</v>
      </c>
      <c r="I1977" s="11">
        <v>244299.06299999999</v>
      </c>
      <c r="J1977" s="12">
        <v>6998.0000767691872</v>
      </c>
      <c r="K1977" s="13" t="s">
        <v>7644</v>
      </c>
      <c r="L1977" s="13">
        <v>0</v>
      </c>
      <c r="M1977" s="14">
        <v>0</v>
      </c>
      <c r="N1977" s="15">
        <v>0</v>
      </c>
      <c r="O1977" s="16" t="s">
        <v>7637</v>
      </c>
      <c r="P1977" s="16" t="s">
        <v>7637</v>
      </c>
      <c r="Q1977" s="16" t="s">
        <v>7637</v>
      </c>
      <c r="R1977" s="16" t="s">
        <v>7637</v>
      </c>
      <c r="S1977" s="16" t="s">
        <v>7637</v>
      </c>
      <c r="T1977" s="16">
        <v>0</v>
      </c>
      <c r="U1977">
        <v>0</v>
      </c>
      <c r="V1977" s="17">
        <v>1.5309922205182935</v>
      </c>
      <c r="W1977" t="str">
        <f>VLOOKUP(A1977,Planilha3!$D$2:$F$5575,1,FALSE)</f>
        <v>ItarumãGO</v>
      </c>
      <c r="X1977">
        <f>VLOOKUP(A1977,Planilha3!$D$2:$F$5575,2,FALSE)</f>
        <v>-18.765006183939601</v>
      </c>
      <c r="Y1977">
        <f>VLOOKUP(A1977,Planilha3!$D$2:$F$5575,3,FALSE)</f>
        <v>-51.348932260870399</v>
      </c>
      <c r="Z1977">
        <v>0</v>
      </c>
    </row>
    <row r="1978" spans="1:26" x14ac:dyDescent="0.25">
      <c r="A1978" t="str">
        <f t="shared" si="30"/>
        <v>Santa Izabel do OestePR</v>
      </c>
      <c r="B1978" s="8">
        <v>2017</v>
      </c>
      <c r="C1978" s="9" t="s">
        <v>456</v>
      </c>
      <c r="D1978" s="9" t="s">
        <v>457</v>
      </c>
      <c r="E1978" s="9" t="s">
        <v>2838</v>
      </c>
      <c r="F1978" s="9" t="s">
        <v>2838</v>
      </c>
      <c r="G1978" s="10" t="s">
        <v>7637</v>
      </c>
      <c r="H1978" s="11">
        <v>21724.080000000002</v>
      </c>
      <c r="I1978" s="11">
        <v>313065.68900000001</v>
      </c>
      <c r="J1978" s="12">
        <v>14410.998716631499</v>
      </c>
      <c r="K1978" s="13" t="s">
        <v>7636</v>
      </c>
      <c r="L1978" s="13">
        <v>0</v>
      </c>
      <c r="M1978" s="14">
        <v>0</v>
      </c>
      <c r="N1978" s="15">
        <v>0</v>
      </c>
      <c r="O1978" s="16" t="s">
        <v>7637</v>
      </c>
      <c r="P1978" s="16" t="s">
        <v>7637</v>
      </c>
      <c r="Q1978" s="16" t="s">
        <v>7637</v>
      </c>
      <c r="R1978" s="16" t="s">
        <v>7637</v>
      </c>
      <c r="S1978" s="16" t="s">
        <v>7637</v>
      </c>
      <c r="T1978" s="16">
        <v>0</v>
      </c>
      <c r="U1978">
        <v>0</v>
      </c>
      <c r="V1978" s="17">
        <v>0.96905555968821599</v>
      </c>
      <c r="W1978" t="str">
        <f>VLOOKUP(A1978,Planilha3!$D$2:$F$5575,1,FALSE)</f>
        <v>Santa Izabel do OestePR</v>
      </c>
      <c r="X1978">
        <f>VLOOKUP(A1978,Planilha3!$D$2:$F$5575,2,FALSE)</f>
        <v>-25.822117454546401</v>
      </c>
      <c r="Y1978">
        <f>VLOOKUP(A1978,Planilha3!$D$2:$F$5575,3,FALSE)</f>
        <v>-53.480596920683901</v>
      </c>
      <c r="Z1978">
        <v>0</v>
      </c>
    </row>
    <row r="1979" spans="1:26" x14ac:dyDescent="0.25">
      <c r="A1979" t="str">
        <f t="shared" si="30"/>
        <v>Morrinhos do SulRS</v>
      </c>
      <c r="B1979" s="8">
        <v>2017</v>
      </c>
      <c r="C1979" s="9" t="s">
        <v>456</v>
      </c>
      <c r="D1979" s="9" t="s">
        <v>2517</v>
      </c>
      <c r="E1979" s="9" t="s">
        <v>2839</v>
      </c>
      <c r="F1979" s="9" t="s">
        <v>2839</v>
      </c>
      <c r="G1979" s="10" t="s">
        <v>7637</v>
      </c>
      <c r="H1979" s="11">
        <v>18974.009999999998</v>
      </c>
      <c r="I1979" s="11">
        <v>60071.726000000002</v>
      </c>
      <c r="J1979" s="12">
        <v>3166.000544955969</v>
      </c>
      <c r="K1979" s="13" t="s">
        <v>7641</v>
      </c>
      <c r="L1979" s="13">
        <v>0</v>
      </c>
      <c r="M1979" s="14">
        <v>0</v>
      </c>
      <c r="N1979" s="15">
        <v>0</v>
      </c>
      <c r="O1979" s="16" t="s">
        <v>7637</v>
      </c>
      <c r="P1979" s="16" t="s">
        <v>7637</v>
      </c>
      <c r="Q1979" s="16" t="s">
        <v>7637</v>
      </c>
      <c r="R1979" s="16" t="s">
        <v>7637</v>
      </c>
      <c r="S1979" s="16" t="s">
        <v>7637</v>
      </c>
      <c r="T1979" s="16">
        <v>0</v>
      </c>
      <c r="U1979">
        <v>0</v>
      </c>
      <c r="V1979" s="17">
        <v>0.83054504761271564</v>
      </c>
      <c r="W1979" t="str">
        <f>VLOOKUP(A1979,Planilha3!$D$2:$F$5575,1,FALSE)</f>
        <v>Morrinhos do SulRS</v>
      </c>
      <c r="X1979">
        <f>VLOOKUP(A1979,Planilha3!$D$2:$F$5575,2,FALSE)</f>
        <v>-29.364999271565601</v>
      </c>
      <c r="Y1979">
        <f>VLOOKUP(A1979,Planilha3!$D$2:$F$5575,3,FALSE)</f>
        <v>-49.934896939492297</v>
      </c>
      <c r="Z1979">
        <v>0</v>
      </c>
    </row>
    <row r="1980" spans="1:26" x14ac:dyDescent="0.25">
      <c r="A1980" t="str">
        <f t="shared" si="30"/>
        <v>Água ClaraMS</v>
      </c>
      <c r="B1980" s="8">
        <v>2017</v>
      </c>
      <c r="C1980" s="9" t="s">
        <v>2202</v>
      </c>
      <c r="D1980" s="9" t="s">
        <v>2203</v>
      </c>
      <c r="E1980" s="9" t="s">
        <v>2840</v>
      </c>
      <c r="F1980" s="9" t="s">
        <v>2841</v>
      </c>
      <c r="G1980" s="10" t="s">
        <v>7637</v>
      </c>
      <c r="H1980" s="11">
        <v>99273.95</v>
      </c>
      <c r="I1980" s="11">
        <v>1488315.1</v>
      </c>
      <c r="J1980" s="12">
        <v>14992.000419042459</v>
      </c>
      <c r="K1980" s="13" t="s">
        <v>7645</v>
      </c>
      <c r="L1980" s="13">
        <v>0</v>
      </c>
      <c r="M1980" s="14">
        <v>0</v>
      </c>
      <c r="N1980" s="15">
        <v>0</v>
      </c>
      <c r="O1980" s="16" t="s">
        <v>7637</v>
      </c>
      <c r="P1980" s="16" t="s">
        <v>7637</v>
      </c>
      <c r="Q1980" s="16" t="s">
        <v>7637</v>
      </c>
      <c r="R1980" s="16" t="s">
        <v>7637</v>
      </c>
      <c r="S1980" s="16" t="s">
        <v>7637</v>
      </c>
      <c r="T1980" s="16">
        <v>0</v>
      </c>
      <c r="U1980">
        <v>0</v>
      </c>
      <c r="V1980" s="17">
        <v>4.3532309529477384</v>
      </c>
      <c r="W1980" t="str">
        <f>VLOOKUP(A1980,Planilha3!$D$2:$F$5575,1,FALSE)</f>
        <v>Água ClaraMS</v>
      </c>
      <c r="X1980">
        <f>VLOOKUP(A1980,Planilha3!$D$2:$F$5575,2,FALSE)</f>
        <v>-20.445699551341399</v>
      </c>
      <c r="Y1980">
        <f>VLOOKUP(A1980,Planilha3!$D$2:$F$5575,3,FALSE)</f>
        <v>-52.879419769049299</v>
      </c>
      <c r="Z1980">
        <v>0</v>
      </c>
    </row>
    <row r="1981" spans="1:26" x14ac:dyDescent="0.25">
      <c r="A1981" t="str">
        <f t="shared" si="30"/>
        <v>PalotinaPR</v>
      </c>
      <c r="B1981" s="8">
        <v>2017</v>
      </c>
      <c r="C1981" s="9" t="s">
        <v>456</v>
      </c>
      <c r="D1981" s="9" t="s">
        <v>457</v>
      </c>
      <c r="E1981" s="9" t="s">
        <v>2842</v>
      </c>
      <c r="F1981" s="9" t="s">
        <v>2842</v>
      </c>
      <c r="G1981" s="10" t="s">
        <v>7637</v>
      </c>
      <c r="H1981" s="11">
        <v>64919.11</v>
      </c>
      <c r="I1981" s="11">
        <v>2036252.838</v>
      </c>
      <c r="J1981" s="12">
        <v>31366.000519723697</v>
      </c>
      <c r="K1981" s="13" t="s">
        <v>7636</v>
      </c>
      <c r="L1981" s="13">
        <v>0</v>
      </c>
      <c r="M1981" s="14">
        <v>0</v>
      </c>
      <c r="N1981" s="15">
        <v>1</v>
      </c>
      <c r="O1981" s="16">
        <v>0</v>
      </c>
      <c r="P1981" s="16">
        <v>0</v>
      </c>
      <c r="Q1981" s="16">
        <v>0</v>
      </c>
      <c r="R1981" s="16">
        <v>0</v>
      </c>
      <c r="S1981" s="16">
        <v>0</v>
      </c>
      <c r="T1981" s="16">
        <v>1</v>
      </c>
      <c r="U1981">
        <v>1</v>
      </c>
      <c r="V1981" s="17">
        <v>3.4998690628341107</v>
      </c>
      <c r="W1981" t="str">
        <f>VLOOKUP(A1981,Planilha3!$D$2:$F$5575,1,FALSE)</f>
        <v>PalotinaPR</v>
      </c>
      <c r="X1981">
        <f>VLOOKUP(A1981,Planilha3!$D$2:$F$5575,2,FALSE)</f>
        <v>-24.287245268540399</v>
      </c>
      <c r="Y1981">
        <f>VLOOKUP(A1981,Planilha3!$D$2:$F$5575,3,FALSE)</f>
        <v>-53.840869481282503</v>
      </c>
      <c r="Z1981">
        <v>0</v>
      </c>
    </row>
    <row r="1982" spans="1:26" x14ac:dyDescent="0.25">
      <c r="A1982" t="str">
        <f t="shared" si="30"/>
        <v>MaripáPR</v>
      </c>
      <c r="B1982" s="8">
        <v>2017</v>
      </c>
      <c r="C1982" s="9" t="s">
        <v>456</v>
      </c>
      <c r="D1982" s="9" t="s">
        <v>457</v>
      </c>
      <c r="E1982" s="9" t="s">
        <v>2843</v>
      </c>
      <c r="F1982" s="9" t="s">
        <v>2844</v>
      </c>
      <c r="G1982" s="10" t="s">
        <v>7637</v>
      </c>
      <c r="H1982" s="11">
        <v>57283.9</v>
      </c>
      <c r="I1982" s="11">
        <v>330871.77799999999</v>
      </c>
      <c r="J1982" s="12">
        <v>5775.9995042236997</v>
      </c>
      <c r="K1982" s="13" t="s">
        <v>7636</v>
      </c>
      <c r="L1982" s="13">
        <v>0</v>
      </c>
      <c r="M1982" s="14">
        <v>0</v>
      </c>
      <c r="N1982" s="15">
        <v>0</v>
      </c>
      <c r="O1982" s="16" t="s">
        <v>7637</v>
      </c>
      <c r="P1982" s="16" t="s">
        <v>7637</v>
      </c>
      <c r="Q1982" s="16" t="s">
        <v>7637</v>
      </c>
      <c r="R1982" s="16" t="s">
        <v>7637</v>
      </c>
      <c r="S1982" s="16" t="s">
        <v>7637</v>
      </c>
      <c r="T1982" s="16">
        <v>0</v>
      </c>
      <c r="U1982">
        <v>0</v>
      </c>
      <c r="V1982" s="17">
        <v>2.5031345526975839</v>
      </c>
      <c r="W1982" t="str">
        <f>VLOOKUP(A1982,Planilha3!$D$2:$F$5575,1,FALSE)</f>
        <v>MaripáPR</v>
      </c>
      <c r="X1982">
        <f>VLOOKUP(A1982,Planilha3!$D$2:$F$5575,2,FALSE)</f>
        <v>-24.4204395824523</v>
      </c>
      <c r="Y1982">
        <f>VLOOKUP(A1982,Planilha3!$D$2:$F$5575,3,FALSE)</f>
        <v>-53.829088879936997</v>
      </c>
      <c r="Z1982">
        <v>0</v>
      </c>
    </row>
    <row r="1983" spans="1:26" x14ac:dyDescent="0.25">
      <c r="A1983" t="str">
        <f t="shared" si="30"/>
        <v>PiúmaES</v>
      </c>
      <c r="B1983" s="8">
        <v>2017</v>
      </c>
      <c r="C1983" s="9" t="s">
        <v>18</v>
      </c>
      <c r="D1983" s="9" t="s">
        <v>2313</v>
      </c>
      <c r="E1983" s="9" t="s">
        <v>2845</v>
      </c>
      <c r="F1983" s="9" t="s">
        <v>2846</v>
      </c>
      <c r="G1983" s="10" t="s">
        <v>7637</v>
      </c>
      <c r="H1983" s="11">
        <v>22287.06</v>
      </c>
      <c r="I1983" s="11">
        <v>475516.717</v>
      </c>
      <c r="J1983" s="12">
        <v>21336.000217166373</v>
      </c>
      <c r="K1983" s="13" t="s">
        <v>7636</v>
      </c>
      <c r="L1983" s="13">
        <v>0</v>
      </c>
      <c r="M1983" s="14">
        <v>0</v>
      </c>
      <c r="N1983" s="15">
        <v>0</v>
      </c>
      <c r="O1983" s="16" t="s">
        <v>7637</v>
      </c>
      <c r="P1983" s="16" t="s">
        <v>7637</v>
      </c>
      <c r="Q1983" s="16" t="s">
        <v>7637</v>
      </c>
      <c r="R1983" s="16" t="s">
        <v>7637</v>
      </c>
      <c r="S1983" s="16" t="s">
        <v>7637</v>
      </c>
      <c r="T1983" s="16">
        <v>0</v>
      </c>
      <c r="U1983">
        <v>0</v>
      </c>
      <c r="V1983" s="17">
        <v>1.0052334197624579</v>
      </c>
      <c r="W1983" t="str">
        <f>VLOOKUP(A1983,Planilha3!$D$2:$F$5575,1,FALSE)</f>
        <v>PiúmaES</v>
      </c>
      <c r="X1983">
        <f>VLOOKUP(A1983,Planilha3!$D$2:$F$5575,2,FALSE)</f>
        <v>-20.833916400709999</v>
      </c>
      <c r="Y1983">
        <f>VLOOKUP(A1983,Planilha3!$D$2:$F$5575,3,FALSE)</f>
        <v>-40.727163021866701</v>
      </c>
      <c r="Z1983">
        <v>0</v>
      </c>
    </row>
    <row r="1984" spans="1:26" x14ac:dyDescent="0.25">
      <c r="A1984" t="str">
        <f t="shared" si="30"/>
        <v>São João EvangelistaMG</v>
      </c>
      <c r="B1984" s="8">
        <v>2017</v>
      </c>
      <c r="C1984" s="9" t="s">
        <v>18</v>
      </c>
      <c r="D1984" s="9" t="s">
        <v>163</v>
      </c>
      <c r="E1984" s="9" t="s">
        <v>2847</v>
      </c>
      <c r="F1984" s="9" t="s">
        <v>2848</v>
      </c>
      <c r="G1984" s="10" t="s">
        <v>7637</v>
      </c>
      <c r="H1984" s="11">
        <v>10510.67</v>
      </c>
      <c r="I1984" s="11">
        <v>169043.122</v>
      </c>
      <c r="J1984" s="12">
        <v>16083.001559367765</v>
      </c>
      <c r="K1984" s="13" t="s">
        <v>7642</v>
      </c>
      <c r="L1984" s="13">
        <v>0</v>
      </c>
      <c r="M1984" s="14">
        <v>0</v>
      </c>
      <c r="N1984" s="15">
        <v>0</v>
      </c>
      <c r="O1984" s="16" t="s">
        <v>7637</v>
      </c>
      <c r="P1984" s="16" t="s">
        <v>7637</v>
      </c>
      <c r="Q1984" s="16" t="s">
        <v>7637</v>
      </c>
      <c r="R1984" s="16" t="s">
        <v>7637</v>
      </c>
      <c r="S1984" s="16" t="s">
        <v>7637</v>
      </c>
      <c r="T1984" s="16">
        <v>0</v>
      </c>
      <c r="U1984">
        <v>0</v>
      </c>
      <c r="V1984" s="17">
        <v>0.48255004550803771</v>
      </c>
      <c r="W1984" t="str">
        <f>VLOOKUP(A1984,Planilha3!$D$2:$F$5575,1,FALSE)</f>
        <v>São João EvangelistaMG</v>
      </c>
      <c r="X1984">
        <f>VLOOKUP(A1984,Planilha3!$D$2:$F$5575,2,FALSE)</f>
        <v>-18.548471151622099</v>
      </c>
      <c r="Y1984">
        <f>VLOOKUP(A1984,Planilha3!$D$2:$F$5575,3,FALSE)</f>
        <v>-42.765863646346197</v>
      </c>
      <c r="Z1984">
        <v>0</v>
      </c>
    </row>
    <row r="1985" spans="1:26" x14ac:dyDescent="0.25">
      <c r="A1985" t="str">
        <f t="shared" si="30"/>
        <v>GuatambúSC</v>
      </c>
      <c r="B1985" s="8">
        <v>2017</v>
      </c>
      <c r="C1985" s="9" t="s">
        <v>456</v>
      </c>
      <c r="D1985" s="9" t="s">
        <v>790</v>
      </c>
      <c r="E1985" s="9" t="s">
        <v>2849</v>
      </c>
      <c r="F1985" s="9" t="s">
        <v>2850</v>
      </c>
      <c r="G1985" s="10" t="s">
        <v>7637</v>
      </c>
      <c r="H1985" s="11">
        <v>51729.51</v>
      </c>
      <c r="I1985" s="11">
        <v>244835.758</v>
      </c>
      <c r="J1985" s="12">
        <v>4732.9997519790932</v>
      </c>
      <c r="K1985" s="13" t="s">
        <v>7640</v>
      </c>
      <c r="L1985" s="13">
        <v>0</v>
      </c>
      <c r="M1985" s="14">
        <v>0</v>
      </c>
      <c r="N1985" s="15">
        <v>0</v>
      </c>
      <c r="O1985" s="16" t="s">
        <v>7637</v>
      </c>
      <c r="P1985" s="16" t="s">
        <v>7637</v>
      </c>
      <c r="Q1985" s="16" t="s">
        <v>7637</v>
      </c>
      <c r="R1985" s="16" t="s">
        <v>7637</v>
      </c>
      <c r="S1985" s="16" t="s">
        <v>7637</v>
      </c>
      <c r="T1985" s="16">
        <v>0</v>
      </c>
      <c r="U1985">
        <v>0</v>
      </c>
      <c r="V1985" s="17">
        <v>2.259243423970589</v>
      </c>
      <c r="W1985" t="str">
        <f>VLOOKUP(A1985,Planilha3!$D$2:$F$5575,1,FALSE)</f>
        <v>GuatambúSC</v>
      </c>
      <c r="X1985">
        <f>VLOOKUP(A1985,Planilha3!$D$2:$F$5575,2,FALSE)</f>
        <v>-27.1345721025227</v>
      </c>
      <c r="Y1985">
        <f>VLOOKUP(A1985,Planilha3!$D$2:$F$5575,3,FALSE)</f>
        <v>-52.789101806994402</v>
      </c>
      <c r="Z1985">
        <v>0</v>
      </c>
    </row>
    <row r="1986" spans="1:26" x14ac:dyDescent="0.25">
      <c r="A1986" t="str">
        <f t="shared" si="30"/>
        <v>Capitão Leônidas MarquesPR</v>
      </c>
      <c r="B1986" s="8">
        <v>2017</v>
      </c>
      <c r="C1986" s="9" t="s">
        <v>456</v>
      </c>
      <c r="D1986" s="9" t="s">
        <v>457</v>
      </c>
      <c r="E1986" s="9" t="s">
        <v>2851</v>
      </c>
      <c r="F1986" s="9" t="s">
        <v>2852</v>
      </c>
      <c r="G1986" s="10" t="s">
        <v>7637</v>
      </c>
      <c r="H1986" s="11">
        <v>74822.73</v>
      </c>
      <c r="I1986" s="11">
        <v>1185940.2709999999</v>
      </c>
      <c r="J1986" s="12">
        <v>15850.000006682461</v>
      </c>
      <c r="K1986" s="13" t="s">
        <v>7639</v>
      </c>
      <c r="L1986" s="13">
        <v>0</v>
      </c>
      <c r="M1986" s="14">
        <v>0</v>
      </c>
      <c r="N1986" s="15">
        <v>0</v>
      </c>
      <c r="O1986" s="16" t="s">
        <v>7637</v>
      </c>
      <c r="P1986" s="16" t="s">
        <v>7637</v>
      </c>
      <c r="Q1986" s="16" t="s">
        <v>7637</v>
      </c>
      <c r="R1986" s="16" t="s">
        <v>7637</v>
      </c>
      <c r="S1986" s="16" t="s">
        <v>7637</v>
      </c>
      <c r="T1986" s="16">
        <v>0</v>
      </c>
      <c r="U1986">
        <v>0</v>
      </c>
      <c r="V1986" s="17">
        <v>3.2883444977227794</v>
      </c>
      <c r="W1986" t="str">
        <f>VLOOKUP(A1986,Planilha3!$D$2:$F$5575,1,FALSE)</f>
        <v>Capitão Leônidas MarquesPR</v>
      </c>
      <c r="X1986">
        <f>VLOOKUP(A1986,Planilha3!$D$2:$F$5575,2,FALSE)</f>
        <v>-25.482109388028999</v>
      </c>
      <c r="Y1986">
        <f>VLOOKUP(A1986,Planilha3!$D$2:$F$5575,3,FALSE)</f>
        <v>-53.611688433387201</v>
      </c>
      <c r="Z1986">
        <v>0</v>
      </c>
    </row>
    <row r="1987" spans="1:26" x14ac:dyDescent="0.25">
      <c r="A1987" t="str">
        <f t="shared" ref="A1987:A2050" si="31">E1987&amp;D1987</f>
        <v>Flor da Serra do SulPR</v>
      </c>
      <c r="B1987" s="8">
        <v>2017</v>
      </c>
      <c r="C1987" s="9" t="s">
        <v>456</v>
      </c>
      <c r="D1987" s="9" t="s">
        <v>457</v>
      </c>
      <c r="E1987" s="9" t="s">
        <v>2853</v>
      </c>
      <c r="F1987" s="9" t="s">
        <v>2853</v>
      </c>
      <c r="G1987" s="10" t="s">
        <v>7637</v>
      </c>
      <c r="H1987" s="11">
        <v>24763.200000000001</v>
      </c>
      <c r="I1987" s="11">
        <v>118417.62699999999</v>
      </c>
      <c r="J1987" s="12">
        <v>4782.0001857595134</v>
      </c>
      <c r="K1987" s="13" t="s">
        <v>7642</v>
      </c>
      <c r="L1987" s="13">
        <v>0</v>
      </c>
      <c r="M1987" s="14">
        <v>0</v>
      </c>
      <c r="N1987" s="15">
        <v>0</v>
      </c>
      <c r="O1987" s="16" t="s">
        <v>7637</v>
      </c>
      <c r="P1987" s="16" t="s">
        <v>7637</v>
      </c>
      <c r="Q1987" s="16" t="s">
        <v>7637</v>
      </c>
      <c r="R1987" s="16" t="s">
        <v>7637</v>
      </c>
      <c r="S1987" s="16" t="s">
        <v>7637</v>
      </c>
      <c r="T1987" s="16">
        <v>0</v>
      </c>
      <c r="U1987">
        <v>0</v>
      </c>
      <c r="V1987" s="17">
        <v>1.0852637201586139</v>
      </c>
      <c r="W1987" t="str">
        <f>VLOOKUP(A1987,Planilha3!$D$2:$F$5575,1,FALSE)</f>
        <v>Flor da Serra do SulPR</v>
      </c>
      <c r="X1987">
        <f>VLOOKUP(A1987,Planilha3!$D$2:$F$5575,2,FALSE)</f>
        <v>-26.252792348197001</v>
      </c>
      <c r="Y1987">
        <f>VLOOKUP(A1987,Planilha3!$D$2:$F$5575,3,FALSE)</f>
        <v>-53.309664069808399</v>
      </c>
      <c r="Z1987">
        <v>0</v>
      </c>
    </row>
    <row r="1988" spans="1:26" x14ac:dyDescent="0.25">
      <c r="A1988" t="str">
        <f t="shared" si="31"/>
        <v>ParacatuMG</v>
      </c>
      <c r="B1988" s="8">
        <v>2017</v>
      </c>
      <c r="C1988" s="9" t="s">
        <v>18</v>
      </c>
      <c r="D1988" s="9" t="s">
        <v>163</v>
      </c>
      <c r="E1988" s="9" t="s">
        <v>2854</v>
      </c>
      <c r="F1988" s="9" t="s">
        <v>2854</v>
      </c>
      <c r="G1988" s="10">
        <v>2485.61</v>
      </c>
      <c r="H1988" s="11">
        <v>38000.86</v>
      </c>
      <c r="I1988" s="11">
        <v>3510747.5329999998</v>
      </c>
      <c r="J1988" s="12">
        <v>92386.002132583308</v>
      </c>
      <c r="K1988" s="13" t="s">
        <v>7636</v>
      </c>
      <c r="L1988" s="13">
        <v>0</v>
      </c>
      <c r="M1988" s="14">
        <v>0</v>
      </c>
      <c r="N1988" s="15">
        <v>0</v>
      </c>
      <c r="O1988" s="16" t="s">
        <v>7637</v>
      </c>
      <c r="P1988" s="16" t="s">
        <v>7637</v>
      </c>
      <c r="Q1988" s="16" t="s">
        <v>7637</v>
      </c>
      <c r="R1988" s="16" t="s">
        <v>7637</v>
      </c>
      <c r="S1988" s="16" t="s">
        <v>7637</v>
      </c>
      <c r="T1988" s="16">
        <v>0</v>
      </c>
      <c r="U1988">
        <v>0</v>
      </c>
      <c r="V1988" s="17">
        <v>12.669839399711428</v>
      </c>
      <c r="W1988" t="str">
        <f>VLOOKUP(A1988,Planilha3!$D$2:$F$5575,1,FALSE)</f>
        <v>ParacatuMG</v>
      </c>
      <c r="X1988">
        <f>VLOOKUP(A1988,Planilha3!$D$2:$F$5575,2,FALSE)</f>
        <v>-17.225623035359799</v>
      </c>
      <c r="Y1988">
        <f>VLOOKUP(A1988,Planilha3!$D$2:$F$5575,3,FALSE)</f>
        <v>-46.871448701737997</v>
      </c>
      <c r="Z1988">
        <v>0</v>
      </c>
    </row>
    <row r="1989" spans="1:26" x14ac:dyDescent="0.25">
      <c r="A1989" t="str">
        <f t="shared" si="31"/>
        <v>São Jorge do PatrocínioPR</v>
      </c>
      <c r="B1989" s="8">
        <v>2017</v>
      </c>
      <c r="C1989" s="9" t="s">
        <v>456</v>
      </c>
      <c r="D1989" s="9" t="s">
        <v>457</v>
      </c>
      <c r="E1989" s="9" t="s">
        <v>2855</v>
      </c>
      <c r="F1989" s="9" t="s">
        <v>2856</v>
      </c>
      <c r="G1989" s="10" t="s">
        <v>7637</v>
      </c>
      <c r="H1989" s="11">
        <v>19668.16</v>
      </c>
      <c r="I1989" s="11">
        <v>116946.875</v>
      </c>
      <c r="J1989" s="12">
        <v>5945.9997783219178</v>
      </c>
      <c r="K1989" s="13" t="s">
        <v>7642</v>
      </c>
      <c r="L1989" s="13">
        <v>0</v>
      </c>
      <c r="M1989" s="14">
        <v>0</v>
      </c>
      <c r="N1989" s="15">
        <v>0</v>
      </c>
      <c r="O1989" s="16" t="s">
        <v>7637</v>
      </c>
      <c r="P1989" s="16" t="s">
        <v>7637</v>
      </c>
      <c r="Q1989" s="16" t="s">
        <v>7637</v>
      </c>
      <c r="R1989" s="16" t="s">
        <v>7637</v>
      </c>
      <c r="S1989" s="16" t="s">
        <v>7637</v>
      </c>
      <c r="T1989" s="16">
        <v>0</v>
      </c>
      <c r="U1989">
        <v>0</v>
      </c>
      <c r="V1989" s="17">
        <v>0.86536002726932992</v>
      </c>
      <c r="W1989" t="str">
        <f>VLOOKUP(A1989,Planilha3!$D$2:$F$5575,1,FALSE)</f>
        <v>São Jorge do PatrocínioPR</v>
      </c>
      <c r="X1989">
        <f>VLOOKUP(A1989,Planilha3!$D$2:$F$5575,2,FALSE)</f>
        <v>-23.765204030242899</v>
      </c>
      <c r="Y1989">
        <f>VLOOKUP(A1989,Planilha3!$D$2:$F$5575,3,FALSE)</f>
        <v>-53.882720924276498</v>
      </c>
      <c r="Z1989">
        <v>0</v>
      </c>
    </row>
    <row r="1990" spans="1:26" x14ac:dyDescent="0.25">
      <c r="A1990" t="str">
        <f t="shared" si="31"/>
        <v>ModeloSC</v>
      </c>
      <c r="B1990" s="8">
        <v>2017</v>
      </c>
      <c r="C1990" s="9" t="s">
        <v>456</v>
      </c>
      <c r="D1990" s="9" t="s">
        <v>790</v>
      </c>
      <c r="E1990" s="9" t="s">
        <v>2857</v>
      </c>
      <c r="F1990" s="9" t="s">
        <v>2857</v>
      </c>
      <c r="G1990" s="10" t="s">
        <v>7637</v>
      </c>
      <c r="H1990" s="11">
        <v>25774.79</v>
      </c>
      <c r="I1990" s="11">
        <v>108047.90700000001</v>
      </c>
      <c r="J1990" s="12">
        <v>4191.9995080464278</v>
      </c>
      <c r="K1990" s="13" t="s">
        <v>7636</v>
      </c>
      <c r="L1990" s="13">
        <v>0</v>
      </c>
      <c r="M1990" s="14">
        <v>0</v>
      </c>
      <c r="N1990" s="15">
        <v>0</v>
      </c>
      <c r="O1990" s="16" t="s">
        <v>7637</v>
      </c>
      <c r="P1990" s="16" t="s">
        <v>7637</v>
      </c>
      <c r="Q1990" s="16" t="s">
        <v>7637</v>
      </c>
      <c r="R1990" s="16" t="s">
        <v>7637</v>
      </c>
      <c r="S1990" s="16" t="s">
        <v>7637</v>
      </c>
      <c r="T1990" s="16">
        <v>0</v>
      </c>
      <c r="U1990">
        <v>0</v>
      </c>
      <c r="V1990" s="17">
        <v>1.1282992271558188</v>
      </c>
      <c r="W1990" t="str">
        <f>VLOOKUP(A1990,Planilha3!$D$2:$F$5575,1,FALSE)</f>
        <v>ModeloSC</v>
      </c>
      <c r="X1990">
        <f>VLOOKUP(A1990,Planilha3!$D$2:$F$5575,2,FALSE)</f>
        <v>-26.7733926352726</v>
      </c>
      <c r="Y1990">
        <f>VLOOKUP(A1990,Planilha3!$D$2:$F$5575,3,FALSE)</f>
        <v>-53.040407919757797</v>
      </c>
      <c r="Z1990">
        <v>0</v>
      </c>
    </row>
    <row r="1991" spans="1:26" x14ac:dyDescent="0.25">
      <c r="A1991" t="str">
        <f t="shared" si="31"/>
        <v>AmpérePR</v>
      </c>
      <c r="B1991" s="8">
        <v>2017</v>
      </c>
      <c r="C1991" s="9" t="s">
        <v>456</v>
      </c>
      <c r="D1991" s="9" t="s">
        <v>457</v>
      </c>
      <c r="E1991" s="9" t="s">
        <v>2858</v>
      </c>
      <c r="F1991" s="9" t="s">
        <v>2859</v>
      </c>
      <c r="G1991" s="10" t="s">
        <v>7637</v>
      </c>
      <c r="H1991" s="11">
        <v>30580.11</v>
      </c>
      <c r="I1991" s="11">
        <v>577536.02899999998</v>
      </c>
      <c r="J1991" s="12">
        <v>18886.002339429127</v>
      </c>
      <c r="K1991" s="13" t="s">
        <v>7636</v>
      </c>
      <c r="L1991" s="13">
        <v>0</v>
      </c>
      <c r="M1991" s="14">
        <v>0</v>
      </c>
      <c r="N1991" s="15">
        <v>0</v>
      </c>
      <c r="O1991" s="16" t="s">
        <v>7637</v>
      </c>
      <c r="P1991" s="16" t="s">
        <v>7637</v>
      </c>
      <c r="Q1991" s="16" t="s">
        <v>7637</v>
      </c>
      <c r="R1991" s="16" t="s">
        <v>7637</v>
      </c>
      <c r="S1991" s="16" t="s">
        <v>7637</v>
      </c>
      <c r="T1991" s="16">
        <v>0</v>
      </c>
      <c r="U1991">
        <v>0</v>
      </c>
      <c r="V1991" s="17">
        <v>1.3631934075652494</v>
      </c>
      <c r="W1991" t="str">
        <f>VLOOKUP(A1991,Planilha3!$D$2:$F$5575,1,FALSE)</f>
        <v>AmpérePR</v>
      </c>
      <c r="X1991">
        <f>VLOOKUP(A1991,Planilha3!$D$2:$F$5575,2,FALSE)</f>
        <v>-25.917256673373799</v>
      </c>
      <c r="Y1991">
        <f>VLOOKUP(A1991,Planilha3!$D$2:$F$5575,3,FALSE)</f>
        <v>-53.469091212325999</v>
      </c>
      <c r="Z1991">
        <v>0</v>
      </c>
    </row>
    <row r="1992" spans="1:26" x14ac:dyDescent="0.25">
      <c r="A1992" t="str">
        <f t="shared" si="31"/>
        <v>IbiraiarasRS</v>
      </c>
      <c r="B1992" s="8">
        <v>2017</v>
      </c>
      <c r="C1992" s="9" t="s">
        <v>456</v>
      </c>
      <c r="D1992" s="9" t="s">
        <v>2517</v>
      </c>
      <c r="E1992" s="9" t="s">
        <v>2860</v>
      </c>
      <c r="F1992" s="9" t="s">
        <v>2860</v>
      </c>
      <c r="G1992" s="10" t="s">
        <v>7637</v>
      </c>
      <c r="H1992" s="11">
        <v>31990.31</v>
      </c>
      <c r="I1992" s="11">
        <v>238583.71299999999</v>
      </c>
      <c r="J1992" s="12">
        <v>7457.9994066953395</v>
      </c>
      <c r="K1992" s="13" t="s">
        <v>7636</v>
      </c>
      <c r="L1992" s="13">
        <v>0</v>
      </c>
      <c r="M1992" s="14">
        <v>0</v>
      </c>
      <c r="N1992" s="15">
        <v>0</v>
      </c>
      <c r="O1992" s="16" t="s">
        <v>7637</v>
      </c>
      <c r="P1992" s="16" t="s">
        <v>7637</v>
      </c>
      <c r="Q1992" s="16" t="s">
        <v>7637</v>
      </c>
      <c r="R1992" s="16" t="s">
        <v>7637</v>
      </c>
      <c r="S1992" s="16" t="s">
        <v>7637</v>
      </c>
      <c r="T1992" s="16">
        <v>0</v>
      </c>
      <c r="U1992">
        <v>0</v>
      </c>
      <c r="V1992" s="17">
        <v>1.4046347445859755</v>
      </c>
      <c r="W1992" t="str">
        <f>VLOOKUP(A1992,Planilha3!$D$2:$F$5575,1,FALSE)</f>
        <v>IbiraiarasRS</v>
      </c>
      <c r="X1992">
        <f>VLOOKUP(A1992,Planilha3!$D$2:$F$5575,2,FALSE)</f>
        <v>-28.374571080060701</v>
      </c>
      <c r="Y1992">
        <f>VLOOKUP(A1992,Planilha3!$D$2:$F$5575,3,FALSE)</f>
        <v>-51.638119635269497</v>
      </c>
      <c r="Z1992">
        <v>0</v>
      </c>
    </row>
    <row r="1993" spans="1:26" x14ac:dyDescent="0.25">
      <c r="A1993" t="str">
        <f t="shared" si="31"/>
        <v>RealezaPR</v>
      </c>
      <c r="B1993" s="8">
        <v>2017</v>
      </c>
      <c r="C1993" s="9" t="s">
        <v>456</v>
      </c>
      <c r="D1993" s="9" t="s">
        <v>457</v>
      </c>
      <c r="E1993" s="9" t="s">
        <v>2861</v>
      </c>
      <c r="F1993" s="9" t="s">
        <v>2861</v>
      </c>
      <c r="G1993" s="10" t="s">
        <v>7637</v>
      </c>
      <c r="H1993" s="11">
        <v>33769.160000000003</v>
      </c>
      <c r="I1993" s="11">
        <v>577824.10600000003</v>
      </c>
      <c r="J1993" s="12">
        <v>17111.000273622441</v>
      </c>
      <c r="K1993" s="13" t="s">
        <v>7636</v>
      </c>
      <c r="L1993" s="13">
        <v>0</v>
      </c>
      <c r="M1993" s="14">
        <v>0</v>
      </c>
      <c r="N1993" s="15">
        <v>0</v>
      </c>
      <c r="O1993" s="16" t="s">
        <v>7637</v>
      </c>
      <c r="P1993" s="16" t="s">
        <v>7637</v>
      </c>
      <c r="Q1993" s="16" t="s">
        <v>7637</v>
      </c>
      <c r="R1993" s="16" t="s">
        <v>7637</v>
      </c>
      <c r="S1993" s="16" t="s">
        <v>7637</v>
      </c>
      <c r="T1993" s="16">
        <v>0</v>
      </c>
      <c r="U1993">
        <v>0</v>
      </c>
      <c r="V1993" s="17">
        <v>1.499272686667104</v>
      </c>
      <c r="W1993" t="str">
        <f>VLOOKUP(A1993,Planilha3!$D$2:$F$5575,1,FALSE)</f>
        <v>RealezaPR</v>
      </c>
      <c r="X1993">
        <f>VLOOKUP(A1993,Planilha3!$D$2:$F$5575,2,FALSE)</f>
        <v>-25.771558214629099</v>
      </c>
      <c r="Y1993">
        <f>VLOOKUP(A1993,Planilha3!$D$2:$F$5575,3,FALSE)</f>
        <v>-53.526481006519901</v>
      </c>
      <c r="Z1993">
        <v>0</v>
      </c>
    </row>
    <row r="1994" spans="1:26" x14ac:dyDescent="0.25">
      <c r="A1994" t="str">
        <f t="shared" si="31"/>
        <v>Joaquim FelícioMG</v>
      </c>
      <c r="B1994" s="8">
        <v>2017</v>
      </c>
      <c r="C1994" s="9" t="s">
        <v>18</v>
      </c>
      <c r="D1994" s="9" t="s">
        <v>163</v>
      </c>
      <c r="E1994" s="9" t="s">
        <v>2862</v>
      </c>
      <c r="F1994" s="9" t="s">
        <v>2863</v>
      </c>
      <c r="G1994" s="10" t="s">
        <v>7637</v>
      </c>
      <c r="H1994" s="11">
        <v>8649.4599999999991</v>
      </c>
      <c r="I1994" s="11">
        <v>40384.336000000003</v>
      </c>
      <c r="J1994" s="12">
        <v>4669.0008393587577</v>
      </c>
      <c r="K1994" s="13" t="s">
        <v>7642</v>
      </c>
      <c r="L1994" s="13">
        <v>0</v>
      </c>
      <c r="M1994" s="14">
        <v>0</v>
      </c>
      <c r="N1994" s="15">
        <v>0</v>
      </c>
      <c r="O1994" s="16" t="s">
        <v>7637</v>
      </c>
      <c r="P1994" s="16" t="s">
        <v>7637</v>
      </c>
      <c r="Q1994" s="16" t="s">
        <v>7637</v>
      </c>
      <c r="R1994" s="16" t="s">
        <v>7637</v>
      </c>
      <c r="S1994" s="16" t="s">
        <v>7637</v>
      </c>
      <c r="T1994" s="16">
        <v>0</v>
      </c>
      <c r="U1994">
        <v>0</v>
      </c>
      <c r="V1994" s="17">
        <v>0.38351829725015313</v>
      </c>
      <c r="W1994" t="str">
        <f>VLOOKUP(A1994,Planilha3!$D$2:$F$5575,1,FALSE)</f>
        <v>Joaquim FelícioMG</v>
      </c>
      <c r="X1994">
        <f>VLOOKUP(A1994,Planilha3!$D$2:$F$5575,2,FALSE)</f>
        <v>-17.7579953600892</v>
      </c>
      <c r="Y1994">
        <f>VLOOKUP(A1994,Planilha3!$D$2:$F$5575,3,FALSE)</f>
        <v>-44.171957942637</v>
      </c>
      <c r="Z1994">
        <v>0</v>
      </c>
    </row>
    <row r="1995" spans="1:26" x14ac:dyDescent="0.25">
      <c r="A1995" t="str">
        <f t="shared" si="31"/>
        <v>Palma SolaSC</v>
      </c>
      <c r="B1995" s="8">
        <v>2017</v>
      </c>
      <c r="C1995" s="9" t="s">
        <v>456</v>
      </c>
      <c r="D1995" s="9" t="s">
        <v>790</v>
      </c>
      <c r="E1995" s="9" t="s">
        <v>2864</v>
      </c>
      <c r="F1995" s="9" t="s">
        <v>2864</v>
      </c>
      <c r="G1995" s="10" t="s">
        <v>7637</v>
      </c>
      <c r="H1995" s="11">
        <v>26720.39</v>
      </c>
      <c r="I1995" s="11">
        <v>201952.704</v>
      </c>
      <c r="J1995" s="12">
        <v>7557.9998645229352</v>
      </c>
      <c r="K1995" s="13" t="s">
        <v>7636</v>
      </c>
      <c r="L1995" s="13">
        <v>0</v>
      </c>
      <c r="M1995" s="14">
        <v>0</v>
      </c>
      <c r="N1995" s="15">
        <v>0</v>
      </c>
      <c r="O1995" s="16" t="s">
        <v>7637</v>
      </c>
      <c r="P1995" s="16" t="s">
        <v>7637</v>
      </c>
      <c r="Q1995" s="16" t="s">
        <v>7637</v>
      </c>
      <c r="R1995" s="16" t="s">
        <v>7637</v>
      </c>
      <c r="S1995" s="16" t="s">
        <v>7637</v>
      </c>
      <c r="T1995" s="16">
        <v>0</v>
      </c>
      <c r="U1995">
        <v>0</v>
      </c>
      <c r="V1995" s="17">
        <v>1.1752406195292544</v>
      </c>
      <c r="W1995" t="str">
        <f>VLOOKUP(A1995,Planilha3!$D$2:$F$5575,1,FALSE)</f>
        <v>Palma SolaSC</v>
      </c>
      <c r="X1995">
        <f>VLOOKUP(A1995,Planilha3!$D$2:$F$5575,2,FALSE)</f>
        <v>-26.347536090363299</v>
      </c>
      <c r="Y1995">
        <f>VLOOKUP(A1995,Planilha3!$D$2:$F$5575,3,FALSE)</f>
        <v>-53.277542702957803</v>
      </c>
      <c r="Z1995">
        <v>0</v>
      </c>
    </row>
    <row r="1996" spans="1:26" x14ac:dyDescent="0.25">
      <c r="A1996" t="str">
        <f t="shared" si="31"/>
        <v>AlvarengaMG</v>
      </c>
      <c r="B1996" s="8">
        <v>2017</v>
      </c>
      <c r="C1996" s="9" t="s">
        <v>18</v>
      </c>
      <c r="D1996" s="9" t="s">
        <v>163</v>
      </c>
      <c r="E1996" s="9" t="s">
        <v>2865</v>
      </c>
      <c r="F1996" s="9" t="s">
        <v>2865</v>
      </c>
      <c r="G1996" s="10" t="s">
        <v>7637</v>
      </c>
      <c r="H1996" s="11">
        <v>9279.67</v>
      </c>
      <c r="I1996" s="11">
        <v>38965.334999999999</v>
      </c>
      <c r="J1996" s="12">
        <v>4199.0000722008435</v>
      </c>
      <c r="K1996" s="13" t="s">
        <v>7642</v>
      </c>
      <c r="L1996" s="13">
        <v>0</v>
      </c>
      <c r="M1996" s="14">
        <v>0</v>
      </c>
      <c r="N1996" s="15">
        <v>0</v>
      </c>
      <c r="O1996" s="16" t="s">
        <v>7637</v>
      </c>
      <c r="P1996" s="16" t="s">
        <v>7637</v>
      </c>
      <c r="Q1996" s="16" t="s">
        <v>7637</v>
      </c>
      <c r="R1996" s="16" t="s">
        <v>7637</v>
      </c>
      <c r="S1996" s="16" t="s">
        <v>7637</v>
      </c>
      <c r="T1996" s="16">
        <v>0</v>
      </c>
      <c r="U1996">
        <v>0</v>
      </c>
      <c r="V1996" s="17">
        <v>0.41021992513734828</v>
      </c>
      <c r="W1996" t="str">
        <f>VLOOKUP(A1996,Planilha3!$D$2:$F$5575,1,FALSE)</f>
        <v>AlvarengaMG</v>
      </c>
      <c r="X1996">
        <f>VLOOKUP(A1996,Planilha3!$D$2:$F$5575,2,FALSE)</f>
        <v>-19.417878699506399</v>
      </c>
      <c r="Y1996">
        <f>VLOOKUP(A1996,Planilha3!$D$2:$F$5575,3,FALSE)</f>
        <v>-41.732094153436897</v>
      </c>
      <c r="Z1996">
        <v>0</v>
      </c>
    </row>
    <row r="1997" spans="1:26" x14ac:dyDescent="0.25">
      <c r="A1997" t="str">
        <f t="shared" si="31"/>
        <v>Salgado FilhoPR</v>
      </c>
      <c r="B1997" s="8">
        <v>2017</v>
      </c>
      <c r="C1997" s="9" t="s">
        <v>456</v>
      </c>
      <c r="D1997" s="9" t="s">
        <v>457</v>
      </c>
      <c r="E1997" s="9" t="s">
        <v>2866</v>
      </c>
      <c r="F1997" s="9" t="s">
        <v>2866</v>
      </c>
      <c r="G1997" s="10" t="s">
        <v>7637</v>
      </c>
      <c r="H1997" s="11">
        <v>24767.31</v>
      </c>
      <c r="I1997" s="11">
        <v>99143.554999999993</v>
      </c>
      <c r="J1997" s="12">
        <v>4003.0005277117293</v>
      </c>
      <c r="K1997" s="13" t="s">
        <v>7644</v>
      </c>
      <c r="L1997" s="13">
        <v>0</v>
      </c>
      <c r="M1997" s="14">
        <v>0</v>
      </c>
      <c r="N1997" s="15">
        <v>0</v>
      </c>
      <c r="O1997" s="16" t="s">
        <v>7637</v>
      </c>
      <c r="P1997" s="16" t="s">
        <v>7637</v>
      </c>
      <c r="Q1997" s="16" t="s">
        <v>7637</v>
      </c>
      <c r="R1997" s="16" t="s">
        <v>7637</v>
      </c>
      <c r="S1997" s="16" t="s">
        <v>7637</v>
      </c>
      <c r="T1997" s="16">
        <v>0</v>
      </c>
      <c r="U1997">
        <v>0</v>
      </c>
      <c r="V1997" s="17">
        <v>1.0841189405087504</v>
      </c>
      <c r="W1997" t="str">
        <f>VLOOKUP(A1997,Planilha3!$D$2:$F$5575,1,FALSE)</f>
        <v>Salgado FilhoPR</v>
      </c>
      <c r="X1997">
        <f>VLOOKUP(A1997,Planilha3!$D$2:$F$5575,2,FALSE)</f>
        <v>-26.178130500301201</v>
      </c>
      <c r="Y1997">
        <f>VLOOKUP(A1997,Planilha3!$D$2:$F$5575,3,FALSE)</f>
        <v>-53.363567571431602</v>
      </c>
      <c r="Z1997">
        <v>0</v>
      </c>
    </row>
    <row r="1998" spans="1:26" x14ac:dyDescent="0.25">
      <c r="A1998" t="str">
        <f t="shared" si="31"/>
        <v>Bom Jesus do OesteSC</v>
      </c>
      <c r="B1998" s="8">
        <v>2017</v>
      </c>
      <c r="C1998" s="9" t="s">
        <v>456</v>
      </c>
      <c r="D1998" s="9" t="s">
        <v>790</v>
      </c>
      <c r="E1998" s="9" t="s">
        <v>2867</v>
      </c>
      <c r="F1998" s="9" t="s">
        <v>2867</v>
      </c>
      <c r="G1998" s="10" t="s">
        <v>7637</v>
      </c>
      <c r="H1998" s="11">
        <v>24391.4</v>
      </c>
      <c r="I1998" s="11">
        <v>52465.91</v>
      </c>
      <c r="J1998" s="12">
        <v>2151.0003525832876</v>
      </c>
      <c r="K1998" s="13" t="s">
        <v>7642</v>
      </c>
      <c r="L1998" s="13">
        <v>0</v>
      </c>
      <c r="M1998" s="14">
        <v>0</v>
      </c>
      <c r="N1998" s="15">
        <v>0</v>
      </c>
      <c r="O1998" s="16" t="s">
        <v>7637</v>
      </c>
      <c r="P1998" s="16" t="s">
        <v>7637</v>
      </c>
      <c r="Q1998" s="16" t="s">
        <v>7637</v>
      </c>
      <c r="R1998" s="16" t="s">
        <v>7637</v>
      </c>
      <c r="S1998" s="16" t="s">
        <v>7637</v>
      </c>
      <c r="T1998" s="16">
        <v>0</v>
      </c>
      <c r="U1998">
        <v>0</v>
      </c>
      <c r="V1998" s="17">
        <v>1.0646138161521774</v>
      </c>
      <c r="W1998" t="str">
        <f>VLOOKUP(A1998,Planilha3!$D$2:$F$5575,1,FALSE)</f>
        <v>Bom Jesus do OesteSC</v>
      </c>
      <c r="X1998">
        <f>VLOOKUP(A1998,Planilha3!$D$2:$F$5575,2,FALSE)</f>
        <v>-26.693205306245201</v>
      </c>
      <c r="Y1998">
        <f>VLOOKUP(A1998,Planilha3!$D$2:$F$5575,3,FALSE)</f>
        <v>-53.097176951938103</v>
      </c>
      <c r="Z1998">
        <v>0</v>
      </c>
    </row>
    <row r="1999" spans="1:26" x14ac:dyDescent="0.25">
      <c r="A1999" t="str">
        <f t="shared" si="31"/>
        <v>CaçuGO</v>
      </c>
      <c r="B1999" s="8">
        <v>2017</v>
      </c>
      <c r="C1999" s="9" t="s">
        <v>2202</v>
      </c>
      <c r="D1999" s="9" t="s">
        <v>2237</v>
      </c>
      <c r="E1999" s="9" t="s">
        <v>2868</v>
      </c>
      <c r="F1999" s="9" t="s">
        <v>2869</v>
      </c>
      <c r="G1999" s="10" t="s">
        <v>7637</v>
      </c>
      <c r="H1999" s="11">
        <v>55199.31</v>
      </c>
      <c r="I1999" s="11">
        <v>843831.79399999999</v>
      </c>
      <c r="J1999" s="12">
        <v>15286.998949805713</v>
      </c>
      <c r="K1999" s="13" t="s">
        <v>7639</v>
      </c>
      <c r="L1999" s="13">
        <v>0</v>
      </c>
      <c r="M1999" s="14">
        <v>0</v>
      </c>
      <c r="N1999" s="15">
        <v>0</v>
      </c>
      <c r="O1999" s="16" t="s">
        <v>7637</v>
      </c>
      <c r="P1999" s="16" t="s">
        <v>7637</v>
      </c>
      <c r="Q1999" s="16" t="s">
        <v>7637</v>
      </c>
      <c r="R1999" s="16" t="s">
        <v>7637</v>
      </c>
      <c r="S1999" s="16" t="s">
        <v>7637</v>
      </c>
      <c r="T1999" s="16">
        <v>0</v>
      </c>
      <c r="U1999">
        <v>0</v>
      </c>
      <c r="V1999" s="17">
        <v>2.4310018184986624</v>
      </c>
      <c r="W1999" t="str">
        <f>VLOOKUP(A1999,Planilha3!$D$2:$F$5575,1,FALSE)</f>
        <v>CaçuGO</v>
      </c>
      <c r="X1999">
        <f>VLOOKUP(A1999,Planilha3!$D$2:$F$5575,2,FALSE)</f>
        <v>-18.559835008166299</v>
      </c>
      <c r="Y1999">
        <f>VLOOKUP(A1999,Planilha3!$D$2:$F$5575,3,FALSE)</f>
        <v>-51.133212460264303</v>
      </c>
      <c r="Z1999">
        <v>0</v>
      </c>
    </row>
    <row r="2000" spans="1:26" x14ac:dyDescent="0.25">
      <c r="A2000" t="str">
        <f t="shared" si="31"/>
        <v>AltôniaPR</v>
      </c>
      <c r="B2000" s="8">
        <v>2017</v>
      </c>
      <c r="C2000" s="9" t="s">
        <v>456</v>
      </c>
      <c r="D2000" s="9" t="s">
        <v>457</v>
      </c>
      <c r="E2000" s="9" t="s">
        <v>2870</v>
      </c>
      <c r="F2000" s="9" t="s">
        <v>2871</v>
      </c>
      <c r="G2000" s="10" t="s">
        <v>7637</v>
      </c>
      <c r="H2000" s="11">
        <v>16344.94</v>
      </c>
      <c r="I2000" s="11">
        <v>359392.63199999998</v>
      </c>
      <c r="J2000" s="12">
        <v>21988.005584602939</v>
      </c>
      <c r="K2000" s="13" t="s">
        <v>7636</v>
      </c>
      <c r="L2000" s="13">
        <v>0</v>
      </c>
      <c r="M2000" s="14">
        <v>0</v>
      </c>
      <c r="N2000" s="15">
        <v>0</v>
      </c>
      <c r="O2000" s="16" t="s">
        <v>7637</v>
      </c>
      <c r="P2000" s="16" t="s">
        <v>7637</v>
      </c>
      <c r="Q2000" s="16" t="s">
        <v>7637</v>
      </c>
      <c r="R2000" s="16" t="s">
        <v>7637</v>
      </c>
      <c r="S2000" s="16" t="s">
        <v>7637</v>
      </c>
      <c r="T2000" s="16">
        <v>0</v>
      </c>
      <c r="U2000">
        <v>0</v>
      </c>
      <c r="V2000" s="17">
        <v>0.74673888757103613</v>
      </c>
      <c r="W2000" t="str">
        <f>VLOOKUP(A2000,Planilha3!$D$2:$F$5575,1,FALSE)</f>
        <v>AltôniaPR</v>
      </c>
      <c r="X2000">
        <f>VLOOKUP(A2000,Planilha3!$D$2:$F$5575,2,FALSE)</f>
        <v>-23.8763762316302</v>
      </c>
      <c r="Y2000">
        <f>VLOOKUP(A2000,Planilha3!$D$2:$F$5575,3,FALSE)</f>
        <v>-53.8962553840624</v>
      </c>
      <c r="Z2000">
        <v>0</v>
      </c>
    </row>
    <row r="2001" spans="1:26" x14ac:dyDescent="0.25">
      <c r="A2001" t="str">
        <f t="shared" si="31"/>
        <v>TapejaraPR</v>
      </c>
      <c r="B2001" s="8">
        <v>2017</v>
      </c>
      <c r="C2001" s="9" t="s">
        <v>456</v>
      </c>
      <c r="D2001" s="9" t="s">
        <v>457</v>
      </c>
      <c r="E2001" s="9" t="s">
        <v>2872</v>
      </c>
      <c r="F2001" s="9" t="s">
        <v>2872</v>
      </c>
      <c r="G2001" s="10" t="s">
        <v>7637</v>
      </c>
      <c r="H2001" s="11">
        <v>30357.99</v>
      </c>
      <c r="I2001" s="11">
        <v>484574.29300000001</v>
      </c>
      <c r="J2001" s="12">
        <v>15962.001865077365</v>
      </c>
      <c r="K2001" s="13" t="s">
        <v>7636</v>
      </c>
      <c r="L2001" s="13">
        <v>0</v>
      </c>
      <c r="M2001" s="14">
        <v>0</v>
      </c>
      <c r="N2001" s="15">
        <v>0</v>
      </c>
      <c r="O2001" s="16" t="s">
        <v>7637</v>
      </c>
      <c r="P2001" s="16" t="s">
        <v>7637</v>
      </c>
      <c r="Q2001" s="16" t="s">
        <v>7637</v>
      </c>
      <c r="R2001" s="16" t="s">
        <v>7637</v>
      </c>
      <c r="S2001" s="16" t="s">
        <v>7637</v>
      </c>
      <c r="T2001" s="16">
        <v>0</v>
      </c>
      <c r="U2001">
        <v>0</v>
      </c>
      <c r="V2001" s="17">
        <v>1.3483868441737812</v>
      </c>
      <c r="W2001" t="str">
        <f>VLOOKUP(A2001,Planilha3!$D$2:$F$5575,1,FALSE)</f>
        <v>TapejaraPR</v>
      </c>
      <c r="X2001">
        <f>VLOOKUP(A2001,Planilha3!$D$2:$F$5575,2,FALSE)</f>
        <v>-28.0657113087845</v>
      </c>
      <c r="Y2001">
        <f>VLOOKUP(A2001,Planilha3!$D$2:$F$5575,3,FALSE)</f>
        <v>-52.010115721954698</v>
      </c>
      <c r="Z2001">
        <v>0</v>
      </c>
    </row>
    <row r="2002" spans="1:26" x14ac:dyDescent="0.25">
      <c r="A2002" t="str">
        <f t="shared" si="31"/>
        <v>Planalto AlegreSC</v>
      </c>
      <c r="B2002" s="8">
        <v>2017</v>
      </c>
      <c r="C2002" s="9" t="s">
        <v>456</v>
      </c>
      <c r="D2002" s="9" t="s">
        <v>790</v>
      </c>
      <c r="E2002" s="9" t="s">
        <v>2873</v>
      </c>
      <c r="F2002" s="9" t="s">
        <v>2873</v>
      </c>
      <c r="G2002" s="10" t="s">
        <v>7637</v>
      </c>
      <c r="H2002" s="11">
        <v>31153.01</v>
      </c>
      <c r="I2002" s="11">
        <v>88599.148000000001</v>
      </c>
      <c r="J2002" s="12">
        <v>2843.9996006806405</v>
      </c>
      <c r="K2002" s="13" t="s">
        <v>7644</v>
      </c>
      <c r="L2002" s="13">
        <v>0</v>
      </c>
      <c r="M2002" s="14">
        <v>0</v>
      </c>
      <c r="N2002" s="15">
        <v>0</v>
      </c>
      <c r="O2002" s="16" t="s">
        <v>7637</v>
      </c>
      <c r="P2002" s="16" t="s">
        <v>7637</v>
      </c>
      <c r="Q2002" s="16" t="s">
        <v>7637</v>
      </c>
      <c r="R2002" s="16" t="s">
        <v>7637</v>
      </c>
      <c r="S2002" s="16" t="s">
        <v>7637</v>
      </c>
      <c r="T2002" s="16">
        <v>0</v>
      </c>
      <c r="U2002">
        <v>0</v>
      </c>
      <c r="V2002" s="17">
        <v>1.3600674949056657</v>
      </c>
      <c r="W2002" t="str">
        <f>VLOOKUP(A2002,Planilha3!$D$2:$F$5575,1,FALSE)</f>
        <v>Planalto AlegreSC</v>
      </c>
      <c r="X2002">
        <f>VLOOKUP(A2002,Planilha3!$D$2:$F$5575,2,FALSE)</f>
        <v>-27.070892734568599</v>
      </c>
      <c r="Y2002">
        <f>VLOOKUP(A2002,Planilha3!$D$2:$F$5575,3,FALSE)</f>
        <v>-52.867442037153602</v>
      </c>
      <c r="Z2002">
        <v>0</v>
      </c>
    </row>
    <row r="2003" spans="1:26" x14ac:dyDescent="0.25">
      <c r="A2003" t="str">
        <f t="shared" si="31"/>
        <v>Campestre da SerraRS</v>
      </c>
      <c r="B2003" s="8">
        <v>2017</v>
      </c>
      <c r="C2003" s="9" t="s">
        <v>456</v>
      </c>
      <c r="D2003" s="9" t="s">
        <v>2517</v>
      </c>
      <c r="E2003" s="9" t="s">
        <v>2874</v>
      </c>
      <c r="F2003" s="9" t="s">
        <v>2874</v>
      </c>
      <c r="G2003" s="10" t="s">
        <v>7637</v>
      </c>
      <c r="H2003" s="11">
        <v>43145.21</v>
      </c>
      <c r="I2003" s="11">
        <v>146995.74299999999</v>
      </c>
      <c r="J2003" s="12">
        <v>3407.0002904146254</v>
      </c>
      <c r="K2003" s="13" t="s">
        <v>7641</v>
      </c>
      <c r="L2003" s="13">
        <v>0</v>
      </c>
      <c r="M2003" s="14">
        <v>0</v>
      </c>
      <c r="N2003" s="15">
        <v>0</v>
      </c>
      <c r="O2003" s="16" t="s">
        <v>7637</v>
      </c>
      <c r="P2003" s="16" t="s">
        <v>7637</v>
      </c>
      <c r="Q2003" s="16" t="s">
        <v>7637</v>
      </c>
      <c r="R2003" s="16" t="s">
        <v>7637</v>
      </c>
      <c r="S2003" s="16" t="s">
        <v>7637</v>
      </c>
      <c r="T2003" s="16">
        <v>0</v>
      </c>
      <c r="U2003">
        <v>0</v>
      </c>
      <c r="V2003" s="17">
        <v>1.8830366644797292</v>
      </c>
      <c r="W2003" t="str">
        <f>VLOOKUP(A2003,Planilha3!$D$2:$F$5575,1,FALSE)</f>
        <v>Campestre da SerraRS</v>
      </c>
      <c r="X2003">
        <f>VLOOKUP(A2003,Planilha3!$D$2:$F$5575,2,FALSE)</f>
        <v>-28.793063617683998</v>
      </c>
      <c r="Y2003">
        <f>VLOOKUP(A2003,Planilha3!$D$2:$F$5575,3,FALSE)</f>
        <v>-51.0945958852598</v>
      </c>
      <c r="Z2003">
        <v>0</v>
      </c>
    </row>
    <row r="2004" spans="1:26" x14ac:dyDescent="0.25">
      <c r="A2004" t="str">
        <f t="shared" si="31"/>
        <v>Couto de Magalhães de MinasMG</v>
      </c>
      <c r="B2004" s="8">
        <v>2017</v>
      </c>
      <c r="C2004" s="9" t="s">
        <v>18</v>
      </c>
      <c r="D2004" s="9" t="s">
        <v>163</v>
      </c>
      <c r="E2004" s="9" t="s">
        <v>2875</v>
      </c>
      <c r="F2004" s="9" t="s">
        <v>2876</v>
      </c>
      <c r="G2004" s="10" t="s">
        <v>7637</v>
      </c>
      <c r="H2004" s="11">
        <v>9476.58</v>
      </c>
      <c r="I2004" s="11">
        <v>42113.94</v>
      </c>
      <c r="J2004" s="12">
        <v>4444.0019500705957</v>
      </c>
      <c r="K2004" s="13" t="s">
        <v>7642</v>
      </c>
      <c r="L2004" s="13">
        <v>0</v>
      </c>
      <c r="M2004" s="14">
        <v>0</v>
      </c>
      <c r="N2004" s="15">
        <v>0</v>
      </c>
      <c r="O2004" s="16" t="s">
        <v>7637</v>
      </c>
      <c r="P2004" s="16" t="s">
        <v>7637</v>
      </c>
      <c r="Q2004" s="16" t="s">
        <v>7637</v>
      </c>
      <c r="R2004" s="16" t="s">
        <v>7637</v>
      </c>
      <c r="S2004" s="16" t="s">
        <v>7637</v>
      </c>
      <c r="T2004" s="16">
        <v>0</v>
      </c>
      <c r="U2004">
        <v>0</v>
      </c>
      <c r="V2004" s="17">
        <v>0.41917629647208565</v>
      </c>
      <c r="W2004" t="str">
        <f>VLOOKUP(A2004,Planilha3!$D$2:$F$5575,1,FALSE)</f>
        <v>Couto de Magalhães de MinasMG</v>
      </c>
      <c r="X2004">
        <f>VLOOKUP(A2004,Planilha3!$D$2:$F$5575,2,FALSE)</f>
        <v>-18.073186878364101</v>
      </c>
      <c r="Y2004">
        <f>VLOOKUP(A2004,Planilha3!$D$2:$F$5575,3,FALSE)</f>
        <v>-43.465184542480898</v>
      </c>
      <c r="Z2004">
        <v>0</v>
      </c>
    </row>
    <row r="2005" spans="1:26" x14ac:dyDescent="0.25">
      <c r="A2005" t="str">
        <f t="shared" si="31"/>
        <v>PaulistasMG</v>
      </c>
      <c r="B2005" s="8">
        <v>2017</v>
      </c>
      <c r="C2005" s="9" t="s">
        <v>18</v>
      </c>
      <c r="D2005" s="9" t="s">
        <v>163</v>
      </c>
      <c r="E2005" s="9" t="s">
        <v>2877</v>
      </c>
      <c r="F2005" s="9" t="s">
        <v>2877</v>
      </c>
      <c r="G2005" s="10" t="s">
        <v>7637</v>
      </c>
      <c r="H2005" s="11">
        <v>8824.9699999999993</v>
      </c>
      <c r="I2005" s="11">
        <v>43965.995000000003</v>
      </c>
      <c r="J2005" s="12">
        <v>4981.9993722358267</v>
      </c>
      <c r="K2005" s="13" t="s">
        <v>7642</v>
      </c>
      <c r="L2005" s="13">
        <v>0</v>
      </c>
      <c r="M2005" s="14">
        <v>0</v>
      </c>
      <c r="N2005" s="15">
        <v>0</v>
      </c>
      <c r="O2005" s="16" t="s">
        <v>7637</v>
      </c>
      <c r="P2005" s="16" t="s">
        <v>7637</v>
      </c>
      <c r="Q2005" s="16" t="s">
        <v>7637</v>
      </c>
      <c r="R2005" s="16" t="s">
        <v>7637</v>
      </c>
      <c r="S2005" s="16" t="s">
        <v>7637</v>
      </c>
      <c r="T2005" s="16">
        <v>0</v>
      </c>
      <c r="U2005">
        <v>0</v>
      </c>
      <c r="V2005" s="17">
        <v>0.39164863134678563</v>
      </c>
      <c r="W2005" t="str">
        <f>VLOOKUP(A2005,Planilha3!$D$2:$F$5575,1,FALSE)</f>
        <v>PaulistasMG</v>
      </c>
      <c r="X2005">
        <f>VLOOKUP(A2005,Planilha3!$D$2:$F$5575,2,FALSE)</f>
        <v>-18.4317320461641</v>
      </c>
      <c r="Y2005">
        <f>VLOOKUP(A2005,Planilha3!$D$2:$F$5575,3,FALSE)</f>
        <v>-42.872584814165997</v>
      </c>
      <c r="Z2005">
        <v>0</v>
      </c>
    </row>
    <row r="2006" spans="1:26" x14ac:dyDescent="0.25">
      <c r="A2006" t="str">
        <f t="shared" si="31"/>
        <v>Santa Cecília do SulRS</v>
      </c>
      <c r="B2006" s="8">
        <v>2017</v>
      </c>
      <c r="C2006" s="9" t="s">
        <v>456</v>
      </c>
      <c r="D2006" s="9" t="s">
        <v>2517</v>
      </c>
      <c r="E2006" s="9" t="s">
        <v>2878</v>
      </c>
      <c r="F2006" s="9" t="s">
        <v>2879</v>
      </c>
      <c r="G2006" s="10" t="s">
        <v>7637</v>
      </c>
      <c r="H2006" s="11">
        <v>41062.74</v>
      </c>
      <c r="I2006" s="11">
        <v>69601.350000000006</v>
      </c>
      <c r="J2006" s="12">
        <v>1695.0001388119742</v>
      </c>
      <c r="K2006" s="13" t="s">
        <v>7641</v>
      </c>
      <c r="L2006" s="13">
        <v>0</v>
      </c>
      <c r="M2006" s="14">
        <v>0</v>
      </c>
      <c r="N2006" s="15">
        <v>0</v>
      </c>
      <c r="O2006" s="16" t="s">
        <v>7637</v>
      </c>
      <c r="P2006" s="16" t="s">
        <v>7637</v>
      </c>
      <c r="Q2006" s="16" t="s">
        <v>7637</v>
      </c>
      <c r="R2006" s="16" t="s">
        <v>7637</v>
      </c>
      <c r="S2006" s="16" t="s">
        <v>7637</v>
      </c>
      <c r="T2006" s="16">
        <v>0</v>
      </c>
      <c r="U2006">
        <v>0</v>
      </c>
      <c r="V2006" s="17">
        <v>1.7892449870291507</v>
      </c>
      <c r="W2006" t="str">
        <f>VLOOKUP(A2006,Planilha3!$D$2:$F$5575,1,FALSE)</f>
        <v>Santa Cecília do SulRS</v>
      </c>
      <c r="X2006">
        <f>VLOOKUP(A2006,Planilha3!$D$2:$F$5575,2,FALSE)</f>
        <v>-28.161335936910099</v>
      </c>
      <c r="Y2006">
        <f>VLOOKUP(A2006,Planilha3!$D$2:$F$5575,3,FALSE)</f>
        <v>-51.928384950734198</v>
      </c>
      <c r="Z2006">
        <v>0</v>
      </c>
    </row>
    <row r="2007" spans="1:26" x14ac:dyDescent="0.25">
      <c r="A2007" t="str">
        <f t="shared" si="31"/>
        <v>São ValentimRS</v>
      </c>
      <c r="B2007" s="8">
        <v>2017</v>
      </c>
      <c r="C2007" s="9" t="s">
        <v>456</v>
      </c>
      <c r="D2007" s="9" t="s">
        <v>2517</v>
      </c>
      <c r="E2007" s="9" t="s">
        <v>2880</v>
      </c>
      <c r="F2007" s="9" t="s">
        <v>2881</v>
      </c>
      <c r="G2007" s="10" t="s">
        <v>7637</v>
      </c>
      <c r="H2007" s="11">
        <v>24500.15</v>
      </c>
      <c r="I2007" s="11">
        <v>87735.046000000002</v>
      </c>
      <c r="J2007" s="12">
        <v>3581.0003612222781</v>
      </c>
      <c r="K2007" s="13" t="s">
        <v>7636</v>
      </c>
      <c r="L2007" s="13">
        <v>0</v>
      </c>
      <c r="M2007" s="14">
        <v>0</v>
      </c>
      <c r="N2007" s="15">
        <v>0</v>
      </c>
      <c r="O2007" s="16" t="s">
        <v>7637</v>
      </c>
      <c r="P2007" s="16" t="s">
        <v>7637</v>
      </c>
      <c r="Q2007" s="16" t="s">
        <v>7637</v>
      </c>
      <c r="R2007" s="16" t="s">
        <v>7637</v>
      </c>
      <c r="S2007" s="16" t="s">
        <v>7637</v>
      </c>
      <c r="T2007" s="16">
        <v>0</v>
      </c>
      <c r="U2007">
        <v>0</v>
      </c>
      <c r="V2007" s="17">
        <v>1.0717728437612088</v>
      </c>
      <c r="W2007" t="str">
        <f>VLOOKUP(A2007,Planilha3!$D$2:$F$5575,1,FALSE)</f>
        <v>São ValentimRS</v>
      </c>
      <c r="X2007">
        <f>VLOOKUP(A2007,Planilha3!$D$2:$F$5575,2,FALSE)</f>
        <v>-27.558755725651199</v>
      </c>
      <c r="Y2007">
        <f>VLOOKUP(A2007,Planilha3!$D$2:$F$5575,3,FALSE)</f>
        <v>-52.524165874913201</v>
      </c>
      <c r="Z2007">
        <v>0</v>
      </c>
    </row>
    <row r="2008" spans="1:26" x14ac:dyDescent="0.25">
      <c r="A2008" t="str">
        <f t="shared" si="31"/>
        <v>SardoáMG</v>
      </c>
      <c r="B2008" s="8">
        <v>2017</v>
      </c>
      <c r="C2008" s="9" t="s">
        <v>18</v>
      </c>
      <c r="D2008" s="9" t="s">
        <v>163</v>
      </c>
      <c r="E2008" s="9" t="s">
        <v>2882</v>
      </c>
      <c r="F2008" s="9" t="s">
        <v>2883</v>
      </c>
      <c r="G2008" s="10" t="s">
        <v>7637</v>
      </c>
      <c r="H2008" s="11">
        <v>9503.11</v>
      </c>
      <c r="I2008" s="11">
        <v>58900.290999999997</v>
      </c>
      <c r="J2008" s="12">
        <v>6198.0016015809551</v>
      </c>
      <c r="K2008" s="13" t="s">
        <v>7642</v>
      </c>
      <c r="L2008" s="13">
        <v>0</v>
      </c>
      <c r="M2008" s="14">
        <v>0</v>
      </c>
      <c r="N2008" s="15">
        <v>0</v>
      </c>
      <c r="O2008" s="16" t="s">
        <v>7637</v>
      </c>
      <c r="P2008" s="16" t="s">
        <v>7637</v>
      </c>
      <c r="Q2008" s="16" t="s">
        <v>7637</v>
      </c>
      <c r="R2008" s="16" t="s">
        <v>7637</v>
      </c>
      <c r="S2008" s="16" t="s">
        <v>7637</v>
      </c>
      <c r="T2008" s="16">
        <v>0</v>
      </c>
      <c r="U2008">
        <v>0</v>
      </c>
      <c r="V2008" s="17">
        <v>0.42308207952297233</v>
      </c>
      <c r="W2008" t="str">
        <f>VLOOKUP(A2008,Planilha3!$D$2:$F$5575,1,FALSE)</f>
        <v>SardoáMG</v>
      </c>
      <c r="X2008">
        <f>VLOOKUP(A2008,Planilha3!$D$2:$F$5575,2,FALSE)</f>
        <v>-18.783270883616598</v>
      </c>
      <c r="Y2008">
        <f>VLOOKUP(A2008,Planilha3!$D$2:$F$5575,3,FALSE)</f>
        <v>-42.363295298692599</v>
      </c>
      <c r="Z2008">
        <v>0</v>
      </c>
    </row>
    <row r="2009" spans="1:26" x14ac:dyDescent="0.25">
      <c r="A2009" t="str">
        <f t="shared" si="31"/>
        <v>São Geraldo da PiedadeMG</v>
      </c>
      <c r="B2009" s="8">
        <v>2017</v>
      </c>
      <c r="C2009" s="9" t="s">
        <v>18</v>
      </c>
      <c r="D2009" s="9" t="s">
        <v>163</v>
      </c>
      <c r="E2009" s="9" t="s">
        <v>2884</v>
      </c>
      <c r="F2009" s="9" t="s">
        <v>2885</v>
      </c>
      <c r="G2009" s="10" t="s">
        <v>7637</v>
      </c>
      <c r="H2009" s="11">
        <v>8567.92</v>
      </c>
      <c r="I2009" s="11">
        <v>36105.199999999997</v>
      </c>
      <c r="J2009" s="12">
        <v>4213.998263289106</v>
      </c>
      <c r="K2009" s="13" t="s">
        <v>7642</v>
      </c>
      <c r="L2009" s="13">
        <v>0</v>
      </c>
      <c r="M2009" s="14">
        <v>0</v>
      </c>
      <c r="N2009" s="15">
        <v>0</v>
      </c>
      <c r="O2009" s="16" t="s">
        <v>7637</v>
      </c>
      <c r="P2009" s="16" t="s">
        <v>7637</v>
      </c>
      <c r="Q2009" s="16" t="s">
        <v>7637</v>
      </c>
      <c r="R2009" s="16" t="s">
        <v>7637</v>
      </c>
      <c r="S2009" s="16" t="s">
        <v>7637</v>
      </c>
      <c r="T2009" s="16">
        <v>0</v>
      </c>
      <c r="U2009">
        <v>0</v>
      </c>
      <c r="V2009" s="17">
        <v>0.37925831662590265</v>
      </c>
      <c r="W2009" t="str">
        <f>VLOOKUP(A2009,Planilha3!$D$2:$F$5575,1,FALSE)</f>
        <v>São Geraldo da PiedadeMG</v>
      </c>
      <c r="X2009">
        <f>VLOOKUP(A2009,Planilha3!$D$2:$F$5575,2,FALSE)</f>
        <v>-18.844294544287902</v>
      </c>
      <c r="Y2009">
        <f>VLOOKUP(A2009,Planilha3!$D$2:$F$5575,3,FALSE)</f>
        <v>-42.2886029504104</v>
      </c>
      <c r="Z2009">
        <v>0</v>
      </c>
    </row>
    <row r="2010" spans="1:26" x14ac:dyDescent="0.25">
      <c r="A2010" t="str">
        <f t="shared" si="31"/>
        <v>Getúlio VargasRS</v>
      </c>
      <c r="B2010" s="8">
        <v>2017</v>
      </c>
      <c r="C2010" s="9" t="s">
        <v>456</v>
      </c>
      <c r="D2010" s="9" t="s">
        <v>2517</v>
      </c>
      <c r="E2010" s="9" t="s">
        <v>2886</v>
      </c>
      <c r="F2010" s="9" t="s">
        <v>2887</v>
      </c>
      <c r="G2010" s="10" t="s">
        <v>7637</v>
      </c>
      <c r="H2010" s="11">
        <v>29949.64</v>
      </c>
      <c r="I2010" s="11">
        <v>498601.52899999998</v>
      </c>
      <c r="J2010" s="12">
        <v>16647.997404977155</v>
      </c>
      <c r="K2010" s="13" t="s">
        <v>7636</v>
      </c>
      <c r="L2010" s="13">
        <v>0</v>
      </c>
      <c r="M2010" s="14">
        <v>0</v>
      </c>
      <c r="N2010" s="15">
        <v>0</v>
      </c>
      <c r="O2010" s="16" t="s">
        <v>7637</v>
      </c>
      <c r="P2010" s="16" t="s">
        <v>7637</v>
      </c>
      <c r="Q2010" s="16" t="s">
        <v>7637</v>
      </c>
      <c r="R2010" s="16" t="s">
        <v>7637</v>
      </c>
      <c r="S2010" s="16" t="s">
        <v>7637</v>
      </c>
      <c r="T2010" s="16">
        <v>0</v>
      </c>
      <c r="U2010">
        <v>0</v>
      </c>
      <c r="V2010" s="17">
        <v>1.3317648896453413</v>
      </c>
      <c r="W2010" t="str">
        <f>VLOOKUP(A2010,Planilha3!$D$2:$F$5575,1,FALSE)</f>
        <v>Getúlio VargasRS</v>
      </c>
      <c r="X2010">
        <f>VLOOKUP(A2010,Planilha3!$D$2:$F$5575,2,FALSE)</f>
        <v>-27.891566279493301</v>
      </c>
      <c r="Y2010">
        <f>VLOOKUP(A2010,Planilha3!$D$2:$F$5575,3,FALSE)</f>
        <v>-52.229808392296498</v>
      </c>
      <c r="Z2010">
        <v>0</v>
      </c>
    </row>
    <row r="2011" spans="1:26" x14ac:dyDescent="0.25">
      <c r="A2011" t="str">
        <f t="shared" si="31"/>
        <v>Pires do RioGO</v>
      </c>
      <c r="B2011" s="8">
        <v>2017</v>
      </c>
      <c r="C2011" s="9" t="s">
        <v>2202</v>
      </c>
      <c r="D2011" s="9" t="s">
        <v>2237</v>
      </c>
      <c r="E2011" s="9" t="s">
        <v>2888</v>
      </c>
      <c r="F2011" s="9" t="s">
        <v>2888</v>
      </c>
      <c r="G2011" s="10" t="s">
        <v>7637</v>
      </c>
      <c r="H2011" s="11">
        <v>28693.39</v>
      </c>
      <c r="I2011" s="11">
        <v>893827.647</v>
      </c>
      <c r="J2011" s="12">
        <v>31150.994950404955</v>
      </c>
      <c r="K2011" s="13" t="s">
        <v>7636</v>
      </c>
      <c r="L2011" s="13">
        <v>0</v>
      </c>
      <c r="M2011" s="14">
        <v>0</v>
      </c>
      <c r="N2011" s="15">
        <v>0</v>
      </c>
      <c r="O2011" s="16" t="s">
        <v>7637</v>
      </c>
      <c r="P2011" s="16" t="s">
        <v>7637</v>
      </c>
      <c r="Q2011" s="16" t="s">
        <v>7637</v>
      </c>
      <c r="R2011" s="16" t="s">
        <v>7637</v>
      </c>
      <c r="S2011" s="16" t="s">
        <v>7637</v>
      </c>
      <c r="T2011" s="16">
        <v>0</v>
      </c>
      <c r="U2011">
        <v>0</v>
      </c>
      <c r="V2011" s="17">
        <v>1.3020745923689692</v>
      </c>
      <c r="W2011" t="str">
        <f>VLOOKUP(A2011,Planilha3!$D$2:$F$5575,1,FALSE)</f>
        <v>Pires do RioGO</v>
      </c>
      <c r="X2011">
        <f>VLOOKUP(A2011,Planilha3!$D$2:$F$5575,2,FALSE)</f>
        <v>-17.302355602048799</v>
      </c>
      <c r="Y2011">
        <f>VLOOKUP(A2011,Planilha3!$D$2:$F$5575,3,FALSE)</f>
        <v>-48.277149905070097</v>
      </c>
      <c r="Z2011">
        <v>0</v>
      </c>
    </row>
    <row r="2012" spans="1:26" x14ac:dyDescent="0.25">
      <c r="A2012" t="str">
        <f t="shared" si="31"/>
        <v>MuliternoRS</v>
      </c>
      <c r="B2012" s="8">
        <v>2017</v>
      </c>
      <c r="C2012" s="9" t="s">
        <v>456</v>
      </c>
      <c r="D2012" s="9" t="s">
        <v>2517</v>
      </c>
      <c r="E2012" s="9" t="s">
        <v>2889</v>
      </c>
      <c r="F2012" s="9" t="s">
        <v>2889</v>
      </c>
      <c r="G2012" s="10" t="s">
        <v>7637</v>
      </c>
      <c r="H2012" s="11">
        <v>23217.81</v>
      </c>
      <c r="I2012" s="11">
        <v>44183.502</v>
      </c>
      <c r="J2012" s="12">
        <v>1903.000412183578</v>
      </c>
      <c r="K2012" s="13" t="s">
        <v>7642</v>
      </c>
      <c r="L2012" s="13">
        <v>0</v>
      </c>
      <c r="M2012" s="14">
        <v>0</v>
      </c>
      <c r="N2012" s="15">
        <v>0</v>
      </c>
      <c r="O2012" s="16" t="s">
        <v>7637</v>
      </c>
      <c r="P2012" s="16" t="s">
        <v>7637</v>
      </c>
      <c r="Q2012" s="16" t="s">
        <v>7637</v>
      </c>
      <c r="R2012" s="16" t="s">
        <v>7637</v>
      </c>
      <c r="S2012" s="16" t="s">
        <v>7637</v>
      </c>
      <c r="T2012" s="16">
        <v>0</v>
      </c>
      <c r="U2012">
        <v>0</v>
      </c>
      <c r="V2012" s="17">
        <v>1.0131257713781689</v>
      </c>
      <c r="W2012" t="str">
        <f>VLOOKUP(A2012,Planilha3!$D$2:$F$5575,1,FALSE)</f>
        <v>MuliternoRS</v>
      </c>
      <c r="X2012">
        <f>VLOOKUP(A2012,Planilha3!$D$2:$F$5575,2,FALSE)</f>
        <v>-28.325774558416001</v>
      </c>
      <c r="Y2012">
        <f>VLOOKUP(A2012,Planilha3!$D$2:$F$5575,3,FALSE)</f>
        <v>-51.770125278113397</v>
      </c>
      <c r="Z2012">
        <v>0</v>
      </c>
    </row>
    <row r="2013" spans="1:26" x14ac:dyDescent="0.25">
      <c r="A2013" t="str">
        <f t="shared" si="31"/>
        <v>Afonso CláudioES</v>
      </c>
      <c r="B2013" s="8">
        <v>2017</v>
      </c>
      <c r="C2013" s="9" t="s">
        <v>18</v>
      </c>
      <c r="D2013" s="9" t="s">
        <v>2313</v>
      </c>
      <c r="E2013" s="9" t="s">
        <v>2890</v>
      </c>
      <c r="F2013" s="9" t="s">
        <v>2891</v>
      </c>
      <c r="G2013" s="10" t="s">
        <v>7637</v>
      </c>
      <c r="H2013" s="11">
        <v>13573.12</v>
      </c>
      <c r="I2013" s="11">
        <v>439239.83399999997</v>
      </c>
      <c r="J2013" s="12">
        <v>32361.007196576757</v>
      </c>
      <c r="K2013" s="13" t="s">
        <v>7636</v>
      </c>
      <c r="L2013" s="13">
        <v>0</v>
      </c>
      <c r="M2013" s="14">
        <v>0</v>
      </c>
      <c r="N2013" s="15">
        <v>0</v>
      </c>
      <c r="O2013" s="16" t="s">
        <v>7637</v>
      </c>
      <c r="P2013" s="16" t="s">
        <v>7637</v>
      </c>
      <c r="Q2013" s="16" t="s">
        <v>7637</v>
      </c>
      <c r="R2013" s="16" t="s">
        <v>7637</v>
      </c>
      <c r="S2013" s="16" t="s">
        <v>7637</v>
      </c>
      <c r="T2013" s="16">
        <v>0</v>
      </c>
      <c r="U2013">
        <v>0</v>
      </c>
      <c r="V2013" s="17">
        <v>0.64227875677929647</v>
      </c>
      <c r="W2013" t="str">
        <f>VLOOKUP(A2013,Planilha3!$D$2:$F$5575,1,FALSE)</f>
        <v>Afonso CláudioES</v>
      </c>
      <c r="X2013">
        <f>VLOOKUP(A2013,Planilha3!$D$2:$F$5575,2,FALSE)</f>
        <v>-20.0783205721164</v>
      </c>
      <c r="Y2013">
        <f>VLOOKUP(A2013,Planilha3!$D$2:$F$5575,3,FALSE)</f>
        <v>-41.1264112271001</v>
      </c>
      <c r="Z2013">
        <v>0</v>
      </c>
    </row>
    <row r="2014" spans="1:26" x14ac:dyDescent="0.25">
      <c r="A2014" t="str">
        <f t="shared" si="31"/>
        <v>SaudadesSC</v>
      </c>
      <c r="B2014" s="8">
        <v>2017</v>
      </c>
      <c r="C2014" s="9" t="s">
        <v>456</v>
      </c>
      <c r="D2014" s="9" t="s">
        <v>790</v>
      </c>
      <c r="E2014" s="9" t="s">
        <v>2892</v>
      </c>
      <c r="F2014" s="9" t="s">
        <v>2892</v>
      </c>
      <c r="G2014" s="10" t="s">
        <v>7637</v>
      </c>
      <c r="H2014" s="11">
        <v>33593.910000000003</v>
      </c>
      <c r="I2014" s="11">
        <v>324651.58899999998</v>
      </c>
      <c r="J2014" s="12">
        <v>9664.0012728497513</v>
      </c>
      <c r="K2014" s="13" t="s">
        <v>7640</v>
      </c>
      <c r="L2014" s="13">
        <v>0</v>
      </c>
      <c r="M2014" s="14">
        <v>0</v>
      </c>
      <c r="N2014" s="15">
        <v>0</v>
      </c>
      <c r="O2014" s="16" t="s">
        <v>7637</v>
      </c>
      <c r="P2014" s="16" t="s">
        <v>7637</v>
      </c>
      <c r="Q2014" s="16" t="s">
        <v>7637</v>
      </c>
      <c r="R2014" s="16" t="s">
        <v>7637</v>
      </c>
      <c r="S2014" s="16" t="s">
        <v>7637</v>
      </c>
      <c r="T2014" s="16">
        <v>0</v>
      </c>
      <c r="U2014">
        <v>0</v>
      </c>
      <c r="V2014" s="17">
        <v>1.4784056383196953</v>
      </c>
      <c r="W2014" t="str">
        <f>VLOOKUP(A2014,Planilha3!$D$2:$F$5575,1,FALSE)</f>
        <v>SaudadesSC</v>
      </c>
      <c r="X2014">
        <f>VLOOKUP(A2014,Planilha3!$D$2:$F$5575,2,FALSE)</f>
        <v>-26.932146047680899</v>
      </c>
      <c r="Y2014">
        <f>VLOOKUP(A2014,Planilha3!$D$2:$F$5575,3,FALSE)</f>
        <v>-53.002582317540302</v>
      </c>
      <c r="Z2014">
        <v>0</v>
      </c>
    </row>
    <row r="2015" spans="1:26" x14ac:dyDescent="0.25">
      <c r="A2015" t="str">
        <f t="shared" si="31"/>
        <v>PalmeloGO</v>
      </c>
      <c r="B2015" s="8">
        <v>2017</v>
      </c>
      <c r="C2015" s="9" t="s">
        <v>2202</v>
      </c>
      <c r="D2015" s="9" t="s">
        <v>2237</v>
      </c>
      <c r="E2015" s="9" t="s">
        <v>2893</v>
      </c>
      <c r="F2015" s="9" t="s">
        <v>2893</v>
      </c>
      <c r="G2015" s="10" t="s">
        <v>7637</v>
      </c>
      <c r="H2015" s="11">
        <v>14306.75</v>
      </c>
      <c r="I2015" s="11">
        <v>34679.550999999999</v>
      </c>
      <c r="J2015" s="12">
        <v>2423.9992311321575</v>
      </c>
      <c r="K2015" s="13" t="s">
        <v>7642</v>
      </c>
      <c r="L2015" s="13">
        <v>0</v>
      </c>
      <c r="M2015" s="14">
        <v>0</v>
      </c>
      <c r="N2015" s="15">
        <v>0</v>
      </c>
      <c r="O2015" s="16" t="s">
        <v>7637</v>
      </c>
      <c r="P2015" s="16" t="s">
        <v>7637</v>
      </c>
      <c r="Q2015" s="16" t="s">
        <v>7637</v>
      </c>
      <c r="R2015" s="16" t="s">
        <v>7637</v>
      </c>
      <c r="S2015" s="16" t="s">
        <v>7637</v>
      </c>
      <c r="T2015" s="16">
        <v>0</v>
      </c>
      <c r="U2015">
        <v>0</v>
      </c>
      <c r="V2015" s="17">
        <v>0.62620972605282244</v>
      </c>
      <c r="W2015" t="str">
        <f>VLOOKUP(A2015,Planilha3!$D$2:$F$5575,1,FALSE)</f>
        <v>PalmeloGO</v>
      </c>
      <c r="X2015">
        <f>VLOOKUP(A2015,Planilha3!$D$2:$F$5575,2,FALSE)</f>
        <v>-17.326273396597198</v>
      </c>
      <c r="Y2015">
        <f>VLOOKUP(A2015,Planilha3!$D$2:$F$5575,3,FALSE)</f>
        <v>-48.4264249027337</v>
      </c>
      <c r="Z2015">
        <v>0</v>
      </c>
    </row>
    <row r="2016" spans="1:26" x14ac:dyDescent="0.25">
      <c r="A2016" t="str">
        <f t="shared" si="31"/>
        <v>TigrinhosSC</v>
      </c>
      <c r="B2016" s="8">
        <v>2017</v>
      </c>
      <c r="C2016" s="9" t="s">
        <v>456</v>
      </c>
      <c r="D2016" s="9" t="s">
        <v>790</v>
      </c>
      <c r="E2016" s="9" t="s">
        <v>2894</v>
      </c>
      <c r="F2016" s="9" t="s">
        <v>2894</v>
      </c>
      <c r="G2016" s="10" t="s">
        <v>7637</v>
      </c>
      <c r="H2016" s="11">
        <v>22223.34</v>
      </c>
      <c r="I2016" s="11">
        <v>37668.553999999996</v>
      </c>
      <c r="J2016" s="12">
        <v>1694.9996715165225</v>
      </c>
      <c r="K2016" s="13" t="s">
        <v>7642</v>
      </c>
      <c r="L2016" s="13">
        <v>0</v>
      </c>
      <c r="M2016" s="14">
        <v>0</v>
      </c>
      <c r="N2016" s="15">
        <v>0</v>
      </c>
      <c r="O2016" s="16" t="s">
        <v>7637</v>
      </c>
      <c r="P2016" s="16" t="s">
        <v>7637</v>
      </c>
      <c r="Q2016" s="16" t="s">
        <v>7637</v>
      </c>
      <c r="R2016" s="16" t="s">
        <v>7637</v>
      </c>
      <c r="S2016" s="16" t="s">
        <v>7637</v>
      </c>
      <c r="T2016" s="16">
        <v>0</v>
      </c>
      <c r="U2016">
        <v>0</v>
      </c>
      <c r="V2016" s="17">
        <v>0.96950363811686513</v>
      </c>
      <c r="W2016" t="str">
        <f>VLOOKUP(A2016,Planilha3!$D$2:$F$5575,1,FALSE)</f>
        <v>TigrinhosSC</v>
      </c>
      <c r="X2016">
        <f>VLOOKUP(A2016,Planilha3!$D$2:$F$5575,2,FALSE)</f>
        <v>-26.688078112737699</v>
      </c>
      <c r="Y2016">
        <f>VLOOKUP(A2016,Planilha3!$D$2:$F$5575,3,FALSE)</f>
        <v>-53.154981286528802</v>
      </c>
      <c r="Z2016">
        <v>0</v>
      </c>
    </row>
    <row r="2017" spans="1:26" x14ac:dyDescent="0.25">
      <c r="A2017" t="str">
        <f t="shared" si="31"/>
        <v>Paulo BentoRS</v>
      </c>
      <c r="B2017" s="8">
        <v>2017</v>
      </c>
      <c r="C2017" s="9" t="s">
        <v>456</v>
      </c>
      <c r="D2017" s="9" t="s">
        <v>2517</v>
      </c>
      <c r="E2017" s="9" t="s">
        <v>2895</v>
      </c>
      <c r="F2017" s="9" t="s">
        <v>2895</v>
      </c>
      <c r="G2017" s="10" t="s">
        <v>7637</v>
      </c>
      <c r="H2017" s="11">
        <v>40709.879999999997</v>
      </c>
      <c r="I2017" s="11">
        <v>93958.414000000004</v>
      </c>
      <c r="J2017" s="12">
        <v>2308.0002692221155</v>
      </c>
      <c r="K2017" s="13" t="s">
        <v>7641</v>
      </c>
      <c r="L2017" s="13">
        <v>0</v>
      </c>
      <c r="M2017" s="14">
        <v>0</v>
      </c>
      <c r="N2017" s="15">
        <v>0</v>
      </c>
      <c r="O2017" s="16" t="s">
        <v>7637</v>
      </c>
      <c r="P2017" s="16" t="s">
        <v>7637</v>
      </c>
      <c r="Q2017" s="16" t="s">
        <v>7637</v>
      </c>
      <c r="R2017" s="16" t="s">
        <v>7637</v>
      </c>
      <c r="S2017" s="16" t="s">
        <v>7637</v>
      </c>
      <c r="T2017" s="16">
        <v>0</v>
      </c>
      <c r="U2017">
        <v>0</v>
      </c>
      <c r="V2017" s="17">
        <v>1.7750168157695112</v>
      </c>
      <c r="W2017" t="str">
        <f>VLOOKUP(A2017,Planilha3!$D$2:$F$5575,1,FALSE)</f>
        <v>Paulo BentoRS</v>
      </c>
      <c r="X2017">
        <f>VLOOKUP(A2017,Planilha3!$D$2:$F$5575,2,FALSE)</f>
        <v>-27.7056101530661</v>
      </c>
      <c r="Y2017">
        <f>VLOOKUP(A2017,Planilha3!$D$2:$F$5575,3,FALSE)</f>
        <v>-52.4173705531257</v>
      </c>
      <c r="Z2017">
        <v>0</v>
      </c>
    </row>
    <row r="2018" spans="1:26" x14ac:dyDescent="0.25">
      <c r="A2018" t="str">
        <f t="shared" si="31"/>
        <v>Alfredo ChavesES</v>
      </c>
      <c r="B2018" s="8">
        <v>2017</v>
      </c>
      <c r="C2018" s="9" t="s">
        <v>18</v>
      </c>
      <c r="D2018" s="9" t="s">
        <v>2313</v>
      </c>
      <c r="E2018" s="9" t="s">
        <v>2896</v>
      </c>
      <c r="F2018" s="9" t="s">
        <v>2896</v>
      </c>
      <c r="G2018" s="10" t="s">
        <v>7637</v>
      </c>
      <c r="H2018" s="11">
        <v>22466.48</v>
      </c>
      <c r="I2018" s="11">
        <v>338839.40500000003</v>
      </c>
      <c r="J2018" s="12">
        <v>15081.997936481373</v>
      </c>
      <c r="K2018" s="13" t="s">
        <v>7636</v>
      </c>
      <c r="L2018" s="13">
        <v>0</v>
      </c>
      <c r="M2018" s="14">
        <v>0</v>
      </c>
      <c r="N2018" s="15">
        <v>0</v>
      </c>
      <c r="O2018" s="16" t="s">
        <v>7637</v>
      </c>
      <c r="P2018" s="16" t="s">
        <v>7637</v>
      </c>
      <c r="Q2018" s="16" t="s">
        <v>7637</v>
      </c>
      <c r="R2018" s="16" t="s">
        <v>7637</v>
      </c>
      <c r="S2018" s="16" t="s">
        <v>7637</v>
      </c>
      <c r="T2018" s="16">
        <v>0</v>
      </c>
      <c r="U2018">
        <v>0</v>
      </c>
      <c r="V2018" s="17">
        <v>1.002566878153389</v>
      </c>
      <c r="W2018" t="str">
        <f>VLOOKUP(A2018,Planilha3!$D$2:$F$5575,1,FALSE)</f>
        <v>Alfredo ChavesES</v>
      </c>
      <c r="X2018">
        <f>VLOOKUP(A2018,Planilha3!$D$2:$F$5575,2,FALSE)</f>
        <v>-20.640109573817899</v>
      </c>
      <c r="Y2018">
        <f>VLOOKUP(A2018,Planilha3!$D$2:$F$5575,3,FALSE)</f>
        <v>-40.754638778250801</v>
      </c>
      <c r="Z2018">
        <v>0</v>
      </c>
    </row>
    <row r="2019" spans="1:26" x14ac:dyDescent="0.25">
      <c r="A2019" t="str">
        <f t="shared" si="31"/>
        <v>Pinhal de São BentoPR</v>
      </c>
      <c r="B2019" s="8">
        <v>2017</v>
      </c>
      <c r="C2019" s="9" t="s">
        <v>456</v>
      </c>
      <c r="D2019" s="9" t="s">
        <v>457</v>
      </c>
      <c r="E2019" s="9" t="s">
        <v>2897</v>
      </c>
      <c r="F2019" s="9" t="s">
        <v>2898</v>
      </c>
      <c r="G2019" s="10" t="s">
        <v>7637</v>
      </c>
      <c r="H2019" s="11">
        <v>18125.93</v>
      </c>
      <c r="I2019" s="11">
        <v>49973.186999999998</v>
      </c>
      <c r="J2019" s="12">
        <v>2756.9998891091377</v>
      </c>
      <c r="K2019" s="13" t="s">
        <v>7642</v>
      </c>
      <c r="L2019" s="13">
        <v>0</v>
      </c>
      <c r="M2019" s="14">
        <v>0</v>
      </c>
      <c r="N2019" s="15">
        <v>0</v>
      </c>
      <c r="O2019" s="16" t="s">
        <v>7637</v>
      </c>
      <c r="P2019" s="16" t="s">
        <v>7637</v>
      </c>
      <c r="Q2019" s="16" t="s">
        <v>7637</v>
      </c>
      <c r="R2019" s="16" t="s">
        <v>7637</v>
      </c>
      <c r="S2019" s="16" t="s">
        <v>7637</v>
      </c>
      <c r="T2019" s="16">
        <v>0</v>
      </c>
      <c r="U2019">
        <v>0</v>
      </c>
      <c r="V2019" s="17">
        <v>0.79296093274575663</v>
      </c>
      <c r="W2019" t="str">
        <f>VLOOKUP(A2019,Planilha3!$D$2:$F$5575,1,FALSE)</f>
        <v>Pinhal de São BentoPR</v>
      </c>
      <c r="X2019">
        <f>VLOOKUP(A2019,Planilha3!$D$2:$F$5575,2,FALSE)</f>
        <v>-26.032887852484301</v>
      </c>
      <c r="Y2019">
        <f>VLOOKUP(A2019,Planilha3!$D$2:$F$5575,3,FALSE)</f>
        <v>-53.4824497346684</v>
      </c>
      <c r="Z2019">
        <v>0</v>
      </c>
    </row>
    <row r="2020" spans="1:26" x14ac:dyDescent="0.25">
      <c r="A2020" t="str">
        <f t="shared" si="31"/>
        <v>Três CachoeirasRS</v>
      </c>
      <c r="B2020" s="8">
        <v>2017</v>
      </c>
      <c r="C2020" s="9" t="s">
        <v>456</v>
      </c>
      <c r="D2020" s="9" t="s">
        <v>2517</v>
      </c>
      <c r="E2020" s="9" t="s">
        <v>2899</v>
      </c>
      <c r="F2020" s="9" t="s">
        <v>2900</v>
      </c>
      <c r="G2020" s="10" t="s">
        <v>7637</v>
      </c>
      <c r="H2020" s="11">
        <v>22149.67</v>
      </c>
      <c r="I2020" s="11">
        <v>241520.011</v>
      </c>
      <c r="J2020" s="12">
        <v>10904.000420773764</v>
      </c>
      <c r="K2020" s="13" t="s">
        <v>7636</v>
      </c>
      <c r="L2020" s="13">
        <v>0</v>
      </c>
      <c r="M2020" s="14">
        <v>0</v>
      </c>
      <c r="N2020" s="15">
        <v>0</v>
      </c>
      <c r="O2020" s="16" t="s">
        <v>7637</v>
      </c>
      <c r="P2020" s="16" t="s">
        <v>7637</v>
      </c>
      <c r="Q2020" s="16" t="s">
        <v>7637</v>
      </c>
      <c r="R2020" s="16" t="s">
        <v>7637</v>
      </c>
      <c r="S2020" s="16" t="s">
        <v>7637</v>
      </c>
      <c r="T2020" s="16">
        <v>0</v>
      </c>
      <c r="U2020">
        <v>0</v>
      </c>
      <c r="V2020" s="17">
        <v>0.98173976051451806</v>
      </c>
      <c r="W2020" t="str">
        <f>VLOOKUP(A2020,Planilha3!$D$2:$F$5575,1,FALSE)</f>
        <v>Três CachoeirasRS</v>
      </c>
      <c r="X2020">
        <f>VLOOKUP(A2020,Planilha3!$D$2:$F$5575,2,FALSE)</f>
        <v>-29.455969248352499</v>
      </c>
      <c r="Y2020">
        <f>VLOOKUP(A2020,Planilha3!$D$2:$F$5575,3,FALSE)</f>
        <v>-49.923904643748202</v>
      </c>
      <c r="Z2020">
        <v>0</v>
      </c>
    </row>
    <row r="2021" spans="1:26" x14ac:dyDescent="0.25">
      <c r="A2021" t="str">
        <f t="shared" si="31"/>
        <v>Santa Terezinha do ProgressoSC</v>
      </c>
      <c r="B2021" s="8">
        <v>2017</v>
      </c>
      <c r="C2021" s="9" t="s">
        <v>456</v>
      </c>
      <c r="D2021" s="9" t="s">
        <v>790</v>
      </c>
      <c r="E2021" s="9" t="s">
        <v>2901</v>
      </c>
      <c r="F2021" s="9" t="s">
        <v>2901</v>
      </c>
      <c r="G2021" s="10" t="s">
        <v>7637</v>
      </c>
      <c r="H2021" s="11">
        <v>19342.599999999999</v>
      </c>
      <c r="I2021" s="11">
        <v>49459.017</v>
      </c>
      <c r="J2021" s="12">
        <v>2556.9994209671918</v>
      </c>
      <c r="K2021" s="13" t="s">
        <v>7642</v>
      </c>
      <c r="L2021" s="13">
        <v>0</v>
      </c>
      <c r="M2021" s="14">
        <v>0</v>
      </c>
      <c r="N2021" s="15">
        <v>0</v>
      </c>
      <c r="O2021" s="16" t="s">
        <v>7637</v>
      </c>
      <c r="P2021" s="16" t="s">
        <v>7637</v>
      </c>
      <c r="Q2021" s="16" t="s">
        <v>7637</v>
      </c>
      <c r="R2021" s="16" t="s">
        <v>7637</v>
      </c>
      <c r="S2021" s="16" t="s">
        <v>7637</v>
      </c>
      <c r="T2021" s="16">
        <v>0</v>
      </c>
      <c r="U2021">
        <v>0</v>
      </c>
      <c r="V2021" s="17">
        <v>0.84558130919634678</v>
      </c>
      <c r="W2021" t="str">
        <f>VLOOKUP(A2021,Planilha3!$D$2:$F$5575,1,FALSE)</f>
        <v>Santa Terezinha do ProgressoSC</v>
      </c>
      <c r="X2021">
        <f>VLOOKUP(A2021,Planilha3!$D$2:$F$5575,2,FALSE)</f>
        <v>-26.624497851536901</v>
      </c>
      <c r="Y2021">
        <f>VLOOKUP(A2021,Planilha3!$D$2:$F$5575,3,FALSE)</f>
        <v>-53.200168312897503</v>
      </c>
      <c r="Z2021">
        <v>0</v>
      </c>
    </row>
    <row r="2022" spans="1:26" x14ac:dyDescent="0.25">
      <c r="A2022" t="str">
        <f t="shared" si="31"/>
        <v>Rio VermelhoMG</v>
      </c>
      <c r="B2022" s="8">
        <v>2017</v>
      </c>
      <c r="C2022" s="9" t="s">
        <v>18</v>
      </c>
      <c r="D2022" s="9" t="s">
        <v>163</v>
      </c>
      <c r="E2022" s="9" t="s">
        <v>2902</v>
      </c>
      <c r="F2022" s="9" t="s">
        <v>2902</v>
      </c>
      <c r="G2022" s="10" t="s">
        <v>7637</v>
      </c>
      <c r="H2022" s="11">
        <v>8384.4599999999991</v>
      </c>
      <c r="I2022" s="11">
        <v>112796.132</v>
      </c>
      <c r="J2022" s="12">
        <v>13452.999000531938</v>
      </c>
      <c r="K2022" s="13" t="s">
        <v>7642</v>
      </c>
      <c r="L2022" s="13">
        <v>0</v>
      </c>
      <c r="M2022" s="14">
        <v>0</v>
      </c>
      <c r="N2022" s="15">
        <v>0</v>
      </c>
      <c r="O2022" s="16" t="s">
        <v>7637</v>
      </c>
      <c r="P2022" s="16" t="s">
        <v>7637</v>
      </c>
      <c r="Q2022" s="16" t="s">
        <v>7637</v>
      </c>
      <c r="R2022" s="16" t="s">
        <v>7637</v>
      </c>
      <c r="S2022" s="16" t="s">
        <v>7637</v>
      </c>
      <c r="T2022" s="16">
        <v>0</v>
      </c>
      <c r="U2022">
        <v>0</v>
      </c>
      <c r="V2022" s="17">
        <v>0.38567239124590441</v>
      </c>
      <c r="W2022" t="str">
        <f>VLOOKUP(A2022,Planilha3!$D$2:$F$5575,1,FALSE)</f>
        <v>Rio VermelhoMG</v>
      </c>
      <c r="X2022">
        <f>VLOOKUP(A2022,Planilha3!$D$2:$F$5575,2,FALSE)</f>
        <v>-18.293994147584002</v>
      </c>
      <c r="Y2022">
        <f>VLOOKUP(A2022,Planilha3!$D$2:$F$5575,3,FALSE)</f>
        <v>-43.0089627116812</v>
      </c>
      <c r="Z2022">
        <v>0</v>
      </c>
    </row>
    <row r="2023" spans="1:26" x14ac:dyDescent="0.25">
      <c r="A2023" t="str">
        <f t="shared" si="31"/>
        <v>Benjamin Constant do SulRS</v>
      </c>
      <c r="B2023" s="8">
        <v>2017</v>
      </c>
      <c r="C2023" s="9" t="s">
        <v>456</v>
      </c>
      <c r="D2023" s="9" t="s">
        <v>2517</v>
      </c>
      <c r="E2023" s="9" t="s">
        <v>2903</v>
      </c>
      <c r="F2023" s="9" t="s">
        <v>2903</v>
      </c>
      <c r="G2023" s="10" t="s">
        <v>7637</v>
      </c>
      <c r="H2023" s="11">
        <v>13680.22</v>
      </c>
      <c r="I2023" s="11">
        <v>30465.857</v>
      </c>
      <c r="J2023" s="12">
        <v>2227.0005160735723</v>
      </c>
      <c r="K2023" s="13" t="s">
        <v>7642</v>
      </c>
      <c r="L2023" s="13">
        <v>0</v>
      </c>
      <c r="M2023" s="14">
        <v>0</v>
      </c>
      <c r="N2023" s="15">
        <v>0</v>
      </c>
      <c r="O2023" s="16" t="s">
        <v>7637</v>
      </c>
      <c r="P2023" s="16" t="s">
        <v>7637</v>
      </c>
      <c r="Q2023" s="16" t="s">
        <v>7637</v>
      </c>
      <c r="R2023" s="16" t="s">
        <v>7637</v>
      </c>
      <c r="S2023" s="16" t="s">
        <v>7637</v>
      </c>
      <c r="T2023" s="16">
        <v>0</v>
      </c>
      <c r="U2023">
        <v>0</v>
      </c>
      <c r="V2023" s="17">
        <v>0.59862817625099307</v>
      </c>
      <c r="W2023" t="str">
        <f>VLOOKUP(A2023,Planilha3!$D$2:$F$5575,1,FALSE)</f>
        <v>Benjamin Constant do SulRS</v>
      </c>
      <c r="X2023">
        <f>VLOOKUP(A2023,Planilha3!$D$2:$F$5575,2,FALSE)</f>
        <v>-27.509036390271799</v>
      </c>
      <c r="Y2023">
        <f>VLOOKUP(A2023,Planilha3!$D$2:$F$5575,3,FALSE)</f>
        <v>-52.599956146147697</v>
      </c>
      <c r="Z2023">
        <v>0</v>
      </c>
    </row>
    <row r="2024" spans="1:26" x14ac:dyDescent="0.25">
      <c r="A2024" t="str">
        <f t="shared" si="31"/>
        <v>ErebangoRS</v>
      </c>
      <c r="B2024" s="8">
        <v>2017</v>
      </c>
      <c r="C2024" s="9" t="s">
        <v>456</v>
      </c>
      <c r="D2024" s="9" t="s">
        <v>2517</v>
      </c>
      <c r="E2024" s="9" t="s">
        <v>2904</v>
      </c>
      <c r="F2024" s="9" t="s">
        <v>2904</v>
      </c>
      <c r="G2024" s="10" t="s">
        <v>7637</v>
      </c>
      <c r="H2024" s="11">
        <v>33673.699999999997</v>
      </c>
      <c r="I2024" s="11">
        <v>103243.556</v>
      </c>
      <c r="J2024" s="12">
        <v>3065.9997564865162</v>
      </c>
      <c r="K2024" s="13" t="s">
        <v>7641</v>
      </c>
      <c r="L2024" s="13">
        <v>0</v>
      </c>
      <c r="M2024" s="14">
        <v>0</v>
      </c>
      <c r="N2024" s="15">
        <v>0</v>
      </c>
      <c r="O2024" s="16" t="s">
        <v>7637</v>
      </c>
      <c r="P2024" s="16" t="s">
        <v>7637</v>
      </c>
      <c r="Q2024" s="16" t="s">
        <v>7637</v>
      </c>
      <c r="R2024" s="16" t="s">
        <v>7637</v>
      </c>
      <c r="S2024" s="16" t="s">
        <v>7637</v>
      </c>
      <c r="T2024" s="16">
        <v>0</v>
      </c>
      <c r="U2024">
        <v>0</v>
      </c>
      <c r="V2024" s="17">
        <v>1.4701669935315638</v>
      </c>
      <c r="W2024" t="str">
        <f>VLOOKUP(A2024,Planilha3!$D$2:$F$5575,1,FALSE)</f>
        <v>ErebangoRS</v>
      </c>
      <c r="X2024">
        <f>VLOOKUP(A2024,Planilha3!$D$2:$F$5575,2,FALSE)</f>
        <v>-27.854858981501799</v>
      </c>
      <c r="Y2024">
        <f>VLOOKUP(A2024,Planilha3!$D$2:$F$5575,3,FALSE)</f>
        <v>-52.300937689839202</v>
      </c>
      <c r="Z2024">
        <v>0</v>
      </c>
    </row>
    <row r="2025" spans="1:26" x14ac:dyDescent="0.25">
      <c r="A2025" t="str">
        <f t="shared" si="31"/>
        <v>FaxinalzinhoRS</v>
      </c>
      <c r="B2025" s="8">
        <v>2017</v>
      </c>
      <c r="C2025" s="9" t="s">
        <v>456</v>
      </c>
      <c r="D2025" s="9" t="s">
        <v>2517</v>
      </c>
      <c r="E2025" s="9" t="s">
        <v>2905</v>
      </c>
      <c r="F2025" s="9" t="s">
        <v>2905</v>
      </c>
      <c r="G2025" s="10" t="s">
        <v>7637</v>
      </c>
      <c r="H2025" s="11">
        <v>22295.82</v>
      </c>
      <c r="I2025" s="11">
        <v>56252.343999999997</v>
      </c>
      <c r="J2025" s="12">
        <v>2522.9995577646396</v>
      </c>
      <c r="K2025" s="13" t="s">
        <v>7641</v>
      </c>
      <c r="L2025" s="13">
        <v>0</v>
      </c>
      <c r="M2025" s="14">
        <v>0</v>
      </c>
      <c r="N2025" s="15">
        <v>0</v>
      </c>
      <c r="O2025" s="16" t="s">
        <v>7637</v>
      </c>
      <c r="P2025" s="16" t="s">
        <v>7637</v>
      </c>
      <c r="Q2025" s="16" t="s">
        <v>7637</v>
      </c>
      <c r="R2025" s="16" t="s">
        <v>7637</v>
      </c>
      <c r="S2025" s="16" t="s">
        <v>7637</v>
      </c>
      <c r="T2025" s="16">
        <v>0</v>
      </c>
      <c r="U2025">
        <v>0</v>
      </c>
      <c r="V2025" s="17">
        <v>0.97404682207187931</v>
      </c>
      <c r="W2025" t="str">
        <f>VLOOKUP(A2025,Planilha3!$D$2:$F$5575,1,FALSE)</f>
        <v>FaxinalzinhoRS</v>
      </c>
      <c r="X2025">
        <f>VLOOKUP(A2025,Planilha3!$D$2:$F$5575,2,FALSE)</f>
        <v>-27.424240980543502</v>
      </c>
      <c r="Y2025">
        <f>VLOOKUP(A2025,Planilha3!$D$2:$F$5575,3,FALSE)</f>
        <v>-52.679369296258898</v>
      </c>
      <c r="Z2025">
        <v>0</v>
      </c>
    </row>
    <row r="2026" spans="1:26" x14ac:dyDescent="0.25">
      <c r="A2026" t="str">
        <f t="shared" si="31"/>
        <v>Novo Horizonte do SulMS</v>
      </c>
      <c r="B2026" s="8">
        <v>2017</v>
      </c>
      <c r="C2026" s="9" t="s">
        <v>2202</v>
      </c>
      <c r="D2026" s="9" t="s">
        <v>2203</v>
      </c>
      <c r="E2026" s="9" t="s">
        <v>2906</v>
      </c>
      <c r="F2026" s="9" t="s">
        <v>2906</v>
      </c>
      <c r="G2026" s="10" t="s">
        <v>7637</v>
      </c>
      <c r="H2026" s="11">
        <v>45974.57</v>
      </c>
      <c r="I2026" s="11">
        <v>185783.23</v>
      </c>
      <c r="J2026" s="12">
        <v>4040.9998396939873</v>
      </c>
      <c r="K2026" s="13" t="s">
        <v>7641</v>
      </c>
      <c r="L2026" s="13">
        <v>0</v>
      </c>
      <c r="M2026" s="14">
        <v>0</v>
      </c>
      <c r="N2026" s="15">
        <v>0</v>
      </c>
      <c r="O2026" s="16" t="s">
        <v>7637</v>
      </c>
      <c r="P2026" s="16" t="s">
        <v>7637</v>
      </c>
      <c r="Q2026" s="16" t="s">
        <v>7637</v>
      </c>
      <c r="R2026" s="16" t="s">
        <v>7637</v>
      </c>
      <c r="S2026" s="16" t="s">
        <v>7637</v>
      </c>
      <c r="T2026" s="16">
        <v>0</v>
      </c>
      <c r="U2026">
        <v>0</v>
      </c>
      <c r="V2026" s="17">
        <v>2.0073822381697601</v>
      </c>
      <c r="W2026" t="str">
        <f>VLOOKUP(A2026,Planilha3!$D$2:$F$5575,1,FALSE)</f>
        <v>Novo Horizonte do SulMS</v>
      </c>
      <c r="X2026">
        <f>VLOOKUP(A2026,Planilha3!$D$2:$F$5575,2,FALSE)</f>
        <v>-22.655653616327299</v>
      </c>
      <c r="Y2026">
        <f>VLOOKUP(A2026,Planilha3!$D$2:$F$5575,3,FALSE)</f>
        <v>-53.857719146166602</v>
      </c>
      <c r="Z2026">
        <v>0</v>
      </c>
    </row>
    <row r="2027" spans="1:26" x14ac:dyDescent="0.25">
      <c r="A2027" t="str">
        <f t="shared" si="31"/>
        <v>Ponte PretaRS</v>
      </c>
      <c r="B2027" s="8">
        <v>2017</v>
      </c>
      <c r="C2027" s="9" t="s">
        <v>456</v>
      </c>
      <c r="D2027" s="9" t="s">
        <v>2517</v>
      </c>
      <c r="E2027" s="9" t="s">
        <v>2907</v>
      </c>
      <c r="F2027" s="9" t="s">
        <v>2907</v>
      </c>
      <c r="G2027" s="10" t="s">
        <v>7637</v>
      </c>
      <c r="H2027" s="11">
        <v>29046.22</v>
      </c>
      <c r="I2027" s="11">
        <v>49552.858</v>
      </c>
      <c r="J2027" s="12">
        <v>1706.0002299782898</v>
      </c>
      <c r="K2027" s="13" t="s">
        <v>7641</v>
      </c>
      <c r="L2027" s="13">
        <v>0</v>
      </c>
      <c r="M2027" s="14">
        <v>0</v>
      </c>
      <c r="N2027" s="15">
        <v>0</v>
      </c>
      <c r="O2027" s="16" t="s">
        <v>7637</v>
      </c>
      <c r="P2027" s="16" t="s">
        <v>7637</v>
      </c>
      <c r="Q2027" s="16" t="s">
        <v>7637</v>
      </c>
      <c r="R2027" s="16" t="s">
        <v>7637</v>
      </c>
      <c r="S2027" s="16" t="s">
        <v>7637</v>
      </c>
      <c r="T2027" s="16">
        <v>0</v>
      </c>
      <c r="U2027">
        <v>0</v>
      </c>
      <c r="V2027" s="17">
        <v>1.2664003874212277</v>
      </c>
      <c r="W2027" t="str">
        <f>VLOOKUP(A2027,Planilha3!$D$2:$F$5575,1,FALSE)</f>
        <v>Ponte PretaRS</v>
      </c>
      <c r="X2027">
        <f>VLOOKUP(A2027,Planilha3!$D$2:$F$5575,2,FALSE)</f>
        <v>-27.659164031582499</v>
      </c>
      <c r="Y2027">
        <f>VLOOKUP(A2027,Planilha3!$D$2:$F$5575,3,FALSE)</f>
        <v>-52.485269042885498</v>
      </c>
      <c r="Z2027">
        <v>0</v>
      </c>
    </row>
    <row r="2028" spans="1:26" x14ac:dyDescent="0.25">
      <c r="A2028" t="str">
        <f t="shared" si="31"/>
        <v>AnchietaES</v>
      </c>
      <c r="B2028" s="8">
        <v>2017</v>
      </c>
      <c r="C2028" s="9" t="s">
        <v>18</v>
      </c>
      <c r="D2028" s="9" t="s">
        <v>2313</v>
      </c>
      <c r="E2028" s="9" t="s">
        <v>2908</v>
      </c>
      <c r="F2028" s="9" t="s">
        <v>2908</v>
      </c>
      <c r="G2028" s="10" t="s">
        <v>7637</v>
      </c>
      <c r="H2028" s="11">
        <v>28196.22</v>
      </c>
      <c r="I2028" s="11">
        <v>804889.33100000001</v>
      </c>
      <c r="J2028" s="12">
        <v>28546.00123704525</v>
      </c>
      <c r="K2028" s="13" t="s">
        <v>7636</v>
      </c>
      <c r="L2028" s="13">
        <v>0</v>
      </c>
      <c r="M2028" s="14">
        <v>0</v>
      </c>
      <c r="N2028" s="15">
        <v>0</v>
      </c>
      <c r="O2028" s="16" t="s">
        <v>7637</v>
      </c>
      <c r="P2028" s="16" t="s">
        <v>7637</v>
      </c>
      <c r="Q2028" s="16" t="s">
        <v>7637</v>
      </c>
      <c r="R2028" s="16" t="s">
        <v>7637</v>
      </c>
      <c r="S2028" s="16" t="s">
        <v>7637</v>
      </c>
      <c r="T2028" s="16">
        <v>0</v>
      </c>
      <c r="U2028">
        <v>0</v>
      </c>
      <c r="V2028" s="17">
        <v>1.2758128392445456</v>
      </c>
      <c r="W2028" t="str">
        <f>VLOOKUP(A2028,Planilha3!$D$2:$F$5575,1,FALSE)</f>
        <v>AnchietaES</v>
      </c>
      <c r="X2028">
        <f>VLOOKUP(A2028,Planilha3!$D$2:$F$5575,2,FALSE)</f>
        <v>-20.795982330526201</v>
      </c>
      <c r="Y2028">
        <f>VLOOKUP(A2028,Planilha3!$D$2:$F$5575,3,FALSE)</f>
        <v>-40.642894511239597</v>
      </c>
      <c r="Z2028">
        <v>0</v>
      </c>
    </row>
    <row r="2029" spans="1:26" x14ac:dyDescent="0.25">
      <c r="A2029" t="str">
        <f t="shared" si="31"/>
        <v>Santa Cruz de GoiásGO</v>
      </c>
      <c r="B2029" s="8">
        <v>2017</v>
      </c>
      <c r="C2029" s="9" t="s">
        <v>2202</v>
      </c>
      <c r="D2029" s="9" t="s">
        <v>2237</v>
      </c>
      <c r="E2029" s="9" t="s">
        <v>2909</v>
      </c>
      <c r="F2029" s="9" t="s">
        <v>2910</v>
      </c>
      <c r="G2029" s="10" t="s">
        <v>7637</v>
      </c>
      <c r="H2029" s="11">
        <v>37094.699999999997</v>
      </c>
      <c r="I2029" s="11">
        <v>113064.651</v>
      </c>
      <c r="J2029" s="12">
        <v>3048.0001455733568</v>
      </c>
      <c r="K2029" s="13" t="s">
        <v>7641</v>
      </c>
      <c r="L2029" s="13">
        <v>0</v>
      </c>
      <c r="M2029" s="14">
        <v>0</v>
      </c>
      <c r="N2029" s="15">
        <v>0</v>
      </c>
      <c r="O2029" s="16" t="s">
        <v>7637</v>
      </c>
      <c r="P2029" s="16" t="s">
        <v>7637</v>
      </c>
      <c r="Q2029" s="16" t="s">
        <v>7637</v>
      </c>
      <c r="R2029" s="16" t="s">
        <v>7637</v>
      </c>
      <c r="S2029" s="16" t="s">
        <v>7637</v>
      </c>
      <c r="T2029" s="16">
        <v>0</v>
      </c>
      <c r="U2029">
        <v>0</v>
      </c>
      <c r="V2029" s="17">
        <v>1.6190295479547485</v>
      </c>
      <c r="W2029" t="str">
        <f>VLOOKUP(A2029,Planilha3!$D$2:$F$5575,1,FALSE)</f>
        <v>Santa Cruz de GoiásGO</v>
      </c>
      <c r="X2029">
        <f>VLOOKUP(A2029,Planilha3!$D$2:$F$5575,2,FALSE)</f>
        <v>-17.3159662503787</v>
      </c>
      <c r="Y2029">
        <f>VLOOKUP(A2029,Planilha3!$D$2:$F$5575,3,FALSE)</f>
        <v>-48.481345228330603</v>
      </c>
      <c r="Z2029">
        <v>0</v>
      </c>
    </row>
    <row r="2030" spans="1:26" x14ac:dyDescent="0.25">
      <c r="A2030" t="str">
        <f t="shared" si="31"/>
        <v>Caxambu do SulSC</v>
      </c>
      <c r="B2030" s="8">
        <v>2017</v>
      </c>
      <c r="C2030" s="9" t="s">
        <v>456</v>
      </c>
      <c r="D2030" s="9" t="s">
        <v>790</v>
      </c>
      <c r="E2030" s="9" t="s">
        <v>2911</v>
      </c>
      <c r="F2030" s="9" t="s">
        <v>2911</v>
      </c>
      <c r="G2030" s="10" t="s">
        <v>7637</v>
      </c>
      <c r="H2030" s="11">
        <v>31878.42</v>
      </c>
      <c r="I2030" s="11">
        <v>122731.93</v>
      </c>
      <c r="J2030" s="12">
        <v>3850.0004077993826</v>
      </c>
      <c r="K2030" s="13" t="s">
        <v>7641</v>
      </c>
      <c r="L2030" s="13">
        <v>0</v>
      </c>
      <c r="M2030" s="14">
        <v>0</v>
      </c>
      <c r="N2030" s="15">
        <v>0</v>
      </c>
      <c r="O2030" s="16" t="s">
        <v>7637</v>
      </c>
      <c r="P2030" s="16" t="s">
        <v>7637</v>
      </c>
      <c r="Q2030" s="16" t="s">
        <v>7637</v>
      </c>
      <c r="R2030" s="16" t="s">
        <v>7637</v>
      </c>
      <c r="S2030" s="16" t="s">
        <v>7637</v>
      </c>
      <c r="T2030" s="16">
        <v>0</v>
      </c>
      <c r="U2030">
        <v>0</v>
      </c>
      <c r="V2030" s="17">
        <v>1.3934095769926649</v>
      </c>
      <c r="W2030" t="str">
        <f>VLOOKUP(A2030,Planilha3!$D$2:$F$5575,1,FALSE)</f>
        <v>Caxambu do SulSC</v>
      </c>
      <c r="X2030">
        <f>VLOOKUP(A2030,Planilha3!$D$2:$F$5575,2,FALSE)</f>
        <v>-27.1628708572966</v>
      </c>
      <c r="Y2030">
        <f>VLOOKUP(A2030,Planilha3!$D$2:$F$5575,3,FALSE)</f>
        <v>-52.881170492032801</v>
      </c>
      <c r="Z2030">
        <v>0</v>
      </c>
    </row>
    <row r="2031" spans="1:26" x14ac:dyDescent="0.25">
      <c r="A2031" t="str">
        <f t="shared" si="31"/>
        <v>VicentinópolisGO</v>
      </c>
      <c r="B2031" s="8">
        <v>2017</v>
      </c>
      <c r="C2031" s="9" t="s">
        <v>2202</v>
      </c>
      <c r="D2031" s="9" t="s">
        <v>2237</v>
      </c>
      <c r="E2031" s="9" t="s">
        <v>2912</v>
      </c>
      <c r="F2031" s="9" t="s">
        <v>2913</v>
      </c>
      <c r="G2031" s="10" t="s">
        <v>7637</v>
      </c>
      <c r="H2031" s="11">
        <v>41772.71</v>
      </c>
      <c r="I2031" s="11">
        <v>350765.42099999997</v>
      </c>
      <c r="J2031" s="12">
        <v>8396.9994046352258</v>
      </c>
      <c r="K2031" s="13" t="s">
        <v>7641</v>
      </c>
      <c r="L2031" s="13">
        <v>0</v>
      </c>
      <c r="M2031" s="14">
        <v>0</v>
      </c>
      <c r="N2031" s="15">
        <v>0</v>
      </c>
      <c r="O2031" s="16" t="s">
        <v>7637</v>
      </c>
      <c r="P2031" s="16" t="s">
        <v>7637</v>
      </c>
      <c r="Q2031" s="16" t="s">
        <v>7637</v>
      </c>
      <c r="R2031" s="16" t="s">
        <v>7637</v>
      </c>
      <c r="S2031" s="16" t="s">
        <v>7637</v>
      </c>
      <c r="T2031" s="16">
        <v>0</v>
      </c>
      <c r="U2031">
        <v>0</v>
      </c>
      <c r="V2031" s="17">
        <v>1.8325035756490027</v>
      </c>
      <c r="W2031" t="str">
        <f>VLOOKUP(A2031,Planilha3!$D$2:$F$5575,1,FALSE)</f>
        <v>VicentinópolisGO</v>
      </c>
      <c r="X2031">
        <f>VLOOKUP(A2031,Planilha3!$D$2:$F$5575,2,FALSE)</f>
        <v>-17.732657071116499</v>
      </c>
      <c r="Y2031">
        <f>VLOOKUP(A2031,Planilha3!$D$2:$F$5575,3,FALSE)</f>
        <v>-49.805151418684602</v>
      </c>
      <c r="Z2031">
        <v>0</v>
      </c>
    </row>
    <row r="2032" spans="1:26" x14ac:dyDescent="0.25">
      <c r="A2032" t="str">
        <f t="shared" si="31"/>
        <v>São Pedro do IguaçuPR</v>
      </c>
      <c r="B2032" s="8">
        <v>2017</v>
      </c>
      <c r="C2032" s="9" t="s">
        <v>456</v>
      </c>
      <c r="D2032" s="9" t="s">
        <v>457</v>
      </c>
      <c r="E2032" s="9" t="s">
        <v>2914</v>
      </c>
      <c r="F2032" s="9" t="s">
        <v>2915</v>
      </c>
      <c r="G2032" s="10" t="s">
        <v>7637</v>
      </c>
      <c r="H2032" s="11">
        <v>31413.85</v>
      </c>
      <c r="I2032" s="11">
        <v>197467.43799999999</v>
      </c>
      <c r="J2032" s="12">
        <v>6285.9992646555584</v>
      </c>
      <c r="K2032" s="13" t="s">
        <v>7641</v>
      </c>
      <c r="L2032" s="13">
        <v>0</v>
      </c>
      <c r="M2032" s="14">
        <v>0</v>
      </c>
      <c r="N2032" s="15">
        <v>0</v>
      </c>
      <c r="O2032" s="16" t="s">
        <v>7637</v>
      </c>
      <c r="P2032" s="16" t="s">
        <v>7637</v>
      </c>
      <c r="Q2032" s="16" t="s">
        <v>7637</v>
      </c>
      <c r="R2032" s="16" t="s">
        <v>7637</v>
      </c>
      <c r="S2032" s="16" t="s">
        <v>7637</v>
      </c>
      <c r="T2032" s="16">
        <v>0</v>
      </c>
      <c r="U2032">
        <v>0</v>
      </c>
      <c r="V2032" s="17">
        <v>1.3774649001109101</v>
      </c>
      <c r="W2032" t="str">
        <f>VLOOKUP(A2032,Planilha3!$D$2:$F$5575,1,FALSE)</f>
        <v>São Pedro do IguaçuPR</v>
      </c>
      <c r="X2032">
        <f>VLOOKUP(A2032,Planilha3!$D$2:$F$5575,2,FALSE)</f>
        <v>-24.937773572594701</v>
      </c>
      <c r="Y2032">
        <f>VLOOKUP(A2032,Planilha3!$D$2:$F$5575,3,FALSE)</f>
        <v>-53.8525908715485</v>
      </c>
      <c r="Z2032">
        <v>0</v>
      </c>
    </row>
    <row r="2033" spans="1:26" x14ac:dyDescent="0.25">
      <c r="A2033" t="str">
        <f t="shared" si="31"/>
        <v>EstaçãoRS</v>
      </c>
      <c r="B2033" s="8">
        <v>2017</v>
      </c>
      <c r="C2033" s="9" t="s">
        <v>456</v>
      </c>
      <c r="D2033" s="9" t="s">
        <v>2517</v>
      </c>
      <c r="E2033" s="9" t="s">
        <v>2916</v>
      </c>
      <c r="F2033" s="9" t="s">
        <v>2917</v>
      </c>
      <c r="G2033" s="10" t="s">
        <v>7637</v>
      </c>
      <c r="H2033" s="11">
        <v>52314.2</v>
      </c>
      <c r="I2033" s="11">
        <v>322307.77899999998</v>
      </c>
      <c r="J2033" s="12">
        <v>6160.999862370064</v>
      </c>
      <c r="K2033" s="13" t="s">
        <v>7640</v>
      </c>
      <c r="L2033" s="13">
        <v>0</v>
      </c>
      <c r="M2033" s="14">
        <v>0</v>
      </c>
      <c r="N2033" s="15">
        <v>0</v>
      </c>
      <c r="O2033" s="16" t="s">
        <v>7637</v>
      </c>
      <c r="P2033" s="16" t="s">
        <v>7637</v>
      </c>
      <c r="Q2033" s="16" t="s">
        <v>7637</v>
      </c>
      <c r="R2033" s="16" t="s">
        <v>7637</v>
      </c>
      <c r="S2033" s="16" t="s">
        <v>7637</v>
      </c>
      <c r="T2033" s="16">
        <v>0</v>
      </c>
      <c r="U2033">
        <v>0</v>
      </c>
      <c r="V2033" s="17">
        <v>2.2874637996309333</v>
      </c>
      <c r="W2033" t="str">
        <f>VLOOKUP(A2033,Planilha3!$D$2:$F$5575,1,FALSE)</f>
        <v>EstaçãoRS</v>
      </c>
      <c r="X2033">
        <f>VLOOKUP(A2033,Planilha3!$D$2:$F$5575,2,FALSE)</f>
        <v>-27.913941207140802</v>
      </c>
      <c r="Y2033">
        <f>VLOOKUP(A2033,Planilha3!$D$2:$F$5575,3,FALSE)</f>
        <v>-52.2639877014349</v>
      </c>
      <c r="Z2033">
        <v>0</v>
      </c>
    </row>
    <row r="2034" spans="1:26" x14ac:dyDescent="0.25">
      <c r="A2034" t="str">
        <f t="shared" si="31"/>
        <v>ItanhomiMG</v>
      </c>
      <c r="B2034" s="8">
        <v>2017</v>
      </c>
      <c r="C2034" s="9" t="s">
        <v>18</v>
      </c>
      <c r="D2034" s="9" t="s">
        <v>163</v>
      </c>
      <c r="E2034" s="9" t="s">
        <v>2918</v>
      </c>
      <c r="F2034" s="9" t="s">
        <v>2918</v>
      </c>
      <c r="G2034" s="10" t="s">
        <v>7637</v>
      </c>
      <c r="H2034" s="11">
        <v>9153.5499999999993</v>
      </c>
      <c r="I2034" s="11">
        <v>113449.155</v>
      </c>
      <c r="J2034" s="12">
        <v>12394.00615061916</v>
      </c>
      <c r="K2034" s="13" t="s">
        <v>7642</v>
      </c>
      <c r="L2034" s="13">
        <v>0</v>
      </c>
      <c r="M2034" s="14">
        <v>0</v>
      </c>
      <c r="N2034" s="15">
        <v>0</v>
      </c>
      <c r="O2034" s="16" t="s">
        <v>7637</v>
      </c>
      <c r="P2034" s="16" t="s">
        <v>7637</v>
      </c>
      <c r="Q2034" s="16" t="s">
        <v>7637</v>
      </c>
      <c r="R2034" s="16" t="s">
        <v>7637</v>
      </c>
      <c r="S2034" s="16" t="s">
        <v>7637</v>
      </c>
      <c r="T2034" s="16">
        <v>0</v>
      </c>
      <c r="U2034">
        <v>0</v>
      </c>
      <c r="V2034" s="17">
        <v>0.41755704861389087</v>
      </c>
      <c r="W2034" t="str">
        <f>VLOOKUP(A2034,Planilha3!$D$2:$F$5575,1,FALSE)</f>
        <v>ItanhomiMG</v>
      </c>
      <c r="X2034">
        <f>VLOOKUP(A2034,Planilha3!$D$2:$F$5575,2,FALSE)</f>
        <v>-19.174061448011599</v>
      </c>
      <c r="Y2034">
        <f>VLOOKUP(A2034,Planilha3!$D$2:$F$5575,3,FALSE)</f>
        <v>-41.863371569509098</v>
      </c>
      <c r="Z2034">
        <v>0</v>
      </c>
    </row>
    <row r="2035" spans="1:26" x14ac:dyDescent="0.25">
      <c r="A2035" t="str">
        <f t="shared" si="31"/>
        <v>CantagaloMG</v>
      </c>
      <c r="B2035" s="8">
        <v>2017</v>
      </c>
      <c r="C2035" s="9" t="s">
        <v>18</v>
      </c>
      <c r="D2035" s="9" t="s">
        <v>163</v>
      </c>
      <c r="E2035" s="9" t="s">
        <v>2919</v>
      </c>
      <c r="F2035" s="9" t="s">
        <v>2919</v>
      </c>
      <c r="G2035" s="10" t="s">
        <v>7637</v>
      </c>
      <c r="H2035" s="11">
        <v>9983.09</v>
      </c>
      <c r="I2035" s="11">
        <v>45093.635999999999</v>
      </c>
      <c r="J2035" s="12">
        <v>4517.0018501285667</v>
      </c>
      <c r="K2035" s="13" t="s">
        <v>7642</v>
      </c>
      <c r="L2035" s="13">
        <v>0</v>
      </c>
      <c r="M2035" s="14">
        <v>0</v>
      </c>
      <c r="N2035" s="15">
        <v>0</v>
      </c>
      <c r="O2035" s="16" t="s">
        <v>7637</v>
      </c>
      <c r="P2035" s="16" t="s">
        <v>7637</v>
      </c>
      <c r="Q2035" s="16" t="s">
        <v>7637</v>
      </c>
      <c r="R2035" s="16" t="s">
        <v>7637</v>
      </c>
      <c r="S2035" s="16" t="s">
        <v>7637</v>
      </c>
      <c r="T2035" s="16">
        <v>0</v>
      </c>
      <c r="U2035">
        <v>0</v>
      </c>
      <c r="V2035" s="17">
        <v>0.44134232927226213</v>
      </c>
      <c r="W2035" t="str">
        <f>VLOOKUP(A2035,Planilha3!$D$2:$F$5575,1,FALSE)</f>
        <v>CantagaloMG</v>
      </c>
      <c r="X2035">
        <f>VLOOKUP(A2035,Planilha3!$D$2:$F$5575,2,FALSE)</f>
        <v>-18.522789240917</v>
      </c>
      <c r="Y2035">
        <f>VLOOKUP(A2035,Planilha3!$D$2:$F$5575,3,FALSE)</f>
        <v>-42.6252900749978</v>
      </c>
      <c r="Z2035">
        <v>0</v>
      </c>
    </row>
    <row r="2036" spans="1:26" x14ac:dyDescent="0.25">
      <c r="A2036" t="str">
        <f t="shared" si="31"/>
        <v>MaurilândiaGO</v>
      </c>
      <c r="B2036" s="8">
        <v>2017</v>
      </c>
      <c r="C2036" s="9" t="s">
        <v>2202</v>
      </c>
      <c r="D2036" s="9" t="s">
        <v>2237</v>
      </c>
      <c r="E2036" s="9" t="s">
        <v>2920</v>
      </c>
      <c r="F2036" s="9" t="s">
        <v>2921</v>
      </c>
      <c r="G2036" s="10" t="s">
        <v>7637</v>
      </c>
      <c r="H2036" s="11">
        <v>15118.16</v>
      </c>
      <c r="I2036" s="11">
        <v>202265.88</v>
      </c>
      <c r="J2036" s="12">
        <v>13379.001148287887</v>
      </c>
      <c r="K2036" s="13" t="s">
        <v>7641</v>
      </c>
      <c r="L2036" s="13">
        <v>0</v>
      </c>
      <c r="M2036" s="14">
        <v>0</v>
      </c>
      <c r="N2036" s="15">
        <v>0</v>
      </c>
      <c r="O2036" s="16" t="s">
        <v>7637</v>
      </c>
      <c r="P2036" s="16" t="s">
        <v>7637</v>
      </c>
      <c r="Q2036" s="16" t="s">
        <v>7637</v>
      </c>
      <c r="R2036" s="16" t="s">
        <v>7637</v>
      </c>
      <c r="S2036" s="16" t="s">
        <v>7637</v>
      </c>
      <c r="T2036" s="16">
        <v>0</v>
      </c>
      <c r="U2036">
        <v>0</v>
      </c>
      <c r="V2036" s="17">
        <v>0.67922935408200147</v>
      </c>
      <c r="W2036" t="str">
        <f>VLOOKUP(A2036,Planilha3!$D$2:$F$5575,1,FALSE)</f>
        <v>MaurilândiaGO</v>
      </c>
      <c r="X2036">
        <f>VLOOKUP(A2036,Planilha3!$D$2:$F$5575,2,FALSE)</f>
        <v>-17.972311780075799</v>
      </c>
      <c r="Y2036">
        <f>VLOOKUP(A2036,Planilha3!$D$2:$F$5575,3,FALSE)</f>
        <v>-50.339244247582798</v>
      </c>
      <c r="Z2036">
        <v>0</v>
      </c>
    </row>
    <row r="2037" spans="1:26" x14ac:dyDescent="0.25">
      <c r="A2037" t="str">
        <f t="shared" si="31"/>
        <v>AngélicaMS</v>
      </c>
      <c r="B2037" s="8">
        <v>2017</v>
      </c>
      <c r="C2037" s="9" t="s">
        <v>2202</v>
      </c>
      <c r="D2037" s="9" t="s">
        <v>2203</v>
      </c>
      <c r="E2037" s="9" t="s">
        <v>2922</v>
      </c>
      <c r="F2037" s="9" t="s">
        <v>2923</v>
      </c>
      <c r="G2037" s="10" t="s">
        <v>7637</v>
      </c>
      <c r="H2037" s="11">
        <v>68997.45</v>
      </c>
      <c r="I2037" s="11">
        <v>721575.31200000003</v>
      </c>
      <c r="J2037" s="12">
        <v>10457.999708684887</v>
      </c>
      <c r="K2037" s="13" t="s">
        <v>7641</v>
      </c>
      <c r="L2037" s="13">
        <v>0</v>
      </c>
      <c r="M2037" s="14">
        <v>0</v>
      </c>
      <c r="N2037" s="15">
        <v>0</v>
      </c>
      <c r="O2037" s="16" t="s">
        <v>7637</v>
      </c>
      <c r="P2037" s="16" t="s">
        <v>7637</v>
      </c>
      <c r="Q2037" s="16" t="s">
        <v>7637</v>
      </c>
      <c r="R2037" s="16" t="s">
        <v>7637</v>
      </c>
      <c r="S2037" s="16" t="s">
        <v>7637</v>
      </c>
      <c r="T2037" s="16">
        <v>0</v>
      </c>
      <c r="U2037">
        <v>0</v>
      </c>
      <c r="V2037" s="17">
        <v>3.0229583141915857</v>
      </c>
      <c r="W2037" t="str">
        <f>VLOOKUP(A2037,Planilha3!$D$2:$F$5575,1,FALSE)</f>
        <v>AngélicaMS</v>
      </c>
      <c r="X2037">
        <f>VLOOKUP(A2037,Planilha3!$D$2:$F$5575,2,FALSE)</f>
        <v>-22.153114649096398</v>
      </c>
      <c r="Y2037">
        <f>VLOOKUP(A2037,Planilha3!$D$2:$F$5575,3,FALSE)</f>
        <v>-53.771229020319403</v>
      </c>
      <c r="Z2037">
        <v>0</v>
      </c>
    </row>
    <row r="2038" spans="1:26" x14ac:dyDescent="0.25">
      <c r="A2038" t="str">
        <f t="shared" si="31"/>
        <v>Água SantaRS</v>
      </c>
      <c r="B2038" s="8">
        <v>2017</v>
      </c>
      <c r="C2038" s="9" t="s">
        <v>456</v>
      </c>
      <c r="D2038" s="9" t="s">
        <v>2517</v>
      </c>
      <c r="E2038" s="9" t="s">
        <v>2924</v>
      </c>
      <c r="F2038" s="9" t="s">
        <v>2925</v>
      </c>
      <c r="G2038" s="10" t="s">
        <v>7637</v>
      </c>
      <c r="H2038" s="11">
        <v>66989.56</v>
      </c>
      <c r="I2038" s="11">
        <v>257306.89199999999</v>
      </c>
      <c r="J2038" s="12">
        <v>3840.9998811755145</v>
      </c>
      <c r="K2038" s="13" t="s">
        <v>7638</v>
      </c>
      <c r="L2038" s="13">
        <v>0</v>
      </c>
      <c r="M2038" s="14">
        <v>0</v>
      </c>
      <c r="N2038" s="15">
        <v>0</v>
      </c>
      <c r="O2038" s="16" t="s">
        <v>7637</v>
      </c>
      <c r="P2038" s="16" t="s">
        <v>7637</v>
      </c>
      <c r="Q2038" s="16" t="s">
        <v>7637</v>
      </c>
      <c r="R2038" s="16" t="s">
        <v>7637</v>
      </c>
      <c r="S2038" s="16" t="s">
        <v>7637</v>
      </c>
      <c r="T2038" s="16">
        <v>0</v>
      </c>
      <c r="U2038">
        <v>0</v>
      </c>
      <c r="V2038" s="17">
        <v>2.9217987220071122</v>
      </c>
      <c r="W2038" t="str">
        <f>VLOOKUP(A2038,Planilha3!$D$2:$F$5575,1,FALSE)</f>
        <v>Água SantaRS</v>
      </c>
      <c r="X2038">
        <f>VLOOKUP(A2038,Planilha3!$D$2:$F$5575,2,FALSE)</f>
        <v>-28.1677024186308</v>
      </c>
      <c r="Y2038">
        <f>VLOOKUP(A2038,Planilha3!$D$2:$F$5575,3,FALSE)</f>
        <v>-52.031455284623199</v>
      </c>
      <c r="Z2038">
        <v>0</v>
      </c>
    </row>
    <row r="2039" spans="1:26" x14ac:dyDescent="0.25">
      <c r="A2039" t="str">
        <f t="shared" si="31"/>
        <v>Ouro Verde do OestePR</v>
      </c>
      <c r="B2039" s="8">
        <v>2017</v>
      </c>
      <c r="C2039" s="9" t="s">
        <v>456</v>
      </c>
      <c r="D2039" s="9" t="s">
        <v>457</v>
      </c>
      <c r="E2039" s="9" t="s">
        <v>2926</v>
      </c>
      <c r="F2039" s="9" t="s">
        <v>2926</v>
      </c>
      <c r="G2039" s="10" t="s">
        <v>7637</v>
      </c>
      <c r="H2039" s="11">
        <v>29022.36</v>
      </c>
      <c r="I2039" s="11">
        <v>174801.64799999999</v>
      </c>
      <c r="J2039" s="12">
        <v>6022.9990944912806</v>
      </c>
      <c r="K2039" s="13" t="s">
        <v>7641</v>
      </c>
      <c r="L2039" s="13">
        <v>0</v>
      </c>
      <c r="M2039" s="14">
        <v>0</v>
      </c>
      <c r="N2039" s="15">
        <v>0</v>
      </c>
      <c r="O2039" s="16" t="s">
        <v>7637</v>
      </c>
      <c r="P2039" s="16" t="s">
        <v>7637</v>
      </c>
      <c r="Q2039" s="16" t="s">
        <v>7637</v>
      </c>
      <c r="R2039" s="16" t="s">
        <v>7637</v>
      </c>
      <c r="S2039" s="16" t="s">
        <v>7637</v>
      </c>
      <c r="T2039" s="16">
        <v>0</v>
      </c>
      <c r="U2039">
        <v>0</v>
      </c>
      <c r="V2039" s="17">
        <v>1.2728555007501035</v>
      </c>
      <c r="W2039" t="str">
        <f>VLOOKUP(A2039,Planilha3!$D$2:$F$5575,1,FALSE)</f>
        <v>Ouro Verde do OestePR</v>
      </c>
      <c r="X2039">
        <f>VLOOKUP(A2039,Planilha3!$D$2:$F$5575,2,FALSE)</f>
        <v>-24.793720124611198</v>
      </c>
      <c r="Y2039">
        <f>VLOOKUP(A2039,Planilha3!$D$2:$F$5575,3,FALSE)</f>
        <v>-53.9047526603444</v>
      </c>
      <c r="Z2039">
        <v>0</v>
      </c>
    </row>
    <row r="2040" spans="1:26" x14ac:dyDescent="0.25">
      <c r="A2040" t="str">
        <f t="shared" si="31"/>
        <v>IvinhemaMS</v>
      </c>
      <c r="B2040" s="8">
        <v>2017</v>
      </c>
      <c r="C2040" s="9" t="s">
        <v>2202</v>
      </c>
      <c r="D2040" s="9" t="s">
        <v>2203</v>
      </c>
      <c r="E2040" s="9" t="s">
        <v>2927</v>
      </c>
      <c r="F2040" s="9" t="s">
        <v>2927</v>
      </c>
      <c r="G2040" s="10" t="s">
        <v>7637</v>
      </c>
      <c r="H2040" s="11">
        <v>47402.3</v>
      </c>
      <c r="I2040" s="11">
        <v>1091248.254</v>
      </c>
      <c r="J2040" s="12">
        <v>23020.998010645053</v>
      </c>
      <c r="K2040" s="13" t="s">
        <v>7641</v>
      </c>
      <c r="L2040" s="13">
        <v>0</v>
      </c>
      <c r="M2040" s="14">
        <v>0</v>
      </c>
      <c r="N2040" s="15">
        <v>0</v>
      </c>
      <c r="O2040" s="16" t="s">
        <v>7637</v>
      </c>
      <c r="P2040" s="16" t="s">
        <v>7637</v>
      </c>
      <c r="Q2040" s="16" t="s">
        <v>7637</v>
      </c>
      <c r="R2040" s="16" t="s">
        <v>7637</v>
      </c>
      <c r="S2040" s="16" t="s">
        <v>7637</v>
      </c>
      <c r="T2040" s="16">
        <v>0</v>
      </c>
      <c r="U2040">
        <v>0</v>
      </c>
      <c r="V2040" s="17">
        <v>2.1054725615046861</v>
      </c>
      <c r="W2040" t="str">
        <f>VLOOKUP(A2040,Planilha3!$D$2:$F$5575,1,FALSE)</f>
        <v>IvinhemaMS</v>
      </c>
      <c r="X2040">
        <f>VLOOKUP(A2040,Planilha3!$D$2:$F$5575,2,FALSE)</f>
        <v>-22.305027884042801</v>
      </c>
      <c r="Y2040">
        <f>VLOOKUP(A2040,Planilha3!$D$2:$F$5575,3,FALSE)</f>
        <v>-53.818854772735698</v>
      </c>
      <c r="Z2040">
        <v>0</v>
      </c>
    </row>
    <row r="2041" spans="1:26" x14ac:dyDescent="0.25">
      <c r="A2041" t="str">
        <f t="shared" si="31"/>
        <v>Nova Santa RosaPR</v>
      </c>
      <c r="B2041" s="8">
        <v>2017</v>
      </c>
      <c r="C2041" s="9" t="s">
        <v>456</v>
      </c>
      <c r="D2041" s="9" t="s">
        <v>457</v>
      </c>
      <c r="E2041" s="9" t="s">
        <v>2928</v>
      </c>
      <c r="F2041" s="9" t="s">
        <v>2928</v>
      </c>
      <c r="G2041" s="10" t="s">
        <v>7637</v>
      </c>
      <c r="H2041" s="11">
        <v>39022.21</v>
      </c>
      <c r="I2041" s="11">
        <v>319435.83600000001</v>
      </c>
      <c r="J2041" s="12">
        <v>8186.0006391232073</v>
      </c>
      <c r="K2041" s="13" t="s">
        <v>7636</v>
      </c>
      <c r="L2041" s="13">
        <v>0</v>
      </c>
      <c r="M2041" s="14">
        <v>0</v>
      </c>
      <c r="N2041" s="15">
        <v>0</v>
      </c>
      <c r="O2041" s="16" t="s">
        <v>7637</v>
      </c>
      <c r="P2041" s="16" t="s">
        <v>7637</v>
      </c>
      <c r="Q2041" s="16" t="s">
        <v>7637</v>
      </c>
      <c r="R2041" s="16" t="s">
        <v>7637</v>
      </c>
      <c r="S2041" s="16" t="s">
        <v>7637</v>
      </c>
      <c r="T2041" s="16">
        <v>0</v>
      </c>
      <c r="U2041">
        <v>0</v>
      </c>
      <c r="V2041" s="17">
        <v>1.7122811047385329</v>
      </c>
      <c r="W2041" t="str">
        <f>VLOOKUP(A2041,Planilha3!$D$2:$F$5575,1,FALSE)</f>
        <v>Nova Santa RosaPR</v>
      </c>
      <c r="X2041">
        <f>VLOOKUP(A2041,Planilha3!$D$2:$F$5575,2,FALSE)</f>
        <v>-24.469754309540601</v>
      </c>
      <c r="Y2041">
        <f>VLOOKUP(A2041,Planilha3!$D$2:$F$5575,3,FALSE)</f>
        <v>-53.955697803994802</v>
      </c>
      <c r="Z2041">
        <v>0</v>
      </c>
    </row>
    <row r="2042" spans="1:26" x14ac:dyDescent="0.25">
      <c r="A2042" t="str">
        <f t="shared" si="31"/>
        <v>Águas de ChapecóSC</v>
      </c>
      <c r="B2042" s="8">
        <v>2017</v>
      </c>
      <c r="C2042" s="9" t="s">
        <v>456</v>
      </c>
      <c r="D2042" s="9" t="s">
        <v>790</v>
      </c>
      <c r="E2042" s="9" t="s">
        <v>2929</v>
      </c>
      <c r="F2042" s="9" t="s">
        <v>2930</v>
      </c>
      <c r="G2042" s="10" t="s">
        <v>7637</v>
      </c>
      <c r="H2042" s="11">
        <v>15070.84</v>
      </c>
      <c r="I2042" s="11">
        <v>97131.565000000002</v>
      </c>
      <c r="J2042" s="12">
        <v>6445.0000796239628</v>
      </c>
      <c r="K2042" s="13" t="s">
        <v>7642</v>
      </c>
      <c r="L2042" s="13">
        <v>0</v>
      </c>
      <c r="M2042" s="14">
        <v>0</v>
      </c>
      <c r="N2042" s="15">
        <v>0</v>
      </c>
      <c r="O2042" s="16" t="s">
        <v>7637</v>
      </c>
      <c r="P2042" s="16" t="s">
        <v>7637</v>
      </c>
      <c r="Q2042" s="16" t="s">
        <v>7637</v>
      </c>
      <c r="R2042" s="16" t="s">
        <v>7637</v>
      </c>
      <c r="S2042" s="16" t="s">
        <v>7637</v>
      </c>
      <c r="T2042" s="16">
        <v>0</v>
      </c>
      <c r="U2042">
        <v>0</v>
      </c>
      <c r="V2042" s="17">
        <v>0.66595983609061971</v>
      </c>
      <c r="W2042" t="str">
        <f>VLOOKUP(A2042,Planilha3!$D$2:$F$5575,1,FALSE)</f>
        <v>Águas de ChapecóSC</v>
      </c>
      <c r="X2042">
        <f>VLOOKUP(A2042,Planilha3!$D$2:$F$5575,2,FALSE)</f>
        <v>-27.075893377380201</v>
      </c>
      <c r="Y2042">
        <f>VLOOKUP(A2042,Planilha3!$D$2:$F$5575,3,FALSE)</f>
        <v>-52.981296761632102</v>
      </c>
      <c r="Z2042">
        <v>0</v>
      </c>
    </row>
    <row r="2043" spans="1:26" x14ac:dyDescent="0.25">
      <c r="A2043" t="str">
        <f t="shared" si="31"/>
        <v>PeçanhaMG</v>
      </c>
      <c r="B2043" s="8">
        <v>2017</v>
      </c>
      <c r="C2043" s="9" t="s">
        <v>18</v>
      </c>
      <c r="D2043" s="9" t="s">
        <v>163</v>
      </c>
      <c r="E2043" s="9" t="s">
        <v>2931</v>
      </c>
      <c r="F2043" s="9" t="s">
        <v>2932</v>
      </c>
      <c r="G2043" s="10" t="s">
        <v>7637</v>
      </c>
      <c r="H2043" s="11">
        <v>10026.709999999999</v>
      </c>
      <c r="I2043" s="11">
        <v>179187.29800000001</v>
      </c>
      <c r="J2043" s="12">
        <v>17870.996368699205</v>
      </c>
      <c r="K2043" s="13" t="s">
        <v>7642</v>
      </c>
      <c r="L2043" s="13">
        <v>0</v>
      </c>
      <c r="M2043" s="14">
        <v>0</v>
      </c>
      <c r="N2043" s="15">
        <v>0</v>
      </c>
      <c r="O2043" s="16" t="s">
        <v>7637</v>
      </c>
      <c r="P2043" s="16" t="s">
        <v>7637</v>
      </c>
      <c r="Q2043" s="16" t="s">
        <v>7637</v>
      </c>
      <c r="R2043" s="16" t="s">
        <v>7637</v>
      </c>
      <c r="S2043" s="16" t="s">
        <v>7637</v>
      </c>
      <c r="T2043" s="16">
        <v>0</v>
      </c>
      <c r="U2043">
        <v>0</v>
      </c>
      <c r="V2043" s="17">
        <v>0.46424432618395023</v>
      </c>
      <c r="W2043" t="str">
        <f>VLOOKUP(A2043,Planilha3!$D$2:$F$5575,1,FALSE)</f>
        <v>PeçanhaMG</v>
      </c>
      <c r="X2043">
        <f>VLOOKUP(A2043,Planilha3!$D$2:$F$5575,2,FALSE)</f>
        <v>-18.544549529325</v>
      </c>
      <c r="Y2043">
        <f>VLOOKUP(A2043,Planilha3!$D$2:$F$5575,3,FALSE)</f>
        <v>-42.558634178969498</v>
      </c>
      <c r="Z2043">
        <v>0</v>
      </c>
    </row>
    <row r="2044" spans="1:26" x14ac:dyDescent="0.25">
      <c r="A2044" t="str">
        <f t="shared" si="31"/>
        <v>NonoaiRS</v>
      </c>
      <c r="B2044" s="8">
        <v>2017</v>
      </c>
      <c r="C2044" s="9" t="s">
        <v>456</v>
      </c>
      <c r="D2044" s="9" t="s">
        <v>2517</v>
      </c>
      <c r="E2044" s="9" t="s">
        <v>2933</v>
      </c>
      <c r="F2044" s="9" t="s">
        <v>2933</v>
      </c>
      <c r="G2044" s="10" t="s">
        <v>7637</v>
      </c>
      <c r="H2044" s="11">
        <v>29964.75</v>
      </c>
      <c r="I2044" s="11">
        <v>366978.31900000002</v>
      </c>
      <c r="J2044" s="12">
        <v>12247.000859343063</v>
      </c>
      <c r="K2044" s="13" t="s">
        <v>7636</v>
      </c>
      <c r="L2044" s="13">
        <v>0</v>
      </c>
      <c r="M2044" s="14">
        <v>0</v>
      </c>
      <c r="N2044" s="15">
        <v>0</v>
      </c>
      <c r="O2044" s="16" t="s">
        <v>7637</v>
      </c>
      <c r="P2044" s="16" t="s">
        <v>7637</v>
      </c>
      <c r="Q2044" s="16" t="s">
        <v>7637</v>
      </c>
      <c r="R2044" s="16" t="s">
        <v>7637</v>
      </c>
      <c r="S2044" s="16" t="s">
        <v>7637</v>
      </c>
      <c r="T2044" s="16">
        <v>0</v>
      </c>
      <c r="U2044">
        <v>0</v>
      </c>
      <c r="V2044" s="17">
        <v>1.3247495956426536</v>
      </c>
      <c r="W2044" t="str">
        <f>VLOOKUP(A2044,Planilha3!$D$2:$F$5575,1,FALSE)</f>
        <v>NonoaiRS</v>
      </c>
      <c r="X2044">
        <f>VLOOKUP(A2044,Planilha3!$D$2:$F$5575,2,FALSE)</f>
        <v>-27.3693885688119</v>
      </c>
      <c r="Y2044">
        <f>VLOOKUP(A2044,Planilha3!$D$2:$F$5575,3,FALSE)</f>
        <v>-52.776016675235503</v>
      </c>
      <c r="Z2044">
        <v>0</v>
      </c>
    </row>
    <row r="2045" spans="1:26" x14ac:dyDescent="0.25">
      <c r="A2045" t="str">
        <f t="shared" si="31"/>
        <v>Céu AzulPR</v>
      </c>
      <c r="B2045" s="8">
        <v>2017</v>
      </c>
      <c r="C2045" s="9" t="s">
        <v>456</v>
      </c>
      <c r="D2045" s="9" t="s">
        <v>457</v>
      </c>
      <c r="E2045" s="9" t="s">
        <v>2934</v>
      </c>
      <c r="F2045" s="9" t="s">
        <v>2935</v>
      </c>
      <c r="G2045" s="10" t="s">
        <v>7637</v>
      </c>
      <c r="H2045" s="11">
        <v>49491.86</v>
      </c>
      <c r="I2045" s="11">
        <v>582222.21</v>
      </c>
      <c r="J2045" s="12">
        <v>11763.999372826158</v>
      </c>
      <c r="K2045" s="13" t="s">
        <v>7636</v>
      </c>
      <c r="L2045" s="13">
        <v>0</v>
      </c>
      <c r="M2045" s="14">
        <v>0</v>
      </c>
      <c r="N2045" s="15">
        <v>0</v>
      </c>
      <c r="O2045" s="16" t="s">
        <v>7637</v>
      </c>
      <c r="P2045" s="16" t="s">
        <v>7637</v>
      </c>
      <c r="Q2045" s="16" t="s">
        <v>7637</v>
      </c>
      <c r="R2045" s="16" t="s">
        <v>7637</v>
      </c>
      <c r="S2045" s="16" t="s">
        <v>7637</v>
      </c>
      <c r="T2045" s="16">
        <v>0</v>
      </c>
      <c r="U2045">
        <v>0</v>
      </c>
      <c r="V2045" s="17">
        <v>2.1752593630532977</v>
      </c>
      <c r="W2045" t="str">
        <f>VLOOKUP(A2045,Planilha3!$D$2:$F$5575,1,FALSE)</f>
        <v>Céu AzulPR</v>
      </c>
      <c r="X2045">
        <f>VLOOKUP(A2045,Planilha3!$D$2:$F$5575,2,FALSE)</f>
        <v>-25.149339027655</v>
      </c>
      <c r="Y2045">
        <f>VLOOKUP(A2045,Planilha3!$D$2:$F$5575,3,FALSE)</f>
        <v>-53.841923580489997</v>
      </c>
      <c r="Z2045">
        <v>0</v>
      </c>
    </row>
    <row r="2046" spans="1:26" x14ac:dyDescent="0.25">
      <c r="A2046" t="str">
        <f t="shared" si="31"/>
        <v>Rio dos ÍndiosRS</v>
      </c>
      <c r="B2046" s="8">
        <v>2017</v>
      </c>
      <c r="C2046" s="9" t="s">
        <v>456</v>
      </c>
      <c r="D2046" s="9" t="s">
        <v>2517</v>
      </c>
      <c r="E2046" s="9" t="s">
        <v>2936</v>
      </c>
      <c r="F2046" s="9" t="s">
        <v>2937</v>
      </c>
      <c r="G2046" s="10" t="s">
        <v>7637</v>
      </c>
      <c r="H2046" s="11">
        <v>23805.040000000001</v>
      </c>
      <c r="I2046" s="11">
        <v>78961.31</v>
      </c>
      <c r="J2046" s="12">
        <v>3316.9996773792436</v>
      </c>
      <c r="K2046" s="13" t="s">
        <v>7641</v>
      </c>
      <c r="L2046" s="13">
        <v>0</v>
      </c>
      <c r="M2046" s="14">
        <v>0</v>
      </c>
      <c r="N2046" s="15">
        <v>0</v>
      </c>
      <c r="O2046" s="16" t="s">
        <v>7637</v>
      </c>
      <c r="P2046" s="16" t="s">
        <v>7637</v>
      </c>
      <c r="Q2046" s="16" t="s">
        <v>7637</v>
      </c>
      <c r="R2046" s="16" t="s">
        <v>7637</v>
      </c>
      <c r="S2046" s="16" t="s">
        <v>7637</v>
      </c>
      <c r="T2046" s="16">
        <v>0</v>
      </c>
      <c r="U2046">
        <v>0</v>
      </c>
      <c r="V2046" s="17">
        <v>1.0410694921504666</v>
      </c>
      <c r="W2046" t="str">
        <f>VLOOKUP(A2046,Planilha3!$D$2:$F$5575,1,FALSE)</f>
        <v>Rio dos ÍndiosRS</v>
      </c>
      <c r="X2046">
        <f>VLOOKUP(A2046,Planilha3!$D$2:$F$5575,2,FALSE)</f>
        <v>-27.297750226026999</v>
      </c>
      <c r="Y2046">
        <f>VLOOKUP(A2046,Planilha3!$D$2:$F$5575,3,FALSE)</f>
        <v>-52.842201795684502</v>
      </c>
      <c r="Z2046">
        <v>0</v>
      </c>
    </row>
    <row r="2047" spans="1:26" x14ac:dyDescent="0.25">
      <c r="A2047" t="str">
        <f t="shared" si="31"/>
        <v>SertãoRS</v>
      </c>
      <c r="B2047" s="8">
        <v>2017</v>
      </c>
      <c r="C2047" s="9" t="s">
        <v>456</v>
      </c>
      <c r="D2047" s="9" t="s">
        <v>2517</v>
      </c>
      <c r="E2047" s="9" t="s">
        <v>2938</v>
      </c>
      <c r="F2047" s="9" t="s">
        <v>2939</v>
      </c>
      <c r="G2047" s="10" t="s">
        <v>7637</v>
      </c>
      <c r="H2047" s="11">
        <v>45611.61</v>
      </c>
      <c r="I2047" s="11">
        <v>276634.40600000002</v>
      </c>
      <c r="J2047" s="12">
        <v>6064.9998103553025</v>
      </c>
      <c r="K2047" s="13" t="s">
        <v>7641</v>
      </c>
      <c r="L2047" s="13">
        <v>0</v>
      </c>
      <c r="M2047" s="14">
        <v>0</v>
      </c>
      <c r="N2047" s="15">
        <v>0</v>
      </c>
      <c r="O2047" s="16" t="s">
        <v>7637</v>
      </c>
      <c r="P2047" s="16" t="s">
        <v>7637</v>
      </c>
      <c r="Q2047" s="16" t="s">
        <v>7637</v>
      </c>
      <c r="R2047" s="16" t="s">
        <v>7637</v>
      </c>
      <c r="S2047" s="16" t="s">
        <v>7637</v>
      </c>
      <c r="T2047" s="16">
        <v>0</v>
      </c>
      <c r="U2047">
        <v>0</v>
      </c>
      <c r="V2047" s="17">
        <v>1.9953830795889602</v>
      </c>
      <c r="W2047" t="str">
        <f>VLOOKUP(A2047,Planilha3!$D$2:$F$5575,1,FALSE)</f>
        <v>SertãoRS</v>
      </c>
      <c r="X2047">
        <f>VLOOKUP(A2047,Planilha3!$D$2:$F$5575,2,FALSE)</f>
        <v>-27.9802553396942</v>
      </c>
      <c r="Y2047">
        <f>VLOOKUP(A2047,Planilha3!$D$2:$F$5575,3,FALSE)</f>
        <v>-52.259231947319002</v>
      </c>
      <c r="Z2047">
        <v>0</v>
      </c>
    </row>
    <row r="2048" spans="1:26" x14ac:dyDescent="0.25">
      <c r="A2048" t="str">
        <f t="shared" si="31"/>
        <v>CiríacoRS</v>
      </c>
      <c r="B2048" s="8">
        <v>2017</v>
      </c>
      <c r="C2048" s="9" t="s">
        <v>456</v>
      </c>
      <c r="D2048" s="9" t="s">
        <v>2517</v>
      </c>
      <c r="E2048" s="9" t="s">
        <v>2940</v>
      </c>
      <c r="F2048" s="9" t="s">
        <v>2941</v>
      </c>
      <c r="G2048" s="10" t="s">
        <v>7637</v>
      </c>
      <c r="H2048" s="11">
        <v>24263.9</v>
      </c>
      <c r="I2048" s="11">
        <v>120906.996</v>
      </c>
      <c r="J2048" s="12">
        <v>4982.9992705212262</v>
      </c>
      <c r="K2048" s="13" t="s">
        <v>7641</v>
      </c>
      <c r="L2048" s="13">
        <v>0</v>
      </c>
      <c r="M2048" s="14">
        <v>0</v>
      </c>
      <c r="N2048" s="15">
        <v>0</v>
      </c>
      <c r="O2048" s="16" t="s">
        <v>7637</v>
      </c>
      <c r="P2048" s="16" t="s">
        <v>7637</v>
      </c>
      <c r="Q2048" s="16" t="s">
        <v>7637</v>
      </c>
      <c r="R2048" s="16" t="s">
        <v>7637</v>
      </c>
      <c r="S2048" s="16" t="s">
        <v>7637</v>
      </c>
      <c r="T2048" s="16">
        <v>0</v>
      </c>
      <c r="U2048">
        <v>0</v>
      </c>
      <c r="V2048" s="17">
        <v>1.0638655987521686</v>
      </c>
      <c r="W2048" t="str">
        <f>VLOOKUP(A2048,Planilha3!$D$2:$F$5575,1,FALSE)</f>
        <v>CiríacoRS</v>
      </c>
      <c r="X2048">
        <f>VLOOKUP(A2048,Planilha3!$D$2:$F$5575,2,FALSE)</f>
        <v>-28.3423882425298</v>
      </c>
      <c r="Y2048">
        <f>VLOOKUP(A2048,Planilha3!$D$2:$F$5575,3,FALSE)</f>
        <v>-51.8745940179382</v>
      </c>
      <c r="Z2048">
        <v>0</v>
      </c>
    </row>
    <row r="2049" spans="1:26" x14ac:dyDescent="0.25">
      <c r="A2049" t="str">
        <f t="shared" si="31"/>
        <v>São Gonçalo do Rio PretoMG</v>
      </c>
      <c r="B2049" s="8">
        <v>2017</v>
      </c>
      <c r="C2049" s="9" t="s">
        <v>18</v>
      </c>
      <c r="D2049" s="9" t="s">
        <v>163</v>
      </c>
      <c r="E2049" s="9" t="s">
        <v>2942</v>
      </c>
      <c r="F2049" s="9" t="s">
        <v>2943</v>
      </c>
      <c r="G2049" s="10" t="s">
        <v>7637</v>
      </c>
      <c r="H2049" s="11">
        <v>10107.9</v>
      </c>
      <c r="I2049" s="11">
        <v>32395.817999999999</v>
      </c>
      <c r="J2049" s="12">
        <v>3204.9998516012229</v>
      </c>
      <c r="K2049" s="13" t="s">
        <v>7642</v>
      </c>
      <c r="L2049" s="13">
        <v>0</v>
      </c>
      <c r="M2049" s="14">
        <v>0</v>
      </c>
      <c r="N2049" s="15">
        <v>0</v>
      </c>
      <c r="O2049" s="16" t="s">
        <v>7637</v>
      </c>
      <c r="P2049" s="16" t="s">
        <v>7637</v>
      </c>
      <c r="Q2049" s="16" t="s">
        <v>7637</v>
      </c>
      <c r="R2049" s="16" t="s">
        <v>7637</v>
      </c>
      <c r="S2049" s="16" t="s">
        <v>7637</v>
      </c>
      <c r="T2049" s="16">
        <v>0</v>
      </c>
      <c r="U2049">
        <v>0</v>
      </c>
      <c r="V2049" s="17">
        <v>0.44471168390446464</v>
      </c>
      <c r="W2049" t="str">
        <f>VLOOKUP(A2049,Planilha3!$D$2:$F$5575,1,FALSE)</f>
        <v>São Gonçalo do Rio PretoMG</v>
      </c>
      <c r="X2049">
        <f>VLOOKUP(A2049,Planilha3!$D$2:$F$5575,2,FALSE)</f>
        <v>-17.999305351389399</v>
      </c>
      <c r="Y2049">
        <f>VLOOKUP(A2049,Planilha3!$D$2:$F$5575,3,FALSE)</f>
        <v>-43.381719261929703</v>
      </c>
      <c r="Z2049">
        <v>0</v>
      </c>
    </row>
    <row r="2050" spans="1:26" x14ac:dyDescent="0.25">
      <c r="A2050" t="str">
        <f t="shared" si="31"/>
        <v>Vera Cruz do OestePR</v>
      </c>
      <c r="B2050" s="8">
        <v>2017</v>
      </c>
      <c r="C2050" s="9" t="s">
        <v>456</v>
      </c>
      <c r="D2050" s="9" t="s">
        <v>457</v>
      </c>
      <c r="E2050" s="9" t="s">
        <v>2944</v>
      </c>
      <c r="F2050" s="9" t="s">
        <v>2944</v>
      </c>
      <c r="G2050" s="10" t="s">
        <v>7637</v>
      </c>
      <c r="H2050" s="11">
        <v>25548.81</v>
      </c>
      <c r="I2050" s="11">
        <v>227844.31899999999</v>
      </c>
      <c r="J2050" s="12">
        <v>8918.0012298028741</v>
      </c>
      <c r="K2050" s="13" t="s">
        <v>7641</v>
      </c>
      <c r="L2050" s="13">
        <v>0</v>
      </c>
      <c r="M2050" s="14">
        <v>0</v>
      </c>
      <c r="N2050" s="15">
        <v>0</v>
      </c>
      <c r="O2050" s="16" t="s">
        <v>7637</v>
      </c>
      <c r="P2050" s="16" t="s">
        <v>7637</v>
      </c>
      <c r="Q2050" s="16" t="s">
        <v>7637</v>
      </c>
      <c r="R2050" s="16" t="s">
        <v>7637</v>
      </c>
      <c r="S2050" s="16" t="s">
        <v>7637</v>
      </c>
      <c r="T2050" s="16">
        <v>0</v>
      </c>
      <c r="U2050">
        <v>0</v>
      </c>
      <c r="V2050" s="17">
        <v>1.1265239237678872</v>
      </c>
      <c r="W2050" t="str">
        <f>VLOOKUP(A2050,Planilha3!$D$2:$F$5575,1,FALSE)</f>
        <v>Vera Cruz do OestePR</v>
      </c>
      <c r="X2050">
        <f>VLOOKUP(A2050,Planilha3!$D$2:$F$5575,2,FALSE)</f>
        <v>-25.0581507381374</v>
      </c>
      <c r="Y2050">
        <f>VLOOKUP(A2050,Planilha3!$D$2:$F$5575,3,FALSE)</f>
        <v>-53.8775464586015</v>
      </c>
      <c r="Z2050">
        <v>0</v>
      </c>
    </row>
    <row r="2051" spans="1:26" x14ac:dyDescent="0.25">
      <c r="A2051" t="str">
        <f t="shared" ref="A2051:A2114" si="32">E2051&amp;D2051</f>
        <v>Felício dos SantosMG</v>
      </c>
      <c r="B2051" s="8">
        <v>2017</v>
      </c>
      <c r="C2051" s="9" t="s">
        <v>18</v>
      </c>
      <c r="D2051" s="9" t="s">
        <v>163</v>
      </c>
      <c r="E2051" s="9" t="s">
        <v>2945</v>
      </c>
      <c r="F2051" s="9" t="s">
        <v>2946</v>
      </c>
      <c r="G2051" s="10" t="s">
        <v>7637</v>
      </c>
      <c r="H2051" s="11">
        <v>8473.94</v>
      </c>
      <c r="I2051" s="11">
        <v>42471.366000000002</v>
      </c>
      <c r="J2051" s="12">
        <v>5011.997488771457</v>
      </c>
      <c r="K2051" s="13" t="s">
        <v>7642</v>
      </c>
      <c r="L2051" s="13">
        <v>0</v>
      </c>
      <c r="M2051" s="14">
        <v>0</v>
      </c>
      <c r="N2051" s="15">
        <v>0</v>
      </c>
      <c r="O2051" s="16" t="s">
        <v>7637</v>
      </c>
      <c r="P2051" s="16" t="s">
        <v>7637</v>
      </c>
      <c r="Q2051" s="16" t="s">
        <v>7637</v>
      </c>
      <c r="R2051" s="16" t="s">
        <v>7637</v>
      </c>
      <c r="S2051" s="16" t="s">
        <v>7637</v>
      </c>
      <c r="T2051" s="16">
        <v>0</v>
      </c>
      <c r="U2051">
        <v>0</v>
      </c>
      <c r="V2051" s="17">
        <v>0.37641146916055457</v>
      </c>
      <c r="W2051" t="str">
        <f>VLOOKUP(A2051,Planilha3!$D$2:$F$5575,1,FALSE)</f>
        <v>Felício dos SantosMG</v>
      </c>
      <c r="X2051">
        <f>VLOOKUP(A2051,Planilha3!$D$2:$F$5575,2,FALSE)</f>
        <v>-18.0760133082415</v>
      </c>
      <c r="Y2051">
        <f>VLOOKUP(A2051,Planilha3!$D$2:$F$5575,3,FALSE)</f>
        <v>-43.242568001896899</v>
      </c>
      <c r="Z2051">
        <v>0</v>
      </c>
    </row>
    <row r="2052" spans="1:26" x14ac:dyDescent="0.25">
      <c r="A2052" t="str">
        <f t="shared" si="32"/>
        <v>Arroio do SalRS</v>
      </c>
      <c r="B2052" s="8">
        <v>2017</v>
      </c>
      <c r="C2052" s="9" t="s">
        <v>456</v>
      </c>
      <c r="D2052" s="9" t="s">
        <v>2517</v>
      </c>
      <c r="E2052" s="9" t="s">
        <v>2947</v>
      </c>
      <c r="F2052" s="9" t="s">
        <v>2947</v>
      </c>
      <c r="G2052" s="10" t="s">
        <v>7637</v>
      </c>
      <c r="H2052" s="11">
        <v>24638.41</v>
      </c>
      <c r="I2052" s="11">
        <v>222977.62400000001</v>
      </c>
      <c r="J2052" s="12">
        <v>9050.0005479249685</v>
      </c>
      <c r="K2052" s="13" t="s">
        <v>7636</v>
      </c>
      <c r="L2052" s="13">
        <v>0</v>
      </c>
      <c r="M2052" s="14">
        <v>0</v>
      </c>
      <c r="N2052" s="15">
        <v>0</v>
      </c>
      <c r="O2052" s="16" t="s">
        <v>7637</v>
      </c>
      <c r="P2052" s="16" t="s">
        <v>7637</v>
      </c>
      <c r="Q2052" s="16" t="s">
        <v>7637</v>
      </c>
      <c r="R2052" s="16" t="s">
        <v>7637</v>
      </c>
      <c r="S2052" s="16" t="s">
        <v>7637</v>
      </c>
      <c r="T2052" s="16">
        <v>0</v>
      </c>
      <c r="U2052">
        <v>0</v>
      </c>
      <c r="V2052" s="17">
        <v>1.0870782661743987</v>
      </c>
      <c r="W2052" t="str">
        <f>VLOOKUP(A2052,Planilha3!$D$2:$F$5575,1,FALSE)</f>
        <v>Arroio do SalRS</v>
      </c>
      <c r="X2052">
        <f>VLOOKUP(A2052,Planilha3!$D$2:$F$5575,2,FALSE)</f>
        <v>-29.544355957698201</v>
      </c>
      <c r="Y2052">
        <f>VLOOKUP(A2052,Planilha3!$D$2:$F$5575,3,FALSE)</f>
        <v>-49.889980125337303</v>
      </c>
      <c r="Z2052">
        <v>0</v>
      </c>
    </row>
    <row r="2053" spans="1:26" x14ac:dyDescent="0.25">
      <c r="A2053" t="str">
        <f t="shared" si="32"/>
        <v>São Miguel da Boa VistaSC</v>
      </c>
      <c r="B2053" s="8">
        <v>2017</v>
      </c>
      <c r="C2053" s="9" t="s">
        <v>456</v>
      </c>
      <c r="D2053" s="9" t="s">
        <v>790</v>
      </c>
      <c r="E2053" s="9" t="s">
        <v>2948</v>
      </c>
      <c r="F2053" s="9" t="s">
        <v>2949</v>
      </c>
      <c r="G2053" s="10" t="s">
        <v>7637</v>
      </c>
      <c r="H2053" s="11">
        <v>18422.43</v>
      </c>
      <c r="I2053" s="11">
        <v>34044.650999999998</v>
      </c>
      <c r="J2053" s="12">
        <v>1848.0000195413959</v>
      </c>
      <c r="K2053" s="13" t="s">
        <v>7642</v>
      </c>
      <c r="L2053" s="13">
        <v>0</v>
      </c>
      <c r="M2053" s="14">
        <v>0</v>
      </c>
      <c r="N2053" s="15">
        <v>0</v>
      </c>
      <c r="O2053" s="16" t="s">
        <v>7637</v>
      </c>
      <c r="P2053" s="16" t="s">
        <v>7637</v>
      </c>
      <c r="Q2053" s="16" t="s">
        <v>7637</v>
      </c>
      <c r="R2053" s="16" t="s">
        <v>7637</v>
      </c>
      <c r="S2053" s="16" t="s">
        <v>7637</v>
      </c>
      <c r="T2053" s="16">
        <v>0</v>
      </c>
      <c r="U2053">
        <v>0</v>
      </c>
      <c r="V2053" s="17">
        <v>0.80436982279656899</v>
      </c>
      <c r="W2053" t="str">
        <f>VLOOKUP(A2053,Planilha3!$D$2:$F$5575,1,FALSE)</f>
        <v>São Miguel da Boa VistaSC</v>
      </c>
      <c r="X2053">
        <f>VLOOKUP(A2053,Planilha3!$D$2:$F$5575,2,FALSE)</f>
        <v>-26.687428803768601</v>
      </c>
      <c r="Y2053">
        <f>VLOOKUP(A2053,Planilha3!$D$2:$F$5575,3,FALSE)</f>
        <v>-53.251559875752797</v>
      </c>
      <c r="Z2053">
        <v>0</v>
      </c>
    </row>
    <row r="2054" spans="1:26" x14ac:dyDescent="0.25">
      <c r="A2054" t="str">
        <f t="shared" si="32"/>
        <v>Vila LângaroRS</v>
      </c>
      <c r="B2054" s="8">
        <v>2017</v>
      </c>
      <c r="C2054" s="9" t="s">
        <v>456</v>
      </c>
      <c r="D2054" s="9" t="s">
        <v>2517</v>
      </c>
      <c r="E2054" s="9" t="s">
        <v>2950</v>
      </c>
      <c r="F2054" s="9" t="s">
        <v>2951</v>
      </c>
      <c r="G2054" s="10" t="s">
        <v>7637</v>
      </c>
      <c r="H2054" s="11">
        <v>41755.800000000003</v>
      </c>
      <c r="I2054" s="11">
        <v>91236.421000000002</v>
      </c>
      <c r="J2054" s="12">
        <v>2184.999952102462</v>
      </c>
      <c r="K2054" s="13" t="s">
        <v>7641</v>
      </c>
      <c r="L2054" s="13">
        <v>0</v>
      </c>
      <c r="M2054" s="14">
        <v>0</v>
      </c>
      <c r="N2054" s="15">
        <v>0</v>
      </c>
      <c r="O2054" s="16" t="s">
        <v>7637</v>
      </c>
      <c r="P2054" s="16" t="s">
        <v>7637</v>
      </c>
      <c r="Q2054" s="16" t="s">
        <v>7637</v>
      </c>
      <c r="R2054" s="16" t="s">
        <v>7637</v>
      </c>
      <c r="S2054" s="16" t="s">
        <v>7637</v>
      </c>
      <c r="T2054" s="16">
        <v>0</v>
      </c>
      <c r="U2054">
        <v>0</v>
      </c>
      <c r="V2054" s="17">
        <v>1.8203055257790617</v>
      </c>
      <c r="W2054" t="str">
        <f>VLOOKUP(A2054,Planilha3!$D$2:$F$5575,1,FALSE)</f>
        <v>Vila LângaroRS</v>
      </c>
      <c r="X2054">
        <f>VLOOKUP(A2054,Planilha3!$D$2:$F$5575,2,FALSE)</f>
        <v>-28.106657939927999</v>
      </c>
      <c r="Y2054">
        <f>VLOOKUP(A2054,Planilha3!$D$2:$F$5575,3,FALSE)</f>
        <v>-52.144246746359499</v>
      </c>
      <c r="Z2054">
        <v>0</v>
      </c>
    </row>
    <row r="2055" spans="1:26" x14ac:dyDescent="0.25">
      <c r="A2055" t="str">
        <f t="shared" si="32"/>
        <v>BuritizeiroMG</v>
      </c>
      <c r="B2055" s="8">
        <v>2017</v>
      </c>
      <c r="C2055" s="9" t="s">
        <v>18</v>
      </c>
      <c r="D2055" s="9" t="s">
        <v>163</v>
      </c>
      <c r="E2055" s="9" t="s">
        <v>2952</v>
      </c>
      <c r="F2055" s="9" t="s">
        <v>2952</v>
      </c>
      <c r="G2055" s="10" t="s">
        <v>7637</v>
      </c>
      <c r="H2055" s="11">
        <v>14822.76</v>
      </c>
      <c r="I2055" s="11">
        <v>420002.92800000001</v>
      </c>
      <c r="J2055" s="12">
        <v>28335.00157865337</v>
      </c>
      <c r="K2055" s="13" t="s">
        <v>7642</v>
      </c>
      <c r="L2055" s="13">
        <v>0</v>
      </c>
      <c r="M2055" s="14">
        <v>0</v>
      </c>
      <c r="N2055" s="15">
        <v>0</v>
      </c>
      <c r="O2055" s="16" t="s">
        <v>7637</v>
      </c>
      <c r="P2055" s="16" t="s">
        <v>7637</v>
      </c>
      <c r="Q2055" s="16" t="s">
        <v>7637</v>
      </c>
      <c r="R2055" s="16" t="s">
        <v>7637</v>
      </c>
      <c r="S2055" s="16" t="s">
        <v>7637</v>
      </c>
      <c r="T2055" s="16">
        <v>0</v>
      </c>
      <c r="U2055">
        <v>0</v>
      </c>
      <c r="V2055" s="17">
        <v>0.69048427843087912</v>
      </c>
      <c r="W2055" t="str">
        <f>VLOOKUP(A2055,Planilha3!$D$2:$F$5575,1,FALSE)</f>
        <v>BuritizeiroMG</v>
      </c>
      <c r="X2055">
        <f>VLOOKUP(A2055,Planilha3!$D$2:$F$5575,2,FALSE)</f>
        <v>-17.350996153937899</v>
      </c>
      <c r="Y2055">
        <f>VLOOKUP(A2055,Planilha3!$D$2:$F$5575,3,FALSE)</f>
        <v>-44.961956816494897</v>
      </c>
      <c r="Z2055">
        <v>0</v>
      </c>
    </row>
    <row r="2056" spans="1:26" x14ac:dyDescent="0.25">
      <c r="A2056" t="str">
        <f t="shared" si="32"/>
        <v>São JorgeRS</v>
      </c>
      <c r="B2056" s="8">
        <v>2017</v>
      </c>
      <c r="C2056" s="9" t="s">
        <v>456</v>
      </c>
      <c r="D2056" s="9" t="s">
        <v>2517</v>
      </c>
      <c r="E2056" s="9" t="s">
        <v>2953</v>
      </c>
      <c r="F2056" s="9" t="s">
        <v>2954</v>
      </c>
      <c r="G2056" s="10" t="s">
        <v>7637</v>
      </c>
      <c r="H2056" s="11">
        <v>28687.43</v>
      </c>
      <c r="I2056" s="11">
        <v>81529.67</v>
      </c>
      <c r="J2056" s="12">
        <v>2841.9997887576542</v>
      </c>
      <c r="K2056" s="13" t="s">
        <v>7644</v>
      </c>
      <c r="L2056" s="13">
        <v>0</v>
      </c>
      <c r="M2056" s="14">
        <v>0</v>
      </c>
      <c r="N2056" s="15">
        <v>0</v>
      </c>
      <c r="O2056" s="16" t="s">
        <v>7637</v>
      </c>
      <c r="P2056" s="16" t="s">
        <v>7637</v>
      </c>
      <c r="Q2056" s="16" t="s">
        <v>7637</v>
      </c>
      <c r="R2056" s="16" t="s">
        <v>7637</v>
      </c>
      <c r="S2056" s="16" t="s">
        <v>7637</v>
      </c>
      <c r="T2056" s="16">
        <v>0</v>
      </c>
      <c r="U2056">
        <v>0</v>
      </c>
      <c r="V2056" s="17">
        <v>1.2527572253455446</v>
      </c>
      <c r="W2056" t="str">
        <f>VLOOKUP(A2056,Planilha3!$D$2:$F$5575,1,FALSE)</f>
        <v>São JorgeRS</v>
      </c>
      <c r="X2056">
        <f>VLOOKUP(A2056,Planilha3!$D$2:$F$5575,2,FALSE)</f>
        <v>-28.498921071140501</v>
      </c>
      <c r="Y2056">
        <f>VLOOKUP(A2056,Planilha3!$D$2:$F$5575,3,FALSE)</f>
        <v>-51.706872604138603</v>
      </c>
      <c r="Z2056">
        <v>0</v>
      </c>
    </row>
    <row r="2057" spans="1:26" x14ac:dyDescent="0.25">
      <c r="A2057" t="str">
        <f t="shared" si="32"/>
        <v>Quatro PontesPR</v>
      </c>
      <c r="B2057" s="8">
        <v>2017</v>
      </c>
      <c r="C2057" s="9" t="s">
        <v>456</v>
      </c>
      <c r="D2057" s="9" t="s">
        <v>457</v>
      </c>
      <c r="E2057" s="9" t="s">
        <v>2955</v>
      </c>
      <c r="F2057" s="9" t="s">
        <v>2955</v>
      </c>
      <c r="G2057" s="10" t="s">
        <v>7637</v>
      </c>
      <c r="H2057" s="11">
        <v>43142.63</v>
      </c>
      <c r="I2057" s="11">
        <v>173907.959</v>
      </c>
      <c r="J2057" s="12">
        <v>4031.0004049359068</v>
      </c>
      <c r="K2057" s="13" t="s">
        <v>7636</v>
      </c>
      <c r="L2057" s="13">
        <v>0</v>
      </c>
      <c r="M2057" s="14">
        <v>0</v>
      </c>
      <c r="N2057" s="15">
        <v>0</v>
      </c>
      <c r="O2057" s="16" t="s">
        <v>7637</v>
      </c>
      <c r="P2057" s="16" t="s">
        <v>7637</v>
      </c>
      <c r="Q2057" s="16" t="s">
        <v>7637</v>
      </c>
      <c r="R2057" s="16" t="s">
        <v>7637</v>
      </c>
      <c r="S2057" s="16" t="s">
        <v>7637</v>
      </c>
      <c r="T2057" s="16">
        <v>0</v>
      </c>
      <c r="U2057">
        <v>0</v>
      </c>
      <c r="V2057" s="17">
        <v>1.884083085754138</v>
      </c>
      <c r="W2057" t="str">
        <f>VLOOKUP(A2057,Planilha3!$D$2:$F$5575,1,FALSE)</f>
        <v>Quatro PontesPR</v>
      </c>
      <c r="X2057">
        <f>VLOOKUP(A2057,Planilha3!$D$2:$F$5575,2,FALSE)</f>
        <v>-24.575613465913499</v>
      </c>
      <c r="Y2057">
        <f>VLOOKUP(A2057,Planilha3!$D$2:$F$5575,3,FALSE)</f>
        <v>-53.976334302435198</v>
      </c>
      <c r="Z2057">
        <v>0</v>
      </c>
    </row>
    <row r="2058" spans="1:26" x14ac:dyDescent="0.25">
      <c r="A2058" t="str">
        <f t="shared" si="32"/>
        <v>CunhataíSC</v>
      </c>
      <c r="B2058" s="8">
        <v>2017</v>
      </c>
      <c r="C2058" s="9" t="s">
        <v>456</v>
      </c>
      <c r="D2058" s="9" t="s">
        <v>790</v>
      </c>
      <c r="E2058" s="9" t="s">
        <v>2956</v>
      </c>
      <c r="F2058" s="9" t="s">
        <v>2957</v>
      </c>
      <c r="G2058" s="10" t="s">
        <v>7637</v>
      </c>
      <c r="H2058" s="11">
        <v>23522.09</v>
      </c>
      <c r="I2058" s="11">
        <v>45985.684999999998</v>
      </c>
      <c r="J2058" s="12">
        <v>1954.9999596124323</v>
      </c>
      <c r="K2058" s="13" t="s">
        <v>7644</v>
      </c>
      <c r="L2058" s="13">
        <v>0</v>
      </c>
      <c r="M2058" s="14">
        <v>0</v>
      </c>
      <c r="N2058" s="15">
        <v>0</v>
      </c>
      <c r="O2058" s="16" t="s">
        <v>7637</v>
      </c>
      <c r="P2058" s="16" t="s">
        <v>7637</v>
      </c>
      <c r="Q2058" s="16" t="s">
        <v>7637</v>
      </c>
      <c r="R2058" s="16" t="s">
        <v>7637</v>
      </c>
      <c r="S2058" s="16" t="s">
        <v>7637</v>
      </c>
      <c r="T2058" s="16">
        <v>0</v>
      </c>
      <c r="U2058">
        <v>0</v>
      </c>
      <c r="V2058" s="17">
        <v>1.0264539731821458</v>
      </c>
      <c r="W2058" t="str">
        <f>VLOOKUP(A2058,Planilha3!$D$2:$F$5575,1,FALSE)</f>
        <v>CunhataíSC</v>
      </c>
      <c r="X2058">
        <f>VLOOKUP(A2058,Planilha3!$D$2:$F$5575,2,FALSE)</f>
        <v>-26.971392838796302</v>
      </c>
      <c r="Y2058">
        <f>VLOOKUP(A2058,Planilha3!$D$2:$F$5575,3,FALSE)</f>
        <v>-53.089927012698702</v>
      </c>
      <c r="Z2058">
        <v>0</v>
      </c>
    </row>
    <row r="2059" spans="1:26" x14ac:dyDescent="0.25">
      <c r="A2059" t="str">
        <f t="shared" si="32"/>
        <v>David CanabarroRS</v>
      </c>
      <c r="B2059" s="8">
        <v>2017</v>
      </c>
      <c r="C2059" s="9" t="s">
        <v>456</v>
      </c>
      <c r="D2059" s="9" t="s">
        <v>2517</v>
      </c>
      <c r="E2059" s="9" t="s">
        <v>2958</v>
      </c>
      <c r="F2059" s="9" t="s">
        <v>2958</v>
      </c>
      <c r="G2059" s="10" t="s">
        <v>7637</v>
      </c>
      <c r="H2059" s="11">
        <v>24847.17</v>
      </c>
      <c r="I2059" s="11">
        <v>120359.712</v>
      </c>
      <c r="J2059" s="12">
        <v>4844.0008258485786</v>
      </c>
      <c r="K2059" s="13" t="s">
        <v>7641</v>
      </c>
      <c r="L2059" s="13">
        <v>0</v>
      </c>
      <c r="M2059" s="14">
        <v>0</v>
      </c>
      <c r="N2059" s="15">
        <v>0</v>
      </c>
      <c r="O2059" s="16" t="s">
        <v>7637</v>
      </c>
      <c r="P2059" s="16" t="s">
        <v>7637</v>
      </c>
      <c r="Q2059" s="16" t="s">
        <v>7637</v>
      </c>
      <c r="R2059" s="16" t="s">
        <v>7637</v>
      </c>
      <c r="S2059" s="16" t="s">
        <v>7637</v>
      </c>
      <c r="T2059" s="16">
        <v>0</v>
      </c>
      <c r="U2059">
        <v>0</v>
      </c>
      <c r="V2059" s="17">
        <v>1.0890250507409074</v>
      </c>
      <c r="W2059" t="str">
        <f>VLOOKUP(A2059,Planilha3!$D$2:$F$5575,1,FALSE)</f>
        <v>David CanabarroRS</v>
      </c>
      <c r="X2059">
        <f>VLOOKUP(A2059,Planilha3!$D$2:$F$5575,2,FALSE)</f>
        <v>-28.385382403435401</v>
      </c>
      <c r="Y2059">
        <f>VLOOKUP(A2059,Planilha3!$D$2:$F$5575,3,FALSE)</f>
        <v>-51.848656033515702</v>
      </c>
      <c r="Z2059">
        <v>0</v>
      </c>
    </row>
    <row r="2060" spans="1:26" x14ac:dyDescent="0.25">
      <c r="A2060" t="str">
        <f t="shared" si="32"/>
        <v>IpêRS</v>
      </c>
      <c r="B2060" s="8">
        <v>2017</v>
      </c>
      <c r="C2060" s="9" t="s">
        <v>456</v>
      </c>
      <c r="D2060" s="9" t="s">
        <v>2517</v>
      </c>
      <c r="E2060" s="9" t="s">
        <v>2959</v>
      </c>
      <c r="F2060" s="9" t="s">
        <v>2960</v>
      </c>
      <c r="G2060" s="10" t="s">
        <v>7637</v>
      </c>
      <c r="H2060" s="11">
        <v>30261.15</v>
      </c>
      <c r="I2060" s="11">
        <v>196152.766</v>
      </c>
      <c r="J2060" s="12">
        <v>6481.9997257209325</v>
      </c>
      <c r="K2060" s="13" t="s">
        <v>7641</v>
      </c>
      <c r="L2060" s="13">
        <v>0</v>
      </c>
      <c r="M2060" s="14">
        <v>0</v>
      </c>
      <c r="N2060" s="15">
        <v>0</v>
      </c>
      <c r="O2060" s="16" t="s">
        <v>7637</v>
      </c>
      <c r="P2060" s="16" t="s">
        <v>7637</v>
      </c>
      <c r="Q2060" s="16" t="s">
        <v>7637</v>
      </c>
      <c r="R2060" s="16" t="s">
        <v>7637</v>
      </c>
      <c r="S2060" s="16" t="s">
        <v>7637</v>
      </c>
      <c r="T2060" s="16">
        <v>0</v>
      </c>
      <c r="U2060">
        <v>0</v>
      </c>
      <c r="V2060" s="17">
        <v>1.3276054218679616</v>
      </c>
      <c r="W2060" t="str">
        <f>VLOOKUP(A2060,Planilha3!$D$2:$F$5575,1,FALSE)</f>
        <v>IpêRS</v>
      </c>
      <c r="X2060">
        <f>VLOOKUP(A2060,Planilha3!$D$2:$F$5575,2,FALSE)</f>
        <v>-28.817576023474601</v>
      </c>
      <c r="Y2060">
        <f>VLOOKUP(A2060,Planilha3!$D$2:$F$5575,3,FALSE)</f>
        <v>-51.286380241861799</v>
      </c>
      <c r="Z2060">
        <v>0</v>
      </c>
    </row>
    <row r="2061" spans="1:26" x14ac:dyDescent="0.25">
      <c r="A2061" t="str">
        <f t="shared" si="32"/>
        <v>Quatro IrmãosRS</v>
      </c>
      <c r="B2061" s="8">
        <v>2017</v>
      </c>
      <c r="C2061" s="9" t="s">
        <v>456</v>
      </c>
      <c r="D2061" s="9" t="s">
        <v>2517</v>
      </c>
      <c r="E2061" s="9" t="s">
        <v>2961</v>
      </c>
      <c r="F2061" s="9" t="s">
        <v>2962</v>
      </c>
      <c r="G2061" s="10" t="s">
        <v>7637</v>
      </c>
      <c r="H2061" s="11">
        <v>57362.15</v>
      </c>
      <c r="I2061" s="11">
        <v>106464.15700000001</v>
      </c>
      <c r="J2061" s="12">
        <v>1856.000115058449</v>
      </c>
      <c r="K2061" s="13" t="s">
        <v>7641</v>
      </c>
      <c r="L2061" s="13">
        <v>0</v>
      </c>
      <c r="M2061" s="14">
        <v>0</v>
      </c>
      <c r="N2061" s="15">
        <v>0</v>
      </c>
      <c r="O2061" s="16" t="s">
        <v>7637</v>
      </c>
      <c r="P2061" s="16" t="s">
        <v>7637</v>
      </c>
      <c r="Q2061" s="16" t="s">
        <v>7637</v>
      </c>
      <c r="R2061" s="16" t="s">
        <v>7637</v>
      </c>
      <c r="S2061" s="16" t="s">
        <v>7637</v>
      </c>
      <c r="T2061" s="16">
        <v>0</v>
      </c>
      <c r="U2061">
        <v>0</v>
      </c>
      <c r="V2061" s="17">
        <v>2.4987847123549449</v>
      </c>
      <c r="W2061" t="str">
        <f>VLOOKUP(A2061,Planilha3!$D$2:$F$5575,1,FALSE)</f>
        <v>Quatro IrmãosRS</v>
      </c>
      <c r="X2061">
        <f>VLOOKUP(A2061,Planilha3!$D$2:$F$5575,2,FALSE)</f>
        <v>-27.826156379831001</v>
      </c>
      <c r="Y2061">
        <f>VLOOKUP(A2061,Planilha3!$D$2:$F$5575,3,FALSE)</f>
        <v>-52.4428694549024</v>
      </c>
      <c r="Z2061">
        <v>0</v>
      </c>
    </row>
    <row r="2062" spans="1:26" x14ac:dyDescent="0.25">
      <c r="A2062" t="str">
        <f t="shared" si="32"/>
        <v>São MarcosRS</v>
      </c>
      <c r="B2062" s="8">
        <v>2017</v>
      </c>
      <c r="C2062" s="9" t="s">
        <v>456</v>
      </c>
      <c r="D2062" s="9" t="s">
        <v>2517</v>
      </c>
      <c r="E2062" s="9" t="s">
        <v>2963</v>
      </c>
      <c r="F2062" s="9" t="s">
        <v>2964</v>
      </c>
      <c r="G2062" s="10" t="s">
        <v>7637</v>
      </c>
      <c r="H2062" s="11">
        <v>33071.06</v>
      </c>
      <c r="I2062" s="11">
        <v>706530.21799999999</v>
      </c>
      <c r="J2062" s="12">
        <v>21364.002786726523</v>
      </c>
      <c r="K2062" s="13" t="s">
        <v>7636</v>
      </c>
      <c r="L2062" s="13">
        <v>0</v>
      </c>
      <c r="M2062" s="14">
        <v>0</v>
      </c>
      <c r="N2062" s="15">
        <v>0</v>
      </c>
      <c r="O2062" s="16" t="s">
        <v>7637</v>
      </c>
      <c r="P2062" s="16" t="s">
        <v>7637</v>
      </c>
      <c r="Q2062" s="16" t="s">
        <v>7637</v>
      </c>
      <c r="R2062" s="16" t="s">
        <v>7637</v>
      </c>
      <c r="S2062" s="16" t="s">
        <v>7637</v>
      </c>
      <c r="T2062" s="16">
        <v>0</v>
      </c>
      <c r="U2062">
        <v>0</v>
      </c>
      <c r="V2062" s="17">
        <v>1.4763345431905981</v>
      </c>
      <c r="W2062" t="str">
        <f>VLOOKUP(A2062,Planilha3!$D$2:$F$5575,1,FALSE)</f>
        <v>São MarcosRS</v>
      </c>
      <c r="X2062">
        <f>VLOOKUP(A2062,Planilha3!$D$2:$F$5575,2,FALSE)</f>
        <v>-28.968138006716899</v>
      </c>
      <c r="Y2062">
        <f>VLOOKUP(A2062,Planilha3!$D$2:$F$5575,3,FALSE)</f>
        <v>-51.070007475796601</v>
      </c>
      <c r="Z2062">
        <v>0</v>
      </c>
    </row>
    <row r="2063" spans="1:26" x14ac:dyDescent="0.25">
      <c r="A2063" t="str">
        <f t="shared" si="32"/>
        <v>PontalinaGO</v>
      </c>
      <c r="B2063" s="8">
        <v>2017</v>
      </c>
      <c r="C2063" s="9" t="s">
        <v>2202</v>
      </c>
      <c r="D2063" s="9" t="s">
        <v>2237</v>
      </c>
      <c r="E2063" s="9" t="s">
        <v>2965</v>
      </c>
      <c r="F2063" s="9" t="s">
        <v>2965</v>
      </c>
      <c r="G2063" s="10" t="s">
        <v>7637</v>
      </c>
      <c r="H2063" s="11">
        <v>27794.97</v>
      </c>
      <c r="I2063" s="11">
        <v>500059.31</v>
      </c>
      <c r="J2063" s="12">
        <v>17991.000170174677</v>
      </c>
      <c r="K2063" s="13" t="s">
        <v>7636</v>
      </c>
      <c r="L2063" s="13">
        <v>0</v>
      </c>
      <c r="M2063" s="14">
        <v>0</v>
      </c>
      <c r="N2063" s="15">
        <v>0</v>
      </c>
      <c r="O2063" s="16" t="s">
        <v>7637</v>
      </c>
      <c r="P2063" s="16" t="s">
        <v>7637</v>
      </c>
      <c r="Q2063" s="16" t="s">
        <v>7637</v>
      </c>
      <c r="R2063" s="16" t="s">
        <v>7637</v>
      </c>
      <c r="S2063" s="16" t="s">
        <v>7637</v>
      </c>
      <c r="T2063" s="16">
        <v>0</v>
      </c>
      <c r="U2063">
        <v>0</v>
      </c>
      <c r="V2063" s="17">
        <v>1.2400512887493638</v>
      </c>
      <c r="W2063" t="str">
        <f>VLOOKUP(A2063,Planilha3!$D$2:$F$5575,1,FALSE)</f>
        <v>PontalinaGO</v>
      </c>
      <c r="X2063">
        <f>VLOOKUP(A2063,Planilha3!$D$2:$F$5575,2,FALSE)</f>
        <v>-17.516552168688001</v>
      </c>
      <c r="Y2063">
        <f>VLOOKUP(A2063,Planilha3!$D$2:$F$5575,3,FALSE)</f>
        <v>-49.449082945105303</v>
      </c>
      <c r="Z2063">
        <v>0</v>
      </c>
    </row>
    <row r="2064" spans="1:26" x14ac:dyDescent="0.25">
      <c r="A2064" t="str">
        <f t="shared" si="32"/>
        <v>PiraporaMG</v>
      </c>
      <c r="B2064" s="8">
        <v>2017</v>
      </c>
      <c r="C2064" s="9" t="s">
        <v>18</v>
      </c>
      <c r="D2064" s="9" t="s">
        <v>163</v>
      </c>
      <c r="E2064" s="9" t="s">
        <v>2966</v>
      </c>
      <c r="F2064" s="9" t="s">
        <v>2966</v>
      </c>
      <c r="G2064" s="10">
        <v>1814.38</v>
      </c>
      <c r="H2064" s="11">
        <v>32391.7</v>
      </c>
      <c r="I2064" s="11">
        <v>1836803.632</v>
      </c>
      <c r="J2064" s="12">
        <v>56705.99665963812</v>
      </c>
      <c r="K2064" s="13" t="s">
        <v>7636</v>
      </c>
      <c r="L2064" s="13">
        <v>0</v>
      </c>
      <c r="M2064" s="14">
        <v>0</v>
      </c>
      <c r="N2064" s="15">
        <v>0</v>
      </c>
      <c r="O2064" s="16" t="s">
        <v>7637</v>
      </c>
      <c r="P2064" s="16" t="s">
        <v>7637</v>
      </c>
      <c r="Q2064" s="16" t="s">
        <v>7637</v>
      </c>
      <c r="R2064" s="16" t="s">
        <v>7637</v>
      </c>
      <c r="S2064" s="16" t="s">
        <v>7637</v>
      </c>
      <c r="T2064" s="16">
        <v>0</v>
      </c>
      <c r="U2064">
        <v>0</v>
      </c>
      <c r="V2064" s="17">
        <v>9.4285986299145126</v>
      </c>
      <c r="W2064" t="str">
        <f>VLOOKUP(A2064,Planilha3!$D$2:$F$5575,1,FALSE)</f>
        <v>PiraporaMG</v>
      </c>
      <c r="X2064">
        <f>VLOOKUP(A2064,Planilha3!$D$2:$F$5575,2,FALSE)</f>
        <v>-17.339631138400801</v>
      </c>
      <c r="Y2064">
        <f>VLOOKUP(A2064,Planilha3!$D$2:$F$5575,3,FALSE)</f>
        <v>-44.934381094598002</v>
      </c>
      <c r="Z2064">
        <v>0</v>
      </c>
    </row>
    <row r="2065" spans="1:26" x14ac:dyDescent="0.25">
      <c r="A2065" t="str">
        <f t="shared" si="32"/>
        <v>AlpercataMG</v>
      </c>
      <c r="B2065" s="8">
        <v>2017</v>
      </c>
      <c r="C2065" s="9" t="s">
        <v>18</v>
      </c>
      <c r="D2065" s="9" t="s">
        <v>163</v>
      </c>
      <c r="E2065" s="9" t="s">
        <v>2967</v>
      </c>
      <c r="F2065" s="9" t="s">
        <v>2967</v>
      </c>
      <c r="G2065" s="10" t="s">
        <v>7637</v>
      </c>
      <c r="H2065" s="11">
        <v>10483.450000000001</v>
      </c>
      <c r="I2065" s="11">
        <v>78783.145000000004</v>
      </c>
      <c r="J2065" s="12">
        <v>7515.0017408391323</v>
      </c>
      <c r="K2065" s="13" t="s">
        <v>7642</v>
      </c>
      <c r="L2065" s="13">
        <v>0</v>
      </c>
      <c r="M2065" s="14">
        <v>0</v>
      </c>
      <c r="N2065" s="15">
        <v>0</v>
      </c>
      <c r="O2065" s="16" t="s">
        <v>7637</v>
      </c>
      <c r="P2065" s="16" t="s">
        <v>7637</v>
      </c>
      <c r="Q2065" s="16" t="s">
        <v>7637</v>
      </c>
      <c r="R2065" s="16" t="s">
        <v>7637</v>
      </c>
      <c r="S2065" s="16" t="s">
        <v>7637</v>
      </c>
      <c r="T2065" s="16">
        <v>0</v>
      </c>
      <c r="U2065">
        <v>0</v>
      </c>
      <c r="V2065" s="17">
        <v>0.46785309947556164</v>
      </c>
      <c r="W2065" t="str">
        <f>VLOOKUP(A2065,Planilha3!$D$2:$F$5575,1,FALSE)</f>
        <v>AlpercataMG</v>
      </c>
      <c r="X2065">
        <f>VLOOKUP(A2065,Planilha3!$D$2:$F$5575,2,FALSE)</f>
        <v>-18.974467422144599</v>
      </c>
      <c r="Y2065">
        <f>VLOOKUP(A2065,Planilha3!$D$2:$F$5575,3,FALSE)</f>
        <v>-41.970352909113601</v>
      </c>
      <c r="Z2065">
        <v>0</v>
      </c>
    </row>
    <row r="2066" spans="1:26" x14ac:dyDescent="0.25">
      <c r="A2066" t="str">
        <f t="shared" si="32"/>
        <v>Capitão AndradeMG</v>
      </c>
      <c r="B2066" s="8">
        <v>2017</v>
      </c>
      <c r="C2066" s="9" t="s">
        <v>18</v>
      </c>
      <c r="D2066" s="9" t="s">
        <v>163</v>
      </c>
      <c r="E2066" s="9" t="s">
        <v>2968</v>
      </c>
      <c r="F2066" s="9" t="s">
        <v>2969</v>
      </c>
      <c r="G2066" s="10" t="s">
        <v>7637</v>
      </c>
      <c r="H2066" s="11">
        <v>8138.7</v>
      </c>
      <c r="I2066" s="11">
        <v>43989.663999999997</v>
      </c>
      <c r="J2066" s="12">
        <v>5404.9988327374149</v>
      </c>
      <c r="K2066" s="13" t="s">
        <v>7642</v>
      </c>
      <c r="L2066" s="13">
        <v>0</v>
      </c>
      <c r="M2066" s="14">
        <v>0</v>
      </c>
      <c r="N2066" s="15">
        <v>0</v>
      </c>
      <c r="O2066" s="16" t="s">
        <v>7637</v>
      </c>
      <c r="P2066" s="16" t="s">
        <v>7637</v>
      </c>
      <c r="Q2066" s="16" t="s">
        <v>7637</v>
      </c>
      <c r="R2066" s="16" t="s">
        <v>7637</v>
      </c>
      <c r="S2066" s="16" t="s">
        <v>7637</v>
      </c>
      <c r="T2066" s="16">
        <v>0</v>
      </c>
      <c r="U2066">
        <v>0</v>
      </c>
      <c r="V2066" s="17">
        <v>0.36242668045647053</v>
      </c>
      <c r="W2066" t="str">
        <f>VLOOKUP(A2066,Planilha3!$D$2:$F$5575,1,FALSE)</f>
        <v>Capitão AndradeMG</v>
      </c>
      <c r="X2066">
        <f>VLOOKUP(A2066,Planilha3!$D$2:$F$5575,2,FALSE)</f>
        <v>-19.075309045559599</v>
      </c>
      <c r="Y2066">
        <f>VLOOKUP(A2066,Planilha3!$D$2:$F$5575,3,FALSE)</f>
        <v>-41.861768347467397</v>
      </c>
      <c r="Z2066">
        <v>0</v>
      </c>
    </row>
    <row r="2067" spans="1:26" x14ac:dyDescent="0.25">
      <c r="A2067" t="str">
        <f t="shared" si="32"/>
        <v>PorteirãoGO</v>
      </c>
      <c r="B2067" s="8">
        <v>2017</v>
      </c>
      <c r="C2067" s="9" t="s">
        <v>2202</v>
      </c>
      <c r="D2067" s="9" t="s">
        <v>2237</v>
      </c>
      <c r="E2067" s="9" t="s">
        <v>2970</v>
      </c>
      <c r="F2067" s="9" t="s">
        <v>2971</v>
      </c>
      <c r="G2067" s="10" t="s">
        <v>7637</v>
      </c>
      <c r="H2067" s="11">
        <v>61070.02</v>
      </c>
      <c r="I2067" s="11">
        <v>229501.149</v>
      </c>
      <c r="J2067" s="12">
        <v>3758.0002266251104</v>
      </c>
      <c r="K2067" s="13" t="s">
        <v>7641</v>
      </c>
      <c r="L2067" s="13">
        <v>0</v>
      </c>
      <c r="M2067" s="14">
        <v>0</v>
      </c>
      <c r="N2067" s="15">
        <v>0</v>
      </c>
      <c r="O2067" s="16" t="s">
        <v>7637</v>
      </c>
      <c r="P2067" s="16" t="s">
        <v>7637</v>
      </c>
      <c r="Q2067" s="16" t="s">
        <v>7637</v>
      </c>
      <c r="R2067" s="16" t="s">
        <v>7637</v>
      </c>
      <c r="S2067" s="16" t="s">
        <v>7637</v>
      </c>
      <c r="T2067" s="16">
        <v>0</v>
      </c>
      <c r="U2067">
        <v>0</v>
      </c>
      <c r="V2067" s="17">
        <v>2.6639513779050081</v>
      </c>
      <c r="W2067" t="str">
        <f>VLOOKUP(A2067,Planilha3!$D$2:$F$5575,1,FALSE)</f>
        <v>PorteirãoGO</v>
      </c>
      <c r="X2067">
        <f>VLOOKUP(A2067,Planilha3!$D$2:$F$5575,2,FALSE)</f>
        <v>-17.810463060832799</v>
      </c>
      <c r="Y2067">
        <f>VLOOKUP(A2067,Planilha3!$D$2:$F$5575,3,FALSE)</f>
        <v>-50.165806383523403</v>
      </c>
      <c r="Z2067">
        <v>0</v>
      </c>
    </row>
    <row r="2068" spans="1:26" x14ac:dyDescent="0.25">
      <c r="A2068" t="str">
        <f t="shared" si="32"/>
        <v>André da RochaRS</v>
      </c>
      <c r="B2068" s="8">
        <v>2017</v>
      </c>
      <c r="C2068" s="9" t="s">
        <v>456</v>
      </c>
      <c r="D2068" s="9" t="s">
        <v>2517</v>
      </c>
      <c r="E2068" s="9" t="s">
        <v>2972</v>
      </c>
      <c r="F2068" s="9" t="s">
        <v>2973</v>
      </c>
      <c r="G2068" s="10" t="s">
        <v>7637</v>
      </c>
      <c r="H2068" s="11">
        <v>77749.08</v>
      </c>
      <c r="I2068" s="11">
        <v>101540.29300000001</v>
      </c>
      <c r="J2068" s="12">
        <v>1305.9999295168509</v>
      </c>
      <c r="K2068" s="13" t="s">
        <v>7641</v>
      </c>
      <c r="L2068" s="13">
        <v>0</v>
      </c>
      <c r="M2068" s="14">
        <v>0</v>
      </c>
      <c r="N2068" s="15">
        <v>0</v>
      </c>
      <c r="O2068" s="16" t="s">
        <v>7637</v>
      </c>
      <c r="P2068" s="16" t="s">
        <v>7637</v>
      </c>
      <c r="Q2068" s="16" t="s">
        <v>7637</v>
      </c>
      <c r="R2068" s="16" t="s">
        <v>7637</v>
      </c>
      <c r="S2068" s="16" t="s">
        <v>7637</v>
      </c>
      <c r="T2068" s="16">
        <v>0</v>
      </c>
      <c r="U2068">
        <v>0</v>
      </c>
      <c r="V2068" s="17">
        <v>3.3847058424994083</v>
      </c>
      <c r="W2068" t="str">
        <f>VLOOKUP(A2068,Planilha3!$D$2:$F$5575,1,FALSE)</f>
        <v>André da RochaRS</v>
      </c>
      <c r="X2068">
        <f>VLOOKUP(A2068,Planilha3!$D$2:$F$5575,2,FALSE)</f>
        <v>-28.628770717737702</v>
      </c>
      <c r="Y2068">
        <f>VLOOKUP(A2068,Planilha3!$D$2:$F$5575,3,FALSE)</f>
        <v>-51.580179339951798</v>
      </c>
      <c r="Z2068">
        <v>0</v>
      </c>
    </row>
    <row r="2069" spans="1:26" x14ac:dyDescent="0.25">
      <c r="A2069" t="str">
        <f t="shared" si="32"/>
        <v>Cunha PorãSC</v>
      </c>
      <c r="B2069" s="8">
        <v>2017</v>
      </c>
      <c r="C2069" s="9" t="s">
        <v>456</v>
      </c>
      <c r="D2069" s="9" t="s">
        <v>790</v>
      </c>
      <c r="E2069" s="9" t="s">
        <v>2974</v>
      </c>
      <c r="F2069" s="9" t="s">
        <v>2975</v>
      </c>
      <c r="G2069" s="10" t="s">
        <v>7637</v>
      </c>
      <c r="H2069" s="11">
        <v>46975.7</v>
      </c>
      <c r="I2069" s="11">
        <v>519410.28700000001</v>
      </c>
      <c r="J2069" s="12">
        <v>11056.999406075909</v>
      </c>
      <c r="K2069" s="13" t="s">
        <v>7636</v>
      </c>
      <c r="L2069" s="13">
        <v>0</v>
      </c>
      <c r="M2069" s="14">
        <v>0</v>
      </c>
      <c r="N2069" s="15">
        <v>0</v>
      </c>
      <c r="O2069" s="16" t="s">
        <v>7637</v>
      </c>
      <c r="P2069" s="16" t="s">
        <v>7637</v>
      </c>
      <c r="Q2069" s="16" t="s">
        <v>7637</v>
      </c>
      <c r="R2069" s="16" t="s">
        <v>7637</v>
      </c>
      <c r="S2069" s="16" t="s">
        <v>7637</v>
      </c>
      <c r="T2069" s="16">
        <v>0</v>
      </c>
      <c r="U2069">
        <v>0</v>
      </c>
      <c r="V2069" s="17">
        <v>2.0642225487616104</v>
      </c>
      <c r="W2069" t="str">
        <f>VLOOKUP(A2069,Planilha3!$D$2:$F$5575,1,FALSE)</f>
        <v>Cunha PorãSC</v>
      </c>
      <c r="X2069">
        <f>VLOOKUP(A2069,Planilha3!$D$2:$F$5575,2,FALSE)</f>
        <v>-26.895487454899001</v>
      </c>
      <c r="Y2069">
        <f>VLOOKUP(A2069,Planilha3!$D$2:$F$5575,3,FALSE)</f>
        <v>-53.166638181218097</v>
      </c>
      <c r="Z2069">
        <v>0</v>
      </c>
    </row>
    <row r="2070" spans="1:26" x14ac:dyDescent="0.25">
      <c r="A2070" t="str">
        <f t="shared" si="32"/>
        <v>GuabijuRS</v>
      </c>
      <c r="B2070" s="8">
        <v>2017</v>
      </c>
      <c r="C2070" s="9" t="s">
        <v>456</v>
      </c>
      <c r="D2070" s="9" t="s">
        <v>2517</v>
      </c>
      <c r="E2070" s="9" t="s">
        <v>2976</v>
      </c>
      <c r="F2070" s="9" t="s">
        <v>2976</v>
      </c>
      <c r="G2070" s="10" t="s">
        <v>7637</v>
      </c>
      <c r="H2070" s="11">
        <v>42198.74</v>
      </c>
      <c r="I2070" s="11">
        <v>67517.981</v>
      </c>
      <c r="J2070" s="12">
        <v>1599.9999289078298</v>
      </c>
      <c r="K2070" s="13" t="s">
        <v>7641</v>
      </c>
      <c r="L2070" s="13">
        <v>0</v>
      </c>
      <c r="M2070" s="14">
        <v>0</v>
      </c>
      <c r="N2070" s="15">
        <v>0</v>
      </c>
      <c r="O2070" s="16" t="s">
        <v>7637</v>
      </c>
      <c r="P2070" s="16" t="s">
        <v>7637</v>
      </c>
      <c r="Q2070" s="16" t="s">
        <v>7637</v>
      </c>
      <c r="R2070" s="16" t="s">
        <v>7637</v>
      </c>
      <c r="S2070" s="16" t="s">
        <v>7637</v>
      </c>
      <c r="T2070" s="16">
        <v>0</v>
      </c>
      <c r="U2070">
        <v>0</v>
      </c>
      <c r="V2070" s="17">
        <v>1.8384990632417533</v>
      </c>
      <c r="W2070" t="str">
        <f>VLOOKUP(A2070,Planilha3!$D$2:$F$5575,1,FALSE)</f>
        <v>GuabijuRS</v>
      </c>
      <c r="X2070">
        <f>VLOOKUP(A2070,Planilha3!$D$2:$F$5575,2,FALSE)</f>
        <v>-28.5425591855867</v>
      </c>
      <c r="Y2070">
        <f>VLOOKUP(A2070,Planilha3!$D$2:$F$5575,3,FALSE)</f>
        <v>-51.695280715054203</v>
      </c>
      <c r="Z2070">
        <v>0</v>
      </c>
    </row>
    <row r="2071" spans="1:26" x14ac:dyDescent="0.25">
      <c r="A2071" t="str">
        <f t="shared" si="32"/>
        <v>ItatiRS</v>
      </c>
      <c r="B2071" s="8">
        <v>2017</v>
      </c>
      <c r="C2071" s="9" t="s">
        <v>456</v>
      </c>
      <c r="D2071" s="9" t="s">
        <v>2517</v>
      </c>
      <c r="E2071" s="9" t="s">
        <v>2977</v>
      </c>
      <c r="F2071" s="9" t="s">
        <v>2977</v>
      </c>
      <c r="G2071" s="10" t="s">
        <v>7637</v>
      </c>
      <c r="H2071" s="11">
        <v>23372.68</v>
      </c>
      <c r="I2071" s="11">
        <v>60371.622000000003</v>
      </c>
      <c r="J2071" s="12">
        <v>2582.9995533246511</v>
      </c>
      <c r="K2071" s="13" t="s">
        <v>7641</v>
      </c>
      <c r="L2071" s="13">
        <v>0</v>
      </c>
      <c r="M2071" s="14">
        <v>0</v>
      </c>
      <c r="N2071" s="15">
        <v>0</v>
      </c>
      <c r="O2071" s="16" t="s">
        <v>7637</v>
      </c>
      <c r="P2071" s="16" t="s">
        <v>7637</v>
      </c>
      <c r="Q2071" s="16" t="s">
        <v>7637</v>
      </c>
      <c r="R2071" s="16" t="s">
        <v>7637</v>
      </c>
      <c r="S2071" s="16" t="s">
        <v>7637</v>
      </c>
      <c r="T2071" s="16">
        <v>0</v>
      </c>
      <c r="U2071">
        <v>0</v>
      </c>
      <c r="V2071" s="17">
        <v>1.0210121210448151</v>
      </c>
      <c r="W2071" t="str">
        <f>VLOOKUP(A2071,Planilha3!$D$2:$F$5575,1,FALSE)</f>
        <v>ItatiRS</v>
      </c>
      <c r="X2071">
        <f>VLOOKUP(A2071,Planilha3!$D$2:$F$5575,2,FALSE)</f>
        <v>-29.493288842492898</v>
      </c>
      <c r="Y2071">
        <f>VLOOKUP(A2071,Planilha3!$D$2:$F$5575,3,FALSE)</f>
        <v>-50.102998204288397</v>
      </c>
      <c r="Z2071">
        <v>0</v>
      </c>
    </row>
    <row r="2072" spans="1:26" x14ac:dyDescent="0.25">
      <c r="A2072" t="str">
        <f t="shared" si="32"/>
        <v>Bela Vista da CarobaPR</v>
      </c>
      <c r="B2072" s="8">
        <v>2017</v>
      </c>
      <c r="C2072" s="9" t="s">
        <v>456</v>
      </c>
      <c r="D2072" s="9" t="s">
        <v>457</v>
      </c>
      <c r="E2072" s="9" t="s">
        <v>2978</v>
      </c>
      <c r="F2072" s="9" t="s">
        <v>2978</v>
      </c>
      <c r="G2072" s="10" t="s">
        <v>7637</v>
      </c>
      <c r="H2072" s="11">
        <v>17539.59</v>
      </c>
      <c r="I2072" s="11">
        <v>66194.400999999998</v>
      </c>
      <c r="J2072" s="12">
        <v>3773.9993352182119</v>
      </c>
      <c r="K2072" s="13" t="s">
        <v>7642</v>
      </c>
      <c r="L2072" s="13">
        <v>0</v>
      </c>
      <c r="M2072" s="14">
        <v>0</v>
      </c>
      <c r="N2072" s="15">
        <v>0</v>
      </c>
      <c r="O2072" s="16" t="s">
        <v>7637</v>
      </c>
      <c r="P2072" s="16" t="s">
        <v>7637</v>
      </c>
      <c r="Q2072" s="16" t="s">
        <v>7637</v>
      </c>
      <c r="R2072" s="16" t="s">
        <v>7637</v>
      </c>
      <c r="S2072" s="16" t="s">
        <v>7637</v>
      </c>
      <c r="T2072" s="16">
        <v>0</v>
      </c>
      <c r="U2072">
        <v>0</v>
      </c>
      <c r="V2072" s="17">
        <v>0.76910779861321121</v>
      </c>
      <c r="W2072" t="str">
        <f>VLOOKUP(A2072,Planilha3!$D$2:$F$5575,1,FALSE)</f>
        <v>Bela Vista da CarobaPR</v>
      </c>
      <c r="X2072">
        <f>VLOOKUP(A2072,Planilha3!$D$2:$F$5575,2,FALSE)</f>
        <v>-25.8846439760412</v>
      </c>
      <c r="Y2072">
        <f>VLOOKUP(A2072,Planilha3!$D$2:$F$5575,3,FALSE)</f>
        <v>-53.672957318639597</v>
      </c>
      <c r="Z2072">
        <v>0</v>
      </c>
    </row>
    <row r="2073" spans="1:26" x14ac:dyDescent="0.25">
      <c r="A2073" t="str">
        <f t="shared" si="32"/>
        <v>Entre Rios do SulRS</v>
      </c>
      <c r="B2073" s="8">
        <v>2017</v>
      </c>
      <c r="C2073" s="9" t="s">
        <v>456</v>
      </c>
      <c r="D2073" s="9" t="s">
        <v>2517</v>
      </c>
      <c r="E2073" s="9" t="s">
        <v>2979</v>
      </c>
      <c r="F2073" s="9" t="s">
        <v>2979</v>
      </c>
      <c r="G2073" s="10" t="s">
        <v>7637</v>
      </c>
      <c r="H2073" s="11">
        <v>63536.03</v>
      </c>
      <c r="I2073" s="11">
        <v>192831.86300000001</v>
      </c>
      <c r="J2073" s="12">
        <v>3035.0001880822583</v>
      </c>
      <c r="K2073" s="13" t="s">
        <v>7639</v>
      </c>
      <c r="L2073" s="13">
        <v>0</v>
      </c>
      <c r="M2073" s="14">
        <v>0</v>
      </c>
      <c r="N2073" s="15">
        <v>0</v>
      </c>
      <c r="O2073" s="16" t="s">
        <v>7637</v>
      </c>
      <c r="P2073" s="16" t="s">
        <v>7637</v>
      </c>
      <c r="Q2073" s="16" t="s">
        <v>7637</v>
      </c>
      <c r="R2073" s="16" t="s">
        <v>7637</v>
      </c>
      <c r="S2073" s="16" t="s">
        <v>7637</v>
      </c>
      <c r="T2073" s="16">
        <v>0</v>
      </c>
      <c r="U2073">
        <v>0</v>
      </c>
      <c r="V2073" s="17">
        <v>2.7698271705157373</v>
      </c>
      <c r="W2073" t="str">
        <f>VLOOKUP(A2073,Planilha3!$D$2:$F$5575,1,FALSE)</f>
        <v>Entre Rios do SulRS</v>
      </c>
      <c r="X2073">
        <f>VLOOKUP(A2073,Planilha3!$D$2:$F$5575,2,FALSE)</f>
        <v>-27.530306988159399</v>
      </c>
      <c r="Y2073">
        <f>VLOOKUP(A2073,Planilha3!$D$2:$F$5575,3,FALSE)</f>
        <v>-52.735161077869797</v>
      </c>
      <c r="Z2073">
        <v>0</v>
      </c>
    </row>
    <row r="2074" spans="1:26" x14ac:dyDescent="0.25">
      <c r="A2074" t="str">
        <f t="shared" si="32"/>
        <v>Antônio PradoRS</v>
      </c>
      <c r="B2074" s="8">
        <v>2017</v>
      </c>
      <c r="C2074" s="9" t="s">
        <v>456</v>
      </c>
      <c r="D2074" s="9" t="s">
        <v>2517</v>
      </c>
      <c r="E2074" s="9" t="s">
        <v>2980</v>
      </c>
      <c r="F2074" s="9" t="s">
        <v>2981</v>
      </c>
      <c r="G2074" s="10" t="s">
        <v>7637</v>
      </c>
      <c r="H2074" s="11">
        <v>40496.71</v>
      </c>
      <c r="I2074" s="11">
        <v>538849.17299999995</v>
      </c>
      <c r="J2074" s="12">
        <v>13305.998758911526</v>
      </c>
      <c r="K2074" s="13" t="s">
        <v>7636</v>
      </c>
      <c r="L2074" s="13">
        <v>0</v>
      </c>
      <c r="M2074" s="14">
        <v>0</v>
      </c>
      <c r="N2074" s="15">
        <v>0</v>
      </c>
      <c r="O2074" s="16" t="s">
        <v>7637</v>
      </c>
      <c r="P2074" s="16" t="s">
        <v>7637</v>
      </c>
      <c r="Q2074" s="16" t="s">
        <v>7637</v>
      </c>
      <c r="R2074" s="16" t="s">
        <v>7637</v>
      </c>
      <c r="S2074" s="16" t="s">
        <v>7637</v>
      </c>
      <c r="T2074" s="16">
        <v>0</v>
      </c>
      <c r="U2074">
        <v>0</v>
      </c>
      <c r="V2074" s="17">
        <v>1.7859129841756123</v>
      </c>
      <c r="W2074" t="str">
        <f>VLOOKUP(A2074,Planilha3!$D$2:$F$5575,1,FALSE)</f>
        <v>Antônio PradoRS</v>
      </c>
      <c r="X2074">
        <f>VLOOKUP(A2074,Planilha3!$D$2:$F$5575,2,FALSE)</f>
        <v>-28.857022084334499</v>
      </c>
      <c r="Y2074">
        <f>VLOOKUP(A2074,Planilha3!$D$2:$F$5575,3,FALSE)</f>
        <v>-51.288712426504901</v>
      </c>
      <c r="Z2074">
        <v>0</v>
      </c>
    </row>
    <row r="2075" spans="1:26" x14ac:dyDescent="0.25">
      <c r="A2075" t="str">
        <f t="shared" si="32"/>
        <v>RomelândiaSC</v>
      </c>
      <c r="B2075" s="8">
        <v>2017</v>
      </c>
      <c r="C2075" s="9" t="s">
        <v>456</v>
      </c>
      <c r="D2075" s="9" t="s">
        <v>790</v>
      </c>
      <c r="E2075" s="9" t="s">
        <v>2982</v>
      </c>
      <c r="F2075" s="9" t="s">
        <v>2983</v>
      </c>
      <c r="G2075" s="10" t="s">
        <v>7637</v>
      </c>
      <c r="H2075" s="11">
        <v>16384.599999999999</v>
      </c>
      <c r="I2075" s="11">
        <v>82283.460999999996</v>
      </c>
      <c r="J2075" s="12">
        <v>5021.999987793416</v>
      </c>
      <c r="K2075" s="13" t="s">
        <v>7642</v>
      </c>
      <c r="L2075" s="13">
        <v>0</v>
      </c>
      <c r="M2075" s="14">
        <v>0</v>
      </c>
      <c r="N2075" s="15">
        <v>0</v>
      </c>
      <c r="O2075" s="16" t="s">
        <v>7637</v>
      </c>
      <c r="P2075" s="16" t="s">
        <v>7637</v>
      </c>
      <c r="Q2075" s="16" t="s">
        <v>7637</v>
      </c>
      <c r="R2075" s="16" t="s">
        <v>7637</v>
      </c>
      <c r="S2075" s="16" t="s">
        <v>7637</v>
      </c>
      <c r="T2075" s="16">
        <v>0</v>
      </c>
      <c r="U2075">
        <v>0</v>
      </c>
      <c r="V2075" s="17">
        <v>0.72086210207179502</v>
      </c>
      <c r="W2075" t="str">
        <f>VLOOKUP(A2075,Planilha3!$D$2:$F$5575,1,FALSE)</f>
        <v>RomelândiaSC</v>
      </c>
      <c r="X2075">
        <f>VLOOKUP(A2075,Planilha3!$D$2:$F$5575,2,FALSE)</f>
        <v>-26.681355581839501</v>
      </c>
      <c r="Y2075">
        <f>VLOOKUP(A2075,Planilha3!$D$2:$F$5575,3,FALSE)</f>
        <v>-53.317646255938499</v>
      </c>
      <c r="Z2075">
        <v>0</v>
      </c>
    </row>
    <row r="2076" spans="1:26" x14ac:dyDescent="0.25">
      <c r="A2076" t="str">
        <f t="shared" si="32"/>
        <v>TurvelândiaGO</v>
      </c>
      <c r="B2076" s="8">
        <v>2017</v>
      </c>
      <c r="C2076" s="9" t="s">
        <v>2202</v>
      </c>
      <c r="D2076" s="9" t="s">
        <v>2237</v>
      </c>
      <c r="E2076" s="9" t="s">
        <v>2984</v>
      </c>
      <c r="F2076" s="9" t="s">
        <v>2985</v>
      </c>
      <c r="G2076" s="10" t="s">
        <v>7637</v>
      </c>
      <c r="H2076" s="11">
        <v>77387.75</v>
      </c>
      <c r="I2076" s="11">
        <v>390808.11900000001</v>
      </c>
      <c r="J2076" s="12">
        <v>5049.999760944077</v>
      </c>
      <c r="K2076" s="13" t="s">
        <v>7641</v>
      </c>
      <c r="L2076" s="13">
        <v>0</v>
      </c>
      <c r="M2076" s="14">
        <v>0</v>
      </c>
      <c r="N2076" s="15">
        <v>0</v>
      </c>
      <c r="O2076" s="16" t="s">
        <v>7637</v>
      </c>
      <c r="P2076" s="16" t="s">
        <v>7637</v>
      </c>
      <c r="Q2076" s="16" t="s">
        <v>7637</v>
      </c>
      <c r="R2076" s="16" t="s">
        <v>7637</v>
      </c>
      <c r="S2076" s="16" t="s">
        <v>7637</v>
      </c>
      <c r="T2076" s="16">
        <v>0</v>
      </c>
      <c r="U2076">
        <v>0</v>
      </c>
      <c r="V2076" s="17">
        <v>3.377037244673506</v>
      </c>
      <c r="W2076" t="str">
        <f>VLOOKUP(A2076,Planilha3!$D$2:$F$5575,1,FALSE)</f>
        <v>TurvelândiaGO</v>
      </c>
      <c r="X2076">
        <f>VLOOKUP(A2076,Planilha3!$D$2:$F$5575,2,FALSE)</f>
        <v>-17.850667444201701</v>
      </c>
      <c r="Y2076">
        <f>VLOOKUP(A2076,Planilha3!$D$2:$F$5575,3,FALSE)</f>
        <v>-50.302783746124703</v>
      </c>
      <c r="Z2076">
        <v>0</v>
      </c>
    </row>
    <row r="2077" spans="1:26" x14ac:dyDescent="0.25">
      <c r="A2077" t="str">
        <f t="shared" si="32"/>
        <v>Três ForquilhasRS</v>
      </c>
      <c r="B2077" s="8">
        <v>2017</v>
      </c>
      <c r="C2077" s="9" t="s">
        <v>456</v>
      </c>
      <c r="D2077" s="9" t="s">
        <v>2517</v>
      </c>
      <c r="E2077" s="9" t="s">
        <v>2986</v>
      </c>
      <c r="F2077" s="9" t="s">
        <v>2987</v>
      </c>
      <c r="G2077" s="10" t="s">
        <v>7637</v>
      </c>
      <c r="H2077" s="11">
        <v>17850.03</v>
      </c>
      <c r="I2077" s="11">
        <v>51729.396000000001</v>
      </c>
      <c r="J2077" s="12">
        <v>2898.0005075621725</v>
      </c>
      <c r="K2077" s="13" t="s">
        <v>7642</v>
      </c>
      <c r="L2077" s="13">
        <v>0</v>
      </c>
      <c r="M2077" s="14">
        <v>0</v>
      </c>
      <c r="N2077" s="15">
        <v>0</v>
      </c>
      <c r="O2077" s="16" t="s">
        <v>7637</v>
      </c>
      <c r="P2077" s="16" t="s">
        <v>7637</v>
      </c>
      <c r="Q2077" s="16" t="s">
        <v>7637</v>
      </c>
      <c r="R2077" s="16" t="s">
        <v>7637</v>
      </c>
      <c r="S2077" s="16" t="s">
        <v>7637</v>
      </c>
      <c r="T2077" s="16">
        <v>0</v>
      </c>
      <c r="U2077">
        <v>0</v>
      </c>
      <c r="V2077" s="17">
        <v>0.78118466594135738</v>
      </c>
      <c r="W2077" t="str">
        <f>VLOOKUP(A2077,Planilha3!$D$2:$F$5575,1,FALSE)</f>
        <v>Três ForquilhasRS</v>
      </c>
      <c r="X2077">
        <f>VLOOKUP(A2077,Planilha3!$D$2:$F$5575,2,FALSE)</f>
        <v>-29.5369733666626</v>
      </c>
      <c r="Y2077">
        <f>VLOOKUP(A2077,Planilha3!$D$2:$F$5575,3,FALSE)</f>
        <v>-50.064398829751397</v>
      </c>
      <c r="Z2077">
        <v>0</v>
      </c>
    </row>
    <row r="2078" spans="1:26" x14ac:dyDescent="0.25">
      <c r="A2078" t="str">
        <f t="shared" si="32"/>
        <v>CruzaltenseRS</v>
      </c>
      <c r="B2078" s="8">
        <v>2017</v>
      </c>
      <c r="C2078" s="9" t="s">
        <v>456</v>
      </c>
      <c r="D2078" s="9" t="s">
        <v>2517</v>
      </c>
      <c r="E2078" s="9" t="s">
        <v>2988</v>
      </c>
      <c r="F2078" s="9" t="s">
        <v>2988</v>
      </c>
      <c r="G2078" s="10" t="s">
        <v>7637</v>
      </c>
      <c r="H2078" s="11">
        <v>33555.4</v>
      </c>
      <c r="I2078" s="11">
        <v>69090.573999999993</v>
      </c>
      <c r="J2078" s="12">
        <v>2059.0001609278979</v>
      </c>
      <c r="K2078" s="13" t="s">
        <v>7641</v>
      </c>
      <c r="L2078" s="13">
        <v>0</v>
      </c>
      <c r="M2078" s="14">
        <v>0</v>
      </c>
      <c r="N2078" s="15">
        <v>0</v>
      </c>
      <c r="O2078" s="16" t="s">
        <v>7637</v>
      </c>
      <c r="P2078" s="16" t="s">
        <v>7637</v>
      </c>
      <c r="Q2078" s="16" t="s">
        <v>7637</v>
      </c>
      <c r="R2078" s="16" t="s">
        <v>7637</v>
      </c>
      <c r="S2078" s="16" t="s">
        <v>7637</v>
      </c>
      <c r="T2078" s="16">
        <v>0</v>
      </c>
      <c r="U2078">
        <v>0</v>
      </c>
      <c r="V2078" s="17">
        <v>1.4632310383965004</v>
      </c>
      <c r="W2078" t="str">
        <f>VLOOKUP(A2078,Planilha3!$D$2:$F$5575,1,FALSE)</f>
        <v>CruzaltenseRS</v>
      </c>
      <c r="X2078">
        <f>VLOOKUP(A2078,Planilha3!$D$2:$F$5575,2,FALSE)</f>
        <v>-27.667632133259801</v>
      </c>
      <c r="Y2078">
        <f>VLOOKUP(A2078,Planilha3!$D$2:$F$5575,3,FALSE)</f>
        <v>-52.652621533835202</v>
      </c>
      <c r="Z2078">
        <v>0</v>
      </c>
    </row>
    <row r="2079" spans="1:26" x14ac:dyDescent="0.25">
      <c r="A2079" t="str">
        <f t="shared" si="32"/>
        <v>AporéGO</v>
      </c>
      <c r="B2079" s="8">
        <v>2017</v>
      </c>
      <c r="C2079" s="9" t="s">
        <v>2202</v>
      </c>
      <c r="D2079" s="9" t="s">
        <v>2237</v>
      </c>
      <c r="E2079" s="9" t="s">
        <v>2989</v>
      </c>
      <c r="F2079" s="9" t="s">
        <v>2990</v>
      </c>
      <c r="G2079" s="10" t="s">
        <v>7637</v>
      </c>
      <c r="H2079" s="11">
        <v>74996.88</v>
      </c>
      <c r="I2079" s="11">
        <v>310712.08100000001</v>
      </c>
      <c r="J2079" s="12">
        <v>4143.0000954706384</v>
      </c>
      <c r="K2079" s="13" t="s">
        <v>7639</v>
      </c>
      <c r="L2079" s="13">
        <v>0</v>
      </c>
      <c r="M2079" s="14">
        <v>0</v>
      </c>
      <c r="N2079" s="15">
        <v>0</v>
      </c>
      <c r="O2079" s="16" t="s">
        <v>7637</v>
      </c>
      <c r="P2079" s="16" t="s">
        <v>7637</v>
      </c>
      <c r="Q2079" s="16" t="s">
        <v>7637</v>
      </c>
      <c r="R2079" s="16" t="s">
        <v>7637</v>
      </c>
      <c r="S2079" s="16" t="s">
        <v>7637</v>
      </c>
      <c r="T2079" s="16">
        <v>0</v>
      </c>
      <c r="U2079">
        <v>0</v>
      </c>
      <c r="V2079" s="17">
        <v>3.2710045854039564</v>
      </c>
      <c r="W2079" t="str">
        <f>VLOOKUP(A2079,Planilha3!$D$2:$F$5575,1,FALSE)</f>
        <v>AporéGO</v>
      </c>
      <c r="X2079">
        <f>VLOOKUP(A2079,Planilha3!$D$2:$F$5575,2,FALSE)</f>
        <v>-18.964995529626599</v>
      </c>
      <c r="Y2079">
        <f>VLOOKUP(A2079,Planilha3!$D$2:$F$5575,3,FALSE)</f>
        <v>-51.925945956390798</v>
      </c>
      <c r="Z2079">
        <v>0</v>
      </c>
    </row>
    <row r="2080" spans="1:26" x14ac:dyDescent="0.25">
      <c r="A2080" t="str">
        <f t="shared" si="32"/>
        <v>Protásio AlvesRS</v>
      </c>
      <c r="B2080" s="8">
        <v>2017</v>
      </c>
      <c r="C2080" s="9" t="s">
        <v>456</v>
      </c>
      <c r="D2080" s="9" t="s">
        <v>2517</v>
      </c>
      <c r="E2080" s="9" t="s">
        <v>2991</v>
      </c>
      <c r="F2080" s="9" t="s">
        <v>2992</v>
      </c>
      <c r="G2080" s="10" t="s">
        <v>7637</v>
      </c>
      <c r="H2080" s="11">
        <v>25755.31</v>
      </c>
      <c r="I2080" s="11">
        <v>52386.305999999997</v>
      </c>
      <c r="J2080" s="12">
        <v>2034.0002119951187</v>
      </c>
      <c r="K2080" s="13" t="s">
        <v>7644</v>
      </c>
      <c r="L2080" s="13">
        <v>0</v>
      </c>
      <c r="M2080" s="14">
        <v>0</v>
      </c>
      <c r="N2080" s="15">
        <v>0</v>
      </c>
      <c r="O2080" s="16" t="s">
        <v>7637</v>
      </c>
      <c r="P2080" s="16" t="s">
        <v>7637</v>
      </c>
      <c r="Q2080" s="16" t="s">
        <v>7637</v>
      </c>
      <c r="R2080" s="16" t="s">
        <v>7637</v>
      </c>
      <c r="S2080" s="16" t="s">
        <v>7637</v>
      </c>
      <c r="T2080" s="16">
        <v>0</v>
      </c>
      <c r="U2080">
        <v>0</v>
      </c>
      <c r="V2080" s="17">
        <v>1.1237658984915579</v>
      </c>
      <c r="W2080" t="str">
        <f>VLOOKUP(A2080,Planilha3!$D$2:$F$5575,1,FALSE)</f>
        <v>Protásio AlvesRS</v>
      </c>
      <c r="X2080">
        <f>VLOOKUP(A2080,Planilha3!$D$2:$F$5575,2,FALSE)</f>
        <v>-28.757666287490402</v>
      </c>
      <c r="Y2080">
        <f>VLOOKUP(A2080,Planilha3!$D$2:$F$5575,3,FALSE)</f>
        <v>-51.476150218124801</v>
      </c>
      <c r="Z2080">
        <v>0</v>
      </c>
    </row>
    <row r="2081" spans="1:26" x14ac:dyDescent="0.25">
      <c r="A2081" t="str">
        <f t="shared" si="32"/>
        <v>Laranja da TerraES</v>
      </c>
      <c r="B2081" s="8">
        <v>2017</v>
      </c>
      <c r="C2081" s="9" t="s">
        <v>18</v>
      </c>
      <c r="D2081" s="9" t="s">
        <v>2313</v>
      </c>
      <c r="E2081" s="9" t="s">
        <v>2993</v>
      </c>
      <c r="F2081" s="9" t="s">
        <v>2993</v>
      </c>
      <c r="G2081" s="10" t="s">
        <v>7637</v>
      </c>
      <c r="H2081" s="11">
        <v>11697.36</v>
      </c>
      <c r="I2081" s="11">
        <v>134016.68799999999</v>
      </c>
      <c r="J2081" s="12">
        <v>11457.002947673662</v>
      </c>
      <c r="K2081" s="13" t="s">
        <v>7642</v>
      </c>
      <c r="L2081" s="13">
        <v>0</v>
      </c>
      <c r="M2081" s="14">
        <v>0</v>
      </c>
      <c r="N2081" s="15">
        <v>0</v>
      </c>
      <c r="O2081" s="16" t="s">
        <v>7637</v>
      </c>
      <c r="P2081" s="16" t="s">
        <v>7637</v>
      </c>
      <c r="Q2081" s="16" t="s">
        <v>7637</v>
      </c>
      <c r="R2081" s="16" t="s">
        <v>7637</v>
      </c>
      <c r="S2081" s="16" t="s">
        <v>7637</v>
      </c>
      <c r="T2081" s="16">
        <v>0</v>
      </c>
      <c r="U2081">
        <v>0</v>
      </c>
      <c r="V2081" s="17">
        <v>0.5269898797732262</v>
      </c>
      <c r="W2081" t="str">
        <f>VLOOKUP(A2081,Planilha3!$D$2:$F$5575,1,FALSE)</f>
        <v>Laranja da TerraES</v>
      </c>
      <c r="X2081">
        <f>VLOOKUP(A2081,Planilha3!$D$2:$F$5575,2,FALSE)</f>
        <v>-19.899877975083701</v>
      </c>
      <c r="Y2081">
        <f>VLOOKUP(A2081,Planilha3!$D$2:$F$5575,3,FALSE)</f>
        <v>-41.062491367129098</v>
      </c>
      <c r="Z2081">
        <v>0</v>
      </c>
    </row>
    <row r="2082" spans="1:26" x14ac:dyDescent="0.25">
      <c r="A2082" t="str">
        <f t="shared" si="32"/>
        <v>VaniniRS</v>
      </c>
      <c r="B2082" s="8">
        <v>2017</v>
      </c>
      <c r="C2082" s="9" t="s">
        <v>456</v>
      </c>
      <c r="D2082" s="9" t="s">
        <v>2517</v>
      </c>
      <c r="E2082" s="9" t="s">
        <v>2994</v>
      </c>
      <c r="F2082" s="9" t="s">
        <v>2994</v>
      </c>
      <c r="G2082" s="10" t="s">
        <v>7637</v>
      </c>
      <c r="H2082" s="11">
        <v>27295.77</v>
      </c>
      <c r="I2082" s="11">
        <v>57348.417999999998</v>
      </c>
      <c r="J2082" s="12">
        <v>2101.0001916047795</v>
      </c>
      <c r="K2082" s="13" t="s">
        <v>7644</v>
      </c>
      <c r="L2082" s="13">
        <v>0</v>
      </c>
      <c r="M2082" s="14">
        <v>0</v>
      </c>
      <c r="N2082" s="15">
        <v>0</v>
      </c>
      <c r="O2082" s="16" t="s">
        <v>7637</v>
      </c>
      <c r="P2082" s="16" t="s">
        <v>7637</v>
      </c>
      <c r="Q2082" s="16" t="s">
        <v>7637</v>
      </c>
      <c r="R2082" s="16" t="s">
        <v>7637</v>
      </c>
      <c r="S2082" s="16" t="s">
        <v>7637</v>
      </c>
      <c r="T2082" s="16">
        <v>0</v>
      </c>
      <c r="U2082">
        <v>0</v>
      </c>
      <c r="V2082" s="17">
        <v>1.1909142910981569</v>
      </c>
      <c r="W2082" t="str">
        <f>VLOOKUP(A2082,Planilha3!$D$2:$F$5575,1,FALSE)</f>
        <v>VaniniRS</v>
      </c>
      <c r="X2082">
        <f>VLOOKUP(A2082,Planilha3!$D$2:$F$5575,2,FALSE)</f>
        <v>-28.476308573083401</v>
      </c>
      <c r="Y2082">
        <f>VLOOKUP(A2082,Planilha3!$D$2:$F$5575,3,FALSE)</f>
        <v>-51.845174396839703</v>
      </c>
      <c r="Z2082">
        <v>0</v>
      </c>
    </row>
    <row r="2083" spans="1:26" x14ac:dyDescent="0.25">
      <c r="A2083" t="str">
        <f t="shared" si="32"/>
        <v>ColunaMG</v>
      </c>
      <c r="B2083" s="8">
        <v>2017</v>
      </c>
      <c r="C2083" s="9" t="s">
        <v>18</v>
      </c>
      <c r="D2083" s="9" t="s">
        <v>163</v>
      </c>
      <c r="E2083" s="9" t="s">
        <v>2995</v>
      </c>
      <c r="F2083" s="9" t="s">
        <v>2995</v>
      </c>
      <c r="G2083" s="10" t="s">
        <v>7637</v>
      </c>
      <c r="H2083" s="11">
        <v>9336.7800000000007</v>
      </c>
      <c r="I2083" s="11">
        <v>85394.198000000004</v>
      </c>
      <c r="J2083" s="12">
        <v>9146.0008696788391</v>
      </c>
      <c r="K2083" s="13" t="s">
        <v>7642</v>
      </c>
      <c r="L2083" s="13">
        <v>0</v>
      </c>
      <c r="M2083" s="14">
        <v>0</v>
      </c>
      <c r="N2083" s="15">
        <v>0</v>
      </c>
      <c r="O2083" s="16" t="s">
        <v>7637</v>
      </c>
      <c r="P2083" s="16" t="s">
        <v>7637</v>
      </c>
      <c r="Q2083" s="16" t="s">
        <v>7637</v>
      </c>
      <c r="R2083" s="16" t="s">
        <v>7637</v>
      </c>
      <c r="S2083" s="16" t="s">
        <v>7637</v>
      </c>
      <c r="T2083" s="16">
        <v>0</v>
      </c>
      <c r="U2083">
        <v>0</v>
      </c>
      <c r="V2083" s="17">
        <v>0.42045740375899804</v>
      </c>
      <c r="W2083" t="str">
        <f>VLOOKUP(A2083,Planilha3!$D$2:$F$5575,1,FALSE)</f>
        <v>ColunaMG</v>
      </c>
      <c r="X2083">
        <f>VLOOKUP(A2083,Planilha3!$D$2:$F$5575,2,FALSE)</f>
        <v>-18.233994269939998</v>
      </c>
      <c r="Y2083">
        <f>VLOOKUP(A2083,Planilha3!$D$2:$F$5575,3,FALSE)</f>
        <v>-42.839961640119803</v>
      </c>
      <c r="Z2083">
        <v>0</v>
      </c>
    </row>
    <row r="2084" spans="1:26" x14ac:dyDescent="0.25">
      <c r="A2084" t="str">
        <f t="shared" si="32"/>
        <v>Campinas do SulRS</v>
      </c>
      <c r="B2084" s="8">
        <v>2017</v>
      </c>
      <c r="C2084" s="9" t="s">
        <v>456</v>
      </c>
      <c r="D2084" s="9" t="s">
        <v>2517</v>
      </c>
      <c r="E2084" s="9" t="s">
        <v>2996</v>
      </c>
      <c r="F2084" s="9" t="s">
        <v>2996</v>
      </c>
      <c r="G2084" s="10" t="s">
        <v>7637</v>
      </c>
      <c r="H2084" s="11">
        <v>34165.71</v>
      </c>
      <c r="I2084" s="11">
        <v>192728.755</v>
      </c>
      <c r="J2084" s="12">
        <v>5640.9995577437148</v>
      </c>
      <c r="K2084" s="13" t="s">
        <v>7636</v>
      </c>
      <c r="L2084" s="13">
        <v>0</v>
      </c>
      <c r="M2084" s="14">
        <v>0</v>
      </c>
      <c r="N2084" s="15">
        <v>0</v>
      </c>
      <c r="O2084" s="16" t="s">
        <v>7637</v>
      </c>
      <c r="P2084" s="16" t="s">
        <v>7637</v>
      </c>
      <c r="Q2084" s="16" t="s">
        <v>7637</v>
      </c>
      <c r="R2084" s="16" t="s">
        <v>7637</v>
      </c>
      <c r="S2084" s="16" t="s">
        <v>7637</v>
      </c>
      <c r="T2084" s="16">
        <v>0</v>
      </c>
      <c r="U2084">
        <v>0</v>
      </c>
      <c r="V2084" s="17">
        <v>1.4961643982047328</v>
      </c>
      <c r="W2084" t="str">
        <f>VLOOKUP(A2084,Planilha3!$D$2:$F$5575,1,FALSE)</f>
        <v>Campinas do SulRS</v>
      </c>
      <c r="X2084">
        <f>VLOOKUP(A2084,Planilha3!$D$2:$F$5575,2,FALSE)</f>
        <v>-27.717897678044501</v>
      </c>
      <c r="Y2084">
        <f>VLOOKUP(A2084,Planilha3!$D$2:$F$5575,3,FALSE)</f>
        <v>-52.625261163126197</v>
      </c>
      <c r="Z2084">
        <v>0</v>
      </c>
    </row>
    <row r="2085" spans="1:26" x14ac:dyDescent="0.25">
      <c r="A2085" t="str">
        <f t="shared" si="32"/>
        <v>Pérola d'OestePR</v>
      </c>
      <c r="B2085" s="8">
        <v>2017</v>
      </c>
      <c r="C2085" s="9" t="s">
        <v>456</v>
      </c>
      <c r="D2085" s="9" t="s">
        <v>457</v>
      </c>
      <c r="E2085" s="9" t="s">
        <v>2997</v>
      </c>
      <c r="F2085" s="9" t="s">
        <v>2998</v>
      </c>
      <c r="G2085" s="10" t="s">
        <v>7637</v>
      </c>
      <c r="H2085" s="11">
        <v>23333.77</v>
      </c>
      <c r="I2085" s="11">
        <v>155729.584</v>
      </c>
      <c r="J2085" s="12">
        <v>6674.0001294261492</v>
      </c>
      <c r="K2085" s="13" t="s">
        <v>7641</v>
      </c>
      <c r="L2085" s="13">
        <v>0</v>
      </c>
      <c r="M2085" s="14">
        <v>0</v>
      </c>
      <c r="N2085" s="15">
        <v>0</v>
      </c>
      <c r="O2085" s="16" t="s">
        <v>7637</v>
      </c>
      <c r="P2085" s="16" t="s">
        <v>7637</v>
      </c>
      <c r="Q2085" s="16" t="s">
        <v>7637</v>
      </c>
      <c r="R2085" s="16" t="s">
        <v>7637</v>
      </c>
      <c r="S2085" s="16" t="s">
        <v>7637</v>
      </c>
      <c r="T2085" s="16">
        <v>0</v>
      </c>
      <c r="U2085">
        <v>0</v>
      </c>
      <c r="V2085" s="17">
        <v>1.0262201250982015</v>
      </c>
      <c r="W2085" t="str">
        <f>VLOOKUP(A2085,Planilha3!$D$2:$F$5575,1,FALSE)</f>
        <v>Pérola d'OestePR</v>
      </c>
      <c r="X2085">
        <f>VLOOKUP(A2085,Planilha3!$D$2:$F$5575,2,FALSE)</f>
        <v>-25.821422630836398</v>
      </c>
      <c r="Y2085">
        <f>VLOOKUP(A2085,Planilha3!$D$2:$F$5575,3,FALSE)</f>
        <v>-53.7451945125257</v>
      </c>
      <c r="Z2085">
        <v>0</v>
      </c>
    </row>
    <row r="2086" spans="1:26" x14ac:dyDescent="0.25">
      <c r="A2086" t="str">
        <f t="shared" si="32"/>
        <v>Marechal Cândido RondonPR</v>
      </c>
      <c r="B2086" s="8">
        <v>2017</v>
      </c>
      <c r="C2086" s="9" t="s">
        <v>456</v>
      </c>
      <c r="D2086" s="9" t="s">
        <v>457</v>
      </c>
      <c r="E2086" s="9" t="s">
        <v>2999</v>
      </c>
      <c r="F2086" s="9" t="s">
        <v>3000</v>
      </c>
      <c r="G2086" s="10">
        <v>2152.59</v>
      </c>
      <c r="H2086" s="11">
        <v>42456.68</v>
      </c>
      <c r="I2086" s="11">
        <v>2199043.85</v>
      </c>
      <c r="J2086" s="12">
        <v>51795.002576744111</v>
      </c>
      <c r="K2086" s="13" t="s">
        <v>7636</v>
      </c>
      <c r="L2086" s="13">
        <v>0</v>
      </c>
      <c r="M2086" s="14">
        <v>0</v>
      </c>
      <c r="N2086" s="15">
        <v>0</v>
      </c>
      <c r="O2086" s="16" t="s">
        <v>7637</v>
      </c>
      <c r="P2086" s="16" t="s">
        <v>7637</v>
      </c>
      <c r="Q2086" s="16" t="s">
        <v>7637</v>
      </c>
      <c r="R2086" s="16" t="s">
        <v>7637</v>
      </c>
      <c r="S2086" s="16" t="s">
        <v>7637</v>
      </c>
      <c r="T2086" s="16">
        <v>0</v>
      </c>
      <c r="U2086">
        <v>0</v>
      </c>
      <c r="V2086" s="17">
        <v>11.338456990683076</v>
      </c>
      <c r="W2086" t="str">
        <f>VLOOKUP(A2086,Planilha3!$D$2:$F$5575,1,FALSE)</f>
        <v>Marechal Cândido RondonPR</v>
      </c>
      <c r="X2086">
        <f>VLOOKUP(A2086,Planilha3!$D$2:$F$5575,2,FALSE)</f>
        <v>-24.558352191275901</v>
      </c>
      <c r="Y2086">
        <f>VLOOKUP(A2086,Planilha3!$D$2:$F$5575,3,FALSE)</f>
        <v>-54.056564714995801</v>
      </c>
      <c r="Z2086">
        <v>0</v>
      </c>
    </row>
    <row r="2087" spans="1:26" x14ac:dyDescent="0.25">
      <c r="A2087" t="str">
        <f t="shared" si="32"/>
        <v>Bom Jesus do SulPR</v>
      </c>
      <c r="B2087" s="8">
        <v>2017</v>
      </c>
      <c r="C2087" s="9" t="s">
        <v>456</v>
      </c>
      <c r="D2087" s="9" t="s">
        <v>457</v>
      </c>
      <c r="E2087" s="9" t="s">
        <v>3001</v>
      </c>
      <c r="F2087" s="9" t="s">
        <v>3001</v>
      </c>
      <c r="G2087" s="10" t="s">
        <v>7637</v>
      </c>
      <c r="H2087" s="11">
        <v>18872.02</v>
      </c>
      <c r="I2087" s="11">
        <v>70449.236000000004</v>
      </c>
      <c r="J2087" s="12">
        <v>3732.9992231886145</v>
      </c>
      <c r="K2087" s="13" t="s">
        <v>7642</v>
      </c>
      <c r="L2087" s="13">
        <v>0</v>
      </c>
      <c r="M2087" s="14">
        <v>0</v>
      </c>
      <c r="N2087" s="15">
        <v>0</v>
      </c>
      <c r="O2087" s="16" t="s">
        <v>7637</v>
      </c>
      <c r="P2087" s="16" t="s">
        <v>7637</v>
      </c>
      <c r="Q2087" s="16" t="s">
        <v>7637</v>
      </c>
      <c r="R2087" s="16" t="s">
        <v>7637</v>
      </c>
      <c r="S2087" s="16" t="s">
        <v>7637</v>
      </c>
      <c r="T2087" s="16">
        <v>0</v>
      </c>
      <c r="U2087">
        <v>0</v>
      </c>
      <c r="V2087" s="17">
        <v>0.82704076212923483</v>
      </c>
      <c r="W2087" t="str">
        <f>VLOOKUP(A2087,Planilha3!$D$2:$F$5575,1,FALSE)</f>
        <v>Bom Jesus do SulPR</v>
      </c>
      <c r="X2087">
        <f>VLOOKUP(A2087,Planilha3!$D$2:$F$5575,2,FALSE)</f>
        <v>-26.196267803976301</v>
      </c>
      <c r="Y2087">
        <f>VLOOKUP(A2087,Planilha3!$D$2:$F$5575,3,FALSE)</f>
        <v>-53.595946050395199</v>
      </c>
      <c r="Z2087">
        <v>0</v>
      </c>
    </row>
    <row r="2088" spans="1:26" x14ac:dyDescent="0.25">
      <c r="A2088" t="str">
        <f t="shared" si="32"/>
        <v>Ipiranga do SulRS</v>
      </c>
      <c r="B2088" s="8">
        <v>2017</v>
      </c>
      <c r="C2088" s="9" t="s">
        <v>456</v>
      </c>
      <c r="D2088" s="9" t="s">
        <v>2517</v>
      </c>
      <c r="E2088" s="9" t="s">
        <v>3002</v>
      </c>
      <c r="F2088" s="9" t="s">
        <v>3002</v>
      </c>
      <c r="G2088" s="10" t="s">
        <v>7637</v>
      </c>
      <c r="H2088" s="11">
        <v>43163.38</v>
      </c>
      <c r="I2088" s="11">
        <v>85247.680999999997</v>
      </c>
      <c r="J2088" s="12">
        <v>1975.0001274228293</v>
      </c>
      <c r="K2088" s="13" t="s">
        <v>7641</v>
      </c>
      <c r="L2088" s="13">
        <v>0</v>
      </c>
      <c r="M2088" s="14">
        <v>0</v>
      </c>
      <c r="N2088" s="15">
        <v>0</v>
      </c>
      <c r="O2088" s="16" t="s">
        <v>7637</v>
      </c>
      <c r="P2088" s="16" t="s">
        <v>7637</v>
      </c>
      <c r="Q2088" s="16" t="s">
        <v>7637</v>
      </c>
      <c r="R2088" s="16" t="s">
        <v>7637</v>
      </c>
      <c r="S2088" s="16" t="s">
        <v>7637</v>
      </c>
      <c r="T2088" s="16">
        <v>0</v>
      </c>
      <c r="U2088">
        <v>0</v>
      </c>
      <c r="V2088" s="17">
        <v>1.8811681764013528</v>
      </c>
      <c r="W2088" t="str">
        <f>VLOOKUP(A2088,Planilha3!$D$2:$F$5575,1,FALSE)</f>
        <v>Ipiranga do SulRS</v>
      </c>
      <c r="X2088">
        <f>VLOOKUP(A2088,Planilha3!$D$2:$F$5575,2,FALSE)</f>
        <v>-27.940838717236801</v>
      </c>
      <c r="Y2088">
        <f>VLOOKUP(A2088,Planilha3!$D$2:$F$5575,3,FALSE)</f>
        <v>-52.4275768464301</v>
      </c>
      <c r="Z2088">
        <v>0</v>
      </c>
    </row>
    <row r="2089" spans="1:26" x14ac:dyDescent="0.25">
      <c r="A2089" t="str">
        <f t="shared" si="32"/>
        <v>IraceminhaSC</v>
      </c>
      <c r="B2089" s="8">
        <v>2017</v>
      </c>
      <c r="C2089" s="9" t="s">
        <v>456</v>
      </c>
      <c r="D2089" s="9" t="s">
        <v>790</v>
      </c>
      <c r="E2089" s="9" t="s">
        <v>3003</v>
      </c>
      <c r="F2089" s="9" t="s">
        <v>3003</v>
      </c>
      <c r="G2089" s="10" t="s">
        <v>7637</v>
      </c>
      <c r="H2089" s="11">
        <v>23523.82</v>
      </c>
      <c r="I2089" s="11">
        <v>95671.361999999994</v>
      </c>
      <c r="J2089" s="12">
        <v>4066.9994074091705</v>
      </c>
      <c r="K2089" s="13" t="s">
        <v>7644</v>
      </c>
      <c r="L2089" s="13">
        <v>0</v>
      </c>
      <c r="M2089" s="14">
        <v>0</v>
      </c>
      <c r="N2089" s="15">
        <v>0</v>
      </c>
      <c r="O2089" s="16" t="s">
        <v>7637</v>
      </c>
      <c r="P2089" s="16" t="s">
        <v>7637</v>
      </c>
      <c r="Q2089" s="16" t="s">
        <v>7637</v>
      </c>
      <c r="R2089" s="16" t="s">
        <v>7637</v>
      </c>
      <c r="S2089" s="16" t="s">
        <v>7637</v>
      </c>
      <c r="T2089" s="16">
        <v>0</v>
      </c>
      <c r="U2089">
        <v>0</v>
      </c>
      <c r="V2089" s="17">
        <v>1.0300955559519189</v>
      </c>
      <c r="W2089" t="str">
        <f>VLOOKUP(A2089,Planilha3!$D$2:$F$5575,1,FALSE)</f>
        <v>IraceminhaSC</v>
      </c>
      <c r="X2089">
        <f>VLOOKUP(A2089,Planilha3!$D$2:$F$5575,2,FALSE)</f>
        <v>-26.822003967360001</v>
      </c>
      <c r="Y2089">
        <f>VLOOKUP(A2089,Planilha3!$D$2:$F$5575,3,FALSE)</f>
        <v>-53.277135566135001</v>
      </c>
      <c r="Z2089">
        <v>0</v>
      </c>
    </row>
    <row r="2090" spans="1:26" x14ac:dyDescent="0.25">
      <c r="A2090" t="str">
        <f t="shared" si="32"/>
        <v>PiracanjubaGO</v>
      </c>
      <c r="B2090" s="8">
        <v>2017</v>
      </c>
      <c r="C2090" s="9" t="s">
        <v>2202</v>
      </c>
      <c r="D2090" s="9" t="s">
        <v>2237</v>
      </c>
      <c r="E2090" s="9" t="s">
        <v>3004</v>
      </c>
      <c r="F2090" s="9" t="s">
        <v>3004</v>
      </c>
      <c r="G2090" s="10" t="s">
        <v>7637</v>
      </c>
      <c r="H2090" s="11">
        <v>31192.99</v>
      </c>
      <c r="I2090" s="11">
        <v>776237.44900000002</v>
      </c>
      <c r="J2090" s="12">
        <v>24884.996564933339</v>
      </c>
      <c r="K2090" s="13" t="s">
        <v>7641</v>
      </c>
      <c r="L2090" s="13">
        <v>0</v>
      </c>
      <c r="M2090" s="14">
        <v>0</v>
      </c>
      <c r="N2090" s="15">
        <v>0</v>
      </c>
      <c r="O2090" s="16" t="s">
        <v>7637</v>
      </c>
      <c r="P2090" s="16" t="s">
        <v>7637</v>
      </c>
      <c r="Q2090" s="16" t="s">
        <v>7637</v>
      </c>
      <c r="R2090" s="16" t="s">
        <v>7637</v>
      </c>
      <c r="S2090" s="16" t="s">
        <v>7637</v>
      </c>
      <c r="T2090" s="16">
        <v>0</v>
      </c>
      <c r="U2090">
        <v>0</v>
      </c>
      <c r="V2090" s="17">
        <v>1.4004760841767032</v>
      </c>
      <c r="W2090" t="str">
        <f>VLOOKUP(A2090,Planilha3!$D$2:$F$5575,1,FALSE)</f>
        <v>PiracanjubaGO</v>
      </c>
      <c r="X2090">
        <f>VLOOKUP(A2090,Planilha3!$D$2:$F$5575,2,FALSE)</f>
        <v>-17.3019190820355</v>
      </c>
      <c r="Y2090">
        <f>VLOOKUP(A2090,Planilha3!$D$2:$F$5575,3,FALSE)</f>
        <v>-49.025980246381302</v>
      </c>
      <c r="Z2090">
        <v>0</v>
      </c>
    </row>
    <row r="2091" spans="1:26" x14ac:dyDescent="0.25">
      <c r="A2091" t="str">
        <f t="shared" si="32"/>
        <v>CoroaciMG</v>
      </c>
      <c r="B2091" s="8">
        <v>2017</v>
      </c>
      <c r="C2091" s="9" t="s">
        <v>18</v>
      </c>
      <c r="D2091" s="9" t="s">
        <v>163</v>
      </c>
      <c r="E2091" s="9" t="s">
        <v>3005</v>
      </c>
      <c r="F2091" s="9" t="s">
        <v>3005</v>
      </c>
      <c r="G2091" s="10" t="s">
        <v>7637</v>
      </c>
      <c r="H2091" s="11">
        <v>8955.36</v>
      </c>
      <c r="I2091" s="11">
        <v>92589.475000000006</v>
      </c>
      <c r="J2091" s="12">
        <v>10339.000888853157</v>
      </c>
      <c r="K2091" s="13" t="s">
        <v>7642</v>
      </c>
      <c r="L2091" s="13">
        <v>0</v>
      </c>
      <c r="M2091" s="14">
        <v>0</v>
      </c>
      <c r="N2091" s="15">
        <v>0</v>
      </c>
      <c r="O2091" s="16" t="s">
        <v>7637</v>
      </c>
      <c r="P2091" s="16" t="s">
        <v>7637</v>
      </c>
      <c r="Q2091" s="16" t="s">
        <v>7637</v>
      </c>
      <c r="R2091" s="16" t="s">
        <v>7637</v>
      </c>
      <c r="S2091" s="16" t="s">
        <v>7637</v>
      </c>
      <c r="T2091" s="16">
        <v>0</v>
      </c>
      <c r="U2091">
        <v>0</v>
      </c>
      <c r="V2091" s="17">
        <v>0.40570200886549651</v>
      </c>
      <c r="W2091" t="str">
        <f>VLOOKUP(A2091,Planilha3!$D$2:$F$5575,1,FALSE)</f>
        <v>CoroaciMG</v>
      </c>
      <c r="X2091">
        <f>VLOOKUP(A2091,Planilha3!$D$2:$F$5575,2,FALSE)</f>
        <v>-18.6160413536014</v>
      </c>
      <c r="Y2091">
        <f>VLOOKUP(A2091,Planilha3!$D$2:$F$5575,3,FALSE)</f>
        <v>-42.279455354313598</v>
      </c>
      <c r="Z2091">
        <v>0</v>
      </c>
    </row>
    <row r="2092" spans="1:26" x14ac:dyDescent="0.25">
      <c r="A2092" t="str">
        <f t="shared" si="32"/>
        <v>Terra de AreiaRS</v>
      </c>
      <c r="B2092" s="8">
        <v>2017</v>
      </c>
      <c r="C2092" s="9" t="s">
        <v>456</v>
      </c>
      <c r="D2092" s="9" t="s">
        <v>2517</v>
      </c>
      <c r="E2092" s="9" t="s">
        <v>3006</v>
      </c>
      <c r="F2092" s="9" t="s">
        <v>3006</v>
      </c>
      <c r="G2092" s="10" t="s">
        <v>7637</v>
      </c>
      <c r="H2092" s="11">
        <v>20261.59</v>
      </c>
      <c r="I2092" s="11">
        <v>218480.71400000001</v>
      </c>
      <c r="J2092" s="12">
        <v>10782.999458581484</v>
      </c>
      <c r="K2092" s="13" t="s">
        <v>7636</v>
      </c>
      <c r="L2092" s="13">
        <v>0</v>
      </c>
      <c r="M2092" s="14">
        <v>0</v>
      </c>
      <c r="N2092" s="15">
        <v>0</v>
      </c>
      <c r="O2092" s="16" t="s">
        <v>7637</v>
      </c>
      <c r="P2092" s="16" t="s">
        <v>7637</v>
      </c>
      <c r="Q2092" s="16" t="s">
        <v>7637</v>
      </c>
      <c r="R2092" s="16" t="s">
        <v>7637</v>
      </c>
      <c r="S2092" s="16" t="s">
        <v>7637</v>
      </c>
      <c r="T2092" s="16">
        <v>0</v>
      </c>
      <c r="U2092">
        <v>0</v>
      </c>
      <c r="V2092" s="17">
        <v>0.89923536554679306</v>
      </c>
      <c r="W2092" t="str">
        <f>VLOOKUP(A2092,Planilha3!$D$2:$F$5575,1,FALSE)</f>
        <v>Terra de AreiaRS</v>
      </c>
      <c r="X2092">
        <f>VLOOKUP(A2092,Planilha3!$D$2:$F$5575,2,FALSE)</f>
        <v>-29.578682434328901</v>
      </c>
      <c r="Y2092">
        <f>VLOOKUP(A2092,Planilha3!$D$2:$F$5575,3,FALSE)</f>
        <v>-50.064834453843801</v>
      </c>
      <c r="Z2092">
        <v>0</v>
      </c>
    </row>
    <row r="2093" spans="1:26" x14ac:dyDescent="0.25">
      <c r="A2093" t="str">
        <f t="shared" si="32"/>
        <v>São Pedro do SuaçuíMG</v>
      </c>
      <c r="B2093" s="8">
        <v>2017</v>
      </c>
      <c r="C2093" s="9" t="s">
        <v>18</v>
      </c>
      <c r="D2093" s="9" t="s">
        <v>163</v>
      </c>
      <c r="E2093" s="9" t="s">
        <v>3007</v>
      </c>
      <c r="F2093" s="9" t="s">
        <v>3008</v>
      </c>
      <c r="G2093" s="10" t="s">
        <v>7637</v>
      </c>
      <c r="H2093" s="11">
        <v>10546.8</v>
      </c>
      <c r="I2093" s="11">
        <v>57944.116999999998</v>
      </c>
      <c r="J2093" s="12">
        <v>5493.999791405924</v>
      </c>
      <c r="K2093" s="13" t="s">
        <v>7642</v>
      </c>
      <c r="L2093" s="13">
        <v>0</v>
      </c>
      <c r="M2093" s="14">
        <v>0</v>
      </c>
      <c r="N2093" s="15">
        <v>0</v>
      </c>
      <c r="O2093" s="16" t="s">
        <v>7637</v>
      </c>
      <c r="P2093" s="16" t="s">
        <v>7637</v>
      </c>
      <c r="Q2093" s="16" t="s">
        <v>7637</v>
      </c>
      <c r="R2093" s="16" t="s">
        <v>7637</v>
      </c>
      <c r="S2093" s="16" t="s">
        <v>7637</v>
      </c>
      <c r="T2093" s="16">
        <v>0</v>
      </c>
      <c r="U2093">
        <v>0</v>
      </c>
      <c r="V2093" s="17">
        <v>0.46742513535265018</v>
      </c>
      <c r="W2093" t="str">
        <f>VLOOKUP(A2093,Planilha3!$D$2:$F$5575,1,FALSE)</f>
        <v>São Pedro do SuaçuíMG</v>
      </c>
      <c r="X2093">
        <f>VLOOKUP(A2093,Planilha3!$D$2:$F$5575,2,FALSE)</f>
        <v>-18.365994014817499</v>
      </c>
      <c r="Y2093">
        <f>VLOOKUP(A2093,Planilha3!$D$2:$F$5575,3,FALSE)</f>
        <v>-42.602962278035498</v>
      </c>
      <c r="Z2093">
        <v>0</v>
      </c>
    </row>
    <row r="2094" spans="1:26" x14ac:dyDescent="0.25">
      <c r="A2094" t="str">
        <f t="shared" si="32"/>
        <v>Guarujá do SulSC</v>
      </c>
      <c r="B2094" s="8">
        <v>2017</v>
      </c>
      <c r="C2094" s="9" t="s">
        <v>456</v>
      </c>
      <c r="D2094" s="9" t="s">
        <v>790</v>
      </c>
      <c r="E2094" s="9" t="s">
        <v>3009</v>
      </c>
      <c r="F2094" s="9" t="s">
        <v>3010</v>
      </c>
      <c r="G2094" s="10" t="s">
        <v>7637</v>
      </c>
      <c r="H2094" s="11">
        <v>29311.09</v>
      </c>
      <c r="I2094" s="11">
        <v>150629.66699999999</v>
      </c>
      <c r="J2094" s="12">
        <v>5138.9991637977291</v>
      </c>
      <c r="K2094" s="13" t="s">
        <v>7636</v>
      </c>
      <c r="L2094" s="13">
        <v>0</v>
      </c>
      <c r="M2094" s="14">
        <v>0</v>
      </c>
      <c r="N2094" s="15">
        <v>0</v>
      </c>
      <c r="O2094" s="16" t="s">
        <v>7637</v>
      </c>
      <c r="P2094" s="16" t="s">
        <v>7637</v>
      </c>
      <c r="Q2094" s="16" t="s">
        <v>7637</v>
      </c>
      <c r="R2094" s="16" t="s">
        <v>7637</v>
      </c>
      <c r="S2094" s="16" t="s">
        <v>7637</v>
      </c>
      <c r="T2094" s="16">
        <v>0</v>
      </c>
      <c r="U2094">
        <v>0</v>
      </c>
      <c r="V2094" s="17">
        <v>1.283892853721494</v>
      </c>
      <c r="W2094" t="str">
        <f>VLOOKUP(A2094,Planilha3!$D$2:$F$5575,1,FALSE)</f>
        <v>Guarujá do SulSC</v>
      </c>
      <c r="X2094">
        <f>VLOOKUP(A2094,Planilha3!$D$2:$F$5575,2,FALSE)</f>
        <v>-26.386279364683901</v>
      </c>
      <c r="Y2094">
        <f>VLOOKUP(A2094,Planilha3!$D$2:$F$5575,3,FALSE)</f>
        <v>-53.530028389670903</v>
      </c>
      <c r="Z2094">
        <v>0</v>
      </c>
    </row>
    <row r="2095" spans="1:26" x14ac:dyDescent="0.25">
      <c r="A2095" t="str">
        <f t="shared" si="32"/>
        <v>São José do CedroSC</v>
      </c>
      <c r="B2095" s="8">
        <v>2017</v>
      </c>
      <c r="C2095" s="9" t="s">
        <v>456</v>
      </c>
      <c r="D2095" s="9" t="s">
        <v>790</v>
      </c>
      <c r="E2095" s="9" t="s">
        <v>3011</v>
      </c>
      <c r="F2095" s="9" t="s">
        <v>3012</v>
      </c>
      <c r="G2095" s="10" t="s">
        <v>7637</v>
      </c>
      <c r="H2095" s="11">
        <v>28018.17</v>
      </c>
      <c r="I2095" s="11">
        <v>389368.50400000002</v>
      </c>
      <c r="J2095" s="12">
        <v>13896.999839746852</v>
      </c>
      <c r="K2095" s="13" t="s">
        <v>7636</v>
      </c>
      <c r="L2095" s="13">
        <v>0</v>
      </c>
      <c r="M2095" s="14">
        <v>0</v>
      </c>
      <c r="N2095" s="15">
        <v>0</v>
      </c>
      <c r="O2095" s="16" t="s">
        <v>7637</v>
      </c>
      <c r="P2095" s="16" t="s">
        <v>7637</v>
      </c>
      <c r="Q2095" s="16" t="s">
        <v>7637</v>
      </c>
      <c r="R2095" s="16" t="s">
        <v>7637</v>
      </c>
      <c r="S2095" s="16" t="s">
        <v>7637</v>
      </c>
      <c r="T2095" s="16">
        <v>0</v>
      </c>
      <c r="U2095">
        <v>0</v>
      </c>
      <c r="V2095" s="17">
        <v>1.242723426416271</v>
      </c>
      <c r="W2095" t="str">
        <f>VLOOKUP(A2095,Planilha3!$D$2:$F$5575,1,FALSE)</f>
        <v>São José do CedroSC</v>
      </c>
      <c r="X2095">
        <f>VLOOKUP(A2095,Planilha3!$D$2:$F$5575,2,FALSE)</f>
        <v>-26.4566016024331</v>
      </c>
      <c r="Y2095">
        <f>VLOOKUP(A2095,Planilha3!$D$2:$F$5575,3,FALSE)</f>
        <v>-53.495909457566498</v>
      </c>
      <c r="Z2095">
        <v>0</v>
      </c>
    </row>
    <row r="2096" spans="1:26" x14ac:dyDescent="0.25">
      <c r="A2096" t="str">
        <f t="shared" si="32"/>
        <v>Marechal FlorianoES</v>
      </c>
      <c r="B2096" s="8">
        <v>2017</v>
      </c>
      <c r="C2096" s="9" t="s">
        <v>18</v>
      </c>
      <c r="D2096" s="9" t="s">
        <v>2313</v>
      </c>
      <c r="E2096" s="9" t="s">
        <v>3013</v>
      </c>
      <c r="F2096" s="9" t="s">
        <v>3013</v>
      </c>
      <c r="G2096" s="10" t="s">
        <v>7637</v>
      </c>
      <c r="H2096" s="11">
        <v>25316.09</v>
      </c>
      <c r="I2096" s="11">
        <v>418854.73599999998</v>
      </c>
      <c r="J2096" s="12">
        <v>16545.001064540375</v>
      </c>
      <c r="K2096" s="13" t="s">
        <v>7636</v>
      </c>
      <c r="L2096" s="13">
        <v>0</v>
      </c>
      <c r="M2096" s="14">
        <v>0</v>
      </c>
      <c r="N2096" s="15">
        <v>0</v>
      </c>
      <c r="O2096" s="16" t="s">
        <v>7637</v>
      </c>
      <c r="P2096" s="16" t="s">
        <v>7637</v>
      </c>
      <c r="Q2096" s="16" t="s">
        <v>7637</v>
      </c>
      <c r="R2096" s="16" t="s">
        <v>7637</v>
      </c>
      <c r="S2096" s="16" t="s">
        <v>7637</v>
      </c>
      <c r="T2096" s="16">
        <v>0</v>
      </c>
      <c r="U2096">
        <v>0</v>
      </c>
      <c r="V2096" s="17">
        <v>1.1293795414816772</v>
      </c>
      <c r="W2096" t="str">
        <f>VLOOKUP(A2096,Planilha3!$D$2:$F$5575,1,FALSE)</f>
        <v>Marechal FlorianoES</v>
      </c>
      <c r="X2096">
        <f>VLOOKUP(A2096,Planilha3!$D$2:$F$5575,2,FALSE)</f>
        <v>-20.416370845995601</v>
      </c>
      <c r="Y2096">
        <f>VLOOKUP(A2096,Planilha3!$D$2:$F$5575,3,FALSE)</f>
        <v>-40.670346651981603</v>
      </c>
      <c r="Z2096">
        <v>0</v>
      </c>
    </row>
    <row r="2097" spans="1:26" x14ac:dyDescent="0.25">
      <c r="A2097" t="str">
        <f t="shared" si="32"/>
        <v>Aparecida do Rio DoceGO</v>
      </c>
      <c r="B2097" s="8">
        <v>2017</v>
      </c>
      <c r="C2097" s="9" t="s">
        <v>2202</v>
      </c>
      <c r="D2097" s="9" t="s">
        <v>2237</v>
      </c>
      <c r="E2097" s="9" t="s">
        <v>3014</v>
      </c>
      <c r="F2097" s="9" t="s">
        <v>3014</v>
      </c>
      <c r="G2097" s="10" t="s">
        <v>7637</v>
      </c>
      <c r="H2097" s="11">
        <v>34969.629999999997</v>
      </c>
      <c r="I2097" s="11">
        <v>88018.569000000003</v>
      </c>
      <c r="J2097" s="12">
        <v>2517.0002942553297</v>
      </c>
      <c r="K2097" s="13" t="s">
        <v>7644</v>
      </c>
      <c r="L2097" s="13">
        <v>0</v>
      </c>
      <c r="M2097" s="14">
        <v>0</v>
      </c>
      <c r="N2097" s="15">
        <v>0</v>
      </c>
      <c r="O2097" s="16" t="s">
        <v>7637</v>
      </c>
      <c r="P2097" s="16" t="s">
        <v>7637</v>
      </c>
      <c r="Q2097" s="16" t="s">
        <v>7637</v>
      </c>
      <c r="R2097" s="16" t="s">
        <v>7637</v>
      </c>
      <c r="S2097" s="16" t="s">
        <v>7637</v>
      </c>
      <c r="T2097" s="16">
        <v>0</v>
      </c>
      <c r="U2097">
        <v>0</v>
      </c>
      <c r="V2097" s="17">
        <v>1.5255898878596061</v>
      </c>
      <c r="W2097" t="str">
        <f>VLOOKUP(A2097,Planilha3!$D$2:$F$5575,1,FALSE)</f>
        <v>Aparecida do Rio DoceGO</v>
      </c>
      <c r="X2097">
        <f>VLOOKUP(A2097,Planilha3!$D$2:$F$5575,2,FALSE)</f>
        <v>-18.294522772167301</v>
      </c>
      <c r="Y2097">
        <f>VLOOKUP(A2097,Planilha3!$D$2:$F$5575,3,FALSE)</f>
        <v>-51.152020048488403</v>
      </c>
      <c r="Z2097">
        <v>0</v>
      </c>
    </row>
    <row r="2098" spans="1:26" x14ac:dyDescent="0.25">
      <c r="A2098" t="str">
        <f t="shared" si="32"/>
        <v>CristianópolisGO</v>
      </c>
      <c r="B2098" s="8">
        <v>2017</v>
      </c>
      <c r="C2098" s="9" t="s">
        <v>2202</v>
      </c>
      <c r="D2098" s="9" t="s">
        <v>2237</v>
      </c>
      <c r="E2098" s="9" t="s">
        <v>3015</v>
      </c>
      <c r="F2098" s="9" t="s">
        <v>3016</v>
      </c>
      <c r="G2098" s="10" t="s">
        <v>7637</v>
      </c>
      <c r="H2098" s="11">
        <v>23799.4</v>
      </c>
      <c r="I2098" s="11">
        <v>72088.388999999996</v>
      </c>
      <c r="J2098" s="12">
        <v>3029.0002689143416</v>
      </c>
      <c r="K2098" s="13" t="s">
        <v>7642</v>
      </c>
      <c r="L2098" s="13">
        <v>0</v>
      </c>
      <c r="M2098" s="14">
        <v>0</v>
      </c>
      <c r="N2098" s="15">
        <v>0</v>
      </c>
      <c r="O2098" s="16" t="s">
        <v>7637</v>
      </c>
      <c r="P2098" s="16" t="s">
        <v>7637</v>
      </c>
      <c r="Q2098" s="16" t="s">
        <v>7637</v>
      </c>
      <c r="R2098" s="16" t="s">
        <v>7637</v>
      </c>
      <c r="S2098" s="16" t="s">
        <v>7637</v>
      </c>
      <c r="T2098" s="16">
        <v>0</v>
      </c>
      <c r="U2098">
        <v>0</v>
      </c>
      <c r="V2098" s="17">
        <v>1.0403370114099773</v>
      </c>
      <c r="W2098" t="str">
        <f>VLOOKUP(A2098,Planilha3!$D$2:$F$5575,1,FALSE)</f>
        <v>CristianópolisGO</v>
      </c>
      <c r="X2098">
        <f>VLOOKUP(A2098,Planilha3!$D$2:$F$5575,2,FALSE)</f>
        <v>-17.199116383046899</v>
      </c>
      <c r="Y2098">
        <f>VLOOKUP(A2098,Planilha3!$D$2:$F$5575,3,FALSE)</f>
        <v>-48.7038433832385</v>
      </c>
      <c r="Z2098">
        <v>0</v>
      </c>
    </row>
    <row r="2099" spans="1:26" x14ac:dyDescent="0.25">
      <c r="A2099" t="str">
        <f t="shared" si="32"/>
        <v>AlpestreRS</v>
      </c>
      <c r="B2099" s="8">
        <v>2017</v>
      </c>
      <c r="C2099" s="9" t="s">
        <v>456</v>
      </c>
      <c r="D2099" s="9" t="s">
        <v>2517</v>
      </c>
      <c r="E2099" s="9" t="s">
        <v>3017</v>
      </c>
      <c r="F2099" s="9" t="s">
        <v>3017</v>
      </c>
      <c r="G2099" s="10" t="s">
        <v>7637</v>
      </c>
      <c r="H2099" s="11">
        <v>70927.03</v>
      </c>
      <c r="I2099" s="11">
        <v>527200.58499999996</v>
      </c>
      <c r="J2099" s="12">
        <v>7432.9995912700697</v>
      </c>
      <c r="K2099" s="13" t="s">
        <v>7639</v>
      </c>
      <c r="L2099" s="13">
        <v>0</v>
      </c>
      <c r="M2099" s="14">
        <v>0</v>
      </c>
      <c r="N2099" s="15">
        <v>0</v>
      </c>
      <c r="O2099" s="16" t="s">
        <v>7637</v>
      </c>
      <c r="P2099" s="16" t="s">
        <v>7637</v>
      </c>
      <c r="Q2099" s="16" t="s">
        <v>7637</v>
      </c>
      <c r="R2099" s="16" t="s">
        <v>7637</v>
      </c>
      <c r="S2099" s="16" t="s">
        <v>7637</v>
      </c>
      <c r="T2099" s="16">
        <v>0</v>
      </c>
      <c r="U2099">
        <v>0</v>
      </c>
      <c r="V2099" s="17">
        <v>3.1007250849933934</v>
      </c>
      <c r="W2099" t="str">
        <f>VLOOKUP(A2099,Planilha3!$D$2:$F$5575,1,FALSE)</f>
        <v>AlpestreRS</v>
      </c>
      <c r="X2099">
        <f>VLOOKUP(A2099,Planilha3!$D$2:$F$5575,2,FALSE)</f>
        <v>-27.2506285186677</v>
      </c>
      <c r="Y2099">
        <f>VLOOKUP(A2099,Planilha3!$D$2:$F$5575,3,FALSE)</f>
        <v>-53.034580796483702</v>
      </c>
      <c r="Z2099">
        <v>0</v>
      </c>
    </row>
    <row r="2100" spans="1:26" x14ac:dyDescent="0.25">
      <c r="A2100" t="str">
        <f t="shared" si="32"/>
        <v>GuarapariES</v>
      </c>
      <c r="B2100" s="8">
        <v>2017</v>
      </c>
      <c r="C2100" s="9" t="s">
        <v>18</v>
      </c>
      <c r="D2100" s="9" t="s">
        <v>2313</v>
      </c>
      <c r="E2100" s="9" t="s">
        <v>3018</v>
      </c>
      <c r="F2100" s="9" t="s">
        <v>3018</v>
      </c>
      <c r="G2100" s="10">
        <v>1751.64</v>
      </c>
      <c r="H2100" s="11">
        <v>17544.28</v>
      </c>
      <c r="I2100" s="11">
        <v>2160859.148</v>
      </c>
      <c r="J2100" s="12">
        <v>123166.02037815176</v>
      </c>
      <c r="K2100" s="13" t="s">
        <v>7636</v>
      </c>
      <c r="L2100" s="13">
        <v>0</v>
      </c>
      <c r="M2100" s="14">
        <v>0</v>
      </c>
      <c r="N2100" s="15">
        <v>0</v>
      </c>
      <c r="O2100" s="16" t="s">
        <v>7637</v>
      </c>
      <c r="P2100" s="16" t="s">
        <v>7637</v>
      </c>
      <c r="Q2100" s="16" t="s">
        <v>7637</v>
      </c>
      <c r="R2100" s="16" t="s">
        <v>7637</v>
      </c>
      <c r="S2100" s="16" t="s">
        <v>7637</v>
      </c>
      <c r="T2100" s="16">
        <v>0</v>
      </c>
      <c r="U2100">
        <v>0</v>
      </c>
      <c r="V2100" s="17">
        <v>8.6105093273645039</v>
      </c>
      <c r="W2100" t="str">
        <f>VLOOKUP(A2100,Planilha3!$D$2:$F$5575,1,FALSE)</f>
        <v>GuarapariES</v>
      </c>
      <c r="X2100">
        <f>VLOOKUP(A2100,Planilha3!$D$2:$F$5575,2,FALSE)</f>
        <v>-20.677731219816302</v>
      </c>
      <c r="Y2100">
        <f>VLOOKUP(A2100,Planilha3!$D$2:$F$5575,3,FALSE)</f>
        <v>-40.509601062055502</v>
      </c>
      <c r="Z2100">
        <v>0</v>
      </c>
    </row>
    <row r="2101" spans="1:26" x14ac:dyDescent="0.25">
      <c r="A2101" t="str">
        <f t="shared" si="32"/>
        <v>PalmitosSC</v>
      </c>
      <c r="B2101" s="8">
        <v>2017</v>
      </c>
      <c r="C2101" s="9" t="s">
        <v>456</v>
      </c>
      <c r="D2101" s="9" t="s">
        <v>790</v>
      </c>
      <c r="E2101" s="9" t="s">
        <v>3019</v>
      </c>
      <c r="F2101" s="9" t="s">
        <v>3019</v>
      </c>
      <c r="G2101" s="10" t="s">
        <v>7637</v>
      </c>
      <c r="H2101" s="11">
        <v>35361.19</v>
      </c>
      <c r="I2101" s="11">
        <v>574725.34499999997</v>
      </c>
      <c r="J2101" s="12">
        <v>16252.997848771489</v>
      </c>
      <c r="K2101" s="13" t="s">
        <v>7636</v>
      </c>
      <c r="L2101" s="13">
        <v>0</v>
      </c>
      <c r="M2101" s="14">
        <v>0</v>
      </c>
      <c r="N2101" s="15">
        <v>0</v>
      </c>
      <c r="O2101" s="16" t="s">
        <v>7637</v>
      </c>
      <c r="P2101" s="16" t="s">
        <v>7637</v>
      </c>
      <c r="Q2101" s="16" t="s">
        <v>7637</v>
      </c>
      <c r="R2101" s="16" t="s">
        <v>7637</v>
      </c>
      <c r="S2101" s="16" t="s">
        <v>7637</v>
      </c>
      <c r="T2101" s="16">
        <v>0</v>
      </c>
      <c r="U2101">
        <v>0</v>
      </c>
      <c r="V2101" s="17">
        <v>1.567219833313112</v>
      </c>
      <c r="W2101" t="str">
        <f>VLOOKUP(A2101,Planilha3!$D$2:$F$5575,1,FALSE)</f>
        <v>PalmitosSC</v>
      </c>
      <c r="X2101">
        <f>VLOOKUP(A2101,Planilha3!$D$2:$F$5575,2,FALSE)</f>
        <v>-27.0706877949982</v>
      </c>
      <c r="Y2101">
        <f>VLOOKUP(A2101,Planilha3!$D$2:$F$5575,3,FALSE)</f>
        <v>-53.159065836950703</v>
      </c>
      <c r="Z2101">
        <v>0</v>
      </c>
    </row>
    <row r="2102" spans="1:26" x14ac:dyDescent="0.25">
      <c r="A2102" t="str">
        <f t="shared" si="32"/>
        <v>Senador Modestino GonçalvesMG</v>
      </c>
      <c r="B2102" s="8">
        <v>2017</v>
      </c>
      <c r="C2102" s="9" t="s">
        <v>18</v>
      </c>
      <c r="D2102" s="9" t="s">
        <v>163</v>
      </c>
      <c r="E2102" s="9" t="s">
        <v>3020</v>
      </c>
      <c r="F2102" s="9" t="s">
        <v>3021</v>
      </c>
      <c r="G2102" s="10" t="s">
        <v>7637</v>
      </c>
      <c r="H2102" s="11">
        <v>20881.59</v>
      </c>
      <c r="I2102" s="11">
        <v>92087.798999999999</v>
      </c>
      <c r="J2102" s="12">
        <v>4409.9993822309507</v>
      </c>
      <c r="K2102" s="13" t="s">
        <v>7645</v>
      </c>
      <c r="L2102" s="13">
        <v>0</v>
      </c>
      <c r="M2102" s="14">
        <v>0</v>
      </c>
      <c r="N2102" s="15">
        <v>0</v>
      </c>
      <c r="O2102" s="16" t="s">
        <v>7637</v>
      </c>
      <c r="P2102" s="16" t="s">
        <v>7637</v>
      </c>
      <c r="Q2102" s="16" t="s">
        <v>7637</v>
      </c>
      <c r="R2102" s="16" t="s">
        <v>7637</v>
      </c>
      <c r="S2102" s="16" t="s">
        <v>7637</v>
      </c>
      <c r="T2102" s="16">
        <v>0</v>
      </c>
      <c r="U2102">
        <v>0</v>
      </c>
      <c r="V2102" s="17">
        <v>0.91564428690925903</v>
      </c>
      <c r="W2102" t="str">
        <f>VLOOKUP(A2102,Planilha3!$D$2:$F$5575,1,FALSE)</f>
        <v>Senador Modestino GonçalvesMG</v>
      </c>
      <c r="X2102">
        <f>VLOOKUP(A2102,Planilha3!$D$2:$F$5575,2,FALSE)</f>
        <v>-17.9469947974635</v>
      </c>
      <c r="Y2102">
        <f>VLOOKUP(A2102,Planilha3!$D$2:$F$5575,3,FALSE)</f>
        <v>-43.224960705782301</v>
      </c>
      <c r="Z2102">
        <v>0</v>
      </c>
    </row>
    <row r="2103" spans="1:26" x14ac:dyDescent="0.25">
      <c r="A2103" t="str">
        <f t="shared" si="32"/>
        <v>São José das PalmeirasPR</v>
      </c>
      <c r="B2103" s="8">
        <v>2017</v>
      </c>
      <c r="C2103" s="9" t="s">
        <v>456</v>
      </c>
      <c r="D2103" s="9" t="s">
        <v>457</v>
      </c>
      <c r="E2103" s="9" t="s">
        <v>3022</v>
      </c>
      <c r="F2103" s="9" t="s">
        <v>3023</v>
      </c>
      <c r="G2103" s="10" t="s">
        <v>7637</v>
      </c>
      <c r="H2103" s="11">
        <v>19232.63</v>
      </c>
      <c r="I2103" s="11">
        <v>73391.725999999995</v>
      </c>
      <c r="J2103" s="12">
        <v>3816.0005157900919</v>
      </c>
      <c r="K2103" s="13" t="s">
        <v>7642</v>
      </c>
      <c r="L2103" s="13">
        <v>0</v>
      </c>
      <c r="M2103" s="14">
        <v>0</v>
      </c>
      <c r="N2103" s="15">
        <v>0</v>
      </c>
      <c r="O2103" s="16" t="s">
        <v>7637</v>
      </c>
      <c r="P2103" s="16" t="s">
        <v>7637</v>
      </c>
      <c r="Q2103" s="16" t="s">
        <v>7637</v>
      </c>
      <c r="R2103" s="16" t="s">
        <v>7637</v>
      </c>
      <c r="S2103" s="16" t="s">
        <v>7637</v>
      </c>
      <c r="T2103" s="16">
        <v>0</v>
      </c>
      <c r="U2103">
        <v>0</v>
      </c>
      <c r="V2103" s="17">
        <v>0.84287505572097898</v>
      </c>
      <c r="W2103" t="str">
        <f>VLOOKUP(A2103,Planilha3!$D$2:$F$5575,1,FALSE)</f>
        <v>São José das PalmeirasPR</v>
      </c>
      <c r="X2103">
        <f>VLOOKUP(A2103,Planilha3!$D$2:$F$5575,2,FALSE)</f>
        <v>-24.8373447522345</v>
      </c>
      <c r="Y2103">
        <f>VLOOKUP(A2103,Planilha3!$D$2:$F$5575,3,FALSE)</f>
        <v>-54.057675724195498</v>
      </c>
      <c r="Z2103">
        <v>0</v>
      </c>
    </row>
    <row r="2104" spans="1:26" x14ac:dyDescent="0.25">
      <c r="A2104" t="str">
        <f t="shared" si="32"/>
        <v>Governador ValadaresMG</v>
      </c>
      <c r="B2104" s="8">
        <v>2017</v>
      </c>
      <c r="C2104" s="9" t="s">
        <v>18</v>
      </c>
      <c r="D2104" s="9" t="s">
        <v>163</v>
      </c>
      <c r="E2104" s="9" t="s">
        <v>3024</v>
      </c>
      <c r="F2104" s="9" t="s">
        <v>3024</v>
      </c>
      <c r="G2104" s="10">
        <v>1843.96</v>
      </c>
      <c r="H2104" s="11">
        <v>20957.240000000002</v>
      </c>
      <c r="I2104" s="11">
        <v>5886910.449</v>
      </c>
      <c r="J2104" s="12">
        <v>280901.03701632464</v>
      </c>
      <c r="K2104" s="13" t="s">
        <v>7636</v>
      </c>
      <c r="L2104" s="13">
        <v>0</v>
      </c>
      <c r="M2104" s="14">
        <v>0</v>
      </c>
      <c r="N2104" s="15">
        <v>1</v>
      </c>
      <c r="O2104" s="16">
        <v>1</v>
      </c>
      <c r="P2104" s="16">
        <v>0</v>
      </c>
      <c r="Q2104" s="16">
        <v>0</v>
      </c>
      <c r="R2104" s="16">
        <v>0</v>
      </c>
      <c r="S2104" s="16">
        <v>0</v>
      </c>
      <c r="T2104" s="16">
        <v>0</v>
      </c>
      <c r="U2104">
        <v>1</v>
      </c>
      <c r="V2104" s="17">
        <v>10.040357824621786</v>
      </c>
      <c r="W2104" t="str">
        <f>VLOOKUP(A2104,Planilha3!$D$2:$F$5575,1,FALSE)</f>
        <v>Governador ValadaresMG</v>
      </c>
      <c r="X2104">
        <f>VLOOKUP(A2104,Planilha3!$D$2:$F$5575,2,FALSE)</f>
        <v>-18.854924956399302</v>
      </c>
      <c r="Y2104">
        <f>VLOOKUP(A2104,Planilha3!$D$2:$F$5575,3,FALSE)</f>
        <v>-41.955884553832497</v>
      </c>
      <c r="Z2104">
        <v>0</v>
      </c>
    </row>
    <row r="2105" spans="1:26" x14ac:dyDescent="0.25">
      <c r="A2105" t="str">
        <f t="shared" si="32"/>
        <v>CoxilhaRS</v>
      </c>
      <c r="B2105" s="8">
        <v>2017</v>
      </c>
      <c r="C2105" s="9" t="s">
        <v>456</v>
      </c>
      <c r="D2105" s="9" t="s">
        <v>2517</v>
      </c>
      <c r="E2105" s="9" t="s">
        <v>3025</v>
      </c>
      <c r="F2105" s="9" t="s">
        <v>3025</v>
      </c>
      <c r="G2105" s="10" t="s">
        <v>7637</v>
      </c>
      <c r="H2105" s="11">
        <v>69891.17</v>
      </c>
      <c r="I2105" s="11">
        <v>201007.01699999999</v>
      </c>
      <c r="J2105" s="12">
        <v>2876.0001728401458</v>
      </c>
      <c r="K2105" s="13" t="s">
        <v>7641</v>
      </c>
      <c r="L2105" s="13">
        <v>0</v>
      </c>
      <c r="M2105" s="14">
        <v>0</v>
      </c>
      <c r="N2105" s="15">
        <v>0</v>
      </c>
      <c r="O2105" s="16" t="s">
        <v>7637</v>
      </c>
      <c r="P2105" s="16" t="s">
        <v>7637</v>
      </c>
      <c r="Q2105" s="16" t="s">
        <v>7637</v>
      </c>
      <c r="R2105" s="16" t="s">
        <v>7637</v>
      </c>
      <c r="S2105" s="16" t="s">
        <v>7637</v>
      </c>
      <c r="T2105" s="16">
        <v>0</v>
      </c>
      <c r="U2105">
        <v>0</v>
      </c>
      <c r="V2105" s="17">
        <v>3.046093811380806</v>
      </c>
      <c r="W2105" t="str">
        <f>VLOOKUP(A2105,Planilha3!$D$2:$F$5575,1,FALSE)</f>
        <v>CoxilhaRS</v>
      </c>
      <c r="X2105">
        <f>VLOOKUP(A2105,Planilha3!$D$2:$F$5575,2,FALSE)</f>
        <v>-28.128443454940498</v>
      </c>
      <c r="Y2105">
        <f>VLOOKUP(A2105,Planilha3!$D$2:$F$5575,3,FALSE)</f>
        <v>-52.302795843418103</v>
      </c>
      <c r="Z2105">
        <v>0</v>
      </c>
    </row>
    <row r="2106" spans="1:26" x14ac:dyDescent="0.25">
      <c r="A2106" t="str">
        <f t="shared" si="32"/>
        <v>Flor do SertãoSC</v>
      </c>
      <c r="B2106" s="8">
        <v>2017</v>
      </c>
      <c r="C2106" s="9" t="s">
        <v>456</v>
      </c>
      <c r="D2106" s="9" t="s">
        <v>790</v>
      </c>
      <c r="E2106" s="9" t="s">
        <v>3026</v>
      </c>
      <c r="F2106" s="9" t="s">
        <v>3027</v>
      </c>
      <c r="G2106" s="10" t="s">
        <v>7637</v>
      </c>
      <c r="H2106" s="11">
        <v>24995.49</v>
      </c>
      <c r="I2106" s="11">
        <v>39842.817999999999</v>
      </c>
      <c r="J2106" s="12">
        <v>1594.0002776500878</v>
      </c>
      <c r="K2106" s="13" t="s">
        <v>7642</v>
      </c>
      <c r="L2106" s="13">
        <v>0</v>
      </c>
      <c r="M2106" s="14">
        <v>0</v>
      </c>
      <c r="N2106" s="15">
        <v>0</v>
      </c>
      <c r="O2106" s="16" t="s">
        <v>7637</v>
      </c>
      <c r="P2106" s="16" t="s">
        <v>7637</v>
      </c>
      <c r="Q2106" s="16" t="s">
        <v>7637</v>
      </c>
      <c r="R2106" s="16" t="s">
        <v>7637</v>
      </c>
      <c r="S2106" s="16" t="s">
        <v>7637</v>
      </c>
      <c r="T2106" s="16">
        <v>0</v>
      </c>
      <c r="U2106">
        <v>0</v>
      </c>
      <c r="V2106" s="17">
        <v>1.0899538092895029</v>
      </c>
      <c r="W2106" t="str">
        <f>VLOOKUP(A2106,Planilha3!$D$2:$F$5575,1,FALSE)</f>
        <v>Flor do SertãoSC</v>
      </c>
      <c r="X2106">
        <f>VLOOKUP(A2106,Planilha3!$D$2:$F$5575,2,FALSE)</f>
        <v>-26.781610657611601</v>
      </c>
      <c r="Y2106">
        <f>VLOOKUP(A2106,Planilha3!$D$2:$F$5575,3,FALSE)</f>
        <v>-53.350975857194101</v>
      </c>
      <c r="Z2106">
        <v>0</v>
      </c>
    </row>
    <row r="2107" spans="1:26" x14ac:dyDescent="0.25">
      <c r="A2107" t="str">
        <f t="shared" si="32"/>
        <v>Gramado dos LoureirosRS</v>
      </c>
      <c r="B2107" s="8">
        <v>2017</v>
      </c>
      <c r="C2107" s="9" t="s">
        <v>456</v>
      </c>
      <c r="D2107" s="9" t="s">
        <v>2517</v>
      </c>
      <c r="E2107" s="9" t="s">
        <v>3028</v>
      </c>
      <c r="F2107" s="9" t="s">
        <v>3028</v>
      </c>
      <c r="G2107" s="10" t="s">
        <v>7637</v>
      </c>
      <c r="H2107" s="11">
        <v>19072.45</v>
      </c>
      <c r="I2107" s="11">
        <v>42855.788</v>
      </c>
      <c r="J2107" s="12">
        <v>2246.9996251137113</v>
      </c>
      <c r="K2107" s="13" t="s">
        <v>7641</v>
      </c>
      <c r="L2107" s="13">
        <v>0</v>
      </c>
      <c r="M2107" s="14">
        <v>0</v>
      </c>
      <c r="N2107" s="15">
        <v>0</v>
      </c>
      <c r="O2107" s="16" t="s">
        <v>7637</v>
      </c>
      <c r="P2107" s="16" t="s">
        <v>7637</v>
      </c>
      <c r="Q2107" s="16" t="s">
        <v>7637</v>
      </c>
      <c r="R2107" s="16" t="s">
        <v>7637</v>
      </c>
      <c r="S2107" s="16" t="s">
        <v>7637</v>
      </c>
      <c r="T2107" s="16">
        <v>0</v>
      </c>
      <c r="U2107">
        <v>0</v>
      </c>
      <c r="V2107" s="17">
        <v>0.83331290174689487</v>
      </c>
      <c r="W2107" t="str">
        <f>VLOOKUP(A2107,Planilha3!$D$2:$F$5575,1,FALSE)</f>
        <v>Gramado dos LoureirosRS</v>
      </c>
      <c r="X2107">
        <f>VLOOKUP(A2107,Planilha3!$D$2:$F$5575,2,FALSE)</f>
        <v>-27.443365247575102</v>
      </c>
      <c r="Y2107">
        <f>VLOOKUP(A2107,Planilha3!$D$2:$F$5575,3,FALSE)</f>
        <v>-52.9153148429601</v>
      </c>
      <c r="Z2107">
        <v>0</v>
      </c>
    </row>
    <row r="2108" spans="1:26" x14ac:dyDescent="0.25">
      <c r="A2108" t="str">
        <f t="shared" si="32"/>
        <v>Flores da CunhaRS</v>
      </c>
      <c r="B2108" s="8">
        <v>2017</v>
      </c>
      <c r="C2108" s="9" t="s">
        <v>456</v>
      </c>
      <c r="D2108" s="9" t="s">
        <v>2517</v>
      </c>
      <c r="E2108" s="9" t="s">
        <v>3029</v>
      </c>
      <c r="F2108" s="9" t="s">
        <v>3029</v>
      </c>
      <c r="G2108" s="10" t="s">
        <v>7637</v>
      </c>
      <c r="H2108" s="11">
        <v>50038.239999999998</v>
      </c>
      <c r="I2108" s="11">
        <v>1481282.0819999999</v>
      </c>
      <c r="J2108" s="12">
        <v>29603.00126463281</v>
      </c>
      <c r="K2108" s="13" t="s">
        <v>7640</v>
      </c>
      <c r="L2108" s="13">
        <v>0</v>
      </c>
      <c r="M2108" s="14">
        <v>0</v>
      </c>
      <c r="N2108" s="15">
        <v>0</v>
      </c>
      <c r="O2108" s="16" t="s">
        <v>7637</v>
      </c>
      <c r="P2108" s="16" t="s">
        <v>7637</v>
      </c>
      <c r="Q2108" s="16" t="s">
        <v>7637</v>
      </c>
      <c r="R2108" s="16" t="s">
        <v>7637</v>
      </c>
      <c r="S2108" s="16" t="s">
        <v>7637</v>
      </c>
      <c r="T2108" s="16">
        <v>0</v>
      </c>
      <c r="U2108">
        <v>0</v>
      </c>
      <c r="V2108" s="17">
        <v>2.2332618018782218</v>
      </c>
      <c r="W2108" t="str">
        <f>VLOOKUP(A2108,Planilha3!$D$2:$F$5575,1,FALSE)</f>
        <v>Flores da CunhaRS</v>
      </c>
      <c r="X2108">
        <f>VLOOKUP(A2108,Planilha3!$D$2:$F$5575,2,FALSE)</f>
        <v>-29.026625714349699</v>
      </c>
      <c r="Y2108">
        <f>VLOOKUP(A2108,Planilha3!$D$2:$F$5575,3,FALSE)</f>
        <v>-51.1879065003601</v>
      </c>
      <c r="Z2108">
        <v>0</v>
      </c>
    </row>
    <row r="2109" spans="1:26" x14ac:dyDescent="0.25">
      <c r="A2109" t="str">
        <f t="shared" si="32"/>
        <v>ParaíRS</v>
      </c>
      <c r="B2109" s="8">
        <v>2017</v>
      </c>
      <c r="C2109" s="9" t="s">
        <v>456</v>
      </c>
      <c r="D2109" s="9" t="s">
        <v>2517</v>
      </c>
      <c r="E2109" s="9" t="s">
        <v>3030</v>
      </c>
      <c r="F2109" s="9" t="s">
        <v>3031</v>
      </c>
      <c r="G2109" s="10" t="s">
        <v>7637</v>
      </c>
      <c r="H2109" s="11">
        <v>34692.410000000003</v>
      </c>
      <c r="I2109" s="11">
        <v>256862.622</v>
      </c>
      <c r="J2109" s="12">
        <v>7404.0005292223859</v>
      </c>
      <c r="K2109" s="13" t="s">
        <v>7636</v>
      </c>
      <c r="L2109" s="13">
        <v>0</v>
      </c>
      <c r="M2109" s="14">
        <v>0</v>
      </c>
      <c r="N2109" s="15">
        <v>0</v>
      </c>
      <c r="O2109" s="16" t="s">
        <v>7637</v>
      </c>
      <c r="P2109" s="16" t="s">
        <v>7637</v>
      </c>
      <c r="Q2109" s="16" t="s">
        <v>7637</v>
      </c>
      <c r="R2109" s="16" t="s">
        <v>7637</v>
      </c>
      <c r="S2109" s="16" t="s">
        <v>7637</v>
      </c>
      <c r="T2109" s="16">
        <v>0</v>
      </c>
      <c r="U2109">
        <v>0</v>
      </c>
      <c r="V2109" s="17">
        <v>1.5222459722572155</v>
      </c>
      <c r="W2109" t="str">
        <f>VLOOKUP(A2109,Planilha3!$D$2:$F$5575,1,FALSE)</f>
        <v>ParaíRS</v>
      </c>
      <c r="X2109">
        <f>VLOOKUP(A2109,Planilha3!$D$2:$F$5575,2,FALSE)</f>
        <v>-28.596859964492001</v>
      </c>
      <c r="Y2109">
        <f>VLOOKUP(A2109,Planilha3!$D$2:$F$5575,3,FALSE)</f>
        <v>-51.790053556622802</v>
      </c>
      <c r="Z2109">
        <v>0</v>
      </c>
    </row>
    <row r="2110" spans="1:26" x14ac:dyDescent="0.25">
      <c r="A2110" t="str">
        <f t="shared" si="32"/>
        <v>BarracãoPR</v>
      </c>
      <c r="B2110" s="8">
        <v>2017</v>
      </c>
      <c r="C2110" s="9" t="s">
        <v>456</v>
      </c>
      <c r="D2110" s="9" t="s">
        <v>457</v>
      </c>
      <c r="E2110" s="9" t="s">
        <v>3032</v>
      </c>
      <c r="F2110" s="9" t="s">
        <v>3033</v>
      </c>
      <c r="G2110" s="10" t="s">
        <v>7637</v>
      </c>
      <c r="H2110" s="11">
        <v>22298.89</v>
      </c>
      <c r="I2110" s="11">
        <v>229990.71299999999</v>
      </c>
      <c r="J2110" s="12">
        <v>10313.998275250471</v>
      </c>
      <c r="K2110" s="13" t="s">
        <v>7636</v>
      </c>
      <c r="L2110" s="13">
        <v>0</v>
      </c>
      <c r="M2110" s="14">
        <v>0</v>
      </c>
      <c r="N2110" s="15">
        <v>0</v>
      </c>
      <c r="O2110" s="16" t="s">
        <v>7637</v>
      </c>
      <c r="P2110" s="16" t="s">
        <v>7637</v>
      </c>
      <c r="Q2110" s="16" t="s">
        <v>7637</v>
      </c>
      <c r="R2110" s="16" t="s">
        <v>7637</v>
      </c>
      <c r="S2110" s="16" t="s">
        <v>7637</v>
      </c>
      <c r="T2110" s="16">
        <v>0</v>
      </c>
      <c r="U2110">
        <v>0</v>
      </c>
      <c r="V2110" s="17">
        <v>0.98725435133475725</v>
      </c>
      <c r="W2110" t="str">
        <f>VLOOKUP(A2110,Planilha3!$D$2:$F$5575,1,FALSE)</f>
        <v>BarracãoPR</v>
      </c>
      <c r="X2110">
        <f>VLOOKUP(A2110,Planilha3!$D$2:$F$5575,2,FALSE)</f>
        <v>-26.250695788844201</v>
      </c>
      <c r="Y2110">
        <f>VLOOKUP(A2110,Planilha3!$D$2:$F$5575,3,FALSE)</f>
        <v>-53.632838484403699</v>
      </c>
      <c r="Z2110">
        <v>0</v>
      </c>
    </row>
    <row r="2111" spans="1:26" x14ac:dyDescent="0.25">
      <c r="A2111" t="str">
        <f t="shared" si="32"/>
        <v>São José do JacuriMG</v>
      </c>
      <c r="B2111" s="8">
        <v>2017</v>
      </c>
      <c r="C2111" s="9" t="s">
        <v>18</v>
      </c>
      <c r="D2111" s="9" t="s">
        <v>163</v>
      </c>
      <c r="E2111" s="9" t="s">
        <v>3034</v>
      </c>
      <c r="F2111" s="9" t="s">
        <v>3035</v>
      </c>
      <c r="G2111" s="10" t="s">
        <v>7637</v>
      </c>
      <c r="H2111" s="11">
        <v>9759.43</v>
      </c>
      <c r="I2111" s="11">
        <v>64900.211000000003</v>
      </c>
      <c r="J2111" s="12">
        <v>6650.0001536975014</v>
      </c>
      <c r="K2111" s="13" t="s">
        <v>7642</v>
      </c>
      <c r="L2111" s="13">
        <v>0</v>
      </c>
      <c r="M2111" s="14">
        <v>0</v>
      </c>
      <c r="N2111" s="15">
        <v>0</v>
      </c>
      <c r="O2111" s="16" t="s">
        <v>7637</v>
      </c>
      <c r="P2111" s="16" t="s">
        <v>7637</v>
      </c>
      <c r="Q2111" s="16" t="s">
        <v>7637</v>
      </c>
      <c r="R2111" s="16" t="s">
        <v>7637</v>
      </c>
      <c r="S2111" s="16" t="s">
        <v>7637</v>
      </c>
      <c r="T2111" s="16">
        <v>0</v>
      </c>
      <c r="U2111">
        <v>0</v>
      </c>
      <c r="V2111" s="17">
        <v>0.43495485672447759</v>
      </c>
      <c r="W2111" t="str">
        <f>VLOOKUP(A2111,Planilha3!$D$2:$F$5575,1,FALSE)</f>
        <v>São José do JacuriMG</v>
      </c>
      <c r="X2111">
        <f>VLOOKUP(A2111,Planilha3!$D$2:$F$5575,2,FALSE)</f>
        <v>-18.274448488379601</v>
      </c>
      <c r="Y2111">
        <f>VLOOKUP(A2111,Planilha3!$D$2:$F$5575,3,FALSE)</f>
        <v>-42.6711052735062</v>
      </c>
      <c r="Z2111">
        <v>0</v>
      </c>
    </row>
    <row r="2112" spans="1:26" x14ac:dyDescent="0.25">
      <c r="A2112" t="str">
        <f t="shared" si="32"/>
        <v>Dionísio CerqueiraSC</v>
      </c>
      <c r="B2112" s="8">
        <v>2017</v>
      </c>
      <c r="C2112" s="9" t="s">
        <v>456</v>
      </c>
      <c r="D2112" s="9" t="s">
        <v>790</v>
      </c>
      <c r="E2112" s="9" t="s">
        <v>3036</v>
      </c>
      <c r="F2112" s="9" t="s">
        <v>3037</v>
      </c>
      <c r="G2112" s="10" t="s">
        <v>7637</v>
      </c>
      <c r="H2112" s="11">
        <v>25916.36</v>
      </c>
      <c r="I2112" s="11">
        <v>400407.80599999998</v>
      </c>
      <c r="J2112" s="12">
        <v>15450.001697769285</v>
      </c>
      <c r="K2112" s="13" t="s">
        <v>7636</v>
      </c>
      <c r="L2112" s="13">
        <v>0</v>
      </c>
      <c r="M2112" s="14">
        <v>0</v>
      </c>
      <c r="N2112" s="15">
        <v>0</v>
      </c>
      <c r="O2112" s="16" t="s">
        <v>7637</v>
      </c>
      <c r="P2112" s="16" t="s">
        <v>7637</v>
      </c>
      <c r="Q2112" s="16" t="s">
        <v>7637</v>
      </c>
      <c r="R2112" s="16" t="s">
        <v>7637</v>
      </c>
      <c r="S2112" s="16" t="s">
        <v>7637</v>
      </c>
      <c r="T2112" s="16">
        <v>0</v>
      </c>
      <c r="U2112">
        <v>0</v>
      </c>
      <c r="V2112" s="17">
        <v>1.1537035326096297</v>
      </c>
      <c r="W2112" t="str">
        <f>VLOOKUP(A2112,Planilha3!$D$2:$F$5575,1,FALSE)</f>
        <v>Dionísio CerqueiraSC</v>
      </c>
      <c r="X2112">
        <f>VLOOKUP(A2112,Planilha3!$D$2:$F$5575,2,FALSE)</f>
        <v>-26.265249807070902</v>
      </c>
      <c r="Y2112">
        <f>VLOOKUP(A2112,Planilha3!$D$2:$F$5575,3,FALSE)</f>
        <v>-53.6356025576371</v>
      </c>
      <c r="Z2112">
        <v>0</v>
      </c>
    </row>
    <row r="2113" spans="1:26" x14ac:dyDescent="0.25">
      <c r="A2113" t="str">
        <f t="shared" si="32"/>
        <v>São Domingos do SulRS</v>
      </c>
      <c r="B2113" s="8">
        <v>2017</v>
      </c>
      <c r="C2113" s="9" t="s">
        <v>456</v>
      </c>
      <c r="D2113" s="9" t="s">
        <v>2517</v>
      </c>
      <c r="E2113" s="9" t="s">
        <v>3038</v>
      </c>
      <c r="F2113" s="9" t="s">
        <v>3039</v>
      </c>
      <c r="G2113" s="10" t="s">
        <v>7637</v>
      </c>
      <c r="H2113" s="11">
        <v>21011.68</v>
      </c>
      <c r="I2113" s="11">
        <v>64715.985000000001</v>
      </c>
      <c r="J2113" s="12">
        <v>3080.0005044813174</v>
      </c>
      <c r="K2113" s="13" t="s">
        <v>7642</v>
      </c>
      <c r="L2113" s="13">
        <v>0</v>
      </c>
      <c r="M2113" s="14">
        <v>0</v>
      </c>
      <c r="N2113" s="15">
        <v>0</v>
      </c>
      <c r="O2113" s="16" t="s">
        <v>7637</v>
      </c>
      <c r="P2113" s="16" t="s">
        <v>7637</v>
      </c>
      <c r="Q2113" s="16" t="s">
        <v>7637</v>
      </c>
      <c r="R2113" s="16" t="s">
        <v>7637</v>
      </c>
      <c r="S2113" s="16" t="s">
        <v>7637</v>
      </c>
      <c r="T2113" s="16">
        <v>0</v>
      </c>
      <c r="U2113">
        <v>0</v>
      </c>
      <c r="V2113" s="17">
        <v>0.91909064647602279</v>
      </c>
      <c r="W2113" t="str">
        <f>VLOOKUP(A2113,Planilha3!$D$2:$F$5575,1,FALSE)</f>
        <v>São Domingos do SulRS</v>
      </c>
      <c r="X2113">
        <f>VLOOKUP(A2113,Planilha3!$D$2:$F$5575,2,FALSE)</f>
        <v>-28.5316265314862</v>
      </c>
      <c r="Y2113">
        <f>VLOOKUP(A2113,Planilha3!$D$2:$F$5575,3,FALSE)</f>
        <v>-51.886431897078303</v>
      </c>
      <c r="Z2113">
        <v>0</v>
      </c>
    </row>
    <row r="2114" spans="1:26" x14ac:dyDescent="0.25">
      <c r="A2114" t="str">
        <f t="shared" si="32"/>
        <v>RamilândiaPR</v>
      </c>
      <c r="B2114" s="8">
        <v>2017</v>
      </c>
      <c r="C2114" s="9" t="s">
        <v>456</v>
      </c>
      <c r="D2114" s="9" t="s">
        <v>457</v>
      </c>
      <c r="E2114" s="9" t="s">
        <v>3040</v>
      </c>
      <c r="F2114" s="9" t="s">
        <v>3041</v>
      </c>
      <c r="G2114" s="10" t="s">
        <v>7637</v>
      </c>
      <c r="H2114" s="11">
        <v>18398.78</v>
      </c>
      <c r="I2114" s="11">
        <v>81598.608999999997</v>
      </c>
      <c r="J2114" s="12">
        <v>4435.0010707231677</v>
      </c>
      <c r="K2114" s="13" t="s">
        <v>7642</v>
      </c>
      <c r="L2114" s="13">
        <v>0</v>
      </c>
      <c r="M2114" s="14">
        <v>0</v>
      </c>
      <c r="N2114" s="15">
        <v>0</v>
      </c>
      <c r="O2114" s="16" t="s">
        <v>7637</v>
      </c>
      <c r="P2114" s="16" t="s">
        <v>7637</v>
      </c>
      <c r="Q2114" s="16" t="s">
        <v>7637</v>
      </c>
      <c r="R2114" s="16" t="s">
        <v>7637</v>
      </c>
      <c r="S2114" s="16" t="s">
        <v>7637</v>
      </c>
      <c r="T2114" s="16">
        <v>0</v>
      </c>
      <c r="U2114">
        <v>0</v>
      </c>
      <c r="V2114" s="17">
        <v>0.80759535782670722</v>
      </c>
      <c r="W2114" t="str">
        <f>VLOOKUP(A2114,Planilha3!$D$2:$F$5575,1,FALSE)</f>
        <v>RamilândiaPR</v>
      </c>
      <c r="X2114">
        <f>VLOOKUP(A2114,Planilha3!$D$2:$F$5575,2,FALSE)</f>
        <v>-25.119934416949601</v>
      </c>
      <c r="Y2114">
        <f>VLOOKUP(A2114,Planilha3!$D$2:$F$5575,3,FALSE)</f>
        <v>-54.023466552307298</v>
      </c>
      <c r="Z2114">
        <v>0</v>
      </c>
    </row>
    <row r="2115" spans="1:26" x14ac:dyDescent="0.25">
      <c r="A2115" t="str">
        <f t="shared" ref="A2115:A2178" si="33">E2115&amp;D2115</f>
        <v>Domingos MartinsES</v>
      </c>
      <c r="B2115" s="8">
        <v>2017</v>
      </c>
      <c r="C2115" s="9" t="s">
        <v>18</v>
      </c>
      <c r="D2115" s="9" t="s">
        <v>2313</v>
      </c>
      <c r="E2115" s="9" t="s">
        <v>3042</v>
      </c>
      <c r="F2115" s="9" t="s">
        <v>3042</v>
      </c>
      <c r="G2115" s="10" t="s">
        <v>7637</v>
      </c>
      <c r="H2115" s="11">
        <v>20247.62</v>
      </c>
      <c r="I2115" s="11">
        <v>703746.57700000005</v>
      </c>
      <c r="J2115" s="12">
        <v>34757.002403245424</v>
      </c>
      <c r="K2115" s="13" t="s">
        <v>7636</v>
      </c>
      <c r="L2115" s="13">
        <v>0</v>
      </c>
      <c r="M2115" s="14">
        <v>0</v>
      </c>
      <c r="N2115" s="15">
        <v>0</v>
      </c>
      <c r="O2115" s="16" t="s">
        <v>7637</v>
      </c>
      <c r="P2115" s="16" t="s">
        <v>7637</v>
      </c>
      <c r="Q2115" s="16" t="s">
        <v>7637</v>
      </c>
      <c r="R2115" s="16" t="s">
        <v>7637</v>
      </c>
      <c r="S2115" s="16" t="s">
        <v>7637</v>
      </c>
      <c r="T2115" s="16">
        <v>0</v>
      </c>
      <c r="U2115">
        <v>0</v>
      </c>
      <c r="V2115" s="17">
        <v>0.93843477925945284</v>
      </c>
      <c r="W2115" t="str">
        <f>VLOOKUP(A2115,Planilha3!$D$2:$F$5575,1,FALSE)</f>
        <v>Domingos MartinsES</v>
      </c>
      <c r="X2115">
        <f>VLOOKUP(A2115,Planilha3!$D$2:$F$5575,2,FALSE)</f>
        <v>-20.360787642763601</v>
      </c>
      <c r="Y2115">
        <f>VLOOKUP(A2115,Planilha3!$D$2:$F$5575,3,FALSE)</f>
        <v>-40.659773449466698</v>
      </c>
      <c r="Z2115">
        <v>0</v>
      </c>
    </row>
    <row r="2116" spans="1:26" x14ac:dyDescent="0.25">
      <c r="A2116" t="str">
        <f t="shared" si="33"/>
        <v>PranchitaPR</v>
      </c>
      <c r="B2116" s="8">
        <v>2017</v>
      </c>
      <c r="C2116" s="9" t="s">
        <v>456</v>
      </c>
      <c r="D2116" s="9" t="s">
        <v>457</v>
      </c>
      <c r="E2116" s="9" t="s">
        <v>3043</v>
      </c>
      <c r="F2116" s="9" t="s">
        <v>3043</v>
      </c>
      <c r="G2116" s="10" t="s">
        <v>7637</v>
      </c>
      <c r="H2116" s="11">
        <v>40302.9</v>
      </c>
      <c r="I2116" s="11">
        <v>220738.98199999999</v>
      </c>
      <c r="J2116" s="12">
        <v>5476.9999677442565</v>
      </c>
      <c r="K2116" s="13" t="s">
        <v>7636</v>
      </c>
      <c r="L2116" s="13">
        <v>0</v>
      </c>
      <c r="M2116" s="14">
        <v>0</v>
      </c>
      <c r="N2116" s="15">
        <v>0</v>
      </c>
      <c r="O2116" s="16" t="s">
        <v>7637</v>
      </c>
      <c r="P2116" s="16" t="s">
        <v>7637</v>
      </c>
      <c r="Q2116" s="16" t="s">
        <v>7637</v>
      </c>
      <c r="R2116" s="16" t="s">
        <v>7637</v>
      </c>
      <c r="S2116" s="16" t="s">
        <v>7637</v>
      </c>
      <c r="T2116" s="16">
        <v>0</v>
      </c>
      <c r="U2116">
        <v>0</v>
      </c>
      <c r="V2116" s="17">
        <v>1.7631135072824375</v>
      </c>
      <c r="W2116" t="str">
        <f>VLOOKUP(A2116,Planilha3!$D$2:$F$5575,1,FALSE)</f>
        <v>PranchitaPR</v>
      </c>
      <c r="X2116">
        <f>VLOOKUP(A2116,Planilha3!$D$2:$F$5575,2,FALSE)</f>
        <v>-26.0224330214749</v>
      </c>
      <c r="Y2116">
        <f>VLOOKUP(A2116,Planilha3!$D$2:$F$5575,3,FALSE)</f>
        <v>-53.741565258756999</v>
      </c>
      <c r="Z2116">
        <v>0</v>
      </c>
    </row>
    <row r="2117" spans="1:26" x14ac:dyDescent="0.25">
      <c r="A2117" t="str">
        <f t="shared" si="33"/>
        <v>MatelândiaPR</v>
      </c>
      <c r="B2117" s="8">
        <v>2017</v>
      </c>
      <c r="C2117" s="9" t="s">
        <v>456</v>
      </c>
      <c r="D2117" s="9" t="s">
        <v>457</v>
      </c>
      <c r="E2117" s="9" t="s">
        <v>3044</v>
      </c>
      <c r="F2117" s="9" t="s">
        <v>3045</v>
      </c>
      <c r="G2117" s="10" t="s">
        <v>7637</v>
      </c>
      <c r="H2117" s="11">
        <v>48850.92</v>
      </c>
      <c r="I2117" s="11">
        <v>861730.24800000002</v>
      </c>
      <c r="J2117" s="12">
        <v>17640.000393032515</v>
      </c>
      <c r="K2117" s="13" t="s">
        <v>7640</v>
      </c>
      <c r="L2117" s="13">
        <v>0</v>
      </c>
      <c r="M2117" s="14">
        <v>0</v>
      </c>
      <c r="N2117" s="15">
        <v>0</v>
      </c>
      <c r="O2117" s="16" t="s">
        <v>7637</v>
      </c>
      <c r="P2117" s="16" t="s">
        <v>7637</v>
      </c>
      <c r="Q2117" s="16" t="s">
        <v>7637</v>
      </c>
      <c r="R2117" s="16" t="s">
        <v>7637</v>
      </c>
      <c r="S2117" s="16" t="s">
        <v>7637</v>
      </c>
      <c r="T2117" s="16">
        <v>0</v>
      </c>
      <c r="U2117">
        <v>0</v>
      </c>
      <c r="V2117" s="17">
        <v>2.1585144395589619</v>
      </c>
      <c r="W2117" t="str">
        <f>VLOOKUP(A2117,Planilha3!$D$2:$F$5575,1,FALSE)</f>
        <v>MatelândiaPR</v>
      </c>
      <c r="X2117">
        <f>VLOOKUP(A2117,Planilha3!$D$2:$F$5575,2,FALSE)</f>
        <v>-25.250033762090801</v>
      </c>
      <c r="Y2117">
        <f>VLOOKUP(A2117,Planilha3!$D$2:$F$5575,3,FALSE)</f>
        <v>-53.993943856597397</v>
      </c>
      <c r="Z2117">
        <v>0</v>
      </c>
    </row>
    <row r="2118" spans="1:26" x14ac:dyDescent="0.25">
      <c r="A2118" t="str">
        <f t="shared" si="33"/>
        <v>Santo Antônio do SudoestePR</v>
      </c>
      <c r="B2118" s="8">
        <v>2017</v>
      </c>
      <c r="C2118" s="9" t="s">
        <v>456</v>
      </c>
      <c r="D2118" s="9" t="s">
        <v>457</v>
      </c>
      <c r="E2118" s="9" t="s">
        <v>3046</v>
      </c>
      <c r="F2118" s="9" t="s">
        <v>3047</v>
      </c>
      <c r="G2118" s="10" t="s">
        <v>7637</v>
      </c>
      <c r="H2118" s="11">
        <v>25160.400000000001</v>
      </c>
      <c r="I2118" s="11">
        <v>507183.30699999997</v>
      </c>
      <c r="J2118" s="12">
        <v>20157.998561231139</v>
      </c>
      <c r="K2118" s="13" t="s">
        <v>7636</v>
      </c>
      <c r="L2118" s="13">
        <v>0</v>
      </c>
      <c r="M2118" s="14">
        <v>0</v>
      </c>
      <c r="N2118" s="15">
        <v>0</v>
      </c>
      <c r="O2118" s="16" t="s">
        <v>7637</v>
      </c>
      <c r="P2118" s="16" t="s">
        <v>7637</v>
      </c>
      <c r="Q2118" s="16" t="s">
        <v>7637</v>
      </c>
      <c r="R2118" s="16" t="s">
        <v>7637</v>
      </c>
      <c r="S2118" s="16" t="s">
        <v>7637</v>
      </c>
      <c r="T2118" s="16">
        <v>0</v>
      </c>
      <c r="U2118">
        <v>0</v>
      </c>
      <c r="V2118" s="17">
        <v>1.1287369182954077</v>
      </c>
      <c r="W2118" t="str">
        <f>VLOOKUP(A2118,Planilha3!$D$2:$F$5575,1,FALSE)</f>
        <v>Santo Antônio do SudoestePR</v>
      </c>
      <c r="X2118">
        <f>VLOOKUP(A2118,Planilha3!$D$2:$F$5575,2,FALSE)</f>
        <v>-26.074173168498099</v>
      </c>
      <c r="Y2118">
        <f>VLOOKUP(A2118,Planilha3!$D$2:$F$5575,3,FALSE)</f>
        <v>-53.725553361346499</v>
      </c>
      <c r="Z2118">
        <v>0</v>
      </c>
    </row>
    <row r="2119" spans="1:26" x14ac:dyDescent="0.25">
      <c r="A2119" t="str">
        <f t="shared" si="33"/>
        <v>Nova AraçáRS</v>
      </c>
      <c r="B2119" s="8">
        <v>2017</v>
      </c>
      <c r="C2119" s="9" t="s">
        <v>456</v>
      </c>
      <c r="D2119" s="9" t="s">
        <v>2517</v>
      </c>
      <c r="E2119" s="9" t="s">
        <v>3048</v>
      </c>
      <c r="F2119" s="9" t="s">
        <v>3049</v>
      </c>
      <c r="G2119" s="10" t="s">
        <v>7637</v>
      </c>
      <c r="H2119" s="11">
        <v>41940.14</v>
      </c>
      <c r="I2119" s="11">
        <v>187514.38399999999</v>
      </c>
      <c r="J2119" s="12">
        <v>4471.0004306137271</v>
      </c>
      <c r="K2119" s="13" t="s">
        <v>7640</v>
      </c>
      <c r="L2119" s="13">
        <v>0</v>
      </c>
      <c r="M2119" s="14">
        <v>0</v>
      </c>
      <c r="N2119" s="15">
        <v>0</v>
      </c>
      <c r="O2119" s="16" t="s">
        <v>7637</v>
      </c>
      <c r="P2119" s="16" t="s">
        <v>7637</v>
      </c>
      <c r="Q2119" s="16" t="s">
        <v>7637</v>
      </c>
      <c r="R2119" s="16" t="s">
        <v>7637</v>
      </c>
      <c r="S2119" s="16" t="s">
        <v>7637</v>
      </c>
      <c r="T2119" s="16">
        <v>0</v>
      </c>
      <c r="U2119">
        <v>0</v>
      </c>
      <c r="V2119" s="17">
        <v>1.8325486578551859</v>
      </c>
      <c r="W2119" t="str">
        <f>VLOOKUP(A2119,Planilha3!$D$2:$F$5575,1,FALSE)</f>
        <v>Nova AraçáRS</v>
      </c>
      <c r="X2119">
        <f>VLOOKUP(A2119,Planilha3!$D$2:$F$5575,2,FALSE)</f>
        <v>-28.654217209022502</v>
      </c>
      <c r="Y2119">
        <f>VLOOKUP(A2119,Planilha3!$D$2:$F$5575,3,FALSE)</f>
        <v>-51.746253520161403</v>
      </c>
      <c r="Z2119">
        <v>0</v>
      </c>
    </row>
    <row r="2120" spans="1:26" x14ac:dyDescent="0.25">
      <c r="A2120" t="str">
        <f t="shared" si="33"/>
        <v>Brasilândia de MinasMG</v>
      </c>
      <c r="B2120" s="8">
        <v>2017</v>
      </c>
      <c r="C2120" s="9" t="s">
        <v>18</v>
      </c>
      <c r="D2120" s="9" t="s">
        <v>163</v>
      </c>
      <c r="E2120" s="9" t="s">
        <v>3050</v>
      </c>
      <c r="F2120" s="9" t="s">
        <v>3051</v>
      </c>
      <c r="G2120" s="10" t="s">
        <v>7637</v>
      </c>
      <c r="H2120" s="11">
        <v>13612.32</v>
      </c>
      <c r="I2120" s="11">
        <v>219226.40599999999</v>
      </c>
      <c r="J2120" s="12">
        <v>16104.999441682239</v>
      </c>
      <c r="K2120" s="13" t="s">
        <v>7642</v>
      </c>
      <c r="L2120" s="13">
        <v>0</v>
      </c>
      <c r="M2120" s="14">
        <v>0</v>
      </c>
      <c r="N2120" s="15">
        <v>0</v>
      </c>
      <c r="O2120" s="16" t="s">
        <v>7637</v>
      </c>
      <c r="P2120" s="16" t="s">
        <v>7637</v>
      </c>
      <c r="Q2120" s="16" t="s">
        <v>7637</v>
      </c>
      <c r="R2120" s="16" t="s">
        <v>7637</v>
      </c>
      <c r="S2120" s="16" t="s">
        <v>7637</v>
      </c>
      <c r="T2120" s="16">
        <v>0</v>
      </c>
      <c r="U2120">
        <v>0</v>
      </c>
      <c r="V2120" s="17">
        <v>0.61792744392642418</v>
      </c>
      <c r="W2120" t="str">
        <f>VLOOKUP(A2120,Planilha3!$D$2:$F$5575,1,FALSE)</f>
        <v>Brasilândia de MinasMG</v>
      </c>
      <c r="X2120">
        <f>VLOOKUP(A2120,Planilha3!$D$2:$F$5575,2,FALSE)</f>
        <v>-16.997641093602901</v>
      </c>
      <c r="Y2120">
        <f>VLOOKUP(A2120,Planilha3!$D$2:$F$5575,3,FALSE)</f>
        <v>-46.012338707262003</v>
      </c>
      <c r="Z2120">
        <v>0</v>
      </c>
    </row>
    <row r="2121" spans="1:26" x14ac:dyDescent="0.25">
      <c r="A2121" t="str">
        <f t="shared" si="33"/>
        <v>Mato CastelhanoRS</v>
      </c>
      <c r="B2121" s="8">
        <v>2017</v>
      </c>
      <c r="C2121" s="9" t="s">
        <v>456</v>
      </c>
      <c r="D2121" s="9" t="s">
        <v>2517</v>
      </c>
      <c r="E2121" s="9" t="s">
        <v>3052</v>
      </c>
      <c r="F2121" s="9" t="s">
        <v>3052</v>
      </c>
      <c r="G2121" s="10" t="s">
        <v>7637</v>
      </c>
      <c r="H2121" s="11">
        <v>31824.39</v>
      </c>
      <c r="I2121" s="11">
        <v>81915.983999999997</v>
      </c>
      <c r="J2121" s="12">
        <v>2574.0001300889035</v>
      </c>
      <c r="K2121" s="13" t="s">
        <v>7641</v>
      </c>
      <c r="L2121" s="13">
        <v>0</v>
      </c>
      <c r="M2121" s="14">
        <v>0</v>
      </c>
      <c r="N2121" s="15">
        <v>0</v>
      </c>
      <c r="O2121" s="16" t="s">
        <v>7637</v>
      </c>
      <c r="P2121" s="16" t="s">
        <v>7637</v>
      </c>
      <c r="Q2121" s="16" t="s">
        <v>7637</v>
      </c>
      <c r="R2121" s="16" t="s">
        <v>7637</v>
      </c>
      <c r="S2121" s="16" t="s">
        <v>7637</v>
      </c>
      <c r="T2121" s="16">
        <v>0</v>
      </c>
      <c r="U2121">
        <v>0</v>
      </c>
      <c r="V2121" s="17">
        <v>1.3888121012898238</v>
      </c>
      <c r="W2121" t="str">
        <f>VLOOKUP(A2121,Planilha3!$D$2:$F$5575,1,FALSE)</f>
        <v>Mato CastelhanoRS</v>
      </c>
      <c r="X2121">
        <f>VLOOKUP(A2121,Planilha3!$D$2:$F$5575,2,FALSE)</f>
        <v>-28.280493078770998</v>
      </c>
      <c r="Y2121">
        <f>VLOOKUP(A2121,Planilha3!$D$2:$F$5575,3,FALSE)</f>
        <v>-52.193683792236598</v>
      </c>
      <c r="Z2121">
        <v>0</v>
      </c>
    </row>
    <row r="2122" spans="1:26" x14ac:dyDescent="0.25">
      <c r="A2122" t="str">
        <f t="shared" si="33"/>
        <v>ItaquiraíMS</v>
      </c>
      <c r="B2122" s="8">
        <v>2017</v>
      </c>
      <c r="C2122" s="9" t="s">
        <v>2202</v>
      </c>
      <c r="D2122" s="9" t="s">
        <v>2203</v>
      </c>
      <c r="E2122" s="9" t="s">
        <v>3053</v>
      </c>
      <c r="F2122" s="9" t="s">
        <v>3054</v>
      </c>
      <c r="G2122" s="10" t="s">
        <v>7637</v>
      </c>
      <c r="H2122" s="11">
        <v>29783.96</v>
      </c>
      <c r="I2122" s="11">
        <v>614651.61899999995</v>
      </c>
      <c r="J2122" s="12">
        <v>20637.001224820338</v>
      </c>
      <c r="K2122" s="13" t="s">
        <v>7642</v>
      </c>
      <c r="L2122" s="13">
        <v>0</v>
      </c>
      <c r="M2122" s="14">
        <v>0</v>
      </c>
      <c r="N2122" s="15">
        <v>0</v>
      </c>
      <c r="O2122" s="16" t="s">
        <v>7637</v>
      </c>
      <c r="P2122" s="16" t="s">
        <v>7637</v>
      </c>
      <c r="Q2122" s="16" t="s">
        <v>7637</v>
      </c>
      <c r="R2122" s="16" t="s">
        <v>7637</v>
      </c>
      <c r="S2122" s="16" t="s">
        <v>7637</v>
      </c>
      <c r="T2122" s="16">
        <v>0</v>
      </c>
      <c r="U2122">
        <v>0</v>
      </c>
      <c r="V2122" s="17">
        <v>1.3314846094804542</v>
      </c>
      <c r="W2122" t="str">
        <f>VLOOKUP(A2122,Planilha3!$D$2:$F$5575,1,FALSE)</f>
        <v>ItaquiraíMS</v>
      </c>
      <c r="X2122">
        <f>VLOOKUP(A2122,Planilha3!$D$2:$F$5575,2,FALSE)</f>
        <v>-23.478326530042899</v>
      </c>
      <c r="Y2122">
        <f>VLOOKUP(A2122,Planilha3!$D$2:$F$5575,3,FALSE)</f>
        <v>-54.187417739120399</v>
      </c>
      <c r="Z2122">
        <v>0</v>
      </c>
    </row>
    <row r="2123" spans="1:26" x14ac:dyDescent="0.25">
      <c r="A2123" t="str">
        <f t="shared" si="33"/>
        <v>GentilRS</v>
      </c>
      <c r="B2123" s="8">
        <v>2017</v>
      </c>
      <c r="C2123" s="9" t="s">
        <v>456</v>
      </c>
      <c r="D2123" s="9" t="s">
        <v>2517</v>
      </c>
      <c r="E2123" s="9" t="s">
        <v>3055</v>
      </c>
      <c r="F2123" s="9" t="s">
        <v>3055</v>
      </c>
      <c r="G2123" s="10" t="s">
        <v>7637</v>
      </c>
      <c r="H2123" s="11">
        <v>58161.95</v>
      </c>
      <c r="I2123" s="11">
        <v>99166.130999999994</v>
      </c>
      <c r="J2123" s="12">
        <v>1705.0001074585703</v>
      </c>
      <c r="K2123" s="13" t="s">
        <v>7641</v>
      </c>
      <c r="L2123" s="13">
        <v>0</v>
      </c>
      <c r="M2123" s="14">
        <v>0</v>
      </c>
      <c r="N2123" s="15">
        <v>0</v>
      </c>
      <c r="O2123" s="16" t="s">
        <v>7637</v>
      </c>
      <c r="P2123" s="16" t="s">
        <v>7637</v>
      </c>
      <c r="Q2123" s="16" t="s">
        <v>7637</v>
      </c>
      <c r="R2123" s="16" t="s">
        <v>7637</v>
      </c>
      <c r="S2123" s="16" t="s">
        <v>7637</v>
      </c>
      <c r="T2123" s="16">
        <v>0</v>
      </c>
      <c r="U2123">
        <v>0</v>
      </c>
      <c r="V2123" s="17">
        <v>2.5332869186895377</v>
      </c>
      <c r="W2123" t="str">
        <f>VLOOKUP(A2123,Planilha3!$D$2:$F$5575,1,FALSE)</f>
        <v>GentilRS</v>
      </c>
      <c r="X2123">
        <f>VLOOKUP(A2123,Planilha3!$D$2:$F$5575,2,FALSE)</f>
        <v>-28.432115869207301</v>
      </c>
      <c r="Y2123">
        <f>VLOOKUP(A2123,Planilha3!$D$2:$F$5575,3,FALSE)</f>
        <v>-52.034147418724402</v>
      </c>
      <c r="Z2123">
        <v>0</v>
      </c>
    </row>
    <row r="2124" spans="1:26" x14ac:dyDescent="0.25">
      <c r="A2124" t="str">
        <f t="shared" si="33"/>
        <v>Trindade do SulRS</v>
      </c>
      <c r="B2124" s="8">
        <v>2017</v>
      </c>
      <c r="C2124" s="9" t="s">
        <v>456</v>
      </c>
      <c r="D2124" s="9" t="s">
        <v>2517</v>
      </c>
      <c r="E2124" s="9" t="s">
        <v>3056</v>
      </c>
      <c r="F2124" s="9" t="s">
        <v>3056</v>
      </c>
      <c r="G2124" s="10" t="s">
        <v>7637</v>
      </c>
      <c r="H2124" s="11">
        <v>27026.25</v>
      </c>
      <c r="I2124" s="11">
        <v>161103.45300000001</v>
      </c>
      <c r="J2124" s="12">
        <v>5960.999139725267</v>
      </c>
      <c r="K2124" s="13" t="s">
        <v>7641</v>
      </c>
      <c r="L2124" s="13">
        <v>0</v>
      </c>
      <c r="M2124" s="14">
        <v>0</v>
      </c>
      <c r="N2124" s="15">
        <v>0</v>
      </c>
      <c r="O2124" s="16" t="s">
        <v>7637</v>
      </c>
      <c r="P2124" s="16" t="s">
        <v>7637</v>
      </c>
      <c r="Q2124" s="16" t="s">
        <v>7637</v>
      </c>
      <c r="R2124" s="16" t="s">
        <v>7637</v>
      </c>
      <c r="S2124" s="16" t="s">
        <v>7637</v>
      </c>
      <c r="T2124" s="16">
        <v>0</v>
      </c>
      <c r="U2124">
        <v>0</v>
      </c>
      <c r="V2124" s="17">
        <v>1.1858199356469299</v>
      </c>
      <c r="W2124" t="str">
        <f>VLOOKUP(A2124,Planilha3!$D$2:$F$5575,1,FALSE)</f>
        <v>Trindade do SulRS</v>
      </c>
      <c r="X2124">
        <f>VLOOKUP(A2124,Planilha3!$D$2:$F$5575,2,FALSE)</f>
        <v>-27.5243664529306</v>
      </c>
      <c r="Y2124">
        <f>VLOOKUP(A2124,Planilha3!$D$2:$F$5575,3,FALSE)</f>
        <v>-52.896047055347502</v>
      </c>
      <c r="Z2124">
        <v>0</v>
      </c>
    </row>
    <row r="2125" spans="1:26" x14ac:dyDescent="0.25">
      <c r="A2125" t="str">
        <f t="shared" si="33"/>
        <v>MercedesPR</v>
      </c>
      <c r="B2125" s="8">
        <v>2017</v>
      </c>
      <c r="C2125" s="9" t="s">
        <v>456</v>
      </c>
      <c r="D2125" s="9" t="s">
        <v>457</v>
      </c>
      <c r="E2125" s="9" t="s">
        <v>3057</v>
      </c>
      <c r="F2125" s="9" t="s">
        <v>3057</v>
      </c>
      <c r="G2125" s="10" t="s">
        <v>7637</v>
      </c>
      <c r="H2125" s="11">
        <v>37438.9</v>
      </c>
      <c r="I2125" s="11">
        <v>205015.41099999999</v>
      </c>
      <c r="J2125" s="12">
        <v>5475.9998557649933</v>
      </c>
      <c r="K2125" s="13" t="s">
        <v>7636</v>
      </c>
      <c r="L2125" s="13">
        <v>0</v>
      </c>
      <c r="M2125" s="14">
        <v>0</v>
      </c>
      <c r="N2125" s="15">
        <v>0</v>
      </c>
      <c r="O2125" s="16" t="s">
        <v>7637</v>
      </c>
      <c r="P2125" s="16" t="s">
        <v>7637</v>
      </c>
      <c r="Q2125" s="16" t="s">
        <v>7637</v>
      </c>
      <c r="R2125" s="16" t="s">
        <v>7637</v>
      </c>
      <c r="S2125" s="16" t="s">
        <v>7637</v>
      </c>
      <c r="T2125" s="16">
        <v>0</v>
      </c>
      <c r="U2125">
        <v>0</v>
      </c>
      <c r="V2125" s="17">
        <v>1.6384001848390917</v>
      </c>
      <c r="W2125" t="str">
        <f>VLOOKUP(A2125,Planilha3!$D$2:$F$5575,1,FALSE)</f>
        <v>MercedesPR</v>
      </c>
      <c r="X2125">
        <f>VLOOKUP(A2125,Planilha3!$D$2:$F$5575,2,FALSE)</f>
        <v>-24.454251663567401</v>
      </c>
      <c r="Y2125">
        <f>VLOOKUP(A2125,Planilha3!$D$2:$F$5575,3,FALSE)</f>
        <v>-54.162275967547103</v>
      </c>
      <c r="Z2125">
        <v>0</v>
      </c>
    </row>
    <row r="2126" spans="1:26" x14ac:dyDescent="0.25">
      <c r="A2126" t="str">
        <f t="shared" si="33"/>
        <v>Nova PrataRS</v>
      </c>
      <c r="B2126" s="8">
        <v>2017</v>
      </c>
      <c r="C2126" s="9" t="s">
        <v>456</v>
      </c>
      <c r="D2126" s="9" t="s">
        <v>2517</v>
      </c>
      <c r="E2126" s="9" t="s">
        <v>3058</v>
      </c>
      <c r="F2126" s="9" t="s">
        <v>3058</v>
      </c>
      <c r="G2126" s="10" t="s">
        <v>7637</v>
      </c>
      <c r="H2126" s="11">
        <v>46946.58</v>
      </c>
      <c r="I2126" s="11">
        <v>1199907.6499999999</v>
      </c>
      <c r="J2126" s="12">
        <v>25559.000250923495</v>
      </c>
      <c r="K2126" s="13" t="s">
        <v>7636</v>
      </c>
      <c r="L2126" s="13">
        <v>0</v>
      </c>
      <c r="M2126" s="14">
        <v>0</v>
      </c>
      <c r="N2126" s="15">
        <v>0</v>
      </c>
      <c r="O2126" s="16" t="s">
        <v>7637</v>
      </c>
      <c r="P2126" s="16" t="s">
        <v>7637</v>
      </c>
      <c r="Q2126" s="16" t="s">
        <v>7637</v>
      </c>
      <c r="R2126" s="16" t="s">
        <v>7637</v>
      </c>
      <c r="S2126" s="16" t="s">
        <v>7637</v>
      </c>
      <c r="T2126" s="16">
        <v>0</v>
      </c>
      <c r="U2126">
        <v>0</v>
      </c>
      <c r="V2126" s="17">
        <v>2.090355563689728</v>
      </c>
      <c r="W2126" t="str">
        <f>VLOOKUP(A2126,Planilha3!$D$2:$F$5575,1,FALSE)</f>
        <v>Nova PrataRS</v>
      </c>
      <c r="X2126">
        <f>VLOOKUP(A2126,Planilha3!$D$2:$F$5575,2,FALSE)</f>
        <v>-28.780389874396601</v>
      </c>
      <c r="Y2126">
        <f>VLOOKUP(A2126,Planilha3!$D$2:$F$5575,3,FALSE)</f>
        <v>-51.611722193662303</v>
      </c>
      <c r="Z2126">
        <v>0</v>
      </c>
    </row>
    <row r="2127" spans="1:26" x14ac:dyDescent="0.25">
      <c r="A2127" t="str">
        <f t="shared" si="33"/>
        <v>Santa Rita do ItuetoMG</v>
      </c>
      <c r="B2127" s="8">
        <v>2017</v>
      </c>
      <c r="C2127" s="9" t="s">
        <v>18</v>
      </c>
      <c r="D2127" s="9" t="s">
        <v>163</v>
      </c>
      <c r="E2127" s="9" t="s">
        <v>3059</v>
      </c>
      <c r="F2127" s="9" t="s">
        <v>3059</v>
      </c>
      <c r="G2127" s="10" t="s">
        <v>7637</v>
      </c>
      <c r="H2127" s="11">
        <v>22114.49</v>
      </c>
      <c r="I2127" s="11">
        <v>126030.45699999999</v>
      </c>
      <c r="J2127" s="12">
        <v>5698.9990273345666</v>
      </c>
      <c r="K2127" s="13" t="s">
        <v>7641</v>
      </c>
      <c r="L2127" s="13">
        <v>0</v>
      </c>
      <c r="M2127" s="14">
        <v>0</v>
      </c>
      <c r="N2127" s="15">
        <v>0</v>
      </c>
      <c r="O2127" s="16" t="s">
        <v>7637</v>
      </c>
      <c r="P2127" s="16" t="s">
        <v>7637</v>
      </c>
      <c r="Q2127" s="16" t="s">
        <v>7637</v>
      </c>
      <c r="R2127" s="16" t="s">
        <v>7637</v>
      </c>
      <c r="S2127" s="16" t="s">
        <v>7637</v>
      </c>
      <c r="T2127" s="16">
        <v>0</v>
      </c>
      <c r="U2127">
        <v>0</v>
      </c>
      <c r="V2127" s="17">
        <v>0.97148004837997182</v>
      </c>
      <c r="W2127" t="str">
        <f>VLOOKUP(A2127,Planilha3!$D$2:$F$5575,1,FALSE)</f>
        <v>Santa Rita do ItuetoMG</v>
      </c>
      <c r="X2127">
        <f>VLOOKUP(A2127,Planilha3!$D$2:$F$5575,2,FALSE)</f>
        <v>-19.3581251329413</v>
      </c>
      <c r="Y2127">
        <f>VLOOKUP(A2127,Planilha3!$D$2:$F$5575,3,FALSE)</f>
        <v>-41.382435508259199</v>
      </c>
      <c r="Z2127">
        <v>0</v>
      </c>
    </row>
    <row r="2128" spans="1:26" x14ac:dyDescent="0.25">
      <c r="A2128" t="str">
        <f t="shared" si="33"/>
        <v>Frei LagonegroMG</v>
      </c>
      <c r="B2128" s="8">
        <v>2017</v>
      </c>
      <c r="C2128" s="9" t="s">
        <v>18</v>
      </c>
      <c r="D2128" s="9" t="s">
        <v>163</v>
      </c>
      <c r="E2128" s="9" t="s">
        <v>3060</v>
      </c>
      <c r="F2128" s="9" t="s">
        <v>3060</v>
      </c>
      <c r="G2128" s="10" t="s">
        <v>7637</v>
      </c>
      <c r="H2128" s="11">
        <v>9561.76</v>
      </c>
      <c r="I2128" s="11">
        <v>33561.769</v>
      </c>
      <c r="J2128" s="12">
        <v>3509.9991005839929</v>
      </c>
      <c r="K2128" s="13" t="s">
        <v>7642</v>
      </c>
      <c r="L2128" s="13">
        <v>0</v>
      </c>
      <c r="M2128" s="14">
        <v>0</v>
      </c>
      <c r="N2128" s="15">
        <v>0</v>
      </c>
      <c r="O2128" s="16" t="s">
        <v>7637</v>
      </c>
      <c r="P2128" s="16" t="s">
        <v>7637</v>
      </c>
      <c r="Q2128" s="16" t="s">
        <v>7637</v>
      </c>
      <c r="R2128" s="16" t="s">
        <v>7637</v>
      </c>
      <c r="S2128" s="16" t="s">
        <v>7637</v>
      </c>
      <c r="T2128" s="16">
        <v>0</v>
      </c>
      <c r="U2128">
        <v>0</v>
      </c>
      <c r="V2128" s="17">
        <v>0.42141940563340113</v>
      </c>
      <c r="W2128" t="str">
        <f>VLOOKUP(A2128,Planilha3!$D$2:$F$5575,1,FALSE)</f>
        <v>Frei LagonegroMG</v>
      </c>
      <c r="X2128">
        <f>VLOOKUP(A2128,Planilha3!$D$2:$F$5575,2,FALSE)</f>
        <v>-18.167994353773299</v>
      </c>
      <c r="Y2128">
        <f>VLOOKUP(A2128,Planilha3!$D$2:$F$5575,3,FALSE)</f>
        <v>-42.765961858562903</v>
      </c>
      <c r="Z2128">
        <v>0</v>
      </c>
    </row>
    <row r="2129" spans="1:26" x14ac:dyDescent="0.25">
      <c r="A2129" t="str">
        <f t="shared" si="33"/>
        <v>Três PalmeirasRS</v>
      </c>
      <c r="B2129" s="8">
        <v>2017</v>
      </c>
      <c r="C2129" s="9" t="s">
        <v>456</v>
      </c>
      <c r="D2129" s="9" t="s">
        <v>2517</v>
      </c>
      <c r="E2129" s="9" t="s">
        <v>3061</v>
      </c>
      <c r="F2129" s="9" t="s">
        <v>3062</v>
      </c>
      <c r="G2129" s="10" t="s">
        <v>7637</v>
      </c>
      <c r="H2129" s="11">
        <v>25669.040000000001</v>
      </c>
      <c r="I2129" s="11">
        <v>114406.905</v>
      </c>
      <c r="J2129" s="12">
        <v>4456.9997553472977</v>
      </c>
      <c r="K2129" s="13" t="s">
        <v>7641</v>
      </c>
      <c r="L2129" s="13">
        <v>0</v>
      </c>
      <c r="M2129" s="14">
        <v>0</v>
      </c>
      <c r="N2129" s="15">
        <v>0</v>
      </c>
      <c r="O2129" s="16" t="s">
        <v>7637</v>
      </c>
      <c r="P2129" s="16" t="s">
        <v>7637</v>
      </c>
      <c r="Q2129" s="16" t="s">
        <v>7637</v>
      </c>
      <c r="R2129" s="16" t="s">
        <v>7637</v>
      </c>
      <c r="S2129" s="16" t="s">
        <v>7637</v>
      </c>
      <c r="T2129" s="16">
        <v>0</v>
      </c>
      <c r="U2129">
        <v>0</v>
      </c>
      <c r="V2129" s="17">
        <v>1.124147914461288</v>
      </c>
      <c r="W2129" t="str">
        <f>VLOOKUP(A2129,Planilha3!$D$2:$F$5575,1,FALSE)</f>
        <v>Três PalmeirasRS</v>
      </c>
      <c r="X2129">
        <f>VLOOKUP(A2129,Planilha3!$D$2:$F$5575,2,FALSE)</f>
        <v>-27.6143597800984</v>
      </c>
      <c r="Y2129">
        <f>VLOOKUP(A2129,Planilha3!$D$2:$F$5575,3,FALSE)</f>
        <v>-52.844172102987102</v>
      </c>
      <c r="Z2129">
        <v>0</v>
      </c>
    </row>
    <row r="2130" spans="1:26" x14ac:dyDescent="0.25">
      <c r="A2130" t="str">
        <f t="shared" si="33"/>
        <v>PrincesaSC</v>
      </c>
      <c r="B2130" s="8">
        <v>2017</v>
      </c>
      <c r="C2130" s="9" t="s">
        <v>456</v>
      </c>
      <c r="D2130" s="9" t="s">
        <v>790</v>
      </c>
      <c r="E2130" s="9" t="s">
        <v>3063</v>
      </c>
      <c r="F2130" s="9" t="s">
        <v>3063</v>
      </c>
      <c r="G2130" s="10" t="s">
        <v>7637</v>
      </c>
      <c r="H2130" s="11">
        <v>23030.68</v>
      </c>
      <c r="I2130" s="11">
        <v>66927.163</v>
      </c>
      <c r="J2130" s="12">
        <v>2906.000300468766</v>
      </c>
      <c r="K2130" s="13" t="s">
        <v>7642</v>
      </c>
      <c r="L2130" s="13">
        <v>0</v>
      </c>
      <c r="M2130" s="14">
        <v>0</v>
      </c>
      <c r="N2130" s="15">
        <v>0</v>
      </c>
      <c r="O2130" s="16" t="s">
        <v>7637</v>
      </c>
      <c r="P2130" s="16" t="s">
        <v>7637</v>
      </c>
      <c r="Q2130" s="16" t="s">
        <v>7637</v>
      </c>
      <c r="R2130" s="16" t="s">
        <v>7637</v>
      </c>
      <c r="S2130" s="16" t="s">
        <v>7637</v>
      </c>
      <c r="T2130" s="16">
        <v>0</v>
      </c>
      <c r="U2130">
        <v>0</v>
      </c>
      <c r="V2130" s="17">
        <v>1.0066724357546131</v>
      </c>
      <c r="W2130" t="str">
        <f>VLOOKUP(A2130,Planilha3!$D$2:$F$5575,1,FALSE)</f>
        <v>PrincesaSC</v>
      </c>
      <c r="X2130">
        <f>VLOOKUP(A2130,Planilha3!$D$2:$F$5575,2,FALSE)</f>
        <v>-26.4445862502482</v>
      </c>
      <c r="Y2130">
        <f>VLOOKUP(A2130,Planilha3!$D$2:$F$5575,3,FALSE)</f>
        <v>-53.599881041319698</v>
      </c>
      <c r="Z2130">
        <v>0</v>
      </c>
    </row>
    <row r="2131" spans="1:26" x14ac:dyDescent="0.25">
      <c r="A2131" t="str">
        <f t="shared" si="33"/>
        <v>Diamante D'OestePR</v>
      </c>
      <c r="B2131" s="8">
        <v>2017</v>
      </c>
      <c r="C2131" s="9" t="s">
        <v>456</v>
      </c>
      <c r="D2131" s="9" t="s">
        <v>457</v>
      </c>
      <c r="E2131" s="9" t="s">
        <v>3064</v>
      </c>
      <c r="F2131" s="9" t="s">
        <v>3064</v>
      </c>
      <c r="G2131" s="10" t="s">
        <v>7637</v>
      </c>
      <c r="H2131" s="11">
        <v>18304.71</v>
      </c>
      <c r="I2131" s="11">
        <v>96905.142000000007</v>
      </c>
      <c r="J2131" s="12">
        <v>5294.0003966192317</v>
      </c>
      <c r="K2131" s="13" t="s">
        <v>7642</v>
      </c>
      <c r="L2131" s="13">
        <v>0</v>
      </c>
      <c r="M2131" s="14">
        <v>0</v>
      </c>
      <c r="N2131" s="15">
        <v>0</v>
      </c>
      <c r="O2131" s="16" t="s">
        <v>7637</v>
      </c>
      <c r="P2131" s="16" t="s">
        <v>7637</v>
      </c>
      <c r="Q2131" s="16" t="s">
        <v>7637</v>
      </c>
      <c r="R2131" s="16" t="s">
        <v>7637</v>
      </c>
      <c r="S2131" s="16" t="s">
        <v>7637</v>
      </c>
      <c r="T2131" s="16">
        <v>0</v>
      </c>
      <c r="U2131">
        <v>0</v>
      </c>
      <c r="V2131" s="17">
        <v>0.8049119973661556</v>
      </c>
      <c r="W2131" t="str">
        <f>VLOOKUP(A2131,Planilha3!$D$2:$F$5575,1,FALSE)</f>
        <v>Diamante D'OestePR</v>
      </c>
      <c r="X2131">
        <f>VLOOKUP(A2131,Planilha3!$D$2:$F$5575,2,FALSE)</f>
        <v>-24.942319816595099</v>
      </c>
      <c r="Y2131">
        <f>VLOOKUP(A2131,Planilha3!$D$2:$F$5575,3,FALSE)</f>
        <v>-54.105608389061302</v>
      </c>
      <c r="Z2131">
        <v>0</v>
      </c>
    </row>
    <row r="2132" spans="1:26" x14ac:dyDescent="0.25">
      <c r="A2132" t="str">
        <f t="shared" si="33"/>
        <v>Nova BassanoRS</v>
      </c>
      <c r="B2132" s="8">
        <v>2017</v>
      </c>
      <c r="C2132" s="9" t="s">
        <v>456</v>
      </c>
      <c r="D2132" s="9" t="s">
        <v>2517</v>
      </c>
      <c r="E2132" s="9" t="s">
        <v>3065</v>
      </c>
      <c r="F2132" s="9" t="s">
        <v>3065</v>
      </c>
      <c r="G2132" s="10" t="s">
        <v>7637</v>
      </c>
      <c r="H2132" s="11">
        <v>51101.73</v>
      </c>
      <c r="I2132" s="11">
        <v>490525.49599999998</v>
      </c>
      <c r="J2132" s="12">
        <v>9598.9997990283282</v>
      </c>
      <c r="K2132" s="13" t="s">
        <v>7640</v>
      </c>
      <c r="L2132" s="13">
        <v>0</v>
      </c>
      <c r="M2132" s="14">
        <v>0</v>
      </c>
      <c r="N2132" s="15">
        <v>0</v>
      </c>
      <c r="O2132" s="16" t="s">
        <v>7637</v>
      </c>
      <c r="P2132" s="16" t="s">
        <v>7637</v>
      </c>
      <c r="Q2132" s="16" t="s">
        <v>7637</v>
      </c>
      <c r="R2132" s="16" t="s">
        <v>7637</v>
      </c>
      <c r="S2132" s="16" t="s">
        <v>7637</v>
      </c>
      <c r="T2132" s="16">
        <v>0</v>
      </c>
      <c r="U2132">
        <v>0</v>
      </c>
      <c r="V2132" s="17">
        <v>2.2412791399035603</v>
      </c>
      <c r="W2132" t="str">
        <f>VLOOKUP(A2132,Planilha3!$D$2:$F$5575,1,FALSE)</f>
        <v>Nova BassanoRS</v>
      </c>
      <c r="X2132">
        <f>VLOOKUP(A2132,Planilha3!$D$2:$F$5575,2,FALSE)</f>
        <v>-28.729564466997999</v>
      </c>
      <c r="Y2132">
        <f>VLOOKUP(A2132,Planilha3!$D$2:$F$5575,3,FALSE)</f>
        <v>-51.707645594624402</v>
      </c>
      <c r="Z2132">
        <v>0</v>
      </c>
    </row>
    <row r="2133" spans="1:26" x14ac:dyDescent="0.25">
      <c r="A2133" t="str">
        <f t="shared" si="33"/>
        <v>CaibiSC</v>
      </c>
      <c r="B2133" s="8">
        <v>2017</v>
      </c>
      <c r="C2133" s="9" t="s">
        <v>456</v>
      </c>
      <c r="D2133" s="9" t="s">
        <v>790</v>
      </c>
      <c r="E2133" s="9" t="s">
        <v>3066</v>
      </c>
      <c r="F2133" s="9" t="s">
        <v>3066</v>
      </c>
      <c r="G2133" s="10" t="s">
        <v>7637</v>
      </c>
      <c r="H2133" s="11">
        <v>31788.15</v>
      </c>
      <c r="I2133" s="11">
        <v>197499.755</v>
      </c>
      <c r="J2133" s="12">
        <v>6212.9993409493791</v>
      </c>
      <c r="K2133" s="13" t="s">
        <v>7636</v>
      </c>
      <c r="L2133" s="13">
        <v>0</v>
      </c>
      <c r="M2133" s="14">
        <v>0</v>
      </c>
      <c r="N2133" s="15">
        <v>0</v>
      </c>
      <c r="O2133" s="16" t="s">
        <v>7637</v>
      </c>
      <c r="P2133" s="16" t="s">
        <v>7637</v>
      </c>
      <c r="Q2133" s="16" t="s">
        <v>7637</v>
      </c>
      <c r="R2133" s="16" t="s">
        <v>7637</v>
      </c>
      <c r="S2133" s="16" t="s">
        <v>7637</v>
      </c>
      <c r="T2133" s="16">
        <v>0</v>
      </c>
      <c r="U2133">
        <v>0</v>
      </c>
      <c r="V2133" s="17">
        <v>1.3936377698898519</v>
      </c>
      <c r="W2133" t="str">
        <f>VLOOKUP(A2133,Planilha3!$D$2:$F$5575,1,FALSE)</f>
        <v>CaibiSC</v>
      </c>
      <c r="X2133">
        <f>VLOOKUP(A2133,Planilha3!$D$2:$F$5575,2,FALSE)</f>
        <v>-27.074570520547901</v>
      </c>
      <c r="Y2133">
        <f>VLOOKUP(A2133,Planilha3!$D$2:$F$5575,3,FALSE)</f>
        <v>-53.246205388365297</v>
      </c>
      <c r="Z2133">
        <v>0</v>
      </c>
    </row>
    <row r="2134" spans="1:26" x14ac:dyDescent="0.25">
      <c r="A2134" t="str">
        <f t="shared" si="33"/>
        <v>EdealinaGO</v>
      </c>
      <c r="B2134" s="8">
        <v>2017</v>
      </c>
      <c r="C2134" s="9" t="s">
        <v>2202</v>
      </c>
      <c r="D2134" s="9" t="s">
        <v>2237</v>
      </c>
      <c r="E2134" s="9" t="s">
        <v>3067</v>
      </c>
      <c r="F2134" s="9" t="s">
        <v>3067</v>
      </c>
      <c r="G2134" s="10" t="s">
        <v>7637</v>
      </c>
      <c r="H2134" s="11">
        <v>70265.36</v>
      </c>
      <c r="I2134" s="11">
        <v>267640.75199999998</v>
      </c>
      <c r="J2134" s="12">
        <v>3808.9999396573216</v>
      </c>
      <c r="K2134" s="13" t="s">
        <v>7641</v>
      </c>
      <c r="L2134" s="13">
        <v>0</v>
      </c>
      <c r="M2134" s="14">
        <v>0</v>
      </c>
      <c r="N2134" s="15">
        <v>0</v>
      </c>
      <c r="O2134" s="16" t="s">
        <v>7637</v>
      </c>
      <c r="P2134" s="16" t="s">
        <v>7637</v>
      </c>
      <c r="Q2134" s="16" t="s">
        <v>7637</v>
      </c>
      <c r="R2134" s="16" t="s">
        <v>7637</v>
      </c>
      <c r="S2134" s="16" t="s">
        <v>7637</v>
      </c>
      <c r="T2134" s="16">
        <v>0</v>
      </c>
      <c r="U2134">
        <v>0</v>
      </c>
      <c r="V2134" s="17">
        <v>3.0643290196944353</v>
      </c>
      <c r="W2134" t="str">
        <f>VLOOKUP(A2134,Planilha3!$D$2:$F$5575,1,FALSE)</f>
        <v>EdealinaGO</v>
      </c>
      <c r="X2134">
        <f>VLOOKUP(A2134,Planilha3!$D$2:$F$5575,2,FALSE)</f>
        <v>-17.42439427815</v>
      </c>
      <c r="Y2134">
        <f>VLOOKUP(A2134,Planilha3!$D$2:$F$5575,3,FALSE)</f>
        <v>-49.664803867180403</v>
      </c>
      <c r="Z2134">
        <v>0</v>
      </c>
    </row>
    <row r="2135" spans="1:26" x14ac:dyDescent="0.25">
      <c r="A2135" t="str">
        <f t="shared" si="33"/>
        <v>VirgolândiaMG</v>
      </c>
      <c r="B2135" s="8">
        <v>2017</v>
      </c>
      <c r="C2135" s="9" t="s">
        <v>18</v>
      </c>
      <c r="D2135" s="9" t="s">
        <v>163</v>
      </c>
      <c r="E2135" s="9" t="s">
        <v>3068</v>
      </c>
      <c r="F2135" s="9" t="s">
        <v>3069</v>
      </c>
      <c r="G2135" s="10" t="s">
        <v>7637</v>
      </c>
      <c r="H2135" s="11">
        <v>8943.6299999999992</v>
      </c>
      <c r="I2135" s="11">
        <v>50200.623</v>
      </c>
      <c r="J2135" s="12">
        <v>5613.0031094756823</v>
      </c>
      <c r="K2135" s="13" t="s">
        <v>7642</v>
      </c>
      <c r="L2135" s="13">
        <v>0</v>
      </c>
      <c r="M2135" s="14">
        <v>0</v>
      </c>
      <c r="N2135" s="15">
        <v>0</v>
      </c>
      <c r="O2135" s="16" t="s">
        <v>7637</v>
      </c>
      <c r="P2135" s="16" t="s">
        <v>7637</v>
      </c>
      <c r="Q2135" s="16" t="s">
        <v>7637</v>
      </c>
      <c r="R2135" s="16" t="s">
        <v>7637</v>
      </c>
      <c r="S2135" s="16" t="s">
        <v>7637</v>
      </c>
      <c r="T2135" s="16">
        <v>0</v>
      </c>
      <c r="U2135">
        <v>0</v>
      </c>
      <c r="V2135" s="17">
        <v>0.3978016889344908</v>
      </c>
      <c r="W2135" t="str">
        <f>VLOOKUP(A2135,Planilha3!$D$2:$F$5575,1,FALSE)</f>
        <v>VirgolândiaMG</v>
      </c>
      <c r="X2135">
        <f>VLOOKUP(A2135,Planilha3!$D$2:$F$5575,2,FALSE)</f>
        <v>-18.474934469293299</v>
      </c>
      <c r="Y2135">
        <f>VLOOKUP(A2135,Planilha3!$D$2:$F$5575,3,FALSE)</f>
        <v>-42.307956773905303</v>
      </c>
      <c r="Z2135">
        <v>0</v>
      </c>
    </row>
    <row r="2136" spans="1:26" x14ac:dyDescent="0.25">
      <c r="A2136" t="str">
        <f t="shared" si="33"/>
        <v>OrizonaGO</v>
      </c>
      <c r="B2136" s="8">
        <v>2017</v>
      </c>
      <c r="C2136" s="9" t="s">
        <v>2202</v>
      </c>
      <c r="D2136" s="9" t="s">
        <v>2237</v>
      </c>
      <c r="E2136" s="9" t="s">
        <v>3070</v>
      </c>
      <c r="F2136" s="9" t="s">
        <v>3070</v>
      </c>
      <c r="G2136" s="10" t="s">
        <v>7637</v>
      </c>
      <c r="H2136" s="11">
        <v>31368.77</v>
      </c>
      <c r="I2136" s="11">
        <v>485337.64600000001</v>
      </c>
      <c r="J2136" s="12">
        <v>15472.00116549039</v>
      </c>
      <c r="K2136" s="13" t="s">
        <v>7636</v>
      </c>
      <c r="L2136" s="13">
        <v>0</v>
      </c>
      <c r="M2136" s="14">
        <v>0</v>
      </c>
      <c r="N2136" s="15">
        <v>0</v>
      </c>
      <c r="O2136" s="16" t="s">
        <v>7637</v>
      </c>
      <c r="P2136" s="16" t="s">
        <v>7637</v>
      </c>
      <c r="Q2136" s="16" t="s">
        <v>7637</v>
      </c>
      <c r="R2136" s="16" t="s">
        <v>7637</v>
      </c>
      <c r="S2136" s="16" t="s">
        <v>7637</v>
      </c>
      <c r="T2136" s="16">
        <v>0</v>
      </c>
      <c r="U2136">
        <v>0</v>
      </c>
      <c r="V2136" s="17">
        <v>1.391631316887308</v>
      </c>
      <c r="W2136" t="str">
        <f>VLOOKUP(A2136,Planilha3!$D$2:$F$5575,1,FALSE)</f>
        <v>OrizonaGO</v>
      </c>
      <c r="X2136">
        <f>VLOOKUP(A2136,Planilha3!$D$2:$F$5575,2,FALSE)</f>
        <v>-17.034123278335599</v>
      </c>
      <c r="Y2136">
        <f>VLOOKUP(A2136,Planilha3!$D$2:$F$5575,3,FALSE)</f>
        <v>-48.302025062088099</v>
      </c>
      <c r="Z2136">
        <v>0</v>
      </c>
    </row>
    <row r="2137" spans="1:26" x14ac:dyDescent="0.25">
      <c r="A2137" t="str">
        <f t="shared" si="33"/>
        <v>Vila FloresRS</v>
      </c>
      <c r="B2137" s="8">
        <v>2017</v>
      </c>
      <c r="C2137" s="9" t="s">
        <v>456</v>
      </c>
      <c r="D2137" s="9" t="s">
        <v>2517</v>
      </c>
      <c r="E2137" s="9" t="s">
        <v>3071</v>
      </c>
      <c r="F2137" s="9" t="s">
        <v>3071</v>
      </c>
      <c r="G2137" s="10" t="s">
        <v>7637</v>
      </c>
      <c r="H2137" s="11">
        <v>46298.82</v>
      </c>
      <c r="I2137" s="11">
        <v>156582.614</v>
      </c>
      <c r="J2137" s="12">
        <v>3382.0001028103957</v>
      </c>
      <c r="K2137" s="13" t="s">
        <v>7640</v>
      </c>
      <c r="L2137" s="13">
        <v>0</v>
      </c>
      <c r="M2137" s="14">
        <v>0</v>
      </c>
      <c r="N2137" s="15">
        <v>0</v>
      </c>
      <c r="O2137" s="16" t="s">
        <v>7637</v>
      </c>
      <c r="P2137" s="16" t="s">
        <v>7637</v>
      </c>
      <c r="Q2137" s="16" t="s">
        <v>7637</v>
      </c>
      <c r="R2137" s="16" t="s">
        <v>7637</v>
      </c>
      <c r="S2137" s="16" t="s">
        <v>7637</v>
      </c>
      <c r="T2137" s="16">
        <v>0</v>
      </c>
      <c r="U2137">
        <v>0</v>
      </c>
      <c r="V2137" s="17">
        <v>2.0202559966457461</v>
      </c>
      <c r="W2137" t="str">
        <f>VLOOKUP(A2137,Planilha3!$D$2:$F$5575,1,FALSE)</f>
        <v>Vila FloresRS</v>
      </c>
      <c r="X2137">
        <f>VLOOKUP(A2137,Planilha3!$D$2:$F$5575,2,FALSE)</f>
        <v>-28.860302214736301</v>
      </c>
      <c r="Y2137">
        <f>VLOOKUP(A2137,Planilha3!$D$2:$F$5575,3,FALSE)</f>
        <v>-51.550822143860898</v>
      </c>
      <c r="Z2137">
        <v>0</v>
      </c>
    </row>
    <row r="2138" spans="1:26" x14ac:dyDescent="0.25">
      <c r="A2138" t="str">
        <f t="shared" si="33"/>
        <v>Nova PáduaRS</v>
      </c>
      <c r="B2138" s="8">
        <v>2017</v>
      </c>
      <c r="C2138" s="9" t="s">
        <v>456</v>
      </c>
      <c r="D2138" s="9" t="s">
        <v>2517</v>
      </c>
      <c r="E2138" s="9" t="s">
        <v>3072</v>
      </c>
      <c r="F2138" s="9" t="s">
        <v>3073</v>
      </c>
      <c r="G2138" s="10" t="s">
        <v>7637</v>
      </c>
      <c r="H2138" s="11">
        <v>25964.880000000001</v>
      </c>
      <c r="I2138" s="11">
        <v>66677.808000000005</v>
      </c>
      <c r="J2138" s="12">
        <v>2567.9998521079242</v>
      </c>
      <c r="K2138" s="13" t="s">
        <v>7641</v>
      </c>
      <c r="L2138" s="13">
        <v>0</v>
      </c>
      <c r="M2138" s="14">
        <v>0</v>
      </c>
      <c r="N2138" s="15">
        <v>0</v>
      </c>
      <c r="O2138" s="16" t="s">
        <v>7637</v>
      </c>
      <c r="P2138" s="16" t="s">
        <v>7637</v>
      </c>
      <c r="Q2138" s="16" t="s">
        <v>7637</v>
      </c>
      <c r="R2138" s="16" t="s">
        <v>7637</v>
      </c>
      <c r="S2138" s="16" t="s">
        <v>7637</v>
      </c>
      <c r="T2138" s="16">
        <v>0</v>
      </c>
      <c r="U2138">
        <v>0</v>
      </c>
      <c r="V2138" s="17">
        <v>1.133798224571271</v>
      </c>
      <c r="W2138" t="str">
        <f>VLOOKUP(A2138,Planilha3!$D$2:$F$5575,1,FALSE)</f>
        <v>Nova PáduaRS</v>
      </c>
      <c r="X2138">
        <f>VLOOKUP(A2138,Planilha3!$D$2:$F$5575,2,FALSE)</f>
        <v>-29.028981034765799</v>
      </c>
      <c r="Y2138">
        <f>VLOOKUP(A2138,Planilha3!$D$2:$F$5575,3,FALSE)</f>
        <v>-51.306942544265802</v>
      </c>
      <c r="Z2138">
        <v>0</v>
      </c>
    </row>
    <row r="2139" spans="1:26" x14ac:dyDescent="0.25">
      <c r="A2139" t="str">
        <f t="shared" si="33"/>
        <v>Santo Antônio do PalmaRS</v>
      </c>
      <c r="B2139" s="8">
        <v>2017</v>
      </c>
      <c r="C2139" s="9" t="s">
        <v>456</v>
      </c>
      <c r="D2139" s="9" t="s">
        <v>2517</v>
      </c>
      <c r="E2139" s="9" t="s">
        <v>3074</v>
      </c>
      <c r="F2139" s="9" t="s">
        <v>3075</v>
      </c>
      <c r="G2139" s="10" t="s">
        <v>7637</v>
      </c>
      <c r="H2139" s="11">
        <v>34952.550000000003</v>
      </c>
      <c r="I2139" s="11">
        <v>76755.797999999995</v>
      </c>
      <c r="J2139" s="12">
        <v>2195.999948501611</v>
      </c>
      <c r="K2139" s="13" t="s">
        <v>7644</v>
      </c>
      <c r="L2139" s="13">
        <v>0</v>
      </c>
      <c r="M2139" s="14">
        <v>0</v>
      </c>
      <c r="N2139" s="15">
        <v>0</v>
      </c>
      <c r="O2139" s="16" t="s">
        <v>7637</v>
      </c>
      <c r="P2139" s="16" t="s">
        <v>7637</v>
      </c>
      <c r="Q2139" s="16" t="s">
        <v>7637</v>
      </c>
      <c r="R2139" s="16" t="s">
        <v>7637</v>
      </c>
      <c r="S2139" s="16" t="s">
        <v>7637</v>
      </c>
      <c r="T2139" s="16">
        <v>0</v>
      </c>
      <c r="U2139">
        <v>0</v>
      </c>
      <c r="V2139" s="17">
        <v>1.5242730655611034</v>
      </c>
      <c r="W2139" t="str">
        <f>VLOOKUP(A2139,Planilha3!$D$2:$F$5575,1,FALSE)</f>
        <v>Santo Antônio do PalmaRS</v>
      </c>
      <c r="X2139">
        <f>VLOOKUP(A2139,Planilha3!$D$2:$F$5575,2,FALSE)</f>
        <v>-28.496029002055099</v>
      </c>
      <c r="Y2139">
        <f>VLOOKUP(A2139,Planilha3!$D$2:$F$5575,3,FALSE)</f>
        <v>-52.027153646283203</v>
      </c>
      <c r="Z2139">
        <v>0</v>
      </c>
    </row>
    <row r="2140" spans="1:26" x14ac:dyDescent="0.25">
      <c r="A2140" t="str">
        <f t="shared" si="33"/>
        <v>NaviraíMS</v>
      </c>
      <c r="B2140" s="8">
        <v>2017</v>
      </c>
      <c r="C2140" s="9" t="s">
        <v>2202</v>
      </c>
      <c r="D2140" s="9" t="s">
        <v>2203</v>
      </c>
      <c r="E2140" s="9" t="s">
        <v>3076</v>
      </c>
      <c r="F2140" s="9" t="s">
        <v>3077</v>
      </c>
      <c r="G2140" s="10">
        <v>2093.4699999999998</v>
      </c>
      <c r="H2140" s="11">
        <v>27838.29</v>
      </c>
      <c r="I2140" s="11">
        <v>1480662.852</v>
      </c>
      <c r="J2140" s="12">
        <v>53187.995814398077</v>
      </c>
      <c r="K2140" s="13" t="s">
        <v>7636</v>
      </c>
      <c r="L2140" s="13">
        <v>0</v>
      </c>
      <c r="M2140" s="14">
        <v>0</v>
      </c>
      <c r="N2140" s="15">
        <v>0</v>
      </c>
      <c r="O2140" s="16" t="s">
        <v>7637</v>
      </c>
      <c r="P2140" s="16" t="s">
        <v>7637</v>
      </c>
      <c r="Q2140" s="16" t="s">
        <v>7637</v>
      </c>
      <c r="R2140" s="16" t="s">
        <v>7637</v>
      </c>
      <c r="S2140" s="16" t="s">
        <v>7637</v>
      </c>
      <c r="T2140" s="16">
        <v>0</v>
      </c>
      <c r="U2140">
        <v>0</v>
      </c>
      <c r="V2140" s="17">
        <v>10.440447971896667</v>
      </c>
      <c r="W2140" t="str">
        <f>VLOOKUP(A2140,Planilha3!$D$2:$F$5575,1,FALSE)</f>
        <v>NaviraíMS</v>
      </c>
      <c r="X2140">
        <f>VLOOKUP(A2140,Planilha3!$D$2:$F$5575,2,FALSE)</f>
        <v>-23.062267577011198</v>
      </c>
      <c r="Y2140">
        <f>VLOOKUP(A2140,Planilha3!$D$2:$F$5575,3,FALSE)</f>
        <v>-54.199910426756702</v>
      </c>
      <c r="Z2140">
        <v>0</v>
      </c>
    </row>
    <row r="2141" spans="1:26" x14ac:dyDescent="0.25">
      <c r="A2141" t="str">
        <f t="shared" si="33"/>
        <v>Professor JamilGO</v>
      </c>
      <c r="B2141" s="8">
        <v>2017</v>
      </c>
      <c r="C2141" s="9" t="s">
        <v>2202</v>
      </c>
      <c r="D2141" s="9" t="s">
        <v>2237</v>
      </c>
      <c r="E2141" s="9" t="s">
        <v>3078</v>
      </c>
      <c r="F2141" s="9" t="s">
        <v>3078</v>
      </c>
      <c r="G2141" s="10" t="s">
        <v>7637</v>
      </c>
      <c r="H2141" s="11">
        <v>17559.41</v>
      </c>
      <c r="I2141" s="11">
        <v>58999.618999999999</v>
      </c>
      <c r="J2141" s="12">
        <v>3360.0000797293301</v>
      </c>
      <c r="K2141" s="13" t="s">
        <v>7642</v>
      </c>
      <c r="L2141" s="13">
        <v>0</v>
      </c>
      <c r="M2141" s="14">
        <v>0</v>
      </c>
      <c r="N2141" s="15">
        <v>0</v>
      </c>
      <c r="O2141" s="16" t="s">
        <v>7637</v>
      </c>
      <c r="P2141" s="16" t="s">
        <v>7637</v>
      </c>
      <c r="Q2141" s="16" t="s">
        <v>7637</v>
      </c>
      <c r="R2141" s="16" t="s">
        <v>7637</v>
      </c>
      <c r="S2141" s="16" t="s">
        <v>7637</v>
      </c>
      <c r="T2141" s="16">
        <v>0</v>
      </c>
      <c r="U2141">
        <v>0</v>
      </c>
      <c r="V2141" s="17">
        <v>0.76929267271717516</v>
      </c>
      <c r="W2141" t="str">
        <f>VLOOKUP(A2141,Planilha3!$D$2:$F$5575,1,FALSE)</f>
        <v>Professor JamilGO</v>
      </c>
      <c r="X2141">
        <f>VLOOKUP(A2141,Planilha3!$D$2:$F$5575,2,FALSE)</f>
        <v>-17.254896928259502</v>
      </c>
      <c r="Y2141">
        <f>VLOOKUP(A2141,Planilha3!$D$2:$F$5575,3,FALSE)</f>
        <v>-49.245234272791699</v>
      </c>
      <c r="Z2141">
        <v>0</v>
      </c>
    </row>
    <row r="2142" spans="1:26" x14ac:dyDescent="0.25">
      <c r="A2142" t="str">
        <f t="shared" si="33"/>
        <v>CromíniaGO</v>
      </c>
      <c r="B2142" s="8">
        <v>2017</v>
      </c>
      <c r="C2142" s="9" t="s">
        <v>2202</v>
      </c>
      <c r="D2142" s="9" t="s">
        <v>2237</v>
      </c>
      <c r="E2142" s="9" t="s">
        <v>3079</v>
      </c>
      <c r="F2142" s="9" t="s">
        <v>3080</v>
      </c>
      <c r="G2142" s="10" t="s">
        <v>7637</v>
      </c>
      <c r="H2142" s="11">
        <v>19261.3</v>
      </c>
      <c r="I2142" s="11">
        <v>69456.252999999997</v>
      </c>
      <c r="J2142" s="12">
        <v>3606.0002699713937</v>
      </c>
      <c r="K2142" s="13" t="s">
        <v>7642</v>
      </c>
      <c r="L2142" s="13">
        <v>0</v>
      </c>
      <c r="M2142" s="14">
        <v>0</v>
      </c>
      <c r="N2142" s="15">
        <v>0</v>
      </c>
      <c r="O2142" s="16" t="s">
        <v>7637</v>
      </c>
      <c r="P2142" s="16" t="s">
        <v>7637</v>
      </c>
      <c r="Q2142" s="16" t="s">
        <v>7637</v>
      </c>
      <c r="R2142" s="16" t="s">
        <v>7637</v>
      </c>
      <c r="S2142" s="16" t="s">
        <v>7637</v>
      </c>
      <c r="T2142" s="16">
        <v>0</v>
      </c>
      <c r="U2142">
        <v>0</v>
      </c>
      <c r="V2142" s="17">
        <v>0.84377614445654858</v>
      </c>
      <c r="W2142" t="str">
        <f>VLOOKUP(A2142,Planilha3!$D$2:$F$5575,1,FALSE)</f>
        <v>CromíniaGO</v>
      </c>
      <c r="X2142">
        <f>VLOOKUP(A2142,Planilha3!$D$2:$F$5575,2,FALSE)</f>
        <v>-17.288774367765701</v>
      </c>
      <c r="Y2142">
        <f>VLOOKUP(A2142,Planilha3!$D$2:$F$5575,3,FALSE)</f>
        <v>-49.380178806725397</v>
      </c>
      <c r="Z2142">
        <v>0</v>
      </c>
    </row>
    <row r="2143" spans="1:26" x14ac:dyDescent="0.25">
      <c r="A2143" t="str">
        <f t="shared" si="33"/>
        <v>Nova Roma do SulRS</v>
      </c>
      <c r="B2143" s="8">
        <v>2017</v>
      </c>
      <c r="C2143" s="9" t="s">
        <v>456</v>
      </c>
      <c r="D2143" s="9" t="s">
        <v>2517</v>
      </c>
      <c r="E2143" s="9" t="s">
        <v>3081</v>
      </c>
      <c r="F2143" s="9" t="s">
        <v>3081</v>
      </c>
      <c r="G2143" s="10" t="s">
        <v>7637</v>
      </c>
      <c r="H2143" s="11">
        <v>46224.05</v>
      </c>
      <c r="I2143" s="11">
        <v>166545.239</v>
      </c>
      <c r="J2143" s="12">
        <v>3602.9997155160572</v>
      </c>
      <c r="K2143" s="13" t="s">
        <v>7639</v>
      </c>
      <c r="L2143" s="13">
        <v>0</v>
      </c>
      <c r="M2143" s="14">
        <v>0</v>
      </c>
      <c r="N2143" s="15">
        <v>0</v>
      </c>
      <c r="O2143" s="16" t="s">
        <v>7637</v>
      </c>
      <c r="P2143" s="16" t="s">
        <v>7637</v>
      </c>
      <c r="Q2143" s="16" t="s">
        <v>7637</v>
      </c>
      <c r="R2143" s="16" t="s">
        <v>7637</v>
      </c>
      <c r="S2143" s="16" t="s">
        <v>7637</v>
      </c>
      <c r="T2143" s="16">
        <v>0</v>
      </c>
      <c r="U2143">
        <v>0</v>
      </c>
      <c r="V2143" s="17">
        <v>2.0174177390119472</v>
      </c>
      <c r="W2143" t="str">
        <f>VLOOKUP(A2143,Planilha3!$D$2:$F$5575,1,FALSE)</f>
        <v>Nova Roma do SulRS</v>
      </c>
      <c r="X2143">
        <f>VLOOKUP(A2143,Planilha3!$D$2:$F$5575,2,FALSE)</f>
        <v>-28.9886509055803</v>
      </c>
      <c r="Y2143">
        <f>VLOOKUP(A2143,Planilha3!$D$2:$F$5575,3,FALSE)</f>
        <v>-51.409961784474902</v>
      </c>
      <c r="Z2143">
        <v>0</v>
      </c>
    </row>
    <row r="2144" spans="1:26" x14ac:dyDescent="0.25">
      <c r="A2144" t="str">
        <f t="shared" si="33"/>
        <v>CanelaRS</v>
      </c>
      <c r="B2144" s="8">
        <v>2017</v>
      </c>
      <c r="C2144" s="9" t="s">
        <v>456</v>
      </c>
      <c r="D2144" s="9" t="s">
        <v>2517</v>
      </c>
      <c r="E2144" s="9" t="s">
        <v>3082</v>
      </c>
      <c r="F2144" s="9" t="s">
        <v>3082</v>
      </c>
      <c r="G2144" s="10" t="s">
        <v>7637</v>
      </c>
      <c r="H2144" s="11">
        <v>23256.35</v>
      </c>
      <c r="I2144" s="11">
        <v>1001465.153</v>
      </c>
      <c r="J2144" s="12">
        <v>43062.00899969256</v>
      </c>
      <c r="K2144" s="13" t="s">
        <v>7636</v>
      </c>
      <c r="L2144" s="13">
        <v>0</v>
      </c>
      <c r="M2144" s="14">
        <v>0</v>
      </c>
      <c r="N2144" s="15">
        <v>0</v>
      </c>
      <c r="O2144" s="16" t="s">
        <v>7637</v>
      </c>
      <c r="P2144" s="16" t="s">
        <v>7637</v>
      </c>
      <c r="Q2144" s="16" t="s">
        <v>7637</v>
      </c>
      <c r="R2144" s="16" t="s">
        <v>7637</v>
      </c>
      <c r="S2144" s="16" t="s">
        <v>7637</v>
      </c>
      <c r="T2144" s="16">
        <v>0</v>
      </c>
      <c r="U2144">
        <v>0</v>
      </c>
      <c r="V2144" s="17">
        <v>1.0842090651628034</v>
      </c>
      <c r="W2144" t="str">
        <f>VLOOKUP(A2144,Planilha3!$D$2:$F$5575,1,FALSE)</f>
        <v>CanelaRS</v>
      </c>
      <c r="X2144">
        <f>VLOOKUP(A2144,Planilha3!$D$2:$F$5575,2,FALSE)</f>
        <v>-29.356473540754902</v>
      </c>
      <c r="Y2144">
        <f>VLOOKUP(A2144,Planilha3!$D$2:$F$5575,3,FALSE)</f>
        <v>-50.8123694672772</v>
      </c>
      <c r="Z2144">
        <v>0</v>
      </c>
    </row>
    <row r="2145" spans="1:26" x14ac:dyDescent="0.25">
      <c r="A2145" t="str">
        <f t="shared" si="33"/>
        <v>CascaRS</v>
      </c>
      <c r="B2145" s="8">
        <v>2017</v>
      </c>
      <c r="C2145" s="9" t="s">
        <v>456</v>
      </c>
      <c r="D2145" s="9" t="s">
        <v>2517</v>
      </c>
      <c r="E2145" s="9" t="s">
        <v>3083</v>
      </c>
      <c r="F2145" s="9" t="s">
        <v>3083</v>
      </c>
      <c r="G2145" s="10" t="s">
        <v>7637</v>
      </c>
      <c r="H2145" s="11">
        <v>44938.46</v>
      </c>
      <c r="I2145" s="11">
        <v>407996.26199999999</v>
      </c>
      <c r="J2145" s="12">
        <v>9078.9996363916343</v>
      </c>
      <c r="K2145" s="13" t="s">
        <v>7636</v>
      </c>
      <c r="L2145" s="13">
        <v>0</v>
      </c>
      <c r="M2145" s="14">
        <v>0</v>
      </c>
      <c r="N2145" s="15">
        <v>0</v>
      </c>
      <c r="O2145" s="16" t="s">
        <v>7637</v>
      </c>
      <c r="P2145" s="16" t="s">
        <v>7637</v>
      </c>
      <c r="Q2145" s="16" t="s">
        <v>7637</v>
      </c>
      <c r="R2145" s="16" t="s">
        <v>7637</v>
      </c>
      <c r="S2145" s="16" t="s">
        <v>7637</v>
      </c>
      <c r="T2145" s="16">
        <v>0</v>
      </c>
      <c r="U2145">
        <v>0</v>
      </c>
      <c r="V2145" s="17">
        <v>1.9717108952638625</v>
      </c>
      <c r="W2145" t="str">
        <f>VLOOKUP(A2145,Planilha3!$D$2:$F$5575,1,FALSE)</f>
        <v>CascaRS</v>
      </c>
      <c r="X2145">
        <f>VLOOKUP(A2145,Planilha3!$D$2:$F$5575,2,FALSE)</f>
        <v>-28.560991263796701</v>
      </c>
      <c r="Y2145">
        <f>VLOOKUP(A2145,Planilha3!$D$2:$F$5575,3,FALSE)</f>
        <v>-51.981904634332302</v>
      </c>
      <c r="Z2145">
        <v>0</v>
      </c>
    </row>
    <row r="2146" spans="1:26" x14ac:dyDescent="0.25">
      <c r="A2146" t="str">
        <f t="shared" si="33"/>
        <v>Conselheiro PenaMG</v>
      </c>
      <c r="B2146" s="8">
        <v>2017</v>
      </c>
      <c r="C2146" s="9" t="s">
        <v>18</v>
      </c>
      <c r="D2146" s="9" t="s">
        <v>163</v>
      </c>
      <c r="E2146" s="9" t="s">
        <v>3084</v>
      </c>
      <c r="F2146" s="9" t="s">
        <v>3084</v>
      </c>
      <c r="G2146" s="10" t="s">
        <v>7637</v>
      </c>
      <c r="H2146" s="11">
        <v>12922.61</v>
      </c>
      <c r="I2146" s="11">
        <v>300321.36499999999</v>
      </c>
      <c r="J2146" s="12">
        <v>23239.9929271254</v>
      </c>
      <c r="K2146" s="13" t="s">
        <v>7636</v>
      </c>
      <c r="L2146" s="13">
        <v>0</v>
      </c>
      <c r="M2146" s="14">
        <v>0</v>
      </c>
      <c r="N2146" s="15">
        <v>0</v>
      </c>
      <c r="O2146" s="16" t="s">
        <v>7637</v>
      </c>
      <c r="P2146" s="16" t="s">
        <v>7637</v>
      </c>
      <c r="Q2146" s="16" t="s">
        <v>7637</v>
      </c>
      <c r="R2146" s="16" t="s">
        <v>7637</v>
      </c>
      <c r="S2146" s="16" t="s">
        <v>7637</v>
      </c>
      <c r="T2146" s="16">
        <v>0</v>
      </c>
      <c r="U2146">
        <v>0</v>
      </c>
      <c r="V2146" s="17">
        <v>0.5992305423958163</v>
      </c>
      <c r="W2146" t="str">
        <f>VLOOKUP(A2146,Planilha3!$D$2:$F$5575,1,FALSE)</f>
        <v>Conselheiro PenaMG</v>
      </c>
      <c r="X2146">
        <f>VLOOKUP(A2146,Planilha3!$D$2:$F$5575,2,FALSE)</f>
        <v>-19.179389219262301</v>
      </c>
      <c r="Y2146">
        <f>VLOOKUP(A2146,Planilha3!$D$2:$F$5575,3,FALSE)</f>
        <v>-41.473905786169802</v>
      </c>
      <c r="Z2146">
        <v>0</v>
      </c>
    </row>
    <row r="2147" spans="1:26" x14ac:dyDescent="0.25">
      <c r="A2147" t="str">
        <f t="shared" si="33"/>
        <v>Serranópolis do IguaçuPR</v>
      </c>
      <c r="B2147" s="8">
        <v>2017</v>
      </c>
      <c r="C2147" s="9" t="s">
        <v>456</v>
      </c>
      <c r="D2147" s="9" t="s">
        <v>457</v>
      </c>
      <c r="E2147" s="9" t="s">
        <v>3085</v>
      </c>
      <c r="F2147" s="9" t="s">
        <v>3086</v>
      </c>
      <c r="G2147" s="10" t="s">
        <v>7637</v>
      </c>
      <c r="H2147" s="11">
        <v>35760.74</v>
      </c>
      <c r="I2147" s="11">
        <v>165822.53400000001</v>
      </c>
      <c r="J2147" s="12">
        <v>4636.9995139921612</v>
      </c>
      <c r="K2147" s="13" t="s">
        <v>7641</v>
      </c>
      <c r="L2147" s="13">
        <v>0</v>
      </c>
      <c r="M2147" s="14">
        <v>0</v>
      </c>
      <c r="N2147" s="15">
        <v>0</v>
      </c>
      <c r="O2147" s="16" t="s">
        <v>7637</v>
      </c>
      <c r="P2147" s="16" t="s">
        <v>7637</v>
      </c>
      <c r="Q2147" s="16" t="s">
        <v>7637</v>
      </c>
      <c r="R2147" s="16" t="s">
        <v>7637</v>
      </c>
      <c r="S2147" s="16" t="s">
        <v>7637</v>
      </c>
      <c r="T2147" s="16">
        <v>0</v>
      </c>
      <c r="U2147">
        <v>0</v>
      </c>
      <c r="V2147" s="17">
        <v>1.5638207034357088</v>
      </c>
      <c r="W2147" t="str">
        <f>VLOOKUP(A2147,Planilha3!$D$2:$F$5575,1,FALSE)</f>
        <v>Serranópolis do IguaçuPR</v>
      </c>
      <c r="X2147">
        <f>VLOOKUP(A2147,Planilha3!$D$2:$F$5575,2,FALSE)</f>
        <v>-25.380377836051</v>
      </c>
      <c r="Y2147">
        <f>VLOOKUP(A2147,Planilha3!$D$2:$F$5575,3,FALSE)</f>
        <v>-54.05227468735</v>
      </c>
      <c r="Z2147">
        <v>0</v>
      </c>
    </row>
    <row r="2148" spans="1:26" x14ac:dyDescent="0.25">
      <c r="A2148" t="str">
        <f t="shared" si="33"/>
        <v>Santa Helena de GoiásGO</v>
      </c>
      <c r="B2148" s="8">
        <v>2017</v>
      </c>
      <c r="C2148" s="9" t="s">
        <v>2202</v>
      </c>
      <c r="D2148" s="9" t="s">
        <v>2237</v>
      </c>
      <c r="E2148" s="9" t="s">
        <v>3087</v>
      </c>
      <c r="F2148" s="9" t="s">
        <v>3088</v>
      </c>
      <c r="G2148" s="10" t="s">
        <v>7637</v>
      </c>
      <c r="H2148" s="11">
        <v>26559.97</v>
      </c>
      <c r="I2148" s="11">
        <v>1029013.06</v>
      </c>
      <c r="J2148" s="12">
        <v>38743.005357310263</v>
      </c>
      <c r="K2148" s="13" t="s">
        <v>7636</v>
      </c>
      <c r="L2148" s="13">
        <v>0</v>
      </c>
      <c r="M2148" s="14">
        <v>0</v>
      </c>
      <c r="N2148" s="15">
        <v>0</v>
      </c>
      <c r="O2148" s="16" t="s">
        <v>7637</v>
      </c>
      <c r="P2148" s="16" t="s">
        <v>7637</v>
      </c>
      <c r="Q2148" s="16" t="s">
        <v>7637</v>
      </c>
      <c r="R2148" s="16" t="s">
        <v>7637</v>
      </c>
      <c r="S2148" s="16" t="s">
        <v>7637</v>
      </c>
      <c r="T2148" s="16">
        <v>0</v>
      </c>
      <c r="U2148">
        <v>0</v>
      </c>
      <c r="V2148" s="17">
        <v>1.2217234478603933</v>
      </c>
      <c r="W2148" t="str">
        <f>VLOOKUP(A2148,Planilha3!$D$2:$F$5575,1,FALSE)</f>
        <v>Santa Helena de GoiásGO</v>
      </c>
      <c r="X2148">
        <f>VLOOKUP(A2148,Planilha3!$D$2:$F$5575,2,FALSE)</f>
        <v>-17.811971695565202</v>
      </c>
      <c r="Y2148">
        <f>VLOOKUP(A2148,Planilha3!$D$2:$F$5575,3,FALSE)</f>
        <v>-50.598073459947599</v>
      </c>
      <c r="Z2148">
        <v>0</v>
      </c>
    </row>
    <row r="2149" spans="1:26" x14ac:dyDescent="0.25">
      <c r="A2149" t="str">
        <f t="shared" si="33"/>
        <v>TumiritingaMG</v>
      </c>
      <c r="B2149" s="8">
        <v>2017</v>
      </c>
      <c r="C2149" s="9" t="s">
        <v>18</v>
      </c>
      <c r="D2149" s="9" t="s">
        <v>163</v>
      </c>
      <c r="E2149" s="9" t="s">
        <v>3089</v>
      </c>
      <c r="F2149" s="9" t="s">
        <v>3089</v>
      </c>
      <c r="G2149" s="10" t="s">
        <v>7637</v>
      </c>
      <c r="H2149" s="11">
        <v>8063.4</v>
      </c>
      <c r="I2149" s="11">
        <v>54339.256999999998</v>
      </c>
      <c r="J2149" s="12">
        <v>6739.0005456755216</v>
      </c>
      <c r="K2149" s="13" t="s">
        <v>7642</v>
      </c>
      <c r="L2149" s="13">
        <v>0</v>
      </c>
      <c r="M2149" s="14">
        <v>0</v>
      </c>
      <c r="N2149" s="15">
        <v>0</v>
      </c>
      <c r="O2149" s="16" t="s">
        <v>7637</v>
      </c>
      <c r="P2149" s="16" t="s">
        <v>7637</v>
      </c>
      <c r="Q2149" s="16" t="s">
        <v>7637</v>
      </c>
      <c r="R2149" s="16" t="s">
        <v>7637</v>
      </c>
      <c r="S2149" s="16" t="s">
        <v>7637</v>
      </c>
      <c r="T2149" s="16">
        <v>0</v>
      </c>
      <c r="U2149">
        <v>0</v>
      </c>
      <c r="V2149" s="17">
        <v>0.3612234485310219</v>
      </c>
      <c r="W2149" t="str">
        <f>VLOOKUP(A2149,Planilha3!$D$2:$F$5575,1,FALSE)</f>
        <v>TumiritingaMG</v>
      </c>
      <c r="X2149">
        <f>VLOOKUP(A2149,Planilha3!$D$2:$F$5575,2,FALSE)</f>
        <v>-18.9849200715874</v>
      </c>
      <c r="Y2149">
        <f>VLOOKUP(A2149,Planilha3!$D$2:$F$5575,3,FALSE)</f>
        <v>-41.653026661711898</v>
      </c>
      <c r="Z2149">
        <v>0</v>
      </c>
    </row>
    <row r="2150" spans="1:26" x14ac:dyDescent="0.25">
      <c r="A2150" t="str">
        <f t="shared" si="33"/>
        <v>ItaranaES</v>
      </c>
      <c r="B2150" s="8">
        <v>2017</v>
      </c>
      <c r="C2150" s="9" t="s">
        <v>18</v>
      </c>
      <c r="D2150" s="9" t="s">
        <v>2313</v>
      </c>
      <c r="E2150" s="9" t="s">
        <v>3090</v>
      </c>
      <c r="F2150" s="9" t="s">
        <v>3090</v>
      </c>
      <c r="G2150" s="10" t="s">
        <v>7637</v>
      </c>
      <c r="H2150" s="11">
        <v>18766.78</v>
      </c>
      <c r="I2150" s="11">
        <v>210769.67300000001</v>
      </c>
      <c r="J2150" s="12">
        <v>11230.998231982259</v>
      </c>
      <c r="K2150" s="13" t="s">
        <v>7636</v>
      </c>
      <c r="L2150" s="13">
        <v>0</v>
      </c>
      <c r="M2150" s="14">
        <v>0</v>
      </c>
      <c r="N2150" s="15">
        <v>0</v>
      </c>
      <c r="O2150" s="16" t="s">
        <v>7637</v>
      </c>
      <c r="P2150" s="16" t="s">
        <v>7637</v>
      </c>
      <c r="Q2150" s="16" t="s">
        <v>7637</v>
      </c>
      <c r="R2150" s="16" t="s">
        <v>7637</v>
      </c>
      <c r="S2150" s="16" t="s">
        <v>7637</v>
      </c>
      <c r="T2150" s="16">
        <v>0</v>
      </c>
      <c r="U2150">
        <v>0</v>
      </c>
      <c r="V2150" s="17">
        <v>0.83481472485609076</v>
      </c>
      <c r="W2150" t="str">
        <f>VLOOKUP(A2150,Planilha3!$D$2:$F$5575,1,FALSE)</f>
        <v>ItaranaES</v>
      </c>
      <c r="X2150">
        <f>VLOOKUP(A2150,Planilha3!$D$2:$F$5575,2,FALSE)</f>
        <v>-19.875488242540499</v>
      </c>
      <c r="Y2150">
        <f>VLOOKUP(A2150,Planilha3!$D$2:$F$5575,3,FALSE)</f>
        <v>-40.875612952711698</v>
      </c>
      <c r="Z2150">
        <v>0</v>
      </c>
    </row>
    <row r="2151" spans="1:26" x14ac:dyDescent="0.25">
      <c r="A2151" t="str">
        <f t="shared" si="33"/>
        <v>São Miguel do OesteSC</v>
      </c>
      <c r="B2151" s="8">
        <v>2017</v>
      </c>
      <c r="C2151" s="9" t="s">
        <v>456</v>
      </c>
      <c r="D2151" s="9" t="s">
        <v>790</v>
      </c>
      <c r="E2151" s="9" t="s">
        <v>3091</v>
      </c>
      <c r="F2151" s="9" t="s">
        <v>3092</v>
      </c>
      <c r="G2151" s="10" t="s">
        <v>7637</v>
      </c>
      <c r="H2151" s="11">
        <v>36420.03</v>
      </c>
      <c r="I2151" s="11">
        <v>1449262.3559999999</v>
      </c>
      <c r="J2151" s="12">
        <v>39793.00280642273</v>
      </c>
      <c r="K2151" s="13" t="s">
        <v>7636</v>
      </c>
      <c r="L2151" s="13">
        <v>0</v>
      </c>
      <c r="M2151" s="14">
        <v>0</v>
      </c>
      <c r="N2151" s="15">
        <v>1</v>
      </c>
      <c r="O2151" s="16">
        <v>1</v>
      </c>
      <c r="P2151" s="16">
        <v>0</v>
      </c>
      <c r="Q2151" s="16">
        <v>0</v>
      </c>
      <c r="R2151" s="16">
        <v>0</v>
      </c>
      <c r="S2151" s="16">
        <v>0</v>
      </c>
      <c r="T2151" s="16">
        <v>0</v>
      </c>
      <c r="U2151">
        <v>1</v>
      </c>
      <c r="V2151" s="17">
        <v>2.2677218889262489</v>
      </c>
      <c r="W2151" t="str">
        <f>VLOOKUP(A2151,Planilha3!$D$2:$F$5575,1,FALSE)</f>
        <v>São Miguel do OesteSC</v>
      </c>
      <c r="X2151">
        <f>VLOOKUP(A2151,Planilha3!$D$2:$F$5575,2,FALSE)</f>
        <v>-26.7246910238783</v>
      </c>
      <c r="Y2151">
        <f>VLOOKUP(A2151,Planilha3!$D$2:$F$5575,3,FALSE)</f>
        <v>-53.516713641790801</v>
      </c>
      <c r="Z2151">
        <v>0</v>
      </c>
    </row>
    <row r="2152" spans="1:26" x14ac:dyDescent="0.25">
      <c r="A2152" t="str">
        <f t="shared" si="33"/>
        <v>Caxias do SulRS</v>
      </c>
      <c r="B2152" s="8">
        <v>2017</v>
      </c>
      <c r="C2152" s="9" t="s">
        <v>456</v>
      </c>
      <c r="D2152" s="9" t="s">
        <v>2517</v>
      </c>
      <c r="E2152" s="9" t="s">
        <v>3093</v>
      </c>
      <c r="F2152" s="9" t="s">
        <v>3093</v>
      </c>
      <c r="G2152" s="10">
        <v>3020.85</v>
      </c>
      <c r="H2152" s="11">
        <v>44927.71</v>
      </c>
      <c r="I2152" s="11">
        <v>21717020.236000001</v>
      </c>
      <c r="J2152" s="12">
        <v>483376.96793359827</v>
      </c>
      <c r="K2152" s="13" t="s">
        <v>7636</v>
      </c>
      <c r="L2152" s="13">
        <v>5</v>
      </c>
      <c r="M2152" s="14">
        <v>1</v>
      </c>
      <c r="N2152" s="15">
        <v>5</v>
      </c>
      <c r="O2152" s="16">
        <v>0.4</v>
      </c>
      <c r="P2152" s="16">
        <v>0</v>
      </c>
      <c r="Q2152" s="16">
        <v>0</v>
      </c>
      <c r="R2152" s="16">
        <v>0.2</v>
      </c>
      <c r="S2152" s="16">
        <v>0</v>
      </c>
      <c r="T2152" s="16">
        <v>0.39999999999999991</v>
      </c>
      <c r="U2152">
        <v>4</v>
      </c>
      <c r="V2152" s="17">
        <v>18.850249992048859</v>
      </c>
      <c r="W2152" t="str">
        <f>VLOOKUP(A2152,Planilha3!$D$2:$F$5575,1,FALSE)</f>
        <v>Caxias do SulRS</v>
      </c>
      <c r="X2152">
        <f>VLOOKUP(A2152,Planilha3!$D$2:$F$5575,2,FALSE)</f>
        <v>-29.163383976514201</v>
      </c>
      <c r="Y2152">
        <f>VLOOKUP(A2152,Planilha3!$D$2:$F$5575,3,FALSE)</f>
        <v>-51.179611040399699</v>
      </c>
      <c r="Z2152">
        <v>0</v>
      </c>
    </row>
    <row r="2153" spans="1:26" x14ac:dyDescent="0.25">
      <c r="A2153" t="str">
        <f t="shared" si="33"/>
        <v>Nacip RaydanMG</v>
      </c>
      <c r="B2153" s="8">
        <v>2017</v>
      </c>
      <c r="C2153" s="9" t="s">
        <v>18</v>
      </c>
      <c r="D2153" s="9" t="s">
        <v>163</v>
      </c>
      <c r="E2153" s="9" t="s">
        <v>3094</v>
      </c>
      <c r="F2153" s="9" t="s">
        <v>3094</v>
      </c>
      <c r="G2153" s="10" t="s">
        <v>7637</v>
      </c>
      <c r="H2153" s="11">
        <v>8248.61</v>
      </c>
      <c r="I2153" s="11">
        <v>27005.952000000001</v>
      </c>
      <c r="J2153" s="12">
        <v>3274.0003467250845</v>
      </c>
      <c r="K2153" s="13" t="s">
        <v>7642</v>
      </c>
      <c r="L2153" s="13">
        <v>0</v>
      </c>
      <c r="M2153" s="14">
        <v>0</v>
      </c>
      <c r="N2153" s="15">
        <v>0</v>
      </c>
      <c r="O2153" s="16" t="s">
        <v>7637</v>
      </c>
      <c r="P2153" s="16" t="s">
        <v>7637</v>
      </c>
      <c r="Q2153" s="16" t="s">
        <v>7637</v>
      </c>
      <c r="R2153" s="16" t="s">
        <v>7637</v>
      </c>
      <c r="S2153" s="16" t="s">
        <v>7637</v>
      </c>
      <c r="T2153" s="16">
        <v>0</v>
      </c>
      <c r="U2153">
        <v>0</v>
      </c>
      <c r="V2153" s="17">
        <v>0.36389350283399635</v>
      </c>
      <c r="W2153" t="str">
        <f>VLOOKUP(A2153,Planilha3!$D$2:$F$5575,1,FALSE)</f>
        <v>Nacip RaydanMG</v>
      </c>
      <c r="X2153">
        <f>VLOOKUP(A2153,Planilha3!$D$2:$F$5575,2,FALSE)</f>
        <v>-18.454906742862299</v>
      </c>
      <c r="Y2153">
        <f>VLOOKUP(A2153,Planilha3!$D$2:$F$5575,3,FALSE)</f>
        <v>-42.248476801127701</v>
      </c>
      <c r="Z2153">
        <v>0</v>
      </c>
    </row>
    <row r="2154" spans="1:26" x14ac:dyDescent="0.25">
      <c r="A2154" t="str">
        <f t="shared" si="33"/>
        <v>MaquinéRS</v>
      </c>
      <c r="B2154" s="8">
        <v>2017</v>
      </c>
      <c r="C2154" s="9" t="s">
        <v>456</v>
      </c>
      <c r="D2154" s="9" t="s">
        <v>2517</v>
      </c>
      <c r="E2154" s="9" t="s">
        <v>3095</v>
      </c>
      <c r="F2154" s="9" t="s">
        <v>3096</v>
      </c>
      <c r="G2154" s="10" t="s">
        <v>7637</v>
      </c>
      <c r="H2154" s="11">
        <v>15984.38</v>
      </c>
      <c r="I2154" s="11">
        <v>112146.378</v>
      </c>
      <c r="J2154" s="12">
        <v>7015.9979930407062</v>
      </c>
      <c r="K2154" s="13" t="s">
        <v>7642</v>
      </c>
      <c r="L2154" s="13">
        <v>0</v>
      </c>
      <c r="M2154" s="14">
        <v>0</v>
      </c>
      <c r="N2154" s="15">
        <v>0</v>
      </c>
      <c r="O2154" s="16" t="s">
        <v>7637</v>
      </c>
      <c r="P2154" s="16" t="s">
        <v>7637</v>
      </c>
      <c r="Q2154" s="16" t="s">
        <v>7637</v>
      </c>
      <c r="R2154" s="16" t="s">
        <v>7637</v>
      </c>
      <c r="S2154" s="16" t="s">
        <v>7637</v>
      </c>
      <c r="T2154" s="16">
        <v>0</v>
      </c>
      <c r="U2154">
        <v>0</v>
      </c>
      <c r="V2154" s="17">
        <v>0.7066743315242896</v>
      </c>
      <c r="W2154" t="str">
        <f>VLOOKUP(A2154,Planilha3!$D$2:$F$5575,1,FALSE)</f>
        <v>MaquinéRS</v>
      </c>
      <c r="X2154">
        <f>VLOOKUP(A2154,Planilha3!$D$2:$F$5575,2,FALSE)</f>
        <v>-29.675013283019801</v>
      </c>
      <c r="Y2154">
        <f>VLOOKUP(A2154,Planilha3!$D$2:$F$5575,3,FALSE)</f>
        <v>-50.206863131787799</v>
      </c>
      <c r="Z2154">
        <v>0</v>
      </c>
    </row>
    <row r="2155" spans="1:26" x14ac:dyDescent="0.25">
      <c r="A2155" t="str">
        <f t="shared" si="33"/>
        <v>São Miguel do Passa QuatroGO</v>
      </c>
      <c r="B2155" s="8">
        <v>2017</v>
      </c>
      <c r="C2155" s="9" t="s">
        <v>2202</v>
      </c>
      <c r="D2155" s="9" t="s">
        <v>2237</v>
      </c>
      <c r="E2155" s="9" t="s">
        <v>3097</v>
      </c>
      <c r="F2155" s="9" t="s">
        <v>3098</v>
      </c>
      <c r="G2155" s="10" t="s">
        <v>7637</v>
      </c>
      <c r="H2155" s="11">
        <v>33603.769999999997</v>
      </c>
      <c r="I2155" s="11">
        <v>135658.432</v>
      </c>
      <c r="J2155" s="12">
        <v>4037.0003722796587</v>
      </c>
      <c r="K2155" s="13" t="s">
        <v>7641</v>
      </c>
      <c r="L2155" s="13">
        <v>0</v>
      </c>
      <c r="M2155" s="14">
        <v>0</v>
      </c>
      <c r="N2155" s="15">
        <v>0</v>
      </c>
      <c r="O2155" s="16" t="s">
        <v>7637</v>
      </c>
      <c r="P2155" s="16" t="s">
        <v>7637</v>
      </c>
      <c r="Q2155" s="16" t="s">
        <v>7637</v>
      </c>
      <c r="R2155" s="16" t="s">
        <v>7637</v>
      </c>
      <c r="S2155" s="16" t="s">
        <v>7637</v>
      </c>
      <c r="T2155" s="16">
        <v>0</v>
      </c>
      <c r="U2155">
        <v>0</v>
      </c>
      <c r="V2155" s="17">
        <v>1.4688469738594601</v>
      </c>
      <c r="W2155" t="str">
        <f>VLOOKUP(A2155,Planilha3!$D$2:$F$5575,1,FALSE)</f>
        <v>São Miguel do Passa QuatroGO</v>
      </c>
      <c r="X2155">
        <f>VLOOKUP(A2155,Planilha3!$D$2:$F$5575,2,FALSE)</f>
        <v>-17.0564233174163</v>
      </c>
      <c r="Y2155">
        <f>VLOOKUP(A2155,Planilha3!$D$2:$F$5575,3,FALSE)</f>
        <v>-48.663378549275102</v>
      </c>
      <c r="Z2155">
        <v>0</v>
      </c>
    </row>
    <row r="2156" spans="1:26" x14ac:dyDescent="0.25">
      <c r="A2156" t="str">
        <f t="shared" si="33"/>
        <v>RiquezaSC</v>
      </c>
      <c r="B2156" s="8">
        <v>2017</v>
      </c>
      <c r="C2156" s="9" t="s">
        <v>456</v>
      </c>
      <c r="D2156" s="9" t="s">
        <v>790</v>
      </c>
      <c r="E2156" s="9" t="s">
        <v>3099</v>
      </c>
      <c r="F2156" s="9" t="s">
        <v>3099</v>
      </c>
      <c r="G2156" s="10" t="s">
        <v>7637</v>
      </c>
      <c r="H2156" s="11">
        <v>21394.86</v>
      </c>
      <c r="I2156" s="11">
        <v>99913.975000000006</v>
      </c>
      <c r="J2156" s="12">
        <v>4669.9990091077952</v>
      </c>
      <c r="K2156" s="13" t="s">
        <v>7642</v>
      </c>
      <c r="L2156" s="13">
        <v>0</v>
      </c>
      <c r="M2156" s="14">
        <v>0</v>
      </c>
      <c r="N2156" s="15">
        <v>0</v>
      </c>
      <c r="O2156" s="16" t="s">
        <v>7637</v>
      </c>
      <c r="P2156" s="16" t="s">
        <v>7637</v>
      </c>
      <c r="Q2156" s="16" t="s">
        <v>7637</v>
      </c>
      <c r="R2156" s="16" t="s">
        <v>7637</v>
      </c>
      <c r="S2156" s="16" t="s">
        <v>7637</v>
      </c>
      <c r="T2156" s="16">
        <v>0</v>
      </c>
      <c r="U2156">
        <v>0</v>
      </c>
      <c r="V2156" s="17">
        <v>0.93842396893779711</v>
      </c>
      <c r="W2156" t="str">
        <f>VLOOKUP(A2156,Planilha3!$D$2:$F$5575,1,FALSE)</f>
        <v>RiquezaSC</v>
      </c>
      <c r="X2156">
        <f>VLOOKUP(A2156,Planilha3!$D$2:$F$5575,2,FALSE)</f>
        <v>-27.065793244090699</v>
      </c>
      <c r="Y2156">
        <f>VLOOKUP(A2156,Planilha3!$D$2:$F$5575,3,FALSE)</f>
        <v>-53.326906848199698</v>
      </c>
      <c r="Z2156">
        <v>0</v>
      </c>
    </row>
    <row r="2157" spans="1:26" x14ac:dyDescent="0.25">
      <c r="A2157" t="str">
        <f t="shared" si="33"/>
        <v>Ronda AltaRS</v>
      </c>
      <c r="B2157" s="8">
        <v>2017</v>
      </c>
      <c r="C2157" s="9" t="s">
        <v>456</v>
      </c>
      <c r="D2157" s="9" t="s">
        <v>2517</v>
      </c>
      <c r="E2157" s="9" t="s">
        <v>3100</v>
      </c>
      <c r="F2157" s="9" t="s">
        <v>3100</v>
      </c>
      <c r="G2157" s="10" t="s">
        <v>7637</v>
      </c>
      <c r="H2157" s="11">
        <v>28060.27</v>
      </c>
      <c r="I2157" s="11">
        <v>300104.565</v>
      </c>
      <c r="J2157" s="12">
        <v>10694.999192808908</v>
      </c>
      <c r="K2157" s="13" t="s">
        <v>7636</v>
      </c>
      <c r="L2157" s="13">
        <v>0</v>
      </c>
      <c r="M2157" s="14">
        <v>0</v>
      </c>
      <c r="N2157" s="15">
        <v>0</v>
      </c>
      <c r="O2157" s="16" t="s">
        <v>7637</v>
      </c>
      <c r="P2157" s="16" t="s">
        <v>7637</v>
      </c>
      <c r="Q2157" s="16" t="s">
        <v>7637</v>
      </c>
      <c r="R2157" s="16" t="s">
        <v>7637</v>
      </c>
      <c r="S2157" s="16" t="s">
        <v>7637</v>
      </c>
      <c r="T2157" s="16">
        <v>0</v>
      </c>
      <c r="U2157">
        <v>0</v>
      </c>
      <c r="V2157" s="17">
        <v>1.2390281903895317</v>
      </c>
      <c r="W2157" t="str">
        <f>VLOOKUP(A2157,Planilha3!$D$2:$F$5575,1,FALSE)</f>
        <v>Ronda AltaRS</v>
      </c>
      <c r="X2157">
        <f>VLOOKUP(A2157,Planilha3!$D$2:$F$5575,2,FALSE)</f>
        <v>-27.776270186638801</v>
      </c>
      <c r="Y2157">
        <f>VLOOKUP(A2157,Planilha3!$D$2:$F$5575,3,FALSE)</f>
        <v>-52.806041535575403</v>
      </c>
      <c r="Z2157">
        <v>0</v>
      </c>
    </row>
    <row r="2158" spans="1:26" x14ac:dyDescent="0.25">
      <c r="A2158" t="str">
        <f t="shared" si="33"/>
        <v>MedianeiraPR</v>
      </c>
      <c r="B2158" s="8">
        <v>2017</v>
      </c>
      <c r="C2158" s="9" t="s">
        <v>456</v>
      </c>
      <c r="D2158" s="9" t="s">
        <v>457</v>
      </c>
      <c r="E2158" s="9" t="s">
        <v>3101</v>
      </c>
      <c r="F2158" s="9" t="s">
        <v>3101</v>
      </c>
      <c r="G2158" s="10" t="s">
        <v>7637</v>
      </c>
      <c r="H2158" s="11">
        <v>39985.46</v>
      </c>
      <c r="I2158" s="11">
        <v>1822777.0020000001</v>
      </c>
      <c r="J2158" s="12">
        <v>45585.995559385839</v>
      </c>
      <c r="K2158" s="13" t="s">
        <v>7636</v>
      </c>
      <c r="L2158" s="13">
        <v>0</v>
      </c>
      <c r="M2158" s="14">
        <v>0</v>
      </c>
      <c r="N2158" s="15">
        <v>0</v>
      </c>
      <c r="O2158" s="16" t="s">
        <v>7637</v>
      </c>
      <c r="P2158" s="16" t="s">
        <v>7637</v>
      </c>
      <c r="Q2158" s="16" t="s">
        <v>7637</v>
      </c>
      <c r="R2158" s="16" t="s">
        <v>7637</v>
      </c>
      <c r="S2158" s="16" t="s">
        <v>7637</v>
      </c>
      <c r="T2158" s="16">
        <v>0</v>
      </c>
      <c r="U2158">
        <v>0</v>
      </c>
      <c r="V2158" s="17">
        <v>1.8226835478685715</v>
      </c>
      <c r="W2158" t="str">
        <f>VLOOKUP(A2158,Planilha3!$D$2:$F$5575,1,FALSE)</f>
        <v>MedianeiraPR</v>
      </c>
      <c r="X2158">
        <f>VLOOKUP(A2158,Planilha3!$D$2:$F$5575,2,FALSE)</f>
        <v>-25.298127546651099</v>
      </c>
      <c r="Y2158">
        <f>VLOOKUP(A2158,Planilha3!$D$2:$F$5575,3,FALSE)</f>
        <v>-54.094760633640298</v>
      </c>
      <c r="Z2158">
        <v>0</v>
      </c>
    </row>
    <row r="2159" spans="1:26" x14ac:dyDescent="0.25">
      <c r="A2159" t="str">
        <f t="shared" si="33"/>
        <v>MairipotabaGO</v>
      </c>
      <c r="B2159" s="8">
        <v>2017</v>
      </c>
      <c r="C2159" s="9" t="s">
        <v>2202</v>
      </c>
      <c r="D2159" s="9" t="s">
        <v>2237</v>
      </c>
      <c r="E2159" s="9" t="s">
        <v>3102</v>
      </c>
      <c r="F2159" s="9" t="s">
        <v>3102</v>
      </c>
      <c r="G2159" s="10" t="s">
        <v>7637</v>
      </c>
      <c r="H2159" s="11">
        <v>19605.2</v>
      </c>
      <c r="I2159" s="11">
        <v>47679.841</v>
      </c>
      <c r="J2159" s="12">
        <v>2431.9997245628711</v>
      </c>
      <c r="K2159" s="13" t="s">
        <v>7644</v>
      </c>
      <c r="L2159" s="13">
        <v>0</v>
      </c>
      <c r="M2159" s="14">
        <v>0</v>
      </c>
      <c r="N2159" s="15">
        <v>0</v>
      </c>
      <c r="O2159" s="16" t="s">
        <v>7637</v>
      </c>
      <c r="P2159" s="16" t="s">
        <v>7637</v>
      </c>
      <c r="Q2159" s="16" t="s">
        <v>7637</v>
      </c>
      <c r="R2159" s="16" t="s">
        <v>7637</v>
      </c>
      <c r="S2159" s="16" t="s">
        <v>7637</v>
      </c>
      <c r="T2159" s="16">
        <v>0</v>
      </c>
      <c r="U2159">
        <v>0</v>
      </c>
      <c r="V2159" s="17">
        <v>0.85680265121417709</v>
      </c>
      <c r="W2159" t="str">
        <f>VLOOKUP(A2159,Planilha3!$D$2:$F$5575,1,FALSE)</f>
        <v>MairipotabaGO</v>
      </c>
      <c r="X2159">
        <f>VLOOKUP(A2159,Planilha3!$D$2:$F$5575,2,FALSE)</f>
        <v>-17.2969533222753</v>
      </c>
      <c r="Y2159">
        <f>VLOOKUP(A2159,Planilha3!$D$2:$F$5575,3,FALSE)</f>
        <v>-49.494422069979898</v>
      </c>
      <c r="Z2159">
        <v>0</v>
      </c>
    </row>
    <row r="2160" spans="1:26" x14ac:dyDescent="0.25">
      <c r="A2160" t="str">
        <f t="shared" si="33"/>
        <v>Pato BragadoPR</v>
      </c>
      <c r="B2160" s="8">
        <v>2017</v>
      </c>
      <c r="C2160" s="9" t="s">
        <v>456</v>
      </c>
      <c r="D2160" s="9" t="s">
        <v>457</v>
      </c>
      <c r="E2160" s="9" t="s">
        <v>3103</v>
      </c>
      <c r="F2160" s="9" t="s">
        <v>3103</v>
      </c>
      <c r="G2160" s="10" t="s">
        <v>7637</v>
      </c>
      <c r="H2160" s="11">
        <v>29331.74</v>
      </c>
      <c r="I2160" s="11">
        <v>159330.03700000001</v>
      </c>
      <c r="J2160" s="12">
        <v>5432.0008632287072</v>
      </c>
      <c r="K2160" s="13" t="s">
        <v>7636</v>
      </c>
      <c r="L2160" s="13">
        <v>0</v>
      </c>
      <c r="M2160" s="14">
        <v>0</v>
      </c>
      <c r="N2160" s="15">
        <v>0</v>
      </c>
      <c r="O2160" s="16" t="s">
        <v>7637</v>
      </c>
      <c r="P2160" s="16" t="s">
        <v>7637</v>
      </c>
      <c r="Q2160" s="16" t="s">
        <v>7637</v>
      </c>
      <c r="R2160" s="16" t="s">
        <v>7637</v>
      </c>
      <c r="S2160" s="16" t="s">
        <v>7637</v>
      </c>
      <c r="T2160" s="16">
        <v>0</v>
      </c>
      <c r="U2160">
        <v>0</v>
      </c>
      <c r="V2160" s="17">
        <v>1.2853013493420664</v>
      </c>
      <c r="W2160" t="str">
        <f>VLOOKUP(A2160,Planilha3!$D$2:$F$5575,1,FALSE)</f>
        <v>Pato BragadoPR</v>
      </c>
      <c r="X2160">
        <f>VLOOKUP(A2160,Planilha3!$D$2:$F$5575,2,FALSE)</f>
        <v>-24.6250858121698</v>
      </c>
      <c r="Y2160">
        <f>VLOOKUP(A2160,Planilha3!$D$2:$F$5575,3,FALSE)</f>
        <v>-54.228565967382799</v>
      </c>
      <c r="Z2160">
        <v>0</v>
      </c>
    </row>
    <row r="2161" spans="1:26" x14ac:dyDescent="0.25">
      <c r="A2161" t="str">
        <f t="shared" si="33"/>
        <v>VeranópolisRS</v>
      </c>
      <c r="B2161" s="8">
        <v>2017</v>
      </c>
      <c r="C2161" s="9" t="s">
        <v>456</v>
      </c>
      <c r="D2161" s="9" t="s">
        <v>2517</v>
      </c>
      <c r="E2161" s="9" t="s">
        <v>3104</v>
      </c>
      <c r="F2161" s="9" t="s">
        <v>3105</v>
      </c>
      <c r="G2161" s="10" t="s">
        <v>7637</v>
      </c>
      <c r="H2161" s="11">
        <v>56039.95</v>
      </c>
      <c r="I2161" s="11">
        <v>1405089.723</v>
      </c>
      <c r="J2161" s="12">
        <v>25073.001010885986</v>
      </c>
      <c r="K2161" s="13" t="s">
        <v>7640</v>
      </c>
      <c r="L2161" s="13">
        <v>0</v>
      </c>
      <c r="M2161" s="14">
        <v>0</v>
      </c>
      <c r="N2161" s="15">
        <v>0</v>
      </c>
      <c r="O2161" s="16" t="s">
        <v>7637</v>
      </c>
      <c r="P2161" s="16" t="s">
        <v>7637</v>
      </c>
      <c r="Q2161" s="16" t="s">
        <v>7637</v>
      </c>
      <c r="R2161" s="16" t="s">
        <v>7637</v>
      </c>
      <c r="S2161" s="16" t="s">
        <v>7637</v>
      </c>
      <c r="T2161" s="16">
        <v>0</v>
      </c>
      <c r="U2161">
        <v>0</v>
      </c>
      <c r="V2161" s="17">
        <v>2.4869326273026151</v>
      </c>
      <c r="W2161" t="str">
        <f>VLOOKUP(A2161,Planilha3!$D$2:$F$5575,1,FALSE)</f>
        <v>VeranópolisRS</v>
      </c>
      <c r="X2161">
        <f>VLOOKUP(A2161,Planilha3!$D$2:$F$5575,2,FALSE)</f>
        <v>-28.931674332160298</v>
      </c>
      <c r="Y2161">
        <f>VLOOKUP(A2161,Planilha3!$D$2:$F$5575,3,FALSE)</f>
        <v>-51.552065460606599</v>
      </c>
      <c r="Z2161">
        <v>0</v>
      </c>
    </row>
    <row r="2162" spans="1:26" x14ac:dyDescent="0.25">
      <c r="A2162" t="str">
        <f t="shared" si="33"/>
        <v>Santa Maria de JetibáES</v>
      </c>
      <c r="B2162" s="8">
        <v>2017</v>
      </c>
      <c r="C2162" s="9" t="s">
        <v>18</v>
      </c>
      <c r="D2162" s="9" t="s">
        <v>2313</v>
      </c>
      <c r="E2162" s="9" t="s">
        <v>3106</v>
      </c>
      <c r="F2162" s="9" t="s">
        <v>3107</v>
      </c>
      <c r="G2162" s="10" t="s">
        <v>7637</v>
      </c>
      <c r="H2162" s="11">
        <v>34232.97</v>
      </c>
      <c r="I2162" s="11">
        <v>1366854.102</v>
      </c>
      <c r="J2162" s="12">
        <v>39928.002215408131</v>
      </c>
      <c r="K2162" s="13" t="s">
        <v>7644</v>
      </c>
      <c r="L2162" s="13">
        <v>0</v>
      </c>
      <c r="M2162" s="14">
        <v>0</v>
      </c>
      <c r="N2162" s="15">
        <v>0</v>
      </c>
      <c r="O2162" s="16" t="s">
        <v>7637</v>
      </c>
      <c r="P2162" s="16" t="s">
        <v>7637</v>
      </c>
      <c r="Q2162" s="16" t="s">
        <v>7637</v>
      </c>
      <c r="R2162" s="16" t="s">
        <v>7637</v>
      </c>
      <c r="S2162" s="16" t="s">
        <v>7637</v>
      </c>
      <c r="T2162" s="16">
        <v>0</v>
      </c>
      <c r="U2162">
        <v>0</v>
      </c>
      <c r="V2162" s="17">
        <v>1.5601405177197838</v>
      </c>
      <c r="W2162" t="str">
        <f>VLOOKUP(A2162,Planilha3!$D$2:$F$5575,1,FALSE)</f>
        <v>Santa Maria de JetibáES</v>
      </c>
      <c r="X2162">
        <f>VLOOKUP(A2162,Planilha3!$D$2:$F$5575,2,FALSE)</f>
        <v>-20.0257761146093</v>
      </c>
      <c r="Y2162">
        <f>VLOOKUP(A2162,Planilha3!$D$2:$F$5575,3,FALSE)</f>
        <v>-40.744279323684303</v>
      </c>
      <c r="Z2162">
        <v>0</v>
      </c>
    </row>
    <row r="2163" spans="1:26" x14ac:dyDescent="0.25">
      <c r="A2163" t="str">
        <f t="shared" si="33"/>
        <v>IraíRS</v>
      </c>
      <c r="B2163" s="8">
        <v>2017</v>
      </c>
      <c r="C2163" s="9" t="s">
        <v>456</v>
      </c>
      <c r="D2163" s="9" t="s">
        <v>2517</v>
      </c>
      <c r="E2163" s="9" t="s">
        <v>3108</v>
      </c>
      <c r="F2163" s="9" t="s">
        <v>3109</v>
      </c>
      <c r="G2163" s="10" t="s">
        <v>7637</v>
      </c>
      <c r="H2163" s="11">
        <v>22082.63</v>
      </c>
      <c r="I2163" s="11">
        <v>174916.53200000001</v>
      </c>
      <c r="J2163" s="12">
        <v>7921.0008952737971</v>
      </c>
      <c r="K2163" s="13" t="s">
        <v>7636</v>
      </c>
      <c r="L2163" s="13">
        <v>0</v>
      </c>
      <c r="M2163" s="14">
        <v>0</v>
      </c>
      <c r="N2163" s="15">
        <v>0</v>
      </c>
      <c r="O2163" s="16" t="s">
        <v>7637</v>
      </c>
      <c r="P2163" s="16" t="s">
        <v>7637</v>
      </c>
      <c r="Q2163" s="16" t="s">
        <v>7637</v>
      </c>
      <c r="R2163" s="16" t="s">
        <v>7637</v>
      </c>
      <c r="S2163" s="16" t="s">
        <v>7637</v>
      </c>
      <c r="T2163" s="16">
        <v>0</v>
      </c>
      <c r="U2163">
        <v>0</v>
      </c>
      <c r="V2163" s="17">
        <v>0.97381723484524851</v>
      </c>
      <c r="W2163" t="str">
        <f>VLOOKUP(A2163,Planilha3!$D$2:$F$5575,1,FALSE)</f>
        <v>IraíRS</v>
      </c>
      <c r="X2163">
        <f>VLOOKUP(A2163,Planilha3!$D$2:$F$5575,2,FALSE)</f>
        <v>-27.1955387070375</v>
      </c>
      <c r="Y2163">
        <f>VLOOKUP(A2163,Planilha3!$D$2:$F$5575,3,FALSE)</f>
        <v>-53.254776930373403</v>
      </c>
      <c r="Z2163">
        <v>0</v>
      </c>
    </row>
    <row r="2164" spans="1:26" x14ac:dyDescent="0.25">
      <c r="A2164" t="str">
        <f t="shared" si="33"/>
        <v>Capão da CanoaRS</v>
      </c>
      <c r="B2164" s="8">
        <v>2017</v>
      </c>
      <c r="C2164" s="9" t="s">
        <v>456</v>
      </c>
      <c r="D2164" s="9" t="s">
        <v>2517</v>
      </c>
      <c r="E2164" s="9" t="s">
        <v>3110</v>
      </c>
      <c r="F2164" s="9" t="s">
        <v>3111</v>
      </c>
      <c r="G2164" s="10">
        <v>2050.4</v>
      </c>
      <c r="H2164" s="11">
        <v>29783.96</v>
      </c>
      <c r="I2164" s="11">
        <v>1441573.486</v>
      </c>
      <c r="J2164" s="12">
        <v>48401.001277197531</v>
      </c>
      <c r="K2164" s="13" t="s">
        <v>7636</v>
      </c>
      <c r="L2164" s="13">
        <v>0</v>
      </c>
      <c r="M2164" s="14">
        <v>0</v>
      </c>
      <c r="N2164" s="15">
        <v>0</v>
      </c>
      <c r="O2164" s="16" t="s">
        <v>7637</v>
      </c>
      <c r="P2164" s="16" t="s">
        <v>7637</v>
      </c>
      <c r="Q2164" s="16" t="s">
        <v>7637</v>
      </c>
      <c r="R2164" s="16" t="s">
        <v>7637</v>
      </c>
      <c r="S2164" s="16" t="s">
        <v>7637</v>
      </c>
      <c r="T2164" s="16">
        <v>0</v>
      </c>
      <c r="U2164">
        <v>0</v>
      </c>
      <c r="V2164" s="17">
        <v>10.3296314626162</v>
      </c>
      <c r="W2164" t="str">
        <f>VLOOKUP(A2164,Planilha3!$D$2:$F$5575,1,FALSE)</f>
        <v>Capão da CanoaRS</v>
      </c>
      <c r="X2164">
        <f>VLOOKUP(A2164,Planilha3!$D$2:$F$5575,2,FALSE)</f>
        <v>-29.764725880816801</v>
      </c>
      <c r="Y2164">
        <f>VLOOKUP(A2164,Planilha3!$D$2:$F$5575,3,FALSE)</f>
        <v>-50.028688028877703</v>
      </c>
      <c r="Z2164">
        <v>0</v>
      </c>
    </row>
    <row r="2165" spans="1:26" x14ac:dyDescent="0.25">
      <c r="A2165" t="str">
        <f t="shared" si="33"/>
        <v>GramadoRS</v>
      </c>
      <c r="B2165" s="8">
        <v>2017</v>
      </c>
      <c r="C2165" s="9" t="s">
        <v>456</v>
      </c>
      <c r="D2165" s="9" t="s">
        <v>2517</v>
      </c>
      <c r="E2165" s="9" t="s">
        <v>3112</v>
      </c>
      <c r="F2165" s="9" t="s">
        <v>3112</v>
      </c>
      <c r="G2165" s="10" t="s">
        <v>7637</v>
      </c>
      <c r="H2165" s="11">
        <v>49078.69</v>
      </c>
      <c r="I2165" s="11">
        <v>1720060.774</v>
      </c>
      <c r="J2165" s="12">
        <v>35046.998483455849</v>
      </c>
      <c r="K2165" s="13" t="s">
        <v>7636</v>
      </c>
      <c r="L2165" s="13">
        <v>0</v>
      </c>
      <c r="M2165" s="14">
        <v>0</v>
      </c>
      <c r="N2165" s="15">
        <v>0</v>
      </c>
      <c r="O2165" s="16" t="s">
        <v>7637</v>
      </c>
      <c r="P2165" s="16" t="s">
        <v>7637</v>
      </c>
      <c r="Q2165" s="16" t="s">
        <v>7637</v>
      </c>
      <c r="R2165" s="16" t="s">
        <v>7637</v>
      </c>
      <c r="S2165" s="16" t="s">
        <v>7637</v>
      </c>
      <c r="T2165" s="16">
        <v>0</v>
      </c>
      <c r="U2165">
        <v>0</v>
      </c>
      <c r="V2165" s="17">
        <v>2.2016663835790453</v>
      </c>
      <c r="W2165" t="str">
        <f>VLOOKUP(A2165,Planilha3!$D$2:$F$5575,1,FALSE)</f>
        <v>GramadoRS</v>
      </c>
      <c r="X2165">
        <f>VLOOKUP(A2165,Planilha3!$D$2:$F$5575,2,FALSE)</f>
        <v>-29.3738313543172</v>
      </c>
      <c r="Y2165">
        <f>VLOOKUP(A2165,Planilha3!$D$2:$F$5575,3,FALSE)</f>
        <v>-50.876612967960497</v>
      </c>
      <c r="Z2165">
        <v>0</v>
      </c>
    </row>
    <row r="2166" spans="1:26" x14ac:dyDescent="0.25">
      <c r="A2166" t="str">
        <f t="shared" si="33"/>
        <v>Entre Rios do OestePR</v>
      </c>
      <c r="B2166" s="8">
        <v>2017</v>
      </c>
      <c r="C2166" s="9" t="s">
        <v>456</v>
      </c>
      <c r="D2166" s="9" t="s">
        <v>457</v>
      </c>
      <c r="E2166" s="9" t="s">
        <v>3113</v>
      </c>
      <c r="F2166" s="9" t="s">
        <v>3113</v>
      </c>
      <c r="G2166" s="10" t="s">
        <v>7637</v>
      </c>
      <c r="H2166" s="11">
        <v>51393.67</v>
      </c>
      <c r="I2166" s="11">
        <v>226440.49299999999</v>
      </c>
      <c r="J2166" s="12">
        <v>4405.9996688308111</v>
      </c>
      <c r="K2166" s="13" t="s">
        <v>7636</v>
      </c>
      <c r="L2166" s="13">
        <v>0</v>
      </c>
      <c r="M2166" s="14">
        <v>0</v>
      </c>
      <c r="N2166" s="15">
        <v>0</v>
      </c>
      <c r="O2166" s="16" t="s">
        <v>7637</v>
      </c>
      <c r="P2166" s="16" t="s">
        <v>7637</v>
      </c>
      <c r="Q2166" s="16" t="s">
        <v>7637</v>
      </c>
      <c r="R2166" s="16" t="s">
        <v>7637</v>
      </c>
      <c r="S2166" s="16" t="s">
        <v>7637</v>
      </c>
      <c r="T2166" s="16">
        <v>0</v>
      </c>
      <c r="U2166">
        <v>0</v>
      </c>
      <c r="V2166" s="17">
        <v>2.2439912111161942</v>
      </c>
      <c r="W2166" t="str">
        <f>VLOOKUP(A2166,Planilha3!$D$2:$F$5575,1,FALSE)</f>
        <v>Entre Rios do OestePR</v>
      </c>
      <c r="X2166">
        <f>VLOOKUP(A2166,Planilha3!$D$2:$F$5575,2,FALSE)</f>
        <v>-24.704670940702599</v>
      </c>
      <c r="Y2166">
        <f>VLOOKUP(A2166,Planilha3!$D$2:$F$5575,3,FALSE)</f>
        <v>-54.238958314694202</v>
      </c>
      <c r="Z2166">
        <v>0</v>
      </c>
    </row>
    <row r="2167" spans="1:26" x14ac:dyDescent="0.25">
      <c r="A2167" t="str">
        <f t="shared" si="33"/>
        <v>DescansoSC</v>
      </c>
      <c r="B2167" s="8">
        <v>2017</v>
      </c>
      <c r="C2167" s="9" t="s">
        <v>456</v>
      </c>
      <c r="D2167" s="9" t="s">
        <v>790</v>
      </c>
      <c r="E2167" s="9" t="s">
        <v>3114</v>
      </c>
      <c r="F2167" s="9" t="s">
        <v>3114</v>
      </c>
      <c r="G2167" s="10" t="s">
        <v>7637</v>
      </c>
      <c r="H2167" s="11">
        <v>27241.18</v>
      </c>
      <c r="I2167" s="11">
        <v>228798.674</v>
      </c>
      <c r="J2167" s="12">
        <v>8399.000116735031</v>
      </c>
      <c r="K2167" s="13" t="s">
        <v>7636</v>
      </c>
      <c r="L2167" s="13">
        <v>0</v>
      </c>
      <c r="M2167" s="14">
        <v>0</v>
      </c>
      <c r="N2167" s="15">
        <v>0</v>
      </c>
      <c r="O2167" s="16" t="s">
        <v>7637</v>
      </c>
      <c r="P2167" s="16" t="s">
        <v>7637</v>
      </c>
      <c r="Q2167" s="16" t="s">
        <v>7637</v>
      </c>
      <c r="R2167" s="16" t="s">
        <v>7637</v>
      </c>
      <c r="S2167" s="16" t="s">
        <v>7637</v>
      </c>
      <c r="T2167" s="16">
        <v>0</v>
      </c>
      <c r="U2167">
        <v>0</v>
      </c>
      <c r="V2167" s="17">
        <v>1.1993744000878375</v>
      </c>
      <c r="W2167" t="str">
        <f>VLOOKUP(A2167,Planilha3!$D$2:$F$5575,1,FALSE)</f>
        <v>DescansoSC</v>
      </c>
      <c r="X2167">
        <f>VLOOKUP(A2167,Planilha3!$D$2:$F$5575,2,FALSE)</f>
        <v>-26.827438249393602</v>
      </c>
      <c r="Y2167">
        <f>VLOOKUP(A2167,Planilha3!$D$2:$F$5575,3,FALSE)</f>
        <v>-53.503849972804801</v>
      </c>
      <c r="Z2167">
        <v>0</v>
      </c>
    </row>
    <row r="2168" spans="1:26" x14ac:dyDescent="0.25">
      <c r="A2168" t="str">
        <f t="shared" si="33"/>
        <v>Francisco DumontMG</v>
      </c>
      <c r="B2168" s="8">
        <v>2017</v>
      </c>
      <c r="C2168" s="9" t="s">
        <v>18</v>
      </c>
      <c r="D2168" s="9" t="s">
        <v>163</v>
      </c>
      <c r="E2168" s="9" t="s">
        <v>3115</v>
      </c>
      <c r="F2168" s="9" t="s">
        <v>3115</v>
      </c>
      <c r="G2168" s="10" t="s">
        <v>7637</v>
      </c>
      <c r="H2168" s="11">
        <v>11298.5</v>
      </c>
      <c r="I2168" s="11">
        <v>58921.696000000004</v>
      </c>
      <c r="J2168" s="12">
        <v>5215.0016373854933</v>
      </c>
      <c r="K2168" s="13" t="s">
        <v>7642</v>
      </c>
      <c r="L2168" s="13">
        <v>0</v>
      </c>
      <c r="M2168" s="14">
        <v>0</v>
      </c>
      <c r="N2168" s="15">
        <v>0</v>
      </c>
      <c r="O2168" s="16" t="s">
        <v>7637</v>
      </c>
      <c r="P2168" s="16" t="s">
        <v>7637</v>
      </c>
      <c r="Q2168" s="16" t="s">
        <v>7637</v>
      </c>
      <c r="R2168" s="16" t="s">
        <v>7637</v>
      </c>
      <c r="S2168" s="16" t="s">
        <v>7637</v>
      </c>
      <c r="T2168" s="16">
        <v>0</v>
      </c>
      <c r="U2168">
        <v>0</v>
      </c>
      <c r="V2168" s="17">
        <v>0.49971581483424871</v>
      </c>
      <c r="W2168" t="str">
        <f>VLOOKUP(A2168,Planilha3!$D$2:$F$5575,1,FALSE)</f>
        <v>Francisco DumontMG</v>
      </c>
      <c r="X2168">
        <f>VLOOKUP(A2168,Planilha3!$D$2:$F$5575,2,FALSE)</f>
        <v>-17.311140317969699</v>
      </c>
      <c r="Y2168">
        <f>VLOOKUP(A2168,Planilha3!$D$2:$F$5575,3,FALSE)</f>
        <v>-44.232077275449001</v>
      </c>
      <c r="Z2168">
        <v>0</v>
      </c>
    </row>
    <row r="2169" spans="1:26" x14ac:dyDescent="0.25">
      <c r="A2169" t="str">
        <f t="shared" si="33"/>
        <v>JequitaíMG</v>
      </c>
      <c r="B2169" s="8">
        <v>2017</v>
      </c>
      <c r="C2169" s="9" t="s">
        <v>18</v>
      </c>
      <c r="D2169" s="9" t="s">
        <v>163</v>
      </c>
      <c r="E2169" s="9" t="s">
        <v>3116</v>
      </c>
      <c r="F2169" s="9" t="s">
        <v>3117</v>
      </c>
      <c r="G2169" s="10" t="s">
        <v>7637</v>
      </c>
      <c r="H2169" s="11">
        <v>9968.5</v>
      </c>
      <c r="I2169" s="11">
        <v>78651.471999999994</v>
      </c>
      <c r="J2169" s="12">
        <v>7890.0007022119671</v>
      </c>
      <c r="K2169" s="13" t="s">
        <v>7642</v>
      </c>
      <c r="L2169" s="13">
        <v>0</v>
      </c>
      <c r="M2169" s="14">
        <v>0</v>
      </c>
      <c r="N2169" s="15">
        <v>0</v>
      </c>
      <c r="O2169" s="16" t="s">
        <v>7637</v>
      </c>
      <c r="P2169" s="16" t="s">
        <v>7637</v>
      </c>
      <c r="Q2169" s="16" t="s">
        <v>7637</v>
      </c>
      <c r="R2169" s="16" t="s">
        <v>7637</v>
      </c>
      <c r="S2169" s="16" t="s">
        <v>7637</v>
      </c>
      <c r="T2169" s="16">
        <v>0</v>
      </c>
      <c r="U2169">
        <v>0</v>
      </c>
      <c r="V2169" s="17">
        <v>0.44601044762245673</v>
      </c>
      <c r="W2169" t="str">
        <f>VLOOKUP(A2169,Planilha3!$D$2:$F$5575,1,FALSE)</f>
        <v>JequitaíMG</v>
      </c>
      <c r="X2169">
        <f>VLOOKUP(A2169,Planilha3!$D$2:$F$5575,2,FALSE)</f>
        <v>-17.2330561115328</v>
      </c>
      <c r="Y2169">
        <f>VLOOKUP(A2169,Planilha3!$D$2:$F$5575,3,FALSE)</f>
        <v>-44.4374786468696</v>
      </c>
      <c r="Z2169">
        <v>0</v>
      </c>
    </row>
    <row r="2170" spans="1:26" x14ac:dyDescent="0.25">
      <c r="A2170" t="str">
        <f t="shared" si="33"/>
        <v>MarauRS</v>
      </c>
      <c r="B2170" s="8">
        <v>2017</v>
      </c>
      <c r="C2170" s="9" t="s">
        <v>456</v>
      </c>
      <c r="D2170" s="9" t="s">
        <v>2517</v>
      </c>
      <c r="E2170" s="9" t="s">
        <v>3118</v>
      </c>
      <c r="F2170" s="9" t="s">
        <v>3118</v>
      </c>
      <c r="G2170" s="10" t="s">
        <v>7637</v>
      </c>
      <c r="H2170" s="11">
        <v>46075.14</v>
      </c>
      <c r="I2170" s="11">
        <v>1891798.997</v>
      </c>
      <c r="J2170" s="12">
        <v>41058.996174509724</v>
      </c>
      <c r="K2170" s="13" t="s">
        <v>7636</v>
      </c>
      <c r="L2170" s="13">
        <v>0</v>
      </c>
      <c r="M2170" s="14">
        <v>0</v>
      </c>
      <c r="N2170" s="15">
        <v>0</v>
      </c>
      <c r="O2170" s="16" t="s">
        <v>7637</v>
      </c>
      <c r="P2170" s="16" t="s">
        <v>7637</v>
      </c>
      <c r="Q2170" s="16" t="s">
        <v>7637</v>
      </c>
      <c r="R2170" s="16" t="s">
        <v>7637</v>
      </c>
      <c r="S2170" s="16" t="s">
        <v>7637</v>
      </c>
      <c r="T2170" s="16">
        <v>0</v>
      </c>
      <c r="U2170">
        <v>0</v>
      </c>
      <c r="V2170" s="17">
        <v>2.0814312736828913</v>
      </c>
      <c r="W2170" t="str">
        <f>VLOOKUP(A2170,Planilha3!$D$2:$F$5575,1,FALSE)</f>
        <v>MarauRS</v>
      </c>
      <c r="X2170">
        <f>VLOOKUP(A2170,Planilha3!$D$2:$F$5575,2,FALSE)</f>
        <v>-28.450228351247102</v>
      </c>
      <c r="Y2170">
        <f>VLOOKUP(A2170,Planilha3!$D$2:$F$5575,3,FALSE)</f>
        <v>-52.199078547608302</v>
      </c>
      <c r="Z2170">
        <v>0</v>
      </c>
    </row>
    <row r="2171" spans="1:26" x14ac:dyDescent="0.25">
      <c r="A2171" t="str">
        <f t="shared" si="33"/>
        <v>José RaydanMG</v>
      </c>
      <c r="B2171" s="8">
        <v>2017</v>
      </c>
      <c r="C2171" s="9" t="s">
        <v>18</v>
      </c>
      <c r="D2171" s="9" t="s">
        <v>163</v>
      </c>
      <c r="E2171" s="9" t="s">
        <v>3119</v>
      </c>
      <c r="F2171" s="9" t="s">
        <v>3120</v>
      </c>
      <c r="G2171" s="10" t="s">
        <v>7637</v>
      </c>
      <c r="H2171" s="11">
        <v>11157.41</v>
      </c>
      <c r="I2171" s="11">
        <v>54604.362000000001</v>
      </c>
      <c r="J2171" s="12">
        <v>4893.9997723486013</v>
      </c>
      <c r="K2171" s="13" t="s">
        <v>7642</v>
      </c>
      <c r="L2171" s="13">
        <v>0</v>
      </c>
      <c r="M2171" s="14">
        <v>0</v>
      </c>
      <c r="N2171" s="15">
        <v>0</v>
      </c>
      <c r="O2171" s="16" t="s">
        <v>7637</v>
      </c>
      <c r="P2171" s="16" t="s">
        <v>7637</v>
      </c>
      <c r="Q2171" s="16" t="s">
        <v>7637</v>
      </c>
      <c r="R2171" s="16" t="s">
        <v>7637</v>
      </c>
      <c r="S2171" s="16" t="s">
        <v>7637</v>
      </c>
      <c r="T2171" s="16">
        <v>0</v>
      </c>
      <c r="U2171">
        <v>0</v>
      </c>
      <c r="V2171" s="17">
        <v>0.49306445452734771</v>
      </c>
      <c r="W2171" t="str">
        <f>VLOOKUP(A2171,Planilha3!$D$2:$F$5575,1,FALSE)</f>
        <v>José RaydanMG</v>
      </c>
      <c r="X2171">
        <f>VLOOKUP(A2171,Planilha3!$D$2:$F$5575,2,FALSE)</f>
        <v>-18.219974302335402</v>
      </c>
      <c r="Y2171">
        <f>VLOOKUP(A2171,Planilha3!$D$2:$F$5575,3,FALSE)</f>
        <v>-42.4950000612357</v>
      </c>
      <c r="Z2171">
        <v>0</v>
      </c>
    </row>
    <row r="2172" spans="1:26" x14ac:dyDescent="0.25">
      <c r="A2172" t="str">
        <f t="shared" si="33"/>
        <v>Passo FundoRS</v>
      </c>
      <c r="B2172" s="8">
        <v>2017</v>
      </c>
      <c r="C2172" s="9" t="s">
        <v>456</v>
      </c>
      <c r="D2172" s="9" t="s">
        <v>2517</v>
      </c>
      <c r="E2172" s="9" t="s">
        <v>3121</v>
      </c>
      <c r="F2172" s="9" t="s">
        <v>3121</v>
      </c>
      <c r="G2172" s="10">
        <v>2626.87</v>
      </c>
      <c r="H2172" s="11">
        <v>43183.62</v>
      </c>
      <c r="I2172" s="11">
        <v>8584861.1420000009</v>
      </c>
      <c r="J2172" s="12">
        <v>198799.01550634246</v>
      </c>
      <c r="K2172" s="13" t="s">
        <v>7636</v>
      </c>
      <c r="L2172" s="13">
        <v>1</v>
      </c>
      <c r="M2172" s="14">
        <v>0</v>
      </c>
      <c r="N2172" s="15">
        <v>1</v>
      </c>
      <c r="O2172" s="16">
        <v>1</v>
      </c>
      <c r="P2172" s="16">
        <v>0</v>
      </c>
      <c r="Q2172" s="16">
        <v>0</v>
      </c>
      <c r="R2172" s="16">
        <v>0</v>
      </c>
      <c r="S2172" s="16">
        <v>0</v>
      </c>
      <c r="T2172" s="16">
        <v>0</v>
      </c>
      <c r="U2172">
        <v>1</v>
      </c>
      <c r="V2172" s="17">
        <v>14.43038976367947</v>
      </c>
      <c r="W2172" t="str">
        <f>VLOOKUP(A2172,Planilha3!$D$2:$F$5575,1,FALSE)</f>
        <v>Passo FundoRS</v>
      </c>
      <c r="X2172">
        <f>VLOOKUP(A2172,Planilha3!$D$2:$F$5575,2,FALSE)</f>
        <v>-28.258037323925699</v>
      </c>
      <c r="Y2172">
        <f>VLOOKUP(A2172,Planilha3!$D$2:$F$5575,3,FALSE)</f>
        <v>-52.4095660660767</v>
      </c>
      <c r="Z2172">
        <v>0</v>
      </c>
    </row>
    <row r="2173" spans="1:26" x14ac:dyDescent="0.25">
      <c r="A2173" t="str">
        <f t="shared" si="33"/>
        <v>Engenho VelhoRS</v>
      </c>
      <c r="B2173" s="8">
        <v>2017</v>
      </c>
      <c r="C2173" s="9" t="s">
        <v>456</v>
      </c>
      <c r="D2173" s="9" t="s">
        <v>2517</v>
      </c>
      <c r="E2173" s="9" t="s">
        <v>3122</v>
      </c>
      <c r="F2173" s="9" t="s">
        <v>3122</v>
      </c>
      <c r="G2173" s="10" t="s">
        <v>7637</v>
      </c>
      <c r="H2173" s="11">
        <v>35584.26</v>
      </c>
      <c r="I2173" s="11">
        <v>47682.91</v>
      </c>
      <c r="J2173" s="12">
        <v>1340.0000449637002</v>
      </c>
      <c r="K2173" s="13" t="s">
        <v>7641</v>
      </c>
      <c r="L2173" s="13">
        <v>0</v>
      </c>
      <c r="M2173" s="14">
        <v>0</v>
      </c>
      <c r="N2173" s="15">
        <v>0</v>
      </c>
      <c r="O2173" s="16" t="s">
        <v>7637</v>
      </c>
      <c r="P2173" s="16" t="s">
        <v>7637</v>
      </c>
      <c r="Q2173" s="16" t="s">
        <v>7637</v>
      </c>
      <c r="R2173" s="16" t="s">
        <v>7637</v>
      </c>
      <c r="S2173" s="16" t="s">
        <v>7637</v>
      </c>
      <c r="T2173" s="16">
        <v>0</v>
      </c>
      <c r="U2173">
        <v>0</v>
      </c>
      <c r="V2173" s="17">
        <v>1.5502287798485008</v>
      </c>
      <c r="W2173" t="str">
        <f>VLOOKUP(A2173,Planilha3!$D$2:$F$5575,1,FALSE)</f>
        <v>Engenho VelhoRS</v>
      </c>
      <c r="X2173">
        <f>VLOOKUP(A2173,Planilha3!$D$2:$F$5575,2,FALSE)</f>
        <v>-27.706496707947998</v>
      </c>
      <c r="Y2173">
        <f>VLOOKUP(A2173,Planilha3!$D$2:$F$5575,3,FALSE)</f>
        <v>-52.914994924980398</v>
      </c>
      <c r="Z2173">
        <v>0</v>
      </c>
    </row>
    <row r="2174" spans="1:26" x14ac:dyDescent="0.25">
      <c r="A2174" t="str">
        <f t="shared" si="33"/>
        <v>Ametista do SulRS</v>
      </c>
      <c r="B2174" s="8">
        <v>2017</v>
      </c>
      <c r="C2174" s="9" t="s">
        <v>456</v>
      </c>
      <c r="D2174" s="9" t="s">
        <v>2517</v>
      </c>
      <c r="E2174" s="9" t="s">
        <v>3123</v>
      </c>
      <c r="F2174" s="9" t="s">
        <v>3123</v>
      </c>
      <c r="G2174" s="10" t="s">
        <v>7637</v>
      </c>
      <c r="H2174" s="11">
        <v>13164.88</v>
      </c>
      <c r="I2174" s="11">
        <v>99737.145000000004</v>
      </c>
      <c r="J2174" s="12">
        <v>7576.0010725506054</v>
      </c>
      <c r="K2174" s="13" t="s">
        <v>7642</v>
      </c>
      <c r="L2174" s="13">
        <v>0</v>
      </c>
      <c r="M2174" s="14">
        <v>0</v>
      </c>
      <c r="N2174" s="15">
        <v>0</v>
      </c>
      <c r="O2174" s="16" t="s">
        <v>7637</v>
      </c>
      <c r="P2174" s="16" t="s">
        <v>7637</v>
      </c>
      <c r="Q2174" s="16" t="s">
        <v>7637</v>
      </c>
      <c r="R2174" s="16" t="s">
        <v>7637</v>
      </c>
      <c r="S2174" s="16" t="s">
        <v>7637</v>
      </c>
      <c r="T2174" s="16">
        <v>0</v>
      </c>
      <c r="U2174">
        <v>0</v>
      </c>
      <c r="V2174" s="17">
        <v>0.58475915982174276</v>
      </c>
      <c r="W2174" t="str">
        <f>VLOOKUP(A2174,Planilha3!$D$2:$F$5575,1,FALSE)</f>
        <v>Ametista do SulRS</v>
      </c>
      <c r="X2174">
        <f>VLOOKUP(A2174,Planilha3!$D$2:$F$5575,2,FALSE)</f>
        <v>-27.361125229477601</v>
      </c>
      <c r="Y2174">
        <f>VLOOKUP(A2174,Planilha3!$D$2:$F$5575,3,FALSE)</f>
        <v>-53.1834601657864</v>
      </c>
      <c r="Z2174">
        <v>0</v>
      </c>
    </row>
    <row r="2175" spans="1:26" x14ac:dyDescent="0.25">
      <c r="A2175" t="str">
        <f t="shared" si="33"/>
        <v>ItaguaçuES</v>
      </c>
      <c r="B2175" s="8">
        <v>2017</v>
      </c>
      <c r="C2175" s="9" t="s">
        <v>18</v>
      </c>
      <c r="D2175" s="9" t="s">
        <v>2313</v>
      </c>
      <c r="E2175" s="9" t="s">
        <v>3124</v>
      </c>
      <c r="F2175" s="9" t="s">
        <v>3125</v>
      </c>
      <c r="G2175" s="10" t="s">
        <v>7637</v>
      </c>
      <c r="H2175" s="11">
        <v>17197.41</v>
      </c>
      <c r="I2175" s="11">
        <v>254779.584</v>
      </c>
      <c r="J2175" s="12">
        <v>14814.997374604663</v>
      </c>
      <c r="K2175" s="13" t="s">
        <v>7636</v>
      </c>
      <c r="L2175" s="13">
        <v>0</v>
      </c>
      <c r="M2175" s="14">
        <v>0</v>
      </c>
      <c r="N2175" s="15">
        <v>0</v>
      </c>
      <c r="O2175" s="16" t="s">
        <v>7637</v>
      </c>
      <c r="P2175" s="16" t="s">
        <v>7637</v>
      </c>
      <c r="Q2175" s="16" t="s">
        <v>7637</v>
      </c>
      <c r="R2175" s="16" t="s">
        <v>7637</v>
      </c>
      <c r="S2175" s="16" t="s">
        <v>7637</v>
      </c>
      <c r="T2175" s="16">
        <v>0</v>
      </c>
      <c r="U2175">
        <v>0</v>
      </c>
      <c r="V2175" s="17">
        <v>0.77225713975631538</v>
      </c>
      <c r="W2175" t="str">
        <f>VLOOKUP(A2175,Planilha3!$D$2:$F$5575,1,FALSE)</f>
        <v>ItaguaçuES</v>
      </c>
      <c r="X2175">
        <f>VLOOKUP(A2175,Planilha3!$D$2:$F$5575,2,FALSE)</f>
        <v>-19.802264972059501</v>
      </c>
      <c r="Y2175">
        <f>VLOOKUP(A2175,Planilha3!$D$2:$F$5575,3,FALSE)</f>
        <v>-40.860483682531999</v>
      </c>
      <c r="Z2175">
        <v>0</v>
      </c>
    </row>
    <row r="2176" spans="1:26" x14ac:dyDescent="0.25">
      <c r="A2176" t="str">
        <f t="shared" si="33"/>
        <v>Vista Alegre do PrataRS</v>
      </c>
      <c r="B2176" s="8">
        <v>2017</v>
      </c>
      <c r="C2176" s="9" t="s">
        <v>456</v>
      </c>
      <c r="D2176" s="9" t="s">
        <v>2517</v>
      </c>
      <c r="E2176" s="9" t="s">
        <v>3126</v>
      </c>
      <c r="F2176" s="9" t="s">
        <v>3126</v>
      </c>
      <c r="G2176" s="10" t="s">
        <v>7637</v>
      </c>
      <c r="H2176" s="11">
        <v>32239.88</v>
      </c>
      <c r="I2176" s="11">
        <v>51938.442999999999</v>
      </c>
      <c r="J2176" s="12">
        <v>1610.9998858556544</v>
      </c>
      <c r="K2176" s="13" t="s">
        <v>7644</v>
      </c>
      <c r="L2176" s="13">
        <v>0</v>
      </c>
      <c r="M2176" s="14">
        <v>0</v>
      </c>
      <c r="N2176" s="15">
        <v>0</v>
      </c>
      <c r="O2176" s="16" t="s">
        <v>7637</v>
      </c>
      <c r="P2176" s="16" t="s">
        <v>7637</v>
      </c>
      <c r="Q2176" s="16" t="s">
        <v>7637</v>
      </c>
      <c r="R2176" s="16" t="s">
        <v>7637</v>
      </c>
      <c r="S2176" s="16" t="s">
        <v>7637</v>
      </c>
      <c r="T2176" s="16">
        <v>0</v>
      </c>
      <c r="U2176">
        <v>0</v>
      </c>
      <c r="V2176" s="17">
        <v>1.4051959345855378</v>
      </c>
      <c r="W2176" t="str">
        <f>VLOOKUP(A2176,Planilha3!$D$2:$F$5575,1,FALSE)</f>
        <v>Vista Alegre do PrataRS</v>
      </c>
      <c r="X2176">
        <f>VLOOKUP(A2176,Planilha3!$D$2:$F$5575,2,FALSE)</f>
        <v>-28.805694303892601</v>
      </c>
      <c r="Y2176">
        <f>VLOOKUP(A2176,Planilha3!$D$2:$F$5575,3,FALSE)</f>
        <v>-51.795102486506899</v>
      </c>
      <c r="Z2176">
        <v>0</v>
      </c>
    </row>
    <row r="2177" spans="1:26" x14ac:dyDescent="0.25">
      <c r="A2177" t="str">
        <f t="shared" si="33"/>
        <v>Xangri-láRS</v>
      </c>
      <c r="B2177" s="8">
        <v>2017</v>
      </c>
      <c r="C2177" s="9" t="s">
        <v>456</v>
      </c>
      <c r="D2177" s="9" t="s">
        <v>2517</v>
      </c>
      <c r="E2177" s="9" t="s">
        <v>3127</v>
      </c>
      <c r="F2177" s="9" t="s">
        <v>3128</v>
      </c>
      <c r="G2177" s="10" t="s">
        <v>7637</v>
      </c>
      <c r="H2177" s="11">
        <v>35716.050000000003</v>
      </c>
      <c r="I2177" s="11">
        <v>523240.06300000002</v>
      </c>
      <c r="J2177" s="12">
        <v>14649.998054096126</v>
      </c>
      <c r="K2177" s="13" t="s">
        <v>7636</v>
      </c>
      <c r="L2177" s="13">
        <v>0</v>
      </c>
      <c r="M2177" s="14">
        <v>0</v>
      </c>
      <c r="N2177" s="15">
        <v>0</v>
      </c>
      <c r="O2177" s="16" t="s">
        <v>7637</v>
      </c>
      <c r="P2177" s="16" t="s">
        <v>7637</v>
      </c>
      <c r="Q2177" s="16" t="s">
        <v>7637</v>
      </c>
      <c r="R2177" s="16" t="s">
        <v>7637</v>
      </c>
      <c r="S2177" s="16" t="s">
        <v>7637</v>
      </c>
      <c r="T2177" s="16">
        <v>0</v>
      </c>
      <c r="U2177">
        <v>0</v>
      </c>
      <c r="V2177" s="17">
        <v>1.5798303504912738</v>
      </c>
      <c r="W2177" t="str">
        <f>VLOOKUP(A2177,Planilha3!$D$2:$F$5575,1,FALSE)</f>
        <v>Xangri-láRS</v>
      </c>
      <c r="X2177">
        <f>VLOOKUP(A2177,Planilha3!$D$2:$F$5575,2,FALSE)</f>
        <v>-29.8010099255001</v>
      </c>
      <c r="Y2177">
        <f>VLOOKUP(A2177,Planilha3!$D$2:$F$5575,3,FALSE)</f>
        <v>-50.0437987860821</v>
      </c>
      <c r="Z2177">
        <v>0</v>
      </c>
    </row>
    <row r="2178" spans="1:26" x14ac:dyDescent="0.25">
      <c r="A2178" t="str">
        <f t="shared" si="33"/>
        <v>ResplendorMG</v>
      </c>
      <c r="B2178" s="8">
        <v>2017</v>
      </c>
      <c r="C2178" s="9" t="s">
        <v>18</v>
      </c>
      <c r="D2178" s="9" t="s">
        <v>163</v>
      </c>
      <c r="E2178" s="9" t="s">
        <v>3129</v>
      </c>
      <c r="F2178" s="9" t="s">
        <v>3129</v>
      </c>
      <c r="G2178" s="10" t="s">
        <v>7637</v>
      </c>
      <c r="H2178" s="11">
        <v>12525.82</v>
      </c>
      <c r="I2178" s="11">
        <v>221894.965</v>
      </c>
      <c r="J2178" s="12">
        <v>17715.005085495402</v>
      </c>
      <c r="K2178" s="13" t="s">
        <v>7636</v>
      </c>
      <c r="L2178" s="13">
        <v>0</v>
      </c>
      <c r="M2178" s="14">
        <v>0</v>
      </c>
      <c r="N2178" s="15">
        <v>0</v>
      </c>
      <c r="O2178" s="16" t="s">
        <v>7637</v>
      </c>
      <c r="P2178" s="16" t="s">
        <v>7637</v>
      </c>
      <c r="Q2178" s="16" t="s">
        <v>7637</v>
      </c>
      <c r="R2178" s="16" t="s">
        <v>7637</v>
      </c>
      <c r="S2178" s="16" t="s">
        <v>7637</v>
      </c>
      <c r="T2178" s="16">
        <v>0</v>
      </c>
      <c r="U2178">
        <v>0</v>
      </c>
      <c r="V2178" s="17">
        <v>0.57308395524702638</v>
      </c>
      <c r="W2178" t="str">
        <f>VLOOKUP(A2178,Planilha3!$D$2:$F$5575,1,FALSE)</f>
        <v>ResplendorMG</v>
      </c>
      <c r="X2178">
        <f>VLOOKUP(A2178,Planilha3!$D$2:$F$5575,2,FALSE)</f>
        <v>-19.319913236823702</v>
      </c>
      <c r="Y2178">
        <f>VLOOKUP(A2178,Planilha3!$D$2:$F$5575,3,FALSE)</f>
        <v>-41.246564445505797</v>
      </c>
      <c r="Z2178">
        <v>0</v>
      </c>
    </row>
    <row r="2179" spans="1:26" x14ac:dyDescent="0.25">
      <c r="A2179" t="str">
        <f t="shared" ref="A2179:A2242" si="34">E2179&amp;D2179</f>
        <v>ItuetaMG</v>
      </c>
      <c r="B2179" s="8">
        <v>2017</v>
      </c>
      <c r="C2179" s="9" t="s">
        <v>18</v>
      </c>
      <c r="D2179" s="9" t="s">
        <v>163</v>
      </c>
      <c r="E2179" s="9" t="s">
        <v>3130</v>
      </c>
      <c r="F2179" s="9" t="s">
        <v>3130</v>
      </c>
      <c r="G2179" s="10" t="s">
        <v>7637</v>
      </c>
      <c r="H2179" s="11">
        <v>13296.66</v>
      </c>
      <c r="I2179" s="11">
        <v>81375.58</v>
      </c>
      <c r="J2179" s="12">
        <v>6120.0015643026145</v>
      </c>
      <c r="K2179" s="13" t="s">
        <v>7642</v>
      </c>
      <c r="L2179" s="13">
        <v>0</v>
      </c>
      <c r="M2179" s="14">
        <v>0</v>
      </c>
      <c r="N2179" s="15">
        <v>0</v>
      </c>
      <c r="O2179" s="16" t="s">
        <v>7637</v>
      </c>
      <c r="P2179" s="16" t="s">
        <v>7637</v>
      </c>
      <c r="Q2179" s="16" t="s">
        <v>7637</v>
      </c>
      <c r="R2179" s="16" t="s">
        <v>7637</v>
      </c>
      <c r="S2179" s="16" t="s">
        <v>7637</v>
      </c>
      <c r="T2179" s="16">
        <v>0</v>
      </c>
      <c r="U2179">
        <v>0</v>
      </c>
      <c r="V2179" s="17">
        <v>0.58816900770602942</v>
      </c>
      <c r="W2179" t="str">
        <f>VLOOKUP(A2179,Planilha3!$D$2:$F$5575,1,FALSE)</f>
        <v>ItuetaMG</v>
      </c>
      <c r="X2179">
        <f>VLOOKUP(A2179,Planilha3!$D$2:$F$5575,2,FALSE)</f>
        <v>-19.400411707406199</v>
      </c>
      <c r="Y2179">
        <f>VLOOKUP(A2179,Planilha3!$D$2:$F$5575,3,FALSE)</f>
        <v>-41.174969099553302</v>
      </c>
      <c r="Z2179">
        <v>0</v>
      </c>
    </row>
    <row r="2180" spans="1:26" x14ac:dyDescent="0.25">
      <c r="A2180" t="str">
        <f t="shared" si="34"/>
        <v>Fagundes VarelaRS</v>
      </c>
      <c r="B2180" s="8">
        <v>2017</v>
      </c>
      <c r="C2180" s="9" t="s">
        <v>456</v>
      </c>
      <c r="D2180" s="9" t="s">
        <v>2517</v>
      </c>
      <c r="E2180" s="9" t="s">
        <v>3131</v>
      </c>
      <c r="F2180" s="9" t="s">
        <v>3131</v>
      </c>
      <c r="G2180" s="10" t="s">
        <v>7637</v>
      </c>
      <c r="H2180" s="11">
        <v>28868.59</v>
      </c>
      <c r="I2180" s="11">
        <v>78638.047999999995</v>
      </c>
      <c r="J2180" s="12">
        <v>2724.0003062151632</v>
      </c>
      <c r="K2180" s="13" t="s">
        <v>7644</v>
      </c>
      <c r="L2180" s="13">
        <v>0</v>
      </c>
      <c r="M2180" s="14">
        <v>0</v>
      </c>
      <c r="N2180" s="15">
        <v>0</v>
      </c>
      <c r="O2180" s="16" t="s">
        <v>7637</v>
      </c>
      <c r="P2180" s="16" t="s">
        <v>7637</v>
      </c>
      <c r="Q2180" s="16" t="s">
        <v>7637</v>
      </c>
      <c r="R2180" s="16" t="s">
        <v>7637</v>
      </c>
      <c r="S2180" s="16" t="s">
        <v>7637</v>
      </c>
      <c r="T2180" s="16">
        <v>0</v>
      </c>
      <c r="U2180">
        <v>0</v>
      </c>
      <c r="V2180" s="17">
        <v>1.2604369911824973</v>
      </c>
      <c r="W2180" t="str">
        <f>VLOOKUP(A2180,Planilha3!$D$2:$F$5575,1,FALSE)</f>
        <v>Fagundes VarelaRS</v>
      </c>
      <c r="X2180">
        <f>VLOOKUP(A2180,Planilha3!$D$2:$F$5575,2,FALSE)</f>
        <v>-28.8798627418842</v>
      </c>
      <c r="Y2180">
        <f>VLOOKUP(A2180,Planilha3!$D$2:$F$5575,3,FALSE)</f>
        <v>-51.701877205836098</v>
      </c>
      <c r="Z2180">
        <v>0</v>
      </c>
    </row>
    <row r="2181" spans="1:26" x14ac:dyDescent="0.25">
      <c r="A2181" t="str">
        <f t="shared" si="34"/>
        <v>GaliléiaMG</v>
      </c>
      <c r="B2181" s="8">
        <v>2017</v>
      </c>
      <c r="C2181" s="9" t="s">
        <v>18</v>
      </c>
      <c r="D2181" s="9" t="s">
        <v>163</v>
      </c>
      <c r="E2181" s="9" t="s">
        <v>3132</v>
      </c>
      <c r="F2181" s="9" t="s">
        <v>3133</v>
      </c>
      <c r="G2181" s="10" t="s">
        <v>7637</v>
      </c>
      <c r="H2181" s="11">
        <v>11801.87</v>
      </c>
      <c r="I2181" s="11">
        <v>83014.338000000003</v>
      </c>
      <c r="J2181" s="12">
        <v>7033.9986798702239</v>
      </c>
      <c r="K2181" s="13" t="s">
        <v>7642</v>
      </c>
      <c r="L2181" s="13">
        <v>0</v>
      </c>
      <c r="M2181" s="14">
        <v>0</v>
      </c>
      <c r="N2181" s="15">
        <v>0</v>
      </c>
      <c r="O2181" s="16" t="s">
        <v>7637</v>
      </c>
      <c r="P2181" s="16" t="s">
        <v>7637</v>
      </c>
      <c r="Q2181" s="16" t="s">
        <v>7637</v>
      </c>
      <c r="R2181" s="16" t="s">
        <v>7637</v>
      </c>
      <c r="S2181" s="16" t="s">
        <v>7637</v>
      </c>
      <c r="T2181" s="16">
        <v>0</v>
      </c>
      <c r="U2181">
        <v>0</v>
      </c>
      <c r="V2181" s="17">
        <v>0.52452228406732293</v>
      </c>
      <c r="W2181" t="str">
        <f>VLOOKUP(A2181,Planilha3!$D$2:$F$5575,1,FALSE)</f>
        <v>GaliléiaMG</v>
      </c>
      <c r="X2181">
        <f>VLOOKUP(A2181,Planilha3!$D$2:$F$5575,2,FALSE)</f>
        <v>-19.000938355117501</v>
      </c>
      <c r="Y2181">
        <f>VLOOKUP(A2181,Planilha3!$D$2:$F$5575,3,FALSE)</f>
        <v>-41.5390048772298</v>
      </c>
      <c r="Z2181">
        <v>0</v>
      </c>
    </row>
    <row r="2182" spans="1:26" x14ac:dyDescent="0.25">
      <c r="A2182" t="str">
        <f t="shared" si="34"/>
        <v>MarilacMG</v>
      </c>
      <c r="B2182" s="8">
        <v>2017</v>
      </c>
      <c r="C2182" s="9" t="s">
        <v>18</v>
      </c>
      <c r="D2182" s="9" t="s">
        <v>163</v>
      </c>
      <c r="E2182" s="9" t="s">
        <v>3134</v>
      </c>
      <c r="F2182" s="9" t="s">
        <v>3134</v>
      </c>
      <c r="G2182" s="10" t="s">
        <v>7637</v>
      </c>
      <c r="H2182" s="11">
        <v>9889.69</v>
      </c>
      <c r="I2182" s="11">
        <v>42070.758999999998</v>
      </c>
      <c r="J2182" s="12">
        <v>4254.0017937872672</v>
      </c>
      <c r="K2182" s="13" t="s">
        <v>7642</v>
      </c>
      <c r="L2182" s="13">
        <v>0</v>
      </c>
      <c r="M2182" s="14">
        <v>0</v>
      </c>
      <c r="N2182" s="15">
        <v>0</v>
      </c>
      <c r="O2182" s="16" t="s">
        <v>7637</v>
      </c>
      <c r="P2182" s="16" t="s">
        <v>7637</v>
      </c>
      <c r="Q2182" s="16" t="s">
        <v>7637</v>
      </c>
      <c r="R2182" s="16" t="s">
        <v>7637</v>
      </c>
      <c r="S2182" s="16" t="s">
        <v>7637</v>
      </c>
      <c r="T2182" s="16">
        <v>0</v>
      </c>
      <c r="U2182">
        <v>0</v>
      </c>
      <c r="V2182" s="17">
        <v>0.43686270715142206</v>
      </c>
      <c r="W2182" t="str">
        <f>VLOOKUP(A2182,Planilha3!$D$2:$F$5575,1,FALSE)</f>
        <v>MarilacMG</v>
      </c>
      <c r="X2182">
        <f>VLOOKUP(A2182,Planilha3!$D$2:$F$5575,2,FALSE)</f>
        <v>-18.5083682769672</v>
      </c>
      <c r="Y2182">
        <f>VLOOKUP(A2182,Planilha3!$D$2:$F$5575,3,FALSE)</f>
        <v>-42.082561734457599</v>
      </c>
      <c r="Z2182">
        <v>0</v>
      </c>
    </row>
    <row r="2183" spans="1:26" x14ac:dyDescent="0.25">
      <c r="A2183" t="str">
        <f t="shared" si="34"/>
        <v>DeodápolisMS</v>
      </c>
      <c r="B2183" s="8">
        <v>2017</v>
      </c>
      <c r="C2183" s="9" t="s">
        <v>2202</v>
      </c>
      <c r="D2183" s="9" t="s">
        <v>2203</v>
      </c>
      <c r="E2183" s="9" t="s">
        <v>3135</v>
      </c>
      <c r="F2183" s="9" t="s">
        <v>3136</v>
      </c>
      <c r="G2183" s="10" t="s">
        <v>7637</v>
      </c>
      <c r="H2183" s="11">
        <v>20674.189999999999</v>
      </c>
      <c r="I2183" s="11">
        <v>264071.413</v>
      </c>
      <c r="J2183" s="12">
        <v>12772.999232376214</v>
      </c>
      <c r="K2183" s="13" t="s">
        <v>7642</v>
      </c>
      <c r="L2183" s="13">
        <v>0</v>
      </c>
      <c r="M2183" s="14">
        <v>0</v>
      </c>
      <c r="N2183" s="15">
        <v>0</v>
      </c>
      <c r="O2183" s="16" t="s">
        <v>7637</v>
      </c>
      <c r="P2183" s="16" t="s">
        <v>7637</v>
      </c>
      <c r="Q2183" s="16" t="s">
        <v>7637</v>
      </c>
      <c r="R2183" s="16" t="s">
        <v>7637</v>
      </c>
      <c r="S2183" s="16" t="s">
        <v>7637</v>
      </c>
      <c r="T2183" s="16">
        <v>0</v>
      </c>
      <c r="U2183">
        <v>0</v>
      </c>
      <c r="V2183" s="17">
        <v>0.92053225941499461</v>
      </c>
      <c r="W2183" t="str">
        <f>VLOOKUP(A2183,Planilha3!$D$2:$F$5575,1,FALSE)</f>
        <v>DeodápolisMS</v>
      </c>
      <c r="X2183">
        <f>VLOOKUP(A2183,Planilha3!$D$2:$F$5575,2,FALSE)</f>
        <v>-22.276727865297399</v>
      </c>
      <c r="Y2183">
        <f>VLOOKUP(A2183,Planilha3!$D$2:$F$5575,3,FALSE)</f>
        <v>-54.168605716645203</v>
      </c>
      <c r="Z2183">
        <v>0</v>
      </c>
    </row>
    <row r="2184" spans="1:26" x14ac:dyDescent="0.25">
      <c r="A2184" t="str">
        <f t="shared" si="34"/>
        <v>AimorésMG</v>
      </c>
      <c r="B2184" s="8">
        <v>2017</v>
      </c>
      <c r="C2184" s="9" t="s">
        <v>18</v>
      </c>
      <c r="D2184" s="9" t="s">
        <v>163</v>
      </c>
      <c r="E2184" s="9" t="s">
        <v>3137</v>
      </c>
      <c r="F2184" s="9" t="s">
        <v>3138</v>
      </c>
      <c r="G2184" s="10" t="s">
        <v>7637</v>
      </c>
      <c r="H2184" s="11">
        <v>16877.78</v>
      </c>
      <c r="I2184" s="11">
        <v>433944.56900000002</v>
      </c>
      <c r="J2184" s="12">
        <v>25710.998069651341</v>
      </c>
      <c r="K2184" s="13" t="s">
        <v>7636</v>
      </c>
      <c r="L2184" s="13">
        <v>0</v>
      </c>
      <c r="M2184" s="14">
        <v>0</v>
      </c>
      <c r="N2184" s="15">
        <v>0</v>
      </c>
      <c r="O2184" s="16" t="s">
        <v>7637</v>
      </c>
      <c r="P2184" s="16" t="s">
        <v>7637</v>
      </c>
      <c r="Q2184" s="16" t="s">
        <v>7637</v>
      </c>
      <c r="R2184" s="16" t="s">
        <v>7637</v>
      </c>
      <c r="S2184" s="16" t="s">
        <v>7637</v>
      </c>
      <c r="T2184" s="16">
        <v>0</v>
      </c>
      <c r="U2184">
        <v>0</v>
      </c>
      <c r="V2184" s="17">
        <v>0.77609094823764091</v>
      </c>
      <c r="W2184" t="str">
        <f>VLOOKUP(A2184,Planilha3!$D$2:$F$5575,1,FALSE)</f>
        <v>AimorésMG</v>
      </c>
      <c r="X2184">
        <f>VLOOKUP(A2184,Planilha3!$D$2:$F$5575,2,FALSE)</f>
        <v>-19.501161316321099</v>
      </c>
      <c r="Y2184">
        <f>VLOOKUP(A2184,Planilha3!$D$2:$F$5575,3,FALSE)</f>
        <v>-41.0750005911353</v>
      </c>
      <c r="Z2184">
        <v>0</v>
      </c>
    </row>
    <row r="2185" spans="1:26" x14ac:dyDescent="0.25">
      <c r="A2185" t="str">
        <f t="shared" si="34"/>
        <v>Serafina CorrêaRS</v>
      </c>
      <c r="B2185" s="8">
        <v>2017</v>
      </c>
      <c r="C2185" s="9" t="s">
        <v>456</v>
      </c>
      <c r="D2185" s="9" t="s">
        <v>2517</v>
      </c>
      <c r="E2185" s="9" t="s">
        <v>3139</v>
      </c>
      <c r="F2185" s="9" t="s">
        <v>3140</v>
      </c>
      <c r="G2185" s="10" t="s">
        <v>7637</v>
      </c>
      <c r="H2185" s="11">
        <v>38216.400000000001</v>
      </c>
      <c r="I2185" s="11">
        <v>618494.196</v>
      </c>
      <c r="J2185" s="12">
        <v>16183.999434797624</v>
      </c>
      <c r="K2185" s="13" t="s">
        <v>7636</v>
      </c>
      <c r="L2185" s="13">
        <v>0</v>
      </c>
      <c r="M2185" s="14">
        <v>0</v>
      </c>
      <c r="N2185" s="15">
        <v>0</v>
      </c>
      <c r="O2185" s="16" t="s">
        <v>7637</v>
      </c>
      <c r="P2185" s="16" t="s">
        <v>7637</v>
      </c>
      <c r="Q2185" s="16" t="s">
        <v>7637</v>
      </c>
      <c r="R2185" s="16" t="s">
        <v>7637</v>
      </c>
      <c r="S2185" s="16" t="s">
        <v>7637</v>
      </c>
      <c r="T2185" s="16">
        <v>0</v>
      </c>
      <c r="U2185">
        <v>0</v>
      </c>
      <c r="V2185" s="17">
        <v>1.6916873747070722</v>
      </c>
      <c r="W2185" t="str">
        <f>VLOOKUP(A2185,Planilha3!$D$2:$F$5575,1,FALSE)</f>
        <v>Serafina CorrêaRS</v>
      </c>
      <c r="X2185">
        <f>VLOOKUP(A2185,Planilha3!$D$2:$F$5575,2,FALSE)</f>
        <v>-28.7130966763822</v>
      </c>
      <c r="Y2185">
        <f>VLOOKUP(A2185,Planilha3!$D$2:$F$5575,3,FALSE)</f>
        <v>-51.935702991173599</v>
      </c>
      <c r="Z2185">
        <v>0</v>
      </c>
    </row>
    <row r="2186" spans="1:26" x14ac:dyDescent="0.25">
      <c r="A2186" t="str">
        <f t="shared" si="34"/>
        <v>RiozinhoRS</v>
      </c>
      <c r="B2186" s="8">
        <v>2017</v>
      </c>
      <c r="C2186" s="9" t="s">
        <v>456</v>
      </c>
      <c r="D2186" s="9" t="s">
        <v>2517</v>
      </c>
      <c r="E2186" s="9" t="s">
        <v>3141</v>
      </c>
      <c r="F2186" s="9" t="s">
        <v>3141</v>
      </c>
      <c r="G2186" s="10" t="s">
        <v>7637</v>
      </c>
      <c r="H2186" s="11">
        <v>24458.75</v>
      </c>
      <c r="I2186" s="11">
        <v>112681.48299999999</v>
      </c>
      <c r="J2186" s="12">
        <v>4607.0008892523119</v>
      </c>
      <c r="K2186" s="13" t="s">
        <v>7640</v>
      </c>
      <c r="L2186" s="13">
        <v>0</v>
      </c>
      <c r="M2186" s="14">
        <v>0</v>
      </c>
      <c r="N2186" s="15">
        <v>0</v>
      </c>
      <c r="O2186" s="16" t="s">
        <v>7637</v>
      </c>
      <c r="P2186" s="16" t="s">
        <v>7637</v>
      </c>
      <c r="Q2186" s="16" t="s">
        <v>7637</v>
      </c>
      <c r="R2186" s="16" t="s">
        <v>7637</v>
      </c>
      <c r="S2186" s="16" t="s">
        <v>7637</v>
      </c>
      <c r="T2186" s="16">
        <v>0</v>
      </c>
      <c r="U2186">
        <v>0</v>
      </c>
      <c r="V2186" s="17">
        <v>1.0717114995535513</v>
      </c>
      <c r="W2186" t="str">
        <f>VLOOKUP(A2186,Planilha3!$D$2:$F$5575,1,FALSE)</f>
        <v>RiozinhoRS</v>
      </c>
      <c r="X2186">
        <f>VLOOKUP(A2186,Planilha3!$D$2:$F$5575,2,FALSE)</f>
        <v>-29.639468248302698</v>
      </c>
      <c r="Y2186">
        <f>VLOOKUP(A2186,Planilha3!$D$2:$F$5575,3,FALSE)</f>
        <v>-50.4492282986497</v>
      </c>
      <c r="Z2186">
        <v>0</v>
      </c>
    </row>
    <row r="2187" spans="1:26" x14ac:dyDescent="0.25">
      <c r="A2187" t="str">
        <f t="shared" si="34"/>
        <v>Vila MariaRS</v>
      </c>
      <c r="B2187" s="8">
        <v>2017</v>
      </c>
      <c r="C2187" s="9" t="s">
        <v>456</v>
      </c>
      <c r="D2187" s="9" t="s">
        <v>2517</v>
      </c>
      <c r="E2187" s="9" t="s">
        <v>3142</v>
      </c>
      <c r="F2187" s="9" t="s">
        <v>3142</v>
      </c>
      <c r="G2187" s="10" t="s">
        <v>7637</v>
      </c>
      <c r="H2187" s="11">
        <v>46015.97</v>
      </c>
      <c r="I2187" s="11">
        <v>202792.36600000001</v>
      </c>
      <c r="J2187" s="12">
        <v>4406.9997003214321</v>
      </c>
      <c r="K2187" s="13" t="s">
        <v>7636</v>
      </c>
      <c r="L2187" s="13">
        <v>0</v>
      </c>
      <c r="M2187" s="14">
        <v>0</v>
      </c>
      <c r="N2187" s="15">
        <v>0</v>
      </c>
      <c r="O2187" s="16" t="s">
        <v>7637</v>
      </c>
      <c r="P2187" s="16" t="s">
        <v>7637</v>
      </c>
      <c r="Q2187" s="16" t="s">
        <v>7637</v>
      </c>
      <c r="R2187" s="16" t="s">
        <v>7637</v>
      </c>
      <c r="S2187" s="16" t="s">
        <v>7637</v>
      </c>
      <c r="T2187" s="16">
        <v>0</v>
      </c>
      <c r="U2187">
        <v>0</v>
      </c>
      <c r="V2187" s="17">
        <v>2.0098731282329165</v>
      </c>
      <c r="W2187" t="str">
        <f>VLOOKUP(A2187,Planilha3!$D$2:$F$5575,1,FALSE)</f>
        <v>Vila MariaRS</v>
      </c>
      <c r="X2187">
        <f>VLOOKUP(A2187,Planilha3!$D$2:$F$5575,2,FALSE)</f>
        <v>-28.536327663934301</v>
      </c>
      <c r="Y2187">
        <f>VLOOKUP(A2187,Planilha3!$D$2:$F$5575,3,FALSE)</f>
        <v>-52.149101597203199</v>
      </c>
      <c r="Z2187">
        <v>0</v>
      </c>
    </row>
    <row r="2188" spans="1:26" x14ac:dyDescent="0.25">
      <c r="A2188" t="str">
        <f t="shared" si="34"/>
        <v>MondaíSC</v>
      </c>
      <c r="B2188" s="8">
        <v>2017</v>
      </c>
      <c r="C2188" s="9" t="s">
        <v>456</v>
      </c>
      <c r="D2188" s="9" t="s">
        <v>790</v>
      </c>
      <c r="E2188" s="9" t="s">
        <v>3143</v>
      </c>
      <c r="F2188" s="9" t="s">
        <v>3144</v>
      </c>
      <c r="G2188" s="10" t="s">
        <v>7637</v>
      </c>
      <c r="H2188" s="11">
        <v>50555.54</v>
      </c>
      <c r="I2188" s="11">
        <v>581186.44799999997</v>
      </c>
      <c r="J2188" s="12">
        <v>11495.999211955801</v>
      </c>
      <c r="K2188" s="13" t="s">
        <v>7640</v>
      </c>
      <c r="L2188" s="13">
        <v>0</v>
      </c>
      <c r="M2188" s="14">
        <v>0</v>
      </c>
      <c r="N2188" s="15">
        <v>0</v>
      </c>
      <c r="O2188" s="16" t="s">
        <v>7637</v>
      </c>
      <c r="P2188" s="16" t="s">
        <v>7637</v>
      </c>
      <c r="Q2188" s="16" t="s">
        <v>7637</v>
      </c>
      <c r="R2188" s="16" t="s">
        <v>7637</v>
      </c>
      <c r="S2188" s="16" t="s">
        <v>7637</v>
      </c>
      <c r="T2188" s="16">
        <v>0</v>
      </c>
      <c r="U2188">
        <v>0</v>
      </c>
      <c r="V2188" s="17">
        <v>2.2211194783614427</v>
      </c>
      <c r="W2188" t="str">
        <f>VLOOKUP(A2188,Planilha3!$D$2:$F$5575,1,FALSE)</f>
        <v>MondaíSC</v>
      </c>
      <c r="X2188">
        <f>VLOOKUP(A2188,Planilha3!$D$2:$F$5575,2,FALSE)</f>
        <v>-27.101253058312601</v>
      </c>
      <c r="Y2188">
        <f>VLOOKUP(A2188,Planilha3!$D$2:$F$5575,3,FALSE)</f>
        <v>-53.403632461535203</v>
      </c>
      <c r="Z2188">
        <v>0</v>
      </c>
    </row>
    <row r="2189" spans="1:26" x14ac:dyDescent="0.25">
      <c r="A2189" t="str">
        <f t="shared" si="34"/>
        <v>PontãoRS</v>
      </c>
      <c r="B2189" s="8">
        <v>2017</v>
      </c>
      <c r="C2189" s="9" t="s">
        <v>456</v>
      </c>
      <c r="D2189" s="9" t="s">
        <v>2517</v>
      </c>
      <c r="E2189" s="9" t="s">
        <v>3145</v>
      </c>
      <c r="F2189" s="9" t="s">
        <v>3146</v>
      </c>
      <c r="G2189" s="10" t="s">
        <v>7637</v>
      </c>
      <c r="H2189" s="11">
        <v>53597.18</v>
      </c>
      <c r="I2189" s="11">
        <v>213852.72899999999</v>
      </c>
      <c r="J2189" s="12">
        <v>3989.9996417721977</v>
      </c>
      <c r="K2189" s="13" t="s">
        <v>7641</v>
      </c>
      <c r="L2189" s="13">
        <v>0</v>
      </c>
      <c r="M2189" s="14">
        <v>0</v>
      </c>
      <c r="N2189" s="15">
        <v>0</v>
      </c>
      <c r="O2189" s="16" t="s">
        <v>7637</v>
      </c>
      <c r="P2189" s="16" t="s">
        <v>7637</v>
      </c>
      <c r="Q2189" s="16" t="s">
        <v>7637</v>
      </c>
      <c r="R2189" s="16" t="s">
        <v>7637</v>
      </c>
      <c r="S2189" s="16" t="s">
        <v>7637</v>
      </c>
      <c r="T2189" s="16">
        <v>0</v>
      </c>
      <c r="U2189">
        <v>0</v>
      </c>
      <c r="V2189" s="17">
        <v>2.3391119584746121</v>
      </c>
      <c r="W2189" t="str">
        <f>VLOOKUP(A2189,Planilha3!$D$2:$F$5575,1,FALSE)</f>
        <v>PontãoRS</v>
      </c>
      <c r="X2189">
        <f>VLOOKUP(A2189,Planilha3!$D$2:$F$5575,2,FALSE)</f>
        <v>-28.058950089181899</v>
      </c>
      <c r="Y2189">
        <f>VLOOKUP(A2189,Planilha3!$D$2:$F$5575,3,FALSE)</f>
        <v>-52.679545926293898</v>
      </c>
      <c r="Z2189">
        <v>0</v>
      </c>
    </row>
    <row r="2190" spans="1:26" x14ac:dyDescent="0.25">
      <c r="A2190" t="str">
        <f t="shared" si="34"/>
        <v>Glória de DouradosMS</v>
      </c>
      <c r="B2190" s="8">
        <v>2017</v>
      </c>
      <c r="C2190" s="9" t="s">
        <v>2202</v>
      </c>
      <c r="D2190" s="9" t="s">
        <v>2203</v>
      </c>
      <c r="E2190" s="9" t="s">
        <v>3147</v>
      </c>
      <c r="F2190" s="9" t="s">
        <v>3148</v>
      </c>
      <c r="G2190" s="10" t="s">
        <v>7637</v>
      </c>
      <c r="H2190" s="11">
        <v>19075.91</v>
      </c>
      <c r="I2190" s="11">
        <v>189996.016</v>
      </c>
      <c r="J2190" s="12">
        <v>9959.997504706198</v>
      </c>
      <c r="K2190" s="13" t="s">
        <v>7642</v>
      </c>
      <c r="L2190" s="13">
        <v>0</v>
      </c>
      <c r="M2190" s="14">
        <v>0</v>
      </c>
      <c r="N2190" s="15">
        <v>0</v>
      </c>
      <c r="O2190" s="16" t="s">
        <v>7637</v>
      </c>
      <c r="P2190" s="16" t="s">
        <v>7637</v>
      </c>
      <c r="Q2190" s="16" t="s">
        <v>7637</v>
      </c>
      <c r="R2190" s="16" t="s">
        <v>7637</v>
      </c>
      <c r="S2190" s="16" t="s">
        <v>7637</v>
      </c>
      <c r="T2190" s="16">
        <v>0</v>
      </c>
      <c r="U2190">
        <v>0</v>
      </c>
      <c r="V2190" s="17">
        <v>0.84619321099131539</v>
      </c>
      <c r="W2190" t="str">
        <f>VLOOKUP(A2190,Planilha3!$D$2:$F$5575,1,FALSE)</f>
        <v>Glória de DouradosMS</v>
      </c>
      <c r="X2190">
        <f>VLOOKUP(A2190,Planilha3!$D$2:$F$5575,2,FALSE)</f>
        <v>-22.417991415783199</v>
      </c>
      <c r="Y2190">
        <f>VLOOKUP(A2190,Planilha3!$D$2:$F$5575,3,FALSE)</f>
        <v>-54.232941324566099</v>
      </c>
      <c r="Z2190">
        <v>0</v>
      </c>
    </row>
    <row r="2191" spans="1:26" x14ac:dyDescent="0.25">
      <c r="A2191" t="str">
        <f t="shared" si="34"/>
        <v>Rodeio BonitoRS</v>
      </c>
      <c r="B2191" s="8">
        <v>2017</v>
      </c>
      <c r="C2191" s="9" t="s">
        <v>456</v>
      </c>
      <c r="D2191" s="9" t="s">
        <v>2517</v>
      </c>
      <c r="E2191" s="9" t="s">
        <v>3149</v>
      </c>
      <c r="F2191" s="9" t="s">
        <v>3149</v>
      </c>
      <c r="G2191" s="10" t="s">
        <v>7637</v>
      </c>
      <c r="H2191" s="11">
        <v>31121.85</v>
      </c>
      <c r="I2191" s="11">
        <v>185704.049</v>
      </c>
      <c r="J2191" s="12">
        <v>5966.9990376536107</v>
      </c>
      <c r="K2191" s="13" t="s">
        <v>7636</v>
      </c>
      <c r="L2191" s="13">
        <v>0</v>
      </c>
      <c r="M2191" s="14">
        <v>0</v>
      </c>
      <c r="N2191" s="15">
        <v>0</v>
      </c>
      <c r="O2191" s="16" t="s">
        <v>7637</v>
      </c>
      <c r="P2191" s="16" t="s">
        <v>7637</v>
      </c>
      <c r="Q2191" s="16" t="s">
        <v>7637</v>
      </c>
      <c r="R2191" s="16" t="s">
        <v>7637</v>
      </c>
      <c r="S2191" s="16" t="s">
        <v>7637</v>
      </c>
      <c r="T2191" s="16">
        <v>0</v>
      </c>
      <c r="U2191">
        <v>0</v>
      </c>
      <c r="V2191" s="17">
        <v>1.3641884152666315</v>
      </c>
      <c r="W2191" t="str">
        <f>VLOOKUP(A2191,Planilha3!$D$2:$F$5575,1,FALSE)</f>
        <v>Rodeio BonitoRS</v>
      </c>
      <c r="X2191">
        <f>VLOOKUP(A2191,Planilha3!$D$2:$F$5575,2,FALSE)</f>
        <v>-27.4746724675264</v>
      </c>
      <c r="Y2191">
        <f>VLOOKUP(A2191,Planilha3!$D$2:$F$5575,3,FALSE)</f>
        <v>-53.171038554778697</v>
      </c>
      <c r="Z2191">
        <v>0</v>
      </c>
    </row>
    <row r="2192" spans="1:26" x14ac:dyDescent="0.25">
      <c r="A2192" t="str">
        <f t="shared" si="34"/>
        <v>Liberato SalzanoRS</v>
      </c>
      <c r="B2192" s="8">
        <v>2017</v>
      </c>
      <c r="C2192" s="9" t="s">
        <v>456</v>
      </c>
      <c r="D2192" s="9" t="s">
        <v>2517</v>
      </c>
      <c r="E2192" s="9" t="s">
        <v>3150</v>
      </c>
      <c r="F2192" s="9" t="s">
        <v>3150</v>
      </c>
      <c r="G2192" s="10" t="s">
        <v>7637</v>
      </c>
      <c r="H2192" s="11">
        <v>21915.15</v>
      </c>
      <c r="I2192" s="11">
        <v>124609.538</v>
      </c>
      <c r="J2192" s="12">
        <v>5685.9997764103819</v>
      </c>
      <c r="K2192" s="13" t="s">
        <v>7641</v>
      </c>
      <c r="L2192" s="13">
        <v>0</v>
      </c>
      <c r="M2192" s="14">
        <v>0</v>
      </c>
      <c r="N2192" s="15">
        <v>0</v>
      </c>
      <c r="O2192" s="16" t="s">
        <v>7637</v>
      </c>
      <c r="P2192" s="16" t="s">
        <v>7637</v>
      </c>
      <c r="Q2192" s="16" t="s">
        <v>7637</v>
      </c>
      <c r="R2192" s="16" t="s">
        <v>7637</v>
      </c>
      <c r="S2192" s="16" t="s">
        <v>7637</v>
      </c>
      <c r="T2192" s="16">
        <v>0</v>
      </c>
      <c r="U2192">
        <v>0</v>
      </c>
      <c r="V2192" s="17">
        <v>0.96277773244564768</v>
      </c>
      <c r="W2192" t="str">
        <f>VLOOKUP(A2192,Planilha3!$D$2:$F$5575,1,FALSE)</f>
        <v>Liberato SalzanoRS</v>
      </c>
      <c r="X2192">
        <f>VLOOKUP(A2192,Planilha3!$D$2:$F$5575,2,FALSE)</f>
        <v>-27.601428998679602</v>
      </c>
      <c r="Y2192">
        <f>VLOOKUP(A2192,Planilha3!$D$2:$F$5575,3,FALSE)</f>
        <v>-53.075785488304</v>
      </c>
      <c r="Z2192">
        <v>0</v>
      </c>
    </row>
    <row r="2193" spans="1:26" x14ac:dyDescent="0.25">
      <c r="A2193" t="str">
        <f t="shared" si="34"/>
        <v>MissalPR</v>
      </c>
      <c r="B2193" s="8">
        <v>2017</v>
      </c>
      <c r="C2193" s="9" t="s">
        <v>456</v>
      </c>
      <c r="D2193" s="9" t="s">
        <v>457</v>
      </c>
      <c r="E2193" s="9" t="s">
        <v>3151</v>
      </c>
      <c r="F2193" s="9" t="s">
        <v>3151</v>
      </c>
      <c r="G2193" s="10" t="s">
        <v>7637</v>
      </c>
      <c r="H2193" s="11">
        <v>29354.3</v>
      </c>
      <c r="I2193" s="11">
        <v>319345.46999999997</v>
      </c>
      <c r="J2193" s="12">
        <v>10879.001372882338</v>
      </c>
      <c r="K2193" s="13" t="s">
        <v>7636</v>
      </c>
      <c r="L2193" s="13">
        <v>0</v>
      </c>
      <c r="M2193" s="14">
        <v>0</v>
      </c>
      <c r="N2193" s="15">
        <v>0</v>
      </c>
      <c r="O2193" s="16" t="s">
        <v>7637</v>
      </c>
      <c r="P2193" s="16" t="s">
        <v>7637</v>
      </c>
      <c r="Q2193" s="16" t="s">
        <v>7637</v>
      </c>
      <c r="R2193" s="16" t="s">
        <v>7637</v>
      </c>
      <c r="S2193" s="16" t="s">
        <v>7637</v>
      </c>
      <c r="T2193" s="16">
        <v>0</v>
      </c>
      <c r="U2193">
        <v>0</v>
      </c>
      <c r="V2193" s="17">
        <v>1.2957539543394585</v>
      </c>
      <c r="W2193" t="str">
        <f>VLOOKUP(A2193,Planilha3!$D$2:$F$5575,1,FALSE)</f>
        <v>MissalPR</v>
      </c>
      <c r="X2193">
        <f>VLOOKUP(A2193,Planilha3!$D$2:$F$5575,2,FALSE)</f>
        <v>-25.092316677979898</v>
      </c>
      <c r="Y2193">
        <f>VLOOKUP(A2193,Planilha3!$D$2:$F$5575,3,FALSE)</f>
        <v>-54.248116780390497</v>
      </c>
      <c r="Z2193">
        <v>0</v>
      </c>
    </row>
    <row r="2194" spans="1:26" x14ac:dyDescent="0.25">
      <c r="A2194" t="str">
        <f t="shared" si="34"/>
        <v>Três CoroasRS</v>
      </c>
      <c r="B2194" s="8">
        <v>2017</v>
      </c>
      <c r="C2194" s="9" t="s">
        <v>456</v>
      </c>
      <c r="D2194" s="9" t="s">
        <v>2517</v>
      </c>
      <c r="E2194" s="9" t="s">
        <v>3152</v>
      </c>
      <c r="F2194" s="9" t="s">
        <v>3153</v>
      </c>
      <c r="G2194" s="10" t="s">
        <v>7637</v>
      </c>
      <c r="H2194" s="11">
        <v>34279.43</v>
      </c>
      <c r="I2194" s="11">
        <v>911455.77</v>
      </c>
      <c r="J2194" s="12">
        <v>26589.000167155638</v>
      </c>
      <c r="K2194" s="13" t="s">
        <v>7640</v>
      </c>
      <c r="L2194" s="13">
        <v>0</v>
      </c>
      <c r="M2194" s="14">
        <v>0</v>
      </c>
      <c r="N2194" s="15">
        <v>0</v>
      </c>
      <c r="O2194" s="16" t="s">
        <v>7637</v>
      </c>
      <c r="P2194" s="16" t="s">
        <v>7637</v>
      </c>
      <c r="Q2194" s="16" t="s">
        <v>7637</v>
      </c>
      <c r="R2194" s="16" t="s">
        <v>7637</v>
      </c>
      <c r="S2194" s="16" t="s">
        <v>7637</v>
      </c>
      <c r="T2194" s="16">
        <v>0</v>
      </c>
      <c r="U2194">
        <v>0</v>
      </c>
      <c r="V2194" s="17">
        <v>1.5384222256336164</v>
      </c>
      <c r="W2194" t="str">
        <f>VLOOKUP(A2194,Planilha3!$D$2:$F$5575,1,FALSE)</f>
        <v>Três CoroasRS</v>
      </c>
      <c r="X2194">
        <f>VLOOKUP(A2194,Planilha3!$D$2:$F$5575,2,FALSE)</f>
        <v>-29.514199937910199</v>
      </c>
      <c r="Y2194">
        <f>VLOOKUP(A2194,Planilha3!$D$2:$F$5575,3,FALSE)</f>
        <v>-50.774317908781697</v>
      </c>
      <c r="Z2194">
        <v>0</v>
      </c>
    </row>
    <row r="2195" spans="1:26" x14ac:dyDescent="0.25">
      <c r="A2195" t="str">
        <f t="shared" si="34"/>
        <v>Baixo GuanduES</v>
      </c>
      <c r="B2195" s="8">
        <v>2017</v>
      </c>
      <c r="C2195" s="9" t="s">
        <v>18</v>
      </c>
      <c r="D2195" s="9" t="s">
        <v>2313</v>
      </c>
      <c r="E2195" s="9" t="s">
        <v>3154</v>
      </c>
      <c r="F2195" s="9" t="s">
        <v>3154</v>
      </c>
      <c r="G2195" s="10" t="s">
        <v>7637</v>
      </c>
      <c r="H2195" s="11">
        <v>19494.23</v>
      </c>
      <c r="I2195" s="11">
        <v>619799.49399999995</v>
      </c>
      <c r="J2195" s="12">
        <v>31793.997198145295</v>
      </c>
      <c r="K2195" s="13" t="s">
        <v>7636</v>
      </c>
      <c r="L2195" s="13">
        <v>0</v>
      </c>
      <c r="M2195" s="14">
        <v>0</v>
      </c>
      <c r="N2195" s="15">
        <v>0</v>
      </c>
      <c r="O2195" s="16" t="s">
        <v>7637</v>
      </c>
      <c r="P2195" s="16" t="s">
        <v>7637</v>
      </c>
      <c r="Q2195" s="16" t="s">
        <v>7637</v>
      </c>
      <c r="R2195" s="16" t="s">
        <v>7637</v>
      </c>
      <c r="S2195" s="16" t="s">
        <v>7637</v>
      </c>
      <c r="T2195" s="16">
        <v>0</v>
      </c>
      <c r="U2195">
        <v>0</v>
      </c>
      <c r="V2195" s="17">
        <v>0.90053863998352479</v>
      </c>
      <c r="W2195" t="str">
        <f>VLOOKUP(A2195,Planilha3!$D$2:$F$5575,1,FALSE)</f>
        <v>Baixo GuanduES</v>
      </c>
      <c r="X2195">
        <f>VLOOKUP(A2195,Planilha3!$D$2:$F$5575,2,FALSE)</f>
        <v>-19.521760524467201</v>
      </c>
      <c r="Y2195">
        <f>VLOOKUP(A2195,Planilha3!$D$2:$F$5575,3,FALSE)</f>
        <v>-41.011262172805502</v>
      </c>
      <c r="Z2195">
        <v>0</v>
      </c>
    </row>
    <row r="2196" spans="1:26" x14ac:dyDescent="0.25">
      <c r="A2196" t="str">
        <f t="shared" si="34"/>
        <v>MontauriRS</v>
      </c>
      <c r="B2196" s="8">
        <v>2017</v>
      </c>
      <c r="C2196" s="9" t="s">
        <v>456</v>
      </c>
      <c r="D2196" s="9" t="s">
        <v>2517</v>
      </c>
      <c r="E2196" s="9" t="s">
        <v>3155</v>
      </c>
      <c r="F2196" s="9" t="s">
        <v>3155</v>
      </c>
      <c r="G2196" s="10" t="s">
        <v>7637</v>
      </c>
      <c r="H2196" s="11">
        <v>34736.199999999997</v>
      </c>
      <c r="I2196" s="11">
        <v>53667.432999999997</v>
      </c>
      <c r="J2196" s="12">
        <v>1545.0001151536439</v>
      </c>
      <c r="K2196" s="13" t="s">
        <v>7644</v>
      </c>
      <c r="L2196" s="13">
        <v>0</v>
      </c>
      <c r="M2196" s="14">
        <v>0</v>
      </c>
      <c r="N2196" s="15">
        <v>0</v>
      </c>
      <c r="O2196" s="16" t="s">
        <v>7637</v>
      </c>
      <c r="P2196" s="16" t="s">
        <v>7637</v>
      </c>
      <c r="Q2196" s="16" t="s">
        <v>7637</v>
      </c>
      <c r="R2196" s="16" t="s">
        <v>7637</v>
      </c>
      <c r="S2196" s="16" t="s">
        <v>7637</v>
      </c>
      <c r="T2196" s="16">
        <v>0</v>
      </c>
      <c r="U2196">
        <v>0</v>
      </c>
      <c r="V2196" s="17">
        <v>1.5136963974308353</v>
      </c>
      <c r="W2196" t="str">
        <f>VLOOKUP(A2196,Planilha3!$D$2:$F$5575,1,FALSE)</f>
        <v>MontauriRS</v>
      </c>
      <c r="X2196">
        <f>VLOOKUP(A2196,Planilha3!$D$2:$F$5575,2,FALSE)</f>
        <v>-28.646636090588</v>
      </c>
      <c r="Y2196">
        <f>VLOOKUP(A2196,Planilha3!$D$2:$F$5575,3,FALSE)</f>
        <v>-52.0771816114</v>
      </c>
      <c r="Z2196">
        <v>0</v>
      </c>
    </row>
    <row r="2197" spans="1:26" x14ac:dyDescent="0.25">
      <c r="A2197" t="str">
        <f t="shared" si="34"/>
        <v>Mathias LobatoMG</v>
      </c>
      <c r="B2197" s="8">
        <v>2017</v>
      </c>
      <c r="C2197" s="9" t="s">
        <v>18</v>
      </c>
      <c r="D2197" s="9" t="s">
        <v>163</v>
      </c>
      <c r="E2197" s="9" t="s">
        <v>3156</v>
      </c>
      <c r="F2197" s="9" t="s">
        <v>3156</v>
      </c>
      <c r="G2197" s="10" t="s">
        <v>7637</v>
      </c>
      <c r="H2197" s="11">
        <v>9629.4</v>
      </c>
      <c r="I2197" s="11">
        <v>32181.454000000002</v>
      </c>
      <c r="J2197" s="12">
        <v>3341.999916921096</v>
      </c>
      <c r="K2197" s="13" t="s">
        <v>7642</v>
      </c>
      <c r="L2197" s="13">
        <v>0</v>
      </c>
      <c r="M2197" s="14">
        <v>0</v>
      </c>
      <c r="N2197" s="15">
        <v>0</v>
      </c>
      <c r="O2197" s="16" t="s">
        <v>7637</v>
      </c>
      <c r="P2197" s="16" t="s">
        <v>7637</v>
      </c>
      <c r="Q2197" s="16" t="s">
        <v>7637</v>
      </c>
      <c r="R2197" s="16" t="s">
        <v>7637</v>
      </c>
      <c r="S2197" s="16" t="s">
        <v>7637</v>
      </c>
      <c r="T2197" s="16">
        <v>0</v>
      </c>
      <c r="U2197">
        <v>0</v>
      </c>
      <c r="V2197" s="17">
        <v>0.42409996194498994</v>
      </c>
      <c r="W2197" t="str">
        <f>VLOOKUP(A2197,Planilha3!$D$2:$F$5575,1,FALSE)</f>
        <v>Mathias LobatoMG</v>
      </c>
      <c r="X2197">
        <f>VLOOKUP(A2197,Planilha3!$D$2:$F$5575,2,FALSE)</f>
        <v>-18.590506930736101</v>
      </c>
      <c r="Y2197">
        <f>VLOOKUP(A2197,Planilha3!$D$2:$F$5575,3,FALSE)</f>
        <v>-41.916917725522502</v>
      </c>
      <c r="Z2197">
        <v>0</v>
      </c>
    </row>
    <row r="2198" spans="1:26" x14ac:dyDescent="0.25">
      <c r="A2198" t="str">
        <f t="shared" si="34"/>
        <v>São Sebastião do MaranhãoMG</v>
      </c>
      <c r="B2198" s="8">
        <v>2017</v>
      </c>
      <c r="C2198" s="9" t="s">
        <v>18</v>
      </c>
      <c r="D2198" s="9" t="s">
        <v>163</v>
      </c>
      <c r="E2198" s="9" t="s">
        <v>3157</v>
      </c>
      <c r="F2198" s="9" t="s">
        <v>3158</v>
      </c>
      <c r="G2198" s="10" t="s">
        <v>7637</v>
      </c>
      <c r="H2198" s="11">
        <v>6960.99</v>
      </c>
      <c r="I2198" s="11">
        <v>73166.926999999996</v>
      </c>
      <c r="J2198" s="12">
        <v>10510.994413151004</v>
      </c>
      <c r="K2198" s="13" t="s">
        <v>7642</v>
      </c>
      <c r="L2198" s="13">
        <v>0</v>
      </c>
      <c r="M2198" s="14">
        <v>0</v>
      </c>
      <c r="N2198" s="15">
        <v>0</v>
      </c>
      <c r="O2198" s="16" t="s">
        <v>7637</v>
      </c>
      <c r="P2198" s="16" t="s">
        <v>7637</v>
      </c>
      <c r="Q2198" s="16" t="s">
        <v>7637</v>
      </c>
      <c r="R2198" s="16" t="s">
        <v>7637</v>
      </c>
      <c r="S2198" s="16" t="s">
        <v>7637</v>
      </c>
      <c r="T2198" s="16">
        <v>0</v>
      </c>
      <c r="U2198">
        <v>0</v>
      </c>
      <c r="V2198" s="17">
        <v>0.31904090414305353</v>
      </c>
      <c r="W2198" t="str">
        <f>VLOOKUP(A2198,Planilha3!$D$2:$F$5575,1,FALSE)</f>
        <v>São Sebastião do MaranhãoMG</v>
      </c>
      <c r="X2198">
        <f>VLOOKUP(A2198,Planilha3!$D$2:$F$5575,2,FALSE)</f>
        <v>-18.089198054472</v>
      </c>
      <c r="Y2198">
        <f>VLOOKUP(A2198,Planilha3!$D$2:$F$5575,3,FALSE)</f>
        <v>-42.569823233019797</v>
      </c>
      <c r="Z2198">
        <v>0</v>
      </c>
    </row>
    <row r="2199" spans="1:26" x14ac:dyDescent="0.25">
      <c r="A2199" t="str">
        <f t="shared" si="34"/>
        <v>Santa Maria do SuaçuíMG</v>
      </c>
      <c r="B2199" s="8">
        <v>2017</v>
      </c>
      <c r="C2199" s="9" t="s">
        <v>18</v>
      </c>
      <c r="D2199" s="9" t="s">
        <v>163</v>
      </c>
      <c r="E2199" s="9" t="s">
        <v>3159</v>
      </c>
      <c r="F2199" s="9" t="s">
        <v>3160</v>
      </c>
      <c r="G2199" s="10" t="s">
        <v>7637</v>
      </c>
      <c r="H2199" s="11">
        <v>8955.42</v>
      </c>
      <c r="I2199" s="11">
        <v>133399.943</v>
      </c>
      <c r="J2199" s="12">
        <v>14896.000745916997</v>
      </c>
      <c r="K2199" s="13" t="s">
        <v>7642</v>
      </c>
      <c r="L2199" s="13">
        <v>0</v>
      </c>
      <c r="M2199" s="14">
        <v>0</v>
      </c>
      <c r="N2199" s="15">
        <v>0</v>
      </c>
      <c r="O2199" s="16" t="s">
        <v>7637</v>
      </c>
      <c r="P2199" s="16" t="s">
        <v>7637</v>
      </c>
      <c r="Q2199" s="16" t="s">
        <v>7637</v>
      </c>
      <c r="R2199" s="16" t="s">
        <v>7637</v>
      </c>
      <c r="S2199" s="16" t="s">
        <v>7637</v>
      </c>
      <c r="T2199" s="16">
        <v>0</v>
      </c>
      <c r="U2199">
        <v>0</v>
      </c>
      <c r="V2199" s="17">
        <v>0.41282991169230121</v>
      </c>
      <c r="W2199" t="str">
        <f>VLOOKUP(A2199,Planilha3!$D$2:$F$5575,1,FALSE)</f>
        <v>Santa Maria do SuaçuíMG</v>
      </c>
      <c r="X2199">
        <f>VLOOKUP(A2199,Planilha3!$D$2:$F$5575,2,FALSE)</f>
        <v>-18.1889333467043</v>
      </c>
      <c r="Y2199">
        <f>VLOOKUP(A2199,Planilha3!$D$2:$F$5575,3,FALSE)</f>
        <v>-42.419359591710403</v>
      </c>
      <c r="Z2199">
        <v>0</v>
      </c>
    </row>
    <row r="2200" spans="1:26" x14ac:dyDescent="0.25">
      <c r="A2200" t="str">
        <f t="shared" si="34"/>
        <v>Vicente DutraRS</v>
      </c>
      <c r="B2200" s="8">
        <v>2017</v>
      </c>
      <c r="C2200" s="9" t="s">
        <v>456</v>
      </c>
      <c r="D2200" s="9" t="s">
        <v>2517</v>
      </c>
      <c r="E2200" s="9" t="s">
        <v>3161</v>
      </c>
      <c r="F2200" s="9" t="s">
        <v>3161</v>
      </c>
      <c r="G2200" s="10" t="s">
        <v>7637</v>
      </c>
      <c r="H2200" s="11">
        <v>17793.96</v>
      </c>
      <c r="I2200" s="11">
        <v>91674.494000000006</v>
      </c>
      <c r="J2200" s="12">
        <v>5152.0006788820483</v>
      </c>
      <c r="K2200" s="13" t="s">
        <v>7641</v>
      </c>
      <c r="L2200" s="13">
        <v>0</v>
      </c>
      <c r="M2200" s="14">
        <v>0</v>
      </c>
      <c r="N2200" s="15">
        <v>0</v>
      </c>
      <c r="O2200" s="16" t="s">
        <v>7637</v>
      </c>
      <c r="P2200" s="16" t="s">
        <v>7637</v>
      </c>
      <c r="Q2200" s="16" t="s">
        <v>7637</v>
      </c>
      <c r="R2200" s="16" t="s">
        <v>7637</v>
      </c>
      <c r="S2200" s="16" t="s">
        <v>7637</v>
      </c>
      <c r="T2200" s="16">
        <v>0</v>
      </c>
      <c r="U2200">
        <v>0</v>
      </c>
      <c r="V2200" s="17">
        <v>0.78243963584868981</v>
      </c>
      <c r="W2200" t="str">
        <f>VLOOKUP(A2200,Planilha3!$D$2:$F$5575,1,FALSE)</f>
        <v>Vicente DutraRS</v>
      </c>
      <c r="X2200">
        <f>VLOOKUP(A2200,Planilha3!$D$2:$F$5575,2,FALSE)</f>
        <v>-27.1612171666732</v>
      </c>
      <c r="Y2200">
        <f>VLOOKUP(A2200,Planilha3!$D$2:$F$5575,3,FALSE)</f>
        <v>-53.402666698635898</v>
      </c>
      <c r="Z2200">
        <v>0</v>
      </c>
    </row>
    <row r="2201" spans="1:26" x14ac:dyDescent="0.25">
      <c r="A2201" t="str">
        <f t="shared" si="34"/>
        <v>RondinhaRS</v>
      </c>
      <c r="B2201" s="8">
        <v>2017</v>
      </c>
      <c r="C2201" s="9" t="s">
        <v>456</v>
      </c>
      <c r="D2201" s="9" t="s">
        <v>2517</v>
      </c>
      <c r="E2201" s="9" t="s">
        <v>3162</v>
      </c>
      <c r="F2201" s="9" t="s">
        <v>3162</v>
      </c>
      <c r="G2201" s="10" t="s">
        <v>7637</v>
      </c>
      <c r="H2201" s="11">
        <v>32028.33</v>
      </c>
      <c r="I2201" s="11">
        <v>176059.73699999999</v>
      </c>
      <c r="J2201" s="12">
        <v>5497.000218244285</v>
      </c>
      <c r="K2201" s="13" t="s">
        <v>7641</v>
      </c>
      <c r="L2201" s="13">
        <v>0</v>
      </c>
      <c r="M2201" s="14">
        <v>0</v>
      </c>
      <c r="N2201" s="15">
        <v>0</v>
      </c>
      <c r="O2201" s="16" t="s">
        <v>7637</v>
      </c>
      <c r="P2201" s="16" t="s">
        <v>7637</v>
      </c>
      <c r="Q2201" s="16" t="s">
        <v>7637</v>
      </c>
      <c r="R2201" s="16" t="s">
        <v>7637</v>
      </c>
      <c r="S2201" s="16" t="s">
        <v>7637</v>
      </c>
      <c r="T2201" s="16">
        <v>0</v>
      </c>
      <c r="U2201">
        <v>0</v>
      </c>
      <c r="V2201" s="17">
        <v>1.4028365341501507</v>
      </c>
      <c r="W2201" t="str">
        <f>VLOOKUP(A2201,Planilha3!$D$2:$F$5575,1,FALSE)</f>
        <v>RondinhaRS</v>
      </c>
      <c r="X2201">
        <f>VLOOKUP(A2201,Planilha3!$D$2:$F$5575,2,FALSE)</f>
        <v>-27.8319219446673</v>
      </c>
      <c r="Y2201">
        <f>VLOOKUP(A2201,Planilha3!$D$2:$F$5575,3,FALSE)</f>
        <v>-52.908562406812699</v>
      </c>
      <c r="Z2201">
        <v>0</v>
      </c>
    </row>
    <row r="2202" spans="1:26" x14ac:dyDescent="0.25">
      <c r="A2202" t="str">
        <f t="shared" si="34"/>
        <v>ConstantinaRS</v>
      </c>
      <c r="B2202" s="8">
        <v>2017</v>
      </c>
      <c r="C2202" s="9" t="s">
        <v>456</v>
      </c>
      <c r="D2202" s="9" t="s">
        <v>2517</v>
      </c>
      <c r="E2202" s="9" t="s">
        <v>3163</v>
      </c>
      <c r="F2202" s="9" t="s">
        <v>3163</v>
      </c>
      <c r="G2202" s="10" t="s">
        <v>7637</v>
      </c>
      <c r="H2202" s="11">
        <v>26665.57</v>
      </c>
      <c r="I2202" s="11">
        <v>269562.27799999999</v>
      </c>
      <c r="J2202" s="12">
        <v>10109.001157672608</v>
      </c>
      <c r="K2202" s="13" t="s">
        <v>7636</v>
      </c>
      <c r="L2202" s="13">
        <v>0</v>
      </c>
      <c r="M2202" s="14">
        <v>0</v>
      </c>
      <c r="N2202" s="15">
        <v>0</v>
      </c>
      <c r="O2202" s="16" t="s">
        <v>7637</v>
      </c>
      <c r="P2202" s="16" t="s">
        <v>7637</v>
      </c>
      <c r="Q2202" s="16" t="s">
        <v>7637</v>
      </c>
      <c r="R2202" s="16" t="s">
        <v>7637</v>
      </c>
      <c r="S2202" s="16" t="s">
        <v>7637</v>
      </c>
      <c r="T2202" s="16">
        <v>0</v>
      </c>
      <c r="U2202">
        <v>0</v>
      </c>
      <c r="V2202" s="17">
        <v>1.1772288940375255</v>
      </c>
      <c r="W2202" t="str">
        <f>VLOOKUP(A2202,Planilha3!$D$2:$F$5575,1,FALSE)</f>
        <v>ConstantinaRS</v>
      </c>
      <c r="X2202">
        <f>VLOOKUP(A2202,Planilha3!$D$2:$F$5575,2,FALSE)</f>
        <v>-27.7324444919327</v>
      </c>
      <c r="Y2202">
        <f>VLOOKUP(A2202,Planilha3!$D$2:$F$5575,3,FALSE)</f>
        <v>-52.994254525629998</v>
      </c>
      <c r="Z2202">
        <v>0</v>
      </c>
    </row>
    <row r="2203" spans="1:26" x14ac:dyDescent="0.25">
      <c r="A2203" t="str">
        <f t="shared" si="34"/>
        <v>BandeiranteSC</v>
      </c>
      <c r="B2203" s="8">
        <v>2017</v>
      </c>
      <c r="C2203" s="9" t="s">
        <v>456</v>
      </c>
      <c r="D2203" s="9" t="s">
        <v>790</v>
      </c>
      <c r="E2203" s="9" t="s">
        <v>3164</v>
      </c>
      <c r="F2203" s="9" t="s">
        <v>3164</v>
      </c>
      <c r="G2203" s="10" t="s">
        <v>7637</v>
      </c>
      <c r="H2203" s="11">
        <v>22728.62</v>
      </c>
      <c r="I2203" s="11">
        <v>62526.434000000001</v>
      </c>
      <c r="J2203" s="12">
        <v>2751.0000167190092</v>
      </c>
      <c r="K2203" s="13" t="s">
        <v>7642</v>
      </c>
      <c r="L2203" s="13">
        <v>0</v>
      </c>
      <c r="M2203" s="14">
        <v>0</v>
      </c>
      <c r="N2203" s="15">
        <v>0</v>
      </c>
      <c r="O2203" s="16" t="s">
        <v>7637</v>
      </c>
      <c r="P2203" s="16" t="s">
        <v>7637</v>
      </c>
      <c r="Q2203" s="16" t="s">
        <v>7637</v>
      </c>
      <c r="R2203" s="16" t="s">
        <v>7637</v>
      </c>
      <c r="S2203" s="16" t="s">
        <v>7637</v>
      </c>
      <c r="T2203" s="16">
        <v>0</v>
      </c>
      <c r="U2203">
        <v>0</v>
      </c>
      <c r="V2203" s="17">
        <v>0.99326536589960734</v>
      </c>
      <c r="W2203" t="str">
        <f>VLOOKUP(A2203,Planilha3!$D$2:$F$5575,1,FALSE)</f>
        <v>BandeiranteSC</v>
      </c>
      <c r="X2203">
        <f>VLOOKUP(A2203,Planilha3!$D$2:$F$5575,2,FALSE)</f>
        <v>-26.770965705263102</v>
      </c>
      <c r="Y2203">
        <f>VLOOKUP(A2203,Planilha3!$D$2:$F$5575,3,FALSE)</f>
        <v>-53.641781586307403</v>
      </c>
      <c r="Z2203">
        <v>0</v>
      </c>
    </row>
    <row r="2204" spans="1:26" x14ac:dyDescent="0.25">
      <c r="A2204" t="str">
        <f t="shared" si="34"/>
        <v>JaporãMS</v>
      </c>
      <c r="B2204" s="8">
        <v>2017</v>
      </c>
      <c r="C2204" s="9" t="s">
        <v>2202</v>
      </c>
      <c r="D2204" s="9" t="s">
        <v>2203</v>
      </c>
      <c r="E2204" s="9" t="s">
        <v>3165</v>
      </c>
      <c r="F2204" s="9" t="s">
        <v>3166</v>
      </c>
      <c r="G2204" s="10" t="s">
        <v>7637</v>
      </c>
      <c r="H2204" s="11">
        <v>14008.64</v>
      </c>
      <c r="I2204" s="11">
        <v>123780.30899999999</v>
      </c>
      <c r="J2204" s="12">
        <v>8835.997570071042</v>
      </c>
      <c r="K2204" s="13" t="s">
        <v>7642</v>
      </c>
      <c r="L2204" s="13">
        <v>0</v>
      </c>
      <c r="M2204" s="14">
        <v>0</v>
      </c>
      <c r="N2204" s="15">
        <v>0</v>
      </c>
      <c r="O2204" s="16" t="s">
        <v>7637</v>
      </c>
      <c r="P2204" s="16" t="s">
        <v>7637</v>
      </c>
      <c r="Q2204" s="16" t="s">
        <v>7637</v>
      </c>
      <c r="R2204" s="16" t="s">
        <v>7637</v>
      </c>
      <c r="S2204" s="16" t="s">
        <v>7637</v>
      </c>
      <c r="T2204" s="16">
        <v>0</v>
      </c>
      <c r="U2204">
        <v>0</v>
      </c>
      <c r="V2204" s="17">
        <v>0.62354023293303829</v>
      </c>
      <c r="W2204" t="str">
        <f>VLOOKUP(A2204,Planilha3!$D$2:$F$5575,1,FALSE)</f>
        <v>JaporãMS</v>
      </c>
      <c r="X2204">
        <f>VLOOKUP(A2204,Planilha3!$D$2:$F$5575,2,FALSE)</f>
        <v>-23.890783777538601</v>
      </c>
      <c r="Y2204">
        <f>VLOOKUP(A2204,Planilha3!$D$2:$F$5575,3,FALSE)</f>
        <v>-54.406395422896203</v>
      </c>
      <c r="Z2204">
        <v>0</v>
      </c>
    </row>
    <row r="2205" spans="1:26" x14ac:dyDescent="0.25">
      <c r="A2205" t="str">
        <f t="shared" si="34"/>
        <v>CristalinaGO</v>
      </c>
      <c r="B2205" s="8">
        <v>2017</v>
      </c>
      <c r="C2205" s="9" t="s">
        <v>2202</v>
      </c>
      <c r="D2205" s="9" t="s">
        <v>2237</v>
      </c>
      <c r="E2205" s="9" t="s">
        <v>3167</v>
      </c>
      <c r="F2205" s="9" t="s">
        <v>3167</v>
      </c>
      <c r="G2205" s="10">
        <v>2090.94</v>
      </c>
      <c r="H2205" s="11">
        <v>41443.33</v>
      </c>
      <c r="I2205" s="11">
        <v>2293763.719</v>
      </c>
      <c r="J2205" s="12">
        <v>55346.993569290884</v>
      </c>
      <c r="K2205" s="13" t="s">
        <v>7641</v>
      </c>
      <c r="L2205" s="13">
        <v>0</v>
      </c>
      <c r="M2205" s="14">
        <v>0</v>
      </c>
      <c r="N2205" s="15">
        <v>0</v>
      </c>
      <c r="O2205" s="16" t="s">
        <v>7637</v>
      </c>
      <c r="P2205" s="16" t="s">
        <v>7637</v>
      </c>
      <c r="Q2205" s="16" t="s">
        <v>7637</v>
      </c>
      <c r="R2205" s="16" t="s">
        <v>7637</v>
      </c>
      <c r="S2205" s="16" t="s">
        <v>7637</v>
      </c>
      <c r="T2205" s="16">
        <v>0</v>
      </c>
      <c r="U2205">
        <v>0</v>
      </c>
      <c r="V2205" s="17">
        <v>11.031376852021429</v>
      </c>
      <c r="W2205" t="str">
        <f>VLOOKUP(A2205,Planilha3!$D$2:$F$5575,1,FALSE)</f>
        <v>CristalinaGO</v>
      </c>
      <c r="X2205">
        <f>VLOOKUP(A2205,Planilha3!$D$2:$F$5575,2,FALSE)</f>
        <v>-16.768061862215099</v>
      </c>
      <c r="Y2205">
        <f>VLOOKUP(A2205,Planilha3!$D$2:$F$5575,3,FALSE)</f>
        <v>-47.613516559560999</v>
      </c>
      <c r="Z2205">
        <v>0</v>
      </c>
    </row>
    <row r="2206" spans="1:26" x14ac:dyDescent="0.25">
      <c r="A2206" t="str">
        <f t="shared" si="34"/>
        <v>EdéiaGO</v>
      </c>
      <c r="B2206" s="8">
        <v>2017</v>
      </c>
      <c r="C2206" s="9" t="s">
        <v>2202</v>
      </c>
      <c r="D2206" s="9" t="s">
        <v>2237</v>
      </c>
      <c r="E2206" s="9" t="s">
        <v>3168</v>
      </c>
      <c r="F2206" s="9" t="s">
        <v>3169</v>
      </c>
      <c r="G2206" s="10" t="s">
        <v>7637</v>
      </c>
      <c r="H2206" s="11">
        <v>59115.96</v>
      </c>
      <c r="I2206" s="11">
        <v>723047.29500000004</v>
      </c>
      <c r="J2206" s="12">
        <v>12230.999801068951</v>
      </c>
      <c r="K2206" s="13" t="s">
        <v>7640</v>
      </c>
      <c r="L2206" s="13">
        <v>0</v>
      </c>
      <c r="M2206" s="14">
        <v>0</v>
      </c>
      <c r="N2206" s="15">
        <v>0</v>
      </c>
      <c r="O2206" s="16" t="s">
        <v>7637</v>
      </c>
      <c r="P2206" s="16" t="s">
        <v>7637</v>
      </c>
      <c r="Q2206" s="16" t="s">
        <v>7637</v>
      </c>
      <c r="R2206" s="16" t="s">
        <v>7637</v>
      </c>
      <c r="S2206" s="16" t="s">
        <v>7637</v>
      </c>
      <c r="T2206" s="16">
        <v>0</v>
      </c>
      <c r="U2206">
        <v>0</v>
      </c>
      <c r="V2206" s="17">
        <v>2.5957865529352415</v>
      </c>
      <c r="W2206" t="str">
        <f>VLOOKUP(A2206,Planilha3!$D$2:$F$5575,1,FALSE)</f>
        <v>EdéiaGO</v>
      </c>
      <c r="X2206">
        <f>VLOOKUP(A2206,Planilha3!$D$2:$F$5575,2,FALSE)</f>
        <v>-17.3410524489023</v>
      </c>
      <c r="Y2206">
        <f>VLOOKUP(A2206,Planilha3!$D$2:$F$5575,3,FALSE)</f>
        <v>-49.929948320012699</v>
      </c>
      <c r="Z2206">
        <v>0</v>
      </c>
    </row>
    <row r="2207" spans="1:26" x14ac:dyDescent="0.25">
      <c r="A2207" t="str">
        <f t="shared" si="34"/>
        <v>Iporã do OesteSC</v>
      </c>
      <c r="B2207" s="8">
        <v>2017</v>
      </c>
      <c r="C2207" s="9" t="s">
        <v>456</v>
      </c>
      <c r="D2207" s="9" t="s">
        <v>790</v>
      </c>
      <c r="E2207" s="9" t="s">
        <v>3170</v>
      </c>
      <c r="F2207" s="9" t="s">
        <v>3171</v>
      </c>
      <c r="G2207" s="10" t="s">
        <v>7637</v>
      </c>
      <c r="H2207" s="11">
        <v>28670.93</v>
      </c>
      <c r="I2207" s="11">
        <v>256031.39300000001</v>
      </c>
      <c r="J2207" s="12">
        <v>8929.9995849454499</v>
      </c>
      <c r="K2207" s="13" t="s">
        <v>7636</v>
      </c>
      <c r="L2207" s="13">
        <v>0</v>
      </c>
      <c r="M2207" s="14">
        <v>0</v>
      </c>
      <c r="N2207" s="15">
        <v>0</v>
      </c>
      <c r="O2207" s="16" t="s">
        <v>7637</v>
      </c>
      <c r="P2207" s="16" t="s">
        <v>7637</v>
      </c>
      <c r="Q2207" s="16" t="s">
        <v>7637</v>
      </c>
      <c r="R2207" s="16" t="s">
        <v>7637</v>
      </c>
      <c r="S2207" s="16" t="s">
        <v>7637</v>
      </c>
      <c r="T2207" s="16">
        <v>0</v>
      </c>
      <c r="U2207">
        <v>0</v>
      </c>
      <c r="V2207" s="17">
        <v>1.2625881189774946</v>
      </c>
      <c r="W2207" t="str">
        <f>VLOOKUP(A2207,Planilha3!$D$2:$F$5575,1,FALSE)</f>
        <v>Iporã do OesteSC</v>
      </c>
      <c r="X2207">
        <f>VLOOKUP(A2207,Planilha3!$D$2:$F$5575,2,FALSE)</f>
        <v>-26.985863426899499</v>
      </c>
      <c r="Y2207">
        <f>VLOOKUP(A2207,Planilha3!$D$2:$F$5575,3,FALSE)</f>
        <v>-53.5359388039777</v>
      </c>
      <c r="Z2207">
        <v>0</v>
      </c>
    </row>
    <row r="2208" spans="1:26" x14ac:dyDescent="0.25">
      <c r="A2208" t="str">
        <f t="shared" si="34"/>
        <v>RolanteRS</v>
      </c>
      <c r="B2208" s="8">
        <v>2017</v>
      </c>
      <c r="C2208" s="9" t="s">
        <v>456</v>
      </c>
      <c r="D2208" s="9" t="s">
        <v>2517</v>
      </c>
      <c r="E2208" s="9" t="s">
        <v>3172</v>
      </c>
      <c r="F2208" s="9" t="s">
        <v>3172</v>
      </c>
      <c r="G2208" s="10" t="s">
        <v>7637</v>
      </c>
      <c r="H2208" s="11">
        <v>27098.22</v>
      </c>
      <c r="I2208" s="11">
        <v>566894.74100000004</v>
      </c>
      <c r="J2208" s="12">
        <v>20919.999210280232</v>
      </c>
      <c r="K2208" s="13" t="s">
        <v>7640</v>
      </c>
      <c r="L2208" s="13">
        <v>0</v>
      </c>
      <c r="M2208" s="14">
        <v>0</v>
      </c>
      <c r="N2208" s="15">
        <v>0</v>
      </c>
      <c r="O2208" s="16" t="s">
        <v>7637</v>
      </c>
      <c r="P2208" s="16" t="s">
        <v>7637</v>
      </c>
      <c r="Q2208" s="16" t="s">
        <v>7637</v>
      </c>
      <c r="R2208" s="16" t="s">
        <v>7637</v>
      </c>
      <c r="S2208" s="16" t="s">
        <v>7637</v>
      </c>
      <c r="T2208" s="16">
        <v>0</v>
      </c>
      <c r="U2208">
        <v>0</v>
      </c>
      <c r="V2208" s="17">
        <v>1.2146725410536126</v>
      </c>
      <c r="W2208" t="str">
        <f>VLOOKUP(A2208,Planilha3!$D$2:$F$5575,1,FALSE)</f>
        <v>RolanteRS</v>
      </c>
      <c r="X2208">
        <f>VLOOKUP(A2208,Planilha3!$D$2:$F$5575,2,FALSE)</f>
        <v>-29.650997064730401</v>
      </c>
      <c r="Y2208">
        <f>VLOOKUP(A2208,Planilha3!$D$2:$F$5575,3,FALSE)</f>
        <v>-50.576066491506403</v>
      </c>
      <c r="Z2208">
        <v>0</v>
      </c>
    </row>
    <row r="2209" spans="1:26" x14ac:dyDescent="0.25">
      <c r="A2209" t="str">
        <f t="shared" si="34"/>
        <v>FarroupilhaRS</v>
      </c>
      <c r="B2209" s="8">
        <v>2017</v>
      </c>
      <c r="C2209" s="9" t="s">
        <v>456</v>
      </c>
      <c r="D2209" s="9" t="s">
        <v>2517</v>
      </c>
      <c r="E2209" s="9" t="s">
        <v>3173</v>
      </c>
      <c r="F2209" s="9" t="s">
        <v>3173</v>
      </c>
      <c r="G2209" s="10">
        <v>2678.16</v>
      </c>
      <c r="H2209" s="11">
        <v>45466.720000000001</v>
      </c>
      <c r="I2209" s="11">
        <v>3161846.9010000001</v>
      </c>
      <c r="J2209" s="12">
        <v>69542.005691195664</v>
      </c>
      <c r="K2209" s="13" t="s">
        <v>7636</v>
      </c>
      <c r="L2209" s="13">
        <v>0</v>
      </c>
      <c r="M2209" s="14">
        <v>0</v>
      </c>
      <c r="N2209" s="15">
        <v>0</v>
      </c>
      <c r="O2209" s="16" t="s">
        <v>7637</v>
      </c>
      <c r="P2209" s="16" t="s">
        <v>7637</v>
      </c>
      <c r="Q2209" s="16" t="s">
        <v>7637</v>
      </c>
      <c r="R2209" s="16" t="s">
        <v>7637</v>
      </c>
      <c r="S2209" s="16" t="s">
        <v>7637</v>
      </c>
      <c r="T2209" s="16">
        <v>0</v>
      </c>
      <c r="U2209">
        <v>0</v>
      </c>
      <c r="V2209" s="17">
        <v>13.798088725132873</v>
      </c>
      <c r="W2209" t="str">
        <f>VLOOKUP(A2209,Planilha3!$D$2:$F$5575,1,FALSE)</f>
        <v>FarroupilhaRS</v>
      </c>
      <c r="X2209">
        <f>VLOOKUP(A2209,Planilha3!$D$2:$F$5575,2,FALSE)</f>
        <v>-29.223167529899399</v>
      </c>
      <c r="Y2209">
        <f>VLOOKUP(A2209,Planilha3!$D$2:$F$5575,3,FALSE)</f>
        <v>-51.342304365974002</v>
      </c>
      <c r="Z2209">
        <v>0</v>
      </c>
    </row>
    <row r="2210" spans="1:26" x14ac:dyDescent="0.25">
      <c r="A2210" t="str">
        <f t="shared" si="34"/>
        <v>Frei InocêncioMG</v>
      </c>
      <c r="B2210" s="8">
        <v>2017</v>
      </c>
      <c r="C2210" s="9" t="s">
        <v>18</v>
      </c>
      <c r="D2210" s="9" t="s">
        <v>163</v>
      </c>
      <c r="E2210" s="9" t="s">
        <v>3174</v>
      </c>
      <c r="F2210" s="9" t="s">
        <v>3175</v>
      </c>
      <c r="G2210" s="10" t="s">
        <v>7637</v>
      </c>
      <c r="H2210" s="11">
        <v>9698.61</v>
      </c>
      <c r="I2210" s="11">
        <v>93077.513000000006</v>
      </c>
      <c r="J2210" s="12">
        <v>9596.9951364164554</v>
      </c>
      <c r="K2210" s="13" t="s">
        <v>7642</v>
      </c>
      <c r="L2210" s="13">
        <v>0</v>
      </c>
      <c r="M2210" s="14">
        <v>0</v>
      </c>
      <c r="N2210" s="15">
        <v>0</v>
      </c>
      <c r="O2210" s="16" t="s">
        <v>7637</v>
      </c>
      <c r="P2210" s="16" t="s">
        <v>7637</v>
      </c>
      <c r="Q2210" s="16" t="s">
        <v>7637</v>
      </c>
      <c r="R2210" s="16" t="s">
        <v>7637</v>
      </c>
      <c r="S2210" s="16" t="s">
        <v>7637</v>
      </c>
      <c r="T2210" s="16">
        <v>0</v>
      </c>
      <c r="U2210">
        <v>0</v>
      </c>
      <c r="V2210" s="17">
        <v>0.43693255597320146</v>
      </c>
      <c r="W2210" t="str">
        <f>VLOOKUP(A2210,Planilha3!$D$2:$F$5575,1,FALSE)</f>
        <v>Frei InocêncioMG</v>
      </c>
      <c r="X2210">
        <f>VLOOKUP(A2210,Planilha3!$D$2:$F$5575,2,FALSE)</f>
        <v>-18.55607379516</v>
      </c>
      <c r="Y2210">
        <f>VLOOKUP(A2210,Planilha3!$D$2:$F$5575,3,FALSE)</f>
        <v>-41.912440622641299</v>
      </c>
      <c r="Z2210">
        <v>0</v>
      </c>
    </row>
    <row r="2211" spans="1:26" x14ac:dyDescent="0.25">
      <c r="A2211" t="str">
        <f t="shared" si="34"/>
        <v>GuaporéRS</v>
      </c>
      <c r="B2211" s="8">
        <v>2017</v>
      </c>
      <c r="C2211" s="9" t="s">
        <v>456</v>
      </c>
      <c r="D2211" s="9" t="s">
        <v>2517</v>
      </c>
      <c r="E2211" s="9" t="s">
        <v>3176</v>
      </c>
      <c r="F2211" s="9" t="s">
        <v>3177</v>
      </c>
      <c r="G2211" s="10" t="s">
        <v>7637</v>
      </c>
      <c r="H2211" s="11">
        <v>33362.69</v>
      </c>
      <c r="I2211" s="11">
        <v>828595.75300000003</v>
      </c>
      <c r="J2211" s="12">
        <v>24835.99952521814</v>
      </c>
      <c r="K2211" s="13" t="s">
        <v>7636</v>
      </c>
      <c r="L2211" s="13">
        <v>0</v>
      </c>
      <c r="M2211" s="14">
        <v>0</v>
      </c>
      <c r="N2211" s="15">
        <v>0</v>
      </c>
      <c r="O2211" s="16" t="s">
        <v>7637</v>
      </c>
      <c r="P2211" s="16" t="s">
        <v>7637</v>
      </c>
      <c r="Q2211" s="16" t="s">
        <v>7637</v>
      </c>
      <c r="R2211" s="16" t="s">
        <v>7637</v>
      </c>
      <c r="S2211" s="16" t="s">
        <v>7637</v>
      </c>
      <c r="T2211" s="16">
        <v>0</v>
      </c>
      <c r="U2211">
        <v>0</v>
      </c>
      <c r="V2211" s="17">
        <v>1.4952290699340156</v>
      </c>
      <c r="W2211" t="str">
        <f>VLOOKUP(A2211,Planilha3!$D$2:$F$5575,1,FALSE)</f>
        <v>GuaporéRS</v>
      </c>
      <c r="X2211">
        <f>VLOOKUP(A2211,Planilha3!$D$2:$F$5575,2,FALSE)</f>
        <v>-28.840393043862498</v>
      </c>
      <c r="Y2211">
        <f>VLOOKUP(A2211,Planilha3!$D$2:$F$5575,3,FALSE)</f>
        <v>-51.889995247544498</v>
      </c>
      <c r="Z2211">
        <v>0</v>
      </c>
    </row>
    <row r="2212" spans="1:26" x14ac:dyDescent="0.25">
      <c r="A2212" t="str">
        <f t="shared" si="34"/>
        <v>CamargoRS</v>
      </c>
      <c r="B2212" s="8">
        <v>2017</v>
      </c>
      <c r="C2212" s="9" t="s">
        <v>456</v>
      </c>
      <c r="D2212" s="9" t="s">
        <v>2517</v>
      </c>
      <c r="E2212" s="9" t="s">
        <v>3178</v>
      </c>
      <c r="F2212" s="9" t="s">
        <v>3178</v>
      </c>
      <c r="G2212" s="10" t="s">
        <v>7637</v>
      </c>
      <c r="H2212" s="11">
        <v>61001.38</v>
      </c>
      <c r="I2212" s="11">
        <v>166716.77799999999</v>
      </c>
      <c r="J2212" s="12">
        <v>2733.0001058992439</v>
      </c>
      <c r="K2212" s="13" t="s">
        <v>7636</v>
      </c>
      <c r="L2212" s="13">
        <v>0</v>
      </c>
      <c r="M2212" s="14">
        <v>0</v>
      </c>
      <c r="N2212" s="15">
        <v>0</v>
      </c>
      <c r="O2212" s="16" t="s">
        <v>7637</v>
      </c>
      <c r="P2212" s="16" t="s">
        <v>7637</v>
      </c>
      <c r="Q2212" s="16" t="s">
        <v>7637</v>
      </c>
      <c r="R2212" s="16" t="s">
        <v>7637</v>
      </c>
      <c r="S2212" s="16" t="s">
        <v>7637</v>
      </c>
      <c r="T2212" s="16">
        <v>0</v>
      </c>
      <c r="U2212">
        <v>0</v>
      </c>
      <c r="V2212" s="17">
        <v>2.6589030861031206</v>
      </c>
      <c r="W2212" t="str">
        <f>VLOOKUP(A2212,Planilha3!$D$2:$F$5575,1,FALSE)</f>
        <v>CamargoRS</v>
      </c>
      <c r="X2212">
        <f>VLOOKUP(A2212,Planilha3!$D$2:$F$5575,2,FALSE)</f>
        <v>-28.588453579183199</v>
      </c>
      <c r="Y2212">
        <f>VLOOKUP(A2212,Planilha3!$D$2:$F$5575,3,FALSE)</f>
        <v>-52.200717149916699</v>
      </c>
      <c r="Z2212">
        <v>0</v>
      </c>
    </row>
    <row r="2213" spans="1:26" x14ac:dyDescent="0.25">
      <c r="A2213" t="str">
        <f t="shared" si="34"/>
        <v>CotiporãRS</v>
      </c>
      <c r="B2213" s="8">
        <v>2017</v>
      </c>
      <c r="C2213" s="9" t="s">
        <v>456</v>
      </c>
      <c r="D2213" s="9" t="s">
        <v>2517</v>
      </c>
      <c r="E2213" s="9" t="s">
        <v>3179</v>
      </c>
      <c r="F2213" s="9" t="s">
        <v>3180</v>
      </c>
      <c r="G2213" s="10" t="s">
        <v>7637</v>
      </c>
      <c r="H2213" s="11">
        <v>36459.18</v>
      </c>
      <c r="I2213" s="11">
        <v>145836.709</v>
      </c>
      <c r="J2213" s="12">
        <v>3999.999698292721</v>
      </c>
      <c r="K2213" s="13" t="s">
        <v>7639</v>
      </c>
      <c r="L2213" s="13">
        <v>0</v>
      </c>
      <c r="M2213" s="14">
        <v>0</v>
      </c>
      <c r="N2213" s="15">
        <v>0</v>
      </c>
      <c r="O2213" s="16" t="s">
        <v>7637</v>
      </c>
      <c r="P2213" s="16" t="s">
        <v>7637</v>
      </c>
      <c r="Q2213" s="16" t="s">
        <v>7637</v>
      </c>
      <c r="R2213" s="16" t="s">
        <v>7637</v>
      </c>
      <c r="S2213" s="16" t="s">
        <v>7637</v>
      </c>
      <c r="T2213" s="16">
        <v>0</v>
      </c>
      <c r="U2213">
        <v>0</v>
      </c>
      <c r="V2213" s="17">
        <v>1.5930825752799507</v>
      </c>
      <c r="W2213" t="str">
        <f>VLOOKUP(A2213,Planilha3!$D$2:$F$5575,1,FALSE)</f>
        <v>CotiporãRS</v>
      </c>
      <c r="X2213">
        <f>VLOOKUP(A2213,Planilha3!$D$2:$F$5575,2,FALSE)</f>
        <v>-28.989582941121199</v>
      </c>
      <c r="Y2213">
        <f>VLOOKUP(A2213,Planilha3!$D$2:$F$5575,3,FALSE)</f>
        <v>-51.697519654157901</v>
      </c>
      <c r="Z2213">
        <v>0</v>
      </c>
    </row>
    <row r="2214" spans="1:26" x14ac:dyDescent="0.25">
      <c r="A2214" t="str">
        <f t="shared" si="34"/>
        <v>Cristal do SulRS</v>
      </c>
      <c r="B2214" s="8">
        <v>2017</v>
      </c>
      <c r="C2214" s="9" t="s">
        <v>456</v>
      </c>
      <c r="D2214" s="9" t="s">
        <v>2517</v>
      </c>
      <c r="E2214" s="9" t="s">
        <v>3181</v>
      </c>
      <c r="F2214" s="9" t="s">
        <v>3181</v>
      </c>
      <c r="G2214" s="10" t="s">
        <v>7637</v>
      </c>
      <c r="H2214" s="11">
        <v>17422.810000000001</v>
      </c>
      <c r="I2214" s="11">
        <v>50839.764000000003</v>
      </c>
      <c r="J2214" s="12">
        <v>2918.0002536904208</v>
      </c>
      <c r="K2214" s="13" t="s">
        <v>7642</v>
      </c>
      <c r="L2214" s="13">
        <v>0</v>
      </c>
      <c r="M2214" s="14">
        <v>0</v>
      </c>
      <c r="N2214" s="15">
        <v>0</v>
      </c>
      <c r="O2214" s="16" t="s">
        <v>7637</v>
      </c>
      <c r="P2214" s="16" t="s">
        <v>7637</v>
      </c>
      <c r="Q2214" s="16" t="s">
        <v>7637</v>
      </c>
      <c r="R2214" s="16" t="s">
        <v>7637</v>
      </c>
      <c r="S2214" s="16" t="s">
        <v>7637</v>
      </c>
      <c r="T2214" s="16">
        <v>0</v>
      </c>
      <c r="U2214">
        <v>0</v>
      </c>
      <c r="V2214" s="17">
        <v>0.76262375283071238</v>
      </c>
      <c r="W2214" t="str">
        <f>VLOOKUP(A2214,Planilha3!$D$2:$F$5575,1,FALSE)</f>
        <v>Cristal do SulRS</v>
      </c>
      <c r="X2214">
        <f>VLOOKUP(A2214,Planilha3!$D$2:$F$5575,2,FALSE)</f>
        <v>-27.452464194687401</v>
      </c>
      <c r="Y2214">
        <f>VLOOKUP(A2214,Planilha3!$D$2:$F$5575,3,FALSE)</f>
        <v>-53.242682905453101</v>
      </c>
      <c r="Z2214">
        <v>0</v>
      </c>
    </row>
    <row r="2215" spans="1:26" x14ac:dyDescent="0.25">
      <c r="A2215" t="str">
        <f t="shared" si="34"/>
        <v>Nova PetrópolisRS</v>
      </c>
      <c r="B2215" s="8">
        <v>2017</v>
      </c>
      <c r="C2215" s="9" t="s">
        <v>456</v>
      </c>
      <c r="D2215" s="9" t="s">
        <v>2517</v>
      </c>
      <c r="E2215" s="9" t="s">
        <v>3182</v>
      </c>
      <c r="F2215" s="9" t="s">
        <v>3183</v>
      </c>
      <c r="G2215" s="10" t="s">
        <v>7637</v>
      </c>
      <c r="H2215" s="11">
        <v>36889.75</v>
      </c>
      <c r="I2215" s="11">
        <v>762695.67299999995</v>
      </c>
      <c r="J2215" s="12">
        <v>20675.002487140733</v>
      </c>
      <c r="K2215" s="13" t="s">
        <v>7636</v>
      </c>
      <c r="L2215" s="13">
        <v>0</v>
      </c>
      <c r="M2215" s="14">
        <v>0</v>
      </c>
      <c r="N2215" s="15">
        <v>0</v>
      </c>
      <c r="O2215" s="16" t="s">
        <v>7637</v>
      </c>
      <c r="P2215" s="16" t="s">
        <v>7637</v>
      </c>
      <c r="Q2215" s="16" t="s">
        <v>7637</v>
      </c>
      <c r="R2215" s="16" t="s">
        <v>7637</v>
      </c>
      <c r="S2215" s="16" t="s">
        <v>7637</v>
      </c>
      <c r="T2215" s="16">
        <v>0</v>
      </c>
      <c r="U2215">
        <v>0</v>
      </c>
      <c r="V2215" s="17">
        <v>1.6418956595551109</v>
      </c>
      <c r="W2215" t="str">
        <f>VLOOKUP(A2215,Planilha3!$D$2:$F$5575,1,FALSE)</f>
        <v>Nova PetrópolisRS</v>
      </c>
      <c r="X2215">
        <f>VLOOKUP(A2215,Planilha3!$D$2:$F$5575,2,FALSE)</f>
        <v>-29.374591555009399</v>
      </c>
      <c r="Y2215">
        <f>VLOOKUP(A2215,Planilha3!$D$2:$F$5575,3,FALSE)</f>
        <v>-51.114002535448797</v>
      </c>
      <c r="Z2215">
        <v>0</v>
      </c>
    </row>
    <row r="2216" spans="1:26" x14ac:dyDescent="0.25">
      <c r="A2216" t="str">
        <f t="shared" si="34"/>
        <v>PinhalRS</v>
      </c>
      <c r="B2216" s="8">
        <v>2017</v>
      </c>
      <c r="C2216" s="9" t="s">
        <v>456</v>
      </c>
      <c r="D2216" s="9" t="s">
        <v>2517</v>
      </c>
      <c r="E2216" s="9" t="s">
        <v>3184</v>
      </c>
      <c r="F2216" s="9" t="s">
        <v>3184</v>
      </c>
      <c r="G2216" s="10" t="s">
        <v>7637</v>
      </c>
      <c r="H2216" s="11">
        <v>28127.54</v>
      </c>
      <c r="I2216" s="11">
        <v>73581.645000000004</v>
      </c>
      <c r="J2216" s="12">
        <v>2616.0000127988442</v>
      </c>
      <c r="K2216" s="13" t="s">
        <v>7644</v>
      </c>
      <c r="L2216" s="13">
        <v>0</v>
      </c>
      <c r="M2216" s="14">
        <v>0</v>
      </c>
      <c r="N2216" s="15">
        <v>0</v>
      </c>
      <c r="O2216" s="16" t="s">
        <v>7637</v>
      </c>
      <c r="P2216" s="16" t="s">
        <v>7637</v>
      </c>
      <c r="Q2216" s="16" t="s">
        <v>7637</v>
      </c>
      <c r="R2216" s="16" t="s">
        <v>7637</v>
      </c>
      <c r="S2216" s="16" t="s">
        <v>7637</v>
      </c>
      <c r="T2216" s="16">
        <v>0</v>
      </c>
      <c r="U2216">
        <v>0</v>
      </c>
      <c r="V2216" s="17">
        <v>1.2279991923807119</v>
      </c>
      <c r="W2216" t="str">
        <f>VLOOKUP(A2216,Planilha3!$D$2:$F$5575,1,FALSE)</f>
        <v>PinhalRS</v>
      </c>
      <c r="X2216">
        <f>VLOOKUP(A2216,Planilha3!$D$2:$F$5575,2,FALSE)</f>
        <v>-27.508491402819601</v>
      </c>
      <c r="Y2216">
        <f>VLOOKUP(A2216,Planilha3!$D$2:$F$5575,3,FALSE)</f>
        <v>-53.2086409261508</v>
      </c>
      <c r="Z2216">
        <v>0</v>
      </c>
    </row>
    <row r="2217" spans="1:26" x14ac:dyDescent="0.25">
      <c r="A2217" t="str">
        <f t="shared" si="34"/>
        <v>ItamarandibaMG</v>
      </c>
      <c r="B2217" s="8">
        <v>2017</v>
      </c>
      <c r="C2217" s="9" t="s">
        <v>18</v>
      </c>
      <c r="D2217" s="9" t="s">
        <v>163</v>
      </c>
      <c r="E2217" s="9" t="s">
        <v>3185</v>
      </c>
      <c r="F2217" s="9" t="s">
        <v>3185</v>
      </c>
      <c r="G2217" s="10" t="s">
        <v>7637</v>
      </c>
      <c r="H2217" s="11">
        <v>11647.86</v>
      </c>
      <c r="I2217" s="11">
        <v>403726.48300000001</v>
      </c>
      <c r="J2217" s="12">
        <v>34661.000647329209</v>
      </c>
      <c r="K2217" s="13" t="s">
        <v>7642</v>
      </c>
      <c r="L2217" s="13">
        <v>0</v>
      </c>
      <c r="M2217" s="14">
        <v>0</v>
      </c>
      <c r="N2217" s="15">
        <v>0</v>
      </c>
      <c r="O2217" s="16" t="s">
        <v>7637</v>
      </c>
      <c r="P2217" s="16" t="s">
        <v>7637</v>
      </c>
      <c r="Q2217" s="16" t="s">
        <v>7637</v>
      </c>
      <c r="R2217" s="16" t="s">
        <v>7637</v>
      </c>
      <c r="S2217" s="16" t="s">
        <v>7637</v>
      </c>
      <c r="T2217" s="16">
        <v>0</v>
      </c>
      <c r="U2217">
        <v>0</v>
      </c>
      <c r="V2217" s="17">
        <v>0.56164951496978166</v>
      </c>
      <c r="W2217" t="str">
        <f>VLOOKUP(A2217,Planilha3!$D$2:$F$5575,1,FALSE)</f>
        <v>ItamarandibaMG</v>
      </c>
      <c r="X2217">
        <f>VLOOKUP(A2217,Planilha3!$D$2:$F$5575,2,FALSE)</f>
        <v>-17.855624109176201</v>
      </c>
      <c r="Y2217">
        <f>VLOOKUP(A2217,Planilha3!$D$2:$F$5575,3,FALSE)</f>
        <v>-42.856478861844799</v>
      </c>
      <c r="Z2217">
        <v>0</v>
      </c>
    </row>
    <row r="2218" spans="1:26" x14ac:dyDescent="0.25">
      <c r="A2218" t="str">
        <f t="shared" si="34"/>
        <v>Santa LeopoldinaES</v>
      </c>
      <c r="B2218" s="8">
        <v>2017</v>
      </c>
      <c r="C2218" s="9" t="s">
        <v>18</v>
      </c>
      <c r="D2218" s="9" t="s">
        <v>2313</v>
      </c>
      <c r="E2218" s="9" t="s">
        <v>3186</v>
      </c>
      <c r="F2218" s="9" t="s">
        <v>3186</v>
      </c>
      <c r="G2218" s="10" t="s">
        <v>7637</v>
      </c>
      <c r="H2218" s="11">
        <v>15396.31</v>
      </c>
      <c r="I2218" s="11">
        <v>198443.00700000001</v>
      </c>
      <c r="J2218" s="12">
        <v>12888.997883259042</v>
      </c>
      <c r="K2218" s="13" t="s">
        <v>7642</v>
      </c>
      <c r="L2218" s="13">
        <v>0</v>
      </c>
      <c r="M2218" s="14">
        <v>0</v>
      </c>
      <c r="N2218" s="15">
        <v>0</v>
      </c>
      <c r="O2218" s="16" t="s">
        <v>7637</v>
      </c>
      <c r="P2218" s="16" t="s">
        <v>7637</v>
      </c>
      <c r="Q2218" s="16" t="s">
        <v>7637</v>
      </c>
      <c r="R2218" s="16" t="s">
        <v>7637</v>
      </c>
      <c r="S2218" s="16" t="s">
        <v>7637</v>
      </c>
      <c r="T2218" s="16">
        <v>0</v>
      </c>
      <c r="U2218">
        <v>0</v>
      </c>
      <c r="V2218" s="17">
        <v>0.69056687732381539</v>
      </c>
      <c r="W2218" t="str">
        <f>VLOOKUP(A2218,Planilha3!$D$2:$F$5575,1,FALSE)</f>
        <v>Santa LeopoldinaES</v>
      </c>
      <c r="X2218">
        <f>VLOOKUP(A2218,Planilha3!$D$2:$F$5575,2,FALSE)</f>
        <v>-20.100394846197101</v>
      </c>
      <c r="Y2218">
        <f>VLOOKUP(A2218,Planilha3!$D$2:$F$5575,3,FALSE)</f>
        <v>-40.527344898840497</v>
      </c>
      <c r="Z2218">
        <v>0</v>
      </c>
    </row>
    <row r="2219" spans="1:26" x14ac:dyDescent="0.25">
      <c r="A2219" t="str">
        <f t="shared" si="34"/>
        <v>São Miguel do IguaçuPR</v>
      </c>
      <c r="B2219" s="8">
        <v>2017</v>
      </c>
      <c r="C2219" s="9" t="s">
        <v>456</v>
      </c>
      <c r="D2219" s="9" t="s">
        <v>457</v>
      </c>
      <c r="E2219" s="9" t="s">
        <v>3187</v>
      </c>
      <c r="F2219" s="9" t="s">
        <v>3188</v>
      </c>
      <c r="G2219" s="10" t="s">
        <v>7637</v>
      </c>
      <c r="H2219" s="11">
        <v>34330.47</v>
      </c>
      <c r="I2219" s="11">
        <v>942749.02</v>
      </c>
      <c r="J2219" s="12">
        <v>27460.999514425523</v>
      </c>
      <c r="K2219" s="13" t="s">
        <v>7636</v>
      </c>
      <c r="L2219" s="13">
        <v>0</v>
      </c>
      <c r="M2219" s="14">
        <v>0</v>
      </c>
      <c r="N2219" s="15">
        <v>0</v>
      </c>
      <c r="O2219" s="16" t="s">
        <v>7637</v>
      </c>
      <c r="P2219" s="16" t="s">
        <v>7637</v>
      </c>
      <c r="Q2219" s="16" t="s">
        <v>7637</v>
      </c>
      <c r="R2219" s="16" t="s">
        <v>7637</v>
      </c>
      <c r="S2219" s="16" t="s">
        <v>7637</v>
      </c>
      <c r="T2219" s="16">
        <v>0</v>
      </c>
      <c r="U2219">
        <v>0</v>
      </c>
      <c r="V2219" s="17">
        <v>1.5422072879736917</v>
      </c>
      <c r="W2219" t="str">
        <f>VLOOKUP(A2219,Planilha3!$D$2:$F$5575,1,FALSE)</f>
        <v>São Miguel do IguaçuPR</v>
      </c>
      <c r="X2219">
        <f>VLOOKUP(A2219,Planilha3!$D$2:$F$5575,2,FALSE)</f>
        <v>-25.349633196183898</v>
      </c>
      <c r="Y2219">
        <f>VLOOKUP(A2219,Planilha3!$D$2:$F$5575,3,FALSE)</f>
        <v>-54.240951691510404</v>
      </c>
      <c r="Z2219">
        <v>0</v>
      </c>
    </row>
    <row r="2220" spans="1:26" x14ac:dyDescent="0.25">
      <c r="A2220" t="str">
        <f t="shared" si="34"/>
        <v>JateíMS</v>
      </c>
      <c r="B2220" s="8">
        <v>2017</v>
      </c>
      <c r="C2220" s="9" t="s">
        <v>2202</v>
      </c>
      <c r="D2220" s="9" t="s">
        <v>2203</v>
      </c>
      <c r="E2220" s="9" t="s">
        <v>3189</v>
      </c>
      <c r="F2220" s="9" t="s">
        <v>3190</v>
      </c>
      <c r="G2220" s="10" t="s">
        <v>7637</v>
      </c>
      <c r="H2220" s="11">
        <v>67200.67</v>
      </c>
      <c r="I2220" s="11">
        <v>270482.70699999999</v>
      </c>
      <c r="J2220" s="12">
        <v>4025.000152528241</v>
      </c>
      <c r="K2220" s="13" t="s">
        <v>7641</v>
      </c>
      <c r="L2220" s="13">
        <v>0</v>
      </c>
      <c r="M2220" s="14">
        <v>0</v>
      </c>
      <c r="N2220" s="15">
        <v>0</v>
      </c>
      <c r="O2220" s="16" t="s">
        <v>7637</v>
      </c>
      <c r="P2220" s="16" t="s">
        <v>7637</v>
      </c>
      <c r="Q2220" s="16" t="s">
        <v>7637</v>
      </c>
      <c r="R2220" s="16" t="s">
        <v>7637</v>
      </c>
      <c r="S2220" s="16" t="s">
        <v>7637</v>
      </c>
      <c r="T2220" s="16">
        <v>0</v>
      </c>
      <c r="U2220">
        <v>0</v>
      </c>
      <c r="V2220" s="17">
        <v>2.9313680989252715</v>
      </c>
      <c r="W2220" t="str">
        <f>VLOOKUP(A2220,Planilha3!$D$2:$F$5575,1,FALSE)</f>
        <v>JateíMS</v>
      </c>
      <c r="X2220">
        <f>VLOOKUP(A2220,Planilha3!$D$2:$F$5575,2,FALSE)</f>
        <v>-22.481088957065701</v>
      </c>
      <c r="Y2220">
        <f>VLOOKUP(A2220,Planilha3!$D$2:$F$5575,3,FALSE)</f>
        <v>-54.308378172424099</v>
      </c>
      <c r="Z2220">
        <v>0</v>
      </c>
    </row>
    <row r="2221" spans="1:26" x14ac:dyDescent="0.25">
      <c r="A2221" t="str">
        <f t="shared" si="34"/>
        <v>CariacicaES</v>
      </c>
      <c r="B2221" s="8">
        <v>2017</v>
      </c>
      <c r="C2221" s="9" t="s">
        <v>18</v>
      </c>
      <c r="D2221" s="9" t="s">
        <v>2313</v>
      </c>
      <c r="E2221" s="9" t="s">
        <v>3191</v>
      </c>
      <c r="F2221" s="9" t="s">
        <v>3191</v>
      </c>
      <c r="G2221" s="10">
        <v>1945.1</v>
      </c>
      <c r="H2221" s="11">
        <v>20584.240000000002</v>
      </c>
      <c r="I2221" s="11">
        <v>7973675.1670000004</v>
      </c>
      <c r="J2221" s="12">
        <v>387367.96534630377</v>
      </c>
      <c r="K2221" s="13" t="s">
        <v>7636</v>
      </c>
      <c r="L2221" s="13">
        <v>0</v>
      </c>
      <c r="M2221" s="14">
        <v>0</v>
      </c>
      <c r="N2221" s="15">
        <v>0</v>
      </c>
      <c r="O2221" s="16" t="s">
        <v>7637</v>
      </c>
      <c r="P2221" s="16" t="s">
        <v>7637</v>
      </c>
      <c r="Q2221" s="16" t="s">
        <v>7637</v>
      </c>
      <c r="R2221" s="16" t="s">
        <v>7637</v>
      </c>
      <c r="S2221" s="16" t="s">
        <v>7637</v>
      </c>
      <c r="T2221" s="16">
        <v>0</v>
      </c>
      <c r="U2221">
        <v>0</v>
      </c>
      <c r="V2221" s="17">
        <v>10.029849849873608</v>
      </c>
      <c r="W2221" t="str">
        <f>VLOOKUP(A2221,Planilha3!$D$2:$F$5575,1,FALSE)</f>
        <v>CariacicaES</v>
      </c>
      <c r="X2221">
        <f>VLOOKUP(A2221,Planilha3!$D$2:$F$5575,2,FALSE)</f>
        <v>-20.2636837308909</v>
      </c>
      <c r="Y2221">
        <f>VLOOKUP(A2221,Planilha3!$D$2:$F$5575,3,FALSE)</f>
        <v>-40.416895448199803</v>
      </c>
      <c r="Z2221">
        <v>0</v>
      </c>
    </row>
    <row r="2222" spans="1:26" x14ac:dyDescent="0.25">
      <c r="A2222" t="str">
        <f t="shared" si="34"/>
        <v>ItaipulândiaPR</v>
      </c>
      <c r="B2222" s="8">
        <v>2017</v>
      </c>
      <c r="C2222" s="9" t="s">
        <v>456</v>
      </c>
      <c r="D2222" s="9" t="s">
        <v>457</v>
      </c>
      <c r="E2222" s="9" t="s">
        <v>3192</v>
      </c>
      <c r="F2222" s="9" t="s">
        <v>3193</v>
      </c>
      <c r="G2222" s="10" t="s">
        <v>7637</v>
      </c>
      <c r="H2222" s="11">
        <v>32885.81</v>
      </c>
      <c r="I2222" s="11">
        <v>348162.01799999998</v>
      </c>
      <c r="J2222" s="12">
        <v>10586.998404479013</v>
      </c>
      <c r="K2222" s="13" t="s">
        <v>7636</v>
      </c>
      <c r="L2222" s="13">
        <v>0</v>
      </c>
      <c r="M2222" s="14">
        <v>0</v>
      </c>
      <c r="N2222" s="15">
        <v>0</v>
      </c>
      <c r="O2222" s="16" t="s">
        <v>7637</v>
      </c>
      <c r="P2222" s="16" t="s">
        <v>7637</v>
      </c>
      <c r="Q2222" s="16" t="s">
        <v>7637</v>
      </c>
      <c r="R2222" s="16" t="s">
        <v>7637</v>
      </c>
      <c r="S2222" s="16" t="s">
        <v>7637</v>
      </c>
      <c r="T2222" s="16">
        <v>0</v>
      </c>
      <c r="U2222">
        <v>0</v>
      </c>
      <c r="V2222" s="17">
        <v>1.4491790293282858</v>
      </c>
      <c r="W2222" t="str">
        <f>VLOOKUP(A2222,Planilha3!$D$2:$F$5575,1,FALSE)</f>
        <v>ItaipulândiaPR</v>
      </c>
      <c r="X2222">
        <f>VLOOKUP(A2222,Planilha3!$D$2:$F$5575,2,FALSE)</f>
        <v>-25.137084604608098</v>
      </c>
      <c r="Y2222">
        <f>VLOOKUP(A2222,Planilha3!$D$2:$F$5575,3,FALSE)</f>
        <v>-54.3005552547842</v>
      </c>
      <c r="Z2222">
        <v>0</v>
      </c>
    </row>
    <row r="2223" spans="1:26" x14ac:dyDescent="0.25">
      <c r="A2223" t="str">
        <f t="shared" si="34"/>
        <v>IgrejinhaRS</v>
      </c>
      <c r="B2223" s="8">
        <v>2017</v>
      </c>
      <c r="C2223" s="9" t="s">
        <v>456</v>
      </c>
      <c r="D2223" s="9" t="s">
        <v>2517</v>
      </c>
      <c r="E2223" s="9" t="s">
        <v>3194</v>
      </c>
      <c r="F2223" s="9" t="s">
        <v>3194</v>
      </c>
      <c r="G2223" s="10" t="s">
        <v>7637</v>
      </c>
      <c r="H2223" s="11">
        <v>45664.66</v>
      </c>
      <c r="I2223" s="11">
        <v>1593833.4839999999</v>
      </c>
      <c r="J2223" s="12">
        <v>34902.996847014736</v>
      </c>
      <c r="K2223" s="13" t="s">
        <v>7640</v>
      </c>
      <c r="L2223" s="13">
        <v>0</v>
      </c>
      <c r="M2223" s="14">
        <v>0</v>
      </c>
      <c r="N2223" s="15">
        <v>0</v>
      </c>
      <c r="O2223" s="16" t="s">
        <v>7637</v>
      </c>
      <c r="P2223" s="16" t="s">
        <v>7637</v>
      </c>
      <c r="Q2223" s="16" t="s">
        <v>7637</v>
      </c>
      <c r="R2223" s="16" t="s">
        <v>7637</v>
      </c>
      <c r="S2223" s="16" t="s">
        <v>7637</v>
      </c>
      <c r="T2223" s="16">
        <v>0</v>
      </c>
      <c r="U2223">
        <v>0</v>
      </c>
      <c r="V2223" s="17">
        <v>2.0518673683172604</v>
      </c>
      <c r="W2223" t="str">
        <f>VLOOKUP(A2223,Planilha3!$D$2:$F$5575,1,FALSE)</f>
        <v>IgrejinhaRS</v>
      </c>
      <c r="X2223">
        <f>VLOOKUP(A2223,Planilha3!$D$2:$F$5575,2,FALSE)</f>
        <v>-29.569798971008399</v>
      </c>
      <c r="Y2223">
        <f>VLOOKUP(A2223,Planilha3!$D$2:$F$5575,3,FALSE)</f>
        <v>-50.792343273991499</v>
      </c>
      <c r="Z2223">
        <v>0</v>
      </c>
    </row>
    <row r="2224" spans="1:26" x14ac:dyDescent="0.25">
      <c r="A2224" t="str">
        <f t="shared" si="34"/>
        <v>Bela Vista de GoiásGO</v>
      </c>
      <c r="B2224" s="8">
        <v>2017</v>
      </c>
      <c r="C2224" s="9" t="s">
        <v>2202</v>
      </c>
      <c r="D2224" s="9" t="s">
        <v>2237</v>
      </c>
      <c r="E2224" s="9" t="s">
        <v>3195</v>
      </c>
      <c r="F2224" s="9" t="s">
        <v>3196</v>
      </c>
      <c r="G2224" s="10" t="s">
        <v>7637</v>
      </c>
      <c r="H2224" s="11">
        <v>33476.26</v>
      </c>
      <c r="I2224" s="11">
        <v>954542.01899999997</v>
      </c>
      <c r="J2224" s="12">
        <v>28513.998248310891</v>
      </c>
      <c r="K2224" s="13" t="s">
        <v>7636</v>
      </c>
      <c r="L2224" s="13">
        <v>0</v>
      </c>
      <c r="M2224" s="14">
        <v>0</v>
      </c>
      <c r="N2224" s="15">
        <v>0</v>
      </c>
      <c r="O2224" s="16" t="s">
        <v>7637</v>
      </c>
      <c r="P2224" s="16" t="s">
        <v>7637</v>
      </c>
      <c r="Q2224" s="16" t="s">
        <v>7637</v>
      </c>
      <c r="R2224" s="16" t="s">
        <v>7637</v>
      </c>
      <c r="S2224" s="16" t="s">
        <v>7637</v>
      </c>
      <c r="T2224" s="16">
        <v>0</v>
      </c>
      <c r="U2224">
        <v>0</v>
      </c>
      <c r="V2224" s="17">
        <v>1.5067179978669163</v>
      </c>
      <c r="W2224" t="str">
        <f>VLOOKUP(A2224,Planilha3!$D$2:$F$5575,1,FALSE)</f>
        <v>Bela Vista de GoiásGO</v>
      </c>
      <c r="X2224">
        <f>VLOOKUP(A2224,Planilha3!$D$2:$F$5575,2,FALSE)</f>
        <v>-16.9697470558941</v>
      </c>
      <c r="Y2224">
        <f>VLOOKUP(A2224,Planilha3!$D$2:$F$5575,3,FALSE)</f>
        <v>-48.9517044535921</v>
      </c>
      <c r="Z2224">
        <v>0</v>
      </c>
    </row>
    <row r="2225" spans="1:26" x14ac:dyDescent="0.25">
      <c r="A2225" t="str">
        <f t="shared" si="34"/>
        <v>Novo TiradentesRS</v>
      </c>
      <c r="B2225" s="8">
        <v>2017</v>
      </c>
      <c r="C2225" s="9" t="s">
        <v>456</v>
      </c>
      <c r="D2225" s="9" t="s">
        <v>2517</v>
      </c>
      <c r="E2225" s="9" t="s">
        <v>3197</v>
      </c>
      <c r="F2225" s="9" t="s">
        <v>3197</v>
      </c>
      <c r="G2225" s="10" t="s">
        <v>7637</v>
      </c>
      <c r="H2225" s="11">
        <v>20425.060000000001</v>
      </c>
      <c r="I2225" s="11">
        <v>47222.73</v>
      </c>
      <c r="J2225" s="12">
        <v>2311.9995730734695</v>
      </c>
      <c r="K2225" s="13" t="s">
        <v>7642</v>
      </c>
      <c r="L2225" s="13">
        <v>0</v>
      </c>
      <c r="M2225" s="14">
        <v>0</v>
      </c>
      <c r="N2225" s="15">
        <v>0</v>
      </c>
      <c r="O2225" s="16" t="s">
        <v>7637</v>
      </c>
      <c r="P2225" s="16" t="s">
        <v>7637</v>
      </c>
      <c r="Q2225" s="16" t="s">
        <v>7637</v>
      </c>
      <c r="R2225" s="16" t="s">
        <v>7637</v>
      </c>
      <c r="S2225" s="16" t="s">
        <v>7637</v>
      </c>
      <c r="T2225" s="16">
        <v>0</v>
      </c>
      <c r="U2225">
        <v>0</v>
      </c>
      <c r="V2225" s="17">
        <v>0.89228220320799945</v>
      </c>
      <c r="W2225" t="str">
        <f>VLOOKUP(A2225,Planilha3!$D$2:$F$5575,1,FALSE)</f>
        <v>Novo TiradentesRS</v>
      </c>
      <c r="X2225">
        <f>VLOOKUP(A2225,Planilha3!$D$2:$F$5575,2,FALSE)</f>
        <v>-27.565387580951999</v>
      </c>
      <c r="Y2225">
        <f>VLOOKUP(A2225,Planilha3!$D$2:$F$5575,3,FALSE)</f>
        <v>-53.1841710098793</v>
      </c>
      <c r="Z2225">
        <v>0</v>
      </c>
    </row>
    <row r="2226" spans="1:26" x14ac:dyDescent="0.25">
      <c r="A2226" t="str">
        <f t="shared" si="34"/>
        <v>Engenheiro NavarroMG</v>
      </c>
      <c r="B2226" s="8">
        <v>2017</v>
      </c>
      <c r="C2226" s="9" t="s">
        <v>18</v>
      </c>
      <c r="D2226" s="9" t="s">
        <v>163</v>
      </c>
      <c r="E2226" s="9" t="s">
        <v>3198</v>
      </c>
      <c r="F2226" s="9" t="s">
        <v>3198</v>
      </c>
      <c r="G2226" s="10" t="s">
        <v>7637</v>
      </c>
      <c r="H2226" s="11">
        <v>9565.06</v>
      </c>
      <c r="I2226" s="11">
        <v>70561.457999999999</v>
      </c>
      <c r="J2226" s="12">
        <v>7377.0010851996749</v>
      </c>
      <c r="K2226" s="13" t="s">
        <v>7642</v>
      </c>
      <c r="L2226" s="13">
        <v>0</v>
      </c>
      <c r="M2226" s="14">
        <v>0</v>
      </c>
      <c r="N2226" s="15">
        <v>0</v>
      </c>
      <c r="O2226" s="16" t="s">
        <v>7637</v>
      </c>
      <c r="P2226" s="16" t="s">
        <v>7637</v>
      </c>
      <c r="Q2226" s="16" t="s">
        <v>7637</v>
      </c>
      <c r="R2226" s="16" t="s">
        <v>7637</v>
      </c>
      <c r="S2226" s="16" t="s">
        <v>7637</v>
      </c>
      <c r="T2226" s="16">
        <v>0</v>
      </c>
      <c r="U2226">
        <v>0</v>
      </c>
      <c r="V2226" s="17">
        <v>0.42762968702331305</v>
      </c>
      <c r="W2226" t="str">
        <f>VLOOKUP(A2226,Planilha3!$D$2:$F$5575,1,FALSE)</f>
        <v>Engenheiro NavarroMG</v>
      </c>
      <c r="X2226">
        <f>VLOOKUP(A2226,Planilha3!$D$2:$F$5575,2,FALSE)</f>
        <v>-17.283590723666499</v>
      </c>
      <c r="Y2226">
        <f>VLOOKUP(A2226,Planilha3!$D$2:$F$5575,3,FALSE)</f>
        <v>-43.9473312746765</v>
      </c>
      <c r="Z2226">
        <v>0</v>
      </c>
    </row>
    <row r="2227" spans="1:26" x14ac:dyDescent="0.25">
      <c r="A2227" t="str">
        <f t="shared" si="34"/>
        <v>São José da SafiraMG</v>
      </c>
      <c r="B2227" s="8">
        <v>2017</v>
      </c>
      <c r="C2227" s="9" t="s">
        <v>18</v>
      </c>
      <c r="D2227" s="9" t="s">
        <v>163</v>
      </c>
      <c r="E2227" s="9" t="s">
        <v>3199</v>
      </c>
      <c r="F2227" s="9" t="s">
        <v>3200</v>
      </c>
      <c r="G2227" s="10" t="s">
        <v>7637</v>
      </c>
      <c r="H2227" s="11">
        <v>8927.9500000000007</v>
      </c>
      <c r="I2227" s="11">
        <v>38416.974000000002</v>
      </c>
      <c r="J2227" s="12">
        <v>4303.0005768401479</v>
      </c>
      <c r="K2227" s="13" t="s">
        <v>7642</v>
      </c>
      <c r="L2227" s="13">
        <v>0</v>
      </c>
      <c r="M2227" s="14">
        <v>0</v>
      </c>
      <c r="N2227" s="15">
        <v>0</v>
      </c>
      <c r="O2227" s="16" t="s">
        <v>7637</v>
      </c>
      <c r="P2227" s="16" t="s">
        <v>7637</v>
      </c>
      <c r="Q2227" s="16" t="s">
        <v>7637</v>
      </c>
      <c r="R2227" s="16" t="s">
        <v>7637</v>
      </c>
      <c r="S2227" s="16" t="s">
        <v>7637</v>
      </c>
      <c r="T2227" s="16">
        <v>0</v>
      </c>
      <c r="U2227">
        <v>0</v>
      </c>
      <c r="V2227" s="17">
        <v>0.39507089204721824</v>
      </c>
      <c r="W2227" t="str">
        <f>VLOOKUP(A2227,Planilha3!$D$2:$F$5575,1,FALSE)</f>
        <v>São José da SafiraMG</v>
      </c>
      <c r="X2227">
        <f>VLOOKUP(A2227,Planilha3!$D$2:$F$5575,2,FALSE)</f>
        <v>-18.324896570309601</v>
      </c>
      <c r="Y2227">
        <f>VLOOKUP(A2227,Planilha3!$D$2:$F$5575,3,FALSE)</f>
        <v>-42.146063506830103</v>
      </c>
      <c r="Z2227">
        <v>0</v>
      </c>
    </row>
    <row r="2228" spans="1:26" x14ac:dyDescent="0.25">
      <c r="A2228" t="str">
        <f t="shared" si="34"/>
        <v>Rio VerdeGO</v>
      </c>
      <c r="B2228" s="8">
        <v>2017</v>
      </c>
      <c r="C2228" s="9" t="s">
        <v>2202</v>
      </c>
      <c r="D2228" s="9" t="s">
        <v>2237</v>
      </c>
      <c r="E2228" s="9" t="s">
        <v>3201</v>
      </c>
      <c r="F2228" s="9" t="s">
        <v>3201</v>
      </c>
      <c r="G2228" s="10">
        <v>2362.2800000000002</v>
      </c>
      <c r="H2228" s="11">
        <v>43761.24</v>
      </c>
      <c r="I2228" s="11">
        <v>9498289.1469999999</v>
      </c>
      <c r="J2228" s="12">
        <v>217047.98920231697</v>
      </c>
      <c r="K2228" s="13" t="s">
        <v>7636</v>
      </c>
      <c r="L2228" s="13">
        <v>1</v>
      </c>
      <c r="M2228" s="14">
        <v>0</v>
      </c>
      <c r="N2228" s="15">
        <v>1</v>
      </c>
      <c r="O2228" s="16">
        <v>1</v>
      </c>
      <c r="P2228" s="16">
        <v>0</v>
      </c>
      <c r="Q2228" s="16">
        <v>0</v>
      </c>
      <c r="R2228" s="16">
        <v>0</v>
      </c>
      <c r="S2228" s="16">
        <v>0</v>
      </c>
      <c r="T2228" s="16">
        <v>0</v>
      </c>
      <c r="U2228">
        <v>1</v>
      </c>
      <c r="V2228" s="17">
        <v>13.335577231191209</v>
      </c>
      <c r="W2228" t="str">
        <f>VLOOKUP(A2228,Planilha3!$D$2:$F$5575,1,FALSE)</f>
        <v>Rio VerdeGO</v>
      </c>
      <c r="X2228">
        <f>VLOOKUP(A2228,Planilha3!$D$2:$F$5575,2,FALSE)</f>
        <v>-17.7927169564351</v>
      </c>
      <c r="Y2228">
        <f>VLOOKUP(A2228,Planilha3!$D$2:$F$5575,3,FALSE)</f>
        <v>-50.919606365443897</v>
      </c>
      <c r="Z2228">
        <v>0</v>
      </c>
    </row>
    <row r="2229" spans="1:26" x14ac:dyDescent="0.25">
      <c r="A2229" t="str">
        <f t="shared" si="34"/>
        <v>Cerro GrandeRS</v>
      </c>
      <c r="B2229" s="8">
        <v>2017</v>
      </c>
      <c r="C2229" s="9" t="s">
        <v>456</v>
      </c>
      <c r="D2229" s="9" t="s">
        <v>2517</v>
      </c>
      <c r="E2229" s="9" t="s">
        <v>3202</v>
      </c>
      <c r="F2229" s="9" t="s">
        <v>3202</v>
      </c>
      <c r="G2229" s="10" t="s">
        <v>7637</v>
      </c>
      <c r="H2229" s="11">
        <v>18986.330000000002</v>
      </c>
      <c r="I2229" s="11">
        <v>46269.690999999999</v>
      </c>
      <c r="J2229" s="12">
        <v>2437.0002522867767</v>
      </c>
      <c r="K2229" s="13" t="s">
        <v>7642</v>
      </c>
      <c r="L2229" s="13">
        <v>0</v>
      </c>
      <c r="M2229" s="14">
        <v>0</v>
      </c>
      <c r="N2229" s="15">
        <v>0</v>
      </c>
      <c r="O2229" s="16" t="s">
        <v>7637</v>
      </c>
      <c r="P2229" s="16" t="s">
        <v>7637</v>
      </c>
      <c r="Q2229" s="16" t="s">
        <v>7637</v>
      </c>
      <c r="R2229" s="16" t="s">
        <v>7637</v>
      </c>
      <c r="S2229" s="16" t="s">
        <v>7637</v>
      </c>
      <c r="T2229" s="16">
        <v>0</v>
      </c>
      <c r="U2229">
        <v>0</v>
      </c>
      <c r="V2229" s="17">
        <v>0.82987867029161211</v>
      </c>
      <c r="W2229" t="str">
        <f>VLOOKUP(A2229,Planilha3!$D$2:$F$5575,1,FALSE)</f>
        <v>Cerro GrandeRS</v>
      </c>
      <c r="X2229">
        <f>VLOOKUP(A2229,Planilha3!$D$2:$F$5575,2,FALSE)</f>
        <v>-27.611090713479399</v>
      </c>
      <c r="Y2229">
        <f>VLOOKUP(A2229,Planilha3!$D$2:$F$5575,3,FALSE)</f>
        <v>-53.167689097090197</v>
      </c>
      <c r="Z2229">
        <v>0</v>
      </c>
    </row>
    <row r="2230" spans="1:26" x14ac:dyDescent="0.25">
      <c r="A2230" t="str">
        <f t="shared" si="34"/>
        <v>União da SerraRS</v>
      </c>
      <c r="B2230" s="8">
        <v>2017</v>
      </c>
      <c r="C2230" s="9" t="s">
        <v>456</v>
      </c>
      <c r="D2230" s="9" t="s">
        <v>2517</v>
      </c>
      <c r="E2230" s="9" t="s">
        <v>3203</v>
      </c>
      <c r="F2230" s="9" t="s">
        <v>3204</v>
      </c>
      <c r="G2230" s="10" t="s">
        <v>7637</v>
      </c>
      <c r="H2230" s="11">
        <v>37032.25</v>
      </c>
      <c r="I2230" s="11">
        <v>50882.315000000002</v>
      </c>
      <c r="J2230" s="12">
        <v>1374.0000945122158</v>
      </c>
      <c r="K2230" s="13" t="s">
        <v>7644</v>
      </c>
      <c r="L2230" s="13">
        <v>0</v>
      </c>
      <c r="M2230" s="14">
        <v>0</v>
      </c>
      <c r="N2230" s="15">
        <v>0</v>
      </c>
      <c r="O2230" s="16" t="s">
        <v>7637</v>
      </c>
      <c r="P2230" s="16" t="s">
        <v>7637</v>
      </c>
      <c r="Q2230" s="16" t="s">
        <v>7637</v>
      </c>
      <c r="R2230" s="16" t="s">
        <v>7637</v>
      </c>
      <c r="S2230" s="16" t="s">
        <v>7637</v>
      </c>
      <c r="T2230" s="16">
        <v>0</v>
      </c>
      <c r="U2230">
        <v>0</v>
      </c>
      <c r="V2230" s="17">
        <v>1.6132907688524032</v>
      </c>
      <c r="W2230" t="str">
        <f>VLOOKUP(A2230,Planilha3!$D$2:$F$5575,1,FALSE)</f>
        <v>União da SerraRS</v>
      </c>
      <c r="X2230">
        <f>VLOOKUP(A2230,Planilha3!$D$2:$F$5575,2,FALSE)</f>
        <v>-28.7837604980752</v>
      </c>
      <c r="Y2230">
        <f>VLOOKUP(A2230,Planilha3!$D$2:$F$5575,3,FALSE)</f>
        <v>-52.024236864241502</v>
      </c>
      <c r="Z2230">
        <v>0</v>
      </c>
    </row>
    <row r="2231" spans="1:26" x14ac:dyDescent="0.25">
      <c r="A2231" t="str">
        <f t="shared" si="34"/>
        <v>Novo XinguRS</v>
      </c>
      <c r="B2231" s="8">
        <v>2017</v>
      </c>
      <c r="C2231" s="9" t="s">
        <v>456</v>
      </c>
      <c r="D2231" s="9" t="s">
        <v>2517</v>
      </c>
      <c r="E2231" s="9" t="s">
        <v>3205</v>
      </c>
      <c r="F2231" s="9" t="s">
        <v>3205</v>
      </c>
      <c r="G2231" s="10" t="s">
        <v>7637</v>
      </c>
      <c r="H2231" s="11">
        <v>27459.18</v>
      </c>
      <c r="I2231" s="11">
        <v>49151.932999999997</v>
      </c>
      <c r="J2231" s="12">
        <v>1790.0000291341546</v>
      </c>
      <c r="K2231" s="13" t="s">
        <v>7642</v>
      </c>
      <c r="L2231" s="13">
        <v>0</v>
      </c>
      <c r="M2231" s="14">
        <v>0</v>
      </c>
      <c r="N2231" s="15">
        <v>0</v>
      </c>
      <c r="O2231" s="16" t="s">
        <v>7637</v>
      </c>
      <c r="P2231" s="16" t="s">
        <v>7637</v>
      </c>
      <c r="Q2231" s="16" t="s">
        <v>7637</v>
      </c>
      <c r="R2231" s="16" t="s">
        <v>7637</v>
      </c>
      <c r="S2231" s="16" t="s">
        <v>7637</v>
      </c>
      <c r="T2231" s="16">
        <v>0</v>
      </c>
      <c r="U2231">
        <v>0</v>
      </c>
      <c r="V2231" s="17">
        <v>1.1974895149256368</v>
      </c>
      <c r="W2231" t="str">
        <f>VLOOKUP(A2231,Planilha3!$D$2:$F$5575,1,FALSE)</f>
        <v>Novo XinguRS</v>
      </c>
      <c r="X2231">
        <f>VLOOKUP(A2231,Planilha3!$D$2:$F$5575,2,FALSE)</f>
        <v>-27.749519342692299</v>
      </c>
      <c r="Y2231">
        <f>VLOOKUP(A2231,Planilha3!$D$2:$F$5575,3,FALSE)</f>
        <v>-53.0643971322624</v>
      </c>
      <c r="Z2231">
        <v>0</v>
      </c>
    </row>
    <row r="2232" spans="1:26" x14ac:dyDescent="0.25">
      <c r="A2232" t="str">
        <f t="shared" si="34"/>
        <v>Santa TeresaES</v>
      </c>
      <c r="B2232" s="8">
        <v>2017</v>
      </c>
      <c r="C2232" s="9" t="s">
        <v>18</v>
      </c>
      <c r="D2232" s="9" t="s">
        <v>2313</v>
      </c>
      <c r="E2232" s="9" t="s">
        <v>3206</v>
      </c>
      <c r="F2232" s="9" t="s">
        <v>3206</v>
      </c>
      <c r="G2232" s="10" t="s">
        <v>7637</v>
      </c>
      <c r="H2232" s="11">
        <v>19353.669999999998</v>
      </c>
      <c r="I2232" s="11">
        <v>464971.94199999998</v>
      </c>
      <c r="J2232" s="12">
        <v>24025.001046313184</v>
      </c>
      <c r="K2232" s="13" t="s">
        <v>7636</v>
      </c>
      <c r="L2232" s="13">
        <v>0</v>
      </c>
      <c r="M2232" s="14">
        <v>0</v>
      </c>
      <c r="N2232" s="15">
        <v>0</v>
      </c>
      <c r="O2232" s="16" t="s">
        <v>7637</v>
      </c>
      <c r="P2232" s="16" t="s">
        <v>7637</v>
      </c>
      <c r="Q2232" s="16" t="s">
        <v>7637</v>
      </c>
      <c r="R2232" s="16" t="s">
        <v>7637</v>
      </c>
      <c r="S2232" s="16" t="s">
        <v>7637</v>
      </c>
      <c r="T2232" s="16">
        <v>0</v>
      </c>
      <c r="U2232">
        <v>0</v>
      </c>
      <c r="V2232" s="17">
        <v>0.88154560542389548</v>
      </c>
      <c r="W2232" t="str">
        <f>VLOOKUP(A2232,Planilha3!$D$2:$F$5575,1,FALSE)</f>
        <v>Santa TeresaES</v>
      </c>
      <c r="X2232">
        <f>VLOOKUP(A2232,Planilha3!$D$2:$F$5575,2,FALSE)</f>
        <v>-19.9368190364738</v>
      </c>
      <c r="Y2232">
        <f>VLOOKUP(A2232,Planilha3!$D$2:$F$5575,3,FALSE)</f>
        <v>-40.598292060211499</v>
      </c>
      <c r="Z2232">
        <v>0</v>
      </c>
    </row>
    <row r="2233" spans="1:26" x14ac:dyDescent="0.25">
      <c r="A2233" t="str">
        <f t="shared" si="34"/>
        <v>Bento GonçalvesRS</v>
      </c>
      <c r="B2233" s="8">
        <v>2017</v>
      </c>
      <c r="C2233" s="9" t="s">
        <v>456</v>
      </c>
      <c r="D2233" s="9" t="s">
        <v>2517</v>
      </c>
      <c r="E2233" s="9" t="s">
        <v>3207</v>
      </c>
      <c r="F2233" s="9" t="s">
        <v>3208</v>
      </c>
      <c r="G2233" s="10">
        <v>2905.82</v>
      </c>
      <c r="H2233" s="11">
        <v>48069.120000000003</v>
      </c>
      <c r="I2233" s="11">
        <v>5531265.9539999999</v>
      </c>
      <c r="J2233" s="12">
        <v>115069.00800347498</v>
      </c>
      <c r="K2233" s="13" t="s">
        <v>7636</v>
      </c>
      <c r="L2233" s="13">
        <v>1</v>
      </c>
      <c r="M2233" s="14">
        <v>0</v>
      </c>
      <c r="N2233" s="15">
        <v>2</v>
      </c>
      <c r="O2233" s="16">
        <v>0</v>
      </c>
      <c r="P2233" s="16">
        <v>0</v>
      </c>
      <c r="Q2233" s="16">
        <v>0</v>
      </c>
      <c r="R2233" s="16">
        <v>0</v>
      </c>
      <c r="S2233" s="16">
        <v>0</v>
      </c>
      <c r="T2233" s="16">
        <v>1</v>
      </c>
      <c r="U2233">
        <v>2</v>
      </c>
      <c r="V2233" s="17">
        <v>16.321740582949388</v>
      </c>
      <c r="W2233" t="str">
        <f>VLOOKUP(A2233,Planilha3!$D$2:$F$5575,1,FALSE)</f>
        <v>Bento GonçalvesRS</v>
      </c>
      <c r="X2233">
        <f>VLOOKUP(A2233,Planilha3!$D$2:$F$5575,2,FALSE)</f>
        <v>-29.166689846017</v>
      </c>
      <c r="Y2233">
        <f>VLOOKUP(A2233,Planilha3!$D$2:$F$5575,3,FALSE)</f>
        <v>-51.516928256574701</v>
      </c>
      <c r="Z2233">
        <v>0</v>
      </c>
    </row>
    <row r="2234" spans="1:26" x14ac:dyDescent="0.25">
      <c r="A2234" t="str">
        <f t="shared" si="34"/>
        <v>Santa Maria do HervalRS</v>
      </c>
      <c r="B2234" s="8">
        <v>2017</v>
      </c>
      <c r="C2234" s="9" t="s">
        <v>456</v>
      </c>
      <c r="D2234" s="9" t="s">
        <v>2517</v>
      </c>
      <c r="E2234" s="9" t="s">
        <v>3209</v>
      </c>
      <c r="F2234" s="9" t="s">
        <v>3209</v>
      </c>
      <c r="G2234" s="10" t="s">
        <v>7637</v>
      </c>
      <c r="H2234" s="11">
        <v>42174.81</v>
      </c>
      <c r="I2234" s="11">
        <v>268147.43400000001</v>
      </c>
      <c r="J2234" s="12">
        <v>6357.9998107875299</v>
      </c>
      <c r="K2234" s="13" t="s">
        <v>7640</v>
      </c>
      <c r="L2234" s="13">
        <v>0</v>
      </c>
      <c r="M2234" s="14">
        <v>0</v>
      </c>
      <c r="N2234" s="15">
        <v>0</v>
      </c>
      <c r="O2234" s="16" t="s">
        <v>7637</v>
      </c>
      <c r="P2234" s="16" t="s">
        <v>7637</v>
      </c>
      <c r="Q2234" s="16" t="s">
        <v>7637</v>
      </c>
      <c r="R2234" s="16" t="s">
        <v>7637</v>
      </c>
      <c r="S2234" s="16" t="s">
        <v>7637</v>
      </c>
      <c r="T2234" s="16">
        <v>0</v>
      </c>
      <c r="U2234">
        <v>0</v>
      </c>
      <c r="V2234" s="17">
        <v>1.8462535688149899</v>
      </c>
      <c r="W2234" t="str">
        <f>VLOOKUP(A2234,Planilha3!$D$2:$F$5575,1,FALSE)</f>
        <v>Santa Maria do HervalRS</v>
      </c>
      <c r="X2234">
        <f>VLOOKUP(A2234,Planilha3!$D$2:$F$5575,2,FALSE)</f>
        <v>-29.4911628646664</v>
      </c>
      <c r="Y2234">
        <f>VLOOKUP(A2234,Planilha3!$D$2:$F$5575,3,FALSE)</f>
        <v>-50.988622867190102</v>
      </c>
      <c r="Z2234">
        <v>0</v>
      </c>
    </row>
    <row r="2235" spans="1:26" x14ac:dyDescent="0.25">
      <c r="A2235" t="str">
        <f t="shared" si="34"/>
        <v>Nova AlvoradaRS</v>
      </c>
      <c r="B2235" s="8">
        <v>2017</v>
      </c>
      <c r="C2235" s="9" t="s">
        <v>456</v>
      </c>
      <c r="D2235" s="9" t="s">
        <v>2517</v>
      </c>
      <c r="E2235" s="9" t="s">
        <v>3210</v>
      </c>
      <c r="F2235" s="9" t="s">
        <v>3210</v>
      </c>
      <c r="G2235" s="10" t="s">
        <v>7637</v>
      </c>
      <c r="H2235" s="11">
        <v>46112.05</v>
      </c>
      <c r="I2235" s="11">
        <v>160516.03200000001</v>
      </c>
      <c r="J2235" s="12">
        <v>3480.9996953074087</v>
      </c>
      <c r="K2235" s="13" t="s">
        <v>7638</v>
      </c>
      <c r="L2235" s="13">
        <v>0</v>
      </c>
      <c r="M2235" s="14">
        <v>0</v>
      </c>
      <c r="N2235" s="15">
        <v>0</v>
      </c>
      <c r="O2235" s="16" t="s">
        <v>7637</v>
      </c>
      <c r="P2235" s="16" t="s">
        <v>7637</v>
      </c>
      <c r="Q2235" s="16" t="s">
        <v>7637</v>
      </c>
      <c r="R2235" s="16" t="s">
        <v>7637</v>
      </c>
      <c r="S2235" s="16" t="s">
        <v>7637</v>
      </c>
      <c r="T2235" s="16">
        <v>0</v>
      </c>
      <c r="U2235">
        <v>0</v>
      </c>
      <c r="V2235" s="17">
        <v>2.0123129002924323</v>
      </c>
      <c r="W2235" t="str">
        <f>VLOOKUP(A2235,Planilha3!$D$2:$F$5575,1,FALSE)</f>
        <v>Nova AlvoradaRS</v>
      </c>
      <c r="X2235">
        <f>VLOOKUP(A2235,Planilha3!$D$2:$F$5575,2,FALSE)</f>
        <v>-28.6827058615902</v>
      </c>
      <c r="Y2235">
        <f>VLOOKUP(A2235,Planilha3!$D$2:$F$5575,3,FALSE)</f>
        <v>-52.1635343185959</v>
      </c>
      <c r="Z2235">
        <v>0</v>
      </c>
    </row>
    <row r="2236" spans="1:26" x14ac:dyDescent="0.25">
      <c r="A2236" t="str">
        <f t="shared" si="34"/>
        <v>CaraáRS</v>
      </c>
      <c r="B2236" s="8">
        <v>2017</v>
      </c>
      <c r="C2236" s="9" t="s">
        <v>456</v>
      </c>
      <c r="D2236" s="9" t="s">
        <v>2517</v>
      </c>
      <c r="E2236" s="9" t="s">
        <v>3211</v>
      </c>
      <c r="F2236" s="9" t="s">
        <v>3212</v>
      </c>
      <c r="G2236" s="10" t="s">
        <v>7637</v>
      </c>
      <c r="H2236" s="11">
        <v>12823.46</v>
      </c>
      <c r="I2236" s="11">
        <v>102215.78</v>
      </c>
      <c r="J2236" s="12">
        <v>7970.9984668724355</v>
      </c>
      <c r="K2236" s="13" t="s">
        <v>7642</v>
      </c>
      <c r="L2236" s="13">
        <v>0</v>
      </c>
      <c r="M2236" s="14">
        <v>0</v>
      </c>
      <c r="N2236" s="15">
        <v>0</v>
      </c>
      <c r="O2236" s="16" t="s">
        <v>7637</v>
      </c>
      <c r="P2236" s="16" t="s">
        <v>7637</v>
      </c>
      <c r="Q2236" s="16" t="s">
        <v>7637</v>
      </c>
      <c r="R2236" s="16" t="s">
        <v>7637</v>
      </c>
      <c r="S2236" s="16" t="s">
        <v>7637</v>
      </c>
      <c r="T2236" s="16">
        <v>0</v>
      </c>
      <c r="U2236">
        <v>0</v>
      </c>
      <c r="V2236" s="17">
        <v>0.5705167638551526</v>
      </c>
      <c r="W2236" t="str">
        <f>VLOOKUP(A2236,Planilha3!$D$2:$F$5575,1,FALSE)</f>
        <v>CaraáRS</v>
      </c>
      <c r="X2236">
        <f>VLOOKUP(A2236,Planilha3!$D$2:$F$5575,2,FALSE)</f>
        <v>-29.789907541365601</v>
      </c>
      <c r="Y2236">
        <f>VLOOKUP(A2236,Planilha3!$D$2:$F$5575,3,FALSE)</f>
        <v>-50.4350151254963</v>
      </c>
      <c r="Z2236">
        <v>0</v>
      </c>
    </row>
    <row r="2237" spans="1:26" x14ac:dyDescent="0.25">
      <c r="A2237" t="str">
        <f t="shared" si="34"/>
        <v>Coqueiros do SulRS</v>
      </c>
      <c r="B2237" s="8">
        <v>2017</v>
      </c>
      <c r="C2237" s="9" t="s">
        <v>456</v>
      </c>
      <c r="D2237" s="9" t="s">
        <v>2517</v>
      </c>
      <c r="E2237" s="9" t="s">
        <v>3213</v>
      </c>
      <c r="F2237" s="9" t="s">
        <v>3213</v>
      </c>
      <c r="G2237" s="10" t="s">
        <v>7637</v>
      </c>
      <c r="H2237" s="11">
        <v>42178.47</v>
      </c>
      <c r="I2237" s="11">
        <v>103674.686</v>
      </c>
      <c r="J2237" s="12">
        <v>2458.0001597971668</v>
      </c>
      <c r="K2237" s="13" t="s">
        <v>7641</v>
      </c>
      <c r="L2237" s="13">
        <v>0</v>
      </c>
      <c r="M2237" s="14">
        <v>0</v>
      </c>
      <c r="N2237" s="15">
        <v>0</v>
      </c>
      <c r="O2237" s="16" t="s">
        <v>7637</v>
      </c>
      <c r="P2237" s="16" t="s">
        <v>7637</v>
      </c>
      <c r="Q2237" s="16" t="s">
        <v>7637</v>
      </c>
      <c r="R2237" s="16" t="s">
        <v>7637</v>
      </c>
      <c r="S2237" s="16" t="s">
        <v>7637</v>
      </c>
      <c r="T2237" s="16">
        <v>0</v>
      </c>
      <c r="U2237">
        <v>0</v>
      </c>
      <c r="V2237" s="17">
        <v>1.8392032326959773</v>
      </c>
      <c r="W2237" t="str">
        <f>VLOOKUP(A2237,Planilha3!$D$2:$F$5575,1,FALSE)</f>
        <v>Coqueiros do SulRS</v>
      </c>
      <c r="X2237">
        <f>VLOOKUP(A2237,Planilha3!$D$2:$F$5575,2,FALSE)</f>
        <v>-28.1198928434228</v>
      </c>
      <c r="Y2237">
        <f>VLOOKUP(A2237,Planilha3!$D$2:$F$5575,3,FALSE)</f>
        <v>-52.784676842714397</v>
      </c>
      <c r="Z2237">
        <v>0</v>
      </c>
    </row>
    <row r="2238" spans="1:26" x14ac:dyDescent="0.25">
      <c r="A2238" t="str">
        <f t="shared" si="34"/>
        <v>Sagrada FamíliaRS</v>
      </c>
      <c r="B2238" s="8">
        <v>2017</v>
      </c>
      <c r="C2238" s="9" t="s">
        <v>456</v>
      </c>
      <c r="D2238" s="9" t="s">
        <v>2517</v>
      </c>
      <c r="E2238" s="9" t="s">
        <v>3214</v>
      </c>
      <c r="F2238" s="9" t="s">
        <v>3215</v>
      </c>
      <c r="G2238" s="10" t="s">
        <v>7637</v>
      </c>
      <c r="H2238" s="11">
        <v>19599.080000000002</v>
      </c>
      <c r="I2238" s="11">
        <v>52447.146000000001</v>
      </c>
      <c r="J2238" s="12">
        <v>2676.0004041006005</v>
      </c>
      <c r="K2238" s="13" t="s">
        <v>7642</v>
      </c>
      <c r="L2238" s="13">
        <v>0</v>
      </c>
      <c r="M2238" s="14">
        <v>0</v>
      </c>
      <c r="N2238" s="15">
        <v>0</v>
      </c>
      <c r="O2238" s="16" t="s">
        <v>7637</v>
      </c>
      <c r="P2238" s="16" t="s">
        <v>7637</v>
      </c>
      <c r="Q2238" s="16" t="s">
        <v>7637</v>
      </c>
      <c r="R2238" s="16" t="s">
        <v>7637</v>
      </c>
      <c r="S2238" s="16" t="s">
        <v>7637</v>
      </c>
      <c r="T2238" s="16">
        <v>0</v>
      </c>
      <c r="U2238">
        <v>0</v>
      </c>
      <c r="V2238" s="17">
        <v>0.85694011926178137</v>
      </c>
      <c r="W2238" t="str">
        <f>VLOOKUP(A2238,Planilha3!$D$2:$F$5575,1,FALSE)</f>
        <v>Sagrada FamíliaRS</v>
      </c>
      <c r="X2238">
        <f>VLOOKUP(A2238,Planilha3!$D$2:$F$5575,2,FALSE)</f>
        <v>-27.709007986611802</v>
      </c>
      <c r="Y2238">
        <f>VLOOKUP(A2238,Planilha3!$D$2:$F$5575,3,FALSE)</f>
        <v>-53.135509304427899</v>
      </c>
      <c r="Z2238">
        <v>0</v>
      </c>
    </row>
    <row r="2239" spans="1:26" x14ac:dyDescent="0.25">
      <c r="A2239" t="str">
        <f t="shared" si="34"/>
        <v>TunápolisSC</v>
      </c>
      <c r="B2239" s="8">
        <v>2017</v>
      </c>
      <c r="C2239" s="9" t="s">
        <v>456</v>
      </c>
      <c r="D2239" s="9" t="s">
        <v>790</v>
      </c>
      <c r="E2239" s="9" t="s">
        <v>3216</v>
      </c>
      <c r="F2239" s="9" t="s">
        <v>3217</v>
      </c>
      <c r="G2239" s="10" t="s">
        <v>7637</v>
      </c>
      <c r="H2239" s="11">
        <v>25901.13</v>
      </c>
      <c r="I2239" s="11">
        <v>119067.476</v>
      </c>
      <c r="J2239" s="12">
        <v>4596.9992814985289</v>
      </c>
      <c r="K2239" s="13" t="s">
        <v>7644</v>
      </c>
      <c r="L2239" s="13">
        <v>0</v>
      </c>
      <c r="M2239" s="14">
        <v>0</v>
      </c>
      <c r="N2239" s="15">
        <v>0</v>
      </c>
      <c r="O2239" s="16" t="s">
        <v>7637</v>
      </c>
      <c r="P2239" s="16" t="s">
        <v>7637</v>
      </c>
      <c r="Q2239" s="16" t="s">
        <v>7637</v>
      </c>
      <c r="R2239" s="16" t="s">
        <v>7637</v>
      </c>
      <c r="S2239" s="16" t="s">
        <v>7637</v>
      </c>
      <c r="T2239" s="16">
        <v>0</v>
      </c>
      <c r="U2239">
        <v>0</v>
      </c>
      <c r="V2239" s="17">
        <v>1.1344913892301716</v>
      </c>
      <c r="W2239" t="str">
        <f>VLOOKUP(A2239,Planilha3!$D$2:$F$5575,1,FALSE)</f>
        <v>TunápolisSC</v>
      </c>
      <c r="X2239">
        <f>VLOOKUP(A2239,Planilha3!$D$2:$F$5575,2,FALSE)</f>
        <v>-26.968570052797499</v>
      </c>
      <c r="Y2239">
        <f>VLOOKUP(A2239,Planilha3!$D$2:$F$5575,3,FALSE)</f>
        <v>-53.642181381261402</v>
      </c>
      <c r="Z2239">
        <v>0</v>
      </c>
    </row>
    <row r="2240" spans="1:26" x14ac:dyDescent="0.25">
      <c r="A2240" t="str">
        <f t="shared" si="34"/>
        <v>Frederico WestphalenRS</v>
      </c>
      <c r="B2240" s="8">
        <v>2017</v>
      </c>
      <c r="C2240" s="9" t="s">
        <v>456</v>
      </c>
      <c r="D2240" s="9" t="s">
        <v>2517</v>
      </c>
      <c r="E2240" s="9" t="s">
        <v>3218</v>
      </c>
      <c r="F2240" s="9" t="s">
        <v>3218</v>
      </c>
      <c r="G2240" s="10" t="s">
        <v>7637</v>
      </c>
      <c r="H2240" s="11">
        <v>34087.29</v>
      </c>
      <c r="I2240" s="11">
        <v>1050979.1740000001</v>
      </c>
      <c r="J2240" s="12">
        <v>30831.995561982196</v>
      </c>
      <c r="K2240" s="13" t="s">
        <v>7636</v>
      </c>
      <c r="L2240" s="13">
        <v>0</v>
      </c>
      <c r="M2240" s="14">
        <v>0</v>
      </c>
      <c r="N2240" s="15">
        <v>0</v>
      </c>
      <c r="O2240" s="16" t="s">
        <v>7637</v>
      </c>
      <c r="P2240" s="16" t="s">
        <v>7637</v>
      </c>
      <c r="Q2240" s="16" t="s">
        <v>7637</v>
      </c>
      <c r="R2240" s="16" t="s">
        <v>7637</v>
      </c>
      <c r="S2240" s="16" t="s">
        <v>7637</v>
      </c>
      <c r="T2240" s="16">
        <v>0</v>
      </c>
      <c r="U2240">
        <v>0</v>
      </c>
      <c r="V2240" s="17">
        <v>1.5375700281476961</v>
      </c>
      <c r="W2240" t="str">
        <f>VLOOKUP(A2240,Planilha3!$D$2:$F$5575,1,FALSE)</f>
        <v>Frederico WestphalenRS</v>
      </c>
      <c r="X2240">
        <f>VLOOKUP(A2240,Planilha3!$D$2:$F$5575,2,FALSE)</f>
        <v>-27.359112531241902</v>
      </c>
      <c r="Y2240">
        <f>VLOOKUP(A2240,Planilha3!$D$2:$F$5575,3,FALSE)</f>
        <v>-53.396280466836799</v>
      </c>
      <c r="Z2240">
        <v>0</v>
      </c>
    </row>
    <row r="2241" spans="1:26" x14ac:dyDescent="0.25">
      <c r="A2241" t="str">
        <f t="shared" si="34"/>
        <v>VitóriaES</v>
      </c>
      <c r="B2241" s="8">
        <v>2017</v>
      </c>
      <c r="C2241" s="9" t="s">
        <v>18</v>
      </c>
      <c r="D2241" s="9" t="s">
        <v>2313</v>
      </c>
      <c r="E2241" s="9" t="s">
        <v>3219</v>
      </c>
      <c r="F2241" s="9" t="s">
        <v>3220</v>
      </c>
      <c r="G2241" s="10">
        <v>3699.32</v>
      </c>
      <c r="H2241" s="11">
        <v>55779.18</v>
      </c>
      <c r="I2241" s="11">
        <v>20255652.094000001</v>
      </c>
      <c r="J2241" s="12">
        <v>363140.01199013682</v>
      </c>
      <c r="K2241" s="13" t="s">
        <v>7636</v>
      </c>
      <c r="L2241" s="13">
        <v>7</v>
      </c>
      <c r="M2241" s="14">
        <v>1</v>
      </c>
      <c r="N2241" s="15">
        <v>13</v>
      </c>
      <c r="O2241" s="16">
        <v>0.46153846153846156</v>
      </c>
      <c r="P2241" s="16">
        <v>7.6923076923076927E-2</v>
      </c>
      <c r="Q2241" s="16">
        <v>0</v>
      </c>
      <c r="R2241" s="16">
        <v>0.15384615384615385</v>
      </c>
      <c r="S2241" s="16">
        <v>0</v>
      </c>
      <c r="T2241" s="16">
        <v>0.3076923076923076</v>
      </c>
      <c r="U2241">
        <v>6</v>
      </c>
      <c r="V2241" s="17">
        <v>23.473494540620553</v>
      </c>
      <c r="W2241" t="str">
        <f>VLOOKUP(A2241,Planilha3!$D$2:$F$5575,1,FALSE)</f>
        <v>VitóriaES</v>
      </c>
      <c r="X2241">
        <f>VLOOKUP(A2241,Planilha3!$D$2:$F$5575,2,FALSE)</f>
        <v>-20.316436299583099</v>
      </c>
      <c r="Y2241">
        <f>VLOOKUP(A2241,Planilha3!$D$2:$F$5575,3,FALSE)</f>
        <v>-40.313497603987699</v>
      </c>
      <c r="Z2241">
        <v>0</v>
      </c>
    </row>
    <row r="2242" spans="1:26" x14ac:dyDescent="0.25">
      <c r="A2242" t="str">
        <f t="shared" si="34"/>
        <v>Olhos-d'ÁguaMG</v>
      </c>
      <c r="B2242" s="8">
        <v>2017</v>
      </c>
      <c r="C2242" s="9" t="s">
        <v>18</v>
      </c>
      <c r="D2242" s="9" t="s">
        <v>163</v>
      </c>
      <c r="E2242" s="9" t="s">
        <v>3221</v>
      </c>
      <c r="F2242" s="9" t="s">
        <v>3222</v>
      </c>
      <c r="G2242" s="10" t="s">
        <v>7637</v>
      </c>
      <c r="H2242" s="11">
        <v>20332.150000000001</v>
      </c>
      <c r="I2242" s="11">
        <v>120833.948</v>
      </c>
      <c r="J2242" s="12">
        <v>5942.9990433869516</v>
      </c>
      <c r="K2242" s="13" t="s">
        <v>7645</v>
      </c>
      <c r="L2242" s="13">
        <v>0</v>
      </c>
      <c r="M2242" s="14">
        <v>0</v>
      </c>
      <c r="N2242" s="15">
        <v>0</v>
      </c>
      <c r="O2242" s="16" t="s">
        <v>7637</v>
      </c>
      <c r="P2242" s="16" t="s">
        <v>7637</v>
      </c>
      <c r="Q2242" s="16" t="s">
        <v>7637</v>
      </c>
      <c r="R2242" s="16" t="s">
        <v>7637</v>
      </c>
      <c r="S2242" s="16" t="s">
        <v>7637</v>
      </c>
      <c r="T2242" s="16">
        <v>0</v>
      </c>
      <c r="U2242">
        <v>0</v>
      </c>
      <c r="V2242" s="17">
        <v>0.89427084230187415</v>
      </c>
      <c r="W2242" t="str">
        <f>VLOOKUP(A2242,Planilha3!$D$2:$F$5575,1,FALSE)</f>
        <v>Olhos-d'ÁguaMG</v>
      </c>
      <c r="X2242">
        <f>VLOOKUP(A2242,Planilha3!$D$2:$F$5575,2,FALSE)</f>
        <v>-17.396375879294599</v>
      </c>
      <c r="Y2242">
        <f>VLOOKUP(A2242,Planilha3!$D$2:$F$5575,3,FALSE)</f>
        <v>-43.570815909123098</v>
      </c>
      <c r="Z2242">
        <v>0</v>
      </c>
    </row>
    <row r="2243" spans="1:26" x14ac:dyDescent="0.25">
      <c r="A2243" t="str">
        <f t="shared" ref="A2243:A2306" si="35">E2243&amp;D2243</f>
        <v>Dois LajeadosRS</v>
      </c>
      <c r="B2243" s="8">
        <v>2017</v>
      </c>
      <c r="C2243" s="9" t="s">
        <v>456</v>
      </c>
      <c r="D2243" s="9" t="s">
        <v>2517</v>
      </c>
      <c r="E2243" s="9" t="s">
        <v>3223</v>
      </c>
      <c r="F2243" s="9" t="s">
        <v>3223</v>
      </c>
      <c r="G2243" s="10" t="s">
        <v>7637</v>
      </c>
      <c r="H2243" s="11">
        <v>27065.82</v>
      </c>
      <c r="I2243" s="11">
        <v>92835.758000000002</v>
      </c>
      <c r="J2243" s="12">
        <v>3429.9998300439447</v>
      </c>
      <c r="K2243" s="13" t="s">
        <v>7636</v>
      </c>
      <c r="L2243" s="13">
        <v>0</v>
      </c>
      <c r="M2243" s="14">
        <v>0</v>
      </c>
      <c r="N2243" s="15">
        <v>0</v>
      </c>
      <c r="O2243" s="16" t="s">
        <v>7637</v>
      </c>
      <c r="P2243" s="16" t="s">
        <v>7637</v>
      </c>
      <c r="Q2243" s="16" t="s">
        <v>7637</v>
      </c>
      <c r="R2243" s="16" t="s">
        <v>7637</v>
      </c>
      <c r="S2243" s="16" t="s">
        <v>7637</v>
      </c>
      <c r="T2243" s="16">
        <v>0</v>
      </c>
      <c r="U2243">
        <v>0</v>
      </c>
      <c r="V2243" s="17">
        <v>1.1831924150416055</v>
      </c>
      <c r="W2243" t="str">
        <f>VLOOKUP(A2243,Planilha3!$D$2:$F$5575,1,FALSE)</f>
        <v>Dois LajeadosRS</v>
      </c>
      <c r="X2243">
        <f>VLOOKUP(A2243,Planilha3!$D$2:$F$5575,2,FALSE)</f>
        <v>-28.983482450730101</v>
      </c>
      <c r="Y2243">
        <f>VLOOKUP(A2243,Planilha3!$D$2:$F$5575,3,FALSE)</f>
        <v>-51.840037547957799</v>
      </c>
      <c r="Z2243">
        <v>0</v>
      </c>
    </row>
    <row r="2244" spans="1:26" x14ac:dyDescent="0.25">
      <c r="A2244" t="str">
        <f t="shared" si="35"/>
        <v>Picada CaféRS</v>
      </c>
      <c r="B2244" s="8">
        <v>2017</v>
      </c>
      <c r="C2244" s="9" t="s">
        <v>456</v>
      </c>
      <c r="D2244" s="9" t="s">
        <v>2517</v>
      </c>
      <c r="E2244" s="9" t="s">
        <v>3224</v>
      </c>
      <c r="F2244" s="9" t="s">
        <v>3225</v>
      </c>
      <c r="G2244" s="10" t="s">
        <v>7637</v>
      </c>
      <c r="H2244" s="11">
        <v>52383.43</v>
      </c>
      <c r="I2244" s="11">
        <v>293085.29300000001</v>
      </c>
      <c r="J2244" s="12">
        <v>5595.0000410435132</v>
      </c>
      <c r="K2244" s="13" t="s">
        <v>7640</v>
      </c>
      <c r="L2244" s="13">
        <v>0</v>
      </c>
      <c r="M2244" s="14">
        <v>0</v>
      </c>
      <c r="N2244" s="15">
        <v>0</v>
      </c>
      <c r="O2244" s="16" t="s">
        <v>7637</v>
      </c>
      <c r="P2244" s="16" t="s">
        <v>7637</v>
      </c>
      <c r="Q2244" s="16" t="s">
        <v>7637</v>
      </c>
      <c r="R2244" s="16" t="s">
        <v>7637</v>
      </c>
      <c r="S2244" s="16" t="s">
        <v>7637</v>
      </c>
      <c r="T2244" s="16">
        <v>0</v>
      </c>
      <c r="U2244">
        <v>0</v>
      </c>
      <c r="V2244" s="17">
        <v>2.28938289834772</v>
      </c>
      <c r="W2244" t="str">
        <f>VLOOKUP(A2244,Planilha3!$D$2:$F$5575,1,FALSE)</f>
        <v>Picada CaféRS</v>
      </c>
      <c r="X2244">
        <f>VLOOKUP(A2244,Planilha3!$D$2:$F$5575,2,FALSE)</f>
        <v>-29.450884781137798</v>
      </c>
      <c r="Y2244">
        <f>VLOOKUP(A2244,Planilha3!$D$2:$F$5575,3,FALSE)</f>
        <v>-51.134405090578198</v>
      </c>
      <c r="Z2244">
        <v>0</v>
      </c>
    </row>
    <row r="2245" spans="1:26" x14ac:dyDescent="0.25">
      <c r="A2245" t="str">
        <f t="shared" si="35"/>
        <v>Nova HartzRS</v>
      </c>
      <c r="B2245" s="8">
        <v>2017</v>
      </c>
      <c r="C2245" s="9" t="s">
        <v>456</v>
      </c>
      <c r="D2245" s="9" t="s">
        <v>2517</v>
      </c>
      <c r="E2245" s="9" t="s">
        <v>3226</v>
      </c>
      <c r="F2245" s="9" t="s">
        <v>3226</v>
      </c>
      <c r="G2245" s="10" t="s">
        <v>7637</v>
      </c>
      <c r="H2245" s="11">
        <v>30070.720000000001</v>
      </c>
      <c r="I2245" s="11">
        <v>613593.03300000005</v>
      </c>
      <c r="J2245" s="12">
        <v>20404.999714007514</v>
      </c>
      <c r="K2245" s="13" t="s">
        <v>7640</v>
      </c>
      <c r="L2245" s="13">
        <v>0</v>
      </c>
      <c r="M2245" s="14">
        <v>0</v>
      </c>
      <c r="N2245" s="15">
        <v>0</v>
      </c>
      <c r="O2245" s="16" t="s">
        <v>7637</v>
      </c>
      <c r="P2245" s="16" t="s">
        <v>7637</v>
      </c>
      <c r="Q2245" s="16" t="s">
        <v>7637</v>
      </c>
      <c r="R2245" s="16" t="s">
        <v>7637</v>
      </c>
      <c r="S2245" s="16" t="s">
        <v>7637</v>
      </c>
      <c r="T2245" s="16">
        <v>0</v>
      </c>
      <c r="U2245">
        <v>0</v>
      </c>
      <c r="V2245" s="17">
        <v>1.343603949322725</v>
      </c>
      <c r="W2245" t="str">
        <f>VLOOKUP(A2245,Planilha3!$D$2:$F$5575,1,FALSE)</f>
        <v>Nova HartzRS</v>
      </c>
      <c r="X2245">
        <f>VLOOKUP(A2245,Planilha3!$D$2:$F$5575,2,FALSE)</f>
        <v>-29.581232606847902</v>
      </c>
      <c r="Y2245">
        <f>VLOOKUP(A2245,Planilha3!$D$2:$F$5575,3,FALSE)</f>
        <v>-50.905558074371598</v>
      </c>
      <c r="Z2245">
        <v>0</v>
      </c>
    </row>
    <row r="2246" spans="1:26" x14ac:dyDescent="0.25">
      <c r="A2246" t="str">
        <f t="shared" si="35"/>
        <v>OsórioRS</v>
      </c>
      <c r="B2246" s="8">
        <v>2017</v>
      </c>
      <c r="C2246" s="9" t="s">
        <v>456</v>
      </c>
      <c r="D2246" s="9" t="s">
        <v>2517</v>
      </c>
      <c r="E2246" s="9" t="s">
        <v>3227</v>
      </c>
      <c r="F2246" s="9" t="s">
        <v>3228</v>
      </c>
      <c r="G2246" s="10" t="s">
        <v>7637</v>
      </c>
      <c r="H2246" s="11">
        <v>45569.04</v>
      </c>
      <c r="I2246" s="11">
        <v>2026364.1410000001</v>
      </c>
      <c r="J2246" s="12">
        <v>44468.001542275197</v>
      </c>
      <c r="K2246" s="13" t="s">
        <v>7636</v>
      </c>
      <c r="L2246" s="13">
        <v>0</v>
      </c>
      <c r="M2246" s="14">
        <v>0</v>
      </c>
      <c r="N2246" s="15">
        <v>0</v>
      </c>
      <c r="O2246" s="16" t="s">
        <v>7637</v>
      </c>
      <c r="P2246" s="16" t="s">
        <v>7637</v>
      </c>
      <c r="Q2246" s="16" t="s">
        <v>7637</v>
      </c>
      <c r="R2246" s="16" t="s">
        <v>7637</v>
      </c>
      <c r="S2246" s="16" t="s">
        <v>7637</v>
      </c>
      <c r="T2246" s="16">
        <v>0</v>
      </c>
      <c r="U2246">
        <v>0</v>
      </c>
      <c r="V2246" s="17">
        <v>2.0656401120353975</v>
      </c>
      <c r="W2246" t="str">
        <f>VLOOKUP(A2246,Planilha3!$D$2:$F$5575,1,FALSE)</f>
        <v>OsórioRS</v>
      </c>
      <c r="X2246">
        <f>VLOOKUP(A2246,Planilha3!$D$2:$F$5575,2,FALSE)</f>
        <v>-29.8885722879896</v>
      </c>
      <c r="Y2246">
        <f>VLOOKUP(A2246,Planilha3!$D$2:$F$5575,3,FALSE)</f>
        <v>-50.267160184860302</v>
      </c>
      <c r="Z2246">
        <v>0</v>
      </c>
    </row>
    <row r="2247" spans="1:26" x14ac:dyDescent="0.25">
      <c r="A2247" t="str">
        <f t="shared" si="35"/>
        <v>TaquaraRS</v>
      </c>
      <c r="B2247" s="8">
        <v>2017</v>
      </c>
      <c r="C2247" s="9" t="s">
        <v>456</v>
      </c>
      <c r="D2247" s="9" t="s">
        <v>2517</v>
      </c>
      <c r="E2247" s="9" t="s">
        <v>3229</v>
      </c>
      <c r="F2247" s="9" t="s">
        <v>3229</v>
      </c>
      <c r="G2247" s="10">
        <v>1938.84</v>
      </c>
      <c r="H2247" s="11">
        <v>21839.1</v>
      </c>
      <c r="I2247" s="11">
        <v>1256709.1159999999</v>
      </c>
      <c r="J2247" s="12">
        <v>57543.997509054861</v>
      </c>
      <c r="K2247" s="13" t="s">
        <v>7636</v>
      </c>
      <c r="L2247" s="13">
        <v>0</v>
      </c>
      <c r="M2247" s="14">
        <v>0</v>
      </c>
      <c r="N2247" s="15">
        <v>1</v>
      </c>
      <c r="O2247" s="16">
        <v>0</v>
      </c>
      <c r="P2247" s="16">
        <v>0</v>
      </c>
      <c r="Q2247" s="16">
        <v>0</v>
      </c>
      <c r="R2247" s="16">
        <v>0</v>
      </c>
      <c r="S2247" s="16">
        <v>0</v>
      </c>
      <c r="T2247" s="16">
        <v>1</v>
      </c>
      <c r="U2247">
        <v>1</v>
      </c>
      <c r="V2247" s="17">
        <v>10.121052895427638</v>
      </c>
      <c r="W2247" t="str">
        <f>VLOOKUP(A2247,Planilha3!$D$2:$F$5575,1,FALSE)</f>
        <v>TaquaraRS</v>
      </c>
      <c r="X2247">
        <f>VLOOKUP(A2247,Planilha3!$D$2:$F$5575,2,FALSE)</f>
        <v>-29.6509521636934</v>
      </c>
      <c r="Y2247">
        <f>VLOOKUP(A2247,Planilha3!$D$2:$F$5575,3,FALSE)</f>
        <v>-50.775727523683102</v>
      </c>
      <c r="Z2247">
        <v>0</v>
      </c>
    </row>
    <row r="2248" spans="1:26" x14ac:dyDescent="0.25">
      <c r="A2248" t="str">
        <f t="shared" si="35"/>
        <v>Vila VelhaES</v>
      </c>
      <c r="B2248" s="8">
        <v>2017</v>
      </c>
      <c r="C2248" s="9" t="s">
        <v>18</v>
      </c>
      <c r="D2248" s="9" t="s">
        <v>2313</v>
      </c>
      <c r="E2248" s="9" t="s">
        <v>3230</v>
      </c>
      <c r="F2248" s="9" t="s">
        <v>3230</v>
      </c>
      <c r="G2248" s="10">
        <v>1993.46</v>
      </c>
      <c r="H2248" s="11">
        <v>22605.19</v>
      </c>
      <c r="I2248" s="11">
        <v>10994893.76</v>
      </c>
      <c r="J2248" s="12">
        <v>486388.0268203895</v>
      </c>
      <c r="K2248" s="13" t="s">
        <v>7636</v>
      </c>
      <c r="L2248" s="13">
        <v>2</v>
      </c>
      <c r="M2248" s="14">
        <v>0</v>
      </c>
      <c r="N2248" s="15">
        <v>3</v>
      </c>
      <c r="O2248" s="16">
        <v>0</v>
      </c>
      <c r="P2248" s="16">
        <v>0.33333333333333331</v>
      </c>
      <c r="Q2248" s="16">
        <v>0</v>
      </c>
      <c r="R2248" s="16">
        <v>0.33333333333333331</v>
      </c>
      <c r="S2248" s="16">
        <v>0</v>
      </c>
      <c r="T2248" s="16">
        <v>0.33333333333333337</v>
      </c>
      <c r="U2248">
        <v>3</v>
      </c>
      <c r="V2248" s="17">
        <v>12.547490534763515</v>
      </c>
      <c r="W2248" t="str">
        <f>VLOOKUP(A2248,Planilha3!$D$2:$F$5575,1,FALSE)</f>
        <v>Vila VelhaES</v>
      </c>
      <c r="X2248">
        <f>VLOOKUP(A2248,Planilha3!$D$2:$F$5575,2,FALSE)</f>
        <v>-20.342187088884199</v>
      </c>
      <c r="Y2248">
        <f>VLOOKUP(A2248,Planilha3!$D$2:$F$5575,3,FALSE)</f>
        <v>-40.287803385122999</v>
      </c>
      <c r="Z2248">
        <v>0</v>
      </c>
    </row>
    <row r="2249" spans="1:26" x14ac:dyDescent="0.25">
      <c r="A2249" t="str">
        <f t="shared" si="35"/>
        <v>São Valentim do SulRS</v>
      </c>
      <c r="B2249" s="8">
        <v>2017</v>
      </c>
      <c r="C2249" s="9" t="s">
        <v>456</v>
      </c>
      <c r="D2249" s="9" t="s">
        <v>2517</v>
      </c>
      <c r="E2249" s="9" t="s">
        <v>3231</v>
      </c>
      <c r="F2249" s="9" t="s">
        <v>3232</v>
      </c>
      <c r="G2249" s="10" t="s">
        <v>7637</v>
      </c>
      <c r="H2249" s="11">
        <v>24160.61</v>
      </c>
      <c r="I2249" s="11">
        <v>54723.78</v>
      </c>
      <c r="J2249" s="12">
        <v>2264.9999317070224</v>
      </c>
      <c r="K2249" s="13" t="s">
        <v>7642</v>
      </c>
      <c r="L2249" s="13">
        <v>0</v>
      </c>
      <c r="M2249" s="14">
        <v>0</v>
      </c>
      <c r="N2249" s="15">
        <v>0</v>
      </c>
      <c r="O2249" s="16" t="s">
        <v>7637</v>
      </c>
      <c r="P2249" s="16" t="s">
        <v>7637</v>
      </c>
      <c r="Q2249" s="16" t="s">
        <v>7637</v>
      </c>
      <c r="R2249" s="16" t="s">
        <v>7637</v>
      </c>
      <c r="S2249" s="16" t="s">
        <v>7637</v>
      </c>
      <c r="T2249" s="16">
        <v>0</v>
      </c>
      <c r="U2249">
        <v>0</v>
      </c>
      <c r="V2249" s="17">
        <v>1.054763883362579</v>
      </c>
      <c r="W2249" t="str">
        <f>VLOOKUP(A2249,Planilha3!$D$2:$F$5575,1,FALSE)</f>
        <v>São Valentim do SulRS</v>
      </c>
      <c r="X2249">
        <f>VLOOKUP(A2249,Planilha3!$D$2:$F$5575,2,FALSE)</f>
        <v>-29.046981206780298</v>
      </c>
      <c r="Y2249">
        <f>VLOOKUP(A2249,Planilha3!$D$2:$F$5575,3,FALSE)</f>
        <v>-51.764941813817103</v>
      </c>
      <c r="Z2249">
        <v>0</v>
      </c>
    </row>
    <row r="2250" spans="1:26" x14ac:dyDescent="0.25">
      <c r="A2250" t="str">
        <f t="shared" si="35"/>
        <v>Vale RealRS</v>
      </c>
      <c r="B2250" s="8">
        <v>2017</v>
      </c>
      <c r="C2250" s="9" t="s">
        <v>456</v>
      </c>
      <c r="D2250" s="9" t="s">
        <v>2517</v>
      </c>
      <c r="E2250" s="9" t="s">
        <v>3233</v>
      </c>
      <c r="F2250" s="9" t="s">
        <v>3233</v>
      </c>
      <c r="G2250" s="10" t="s">
        <v>7637</v>
      </c>
      <c r="H2250" s="11">
        <v>23181.73</v>
      </c>
      <c r="I2250" s="11">
        <v>130698.58900000001</v>
      </c>
      <c r="J2250" s="12">
        <v>5637.9997955286344</v>
      </c>
      <c r="K2250" s="13" t="s">
        <v>7636</v>
      </c>
      <c r="L2250" s="13">
        <v>0</v>
      </c>
      <c r="M2250" s="14">
        <v>0</v>
      </c>
      <c r="N2250" s="15">
        <v>0</v>
      </c>
      <c r="O2250" s="16" t="s">
        <v>7637</v>
      </c>
      <c r="P2250" s="16" t="s">
        <v>7637</v>
      </c>
      <c r="Q2250" s="16" t="s">
        <v>7637</v>
      </c>
      <c r="R2250" s="16" t="s">
        <v>7637</v>
      </c>
      <c r="S2250" s="16" t="s">
        <v>7637</v>
      </c>
      <c r="T2250" s="16">
        <v>0</v>
      </c>
      <c r="U2250">
        <v>0</v>
      </c>
      <c r="V2250" s="17">
        <v>1.0178517144100541</v>
      </c>
      <c r="W2250" t="str">
        <f>VLOOKUP(A2250,Planilha3!$D$2:$F$5575,1,FALSE)</f>
        <v>Vale RealRS</v>
      </c>
      <c r="X2250">
        <f>VLOOKUP(A2250,Planilha3!$D$2:$F$5575,2,FALSE)</f>
        <v>-29.3904469176533</v>
      </c>
      <c r="Y2250">
        <f>VLOOKUP(A2250,Planilha3!$D$2:$F$5575,3,FALSE)</f>
        <v>-51.256943736651998</v>
      </c>
      <c r="Z2250">
        <v>0</v>
      </c>
    </row>
    <row r="2251" spans="1:26" x14ac:dyDescent="0.25">
      <c r="A2251" t="str">
        <f t="shared" si="35"/>
        <v>ParobéRS</v>
      </c>
      <c r="B2251" s="8">
        <v>2017</v>
      </c>
      <c r="C2251" s="9" t="s">
        <v>456</v>
      </c>
      <c r="D2251" s="9" t="s">
        <v>2517</v>
      </c>
      <c r="E2251" s="9" t="s">
        <v>3234</v>
      </c>
      <c r="F2251" s="9" t="s">
        <v>3235</v>
      </c>
      <c r="G2251" s="10">
        <v>1833.37</v>
      </c>
      <c r="H2251" s="11">
        <v>20340.79</v>
      </c>
      <c r="I2251" s="11">
        <v>1144718.6629999999</v>
      </c>
      <c r="J2251" s="12">
        <v>56277.001188252761</v>
      </c>
      <c r="K2251" s="13" t="s">
        <v>7636</v>
      </c>
      <c r="L2251" s="13">
        <v>0</v>
      </c>
      <c r="M2251" s="14">
        <v>0</v>
      </c>
      <c r="N2251" s="15">
        <v>0</v>
      </c>
      <c r="O2251" s="16" t="s">
        <v>7637</v>
      </c>
      <c r="P2251" s="16" t="s">
        <v>7637</v>
      </c>
      <c r="Q2251" s="16" t="s">
        <v>7637</v>
      </c>
      <c r="R2251" s="16" t="s">
        <v>7637</v>
      </c>
      <c r="S2251" s="16" t="s">
        <v>7637</v>
      </c>
      <c r="T2251" s="16">
        <v>0</v>
      </c>
      <c r="U2251">
        <v>0</v>
      </c>
      <c r="V2251" s="17">
        <v>8.9807271003432003</v>
      </c>
      <c r="W2251" t="str">
        <f>VLOOKUP(A2251,Planilha3!$D$2:$F$5575,1,FALSE)</f>
        <v>ParobéRS</v>
      </c>
      <c r="X2251">
        <f>VLOOKUP(A2251,Planilha3!$D$2:$F$5575,2,FALSE)</f>
        <v>-29.6290154364812</v>
      </c>
      <c r="Y2251">
        <f>VLOOKUP(A2251,Planilha3!$D$2:$F$5575,3,FALSE)</f>
        <v>-50.834897460558302</v>
      </c>
      <c r="Z2251">
        <v>0</v>
      </c>
    </row>
    <row r="2252" spans="1:26" x14ac:dyDescent="0.25">
      <c r="A2252" t="str">
        <f t="shared" si="35"/>
        <v>Lajeado do BugreRS</v>
      </c>
      <c r="B2252" s="8">
        <v>2017</v>
      </c>
      <c r="C2252" s="9" t="s">
        <v>456</v>
      </c>
      <c r="D2252" s="9" t="s">
        <v>2517</v>
      </c>
      <c r="E2252" s="9" t="s">
        <v>3236</v>
      </c>
      <c r="F2252" s="9" t="s">
        <v>3236</v>
      </c>
      <c r="G2252" s="10" t="s">
        <v>7637</v>
      </c>
      <c r="H2252" s="11">
        <v>16923</v>
      </c>
      <c r="I2252" s="11">
        <v>43932.116999999998</v>
      </c>
      <c r="J2252" s="12">
        <v>2596.000531820599</v>
      </c>
      <c r="K2252" s="13" t="s">
        <v>7642</v>
      </c>
      <c r="L2252" s="13">
        <v>0</v>
      </c>
      <c r="M2252" s="14">
        <v>0</v>
      </c>
      <c r="N2252" s="15">
        <v>0</v>
      </c>
      <c r="O2252" s="16" t="s">
        <v>7637</v>
      </c>
      <c r="P2252" s="16" t="s">
        <v>7637</v>
      </c>
      <c r="Q2252" s="16" t="s">
        <v>7637</v>
      </c>
      <c r="R2252" s="16" t="s">
        <v>7637</v>
      </c>
      <c r="S2252" s="16" t="s">
        <v>7637</v>
      </c>
      <c r="T2252" s="16">
        <v>0</v>
      </c>
      <c r="U2252">
        <v>0</v>
      </c>
      <c r="V2252" s="17">
        <v>0.74034524984508276</v>
      </c>
      <c r="W2252" t="str">
        <f>VLOOKUP(A2252,Planilha3!$D$2:$F$5575,1,FALSE)</f>
        <v>Lajeado do BugreRS</v>
      </c>
      <c r="X2252">
        <f>VLOOKUP(A2252,Planilha3!$D$2:$F$5575,2,FALSE)</f>
        <v>-27.6917798031925</v>
      </c>
      <c r="Y2252">
        <f>VLOOKUP(A2252,Planilha3!$D$2:$F$5575,3,FALSE)</f>
        <v>-53.182267522156103</v>
      </c>
      <c r="Z2252">
        <v>0</v>
      </c>
    </row>
    <row r="2253" spans="1:26" x14ac:dyDescent="0.25">
      <c r="A2253" t="str">
        <f t="shared" si="35"/>
        <v>Santo Antônio da BarraGO</v>
      </c>
      <c r="B2253" s="8">
        <v>2017</v>
      </c>
      <c r="C2253" s="9" t="s">
        <v>2202</v>
      </c>
      <c r="D2253" s="9" t="s">
        <v>2237</v>
      </c>
      <c r="E2253" s="9" t="s">
        <v>3237</v>
      </c>
      <c r="F2253" s="9" t="s">
        <v>3238</v>
      </c>
      <c r="G2253" s="10" t="s">
        <v>7637</v>
      </c>
      <c r="H2253" s="11">
        <v>38355.1</v>
      </c>
      <c r="I2253" s="11">
        <v>183337.378</v>
      </c>
      <c r="J2253" s="12">
        <v>4780</v>
      </c>
      <c r="K2253" s="13" t="s">
        <v>7640</v>
      </c>
      <c r="L2253" s="13">
        <v>0</v>
      </c>
      <c r="M2253" s="14">
        <v>0</v>
      </c>
      <c r="N2253" s="15">
        <v>0</v>
      </c>
      <c r="O2253" s="16" t="s">
        <v>7637</v>
      </c>
      <c r="P2253" s="16" t="s">
        <v>7637</v>
      </c>
      <c r="Q2253" s="16" t="s">
        <v>7637</v>
      </c>
      <c r="R2253" s="16" t="s">
        <v>7637</v>
      </c>
      <c r="S2253" s="16" t="s">
        <v>7637</v>
      </c>
      <c r="T2253" s="16">
        <v>0</v>
      </c>
      <c r="U2253">
        <v>0</v>
      </c>
      <c r="V2253" s="17">
        <v>1.6770318408542144</v>
      </c>
      <c r="W2253" t="str">
        <f>VLOOKUP(A2253,Planilha3!$D$2:$F$5575,1,FALSE)</f>
        <v>Santo Antônio da BarraGO</v>
      </c>
      <c r="X2253">
        <f>VLOOKUP(A2253,Planilha3!$D$2:$F$5575,2,FALSE)</f>
        <v>-17.558949761821399</v>
      </c>
      <c r="Y2253">
        <f>VLOOKUP(A2253,Planilha3!$D$2:$F$5575,3,FALSE)</f>
        <v>-50.634952111261697</v>
      </c>
      <c r="Z2253">
        <v>0</v>
      </c>
    </row>
    <row r="2254" spans="1:26" x14ac:dyDescent="0.25">
      <c r="A2254" t="str">
        <f t="shared" si="35"/>
        <v>Lagoa dos PatosMG</v>
      </c>
      <c r="B2254" s="8">
        <v>2017</v>
      </c>
      <c r="C2254" s="9" t="s">
        <v>18</v>
      </c>
      <c r="D2254" s="9" t="s">
        <v>163</v>
      </c>
      <c r="E2254" s="9" t="s">
        <v>3239</v>
      </c>
      <c r="F2254" s="9" t="s">
        <v>3239</v>
      </c>
      <c r="G2254" s="10" t="s">
        <v>7637</v>
      </c>
      <c r="H2254" s="11">
        <v>10518.36</v>
      </c>
      <c r="I2254" s="11">
        <v>44681.998</v>
      </c>
      <c r="J2254" s="12">
        <v>4248.000448739157</v>
      </c>
      <c r="K2254" s="13" t="s">
        <v>7642</v>
      </c>
      <c r="L2254" s="13">
        <v>0</v>
      </c>
      <c r="M2254" s="14">
        <v>0</v>
      </c>
      <c r="N2254" s="15">
        <v>0</v>
      </c>
      <c r="O2254" s="16" t="s">
        <v>7637</v>
      </c>
      <c r="P2254" s="16" t="s">
        <v>7637</v>
      </c>
      <c r="Q2254" s="16" t="s">
        <v>7637</v>
      </c>
      <c r="R2254" s="16" t="s">
        <v>7637</v>
      </c>
      <c r="S2254" s="16" t="s">
        <v>7637</v>
      </c>
      <c r="T2254" s="16">
        <v>0</v>
      </c>
      <c r="U2254">
        <v>0</v>
      </c>
      <c r="V2254" s="17">
        <v>0.46422178142197545</v>
      </c>
      <c r="W2254" t="str">
        <f>VLOOKUP(A2254,Planilha3!$D$2:$F$5575,1,FALSE)</f>
        <v>Lagoa dos PatosMG</v>
      </c>
      <c r="X2254">
        <f>VLOOKUP(A2254,Planilha3!$D$2:$F$5575,2,FALSE)</f>
        <v>-16.982492588007101</v>
      </c>
      <c r="Y2254">
        <f>VLOOKUP(A2254,Planilha3!$D$2:$F$5575,3,FALSE)</f>
        <v>-44.579141100230302</v>
      </c>
      <c r="Z2254">
        <v>0</v>
      </c>
    </row>
    <row r="2255" spans="1:26" x14ac:dyDescent="0.25">
      <c r="A2255" t="str">
        <f t="shared" si="35"/>
        <v>São João do OesteSC</v>
      </c>
      <c r="B2255" s="8">
        <v>2017</v>
      </c>
      <c r="C2255" s="9" t="s">
        <v>456</v>
      </c>
      <c r="D2255" s="9" t="s">
        <v>790</v>
      </c>
      <c r="E2255" s="9" t="s">
        <v>3240</v>
      </c>
      <c r="F2255" s="9" t="s">
        <v>3241</v>
      </c>
      <c r="G2255" s="10" t="s">
        <v>7637</v>
      </c>
      <c r="H2255" s="11">
        <v>33793.699999999997</v>
      </c>
      <c r="I2255" s="11">
        <v>213204.47</v>
      </c>
      <c r="J2255" s="12">
        <v>6309.0004941749503</v>
      </c>
      <c r="K2255" s="13" t="s">
        <v>7644</v>
      </c>
      <c r="L2255" s="13">
        <v>0</v>
      </c>
      <c r="M2255" s="14">
        <v>0</v>
      </c>
      <c r="N2255" s="15">
        <v>0</v>
      </c>
      <c r="O2255" s="16" t="s">
        <v>7637</v>
      </c>
      <c r="P2255" s="16" t="s">
        <v>7637</v>
      </c>
      <c r="Q2255" s="16" t="s">
        <v>7637</v>
      </c>
      <c r="R2255" s="16" t="s">
        <v>7637</v>
      </c>
      <c r="S2255" s="16" t="s">
        <v>7637</v>
      </c>
      <c r="T2255" s="16">
        <v>0</v>
      </c>
      <c r="U2255">
        <v>0</v>
      </c>
      <c r="V2255" s="17">
        <v>1.481151719300535</v>
      </c>
      <c r="W2255" t="str">
        <f>VLOOKUP(A2255,Planilha3!$D$2:$F$5575,1,FALSE)</f>
        <v>São João do OesteSC</v>
      </c>
      <c r="X2255">
        <f>VLOOKUP(A2255,Planilha3!$D$2:$F$5575,2,FALSE)</f>
        <v>-27.098820422947199</v>
      </c>
      <c r="Y2255">
        <f>VLOOKUP(A2255,Planilha3!$D$2:$F$5575,3,FALSE)</f>
        <v>-53.598113639678303</v>
      </c>
      <c r="Z2255">
        <v>0</v>
      </c>
    </row>
    <row r="2256" spans="1:26" x14ac:dyDescent="0.25">
      <c r="A2256" t="str">
        <f t="shared" si="35"/>
        <v>Dom BoscoMG</v>
      </c>
      <c r="B2256" s="8">
        <v>2017</v>
      </c>
      <c r="C2256" s="9" t="s">
        <v>18</v>
      </c>
      <c r="D2256" s="9" t="s">
        <v>163</v>
      </c>
      <c r="E2256" s="9" t="s">
        <v>3242</v>
      </c>
      <c r="F2256" s="9" t="s">
        <v>3242</v>
      </c>
      <c r="G2256" s="10" t="s">
        <v>7637</v>
      </c>
      <c r="H2256" s="11">
        <v>13225.77</v>
      </c>
      <c r="I2256" s="11">
        <v>50496.008000000002</v>
      </c>
      <c r="J2256" s="12">
        <v>3818.0013715647556</v>
      </c>
      <c r="K2256" s="13" t="s">
        <v>7642</v>
      </c>
      <c r="L2256" s="13">
        <v>0</v>
      </c>
      <c r="M2256" s="14">
        <v>0</v>
      </c>
      <c r="N2256" s="15">
        <v>0</v>
      </c>
      <c r="O2256" s="16" t="s">
        <v>7637</v>
      </c>
      <c r="P2256" s="16" t="s">
        <v>7637</v>
      </c>
      <c r="Q2256" s="16" t="s">
        <v>7637</v>
      </c>
      <c r="R2256" s="16" t="s">
        <v>7637</v>
      </c>
      <c r="S2256" s="16" t="s">
        <v>7637</v>
      </c>
      <c r="T2256" s="16">
        <v>0</v>
      </c>
      <c r="U2256">
        <v>0</v>
      </c>
      <c r="V2256" s="17">
        <v>0.58139801084804132</v>
      </c>
      <c r="W2256" t="str">
        <f>VLOOKUP(A2256,Planilha3!$D$2:$F$5575,1,FALSE)</f>
        <v>Dom BoscoMG</v>
      </c>
      <c r="X2256">
        <f>VLOOKUP(A2256,Planilha3!$D$2:$F$5575,2,FALSE)</f>
        <v>-16.6520637283596</v>
      </c>
      <c r="Y2256">
        <f>VLOOKUP(A2256,Planilha3!$D$2:$F$5575,3,FALSE)</f>
        <v>-46.265187867812998</v>
      </c>
      <c r="Z2256">
        <v>0</v>
      </c>
    </row>
    <row r="2257" spans="1:26" x14ac:dyDescent="0.25">
      <c r="A2257" t="str">
        <f t="shared" si="35"/>
        <v>São José das MissõesRS</v>
      </c>
      <c r="B2257" s="8">
        <v>2017</v>
      </c>
      <c r="C2257" s="9" t="s">
        <v>456</v>
      </c>
      <c r="D2257" s="9" t="s">
        <v>2517</v>
      </c>
      <c r="E2257" s="9" t="s">
        <v>3243</v>
      </c>
      <c r="F2257" s="9" t="s">
        <v>3244</v>
      </c>
      <c r="G2257" s="10" t="s">
        <v>7637</v>
      </c>
      <c r="H2257" s="11">
        <v>19082.78</v>
      </c>
      <c r="I2257" s="11">
        <v>51790.661</v>
      </c>
      <c r="J2257" s="12">
        <v>2713.9997945791965</v>
      </c>
      <c r="K2257" s="13" t="s">
        <v>7642</v>
      </c>
      <c r="L2257" s="13">
        <v>0</v>
      </c>
      <c r="M2257" s="14">
        <v>0</v>
      </c>
      <c r="N2257" s="15">
        <v>0</v>
      </c>
      <c r="O2257" s="16" t="s">
        <v>7637</v>
      </c>
      <c r="P2257" s="16" t="s">
        <v>7637</v>
      </c>
      <c r="Q2257" s="16" t="s">
        <v>7637</v>
      </c>
      <c r="R2257" s="16" t="s">
        <v>7637</v>
      </c>
      <c r="S2257" s="16" t="s">
        <v>7637</v>
      </c>
      <c r="T2257" s="16">
        <v>0</v>
      </c>
      <c r="U2257">
        <v>0</v>
      </c>
      <c r="V2257" s="17">
        <v>0.83453320767128014</v>
      </c>
      <c r="W2257" t="str">
        <f>VLOOKUP(A2257,Planilha3!$D$2:$F$5575,1,FALSE)</f>
        <v>São José das MissõesRS</v>
      </c>
      <c r="X2257">
        <f>VLOOKUP(A2257,Planilha3!$D$2:$F$5575,2,FALSE)</f>
        <v>-27.7793781472276</v>
      </c>
      <c r="Y2257">
        <f>VLOOKUP(A2257,Planilha3!$D$2:$F$5575,3,FALSE)</f>
        <v>-53.123051520539299</v>
      </c>
      <c r="Z2257">
        <v>0</v>
      </c>
    </row>
    <row r="2258" spans="1:26" x14ac:dyDescent="0.25">
      <c r="A2258" t="str">
        <f t="shared" si="35"/>
        <v>Monte Belo do SulRS</v>
      </c>
      <c r="B2258" s="8">
        <v>2017</v>
      </c>
      <c r="C2258" s="9" t="s">
        <v>456</v>
      </c>
      <c r="D2258" s="9" t="s">
        <v>2517</v>
      </c>
      <c r="E2258" s="9" t="s">
        <v>3245</v>
      </c>
      <c r="F2258" s="9" t="s">
        <v>3245</v>
      </c>
      <c r="G2258" s="10" t="s">
        <v>7637</v>
      </c>
      <c r="H2258" s="11">
        <v>49024.6</v>
      </c>
      <c r="I2258" s="11">
        <v>131827.15400000001</v>
      </c>
      <c r="J2258" s="12">
        <v>2689.0000938304443</v>
      </c>
      <c r="K2258" s="13" t="s">
        <v>7640</v>
      </c>
      <c r="L2258" s="13">
        <v>0</v>
      </c>
      <c r="M2258" s="14">
        <v>0</v>
      </c>
      <c r="N2258" s="15">
        <v>0</v>
      </c>
      <c r="O2258" s="16" t="s">
        <v>7637</v>
      </c>
      <c r="P2258" s="16" t="s">
        <v>7637</v>
      </c>
      <c r="Q2258" s="16" t="s">
        <v>7637</v>
      </c>
      <c r="R2258" s="16" t="s">
        <v>7637</v>
      </c>
      <c r="S2258" s="16" t="s">
        <v>7637</v>
      </c>
      <c r="T2258" s="16">
        <v>0</v>
      </c>
      <c r="U2258">
        <v>0</v>
      </c>
      <c r="V2258" s="17">
        <v>2.1375779675966866</v>
      </c>
      <c r="W2258" t="str">
        <f>VLOOKUP(A2258,Planilha3!$D$2:$F$5575,1,FALSE)</f>
        <v>Monte Belo do SulRS</v>
      </c>
      <c r="X2258">
        <f>VLOOKUP(A2258,Planilha3!$D$2:$F$5575,2,FALSE)</f>
        <v>-29.161217442305301</v>
      </c>
      <c r="Y2258">
        <f>VLOOKUP(A2258,Planilha3!$D$2:$F$5575,3,FALSE)</f>
        <v>-51.633715991208199</v>
      </c>
      <c r="Z2258">
        <v>0</v>
      </c>
    </row>
    <row r="2259" spans="1:26" x14ac:dyDescent="0.25">
      <c r="A2259" t="str">
        <f t="shared" si="35"/>
        <v>ImbéRS</v>
      </c>
      <c r="B2259" s="8">
        <v>2017</v>
      </c>
      <c r="C2259" s="9" t="s">
        <v>456</v>
      </c>
      <c r="D2259" s="9" t="s">
        <v>2517</v>
      </c>
      <c r="E2259" s="9" t="s">
        <v>3246</v>
      </c>
      <c r="F2259" s="9" t="s">
        <v>3247</v>
      </c>
      <c r="G2259" s="10" t="s">
        <v>7637</v>
      </c>
      <c r="H2259" s="11">
        <v>23398.58</v>
      </c>
      <c r="I2259" s="11">
        <v>481496.03100000002</v>
      </c>
      <c r="J2259" s="12">
        <v>20578.002212100047</v>
      </c>
      <c r="K2259" s="13" t="s">
        <v>7636</v>
      </c>
      <c r="L2259" s="13">
        <v>0</v>
      </c>
      <c r="M2259" s="14">
        <v>0</v>
      </c>
      <c r="N2259" s="15">
        <v>0</v>
      </c>
      <c r="O2259" s="16" t="s">
        <v>7637</v>
      </c>
      <c r="P2259" s="16" t="s">
        <v>7637</v>
      </c>
      <c r="Q2259" s="16" t="s">
        <v>7637</v>
      </c>
      <c r="R2259" s="16" t="s">
        <v>7637</v>
      </c>
      <c r="S2259" s="16" t="s">
        <v>7637</v>
      </c>
      <c r="T2259" s="16">
        <v>0</v>
      </c>
      <c r="U2259">
        <v>0</v>
      </c>
      <c r="V2259" s="17">
        <v>1.0525061415636672</v>
      </c>
      <c r="W2259" t="str">
        <f>VLOOKUP(A2259,Planilha3!$D$2:$F$5575,1,FALSE)</f>
        <v>ImbéRS</v>
      </c>
      <c r="X2259">
        <f>VLOOKUP(A2259,Planilha3!$D$2:$F$5575,2,FALSE)</f>
        <v>-29.975752905738801</v>
      </c>
      <c r="Y2259">
        <f>VLOOKUP(A2259,Planilha3!$D$2:$F$5575,3,FALSE)</f>
        <v>-50.128514640692401</v>
      </c>
      <c r="Z2259">
        <v>0</v>
      </c>
    </row>
    <row r="2260" spans="1:26" x14ac:dyDescent="0.25">
      <c r="A2260" t="str">
        <f t="shared" si="35"/>
        <v>São Roque do CanaãES</v>
      </c>
      <c r="B2260" s="8">
        <v>2017</v>
      </c>
      <c r="C2260" s="9" t="s">
        <v>18</v>
      </c>
      <c r="D2260" s="9" t="s">
        <v>2313</v>
      </c>
      <c r="E2260" s="9" t="s">
        <v>3248</v>
      </c>
      <c r="F2260" s="9" t="s">
        <v>3249</v>
      </c>
      <c r="G2260" s="10" t="s">
        <v>7637</v>
      </c>
      <c r="H2260" s="11">
        <v>17216.7</v>
      </c>
      <c r="I2260" s="11">
        <v>216568.90299999999</v>
      </c>
      <c r="J2260" s="12">
        <v>12579.001957401824</v>
      </c>
      <c r="K2260" s="13" t="s">
        <v>7636</v>
      </c>
      <c r="L2260" s="13">
        <v>0</v>
      </c>
      <c r="M2260" s="14">
        <v>0</v>
      </c>
      <c r="N2260" s="15">
        <v>0</v>
      </c>
      <c r="O2260" s="16" t="s">
        <v>7637</v>
      </c>
      <c r="P2260" s="16" t="s">
        <v>7637</v>
      </c>
      <c r="Q2260" s="16" t="s">
        <v>7637</v>
      </c>
      <c r="R2260" s="16" t="s">
        <v>7637</v>
      </c>
      <c r="S2260" s="16" t="s">
        <v>7637</v>
      </c>
      <c r="T2260" s="16">
        <v>0</v>
      </c>
      <c r="U2260">
        <v>0</v>
      </c>
      <c r="V2260" s="17">
        <v>0.76944398089054455</v>
      </c>
      <c r="W2260" t="str">
        <f>VLOOKUP(A2260,Planilha3!$D$2:$F$5575,1,FALSE)</f>
        <v>São Roque do CanaãES</v>
      </c>
      <c r="X2260">
        <f>VLOOKUP(A2260,Planilha3!$D$2:$F$5575,2,FALSE)</f>
        <v>-19.741624125869699</v>
      </c>
      <c r="Y2260">
        <f>VLOOKUP(A2260,Planilha3!$D$2:$F$5575,3,FALSE)</f>
        <v>-40.6529270359121</v>
      </c>
      <c r="Z2260">
        <v>0</v>
      </c>
    </row>
    <row r="2261" spans="1:26" x14ac:dyDescent="0.25">
      <c r="A2261" t="str">
        <f t="shared" si="35"/>
        <v>São Geraldo do BaixioMG</v>
      </c>
      <c r="B2261" s="8">
        <v>2017</v>
      </c>
      <c r="C2261" s="9" t="s">
        <v>18</v>
      </c>
      <c r="D2261" s="9" t="s">
        <v>163</v>
      </c>
      <c r="E2261" s="9" t="s">
        <v>3250</v>
      </c>
      <c r="F2261" s="9" t="s">
        <v>3251</v>
      </c>
      <c r="G2261" s="10" t="s">
        <v>7637</v>
      </c>
      <c r="H2261" s="11">
        <v>9447.59</v>
      </c>
      <c r="I2261" s="11">
        <v>37034.546999999999</v>
      </c>
      <c r="J2261" s="12">
        <v>3919.9993860868217</v>
      </c>
      <c r="K2261" s="13" t="s">
        <v>7642</v>
      </c>
      <c r="L2261" s="13">
        <v>0</v>
      </c>
      <c r="M2261" s="14">
        <v>0</v>
      </c>
      <c r="N2261" s="15">
        <v>0</v>
      </c>
      <c r="O2261" s="16" t="s">
        <v>7637</v>
      </c>
      <c r="P2261" s="16" t="s">
        <v>7637</v>
      </c>
      <c r="Q2261" s="16" t="s">
        <v>7637</v>
      </c>
      <c r="R2261" s="16" t="s">
        <v>7637</v>
      </c>
      <c r="S2261" s="16" t="s">
        <v>7637</v>
      </c>
      <c r="T2261" s="16">
        <v>0</v>
      </c>
      <c r="U2261">
        <v>0</v>
      </c>
      <c r="V2261" s="17">
        <v>0.41709265876884821</v>
      </c>
      <c r="W2261" t="str">
        <f>VLOOKUP(A2261,Planilha3!$D$2:$F$5575,1,FALSE)</f>
        <v>São Geraldo do BaixioMG</v>
      </c>
      <c r="X2261">
        <f>VLOOKUP(A2261,Planilha3!$D$2:$F$5575,2,FALSE)</f>
        <v>-18.910142309222302</v>
      </c>
      <c r="Y2261">
        <f>VLOOKUP(A2261,Planilha3!$D$2:$F$5575,3,FALSE)</f>
        <v>-41.363314424126798</v>
      </c>
      <c r="Z2261">
        <v>0</v>
      </c>
    </row>
    <row r="2262" spans="1:26" x14ac:dyDescent="0.25">
      <c r="A2262" t="str">
        <f t="shared" si="35"/>
        <v>Alto FelizRS</v>
      </c>
      <c r="B2262" s="8">
        <v>2017</v>
      </c>
      <c r="C2262" s="9" t="s">
        <v>456</v>
      </c>
      <c r="D2262" s="9" t="s">
        <v>2517</v>
      </c>
      <c r="E2262" s="9" t="s">
        <v>3252</v>
      </c>
      <c r="F2262" s="9" t="s">
        <v>3252</v>
      </c>
      <c r="G2262" s="10" t="s">
        <v>7637</v>
      </c>
      <c r="H2262" s="11">
        <v>27654.76</v>
      </c>
      <c r="I2262" s="11">
        <v>84070.476999999999</v>
      </c>
      <c r="J2262" s="12">
        <v>3040.0002386569258</v>
      </c>
      <c r="K2262" s="13" t="s">
        <v>7640</v>
      </c>
      <c r="L2262" s="13">
        <v>0</v>
      </c>
      <c r="M2262" s="14">
        <v>0</v>
      </c>
      <c r="N2262" s="15">
        <v>0</v>
      </c>
      <c r="O2262" s="16" t="s">
        <v>7637</v>
      </c>
      <c r="P2262" s="16" t="s">
        <v>7637</v>
      </c>
      <c r="Q2262" s="16" t="s">
        <v>7637</v>
      </c>
      <c r="R2262" s="16" t="s">
        <v>7637</v>
      </c>
      <c r="S2262" s="16" t="s">
        <v>7637</v>
      </c>
      <c r="T2262" s="16">
        <v>0</v>
      </c>
      <c r="U2262">
        <v>0</v>
      </c>
      <c r="V2262" s="17">
        <v>1.2081548096690597</v>
      </c>
      <c r="W2262" t="str">
        <f>VLOOKUP(A2262,Planilha3!$D$2:$F$5575,1,FALSE)</f>
        <v>Alto FelizRS</v>
      </c>
      <c r="X2262">
        <f>VLOOKUP(A2262,Planilha3!$D$2:$F$5575,2,FALSE)</f>
        <v>-29.380193889841902</v>
      </c>
      <c r="Y2262">
        <f>VLOOKUP(A2262,Planilha3!$D$2:$F$5575,3,FALSE)</f>
        <v>-51.313526822623501</v>
      </c>
      <c r="Z2262">
        <v>0</v>
      </c>
    </row>
    <row r="2263" spans="1:26" x14ac:dyDescent="0.25">
      <c r="A2263" t="str">
        <f t="shared" si="35"/>
        <v>TramandaíRS</v>
      </c>
      <c r="B2263" s="8">
        <v>2017</v>
      </c>
      <c r="C2263" s="9" t="s">
        <v>456</v>
      </c>
      <c r="D2263" s="9" t="s">
        <v>2517</v>
      </c>
      <c r="E2263" s="9" t="s">
        <v>3253</v>
      </c>
      <c r="F2263" s="9" t="s">
        <v>3254</v>
      </c>
      <c r="G2263" s="10">
        <v>1954.91</v>
      </c>
      <c r="H2263" s="11">
        <v>21284.37</v>
      </c>
      <c r="I2263" s="11">
        <v>1011454.528</v>
      </c>
      <c r="J2263" s="12">
        <v>47520.999118132233</v>
      </c>
      <c r="K2263" s="13" t="s">
        <v>7636</v>
      </c>
      <c r="L2263" s="13">
        <v>0</v>
      </c>
      <c r="M2263" s="14">
        <v>0</v>
      </c>
      <c r="N2263" s="15">
        <v>0</v>
      </c>
      <c r="O2263" s="16" t="s">
        <v>7637</v>
      </c>
      <c r="P2263" s="16" t="s">
        <v>7637</v>
      </c>
      <c r="Q2263" s="16" t="s">
        <v>7637</v>
      </c>
      <c r="R2263" s="16" t="s">
        <v>7637</v>
      </c>
      <c r="S2263" s="16" t="s">
        <v>7637</v>
      </c>
      <c r="T2263" s="16">
        <v>0</v>
      </c>
      <c r="U2263">
        <v>0</v>
      </c>
      <c r="V2263" s="17">
        <v>9.5381179737700492</v>
      </c>
      <c r="W2263" t="str">
        <f>VLOOKUP(A2263,Planilha3!$D$2:$F$5575,1,FALSE)</f>
        <v>TramandaíRS</v>
      </c>
      <c r="X2263">
        <f>VLOOKUP(A2263,Planilha3!$D$2:$F$5575,2,FALSE)</f>
        <v>-29.984623906801801</v>
      </c>
      <c r="Y2263">
        <f>VLOOKUP(A2263,Planilha3!$D$2:$F$5575,3,FALSE)</f>
        <v>-50.132633708178602</v>
      </c>
      <c r="Z2263">
        <v>0</v>
      </c>
    </row>
    <row r="2264" spans="1:26" x14ac:dyDescent="0.25">
      <c r="A2264" t="str">
        <f t="shared" si="35"/>
        <v>ItapucaRS</v>
      </c>
      <c r="B2264" s="8">
        <v>2017</v>
      </c>
      <c r="C2264" s="9" t="s">
        <v>456</v>
      </c>
      <c r="D2264" s="9" t="s">
        <v>2517</v>
      </c>
      <c r="E2264" s="9" t="s">
        <v>3255</v>
      </c>
      <c r="F2264" s="9" t="s">
        <v>3255</v>
      </c>
      <c r="G2264" s="10" t="s">
        <v>7637</v>
      </c>
      <c r="H2264" s="11">
        <v>23325.95</v>
      </c>
      <c r="I2264" s="11">
        <v>53533.05</v>
      </c>
      <c r="J2264" s="12">
        <v>2294.9997749287809</v>
      </c>
      <c r="K2264" s="13" t="s">
        <v>7641</v>
      </c>
      <c r="L2264" s="13">
        <v>0</v>
      </c>
      <c r="M2264" s="14">
        <v>0</v>
      </c>
      <c r="N2264" s="15">
        <v>0</v>
      </c>
      <c r="O2264" s="16" t="s">
        <v>7637</v>
      </c>
      <c r="P2264" s="16" t="s">
        <v>7637</v>
      </c>
      <c r="Q2264" s="16" t="s">
        <v>7637</v>
      </c>
      <c r="R2264" s="16" t="s">
        <v>7637</v>
      </c>
      <c r="S2264" s="16" t="s">
        <v>7637</v>
      </c>
      <c r="T2264" s="16">
        <v>0</v>
      </c>
      <c r="U2264">
        <v>0</v>
      </c>
      <c r="V2264" s="17">
        <v>1.0184926209808485</v>
      </c>
      <c r="W2264" t="str">
        <f>VLOOKUP(A2264,Planilha3!$D$2:$F$5575,1,FALSE)</f>
        <v>ItapucaRS</v>
      </c>
      <c r="X2264">
        <f>VLOOKUP(A2264,Planilha3!$D$2:$F$5575,2,FALSE)</f>
        <v>-28.7773189979977</v>
      </c>
      <c r="Y2264">
        <f>VLOOKUP(A2264,Planilha3!$D$2:$F$5575,3,FALSE)</f>
        <v>-52.169737767537399</v>
      </c>
      <c r="Z2264">
        <v>0</v>
      </c>
    </row>
    <row r="2265" spans="1:26" x14ac:dyDescent="0.25">
      <c r="A2265" t="str">
        <f t="shared" si="35"/>
        <v>AcreúnaGO</v>
      </c>
      <c r="B2265" s="8">
        <v>2017</v>
      </c>
      <c r="C2265" s="9" t="s">
        <v>2202</v>
      </c>
      <c r="D2265" s="9" t="s">
        <v>2237</v>
      </c>
      <c r="E2265" s="9" t="s">
        <v>3256</v>
      </c>
      <c r="F2265" s="9" t="s">
        <v>3257</v>
      </c>
      <c r="G2265" s="10" t="s">
        <v>7637</v>
      </c>
      <c r="H2265" s="11">
        <v>30454.31</v>
      </c>
      <c r="I2265" s="11">
        <v>672309.326</v>
      </c>
      <c r="J2265" s="12">
        <v>22075.999292054228</v>
      </c>
      <c r="K2265" s="13" t="s">
        <v>7641</v>
      </c>
      <c r="L2265" s="13">
        <v>0</v>
      </c>
      <c r="M2265" s="14">
        <v>0</v>
      </c>
      <c r="N2265" s="15">
        <v>0</v>
      </c>
      <c r="O2265" s="16" t="s">
        <v>7637</v>
      </c>
      <c r="P2265" s="16" t="s">
        <v>7637</v>
      </c>
      <c r="Q2265" s="16" t="s">
        <v>7637</v>
      </c>
      <c r="R2265" s="16" t="s">
        <v>7637</v>
      </c>
      <c r="S2265" s="16" t="s">
        <v>7637</v>
      </c>
      <c r="T2265" s="16">
        <v>0</v>
      </c>
      <c r="U2265">
        <v>0</v>
      </c>
      <c r="V2265" s="17">
        <v>1.3632773249590731</v>
      </c>
      <c r="W2265" t="str">
        <f>VLOOKUP(A2265,Planilha3!$D$2:$F$5575,1,FALSE)</f>
        <v>AcreúnaGO</v>
      </c>
      <c r="X2265">
        <f>VLOOKUP(A2265,Planilha3!$D$2:$F$5575,2,FALSE)</f>
        <v>-17.396440737755999</v>
      </c>
      <c r="Y2265">
        <f>VLOOKUP(A2265,Planilha3!$D$2:$F$5575,3,FALSE)</f>
        <v>-50.375310169346001</v>
      </c>
      <c r="Z2265">
        <v>0</v>
      </c>
    </row>
    <row r="2266" spans="1:26" x14ac:dyDescent="0.25">
      <c r="A2266" t="str">
        <f t="shared" si="35"/>
        <v>Claro dos PoçõesMG</v>
      </c>
      <c r="B2266" s="8">
        <v>2017</v>
      </c>
      <c r="C2266" s="9" t="s">
        <v>18</v>
      </c>
      <c r="D2266" s="9" t="s">
        <v>163</v>
      </c>
      <c r="E2266" s="9" t="s">
        <v>3258</v>
      </c>
      <c r="F2266" s="9" t="s">
        <v>3259</v>
      </c>
      <c r="G2266" s="10" t="s">
        <v>7637</v>
      </c>
      <c r="H2266" s="11">
        <v>8005.11</v>
      </c>
      <c r="I2266" s="11">
        <v>62591.987999999998</v>
      </c>
      <c r="J2266" s="12">
        <v>7819.0041111240198</v>
      </c>
      <c r="K2266" s="13" t="s">
        <v>7642</v>
      </c>
      <c r="L2266" s="13">
        <v>0</v>
      </c>
      <c r="M2266" s="14">
        <v>0</v>
      </c>
      <c r="N2266" s="15">
        <v>0</v>
      </c>
      <c r="O2266" s="16" t="s">
        <v>7637</v>
      </c>
      <c r="P2266" s="16" t="s">
        <v>7637</v>
      </c>
      <c r="Q2266" s="16" t="s">
        <v>7637</v>
      </c>
      <c r="R2266" s="16" t="s">
        <v>7637</v>
      </c>
      <c r="S2266" s="16" t="s">
        <v>7637</v>
      </c>
      <c r="T2266" s="16">
        <v>0</v>
      </c>
      <c r="U2266">
        <v>0</v>
      </c>
      <c r="V2266" s="17">
        <v>0.360364485696335</v>
      </c>
      <c r="W2266" t="str">
        <f>VLOOKUP(A2266,Planilha3!$D$2:$F$5575,1,FALSE)</f>
        <v>Claro dos PoçõesMG</v>
      </c>
      <c r="X2266">
        <f>VLOOKUP(A2266,Planilha3!$D$2:$F$5575,2,FALSE)</f>
        <v>-17.079996409639602</v>
      </c>
      <c r="Y2266">
        <f>VLOOKUP(A2266,Planilha3!$D$2:$F$5575,3,FALSE)</f>
        <v>-44.208958040398599</v>
      </c>
      <c r="Z2266">
        <v>0</v>
      </c>
    </row>
    <row r="2267" spans="1:26" x14ac:dyDescent="0.25">
      <c r="A2267" t="str">
        <f t="shared" si="35"/>
        <v>AraricáRS</v>
      </c>
      <c r="B2267" s="8">
        <v>2017</v>
      </c>
      <c r="C2267" s="9" t="s">
        <v>456</v>
      </c>
      <c r="D2267" s="9" t="s">
        <v>2517</v>
      </c>
      <c r="E2267" s="9" t="s">
        <v>3260</v>
      </c>
      <c r="F2267" s="9" t="s">
        <v>3261</v>
      </c>
      <c r="G2267" s="10" t="s">
        <v>7637</v>
      </c>
      <c r="H2267" s="11">
        <v>26766.37</v>
      </c>
      <c r="I2267" s="11">
        <v>144404.55600000001</v>
      </c>
      <c r="J2267" s="12">
        <v>5394.9996207928089</v>
      </c>
      <c r="K2267" s="13" t="s">
        <v>7640</v>
      </c>
      <c r="L2267" s="13">
        <v>0</v>
      </c>
      <c r="M2267" s="14">
        <v>0</v>
      </c>
      <c r="N2267" s="15">
        <v>0</v>
      </c>
      <c r="O2267" s="16" t="s">
        <v>7637</v>
      </c>
      <c r="P2267" s="16" t="s">
        <v>7637</v>
      </c>
      <c r="Q2267" s="16" t="s">
        <v>7637</v>
      </c>
      <c r="R2267" s="16" t="s">
        <v>7637</v>
      </c>
      <c r="S2267" s="16" t="s">
        <v>7637</v>
      </c>
      <c r="T2267" s="16">
        <v>0</v>
      </c>
      <c r="U2267">
        <v>0</v>
      </c>
      <c r="V2267" s="17">
        <v>1.1735310171227711</v>
      </c>
      <c r="W2267" t="str">
        <f>VLOOKUP(A2267,Planilha3!$D$2:$F$5575,1,FALSE)</f>
        <v>AraricáRS</v>
      </c>
      <c r="X2267">
        <f>VLOOKUP(A2267,Planilha3!$D$2:$F$5575,2,FALSE)</f>
        <v>-29.6173125855784</v>
      </c>
      <c r="Y2267">
        <f>VLOOKUP(A2267,Planilha3!$D$2:$F$5575,3,FALSE)</f>
        <v>-50.929578393483098</v>
      </c>
      <c r="Z2267">
        <v>0</v>
      </c>
    </row>
    <row r="2268" spans="1:26" x14ac:dyDescent="0.25">
      <c r="A2268" t="str">
        <f t="shared" si="35"/>
        <v>Barra FundaRS</v>
      </c>
      <c r="B2268" s="8">
        <v>2017</v>
      </c>
      <c r="C2268" s="9" t="s">
        <v>456</v>
      </c>
      <c r="D2268" s="9" t="s">
        <v>2517</v>
      </c>
      <c r="E2268" s="9" t="s">
        <v>3262</v>
      </c>
      <c r="F2268" s="9" t="s">
        <v>3262</v>
      </c>
      <c r="G2268" s="10" t="s">
        <v>7637</v>
      </c>
      <c r="H2268" s="11">
        <v>45126.69</v>
      </c>
      <c r="I2268" s="11">
        <v>113538.754</v>
      </c>
      <c r="J2268" s="12">
        <v>2516.000043433276</v>
      </c>
      <c r="K2268" s="13" t="s">
        <v>7636</v>
      </c>
      <c r="L2268" s="13">
        <v>0</v>
      </c>
      <c r="M2268" s="14">
        <v>0</v>
      </c>
      <c r="N2268" s="15">
        <v>0</v>
      </c>
      <c r="O2268" s="16" t="s">
        <v>7637</v>
      </c>
      <c r="P2268" s="16" t="s">
        <v>7637</v>
      </c>
      <c r="Q2268" s="16" t="s">
        <v>7637</v>
      </c>
      <c r="R2268" s="16" t="s">
        <v>7637</v>
      </c>
      <c r="S2268" s="16" t="s">
        <v>7637</v>
      </c>
      <c r="T2268" s="16">
        <v>0</v>
      </c>
      <c r="U2268">
        <v>0</v>
      </c>
      <c r="V2268" s="17">
        <v>1.9676143862412037</v>
      </c>
      <c r="W2268" t="str">
        <f>VLOOKUP(A2268,Planilha3!$D$2:$F$5575,1,FALSE)</f>
        <v>Barra FundaRS</v>
      </c>
      <c r="X2268">
        <f>VLOOKUP(A2268,Planilha3!$D$2:$F$5575,2,FALSE)</f>
        <v>-27.920937662634099</v>
      </c>
      <c r="Y2268">
        <f>VLOOKUP(A2268,Planilha3!$D$2:$F$5575,3,FALSE)</f>
        <v>-53.039523594806099</v>
      </c>
      <c r="Z2268">
        <v>0</v>
      </c>
    </row>
    <row r="2269" spans="1:26" x14ac:dyDescent="0.25">
      <c r="A2269" t="str">
        <f t="shared" si="35"/>
        <v>Divino das LaranjeirasMG</v>
      </c>
      <c r="B2269" s="8">
        <v>2017</v>
      </c>
      <c r="C2269" s="9" t="s">
        <v>18</v>
      </c>
      <c r="D2269" s="9" t="s">
        <v>163</v>
      </c>
      <c r="E2269" s="9" t="s">
        <v>3263</v>
      </c>
      <c r="F2269" s="9" t="s">
        <v>3263</v>
      </c>
      <c r="G2269" s="10" t="s">
        <v>7637</v>
      </c>
      <c r="H2269" s="11">
        <v>9332.66</v>
      </c>
      <c r="I2269" s="11">
        <v>47465.928999999996</v>
      </c>
      <c r="J2269" s="12">
        <v>5086.0021687278868</v>
      </c>
      <c r="K2269" s="13" t="s">
        <v>7642</v>
      </c>
      <c r="L2269" s="13">
        <v>0</v>
      </c>
      <c r="M2269" s="14">
        <v>0</v>
      </c>
      <c r="N2269" s="15">
        <v>0</v>
      </c>
      <c r="O2269" s="16" t="s">
        <v>7637</v>
      </c>
      <c r="P2269" s="16" t="s">
        <v>7637</v>
      </c>
      <c r="Q2269" s="16" t="s">
        <v>7637</v>
      </c>
      <c r="R2269" s="16" t="s">
        <v>7637</v>
      </c>
      <c r="S2269" s="16" t="s">
        <v>7637</v>
      </c>
      <c r="T2269" s="16">
        <v>0</v>
      </c>
      <c r="U2269">
        <v>0</v>
      </c>
      <c r="V2269" s="17">
        <v>0.41391654860050336</v>
      </c>
      <c r="W2269" t="str">
        <f>VLOOKUP(A2269,Planilha3!$D$2:$F$5575,1,FALSE)</f>
        <v>Divino das LaranjeirasMG</v>
      </c>
      <c r="X2269">
        <f>VLOOKUP(A2269,Planilha3!$D$2:$F$5575,2,FALSE)</f>
        <v>-18.775964530346499</v>
      </c>
      <c r="Y2269">
        <f>VLOOKUP(A2269,Planilha3!$D$2:$F$5575,3,FALSE)</f>
        <v>-41.478431973002102</v>
      </c>
      <c r="Z2269">
        <v>0</v>
      </c>
    </row>
    <row r="2270" spans="1:26" x14ac:dyDescent="0.25">
      <c r="A2270" t="str">
        <f t="shared" si="35"/>
        <v>Nova Boa VistaRS</v>
      </c>
      <c r="B2270" s="8">
        <v>2017</v>
      </c>
      <c r="C2270" s="9" t="s">
        <v>456</v>
      </c>
      <c r="D2270" s="9" t="s">
        <v>2517</v>
      </c>
      <c r="E2270" s="9" t="s">
        <v>3264</v>
      </c>
      <c r="F2270" s="9" t="s">
        <v>3264</v>
      </c>
      <c r="G2270" s="10" t="s">
        <v>7637</v>
      </c>
      <c r="H2270" s="11">
        <v>41381.97</v>
      </c>
      <c r="I2270" s="11">
        <v>79949.968999999997</v>
      </c>
      <c r="J2270" s="12">
        <v>1932.0000715287358</v>
      </c>
      <c r="K2270" s="13" t="s">
        <v>7641</v>
      </c>
      <c r="L2270" s="13">
        <v>0</v>
      </c>
      <c r="M2270" s="14">
        <v>0</v>
      </c>
      <c r="N2270" s="15">
        <v>0</v>
      </c>
      <c r="O2270" s="16" t="s">
        <v>7637</v>
      </c>
      <c r="P2270" s="16" t="s">
        <v>7637</v>
      </c>
      <c r="Q2270" s="16" t="s">
        <v>7637</v>
      </c>
      <c r="R2270" s="16" t="s">
        <v>7637</v>
      </c>
      <c r="S2270" s="16" t="s">
        <v>7637</v>
      </c>
      <c r="T2270" s="16">
        <v>0</v>
      </c>
      <c r="U2270">
        <v>0</v>
      </c>
      <c r="V2270" s="17">
        <v>1.8035718564853633</v>
      </c>
      <c r="W2270" t="str">
        <f>VLOOKUP(A2270,Planilha3!$D$2:$F$5575,1,FALSE)</f>
        <v>Nova Boa VistaRS</v>
      </c>
      <c r="X2270">
        <f>VLOOKUP(A2270,Planilha3!$D$2:$F$5575,2,FALSE)</f>
        <v>-27.993070985226701</v>
      </c>
      <c r="Y2270">
        <f>VLOOKUP(A2270,Planilha3!$D$2:$F$5575,3,FALSE)</f>
        <v>-52.978833520492998</v>
      </c>
      <c r="Z2270">
        <v>0</v>
      </c>
    </row>
    <row r="2271" spans="1:26" x14ac:dyDescent="0.25">
      <c r="A2271" t="str">
        <f t="shared" si="35"/>
        <v>IbiaíMG</v>
      </c>
      <c r="B2271" s="8">
        <v>2017</v>
      </c>
      <c r="C2271" s="9" t="s">
        <v>18</v>
      </c>
      <c r="D2271" s="9" t="s">
        <v>163</v>
      </c>
      <c r="E2271" s="9" t="s">
        <v>3265</v>
      </c>
      <c r="F2271" s="9" t="s">
        <v>3266</v>
      </c>
      <c r="G2271" s="10" t="s">
        <v>7637</v>
      </c>
      <c r="H2271" s="11">
        <v>7855.22</v>
      </c>
      <c r="I2271" s="11">
        <v>65983.81</v>
      </c>
      <c r="J2271" s="12">
        <v>8399.9951624524838</v>
      </c>
      <c r="K2271" s="13" t="s">
        <v>7642</v>
      </c>
      <c r="L2271" s="13">
        <v>0</v>
      </c>
      <c r="M2271" s="14">
        <v>0</v>
      </c>
      <c r="N2271" s="15">
        <v>0</v>
      </c>
      <c r="O2271" s="16" t="s">
        <v>7637</v>
      </c>
      <c r="P2271" s="16" t="s">
        <v>7637</v>
      </c>
      <c r="Q2271" s="16" t="s">
        <v>7637</v>
      </c>
      <c r="R2271" s="16" t="s">
        <v>7637</v>
      </c>
      <c r="S2271" s="16" t="s">
        <v>7637</v>
      </c>
      <c r="T2271" s="16">
        <v>0</v>
      </c>
      <c r="U2271">
        <v>0</v>
      </c>
      <c r="V2271" s="17">
        <v>0.35473753348350462</v>
      </c>
      <c r="W2271" t="str">
        <f>VLOOKUP(A2271,Planilha3!$D$2:$F$5575,1,FALSE)</f>
        <v>IbiaíMG</v>
      </c>
      <c r="X2271">
        <f>VLOOKUP(A2271,Planilha3!$D$2:$F$5575,2,FALSE)</f>
        <v>-16.857904028507001</v>
      </c>
      <c r="Y2271">
        <f>VLOOKUP(A2271,Planilha3!$D$2:$F$5575,3,FALSE)</f>
        <v>-44.909205257969298</v>
      </c>
      <c r="Z2271">
        <v>0</v>
      </c>
    </row>
    <row r="2272" spans="1:26" x14ac:dyDescent="0.25">
      <c r="A2272" t="str">
        <f t="shared" si="35"/>
        <v>Linha NovaRS</v>
      </c>
      <c r="B2272" s="8">
        <v>2017</v>
      </c>
      <c r="C2272" s="9" t="s">
        <v>456</v>
      </c>
      <c r="D2272" s="9" t="s">
        <v>2517</v>
      </c>
      <c r="E2272" s="9" t="s">
        <v>3267</v>
      </c>
      <c r="F2272" s="9" t="s">
        <v>3267</v>
      </c>
      <c r="G2272" s="10" t="s">
        <v>7637</v>
      </c>
      <c r="H2272" s="11">
        <v>27143.49</v>
      </c>
      <c r="I2272" s="11">
        <v>46469.648000000001</v>
      </c>
      <c r="J2272" s="12">
        <v>1711.9997465322253</v>
      </c>
      <c r="K2272" s="13" t="s">
        <v>7641</v>
      </c>
      <c r="L2272" s="13">
        <v>0</v>
      </c>
      <c r="M2272" s="14">
        <v>0</v>
      </c>
      <c r="N2272" s="15">
        <v>0</v>
      </c>
      <c r="O2272" s="16" t="s">
        <v>7637</v>
      </c>
      <c r="P2272" s="16" t="s">
        <v>7637</v>
      </c>
      <c r="Q2272" s="16" t="s">
        <v>7637</v>
      </c>
      <c r="R2272" s="16" t="s">
        <v>7637</v>
      </c>
      <c r="S2272" s="16" t="s">
        <v>7637</v>
      </c>
      <c r="T2272" s="16">
        <v>0</v>
      </c>
      <c r="U2272">
        <v>0</v>
      </c>
      <c r="V2272" s="17">
        <v>1.1836187982302222</v>
      </c>
      <c r="W2272" t="str">
        <f>VLOOKUP(A2272,Planilha3!$D$2:$F$5575,1,FALSE)</f>
        <v>Linha NovaRS</v>
      </c>
      <c r="X2272">
        <f>VLOOKUP(A2272,Planilha3!$D$2:$F$5575,2,FALSE)</f>
        <v>-29.468408417956699</v>
      </c>
      <c r="Y2272">
        <f>VLOOKUP(A2272,Planilha3!$D$2:$F$5575,3,FALSE)</f>
        <v>-51.200748519720499</v>
      </c>
      <c r="Z2272">
        <v>0</v>
      </c>
    </row>
    <row r="2273" spans="1:26" x14ac:dyDescent="0.25">
      <c r="A2273" t="str">
        <f t="shared" si="35"/>
        <v>Santo Antônio da PatrulhaRS</v>
      </c>
      <c r="B2273" s="8">
        <v>2017</v>
      </c>
      <c r="C2273" s="9" t="s">
        <v>456</v>
      </c>
      <c r="D2273" s="9" t="s">
        <v>2517</v>
      </c>
      <c r="E2273" s="9" t="s">
        <v>3268</v>
      </c>
      <c r="F2273" s="9" t="s">
        <v>3269</v>
      </c>
      <c r="G2273" s="10" t="s">
        <v>7637</v>
      </c>
      <c r="H2273" s="11">
        <v>29928.66</v>
      </c>
      <c r="I2273" s="11">
        <v>1266970.1370000001</v>
      </c>
      <c r="J2273" s="12">
        <v>42333.005787763308</v>
      </c>
      <c r="K2273" s="13" t="s">
        <v>7636</v>
      </c>
      <c r="L2273" s="13">
        <v>0</v>
      </c>
      <c r="M2273" s="14">
        <v>0</v>
      </c>
      <c r="N2273" s="15">
        <v>0</v>
      </c>
      <c r="O2273" s="16" t="s">
        <v>7637</v>
      </c>
      <c r="P2273" s="16" t="s">
        <v>7637</v>
      </c>
      <c r="Q2273" s="16" t="s">
        <v>7637</v>
      </c>
      <c r="R2273" s="16" t="s">
        <v>7637</v>
      </c>
      <c r="S2273" s="16" t="s">
        <v>7637</v>
      </c>
      <c r="T2273" s="16">
        <v>0</v>
      </c>
      <c r="U2273">
        <v>0</v>
      </c>
      <c r="V2273" s="17">
        <v>1.3756322924969155</v>
      </c>
      <c r="W2273" t="str">
        <f>VLOOKUP(A2273,Planilha3!$D$2:$F$5575,1,FALSE)</f>
        <v>Santo Antônio da PatrulhaRS</v>
      </c>
      <c r="X2273">
        <f>VLOOKUP(A2273,Planilha3!$D$2:$F$5575,2,FALSE)</f>
        <v>-29.827250333921899</v>
      </c>
      <c r="Y2273">
        <f>VLOOKUP(A2273,Planilha3!$D$2:$F$5575,3,FALSE)</f>
        <v>-50.517937592059702</v>
      </c>
      <c r="Z2273">
        <v>0</v>
      </c>
    </row>
    <row r="2274" spans="1:26" x14ac:dyDescent="0.25">
      <c r="A2274" t="str">
        <f t="shared" si="35"/>
        <v>GaribaldiRS</v>
      </c>
      <c r="B2274" s="8">
        <v>2017</v>
      </c>
      <c r="C2274" s="9" t="s">
        <v>456</v>
      </c>
      <c r="D2274" s="9" t="s">
        <v>2517</v>
      </c>
      <c r="E2274" s="9" t="s">
        <v>3270</v>
      </c>
      <c r="F2274" s="9" t="s">
        <v>3270</v>
      </c>
      <c r="G2274" s="10" t="s">
        <v>7637</v>
      </c>
      <c r="H2274" s="11">
        <v>53912.14</v>
      </c>
      <c r="I2274" s="11">
        <v>1812741.946</v>
      </c>
      <c r="J2274" s="12">
        <v>33624.00279417586</v>
      </c>
      <c r="K2274" s="13" t="s">
        <v>7640</v>
      </c>
      <c r="L2274" s="13">
        <v>0</v>
      </c>
      <c r="M2274" s="14">
        <v>0</v>
      </c>
      <c r="N2274" s="15">
        <v>0</v>
      </c>
      <c r="O2274" s="16" t="s">
        <v>7637</v>
      </c>
      <c r="P2274" s="16" t="s">
        <v>7637</v>
      </c>
      <c r="Q2274" s="16" t="s">
        <v>7637</v>
      </c>
      <c r="R2274" s="16" t="s">
        <v>7637</v>
      </c>
      <c r="S2274" s="16" t="s">
        <v>7637</v>
      </c>
      <c r="T2274" s="16">
        <v>0</v>
      </c>
      <c r="U2274">
        <v>0</v>
      </c>
      <c r="V2274" s="17">
        <v>2.410589093699353</v>
      </c>
      <c r="W2274" t="str">
        <f>VLOOKUP(A2274,Planilha3!$D$2:$F$5575,1,FALSE)</f>
        <v>GaribaldiRS</v>
      </c>
      <c r="X2274">
        <f>VLOOKUP(A2274,Planilha3!$D$2:$F$5575,2,FALSE)</f>
        <v>-29.259456936831501</v>
      </c>
      <c r="Y2274">
        <f>VLOOKUP(A2274,Planilha3!$D$2:$F$5575,3,FALSE)</f>
        <v>-51.535631785849603</v>
      </c>
      <c r="Z2274">
        <v>0</v>
      </c>
    </row>
    <row r="2275" spans="1:26" x14ac:dyDescent="0.25">
      <c r="A2275" t="str">
        <f t="shared" si="35"/>
        <v>Morro ReuterRS</v>
      </c>
      <c r="B2275" s="8">
        <v>2017</v>
      </c>
      <c r="C2275" s="9" t="s">
        <v>456</v>
      </c>
      <c r="D2275" s="9" t="s">
        <v>2517</v>
      </c>
      <c r="E2275" s="9" t="s">
        <v>3271</v>
      </c>
      <c r="F2275" s="9" t="s">
        <v>3271</v>
      </c>
      <c r="G2275" s="10" t="s">
        <v>7637</v>
      </c>
      <c r="H2275" s="11">
        <v>27942.959999999999</v>
      </c>
      <c r="I2275" s="11">
        <v>172771.31099999999</v>
      </c>
      <c r="J2275" s="12">
        <v>6182.9996177928178</v>
      </c>
      <c r="K2275" s="13" t="s">
        <v>7640</v>
      </c>
      <c r="L2275" s="13">
        <v>0</v>
      </c>
      <c r="M2275" s="14">
        <v>0</v>
      </c>
      <c r="N2275" s="15">
        <v>0</v>
      </c>
      <c r="O2275" s="16" t="s">
        <v>7637</v>
      </c>
      <c r="P2275" s="16" t="s">
        <v>7637</v>
      </c>
      <c r="Q2275" s="16" t="s">
        <v>7637</v>
      </c>
      <c r="R2275" s="16" t="s">
        <v>7637</v>
      </c>
      <c r="S2275" s="16" t="s">
        <v>7637</v>
      </c>
      <c r="T2275" s="16">
        <v>0</v>
      </c>
      <c r="U2275">
        <v>0</v>
      </c>
      <c r="V2275" s="17">
        <v>1.2261247279023573</v>
      </c>
      <c r="W2275" t="str">
        <f>VLOOKUP(A2275,Planilha3!$D$2:$F$5575,1,FALSE)</f>
        <v>Morro ReuterRS</v>
      </c>
      <c r="X2275">
        <f>VLOOKUP(A2275,Planilha3!$D$2:$F$5575,2,FALSE)</f>
        <v>-29.538413938508601</v>
      </c>
      <c r="Y2275">
        <f>VLOOKUP(A2275,Planilha3!$D$2:$F$5575,3,FALSE)</f>
        <v>-51.081570046265</v>
      </c>
      <c r="Z2275">
        <v>0</v>
      </c>
    </row>
    <row r="2276" spans="1:26" x14ac:dyDescent="0.25">
      <c r="A2276" t="str">
        <f t="shared" si="35"/>
        <v>IguatemiMS</v>
      </c>
      <c r="B2276" s="8">
        <v>2017</v>
      </c>
      <c r="C2276" s="9" t="s">
        <v>2202</v>
      </c>
      <c r="D2276" s="9" t="s">
        <v>2203</v>
      </c>
      <c r="E2276" s="9" t="s">
        <v>3272</v>
      </c>
      <c r="F2276" s="9" t="s">
        <v>3272</v>
      </c>
      <c r="G2276" s="10" t="s">
        <v>7637</v>
      </c>
      <c r="H2276" s="11">
        <v>24153.87</v>
      </c>
      <c r="I2276" s="11">
        <v>382549.02299999999</v>
      </c>
      <c r="J2276" s="12">
        <v>15838.001239552916</v>
      </c>
      <c r="K2276" s="13" t="s">
        <v>7642</v>
      </c>
      <c r="L2276" s="13">
        <v>0</v>
      </c>
      <c r="M2276" s="14">
        <v>0</v>
      </c>
      <c r="N2276" s="15">
        <v>0</v>
      </c>
      <c r="O2276" s="16" t="s">
        <v>7637</v>
      </c>
      <c r="P2276" s="16" t="s">
        <v>7637</v>
      </c>
      <c r="Q2276" s="16" t="s">
        <v>7637</v>
      </c>
      <c r="R2276" s="16" t="s">
        <v>7637</v>
      </c>
      <c r="S2276" s="16" t="s">
        <v>7637</v>
      </c>
      <c r="T2276" s="16">
        <v>0</v>
      </c>
      <c r="U2276">
        <v>0</v>
      </c>
      <c r="V2276" s="17">
        <v>1.0774631999853679</v>
      </c>
      <c r="W2276" t="str">
        <f>VLOOKUP(A2276,Planilha3!$D$2:$F$5575,1,FALSE)</f>
        <v>IguatemiMS</v>
      </c>
      <c r="X2276">
        <f>VLOOKUP(A2276,Planilha3!$D$2:$F$5575,2,FALSE)</f>
        <v>-23.674012862754701</v>
      </c>
      <c r="Y2276">
        <f>VLOOKUP(A2276,Planilha3!$D$2:$F$5575,3,FALSE)</f>
        <v>-54.564180594318302</v>
      </c>
      <c r="Z2276">
        <v>0</v>
      </c>
    </row>
    <row r="2277" spans="1:26" x14ac:dyDescent="0.25">
      <c r="A2277" t="str">
        <f t="shared" si="35"/>
        <v>Nicolau VergueiroRS</v>
      </c>
      <c r="B2277" s="8">
        <v>2017</v>
      </c>
      <c r="C2277" s="9" t="s">
        <v>456</v>
      </c>
      <c r="D2277" s="9" t="s">
        <v>2517</v>
      </c>
      <c r="E2277" s="9" t="s">
        <v>3273</v>
      </c>
      <c r="F2277" s="9" t="s">
        <v>3273</v>
      </c>
      <c r="G2277" s="10" t="s">
        <v>7637</v>
      </c>
      <c r="H2277" s="11">
        <v>46644.31</v>
      </c>
      <c r="I2277" s="11">
        <v>81720.832999999999</v>
      </c>
      <c r="J2277" s="12">
        <v>1752.0000403050233</v>
      </c>
      <c r="K2277" s="13" t="s">
        <v>7641</v>
      </c>
      <c r="L2277" s="13">
        <v>0</v>
      </c>
      <c r="M2277" s="14">
        <v>0</v>
      </c>
      <c r="N2277" s="15">
        <v>0</v>
      </c>
      <c r="O2277" s="16" t="s">
        <v>7637</v>
      </c>
      <c r="P2277" s="16" t="s">
        <v>7637</v>
      </c>
      <c r="Q2277" s="16" t="s">
        <v>7637</v>
      </c>
      <c r="R2277" s="16" t="s">
        <v>7637</v>
      </c>
      <c r="S2277" s="16" t="s">
        <v>7637</v>
      </c>
      <c r="T2277" s="16">
        <v>0</v>
      </c>
      <c r="U2277">
        <v>0</v>
      </c>
      <c r="V2277" s="17">
        <v>2.0322182253404897</v>
      </c>
      <c r="W2277" t="str">
        <f>VLOOKUP(A2277,Planilha3!$D$2:$F$5575,1,FALSE)</f>
        <v>Nicolau VergueiroRS</v>
      </c>
      <c r="X2277">
        <f>VLOOKUP(A2277,Planilha3!$D$2:$F$5575,2,FALSE)</f>
        <v>-28.530315586248001</v>
      </c>
      <c r="Y2277">
        <f>VLOOKUP(A2277,Planilha3!$D$2:$F$5575,3,FALSE)</f>
        <v>-52.4680845987792</v>
      </c>
      <c r="Z2277">
        <v>0</v>
      </c>
    </row>
    <row r="2278" spans="1:26" x14ac:dyDescent="0.25">
      <c r="A2278" t="str">
        <f t="shared" si="35"/>
        <v>JaboticabaRS</v>
      </c>
      <c r="B2278" s="8">
        <v>2017</v>
      </c>
      <c r="C2278" s="9" t="s">
        <v>456</v>
      </c>
      <c r="D2278" s="9" t="s">
        <v>2517</v>
      </c>
      <c r="E2278" s="9" t="s">
        <v>3274</v>
      </c>
      <c r="F2278" s="9" t="s">
        <v>3274</v>
      </c>
      <c r="G2278" s="10" t="s">
        <v>7637</v>
      </c>
      <c r="H2278" s="11">
        <v>21049.72</v>
      </c>
      <c r="I2278" s="11">
        <v>85924.937000000005</v>
      </c>
      <c r="J2278" s="12">
        <v>4081.9990479683338</v>
      </c>
      <c r="K2278" s="13" t="s">
        <v>7642</v>
      </c>
      <c r="L2278" s="13">
        <v>0</v>
      </c>
      <c r="M2278" s="14">
        <v>0</v>
      </c>
      <c r="N2278" s="15">
        <v>0</v>
      </c>
      <c r="O2278" s="16" t="s">
        <v>7637</v>
      </c>
      <c r="P2278" s="16" t="s">
        <v>7637</v>
      </c>
      <c r="Q2278" s="16" t="s">
        <v>7637</v>
      </c>
      <c r="R2278" s="16" t="s">
        <v>7637</v>
      </c>
      <c r="S2278" s="16" t="s">
        <v>7637</v>
      </c>
      <c r="T2278" s="16">
        <v>0</v>
      </c>
      <c r="U2278">
        <v>0</v>
      </c>
      <c r="V2278" s="17">
        <v>0.92241699281453515</v>
      </c>
      <c r="W2278" t="str">
        <f>VLOOKUP(A2278,Planilha3!$D$2:$F$5575,1,FALSE)</f>
        <v>JaboticabaRS</v>
      </c>
      <c r="X2278">
        <f>VLOOKUP(A2278,Planilha3!$D$2:$F$5575,2,FALSE)</f>
        <v>-27.635172396104</v>
      </c>
      <c r="Y2278">
        <f>VLOOKUP(A2278,Planilha3!$D$2:$F$5575,3,FALSE)</f>
        <v>-53.276629869796999</v>
      </c>
      <c r="Z2278">
        <v>0</v>
      </c>
    </row>
    <row r="2279" spans="1:26" x14ac:dyDescent="0.25">
      <c r="A2279" t="str">
        <f t="shared" si="35"/>
        <v>São VendelinoRS</v>
      </c>
      <c r="B2279" s="8">
        <v>2017</v>
      </c>
      <c r="C2279" s="9" t="s">
        <v>456</v>
      </c>
      <c r="D2279" s="9" t="s">
        <v>2517</v>
      </c>
      <c r="E2279" s="9" t="s">
        <v>3275</v>
      </c>
      <c r="F2279" s="9" t="s">
        <v>3276</v>
      </c>
      <c r="G2279" s="10" t="s">
        <v>7637</v>
      </c>
      <c r="H2279" s="11">
        <v>29724.95</v>
      </c>
      <c r="I2279" s="11">
        <v>64027.540999999997</v>
      </c>
      <c r="J2279" s="12">
        <v>2153.9999562656958</v>
      </c>
      <c r="K2279" s="13" t="s">
        <v>7640</v>
      </c>
      <c r="L2279" s="13">
        <v>0</v>
      </c>
      <c r="M2279" s="14">
        <v>0</v>
      </c>
      <c r="N2279" s="15">
        <v>0</v>
      </c>
      <c r="O2279" s="16" t="s">
        <v>7637</v>
      </c>
      <c r="P2279" s="16" t="s">
        <v>7637</v>
      </c>
      <c r="Q2279" s="16" t="s">
        <v>7637</v>
      </c>
      <c r="R2279" s="16" t="s">
        <v>7637</v>
      </c>
      <c r="S2279" s="16" t="s">
        <v>7637</v>
      </c>
      <c r="T2279" s="16">
        <v>0</v>
      </c>
      <c r="U2279">
        <v>0</v>
      </c>
      <c r="V2279" s="17">
        <v>1.2967137256043137</v>
      </c>
      <c r="W2279" t="str">
        <f>VLOOKUP(A2279,Planilha3!$D$2:$F$5575,1,FALSE)</f>
        <v>São VendelinoRS</v>
      </c>
      <c r="X2279">
        <f>VLOOKUP(A2279,Planilha3!$D$2:$F$5575,2,FALSE)</f>
        <v>-29.372703428002598</v>
      </c>
      <c r="Y2279">
        <f>VLOOKUP(A2279,Planilha3!$D$2:$F$5575,3,FALSE)</f>
        <v>-51.3707389294648</v>
      </c>
      <c r="Z2279">
        <v>0</v>
      </c>
    </row>
    <row r="2280" spans="1:26" x14ac:dyDescent="0.25">
      <c r="A2280" t="str">
        <f t="shared" si="35"/>
        <v>JamprucaMG</v>
      </c>
      <c r="B2280" s="8">
        <v>2017</v>
      </c>
      <c r="C2280" s="9" t="s">
        <v>18</v>
      </c>
      <c r="D2280" s="9" t="s">
        <v>163</v>
      </c>
      <c r="E2280" s="9" t="s">
        <v>3277</v>
      </c>
      <c r="F2280" s="9" t="s">
        <v>3277</v>
      </c>
      <c r="G2280" s="10" t="s">
        <v>7637</v>
      </c>
      <c r="H2280" s="11">
        <v>10044.44</v>
      </c>
      <c r="I2280" s="11">
        <v>54380.61</v>
      </c>
      <c r="J2280" s="12">
        <v>5414.0011787615831</v>
      </c>
      <c r="K2280" s="13" t="s">
        <v>7642</v>
      </c>
      <c r="L2280" s="13">
        <v>0</v>
      </c>
      <c r="M2280" s="14">
        <v>0</v>
      </c>
      <c r="N2280" s="15">
        <v>0</v>
      </c>
      <c r="O2280" s="16" t="s">
        <v>7637</v>
      </c>
      <c r="P2280" s="16" t="s">
        <v>7637</v>
      </c>
      <c r="Q2280" s="16" t="s">
        <v>7637</v>
      </c>
      <c r="R2280" s="16" t="s">
        <v>7637</v>
      </c>
      <c r="S2280" s="16" t="s">
        <v>7637</v>
      </c>
      <c r="T2280" s="16">
        <v>0</v>
      </c>
      <c r="U2280">
        <v>0</v>
      </c>
      <c r="V2280" s="17">
        <v>0.44542420275709715</v>
      </c>
      <c r="W2280" t="str">
        <f>VLOOKUP(A2280,Planilha3!$D$2:$F$5575,1,FALSE)</f>
        <v>JamprucaMG</v>
      </c>
      <c r="X2280">
        <f>VLOOKUP(A2280,Planilha3!$D$2:$F$5575,2,FALSE)</f>
        <v>-18.461487590651501</v>
      </c>
      <c r="Y2280">
        <f>VLOOKUP(A2280,Planilha3!$D$2:$F$5575,3,FALSE)</f>
        <v>-41.809401694318503</v>
      </c>
      <c r="Z2280">
        <v>0</v>
      </c>
    </row>
    <row r="2281" spans="1:26" x14ac:dyDescent="0.25">
      <c r="A2281" t="str">
        <f t="shared" si="35"/>
        <v>VianópolisGO</v>
      </c>
      <c r="B2281" s="8">
        <v>2017</v>
      </c>
      <c r="C2281" s="9" t="s">
        <v>2202</v>
      </c>
      <c r="D2281" s="9" t="s">
        <v>2237</v>
      </c>
      <c r="E2281" s="9" t="s">
        <v>3278</v>
      </c>
      <c r="F2281" s="9" t="s">
        <v>3279</v>
      </c>
      <c r="G2281" s="10" t="s">
        <v>7637</v>
      </c>
      <c r="H2281" s="11">
        <v>28942.36</v>
      </c>
      <c r="I2281" s="11">
        <v>395786.81</v>
      </c>
      <c r="J2281" s="12">
        <v>13675.001278403006</v>
      </c>
      <c r="K2281" s="13" t="s">
        <v>7636</v>
      </c>
      <c r="L2281" s="13">
        <v>0</v>
      </c>
      <c r="M2281" s="14">
        <v>0</v>
      </c>
      <c r="N2281" s="15">
        <v>0</v>
      </c>
      <c r="O2281" s="16" t="s">
        <v>7637</v>
      </c>
      <c r="P2281" s="16" t="s">
        <v>7637</v>
      </c>
      <c r="Q2281" s="16" t="s">
        <v>7637</v>
      </c>
      <c r="R2281" s="16" t="s">
        <v>7637</v>
      </c>
      <c r="S2281" s="16" t="s">
        <v>7637</v>
      </c>
      <c r="T2281" s="16">
        <v>0</v>
      </c>
      <c r="U2281">
        <v>0</v>
      </c>
      <c r="V2281" s="17">
        <v>1.2826484213607143</v>
      </c>
      <c r="W2281" t="str">
        <f>VLOOKUP(A2281,Planilha3!$D$2:$F$5575,1,FALSE)</f>
        <v>VianópolisGO</v>
      </c>
      <c r="X2281">
        <f>VLOOKUP(A2281,Planilha3!$D$2:$F$5575,2,FALSE)</f>
        <v>-16.745734319102201</v>
      </c>
      <c r="Y2281">
        <f>VLOOKUP(A2281,Planilha3!$D$2:$F$5575,3,FALSE)</f>
        <v>-48.506622782359997</v>
      </c>
      <c r="Z2281">
        <v>0</v>
      </c>
    </row>
    <row r="2282" spans="1:26" x14ac:dyDescent="0.25">
      <c r="A2282" t="str">
        <f t="shared" si="35"/>
        <v>Carlos BarbosaRS</v>
      </c>
      <c r="B2282" s="8">
        <v>2017</v>
      </c>
      <c r="C2282" s="9" t="s">
        <v>456</v>
      </c>
      <c r="D2282" s="9" t="s">
        <v>2517</v>
      </c>
      <c r="E2282" s="9" t="s">
        <v>3280</v>
      </c>
      <c r="F2282" s="9" t="s">
        <v>3280</v>
      </c>
      <c r="G2282" s="10" t="s">
        <v>7637</v>
      </c>
      <c r="H2282" s="11">
        <v>78474.36</v>
      </c>
      <c r="I2282" s="11">
        <v>2204423.2880000002</v>
      </c>
      <c r="J2282" s="12">
        <v>28091.000525521969</v>
      </c>
      <c r="K2282" s="13" t="s">
        <v>7640</v>
      </c>
      <c r="L2282" s="13">
        <v>0</v>
      </c>
      <c r="M2282" s="14">
        <v>0</v>
      </c>
      <c r="N2282" s="15">
        <v>0</v>
      </c>
      <c r="O2282" s="16" t="s">
        <v>7637</v>
      </c>
      <c r="P2282" s="16" t="s">
        <v>7637</v>
      </c>
      <c r="Q2282" s="16" t="s">
        <v>7637</v>
      </c>
      <c r="R2282" s="16" t="s">
        <v>7637</v>
      </c>
      <c r="S2282" s="16" t="s">
        <v>7637</v>
      </c>
      <c r="T2282" s="16">
        <v>0</v>
      </c>
      <c r="U2282">
        <v>0</v>
      </c>
      <c r="V2282" s="17">
        <v>3.4741194641022641</v>
      </c>
      <c r="W2282" t="str">
        <f>VLOOKUP(A2282,Planilha3!$D$2:$F$5575,1,FALSE)</f>
        <v>Carlos BarbosaRS</v>
      </c>
      <c r="X2282">
        <f>VLOOKUP(A2282,Planilha3!$D$2:$F$5575,2,FALSE)</f>
        <v>-29.2974271091094</v>
      </c>
      <c r="Y2282">
        <f>VLOOKUP(A2282,Planilha3!$D$2:$F$5575,3,FALSE)</f>
        <v>-51.503299742712201</v>
      </c>
      <c r="Z2282">
        <v>0</v>
      </c>
    </row>
    <row r="2283" spans="1:26" x14ac:dyDescent="0.25">
      <c r="A2283" t="str">
        <f t="shared" si="35"/>
        <v>SeberiRS</v>
      </c>
      <c r="B2283" s="8">
        <v>2017</v>
      </c>
      <c r="C2283" s="9" t="s">
        <v>456</v>
      </c>
      <c r="D2283" s="9" t="s">
        <v>2517</v>
      </c>
      <c r="E2283" s="9" t="s">
        <v>3281</v>
      </c>
      <c r="F2283" s="9" t="s">
        <v>3281</v>
      </c>
      <c r="G2283" s="10" t="s">
        <v>7637</v>
      </c>
      <c r="H2283" s="11">
        <v>28363.279999999999</v>
      </c>
      <c r="I2283" s="11">
        <v>316080.36099999998</v>
      </c>
      <c r="J2283" s="12">
        <v>11143.998895755356</v>
      </c>
      <c r="K2283" s="13" t="s">
        <v>7636</v>
      </c>
      <c r="L2283" s="13">
        <v>0</v>
      </c>
      <c r="M2283" s="14">
        <v>0</v>
      </c>
      <c r="N2283" s="15">
        <v>0</v>
      </c>
      <c r="O2283" s="16" t="s">
        <v>7637</v>
      </c>
      <c r="P2283" s="16" t="s">
        <v>7637</v>
      </c>
      <c r="Q2283" s="16" t="s">
        <v>7637</v>
      </c>
      <c r="R2283" s="16" t="s">
        <v>7637</v>
      </c>
      <c r="S2283" s="16" t="s">
        <v>7637</v>
      </c>
      <c r="T2283" s="16">
        <v>0</v>
      </c>
      <c r="U2283">
        <v>0</v>
      </c>
      <c r="V2283" s="17">
        <v>1.2530130032296707</v>
      </c>
      <c r="W2283" t="str">
        <f>VLOOKUP(A2283,Planilha3!$D$2:$F$5575,1,FALSE)</f>
        <v>SeberiRS</v>
      </c>
      <c r="X2283">
        <f>VLOOKUP(A2283,Planilha3!$D$2:$F$5575,2,FALSE)</f>
        <v>-27.4833297218841</v>
      </c>
      <c r="Y2283">
        <f>VLOOKUP(A2283,Planilha3!$D$2:$F$5575,3,FALSE)</f>
        <v>-53.403091019676602</v>
      </c>
      <c r="Z2283">
        <v>0</v>
      </c>
    </row>
    <row r="2284" spans="1:26" x14ac:dyDescent="0.25">
      <c r="A2284" t="str">
        <f t="shared" si="35"/>
        <v>VicentinaMS</v>
      </c>
      <c r="B2284" s="8">
        <v>2017</v>
      </c>
      <c r="C2284" s="9" t="s">
        <v>2202</v>
      </c>
      <c r="D2284" s="9" t="s">
        <v>2203</v>
      </c>
      <c r="E2284" s="9" t="s">
        <v>3282</v>
      </c>
      <c r="F2284" s="9" t="s">
        <v>3282</v>
      </c>
      <c r="G2284" s="10" t="s">
        <v>7637</v>
      </c>
      <c r="H2284" s="11">
        <v>35479.78</v>
      </c>
      <c r="I2284" s="11">
        <v>214333.33600000001</v>
      </c>
      <c r="J2284" s="12">
        <v>6040.9995777876875</v>
      </c>
      <c r="K2284" s="13" t="s">
        <v>7640</v>
      </c>
      <c r="L2284" s="13">
        <v>0</v>
      </c>
      <c r="M2284" s="14">
        <v>0</v>
      </c>
      <c r="N2284" s="15">
        <v>0</v>
      </c>
      <c r="O2284" s="16" t="s">
        <v>7637</v>
      </c>
      <c r="P2284" s="16" t="s">
        <v>7637</v>
      </c>
      <c r="Q2284" s="16" t="s">
        <v>7637</v>
      </c>
      <c r="R2284" s="16" t="s">
        <v>7637</v>
      </c>
      <c r="S2284" s="16" t="s">
        <v>7637</v>
      </c>
      <c r="T2284" s="16">
        <v>0</v>
      </c>
      <c r="U2284">
        <v>0</v>
      </c>
      <c r="V2284" s="17">
        <v>1.5541032687725038</v>
      </c>
      <c r="W2284" t="str">
        <f>VLOOKUP(A2284,Planilha3!$D$2:$F$5575,1,FALSE)</f>
        <v>VicentinaMS</v>
      </c>
      <c r="X2284">
        <f>VLOOKUP(A2284,Planilha3!$D$2:$F$5575,2,FALSE)</f>
        <v>-22.409847052799599</v>
      </c>
      <c r="Y2284">
        <f>VLOOKUP(A2284,Planilha3!$D$2:$F$5575,3,FALSE)</f>
        <v>-54.437602120236001</v>
      </c>
      <c r="Z2284">
        <v>0</v>
      </c>
    </row>
    <row r="2285" spans="1:26" x14ac:dyDescent="0.25">
      <c r="A2285" t="str">
        <f t="shared" si="35"/>
        <v>Taquaruçu do SulRS</v>
      </c>
      <c r="B2285" s="8">
        <v>2017</v>
      </c>
      <c r="C2285" s="9" t="s">
        <v>456</v>
      </c>
      <c r="D2285" s="9" t="s">
        <v>2517</v>
      </c>
      <c r="E2285" s="9" t="s">
        <v>3283</v>
      </c>
      <c r="F2285" s="9" t="s">
        <v>3284</v>
      </c>
      <c r="G2285" s="10" t="s">
        <v>7637</v>
      </c>
      <c r="H2285" s="11">
        <v>31853.85</v>
      </c>
      <c r="I2285" s="11">
        <v>98778.804000000004</v>
      </c>
      <c r="J2285" s="12">
        <v>3101.0004756096987</v>
      </c>
      <c r="K2285" s="13" t="s">
        <v>7638</v>
      </c>
      <c r="L2285" s="13">
        <v>0</v>
      </c>
      <c r="M2285" s="14">
        <v>0</v>
      </c>
      <c r="N2285" s="15">
        <v>0</v>
      </c>
      <c r="O2285" s="16" t="s">
        <v>7637</v>
      </c>
      <c r="P2285" s="16" t="s">
        <v>7637</v>
      </c>
      <c r="Q2285" s="16" t="s">
        <v>7637</v>
      </c>
      <c r="R2285" s="16" t="s">
        <v>7637</v>
      </c>
      <c r="S2285" s="16" t="s">
        <v>7637</v>
      </c>
      <c r="T2285" s="16">
        <v>0</v>
      </c>
      <c r="U2285">
        <v>0</v>
      </c>
      <c r="V2285" s="17">
        <v>1.3910217433813148</v>
      </c>
      <c r="W2285" t="str">
        <f>VLOOKUP(A2285,Planilha3!$D$2:$F$5575,1,FALSE)</f>
        <v>Taquaruçu do SulRS</v>
      </c>
      <c r="X2285">
        <f>VLOOKUP(A2285,Planilha3!$D$2:$F$5575,2,FALSE)</f>
        <v>-27.4009203594075</v>
      </c>
      <c r="Y2285">
        <f>VLOOKUP(A2285,Planilha3!$D$2:$F$5575,3,FALSE)</f>
        <v>-53.470707095018803</v>
      </c>
      <c r="Z2285">
        <v>0</v>
      </c>
    </row>
    <row r="2286" spans="1:26" x14ac:dyDescent="0.25">
      <c r="A2286" t="str">
        <f t="shared" si="35"/>
        <v>Vista AlegreRS</v>
      </c>
      <c r="B2286" s="8">
        <v>2017</v>
      </c>
      <c r="C2286" s="9" t="s">
        <v>456</v>
      </c>
      <c r="D2286" s="9" t="s">
        <v>2517</v>
      </c>
      <c r="E2286" s="9" t="s">
        <v>3285</v>
      </c>
      <c r="F2286" s="9" t="s">
        <v>3285</v>
      </c>
      <c r="G2286" s="10" t="s">
        <v>7637</v>
      </c>
      <c r="H2286" s="11">
        <v>25657.41</v>
      </c>
      <c r="I2286" s="11">
        <v>73816.369000000006</v>
      </c>
      <c r="J2286" s="12">
        <v>2877.0000167592912</v>
      </c>
      <c r="K2286" s="13" t="s">
        <v>7644</v>
      </c>
      <c r="L2286" s="13">
        <v>0</v>
      </c>
      <c r="M2286" s="14">
        <v>0</v>
      </c>
      <c r="N2286" s="15">
        <v>0</v>
      </c>
      <c r="O2286" s="16" t="s">
        <v>7637</v>
      </c>
      <c r="P2286" s="16" t="s">
        <v>7637</v>
      </c>
      <c r="Q2286" s="16" t="s">
        <v>7637</v>
      </c>
      <c r="R2286" s="16" t="s">
        <v>7637</v>
      </c>
      <c r="S2286" s="16" t="s">
        <v>7637</v>
      </c>
      <c r="T2286" s="16">
        <v>0</v>
      </c>
      <c r="U2286">
        <v>0</v>
      </c>
      <c r="V2286" s="17">
        <v>1.1209446959723162</v>
      </c>
      <c r="W2286" t="str">
        <f>VLOOKUP(A2286,Planilha3!$D$2:$F$5575,1,FALSE)</f>
        <v>Vista AlegreRS</v>
      </c>
      <c r="X2286">
        <f>VLOOKUP(A2286,Planilha3!$D$2:$F$5575,2,FALSE)</f>
        <v>-27.369087234118901</v>
      </c>
      <c r="Y2286">
        <f>VLOOKUP(A2286,Planilha3!$D$2:$F$5575,3,FALSE)</f>
        <v>-53.492333096660303</v>
      </c>
      <c r="Z2286">
        <v>0</v>
      </c>
    </row>
    <row r="2287" spans="1:26" x14ac:dyDescent="0.25">
      <c r="A2287" t="str">
        <f t="shared" si="35"/>
        <v>Almirante Tamandaré do SulRS</v>
      </c>
      <c r="B2287" s="8">
        <v>2017</v>
      </c>
      <c r="C2287" s="9" t="s">
        <v>456</v>
      </c>
      <c r="D2287" s="9" t="s">
        <v>2517</v>
      </c>
      <c r="E2287" s="9" t="s">
        <v>3286</v>
      </c>
      <c r="F2287" s="9" t="s">
        <v>3287</v>
      </c>
      <c r="G2287" s="10" t="s">
        <v>7637</v>
      </c>
      <c r="H2287" s="11">
        <v>62677.88</v>
      </c>
      <c r="I2287" s="11">
        <v>130307.306</v>
      </c>
      <c r="J2287" s="12">
        <v>2078.9998959760605</v>
      </c>
      <c r="K2287" s="13" t="s">
        <v>7641</v>
      </c>
      <c r="L2287" s="13">
        <v>0</v>
      </c>
      <c r="M2287" s="14">
        <v>0</v>
      </c>
      <c r="N2287" s="15">
        <v>0</v>
      </c>
      <c r="O2287" s="16" t="s">
        <v>7637</v>
      </c>
      <c r="P2287" s="16" t="s">
        <v>7637</v>
      </c>
      <c r="Q2287" s="16" t="s">
        <v>7637</v>
      </c>
      <c r="R2287" s="16" t="s">
        <v>7637</v>
      </c>
      <c r="S2287" s="16" t="s">
        <v>7637</v>
      </c>
      <c r="T2287" s="16">
        <v>0</v>
      </c>
      <c r="U2287">
        <v>0</v>
      </c>
      <c r="V2287" s="17">
        <v>2.7305419590261595</v>
      </c>
      <c r="W2287" t="str">
        <f>VLOOKUP(A2287,Planilha3!$D$2:$F$5575,1,FALSE)</f>
        <v>Almirante Tamandaré do SulRS</v>
      </c>
      <c r="X2287">
        <f>VLOOKUP(A2287,Planilha3!$D$2:$F$5575,2,FALSE)</f>
        <v>-28.115413382036898</v>
      </c>
      <c r="Y2287">
        <f>VLOOKUP(A2287,Planilha3!$D$2:$F$5575,3,FALSE)</f>
        <v>-52.914665758065098</v>
      </c>
      <c r="Z2287">
        <v>0</v>
      </c>
    </row>
    <row r="2288" spans="1:26" x14ac:dyDescent="0.25">
      <c r="A2288" t="str">
        <f t="shared" si="35"/>
        <v>Água BoaMG</v>
      </c>
      <c r="B2288" s="8">
        <v>2017</v>
      </c>
      <c r="C2288" s="9" t="s">
        <v>18</v>
      </c>
      <c r="D2288" s="9" t="s">
        <v>163</v>
      </c>
      <c r="E2288" s="9" t="s">
        <v>3288</v>
      </c>
      <c r="F2288" s="9" t="s">
        <v>3289</v>
      </c>
      <c r="G2288" s="10" t="s">
        <v>7637</v>
      </c>
      <c r="H2288" s="11">
        <v>8929.52</v>
      </c>
      <c r="I2288" s="11">
        <v>128317.164</v>
      </c>
      <c r="J2288" s="12">
        <v>14369.995699656869</v>
      </c>
      <c r="K2288" s="13" t="s">
        <v>7642</v>
      </c>
      <c r="L2288" s="13">
        <v>0</v>
      </c>
      <c r="M2288" s="14">
        <v>0</v>
      </c>
      <c r="N2288" s="15">
        <v>0</v>
      </c>
      <c r="O2288" s="16" t="s">
        <v>7637</v>
      </c>
      <c r="P2288" s="16" t="s">
        <v>7637</v>
      </c>
      <c r="Q2288" s="16" t="s">
        <v>7637</v>
      </c>
      <c r="R2288" s="16" t="s">
        <v>7637</v>
      </c>
      <c r="S2288" s="16" t="s">
        <v>7637</v>
      </c>
      <c r="T2288" s="16">
        <v>0</v>
      </c>
      <c r="U2288">
        <v>0</v>
      </c>
      <c r="V2288" s="17">
        <v>0.41087767510684309</v>
      </c>
      <c r="W2288" t="str">
        <f>VLOOKUP(A2288,Planilha3!$D$2:$F$5575,1,FALSE)</f>
        <v>Água BoaMG</v>
      </c>
      <c r="X2288">
        <f>VLOOKUP(A2288,Planilha3!$D$2:$F$5575,2,FALSE)</f>
        <v>-17.991841555594402</v>
      </c>
      <c r="Y2288">
        <f>VLOOKUP(A2288,Planilha3!$D$2:$F$5575,3,FALSE)</f>
        <v>-42.381003796589297</v>
      </c>
      <c r="Z2288">
        <v>0</v>
      </c>
    </row>
    <row r="2289" spans="1:26" x14ac:dyDescent="0.25">
      <c r="A2289" t="str">
        <f t="shared" si="35"/>
        <v>Presidente LucenaRS</v>
      </c>
      <c r="B2289" s="8">
        <v>2017</v>
      </c>
      <c r="C2289" s="9" t="s">
        <v>456</v>
      </c>
      <c r="D2289" s="9" t="s">
        <v>2517</v>
      </c>
      <c r="E2289" s="9" t="s">
        <v>3290</v>
      </c>
      <c r="F2289" s="9" t="s">
        <v>3290</v>
      </c>
      <c r="G2289" s="10" t="s">
        <v>7637</v>
      </c>
      <c r="H2289" s="11">
        <v>38016.980000000003</v>
      </c>
      <c r="I2289" s="11">
        <v>104622.735</v>
      </c>
      <c r="J2289" s="12">
        <v>2752.0001588763753</v>
      </c>
      <c r="K2289" s="13" t="s">
        <v>7640</v>
      </c>
      <c r="L2289" s="13">
        <v>0</v>
      </c>
      <c r="M2289" s="14">
        <v>0</v>
      </c>
      <c r="N2289" s="15">
        <v>0</v>
      </c>
      <c r="O2289" s="16" t="s">
        <v>7637</v>
      </c>
      <c r="P2289" s="16" t="s">
        <v>7637</v>
      </c>
      <c r="Q2289" s="16" t="s">
        <v>7637</v>
      </c>
      <c r="R2289" s="16" t="s">
        <v>7637</v>
      </c>
      <c r="S2289" s="16" t="s">
        <v>7637</v>
      </c>
      <c r="T2289" s="16">
        <v>0</v>
      </c>
      <c r="U2289">
        <v>0</v>
      </c>
      <c r="V2289" s="17">
        <v>1.6586339378241859</v>
      </c>
      <c r="W2289" t="str">
        <f>VLOOKUP(A2289,Planilha3!$D$2:$F$5575,1,FALSE)</f>
        <v>Presidente LucenaRS</v>
      </c>
      <c r="X2289">
        <f>VLOOKUP(A2289,Planilha3!$D$2:$F$5575,2,FALSE)</f>
        <v>-29.517065355784801</v>
      </c>
      <c r="Y2289">
        <f>VLOOKUP(A2289,Planilha3!$D$2:$F$5575,3,FALSE)</f>
        <v>-51.1773387781043</v>
      </c>
      <c r="Z2289">
        <v>0</v>
      </c>
    </row>
    <row r="2290" spans="1:26" x14ac:dyDescent="0.25">
      <c r="A2290" t="str">
        <f t="shared" si="35"/>
        <v>VarjãoGO</v>
      </c>
      <c r="B2290" s="8">
        <v>2017</v>
      </c>
      <c r="C2290" s="9" t="s">
        <v>2202</v>
      </c>
      <c r="D2290" s="9" t="s">
        <v>2237</v>
      </c>
      <c r="E2290" s="9" t="s">
        <v>3291</v>
      </c>
      <c r="F2290" s="9" t="s">
        <v>3292</v>
      </c>
      <c r="G2290" s="10" t="s">
        <v>7637</v>
      </c>
      <c r="H2290" s="11">
        <v>16545.900000000001</v>
      </c>
      <c r="I2290" s="11">
        <v>63800.974999999999</v>
      </c>
      <c r="J2290" s="12">
        <v>3855.9990692558276</v>
      </c>
      <c r="K2290" s="13" t="s">
        <v>7642</v>
      </c>
      <c r="L2290" s="13">
        <v>0</v>
      </c>
      <c r="M2290" s="14">
        <v>0</v>
      </c>
      <c r="N2290" s="15">
        <v>0</v>
      </c>
      <c r="O2290" s="16" t="s">
        <v>7637</v>
      </c>
      <c r="P2290" s="16" t="s">
        <v>7637</v>
      </c>
      <c r="Q2290" s="16" t="s">
        <v>7637</v>
      </c>
      <c r="R2290" s="16" t="s">
        <v>7637</v>
      </c>
      <c r="S2290" s="16" t="s">
        <v>7637</v>
      </c>
      <c r="T2290" s="16">
        <v>0</v>
      </c>
      <c r="U2290">
        <v>0</v>
      </c>
      <c r="V2290" s="17">
        <v>0.72598611576921623</v>
      </c>
      <c r="W2290" t="str">
        <f>VLOOKUP(A2290,Planilha3!$D$2:$F$5575,1,FALSE)</f>
        <v>VarjãoGO</v>
      </c>
      <c r="X2290">
        <f>VLOOKUP(A2290,Planilha3!$D$2:$F$5575,2,FALSE)</f>
        <v>-17.044016594377201</v>
      </c>
      <c r="Y2290">
        <f>VLOOKUP(A2290,Planilha3!$D$2:$F$5575,3,FALSE)</f>
        <v>-49.632418848868397</v>
      </c>
      <c r="Z2290">
        <v>0</v>
      </c>
    </row>
    <row r="2291" spans="1:26" x14ac:dyDescent="0.25">
      <c r="A2291" t="str">
        <f t="shared" si="35"/>
        <v>GoiabeiraMG</v>
      </c>
      <c r="B2291" s="8">
        <v>2017</v>
      </c>
      <c r="C2291" s="9" t="s">
        <v>18</v>
      </c>
      <c r="D2291" s="9" t="s">
        <v>163</v>
      </c>
      <c r="E2291" s="9" t="s">
        <v>3293</v>
      </c>
      <c r="F2291" s="9" t="s">
        <v>3293</v>
      </c>
      <c r="G2291" s="10" t="s">
        <v>7637</v>
      </c>
      <c r="H2291" s="11">
        <v>11030.4</v>
      </c>
      <c r="I2291" s="11">
        <v>36709.161999999997</v>
      </c>
      <c r="J2291" s="12">
        <v>3327.9991659413981</v>
      </c>
      <c r="K2291" s="13" t="s">
        <v>7642</v>
      </c>
      <c r="L2291" s="13">
        <v>0</v>
      </c>
      <c r="M2291" s="14">
        <v>0</v>
      </c>
      <c r="N2291" s="15">
        <v>0</v>
      </c>
      <c r="O2291" s="16" t="s">
        <v>7637</v>
      </c>
      <c r="P2291" s="16" t="s">
        <v>7637</v>
      </c>
      <c r="Q2291" s="16" t="s">
        <v>7637</v>
      </c>
      <c r="R2291" s="16" t="s">
        <v>7637</v>
      </c>
      <c r="S2291" s="16" t="s">
        <v>7637</v>
      </c>
      <c r="T2291" s="16">
        <v>0</v>
      </c>
      <c r="U2291">
        <v>0</v>
      </c>
      <c r="V2291" s="17">
        <v>0.4850580337401037</v>
      </c>
      <c r="W2291" t="str">
        <f>VLOOKUP(A2291,Planilha3!$D$2:$F$5575,1,FALSE)</f>
        <v>GoiabeiraMG</v>
      </c>
      <c r="X2291">
        <f>VLOOKUP(A2291,Planilha3!$D$2:$F$5575,2,FALSE)</f>
        <v>-18.981133869626699</v>
      </c>
      <c r="Y2291">
        <f>VLOOKUP(A2291,Planilha3!$D$2:$F$5575,3,FALSE)</f>
        <v>-41.223875567304198</v>
      </c>
      <c r="Z2291">
        <v>0</v>
      </c>
    </row>
    <row r="2292" spans="1:26" x14ac:dyDescent="0.25">
      <c r="A2292" t="str">
        <f t="shared" si="35"/>
        <v>AricanduvaMG</v>
      </c>
      <c r="B2292" s="8">
        <v>2017</v>
      </c>
      <c r="C2292" s="9" t="s">
        <v>18</v>
      </c>
      <c r="D2292" s="9" t="s">
        <v>163</v>
      </c>
      <c r="E2292" s="9" t="s">
        <v>3294</v>
      </c>
      <c r="F2292" s="9" t="s">
        <v>3294</v>
      </c>
      <c r="G2292" s="10" t="s">
        <v>7637</v>
      </c>
      <c r="H2292" s="11">
        <v>8466.57</v>
      </c>
      <c r="I2292" s="11">
        <v>43958.428</v>
      </c>
      <c r="J2292" s="12">
        <v>5191.9995936961486</v>
      </c>
      <c r="K2292" s="13" t="s">
        <v>7642</v>
      </c>
      <c r="L2292" s="13">
        <v>0</v>
      </c>
      <c r="M2292" s="14">
        <v>0</v>
      </c>
      <c r="N2292" s="15">
        <v>0</v>
      </c>
      <c r="O2292" s="16" t="s">
        <v>7637</v>
      </c>
      <c r="P2292" s="16" t="s">
        <v>7637</v>
      </c>
      <c r="Q2292" s="16" t="s">
        <v>7637</v>
      </c>
      <c r="R2292" s="16" t="s">
        <v>7637</v>
      </c>
      <c r="S2292" s="16" t="s">
        <v>7637</v>
      </c>
      <c r="T2292" s="16">
        <v>0</v>
      </c>
      <c r="U2292">
        <v>0</v>
      </c>
      <c r="V2292" s="17">
        <v>0.37637127024467432</v>
      </c>
      <c r="W2292" t="str">
        <f>VLOOKUP(A2292,Planilha3!$D$2:$F$5575,1,FALSE)</f>
        <v>AricanduvaMG</v>
      </c>
      <c r="X2292">
        <f>VLOOKUP(A2292,Planilha3!$D$2:$F$5575,2,FALSE)</f>
        <v>-17.8669947678166</v>
      </c>
      <c r="Y2292">
        <f>VLOOKUP(A2292,Planilha3!$D$2:$F$5575,3,FALSE)</f>
        <v>-42.556962525796003</v>
      </c>
      <c r="Z2292">
        <v>0</v>
      </c>
    </row>
    <row r="2293" spans="1:26" x14ac:dyDescent="0.25">
      <c r="A2293" t="str">
        <f t="shared" si="35"/>
        <v>Pinheirinho do ValeRS</v>
      </c>
      <c r="B2293" s="8">
        <v>2017</v>
      </c>
      <c r="C2293" s="9" t="s">
        <v>456</v>
      </c>
      <c r="D2293" s="9" t="s">
        <v>2517</v>
      </c>
      <c r="E2293" s="9" t="s">
        <v>3295</v>
      </c>
      <c r="F2293" s="9" t="s">
        <v>3295</v>
      </c>
      <c r="G2293" s="10" t="s">
        <v>7637</v>
      </c>
      <c r="H2293" s="11">
        <v>17984.27</v>
      </c>
      <c r="I2293" s="11">
        <v>86378.426000000007</v>
      </c>
      <c r="J2293" s="12">
        <v>4802.9987316693978</v>
      </c>
      <c r="K2293" s="13" t="s">
        <v>7644</v>
      </c>
      <c r="L2293" s="13">
        <v>0</v>
      </c>
      <c r="M2293" s="14">
        <v>0</v>
      </c>
      <c r="N2293" s="15">
        <v>0</v>
      </c>
      <c r="O2293" s="16" t="s">
        <v>7637</v>
      </c>
      <c r="P2293" s="16" t="s">
        <v>7637</v>
      </c>
      <c r="Q2293" s="16" t="s">
        <v>7637</v>
      </c>
      <c r="R2293" s="16" t="s">
        <v>7637</v>
      </c>
      <c r="S2293" s="16" t="s">
        <v>7637</v>
      </c>
      <c r="T2293" s="16">
        <v>0</v>
      </c>
      <c r="U2293">
        <v>0</v>
      </c>
      <c r="V2293" s="17">
        <v>0.79015332997532994</v>
      </c>
      <c r="W2293" t="str">
        <f>VLOOKUP(A2293,Planilha3!$D$2:$F$5575,1,FALSE)</f>
        <v>Pinheirinho do ValeRS</v>
      </c>
      <c r="X2293">
        <f>VLOOKUP(A2293,Planilha3!$D$2:$F$5575,2,FALSE)</f>
        <v>-27.211353583835599</v>
      </c>
      <c r="Y2293">
        <f>VLOOKUP(A2293,Planilha3!$D$2:$F$5575,3,FALSE)</f>
        <v>-53.608474160701398</v>
      </c>
      <c r="Z2293">
        <v>0</v>
      </c>
    </row>
    <row r="2294" spans="1:26" x14ac:dyDescent="0.25">
      <c r="A2294" t="str">
        <f t="shared" si="35"/>
        <v>Santa TerezaRS</v>
      </c>
      <c r="B2294" s="8">
        <v>2017</v>
      </c>
      <c r="C2294" s="9" t="s">
        <v>456</v>
      </c>
      <c r="D2294" s="9" t="s">
        <v>2517</v>
      </c>
      <c r="E2294" s="9" t="s">
        <v>3296</v>
      </c>
      <c r="F2294" s="9" t="s">
        <v>3296</v>
      </c>
      <c r="G2294" s="10" t="s">
        <v>7637</v>
      </c>
      <c r="H2294" s="11">
        <v>23889.41</v>
      </c>
      <c r="I2294" s="11">
        <v>42523.144</v>
      </c>
      <c r="J2294" s="12">
        <v>1779.9997572145985</v>
      </c>
      <c r="K2294" s="13" t="s">
        <v>7642</v>
      </c>
      <c r="L2294" s="13">
        <v>0</v>
      </c>
      <c r="M2294" s="14">
        <v>0</v>
      </c>
      <c r="N2294" s="15">
        <v>0</v>
      </c>
      <c r="O2294" s="16" t="s">
        <v>7637</v>
      </c>
      <c r="P2294" s="16" t="s">
        <v>7637</v>
      </c>
      <c r="Q2294" s="16" t="s">
        <v>7637</v>
      </c>
      <c r="R2294" s="16" t="s">
        <v>7637</v>
      </c>
      <c r="S2294" s="16" t="s">
        <v>7637</v>
      </c>
      <c r="T2294" s="16">
        <v>0</v>
      </c>
      <c r="U2294">
        <v>0</v>
      </c>
      <c r="V2294" s="17">
        <v>1.0421415945779116</v>
      </c>
      <c r="W2294" t="str">
        <f>VLOOKUP(A2294,Planilha3!$D$2:$F$5575,1,FALSE)</f>
        <v>Santa TerezaRS</v>
      </c>
      <c r="X2294">
        <f>VLOOKUP(A2294,Planilha3!$D$2:$F$5575,2,FALSE)</f>
        <v>-29.1659441055915</v>
      </c>
      <c r="Y2294">
        <f>VLOOKUP(A2294,Planilha3!$D$2:$F$5575,3,FALSE)</f>
        <v>-51.735519671733897</v>
      </c>
      <c r="Z2294">
        <v>0</v>
      </c>
    </row>
    <row r="2295" spans="1:26" x14ac:dyDescent="0.25">
      <c r="A2295" t="str">
        <f t="shared" si="35"/>
        <v>FelizRS</v>
      </c>
      <c r="B2295" s="8">
        <v>2017</v>
      </c>
      <c r="C2295" s="9" t="s">
        <v>456</v>
      </c>
      <c r="D2295" s="9" t="s">
        <v>2517</v>
      </c>
      <c r="E2295" s="9" t="s">
        <v>3297</v>
      </c>
      <c r="F2295" s="9" t="s">
        <v>3297</v>
      </c>
      <c r="G2295" s="10" t="s">
        <v>7637</v>
      </c>
      <c r="H2295" s="11">
        <v>30352.880000000001</v>
      </c>
      <c r="I2295" s="11">
        <v>402873.728</v>
      </c>
      <c r="J2295" s="12">
        <v>13272.998410694472</v>
      </c>
      <c r="K2295" s="13" t="s">
        <v>7636</v>
      </c>
      <c r="L2295" s="13">
        <v>0</v>
      </c>
      <c r="M2295" s="14">
        <v>0</v>
      </c>
      <c r="N2295" s="15">
        <v>1</v>
      </c>
      <c r="O2295" s="16">
        <v>1</v>
      </c>
      <c r="P2295" s="16">
        <v>0</v>
      </c>
      <c r="Q2295" s="16">
        <v>0</v>
      </c>
      <c r="R2295" s="16">
        <v>0</v>
      </c>
      <c r="S2295" s="16">
        <v>0</v>
      </c>
      <c r="T2295" s="16">
        <v>0</v>
      </c>
      <c r="U2295">
        <v>1</v>
      </c>
      <c r="V2295" s="17">
        <v>1.9554089842434874</v>
      </c>
      <c r="W2295" t="str">
        <f>VLOOKUP(A2295,Planilha3!$D$2:$F$5575,1,FALSE)</f>
        <v>FelizRS</v>
      </c>
      <c r="X2295">
        <f>VLOOKUP(A2295,Planilha3!$D$2:$F$5575,2,FALSE)</f>
        <v>-29.453182043546999</v>
      </c>
      <c r="Y2295">
        <f>VLOOKUP(A2295,Planilha3!$D$2:$F$5575,3,FALSE)</f>
        <v>-51.303638127119797</v>
      </c>
      <c r="Z2295">
        <v>0</v>
      </c>
    </row>
    <row r="2296" spans="1:26" x14ac:dyDescent="0.25">
      <c r="A2296" t="str">
        <f t="shared" si="35"/>
        <v>Novo BarreiroRS</v>
      </c>
      <c r="B2296" s="8">
        <v>2017</v>
      </c>
      <c r="C2296" s="9" t="s">
        <v>456</v>
      </c>
      <c r="D2296" s="9" t="s">
        <v>2517</v>
      </c>
      <c r="E2296" s="9" t="s">
        <v>3298</v>
      </c>
      <c r="F2296" s="9" t="s">
        <v>3298</v>
      </c>
      <c r="G2296" s="10" t="s">
        <v>7637</v>
      </c>
      <c r="H2296" s="11">
        <v>19435.59</v>
      </c>
      <c r="I2296" s="11">
        <v>81260.217000000004</v>
      </c>
      <c r="J2296" s="12">
        <v>4181.000782584938</v>
      </c>
      <c r="K2296" s="13" t="s">
        <v>7642</v>
      </c>
      <c r="L2296" s="13">
        <v>0</v>
      </c>
      <c r="M2296" s="14">
        <v>0</v>
      </c>
      <c r="N2296" s="15">
        <v>0</v>
      </c>
      <c r="O2296" s="16" t="s">
        <v>7637</v>
      </c>
      <c r="P2296" s="16" t="s">
        <v>7637</v>
      </c>
      <c r="Q2296" s="16" t="s">
        <v>7637</v>
      </c>
      <c r="R2296" s="16" t="s">
        <v>7637</v>
      </c>
      <c r="S2296" s="16" t="s">
        <v>7637</v>
      </c>
      <c r="T2296" s="16">
        <v>0</v>
      </c>
      <c r="U2296">
        <v>0</v>
      </c>
      <c r="V2296" s="17">
        <v>0.85231349240561671</v>
      </c>
      <c r="W2296" t="str">
        <f>VLOOKUP(A2296,Planilha3!$D$2:$F$5575,1,FALSE)</f>
        <v>Novo BarreiroRS</v>
      </c>
      <c r="X2296">
        <f>VLOOKUP(A2296,Planilha3!$D$2:$F$5575,2,FALSE)</f>
        <v>-27.908170405040298</v>
      </c>
      <c r="Y2296">
        <f>VLOOKUP(A2296,Planilha3!$D$2:$F$5575,3,FALSE)</f>
        <v>-53.110748983694698</v>
      </c>
      <c r="Z2296">
        <v>0</v>
      </c>
    </row>
    <row r="2297" spans="1:26" x14ac:dyDescent="0.25">
      <c r="A2297" t="str">
        <f t="shared" si="35"/>
        <v>Anta GordaRS</v>
      </c>
      <c r="B2297" s="8">
        <v>2017</v>
      </c>
      <c r="C2297" s="9" t="s">
        <v>456</v>
      </c>
      <c r="D2297" s="9" t="s">
        <v>2517</v>
      </c>
      <c r="E2297" s="9" t="s">
        <v>3299</v>
      </c>
      <c r="F2297" s="9" t="s">
        <v>3299</v>
      </c>
      <c r="G2297" s="10" t="s">
        <v>7637</v>
      </c>
      <c r="H2297" s="11">
        <v>32538.5</v>
      </c>
      <c r="I2297" s="11">
        <v>202064.06299999999</v>
      </c>
      <c r="J2297" s="12">
        <v>6209.999323877867</v>
      </c>
      <c r="K2297" s="13" t="s">
        <v>7641</v>
      </c>
      <c r="L2297" s="13">
        <v>0</v>
      </c>
      <c r="M2297" s="14">
        <v>0</v>
      </c>
      <c r="N2297" s="15">
        <v>0</v>
      </c>
      <c r="O2297" s="16" t="s">
        <v>7637</v>
      </c>
      <c r="P2297" s="16" t="s">
        <v>7637</v>
      </c>
      <c r="Q2297" s="16" t="s">
        <v>7637</v>
      </c>
      <c r="R2297" s="16" t="s">
        <v>7637</v>
      </c>
      <c r="S2297" s="16" t="s">
        <v>7637</v>
      </c>
      <c r="T2297" s="16">
        <v>0</v>
      </c>
      <c r="U2297">
        <v>0</v>
      </c>
      <c r="V2297" s="17">
        <v>1.426310843428704</v>
      </c>
      <c r="W2297" t="str">
        <f>VLOOKUP(A2297,Planilha3!$D$2:$F$5575,1,FALSE)</f>
        <v>Anta GordaRS</v>
      </c>
      <c r="X2297">
        <f>VLOOKUP(A2297,Planilha3!$D$2:$F$5575,2,FALSE)</f>
        <v>-28.9702478528861</v>
      </c>
      <c r="Y2297">
        <f>VLOOKUP(A2297,Planilha3!$D$2:$F$5575,3,FALSE)</f>
        <v>-52.010645588178299</v>
      </c>
      <c r="Z2297">
        <v>0</v>
      </c>
    </row>
    <row r="2298" spans="1:26" x14ac:dyDescent="0.25">
      <c r="A2298" t="str">
        <f t="shared" si="35"/>
        <v>Dois IrmãosRS</v>
      </c>
      <c r="B2298" s="8">
        <v>2017</v>
      </c>
      <c r="C2298" s="9" t="s">
        <v>456</v>
      </c>
      <c r="D2298" s="9" t="s">
        <v>2517</v>
      </c>
      <c r="E2298" s="9" t="s">
        <v>3300</v>
      </c>
      <c r="F2298" s="9" t="s">
        <v>3301</v>
      </c>
      <c r="G2298" s="10" t="s">
        <v>7637</v>
      </c>
      <c r="H2298" s="11">
        <v>54907.61</v>
      </c>
      <c r="I2298" s="11">
        <v>1688573.605</v>
      </c>
      <c r="J2298" s="12">
        <v>30752.99771743844</v>
      </c>
      <c r="K2298" s="13" t="s">
        <v>7640</v>
      </c>
      <c r="L2298" s="13">
        <v>0</v>
      </c>
      <c r="M2298" s="14">
        <v>0</v>
      </c>
      <c r="N2298" s="15">
        <v>0</v>
      </c>
      <c r="O2298" s="16" t="s">
        <v>7637</v>
      </c>
      <c r="P2298" s="16" t="s">
        <v>7637</v>
      </c>
      <c r="Q2298" s="16" t="s">
        <v>7637</v>
      </c>
      <c r="R2298" s="16" t="s">
        <v>7637</v>
      </c>
      <c r="S2298" s="16" t="s">
        <v>7637</v>
      </c>
      <c r="T2298" s="16">
        <v>0</v>
      </c>
      <c r="U2298">
        <v>0</v>
      </c>
      <c r="V2298" s="17">
        <v>2.4485557210932778</v>
      </c>
      <c r="W2298" t="str">
        <f>VLOOKUP(A2298,Planilha3!$D$2:$F$5575,1,FALSE)</f>
        <v>Dois IrmãosRS</v>
      </c>
      <c r="X2298">
        <f>VLOOKUP(A2298,Planilha3!$D$2:$F$5575,2,FALSE)</f>
        <v>-29.584039984695</v>
      </c>
      <c r="Y2298">
        <f>VLOOKUP(A2298,Planilha3!$D$2:$F$5575,3,FALSE)</f>
        <v>-51.090227306045698</v>
      </c>
      <c r="Z2298">
        <v>0</v>
      </c>
    </row>
    <row r="2299" spans="1:26" x14ac:dyDescent="0.25">
      <c r="A2299" t="str">
        <f t="shared" si="35"/>
        <v>Santa Terezinha de ItaipuPR</v>
      </c>
      <c r="B2299" s="8">
        <v>2017</v>
      </c>
      <c r="C2299" s="9" t="s">
        <v>456</v>
      </c>
      <c r="D2299" s="9" t="s">
        <v>457</v>
      </c>
      <c r="E2299" s="9" t="s">
        <v>3302</v>
      </c>
      <c r="F2299" s="9" t="s">
        <v>3302</v>
      </c>
      <c r="G2299" s="10" t="s">
        <v>7637</v>
      </c>
      <c r="H2299" s="11">
        <v>21102.04</v>
      </c>
      <c r="I2299" s="11">
        <v>485178.13500000001</v>
      </c>
      <c r="J2299" s="12">
        <v>22992.001484216689</v>
      </c>
      <c r="K2299" s="13" t="s">
        <v>7636</v>
      </c>
      <c r="L2299" s="13">
        <v>0</v>
      </c>
      <c r="M2299" s="14">
        <v>0</v>
      </c>
      <c r="N2299" s="15">
        <v>0</v>
      </c>
      <c r="O2299" s="16" t="s">
        <v>7637</v>
      </c>
      <c r="P2299" s="16" t="s">
        <v>7637</v>
      </c>
      <c r="Q2299" s="16" t="s">
        <v>7637</v>
      </c>
      <c r="R2299" s="16" t="s">
        <v>7637</v>
      </c>
      <c r="S2299" s="16" t="s">
        <v>7637</v>
      </c>
      <c r="T2299" s="16">
        <v>0</v>
      </c>
      <c r="U2299">
        <v>0</v>
      </c>
      <c r="V2299" s="17">
        <v>0.95623293838055001</v>
      </c>
      <c r="W2299" t="str">
        <f>VLOOKUP(A2299,Planilha3!$D$2:$F$5575,1,FALSE)</f>
        <v>Santa Terezinha de ItaipuPR</v>
      </c>
      <c r="X2299">
        <f>VLOOKUP(A2299,Planilha3!$D$2:$F$5575,2,FALSE)</f>
        <v>-25.4348788629176</v>
      </c>
      <c r="Y2299">
        <f>VLOOKUP(A2299,Planilha3!$D$2:$F$5575,3,FALSE)</f>
        <v>-54.401179957071001</v>
      </c>
      <c r="Z2299">
        <v>0</v>
      </c>
    </row>
    <row r="2300" spans="1:26" x14ac:dyDescent="0.25">
      <c r="A2300" t="str">
        <f t="shared" si="35"/>
        <v>Santa Fé de MinasMG</v>
      </c>
      <c r="B2300" s="8">
        <v>2017</v>
      </c>
      <c r="C2300" s="9" t="s">
        <v>18</v>
      </c>
      <c r="D2300" s="9" t="s">
        <v>163</v>
      </c>
      <c r="E2300" s="9" t="s">
        <v>3303</v>
      </c>
      <c r="F2300" s="9" t="s">
        <v>3304</v>
      </c>
      <c r="G2300" s="10" t="s">
        <v>7637</v>
      </c>
      <c r="H2300" s="11">
        <v>9504.73</v>
      </c>
      <c r="I2300" s="11">
        <v>37876.343000000001</v>
      </c>
      <c r="J2300" s="12">
        <v>3984.9993634748175</v>
      </c>
      <c r="K2300" s="13" t="s">
        <v>7642</v>
      </c>
      <c r="L2300" s="13">
        <v>0</v>
      </c>
      <c r="M2300" s="14">
        <v>0</v>
      </c>
      <c r="N2300" s="15">
        <v>0</v>
      </c>
      <c r="O2300" s="16" t="s">
        <v>7637</v>
      </c>
      <c r="P2300" s="16" t="s">
        <v>7637</v>
      </c>
      <c r="Q2300" s="16" t="s">
        <v>7637</v>
      </c>
      <c r="R2300" s="16" t="s">
        <v>7637</v>
      </c>
      <c r="S2300" s="16" t="s">
        <v>7637</v>
      </c>
      <c r="T2300" s="16">
        <v>0</v>
      </c>
      <c r="U2300">
        <v>0</v>
      </c>
      <c r="V2300" s="17">
        <v>0.4196819692580393</v>
      </c>
      <c r="W2300" t="str">
        <f>VLOOKUP(A2300,Planilha3!$D$2:$F$5575,1,FALSE)</f>
        <v>Santa Fé de MinasMG</v>
      </c>
      <c r="X2300">
        <f>VLOOKUP(A2300,Planilha3!$D$2:$F$5575,2,FALSE)</f>
        <v>-16.693693378178299</v>
      </c>
      <c r="Y2300">
        <f>VLOOKUP(A2300,Planilha3!$D$2:$F$5575,3,FALSE)</f>
        <v>-45.414803035365402</v>
      </c>
      <c r="Z2300">
        <v>0</v>
      </c>
    </row>
    <row r="2301" spans="1:26" x14ac:dyDescent="0.25">
      <c r="A2301" t="str">
        <f t="shared" si="35"/>
        <v>Boa Vista das MissõesRS</v>
      </c>
      <c r="B2301" s="8">
        <v>2017</v>
      </c>
      <c r="C2301" s="9" t="s">
        <v>456</v>
      </c>
      <c r="D2301" s="9" t="s">
        <v>2517</v>
      </c>
      <c r="E2301" s="9" t="s">
        <v>3305</v>
      </c>
      <c r="F2301" s="9" t="s">
        <v>3306</v>
      </c>
      <c r="G2301" s="10" t="s">
        <v>7637</v>
      </c>
      <c r="H2301" s="11">
        <v>52738.78</v>
      </c>
      <c r="I2301" s="11">
        <v>114284.942</v>
      </c>
      <c r="J2301" s="12">
        <v>2167.000108838316</v>
      </c>
      <c r="K2301" s="13" t="s">
        <v>7641</v>
      </c>
      <c r="L2301" s="13">
        <v>0</v>
      </c>
      <c r="M2301" s="14">
        <v>0</v>
      </c>
      <c r="N2301" s="15">
        <v>0</v>
      </c>
      <c r="O2301" s="16" t="s">
        <v>7637</v>
      </c>
      <c r="P2301" s="16" t="s">
        <v>7637</v>
      </c>
      <c r="Q2301" s="16" t="s">
        <v>7637</v>
      </c>
      <c r="R2301" s="16" t="s">
        <v>7637</v>
      </c>
      <c r="S2301" s="16" t="s">
        <v>7637</v>
      </c>
      <c r="T2301" s="16">
        <v>0</v>
      </c>
      <c r="U2301">
        <v>0</v>
      </c>
      <c r="V2301" s="17">
        <v>2.2982090223991305</v>
      </c>
      <c r="W2301" t="str">
        <f>VLOOKUP(A2301,Planilha3!$D$2:$F$5575,1,FALSE)</f>
        <v>Boa Vista das MissõesRS</v>
      </c>
      <c r="X2301">
        <f>VLOOKUP(A2301,Planilha3!$D$2:$F$5575,2,FALSE)</f>
        <v>-27.667592338941599</v>
      </c>
      <c r="Y2301">
        <f>VLOOKUP(A2301,Planilha3!$D$2:$F$5575,3,FALSE)</f>
        <v>-53.310625214251502</v>
      </c>
      <c r="Z2301">
        <v>0</v>
      </c>
    </row>
    <row r="2302" spans="1:26" x14ac:dyDescent="0.25">
      <c r="A2302" t="str">
        <f t="shared" si="35"/>
        <v>SapirangaRS</v>
      </c>
      <c r="B2302" s="8">
        <v>2017</v>
      </c>
      <c r="C2302" s="9" t="s">
        <v>456</v>
      </c>
      <c r="D2302" s="9" t="s">
        <v>2517</v>
      </c>
      <c r="E2302" s="9" t="s">
        <v>3307</v>
      </c>
      <c r="F2302" s="9" t="s">
        <v>3307</v>
      </c>
      <c r="G2302" s="10">
        <v>1876.41</v>
      </c>
      <c r="H2302" s="11">
        <v>40917.42</v>
      </c>
      <c r="I2302" s="11">
        <v>3286118.8650000002</v>
      </c>
      <c r="J2302" s="12">
        <v>80310.99871399517</v>
      </c>
      <c r="K2302" s="13" t="s">
        <v>7640</v>
      </c>
      <c r="L2302" s="13">
        <v>0</v>
      </c>
      <c r="M2302" s="14">
        <v>0</v>
      </c>
      <c r="N2302" s="15">
        <v>0</v>
      </c>
      <c r="O2302" s="16" t="s">
        <v>7637</v>
      </c>
      <c r="P2302" s="16" t="s">
        <v>7637</v>
      </c>
      <c r="Q2302" s="16" t="s">
        <v>7637</v>
      </c>
      <c r="R2302" s="16" t="s">
        <v>7637</v>
      </c>
      <c r="S2302" s="16" t="s">
        <v>7637</v>
      </c>
      <c r="T2302" s="16">
        <v>0</v>
      </c>
      <c r="U2302">
        <v>0</v>
      </c>
      <c r="V2302" s="17">
        <v>10.117730758714895</v>
      </c>
      <c r="W2302" t="str">
        <f>VLOOKUP(A2302,Planilha3!$D$2:$F$5575,1,FALSE)</f>
        <v>SapirangaRS</v>
      </c>
      <c r="X2302">
        <f>VLOOKUP(A2302,Planilha3!$D$2:$F$5575,2,FALSE)</f>
        <v>-29.6353653528598</v>
      </c>
      <c r="Y2302">
        <f>VLOOKUP(A2302,Planilha3!$D$2:$F$5575,3,FALSE)</f>
        <v>-51.006896984826703</v>
      </c>
      <c r="Z2302">
        <v>0</v>
      </c>
    </row>
    <row r="2303" spans="1:26" x14ac:dyDescent="0.25">
      <c r="A2303" t="str">
        <f t="shared" si="35"/>
        <v>SerraES</v>
      </c>
      <c r="B2303" s="8">
        <v>2017</v>
      </c>
      <c r="C2303" s="9" t="s">
        <v>18</v>
      </c>
      <c r="D2303" s="9" t="s">
        <v>2313</v>
      </c>
      <c r="E2303" s="9" t="s">
        <v>3308</v>
      </c>
      <c r="F2303" s="9" t="s">
        <v>3308</v>
      </c>
      <c r="G2303" s="10">
        <v>2408.17</v>
      </c>
      <c r="H2303" s="11">
        <v>36884.26</v>
      </c>
      <c r="I2303" s="11">
        <v>18538694.998</v>
      </c>
      <c r="J2303" s="12">
        <v>502618.05436790647</v>
      </c>
      <c r="K2303" s="13" t="s">
        <v>7636</v>
      </c>
      <c r="L2303" s="13">
        <v>0</v>
      </c>
      <c r="M2303" s="14">
        <v>0</v>
      </c>
      <c r="N2303" s="15">
        <v>0</v>
      </c>
      <c r="O2303" s="16" t="s">
        <v>7637</v>
      </c>
      <c r="P2303" s="16" t="s">
        <v>7637</v>
      </c>
      <c r="Q2303" s="16" t="s">
        <v>7637</v>
      </c>
      <c r="R2303" s="16" t="s">
        <v>7637</v>
      </c>
      <c r="S2303" s="16" t="s">
        <v>7637</v>
      </c>
      <c r="T2303" s="16">
        <v>0</v>
      </c>
      <c r="U2303">
        <v>0</v>
      </c>
      <c r="V2303" s="17">
        <v>13.022108639853482</v>
      </c>
      <c r="W2303" t="str">
        <f>VLOOKUP(A2303,Planilha3!$D$2:$F$5575,1,FALSE)</f>
        <v>SerraES</v>
      </c>
      <c r="X2303">
        <f>VLOOKUP(A2303,Planilha3!$D$2:$F$5575,2,FALSE)</f>
        <v>-20.1215133636335</v>
      </c>
      <c r="Y2303">
        <f>VLOOKUP(A2303,Planilha3!$D$2:$F$5575,3,FALSE)</f>
        <v>-40.307753331058699</v>
      </c>
      <c r="Z2303">
        <v>0</v>
      </c>
    </row>
    <row r="2304" spans="1:26" x14ac:dyDescent="0.25">
      <c r="A2304" t="str">
        <f t="shared" si="35"/>
        <v>ErnestinaRS</v>
      </c>
      <c r="B2304" s="8">
        <v>2017</v>
      </c>
      <c r="C2304" s="9" t="s">
        <v>456</v>
      </c>
      <c r="D2304" s="9" t="s">
        <v>2517</v>
      </c>
      <c r="E2304" s="9" t="s">
        <v>3309</v>
      </c>
      <c r="F2304" s="9" t="s">
        <v>3309</v>
      </c>
      <c r="G2304" s="10" t="s">
        <v>7637</v>
      </c>
      <c r="H2304" s="11">
        <v>40673.82</v>
      </c>
      <c r="I2304" s="11">
        <v>130766.33500000001</v>
      </c>
      <c r="J2304" s="12">
        <v>3215.0000909676055</v>
      </c>
      <c r="K2304" s="13" t="s">
        <v>7641</v>
      </c>
      <c r="L2304" s="13">
        <v>0</v>
      </c>
      <c r="M2304" s="14">
        <v>0</v>
      </c>
      <c r="N2304" s="15">
        <v>0</v>
      </c>
      <c r="O2304" s="16" t="s">
        <v>7637</v>
      </c>
      <c r="P2304" s="16" t="s">
        <v>7637</v>
      </c>
      <c r="Q2304" s="16" t="s">
        <v>7637</v>
      </c>
      <c r="R2304" s="16" t="s">
        <v>7637</v>
      </c>
      <c r="S2304" s="16" t="s">
        <v>7637</v>
      </c>
      <c r="T2304" s="16">
        <v>0</v>
      </c>
      <c r="U2304">
        <v>0</v>
      </c>
      <c r="V2304" s="17">
        <v>1.775112597048794</v>
      </c>
      <c r="W2304" t="str">
        <f>VLOOKUP(A2304,Planilha3!$D$2:$F$5575,1,FALSE)</f>
        <v>ErnestinaRS</v>
      </c>
      <c r="X2304">
        <f>VLOOKUP(A2304,Planilha3!$D$2:$F$5575,2,FALSE)</f>
        <v>-28.498293640023299</v>
      </c>
      <c r="Y2304">
        <f>VLOOKUP(A2304,Planilha3!$D$2:$F$5575,3,FALSE)</f>
        <v>-52.5841474696863</v>
      </c>
      <c r="Z2304">
        <v>0</v>
      </c>
    </row>
    <row r="2305" spans="1:26" x14ac:dyDescent="0.25">
      <c r="A2305" t="str">
        <f t="shared" si="35"/>
        <v>Santo Antônio do PlanaltoRS</v>
      </c>
      <c r="B2305" s="8">
        <v>2017</v>
      </c>
      <c r="C2305" s="9" t="s">
        <v>456</v>
      </c>
      <c r="D2305" s="9" t="s">
        <v>2517</v>
      </c>
      <c r="E2305" s="9" t="s">
        <v>3310</v>
      </c>
      <c r="F2305" s="9" t="s">
        <v>3311</v>
      </c>
      <c r="G2305" s="10" t="s">
        <v>7637</v>
      </c>
      <c r="H2305" s="11">
        <v>45240.25</v>
      </c>
      <c r="I2305" s="11">
        <v>93149.668000000005</v>
      </c>
      <c r="J2305" s="12">
        <v>2058.9998507965806</v>
      </c>
      <c r="K2305" s="13" t="s">
        <v>7641</v>
      </c>
      <c r="L2305" s="13">
        <v>0</v>
      </c>
      <c r="M2305" s="14">
        <v>0</v>
      </c>
      <c r="N2305" s="15">
        <v>0</v>
      </c>
      <c r="O2305" s="16" t="s">
        <v>7637</v>
      </c>
      <c r="P2305" s="16" t="s">
        <v>7637</v>
      </c>
      <c r="Q2305" s="16" t="s">
        <v>7637</v>
      </c>
      <c r="R2305" s="16" t="s">
        <v>7637</v>
      </c>
      <c r="S2305" s="16" t="s">
        <v>7637</v>
      </c>
      <c r="T2305" s="16">
        <v>0</v>
      </c>
      <c r="U2305">
        <v>0</v>
      </c>
      <c r="V2305" s="17">
        <v>1.971699577876769</v>
      </c>
      <c r="W2305" t="str">
        <f>VLOOKUP(A2305,Planilha3!$D$2:$F$5575,1,FALSE)</f>
        <v>Santo Antônio do PlanaltoRS</v>
      </c>
      <c r="X2305">
        <f>VLOOKUP(A2305,Planilha3!$D$2:$F$5575,2,FALSE)</f>
        <v>-28.395982512237801</v>
      </c>
      <c r="Y2305">
        <f>VLOOKUP(A2305,Planilha3!$D$2:$F$5575,3,FALSE)</f>
        <v>-52.690940733800801</v>
      </c>
      <c r="Z2305">
        <v>0</v>
      </c>
    </row>
    <row r="2306" spans="1:26" x14ac:dyDescent="0.25">
      <c r="A2306" t="str">
        <f t="shared" si="35"/>
        <v>CarazinhoRS</v>
      </c>
      <c r="B2306" s="8">
        <v>2017</v>
      </c>
      <c r="C2306" s="9" t="s">
        <v>456</v>
      </c>
      <c r="D2306" s="9" t="s">
        <v>2517</v>
      </c>
      <c r="E2306" s="9" t="s">
        <v>3312</v>
      </c>
      <c r="F2306" s="9" t="s">
        <v>3312</v>
      </c>
      <c r="G2306" s="10">
        <v>2277.44</v>
      </c>
      <c r="H2306" s="11">
        <v>41895.879999999997</v>
      </c>
      <c r="I2306" s="11">
        <v>2611747.2289999998</v>
      </c>
      <c r="J2306" s="12">
        <v>62338.999180826373</v>
      </c>
      <c r="K2306" s="13" t="s">
        <v>7636</v>
      </c>
      <c r="L2306" s="13">
        <v>0</v>
      </c>
      <c r="M2306" s="14">
        <v>0</v>
      </c>
      <c r="N2306" s="15">
        <v>0</v>
      </c>
      <c r="O2306" s="16" t="s">
        <v>7637</v>
      </c>
      <c r="P2306" s="16" t="s">
        <v>7637</v>
      </c>
      <c r="Q2306" s="16" t="s">
        <v>7637</v>
      </c>
      <c r="R2306" s="16" t="s">
        <v>7637</v>
      </c>
      <c r="S2306" s="16" t="s">
        <v>7637</v>
      </c>
      <c r="T2306" s="16">
        <v>0</v>
      </c>
      <c r="U2306">
        <v>0</v>
      </c>
      <c r="V2306" s="17">
        <v>11.878237655253722</v>
      </c>
      <c r="W2306" t="str">
        <f>VLOOKUP(A2306,Planilha3!$D$2:$F$5575,1,FALSE)</f>
        <v>CarazinhoRS</v>
      </c>
      <c r="X2306">
        <f>VLOOKUP(A2306,Planilha3!$D$2:$F$5575,2,FALSE)</f>
        <v>-28.2963161078345</v>
      </c>
      <c r="Y2306">
        <f>VLOOKUP(A2306,Planilha3!$D$2:$F$5575,3,FALSE)</f>
        <v>-52.793716648987299</v>
      </c>
      <c r="Z2306">
        <v>0</v>
      </c>
    </row>
    <row r="2307" spans="1:26" x14ac:dyDescent="0.25">
      <c r="A2307" t="str">
        <f t="shared" ref="A2307:A2370" si="36">E2307&amp;D2307</f>
        <v>São Pedro das MissõesRS</v>
      </c>
      <c r="B2307" s="8">
        <v>2017</v>
      </c>
      <c r="C2307" s="9" t="s">
        <v>456</v>
      </c>
      <c r="D2307" s="9" t="s">
        <v>2517</v>
      </c>
      <c r="E2307" s="9" t="s">
        <v>3313</v>
      </c>
      <c r="F2307" s="9" t="s">
        <v>3314</v>
      </c>
      <c r="G2307" s="10" t="s">
        <v>7637</v>
      </c>
      <c r="H2307" s="11">
        <v>25770.55</v>
      </c>
      <c r="I2307" s="11">
        <v>51489.555</v>
      </c>
      <c r="J2307" s="12">
        <v>1997.9998486644638</v>
      </c>
      <c r="K2307" s="13" t="s">
        <v>7641</v>
      </c>
      <c r="L2307" s="13">
        <v>0</v>
      </c>
      <c r="M2307" s="14">
        <v>0</v>
      </c>
      <c r="N2307" s="15">
        <v>0</v>
      </c>
      <c r="O2307" s="16" t="s">
        <v>7637</v>
      </c>
      <c r="P2307" s="16" t="s">
        <v>7637</v>
      </c>
      <c r="Q2307" s="16" t="s">
        <v>7637</v>
      </c>
      <c r="R2307" s="16" t="s">
        <v>7637</v>
      </c>
      <c r="S2307" s="16" t="s">
        <v>7637</v>
      </c>
      <c r="T2307" s="16">
        <v>0</v>
      </c>
      <c r="U2307">
        <v>0</v>
      </c>
      <c r="V2307" s="17">
        <v>1.1243675829375577</v>
      </c>
      <c r="W2307" t="str">
        <f>VLOOKUP(A2307,Planilha3!$D$2:$F$5575,1,FALSE)</f>
        <v>São Pedro das MissõesRS</v>
      </c>
      <c r="X2307">
        <f>VLOOKUP(A2307,Planilha3!$D$2:$F$5575,2,FALSE)</f>
        <v>-27.771037378380999</v>
      </c>
      <c r="Y2307">
        <f>VLOOKUP(A2307,Planilha3!$D$2:$F$5575,3,FALSE)</f>
        <v>-53.251755224918398</v>
      </c>
      <c r="Z2307">
        <v>0</v>
      </c>
    </row>
    <row r="2308" spans="1:26" x14ac:dyDescent="0.25">
      <c r="A2308" t="str">
        <f t="shared" si="36"/>
        <v>FundãoES</v>
      </c>
      <c r="B2308" s="8">
        <v>2017</v>
      </c>
      <c r="C2308" s="9" t="s">
        <v>18</v>
      </c>
      <c r="D2308" s="9" t="s">
        <v>2313</v>
      </c>
      <c r="E2308" s="9" t="s">
        <v>3315</v>
      </c>
      <c r="F2308" s="9" t="s">
        <v>3316</v>
      </c>
      <c r="G2308" s="10" t="s">
        <v>7637</v>
      </c>
      <c r="H2308" s="11">
        <v>20186.62</v>
      </c>
      <c r="I2308" s="11">
        <v>419013.766</v>
      </c>
      <c r="J2308" s="12">
        <v>20757.004689244659</v>
      </c>
      <c r="K2308" s="13" t="s">
        <v>7636</v>
      </c>
      <c r="L2308" s="13">
        <v>0</v>
      </c>
      <c r="M2308" s="14">
        <v>0</v>
      </c>
      <c r="N2308" s="15">
        <v>0</v>
      </c>
      <c r="O2308" s="16" t="s">
        <v>7637</v>
      </c>
      <c r="P2308" s="16" t="s">
        <v>7637</v>
      </c>
      <c r="Q2308" s="16" t="s">
        <v>7637</v>
      </c>
      <c r="R2308" s="16" t="s">
        <v>7637</v>
      </c>
      <c r="S2308" s="16" t="s">
        <v>7637</v>
      </c>
      <c r="T2308" s="16">
        <v>0</v>
      </c>
      <c r="U2308">
        <v>0</v>
      </c>
      <c r="V2308" s="17">
        <v>0.91252384140717868</v>
      </c>
      <c r="W2308" t="str">
        <f>VLOOKUP(A2308,Planilha3!$D$2:$F$5575,1,FALSE)</f>
        <v>FundãoES</v>
      </c>
      <c r="X2308">
        <f>VLOOKUP(A2308,Planilha3!$D$2:$F$5575,2,FALSE)</f>
        <v>-19.9375154100806</v>
      </c>
      <c r="Y2308">
        <f>VLOOKUP(A2308,Planilha3!$D$2:$F$5575,3,FALSE)</f>
        <v>-40.408104666914298</v>
      </c>
      <c r="Z2308">
        <v>0</v>
      </c>
    </row>
    <row r="2309" spans="1:26" x14ac:dyDescent="0.25">
      <c r="A2309" t="str">
        <f t="shared" si="36"/>
        <v>ArvorezinhaRS</v>
      </c>
      <c r="B2309" s="8">
        <v>2017</v>
      </c>
      <c r="C2309" s="9" t="s">
        <v>456</v>
      </c>
      <c r="D2309" s="9" t="s">
        <v>2517</v>
      </c>
      <c r="E2309" s="9" t="s">
        <v>3317</v>
      </c>
      <c r="F2309" s="9" t="s">
        <v>3317</v>
      </c>
      <c r="G2309" s="10" t="s">
        <v>7637</v>
      </c>
      <c r="H2309" s="11">
        <v>24221.72</v>
      </c>
      <c r="I2309" s="11">
        <v>257089.37400000001</v>
      </c>
      <c r="J2309" s="12">
        <v>10614.001565537046</v>
      </c>
      <c r="K2309" s="13" t="s">
        <v>7636</v>
      </c>
      <c r="L2309" s="13">
        <v>0</v>
      </c>
      <c r="M2309" s="14">
        <v>0</v>
      </c>
      <c r="N2309" s="15">
        <v>0</v>
      </c>
      <c r="O2309" s="16" t="s">
        <v>7637</v>
      </c>
      <c r="P2309" s="16" t="s">
        <v>7637</v>
      </c>
      <c r="Q2309" s="16" t="s">
        <v>7637</v>
      </c>
      <c r="R2309" s="16" t="s">
        <v>7637</v>
      </c>
      <c r="S2309" s="16" t="s">
        <v>7637</v>
      </c>
      <c r="T2309" s="16">
        <v>0</v>
      </c>
      <c r="U2309">
        <v>0</v>
      </c>
      <c r="V2309" s="17">
        <v>1.0715712476549384</v>
      </c>
      <c r="W2309" t="str">
        <f>VLOOKUP(A2309,Planilha3!$D$2:$F$5575,1,FALSE)</f>
        <v>ArvorezinhaRS</v>
      </c>
      <c r="X2309">
        <f>VLOOKUP(A2309,Planilha3!$D$2:$F$5575,2,FALSE)</f>
        <v>-28.874165127904799</v>
      </c>
      <c r="Y2309">
        <f>VLOOKUP(A2309,Planilha3!$D$2:$F$5575,3,FALSE)</f>
        <v>-52.1785352448453</v>
      </c>
      <c r="Z2309">
        <v>0</v>
      </c>
    </row>
    <row r="2310" spans="1:26" x14ac:dyDescent="0.25">
      <c r="A2310" t="str">
        <f t="shared" si="36"/>
        <v>IndiaraGO</v>
      </c>
      <c r="B2310" s="8">
        <v>2017</v>
      </c>
      <c r="C2310" s="9" t="s">
        <v>2202</v>
      </c>
      <c r="D2310" s="9" t="s">
        <v>2237</v>
      </c>
      <c r="E2310" s="9" t="s">
        <v>3318</v>
      </c>
      <c r="F2310" s="9" t="s">
        <v>3318</v>
      </c>
      <c r="G2310" s="10" t="s">
        <v>7637</v>
      </c>
      <c r="H2310" s="11">
        <v>20876.2</v>
      </c>
      <c r="I2310" s="11">
        <v>317589.57400000002</v>
      </c>
      <c r="J2310" s="12">
        <v>15212.99728877861</v>
      </c>
      <c r="K2310" s="13" t="s">
        <v>7636</v>
      </c>
      <c r="L2310" s="13">
        <v>0</v>
      </c>
      <c r="M2310" s="14">
        <v>0</v>
      </c>
      <c r="N2310" s="15">
        <v>0</v>
      </c>
      <c r="O2310" s="16" t="s">
        <v>7637</v>
      </c>
      <c r="P2310" s="16" t="s">
        <v>7637</v>
      </c>
      <c r="Q2310" s="16" t="s">
        <v>7637</v>
      </c>
      <c r="R2310" s="16" t="s">
        <v>7637</v>
      </c>
      <c r="S2310" s="16" t="s">
        <v>7637</v>
      </c>
      <c r="T2310" s="16">
        <v>0</v>
      </c>
      <c r="U2310">
        <v>0</v>
      </c>
      <c r="V2310" s="17">
        <v>0.93340606361402823</v>
      </c>
      <c r="W2310" t="str">
        <f>VLOOKUP(A2310,Planilha3!$D$2:$F$5575,1,FALSE)</f>
        <v>IndiaraGO</v>
      </c>
      <c r="X2310">
        <f>VLOOKUP(A2310,Planilha3!$D$2:$F$5575,2,FALSE)</f>
        <v>-17.139189623964299</v>
      </c>
      <c r="Y2310">
        <f>VLOOKUP(A2310,Planilha3!$D$2:$F$5575,3,FALSE)</f>
        <v>-49.986566228576798</v>
      </c>
      <c r="Z2310">
        <v>0</v>
      </c>
    </row>
    <row r="2311" spans="1:26" x14ac:dyDescent="0.25">
      <c r="A2311" t="str">
        <f t="shared" si="36"/>
        <v>PalmitinhoRS</v>
      </c>
      <c r="B2311" s="8">
        <v>2017</v>
      </c>
      <c r="C2311" s="9" t="s">
        <v>456</v>
      </c>
      <c r="D2311" s="9" t="s">
        <v>2517</v>
      </c>
      <c r="E2311" s="9" t="s">
        <v>3319</v>
      </c>
      <c r="F2311" s="9" t="s">
        <v>3319</v>
      </c>
      <c r="G2311" s="10" t="s">
        <v>7637</v>
      </c>
      <c r="H2311" s="11">
        <v>24962.63</v>
      </c>
      <c r="I2311" s="11">
        <v>179331.505</v>
      </c>
      <c r="J2311" s="12">
        <v>7183.9988414682266</v>
      </c>
      <c r="K2311" s="13" t="s">
        <v>7636</v>
      </c>
      <c r="L2311" s="13">
        <v>0</v>
      </c>
      <c r="M2311" s="14">
        <v>0</v>
      </c>
      <c r="N2311" s="15">
        <v>0</v>
      </c>
      <c r="O2311" s="16" t="s">
        <v>7637</v>
      </c>
      <c r="P2311" s="16" t="s">
        <v>7637</v>
      </c>
      <c r="Q2311" s="16" t="s">
        <v>7637</v>
      </c>
      <c r="R2311" s="16" t="s">
        <v>7637</v>
      </c>
      <c r="S2311" s="16" t="s">
        <v>7637</v>
      </c>
      <c r="T2311" s="16">
        <v>0</v>
      </c>
      <c r="U2311">
        <v>0</v>
      </c>
      <c r="V2311" s="17">
        <v>1.0980322613823814</v>
      </c>
      <c r="W2311" t="str">
        <f>VLOOKUP(A2311,Planilha3!$D$2:$F$5575,1,FALSE)</f>
        <v>PalmitinhoRS</v>
      </c>
      <c r="X2311">
        <f>VLOOKUP(A2311,Planilha3!$D$2:$F$5575,2,FALSE)</f>
        <v>-27.3600420019925</v>
      </c>
      <c r="Y2311">
        <f>VLOOKUP(A2311,Planilha3!$D$2:$F$5575,3,FALSE)</f>
        <v>-53.558486464326997</v>
      </c>
      <c r="Z2311">
        <v>0</v>
      </c>
    </row>
    <row r="2312" spans="1:26" x14ac:dyDescent="0.25">
      <c r="A2312" t="str">
        <f t="shared" si="36"/>
        <v>São José do HortêncioRS</v>
      </c>
      <c r="B2312" s="8">
        <v>2017</v>
      </c>
      <c r="C2312" s="9" t="s">
        <v>456</v>
      </c>
      <c r="D2312" s="9" t="s">
        <v>2517</v>
      </c>
      <c r="E2312" s="9" t="s">
        <v>3320</v>
      </c>
      <c r="F2312" s="9" t="s">
        <v>3321</v>
      </c>
      <c r="G2312" s="10" t="s">
        <v>7637</v>
      </c>
      <c r="H2312" s="11">
        <v>27050.92</v>
      </c>
      <c r="I2312" s="11">
        <v>122892.33100000001</v>
      </c>
      <c r="J2312" s="12">
        <v>4543.0000532329404</v>
      </c>
      <c r="K2312" s="13" t="s">
        <v>7640</v>
      </c>
      <c r="L2312" s="13">
        <v>0</v>
      </c>
      <c r="M2312" s="14">
        <v>0</v>
      </c>
      <c r="N2312" s="15">
        <v>0</v>
      </c>
      <c r="O2312" s="16" t="s">
        <v>7637</v>
      </c>
      <c r="P2312" s="16" t="s">
        <v>7637</v>
      </c>
      <c r="Q2312" s="16" t="s">
        <v>7637</v>
      </c>
      <c r="R2312" s="16" t="s">
        <v>7637</v>
      </c>
      <c r="S2312" s="16" t="s">
        <v>7637</v>
      </c>
      <c r="T2312" s="16">
        <v>0</v>
      </c>
      <c r="U2312">
        <v>0</v>
      </c>
      <c r="V2312" s="17">
        <v>1.1844569481639284</v>
      </c>
      <c r="W2312" t="str">
        <f>VLOOKUP(A2312,Planilha3!$D$2:$F$5575,1,FALSE)</f>
        <v>São José do HortêncioRS</v>
      </c>
      <c r="X2312">
        <f>VLOOKUP(A2312,Planilha3!$D$2:$F$5575,2,FALSE)</f>
        <v>-29.524719488919899</v>
      </c>
      <c r="Y2312">
        <f>VLOOKUP(A2312,Planilha3!$D$2:$F$5575,3,FALSE)</f>
        <v>-51.248517641875601</v>
      </c>
      <c r="Z2312">
        <v>0</v>
      </c>
    </row>
    <row r="2313" spans="1:26" x14ac:dyDescent="0.25">
      <c r="A2313" t="str">
        <f t="shared" si="36"/>
        <v>BarãoRS</v>
      </c>
      <c r="B2313" s="8">
        <v>2017</v>
      </c>
      <c r="C2313" s="9" t="s">
        <v>456</v>
      </c>
      <c r="D2313" s="9" t="s">
        <v>2517</v>
      </c>
      <c r="E2313" s="9" t="s">
        <v>3322</v>
      </c>
      <c r="F2313" s="9" t="s">
        <v>3323</v>
      </c>
      <c r="G2313" s="10" t="s">
        <v>7637</v>
      </c>
      <c r="H2313" s="11">
        <v>28395.89</v>
      </c>
      <c r="I2313" s="11">
        <v>173470.47099999999</v>
      </c>
      <c r="J2313" s="12">
        <v>6108.9992601041913</v>
      </c>
      <c r="K2313" s="13" t="s">
        <v>7640</v>
      </c>
      <c r="L2313" s="13">
        <v>0</v>
      </c>
      <c r="M2313" s="14">
        <v>0</v>
      </c>
      <c r="N2313" s="15">
        <v>0</v>
      </c>
      <c r="O2313" s="16" t="s">
        <v>7637</v>
      </c>
      <c r="P2313" s="16" t="s">
        <v>7637</v>
      </c>
      <c r="Q2313" s="16" t="s">
        <v>7637</v>
      </c>
      <c r="R2313" s="16" t="s">
        <v>7637</v>
      </c>
      <c r="S2313" s="16" t="s">
        <v>7637</v>
      </c>
      <c r="T2313" s="16">
        <v>0</v>
      </c>
      <c r="U2313">
        <v>0</v>
      </c>
      <c r="V2313" s="17">
        <v>1.2457220426530582</v>
      </c>
      <c r="W2313" t="str">
        <f>VLOOKUP(A2313,Planilha3!$D$2:$F$5575,1,FALSE)</f>
        <v>BarãoRS</v>
      </c>
      <c r="X2313">
        <f>VLOOKUP(A2313,Planilha3!$D$2:$F$5575,2,FALSE)</f>
        <v>-29.3763636337249</v>
      </c>
      <c r="Y2313">
        <f>VLOOKUP(A2313,Planilha3!$D$2:$F$5575,3,FALSE)</f>
        <v>-51.499334401128301</v>
      </c>
      <c r="Z2313">
        <v>0</v>
      </c>
    </row>
    <row r="2314" spans="1:26" x14ac:dyDescent="0.25">
      <c r="A2314" t="str">
        <f t="shared" si="36"/>
        <v>IlópolisRS</v>
      </c>
      <c r="B2314" s="8">
        <v>2017</v>
      </c>
      <c r="C2314" s="9" t="s">
        <v>456</v>
      </c>
      <c r="D2314" s="9" t="s">
        <v>2517</v>
      </c>
      <c r="E2314" s="9" t="s">
        <v>3324</v>
      </c>
      <c r="F2314" s="9" t="s">
        <v>3325</v>
      </c>
      <c r="G2314" s="10" t="s">
        <v>7637</v>
      </c>
      <c r="H2314" s="11">
        <v>26520.62</v>
      </c>
      <c r="I2314" s="11">
        <v>111439.65</v>
      </c>
      <c r="J2314" s="12">
        <v>4202.0001794829832</v>
      </c>
      <c r="K2314" s="13" t="s">
        <v>7641</v>
      </c>
      <c r="L2314" s="13">
        <v>0</v>
      </c>
      <c r="M2314" s="14">
        <v>0</v>
      </c>
      <c r="N2314" s="15">
        <v>0</v>
      </c>
      <c r="O2314" s="16" t="s">
        <v>7637</v>
      </c>
      <c r="P2314" s="16" t="s">
        <v>7637</v>
      </c>
      <c r="Q2314" s="16" t="s">
        <v>7637</v>
      </c>
      <c r="R2314" s="16" t="s">
        <v>7637</v>
      </c>
      <c r="S2314" s="16" t="s">
        <v>7637</v>
      </c>
      <c r="T2314" s="16">
        <v>0</v>
      </c>
      <c r="U2314">
        <v>0</v>
      </c>
      <c r="V2314" s="17">
        <v>1.1607849598873203</v>
      </c>
      <c r="W2314" t="str">
        <f>VLOOKUP(A2314,Planilha3!$D$2:$F$5575,1,FALSE)</f>
        <v>IlópolisRS</v>
      </c>
      <c r="X2314">
        <f>VLOOKUP(A2314,Planilha3!$D$2:$F$5575,2,FALSE)</f>
        <v>-28.928725393930499</v>
      </c>
      <c r="Y2314">
        <f>VLOOKUP(A2314,Planilha3!$D$2:$F$5575,3,FALSE)</f>
        <v>-52.126271148433197</v>
      </c>
      <c r="Z2314">
        <v>0</v>
      </c>
    </row>
    <row r="2315" spans="1:26" x14ac:dyDescent="0.25">
      <c r="A2315" t="str">
        <f t="shared" si="36"/>
        <v>SerranópolisGO</v>
      </c>
      <c r="B2315" s="8">
        <v>2017</v>
      </c>
      <c r="C2315" s="9" t="s">
        <v>2202</v>
      </c>
      <c r="D2315" s="9" t="s">
        <v>2237</v>
      </c>
      <c r="E2315" s="9" t="s">
        <v>3326</v>
      </c>
      <c r="F2315" s="9" t="s">
        <v>3327</v>
      </c>
      <c r="G2315" s="10" t="s">
        <v>7637</v>
      </c>
      <c r="H2315" s="11">
        <v>46075.8</v>
      </c>
      <c r="I2315" s="11">
        <v>383488.86300000001</v>
      </c>
      <c r="J2315" s="12">
        <v>8322.9995572513108</v>
      </c>
      <c r="K2315" s="13" t="s">
        <v>7641</v>
      </c>
      <c r="L2315" s="13">
        <v>0</v>
      </c>
      <c r="M2315" s="14">
        <v>0</v>
      </c>
      <c r="N2315" s="15">
        <v>0</v>
      </c>
      <c r="O2315" s="16" t="s">
        <v>7637</v>
      </c>
      <c r="P2315" s="16" t="s">
        <v>7637</v>
      </c>
      <c r="Q2315" s="16" t="s">
        <v>7637</v>
      </c>
      <c r="R2315" s="16" t="s">
        <v>7637</v>
      </c>
      <c r="S2315" s="16" t="s">
        <v>7637</v>
      </c>
      <c r="T2315" s="16">
        <v>0</v>
      </c>
      <c r="U2315">
        <v>0</v>
      </c>
      <c r="V2315" s="17">
        <v>2.0198481130866677</v>
      </c>
      <c r="W2315" t="str">
        <f>VLOOKUP(A2315,Planilha3!$D$2:$F$5575,1,FALSE)</f>
        <v>SerranópolisGO</v>
      </c>
      <c r="X2315">
        <f>VLOOKUP(A2315,Planilha3!$D$2:$F$5575,2,FALSE)</f>
        <v>-18.3071723928403</v>
      </c>
      <c r="Y2315">
        <f>VLOOKUP(A2315,Planilha3!$D$2:$F$5575,3,FALSE)</f>
        <v>-51.959055794751698</v>
      </c>
      <c r="Z2315">
        <v>0</v>
      </c>
    </row>
    <row r="2316" spans="1:26" x14ac:dyDescent="0.25">
      <c r="A2316" t="str">
        <f t="shared" si="36"/>
        <v>Ribas do Rio PardoMS</v>
      </c>
      <c r="B2316" s="8">
        <v>2017</v>
      </c>
      <c r="C2316" s="9" t="s">
        <v>2202</v>
      </c>
      <c r="D2316" s="9" t="s">
        <v>2203</v>
      </c>
      <c r="E2316" s="9" t="s">
        <v>3328</v>
      </c>
      <c r="F2316" s="9" t="s">
        <v>3328</v>
      </c>
      <c r="G2316" s="10" t="s">
        <v>7637</v>
      </c>
      <c r="H2316" s="11">
        <v>40490.379999999997</v>
      </c>
      <c r="I2316" s="11">
        <v>966950.64899999998</v>
      </c>
      <c r="J2316" s="12">
        <v>23880.997140555362</v>
      </c>
      <c r="K2316" s="13" t="s">
        <v>7645</v>
      </c>
      <c r="L2316" s="13">
        <v>0</v>
      </c>
      <c r="M2316" s="14">
        <v>0</v>
      </c>
      <c r="N2316" s="15">
        <v>0</v>
      </c>
      <c r="O2316" s="16" t="s">
        <v>7637</v>
      </c>
      <c r="P2316" s="16" t="s">
        <v>7637</v>
      </c>
      <c r="Q2316" s="16" t="s">
        <v>7637</v>
      </c>
      <c r="R2316" s="16" t="s">
        <v>7637</v>
      </c>
      <c r="S2316" s="16" t="s">
        <v>7637</v>
      </c>
      <c r="T2316" s="16">
        <v>0</v>
      </c>
      <c r="U2316">
        <v>0</v>
      </c>
      <c r="V2316" s="17">
        <v>1.8050332303636738</v>
      </c>
      <c r="W2316" t="str">
        <f>VLOOKUP(A2316,Planilha3!$D$2:$F$5575,1,FALSE)</f>
        <v>Ribas do Rio PardoMS</v>
      </c>
      <c r="X2316">
        <f>VLOOKUP(A2316,Planilha3!$D$2:$F$5575,2,FALSE)</f>
        <v>-20.444985363550501</v>
      </c>
      <c r="Y2316">
        <f>VLOOKUP(A2316,Planilha3!$D$2:$F$5575,3,FALSE)</f>
        <v>-53.759253895644299</v>
      </c>
      <c r="Z2316">
        <v>0</v>
      </c>
    </row>
    <row r="2317" spans="1:26" x14ac:dyDescent="0.25">
      <c r="A2317" t="str">
        <f t="shared" si="36"/>
        <v>Bonfinópolis de MinasMG</v>
      </c>
      <c r="B2317" s="8">
        <v>2017</v>
      </c>
      <c r="C2317" s="9" t="s">
        <v>18</v>
      </c>
      <c r="D2317" s="9" t="s">
        <v>163</v>
      </c>
      <c r="E2317" s="9" t="s">
        <v>3329</v>
      </c>
      <c r="F2317" s="9" t="s">
        <v>3330</v>
      </c>
      <c r="G2317" s="10" t="s">
        <v>7637</v>
      </c>
      <c r="H2317" s="11">
        <v>34946.36</v>
      </c>
      <c r="I2317" s="11">
        <v>201430.82500000001</v>
      </c>
      <c r="J2317" s="12">
        <v>5764.0001705470904</v>
      </c>
      <c r="K2317" s="13" t="s">
        <v>7641</v>
      </c>
      <c r="L2317" s="13">
        <v>0</v>
      </c>
      <c r="M2317" s="14">
        <v>0</v>
      </c>
      <c r="N2317" s="15">
        <v>0</v>
      </c>
      <c r="O2317" s="16" t="s">
        <v>7637</v>
      </c>
      <c r="P2317" s="16" t="s">
        <v>7637</v>
      </c>
      <c r="Q2317" s="16" t="s">
        <v>7637</v>
      </c>
      <c r="R2317" s="16" t="s">
        <v>7637</v>
      </c>
      <c r="S2317" s="16" t="s">
        <v>7637</v>
      </c>
      <c r="T2317" s="16">
        <v>0</v>
      </c>
      <c r="U2317">
        <v>0</v>
      </c>
      <c r="V2317" s="17">
        <v>1.5303782813246978</v>
      </c>
      <c r="W2317" t="str">
        <f>VLOOKUP(A2317,Planilha3!$D$2:$F$5575,1,FALSE)</f>
        <v>Bonfinópolis de MinasMG</v>
      </c>
      <c r="X2317">
        <f>VLOOKUP(A2317,Planilha3!$D$2:$F$5575,2,FALSE)</f>
        <v>-16.565957990910601</v>
      </c>
      <c r="Y2317">
        <f>VLOOKUP(A2317,Planilha3!$D$2:$F$5575,3,FALSE)</f>
        <v>-45.988062107973199</v>
      </c>
      <c r="Z2317">
        <v>0</v>
      </c>
    </row>
    <row r="2318" spans="1:26" x14ac:dyDescent="0.25">
      <c r="A2318" t="str">
        <f t="shared" si="36"/>
        <v>CarbonitaMG</v>
      </c>
      <c r="B2318" s="8">
        <v>2017</v>
      </c>
      <c r="C2318" s="9" t="s">
        <v>18</v>
      </c>
      <c r="D2318" s="9" t="s">
        <v>163</v>
      </c>
      <c r="E2318" s="9" t="s">
        <v>3331</v>
      </c>
      <c r="F2318" s="9" t="s">
        <v>3331</v>
      </c>
      <c r="G2318" s="10" t="s">
        <v>7637</v>
      </c>
      <c r="H2318" s="11">
        <v>13447.58</v>
      </c>
      <c r="I2318" s="11">
        <v>128343.679</v>
      </c>
      <c r="J2318" s="12">
        <v>9543.9981766236015</v>
      </c>
      <c r="K2318" s="13" t="s">
        <v>7642</v>
      </c>
      <c r="L2318" s="13">
        <v>0</v>
      </c>
      <c r="M2318" s="14">
        <v>0</v>
      </c>
      <c r="N2318" s="15">
        <v>0</v>
      </c>
      <c r="O2318" s="16" t="s">
        <v>7637</v>
      </c>
      <c r="P2318" s="16" t="s">
        <v>7637</v>
      </c>
      <c r="Q2318" s="16" t="s">
        <v>7637</v>
      </c>
      <c r="R2318" s="16" t="s">
        <v>7637</v>
      </c>
      <c r="S2318" s="16" t="s">
        <v>7637</v>
      </c>
      <c r="T2318" s="16">
        <v>0</v>
      </c>
      <c r="U2318">
        <v>0</v>
      </c>
      <c r="V2318" s="17">
        <v>0.60022728534628589</v>
      </c>
      <c r="W2318" t="str">
        <f>VLOOKUP(A2318,Planilha3!$D$2:$F$5575,1,FALSE)</f>
        <v>CarbonitaMG</v>
      </c>
      <c r="X2318">
        <f>VLOOKUP(A2318,Planilha3!$D$2:$F$5575,2,FALSE)</f>
        <v>-17.525957434608198</v>
      </c>
      <c r="Y2318">
        <f>VLOOKUP(A2318,Planilha3!$D$2:$F$5575,3,FALSE)</f>
        <v>-43.014047306301897</v>
      </c>
      <c r="Z2318">
        <v>0</v>
      </c>
    </row>
    <row r="2319" spans="1:26" x14ac:dyDescent="0.25">
      <c r="A2319" t="str">
        <f t="shared" si="36"/>
        <v>IvotiRS</v>
      </c>
      <c r="B2319" s="8">
        <v>2017</v>
      </c>
      <c r="C2319" s="9" t="s">
        <v>456</v>
      </c>
      <c r="D2319" s="9" t="s">
        <v>2517</v>
      </c>
      <c r="E2319" s="9" t="s">
        <v>3332</v>
      </c>
      <c r="F2319" s="9" t="s">
        <v>3332</v>
      </c>
      <c r="G2319" s="10" t="s">
        <v>7637</v>
      </c>
      <c r="H2319" s="11">
        <v>40144.18</v>
      </c>
      <c r="I2319" s="11">
        <v>903806.15099999995</v>
      </c>
      <c r="J2319" s="12">
        <v>22514.002054594213</v>
      </c>
      <c r="K2319" s="13" t="s">
        <v>7636</v>
      </c>
      <c r="L2319" s="13">
        <v>0</v>
      </c>
      <c r="M2319" s="14">
        <v>0</v>
      </c>
      <c r="N2319" s="15">
        <v>0</v>
      </c>
      <c r="O2319" s="16" t="s">
        <v>7637</v>
      </c>
      <c r="P2319" s="16" t="s">
        <v>7637</v>
      </c>
      <c r="Q2319" s="16" t="s">
        <v>7637</v>
      </c>
      <c r="R2319" s="16" t="s">
        <v>7637</v>
      </c>
      <c r="S2319" s="16" t="s">
        <v>7637</v>
      </c>
      <c r="T2319" s="16">
        <v>0</v>
      </c>
      <c r="U2319">
        <v>0</v>
      </c>
      <c r="V2319" s="17">
        <v>1.7874002122661798</v>
      </c>
      <c r="W2319" t="str">
        <f>VLOOKUP(A2319,Planilha3!$D$2:$F$5575,1,FALSE)</f>
        <v>IvotiRS</v>
      </c>
      <c r="X2319">
        <f>VLOOKUP(A2319,Planilha3!$D$2:$F$5575,2,FALSE)</f>
        <v>-29.5999427947492</v>
      </c>
      <c r="Y2319">
        <f>VLOOKUP(A2319,Planilha3!$D$2:$F$5575,3,FALSE)</f>
        <v>-51.153777795378602</v>
      </c>
      <c r="Z2319">
        <v>0</v>
      </c>
    </row>
    <row r="2320" spans="1:26" x14ac:dyDescent="0.25">
      <c r="A2320" t="str">
        <f t="shared" si="36"/>
        <v>Coronel PilarRS</v>
      </c>
      <c r="B2320" s="8">
        <v>2017</v>
      </c>
      <c r="C2320" s="9" t="s">
        <v>456</v>
      </c>
      <c r="D2320" s="9" t="s">
        <v>2517</v>
      </c>
      <c r="E2320" s="9" t="s">
        <v>3333</v>
      </c>
      <c r="F2320" s="9" t="s">
        <v>3333</v>
      </c>
      <c r="G2320" s="10" t="s">
        <v>7637</v>
      </c>
      <c r="H2320" s="11">
        <v>22379.89</v>
      </c>
      <c r="I2320" s="11">
        <v>38672.455999999998</v>
      </c>
      <c r="J2320" s="12">
        <v>1728.0002716724703</v>
      </c>
      <c r="K2320" s="13" t="s">
        <v>7641</v>
      </c>
      <c r="L2320" s="13">
        <v>0</v>
      </c>
      <c r="M2320" s="14">
        <v>0</v>
      </c>
      <c r="N2320" s="15">
        <v>0</v>
      </c>
      <c r="O2320" s="16" t="s">
        <v>7637</v>
      </c>
      <c r="P2320" s="16" t="s">
        <v>7637</v>
      </c>
      <c r="Q2320" s="16" t="s">
        <v>7637</v>
      </c>
      <c r="R2320" s="16" t="s">
        <v>7637</v>
      </c>
      <c r="S2320" s="16" t="s">
        <v>7637</v>
      </c>
      <c r="T2320" s="16">
        <v>0</v>
      </c>
      <c r="U2320">
        <v>0</v>
      </c>
      <c r="V2320" s="17">
        <v>0.97637085375361121</v>
      </c>
      <c r="W2320" t="str">
        <f>VLOOKUP(A2320,Planilha3!$D$2:$F$5575,1,FALSE)</f>
        <v>Coronel PilarRS</v>
      </c>
      <c r="X2320">
        <f>VLOOKUP(A2320,Planilha3!$D$2:$F$5575,2,FALSE)</f>
        <v>-29.2699534139159</v>
      </c>
      <c r="Y2320">
        <f>VLOOKUP(A2320,Planilha3!$D$2:$F$5575,3,FALSE)</f>
        <v>-51.685185121310901</v>
      </c>
      <c r="Z2320">
        <v>0</v>
      </c>
    </row>
    <row r="2321" spans="1:26" x14ac:dyDescent="0.25">
      <c r="A2321" t="str">
        <f t="shared" si="36"/>
        <v>Bom PrincípioRS</v>
      </c>
      <c r="B2321" s="8">
        <v>2017</v>
      </c>
      <c r="C2321" s="9" t="s">
        <v>456</v>
      </c>
      <c r="D2321" s="9" t="s">
        <v>2517</v>
      </c>
      <c r="E2321" s="9" t="s">
        <v>3334</v>
      </c>
      <c r="F2321" s="9" t="s">
        <v>3335</v>
      </c>
      <c r="G2321" s="10" t="s">
        <v>7637</v>
      </c>
      <c r="H2321" s="11">
        <v>40561.86</v>
      </c>
      <c r="I2321" s="11">
        <v>534970.43500000006</v>
      </c>
      <c r="J2321" s="12">
        <v>13189.001564523916</v>
      </c>
      <c r="K2321" s="13" t="s">
        <v>7636</v>
      </c>
      <c r="L2321" s="13">
        <v>0</v>
      </c>
      <c r="M2321" s="14">
        <v>0</v>
      </c>
      <c r="N2321" s="15">
        <v>0</v>
      </c>
      <c r="O2321" s="16" t="s">
        <v>7637</v>
      </c>
      <c r="P2321" s="16" t="s">
        <v>7637</v>
      </c>
      <c r="Q2321" s="16" t="s">
        <v>7637</v>
      </c>
      <c r="R2321" s="16" t="s">
        <v>7637</v>
      </c>
      <c r="S2321" s="16" t="s">
        <v>7637</v>
      </c>
      <c r="T2321" s="16">
        <v>0</v>
      </c>
      <c r="U2321">
        <v>0</v>
      </c>
      <c r="V2321" s="17">
        <v>1.7885396221485204</v>
      </c>
      <c r="W2321" t="str">
        <f>VLOOKUP(A2321,Planilha3!$D$2:$F$5575,1,FALSE)</f>
        <v>Bom PrincípioRS</v>
      </c>
      <c r="X2321">
        <f>VLOOKUP(A2321,Planilha3!$D$2:$F$5575,2,FALSE)</f>
        <v>-29.486112922395002</v>
      </c>
      <c r="Y2321">
        <f>VLOOKUP(A2321,Planilha3!$D$2:$F$5575,3,FALSE)</f>
        <v>-51.355215611079501</v>
      </c>
      <c r="Z2321">
        <v>0</v>
      </c>
    </row>
    <row r="2322" spans="1:26" x14ac:dyDescent="0.25">
      <c r="A2322" t="str">
        <f t="shared" si="36"/>
        <v>Fátima do SulMS</v>
      </c>
      <c r="B2322" s="8">
        <v>2017</v>
      </c>
      <c r="C2322" s="9" t="s">
        <v>2202</v>
      </c>
      <c r="D2322" s="9" t="s">
        <v>2203</v>
      </c>
      <c r="E2322" s="9" t="s">
        <v>3336</v>
      </c>
      <c r="F2322" s="9" t="s">
        <v>3337</v>
      </c>
      <c r="G2322" s="10" t="s">
        <v>7637</v>
      </c>
      <c r="H2322" s="11">
        <v>24535.61</v>
      </c>
      <c r="I2322" s="11">
        <v>470617.49900000001</v>
      </c>
      <c r="J2322" s="12">
        <v>19180.998516034451</v>
      </c>
      <c r="K2322" s="13" t="s">
        <v>7636</v>
      </c>
      <c r="L2322" s="13">
        <v>0</v>
      </c>
      <c r="M2322" s="14">
        <v>0</v>
      </c>
      <c r="N2322" s="15">
        <v>0</v>
      </c>
      <c r="O2322" s="16" t="s">
        <v>7637</v>
      </c>
      <c r="P2322" s="16" t="s">
        <v>7637</v>
      </c>
      <c r="Q2322" s="16" t="s">
        <v>7637</v>
      </c>
      <c r="R2322" s="16" t="s">
        <v>7637</v>
      </c>
      <c r="S2322" s="16" t="s">
        <v>7637</v>
      </c>
      <c r="T2322" s="16">
        <v>0</v>
      </c>
      <c r="U2322">
        <v>0</v>
      </c>
      <c r="V2322" s="17">
        <v>1.0997937988779161</v>
      </c>
      <c r="W2322" t="str">
        <f>VLOOKUP(A2322,Planilha3!$D$2:$F$5575,1,FALSE)</f>
        <v>Fátima do SulMS</v>
      </c>
      <c r="X2322">
        <f>VLOOKUP(A2322,Planilha3!$D$2:$F$5575,2,FALSE)</f>
        <v>-22.379379158862498</v>
      </c>
      <c r="Y2322">
        <f>VLOOKUP(A2322,Planilha3!$D$2:$F$5575,3,FALSE)</f>
        <v>-54.513514030436802</v>
      </c>
      <c r="Z2322">
        <v>0</v>
      </c>
    </row>
    <row r="2323" spans="1:26" x14ac:dyDescent="0.25">
      <c r="A2323" t="str">
        <f t="shared" si="36"/>
        <v>IbirapuitãRS</v>
      </c>
      <c r="B2323" s="8">
        <v>2017</v>
      </c>
      <c r="C2323" s="9" t="s">
        <v>456</v>
      </c>
      <c r="D2323" s="9" t="s">
        <v>2517</v>
      </c>
      <c r="E2323" s="9" t="s">
        <v>3338</v>
      </c>
      <c r="F2323" s="9" t="s">
        <v>3339</v>
      </c>
      <c r="G2323" s="10" t="s">
        <v>7637</v>
      </c>
      <c r="H2323" s="11">
        <v>22915.39</v>
      </c>
      <c r="I2323" s="11">
        <v>95213.460999999996</v>
      </c>
      <c r="J2323" s="12">
        <v>4155.0006785832575</v>
      </c>
      <c r="K2323" s="13" t="s">
        <v>7641</v>
      </c>
      <c r="L2323" s="13">
        <v>0</v>
      </c>
      <c r="M2323" s="14">
        <v>0</v>
      </c>
      <c r="N2323" s="15">
        <v>0</v>
      </c>
      <c r="O2323" s="16" t="s">
        <v>7637</v>
      </c>
      <c r="P2323" s="16" t="s">
        <v>7637</v>
      </c>
      <c r="Q2323" s="16" t="s">
        <v>7637</v>
      </c>
      <c r="R2323" s="16" t="s">
        <v>7637</v>
      </c>
      <c r="S2323" s="16" t="s">
        <v>7637</v>
      </c>
      <c r="T2323" s="16">
        <v>0</v>
      </c>
      <c r="U2323">
        <v>0</v>
      </c>
      <c r="V2323" s="17">
        <v>1.003757261279637</v>
      </c>
      <c r="W2323" t="str">
        <f>VLOOKUP(A2323,Planilha3!$D$2:$F$5575,1,FALSE)</f>
        <v>IbirapuitãRS</v>
      </c>
      <c r="X2323">
        <f>VLOOKUP(A2323,Planilha3!$D$2:$F$5575,2,FALSE)</f>
        <v>-28.623982118316199</v>
      </c>
      <c r="Y2323">
        <f>VLOOKUP(A2323,Planilha3!$D$2:$F$5575,3,FALSE)</f>
        <v>-52.510940884816897</v>
      </c>
      <c r="Z2323">
        <v>0</v>
      </c>
    </row>
    <row r="2324" spans="1:26" x14ac:dyDescent="0.25">
      <c r="A2324" t="str">
        <f t="shared" si="36"/>
        <v>AragoiâniaGO</v>
      </c>
      <c r="B2324" s="8">
        <v>2017</v>
      </c>
      <c r="C2324" s="9" t="s">
        <v>2202</v>
      </c>
      <c r="D2324" s="9" t="s">
        <v>2237</v>
      </c>
      <c r="E2324" s="9" t="s">
        <v>3340</v>
      </c>
      <c r="F2324" s="9" t="s">
        <v>3341</v>
      </c>
      <c r="G2324" s="10" t="s">
        <v>7637</v>
      </c>
      <c r="H2324" s="11">
        <v>10799.32</v>
      </c>
      <c r="I2324" s="11">
        <v>105455.314</v>
      </c>
      <c r="J2324" s="12">
        <v>9764.9957589922342</v>
      </c>
      <c r="K2324" s="13" t="s">
        <v>7642</v>
      </c>
      <c r="L2324" s="13">
        <v>0</v>
      </c>
      <c r="M2324" s="14">
        <v>0</v>
      </c>
      <c r="N2324" s="15">
        <v>0</v>
      </c>
      <c r="O2324" s="16" t="s">
        <v>7637</v>
      </c>
      <c r="P2324" s="16" t="s">
        <v>7637</v>
      </c>
      <c r="Q2324" s="16" t="s">
        <v>7637</v>
      </c>
      <c r="R2324" s="16" t="s">
        <v>7637</v>
      </c>
      <c r="S2324" s="16" t="s">
        <v>7637</v>
      </c>
      <c r="T2324" s="16">
        <v>0</v>
      </c>
      <c r="U2324">
        <v>0</v>
      </c>
      <c r="V2324" s="17">
        <v>0.48516670065735484</v>
      </c>
      <c r="W2324" t="str">
        <f>VLOOKUP(A2324,Planilha3!$D$2:$F$5575,1,FALSE)</f>
        <v>AragoiâniaGO</v>
      </c>
      <c r="X2324">
        <f>VLOOKUP(A2324,Planilha3!$D$2:$F$5575,2,FALSE)</f>
        <v>-16.909149865569301</v>
      </c>
      <c r="Y2324">
        <f>VLOOKUP(A2324,Planilha3!$D$2:$F$5575,3,FALSE)</f>
        <v>-49.448049416410697</v>
      </c>
      <c r="Z2324">
        <v>0</v>
      </c>
    </row>
    <row r="2325" spans="1:26" x14ac:dyDescent="0.25">
      <c r="A2325" t="str">
        <f t="shared" si="36"/>
        <v>ChapadaRS</v>
      </c>
      <c r="B2325" s="8">
        <v>2017</v>
      </c>
      <c r="C2325" s="9" t="s">
        <v>456</v>
      </c>
      <c r="D2325" s="9" t="s">
        <v>2517</v>
      </c>
      <c r="E2325" s="9" t="s">
        <v>3342</v>
      </c>
      <c r="F2325" s="9" t="s">
        <v>3342</v>
      </c>
      <c r="G2325" s="10" t="s">
        <v>7637</v>
      </c>
      <c r="H2325" s="11">
        <v>45523.33</v>
      </c>
      <c r="I2325" s="11">
        <v>436887.41899999999</v>
      </c>
      <c r="J2325" s="12">
        <v>9597.0004610822616</v>
      </c>
      <c r="K2325" s="13" t="s">
        <v>7641</v>
      </c>
      <c r="L2325" s="13">
        <v>0</v>
      </c>
      <c r="M2325" s="14">
        <v>0</v>
      </c>
      <c r="N2325" s="15">
        <v>0</v>
      </c>
      <c r="O2325" s="16" t="s">
        <v>7637</v>
      </c>
      <c r="P2325" s="16" t="s">
        <v>7637</v>
      </c>
      <c r="Q2325" s="16" t="s">
        <v>7637</v>
      </c>
      <c r="R2325" s="16" t="s">
        <v>7637</v>
      </c>
      <c r="S2325" s="16" t="s">
        <v>7637</v>
      </c>
      <c r="T2325" s="16">
        <v>0</v>
      </c>
      <c r="U2325">
        <v>0</v>
      </c>
      <c r="V2325" s="17">
        <v>1.9981693251849171</v>
      </c>
      <c r="W2325" t="str">
        <f>VLOOKUP(A2325,Planilha3!$D$2:$F$5575,1,FALSE)</f>
        <v>ChapadaRS</v>
      </c>
      <c r="X2325">
        <f>VLOOKUP(A2325,Planilha3!$D$2:$F$5575,2,FALSE)</f>
        <v>-28.056335797817201</v>
      </c>
      <c r="Y2325">
        <f>VLOOKUP(A2325,Planilha3!$D$2:$F$5575,3,FALSE)</f>
        <v>-53.066976336466197</v>
      </c>
      <c r="Z2325">
        <v>0</v>
      </c>
    </row>
    <row r="2326" spans="1:26" x14ac:dyDescent="0.25">
      <c r="A2326" t="str">
        <f t="shared" si="36"/>
        <v>JutiMS</v>
      </c>
      <c r="B2326" s="8">
        <v>2017</v>
      </c>
      <c r="C2326" s="9" t="s">
        <v>2202</v>
      </c>
      <c r="D2326" s="9" t="s">
        <v>2203</v>
      </c>
      <c r="E2326" s="9" t="s">
        <v>3343</v>
      </c>
      <c r="F2326" s="9" t="s">
        <v>3343</v>
      </c>
      <c r="G2326" s="10" t="s">
        <v>7637</v>
      </c>
      <c r="H2326" s="11">
        <v>38292.47</v>
      </c>
      <c r="I2326" s="11">
        <v>250930.56299999999</v>
      </c>
      <c r="J2326" s="12">
        <v>6553.0001851538955</v>
      </c>
      <c r="K2326" s="13" t="s">
        <v>7641</v>
      </c>
      <c r="L2326" s="13">
        <v>0</v>
      </c>
      <c r="M2326" s="14">
        <v>0</v>
      </c>
      <c r="N2326" s="15">
        <v>0</v>
      </c>
      <c r="O2326" s="16" t="s">
        <v>7637</v>
      </c>
      <c r="P2326" s="16" t="s">
        <v>7637</v>
      </c>
      <c r="Q2326" s="16" t="s">
        <v>7637</v>
      </c>
      <c r="R2326" s="16" t="s">
        <v>7637</v>
      </c>
      <c r="S2326" s="16" t="s">
        <v>7637</v>
      </c>
      <c r="T2326" s="16">
        <v>0</v>
      </c>
      <c r="U2326">
        <v>0</v>
      </c>
      <c r="V2326" s="17">
        <v>1.6775235635940549</v>
      </c>
      <c r="W2326" t="str">
        <f>VLOOKUP(A2326,Planilha3!$D$2:$F$5575,1,FALSE)</f>
        <v>JutiMS</v>
      </c>
      <c r="X2326">
        <f>VLOOKUP(A2326,Planilha3!$D$2:$F$5575,2,FALSE)</f>
        <v>-22.860092983169601</v>
      </c>
      <c r="Y2326">
        <f>VLOOKUP(A2326,Planilha3!$D$2:$F$5575,3,FALSE)</f>
        <v>-54.606567115894798</v>
      </c>
      <c r="Z2326">
        <v>0</v>
      </c>
    </row>
    <row r="2327" spans="1:26" x14ac:dyDescent="0.25">
      <c r="A2327" t="str">
        <f t="shared" si="36"/>
        <v>NatalândiaMG</v>
      </c>
      <c r="B2327" s="8">
        <v>2017</v>
      </c>
      <c r="C2327" s="9" t="s">
        <v>18</v>
      </c>
      <c r="D2327" s="9" t="s">
        <v>163</v>
      </c>
      <c r="E2327" s="9" t="s">
        <v>3344</v>
      </c>
      <c r="F2327" s="9" t="s">
        <v>3345</v>
      </c>
      <c r="G2327" s="10" t="s">
        <v>7637</v>
      </c>
      <c r="H2327" s="11">
        <v>12964.17</v>
      </c>
      <c r="I2327" s="11">
        <v>43844.839</v>
      </c>
      <c r="J2327" s="12">
        <v>3382.0012387989359</v>
      </c>
      <c r="K2327" s="13" t="s">
        <v>7642</v>
      </c>
      <c r="L2327" s="13">
        <v>0</v>
      </c>
      <c r="M2327" s="14">
        <v>0</v>
      </c>
      <c r="N2327" s="15">
        <v>0</v>
      </c>
      <c r="O2327" s="16" t="s">
        <v>7637</v>
      </c>
      <c r="P2327" s="16" t="s">
        <v>7637</v>
      </c>
      <c r="Q2327" s="16" t="s">
        <v>7637</v>
      </c>
      <c r="R2327" s="16" t="s">
        <v>7637</v>
      </c>
      <c r="S2327" s="16" t="s">
        <v>7637</v>
      </c>
      <c r="T2327" s="16">
        <v>0</v>
      </c>
      <c r="U2327">
        <v>0</v>
      </c>
      <c r="V2327" s="17">
        <v>0.56931376457208349</v>
      </c>
      <c r="W2327" t="str">
        <f>VLOOKUP(A2327,Planilha3!$D$2:$F$5575,1,FALSE)</f>
        <v>NatalândiaMG</v>
      </c>
      <c r="X2327">
        <f>VLOOKUP(A2327,Planilha3!$D$2:$F$5575,2,FALSE)</f>
        <v>-16.505916466607001</v>
      </c>
      <c r="Y2327">
        <f>VLOOKUP(A2327,Planilha3!$D$2:$F$5575,3,FALSE)</f>
        <v>-46.494126723619701</v>
      </c>
      <c r="Z2327">
        <v>0</v>
      </c>
    </row>
    <row r="2328" spans="1:26" x14ac:dyDescent="0.25">
      <c r="A2328" t="str">
        <f t="shared" si="36"/>
        <v>Barra do GuaritaRS</v>
      </c>
      <c r="B2328" s="8">
        <v>2017</v>
      </c>
      <c r="C2328" s="9" t="s">
        <v>456</v>
      </c>
      <c r="D2328" s="9" t="s">
        <v>2517</v>
      </c>
      <c r="E2328" s="9" t="s">
        <v>3346</v>
      </c>
      <c r="F2328" s="9" t="s">
        <v>3346</v>
      </c>
      <c r="G2328" s="10" t="s">
        <v>7637</v>
      </c>
      <c r="H2328" s="11">
        <v>12939.6</v>
      </c>
      <c r="I2328" s="11">
        <v>42092.510999999999</v>
      </c>
      <c r="J2328" s="12">
        <v>3252.9993971992953</v>
      </c>
      <c r="K2328" s="13" t="s">
        <v>7642</v>
      </c>
      <c r="L2328" s="13">
        <v>0</v>
      </c>
      <c r="M2328" s="14">
        <v>0</v>
      </c>
      <c r="N2328" s="15">
        <v>0</v>
      </c>
      <c r="O2328" s="16" t="s">
        <v>7637</v>
      </c>
      <c r="P2328" s="16" t="s">
        <v>7637</v>
      </c>
      <c r="Q2328" s="16" t="s">
        <v>7637</v>
      </c>
      <c r="R2328" s="16" t="s">
        <v>7637</v>
      </c>
      <c r="S2328" s="16" t="s">
        <v>7637</v>
      </c>
      <c r="T2328" s="16">
        <v>0</v>
      </c>
      <c r="U2328">
        <v>0</v>
      </c>
      <c r="V2328" s="17">
        <v>0.56803820116055159</v>
      </c>
      <c r="W2328" t="str">
        <f>VLOOKUP(A2328,Planilha3!$D$2:$F$5575,1,FALSE)</f>
        <v>Barra do GuaritaRS</v>
      </c>
      <c r="X2328">
        <f>VLOOKUP(A2328,Planilha3!$D$2:$F$5575,2,FALSE)</f>
        <v>-27.193139216938398</v>
      </c>
      <c r="Y2328">
        <f>VLOOKUP(A2328,Planilha3!$D$2:$F$5575,3,FALSE)</f>
        <v>-53.711324712920302</v>
      </c>
      <c r="Z2328">
        <v>0</v>
      </c>
    </row>
    <row r="2329" spans="1:26" x14ac:dyDescent="0.25">
      <c r="A2329" t="str">
        <f t="shared" si="36"/>
        <v>Campo BomRS</v>
      </c>
      <c r="B2329" s="8">
        <v>2017</v>
      </c>
      <c r="C2329" s="9" t="s">
        <v>456</v>
      </c>
      <c r="D2329" s="9" t="s">
        <v>2517</v>
      </c>
      <c r="E2329" s="9" t="s">
        <v>3347</v>
      </c>
      <c r="F2329" s="9" t="s">
        <v>3347</v>
      </c>
      <c r="G2329" s="10">
        <v>2322.69</v>
      </c>
      <c r="H2329" s="11">
        <v>43365.16</v>
      </c>
      <c r="I2329" s="11">
        <v>2815006.0010000002</v>
      </c>
      <c r="J2329" s="12">
        <v>64914.00010976554</v>
      </c>
      <c r="K2329" s="13" t="s">
        <v>7640</v>
      </c>
      <c r="L2329" s="13">
        <v>0</v>
      </c>
      <c r="M2329" s="14">
        <v>0</v>
      </c>
      <c r="N2329" s="15">
        <v>0</v>
      </c>
      <c r="O2329" s="16" t="s">
        <v>7637</v>
      </c>
      <c r="P2329" s="16" t="s">
        <v>7637</v>
      </c>
      <c r="Q2329" s="16" t="s">
        <v>7637</v>
      </c>
      <c r="R2329" s="16" t="s">
        <v>7637</v>
      </c>
      <c r="S2329" s="16" t="s">
        <v>7637</v>
      </c>
      <c r="T2329" s="16">
        <v>0</v>
      </c>
      <c r="U2329">
        <v>0</v>
      </c>
      <c r="V2329" s="17">
        <v>12.145231427215686</v>
      </c>
      <c r="W2329" t="str">
        <f>VLOOKUP(A2329,Planilha3!$D$2:$F$5575,1,FALSE)</f>
        <v>Campo BomRS</v>
      </c>
      <c r="X2329">
        <f>VLOOKUP(A2329,Planilha3!$D$2:$F$5575,2,FALSE)</f>
        <v>-29.675174234162601</v>
      </c>
      <c r="Y2329">
        <f>VLOOKUP(A2329,Planilha3!$D$2:$F$5575,3,FALSE)</f>
        <v>-51.061052519955702</v>
      </c>
      <c r="Z2329">
        <v>0</v>
      </c>
    </row>
    <row r="2330" spans="1:26" x14ac:dyDescent="0.25">
      <c r="A2330" t="str">
        <f t="shared" si="36"/>
        <v>BocaiúvaMG</v>
      </c>
      <c r="B2330" s="8">
        <v>2017</v>
      </c>
      <c r="C2330" s="9" t="s">
        <v>18</v>
      </c>
      <c r="D2330" s="9" t="s">
        <v>163</v>
      </c>
      <c r="E2330" s="9" t="s">
        <v>3348</v>
      </c>
      <c r="F2330" s="9" t="s">
        <v>3349</v>
      </c>
      <c r="G2330" s="10" t="s">
        <v>7646</v>
      </c>
      <c r="H2330" s="11">
        <v>15891.3</v>
      </c>
      <c r="I2330" s="11">
        <v>797234.91799999995</v>
      </c>
      <c r="J2330" s="12">
        <v>50168.011301781473</v>
      </c>
      <c r="K2330" s="13" t="s">
        <v>7636</v>
      </c>
      <c r="L2330" s="13">
        <v>0</v>
      </c>
      <c r="M2330" s="14">
        <v>0</v>
      </c>
      <c r="N2330" s="15">
        <v>0</v>
      </c>
      <c r="O2330" s="16" t="s">
        <v>7637</v>
      </c>
      <c r="P2330" s="16" t="s">
        <v>7637</v>
      </c>
      <c r="Q2330" s="16" t="s">
        <v>7637</v>
      </c>
      <c r="R2330" s="16" t="s">
        <v>7637</v>
      </c>
      <c r="S2330" s="16" t="s">
        <v>7637</v>
      </c>
      <c r="T2330" s="16">
        <v>0</v>
      </c>
      <c r="U2330">
        <v>0</v>
      </c>
      <c r="V2330" s="17">
        <v>0.77266012797614281</v>
      </c>
      <c r="W2330" t="str">
        <f>VLOOKUP(A2330,Planilha3!$D$2:$F$5575,1,FALSE)</f>
        <v>BocaiúvaMG</v>
      </c>
      <c r="X2330">
        <f>VLOOKUP(A2330,Planilha3!$D$2:$F$5575,2,FALSE)</f>
        <v>-17.114006261454499</v>
      </c>
      <c r="Y2330">
        <f>VLOOKUP(A2330,Planilha3!$D$2:$F$5575,3,FALSE)</f>
        <v>-43.810797006734298</v>
      </c>
      <c r="Z2330">
        <v>0</v>
      </c>
    </row>
    <row r="2331" spans="1:26" x14ac:dyDescent="0.25">
      <c r="A2331" t="str">
        <f t="shared" si="36"/>
        <v>Lindolfo CollorRS</v>
      </c>
      <c r="B2331" s="8">
        <v>2017</v>
      </c>
      <c r="C2331" s="9" t="s">
        <v>456</v>
      </c>
      <c r="D2331" s="9" t="s">
        <v>2517</v>
      </c>
      <c r="E2331" s="9" t="s">
        <v>3350</v>
      </c>
      <c r="F2331" s="9" t="s">
        <v>3350</v>
      </c>
      <c r="G2331" s="10" t="s">
        <v>7637</v>
      </c>
      <c r="H2331" s="11">
        <v>52057.5</v>
      </c>
      <c r="I2331" s="11">
        <v>300111.495</v>
      </c>
      <c r="J2331" s="12">
        <v>5765.0001440714595</v>
      </c>
      <c r="K2331" s="13" t="s">
        <v>7640</v>
      </c>
      <c r="L2331" s="13">
        <v>0</v>
      </c>
      <c r="M2331" s="14">
        <v>0</v>
      </c>
      <c r="N2331" s="15">
        <v>0</v>
      </c>
      <c r="O2331" s="16" t="s">
        <v>7637</v>
      </c>
      <c r="P2331" s="16" t="s">
        <v>7637</v>
      </c>
      <c r="Q2331" s="16" t="s">
        <v>7637</v>
      </c>
      <c r="R2331" s="16" t="s">
        <v>7637</v>
      </c>
      <c r="S2331" s="16" t="s">
        <v>7637</v>
      </c>
      <c r="T2331" s="16">
        <v>0</v>
      </c>
      <c r="U2331">
        <v>0</v>
      </c>
      <c r="V2331" s="17">
        <v>2.2755187825427217</v>
      </c>
      <c r="W2331" t="str">
        <f>VLOOKUP(A2331,Planilha3!$D$2:$F$5575,1,FALSE)</f>
        <v>Lindolfo CollorRS</v>
      </c>
      <c r="X2331">
        <f>VLOOKUP(A2331,Planilha3!$D$2:$F$5575,2,FALSE)</f>
        <v>-29.595004595872599</v>
      </c>
      <c r="Y2331">
        <f>VLOOKUP(A2331,Planilha3!$D$2:$F$5575,3,FALSE)</f>
        <v>-51.2088332994892</v>
      </c>
      <c r="Z2331">
        <v>0</v>
      </c>
    </row>
    <row r="2332" spans="1:26" x14ac:dyDescent="0.25">
      <c r="A2332" t="str">
        <f t="shared" si="36"/>
        <v>MuçumRS</v>
      </c>
      <c r="B2332" s="8">
        <v>2017</v>
      </c>
      <c r="C2332" s="9" t="s">
        <v>456</v>
      </c>
      <c r="D2332" s="9" t="s">
        <v>2517</v>
      </c>
      <c r="E2332" s="9" t="s">
        <v>3351</v>
      </c>
      <c r="F2332" s="9" t="s">
        <v>3352</v>
      </c>
      <c r="G2332" s="10" t="s">
        <v>7637</v>
      </c>
      <c r="H2332" s="11">
        <v>56675.81</v>
      </c>
      <c r="I2332" s="11">
        <v>283719.09499999997</v>
      </c>
      <c r="J2332" s="12">
        <v>5005.9998260280709</v>
      </c>
      <c r="K2332" s="13" t="s">
        <v>7640</v>
      </c>
      <c r="L2332" s="13">
        <v>0</v>
      </c>
      <c r="M2332" s="14">
        <v>0</v>
      </c>
      <c r="N2332" s="15">
        <v>0</v>
      </c>
      <c r="O2332" s="16" t="s">
        <v>7637</v>
      </c>
      <c r="P2332" s="16" t="s">
        <v>7637</v>
      </c>
      <c r="Q2332" s="16" t="s">
        <v>7637</v>
      </c>
      <c r="R2332" s="16" t="s">
        <v>7637</v>
      </c>
      <c r="S2332" s="16" t="s">
        <v>7637</v>
      </c>
      <c r="T2332" s="16">
        <v>0</v>
      </c>
      <c r="U2332">
        <v>0</v>
      </c>
      <c r="V2332" s="17">
        <v>2.4751347634399381</v>
      </c>
      <c r="W2332" t="str">
        <f>VLOOKUP(A2332,Planilha3!$D$2:$F$5575,1,FALSE)</f>
        <v>MuçumRS</v>
      </c>
      <c r="X2332">
        <f>VLOOKUP(A2332,Planilha3!$D$2:$F$5575,2,FALSE)</f>
        <v>-29.166793537830898</v>
      </c>
      <c r="Y2332">
        <f>VLOOKUP(A2332,Planilha3!$D$2:$F$5575,3,FALSE)</f>
        <v>-51.874720757032499</v>
      </c>
      <c r="Z2332">
        <v>0</v>
      </c>
    </row>
    <row r="2333" spans="1:26" x14ac:dyDescent="0.25">
      <c r="A2333" t="str">
        <f t="shared" si="36"/>
        <v>ColatinaES</v>
      </c>
      <c r="B2333" s="8">
        <v>2017</v>
      </c>
      <c r="C2333" s="9" t="s">
        <v>18</v>
      </c>
      <c r="D2333" s="9" t="s">
        <v>2313</v>
      </c>
      <c r="E2333" s="9" t="s">
        <v>3353</v>
      </c>
      <c r="F2333" s="9" t="s">
        <v>3353</v>
      </c>
      <c r="G2333" s="10">
        <v>1875.93</v>
      </c>
      <c r="H2333" s="11">
        <v>26863.05</v>
      </c>
      <c r="I2333" s="11">
        <v>3345121.895</v>
      </c>
      <c r="J2333" s="12">
        <v>124525.02210285132</v>
      </c>
      <c r="K2333" s="13" t="s">
        <v>7636</v>
      </c>
      <c r="L2333" s="13">
        <v>0</v>
      </c>
      <c r="M2333" s="14">
        <v>0</v>
      </c>
      <c r="N2333" s="15">
        <v>0</v>
      </c>
      <c r="O2333" s="16" t="s">
        <v>7637</v>
      </c>
      <c r="P2333" s="16" t="s">
        <v>7637</v>
      </c>
      <c r="Q2333" s="16" t="s">
        <v>7637</v>
      </c>
      <c r="R2333" s="16" t="s">
        <v>7637</v>
      </c>
      <c r="S2333" s="16" t="s">
        <v>7637</v>
      </c>
      <c r="T2333" s="16">
        <v>0</v>
      </c>
      <c r="U2333">
        <v>0</v>
      </c>
      <c r="V2333" s="17">
        <v>9.5705468196873333</v>
      </c>
      <c r="W2333" t="str">
        <f>VLOOKUP(A2333,Planilha3!$D$2:$F$5575,1,FALSE)</f>
        <v>ColatinaES</v>
      </c>
      <c r="X2333">
        <f>VLOOKUP(A2333,Planilha3!$D$2:$F$5575,2,FALSE)</f>
        <v>-19.549794379751798</v>
      </c>
      <c r="Y2333">
        <f>VLOOKUP(A2333,Planilha3!$D$2:$F$5575,3,FALSE)</f>
        <v>-40.627244436326798</v>
      </c>
      <c r="Z2333">
        <v>0</v>
      </c>
    </row>
    <row r="2334" spans="1:26" x14ac:dyDescent="0.25">
      <c r="A2334" t="str">
        <f t="shared" si="36"/>
        <v>Tio HugoRS</v>
      </c>
      <c r="B2334" s="8">
        <v>2017</v>
      </c>
      <c r="C2334" s="9" t="s">
        <v>456</v>
      </c>
      <c r="D2334" s="9" t="s">
        <v>2517</v>
      </c>
      <c r="E2334" s="9" t="s">
        <v>3354</v>
      </c>
      <c r="F2334" s="9" t="s">
        <v>3354</v>
      </c>
      <c r="G2334" s="10" t="s">
        <v>7637</v>
      </c>
      <c r="H2334" s="11">
        <v>37110.65</v>
      </c>
      <c r="I2334" s="11">
        <v>109327.97900000001</v>
      </c>
      <c r="J2334" s="12">
        <v>2946.0001104804146</v>
      </c>
      <c r="K2334" s="13" t="s">
        <v>7638</v>
      </c>
      <c r="L2334" s="13">
        <v>0</v>
      </c>
      <c r="M2334" s="14">
        <v>0</v>
      </c>
      <c r="N2334" s="15">
        <v>0</v>
      </c>
      <c r="O2334" s="16" t="s">
        <v>7637</v>
      </c>
      <c r="P2334" s="16" t="s">
        <v>7637</v>
      </c>
      <c r="Q2334" s="16" t="s">
        <v>7637</v>
      </c>
      <c r="R2334" s="16" t="s">
        <v>7637</v>
      </c>
      <c r="S2334" s="16" t="s">
        <v>7637</v>
      </c>
      <c r="T2334" s="16">
        <v>0</v>
      </c>
      <c r="U2334">
        <v>0</v>
      </c>
      <c r="V2334" s="17">
        <v>1.6195396234877462</v>
      </c>
      <c r="W2334" t="str">
        <f>VLOOKUP(A2334,Planilha3!$D$2:$F$5575,1,FALSE)</f>
        <v>Tio HugoRS</v>
      </c>
      <c r="X2334">
        <f>VLOOKUP(A2334,Planilha3!$D$2:$F$5575,2,FALSE)</f>
        <v>-28.571702345550602</v>
      </c>
      <c r="Y2334">
        <f>VLOOKUP(A2334,Planilha3!$D$2:$F$5575,3,FALSE)</f>
        <v>-52.595963427842001</v>
      </c>
      <c r="Z2334">
        <v>0</v>
      </c>
    </row>
    <row r="2335" spans="1:26" x14ac:dyDescent="0.25">
      <c r="A2335" t="str">
        <f t="shared" si="36"/>
        <v>TupandiRS</v>
      </c>
      <c r="B2335" s="8">
        <v>2017</v>
      </c>
      <c r="C2335" s="9" t="s">
        <v>456</v>
      </c>
      <c r="D2335" s="9" t="s">
        <v>2517</v>
      </c>
      <c r="E2335" s="9" t="s">
        <v>3355</v>
      </c>
      <c r="F2335" s="9" t="s">
        <v>3355</v>
      </c>
      <c r="G2335" s="10" t="s">
        <v>7637</v>
      </c>
      <c r="H2335" s="11">
        <v>92994.66</v>
      </c>
      <c r="I2335" s="11">
        <v>415872.109</v>
      </c>
      <c r="J2335" s="12">
        <v>4471.9998868752255</v>
      </c>
      <c r="K2335" s="13" t="s">
        <v>7640</v>
      </c>
      <c r="L2335" s="13">
        <v>0</v>
      </c>
      <c r="M2335" s="14">
        <v>0</v>
      </c>
      <c r="N2335" s="15">
        <v>0</v>
      </c>
      <c r="O2335" s="16" t="s">
        <v>7637</v>
      </c>
      <c r="P2335" s="16" t="s">
        <v>7637</v>
      </c>
      <c r="Q2335" s="16" t="s">
        <v>7637</v>
      </c>
      <c r="R2335" s="16" t="s">
        <v>7637</v>
      </c>
      <c r="S2335" s="16" t="s">
        <v>7637</v>
      </c>
      <c r="T2335" s="16">
        <v>0</v>
      </c>
      <c r="U2335">
        <v>0</v>
      </c>
      <c r="V2335" s="17">
        <v>4.0552549848760435</v>
      </c>
      <c r="W2335" t="str">
        <f>VLOOKUP(A2335,Planilha3!$D$2:$F$5575,1,FALSE)</f>
        <v>TupandiRS</v>
      </c>
      <c r="X2335">
        <f>VLOOKUP(A2335,Planilha3!$D$2:$F$5575,2,FALSE)</f>
        <v>-29.4776636955526</v>
      </c>
      <c r="Y2335">
        <f>VLOOKUP(A2335,Planilha3!$D$2:$F$5575,3,FALSE)</f>
        <v>-51.417810983026797</v>
      </c>
      <c r="Z2335">
        <v>0</v>
      </c>
    </row>
    <row r="2336" spans="1:26" x14ac:dyDescent="0.25">
      <c r="A2336" t="str">
        <f t="shared" si="36"/>
        <v>SilvâniaGO</v>
      </c>
      <c r="B2336" s="8">
        <v>2017</v>
      </c>
      <c r="C2336" s="9" t="s">
        <v>2202</v>
      </c>
      <c r="D2336" s="9" t="s">
        <v>2237</v>
      </c>
      <c r="E2336" s="9" t="s">
        <v>3356</v>
      </c>
      <c r="F2336" s="9" t="s">
        <v>3357</v>
      </c>
      <c r="G2336" s="10" t="s">
        <v>7637</v>
      </c>
      <c r="H2336" s="11">
        <v>33107.300000000003</v>
      </c>
      <c r="I2336" s="11">
        <v>677971.36800000002</v>
      </c>
      <c r="J2336" s="12">
        <v>20478.00237409876</v>
      </c>
      <c r="K2336" s="13" t="s">
        <v>7641</v>
      </c>
      <c r="L2336" s="13">
        <v>0</v>
      </c>
      <c r="M2336" s="14">
        <v>0</v>
      </c>
      <c r="N2336" s="15">
        <v>0</v>
      </c>
      <c r="O2336" s="16" t="s">
        <v>7637</v>
      </c>
      <c r="P2336" s="16" t="s">
        <v>7637</v>
      </c>
      <c r="Q2336" s="16" t="s">
        <v>7637</v>
      </c>
      <c r="R2336" s="16" t="s">
        <v>7637</v>
      </c>
      <c r="S2336" s="16" t="s">
        <v>7637</v>
      </c>
      <c r="T2336" s="16">
        <v>0</v>
      </c>
      <c r="U2336">
        <v>0</v>
      </c>
      <c r="V2336" s="17">
        <v>1.4763485906789537</v>
      </c>
      <c r="W2336" t="str">
        <f>VLOOKUP(A2336,Planilha3!$D$2:$F$5575,1,FALSE)</f>
        <v>SilvâniaGO</v>
      </c>
      <c r="X2336">
        <f>VLOOKUP(A2336,Planilha3!$D$2:$F$5575,2,FALSE)</f>
        <v>-16.660423567824399</v>
      </c>
      <c r="Y2336">
        <f>VLOOKUP(A2336,Planilha3!$D$2:$F$5575,3,FALSE)</f>
        <v>-48.608720659749103</v>
      </c>
      <c r="Z2336">
        <v>0</v>
      </c>
    </row>
    <row r="2337" spans="1:26" x14ac:dyDescent="0.25">
      <c r="A2337" t="str">
        <f t="shared" si="36"/>
        <v>São Pedro da SerraRS</v>
      </c>
      <c r="B2337" s="8">
        <v>2017</v>
      </c>
      <c r="C2337" s="9" t="s">
        <v>456</v>
      </c>
      <c r="D2337" s="9" t="s">
        <v>2517</v>
      </c>
      <c r="E2337" s="9" t="s">
        <v>3358</v>
      </c>
      <c r="F2337" s="9" t="s">
        <v>3359</v>
      </c>
      <c r="G2337" s="10" t="s">
        <v>7637</v>
      </c>
      <c r="H2337" s="11">
        <v>19745.7</v>
      </c>
      <c r="I2337" s="11">
        <v>71854.618000000002</v>
      </c>
      <c r="J2337" s="12">
        <v>3639.0007951098214</v>
      </c>
      <c r="K2337" s="13" t="s">
        <v>7642</v>
      </c>
      <c r="L2337" s="13">
        <v>0</v>
      </c>
      <c r="M2337" s="14">
        <v>0</v>
      </c>
      <c r="N2337" s="15">
        <v>0</v>
      </c>
      <c r="O2337" s="16" t="s">
        <v>7637</v>
      </c>
      <c r="P2337" s="16" t="s">
        <v>7637</v>
      </c>
      <c r="Q2337" s="16" t="s">
        <v>7637</v>
      </c>
      <c r="R2337" s="16" t="s">
        <v>7637</v>
      </c>
      <c r="S2337" s="16" t="s">
        <v>7637</v>
      </c>
      <c r="T2337" s="16">
        <v>0</v>
      </c>
      <c r="U2337">
        <v>0</v>
      </c>
      <c r="V2337" s="17">
        <v>0.86491598977960227</v>
      </c>
      <c r="W2337" t="str">
        <f>VLOOKUP(A2337,Planilha3!$D$2:$F$5575,1,FALSE)</f>
        <v>São Pedro da SerraRS</v>
      </c>
      <c r="X2337">
        <f>VLOOKUP(A2337,Planilha3!$D$2:$F$5575,2,FALSE)</f>
        <v>-29.4204621852146</v>
      </c>
      <c r="Y2337">
        <f>VLOOKUP(A2337,Planilha3!$D$2:$F$5575,3,FALSE)</f>
        <v>-51.510693527175498</v>
      </c>
      <c r="Z2337">
        <v>0</v>
      </c>
    </row>
    <row r="2338" spans="1:26" x14ac:dyDescent="0.25">
      <c r="A2338" t="str">
        <f t="shared" si="36"/>
        <v>Doutor RicardoRS</v>
      </c>
      <c r="B2338" s="8">
        <v>2017</v>
      </c>
      <c r="C2338" s="9" t="s">
        <v>456</v>
      </c>
      <c r="D2338" s="9" t="s">
        <v>2517</v>
      </c>
      <c r="E2338" s="9" t="s">
        <v>3360</v>
      </c>
      <c r="F2338" s="9" t="s">
        <v>3360</v>
      </c>
      <c r="G2338" s="10" t="s">
        <v>7637</v>
      </c>
      <c r="H2338" s="11">
        <v>25195.69</v>
      </c>
      <c r="I2338" s="11">
        <v>52180.271000000001</v>
      </c>
      <c r="J2338" s="12">
        <v>2070.9998813289099</v>
      </c>
      <c r="K2338" s="13" t="s">
        <v>7642</v>
      </c>
      <c r="L2338" s="13">
        <v>0</v>
      </c>
      <c r="M2338" s="14">
        <v>0</v>
      </c>
      <c r="N2338" s="15">
        <v>0</v>
      </c>
      <c r="O2338" s="16" t="s">
        <v>7637</v>
      </c>
      <c r="P2338" s="16" t="s">
        <v>7637</v>
      </c>
      <c r="Q2338" s="16" t="s">
        <v>7637</v>
      </c>
      <c r="R2338" s="16" t="s">
        <v>7637</v>
      </c>
      <c r="S2338" s="16" t="s">
        <v>7637</v>
      </c>
      <c r="T2338" s="16">
        <v>0</v>
      </c>
      <c r="U2338">
        <v>0</v>
      </c>
      <c r="V2338" s="17">
        <v>1.0994770525077244</v>
      </c>
      <c r="W2338" t="str">
        <f>VLOOKUP(A2338,Planilha3!$D$2:$F$5575,1,FALSE)</f>
        <v>Doutor RicardoRS</v>
      </c>
      <c r="X2338">
        <f>VLOOKUP(A2338,Planilha3!$D$2:$F$5575,2,FALSE)</f>
        <v>-29.085981251251098</v>
      </c>
      <c r="Y2338">
        <f>VLOOKUP(A2338,Planilha3!$D$2:$F$5575,3,FALSE)</f>
        <v>-51.9919414360578</v>
      </c>
      <c r="Z2338">
        <v>0</v>
      </c>
    </row>
    <row r="2339" spans="1:26" x14ac:dyDescent="0.25">
      <c r="A2339" t="str">
        <f t="shared" si="36"/>
        <v>São Félix de MinasMG</v>
      </c>
      <c r="B2339" s="8">
        <v>2017</v>
      </c>
      <c r="C2339" s="9" t="s">
        <v>18</v>
      </c>
      <c r="D2339" s="9" t="s">
        <v>163</v>
      </c>
      <c r="E2339" s="9" t="s">
        <v>3361</v>
      </c>
      <c r="F2339" s="9" t="s">
        <v>3362</v>
      </c>
      <c r="G2339" s="10" t="s">
        <v>7637</v>
      </c>
      <c r="H2339" s="11">
        <v>10390</v>
      </c>
      <c r="I2339" s="11">
        <v>35928.616000000002</v>
      </c>
      <c r="J2339" s="12">
        <v>3457.999615014437</v>
      </c>
      <c r="K2339" s="13" t="s">
        <v>7642</v>
      </c>
      <c r="L2339" s="13">
        <v>0</v>
      </c>
      <c r="M2339" s="14">
        <v>0</v>
      </c>
      <c r="N2339" s="15">
        <v>0</v>
      </c>
      <c r="O2339" s="16" t="s">
        <v>7637</v>
      </c>
      <c r="P2339" s="16" t="s">
        <v>7637</v>
      </c>
      <c r="Q2339" s="16" t="s">
        <v>7637</v>
      </c>
      <c r="R2339" s="16" t="s">
        <v>7637</v>
      </c>
      <c r="S2339" s="16" t="s">
        <v>7637</v>
      </c>
      <c r="T2339" s="16">
        <v>0</v>
      </c>
      <c r="U2339">
        <v>0</v>
      </c>
      <c r="V2339" s="17">
        <v>0.4573887971037045</v>
      </c>
      <c r="W2339" t="str">
        <f>VLOOKUP(A2339,Planilha3!$D$2:$F$5575,1,FALSE)</f>
        <v>São Félix de MinasMG</v>
      </c>
      <c r="X2339">
        <f>VLOOKUP(A2339,Planilha3!$D$2:$F$5575,2,FALSE)</f>
        <v>-18.596374754736601</v>
      </c>
      <c r="Y2339">
        <f>VLOOKUP(A2339,Planilha3!$D$2:$F$5575,3,FALSE)</f>
        <v>-41.489211680676398</v>
      </c>
      <c r="Z2339">
        <v>0</v>
      </c>
    </row>
    <row r="2340" spans="1:26" x14ac:dyDescent="0.25">
      <c r="A2340" t="str">
        <f t="shared" si="36"/>
        <v>Central de MinasMG</v>
      </c>
      <c r="B2340" s="8">
        <v>2017</v>
      </c>
      <c r="C2340" s="9" t="s">
        <v>18</v>
      </c>
      <c r="D2340" s="9" t="s">
        <v>163</v>
      </c>
      <c r="E2340" s="9" t="s">
        <v>3363</v>
      </c>
      <c r="F2340" s="9" t="s">
        <v>3363</v>
      </c>
      <c r="G2340" s="10" t="s">
        <v>7637</v>
      </c>
      <c r="H2340" s="11">
        <v>10951.37</v>
      </c>
      <c r="I2340" s="11">
        <v>77886.150999999998</v>
      </c>
      <c r="J2340" s="12">
        <v>7112.0006903245885</v>
      </c>
      <c r="K2340" s="13" t="s">
        <v>7642</v>
      </c>
      <c r="L2340" s="13">
        <v>0</v>
      </c>
      <c r="M2340" s="14">
        <v>0</v>
      </c>
      <c r="N2340" s="15">
        <v>0</v>
      </c>
      <c r="O2340" s="16" t="s">
        <v>7637</v>
      </c>
      <c r="P2340" s="16" t="s">
        <v>7637</v>
      </c>
      <c r="Q2340" s="16" t="s">
        <v>7637</v>
      </c>
      <c r="R2340" s="16" t="s">
        <v>7637</v>
      </c>
      <c r="S2340" s="16" t="s">
        <v>7637</v>
      </c>
      <c r="T2340" s="16">
        <v>0</v>
      </c>
      <c r="U2340">
        <v>0</v>
      </c>
      <c r="V2340" s="17">
        <v>0.48759960420215898</v>
      </c>
      <c r="W2340" t="str">
        <f>VLOOKUP(A2340,Planilha3!$D$2:$F$5575,1,FALSE)</f>
        <v>Central de MinasMG</v>
      </c>
      <c r="X2340">
        <f>VLOOKUP(A2340,Planilha3!$D$2:$F$5575,2,FALSE)</f>
        <v>-18.761668777157499</v>
      </c>
      <c r="Y2340">
        <f>VLOOKUP(A2340,Planilha3!$D$2:$F$5575,3,FALSE)</f>
        <v>-41.314680766528703</v>
      </c>
      <c r="Z2340">
        <v>0</v>
      </c>
    </row>
    <row r="2341" spans="1:26" x14ac:dyDescent="0.25">
      <c r="A2341" t="str">
        <f t="shared" si="36"/>
        <v>Aparecida de GoiâniaGO</v>
      </c>
      <c r="B2341" s="8">
        <v>2017</v>
      </c>
      <c r="C2341" s="9" t="s">
        <v>2202</v>
      </c>
      <c r="D2341" s="9" t="s">
        <v>2237</v>
      </c>
      <c r="E2341" s="9" t="s">
        <v>3364</v>
      </c>
      <c r="F2341" s="9" t="s">
        <v>3365</v>
      </c>
      <c r="G2341" s="10">
        <v>1903.93</v>
      </c>
      <c r="H2341" s="11">
        <v>23765.14</v>
      </c>
      <c r="I2341" s="11">
        <v>12882843.584000001</v>
      </c>
      <c r="J2341" s="12">
        <v>542089.95124792028</v>
      </c>
      <c r="K2341" s="13" t="s">
        <v>7636</v>
      </c>
      <c r="L2341" s="13">
        <v>0</v>
      </c>
      <c r="M2341" s="14">
        <v>0</v>
      </c>
      <c r="N2341" s="15">
        <v>0</v>
      </c>
      <c r="O2341" s="16" t="s">
        <v>7637</v>
      </c>
      <c r="P2341" s="16" t="s">
        <v>7637</v>
      </c>
      <c r="Q2341" s="16" t="s">
        <v>7637</v>
      </c>
      <c r="R2341" s="16" t="s">
        <v>7637</v>
      </c>
      <c r="S2341" s="16" t="s">
        <v>7637</v>
      </c>
      <c r="T2341" s="16">
        <v>0</v>
      </c>
      <c r="U2341">
        <v>0</v>
      </c>
      <c r="V2341" s="17">
        <v>10.260663336486896</v>
      </c>
      <c r="W2341" t="str">
        <f>VLOOKUP(A2341,Planilha3!$D$2:$F$5575,1,FALSE)</f>
        <v>Aparecida de GoiâniaGO</v>
      </c>
      <c r="X2341">
        <f>VLOOKUP(A2341,Planilha3!$D$2:$F$5575,2,FALSE)</f>
        <v>-16.820254932996399</v>
      </c>
      <c r="Y2341">
        <f>VLOOKUP(A2341,Planilha3!$D$2:$F$5575,3,FALSE)</f>
        <v>-49.247254983408901</v>
      </c>
      <c r="Z2341">
        <v>0</v>
      </c>
    </row>
    <row r="2342" spans="1:26" x14ac:dyDescent="0.25">
      <c r="A2342" t="str">
        <f t="shared" si="36"/>
        <v>Erval SecoRS</v>
      </c>
      <c r="B2342" s="8">
        <v>2017</v>
      </c>
      <c r="C2342" s="9" t="s">
        <v>456</v>
      </c>
      <c r="D2342" s="9" t="s">
        <v>2517</v>
      </c>
      <c r="E2342" s="9" t="s">
        <v>3366</v>
      </c>
      <c r="F2342" s="9" t="s">
        <v>3366</v>
      </c>
      <c r="G2342" s="10" t="s">
        <v>7637</v>
      </c>
      <c r="H2342" s="11">
        <v>30071.32</v>
      </c>
      <c r="I2342" s="11">
        <v>230346.337</v>
      </c>
      <c r="J2342" s="12">
        <v>7660.0008579603418</v>
      </c>
      <c r="K2342" s="13" t="s">
        <v>7641</v>
      </c>
      <c r="L2342" s="13">
        <v>0</v>
      </c>
      <c r="M2342" s="14">
        <v>0</v>
      </c>
      <c r="N2342" s="15">
        <v>0</v>
      </c>
      <c r="O2342" s="16" t="s">
        <v>7637</v>
      </c>
      <c r="P2342" s="16" t="s">
        <v>7637</v>
      </c>
      <c r="Q2342" s="16" t="s">
        <v>7637</v>
      </c>
      <c r="R2342" s="16" t="s">
        <v>7637</v>
      </c>
      <c r="S2342" s="16" t="s">
        <v>7637</v>
      </c>
      <c r="T2342" s="16">
        <v>0</v>
      </c>
      <c r="U2342">
        <v>0</v>
      </c>
      <c r="V2342" s="17">
        <v>1.3213930684923225</v>
      </c>
      <c r="W2342" t="str">
        <f>VLOOKUP(A2342,Planilha3!$D$2:$F$5575,1,FALSE)</f>
        <v>Erval SecoRS</v>
      </c>
      <c r="X2342">
        <f>VLOOKUP(A2342,Planilha3!$D$2:$F$5575,2,FALSE)</f>
        <v>-27.544782504241599</v>
      </c>
      <c r="Y2342">
        <f>VLOOKUP(A2342,Planilha3!$D$2:$F$5575,3,FALSE)</f>
        <v>-53.500958874605999</v>
      </c>
      <c r="Z2342">
        <v>0</v>
      </c>
    </row>
    <row r="2343" spans="1:26" x14ac:dyDescent="0.25">
      <c r="A2343" t="str">
        <f t="shared" si="36"/>
        <v>Alto Rio NovoES</v>
      </c>
      <c r="B2343" s="8">
        <v>2017</v>
      </c>
      <c r="C2343" s="9" t="s">
        <v>18</v>
      </c>
      <c r="D2343" s="9" t="s">
        <v>2313</v>
      </c>
      <c r="E2343" s="9" t="s">
        <v>3367</v>
      </c>
      <c r="F2343" s="9" t="s">
        <v>3367</v>
      </c>
      <c r="G2343" s="10" t="s">
        <v>7637</v>
      </c>
      <c r="H2343" s="11">
        <v>11611.06</v>
      </c>
      <c r="I2343" s="11">
        <v>93143.947</v>
      </c>
      <c r="J2343" s="12">
        <v>8022.0020394348148</v>
      </c>
      <c r="K2343" s="13" t="s">
        <v>7642</v>
      </c>
      <c r="L2343" s="13">
        <v>0</v>
      </c>
      <c r="M2343" s="14">
        <v>0</v>
      </c>
      <c r="N2343" s="15">
        <v>0</v>
      </c>
      <c r="O2343" s="16" t="s">
        <v>7637</v>
      </c>
      <c r="P2343" s="16" t="s">
        <v>7637</v>
      </c>
      <c r="Q2343" s="16" t="s">
        <v>7637</v>
      </c>
      <c r="R2343" s="16" t="s">
        <v>7637</v>
      </c>
      <c r="S2343" s="16" t="s">
        <v>7637</v>
      </c>
      <c r="T2343" s="16">
        <v>0</v>
      </c>
      <c r="U2343">
        <v>0</v>
      </c>
      <c r="V2343" s="17">
        <v>0.51777835092425706</v>
      </c>
      <c r="W2343" t="str">
        <f>VLOOKUP(A2343,Planilha3!$D$2:$F$5575,1,FALSE)</f>
        <v>Alto Rio NovoES</v>
      </c>
      <c r="X2343">
        <f>VLOOKUP(A2343,Planilha3!$D$2:$F$5575,2,FALSE)</f>
        <v>-19.0622725923022</v>
      </c>
      <c r="Y2343">
        <f>VLOOKUP(A2343,Planilha3!$D$2:$F$5575,3,FALSE)</f>
        <v>-41.021257272222101</v>
      </c>
      <c r="Z2343">
        <v>0</v>
      </c>
    </row>
    <row r="2344" spans="1:26" x14ac:dyDescent="0.25">
      <c r="A2344" t="str">
        <f t="shared" si="36"/>
        <v>Mendes PimentelMG</v>
      </c>
      <c r="B2344" s="8">
        <v>2017</v>
      </c>
      <c r="C2344" s="9" t="s">
        <v>18</v>
      </c>
      <c r="D2344" s="9" t="s">
        <v>163</v>
      </c>
      <c r="E2344" s="9" t="s">
        <v>3368</v>
      </c>
      <c r="F2344" s="9" t="s">
        <v>3368</v>
      </c>
      <c r="G2344" s="10" t="s">
        <v>7637</v>
      </c>
      <c r="H2344" s="11">
        <v>8547.42</v>
      </c>
      <c r="I2344" s="11">
        <v>56105.25</v>
      </c>
      <c r="J2344" s="12">
        <v>6563.9982591238058</v>
      </c>
      <c r="K2344" s="13" t="s">
        <v>7642</v>
      </c>
      <c r="L2344" s="13">
        <v>0</v>
      </c>
      <c r="M2344" s="14">
        <v>0</v>
      </c>
      <c r="N2344" s="15">
        <v>0</v>
      </c>
      <c r="O2344" s="16" t="s">
        <v>7637</v>
      </c>
      <c r="P2344" s="16" t="s">
        <v>7637</v>
      </c>
      <c r="Q2344" s="16" t="s">
        <v>7637</v>
      </c>
      <c r="R2344" s="16" t="s">
        <v>7637</v>
      </c>
      <c r="S2344" s="16" t="s">
        <v>7637</v>
      </c>
      <c r="T2344" s="16">
        <v>0</v>
      </c>
      <c r="U2344">
        <v>0</v>
      </c>
      <c r="V2344" s="17">
        <v>0.38203209015152545</v>
      </c>
      <c r="W2344" t="str">
        <f>VLOOKUP(A2344,Planilha3!$D$2:$F$5575,1,FALSE)</f>
        <v>Mendes PimentelMG</v>
      </c>
      <c r="X2344">
        <f>VLOOKUP(A2344,Planilha3!$D$2:$F$5575,2,FALSE)</f>
        <v>-18.663589194048701</v>
      </c>
      <c r="Y2344">
        <f>VLOOKUP(A2344,Planilha3!$D$2:$F$5575,3,FALSE)</f>
        <v>-41.405578218270001</v>
      </c>
      <c r="Z2344">
        <v>0</v>
      </c>
    </row>
    <row r="2345" spans="1:26" x14ac:dyDescent="0.25">
      <c r="A2345" t="str">
        <f t="shared" si="36"/>
        <v>CuparaqueMG</v>
      </c>
      <c r="B2345" s="8">
        <v>2017</v>
      </c>
      <c r="C2345" s="9" t="s">
        <v>18</v>
      </c>
      <c r="D2345" s="9" t="s">
        <v>163</v>
      </c>
      <c r="E2345" s="9" t="s">
        <v>3369</v>
      </c>
      <c r="F2345" s="9" t="s">
        <v>3369</v>
      </c>
      <c r="G2345" s="10" t="s">
        <v>7637</v>
      </c>
      <c r="H2345" s="11">
        <v>10280.42</v>
      </c>
      <c r="I2345" s="11">
        <v>51350.709000000003</v>
      </c>
      <c r="J2345" s="12">
        <v>4995.0010797224231</v>
      </c>
      <c r="K2345" s="13" t="s">
        <v>7642</v>
      </c>
      <c r="L2345" s="13">
        <v>0</v>
      </c>
      <c r="M2345" s="14">
        <v>0</v>
      </c>
      <c r="N2345" s="15">
        <v>0</v>
      </c>
      <c r="O2345" s="16" t="s">
        <v>7637</v>
      </c>
      <c r="P2345" s="16" t="s">
        <v>7637</v>
      </c>
      <c r="Q2345" s="16" t="s">
        <v>7637</v>
      </c>
      <c r="R2345" s="16" t="s">
        <v>7637</v>
      </c>
      <c r="S2345" s="16" t="s">
        <v>7637</v>
      </c>
      <c r="T2345" s="16">
        <v>0</v>
      </c>
      <c r="U2345">
        <v>0</v>
      </c>
      <c r="V2345" s="17">
        <v>0.45503980316011877</v>
      </c>
      <c r="W2345" t="str">
        <f>VLOOKUP(A2345,Planilha3!$D$2:$F$5575,1,FALSE)</f>
        <v>CuparaqueMG</v>
      </c>
      <c r="X2345">
        <f>VLOOKUP(A2345,Planilha3!$D$2:$F$5575,2,FALSE)</f>
        <v>-18.9653020385989</v>
      </c>
      <c r="Y2345">
        <f>VLOOKUP(A2345,Planilha3!$D$2:$F$5575,3,FALSE)</f>
        <v>-41.098969632370903</v>
      </c>
      <c r="Z2345">
        <v>0</v>
      </c>
    </row>
    <row r="2346" spans="1:26" x14ac:dyDescent="0.25">
      <c r="A2346" t="str">
        <f t="shared" si="36"/>
        <v>Salvador do SulRS</v>
      </c>
      <c r="B2346" s="8">
        <v>2017</v>
      </c>
      <c r="C2346" s="9" t="s">
        <v>456</v>
      </c>
      <c r="D2346" s="9" t="s">
        <v>2517</v>
      </c>
      <c r="E2346" s="9" t="s">
        <v>3370</v>
      </c>
      <c r="F2346" s="9" t="s">
        <v>3370</v>
      </c>
      <c r="G2346" s="10" t="s">
        <v>7637</v>
      </c>
      <c r="H2346" s="11">
        <v>38066.629999999997</v>
      </c>
      <c r="I2346" s="11">
        <v>282987.315</v>
      </c>
      <c r="J2346" s="12">
        <v>7433.9996737299834</v>
      </c>
      <c r="K2346" s="13" t="s">
        <v>7636</v>
      </c>
      <c r="L2346" s="13">
        <v>0</v>
      </c>
      <c r="M2346" s="14">
        <v>0</v>
      </c>
      <c r="N2346" s="15">
        <v>0</v>
      </c>
      <c r="O2346" s="16" t="s">
        <v>7637</v>
      </c>
      <c r="P2346" s="16" t="s">
        <v>7637</v>
      </c>
      <c r="Q2346" s="16" t="s">
        <v>7637</v>
      </c>
      <c r="R2346" s="16" t="s">
        <v>7637</v>
      </c>
      <c r="S2346" s="16" t="s">
        <v>7637</v>
      </c>
      <c r="T2346" s="16">
        <v>0</v>
      </c>
      <c r="U2346">
        <v>0</v>
      </c>
      <c r="V2346" s="17">
        <v>1.6692849618755341</v>
      </c>
      <c r="W2346" t="str">
        <f>VLOOKUP(A2346,Planilha3!$D$2:$F$5575,1,FALSE)</f>
        <v>Salvador do SulRS</v>
      </c>
      <c r="X2346">
        <f>VLOOKUP(A2346,Planilha3!$D$2:$F$5575,2,FALSE)</f>
        <v>-29.441913568670198</v>
      </c>
      <c r="Y2346">
        <f>VLOOKUP(A2346,Planilha3!$D$2:$F$5575,3,FALSE)</f>
        <v>-51.511477542745901</v>
      </c>
      <c r="Z2346">
        <v>0</v>
      </c>
    </row>
    <row r="2347" spans="1:26" x14ac:dyDescent="0.25">
      <c r="A2347" t="str">
        <f t="shared" si="36"/>
        <v>PancasES</v>
      </c>
      <c r="B2347" s="8">
        <v>2017</v>
      </c>
      <c r="C2347" s="9" t="s">
        <v>18</v>
      </c>
      <c r="D2347" s="9" t="s">
        <v>2313</v>
      </c>
      <c r="E2347" s="9" t="s">
        <v>3371</v>
      </c>
      <c r="F2347" s="9" t="s">
        <v>3371</v>
      </c>
      <c r="G2347" s="10" t="s">
        <v>7637</v>
      </c>
      <c r="H2347" s="11">
        <v>9998.82</v>
      </c>
      <c r="I2347" s="11">
        <v>236942.128</v>
      </c>
      <c r="J2347" s="12">
        <v>23697.009047067553</v>
      </c>
      <c r="K2347" s="13" t="s">
        <v>7642</v>
      </c>
      <c r="L2347" s="13">
        <v>0</v>
      </c>
      <c r="M2347" s="14">
        <v>0</v>
      </c>
      <c r="N2347" s="15">
        <v>0</v>
      </c>
      <c r="O2347" s="16" t="s">
        <v>7637</v>
      </c>
      <c r="P2347" s="16" t="s">
        <v>7637</v>
      </c>
      <c r="Q2347" s="16" t="s">
        <v>7637</v>
      </c>
      <c r="R2347" s="16" t="s">
        <v>7637</v>
      </c>
      <c r="S2347" s="16" t="s">
        <v>7637</v>
      </c>
      <c r="T2347" s="16">
        <v>0</v>
      </c>
      <c r="U2347">
        <v>0</v>
      </c>
      <c r="V2347" s="17">
        <v>0.47218856680477367</v>
      </c>
      <c r="W2347" t="str">
        <f>VLOOKUP(A2347,Planilha3!$D$2:$F$5575,1,FALSE)</f>
        <v>PancasES</v>
      </c>
      <c r="X2347">
        <f>VLOOKUP(A2347,Planilha3!$D$2:$F$5575,2,FALSE)</f>
        <v>-19.223416584769101</v>
      </c>
      <c r="Y2347">
        <f>VLOOKUP(A2347,Planilha3!$D$2:$F$5575,3,FALSE)</f>
        <v>-40.8537913952458</v>
      </c>
      <c r="Z2347">
        <v>0</v>
      </c>
    </row>
    <row r="2348" spans="1:26" x14ac:dyDescent="0.25">
      <c r="A2348" t="str">
        <f t="shared" si="36"/>
        <v>Vista GaúchaRS</v>
      </c>
      <c r="B2348" s="8">
        <v>2017</v>
      </c>
      <c r="C2348" s="9" t="s">
        <v>456</v>
      </c>
      <c r="D2348" s="9" t="s">
        <v>2517</v>
      </c>
      <c r="E2348" s="9" t="s">
        <v>3372</v>
      </c>
      <c r="F2348" s="9" t="s">
        <v>3373</v>
      </c>
      <c r="G2348" s="10" t="s">
        <v>7637</v>
      </c>
      <c r="H2348" s="11">
        <v>23136.05</v>
      </c>
      <c r="I2348" s="11">
        <v>66678.09</v>
      </c>
      <c r="J2348" s="12">
        <v>2881.9997363422017</v>
      </c>
      <c r="K2348" s="13" t="s">
        <v>7644</v>
      </c>
      <c r="L2348" s="13">
        <v>0</v>
      </c>
      <c r="M2348" s="14">
        <v>0</v>
      </c>
      <c r="N2348" s="15">
        <v>0</v>
      </c>
      <c r="O2348" s="16" t="s">
        <v>7637</v>
      </c>
      <c r="P2348" s="16" t="s">
        <v>7637</v>
      </c>
      <c r="Q2348" s="16" t="s">
        <v>7637</v>
      </c>
      <c r="R2348" s="16" t="s">
        <v>7637</v>
      </c>
      <c r="S2348" s="16" t="s">
        <v>7637</v>
      </c>
      <c r="T2348" s="16">
        <v>0</v>
      </c>
      <c r="U2348">
        <v>0</v>
      </c>
      <c r="V2348" s="17">
        <v>1.0112179504597143</v>
      </c>
      <c r="W2348" t="str">
        <f>VLOOKUP(A2348,Planilha3!$D$2:$F$5575,1,FALSE)</f>
        <v>Vista GaúchaRS</v>
      </c>
      <c r="X2348">
        <f>VLOOKUP(A2348,Planilha3!$D$2:$F$5575,2,FALSE)</f>
        <v>-27.290684427444798</v>
      </c>
      <c r="Y2348">
        <f>VLOOKUP(A2348,Planilha3!$D$2:$F$5575,3,FALSE)</f>
        <v>-53.697840030031003</v>
      </c>
      <c r="Z2348">
        <v>0</v>
      </c>
    </row>
    <row r="2349" spans="1:26" x14ac:dyDescent="0.25">
      <c r="A2349" t="str">
        <f t="shared" si="36"/>
        <v>CezarinaGO</v>
      </c>
      <c r="B2349" s="8">
        <v>2017</v>
      </c>
      <c r="C2349" s="9" t="s">
        <v>2202</v>
      </c>
      <c r="D2349" s="9" t="s">
        <v>2237</v>
      </c>
      <c r="E2349" s="9" t="s">
        <v>3374</v>
      </c>
      <c r="F2349" s="9" t="s">
        <v>3374</v>
      </c>
      <c r="G2349" s="10" t="s">
        <v>7637</v>
      </c>
      <c r="H2349" s="11">
        <v>30743.01</v>
      </c>
      <c r="I2349" s="11">
        <v>257810.894</v>
      </c>
      <c r="J2349" s="12">
        <v>8386.0003948865124</v>
      </c>
      <c r="K2349" s="13" t="s">
        <v>7640</v>
      </c>
      <c r="L2349" s="13">
        <v>0</v>
      </c>
      <c r="M2349" s="14">
        <v>0</v>
      </c>
      <c r="N2349" s="15">
        <v>0</v>
      </c>
      <c r="O2349" s="16" t="s">
        <v>7637</v>
      </c>
      <c r="P2349" s="16" t="s">
        <v>7637</v>
      </c>
      <c r="Q2349" s="16" t="s">
        <v>7637</v>
      </c>
      <c r="R2349" s="16" t="s">
        <v>7637</v>
      </c>
      <c r="S2349" s="16" t="s">
        <v>7637</v>
      </c>
      <c r="T2349" s="16">
        <v>0</v>
      </c>
      <c r="U2349">
        <v>0</v>
      </c>
      <c r="V2349" s="17">
        <v>1.3519249561918645</v>
      </c>
      <c r="W2349" t="str">
        <f>VLOOKUP(A2349,Planilha3!$D$2:$F$5575,1,FALSE)</f>
        <v>CezarinaGO</v>
      </c>
      <c r="X2349">
        <f>VLOOKUP(A2349,Planilha3!$D$2:$F$5575,2,FALSE)</f>
        <v>-16.972279448094</v>
      </c>
      <c r="Y2349">
        <f>VLOOKUP(A2349,Planilha3!$D$2:$F$5575,3,FALSE)</f>
        <v>-49.776216577212402</v>
      </c>
      <c r="Z2349">
        <v>0</v>
      </c>
    </row>
    <row r="2350" spans="1:26" x14ac:dyDescent="0.25">
      <c r="A2350" t="str">
        <f t="shared" si="36"/>
        <v>Estância VelhaRS</v>
      </c>
      <c r="B2350" s="8">
        <v>2017</v>
      </c>
      <c r="C2350" s="9" t="s">
        <v>456</v>
      </c>
      <c r="D2350" s="9" t="s">
        <v>2517</v>
      </c>
      <c r="E2350" s="9" t="s">
        <v>3375</v>
      </c>
      <c r="F2350" s="9" t="s">
        <v>3376</v>
      </c>
      <c r="G2350" s="10" t="s">
        <v>7646</v>
      </c>
      <c r="H2350" s="11">
        <v>27707.5</v>
      </c>
      <c r="I2350" s="11">
        <v>1310204.568</v>
      </c>
      <c r="J2350" s="12">
        <v>47287.000559415319</v>
      </c>
      <c r="K2350" s="13" t="s">
        <v>7636</v>
      </c>
      <c r="L2350" s="13">
        <v>0</v>
      </c>
      <c r="M2350" s="14">
        <v>0</v>
      </c>
      <c r="N2350" s="15">
        <v>0</v>
      </c>
      <c r="O2350" s="16" t="s">
        <v>7637</v>
      </c>
      <c r="P2350" s="16" t="s">
        <v>7637</v>
      </c>
      <c r="Q2350" s="16" t="s">
        <v>7637</v>
      </c>
      <c r="R2350" s="16" t="s">
        <v>7637</v>
      </c>
      <c r="S2350" s="16" t="s">
        <v>7637</v>
      </c>
      <c r="T2350" s="16">
        <v>0</v>
      </c>
      <c r="U2350">
        <v>0</v>
      </c>
      <c r="V2350" s="17">
        <v>1.2867536438559415</v>
      </c>
      <c r="W2350" t="str">
        <f>VLOOKUP(A2350,Planilha3!$D$2:$F$5575,1,FALSE)</f>
        <v>Estância VelhaRS</v>
      </c>
      <c r="X2350">
        <f>VLOOKUP(A2350,Planilha3!$D$2:$F$5575,2,FALSE)</f>
        <v>-29.6540197776837</v>
      </c>
      <c r="Y2350">
        <f>VLOOKUP(A2350,Planilha3!$D$2:$F$5575,3,FALSE)</f>
        <v>-51.184791240878504</v>
      </c>
      <c r="Z2350">
        <v>0</v>
      </c>
    </row>
    <row r="2351" spans="1:26" x14ac:dyDescent="0.25">
      <c r="A2351" t="str">
        <f t="shared" si="36"/>
        <v>IbiraçuES</v>
      </c>
      <c r="B2351" s="8">
        <v>2017</v>
      </c>
      <c r="C2351" s="9" t="s">
        <v>18</v>
      </c>
      <c r="D2351" s="9" t="s">
        <v>2313</v>
      </c>
      <c r="E2351" s="9" t="s">
        <v>3377</v>
      </c>
      <c r="F2351" s="9" t="s">
        <v>3378</v>
      </c>
      <c r="G2351" s="10" t="s">
        <v>7637</v>
      </c>
      <c r="H2351" s="11">
        <v>19137.259999999998</v>
      </c>
      <c r="I2351" s="11">
        <v>240765.91399999999</v>
      </c>
      <c r="J2351" s="12">
        <v>12581.002400552639</v>
      </c>
      <c r="K2351" s="13" t="s">
        <v>7636</v>
      </c>
      <c r="L2351" s="13">
        <v>0</v>
      </c>
      <c r="M2351" s="14">
        <v>0</v>
      </c>
      <c r="N2351" s="15">
        <v>0</v>
      </c>
      <c r="O2351" s="16" t="s">
        <v>7637</v>
      </c>
      <c r="P2351" s="16" t="s">
        <v>7637</v>
      </c>
      <c r="Q2351" s="16" t="s">
        <v>7637</v>
      </c>
      <c r="R2351" s="16" t="s">
        <v>7637</v>
      </c>
      <c r="S2351" s="16" t="s">
        <v>7637</v>
      </c>
      <c r="T2351" s="16">
        <v>0</v>
      </c>
      <c r="U2351">
        <v>0</v>
      </c>
      <c r="V2351" s="17">
        <v>0.85319418460999652</v>
      </c>
      <c r="W2351" t="str">
        <f>VLOOKUP(A2351,Planilha3!$D$2:$F$5575,1,FALSE)</f>
        <v>IbiraçuES</v>
      </c>
      <c r="X2351">
        <f>VLOOKUP(A2351,Planilha3!$D$2:$F$5575,2,FALSE)</f>
        <v>-19.837081061806298</v>
      </c>
      <c r="Y2351">
        <f>VLOOKUP(A2351,Planilha3!$D$2:$F$5575,3,FALSE)</f>
        <v>-40.373527195261097</v>
      </c>
      <c r="Z2351">
        <v>0</v>
      </c>
    </row>
    <row r="2352" spans="1:26" x14ac:dyDescent="0.25">
      <c r="A2352" t="str">
        <f t="shared" si="36"/>
        <v>Boa Vista do SulRS</v>
      </c>
      <c r="B2352" s="8">
        <v>2017</v>
      </c>
      <c r="C2352" s="9" t="s">
        <v>456</v>
      </c>
      <c r="D2352" s="9" t="s">
        <v>2517</v>
      </c>
      <c r="E2352" s="9" t="s">
        <v>3379</v>
      </c>
      <c r="F2352" s="9" t="s">
        <v>3379</v>
      </c>
      <c r="G2352" s="10" t="s">
        <v>7637</v>
      </c>
      <c r="H2352" s="11">
        <v>25679.93</v>
      </c>
      <c r="I2352" s="11">
        <v>73418.923999999999</v>
      </c>
      <c r="J2352" s="12">
        <v>2859.0001608259836</v>
      </c>
      <c r="K2352" s="13" t="s">
        <v>7642</v>
      </c>
      <c r="L2352" s="13">
        <v>0</v>
      </c>
      <c r="M2352" s="14">
        <v>0</v>
      </c>
      <c r="N2352" s="15">
        <v>0</v>
      </c>
      <c r="O2352" s="16" t="s">
        <v>7637</v>
      </c>
      <c r="P2352" s="16" t="s">
        <v>7637</v>
      </c>
      <c r="Q2352" s="16" t="s">
        <v>7637</v>
      </c>
      <c r="R2352" s="16" t="s">
        <v>7637</v>
      </c>
      <c r="S2352" s="16" t="s">
        <v>7637</v>
      </c>
      <c r="T2352" s="16">
        <v>0</v>
      </c>
      <c r="U2352">
        <v>0</v>
      </c>
      <c r="V2352" s="17">
        <v>1.1218940888627125</v>
      </c>
      <c r="W2352" t="str">
        <f>VLOOKUP(A2352,Planilha3!$D$2:$F$5575,1,FALSE)</f>
        <v>Boa Vista do SulRS</v>
      </c>
      <c r="X2352">
        <f>VLOOKUP(A2352,Planilha3!$D$2:$F$5575,2,FALSE)</f>
        <v>-29.356665374792101</v>
      </c>
      <c r="Y2352">
        <f>VLOOKUP(A2352,Planilha3!$D$2:$F$5575,3,FALSE)</f>
        <v>-51.670155192875903</v>
      </c>
      <c r="Z2352">
        <v>0</v>
      </c>
    </row>
    <row r="2353" spans="1:26" x14ac:dyDescent="0.25">
      <c r="A2353" t="str">
        <f t="shared" si="36"/>
        <v>Novo HamburgoRS</v>
      </c>
      <c r="B2353" s="8">
        <v>2017</v>
      </c>
      <c r="C2353" s="9" t="s">
        <v>456</v>
      </c>
      <c r="D2353" s="9" t="s">
        <v>2517</v>
      </c>
      <c r="E2353" s="9" t="s">
        <v>3380</v>
      </c>
      <c r="F2353" s="9" t="s">
        <v>3380</v>
      </c>
      <c r="G2353" s="10">
        <v>2339.29</v>
      </c>
      <c r="H2353" s="11">
        <v>35013.51</v>
      </c>
      <c r="I2353" s="11">
        <v>8736150.6779999994</v>
      </c>
      <c r="J2353" s="12">
        <v>249507.99499964438</v>
      </c>
      <c r="K2353" s="13" t="s">
        <v>7636</v>
      </c>
      <c r="L2353" s="13">
        <v>3</v>
      </c>
      <c r="M2353" s="14">
        <v>1</v>
      </c>
      <c r="N2353" s="15">
        <v>6</v>
      </c>
      <c r="O2353" s="16">
        <v>0.66666666666666663</v>
      </c>
      <c r="P2353" s="16">
        <v>0</v>
      </c>
      <c r="Q2353" s="16">
        <v>0.16666666666666666</v>
      </c>
      <c r="R2353" s="16">
        <v>0</v>
      </c>
      <c r="S2353" s="16">
        <v>0</v>
      </c>
      <c r="T2353" s="16">
        <v>0.16666666666666674</v>
      </c>
      <c r="U2353">
        <v>3</v>
      </c>
      <c r="V2353" s="17">
        <v>14.14587469089151</v>
      </c>
      <c r="W2353" t="str">
        <f>VLOOKUP(A2353,Planilha3!$D$2:$F$5575,1,FALSE)</f>
        <v>Novo HamburgoRS</v>
      </c>
      <c r="X2353">
        <f>VLOOKUP(A2353,Planilha3!$D$2:$F$5575,2,FALSE)</f>
        <v>-29.688028008959499</v>
      </c>
      <c r="Y2353">
        <f>VLOOKUP(A2353,Planilha3!$D$2:$F$5575,3,FALSE)</f>
        <v>-51.133280053763201</v>
      </c>
      <c r="Z2353">
        <v>0</v>
      </c>
    </row>
    <row r="2354" spans="1:26" x14ac:dyDescent="0.25">
      <c r="A2354" t="str">
        <f t="shared" si="36"/>
        <v>PutingaRS</v>
      </c>
      <c r="B2354" s="8">
        <v>2017</v>
      </c>
      <c r="C2354" s="9" t="s">
        <v>456</v>
      </c>
      <c r="D2354" s="9" t="s">
        <v>2517</v>
      </c>
      <c r="E2354" s="9" t="s">
        <v>3381</v>
      </c>
      <c r="F2354" s="9" t="s">
        <v>3381</v>
      </c>
      <c r="G2354" s="10" t="s">
        <v>7637</v>
      </c>
      <c r="H2354" s="11">
        <v>22441.759999999998</v>
      </c>
      <c r="I2354" s="11">
        <v>93335.271999999997</v>
      </c>
      <c r="J2354" s="12">
        <v>4158.9996506512862</v>
      </c>
      <c r="K2354" s="13" t="s">
        <v>7642</v>
      </c>
      <c r="L2354" s="13">
        <v>0</v>
      </c>
      <c r="M2354" s="14">
        <v>0</v>
      </c>
      <c r="N2354" s="15">
        <v>0</v>
      </c>
      <c r="O2354" s="16" t="s">
        <v>7637</v>
      </c>
      <c r="P2354" s="16" t="s">
        <v>7637</v>
      </c>
      <c r="Q2354" s="16" t="s">
        <v>7637</v>
      </c>
      <c r="R2354" s="16" t="s">
        <v>7637</v>
      </c>
      <c r="S2354" s="16" t="s">
        <v>7637</v>
      </c>
      <c r="T2354" s="16">
        <v>0</v>
      </c>
      <c r="U2354">
        <v>0</v>
      </c>
      <c r="V2354" s="17">
        <v>0.98314535665133251</v>
      </c>
      <c r="W2354" t="str">
        <f>VLOOKUP(A2354,Planilha3!$D$2:$F$5575,1,FALSE)</f>
        <v>PutingaRS</v>
      </c>
      <c r="X2354">
        <f>VLOOKUP(A2354,Planilha3!$D$2:$F$5575,2,FALSE)</f>
        <v>-29.004969413038999</v>
      </c>
      <c r="Y2354">
        <f>VLOOKUP(A2354,Planilha3!$D$2:$F$5575,3,FALSE)</f>
        <v>-52.1573596813002</v>
      </c>
      <c r="Z2354">
        <v>0</v>
      </c>
    </row>
    <row r="2355" spans="1:26" x14ac:dyDescent="0.25">
      <c r="A2355" t="str">
        <f t="shared" si="36"/>
        <v>CaldazinhaGO</v>
      </c>
      <c r="B2355" s="8">
        <v>2017</v>
      </c>
      <c r="C2355" s="9" t="s">
        <v>2202</v>
      </c>
      <c r="D2355" s="9" t="s">
        <v>2237</v>
      </c>
      <c r="E2355" s="9" t="s">
        <v>3382</v>
      </c>
      <c r="F2355" s="9" t="s">
        <v>3382</v>
      </c>
      <c r="G2355" s="10" t="s">
        <v>7637</v>
      </c>
      <c r="H2355" s="11">
        <v>12820.44</v>
      </c>
      <c r="I2355" s="11">
        <v>47474.072999999997</v>
      </c>
      <c r="J2355" s="12">
        <v>3702.9987270327692</v>
      </c>
      <c r="K2355" s="13" t="s">
        <v>7642</v>
      </c>
      <c r="L2355" s="13">
        <v>0</v>
      </c>
      <c r="M2355" s="14">
        <v>0</v>
      </c>
      <c r="N2355" s="15">
        <v>0</v>
      </c>
      <c r="O2355" s="16" t="s">
        <v>7637</v>
      </c>
      <c r="P2355" s="16" t="s">
        <v>7637</v>
      </c>
      <c r="Q2355" s="16" t="s">
        <v>7637</v>
      </c>
      <c r="R2355" s="16" t="s">
        <v>7637</v>
      </c>
      <c r="S2355" s="16" t="s">
        <v>7637</v>
      </c>
      <c r="T2355" s="16">
        <v>0</v>
      </c>
      <c r="U2355">
        <v>0</v>
      </c>
      <c r="V2355" s="17">
        <v>0.56357024797608479</v>
      </c>
      <c r="W2355" t="str">
        <f>VLOOKUP(A2355,Planilha3!$D$2:$F$5575,1,FALSE)</f>
        <v>CaldazinhaGO</v>
      </c>
      <c r="X2355">
        <f>VLOOKUP(A2355,Planilha3!$D$2:$F$5575,2,FALSE)</f>
        <v>-16.715522269991698</v>
      </c>
      <c r="Y2355">
        <f>VLOOKUP(A2355,Planilha3!$D$2:$F$5575,3,FALSE)</f>
        <v>-48.999187550140903</v>
      </c>
      <c r="Z2355">
        <v>0</v>
      </c>
    </row>
    <row r="2356" spans="1:26" x14ac:dyDescent="0.25">
      <c r="A2356" t="str">
        <f t="shared" si="36"/>
        <v>GlorinhaRS</v>
      </c>
      <c r="B2356" s="8">
        <v>2017</v>
      </c>
      <c r="C2356" s="9" t="s">
        <v>456</v>
      </c>
      <c r="D2356" s="9" t="s">
        <v>2517</v>
      </c>
      <c r="E2356" s="9" t="s">
        <v>3383</v>
      </c>
      <c r="F2356" s="9" t="s">
        <v>3383</v>
      </c>
      <c r="G2356" s="10" t="s">
        <v>7637</v>
      </c>
      <c r="H2356" s="11">
        <v>44378.89</v>
      </c>
      <c r="I2356" s="11">
        <v>339676.00199999998</v>
      </c>
      <c r="J2356" s="12">
        <v>7653.9995029168149</v>
      </c>
      <c r="K2356" s="13" t="s">
        <v>7640</v>
      </c>
      <c r="L2356" s="13">
        <v>0</v>
      </c>
      <c r="M2356" s="14">
        <v>0</v>
      </c>
      <c r="N2356" s="15">
        <v>0</v>
      </c>
      <c r="O2356" s="16" t="s">
        <v>7637</v>
      </c>
      <c r="P2356" s="16" t="s">
        <v>7637</v>
      </c>
      <c r="Q2356" s="16" t="s">
        <v>7637</v>
      </c>
      <c r="R2356" s="16" t="s">
        <v>7637</v>
      </c>
      <c r="S2356" s="16" t="s">
        <v>7637</v>
      </c>
      <c r="T2356" s="16">
        <v>0</v>
      </c>
      <c r="U2356">
        <v>0</v>
      </c>
      <c r="V2356" s="17">
        <v>1.9446661612685403</v>
      </c>
      <c r="W2356" t="str">
        <f>VLOOKUP(A2356,Planilha3!$D$2:$F$5575,1,FALSE)</f>
        <v>GlorinhaRS</v>
      </c>
      <c r="X2356">
        <f>VLOOKUP(A2356,Planilha3!$D$2:$F$5575,2,FALSE)</f>
        <v>-29.880279550774201</v>
      </c>
      <c r="Y2356">
        <f>VLOOKUP(A2356,Planilha3!$D$2:$F$5575,3,FALSE)</f>
        <v>-50.773813535891499</v>
      </c>
      <c r="Z2356">
        <v>0</v>
      </c>
    </row>
    <row r="2357" spans="1:26" x14ac:dyDescent="0.25">
      <c r="A2357" t="str">
        <f t="shared" si="36"/>
        <v>EncantadoRS</v>
      </c>
      <c r="B2357" s="8">
        <v>2017</v>
      </c>
      <c r="C2357" s="9" t="s">
        <v>456</v>
      </c>
      <c r="D2357" s="9" t="s">
        <v>2517</v>
      </c>
      <c r="E2357" s="9" t="s">
        <v>3384</v>
      </c>
      <c r="F2357" s="9" t="s">
        <v>3384</v>
      </c>
      <c r="G2357" s="10" t="s">
        <v>7637</v>
      </c>
      <c r="H2357" s="11">
        <v>37373.949999999997</v>
      </c>
      <c r="I2357" s="11">
        <v>827010.76199999999</v>
      </c>
      <c r="J2357" s="12">
        <v>22127.999903676227</v>
      </c>
      <c r="K2357" s="13" t="s">
        <v>7636</v>
      </c>
      <c r="L2357" s="13">
        <v>0</v>
      </c>
      <c r="M2357" s="14">
        <v>0</v>
      </c>
      <c r="N2357" s="15">
        <v>0</v>
      </c>
      <c r="O2357" s="16" t="s">
        <v>7637</v>
      </c>
      <c r="P2357" s="16" t="s">
        <v>7637</v>
      </c>
      <c r="Q2357" s="16" t="s">
        <v>7637</v>
      </c>
      <c r="R2357" s="16" t="s">
        <v>7637</v>
      </c>
      <c r="S2357" s="16" t="s">
        <v>7637</v>
      </c>
      <c r="T2357" s="16">
        <v>0</v>
      </c>
      <c r="U2357">
        <v>0</v>
      </c>
      <c r="V2357" s="17">
        <v>1.665669244810325</v>
      </c>
      <c r="W2357" t="str">
        <f>VLOOKUP(A2357,Planilha3!$D$2:$F$5575,1,FALSE)</f>
        <v>EncantadoRS</v>
      </c>
      <c r="X2357">
        <f>VLOOKUP(A2357,Planilha3!$D$2:$F$5575,2,FALSE)</f>
        <v>-29.235617760495401</v>
      </c>
      <c r="Y2357">
        <f>VLOOKUP(A2357,Planilha3!$D$2:$F$5575,3,FALSE)</f>
        <v>-51.870736853293202</v>
      </c>
      <c r="Z2357">
        <v>0</v>
      </c>
    </row>
    <row r="2358" spans="1:26" x14ac:dyDescent="0.25">
      <c r="A2358" t="str">
        <f t="shared" si="36"/>
        <v>São João da LagoaMG</v>
      </c>
      <c r="B2358" s="8">
        <v>2017</v>
      </c>
      <c r="C2358" s="9" t="s">
        <v>18</v>
      </c>
      <c r="D2358" s="9" t="s">
        <v>163</v>
      </c>
      <c r="E2358" s="9" t="s">
        <v>3385</v>
      </c>
      <c r="F2358" s="9" t="s">
        <v>3386</v>
      </c>
      <c r="G2358" s="10" t="s">
        <v>7637</v>
      </c>
      <c r="H2358" s="11">
        <v>8676.64</v>
      </c>
      <c r="I2358" s="11">
        <v>42879.962</v>
      </c>
      <c r="J2358" s="12">
        <v>4942.0008205941476</v>
      </c>
      <c r="K2358" s="13" t="s">
        <v>7642</v>
      </c>
      <c r="L2358" s="13">
        <v>0</v>
      </c>
      <c r="M2358" s="14">
        <v>0</v>
      </c>
      <c r="N2358" s="15">
        <v>0</v>
      </c>
      <c r="O2358" s="16" t="s">
        <v>7637</v>
      </c>
      <c r="P2358" s="16" t="s">
        <v>7637</v>
      </c>
      <c r="Q2358" s="16" t="s">
        <v>7637</v>
      </c>
      <c r="R2358" s="16" t="s">
        <v>7637</v>
      </c>
      <c r="S2358" s="16" t="s">
        <v>7637</v>
      </c>
      <c r="T2358" s="16">
        <v>0</v>
      </c>
      <c r="U2358">
        <v>0</v>
      </c>
      <c r="V2358" s="17">
        <v>0.38512785648228748</v>
      </c>
      <c r="W2358" t="str">
        <f>VLOOKUP(A2358,Planilha3!$D$2:$F$5575,1,FALSE)</f>
        <v>São João da LagoaMG</v>
      </c>
      <c r="X2358">
        <f>VLOOKUP(A2358,Planilha3!$D$2:$F$5575,2,FALSE)</f>
        <v>-16.850770030686601</v>
      </c>
      <c r="Y2358">
        <f>VLOOKUP(A2358,Planilha3!$D$2:$F$5575,3,FALSE)</f>
        <v>-44.3461185156889</v>
      </c>
      <c r="Z2358">
        <v>0</v>
      </c>
    </row>
    <row r="2359" spans="1:26" x14ac:dyDescent="0.25">
      <c r="A2359" t="str">
        <f t="shared" si="36"/>
        <v>Chapadão do SulMS</v>
      </c>
      <c r="B2359" s="8">
        <v>2017</v>
      </c>
      <c r="C2359" s="9" t="s">
        <v>2202</v>
      </c>
      <c r="D2359" s="9" t="s">
        <v>2203</v>
      </c>
      <c r="E2359" s="9" t="s">
        <v>3387</v>
      </c>
      <c r="F2359" s="9" t="s">
        <v>3388</v>
      </c>
      <c r="G2359" s="10" t="s">
        <v>7637</v>
      </c>
      <c r="H2359" s="11">
        <v>62084.66</v>
      </c>
      <c r="I2359" s="11">
        <v>1486306.7660000001</v>
      </c>
      <c r="J2359" s="12">
        <v>23940.000090199417</v>
      </c>
      <c r="K2359" s="13" t="s">
        <v>7636</v>
      </c>
      <c r="L2359" s="13">
        <v>0</v>
      </c>
      <c r="M2359" s="14">
        <v>0</v>
      </c>
      <c r="N2359" s="15">
        <v>0</v>
      </c>
      <c r="O2359" s="16" t="s">
        <v>7637</v>
      </c>
      <c r="P2359" s="16" t="s">
        <v>7637</v>
      </c>
      <c r="Q2359" s="16" t="s">
        <v>7637</v>
      </c>
      <c r="R2359" s="16" t="s">
        <v>7637</v>
      </c>
      <c r="S2359" s="16" t="s">
        <v>7637</v>
      </c>
      <c r="T2359" s="16">
        <v>0</v>
      </c>
      <c r="U2359">
        <v>0</v>
      </c>
      <c r="V2359" s="17">
        <v>2.7488749417943761</v>
      </c>
      <c r="W2359" t="str">
        <f>VLOOKUP(A2359,Planilha3!$D$2:$F$5575,1,FALSE)</f>
        <v>Chapadão do SulMS</v>
      </c>
      <c r="X2359">
        <f>VLOOKUP(A2359,Planilha3!$D$2:$F$5575,2,FALSE)</f>
        <v>-18.7884853837168</v>
      </c>
      <c r="Y2359">
        <f>VLOOKUP(A2359,Planilha3!$D$2:$F$5575,3,FALSE)</f>
        <v>-52.626760910804101</v>
      </c>
      <c r="Z2359">
        <v>0</v>
      </c>
    </row>
    <row r="2360" spans="1:26" x14ac:dyDescent="0.25">
      <c r="A2360" t="str">
        <f t="shared" si="36"/>
        <v>HarmoniaRS</v>
      </c>
      <c r="B2360" s="8">
        <v>2017</v>
      </c>
      <c r="C2360" s="9" t="s">
        <v>456</v>
      </c>
      <c r="D2360" s="9" t="s">
        <v>2517</v>
      </c>
      <c r="E2360" s="9" t="s">
        <v>3389</v>
      </c>
      <c r="F2360" s="9" t="s">
        <v>3389</v>
      </c>
      <c r="G2360" s="10" t="s">
        <v>7637</v>
      </c>
      <c r="H2360" s="11">
        <v>34308.46</v>
      </c>
      <c r="I2360" s="11">
        <v>160014.679</v>
      </c>
      <c r="J2360" s="12">
        <v>4664.0006284164319</v>
      </c>
      <c r="K2360" s="13" t="s">
        <v>7636</v>
      </c>
      <c r="L2360" s="13">
        <v>0</v>
      </c>
      <c r="M2360" s="14">
        <v>0</v>
      </c>
      <c r="N2360" s="15">
        <v>0</v>
      </c>
      <c r="O2360" s="16" t="s">
        <v>7637</v>
      </c>
      <c r="P2360" s="16" t="s">
        <v>7637</v>
      </c>
      <c r="Q2360" s="16" t="s">
        <v>7637</v>
      </c>
      <c r="R2360" s="16" t="s">
        <v>7637</v>
      </c>
      <c r="S2360" s="16" t="s">
        <v>7637</v>
      </c>
      <c r="T2360" s="16">
        <v>0</v>
      </c>
      <c r="U2360">
        <v>0</v>
      </c>
      <c r="V2360" s="17">
        <v>1.5006404227939072</v>
      </c>
      <c r="W2360" t="str">
        <f>VLOOKUP(A2360,Planilha3!$D$2:$F$5575,1,FALSE)</f>
        <v>HarmoniaRS</v>
      </c>
      <c r="X2360">
        <f>VLOOKUP(A2360,Planilha3!$D$2:$F$5575,2,FALSE)</f>
        <v>-29.551196103626101</v>
      </c>
      <c r="Y2360">
        <f>VLOOKUP(A2360,Planilha3!$D$2:$F$5575,3,FALSE)</f>
        <v>-51.420202535836502</v>
      </c>
      <c r="Z2360">
        <v>0</v>
      </c>
    </row>
    <row r="2361" spans="1:26" x14ac:dyDescent="0.25">
      <c r="A2361" t="str">
        <f t="shared" si="36"/>
        <v>Ponto ChiqueMG</v>
      </c>
      <c r="B2361" s="8">
        <v>2017</v>
      </c>
      <c r="C2361" s="9" t="s">
        <v>18</v>
      </c>
      <c r="D2361" s="9" t="s">
        <v>163</v>
      </c>
      <c r="E2361" s="9" t="s">
        <v>3390</v>
      </c>
      <c r="F2361" s="9" t="s">
        <v>3390</v>
      </c>
      <c r="G2361" s="10" t="s">
        <v>7637</v>
      </c>
      <c r="H2361" s="11">
        <v>8976.93</v>
      </c>
      <c r="I2361" s="11">
        <v>38232.733</v>
      </c>
      <c r="J2361" s="12">
        <v>4258.9986777216709</v>
      </c>
      <c r="K2361" s="13" t="s">
        <v>7642</v>
      </c>
      <c r="L2361" s="13">
        <v>0</v>
      </c>
      <c r="M2361" s="14">
        <v>0</v>
      </c>
      <c r="N2361" s="15">
        <v>0</v>
      </c>
      <c r="O2361" s="16" t="s">
        <v>7637</v>
      </c>
      <c r="P2361" s="16" t="s">
        <v>7637</v>
      </c>
      <c r="Q2361" s="16" t="s">
        <v>7637</v>
      </c>
      <c r="R2361" s="16" t="s">
        <v>7637</v>
      </c>
      <c r="S2361" s="16" t="s">
        <v>7637</v>
      </c>
      <c r="T2361" s="16">
        <v>0</v>
      </c>
      <c r="U2361">
        <v>0</v>
      </c>
      <c r="V2361" s="17">
        <v>0.39713440028024372</v>
      </c>
      <c r="W2361" t="str">
        <f>VLOOKUP(A2361,Planilha3!$D$2:$F$5575,1,FALSE)</f>
        <v>Ponto ChiqueMG</v>
      </c>
      <c r="X2361">
        <f>VLOOKUP(A2361,Planilha3!$D$2:$F$5575,2,FALSE)</f>
        <v>-16.631815371949699</v>
      </c>
      <c r="Y2361">
        <f>VLOOKUP(A2361,Planilha3!$D$2:$F$5575,3,FALSE)</f>
        <v>-45.064057631486897</v>
      </c>
      <c r="Z2361">
        <v>0</v>
      </c>
    </row>
    <row r="2362" spans="1:26" x14ac:dyDescent="0.25">
      <c r="A2362" t="str">
        <f t="shared" si="36"/>
        <v>João NeivaES</v>
      </c>
      <c r="B2362" s="8">
        <v>2017</v>
      </c>
      <c r="C2362" s="9" t="s">
        <v>18</v>
      </c>
      <c r="D2362" s="9" t="s">
        <v>2313</v>
      </c>
      <c r="E2362" s="9" t="s">
        <v>3391</v>
      </c>
      <c r="F2362" s="9" t="s">
        <v>3392</v>
      </c>
      <c r="G2362" s="10" t="s">
        <v>7637</v>
      </c>
      <c r="H2362" s="11">
        <v>20399.93</v>
      </c>
      <c r="I2362" s="11">
        <v>350225.97399999999</v>
      </c>
      <c r="J2362" s="12">
        <v>17167.99881176063</v>
      </c>
      <c r="K2362" s="13" t="s">
        <v>7636</v>
      </c>
      <c r="L2362" s="13">
        <v>0</v>
      </c>
      <c r="M2362" s="14">
        <v>0</v>
      </c>
      <c r="N2362" s="15">
        <v>0</v>
      </c>
      <c r="O2362" s="16" t="s">
        <v>7637</v>
      </c>
      <c r="P2362" s="16" t="s">
        <v>7637</v>
      </c>
      <c r="Q2362" s="16" t="s">
        <v>7637</v>
      </c>
      <c r="R2362" s="16" t="s">
        <v>7637</v>
      </c>
      <c r="S2362" s="16" t="s">
        <v>7637</v>
      </c>
      <c r="T2362" s="16">
        <v>0</v>
      </c>
      <c r="U2362">
        <v>0</v>
      </c>
      <c r="V2362" s="17">
        <v>0.91587612470632551</v>
      </c>
      <c r="W2362" t="str">
        <f>VLOOKUP(A2362,Planilha3!$D$2:$F$5575,1,FALSE)</f>
        <v>João NeivaES</v>
      </c>
      <c r="X2362">
        <f>VLOOKUP(A2362,Planilha3!$D$2:$F$5575,2,FALSE)</f>
        <v>-19.758186709755901</v>
      </c>
      <c r="Y2362">
        <f>VLOOKUP(A2362,Planilha3!$D$2:$F$5575,3,FALSE)</f>
        <v>-40.3862961189255</v>
      </c>
      <c r="Z2362">
        <v>0</v>
      </c>
    </row>
    <row r="2363" spans="1:26" x14ac:dyDescent="0.25">
      <c r="A2363" t="str">
        <f t="shared" si="36"/>
        <v>Não-Me-ToqueRS</v>
      </c>
      <c r="B2363" s="8">
        <v>2017</v>
      </c>
      <c r="C2363" s="9" t="s">
        <v>456</v>
      </c>
      <c r="D2363" s="9" t="s">
        <v>2517</v>
      </c>
      <c r="E2363" s="9" t="s">
        <v>3393</v>
      </c>
      <c r="F2363" s="9" t="s">
        <v>3394</v>
      </c>
      <c r="G2363" s="10" t="s">
        <v>7637</v>
      </c>
      <c r="H2363" s="11">
        <v>66717.81</v>
      </c>
      <c r="I2363" s="11">
        <v>1146545.5519999999</v>
      </c>
      <c r="J2363" s="12">
        <v>17184.999807397755</v>
      </c>
      <c r="K2363" s="13" t="s">
        <v>7640</v>
      </c>
      <c r="L2363" s="13">
        <v>0</v>
      </c>
      <c r="M2363" s="14">
        <v>0</v>
      </c>
      <c r="N2363" s="15">
        <v>0</v>
      </c>
      <c r="O2363" s="16" t="s">
        <v>7637</v>
      </c>
      <c r="P2363" s="16" t="s">
        <v>7637</v>
      </c>
      <c r="Q2363" s="16" t="s">
        <v>7637</v>
      </c>
      <c r="R2363" s="16" t="s">
        <v>7637</v>
      </c>
      <c r="S2363" s="16" t="s">
        <v>7637</v>
      </c>
      <c r="T2363" s="16">
        <v>0</v>
      </c>
      <c r="U2363">
        <v>0</v>
      </c>
      <c r="V2363" s="17">
        <v>2.9374473019878797</v>
      </c>
      <c r="W2363" t="str">
        <f>VLOOKUP(A2363,Planilha3!$D$2:$F$5575,1,FALSE)</f>
        <v>Não-Me-ToqueRS</v>
      </c>
      <c r="X2363">
        <f>VLOOKUP(A2363,Planilha3!$D$2:$F$5575,2,FALSE)</f>
        <v>-28.455248285631299</v>
      </c>
      <c r="Y2363">
        <f>VLOOKUP(A2363,Planilha3!$D$2:$F$5575,3,FALSE)</f>
        <v>-52.818613486538503</v>
      </c>
      <c r="Z2363">
        <v>0</v>
      </c>
    </row>
    <row r="2364" spans="1:26" x14ac:dyDescent="0.25">
      <c r="A2364" t="str">
        <f t="shared" si="36"/>
        <v>Palmeira das MissõesRS</v>
      </c>
      <c r="B2364" s="8">
        <v>2017</v>
      </c>
      <c r="C2364" s="9" t="s">
        <v>456</v>
      </c>
      <c r="D2364" s="9" t="s">
        <v>2517</v>
      </c>
      <c r="E2364" s="9" t="s">
        <v>3395</v>
      </c>
      <c r="F2364" s="9" t="s">
        <v>3396</v>
      </c>
      <c r="G2364" s="10" t="s">
        <v>7637</v>
      </c>
      <c r="H2364" s="11">
        <v>38863.08</v>
      </c>
      <c r="I2364" s="11">
        <v>1354145.3149999999</v>
      </c>
      <c r="J2364" s="12">
        <v>34844.004000712237</v>
      </c>
      <c r="K2364" s="13" t="s">
        <v>7636</v>
      </c>
      <c r="L2364" s="13">
        <v>0</v>
      </c>
      <c r="M2364" s="14">
        <v>0</v>
      </c>
      <c r="N2364" s="15">
        <v>0</v>
      </c>
      <c r="O2364" s="16" t="s">
        <v>7637</v>
      </c>
      <c r="P2364" s="16" t="s">
        <v>7637</v>
      </c>
      <c r="Q2364" s="16" t="s">
        <v>7637</v>
      </c>
      <c r="R2364" s="16" t="s">
        <v>7637</v>
      </c>
      <c r="S2364" s="16" t="s">
        <v>7637</v>
      </c>
      <c r="T2364" s="16">
        <v>0</v>
      </c>
      <c r="U2364">
        <v>0</v>
      </c>
      <c r="V2364" s="17">
        <v>1.7538711720462161</v>
      </c>
      <c r="W2364" t="str">
        <f>VLOOKUP(A2364,Planilha3!$D$2:$F$5575,1,FALSE)</f>
        <v>Palmeira das MissõesRS</v>
      </c>
      <c r="X2364">
        <f>VLOOKUP(A2364,Planilha3!$D$2:$F$5575,2,FALSE)</f>
        <v>-27.901121718936899</v>
      </c>
      <c r="Y2364">
        <f>VLOOKUP(A2364,Planilha3!$D$2:$F$5575,3,FALSE)</f>
        <v>-53.313836211848397</v>
      </c>
      <c r="Z2364">
        <v>0</v>
      </c>
    </row>
    <row r="2365" spans="1:26" x14ac:dyDescent="0.25">
      <c r="A2365" t="str">
        <f t="shared" si="36"/>
        <v>MantenópolisES</v>
      </c>
      <c r="B2365" s="8">
        <v>2017</v>
      </c>
      <c r="C2365" s="9" t="s">
        <v>18</v>
      </c>
      <c r="D2365" s="9" t="s">
        <v>2313</v>
      </c>
      <c r="E2365" s="9" t="s">
        <v>3397</v>
      </c>
      <c r="F2365" s="9" t="s">
        <v>3398</v>
      </c>
      <c r="G2365" s="10" t="s">
        <v>7637</v>
      </c>
      <c r="H2365" s="11">
        <v>10825.03</v>
      </c>
      <c r="I2365" s="11">
        <v>166911.16399999999</v>
      </c>
      <c r="J2365" s="12">
        <v>15419.002441563671</v>
      </c>
      <c r="K2365" s="13" t="s">
        <v>7642</v>
      </c>
      <c r="L2365" s="13">
        <v>0</v>
      </c>
      <c r="M2365" s="14">
        <v>0</v>
      </c>
      <c r="N2365" s="15">
        <v>0</v>
      </c>
      <c r="O2365" s="16" t="s">
        <v>7637</v>
      </c>
      <c r="P2365" s="16" t="s">
        <v>7637</v>
      </c>
      <c r="Q2365" s="16" t="s">
        <v>7637</v>
      </c>
      <c r="R2365" s="16" t="s">
        <v>7637</v>
      </c>
      <c r="S2365" s="16" t="s">
        <v>7637</v>
      </c>
      <c r="T2365" s="16">
        <v>0</v>
      </c>
      <c r="U2365">
        <v>0</v>
      </c>
      <c r="V2365" s="17">
        <v>0.49521843375788904</v>
      </c>
      <c r="W2365" t="str">
        <f>VLOOKUP(A2365,Planilha3!$D$2:$F$5575,1,FALSE)</f>
        <v>MantenópolisES</v>
      </c>
      <c r="X2365">
        <f>VLOOKUP(A2365,Planilha3!$D$2:$F$5575,2,FALSE)</f>
        <v>-18.8599025472774</v>
      </c>
      <c r="Y2365">
        <f>VLOOKUP(A2365,Planilha3!$D$2:$F$5575,3,FALSE)</f>
        <v>-41.124353597341504</v>
      </c>
      <c r="Z2365">
        <v>0</v>
      </c>
    </row>
    <row r="2366" spans="1:26" x14ac:dyDescent="0.25">
      <c r="A2366" t="str">
        <f t="shared" si="36"/>
        <v>Senador CanedoGO</v>
      </c>
      <c r="B2366" s="8">
        <v>2017</v>
      </c>
      <c r="C2366" s="9" t="s">
        <v>2202</v>
      </c>
      <c r="D2366" s="9" t="s">
        <v>2237</v>
      </c>
      <c r="E2366" s="9" t="s">
        <v>3399</v>
      </c>
      <c r="F2366" s="9" t="s">
        <v>3399</v>
      </c>
      <c r="G2366" s="10">
        <v>2227.7199999999998</v>
      </c>
      <c r="H2366" s="11">
        <v>32066.95</v>
      </c>
      <c r="I2366" s="11">
        <v>3381748.406</v>
      </c>
      <c r="J2366" s="12">
        <v>105458.99769076884</v>
      </c>
      <c r="K2366" s="13" t="s">
        <v>7640</v>
      </c>
      <c r="L2366" s="13">
        <v>0</v>
      </c>
      <c r="M2366" s="14">
        <v>0</v>
      </c>
      <c r="N2366" s="15">
        <v>0</v>
      </c>
      <c r="O2366" s="16" t="s">
        <v>7637</v>
      </c>
      <c r="P2366" s="16" t="s">
        <v>7637</v>
      </c>
      <c r="Q2366" s="16" t="s">
        <v>7637</v>
      </c>
      <c r="R2366" s="16" t="s">
        <v>7637</v>
      </c>
      <c r="S2366" s="16" t="s">
        <v>7637</v>
      </c>
      <c r="T2366" s="16">
        <v>0</v>
      </c>
      <c r="U2366">
        <v>0</v>
      </c>
      <c r="V2366" s="17">
        <v>11.304396587582124</v>
      </c>
      <c r="W2366" t="str">
        <f>VLOOKUP(A2366,Planilha3!$D$2:$F$5575,1,FALSE)</f>
        <v>Senador CanedoGO</v>
      </c>
      <c r="X2366">
        <f>VLOOKUP(A2366,Planilha3!$D$2:$F$5575,2,FALSE)</f>
        <v>-16.7088518237363</v>
      </c>
      <c r="Y2366">
        <f>VLOOKUP(A2366,Planilha3!$D$2:$F$5575,3,FALSE)</f>
        <v>-49.091795783840702</v>
      </c>
      <c r="Z2366">
        <v>0</v>
      </c>
    </row>
    <row r="2367" spans="1:26" x14ac:dyDescent="0.25">
      <c r="A2367" t="str">
        <f t="shared" si="36"/>
        <v>Leopoldo de BulhõesGO</v>
      </c>
      <c r="B2367" s="8">
        <v>2017</v>
      </c>
      <c r="C2367" s="9" t="s">
        <v>2202</v>
      </c>
      <c r="D2367" s="9" t="s">
        <v>2237</v>
      </c>
      <c r="E2367" s="9" t="s">
        <v>3400</v>
      </c>
      <c r="F2367" s="9" t="s">
        <v>3401</v>
      </c>
      <c r="G2367" s="10" t="s">
        <v>7637</v>
      </c>
      <c r="H2367" s="11">
        <v>26440.080000000002</v>
      </c>
      <c r="I2367" s="11">
        <v>205518.72200000001</v>
      </c>
      <c r="J2367" s="12">
        <v>7772.9992496240548</v>
      </c>
      <c r="K2367" s="13" t="s">
        <v>7644</v>
      </c>
      <c r="L2367" s="13">
        <v>0</v>
      </c>
      <c r="M2367" s="14">
        <v>0</v>
      </c>
      <c r="N2367" s="15">
        <v>0</v>
      </c>
      <c r="O2367" s="16" t="s">
        <v>7637</v>
      </c>
      <c r="P2367" s="16" t="s">
        <v>7637</v>
      </c>
      <c r="Q2367" s="16" t="s">
        <v>7637</v>
      </c>
      <c r="R2367" s="16" t="s">
        <v>7637</v>
      </c>
      <c r="S2367" s="16" t="s">
        <v>7637</v>
      </c>
      <c r="T2367" s="16">
        <v>0</v>
      </c>
      <c r="U2367">
        <v>0</v>
      </c>
      <c r="V2367" s="17">
        <v>1.1633980749390689</v>
      </c>
      <c r="W2367" t="str">
        <f>VLOOKUP(A2367,Planilha3!$D$2:$F$5575,1,FALSE)</f>
        <v>Leopoldo de BulhõesGO</v>
      </c>
      <c r="X2367">
        <f>VLOOKUP(A2367,Planilha3!$D$2:$F$5575,2,FALSE)</f>
        <v>-16.619499158521499</v>
      </c>
      <c r="Y2367">
        <f>VLOOKUP(A2367,Planilha3!$D$2:$F$5575,3,FALSE)</f>
        <v>-48.743150420180001</v>
      </c>
      <c r="Z2367">
        <v>0</v>
      </c>
    </row>
    <row r="2368" spans="1:26" x14ac:dyDescent="0.25">
      <c r="A2368" t="str">
        <f t="shared" si="36"/>
        <v>São Sebastião do CaíRS</v>
      </c>
      <c r="B2368" s="8">
        <v>2017</v>
      </c>
      <c r="C2368" s="9" t="s">
        <v>456</v>
      </c>
      <c r="D2368" s="9" t="s">
        <v>2517</v>
      </c>
      <c r="E2368" s="9" t="s">
        <v>3402</v>
      </c>
      <c r="F2368" s="9" t="s">
        <v>3403</v>
      </c>
      <c r="G2368" s="10" t="s">
        <v>7637</v>
      </c>
      <c r="H2368" s="11">
        <v>25305.84</v>
      </c>
      <c r="I2368" s="11">
        <v>631810.85400000005</v>
      </c>
      <c r="J2368" s="12">
        <v>24966.997894557146</v>
      </c>
      <c r="K2368" s="13" t="s">
        <v>7636</v>
      </c>
      <c r="L2368" s="13">
        <v>0</v>
      </c>
      <c r="M2368" s="14">
        <v>0</v>
      </c>
      <c r="N2368" s="15">
        <v>0</v>
      </c>
      <c r="O2368" s="16" t="s">
        <v>7637</v>
      </c>
      <c r="P2368" s="16" t="s">
        <v>7637</v>
      </c>
      <c r="Q2368" s="16" t="s">
        <v>7637</v>
      </c>
      <c r="R2368" s="16" t="s">
        <v>7637</v>
      </c>
      <c r="S2368" s="16" t="s">
        <v>7637</v>
      </c>
      <c r="T2368" s="16">
        <v>0</v>
      </c>
      <c r="U2368">
        <v>0</v>
      </c>
      <c r="V2368" s="17">
        <v>1.1432823161821137</v>
      </c>
      <c r="W2368" t="str">
        <f>VLOOKUP(A2368,Planilha3!$D$2:$F$5575,1,FALSE)</f>
        <v>São Sebastião do CaíRS</v>
      </c>
      <c r="X2368">
        <f>VLOOKUP(A2368,Planilha3!$D$2:$F$5575,2,FALSE)</f>
        <v>-29.5889960216434</v>
      </c>
      <c r="Y2368">
        <f>VLOOKUP(A2368,Planilha3!$D$2:$F$5575,3,FALSE)</f>
        <v>-51.3753332012977</v>
      </c>
      <c r="Z2368">
        <v>0</v>
      </c>
    </row>
    <row r="2369" spans="1:26" x14ac:dyDescent="0.25">
      <c r="A2369" t="str">
        <f t="shared" si="36"/>
        <v>CidreiraRS</v>
      </c>
      <c r="B2369" s="8">
        <v>2017</v>
      </c>
      <c r="C2369" s="9" t="s">
        <v>456</v>
      </c>
      <c r="D2369" s="9" t="s">
        <v>2517</v>
      </c>
      <c r="E2369" s="9" t="s">
        <v>3404</v>
      </c>
      <c r="F2369" s="9" t="s">
        <v>3404</v>
      </c>
      <c r="G2369" s="10" t="s">
        <v>7637</v>
      </c>
      <c r="H2369" s="11">
        <v>18943.63</v>
      </c>
      <c r="I2369" s="11">
        <v>278660.82199999999</v>
      </c>
      <c r="J2369" s="12">
        <v>14710.00130386837</v>
      </c>
      <c r="K2369" s="13" t="s">
        <v>7636</v>
      </c>
      <c r="L2369" s="13">
        <v>0</v>
      </c>
      <c r="M2369" s="14">
        <v>0</v>
      </c>
      <c r="N2369" s="15">
        <v>0</v>
      </c>
      <c r="O2369" s="16" t="s">
        <v>7637</v>
      </c>
      <c r="P2369" s="16" t="s">
        <v>7637</v>
      </c>
      <c r="Q2369" s="16" t="s">
        <v>7637</v>
      </c>
      <c r="R2369" s="16" t="s">
        <v>7637</v>
      </c>
      <c r="S2369" s="16" t="s">
        <v>7637</v>
      </c>
      <c r="T2369" s="16">
        <v>0</v>
      </c>
      <c r="U2369">
        <v>0</v>
      </c>
      <c r="V2369" s="17">
        <v>0.84826219739473874</v>
      </c>
      <c r="W2369" t="str">
        <f>VLOOKUP(A2369,Planilha3!$D$2:$F$5575,1,FALSE)</f>
        <v>CidreiraRS</v>
      </c>
      <c r="X2369">
        <f>VLOOKUP(A2369,Planilha3!$D$2:$F$5575,2,FALSE)</f>
        <v>-30.170176198595499</v>
      </c>
      <c r="Y2369">
        <f>VLOOKUP(A2369,Planilha3!$D$2:$F$5575,3,FALSE)</f>
        <v>-50.215087216710501</v>
      </c>
      <c r="Z2369">
        <v>0</v>
      </c>
    </row>
    <row r="2370" spans="1:26" x14ac:dyDescent="0.25">
      <c r="A2370" t="str">
        <f t="shared" si="36"/>
        <v>RelvadoRS</v>
      </c>
      <c r="B2370" s="8">
        <v>2017</v>
      </c>
      <c r="C2370" s="9" t="s">
        <v>456</v>
      </c>
      <c r="D2370" s="9" t="s">
        <v>2517</v>
      </c>
      <c r="E2370" s="9" t="s">
        <v>3405</v>
      </c>
      <c r="F2370" s="9" t="s">
        <v>3405</v>
      </c>
      <c r="G2370" s="10" t="s">
        <v>7637</v>
      </c>
      <c r="H2370" s="11">
        <v>20958.97</v>
      </c>
      <c r="I2370" s="11">
        <v>45837.275000000001</v>
      </c>
      <c r="J2370" s="12">
        <v>2187.0003630903616</v>
      </c>
      <c r="K2370" s="13" t="s">
        <v>7644</v>
      </c>
      <c r="L2370" s="13">
        <v>0</v>
      </c>
      <c r="M2370" s="14">
        <v>0</v>
      </c>
      <c r="N2370" s="15">
        <v>0</v>
      </c>
      <c r="O2370" s="16" t="s">
        <v>7637</v>
      </c>
      <c r="P2370" s="16" t="s">
        <v>7637</v>
      </c>
      <c r="Q2370" s="16" t="s">
        <v>7637</v>
      </c>
      <c r="R2370" s="16" t="s">
        <v>7637</v>
      </c>
      <c r="S2370" s="16" t="s">
        <v>7637</v>
      </c>
      <c r="T2370" s="16">
        <v>0</v>
      </c>
      <c r="U2370">
        <v>0</v>
      </c>
      <c r="V2370" s="17">
        <v>0.91530823890277457</v>
      </c>
      <c r="W2370" t="str">
        <f>VLOOKUP(A2370,Planilha3!$D$2:$F$5575,1,FALSE)</f>
        <v>RelvadoRS</v>
      </c>
      <c r="X2370">
        <f>VLOOKUP(A2370,Planilha3!$D$2:$F$5575,2,FALSE)</f>
        <v>-29.116413085257399</v>
      </c>
      <c r="Y2370">
        <f>VLOOKUP(A2370,Planilha3!$D$2:$F$5575,3,FALSE)</f>
        <v>-52.079645788388397</v>
      </c>
      <c r="Z2370">
        <v>0</v>
      </c>
    </row>
    <row r="2371" spans="1:26" x14ac:dyDescent="0.25">
      <c r="A2371" t="str">
        <f t="shared" ref="A2371:A2434" si="37">E2371&amp;D2371</f>
        <v>GuapóGO</v>
      </c>
      <c r="B2371" s="8">
        <v>2017</v>
      </c>
      <c r="C2371" s="9" t="s">
        <v>2202</v>
      </c>
      <c r="D2371" s="9" t="s">
        <v>2237</v>
      </c>
      <c r="E2371" s="9" t="s">
        <v>3406</v>
      </c>
      <c r="F2371" s="9" t="s">
        <v>3407</v>
      </c>
      <c r="G2371" s="10" t="s">
        <v>7637</v>
      </c>
      <c r="H2371" s="11">
        <v>13662.47</v>
      </c>
      <c r="I2371" s="11">
        <v>197859.88200000001</v>
      </c>
      <c r="J2371" s="12">
        <v>14481.99937493001</v>
      </c>
      <c r="K2371" s="13" t="s">
        <v>7642</v>
      </c>
      <c r="L2371" s="13">
        <v>0</v>
      </c>
      <c r="M2371" s="14">
        <v>0</v>
      </c>
      <c r="N2371" s="15">
        <v>0</v>
      </c>
      <c r="O2371" s="16" t="s">
        <v>7637</v>
      </c>
      <c r="P2371" s="16" t="s">
        <v>7637</v>
      </c>
      <c r="Q2371" s="16" t="s">
        <v>7637</v>
      </c>
      <c r="R2371" s="16" t="s">
        <v>7637</v>
      </c>
      <c r="S2371" s="16" t="s">
        <v>7637</v>
      </c>
      <c r="T2371" s="16">
        <v>0</v>
      </c>
      <c r="U2371">
        <v>0</v>
      </c>
      <c r="V2371" s="17">
        <v>0.61751251688947639</v>
      </c>
      <c r="W2371" t="str">
        <f>VLOOKUP(A2371,Planilha3!$D$2:$F$5575,1,FALSE)</f>
        <v>GuapóGO</v>
      </c>
      <c r="X2371">
        <f>VLOOKUP(A2371,Planilha3!$D$2:$F$5575,2,FALSE)</f>
        <v>-16.8301064091787</v>
      </c>
      <c r="Y2371">
        <f>VLOOKUP(A2371,Planilha3!$D$2:$F$5575,3,FALSE)</f>
        <v>-49.534931787551898</v>
      </c>
      <c r="Z2371">
        <v>0</v>
      </c>
    </row>
    <row r="2372" spans="1:26" x14ac:dyDescent="0.25">
      <c r="A2372" t="str">
        <f t="shared" si="37"/>
        <v>ImigranteRS</v>
      </c>
      <c r="B2372" s="8">
        <v>2017</v>
      </c>
      <c r="C2372" s="9" t="s">
        <v>456</v>
      </c>
      <c r="D2372" s="9" t="s">
        <v>2517</v>
      </c>
      <c r="E2372" s="9" t="s">
        <v>3408</v>
      </c>
      <c r="F2372" s="9" t="s">
        <v>3408</v>
      </c>
      <c r="G2372" s="10" t="s">
        <v>7637</v>
      </c>
      <c r="H2372" s="11">
        <v>57304.65</v>
      </c>
      <c r="I2372" s="11">
        <v>180910.777</v>
      </c>
      <c r="J2372" s="12">
        <v>3156.9999467756979</v>
      </c>
      <c r="K2372" s="13" t="s">
        <v>7640</v>
      </c>
      <c r="L2372" s="13">
        <v>0</v>
      </c>
      <c r="M2372" s="14">
        <v>0</v>
      </c>
      <c r="N2372" s="15">
        <v>0</v>
      </c>
      <c r="O2372" s="16" t="s">
        <v>7637</v>
      </c>
      <c r="P2372" s="16" t="s">
        <v>7637</v>
      </c>
      <c r="Q2372" s="16" t="s">
        <v>7637</v>
      </c>
      <c r="R2372" s="16" t="s">
        <v>7637</v>
      </c>
      <c r="S2372" s="16" t="s">
        <v>7637</v>
      </c>
      <c r="T2372" s="16">
        <v>0</v>
      </c>
      <c r="U2372">
        <v>0</v>
      </c>
      <c r="V2372" s="17">
        <v>2.4988566330149173</v>
      </c>
      <c r="W2372" t="str">
        <f>VLOOKUP(A2372,Planilha3!$D$2:$F$5575,1,FALSE)</f>
        <v>ImigranteRS</v>
      </c>
      <c r="X2372">
        <f>VLOOKUP(A2372,Planilha3!$D$2:$F$5575,2,FALSE)</f>
        <v>-29.351253272830299</v>
      </c>
      <c r="Y2372">
        <f>VLOOKUP(A2372,Planilha3!$D$2:$F$5575,3,FALSE)</f>
        <v>-51.775206747554101</v>
      </c>
      <c r="Z2372">
        <v>0</v>
      </c>
    </row>
    <row r="2373" spans="1:26" x14ac:dyDescent="0.25">
      <c r="A2373" t="str">
        <f t="shared" si="37"/>
        <v>CapelinhaMG</v>
      </c>
      <c r="B2373" s="8">
        <v>2017</v>
      </c>
      <c r="C2373" s="9" t="s">
        <v>18</v>
      </c>
      <c r="D2373" s="9" t="s">
        <v>163</v>
      </c>
      <c r="E2373" s="9" t="s">
        <v>3409</v>
      </c>
      <c r="F2373" s="9" t="s">
        <v>3409</v>
      </c>
      <c r="G2373" s="10" t="s">
        <v>7637</v>
      </c>
      <c r="H2373" s="11">
        <v>16000.48</v>
      </c>
      <c r="I2373" s="11">
        <v>605890.18599999999</v>
      </c>
      <c r="J2373" s="12">
        <v>37867.000614981553</v>
      </c>
      <c r="K2373" s="13" t="s">
        <v>7636</v>
      </c>
      <c r="L2373" s="13">
        <v>0</v>
      </c>
      <c r="M2373" s="14">
        <v>0</v>
      </c>
      <c r="N2373" s="15">
        <v>0</v>
      </c>
      <c r="O2373" s="16" t="s">
        <v>7637</v>
      </c>
      <c r="P2373" s="16" t="s">
        <v>7637</v>
      </c>
      <c r="Q2373" s="16" t="s">
        <v>7637</v>
      </c>
      <c r="R2373" s="16" t="s">
        <v>7637</v>
      </c>
      <c r="S2373" s="16" t="s">
        <v>7637</v>
      </c>
      <c r="T2373" s="16">
        <v>0</v>
      </c>
      <c r="U2373">
        <v>0</v>
      </c>
      <c r="V2373" s="17">
        <v>0.75747885755774036</v>
      </c>
      <c r="W2373" t="str">
        <f>VLOOKUP(A2373,Planilha3!$D$2:$F$5575,1,FALSE)</f>
        <v>CapelinhaMG</v>
      </c>
      <c r="X2373">
        <f>VLOOKUP(A2373,Planilha3!$D$2:$F$5575,2,FALSE)</f>
        <v>-17.6892590300744</v>
      </c>
      <c r="Y2373">
        <f>VLOOKUP(A2373,Planilha3!$D$2:$F$5575,3,FALSE)</f>
        <v>-42.515061138529497</v>
      </c>
      <c r="Z2373">
        <v>0</v>
      </c>
    </row>
    <row r="2374" spans="1:26" x14ac:dyDescent="0.25">
      <c r="A2374" t="str">
        <f t="shared" si="37"/>
        <v>São José do SulRS</v>
      </c>
      <c r="B2374" s="8">
        <v>2017</v>
      </c>
      <c r="C2374" s="9" t="s">
        <v>456</v>
      </c>
      <c r="D2374" s="9" t="s">
        <v>2517</v>
      </c>
      <c r="E2374" s="9" t="s">
        <v>3410</v>
      </c>
      <c r="F2374" s="9" t="s">
        <v>3411</v>
      </c>
      <c r="G2374" s="10" t="s">
        <v>7637</v>
      </c>
      <c r="H2374" s="11">
        <v>35155.51</v>
      </c>
      <c r="I2374" s="11">
        <v>80787.370999999999</v>
      </c>
      <c r="J2374" s="12">
        <v>2298.0002565742893</v>
      </c>
      <c r="K2374" s="13" t="s">
        <v>7636</v>
      </c>
      <c r="L2374" s="13">
        <v>0</v>
      </c>
      <c r="M2374" s="14">
        <v>0</v>
      </c>
      <c r="N2374" s="15">
        <v>0</v>
      </c>
      <c r="O2374" s="16" t="s">
        <v>7637</v>
      </c>
      <c r="P2374" s="16" t="s">
        <v>7637</v>
      </c>
      <c r="Q2374" s="16" t="s">
        <v>7637</v>
      </c>
      <c r="R2374" s="16" t="s">
        <v>7637</v>
      </c>
      <c r="S2374" s="16" t="s">
        <v>7637</v>
      </c>
      <c r="T2374" s="16">
        <v>0</v>
      </c>
      <c r="U2374">
        <v>0</v>
      </c>
      <c r="V2374" s="17">
        <v>1.5332875649437585</v>
      </c>
      <c r="W2374" t="str">
        <f>VLOOKUP(A2374,Planilha3!$D$2:$F$5575,1,FALSE)</f>
        <v>São José do SulRS</v>
      </c>
      <c r="X2374">
        <f>VLOOKUP(A2374,Planilha3!$D$2:$F$5575,2,FALSE)</f>
        <v>-29.542295213536701</v>
      </c>
      <c r="Y2374">
        <f>VLOOKUP(A2374,Planilha3!$D$2:$F$5575,3,FALSE)</f>
        <v>-51.487842455895098</v>
      </c>
      <c r="Z2374">
        <v>0</v>
      </c>
    </row>
    <row r="2375" spans="1:26" x14ac:dyDescent="0.25">
      <c r="A2375" t="str">
        <f t="shared" si="37"/>
        <v>Roca SalesRS</v>
      </c>
      <c r="B2375" s="8">
        <v>2017</v>
      </c>
      <c r="C2375" s="9" t="s">
        <v>456</v>
      </c>
      <c r="D2375" s="9" t="s">
        <v>2517</v>
      </c>
      <c r="E2375" s="9" t="s">
        <v>3412</v>
      </c>
      <c r="F2375" s="9" t="s">
        <v>3412</v>
      </c>
      <c r="G2375" s="10" t="s">
        <v>7637</v>
      </c>
      <c r="H2375" s="11">
        <v>39352.32</v>
      </c>
      <c r="I2375" s="11">
        <v>436850.14</v>
      </c>
      <c r="J2375" s="12">
        <v>11101.000906680978</v>
      </c>
      <c r="K2375" s="13" t="s">
        <v>7640</v>
      </c>
      <c r="L2375" s="13">
        <v>0</v>
      </c>
      <c r="M2375" s="14">
        <v>0</v>
      </c>
      <c r="N2375" s="15">
        <v>0</v>
      </c>
      <c r="O2375" s="16" t="s">
        <v>7637</v>
      </c>
      <c r="P2375" s="16" t="s">
        <v>7637</v>
      </c>
      <c r="Q2375" s="16" t="s">
        <v>7637</v>
      </c>
      <c r="R2375" s="16" t="s">
        <v>7637</v>
      </c>
      <c r="S2375" s="16" t="s">
        <v>7637</v>
      </c>
      <c r="T2375" s="16">
        <v>0</v>
      </c>
      <c r="U2375">
        <v>0</v>
      </c>
      <c r="V2375" s="17">
        <v>1.7319813920102076</v>
      </c>
      <c r="W2375" t="str">
        <f>VLOOKUP(A2375,Planilha3!$D$2:$F$5575,1,FALSE)</f>
        <v>Roca SalesRS</v>
      </c>
      <c r="X2375">
        <f>VLOOKUP(A2375,Planilha3!$D$2:$F$5575,2,FALSE)</f>
        <v>-29.289432675708898</v>
      </c>
      <c r="Y2375">
        <f>VLOOKUP(A2375,Planilha3!$D$2:$F$5575,3,FALSE)</f>
        <v>-51.870822406490198</v>
      </c>
      <c r="Z2375">
        <v>0</v>
      </c>
    </row>
    <row r="2376" spans="1:26" x14ac:dyDescent="0.25">
      <c r="A2376" t="str">
        <f t="shared" si="37"/>
        <v>Dois Irmãos das MissõesRS</v>
      </c>
      <c r="B2376" s="8">
        <v>2017</v>
      </c>
      <c r="C2376" s="9" t="s">
        <v>456</v>
      </c>
      <c r="D2376" s="9" t="s">
        <v>2517</v>
      </c>
      <c r="E2376" s="9" t="s">
        <v>3413</v>
      </c>
      <c r="F2376" s="9" t="s">
        <v>3414</v>
      </c>
      <c r="G2376" s="10" t="s">
        <v>7637</v>
      </c>
      <c r="H2376" s="11">
        <v>47496.99</v>
      </c>
      <c r="I2376" s="11">
        <v>102498.504</v>
      </c>
      <c r="J2376" s="12">
        <v>2157.9999911573345</v>
      </c>
      <c r="K2376" s="13" t="s">
        <v>7641</v>
      </c>
      <c r="L2376" s="13">
        <v>0</v>
      </c>
      <c r="M2376" s="14">
        <v>0</v>
      </c>
      <c r="N2376" s="15">
        <v>0</v>
      </c>
      <c r="O2376" s="16" t="s">
        <v>7637</v>
      </c>
      <c r="P2376" s="16" t="s">
        <v>7637</v>
      </c>
      <c r="Q2376" s="16" t="s">
        <v>7637</v>
      </c>
      <c r="R2376" s="16" t="s">
        <v>7637</v>
      </c>
      <c r="S2376" s="16" t="s">
        <v>7637</v>
      </c>
      <c r="T2376" s="16">
        <v>0</v>
      </c>
      <c r="U2376">
        <v>0</v>
      </c>
      <c r="V2376" s="17">
        <v>2.0700895961071994</v>
      </c>
      <c r="W2376" t="str">
        <f>VLOOKUP(A2376,Planilha3!$D$2:$F$5575,1,FALSE)</f>
        <v>Dois Irmãos das MissõesRS</v>
      </c>
      <c r="X2376">
        <f>VLOOKUP(A2376,Planilha3!$D$2:$F$5575,2,FALSE)</f>
        <v>-27.6625716028983</v>
      </c>
      <c r="Y2376">
        <f>VLOOKUP(A2376,Planilha3!$D$2:$F$5575,3,FALSE)</f>
        <v>-53.530871548031001</v>
      </c>
      <c r="Z2376">
        <v>0</v>
      </c>
    </row>
    <row r="2377" spans="1:26" x14ac:dyDescent="0.25">
      <c r="A2377" t="str">
        <f t="shared" si="37"/>
        <v>Victor GraeffRS</v>
      </c>
      <c r="B2377" s="8">
        <v>2017</v>
      </c>
      <c r="C2377" s="9" t="s">
        <v>456</v>
      </c>
      <c r="D2377" s="9" t="s">
        <v>2517</v>
      </c>
      <c r="E2377" s="9" t="s">
        <v>3415</v>
      </c>
      <c r="F2377" s="9" t="s">
        <v>3415</v>
      </c>
      <c r="G2377" s="10" t="s">
        <v>7637</v>
      </c>
      <c r="H2377" s="11">
        <v>44342.41</v>
      </c>
      <c r="I2377" s="11">
        <v>135288.679</v>
      </c>
      <c r="J2377" s="12">
        <v>3050.9996863048264</v>
      </c>
      <c r="K2377" s="13" t="s">
        <v>7641</v>
      </c>
      <c r="L2377" s="13">
        <v>0</v>
      </c>
      <c r="M2377" s="14">
        <v>0</v>
      </c>
      <c r="N2377" s="15">
        <v>0</v>
      </c>
      <c r="O2377" s="16" t="s">
        <v>7637</v>
      </c>
      <c r="P2377" s="16" t="s">
        <v>7637</v>
      </c>
      <c r="Q2377" s="16" t="s">
        <v>7637</v>
      </c>
      <c r="R2377" s="16" t="s">
        <v>7637</v>
      </c>
      <c r="S2377" s="16" t="s">
        <v>7637</v>
      </c>
      <c r="T2377" s="16">
        <v>0</v>
      </c>
      <c r="U2377">
        <v>0</v>
      </c>
      <c r="V2377" s="17">
        <v>1.9344821736397311</v>
      </c>
      <c r="W2377" t="str">
        <f>VLOOKUP(A2377,Planilha3!$D$2:$F$5575,1,FALSE)</f>
        <v>Victor GraeffRS</v>
      </c>
      <c r="X2377">
        <f>VLOOKUP(A2377,Planilha3!$D$2:$F$5575,2,FALSE)</f>
        <v>-28.5636356930295</v>
      </c>
      <c r="Y2377">
        <f>VLOOKUP(A2377,Planilha3!$D$2:$F$5575,3,FALSE)</f>
        <v>-52.749992522685098</v>
      </c>
      <c r="Z2377">
        <v>0</v>
      </c>
    </row>
    <row r="2378" spans="1:26" x14ac:dyDescent="0.25">
      <c r="A2378" t="str">
        <f t="shared" si="37"/>
        <v>JandaiaGO</v>
      </c>
      <c r="B2378" s="8">
        <v>2017</v>
      </c>
      <c r="C2378" s="9" t="s">
        <v>2202</v>
      </c>
      <c r="D2378" s="9" t="s">
        <v>2237</v>
      </c>
      <c r="E2378" s="9" t="s">
        <v>3416</v>
      </c>
      <c r="F2378" s="9" t="s">
        <v>3416</v>
      </c>
      <c r="G2378" s="10" t="s">
        <v>7637</v>
      </c>
      <c r="H2378" s="11">
        <v>36041.06</v>
      </c>
      <c r="I2378" s="11">
        <v>225400.79800000001</v>
      </c>
      <c r="J2378" s="12">
        <v>6254.0002430561153</v>
      </c>
      <c r="K2378" s="13" t="s">
        <v>7636</v>
      </c>
      <c r="L2378" s="13">
        <v>0</v>
      </c>
      <c r="M2378" s="14">
        <v>0</v>
      </c>
      <c r="N2378" s="15">
        <v>0</v>
      </c>
      <c r="O2378" s="16" t="s">
        <v>7637</v>
      </c>
      <c r="P2378" s="16" t="s">
        <v>7637</v>
      </c>
      <c r="Q2378" s="16" t="s">
        <v>7637</v>
      </c>
      <c r="R2378" s="16" t="s">
        <v>7637</v>
      </c>
      <c r="S2378" s="16" t="s">
        <v>7637</v>
      </c>
      <c r="T2378" s="16">
        <v>0</v>
      </c>
      <c r="U2378">
        <v>0</v>
      </c>
      <c r="V2378" s="17">
        <v>1.578929202079423</v>
      </c>
      <c r="W2378" t="str">
        <f>VLOOKUP(A2378,Planilha3!$D$2:$F$5575,1,FALSE)</f>
        <v>JandaiaGO</v>
      </c>
      <c r="X2378">
        <f>VLOOKUP(A2378,Planilha3!$D$2:$F$5575,2,FALSE)</f>
        <v>-17.048593986348401</v>
      </c>
      <c r="Y2378">
        <f>VLOOKUP(A2378,Planilha3!$D$2:$F$5575,3,FALSE)</f>
        <v>-50.145727008001998</v>
      </c>
      <c r="Z2378">
        <v>0</v>
      </c>
    </row>
    <row r="2379" spans="1:26" x14ac:dyDescent="0.25">
      <c r="A2379" t="str">
        <f t="shared" si="37"/>
        <v>Nova Alvorada do SulMS</v>
      </c>
      <c r="B2379" s="8">
        <v>2017</v>
      </c>
      <c r="C2379" s="9" t="s">
        <v>2202</v>
      </c>
      <c r="D2379" s="9" t="s">
        <v>2203</v>
      </c>
      <c r="E2379" s="9" t="s">
        <v>3417</v>
      </c>
      <c r="F2379" s="9" t="s">
        <v>3417</v>
      </c>
      <c r="G2379" s="10" t="s">
        <v>7637</v>
      </c>
      <c r="H2379" s="11">
        <v>69041.149999999994</v>
      </c>
      <c r="I2379" s="11">
        <v>1434122.858</v>
      </c>
      <c r="J2379" s="12">
        <v>20772.001306467231</v>
      </c>
      <c r="K2379" s="13" t="s">
        <v>7641</v>
      </c>
      <c r="L2379" s="13">
        <v>0</v>
      </c>
      <c r="M2379" s="14">
        <v>0</v>
      </c>
      <c r="N2379" s="15">
        <v>0</v>
      </c>
      <c r="O2379" s="16" t="s">
        <v>7637</v>
      </c>
      <c r="P2379" s="16" t="s">
        <v>7637</v>
      </c>
      <c r="Q2379" s="16" t="s">
        <v>7637</v>
      </c>
      <c r="R2379" s="16" t="s">
        <v>7637</v>
      </c>
      <c r="S2379" s="16" t="s">
        <v>7637</v>
      </c>
      <c r="T2379" s="16">
        <v>0</v>
      </c>
      <c r="U2379">
        <v>0</v>
      </c>
      <c r="V2379" s="17">
        <v>3.046307294422121</v>
      </c>
      <c r="W2379" t="str">
        <f>VLOOKUP(A2379,Planilha3!$D$2:$F$5575,1,FALSE)</f>
        <v>Nova Alvorada do SulMS</v>
      </c>
      <c r="X2379">
        <f>VLOOKUP(A2379,Planilha3!$D$2:$F$5575,2,FALSE)</f>
        <v>-21.466141353815701</v>
      </c>
      <c r="Y2379">
        <f>VLOOKUP(A2379,Planilha3!$D$2:$F$5575,3,FALSE)</f>
        <v>-54.382932454492497</v>
      </c>
      <c r="Z2379">
        <v>0</v>
      </c>
    </row>
    <row r="2380" spans="1:26" x14ac:dyDescent="0.25">
      <c r="A2380" t="str">
        <f t="shared" si="37"/>
        <v>PortãoRS</v>
      </c>
      <c r="B2380" s="8">
        <v>2017</v>
      </c>
      <c r="C2380" s="9" t="s">
        <v>456</v>
      </c>
      <c r="D2380" s="9" t="s">
        <v>2517</v>
      </c>
      <c r="E2380" s="9" t="s">
        <v>3418</v>
      </c>
      <c r="F2380" s="9" t="s">
        <v>3419</v>
      </c>
      <c r="G2380" s="10" t="s">
        <v>7637</v>
      </c>
      <c r="H2380" s="11">
        <v>31050.799999999999</v>
      </c>
      <c r="I2380" s="11">
        <v>1077214.477</v>
      </c>
      <c r="J2380" s="12">
        <v>34692.003974132713</v>
      </c>
      <c r="K2380" s="13" t="s">
        <v>7636</v>
      </c>
      <c r="L2380" s="13">
        <v>0</v>
      </c>
      <c r="M2380" s="14">
        <v>0</v>
      </c>
      <c r="N2380" s="15">
        <v>0</v>
      </c>
      <c r="O2380" s="16" t="s">
        <v>7637</v>
      </c>
      <c r="P2380" s="16" t="s">
        <v>7637</v>
      </c>
      <c r="Q2380" s="16" t="s">
        <v>7637</v>
      </c>
      <c r="R2380" s="16" t="s">
        <v>7637</v>
      </c>
      <c r="S2380" s="16" t="s">
        <v>7637</v>
      </c>
      <c r="T2380" s="16">
        <v>0</v>
      </c>
      <c r="U2380">
        <v>0</v>
      </c>
      <c r="V2380" s="17">
        <v>1.4114541961215363</v>
      </c>
      <c r="W2380" t="str">
        <f>VLOOKUP(A2380,Planilha3!$D$2:$F$5575,1,FALSE)</f>
        <v>PortãoRS</v>
      </c>
      <c r="X2380">
        <f>VLOOKUP(A2380,Planilha3!$D$2:$F$5575,2,FALSE)</f>
        <v>-29.702012655780401</v>
      </c>
      <c r="Y2380">
        <f>VLOOKUP(A2380,Planilha3!$D$2:$F$5575,3,FALSE)</f>
        <v>-51.243347841019798</v>
      </c>
      <c r="Z2380">
        <v>0</v>
      </c>
    </row>
    <row r="2381" spans="1:26" x14ac:dyDescent="0.25">
      <c r="A2381" t="str">
        <f t="shared" si="37"/>
        <v>São LeopoldoRS</v>
      </c>
      <c r="B2381" s="8">
        <v>2017</v>
      </c>
      <c r="C2381" s="9" t="s">
        <v>456</v>
      </c>
      <c r="D2381" s="9" t="s">
        <v>2517</v>
      </c>
      <c r="E2381" s="9" t="s">
        <v>3420</v>
      </c>
      <c r="F2381" s="9" t="s">
        <v>3421</v>
      </c>
      <c r="G2381" s="10">
        <v>2955.22</v>
      </c>
      <c r="H2381" s="11">
        <v>33905.58</v>
      </c>
      <c r="I2381" s="11">
        <v>7829272.2019999996</v>
      </c>
      <c r="J2381" s="12">
        <v>230913.97351114475</v>
      </c>
      <c r="K2381" s="13" t="s">
        <v>7636</v>
      </c>
      <c r="L2381" s="13">
        <v>2</v>
      </c>
      <c r="M2381" s="14">
        <v>0</v>
      </c>
      <c r="N2381" s="15">
        <v>0</v>
      </c>
      <c r="O2381" s="16" t="s">
        <v>7637</v>
      </c>
      <c r="P2381" s="16" t="s">
        <v>7637</v>
      </c>
      <c r="Q2381" s="16" t="s">
        <v>7637</v>
      </c>
      <c r="R2381" s="16" t="s">
        <v>7637</v>
      </c>
      <c r="S2381" s="16" t="s">
        <v>7637</v>
      </c>
      <c r="T2381" s="16">
        <v>0</v>
      </c>
      <c r="U2381">
        <v>0</v>
      </c>
      <c r="V2381" s="17">
        <v>14.994189418532999</v>
      </c>
      <c r="W2381" t="str">
        <f>VLOOKUP(A2381,Planilha3!$D$2:$F$5575,1,FALSE)</f>
        <v>São LeopoldoRS</v>
      </c>
      <c r="X2381">
        <f>VLOOKUP(A2381,Planilha3!$D$2:$F$5575,2,FALSE)</f>
        <v>-29.754974060053801</v>
      </c>
      <c r="Y2381">
        <f>VLOOKUP(A2381,Planilha3!$D$2:$F$5575,3,FALSE)</f>
        <v>-51.1502254656004</v>
      </c>
      <c r="Z2381">
        <v>0</v>
      </c>
    </row>
    <row r="2382" spans="1:26" x14ac:dyDescent="0.25">
      <c r="A2382" t="str">
        <f t="shared" si="37"/>
        <v>CampanárioMG</v>
      </c>
      <c r="B2382" s="8">
        <v>2017</v>
      </c>
      <c r="C2382" s="9" t="s">
        <v>18</v>
      </c>
      <c r="D2382" s="9" t="s">
        <v>163</v>
      </c>
      <c r="E2382" s="9" t="s">
        <v>3422</v>
      </c>
      <c r="F2382" s="9" t="s">
        <v>3423</v>
      </c>
      <c r="G2382" s="10" t="s">
        <v>7637</v>
      </c>
      <c r="H2382" s="11">
        <v>10313.58</v>
      </c>
      <c r="I2382" s="11">
        <v>38748.112000000001</v>
      </c>
      <c r="J2382" s="12">
        <v>3756.999218506086</v>
      </c>
      <c r="K2382" s="13" t="s">
        <v>7642</v>
      </c>
      <c r="L2382" s="13">
        <v>0</v>
      </c>
      <c r="M2382" s="14">
        <v>0</v>
      </c>
      <c r="N2382" s="15">
        <v>0</v>
      </c>
      <c r="O2382" s="16" t="s">
        <v>7637</v>
      </c>
      <c r="P2382" s="16" t="s">
        <v>7637</v>
      </c>
      <c r="Q2382" s="16" t="s">
        <v>7637</v>
      </c>
      <c r="R2382" s="16" t="s">
        <v>7637</v>
      </c>
      <c r="S2382" s="16" t="s">
        <v>7637</v>
      </c>
      <c r="T2382" s="16">
        <v>0</v>
      </c>
      <c r="U2382">
        <v>0</v>
      </c>
      <c r="V2382" s="17">
        <v>0.45453344613336993</v>
      </c>
      <c r="W2382" t="str">
        <f>VLOOKUP(A2382,Planilha3!$D$2:$F$5575,1,FALSE)</f>
        <v>CampanárioMG</v>
      </c>
      <c r="X2382">
        <f>VLOOKUP(A2382,Planilha3!$D$2:$F$5575,2,FALSE)</f>
        <v>-18.2431808038457</v>
      </c>
      <c r="Y2382">
        <f>VLOOKUP(A2382,Planilha3!$D$2:$F$5575,3,FALSE)</f>
        <v>-41.735857727485403</v>
      </c>
      <c r="Z2382">
        <v>0</v>
      </c>
    </row>
    <row r="2383" spans="1:26" x14ac:dyDescent="0.25">
      <c r="A2383" t="str">
        <f t="shared" si="37"/>
        <v>PescadorMG</v>
      </c>
      <c r="B2383" s="8">
        <v>2017</v>
      </c>
      <c r="C2383" s="9" t="s">
        <v>18</v>
      </c>
      <c r="D2383" s="9" t="s">
        <v>163</v>
      </c>
      <c r="E2383" s="9" t="s">
        <v>3424</v>
      </c>
      <c r="F2383" s="9" t="s">
        <v>3424</v>
      </c>
      <c r="G2383" s="10" t="s">
        <v>7637</v>
      </c>
      <c r="H2383" s="11">
        <v>8960.91</v>
      </c>
      <c r="I2383" s="11">
        <v>38630.502999999997</v>
      </c>
      <c r="J2383" s="12">
        <v>4311.0022308002199</v>
      </c>
      <c r="K2383" s="13" t="s">
        <v>7642</v>
      </c>
      <c r="L2383" s="13">
        <v>0</v>
      </c>
      <c r="M2383" s="14">
        <v>0</v>
      </c>
      <c r="N2383" s="15">
        <v>0</v>
      </c>
      <c r="O2383" s="16" t="s">
        <v>7637</v>
      </c>
      <c r="P2383" s="16" t="s">
        <v>7637</v>
      </c>
      <c r="Q2383" s="16" t="s">
        <v>7637</v>
      </c>
      <c r="R2383" s="16" t="s">
        <v>7637</v>
      </c>
      <c r="S2383" s="16" t="s">
        <v>7637</v>
      </c>
      <c r="T2383" s="16">
        <v>0</v>
      </c>
      <c r="U2383">
        <v>0</v>
      </c>
      <c r="V2383" s="17">
        <v>0.39651829921810278</v>
      </c>
      <c r="W2383" t="str">
        <f>VLOOKUP(A2383,Planilha3!$D$2:$F$5575,1,FALSE)</f>
        <v>PescadorMG</v>
      </c>
      <c r="X2383">
        <f>VLOOKUP(A2383,Planilha3!$D$2:$F$5575,2,FALSE)</f>
        <v>-18.3574335369448</v>
      </c>
      <c r="Y2383">
        <f>VLOOKUP(A2383,Planilha3!$D$2:$F$5575,3,FALSE)</f>
        <v>-41.600928994565301</v>
      </c>
      <c r="Z2383">
        <v>0</v>
      </c>
    </row>
    <row r="2384" spans="1:26" x14ac:dyDescent="0.25">
      <c r="A2384" t="str">
        <f t="shared" si="37"/>
        <v>Nova MódicaMG</v>
      </c>
      <c r="B2384" s="8">
        <v>2017</v>
      </c>
      <c r="C2384" s="9" t="s">
        <v>18</v>
      </c>
      <c r="D2384" s="9" t="s">
        <v>163</v>
      </c>
      <c r="E2384" s="9" t="s">
        <v>3425</v>
      </c>
      <c r="F2384" s="9" t="s">
        <v>3426</v>
      </c>
      <c r="G2384" s="10" t="s">
        <v>7637</v>
      </c>
      <c r="H2384" s="11">
        <v>11320.48</v>
      </c>
      <c r="I2384" s="11">
        <v>42531.036</v>
      </c>
      <c r="J2384" s="12">
        <v>3756.9993498508902</v>
      </c>
      <c r="K2384" s="13" t="s">
        <v>7642</v>
      </c>
      <c r="L2384" s="13">
        <v>0</v>
      </c>
      <c r="M2384" s="14">
        <v>0</v>
      </c>
      <c r="N2384" s="15">
        <v>0</v>
      </c>
      <c r="O2384" s="16" t="s">
        <v>7637</v>
      </c>
      <c r="P2384" s="16" t="s">
        <v>7637</v>
      </c>
      <c r="Q2384" s="16" t="s">
        <v>7637</v>
      </c>
      <c r="R2384" s="16" t="s">
        <v>7637</v>
      </c>
      <c r="S2384" s="16" t="s">
        <v>7637</v>
      </c>
      <c r="T2384" s="16">
        <v>0</v>
      </c>
      <c r="U2384">
        <v>0</v>
      </c>
      <c r="V2384" s="17">
        <v>0.49836356698900575</v>
      </c>
      <c r="W2384" t="str">
        <f>VLOOKUP(A2384,Planilha3!$D$2:$F$5575,1,FALSE)</f>
        <v>Nova MódicaMG</v>
      </c>
      <c r="X2384">
        <f>VLOOKUP(A2384,Planilha3!$D$2:$F$5575,2,FALSE)</f>
        <v>-18.442165084861301</v>
      </c>
      <c r="Y2384">
        <f>VLOOKUP(A2384,Planilha3!$D$2:$F$5575,3,FALSE)</f>
        <v>-41.4987154346504</v>
      </c>
      <c r="Z2384">
        <v>0</v>
      </c>
    </row>
    <row r="2385" spans="1:26" x14ac:dyDescent="0.25">
      <c r="A2385" t="str">
        <f t="shared" si="37"/>
        <v>Poço das AntasRS</v>
      </c>
      <c r="B2385" s="8">
        <v>2017</v>
      </c>
      <c r="C2385" s="9" t="s">
        <v>456</v>
      </c>
      <c r="D2385" s="9" t="s">
        <v>2517</v>
      </c>
      <c r="E2385" s="9" t="s">
        <v>3427</v>
      </c>
      <c r="F2385" s="9" t="s">
        <v>3428</v>
      </c>
      <c r="G2385" s="10" t="s">
        <v>7637</v>
      </c>
      <c r="H2385" s="11">
        <v>33742.769999999997</v>
      </c>
      <c r="I2385" s="11">
        <v>71264.722999999998</v>
      </c>
      <c r="J2385" s="12">
        <v>2111.999785435517</v>
      </c>
      <c r="K2385" s="13" t="s">
        <v>7640</v>
      </c>
      <c r="L2385" s="13">
        <v>0</v>
      </c>
      <c r="M2385" s="14">
        <v>0</v>
      </c>
      <c r="N2385" s="15">
        <v>0</v>
      </c>
      <c r="O2385" s="16" t="s">
        <v>7637</v>
      </c>
      <c r="P2385" s="16" t="s">
        <v>7637</v>
      </c>
      <c r="Q2385" s="16" t="s">
        <v>7637</v>
      </c>
      <c r="R2385" s="16" t="s">
        <v>7637</v>
      </c>
      <c r="S2385" s="16" t="s">
        <v>7637</v>
      </c>
      <c r="T2385" s="16">
        <v>0</v>
      </c>
      <c r="U2385">
        <v>0</v>
      </c>
      <c r="V2385" s="17">
        <v>1.4714786224018805</v>
      </c>
      <c r="W2385" t="str">
        <f>VLOOKUP(A2385,Planilha3!$D$2:$F$5575,1,FALSE)</f>
        <v>Poço das AntasRS</v>
      </c>
      <c r="X2385">
        <f>VLOOKUP(A2385,Planilha3!$D$2:$F$5575,2,FALSE)</f>
        <v>-29.448574780520801</v>
      </c>
      <c r="Y2385">
        <f>VLOOKUP(A2385,Planilha3!$D$2:$F$5575,3,FALSE)</f>
        <v>-51.6723925131664</v>
      </c>
      <c r="Z2385">
        <v>0</v>
      </c>
    </row>
    <row r="2386" spans="1:26" x14ac:dyDescent="0.25">
      <c r="A2386" t="str">
        <f t="shared" si="37"/>
        <v>Tenente PortelaRS</v>
      </c>
      <c r="B2386" s="8">
        <v>2017</v>
      </c>
      <c r="C2386" s="9" t="s">
        <v>456</v>
      </c>
      <c r="D2386" s="9" t="s">
        <v>2517</v>
      </c>
      <c r="E2386" s="9" t="s">
        <v>3429</v>
      </c>
      <c r="F2386" s="9" t="s">
        <v>3429</v>
      </c>
      <c r="G2386" s="10" t="s">
        <v>7637</v>
      </c>
      <c r="H2386" s="11">
        <v>28174.67</v>
      </c>
      <c r="I2386" s="11">
        <v>394670.83299999998</v>
      </c>
      <c r="J2386" s="12">
        <v>14008.001974823486</v>
      </c>
      <c r="K2386" s="13" t="s">
        <v>7636</v>
      </c>
      <c r="L2386" s="13">
        <v>0</v>
      </c>
      <c r="M2386" s="14">
        <v>0</v>
      </c>
      <c r="N2386" s="15">
        <v>0</v>
      </c>
      <c r="O2386" s="16" t="s">
        <v>7637</v>
      </c>
      <c r="P2386" s="16" t="s">
        <v>7637</v>
      </c>
      <c r="Q2386" s="16" t="s">
        <v>7637</v>
      </c>
      <c r="R2386" s="16" t="s">
        <v>7637</v>
      </c>
      <c r="S2386" s="16" t="s">
        <v>7637</v>
      </c>
      <c r="T2386" s="16">
        <v>0</v>
      </c>
      <c r="U2386">
        <v>0</v>
      </c>
      <c r="V2386" s="17">
        <v>1.2497413173434671</v>
      </c>
      <c r="W2386" t="str">
        <f>VLOOKUP(A2386,Planilha3!$D$2:$F$5575,1,FALSE)</f>
        <v>Tenente PortelaRS</v>
      </c>
      <c r="X2386">
        <f>VLOOKUP(A2386,Planilha3!$D$2:$F$5575,2,FALSE)</f>
        <v>-27.371525363690701</v>
      </c>
      <c r="Y2386">
        <f>VLOOKUP(A2386,Planilha3!$D$2:$F$5575,3,FALSE)</f>
        <v>-53.758942734594797</v>
      </c>
      <c r="Z2386">
        <v>0</v>
      </c>
    </row>
    <row r="2387" spans="1:26" x14ac:dyDescent="0.25">
      <c r="A2387" t="str">
        <f t="shared" si="37"/>
        <v>Foz do IguaçuPR</v>
      </c>
      <c r="B2387" s="8">
        <v>2017</v>
      </c>
      <c r="C2387" s="9" t="s">
        <v>456</v>
      </c>
      <c r="D2387" s="9" t="s">
        <v>457</v>
      </c>
      <c r="E2387" s="9" t="s">
        <v>3430</v>
      </c>
      <c r="F2387" s="9" t="s">
        <v>3431</v>
      </c>
      <c r="G2387" s="10">
        <v>2550.75</v>
      </c>
      <c r="H2387" s="11">
        <v>50990.89</v>
      </c>
      <c r="I2387" s="11">
        <v>13463838.397</v>
      </c>
      <c r="J2387" s="12">
        <v>264043.9968198241</v>
      </c>
      <c r="K2387" s="13" t="s">
        <v>7639</v>
      </c>
      <c r="L2387" s="13">
        <v>0</v>
      </c>
      <c r="M2387" s="14">
        <v>0</v>
      </c>
      <c r="N2387" s="15">
        <v>0</v>
      </c>
      <c r="O2387" s="16" t="s">
        <v>7637</v>
      </c>
      <c r="P2387" s="16" t="s">
        <v>7637</v>
      </c>
      <c r="Q2387" s="16" t="s">
        <v>7637</v>
      </c>
      <c r="R2387" s="16" t="s">
        <v>7637</v>
      </c>
      <c r="S2387" s="16" t="s">
        <v>7637</v>
      </c>
      <c r="T2387" s="16">
        <v>0</v>
      </c>
      <c r="U2387">
        <v>0</v>
      </c>
      <c r="V2387" s="17">
        <v>13.859814704263647</v>
      </c>
      <c r="W2387" t="str">
        <f>VLOOKUP(A2387,Planilha3!$D$2:$F$5575,1,FALSE)</f>
        <v>Foz do IguaçuPR</v>
      </c>
      <c r="X2387">
        <f>VLOOKUP(A2387,Planilha3!$D$2:$F$5575,2,FALSE)</f>
        <v>-25.5432094994785</v>
      </c>
      <c r="Y2387">
        <f>VLOOKUP(A2387,Planilha3!$D$2:$F$5575,3,FALSE)</f>
        <v>-54.583145436991302</v>
      </c>
      <c r="Z2387">
        <v>0</v>
      </c>
    </row>
    <row r="2388" spans="1:26" x14ac:dyDescent="0.25">
      <c r="A2388" t="str">
        <f t="shared" si="37"/>
        <v>Abadia de GoiásGO</v>
      </c>
      <c r="B2388" s="8">
        <v>2017</v>
      </c>
      <c r="C2388" s="9" t="s">
        <v>2202</v>
      </c>
      <c r="D2388" s="9" t="s">
        <v>2237</v>
      </c>
      <c r="E2388" s="9" t="s">
        <v>3432</v>
      </c>
      <c r="F2388" s="9" t="s">
        <v>3433</v>
      </c>
      <c r="G2388" s="10" t="s">
        <v>7637</v>
      </c>
      <c r="H2388" s="11">
        <v>28506.69</v>
      </c>
      <c r="I2388" s="11">
        <v>233954.41500000001</v>
      </c>
      <c r="J2388" s="12">
        <v>8207.0003567583626</v>
      </c>
      <c r="K2388" s="13" t="s">
        <v>7636</v>
      </c>
      <c r="L2388" s="13">
        <v>0</v>
      </c>
      <c r="M2388" s="14">
        <v>0</v>
      </c>
      <c r="N2388" s="15">
        <v>0</v>
      </c>
      <c r="O2388" s="16" t="s">
        <v>7637</v>
      </c>
      <c r="P2388" s="16" t="s">
        <v>7637</v>
      </c>
      <c r="Q2388" s="16" t="s">
        <v>7637</v>
      </c>
      <c r="R2388" s="16" t="s">
        <v>7637</v>
      </c>
      <c r="S2388" s="16" t="s">
        <v>7637</v>
      </c>
      <c r="T2388" s="16">
        <v>0</v>
      </c>
      <c r="U2388">
        <v>0</v>
      </c>
      <c r="V2388" s="17">
        <v>1.2541797396580778</v>
      </c>
      <c r="W2388" t="str">
        <f>VLOOKUP(A2388,Planilha3!$D$2:$F$5575,1,FALSE)</f>
        <v>Abadia de GoiásGO</v>
      </c>
      <c r="X2388">
        <f>VLOOKUP(A2388,Planilha3!$D$2:$F$5575,2,FALSE)</f>
        <v>-16.762059705657499</v>
      </c>
      <c r="Y2388">
        <f>VLOOKUP(A2388,Planilha3!$D$2:$F$5575,3,FALSE)</f>
        <v>-49.438353531284498</v>
      </c>
      <c r="Z2388">
        <v>0</v>
      </c>
    </row>
    <row r="2389" spans="1:26" x14ac:dyDescent="0.25">
      <c r="A2389" t="str">
        <f t="shared" si="37"/>
        <v>AracruzES</v>
      </c>
      <c r="B2389" s="8">
        <v>2017</v>
      </c>
      <c r="C2389" s="9" t="s">
        <v>18</v>
      </c>
      <c r="D2389" s="9" t="s">
        <v>2313</v>
      </c>
      <c r="E2389" s="9" t="s">
        <v>3434</v>
      </c>
      <c r="F2389" s="9" t="s">
        <v>3434</v>
      </c>
      <c r="G2389" s="10">
        <v>2887.71</v>
      </c>
      <c r="H2389" s="11">
        <v>52900.73</v>
      </c>
      <c r="I2389" s="11">
        <v>5205061.2419999996</v>
      </c>
      <c r="J2389" s="12">
        <v>98392.994614630064</v>
      </c>
      <c r="K2389" s="13" t="s">
        <v>7640</v>
      </c>
      <c r="L2389" s="13">
        <v>0</v>
      </c>
      <c r="M2389" s="14">
        <v>0</v>
      </c>
      <c r="N2389" s="15">
        <v>0</v>
      </c>
      <c r="O2389" s="16" t="s">
        <v>7637</v>
      </c>
      <c r="P2389" s="16" t="s">
        <v>7637</v>
      </c>
      <c r="Q2389" s="16" t="s">
        <v>7637</v>
      </c>
      <c r="R2389" s="16" t="s">
        <v>7637</v>
      </c>
      <c r="S2389" s="16" t="s">
        <v>7637</v>
      </c>
      <c r="T2389" s="16">
        <v>0</v>
      </c>
      <c r="U2389">
        <v>0</v>
      </c>
      <c r="V2389" s="17">
        <v>15.096538190525997</v>
      </c>
      <c r="W2389" t="str">
        <f>VLOOKUP(A2389,Planilha3!$D$2:$F$5575,1,FALSE)</f>
        <v>AracruzES</v>
      </c>
      <c r="X2389">
        <f>VLOOKUP(A2389,Planilha3!$D$2:$F$5575,2,FALSE)</f>
        <v>-19.820525179987499</v>
      </c>
      <c r="Y2389">
        <f>VLOOKUP(A2389,Planilha3!$D$2:$F$5575,3,FALSE)</f>
        <v>-40.276785448722002</v>
      </c>
      <c r="Z2389">
        <v>0</v>
      </c>
    </row>
    <row r="2390" spans="1:26" x14ac:dyDescent="0.25">
      <c r="A2390" t="str">
        <f t="shared" si="37"/>
        <v>Nova BrésciaRS</v>
      </c>
      <c r="B2390" s="8">
        <v>2017</v>
      </c>
      <c r="C2390" s="9" t="s">
        <v>456</v>
      </c>
      <c r="D2390" s="9" t="s">
        <v>2517</v>
      </c>
      <c r="E2390" s="9" t="s">
        <v>3435</v>
      </c>
      <c r="F2390" s="9" t="s">
        <v>3436</v>
      </c>
      <c r="G2390" s="10" t="s">
        <v>7637</v>
      </c>
      <c r="H2390" s="11">
        <v>29733.360000000001</v>
      </c>
      <c r="I2390" s="11">
        <v>99428.354000000007</v>
      </c>
      <c r="J2390" s="12">
        <v>3343.9999381166476</v>
      </c>
      <c r="K2390" s="13" t="s">
        <v>7644</v>
      </c>
      <c r="L2390" s="13">
        <v>0</v>
      </c>
      <c r="M2390" s="14">
        <v>0</v>
      </c>
      <c r="N2390" s="15">
        <v>0</v>
      </c>
      <c r="O2390" s="16" t="s">
        <v>7637</v>
      </c>
      <c r="P2390" s="16" t="s">
        <v>7637</v>
      </c>
      <c r="Q2390" s="16" t="s">
        <v>7637</v>
      </c>
      <c r="R2390" s="16" t="s">
        <v>7637</v>
      </c>
      <c r="S2390" s="16" t="s">
        <v>7637</v>
      </c>
      <c r="T2390" s="16">
        <v>0</v>
      </c>
      <c r="U2390">
        <v>0</v>
      </c>
      <c r="V2390" s="17">
        <v>1.2991525201497569</v>
      </c>
      <c r="W2390" t="str">
        <f>VLOOKUP(A2390,Planilha3!$D$2:$F$5575,1,FALSE)</f>
        <v>Nova BrésciaRS</v>
      </c>
      <c r="X2390">
        <f>VLOOKUP(A2390,Planilha3!$D$2:$F$5575,2,FALSE)</f>
        <v>-29.213981089308898</v>
      </c>
      <c r="Y2390">
        <f>VLOOKUP(A2390,Planilha3!$D$2:$F$5575,3,FALSE)</f>
        <v>-52.027941306986698</v>
      </c>
      <c r="Z2390">
        <v>0</v>
      </c>
    </row>
    <row r="2391" spans="1:26" x14ac:dyDescent="0.25">
      <c r="A2391" t="str">
        <f t="shared" si="37"/>
        <v>Pareci NovoRS</v>
      </c>
      <c r="B2391" s="8">
        <v>2017</v>
      </c>
      <c r="C2391" s="9" t="s">
        <v>456</v>
      </c>
      <c r="D2391" s="9" t="s">
        <v>2517</v>
      </c>
      <c r="E2391" s="9" t="s">
        <v>3437</v>
      </c>
      <c r="F2391" s="9" t="s">
        <v>3437</v>
      </c>
      <c r="G2391" s="10" t="s">
        <v>7637</v>
      </c>
      <c r="H2391" s="11">
        <v>23436.26</v>
      </c>
      <c r="I2391" s="11">
        <v>88120.353000000003</v>
      </c>
      <c r="J2391" s="12">
        <v>3760.0006571014324</v>
      </c>
      <c r="K2391" s="13" t="s">
        <v>7642</v>
      </c>
      <c r="L2391" s="13">
        <v>0</v>
      </c>
      <c r="M2391" s="14">
        <v>0</v>
      </c>
      <c r="N2391" s="15">
        <v>0</v>
      </c>
      <c r="O2391" s="16" t="s">
        <v>7637</v>
      </c>
      <c r="P2391" s="16" t="s">
        <v>7637</v>
      </c>
      <c r="Q2391" s="16" t="s">
        <v>7637</v>
      </c>
      <c r="R2391" s="16" t="s">
        <v>7637</v>
      </c>
      <c r="S2391" s="16" t="s">
        <v>7637</v>
      </c>
      <c r="T2391" s="16">
        <v>0</v>
      </c>
      <c r="U2391">
        <v>0</v>
      </c>
      <c r="V2391" s="17">
        <v>1.0257656921576435</v>
      </c>
      <c r="W2391" t="str">
        <f>VLOOKUP(A2391,Planilha3!$D$2:$F$5575,1,FALSE)</f>
        <v>Pareci NovoRS</v>
      </c>
      <c r="X2391">
        <f>VLOOKUP(A2391,Planilha3!$D$2:$F$5575,2,FALSE)</f>
        <v>-29.637017022393501</v>
      </c>
      <c r="Y2391">
        <f>VLOOKUP(A2391,Planilha3!$D$2:$F$5575,3,FALSE)</f>
        <v>-51.397853563698</v>
      </c>
      <c r="Z2391">
        <v>0</v>
      </c>
    </row>
    <row r="2392" spans="1:26" x14ac:dyDescent="0.25">
      <c r="A2392" t="str">
        <f t="shared" si="37"/>
        <v>UnaíMG</v>
      </c>
      <c r="B2392" s="8">
        <v>2017</v>
      </c>
      <c r="C2392" s="9" t="s">
        <v>18</v>
      </c>
      <c r="D2392" s="9" t="s">
        <v>163</v>
      </c>
      <c r="E2392" s="9" t="s">
        <v>3438</v>
      </c>
      <c r="F2392" s="9" t="s">
        <v>3439</v>
      </c>
      <c r="G2392" s="10">
        <v>2004.21</v>
      </c>
      <c r="H2392" s="11">
        <v>31866.55</v>
      </c>
      <c r="I2392" s="11">
        <v>2676152.483</v>
      </c>
      <c r="J2392" s="12">
        <v>83979.987886984949</v>
      </c>
      <c r="K2392" s="13" t="s">
        <v>7636</v>
      </c>
      <c r="L2392" s="13">
        <v>0</v>
      </c>
      <c r="M2392" s="14">
        <v>0</v>
      </c>
      <c r="N2392" s="15">
        <v>0</v>
      </c>
      <c r="O2392" s="16" t="s">
        <v>7637</v>
      </c>
      <c r="P2392" s="16" t="s">
        <v>7637</v>
      </c>
      <c r="Q2392" s="16" t="s">
        <v>7637</v>
      </c>
      <c r="R2392" s="16" t="s">
        <v>7637</v>
      </c>
      <c r="S2392" s="16" t="s">
        <v>7637</v>
      </c>
      <c r="T2392" s="16">
        <v>0</v>
      </c>
      <c r="U2392">
        <v>0</v>
      </c>
      <c r="V2392" s="17">
        <v>10.282094682644013</v>
      </c>
      <c r="W2392" t="str">
        <f>VLOOKUP(A2392,Planilha3!$D$2:$F$5575,1,FALSE)</f>
        <v>UnaíMG</v>
      </c>
      <c r="X2392">
        <f>VLOOKUP(A2392,Planilha3!$D$2:$F$5575,2,FALSE)</f>
        <v>-16.359665579731701</v>
      </c>
      <c r="Y2392">
        <f>VLOOKUP(A2392,Planilha3!$D$2:$F$5575,3,FALSE)</f>
        <v>-46.902540163413597</v>
      </c>
      <c r="Z2392">
        <v>0</v>
      </c>
    </row>
    <row r="2393" spans="1:26" x14ac:dyDescent="0.25">
      <c r="A2393" t="str">
        <f t="shared" si="37"/>
        <v>BonfinópolisGO</v>
      </c>
      <c r="B2393" s="8">
        <v>2017</v>
      </c>
      <c r="C2393" s="9" t="s">
        <v>2202</v>
      </c>
      <c r="D2393" s="9" t="s">
        <v>2237</v>
      </c>
      <c r="E2393" s="9" t="s">
        <v>3440</v>
      </c>
      <c r="F2393" s="9" t="s">
        <v>3441</v>
      </c>
      <c r="G2393" s="10" t="s">
        <v>7637</v>
      </c>
      <c r="H2393" s="11">
        <v>9736.6</v>
      </c>
      <c r="I2393" s="11">
        <v>88135.747000000003</v>
      </c>
      <c r="J2393" s="12">
        <v>9052.0044984902324</v>
      </c>
      <c r="K2393" s="13" t="s">
        <v>7642</v>
      </c>
      <c r="L2393" s="13">
        <v>0</v>
      </c>
      <c r="M2393" s="14">
        <v>0</v>
      </c>
      <c r="N2393" s="15">
        <v>0</v>
      </c>
      <c r="O2393" s="16" t="s">
        <v>7637</v>
      </c>
      <c r="P2393" s="16" t="s">
        <v>7637</v>
      </c>
      <c r="Q2393" s="16" t="s">
        <v>7637</v>
      </c>
      <c r="R2393" s="16" t="s">
        <v>7637</v>
      </c>
      <c r="S2393" s="16" t="s">
        <v>7637</v>
      </c>
      <c r="T2393" s="16">
        <v>0</v>
      </c>
      <c r="U2393">
        <v>0</v>
      </c>
      <c r="V2393" s="17">
        <v>0.43773235958525009</v>
      </c>
      <c r="W2393" t="str">
        <f>VLOOKUP(A2393,Planilha3!$D$2:$F$5575,1,FALSE)</f>
        <v>BonfinópolisGO</v>
      </c>
      <c r="X2393">
        <f>VLOOKUP(A2393,Planilha3!$D$2:$F$5575,2,FALSE)</f>
        <v>-16.6177217347504</v>
      </c>
      <c r="Y2393">
        <f>VLOOKUP(A2393,Planilha3!$D$2:$F$5575,3,FALSE)</f>
        <v>-48.9619667859277</v>
      </c>
      <c r="Z2393">
        <v>0</v>
      </c>
    </row>
    <row r="2394" spans="1:26" x14ac:dyDescent="0.25">
      <c r="A2394" t="str">
        <f t="shared" si="37"/>
        <v>MiraguaíRS</v>
      </c>
      <c r="B2394" s="8">
        <v>2017</v>
      </c>
      <c r="C2394" s="9" t="s">
        <v>456</v>
      </c>
      <c r="D2394" s="9" t="s">
        <v>2517</v>
      </c>
      <c r="E2394" s="9" t="s">
        <v>3442</v>
      </c>
      <c r="F2394" s="9" t="s">
        <v>3443</v>
      </c>
      <c r="G2394" s="10" t="s">
        <v>7637</v>
      </c>
      <c r="H2394" s="11">
        <v>23859.58</v>
      </c>
      <c r="I2394" s="11">
        <v>118701.423</v>
      </c>
      <c r="J2394" s="12">
        <v>4975.0005238985759</v>
      </c>
      <c r="K2394" s="13" t="s">
        <v>7636</v>
      </c>
      <c r="L2394" s="13">
        <v>0</v>
      </c>
      <c r="M2394" s="14">
        <v>0</v>
      </c>
      <c r="N2394" s="15">
        <v>0</v>
      </c>
      <c r="O2394" s="16" t="s">
        <v>7637</v>
      </c>
      <c r="P2394" s="16" t="s">
        <v>7637</v>
      </c>
      <c r="Q2394" s="16" t="s">
        <v>7637</v>
      </c>
      <c r="R2394" s="16" t="s">
        <v>7637</v>
      </c>
      <c r="S2394" s="16" t="s">
        <v>7637</v>
      </c>
      <c r="T2394" s="16">
        <v>0</v>
      </c>
      <c r="U2394">
        <v>0</v>
      </c>
      <c r="V2394" s="17">
        <v>1.0462478612555812</v>
      </c>
      <c r="W2394" t="str">
        <f>VLOOKUP(A2394,Planilha3!$D$2:$F$5575,1,FALSE)</f>
        <v>MiraguaíRS</v>
      </c>
      <c r="X2394">
        <f>VLOOKUP(A2394,Planilha3!$D$2:$F$5575,2,FALSE)</f>
        <v>-27.497437803285099</v>
      </c>
      <c r="Y2394">
        <f>VLOOKUP(A2394,Planilha3!$D$2:$F$5575,3,FALSE)</f>
        <v>-53.689536832122002</v>
      </c>
      <c r="Z2394">
        <v>0</v>
      </c>
    </row>
    <row r="2395" spans="1:26" x14ac:dyDescent="0.25">
      <c r="A2395" t="str">
        <f t="shared" si="37"/>
        <v>Capela de SantanaRS</v>
      </c>
      <c r="B2395" s="8">
        <v>2017</v>
      </c>
      <c r="C2395" s="9" t="s">
        <v>456</v>
      </c>
      <c r="D2395" s="9" t="s">
        <v>2517</v>
      </c>
      <c r="E2395" s="9" t="s">
        <v>3444</v>
      </c>
      <c r="F2395" s="9" t="s">
        <v>3444</v>
      </c>
      <c r="G2395" s="10" t="s">
        <v>7637</v>
      </c>
      <c r="H2395" s="11">
        <v>17250.61</v>
      </c>
      <c r="I2395" s="11">
        <v>197605.682</v>
      </c>
      <c r="J2395" s="12">
        <v>11454.996779824018</v>
      </c>
      <c r="K2395" s="13" t="s">
        <v>7642</v>
      </c>
      <c r="L2395" s="13">
        <v>0</v>
      </c>
      <c r="M2395" s="14">
        <v>0</v>
      </c>
      <c r="N2395" s="15">
        <v>0</v>
      </c>
      <c r="O2395" s="16" t="s">
        <v>7637</v>
      </c>
      <c r="P2395" s="16" t="s">
        <v>7637</v>
      </c>
      <c r="Q2395" s="16" t="s">
        <v>7637</v>
      </c>
      <c r="R2395" s="16" t="s">
        <v>7637</v>
      </c>
      <c r="S2395" s="16" t="s">
        <v>7637</v>
      </c>
      <c r="T2395" s="16">
        <v>0</v>
      </c>
      <c r="U2395">
        <v>0</v>
      </c>
      <c r="V2395" s="17">
        <v>0.76908515679911249</v>
      </c>
      <c r="W2395" t="str">
        <f>VLOOKUP(A2395,Planilha3!$D$2:$F$5575,1,FALSE)</f>
        <v>Capela de SantanaRS</v>
      </c>
      <c r="X2395">
        <f>VLOOKUP(A2395,Planilha3!$D$2:$F$5575,2,FALSE)</f>
        <v>-29.692002011799399</v>
      </c>
      <c r="Y2395">
        <f>VLOOKUP(A2395,Planilha3!$D$2:$F$5575,3,FALSE)</f>
        <v>-51.318054135245099</v>
      </c>
      <c r="Z2395">
        <v>0</v>
      </c>
    </row>
    <row r="2396" spans="1:26" x14ac:dyDescent="0.25">
      <c r="A2396" t="str">
        <f t="shared" si="37"/>
        <v>MaratáRS</v>
      </c>
      <c r="B2396" s="8">
        <v>2017</v>
      </c>
      <c r="C2396" s="9" t="s">
        <v>456</v>
      </c>
      <c r="D2396" s="9" t="s">
        <v>2517</v>
      </c>
      <c r="E2396" s="9" t="s">
        <v>3445</v>
      </c>
      <c r="F2396" s="9" t="s">
        <v>3446</v>
      </c>
      <c r="G2396" s="10" t="s">
        <v>7637</v>
      </c>
      <c r="H2396" s="11">
        <v>34476.97</v>
      </c>
      <c r="I2396" s="11">
        <v>92294.841</v>
      </c>
      <c r="J2396" s="12">
        <v>2676.9997769525567</v>
      </c>
      <c r="K2396" s="13" t="s">
        <v>7640</v>
      </c>
      <c r="L2396" s="13">
        <v>0</v>
      </c>
      <c r="M2396" s="14">
        <v>0</v>
      </c>
      <c r="N2396" s="15">
        <v>0</v>
      </c>
      <c r="O2396" s="16" t="s">
        <v>7637</v>
      </c>
      <c r="P2396" s="16" t="s">
        <v>7637</v>
      </c>
      <c r="Q2396" s="16" t="s">
        <v>7637</v>
      </c>
      <c r="R2396" s="16" t="s">
        <v>7637</v>
      </c>
      <c r="S2396" s="16" t="s">
        <v>7637</v>
      </c>
      <c r="T2396" s="16">
        <v>0</v>
      </c>
      <c r="U2396">
        <v>0</v>
      </c>
      <c r="V2396" s="17">
        <v>1.5044349656691616</v>
      </c>
      <c r="W2396" t="str">
        <f>VLOOKUP(A2396,Planilha3!$D$2:$F$5575,1,FALSE)</f>
        <v>MaratáRS</v>
      </c>
      <c r="X2396">
        <f>VLOOKUP(A2396,Planilha3!$D$2:$F$5575,2,FALSE)</f>
        <v>-29.549633957982699</v>
      </c>
      <c r="Y2396">
        <f>VLOOKUP(A2396,Planilha3!$D$2:$F$5575,3,FALSE)</f>
        <v>-51.555711506396698</v>
      </c>
      <c r="Z2396">
        <v>0</v>
      </c>
    </row>
    <row r="2397" spans="1:26" x14ac:dyDescent="0.25">
      <c r="A2397" t="str">
        <f t="shared" si="37"/>
        <v>Fontoura XavierRS</v>
      </c>
      <c r="B2397" s="8">
        <v>2017</v>
      </c>
      <c r="C2397" s="9" t="s">
        <v>456</v>
      </c>
      <c r="D2397" s="9" t="s">
        <v>2517</v>
      </c>
      <c r="E2397" s="9" t="s">
        <v>3447</v>
      </c>
      <c r="F2397" s="9" t="s">
        <v>3447</v>
      </c>
      <c r="G2397" s="10" t="s">
        <v>7637</v>
      </c>
      <c r="H2397" s="11">
        <v>17203.82</v>
      </c>
      <c r="I2397" s="11">
        <v>186420.546</v>
      </c>
      <c r="J2397" s="12">
        <v>10835.997237822763</v>
      </c>
      <c r="K2397" s="13" t="s">
        <v>7636</v>
      </c>
      <c r="L2397" s="13">
        <v>0</v>
      </c>
      <c r="M2397" s="14">
        <v>0</v>
      </c>
      <c r="N2397" s="15">
        <v>0</v>
      </c>
      <c r="O2397" s="16" t="s">
        <v>7637</v>
      </c>
      <c r="P2397" s="16" t="s">
        <v>7637</v>
      </c>
      <c r="Q2397" s="16" t="s">
        <v>7637</v>
      </c>
      <c r="R2397" s="16" t="s">
        <v>7637</v>
      </c>
      <c r="S2397" s="16" t="s">
        <v>7637</v>
      </c>
      <c r="T2397" s="16">
        <v>0</v>
      </c>
      <c r="U2397">
        <v>0</v>
      </c>
      <c r="V2397" s="17">
        <v>0.76603363783104028</v>
      </c>
      <c r="W2397" t="str">
        <f>VLOOKUP(A2397,Planilha3!$D$2:$F$5575,1,FALSE)</f>
        <v>Fontoura XavierRS</v>
      </c>
      <c r="X2397">
        <f>VLOOKUP(A2397,Planilha3!$D$2:$F$5575,2,FALSE)</f>
        <v>-28.982129739717099</v>
      </c>
      <c r="Y2397">
        <f>VLOOKUP(A2397,Planilha3!$D$2:$F$5575,3,FALSE)</f>
        <v>-52.344911779810403</v>
      </c>
      <c r="Z2397">
        <v>0</v>
      </c>
    </row>
    <row r="2398" spans="1:26" x14ac:dyDescent="0.25">
      <c r="A2398" t="str">
        <f t="shared" si="37"/>
        <v>Coqueiro BaixoRS</v>
      </c>
      <c r="B2398" s="8">
        <v>2017</v>
      </c>
      <c r="C2398" s="9" t="s">
        <v>456</v>
      </c>
      <c r="D2398" s="9" t="s">
        <v>2517</v>
      </c>
      <c r="E2398" s="9" t="s">
        <v>3448</v>
      </c>
      <c r="F2398" s="9" t="s">
        <v>3448</v>
      </c>
      <c r="G2398" s="10" t="s">
        <v>7637</v>
      </c>
      <c r="H2398" s="11">
        <v>20988.35</v>
      </c>
      <c r="I2398" s="11">
        <v>32720.842000000001</v>
      </c>
      <c r="J2398" s="12">
        <v>1559.0002072578359</v>
      </c>
      <c r="K2398" s="13" t="s">
        <v>7644</v>
      </c>
      <c r="L2398" s="13">
        <v>0</v>
      </c>
      <c r="M2398" s="14">
        <v>0</v>
      </c>
      <c r="N2398" s="15">
        <v>0</v>
      </c>
      <c r="O2398" s="16" t="s">
        <v>7637</v>
      </c>
      <c r="P2398" s="16" t="s">
        <v>7637</v>
      </c>
      <c r="Q2398" s="16" t="s">
        <v>7637</v>
      </c>
      <c r="R2398" s="16" t="s">
        <v>7637</v>
      </c>
      <c r="S2398" s="16" t="s">
        <v>7637</v>
      </c>
      <c r="T2398" s="16">
        <v>0</v>
      </c>
      <c r="U2398">
        <v>0</v>
      </c>
      <c r="V2398" s="17">
        <v>0.91553997425774825</v>
      </c>
      <c r="W2398" t="str">
        <f>VLOOKUP(A2398,Planilha3!$D$2:$F$5575,1,FALSE)</f>
        <v>Coqueiro BaixoRS</v>
      </c>
      <c r="X2398">
        <f>VLOOKUP(A2398,Planilha3!$D$2:$F$5575,2,FALSE)</f>
        <v>-29.181090863423599</v>
      </c>
      <c r="Y2398">
        <f>VLOOKUP(A2398,Planilha3!$D$2:$F$5575,3,FALSE)</f>
        <v>-52.095061144641399</v>
      </c>
      <c r="Z2398">
        <v>0</v>
      </c>
    </row>
    <row r="2399" spans="1:26" x14ac:dyDescent="0.25">
      <c r="A2399" t="str">
        <f t="shared" si="37"/>
        <v>São João do ManteninhaMG</v>
      </c>
      <c r="B2399" s="8">
        <v>2017</v>
      </c>
      <c r="C2399" s="9" t="s">
        <v>18</v>
      </c>
      <c r="D2399" s="9" t="s">
        <v>163</v>
      </c>
      <c r="E2399" s="9" t="s">
        <v>3449</v>
      </c>
      <c r="F2399" s="9" t="s">
        <v>3450</v>
      </c>
      <c r="G2399" s="10" t="s">
        <v>7637</v>
      </c>
      <c r="H2399" s="11">
        <v>9401.1200000000008</v>
      </c>
      <c r="I2399" s="11">
        <v>54141.046000000002</v>
      </c>
      <c r="J2399" s="12">
        <v>5758.9995660091563</v>
      </c>
      <c r="K2399" s="13" t="s">
        <v>7642</v>
      </c>
      <c r="L2399" s="13">
        <v>0</v>
      </c>
      <c r="M2399" s="14">
        <v>0</v>
      </c>
      <c r="N2399" s="15">
        <v>0</v>
      </c>
      <c r="O2399" s="16" t="s">
        <v>7637</v>
      </c>
      <c r="P2399" s="16" t="s">
        <v>7637</v>
      </c>
      <c r="Q2399" s="16" t="s">
        <v>7637</v>
      </c>
      <c r="R2399" s="16" t="s">
        <v>7637</v>
      </c>
      <c r="S2399" s="16" t="s">
        <v>7637</v>
      </c>
      <c r="T2399" s="16">
        <v>0</v>
      </c>
      <c r="U2399">
        <v>0</v>
      </c>
      <c r="V2399" s="17">
        <v>0.41795224386030605</v>
      </c>
      <c r="W2399" t="str">
        <f>VLOOKUP(A2399,Planilha3!$D$2:$F$5575,1,FALSE)</f>
        <v>São João do ManteninhaMG</v>
      </c>
      <c r="X2399">
        <f>VLOOKUP(A2399,Planilha3!$D$2:$F$5575,2,FALSE)</f>
        <v>-18.7234618984773</v>
      </c>
      <c r="Y2399">
        <f>VLOOKUP(A2399,Planilha3!$D$2:$F$5575,3,FALSE)</f>
        <v>-41.163185596766297</v>
      </c>
      <c r="Z2399">
        <v>0</v>
      </c>
    </row>
    <row r="2400" spans="1:26" x14ac:dyDescent="0.25">
      <c r="A2400" t="str">
        <f t="shared" si="37"/>
        <v>CapitãoRS</v>
      </c>
      <c r="B2400" s="8">
        <v>2017</v>
      </c>
      <c r="C2400" s="9" t="s">
        <v>456</v>
      </c>
      <c r="D2400" s="9" t="s">
        <v>2517</v>
      </c>
      <c r="E2400" s="9" t="s">
        <v>3451</v>
      </c>
      <c r="F2400" s="9" t="s">
        <v>3452</v>
      </c>
      <c r="G2400" s="10" t="s">
        <v>7637</v>
      </c>
      <c r="H2400" s="11">
        <v>24419.89</v>
      </c>
      <c r="I2400" s="11">
        <v>67618.664000000004</v>
      </c>
      <c r="J2400" s="12">
        <v>2768.9995327579286</v>
      </c>
      <c r="K2400" s="13" t="s">
        <v>7644</v>
      </c>
      <c r="L2400" s="13">
        <v>0</v>
      </c>
      <c r="M2400" s="14">
        <v>0</v>
      </c>
      <c r="N2400" s="15">
        <v>0</v>
      </c>
      <c r="O2400" s="16" t="s">
        <v>7637</v>
      </c>
      <c r="P2400" s="16" t="s">
        <v>7637</v>
      </c>
      <c r="Q2400" s="16" t="s">
        <v>7637</v>
      </c>
      <c r="R2400" s="16" t="s">
        <v>7637</v>
      </c>
      <c r="S2400" s="16" t="s">
        <v>7637</v>
      </c>
      <c r="T2400" s="16">
        <v>0</v>
      </c>
      <c r="U2400">
        <v>0</v>
      </c>
      <c r="V2400" s="17">
        <v>1.0669018858003643</v>
      </c>
      <c r="W2400" t="str">
        <f>VLOOKUP(A2400,Planilha3!$D$2:$F$5575,1,FALSE)</f>
        <v>CapitãoRS</v>
      </c>
      <c r="X2400">
        <f>VLOOKUP(A2400,Planilha3!$D$2:$F$5575,2,FALSE)</f>
        <v>-29.267862420906201</v>
      </c>
      <c r="Y2400">
        <f>VLOOKUP(A2400,Planilha3!$D$2:$F$5575,3,FALSE)</f>
        <v>-51.985735738100203</v>
      </c>
      <c r="Z2400">
        <v>0</v>
      </c>
    </row>
    <row r="2401" spans="1:26" x14ac:dyDescent="0.25">
      <c r="A2401" t="str">
        <f t="shared" si="37"/>
        <v>GoiâniaGO</v>
      </c>
      <c r="B2401" s="8">
        <v>2017</v>
      </c>
      <c r="C2401" s="9" t="s">
        <v>2202</v>
      </c>
      <c r="D2401" s="9" t="s">
        <v>2237</v>
      </c>
      <c r="E2401" s="9" t="s">
        <v>3453</v>
      </c>
      <c r="F2401" s="9" t="s">
        <v>3454</v>
      </c>
      <c r="G2401" s="10">
        <v>2956.77</v>
      </c>
      <c r="H2401" s="11">
        <v>33437.67</v>
      </c>
      <c r="I2401" s="11">
        <v>49023142.355999999</v>
      </c>
      <c r="J2401" s="12">
        <v>1466105.2147473195</v>
      </c>
      <c r="K2401" s="13" t="s">
        <v>7636</v>
      </c>
      <c r="L2401" s="13">
        <v>16</v>
      </c>
      <c r="M2401" s="14">
        <v>3</v>
      </c>
      <c r="N2401" s="15">
        <v>14</v>
      </c>
      <c r="O2401" s="16">
        <v>0.42857142857142855</v>
      </c>
      <c r="P2401" s="16">
        <v>0.14285714285714285</v>
      </c>
      <c r="Q2401" s="16">
        <v>7.1428571428571425E-2</v>
      </c>
      <c r="R2401" s="16">
        <v>0.14285714285714285</v>
      </c>
      <c r="S2401" s="16">
        <v>0</v>
      </c>
      <c r="T2401" s="16">
        <v>0.21428571428571441</v>
      </c>
      <c r="U2401">
        <v>7</v>
      </c>
      <c r="V2401" s="17">
        <v>22.386912270127414</v>
      </c>
      <c r="W2401" t="str">
        <f>VLOOKUP(A2401,Planilha3!$D$2:$F$5575,1,FALSE)</f>
        <v>GoiâniaGO</v>
      </c>
      <c r="X2401">
        <f>VLOOKUP(A2401,Planilha3!$D$2:$F$5575,2,FALSE)</f>
        <v>-16.687339820641199</v>
      </c>
      <c r="Y2401">
        <f>VLOOKUP(A2401,Planilha3!$D$2:$F$5575,3,FALSE)</f>
        <v>-49.265143632011203</v>
      </c>
      <c r="Z2401">
        <v>0</v>
      </c>
    </row>
    <row r="2402" spans="1:26" x14ac:dyDescent="0.25">
      <c r="A2402" t="str">
        <f t="shared" si="37"/>
        <v>GuaraciamaMG</v>
      </c>
      <c r="B2402" s="8">
        <v>2017</v>
      </c>
      <c r="C2402" s="9" t="s">
        <v>18</v>
      </c>
      <c r="D2402" s="9" t="s">
        <v>163</v>
      </c>
      <c r="E2402" s="9" t="s">
        <v>3455</v>
      </c>
      <c r="F2402" s="9" t="s">
        <v>3455</v>
      </c>
      <c r="G2402" s="10" t="s">
        <v>7637</v>
      </c>
      <c r="H2402" s="11">
        <v>7816.9</v>
      </c>
      <c r="I2402" s="11">
        <v>39092.317999999999</v>
      </c>
      <c r="J2402" s="12">
        <v>5001.0001407207465</v>
      </c>
      <c r="K2402" s="13" t="s">
        <v>7642</v>
      </c>
      <c r="L2402" s="13">
        <v>0</v>
      </c>
      <c r="M2402" s="14">
        <v>0</v>
      </c>
      <c r="N2402" s="15">
        <v>0</v>
      </c>
      <c r="O2402" s="16" t="s">
        <v>7637</v>
      </c>
      <c r="P2402" s="16" t="s">
        <v>7637</v>
      </c>
      <c r="Q2402" s="16" t="s">
        <v>7637</v>
      </c>
      <c r="R2402" s="16" t="s">
        <v>7637</v>
      </c>
      <c r="S2402" s="16" t="s">
        <v>7637</v>
      </c>
      <c r="T2402" s="16">
        <v>0</v>
      </c>
      <c r="U2402">
        <v>0</v>
      </c>
      <c r="V2402" s="17">
        <v>0.34778650919934234</v>
      </c>
      <c r="W2402" t="str">
        <f>VLOOKUP(A2402,Planilha3!$D$2:$F$5575,1,FALSE)</f>
        <v>GuaraciamaMG</v>
      </c>
      <c r="X2402">
        <f>VLOOKUP(A2402,Planilha3!$D$2:$F$5575,2,FALSE)</f>
        <v>-17.0139964006223</v>
      </c>
      <c r="Y2402">
        <f>VLOOKUP(A2402,Planilha3!$D$2:$F$5575,3,FALSE)</f>
        <v>-43.672958886999602</v>
      </c>
      <c r="Z2402">
        <v>0</v>
      </c>
    </row>
    <row r="2403" spans="1:26" x14ac:dyDescent="0.25">
      <c r="A2403" t="str">
        <f t="shared" si="37"/>
        <v>MarilândiaES</v>
      </c>
      <c r="B2403" s="8">
        <v>2017</v>
      </c>
      <c r="C2403" s="9" t="s">
        <v>18</v>
      </c>
      <c r="D2403" s="9" t="s">
        <v>2313</v>
      </c>
      <c r="E2403" s="9" t="s">
        <v>3456</v>
      </c>
      <c r="F2403" s="9" t="s">
        <v>3457</v>
      </c>
      <c r="G2403" s="10" t="s">
        <v>7637</v>
      </c>
      <c r="H2403" s="11">
        <v>20165.240000000002</v>
      </c>
      <c r="I2403" s="11">
        <v>254122.33100000001</v>
      </c>
      <c r="J2403" s="12">
        <v>12601.998835620107</v>
      </c>
      <c r="K2403" s="13" t="s">
        <v>7636</v>
      </c>
      <c r="L2403" s="13">
        <v>0</v>
      </c>
      <c r="M2403" s="14">
        <v>0</v>
      </c>
      <c r="N2403" s="15">
        <v>0</v>
      </c>
      <c r="O2403" s="16" t="s">
        <v>7637</v>
      </c>
      <c r="P2403" s="16" t="s">
        <v>7637</v>
      </c>
      <c r="Q2403" s="16" t="s">
        <v>7637</v>
      </c>
      <c r="R2403" s="16" t="s">
        <v>7637</v>
      </c>
      <c r="S2403" s="16" t="s">
        <v>7637</v>
      </c>
      <c r="T2403" s="16">
        <v>0</v>
      </c>
      <c r="U2403">
        <v>0</v>
      </c>
      <c r="V2403" s="17">
        <v>0.89805459172729429</v>
      </c>
      <c r="W2403" t="str">
        <f>VLOOKUP(A2403,Planilha3!$D$2:$F$5575,1,FALSE)</f>
        <v>MarilândiaES</v>
      </c>
      <c r="X2403">
        <f>VLOOKUP(A2403,Planilha3!$D$2:$F$5575,2,FALSE)</f>
        <v>-19.4118359587337</v>
      </c>
      <c r="Y2403">
        <f>VLOOKUP(A2403,Planilha3!$D$2:$F$5575,3,FALSE)</f>
        <v>-40.545993549905901</v>
      </c>
      <c r="Z2403">
        <v>0</v>
      </c>
    </row>
    <row r="2404" spans="1:26" x14ac:dyDescent="0.25">
      <c r="A2404" t="str">
        <f t="shared" si="37"/>
        <v>Rio BrilhanteMS</v>
      </c>
      <c r="B2404" s="8">
        <v>2017</v>
      </c>
      <c r="C2404" s="9" t="s">
        <v>2202</v>
      </c>
      <c r="D2404" s="9" t="s">
        <v>2203</v>
      </c>
      <c r="E2404" s="9" t="s">
        <v>3458</v>
      </c>
      <c r="F2404" s="9" t="s">
        <v>3458</v>
      </c>
      <c r="G2404" s="10" t="s">
        <v>7637</v>
      </c>
      <c r="H2404" s="11">
        <v>57462.37</v>
      </c>
      <c r="I2404" s="11">
        <v>2076919.75</v>
      </c>
      <c r="J2404" s="12">
        <v>36143.99736732056</v>
      </c>
      <c r="K2404" s="13" t="s">
        <v>7641</v>
      </c>
      <c r="L2404" s="13">
        <v>0</v>
      </c>
      <c r="M2404" s="14">
        <v>0</v>
      </c>
      <c r="N2404" s="15">
        <v>0</v>
      </c>
      <c r="O2404" s="16" t="s">
        <v>7637</v>
      </c>
      <c r="P2404" s="16" t="s">
        <v>7637</v>
      </c>
      <c r="Q2404" s="16" t="s">
        <v>7637</v>
      </c>
      <c r="R2404" s="16" t="s">
        <v>7637</v>
      </c>
      <c r="S2404" s="16" t="s">
        <v>7637</v>
      </c>
      <c r="T2404" s="16">
        <v>0</v>
      </c>
      <c r="U2404">
        <v>0</v>
      </c>
      <c r="V2404" s="17">
        <v>2.5710286233135098</v>
      </c>
      <c r="W2404" t="str">
        <f>VLOOKUP(A2404,Planilha3!$D$2:$F$5575,1,FALSE)</f>
        <v>Rio BrilhanteMS</v>
      </c>
      <c r="X2404">
        <f>VLOOKUP(A2404,Planilha3!$D$2:$F$5575,2,FALSE)</f>
        <v>-21.8037117373276</v>
      </c>
      <c r="Y2404">
        <f>VLOOKUP(A2404,Planilha3!$D$2:$F$5575,3,FALSE)</f>
        <v>-54.543187399444498</v>
      </c>
      <c r="Z2404">
        <v>0</v>
      </c>
    </row>
    <row r="2405" spans="1:26" x14ac:dyDescent="0.25">
      <c r="A2405" t="str">
        <f t="shared" si="37"/>
        <v>MormaçoRS</v>
      </c>
      <c r="B2405" s="8">
        <v>2017</v>
      </c>
      <c r="C2405" s="9" t="s">
        <v>456</v>
      </c>
      <c r="D2405" s="9" t="s">
        <v>2517</v>
      </c>
      <c r="E2405" s="9" t="s">
        <v>3459</v>
      </c>
      <c r="F2405" s="9" t="s">
        <v>3460</v>
      </c>
      <c r="G2405" s="10" t="s">
        <v>7637</v>
      </c>
      <c r="H2405" s="11">
        <v>29660.42</v>
      </c>
      <c r="I2405" s="11">
        <v>88566.013000000006</v>
      </c>
      <c r="J2405" s="12">
        <v>2985.9999622392402</v>
      </c>
      <c r="K2405" s="13" t="s">
        <v>7641</v>
      </c>
      <c r="L2405" s="13">
        <v>0</v>
      </c>
      <c r="M2405" s="14">
        <v>0</v>
      </c>
      <c r="N2405" s="15">
        <v>0</v>
      </c>
      <c r="O2405" s="16" t="s">
        <v>7637</v>
      </c>
      <c r="P2405" s="16" t="s">
        <v>7637</v>
      </c>
      <c r="Q2405" s="16" t="s">
        <v>7637</v>
      </c>
      <c r="R2405" s="16" t="s">
        <v>7637</v>
      </c>
      <c r="S2405" s="16" t="s">
        <v>7637</v>
      </c>
      <c r="T2405" s="16">
        <v>0</v>
      </c>
      <c r="U2405">
        <v>0</v>
      </c>
      <c r="V2405" s="17">
        <v>1.2953543522861519</v>
      </c>
      <c r="W2405" t="str">
        <f>VLOOKUP(A2405,Planilha3!$D$2:$F$5575,1,FALSE)</f>
        <v>MormaçoRS</v>
      </c>
      <c r="X2405">
        <f>VLOOKUP(A2405,Planilha3!$D$2:$F$5575,2,FALSE)</f>
        <v>-28.691982103463801</v>
      </c>
      <c r="Y2405">
        <f>VLOOKUP(A2405,Planilha3!$D$2:$F$5575,3,FALSE)</f>
        <v>-52.691940565324998</v>
      </c>
      <c r="Z2405">
        <v>0</v>
      </c>
    </row>
    <row r="2406" spans="1:26" x14ac:dyDescent="0.25">
      <c r="A2406" t="str">
        <f t="shared" si="37"/>
        <v>DerrubadasRS</v>
      </c>
      <c r="B2406" s="8">
        <v>2017</v>
      </c>
      <c r="C2406" s="9" t="s">
        <v>456</v>
      </c>
      <c r="D2406" s="9" t="s">
        <v>2517</v>
      </c>
      <c r="E2406" s="9" t="s">
        <v>3461</v>
      </c>
      <c r="F2406" s="9" t="s">
        <v>3461</v>
      </c>
      <c r="G2406" s="10" t="s">
        <v>7637</v>
      </c>
      <c r="H2406" s="11">
        <v>24725.759999999998</v>
      </c>
      <c r="I2406" s="11">
        <v>76699.293999999994</v>
      </c>
      <c r="J2406" s="12">
        <v>3101.9994532018427</v>
      </c>
      <c r="K2406" s="13" t="s">
        <v>7641</v>
      </c>
      <c r="L2406" s="13">
        <v>0</v>
      </c>
      <c r="M2406" s="14">
        <v>0</v>
      </c>
      <c r="N2406" s="15">
        <v>0</v>
      </c>
      <c r="O2406" s="16" t="s">
        <v>7637</v>
      </c>
      <c r="P2406" s="16" t="s">
        <v>7637</v>
      </c>
      <c r="Q2406" s="16" t="s">
        <v>7637</v>
      </c>
      <c r="R2406" s="16" t="s">
        <v>7637</v>
      </c>
      <c r="S2406" s="16" t="s">
        <v>7637</v>
      </c>
      <c r="T2406" s="16">
        <v>0</v>
      </c>
      <c r="U2406">
        <v>0</v>
      </c>
      <c r="V2406" s="17">
        <v>1.0807794769876871</v>
      </c>
      <c r="W2406" t="str">
        <f>VLOOKUP(A2406,Planilha3!$D$2:$F$5575,1,FALSE)</f>
        <v>DerrubadasRS</v>
      </c>
      <c r="X2406">
        <f>VLOOKUP(A2406,Planilha3!$D$2:$F$5575,2,FALSE)</f>
        <v>-27.264617835580399</v>
      </c>
      <c r="Y2406">
        <f>VLOOKUP(A2406,Planilha3!$D$2:$F$5575,3,FALSE)</f>
        <v>-53.864993939196602</v>
      </c>
      <c r="Z2406">
        <v>0</v>
      </c>
    </row>
    <row r="2407" spans="1:26" x14ac:dyDescent="0.25">
      <c r="A2407" t="str">
        <f t="shared" si="37"/>
        <v>Balneário PinhalRS</v>
      </c>
      <c r="B2407" s="8">
        <v>2017</v>
      </c>
      <c r="C2407" s="9" t="s">
        <v>456</v>
      </c>
      <c r="D2407" s="9" t="s">
        <v>2517</v>
      </c>
      <c r="E2407" s="9" t="s">
        <v>3462</v>
      </c>
      <c r="F2407" s="9" t="s">
        <v>3463</v>
      </c>
      <c r="G2407" s="10" t="s">
        <v>7637</v>
      </c>
      <c r="H2407" s="11">
        <v>17299.55</v>
      </c>
      <c r="I2407" s="11">
        <v>219202.54199999999</v>
      </c>
      <c r="J2407" s="12">
        <v>12670.99676003133</v>
      </c>
      <c r="K2407" s="13" t="s">
        <v>7636</v>
      </c>
      <c r="L2407" s="13">
        <v>0</v>
      </c>
      <c r="M2407" s="14">
        <v>0</v>
      </c>
      <c r="N2407" s="15">
        <v>0</v>
      </c>
      <c r="O2407" s="16" t="s">
        <v>7637</v>
      </c>
      <c r="P2407" s="16" t="s">
        <v>7637</v>
      </c>
      <c r="Q2407" s="16" t="s">
        <v>7637</v>
      </c>
      <c r="R2407" s="16" t="s">
        <v>7637</v>
      </c>
      <c r="S2407" s="16" t="s">
        <v>7637</v>
      </c>
      <c r="T2407" s="16">
        <v>0</v>
      </c>
      <c r="U2407">
        <v>0</v>
      </c>
      <c r="V2407" s="17">
        <v>0.7732071217873383</v>
      </c>
      <c r="W2407" t="str">
        <f>VLOOKUP(A2407,Planilha3!$D$2:$F$5575,1,FALSE)</f>
        <v>Balneário PinhalRS</v>
      </c>
      <c r="X2407">
        <f>VLOOKUP(A2407,Planilha3!$D$2:$F$5575,2,FALSE)</f>
        <v>-30.2424219914971</v>
      </c>
      <c r="Y2407">
        <f>VLOOKUP(A2407,Planilha3!$D$2:$F$5575,3,FALSE)</f>
        <v>-50.234103555260297</v>
      </c>
      <c r="Z2407">
        <v>0</v>
      </c>
    </row>
    <row r="2408" spans="1:26" x14ac:dyDescent="0.25">
      <c r="A2408" t="str">
        <f t="shared" si="37"/>
        <v>São José do HervalRS</v>
      </c>
      <c r="B2408" s="8">
        <v>2017</v>
      </c>
      <c r="C2408" s="9" t="s">
        <v>456</v>
      </c>
      <c r="D2408" s="9" t="s">
        <v>2517</v>
      </c>
      <c r="E2408" s="9" t="s">
        <v>3464</v>
      </c>
      <c r="F2408" s="9" t="s">
        <v>3465</v>
      </c>
      <c r="G2408" s="10" t="s">
        <v>7637</v>
      </c>
      <c r="H2408" s="11">
        <v>21898.85</v>
      </c>
      <c r="I2408" s="11">
        <v>47257.71</v>
      </c>
      <c r="J2408" s="12">
        <v>2157.9996209846636</v>
      </c>
      <c r="K2408" s="13" t="s">
        <v>7642</v>
      </c>
      <c r="L2408" s="13">
        <v>0</v>
      </c>
      <c r="M2408" s="14">
        <v>0</v>
      </c>
      <c r="N2408" s="15">
        <v>0</v>
      </c>
      <c r="O2408" s="16" t="s">
        <v>7637</v>
      </c>
      <c r="P2408" s="16" t="s">
        <v>7637</v>
      </c>
      <c r="Q2408" s="16" t="s">
        <v>7637</v>
      </c>
      <c r="R2408" s="16" t="s">
        <v>7637</v>
      </c>
      <c r="S2408" s="16" t="s">
        <v>7637</v>
      </c>
      <c r="T2408" s="16">
        <v>0</v>
      </c>
      <c r="U2408">
        <v>0</v>
      </c>
      <c r="V2408" s="17">
        <v>0.95615976767396049</v>
      </c>
      <c r="W2408" t="str">
        <f>VLOOKUP(A2408,Planilha3!$D$2:$F$5575,1,FALSE)</f>
        <v>São José do HervalRS</v>
      </c>
      <c r="X2408">
        <f>VLOOKUP(A2408,Planilha3!$D$2:$F$5575,2,FALSE)</f>
        <v>-29.043981442617</v>
      </c>
      <c r="Y2408">
        <f>VLOOKUP(A2408,Planilha3!$D$2:$F$5575,3,FALSE)</f>
        <v>-52.295940984868302</v>
      </c>
      <c r="Z2408">
        <v>0</v>
      </c>
    </row>
    <row r="2409" spans="1:26" x14ac:dyDescent="0.25">
      <c r="A2409" t="str">
        <f t="shared" si="37"/>
        <v>BrochierRS</v>
      </c>
      <c r="B2409" s="8">
        <v>2017</v>
      </c>
      <c r="C2409" s="9" t="s">
        <v>456</v>
      </c>
      <c r="D2409" s="9" t="s">
        <v>2517</v>
      </c>
      <c r="E2409" s="9" t="s">
        <v>3466</v>
      </c>
      <c r="F2409" s="9" t="s">
        <v>3466</v>
      </c>
      <c r="G2409" s="10" t="s">
        <v>7637</v>
      </c>
      <c r="H2409" s="11">
        <v>17390.55</v>
      </c>
      <c r="I2409" s="11">
        <v>86883.183000000005</v>
      </c>
      <c r="J2409" s="12">
        <v>4995.9997239880277</v>
      </c>
      <c r="K2409" s="13" t="s">
        <v>7642</v>
      </c>
      <c r="L2409" s="13">
        <v>0</v>
      </c>
      <c r="M2409" s="14">
        <v>0</v>
      </c>
      <c r="N2409" s="15">
        <v>0</v>
      </c>
      <c r="O2409" s="16" t="s">
        <v>7637</v>
      </c>
      <c r="P2409" s="16" t="s">
        <v>7637</v>
      </c>
      <c r="Q2409" s="16" t="s">
        <v>7637</v>
      </c>
      <c r="R2409" s="16" t="s">
        <v>7637</v>
      </c>
      <c r="S2409" s="16" t="s">
        <v>7637</v>
      </c>
      <c r="T2409" s="16">
        <v>0</v>
      </c>
      <c r="U2409">
        <v>0</v>
      </c>
      <c r="V2409" s="17">
        <v>0.76461925236067785</v>
      </c>
      <c r="W2409" t="str">
        <f>VLOOKUP(A2409,Planilha3!$D$2:$F$5575,1,FALSE)</f>
        <v>BrochierRS</v>
      </c>
      <c r="X2409">
        <f>VLOOKUP(A2409,Planilha3!$D$2:$F$5575,2,FALSE)</f>
        <v>-29.5506142091889</v>
      </c>
      <c r="Y2409">
        <f>VLOOKUP(A2409,Planilha3!$D$2:$F$5575,3,FALSE)</f>
        <v>-51.594970464819397</v>
      </c>
      <c r="Z2409">
        <v>0</v>
      </c>
    </row>
    <row r="2410" spans="1:26" x14ac:dyDescent="0.25">
      <c r="A2410" t="str">
        <f t="shared" si="37"/>
        <v>FranciscópolisMG</v>
      </c>
      <c r="B2410" s="8">
        <v>2017</v>
      </c>
      <c r="C2410" s="9" t="s">
        <v>18</v>
      </c>
      <c r="D2410" s="9" t="s">
        <v>163</v>
      </c>
      <c r="E2410" s="9" t="s">
        <v>3467</v>
      </c>
      <c r="F2410" s="9" t="s">
        <v>3468</v>
      </c>
      <c r="G2410" s="10" t="s">
        <v>7637</v>
      </c>
      <c r="H2410" s="11">
        <v>12567.39</v>
      </c>
      <c r="I2410" s="11">
        <v>71282.232000000004</v>
      </c>
      <c r="J2410" s="12">
        <v>5671.9996753502528</v>
      </c>
      <c r="K2410" s="13" t="s">
        <v>7642</v>
      </c>
      <c r="L2410" s="13">
        <v>0</v>
      </c>
      <c r="M2410" s="14">
        <v>0</v>
      </c>
      <c r="N2410" s="15">
        <v>0</v>
      </c>
      <c r="O2410" s="16" t="s">
        <v>7637</v>
      </c>
      <c r="P2410" s="16" t="s">
        <v>7637</v>
      </c>
      <c r="Q2410" s="16" t="s">
        <v>7637</v>
      </c>
      <c r="R2410" s="16" t="s">
        <v>7637</v>
      </c>
      <c r="S2410" s="16" t="s">
        <v>7637</v>
      </c>
      <c r="T2410" s="16">
        <v>0</v>
      </c>
      <c r="U2410">
        <v>0</v>
      </c>
      <c r="V2410" s="17">
        <v>0.55569489367739278</v>
      </c>
      <c r="W2410" t="str">
        <f>VLOOKUP(A2410,Planilha3!$D$2:$F$5575,1,FALSE)</f>
        <v>FranciscópolisMG</v>
      </c>
      <c r="X2410">
        <f>VLOOKUP(A2410,Planilha3!$D$2:$F$5575,2,FALSE)</f>
        <v>-17.959994506939399</v>
      </c>
      <c r="Y2410">
        <f>VLOOKUP(A2410,Planilha3!$D$2:$F$5575,3,FALSE)</f>
        <v>-42.008964249193703</v>
      </c>
      <c r="Z2410">
        <v>0</v>
      </c>
    </row>
    <row r="2411" spans="1:26" x14ac:dyDescent="0.25">
      <c r="A2411" t="str">
        <f t="shared" si="37"/>
        <v>JataíGO</v>
      </c>
      <c r="B2411" s="8">
        <v>2017</v>
      </c>
      <c r="C2411" s="9" t="s">
        <v>2202</v>
      </c>
      <c r="D2411" s="9" t="s">
        <v>2237</v>
      </c>
      <c r="E2411" s="9" t="s">
        <v>3469</v>
      </c>
      <c r="F2411" s="9" t="s">
        <v>3470</v>
      </c>
      <c r="G2411" s="10">
        <v>2206.56</v>
      </c>
      <c r="H2411" s="11">
        <v>45964.21</v>
      </c>
      <c r="I2411" s="11">
        <v>4510376.0489999996</v>
      </c>
      <c r="J2411" s="12">
        <v>98128.0010904136</v>
      </c>
      <c r="K2411" s="13" t="s">
        <v>7636</v>
      </c>
      <c r="L2411" s="13">
        <v>1</v>
      </c>
      <c r="M2411" s="14">
        <v>0</v>
      </c>
      <c r="N2411" s="15">
        <v>0</v>
      </c>
      <c r="O2411" s="16" t="s">
        <v>7637</v>
      </c>
      <c r="P2411" s="16" t="s">
        <v>7637</v>
      </c>
      <c r="Q2411" s="16" t="s">
        <v>7637</v>
      </c>
      <c r="R2411" s="16" t="s">
        <v>7637</v>
      </c>
      <c r="S2411" s="16" t="s">
        <v>7637</v>
      </c>
      <c r="T2411" s="16">
        <v>0</v>
      </c>
      <c r="U2411">
        <v>0</v>
      </c>
      <c r="V2411" s="17">
        <v>11.920155087316004</v>
      </c>
      <c r="W2411" t="str">
        <f>VLOOKUP(A2411,Planilha3!$D$2:$F$5575,1,FALSE)</f>
        <v>JataíGO</v>
      </c>
      <c r="X2411">
        <f>VLOOKUP(A2411,Planilha3!$D$2:$F$5575,2,FALSE)</f>
        <v>-17.878832541612301</v>
      </c>
      <c r="Y2411">
        <f>VLOOKUP(A2411,Planilha3!$D$2:$F$5575,3,FALSE)</f>
        <v>-51.720840366796999</v>
      </c>
      <c r="Z2411">
        <v>0</v>
      </c>
    </row>
    <row r="2412" spans="1:26" x14ac:dyDescent="0.25">
      <c r="A2412" t="str">
        <f t="shared" si="37"/>
        <v>Sapucaia do SulRS</v>
      </c>
      <c r="B2412" s="8">
        <v>2017</v>
      </c>
      <c r="C2412" s="9" t="s">
        <v>456</v>
      </c>
      <c r="D2412" s="9" t="s">
        <v>2517</v>
      </c>
      <c r="E2412" s="9" t="s">
        <v>3471</v>
      </c>
      <c r="F2412" s="9" t="s">
        <v>3471</v>
      </c>
      <c r="G2412" s="10">
        <v>2634.69</v>
      </c>
      <c r="H2412" s="11">
        <v>22477.13</v>
      </c>
      <c r="I2412" s="11">
        <v>3135020.4840000002</v>
      </c>
      <c r="J2412" s="12">
        <v>139476.01335223849</v>
      </c>
      <c r="K2412" s="13" t="s">
        <v>7636</v>
      </c>
      <c r="L2412" s="13">
        <v>0</v>
      </c>
      <c r="M2412" s="14">
        <v>0</v>
      </c>
      <c r="N2412" s="15">
        <v>0</v>
      </c>
      <c r="O2412" s="16" t="s">
        <v>7637</v>
      </c>
      <c r="P2412" s="16" t="s">
        <v>7637</v>
      </c>
      <c r="Q2412" s="16" t="s">
        <v>7637</v>
      </c>
      <c r="R2412" s="16" t="s">
        <v>7637</v>
      </c>
      <c r="S2412" s="16" t="s">
        <v>7637</v>
      </c>
      <c r="T2412" s="16">
        <v>0</v>
      </c>
      <c r="U2412">
        <v>0</v>
      </c>
      <c r="V2412" s="17">
        <v>12.712100936548504</v>
      </c>
      <c r="W2412" t="str">
        <f>VLOOKUP(A2412,Planilha3!$D$2:$F$5575,1,FALSE)</f>
        <v>Sapucaia do SulRS</v>
      </c>
      <c r="X2412">
        <f>VLOOKUP(A2412,Planilha3!$D$2:$F$5575,2,FALSE)</f>
        <v>-29.8280551946599</v>
      </c>
      <c r="Y2412">
        <f>VLOOKUP(A2412,Planilha3!$D$2:$F$5575,3,FALSE)</f>
        <v>-51.145427762799301</v>
      </c>
      <c r="Z2412">
        <v>0</v>
      </c>
    </row>
    <row r="2413" spans="1:26" x14ac:dyDescent="0.25">
      <c r="A2413" t="str">
        <f t="shared" si="37"/>
        <v>Capivari do SulRS</v>
      </c>
      <c r="B2413" s="8">
        <v>2017</v>
      </c>
      <c r="C2413" s="9" t="s">
        <v>456</v>
      </c>
      <c r="D2413" s="9" t="s">
        <v>2517</v>
      </c>
      <c r="E2413" s="9" t="s">
        <v>3472</v>
      </c>
      <c r="F2413" s="9" t="s">
        <v>3472</v>
      </c>
      <c r="G2413" s="10" t="s">
        <v>7637</v>
      </c>
      <c r="H2413" s="11">
        <v>50947.66</v>
      </c>
      <c r="I2413" s="11">
        <v>222233.698</v>
      </c>
      <c r="J2413" s="12">
        <v>4362.0000997101724</v>
      </c>
      <c r="K2413" s="13" t="s">
        <v>7641</v>
      </c>
      <c r="L2413" s="13">
        <v>0</v>
      </c>
      <c r="M2413" s="14">
        <v>0</v>
      </c>
      <c r="N2413" s="15">
        <v>0</v>
      </c>
      <c r="O2413" s="16" t="s">
        <v>7637</v>
      </c>
      <c r="P2413" s="16" t="s">
        <v>7637</v>
      </c>
      <c r="Q2413" s="16" t="s">
        <v>7637</v>
      </c>
      <c r="R2413" s="16" t="s">
        <v>7637</v>
      </c>
      <c r="S2413" s="16" t="s">
        <v>7637</v>
      </c>
      <c r="T2413" s="16">
        <v>0</v>
      </c>
      <c r="U2413">
        <v>0</v>
      </c>
      <c r="V2413" s="17">
        <v>2.2244893664917584</v>
      </c>
      <c r="W2413" t="str">
        <f>VLOOKUP(A2413,Planilha3!$D$2:$F$5575,1,FALSE)</f>
        <v>Capivari do SulRS</v>
      </c>
      <c r="X2413">
        <f>VLOOKUP(A2413,Planilha3!$D$2:$F$5575,2,FALSE)</f>
        <v>-30.1449791324616</v>
      </c>
      <c r="Y2413">
        <f>VLOOKUP(A2413,Planilha3!$D$2:$F$5575,3,FALSE)</f>
        <v>-50.514943176672098</v>
      </c>
      <c r="Z2413">
        <v>0</v>
      </c>
    </row>
    <row r="2414" spans="1:26" x14ac:dyDescent="0.25">
      <c r="A2414" t="str">
        <f t="shared" si="37"/>
        <v>Lagoa dos Três CantosRS</v>
      </c>
      <c r="B2414" s="8">
        <v>2017</v>
      </c>
      <c r="C2414" s="9" t="s">
        <v>456</v>
      </c>
      <c r="D2414" s="9" t="s">
        <v>2517</v>
      </c>
      <c r="E2414" s="9" t="s">
        <v>3473</v>
      </c>
      <c r="F2414" s="9" t="s">
        <v>3474</v>
      </c>
      <c r="G2414" s="10" t="s">
        <v>7637</v>
      </c>
      <c r="H2414" s="11">
        <v>45801.89</v>
      </c>
      <c r="I2414" s="11">
        <v>75573.116999999998</v>
      </c>
      <c r="J2414" s="12">
        <v>1649.9999672502597</v>
      </c>
      <c r="K2414" s="13" t="s">
        <v>7641</v>
      </c>
      <c r="L2414" s="13">
        <v>0</v>
      </c>
      <c r="M2414" s="14">
        <v>0</v>
      </c>
      <c r="N2414" s="15">
        <v>0</v>
      </c>
      <c r="O2414" s="16" t="s">
        <v>7637</v>
      </c>
      <c r="P2414" s="16" t="s">
        <v>7637</v>
      </c>
      <c r="Q2414" s="16" t="s">
        <v>7637</v>
      </c>
      <c r="R2414" s="16" t="s">
        <v>7637</v>
      </c>
      <c r="S2414" s="16" t="s">
        <v>7637</v>
      </c>
      <c r="T2414" s="16">
        <v>0</v>
      </c>
      <c r="U2414">
        <v>0</v>
      </c>
      <c r="V2414" s="17">
        <v>1.9953706391730617</v>
      </c>
      <c r="W2414" t="str">
        <f>VLOOKUP(A2414,Planilha3!$D$2:$F$5575,1,FALSE)</f>
        <v>Lagoa dos Três CantosRS</v>
      </c>
      <c r="X2414">
        <f>VLOOKUP(A2414,Planilha3!$D$2:$F$5575,2,FALSE)</f>
        <v>-28.5688064092672</v>
      </c>
      <c r="Y2414">
        <f>VLOOKUP(A2414,Planilha3!$D$2:$F$5575,3,FALSE)</f>
        <v>-52.862869346791904</v>
      </c>
      <c r="Z2414">
        <v>0</v>
      </c>
    </row>
    <row r="2415" spans="1:26" x14ac:dyDescent="0.25">
      <c r="A2415" t="str">
        <f t="shared" si="37"/>
        <v>RedentoraRS</v>
      </c>
      <c r="B2415" s="8">
        <v>2017</v>
      </c>
      <c r="C2415" s="9" t="s">
        <v>456</v>
      </c>
      <c r="D2415" s="9" t="s">
        <v>2517</v>
      </c>
      <c r="E2415" s="9" t="s">
        <v>3475</v>
      </c>
      <c r="F2415" s="9" t="s">
        <v>3475</v>
      </c>
      <c r="G2415" s="10" t="s">
        <v>7637</v>
      </c>
      <c r="H2415" s="11">
        <v>14010.19</v>
      </c>
      <c r="I2415" s="11">
        <v>156732.033</v>
      </c>
      <c r="J2415" s="12">
        <v>11187.00267448193</v>
      </c>
      <c r="K2415" s="13" t="s">
        <v>7642</v>
      </c>
      <c r="L2415" s="13">
        <v>0</v>
      </c>
      <c r="M2415" s="14">
        <v>0</v>
      </c>
      <c r="N2415" s="15">
        <v>0</v>
      </c>
      <c r="O2415" s="16" t="s">
        <v>7637</v>
      </c>
      <c r="P2415" s="16" t="s">
        <v>7637</v>
      </c>
      <c r="Q2415" s="16" t="s">
        <v>7637</v>
      </c>
      <c r="R2415" s="16" t="s">
        <v>7637</v>
      </c>
      <c r="S2415" s="16" t="s">
        <v>7637</v>
      </c>
      <c r="T2415" s="16">
        <v>0</v>
      </c>
      <c r="U2415">
        <v>0</v>
      </c>
      <c r="V2415" s="17">
        <v>0.62738574866049046</v>
      </c>
      <c r="W2415" t="str">
        <f>VLOOKUP(A2415,Planilha3!$D$2:$F$5575,1,FALSE)</f>
        <v>RedentoraRS</v>
      </c>
      <c r="X2415">
        <f>VLOOKUP(A2415,Planilha3!$D$2:$F$5575,2,FALSE)</f>
        <v>-27.664422240934101</v>
      </c>
      <c r="Y2415">
        <f>VLOOKUP(A2415,Planilha3!$D$2:$F$5575,3,FALSE)</f>
        <v>-53.641127231372401</v>
      </c>
      <c r="Z2415">
        <v>0</v>
      </c>
    </row>
    <row r="2416" spans="1:26" x14ac:dyDescent="0.25">
      <c r="A2416" t="str">
        <f t="shared" si="37"/>
        <v>TeutôniaRS</v>
      </c>
      <c r="B2416" s="8">
        <v>2017</v>
      </c>
      <c r="C2416" s="9" t="s">
        <v>456</v>
      </c>
      <c r="D2416" s="9" t="s">
        <v>2517</v>
      </c>
      <c r="E2416" s="9" t="s">
        <v>3476</v>
      </c>
      <c r="F2416" s="9" t="s">
        <v>3477</v>
      </c>
      <c r="G2416" s="10" t="s">
        <v>7637</v>
      </c>
      <c r="H2416" s="11">
        <v>41808.239999999998</v>
      </c>
      <c r="I2416" s="11">
        <v>1289616.986</v>
      </c>
      <c r="J2416" s="12">
        <v>30846.000357824203</v>
      </c>
      <c r="K2416" s="13" t="s">
        <v>7640</v>
      </c>
      <c r="L2416" s="13">
        <v>0</v>
      </c>
      <c r="M2416" s="14">
        <v>0</v>
      </c>
      <c r="N2416" s="15">
        <v>0</v>
      </c>
      <c r="O2416" s="16" t="s">
        <v>7637</v>
      </c>
      <c r="P2416" s="16" t="s">
        <v>7637</v>
      </c>
      <c r="Q2416" s="16" t="s">
        <v>7637</v>
      </c>
      <c r="R2416" s="16" t="s">
        <v>7637</v>
      </c>
      <c r="S2416" s="16" t="s">
        <v>7637</v>
      </c>
      <c r="T2416" s="16">
        <v>0</v>
      </c>
      <c r="U2416">
        <v>0</v>
      </c>
      <c r="V2416" s="17">
        <v>1.8754806499093948</v>
      </c>
      <c r="W2416" t="str">
        <f>VLOOKUP(A2416,Planilha3!$D$2:$F$5575,1,FALSE)</f>
        <v>TeutôniaRS</v>
      </c>
      <c r="X2416">
        <f>VLOOKUP(A2416,Planilha3!$D$2:$F$5575,2,FALSE)</f>
        <v>-29.448682328184901</v>
      </c>
      <c r="Y2416">
        <f>VLOOKUP(A2416,Planilha3!$D$2:$F$5575,3,FALSE)</f>
        <v>-51.804830373338397</v>
      </c>
      <c r="Z2416">
        <v>0</v>
      </c>
    </row>
    <row r="2417" spans="1:26" x14ac:dyDescent="0.25">
      <c r="A2417" t="str">
        <f t="shared" si="37"/>
        <v>Gameleira de GoiásGO</v>
      </c>
      <c r="B2417" s="8">
        <v>2017</v>
      </c>
      <c r="C2417" s="9" t="s">
        <v>2202</v>
      </c>
      <c r="D2417" s="9" t="s">
        <v>2237</v>
      </c>
      <c r="E2417" s="9" t="s">
        <v>3478</v>
      </c>
      <c r="F2417" s="9" t="s">
        <v>3479</v>
      </c>
      <c r="G2417" s="10" t="s">
        <v>7637</v>
      </c>
      <c r="H2417" s="11">
        <v>36419.360000000001</v>
      </c>
      <c r="I2417" s="11">
        <v>137555.93700000001</v>
      </c>
      <c r="J2417" s="12">
        <v>3777.0003920991476</v>
      </c>
      <c r="K2417" s="13" t="s">
        <v>7641</v>
      </c>
      <c r="L2417" s="13">
        <v>0</v>
      </c>
      <c r="M2417" s="14">
        <v>0</v>
      </c>
      <c r="N2417" s="15">
        <v>0</v>
      </c>
      <c r="O2417" s="16" t="s">
        <v>7637</v>
      </c>
      <c r="P2417" s="16" t="s">
        <v>7637</v>
      </c>
      <c r="Q2417" s="16" t="s">
        <v>7637</v>
      </c>
      <c r="R2417" s="16" t="s">
        <v>7637</v>
      </c>
      <c r="S2417" s="16" t="s">
        <v>7637</v>
      </c>
      <c r="T2417" s="16">
        <v>0</v>
      </c>
      <c r="U2417">
        <v>0</v>
      </c>
      <c r="V2417" s="17">
        <v>1.5909479084950922</v>
      </c>
      <c r="W2417" t="str">
        <f>VLOOKUP(A2417,Planilha3!$D$2:$F$5575,1,FALSE)</f>
        <v>Gameleira de GoiásGO</v>
      </c>
      <c r="X2417">
        <f>VLOOKUP(A2417,Planilha3!$D$2:$F$5575,2,FALSE)</f>
        <v>-16.483515327729101</v>
      </c>
      <c r="Y2417">
        <f>VLOOKUP(A2417,Planilha3!$D$2:$F$5575,3,FALSE)</f>
        <v>-48.644763286805698</v>
      </c>
      <c r="Z2417">
        <v>0</v>
      </c>
    </row>
    <row r="2418" spans="1:26" x14ac:dyDescent="0.25">
      <c r="A2418" t="str">
        <f t="shared" si="37"/>
        <v>AngelândiaMG</v>
      </c>
      <c r="B2418" s="8">
        <v>2017</v>
      </c>
      <c r="C2418" s="9" t="s">
        <v>18</v>
      </c>
      <c r="D2418" s="9" t="s">
        <v>163</v>
      </c>
      <c r="E2418" s="9" t="s">
        <v>3480</v>
      </c>
      <c r="F2418" s="9" t="s">
        <v>3481</v>
      </c>
      <c r="G2418" s="10" t="s">
        <v>7637</v>
      </c>
      <c r="H2418" s="11">
        <v>9097.14</v>
      </c>
      <c r="I2418" s="11">
        <v>77698.673999999999</v>
      </c>
      <c r="J2418" s="12">
        <v>8541.0001385050691</v>
      </c>
      <c r="K2418" s="13" t="s">
        <v>7642</v>
      </c>
      <c r="L2418" s="13">
        <v>0</v>
      </c>
      <c r="M2418" s="14">
        <v>0</v>
      </c>
      <c r="N2418" s="15">
        <v>0</v>
      </c>
      <c r="O2418" s="16" t="s">
        <v>7637</v>
      </c>
      <c r="P2418" s="16" t="s">
        <v>7637</v>
      </c>
      <c r="Q2418" s="16" t="s">
        <v>7637</v>
      </c>
      <c r="R2418" s="16" t="s">
        <v>7637</v>
      </c>
      <c r="S2418" s="16" t="s">
        <v>7637</v>
      </c>
      <c r="T2418" s="16">
        <v>0</v>
      </c>
      <c r="U2418">
        <v>0</v>
      </c>
      <c r="V2418" s="17">
        <v>0.40906814037182498</v>
      </c>
      <c r="W2418" t="str">
        <f>VLOOKUP(A2418,Planilha3!$D$2:$F$5575,1,FALSE)</f>
        <v>AngelândiaMG</v>
      </c>
      <c r="X2418">
        <f>VLOOKUP(A2418,Planilha3!$D$2:$F$5575,2,FALSE)</f>
        <v>-17.725994920942401</v>
      </c>
      <c r="Y2418">
        <f>VLOOKUP(A2418,Planilha3!$D$2:$F$5575,3,FALSE)</f>
        <v>-42.272963425608197</v>
      </c>
      <c r="Z2418">
        <v>0</v>
      </c>
    </row>
    <row r="2419" spans="1:26" x14ac:dyDescent="0.25">
      <c r="A2419" t="str">
        <f t="shared" si="37"/>
        <v>Pouso NovoRS</v>
      </c>
      <c r="B2419" s="8">
        <v>2017</v>
      </c>
      <c r="C2419" s="9" t="s">
        <v>456</v>
      </c>
      <c r="D2419" s="9" t="s">
        <v>2517</v>
      </c>
      <c r="E2419" s="9" t="s">
        <v>3482</v>
      </c>
      <c r="F2419" s="9" t="s">
        <v>3482</v>
      </c>
      <c r="G2419" s="10" t="s">
        <v>7637</v>
      </c>
      <c r="H2419" s="11">
        <v>24182.71</v>
      </c>
      <c r="I2419" s="11">
        <v>43988.351000000002</v>
      </c>
      <c r="J2419" s="12">
        <v>1819.0000624413062</v>
      </c>
      <c r="K2419" s="13" t="s">
        <v>7644</v>
      </c>
      <c r="L2419" s="13">
        <v>0</v>
      </c>
      <c r="M2419" s="14">
        <v>0</v>
      </c>
      <c r="N2419" s="15">
        <v>0</v>
      </c>
      <c r="O2419" s="16" t="s">
        <v>7637</v>
      </c>
      <c r="P2419" s="16" t="s">
        <v>7637</v>
      </c>
      <c r="Q2419" s="16" t="s">
        <v>7637</v>
      </c>
      <c r="R2419" s="16" t="s">
        <v>7637</v>
      </c>
      <c r="S2419" s="16" t="s">
        <v>7637</v>
      </c>
      <c r="T2419" s="16">
        <v>0</v>
      </c>
      <c r="U2419">
        <v>0</v>
      </c>
      <c r="V2419" s="17">
        <v>1.0549699755395769</v>
      </c>
      <c r="W2419" t="str">
        <f>VLOOKUP(A2419,Planilha3!$D$2:$F$5575,1,FALSE)</f>
        <v>Pouso NovoRS</v>
      </c>
      <c r="X2419">
        <f>VLOOKUP(A2419,Planilha3!$D$2:$F$5575,2,FALSE)</f>
        <v>-29.1709812280052</v>
      </c>
      <c r="Y2419">
        <f>VLOOKUP(A2419,Planilha3!$D$2:$F$5575,3,FALSE)</f>
        <v>-52.207941049833799</v>
      </c>
      <c r="Z2419">
        <v>0</v>
      </c>
    </row>
    <row r="2420" spans="1:26" x14ac:dyDescent="0.25">
      <c r="A2420" t="str">
        <f t="shared" si="37"/>
        <v>ItabirinhaMG</v>
      </c>
      <c r="B2420" s="8">
        <v>2017</v>
      </c>
      <c r="C2420" s="9" t="s">
        <v>18</v>
      </c>
      <c r="D2420" s="9" t="s">
        <v>163</v>
      </c>
      <c r="E2420" s="9" t="s">
        <v>3483</v>
      </c>
      <c r="F2420" s="9" t="s">
        <v>3483</v>
      </c>
      <c r="G2420" s="10" t="s">
        <v>7637</v>
      </c>
      <c r="H2420" s="11">
        <v>8516.7900000000009</v>
      </c>
      <c r="I2420" s="11">
        <v>97926.085000000006</v>
      </c>
      <c r="J2420" s="12">
        <v>11498.003942800045</v>
      </c>
      <c r="K2420" s="13" t="s">
        <v>7642</v>
      </c>
      <c r="L2420" s="13">
        <v>0</v>
      </c>
      <c r="M2420" s="14">
        <v>0</v>
      </c>
      <c r="N2420" s="15">
        <v>0</v>
      </c>
      <c r="O2420" s="16" t="s">
        <v>7637</v>
      </c>
      <c r="P2420" s="16" t="s">
        <v>7637</v>
      </c>
      <c r="Q2420" s="16" t="s">
        <v>7637</v>
      </c>
      <c r="R2420" s="16" t="s">
        <v>7637</v>
      </c>
      <c r="S2420" s="16" t="s">
        <v>7637</v>
      </c>
      <c r="T2420" s="16">
        <v>0</v>
      </c>
      <c r="U2420">
        <v>0</v>
      </c>
      <c r="V2420" s="17">
        <v>0.38839423742004159</v>
      </c>
      <c r="W2420" t="str">
        <f>VLOOKUP(A2420,Planilha3!$D$2:$F$5575,1,FALSE)</f>
        <v>ItabirinhaMG</v>
      </c>
      <c r="X2420">
        <f>VLOOKUP(A2420,Planilha3!$D$2:$F$5575,2,FALSE)</f>
        <v>-18.5695771166551</v>
      </c>
      <c r="Y2420">
        <f>VLOOKUP(A2420,Planilha3!$D$2:$F$5575,3,FALSE)</f>
        <v>-41.232945785167203</v>
      </c>
      <c r="Z2420">
        <v>0</v>
      </c>
    </row>
    <row r="2421" spans="1:26" x14ac:dyDescent="0.25">
      <c r="A2421" t="str">
        <f t="shared" si="37"/>
        <v>MontenegroRS</v>
      </c>
      <c r="B2421" s="8">
        <v>2017</v>
      </c>
      <c r="C2421" s="9" t="s">
        <v>456</v>
      </c>
      <c r="D2421" s="9" t="s">
        <v>2517</v>
      </c>
      <c r="E2421" s="9" t="s">
        <v>3484</v>
      </c>
      <c r="F2421" s="9" t="s">
        <v>3484</v>
      </c>
      <c r="G2421" s="10">
        <v>2630.2</v>
      </c>
      <c r="H2421" s="11">
        <v>51695.39</v>
      </c>
      <c r="I2421" s="11">
        <v>3301681.2579999999</v>
      </c>
      <c r="J2421" s="12">
        <v>63868.001730908698</v>
      </c>
      <c r="K2421" s="13" t="s">
        <v>7640</v>
      </c>
      <c r="L2421" s="13">
        <v>0</v>
      </c>
      <c r="M2421" s="14">
        <v>0</v>
      </c>
      <c r="N2421" s="15">
        <v>0</v>
      </c>
      <c r="O2421" s="16" t="s">
        <v>7637</v>
      </c>
      <c r="P2421" s="16" t="s">
        <v>7637</v>
      </c>
      <c r="Q2421" s="16" t="s">
        <v>7637</v>
      </c>
      <c r="R2421" s="16" t="s">
        <v>7637</v>
      </c>
      <c r="S2421" s="16" t="s">
        <v>7637</v>
      </c>
      <c r="T2421" s="16">
        <v>0</v>
      </c>
      <c r="U2421">
        <v>0</v>
      </c>
      <c r="V2421" s="17">
        <v>13.852444244665071</v>
      </c>
      <c r="W2421" t="str">
        <f>VLOOKUP(A2421,Planilha3!$D$2:$F$5575,1,FALSE)</f>
        <v>MontenegroRS</v>
      </c>
      <c r="X2421">
        <f>VLOOKUP(A2421,Planilha3!$D$2:$F$5575,2,FALSE)</f>
        <v>-29.687236276678401</v>
      </c>
      <c r="Y2421">
        <f>VLOOKUP(A2421,Planilha3!$D$2:$F$5575,3,FALSE)</f>
        <v>-51.460345154362699</v>
      </c>
      <c r="Z2421">
        <v>0</v>
      </c>
    </row>
    <row r="2422" spans="1:26" x14ac:dyDescent="0.25">
      <c r="A2422" t="str">
        <f t="shared" si="37"/>
        <v>GravataíRS</v>
      </c>
      <c r="B2422" s="8">
        <v>2017</v>
      </c>
      <c r="C2422" s="9" t="s">
        <v>456</v>
      </c>
      <c r="D2422" s="9" t="s">
        <v>2517</v>
      </c>
      <c r="E2422" s="9" t="s">
        <v>3485</v>
      </c>
      <c r="F2422" s="9" t="s">
        <v>3486</v>
      </c>
      <c r="G2422" s="10">
        <v>2816.83</v>
      </c>
      <c r="H2422" s="11">
        <v>45089.08</v>
      </c>
      <c r="I2422" s="11">
        <v>12406079.324999999</v>
      </c>
      <c r="J2422" s="12">
        <v>275145.98490366177</v>
      </c>
      <c r="K2422" s="13" t="s">
        <v>7640</v>
      </c>
      <c r="L2422" s="13">
        <v>0</v>
      </c>
      <c r="M2422" s="14">
        <v>0</v>
      </c>
      <c r="N2422" s="15">
        <v>0</v>
      </c>
      <c r="O2422" s="16" t="s">
        <v>7637</v>
      </c>
      <c r="P2422" s="16" t="s">
        <v>7637</v>
      </c>
      <c r="Q2422" s="16" t="s">
        <v>7637</v>
      </c>
      <c r="R2422" s="16" t="s">
        <v>7637</v>
      </c>
      <c r="S2422" s="16" t="s">
        <v>7637</v>
      </c>
      <c r="T2422" s="16">
        <v>0</v>
      </c>
      <c r="U2422">
        <v>0</v>
      </c>
      <c r="V2422" s="17">
        <v>14.771941059293843</v>
      </c>
      <c r="W2422" t="str">
        <f>VLOOKUP(A2422,Planilha3!$D$2:$F$5575,1,FALSE)</f>
        <v>GravataíRS</v>
      </c>
      <c r="X2422">
        <f>VLOOKUP(A2422,Planilha3!$D$2:$F$5575,2,FALSE)</f>
        <v>-29.936175122584601</v>
      </c>
      <c r="Y2422">
        <f>VLOOKUP(A2422,Planilha3!$D$2:$F$5575,3,FALSE)</f>
        <v>-51.016660211750299</v>
      </c>
      <c r="Z2422">
        <v>0</v>
      </c>
    </row>
    <row r="2423" spans="1:26" x14ac:dyDescent="0.25">
      <c r="A2423" t="str">
        <f t="shared" si="37"/>
        <v>Campestre de GoiásGO</v>
      </c>
      <c r="B2423" s="8">
        <v>2017</v>
      </c>
      <c r="C2423" s="9" t="s">
        <v>2202</v>
      </c>
      <c r="D2423" s="9" t="s">
        <v>2237</v>
      </c>
      <c r="E2423" s="9" t="s">
        <v>3487</v>
      </c>
      <c r="F2423" s="9" t="s">
        <v>3488</v>
      </c>
      <c r="G2423" s="10" t="s">
        <v>7637</v>
      </c>
      <c r="H2423" s="11">
        <v>14863.56</v>
      </c>
      <c r="I2423" s="11">
        <v>53835.824000000001</v>
      </c>
      <c r="J2423" s="12">
        <v>3622.0006512571686</v>
      </c>
      <c r="K2423" s="13" t="s">
        <v>7642</v>
      </c>
      <c r="L2423" s="13">
        <v>0</v>
      </c>
      <c r="M2423" s="14">
        <v>0</v>
      </c>
      <c r="N2423" s="15">
        <v>0</v>
      </c>
      <c r="O2423" s="16" t="s">
        <v>7637</v>
      </c>
      <c r="P2423" s="16" t="s">
        <v>7637</v>
      </c>
      <c r="Q2423" s="16" t="s">
        <v>7637</v>
      </c>
      <c r="R2423" s="16" t="s">
        <v>7637</v>
      </c>
      <c r="S2423" s="16" t="s">
        <v>7637</v>
      </c>
      <c r="T2423" s="16">
        <v>0</v>
      </c>
      <c r="U2423">
        <v>0</v>
      </c>
      <c r="V2423" s="17">
        <v>0.65237508140327394</v>
      </c>
      <c r="W2423" t="str">
        <f>VLOOKUP(A2423,Planilha3!$D$2:$F$5575,1,FALSE)</f>
        <v>Campestre de GoiásGO</v>
      </c>
      <c r="X2423">
        <f>VLOOKUP(A2423,Planilha3!$D$2:$F$5575,2,FALSE)</f>
        <v>-16.7634056076569</v>
      </c>
      <c r="Y2423">
        <f>VLOOKUP(A2423,Planilha3!$D$2:$F$5575,3,FALSE)</f>
        <v>-49.694192208405397</v>
      </c>
      <c r="Z2423">
        <v>0</v>
      </c>
    </row>
    <row r="2424" spans="1:26" x14ac:dyDescent="0.25">
      <c r="A2424" t="str">
        <f t="shared" si="37"/>
        <v>TravesseiroRS</v>
      </c>
      <c r="B2424" s="8">
        <v>2017</v>
      </c>
      <c r="C2424" s="9" t="s">
        <v>456</v>
      </c>
      <c r="D2424" s="9" t="s">
        <v>2517</v>
      </c>
      <c r="E2424" s="9" t="s">
        <v>3489</v>
      </c>
      <c r="F2424" s="9" t="s">
        <v>3489</v>
      </c>
      <c r="G2424" s="10" t="s">
        <v>7637</v>
      </c>
      <c r="H2424" s="11">
        <v>25779.53</v>
      </c>
      <c r="I2424" s="11">
        <v>61638.858999999997</v>
      </c>
      <c r="J2424" s="12">
        <v>2391.0001074495926</v>
      </c>
      <c r="K2424" s="13" t="s">
        <v>7644</v>
      </c>
      <c r="L2424" s="13">
        <v>0</v>
      </c>
      <c r="M2424" s="14">
        <v>0</v>
      </c>
      <c r="N2424" s="15">
        <v>0</v>
      </c>
      <c r="O2424" s="16" t="s">
        <v>7637</v>
      </c>
      <c r="P2424" s="16" t="s">
        <v>7637</v>
      </c>
      <c r="Q2424" s="16" t="s">
        <v>7637</v>
      </c>
      <c r="R2424" s="16" t="s">
        <v>7637</v>
      </c>
      <c r="S2424" s="16" t="s">
        <v>7637</v>
      </c>
      <c r="T2424" s="16">
        <v>0</v>
      </c>
      <c r="U2424">
        <v>0</v>
      </c>
      <c r="V2424" s="17">
        <v>1.1254295676134365</v>
      </c>
      <c r="W2424" t="str">
        <f>VLOOKUP(A2424,Planilha3!$D$2:$F$5575,1,FALSE)</f>
        <v>TravesseiroRS</v>
      </c>
      <c r="X2424">
        <f>VLOOKUP(A2424,Planilha3!$D$2:$F$5575,2,FALSE)</f>
        <v>-29.298138237405801</v>
      </c>
      <c r="Y2424">
        <f>VLOOKUP(A2424,Planilha3!$D$2:$F$5575,3,FALSE)</f>
        <v>-52.053684310252201</v>
      </c>
      <c r="Z2424">
        <v>0</v>
      </c>
    </row>
    <row r="2425" spans="1:26" x14ac:dyDescent="0.25">
      <c r="A2425" t="str">
        <f t="shared" si="37"/>
        <v>EsteioRS</v>
      </c>
      <c r="B2425" s="8">
        <v>2017</v>
      </c>
      <c r="C2425" s="9" t="s">
        <v>456</v>
      </c>
      <c r="D2425" s="9" t="s">
        <v>2517</v>
      </c>
      <c r="E2425" s="9" t="s">
        <v>3490</v>
      </c>
      <c r="F2425" s="9" t="s">
        <v>3490</v>
      </c>
      <c r="G2425" s="10">
        <v>2536.29</v>
      </c>
      <c r="H2425" s="11">
        <v>37789.870000000003</v>
      </c>
      <c r="I2425" s="11">
        <v>3183305.4909999999</v>
      </c>
      <c r="J2425" s="12">
        <v>84237.005604941223</v>
      </c>
      <c r="K2425" s="13" t="s">
        <v>7636</v>
      </c>
      <c r="L2425" s="13">
        <v>0</v>
      </c>
      <c r="M2425" s="14">
        <v>0</v>
      </c>
      <c r="N2425" s="15">
        <v>0</v>
      </c>
      <c r="O2425" s="16" t="s">
        <v>7637</v>
      </c>
      <c r="P2425" s="16" t="s">
        <v>7637</v>
      </c>
      <c r="Q2425" s="16" t="s">
        <v>7637</v>
      </c>
      <c r="R2425" s="16" t="s">
        <v>7637</v>
      </c>
      <c r="S2425" s="16" t="s">
        <v>7637</v>
      </c>
      <c r="T2425" s="16">
        <v>0</v>
      </c>
      <c r="U2425">
        <v>0</v>
      </c>
      <c r="V2425" s="17">
        <v>12.866949510147952</v>
      </c>
      <c r="W2425" t="str">
        <f>VLOOKUP(A2425,Planilha3!$D$2:$F$5575,1,FALSE)</f>
        <v>EsteioRS</v>
      </c>
      <c r="X2425">
        <f>VLOOKUP(A2425,Planilha3!$D$2:$F$5575,2,FALSE)</f>
        <v>-29.852443099828399</v>
      </c>
      <c r="Y2425">
        <f>VLOOKUP(A2425,Planilha3!$D$2:$F$5575,3,FALSE)</f>
        <v>-51.184518130672103</v>
      </c>
      <c r="Z2425">
        <v>0</v>
      </c>
    </row>
    <row r="2426" spans="1:26" x14ac:dyDescent="0.25">
      <c r="A2426" t="str">
        <f t="shared" si="37"/>
        <v>Coração de JesusMG</v>
      </c>
      <c r="B2426" s="8">
        <v>2017</v>
      </c>
      <c r="C2426" s="9" t="s">
        <v>18</v>
      </c>
      <c r="D2426" s="9" t="s">
        <v>163</v>
      </c>
      <c r="E2426" s="9" t="s">
        <v>3491</v>
      </c>
      <c r="F2426" s="9" t="s">
        <v>3492</v>
      </c>
      <c r="G2426" s="10" t="s">
        <v>7637</v>
      </c>
      <c r="H2426" s="11">
        <v>7398.63</v>
      </c>
      <c r="I2426" s="11">
        <v>200147.75599999999</v>
      </c>
      <c r="J2426" s="12">
        <v>27052.002330161122</v>
      </c>
      <c r="K2426" s="13" t="s">
        <v>7642</v>
      </c>
      <c r="L2426" s="13">
        <v>0</v>
      </c>
      <c r="M2426" s="14">
        <v>0</v>
      </c>
      <c r="N2426" s="15">
        <v>0</v>
      </c>
      <c r="O2426" s="16" t="s">
        <v>7637</v>
      </c>
      <c r="P2426" s="16" t="s">
        <v>7637</v>
      </c>
      <c r="Q2426" s="16" t="s">
        <v>7637</v>
      </c>
      <c r="R2426" s="16" t="s">
        <v>7637</v>
      </c>
      <c r="S2426" s="16" t="s">
        <v>7637</v>
      </c>
      <c r="T2426" s="16">
        <v>0</v>
      </c>
      <c r="U2426">
        <v>0</v>
      </c>
      <c r="V2426" s="17">
        <v>0.3637590700699978</v>
      </c>
      <c r="W2426" t="str">
        <f>VLOOKUP(A2426,Planilha3!$D$2:$F$5575,1,FALSE)</f>
        <v>Coração de JesusMG</v>
      </c>
      <c r="X2426">
        <f>VLOOKUP(A2426,Planilha3!$D$2:$F$5575,2,FALSE)</f>
        <v>-16.684526469156602</v>
      </c>
      <c r="Y2426">
        <f>VLOOKUP(A2426,Planilha3!$D$2:$F$5575,3,FALSE)</f>
        <v>-44.363883952091001</v>
      </c>
      <c r="Z2426">
        <v>0</v>
      </c>
    </row>
    <row r="2427" spans="1:26" x14ac:dyDescent="0.25">
      <c r="A2427" t="str">
        <f t="shared" si="37"/>
        <v>MalacachetaMG</v>
      </c>
      <c r="B2427" s="8">
        <v>2017</v>
      </c>
      <c r="C2427" s="9" t="s">
        <v>18</v>
      </c>
      <c r="D2427" s="9" t="s">
        <v>163</v>
      </c>
      <c r="E2427" s="9" t="s">
        <v>3493</v>
      </c>
      <c r="F2427" s="9" t="s">
        <v>3493</v>
      </c>
      <c r="G2427" s="10" t="s">
        <v>7637</v>
      </c>
      <c r="H2427" s="11">
        <v>9473.09</v>
      </c>
      <c r="I2427" s="11">
        <v>181475.93900000001</v>
      </c>
      <c r="J2427" s="12">
        <v>19156.995130416792</v>
      </c>
      <c r="K2427" s="13" t="s">
        <v>7642</v>
      </c>
      <c r="L2427" s="13">
        <v>0</v>
      </c>
      <c r="M2427" s="14">
        <v>0</v>
      </c>
      <c r="N2427" s="15">
        <v>0</v>
      </c>
      <c r="O2427" s="16" t="s">
        <v>7637</v>
      </c>
      <c r="P2427" s="16" t="s">
        <v>7637</v>
      </c>
      <c r="Q2427" s="16" t="s">
        <v>7637</v>
      </c>
      <c r="R2427" s="16" t="s">
        <v>7637</v>
      </c>
      <c r="S2427" s="16" t="s">
        <v>7637</v>
      </c>
      <c r="T2427" s="16">
        <v>0</v>
      </c>
      <c r="U2427">
        <v>0</v>
      </c>
      <c r="V2427" s="17">
        <v>0.44209482316015736</v>
      </c>
      <c r="W2427" t="str">
        <f>VLOOKUP(A2427,Planilha3!$D$2:$F$5575,1,FALSE)</f>
        <v>MalacachetaMG</v>
      </c>
      <c r="X2427">
        <f>VLOOKUP(A2427,Planilha3!$D$2:$F$5575,2,FALSE)</f>
        <v>-17.846115490725602</v>
      </c>
      <c r="Y2427">
        <f>VLOOKUP(A2427,Planilha3!$D$2:$F$5575,3,FALSE)</f>
        <v>-42.077260361359201</v>
      </c>
      <c r="Z2427">
        <v>0</v>
      </c>
    </row>
    <row r="2428" spans="1:26" x14ac:dyDescent="0.25">
      <c r="A2428" t="str">
        <f t="shared" si="37"/>
        <v>TaperaRS</v>
      </c>
      <c r="B2428" s="8">
        <v>2017</v>
      </c>
      <c r="C2428" s="9" t="s">
        <v>456</v>
      </c>
      <c r="D2428" s="9" t="s">
        <v>2517</v>
      </c>
      <c r="E2428" s="9" t="s">
        <v>3494</v>
      </c>
      <c r="F2428" s="9" t="s">
        <v>3494</v>
      </c>
      <c r="G2428" s="10" t="s">
        <v>7637</v>
      </c>
      <c r="H2428" s="11">
        <v>37583.75</v>
      </c>
      <c r="I2428" s="11">
        <v>406430.62900000002</v>
      </c>
      <c r="J2428" s="12">
        <v>10813.998842584893</v>
      </c>
      <c r="K2428" s="13" t="s">
        <v>7636</v>
      </c>
      <c r="L2428" s="13">
        <v>0</v>
      </c>
      <c r="M2428" s="14">
        <v>0</v>
      </c>
      <c r="N2428" s="15">
        <v>0</v>
      </c>
      <c r="O2428" s="16" t="s">
        <v>7637</v>
      </c>
      <c r="P2428" s="16" t="s">
        <v>7637</v>
      </c>
      <c r="Q2428" s="16" t="s">
        <v>7637</v>
      </c>
      <c r="R2428" s="16" t="s">
        <v>7637</v>
      </c>
      <c r="S2428" s="16" t="s">
        <v>7637</v>
      </c>
      <c r="T2428" s="16">
        <v>0</v>
      </c>
      <c r="U2428">
        <v>0</v>
      </c>
      <c r="V2428" s="17">
        <v>1.6543652608283261</v>
      </c>
      <c r="W2428" t="str">
        <f>VLOOKUP(A2428,Planilha3!$D$2:$F$5575,1,FALSE)</f>
        <v>TaperaRS</v>
      </c>
      <c r="X2428">
        <f>VLOOKUP(A2428,Planilha3!$D$2:$F$5575,2,FALSE)</f>
        <v>-28.6259822728295</v>
      </c>
      <c r="Y2428">
        <f>VLOOKUP(A2428,Planilha3!$D$2:$F$5575,3,FALSE)</f>
        <v>-52.869940326607697</v>
      </c>
      <c r="Z2428">
        <v>0</v>
      </c>
    </row>
    <row r="2429" spans="1:26" x14ac:dyDescent="0.25">
      <c r="A2429" t="str">
        <f t="shared" si="37"/>
        <v>CaarapóMS</v>
      </c>
      <c r="B2429" s="8">
        <v>2017</v>
      </c>
      <c r="C2429" s="9" t="s">
        <v>2202</v>
      </c>
      <c r="D2429" s="9" t="s">
        <v>2203</v>
      </c>
      <c r="E2429" s="9" t="s">
        <v>3495</v>
      </c>
      <c r="F2429" s="9" t="s">
        <v>3496</v>
      </c>
      <c r="G2429" s="10" t="s">
        <v>7637</v>
      </c>
      <c r="H2429" s="11">
        <v>40401.050000000003</v>
      </c>
      <c r="I2429" s="11">
        <v>1183427.6669999999</v>
      </c>
      <c r="J2429" s="12">
        <v>29292.002732602243</v>
      </c>
      <c r="K2429" s="13" t="s">
        <v>7640</v>
      </c>
      <c r="L2429" s="13">
        <v>0</v>
      </c>
      <c r="M2429" s="14">
        <v>0</v>
      </c>
      <c r="N2429" s="15">
        <v>0</v>
      </c>
      <c r="O2429" s="16" t="s">
        <v>7637</v>
      </c>
      <c r="P2429" s="16" t="s">
        <v>7637</v>
      </c>
      <c r="Q2429" s="16" t="s">
        <v>7637</v>
      </c>
      <c r="R2429" s="16" t="s">
        <v>7637</v>
      </c>
      <c r="S2429" s="16" t="s">
        <v>7637</v>
      </c>
      <c r="T2429" s="16">
        <v>0</v>
      </c>
      <c r="U2429">
        <v>0</v>
      </c>
      <c r="V2429" s="17">
        <v>1.8110498301720959</v>
      </c>
      <c r="W2429" t="str">
        <f>VLOOKUP(A2429,Planilha3!$D$2:$F$5575,1,FALSE)</f>
        <v>CaarapóMS</v>
      </c>
      <c r="X2429">
        <f>VLOOKUP(A2429,Planilha3!$D$2:$F$5575,2,FALSE)</f>
        <v>-22.6372188874678</v>
      </c>
      <c r="Y2429">
        <f>VLOOKUP(A2429,Planilha3!$D$2:$F$5575,3,FALSE)</f>
        <v>-54.821375622043099</v>
      </c>
      <c r="Z2429">
        <v>0</v>
      </c>
    </row>
    <row r="2430" spans="1:26" x14ac:dyDescent="0.25">
      <c r="A2430" t="str">
        <f t="shared" si="37"/>
        <v>MontividiuGO</v>
      </c>
      <c r="B2430" s="8">
        <v>2017</v>
      </c>
      <c r="C2430" s="9" t="s">
        <v>2202</v>
      </c>
      <c r="D2430" s="9" t="s">
        <v>2237</v>
      </c>
      <c r="E2430" s="9" t="s">
        <v>3497</v>
      </c>
      <c r="F2430" s="9" t="s">
        <v>3497</v>
      </c>
      <c r="G2430" s="10" t="s">
        <v>7637</v>
      </c>
      <c r="H2430" s="11">
        <v>61594.39</v>
      </c>
      <c r="I2430" s="11">
        <v>773995.11699999997</v>
      </c>
      <c r="J2430" s="12">
        <v>12566.000199044101</v>
      </c>
      <c r="K2430" s="13" t="s">
        <v>7641</v>
      </c>
      <c r="L2430" s="13">
        <v>0</v>
      </c>
      <c r="M2430" s="14">
        <v>0</v>
      </c>
      <c r="N2430" s="15">
        <v>0</v>
      </c>
      <c r="O2430" s="16" t="s">
        <v>7637</v>
      </c>
      <c r="P2430" s="16" t="s">
        <v>7637</v>
      </c>
      <c r="Q2430" s="16" t="s">
        <v>7637</v>
      </c>
      <c r="R2430" s="16" t="s">
        <v>7637</v>
      </c>
      <c r="S2430" s="16" t="s">
        <v>7637</v>
      </c>
      <c r="T2430" s="16">
        <v>0</v>
      </c>
      <c r="U2430">
        <v>0</v>
      </c>
      <c r="V2430" s="17">
        <v>2.7045273381935275</v>
      </c>
      <c r="W2430" t="str">
        <f>VLOOKUP(A2430,Planilha3!$D$2:$F$5575,1,FALSE)</f>
        <v>MontividiuGO</v>
      </c>
      <c r="X2430">
        <f>VLOOKUP(A2430,Planilha3!$D$2:$F$5575,2,FALSE)</f>
        <v>-17.444383261463098</v>
      </c>
      <c r="Y2430">
        <f>VLOOKUP(A2430,Planilha3!$D$2:$F$5575,3,FALSE)</f>
        <v>-51.173227102424697</v>
      </c>
      <c r="Z2430">
        <v>0</v>
      </c>
    </row>
    <row r="2431" spans="1:26" x14ac:dyDescent="0.25">
      <c r="A2431" t="str">
        <f t="shared" si="37"/>
        <v>Saldanha MarinhoRS</v>
      </c>
      <c r="B2431" s="8">
        <v>2017</v>
      </c>
      <c r="C2431" s="9" t="s">
        <v>456</v>
      </c>
      <c r="D2431" s="9" t="s">
        <v>2517</v>
      </c>
      <c r="E2431" s="9" t="s">
        <v>3498</v>
      </c>
      <c r="F2431" s="9" t="s">
        <v>3498</v>
      </c>
      <c r="G2431" s="10" t="s">
        <v>7637</v>
      </c>
      <c r="H2431" s="11">
        <v>48479.25</v>
      </c>
      <c r="I2431" s="11">
        <v>138117.38099999999</v>
      </c>
      <c r="J2431" s="12">
        <v>2848.9999535883908</v>
      </c>
      <c r="K2431" s="13" t="s">
        <v>7641</v>
      </c>
      <c r="L2431" s="13">
        <v>0</v>
      </c>
      <c r="M2431" s="14">
        <v>0</v>
      </c>
      <c r="N2431" s="15">
        <v>0</v>
      </c>
      <c r="O2431" s="16" t="s">
        <v>7637</v>
      </c>
      <c r="P2431" s="16" t="s">
        <v>7637</v>
      </c>
      <c r="Q2431" s="16" t="s">
        <v>7637</v>
      </c>
      <c r="R2431" s="16" t="s">
        <v>7637</v>
      </c>
      <c r="S2431" s="16" t="s">
        <v>7637</v>
      </c>
      <c r="T2431" s="16">
        <v>0</v>
      </c>
      <c r="U2431">
        <v>0</v>
      </c>
      <c r="V2431" s="17">
        <v>2.1141484411688563</v>
      </c>
      <c r="W2431" t="str">
        <f>VLOOKUP(A2431,Planilha3!$D$2:$F$5575,1,FALSE)</f>
        <v>Saldanha MarinhoRS</v>
      </c>
      <c r="X2431">
        <f>VLOOKUP(A2431,Planilha3!$D$2:$F$5575,2,FALSE)</f>
        <v>-28.394552248819199</v>
      </c>
      <c r="Y2431">
        <f>VLOOKUP(A2431,Planilha3!$D$2:$F$5575,3,FALSE)</f>
        <v>-53.097464970503601</v>
      </c>
      <c r="Z2431">
        <v>0</v>
      </c>
    </row>
    <row r="2432" spans="1:26" x14ac:dyDescent="0.25">
      <c r="A2432" t="str">
        <f t="shared" si="37"/>
        <v>Arroio do MeioRS</v>
      </c>
      <c r="B2432" s="8">
        <v>2017</v>
      </c>
      <c r="C2432" s="9" t="s">
        <v>456</v>
      </c>
      <c r="D2432" s="9" t="s">
        <v>2517</v>
      </c>
      <c r="E2432" s="9" t="s">
        <v>3499</v>
      </c>
      <c r="F2432" s="9" t="s">
        <v>3499</v>
      </c>
      <c r="G2432" s="10" t="s">
        <v>7637</v>
      </c>
      <c r="H2432" s="11">
        <v>52217.83</v>
      </c>
      <c r="I2432" s="11">
        <v>1058559.9469999999</v>
      </c>
      <c r="J2432" s="12">
        <v>20272.001862199177</v>
      </c>
      <c r="K2432" s="13" t="s">
        <v>7640</v>
      </c>
      <c r="L2432" s="13">
        <v>0</v>
      </c>
      <c r="M2432" s="14">
        <v>0</v>
      </c>
      <c r="N2432" s="15">
        <v>0</v>
      </c>
      <c r="O2432" s="16" t="s">
        <v>7637</v>
      </c>
      <c r="P2432" s="16" t="s">
        <v>7637</v>
      </c>
      <c r="Q2432" s="16" t="s">
        <v>7637</v>
      </c>
      <c r="R2432" s="16" t="s">
        <v>7637</v>
      </c>
      <c r="S2432" s="16" t="s">
        <v>7637</v>
      </c>
      <c r="T2432" s="16">
        <v>0</v>
      </c>
      <c r="U2432">
        <v>0</v>
      </c>
      <c r="V2432" s="17">
        <v>2.3105686716778902</v>
      </c>
      <c r="W2432" t="str">
        <f>VLOOKUP(A2432,Planilha3!$D$2:$F$5575,1,FALSE)</f>
        <v>Arroio do MeioRS</v>
      </c>
      <c r="X2432">
        <f>VLOOKUP(A2432,Planilha3!$D$2:$F$5575,2,FALSE)</f>
        <v>-29.4009807933712</v>
      </c>
      <c r="Y2432">
        <f>VLOOKUP(A2432,Planilha3!$D$2:$F$5575,3,FALSE)</f>
        <v>-51.944941330245101</v>
      </c>
      <c r="Z2432">
        <v>0</v>
      </c>
    </row>
    <row r="2433" spans="1:26" x14ac:dyDescent="0.25">
      <c r="A2433" t="str">
        <f t="shared" si="37"/>
        <v>MantenaMG</v>
      </c>
      <c r="B2433" s="8">
        <v>2017</v>
      </c>
      <c r="C2433" s="9" t="s">
        <v>18</v>
      </c>
      <c r="D2433" s="9" t="s">
        <v>163</v>
      </c>
      <c r="E2433" s="9" t="s">
        <v>3500</v>
      </c>
      <c r="F2433" s="9" t="s">
        <v>3500</v>
      </c>
      <c r="G2433" s="10" t="s">
        <v>7637</v>
      </c>
      <c r="H2433" s="11">
        <v>13394.93</v>
      </c>
      <c r="I2433" s="11">
        <v>376826.15299999999</v>
      </c>
      <c r="J2433" s="12">
        <v>28131.998674125211</v>
      </c>
      <c r="K2433" s="13" t="s">
        <v>7636</v>
      </c>
      <c r="L2433" s="13">
        <v>0</v>
      </c>
      <c r="M2433" s="14">
        <v>0</v>
      </c>
      <c r="N2433" s="15">
        <v>0</v>
      </c>
      <c r="O2433" s="16" t="s">
        <v>7637</v>
      </c>
      <c r="P2433" s="16" t="s">
        <v>7637</v>
      </c>
      <c r="Q2433" s="16" t="s">
        <v>7637</v>
      </c>
      <c r="R2433" s="16" t="s">
        <v>7637</v>
      </c>
      <c r="S2433" s="16" t="s">
        <v>7637</v>
      </c>
      <c r="T2433" s="16">
        <v>0</v>
      </c>
      <c r="U2433">
        <v>0</v>
      </c>
      <c r="V2433" s="17">
        <v>0.62770492224061603</v>
      </c>
      <c r="W2433" t="str">
        <f>VLOOKUP(A2433,Planilha3!$D$2:$F$5575,1,FALSE)</f>
        <v>MantenaMG</v>
      </c>
      <c r="X2433">
        <f>VLOOKUP(A2433,Planilha3!$D$2:$F$5575,2,FALSE)</f>
        <v>-18.7765454497377</v>
      </c>
      <c r="Y2433">
        <f>VLOOKUP(A2433,Planilha3!$D$2:$F$5575,3,FALSE)</f>
        <v>-40.987715438528703</v>
      </c>
      <c r="Z2433">
        <v>0</v>
      </c>
    </row>
    <row r="2434" spans="1:26" x14ac:dyDescent="0.25">
      <c r="A2434" t="str">
        <f t="shared" si="37"/>
        <v>VeredinhaMG</v>
      </c>
      <c r="B2434" s="8">
        <v>2017</v>
      </c>
      <c r="C2434" s="9" t="s">
        <v>18</v>
      </c>
      <c r="D2434" s="9" t="s">
        <v>163</v>
      </c>
      <c r="E2434" s="9" t="s">
        <v>3501</v>
      </c>
      <c r="F2434" s="9" t="s">
        <v>3501</v>
      </c>
      <c r="G2434" s="10" t="s">
        <v>7637</v>
      </c>
      <c r="H2434" s="11">
        <v>14914.45</v>
      </c>
      <c r="I2434" s="11">
        <v>86473.98</v>
      </c>
      <c r="J2434" s="12">
        <v>5797.9999262460233</v>
      </c>
      <c r="K2434" s="13" t="s">
        <v>7642</v>
      </c>
      <c r="L2434" s="13">
        <v>0</v>
      </c>
      <c r="M2434" s="14">
        <v>0</v>
      </c>
      <c r="N2434" s="15">
        <v>0</v>
      </c>
      <c r="O2434" s="16" t="s">
        <v>7637</v>
      </c>
      <c r="P2434" s="16" t="s">
        <v>7637</v>
      </c>
      <c r="Q2434" s="16" t="s">
        <v>7637</v>
      </c>
      <c r="R2434" s="16" t="s">
        <v>7637</v>
      </c>
      <c r="S2434" s="16" t="s">
        <v>7637</v>
      </c>
      <c r="T2434" s="16">
        <v>0</v>
      </c>
      <c r="U2434">
        <v>0</v>
      </c>
      <c r="V2434" s="17">
        <v>0.65810388434943445</v>
      </c>
      <c r="W2434" t="str">
        <f>VLOOKUP(A2434,Planilha3!$D$2:$F$5575,1,FALSE)</f>
        <v>VeredinhaMG</v>
      </c>
      <c r="X2434">
        <f>VLOOKUP(A2434,Planilha3!$D$2:$F$5575,2,FALSE)</f>
        <v>-17.397849400196201</v>
      </c>
      <c r="Y2434">
        <f>VLOOKUP(A2434,Planilha3!$D$2:$F$5575,3,FALSE)</f>
        <v>-42.7310540818725</v>
      </c>
      <c r="Z2434">
        <v>0</v>
      </c>
    </row>
    <row r="2435" spans="1:26" x14ac:dyDescent="0.25">
      <c r="A2435" t="str">
        <f t="shared" ref="A2435:A2498" si="38">E2435&amp;D2435</f>
        <v>PaveramaRS</v>
      </c>
      <c r="B2435" s="8">
        <v>2017</v>
      </c>
      <c r="C2435" s="9" t="s">
        <v>456</v>
      </c>
      <c r="D2435" s="9" t="s">
        <v>2517</v>
      </c>
      <c r="E2435" s="9" t="s">
        <v>3502</v>
      </c>
      <c r="F2435" s="9" t="s">
        <v>3502</v>
      </c>
      <c r="G2435" s="10" t="s">
        <v>7637</v>
      </c>
      <c r="H2435" s="11">
        <v>19581.8</v>
      </c>
      <c r="I2435" s="11">
        <v>166151.54500000001</v>
      </c>
      <c r="J2435" s="12">
        <v>8484.9985701008081</v>
      </c>
      <c r="K2435" s="13" t="s">
        <v>7642</v>
      </c>
      <c r="L2435" s="13">
        <v>0</v>
      </c>
      <c r="M2435" s="14">
        <v>0</v>
      </c>
      <c r="N2435" s="15">
        <v>0</v>
      </c>
      <c r="O2435" s="16" t="s">
        <v>7637</v>
      </c>
      <c r="P2435" s="16" t="s">
        <v>7637</v>
      </c>
      <c r="Q2435" s="16" t="s">
        <v>7637</v>
      </c>
      <c r="R2435" s="16" t="s">
        <v>7637</v>
      </c>
      <c r="S2435" s="16" t="s">
        <v>7637</v>
      </c>
      <c r="T2435" s="16">
        <v>0</v>
      </c>
      <c r="U2435">
        <v>0</v>
      </c>
      <c r="V2435" s="17">
        <v>0.86580062807373981</v>
      </c>
      <c r="W2435" t="str">
        <f>VLOOKUP(A2435,Planilha3!$D$2:$F$5575,1,FALSE)</f>
        <v>PaveramaRS</v>
      </c>
      <c r="X2435">
        <f>VLOOKUP(A2435,Planilha3!$D$2:$F$5575,2,FALSE)</f>
        <v>-29.5490317293524</v>
      </c>
      <c r="Y2435">
        <f>VLOOKUP(A2435,Planilha3!$D$2:$F$5575,3,FALSE)</f>
        <v>-51.734380365011702</v>
      </c>
      <c r="Z2435">
        <v>0</v>
      </c>
    </row>
    <row r="2436" spans="1:26" x14ac:dyDescent="0.25">
      <c r="A2436" t="str">
        <f t="shared" si="38"/>
        <v>BragaRS</v>
      </c>
      <c r="B2436" s="8">
        <v>2017</v>
      </c>
      <c r="C2436" s="9" t="s">
        <v>456</v>
      </c>
      <c r="D2436" s="9" t="s">
        <v>2517</v>
      </c>
      <c r="E2436" s="9" t="s">
        <v>3503</v>
      </c>
      <c r="F2436" s="9" t="s">
        <v>3503</v>
      </c>
      <c r="G2436" s="10" t="s">
        <v>7637</v>
      </c>
      <c r="H2436" s="11">
        <v>20880.990000000002</v>
      </c>
      <c r="I2436" s="11">
        <v>76152.957999999999</v>
      </c>
      <c r="J2436" s="12">
        <v>3646.9993999326657</v>
      </c>
      <c r="K2436" s="13" t="s">
        <v>7642</v>
      </c>
      <c r="L2436" s="13">
        <v>0</v>
      </c>
      <c r="M2436" s="14">
        <v>0</v>
      </c>
      <c r="N2436" s="15">
        <v>0</v>
      </c>
      <c r="O2436" s="16" t="s">
        <v>7637</v>
      </c>
      <c r="P2436" s="16" t="s">
        <v>7637</v>
      </c>
      <c r="Q2436" s="16" t="s">
        <v>7637</v>
      </c>
      <c r="R2436" s="16" t="s">
        <v>7637</v>
      </c>
      <c r="S2436" s="16" t="s">
        <v>7637</v>
      </c>
      <c r="T2436" s="16">
        <v>0</v>
      </c>
      <c r="U2436">
        <v>0</v>
      </c>
      <c r="V2436" s="17">
        <v>0.91434707256772896</v>
      </c>
      <c r="W2436" t="str">
        <f>VLOOKUP(A2436,Planilha3!$D$2:$F$5575,1,FALSE)</f>
        <v>BragaRS</v>
      </c>
      <c r="X2436">
        <f>VLOOKUP(A2436,Planilha3!$D$2:$F$5575,2,FALSE)</f>
        <v>-27.617815833178199</v>
      </c>
      <c r="Y2436">
        <f>VLOOKUP(A2436,Planilha3!$D$2:$F$5575,3,FALSE)</f>
        <v>-53.740973646923202</v>
      </c>
      <c r="Z2436">
        <v>0</v>
      </c>
    </row>
    <row r="2437" spans="1:26" x14ac:dyDescent="0.25">
      <c r="A2437" t="str">
        <f t="shared" si="38"/>
        <v>Palmeiras de GoiásGO</v>
      </c>
      <c r="B2437" s="8">
        <v>2017</v>
      </c>
      <c r="C2437" s="9" t="s">
        <v>2202</v>
      </c>
      <c r="D2437" s="9" t="s">
        <v>2237</v>
      </c>
      <c r="E2437" s="9" t="s">
        <v>3504</v>
      </c>
      <c r="F2437" s="9" t="s">
        <v>3505</v>
      </c>
      <c r="G2437" s="10" t="s">
        <v>7637</v>
      </c>
      <c r="H2437" s="11">
        <v>35351.07</v>
      </c>
      <c r="I2437" s="11">
        <v>965225.58100000001</v>
      </c>
      <c r="J2437" s="12">
        <v>27303.999030298095</v>
      </c>
      <c r="K2437" s="13" t="s">
        <v>7636</v>
      </c>
      <c r="L2437" s="13">
        <v>0</v>
      </c>
      <c r="M2437" s="14">
        <v>0</v>
      </c>
      <c r="N2437" s="15">
        <v>0</v>
      </c>
      <c r="O2437" s="16" t="s">
        <v>7637</v>
      </c>
      <c r="P2437" s="16" t="s">
        <v>7637</v>
      </c>
      <c r="Q2437" s="16" t="s">
        <v>7637</v>
      </c>
      <c r="R2437" s="16" t="s">
        <v>7637</v>
      </c>
      <c r="S2437" s="16" t="s">
        <v>7637</v>
      </c>
      <c r="T2437" s="16">
        <v>0</v>
      </c>
      <c r="U2437">
        <v>0</v>
      </c>
      <c r="V2437" s="17">
        <v>1.5865602980948141</v>
      </c>
      <c r="W2437" t="str">
        <f>VLOOKUP(A2437,Planilha3!$D$2:$F$5575,1,FALSE)</f>
        <v>Palmeiras de GoiásGO</v>
      </c>
      <c r="X2437">
        <f>VLOOKUP(A2437,Planilha3!$D$2:$F$5575,2,FALSE)</f>
        <v>-16.804895556792498</v>
      </c>
      <c r="Y2437">
        <f>VLOOKUP(A2437,Planilha3!$D$2:$F$5575,3,FALSE)</f>
        <v>-49.924432132962004</v>
      </c>
      <c r="Z2437">
        <v>0</v>
      </c>
    </row>
    <row r="2438" spans="1:26" x14ac:dyDescent="0.25">
      <c r="A2438" t="str">
        <f t="shared" si="38"/>
        <v>São Domingos do NorteES</v>
      </c>
      <c r="B2438" s="8">
        <v>2017</v>
      </c>
      <c r="C2438" s="9" t="s">
        <v>18</v>
      </c>
      <c r="D2438" s="9" t="s">
        <v>2313</v>
      </c>
      <c r="E2438" s="9" t="s">
        <v>3506</v>
      </c>
      <c r="F2438" s="9" t="s">
        <v>3507</v>
      </c>
      <c r="G2438" s="10" t="s">
        <v>7637</v>
      </c>
      <c r="H2438" s="11">
        <v>26061.77</v>
      </c>
      <c r="I2438" s="11">
        <v>229812.64600000001</v>
      </c>
      <c r="J2438" s="12">
        <v>8817.9983938159239</v>
      </c>
      <c r="K2438" s="13" t="s">
        <v>7640</v>
      </c>
      <c r="L2438" s="13">
        <v>0</v>
      </c>
      <c r="M2438" s="14">
        <v>0</v>
      </c>
      <c r="N2438" s="15">
        <v>0</v>
      </c>
      <c r="O2438" s="16" t="s">
        <v>7637</v>
      </c>
      <c r="P2438" s="16" t="s">
        <v>7637</v>
      </c>
      <c r="Q2438" s="16" t="s">
        <v>7637</v>
      </c>
      <c r="R2438" s="16" t="s">
        <v>7637</v>
      </c>
      <c r="S2438" s="16" t="s">
        <v>7637</v>
      </c>
      <c r="T2438" s="16">
        <v>0</v>
      </c>
      <c r="U2438">
        <v>0</v>
      </c>
      <c r="V2438" s="17">
        <v>1.1487046256070002</v>
      </c>
      <c r="W2438" t="str">
        <f>VLOOKUP(A2438,Planilha3!$D$2:$F$5575,1,FALSE)</f>
        <v>São Domingos do NorteES</v>
      </c>
      <c r="X2438">
        <f>VLOOKUP(A2438,Planilha3!$D$2:$F$5575,2,FALSE)</f>
        <v>-19.145689683368701</v>
      </c>
      <c r="Y2438">
        <f>VLOOKUP(A2438,Planilha3!$D$2:$F$5575,3,FALSE)</f>
        <v>-40.628465593458102</v>
      </c>
      <c r="Z2438">
        <v>0</v>
      </c>
    </row>
    <row r="2439" spans="1:26" x14ac:dyDescent="0.25">
      <c r="A2439" t="str">
        <f t="shared" si="38"/>
        <v>ItacambiraMG</v>
      </c>
      <c r="B2439" s="8">
        <v>2017</v>
      </c>
      <c r="C2439" s="9" t="s">
        <v>18</v>
      </c>
      <c r="D2439" s="9" t="s">
        <v>163</v>
      </c>
      <c r="E2439" s="9" t="s">
        <v>3508</v>
      </c>
      <c r="F2439" s="9" t="s">
        <v>3508</v>
      </c>
      <c r="G2439" s="10" t="s">
        <v>7637</v>
      </c>
      <c r="H2439" s="11">
        <v>10804.02</v>
      </c>
      <c r="I2439" s="11">
        <v>58060.817999999999</v>
      </c>
      <c r="J2439" s="12">
        <v>5374.0013439441982</v>
      </c>
      <c r="K2439" s="13" t="s">
        <v>7642</v>
      </c>
      <c r="L2439" s="13">
        <v>0</v>
      </c>
      <c r="M2439" s="14">
        <v>0</v>
      </c>
      <c r="N2439" s="15">
        <v>0</v>
      </c>
      <c r="O2439" s="16" t="s">
        <v>7637</v>
      </c>
      <c r="P2439" s="16" t="s">
        <v>7637</v>
      </c>
      <c r="Q2439" s="16" t="s">
        <v>7637</v>
      </c>
      <c r="R2439" s="16" t="s">
        <v>7637</v>
      </c>
      <c r="S2439" s="16" t="s">
        <v>7637</v>
      </c>
      <c r="T2439" s="16">
        <v>0</v>
      </c>
      <c r="U2439">
        <v>0</v>
      </c>
      <c r="V2439" s="17">
        <v>0.4784361631944804</v>
      </c>
      <c r="W2439" t="str">
        <f>VLOOKUP(A2439,Planilha3!$D$2:$F$5575,1,FALSE)</f>
        <v>ItacambiraMG</v>
      </c>
      <c r="X2439">
        <f>VLOOKUP(A2439,Planilha3!$D$2:$F$5575,2,FALSE)</f>
        <v>-17.0629319449943</v>
      </c>
      <c r="Y2439">
        <f>VLOOKUP(A2439,Planilha3!$D$2:$F$5575,3,FALSE)</f>
        <v>-43.307293440824402</v>
      </c>
      <c r="Z2439">
        <v>0</v>
      </c>
    </row>
    <row r="2440" spans="1:26" x14ac:dyDescent="0.25">
      <c r="A2440" t="str">
        <f t="shared" si="38"/>
        <v>Marques de SouzaRS</v>
      </c>
      <c r="B2440" s="8">
        <v>2017</v>
      </c>
      <c r="C2440" s="9" t="s">
        <v>456</v>
      </c>
      <c r="D2440" s="9" t="s">
        <v>2517</v>
      </c>
      <c r="E2440" s="9" t="s">
        <v>3509</v>
      </c>
      <c r="F2440" s="9" t="s">
        <v>3509</v>
      </c>
      <c r="G2440" s="10" t="s">
        <v>7637</v>
      </c>
      <c r="H2440" s="11">
        <v>20065.509999999998</v>
      </c>
      <c r="I2440" s="11">
        <v>83452.475000000006</v>
      </c>
      <c r="J2440" s="12">
        <v>4159.0009424131258</v>
      </c>
      <c r="K2440" s="13" t="s">
        <v>7642</v>
      </c>
      <c r="L2440" s="13">
        <v>0</v>
      </c>
      <c r="M2440" s="14">
        <v>0</v>
      </c>
      <c r="N2440" s="15">
        <v>0</v>
      </c>
      <c r="O2440" s="16" t="s">
        <v>7637</v>
      </c>
      <c r="P2440" s="16" t="s">
        <v>7637</v>
      </c>
      <c r="Q2440" s="16" t="s">
        <v>7637</v>
      </c>
      <c r="R2440" s="16" t="s">
        <v>7637</v>
      </c>
      <c r="S2440" s="16" t="s">
        <v>7637</v>
      </c>
      <c r="T2440" s="16">
        <v>0</v>
      </c>
      <c r="U2440">
        <v>0</v>
      </c>
      <c r="V2440" s="17">
        <v>0.87969955785796505</v>
      </c>
      <c r="W2440" t="str">
        <f>VLOOKUP(A2440,Planilha3!$D$2:$F$5575,1,FALSE)</f>
        <v>Marques de SouzaRS</v>
      </c>
      <c r="X2440">
        <f>VLOOKUP(A2440,Planilha3!$D$2:$F$5575,2,FALSE)</f>
        <v>-29.329824028278701</v>
      </c>
      <c r="Y2440">
        <f>VLOOKUP(A2440,Planilha3!$D$2:$F$5575,3,FALSE)</f>
        <v>-52.097555364605398</v>
      </c>
      <c r="Z2440">
        <v>0</v>
      </c>
    </row>
    <row r="2441" spans="1:26" x14ac:dyDescent="0.25">
      <c r="A2441" t="str">
        <f t="shared" si="38"/>
        <v>Campo AzulMG</v>
      </c>
      <c r="B2441" s="8">
        <v>2017</v>
      </c>
      <c r="C2441" s="9" t="s">
        <v>18</v>
      </c>
      <c r="D2441" s="9" t="s">
        <v>163</v>
      </c>
      <c r="E2441" s="9" t="s">
        <v>3510</v>
      </c>
      <c r="F2441" s="9" t="s">
        <v>3510</v>
      </c>
      <c r="G2441" s="10" t="s">
        <v>7637</v>
      </c>
      <c r="H2441" s="11">
        <v>8533.4500000000007</v>
      </c>
      <c r="I2441" s="11">
        <v>32964.701000000001</v>
      </c>
      <c r="J2441" s="12">
        <v>3862.99808401057</v>
      </c>
      <c r="K2441" s="13" t="s">
        <v>7642</v>
      </c>
      <c r="L2441" s="13">
        <v>0</v>
      </c>
      <c r="M2441" s="14">
        <v>0</v>
      </c>
      <c r="N2441" s="15">
        <v>0</v>
      </c>
      <c r="O2441" s="16" t="s">
        <v>7637</v>
      </c>
      <c r="P2441" s="16" t="s">
        <v>7637</v>
      </c>
      <c r="Q2441" s="16" t="s">
        <v>7637</v>
      </c>
      <c r="R2441" s="16" t="s">
        <v>7637</v>
      </c>
      <c r="S2441" s="16" t="s">
        <v>7637</v>
      </c>
      <c r="T2441" s="16">
        <v>0</v>
      </c>
      <c r="U2441">
        <v>0</v>
      </c>
      <c r="V2441" s="17">
        <v>0.37721016027014365</v>
      </c>
      <c r="W2441" t="str">
        <f>VLOOKUP(A2441,Planilha3!$D$2:$F$5575,1,FALSE)</f>
        <v>Campo AzulMG</v>
      </c>
      <c r="X2441">
        <f>VLOOKUP(A2441,Planilha3!$D$2:$F$5575,2,FALSE)</f>
        <v>-16.505999572003201</v>
      </c>
      <c r="Y2441">
        <f>VLOOKUP(A2441,Planilha3!$D$2:$F$5575,3,FALSE)</f>
        <v>-44.811359591490898</v>
      </c>
      <c r="Z2441">
        <v>0</v>
      </c>
    </row>
    <row r="2442" spans="1:26" x14ac:dyDescent="0.25">
      <c r="A2442" t="str">
        <f t="shared" si="38"/>
        <v>GoianápolisGO</v>
      </c>
      <c r="B2442" s="8">
        <v>2017</v>
      </c>
      <c r="C2442" s="9" t="s">
        <v>2202</v>
      </c>
      <c r="D2442" s="9" t="s">
        <v>2237</v>
      </c>
      <c r="E2442" s="9" t="s">
        <v>3511</v>
      </c>
      <c r="F2442" s="9" t="s">
        <v>3512</v>
      </c>
      <c r="G2442" s="10" t="s">
        <v>7637</v>
      </c>
      <c r="H2442" s="11">
        <v>15799.51</v>
      </c>
      <c r="I2442" s="11">
        <v>181236.19899999999</v>
      </c>
      <c r="J2442" s="12">
        <v>11471.00125257049</v>
      </c>
      <c r="K2442" s="13" t="s">
        <v>7636</v>
      </c>
      <c r="L2442" s="13">
        <v>0</v>
      </c>
      <c r="M2442" s="14">
        <v>0</v>
      </c>
      <c r="N2442" s="15">
        <v>0</v>
      </c>
      <c r="O2442" s="16" t="s">
        <v>7637</v>
      </c>
      <c r="P2442" s="16" t="s">
        <v>7637</v>
      </c>
      <c r="Q2442" s="16" t="s">
        <v>7637</v>
      </c>
      <c r="R2442" s="16" t="s">
        <v>7637</v>
      </c>
      <c r="S2442" s="16" t="s">
        <v>7637</v>
      </c>
      <c r="T2442" s="16">
        <v>0</v>
      </c>
      <c r="U2442">
        <v>0</v>
      </c>
      <c r="V2442" s="17">
        <v>0.70584923358458207</v>
      </c>
      <c r="W2442" t="str">
        <f>VLOOKUP(A2442,Planilha3!$D$2:$F$5575,1,FALSE)</f>
        <v>GoianápolisGO</v>
      </c>
      <c r="X2442">
        <f>VLOOKUP(A2442,Planilha3!$D$2:$F$5575,2,FALSE)</f>
        <v>-16.502297108478999</v>
      </c>
      <c r="Y2442">
        <f>VLOOKUP(A2442,Planilha3!$D$2:$F$5575,3,FALSE)</f>
        <v>-49.020676456627697</v>
      </c>
      <c r="Z2442">
        <v>0</v>
      </c>
    </row>
    <row r="2443" spans="1:26" x14ac:dyDescent="0.25">
      <c r="A2443" t="str">
        <f t="shared" si="38"/>
        <v>CanoasRS</v>
      </c>
      <c r="B2443" s="8">
        <v>2017</v>
      </c>
      <c r="C2443" s="9" t="s">
        <v>456</v>
      </c>
      <c r="D2443" s="9" t="s">
        <v>2517</v>
      </c>
      <c r="E2443" s="9" t="s">
        <v>3513</v>
      </c>
      <c r="F2443" s="9" t="s">
        <v>3513</v>
      </c>
      <c r="G2443" s="10">
        <v>2952.5</v>
      </c>
      <c r="H2443" s="11">
        <v>55103.53</v>
      </c>
      <c r="I2443" s="11">
        <v>18947513.375</v>
      </c>
      <c r="J2443" s="12">
        <v>343852.98682316719</v>
      </c>
      <c r="K2443" s="13" t="s">
        <v>7640</v>
      </c>
      <c r="L2443" s="13">
        <v>2</v>
      </c>
      <c r="M2443" s="14">
        <v>0</v>
      </c>
      <c r="N2443" s="15">
        <v>1</v>
      </c>
      <c r="O2443" s="16">
        <v>0</v>
      </c>
      <c r="P2443" s="16">
        <v>0</v>
      </c>
      <c r="Q2443" s="16">
        <v>1</v>
      </c>
      <c r="R2443" s="16">
        <v>0</v>
      </c>
      <c r="S2443" s="16">
        <v>0</v>
      </c>
      <c r="T2443" s="16">
        <v>0</v>
      </c>
      <c r="U2443">
        <v>1</v>
      </c>
      <c r="V2443" s="17">
        <v>16.779627276411599</v>
      </c>
      <c r="W2443" t="str">
        <f>VLOOKUP(A2443,Planilha3!$D$2:$F$5575,1,FALSE)</f>
        <v>CanoasRS</v>
      </c>
      <c r="X2443">
        <f>VLOOKUP(A2443,Planilha3!$D$2:$F$5575,2,FALSE)</f>
        <v>-29.913238191553599</v>
      </c>
      <c r="Y2443">
        <f>VLOOKUP(A2443,Planilha3!$D$2:$F$5575,3,FALSE)</f>
        <v>-51.186134416305002</v>
      </c>
      <c r="Z2443">
        <v>0</v>
      </c>
    </row>
    <row r="2444" spans="1:26" x14ac:dyDescent="0.25">
      <c r="A2444" t="str">
        <f t="shared" si="38"/>
        <v>Coronel BicacoRS</v>
      </c>
      <c r="B2444" s="8">
        <v>2017</v>
      </c>
      <c r="C2444" s="9" t="s">
        <v>456</v>
      </c>
      <c r="D2444" s="9" t="s">
        <v>2517</v>
      </c>
      <c r="E2444" s="9" t="s">
        <v>3514</v>
      </c>
      <c r="F2444" s="9" t="s">
        <v>3514</v>
      </c>
      <c r="G2444" s="10" t="s">
        <v>7637</v>
      </c>
      <c r="H2444" s="11">
        <v>33910.1</v>
      </c>
      <c r="I2444" s="11">
        <v>263684.97499999998</v>
      </c>
      <c r="J2444" s="12">
        <v>7776.0011029162397</v>
      </c>
      <c r="K2444" s="13" t="s">
        <v>7641</v>
      </c>
      <c r="L2444" s="13">
        <v>0</v>
      </c>
      <c r="M2444" s="14">
        <v>0</v>
      </c>
      <c r="N2444" s="15">
        <v>0</v>
      </c>
      <c r="O2444" s="16" t="s">
        <v>7637</v>
      </c>
      <c r="P2444" s="16" t="s">
        <v>7637</v>
      </c>
      <c r="Q2444" s="16" t="s">
        <v>7637</v>
      </c>
      <c r="R2444" s="16" t="s">
        <v>7637</v>
      </c>
      <c r="S2444" s="16" t="s">
        <v>7637</v>
      </c>
      <c r="T2444" s="16">
        <v>0</v>
      </c>
      <c r="U2444">
        <v>0</v>
      </c>
      <c r="V2444" s="17">
        <v>1.4888290296131257</v>
      </c>
      <c r="W2444" t="str">
        <f>VLOOKUP(A2444,Planilha3!$D$2:$F$5575,1,FALSE)</f>
        <v>Coronel BicacoRS</v>
      </c>
      <c r="X2444">
        <f>VLOOKUP(A2444,Planilha3!$D$2:$F$5575,2,FALSE)</f>
        <v>-27.7222488732444</v>
      </c>
      <c r="Y2444">
        <f>VLOOKUP(A2444,Planilha3!$D$2:$F$5575,3,FALSE)</f>
        <v>-53.7045952295137</v>
      </c>
      <c r="Z2444">
        <v>0</v>
      </c>
    </row>
    <row r="2445" spans="1:26" x14ac:dyDescent="0.25">
      <c r="A2445" t="str">
        <f t="shared" si="38"/>
        <v>Águia BrancaES</v>
      </c>
      <c r="B2445" s="8">
        <v>2017</v>
      </c>
      <c r="C2445" s="9" t="s">
        <v>18</v>
      </c>
      <c r="D2445" s="9" t="s">
        <v>2313</v>
      </c>
      <c r="E2445" s="9" t="s">
        <v>3515</v>
      </c>
      <c r="F2445" s="9" t="s">
        <v>3516</v>
      </c>
      <c r="G2445" s="10" t="s">
        <v>7637</v>
      </c>
      <c r="H2445" s="11">
        <v>19211.38</v>
      </c>
      <c r="I2445" s="11">
        <v>193746.72700000001</v>
      </c>
      <c r="J2445" s="12">
        <v>10084.997902285</v>
      </c>
      <c r="K2445" s="13" t="s">
        <v>7641</v>
      </c>
      <c r="L2445" s="13">
        <v>0</v>
      </c>
      <c r="M2445" s="14">
        <v>0</v>
      </c>
      <c r="N2445" s="15">
        <v>0</v>
      </c>
      <c r="O2445" s="16" t="s">
        <v>7637</v>
      </c>
      <c r="P2445" s="16" t="s">
        <v>7637</v>
      </c>
      <c r="Q2445" s="16" t="s">
        <v>7637</v>
      </c>
      <c r="R2445" s="16" t="s">
        <v>7637</v>
      </c>
      <c r="S2445" s="16" t="s">
        <v>7637</v>
      </c>
      <c r="T2445" s="16">
        <v>0</v>
      </c>
      <c r="U2445">
        <v>0</v>
      </c>
      <c r="V2445" s="17">
        <v>0.8523038477106395</v>
      </c>
      <c r="W2445" t="str">
        <f>VLOOKUP(A2445,Planilha3!$D$2:$F$5575,1,FALSE)</f>
        <v>Águia BrancaES</v>
      </c>
      <c r="X2445">
        <f>VLOOKUP(A2445,Planilha3!$D$2:$F$5575,2,FALSE)</f>
        <v>-18.985063787622899</v>
      </c>
      <c r="Y2445">
        <f>VLOOKUP(A2445,Planilha3!$D$2:$F$5575,3,FALSE)</f>
        <v>-40.744036101218398</v>
      </c>
      <c r="Z2445">
        <v>0</v>
      </c>
    </row>
    <row r="2446" spans="1:26" x14ac:dyDescent="0.25">
      <c r="A2446" t="str">
        <f t="shared" si="38"/>
        <v>Palmares do SulRS</v>
      </c>
      <c r="B2446" s="8">
        <v>2017</v>
      </c>
      <c r="C2446" s="9" t="s">
        <v>456</v>
      </c>
      <c r="D2446" s="9" t="s">
        <v>2517</v>
      </c>
      <c r="E2446" s="9" t="s">
        <v>3517</v>
      </c>
      <c r="F2446" s="9" t="s">
        <v>3517</v>
      </c>
      <c r="G2446" s="10" t="s">
        <v>7637</v>
      </c>
      <c r="H2446" s="11">
        <v>43127.14</v>
      </c>
      <c r="I2446" s="11">
        <v>493762.61499999999</v>
      </c>
      <c r="J2446" s="12">
        <v>11448.99974818641</v>
      </c>
      <c r="K2446" s="13" t="s">
        <v>7639</v>
      </c>
      <c r="L2446" s="13">
        <v>0</v>
      </c>
      <c r="M2446" s="14">
        <v>0</v>
      </c>
      <c r="N2446" s="15">
        <v>0</v>
      </c>
      <c r="O2446" s="16" t="s">
        <v>7637</v>
      </c>
      <c r="P2446" s="16" t="s">
        <v>7637</v>
      </c>
      <c r="Q2446" s="16" t="s">
        <v>7637</v>
      </c>
      <c r="R2446" s="16" t="s">
        <v>7637</v>
      </c>
      <c r="S2446" s="16" t="s">
        <v>7637</v>
      </c>
      <c r="T2446" s="16">
        <v>0</v>
      </c>
      <c r="U2446">
        <v>0</v>
      </c>
      <c r="V2446" s="17">
        <v>1.8971824428253177</v>
      </c>
      <c r="W2446" t="str">
        <f>VLOOKUP(A2446,Planilha3!$D$2:$F$5575,1,FALSE)</f>
        <v>Palmares do SulRS</v>
      </c>
      <c r="X2446">
        <f>VLOOKUP(A2446,Planilha3!$D$2:$F$5575,2,FALSE)</f>
        <v>-30.257978969955602</v>
      </c>
      <c r="Y2446">
        <f>VLOOKUP(A2446,Planilha3!$D$2:$F$5575,3,FALSE)</f>
        <v>-50.509943119775002</v>
      </c>
      <c r="Z2446">
        <v>0</v>
      </c>
    </row>
    <row r="2447" spans="1:26" x14ac:dyDescent="0.25">
      <c r="A2447" t="str">
        <f t="shared" si="38"/>
        <v>EspumosoRS</v>
      </c>
      <c r="B2447" s="8">
        <v>2017</v>
      </c>
      <c r="C2447" s="9" t="s">
        <v>456</v>
      </c>
      <c r="D2447" s="9" t="s">
        <v>2517</v>
      </c>
      <c r="E2447" s="9" t="s">
        <v>3518</v>
      </c>
      <c r="F2447" s="9" t="s">
        <v>3518</v>
      </c>
      <c r="G2447" s="10" t="s">
        <v>7637</v>
      </c>
      <c r="H2447" s="11">
        <v>42125.279999999999</v>
      </c>
      <c r="I2447" s="11">
        <v>667390.85199999996</v>
      </c>
      <c r="J2447" s="12">
        <v>15843.00097233775</v>
      </c>
      <c r="K2447" s="13" t="s">
        <v>7636</v>
      </c>
      <c r="L2447" s="13">
        <v>0</v>
      </c>
      <c r="M2447" s="14">
        <v>0</v>
      </c>
      <c r="N2447" s="15">
        <v>0</v>
      </c>
      <c r="O2447" s="16" t="s">
        <v>7637</v>
      </c>
      <c r="P2447" s="16" t="s">
        <v>7637</v>
      </c>
      <c r="Q2447" s="16" t="s">
        <v>7637</v>
      </c>
      <c r="R2447" s="16" t="s">
        <v>7637</v>
      </c>
      <c r="S2447" s="16" t="s">
        <v>7637</v>
      </c>
      <c r="T2447" s="16">
        <v>0</v>
      </c>
      <c r="U2447">
        <v>0</v>
      </c>
      <c r="V2447" s="17">
        <v>1.861626558631327</v>
      </c>
      <c r="W2447" t="str">
        <f>VLOOKUP(A2447,Planilha3!$D$2:$F$5575,1,FALSE)</f>
        <v>EspumosoRS</v>
      </c>
      <c r="X2447">
        <f>VLOOKUP(A2447,Planilha3!$D$2:$F$5575,2,FALSE)</f>
        <v>-28.729105632333699</v>
      </c>
      <c r="Y2447">
        <f>VLOOKUP(A2447,Planilha3!$D$2:$F$5575,3,FALSE)</f>
        <v>-52.846538849487501</v>
      </c>
      <c r="Z2447">
        <v>0</v>
      </c>
    </row>
    <row r="2448" spans="1:26" x14ac:dyDescent="0.25">
      <c r="A2448" t="str">
        <f t="shared" si="38"/>
        <v>SelbachRS</v>
      </c>
      <c r="B2448" s="8">
        <v>2017</v>
      </c>
      <c r="C2448" s="9" t="s">
        <v>456</v>
      </c>
      <c r="D2448" s="9" t="s">
        <v>2517</v>
      </c>
      <c r="E2448" s="9" t="s">
        <v>3519</v>
      </c>
      <c r="F2448" s="9" t="s">
        <v>3519</v>
      </c>
      <c r="G2448" s="10" t="s">
        <v>7637</v>
      </c>
      <c r="H2448" s="11">
        <v>40968.47</v>
      </c>
      <c r="I2448" s="11">
        <v>211069.541</v>
      </c>
      <c r="J2448" s="12">
        <v>5151.9995987157927</v>
      </c>
      <c r="K2448" s="13" t="s">
        <v>7636</v>
      </c>
      <c r="L2448" s="13">
        <v>0</v>
      </c>
      <c r="M2448" s="14">
        <v>0</v>
      </c>
      <c r="N2448" s="15">
        <v>0</v>
      </c>
      <c r="O2448" s="16" t="s">
        <v>7637</v>
      </c>
      <c r="P2448" s="16" t="s">
        <v>7637</v>
      </c>
      <c r="Q2448" s="16" t="s">
        <v>7637</v>
      </c>
      <c r="R2448" s="16" t="s">
        <v>7637</v>
      </c>
      <c r="S2448" s="16" t="s">
        <v>7637</v>
      </c>
      <c r="T2448" s="16">
        <v>0</v>
      </c>
      <c r="U2448">
        <v>0</v>
      </c>
      <c r="V2448" s="17">
        <v>1.7914979975623364</v>
      </c>
      <c r="W2448" t="str">
        <f>VLOOKUP(A2448,Planilha3!$D$2:$F$5575,1,FALSE)</f>
        <v>SelbachRS</v>
      </c>
      <c r="X2448">
        <f>VLOOKUP(A2448,Planilha3!$D$2:$F$5575,2,FALSE)</f>
        <v>-28.629907123000098</v>
      </c>
      <c r="Y2448">
        <f>VLOOKUP(A2448,Planilha3!$D$2:$F$5575,3,FALSE)</f>
        <v>-52.950227068485802</v>
      </c>
      <c r="Z2448">
        <v>0</v>
      </c>
    </row>
    <row r="2449" spans="1:26" x14ac:dyDescent="0.25">
      <c r="A2449" t="str">
        <f t="shared" si="38"/>
        <v>TabaíRS</v>
      </c>
      <c r="B2449" s="8">
        <v>2017</v>
      </c>
      <c r="C2449" s="9" t="s">
        <v>456</v>
      </c>
      <c r="D2449" s="9" t="s">
        <v>2517</v>
      </c>
      <c r="E2449" s="9" t="s">
        <v>3520</v>
      </c>
      <c r="F2449" s="9" t="s">
        <v>3521</v>
      </c>
      <c r="G2449" s="10" t="s">
        <v>7637</v>
      </c>
      <c r="H2449" s="11">
        <v>15158.63</v>
      </c>
      <c r="I2449" s="11">
        <v>68607.952999999994</v>
      </c>
      <c r="J2449" s="12">
        <v>4525.9995791176379</v>
      </c>
      <c r="K2449" s="13" t="s">
        <v>7642</v>
      </c>
      <c r="L2449" s="13">
        <v>0</v>
      </c>
      <c r="M2449" s="14">
        <v>0</v>
      </c>
      <c r="N2449" s="15">
        <v>0</v>
      </c>
      <c r="O2449" s="16" t="s">
        <v>7637</v>
      </c>
      <c r="P2449" s="16" t="s">
        <v>7637</v>
      </c>
      <c r="Q2449" s="16" t="s">
        <v>7637</v>
      </c>
      <c r="R2449" s="16" t="s">
        <v>7637</v>
      </c>
      <c r="S2449" s="16" t="s">
        <v>7637</v>
      </c>
      <c r="T2449" s="16">
        <v>0</v>
      </c>
      <c r="U2449">
        <v>0</v>
      </c>
      <c r="V2449" s="17">
        <v>0.66668066765235423</v>
      </c>
      <c r="W2449" t="str">
        <f>VLOOKUP(A2449,Planilha3!$D$2:$F$5575,1,FALSE)</f>
        <v>TabaíRS</v>
      </c>
      <c r="X2449">
        <f>VLOOKUP(A2449,Planilha3!$D$2:$F$5575,2,FALSE)</f>
        <v>-29.643519056413499</v>
      </c>
      <c r="Y2449">
        <f>VLOOKUP(A2449,Planilha3!$D$2:$F$5575,3,FALSE)</f>
        <v>-51.682747453549098</v>
      </c>
      <c r="Z2449">
        <v>0</v>
      </c>
    </row>
    <row r="2450" spans="1:26" x14ac:dyDescent="0.25">
      <c r="A2450" t="str">
        <f t="shared" si="38"/>
        <v>GlaucilândiaMG</v>
      </c>
      <c r="B2450" s="8">
        <v>2017</v>
      </c>
      <c r="C2450" s="9" t="s">
        <v>18</v>
      </c>
      <c r="D2450" s="9" t="s">
        <v>163</v>
      </c>
      <c r="E2450" s="9" t="s">
        <v>3522</v>
      </c>
      <c r="F2450" s="9" t="s">
        <v>3523</v>
      </c>
      <c r="G2450" s="10" t="s">
        <v>7637</v>
      </c>
      <c r="H2450" s="11">
        <v>8635.06</v>
      </c>
      <c r="I2450" s="11">
        <v>27286.788</v>
      </c>
      <c r="J2450" s="12">
        <v>3159.9998147088731</v>
      </c>
      <c r="K2450" s="13" t="s">
        <v>7642</v>
      </c>
      <c r="L2450" s="13">
        <v>0</v>
      </c>
      <c r="M2450" s="14">
        <v>0</v>
      </c>
      <c r="N2450" s="15">
        <v>0</v>
      </c>
      <c r="O2450" s="16" t="s">
        <v>7637</v>
      </c>
      <c r="P2450" s="16" t="s">
        <v>7637</v>
      </c>
      <c r="Q2450" s="16" t="s">
        <v>7637</v>
      </c>
      <c r="R2450" s="16" t="s">
        <v>7637</v>
      </c>
      <c r="S2450" s="16" t="s">
        <v>7637</v>
      </c>
      <c r="T2450" s="16">
        <v>0</v>
      </c>
      <c r="U2450">
        <v>0</v>
      </c>
      <c r="V2450" s="17">
        <v>0.38053604215346715</v>
      </c>
      <c r="W2450" t="str">
        <f>VLOOKUP(A2450,Planilha3!$D$2:$F$5575,1,FALSE)</f>
        <v>GlaucilândiaMG</v>
      </c>
      <c r="X2450">
        <f>VLOOKUP(A2450,Planilha3!$D$2:$F$5575,2,FALSE)</f>
        <v>-16.8485177462872</v>
      </c>
      <c r="Y2450">
        <f>VLOOKUP(A2450,Planilha3!$D$2:$F$5575,3,FALSE)</f>
        <v>-43.692314645340097</v>
      </c>
      <c r="Z2450">
        <v>0</v>
      </c>
    </row>
    <row r="2451" spans="1:26" x14ac:dyDescent="0.25">
      <c r="A2451" t="str">
        <f t="shared" si="38"/>
        <v>DouradosMS</v>
      </c>
      <c r="B2451" s="8">
        <v>2017</v>
      </c>
      <c r="C2451" s="9" t="s">
        <v>2202</v>
      </c>
      <c r="D2451" s="9" t="s">
        <v>2203</v>
      </c>
      <c r="E2451" s="9" t="s">
        <v>3524</v>
      </c>
      <c r="F2451" s="9" t="s">
        <v>3524</v>
      </c>
      <c r="G2451" s="10">
        <v>2499.89</v>
      </c>
      <c r="H2451" s="11">
        <v>38187.03</v>
      </c>
      <c r="I2451" s="11">
        <v>8327408.0080000004</v>
      </c>
      <c r="J2451" s="12">
        <v>218069.01474139257</v>
      </c>
      <c r="K2451" s="13" t="s">
        <v>7636</v>
      </c>
      <c r="L2451" s="13">
        <v>1</v>
      </c>
      <c r="M2451" s="14">
        <v>0</v>
      </c>
      <c r="N2451" s="15">
        <v>1</v>
      </c>
      <c r="O2451" s="16">
        <v>0</v>
      </c>
      <c r="P2451" s="16">
        <v>0</v>
      </c>
      <c r="Q2451" s="16">
        <v>0</v>
      </c>
      <c r="R2451" s="16">
        <v>0</v>
      </c>
      <c r="S2451" s="16">
        <v>0</v>
      </c>
      <c r="T2451" s="16">
        <v>1</v>
      </c>
      <c r="U2451">
        <v>1</v>
      </c>
      <c r="V2451" s="17">
        <v>13.685237260806698</v>
      </c>
      <c r="W2451" t="str">
        <f>VLOOKUP(A2451,Planilha3!$D$2:$F$5575,1,FALSE)</f>
        <v>DouradosMS</v>
      </c>
      <c r="X2451">
        <f>VLOOKUP(A2451,Planilha3!$D$2:$F$5575,2,FALSE)</f>
        <v>-22.223552981703701</v>
      </c>
      <c r="Y2451">
        <f>VLOOKUP(A2451,Planilha3!$D$2:$F$5575,3,FALSE)</f>
        <v>-54.812489246995099</v>
      </c>
      <c r="Z2451">
        <v>0</v>
      </c>
    </row>
    <row r="2452" spans="1:26" x14ac:dyDescent="0.25">
      <c r="A2452" t="str">
        <f t="shared" si="38"/>
        <v>Bom ProgressoRS</v>
      </c>
      <c r="B2452" s="8">
        <v>2017</v>
      </c>
      <c r="C2452" s="9" t="s">
        <v>456</v>
      </c>
      <c r="D2452" s="9" t="s">
        <v>2517</v>
      </c>
      <c r="E2452" s="9" t="s">
        <v>3525</v>
      </c>
      <c r="F2452" s="9" t="s">
        <v>3525</v>
      </c>
      <c r="G2452" s="10" t="s">
        <v>7637</v>
      </c>
      <c r="H2452" s="11">
        <v>24099.79</v>
      </c>
      <c r="I2452" s="11">
        <v>53405.125999999997</v>
      </c>
      <c r="J2452" s="12">
        <v>2215.9996414906518</v>
      </c>
      <c r="K2452" s="13" t="s">
        <v>7642</v>
      </c>
      <c r="L2452" s="13">
        <v>0</v>
      </c>
      <c r="M2452" s="14">
        <v>0</v>
      </c>
      <c r="N2452" s="15">
        <v>0</v>
      </c>
      <c r="O2452" s="16" t="s">
        <v>7637</v>
      </c>
      <c r="P2452" s="16" t="s">
        <v>7637</v>
      </c>
      <c r="Q2452" s="16" t="s">
        <v>7637</v>
      </c>
      <c r="R2452" s="16" t="s">
        <v>7637</v>
      </c>
      <c r="S2452" s="16" t="s">
        <v>7637</v>
      </c>
      <c r="T2452" s="16">
        <v>0</v>
      </c>
      <c r="U2452">
        <v>0</v>
      </c>
      <c r="V2452" s="17">
        <v>1.0520341980325028</v>
      </c>
      <c r="W2452" t="str">
        <f>VLOOKUP(A2452,Planilha3!$D$2:$F$5575,1,FALSE)</f>
        <v>Bom ProgressoRS</v>
      </c>
      <c r="X2452">
        <f>VLOOKUP(A2452,Planilha3!$D$2:$F$5575,2,FALSE)</f>
        <v>-27.5403232714309</v>
      </c>
      <c r="Y2452">
        <f>VLOOKUP(A2452,Planilha3!$D$2:$F$5575,3,FALSE)</f>
        <v>-53.872068122406702</v>
      </c>
      <c r="Z2452">
        <v>0</v>
      </c>
    </row>
    <row r="2453" spans="1:26" x14ac:dyDescent="0.25">
      <c r="A2453" t="str">
        <f t="shared" si="38"/>
        <v>Esperança do SulRS</v>
      </c>
      <c r="B2453" s="8">
        <v>2017</v>
      </c>
      <c r="C2453" s="9" t="s">
        <v>456</v>
      </c>
      <c r="D2453" s="9" t="s">
        <v>2517</v>
      </c>
      <c r="E2453" s="9" t="s">
        <v>3526</v>
      </c>
      <c r="F2453" s="9" t="s">
        <v>3527</v>
      </c>
      <c r="G2453" s="10" t="s">
        <v>7637</v>
      </c>
      <c r="H2453" s="11">
        <v>21331.51</v>
      </c>
      <c r="I2453" s="11">
        <v>68346.145000000004</v>
      </c>
      <c r="J2453" s="12">
        <v>3203.9993886977531</v>
      </c>
      <c r="K2453" s="13" t="s">
        <v>7642</v>
      </c>
      <c r="L2453" s="13">
        <v>0</v>
      </c>
      <c r="M2453" s="14">
        <v>0</v>
      </c>
      <c r="N2453" s="15">
        <v>0</v>
      </c>
      <c r="O2453" s="16" t="s">
        <v>7637</v>
      </c>
      <c r="P2453" s="16" t="s">
        <v>7637</v>
      </c>
      <c r="Q2453" s="16" t="s">
        <v>7637</v>
      </c>
      <c r="R2453" s="16" t="s">
        <v>7637</v>
      </c>
      <c r="S2453" s="16" t="s">
        <v>7637</v>
      </c>
      <c r="T2453" s="16">
        <v>0</v>
      </c>
      <c r="U2453">
        <v>0</v>
      </c>
      <c r="V2453" s="17">
        <v>0.93321796441187388</v>
      </c>
      <c r="W2453" t="str">
        <f>VLOOKUP(A2453,Planilha3!$D$2:$F$5575,1,FALSE)</f>
        <v>Esperança do SulRS</v>
      </c>
      <c r="X2453">
        <f>VLOOKUP(A2453,Planilha3!$D$2:$F$5575,2,FALSE)</f>
        <v>-27.3607425868543</v>
      </c>
      <c r="Y2453">
        <f>VLOOKUP(A2453,Planilha3!$D$2:$F$5575,3,FALSE)</f>
        <v>-53.989541090037001</v>
      </c>
      <c r="Z2453">
        <v>0</v>
      </c>
    </row>
    <row r="2454" spans="1:26" x14ac:dyDescent="0.25">
      <c r="A2454" t="str">
        <f t="shared" si="38"/>
        <v>Três PassosRS</v>
      </c>
      <c r="B2454" s="8">
        <v>2017</v>
      </c>
      <c r="C2454" s="9" t="s">
        <v>456</v>
      </c>
      <c r="D2454" s="9" t="s">
        <v>2517</v>
      </c>
      <c r="E2454" s="9" t="s">
        <v>3528</v>
      </c>
      <c r="F2454" s="9" t="s">
        <v>3529</v>
      </c>
      <c r="G2454" s="10" t="s">
        <v>7637</v>
      </c>
      <c r="H2454" s="11">
        <v>31662.32</v>
      </c>
      <c r="I2454" s="11">
        <v>779906.14399999997</v>
      </c>
      <c r="J2454" s="12">
        <v>24631.996139259536</v>
      </c>
      <c r="K2454" s="13" t="s">
        <v>7636</v>
      </c>
      <c r="L2454" s="13">
        <v>0</v>
      </c>
      <c r="M2454" s="14">
        <v>0</v>
      </c>
      <c r="N2454" s="15">
        <v>0</v>
      </c>
      <c r="O2454" s="16" t="s">
        <v>7637</v>
      </c>
      <c r="P2454" s="16" t="s">
        <v>7637</v>
      </c>
      <c r="Q2454" s="16" t="s">
        <v>7637</v>
      </c>
      <c r="R2454" s="16" t="s">
        <v>7637</v>
      </c>
      <c r="S2454" s="16" t="s">
        <v>7637</v>
      </c>
      <c r="T2454" s="16">
        <v>0</v>
      </c>
      <c r="U2454">
        <v>0</v>
      </c>
      <c r="V2454" s="17">
        <v>1.4205461085947599</v>
      </c>
      <c r="W2454" t="str">
        <f>VLOOKUP(A2454,Planilha3!$D$2:$F$5575,1,FALSE)</f>
        <v>Três PassosRS</v>
      </c>
      <c r="X2454">
        <f>VLOOKUP(A2454,Planilha3!$D$2:$F$5575,2,FALSE)</f>
        <v>-27.455937940483398</v>
      </c>
      <c r="Y2454">
        <f>VLOOKUP(A2454,Planilha3!$D$2:$F$5575,3,FALSE)</f>
        <v>-53.930091123987502</v>
      </c>
      <c r="Z2454">
        <v>0</v>
      </c>
    </row>
    <row r="2455" spans="1:26" x14ac:dyDescent="0.25">
      <c r="A2455" t="str">
        <f t="shared" si="38"/>
        <v>ForquetinhaRS</v>
      </c>
      <c r="B2455" s="8">
        <v>2017</v>
      </c>
      <c r="C2455" s="9" t="s">
        <v>456</v>
      </c>
      <c r="D2455" s="9" t="s">
        <v>2517</v>
      </c>
      <c r="E2455" s="9" t="s">
        <v>3530</v>
      </c>
      <c r="F2455" s="9" t="s">
        <v>3530</v>
      </c>
      <c r="G2455" s="10" t="s">
        <v>7637</v>
      </c>
      <c r="H2455" s="11">
        <v>16160.46</v>
      </c>
      <c r="I2455" s="11">
        <v>40708.199999999997</v>
      </c>
      <c r="J2455" s="12">
        <v>2519.0000779680777</v>
      </c>
      <c r="K2455" s="13" t="s">
        <v>7642</v>
      </c>
      <c r="L2455" s="13">
        <v>0</v>
      </c>
      <c r="M2455" s="14">
        <v>0</v>
      </c>
      <c r="N2455" s="15">
        <v>0</v>
      </c>
      <c r="O2455" s="16" t="s">
        <v>7637</v>
      </c>
      <c r="P2455" s="16" t="s">
        <v>7637</v>
      </c>
      <c r="Q2455" s="16" t="s">
        <v>7637</v>
      </c>
      <c r="R2455" s="16" t="s">
        <v>7637</v>
      </c>
      <c r="S2455" s="16" t="s">
        <v>7637</v>
      </c>
      <c r="T2455" s="16">
        <v>0</v>
      </c>
      <c r="U2455">
        <v>0</v>
      </c>
      <c r="V2455" s="17">
        <v>0.70703450124161793</v>
      </c>
      <c r="W2455" t="str">
        <f>VLOOKUP(A2455,Planilha3!$D$2:$F$5575,1,FALSE)</f>
        <v>ForquetinhaRS</v>
      </c>
      <c r="X2455">
        <f>VLOOKUP(A2455,Planilha3!$D$2:$F$5575,2,FALSE)</f>
        <v>-29.383231926250499</v>
      </c>
      <c r="Y2455">
        <f>VLOOKUP(A2455,Planilha3!$D$2:$F$5575,3,FALSE)</f>
        <v>-52.0985249844924</v>
      </c>
      <c r="Z2455">
        <v>0</v>
      </c>
    </row>
    <row r="2456" spans="1:26" x14ac:dyDescent="0.25">
      <c r="A2456" t="str">
        <f t="shared" si="38"/>
        <v>EstrelaRS</v>
      </c>
      <c r="B2456" s="8">
        <v>2017</v>
      </c>
      <c r="C2456" s="9" t="s">
        <v>456</v>
      </c>
      <c r="D2456" s="9" t="s">
        <v>2517</v>
      </c>
      <c r="E2456" s="9" t="s">
        <v>3531</v>
      </c>
      <c r="F2456" s="9" t="s">
        <v>3531</v>
      </c>
      <c r="G2456" s="10" t="s">
        <v>7637</v>
      </c>
      <c r="H2456" s="11">
        <v>38479.65</v>
      </c>
      <c r="I2456" s="11">
        <v>1275215.4879999999</v>
      </c>
      <c r="J2456" s="12">
        <v>33139.997063382849</v>
      </c>
      <c r="K2456" s="13" t="s">
        <v>7636</v>
      </c>
      <c r="L2456" s="13">
        <v>0</v>
      </c>
      <c r="M2456" s="14">
        <v>0</v>
      </c>
      <c r="N2456" s="15">
        <v>0</v>
      </c>
      <c r="O2456" s="16" t="s">
        <v>7637</v>
      </c>
      <c r="P2456" s="16" t="s">
        <v>7637</v>
      </c>
      <c r="Q2456" s="16" t="s">
        <v>7637</v>
      </c>
      <c r="R2456" s="16" t="s">
        <v>7637</v>
      </c>
      <c r="S2456" s="16" t="s">
        <v>7637</v>
      </c>
      <c r="T2456" s="16">
        <v>0</v>
      </c>
      <c r="U2456">
        <v>0</v>
      </c>
      <c r="V2456" s="17">
        <v>1.733982247041902</v>
      </c>
      <c r="W2456" t="str">
        <f>VLOOKUP(A2456,Planilha3!$D$2:$F$5575,1,FALSE)</f>
        <v>EstrelaRS</v>
      </c>
      <c r="X2456">
        <f>VLOOKUP(A2456,Planilha3!$D$2:$F$5575,2,FALSE)</f>
        <v>-29.4888109811364</v>
      </c>
      <c r="Y2456">
        <f>VLOOKUP(A2456,Planilha3!$D$2:$F$5575,3,FALSE)</f>
        <v>-51.953114980852597</v>
      </c>
      <c r="Z2456">
        <v>0</v>
      </c>
    </row>
    <row r="2457" spans="1:26" x14ac:dyDescent="0.25">
      <c r="A2457" t="str">
        <f t="shared" si="38"/>
        <v>ItambacuriMG</v>
      </c>
      <c r="B2457" s="8">
        <v>2017</v>
      </c>
      <c r="C2457" s="9" t="s">
        <v>18</v>
      </c>
      <c r="D2457" s="9" t="s">
        <v>163</v>
      </c>
      <c r="E2457" s="9" t="s">
        <v>3532</v>
      </c>
      <c r="F2457" s="9" t="s">
        <v>3532</v>
      </c>
      <c r="G2457" s="10" t="s">
        <v>7637</v>
      </c>
      <c r="H2457" s="11">
        <v>10977.06</v>
      </c>
      <c r="I2457" s="11">
        <v>259464.81899999999</v>
      </c>
      <c r="J2457" s="12">
        <v>23637.004717110045</v>
      </c>
      <c r="K2457" s="13" t="s">
        <v>7642</v>
      </c>
      <c r="L2457" s="13">
        <v>0</v>
      </c>
      <c r="M2457" s="14">
        <v>0</v>
      </c>
      <c r="N2457" s="15">
        <v>0</v>
      </c>
      <c r="O2457" s="16" t="s">
        <v>7637</v>
      </c>
      <c r="P2457" s="16" t="s">
        <v>7637</v>
      </c>
      <c r="Q2457" s="16" t="s">
        <v>7637</v>
      </c>
      <c r="R2457" s="16" t="s">
        <v>7637</v>
      </c>
      <c r="S2457" s="16" t="s">
        <v>7637</v>
      </c>
      <c r="T2457" s="16">
        <v>0</v>
      </c>
      <c r="U2457">
        <v>0</v>
      </c>
      <c r="V2457" s="17">
        <v>0.51484362669080552</v>
      </c>
      <c r="W2457" t="str">
        <f>VLOOKUP(A2457,Planilha3!$D$2:$F$5575,1,FALSE)</f>
        <v>ItambacuriMG</v>
      </c>
      <c r="X2457">
        <f>VLOOKUP(A2457,Planilha3!$D$2:$F$5575,2,FALSE)</f>
        <v>-18.0354300139735</v>
      </c>
      <c r="Y2457">
        <f>VLOOKUP(A2457,Planilha3!$D$2:$F$5575,3,FALSE)</f>
        <v>-41.683329938265899</v>
      </c>
      <c r="Z2457">
        <v>0</v>
      </c>
    </row>
    <row r="2458" spans="1:26" x14ac:dyDescent="0.25">
      <c r="A2458" t="str">
        <f t="shared" si="38"/>
        <v>LuziâniaGO</v>
      </c>
      <c r="B2458" s="8">
        <v>2017</v>
      </c>
      <c r="C2458" s="9" t="s">
        <v>2202</v>
      </c>
      <c r="D2458" s="9" t="s">
        <v>2237</v>
      </c>
      <c r="E2458" s="9" t="s">
        <v>3533</v>
      </c>
      <c r="F2458" s="9" t="s">
        <v>3534</v>
      </c>
      <c r="G2458" s="10">
        <v>1902.11</v>
      </c>
      <c r="H2458" s="11">
        <v>16989.45</v>
      </c>
      <c r="I2458" s="11">
        <v>3391348.7319999998</v>
      </c>
      <c r="J2458" s="12">
        <v>199614.9805908961</v>
      </c>
      <c r="K2458" s="13" t="s">
        <v>7636</v>
      </c>
      <c r="L2458" s="13">
        <v>0</v>
      </c>
      <c r="M2458" s="14">
        <v>0</v>
      </c>
      <c r="N2458" s="15">
        <v>0</v>
      </c>
      <c r="O2458" s="16" t="s">
        <v>7637</v>
      </c>
      <c r="P2458" s="16" t="s">
        <v>7637</v>
      </c>
      <c r="Q2458" s="16" t="s">
        <v>7637</v>
      </c>
      <c r="R2458" s="16" t="s">
        <v>7637</v>
      </c>
      <c r="S2458" s="16" t="s">
        <v>7637</v>
      </c>
      <c r="T2458" s="16">
        <v>0</v>
      </c>
      <c r="U2458">
        <v>0</v>
      </c>
      <c r="V2458" s="17">
        <v>9.3673793209296399</v>
      </c>
      <c r="W2458" t="str">
        <f>VLOOKUP(A2458,Planilha3!$D$2:$F$5575,1,FALSE)</f>
        <v>LuziâniaGO</v>
      </c>
      <c r="X2458">
        <f>VLOOKUP(A2458,Planilha3!$D$2:$F$5575,2,FALSE)</f>
        <v>-16.253451245747499</v>
      </c>
      <c r="Y2458">
        <f>VLOOKUP(A2458,Planilha3!$D$2:$F$5575,3,FALSE)</f>
        <v>-47.9503896801873</v>
      </c>
      <c r="Z2458">
        <v>0</v>
      </c>
    </row>
    <row r="2459" spans="1:26" x14ac:dyDescent="0.25">
      <c r="A2459" t="str">
        <f t="shared" si="38"/>
        <v>ItaporãMS</v>
      </c>
      <c r="B2459" s="8">
        <v>2017</v>
      </c>
      <c r="C2459" s="9" t="s">
        <v>2202</v>
      </c>
      <c r="D2459" s="9" t="s">
        <v>2203</v>
      </c>
      <c r="E2459" s="9" t="s">
        <v>3535</v>
      </c>
      <c r="F2459" s="9" t="s">
        <v>3536</v>
      </c>
      <c r="G2459" s="10" t="s">
        <v>7637</v>
      </c>
      <c r="H2459" s="11">
        <v>27561.22</v>
      </c>
      <c r="I2459" s="11">
        <v>648763.66700000002</v>
      </c>
      <c r="J2459" s="12">
        <v>23539.003970070989</v>
      </c>
      <c r="K2459" s="13" t="s">
        <v>7641</v>
      </c>
      <c r="L2459" s="13">
        <v>0</v>
      </c>
      <c r="M2459" s="14">
        <v>0</v>
      </c>
      <c r="N2459" s="15">
        <v>0</v>
      </c>
      <c r="O2459" s="16" t="s">
        <v>7637</v>
      </c>
      <c r="P2459" s="16" t="s">
        <v>7637</v>
      </c>
      <c r="Q2459" s="16" t="s">
        <v>7637</v>
      </c>
      <c r="R2459" s="16" t="s">
        <v>7637</v>
      </c>
      <c r="S2459" s="16" t="s">
        <v>7637</v>
      </c>
      <c r="T2459" s="16">
        <v>0</v>
      </c>
      <c r="U2459">
        <v>0</v>
      </c>
      <c r="V2459" s="17">
        <v>1.2394081581175056</v>
      </c>
      <c r="W2459" t="str">
        <f>VLOOKUP(A2459,Planilha3!$D$2:$F$5575,1,FALSE)</f>
        <v>ItaporãMS</v>
      </c>
      <c r="X2459">
        <f>VLOOKUP(A2459,Planilha3!$D$2:$F$5575,2,FALSE)</f>
        <v>-22.0804887052638</v>
      </c>
      <c r="Y2459">
        <f>VLOOKUP(A2459,Planilha3!$D$2:$F$5575,3,FALSE)</f>
        <v>-54.793826689941497</v>
      </c>
      <c r="Z2459">
        <v>0</v>
      </c>
    </row>
    <row r="2460" spans="1:26" x14ac:dyDescent="0.25">
      <c r="A2460" t="str">
        <f t="shared" si="38"/>
        <v>São João do PacuíMG</v>
      </c>
      <c r="B2460" s="8">
        <v>2017</v>
      </c>
      <c r="C2460" s="9" t="s">
        <v>18</v>
      </c>
      <c r="D2460" s="9" t="s">
        <v>163</v>
      </c>
      <c r="E2460" s="9" t="s">
        <v>3537</v>
      </c>
      <c r="F2460" s="9" t="s">
        <v>3538</v>
      </c>
      <c r="G2460" s="10" t="s">
        <v>7637</v>
      </c>
      <c r="H2460" s="11">
        <v>7730.78</v>
      </c>
      <c r="I2460" s="11">
        <v>33984.529000000002</v>
      </c>
      <c r="J2460" s="12">
        <v>4396.0026025834395</v>
      </c>
      <c r="K2460" s="13" t="s">
        <v>7642</v>
      </c>
      <c r="L2460" s="13">
        <v>0</v>
      </c>
      <c r="M2460" s="14">
        <v>0</v>
      </c>
      <c r="N2460" s="15">
        <v>0</v>
      </c>
      <c r="O2460" s="16" t="s">
        <v>7637</v>
      </c>
      <c r="P2460" s="16" t="s">
        <v>7637</v>
      </c>
      <c r="Q2460" s="16" t="s">
        <v>7637</v>
      </c>
      <c r="R2460" s="16" t="s">
        <v>7637</v>
      </c>
      <c r="S2460" s="16" t="s">
        <v>7637</v>
      </c>
      <c r="T2460" s="16">
        <v>0</v>
      </c>
      <c r="U2460">
        <v>0</v>
      </c>
      <c r="V2460" s="17">
        <v>0.34309719446882164</v>
      </c>
      <c r="W2460" t="str">
        <f>VLOOKUP(A2460,Planilha3!$D$2:$F$5575,1,FALSE)</f>
        <v>São João do PacuíMG</v>
      </c>
      <c r="X2460">
        <f>VLOOKUP(A2460,Planilha3!$D$2:$F$5575,2,FALSE)</f>
        <v>-16.532634878988802</v>
      </c>
      <c r="Y2460">
        <f>VLOOKUP(A2460,Planilha3!$D$2:$F$5575,3,FALSE)</f>
        <v>-44.530239958161097</v>
      </c>
      <c r="Z2460">
        <v>0</v>
      </c>
    </row>
    <row r="2461" spans="1:26" x14ac:dyDescent="0.25">
      <c r="A2461" t="str">
        <f t="shared" si="38"/>
        <v>Barra de São FranciscoES</v>
      </c>
      <c r="B2461" s="8">
        <v>2017</v>
      </c>
      <c r="C2461" s="9" t="s">
        <v>18</v>
      </c>
      <c r="D2461" s="9" t="s">
        <v>2313</v>
      </c>
      <c r="E2461" s="9" t="s">
        <v>3539</v>
      </c>
      <c r="F2461" s="9" t="s">
        <v>3540</v>
      </c>
      <c r="G2461" s="10" t="s">
        <v>7637</v>
      </c>
      <c r="H2461" s="11">
        <v>17319.53</v>
      </c>
      <c r="I2461" s="11">
        <v>784280.16299999994</v>
      </c>
      <c r="J2461" s="12">
        <v>45282.993418412625</v>
      </c>
      <c r="K2461" s="13" t="s">
        <v>7636</v>
      </c>
      <c r="L2461" s="13">
        <v>0</v>
      </c>
      <c r="M2461" s="14">
        <v>0</v>
      </c>
      <c r="N2461" s="15">
        <v>0</v>
      </c>
      <c r="O2461" s="16" t="s">
        <v>7637</v>
      </c>
      <c r="P2461" s="16" t="s">
        <v>7637</v>
      </c>
      <c r="Q2461" s="16" t="s">
        <v>7637</v>
      </c>
      <c r="R2461" s="16" t="s">
        <v>7637</v>
      </c>
      <c r="S2461" s="16" t="s">
        <v>7637</v>
      </c>
      <c r="T2461" s="16">
        <v>0</v>
      </c>
      <c r="U2461">
        <v>0</v>
      </c>
      <c r="V2461" s="17">
        <v>0.82741063623521915</v>
      </c>
      <c r="W2461" t="str">
        <f>VLOOKUP(A2461,Planilha3!$D$2:$F$5575,1,FALSE)</f>
        <v>Barra de São FranciscoES</v>
      </c>
      <c r="X2461">
        <f>VLOOKUP(A2461,Planilha3!$D$2:$F$5575,2,FALSE)</f>
        <v>-18.7553145283396</v>
      </c>
      <c r="Y2461">
        <f>VLOOKUP(A2461,Planilha3!$D$2:$F$5575,3,FALSE)</f>
        <v>-40.8968027372918</v>
      </c>
      <c r="Z2461">
        <v>0</v>
      </c>
    </row>
    <row r="2462" spans="1:26" x14ac:dyDescent="0.25">
      <c r="A2462" t="str">
        <f t="shared" si="38"/>
        <v>Fazenda VilanovaRS</v>
      </c>
      <c r="B2462" s="8">
        <v>2017</v>
      </c>
      <c r="C2462" s="9" t="s">
        <v>456</v>
      </c>
      <c r="D2462" s="9" t="s">
        <v>2517</v>
      </c>
      <c r="E2462" s="9" t="s">
        <v>3541</v>
      </c>
      <c r="F2462" s="9" t="s">
        <v>3541</v>
      </c>
      <c r="G2462" s="10" t="s">
        <v>7637</v>
      </c>
      <c r="H2462" s="11">
        <v>27434</v>
      </c>
      <c r="I2462" s="11">
        <v>115058.21</v>
      </c>
      <c r="J2462" s="12">
        <v>4194.0005103156673</v>
      </c>
      <c r="K2462" s="13" t="s">
        <v>7640</v>
      </c>
      <c r="L2462" s="13">
        <v>0</v>
      </c>
      <c r="M2462" s="14">
        <v>0</v>
      </c>
      <c r="N2462" s="15">
        <v>0</v>
      </c>
      <c r="O2462" s="16" t="s">
        <v>7637</v>
      </c>
      <c r="P2462" s="16" t="s">
        <v>7637</v>
      </c>
      <c r="Q2462" s="16" t="s">
        <v>7637</v>
      </c>
      <c r="R2462" s="16" t="s">
        <v>7637</v>
      </c>
      <c r="S2462" s="16" t="s">
        <v>7637</v>
      </c>
      <c r="T2462" s="16">
        <v>0</v>
      </c>
      <c r="U2462">
        <v>0</v>
      </c>
      <c r="V2462" s="17">
        <v>1.20053388777555</v>
      </c>
      <c r="W2462" t="str">
        <f>VLOOKUP(A2462,Planilha3!$D$2:$F$5575,1,FALSE)</f>
        <v>Fazenda VilanovaRS</v>
      </c>
      <c r="X2462">
        <f>VLOOKUP(A2462,Planilha3!$D$2:$F$5575,2,FALSE)</f>
        <v>-29.588988491376799</v>
      </c>
      <c r="Y2462">
        <f>VLOOKUP(A2462,Planilha3!$D$2:$F$5575,3,FALSE)</f>
        <v>-51.822170114474297</v>
      </c>
      <c r="Z2462">
        <v>0</v>
      </c>
    </row>
    <row r="2463" spans="1:26" x14ac:dyDescent="0.25">
      <c r="A2463" t="str">
        <f t="shared" si="38"/>
        <v>TacuruMS</v>
      </c>
      <c r="B2463" s="8">
        <v>2017</v>
      </c>
      <c r="C2463" s="9" t="s">
        <v>2202</v>
      </c>
      <c r="D2463" s="9" t="s">
        <v>2203</v>
      </c>
      <c r="E2463" s="9" t="s">
        <v>3542</v>
      </c>
      <c r="F2463" s="9" t="s">
        <v>3542</v>
      </c>
      <c r="G2463" s="10" t="s">
        <v>7637</v>
      </c>
      <c r="H2463" s="11">
        <v>17147.41</v>
      </c>
      <c r="I2463" s="11">
        <v>193491.345</v>
      </c>
      <c r="J2463" s="12">
        <v>11283.998283122641</v>
      </c>
      <c r="K2463" s="13" t="s">
        <v>7642</v>
      </c>
      <c r="L2463" s="13">
        <v>0</v>
      </c>
      <c r="M2463" s="14">
        <v>0</v>
      </c>
      <c r="N2463" s="15">
        <v>0</v>
      </c>
      <c r="O2463" s="16" t="s">
        <v>7637</v>
      </c>
      <c r="P2463" s="16" t="s">
        <v>7637</v>
      </c>
      <c r="Q2463" s="16" t="s">
        <v>7637</v>
      </c>
      <c r="R2463" s="16" t="s">
        <v>7637</v>
      </c>
      <c r="S2463" s="16" t="s">
        <v>7637</v>
      </c>
      <c r="T2463" s="16">
        <v>0</v>
      </c>
      <c r="U2463">
        <v>0</v>
      </c>
      <c r="V2463" s="17">
        <v>0.76430667758573034</v>
      </c>
      <c r="W2463" t="str">
        <f>VLOOKUP(A2463,Planilha3!$D$2:$F$5575,1,FALSE)</f>
        <v>TacuruMS</v>
      </c>
      <c r="X2463">
        <f>VLOOKUP(A2463,Planilha3!$D$2:$F$5575,2,FALSE)</f>
        <v>-23.636410474556602</v>
      </c>
      <c r="Y2463">
        <f>VLOOKUP(A2463,Planilha3!$D$2:$F$5575,3,FALSE)</f>
        <v>-55.014589060777602</v>
      </c>
      <c r="Z2463">
        <v>0</v>
      </c>
    </row>
    <row r="2464" spans="1:26" x14ac:dyDescent="0.25">
      <c r="A2464" t="str">
        <f t="shared" si="38"/>
        <v>Governador LindenbergES</v>
      </c>
      <c r="B2464" s="8">
        <v>2017</v>
      </c>
      <c r="C2464" s="9" t="s">
        <v>18</v>
      </c>
      <c r="D2464" s="9" t="s">
        <v>2313</v>
      </c>
      <c r="E2464" s="9" t="s">
        <v>3543</v>
      </c>
      <c r="F2464" s="9" t="s">
        <v>3543</v>
      </c>
      <c r="G2464" s="10" t="s">
        <v>7637</v>
      </c>
      <c r="H2464" s="11">
        <v>14133.75</v>
      </c>
      <c r="I2464" s="11">
        <v>178085.209</v>
      </c>
      <c r="J2464" s="12">
        <v>12599.997099142123</v>
      </c>
      <c r="K2464" s="13" t="s">
        <v>7642</v>
      </c>
      <c r="L2464" s="13">
        <v>0</v>
      </c>
      <c r="M2464" s="14">
        <v>0</v>
      </c>
      <c r="N2464" s="15">
        <v>0</v>
      </c>
      <c r="O2464" s="16" t="s">
        <v>7637</v>
      </c>
      <c r="P2464" s="16" t="s">
        <v>7637</v>
      </c>
      <c r="Q2464" s="16" t="s">
        <v>7637</v>
      </c>
      <c r="R2464" s="16" t="s">
        <v>7637</v>
      </c>
      <c r="S2464" s="16" t="s">
        <v>7637</v>
      </c>
      <c r="T2464" s="16">
        <v>0</v>
      </c>
      <c r="U2464">
        <v>0</v>
      </c>
      <c r="V2464" s="17">
        <v>0.63504429053644296</v>
      </c>
      <c r="W2464" t="str">
        <f>VLOOKUP(A2464,Planilha3!$D$2:$F$5575,1,FALSE)</f>
        <v>Governador LindenbergES</v>
      </c>
      <c r="X2464">
        <f>VLOOKUP(A2464,Planilha3!$D$2:$F$5575,2,FALSE)</f>
        <v>-19.252297058281101</v>
      </c>
      <c r="Y2464">
        <f>VLOOKUP(A2464,Planilha3!$D$2:$F$5575,3,FALSE)</f>
        <v>-40.461298699194202</v>
      </c>
      <c r="Z2464">
        <v>0</v>
      </c>
    </row>
    <row r="2465" spans="1:26" x14ac:dyDescent="0.25">
      <c r="A2465" t="str">
        <f t="shared" si="38"/>
        <v>Santa Bárbara do SulRS</v>
      </c>
      <c r="B2465" s="8">
        <v>2017</v>
      </c>
      <c r="C2465" s="9" t="s">
        <v>456</v>
      </c>
      <c r="D2465" s="9" t="s">
        <v>2517</v>
      </c>
      <c r="E2465" s="9" t="s">
        <v>3544</v>
      </c>
      <c r="F2465" s="9" t="s">
        <v>3545</v>
      </c>
      <c r="G2465" s="10" t="s">
        <v>7637</v>
      </c>
      <c r="H2465" s="11">
        <v>66972.789999999994</v>
      </c>
      <c r="I2465" s="11">
        <v>582261.43000000005</v>
      </c>
      <c r="J2465" s="12">
        <v>8693.999906529205</v>
      </c>
      <c r="K2465" s="13" t="s">
        <v>7641</v>
      </c>
      <c r="L2465" s="13">
        <v>0</v>
      </c>
      <c r="M2465" s="14">
        <v>0</v>
      </c>
      <c r="N2465" s="15">
        <v>0</v>
      </c>
      <c r="O2465" s="16" t="s">
        <v>7637</v>
      </c>
      <c r="P2465" s="16" t="s">
        <v>7637</v>
      </c>
      <c r="Q2465" s="16" t="s">
        <v>7637</v>
      </c>
      <c r="R2465" s="16" t="s">
        <v>7637</v>
      </c>
      <c r="S2465" s="16" t="s">
        <v>7637</v>
      </c>
      <c r="T2465" s="16">
        <v>0</v>
      </c>
      <c r="U2465">
        <v>0</v>
      </c>
      <c r="V2465" s="17">
        <v>2.9310726396999005</v>
      </c>
      <c r="W2465" t="str">
        <f>VLOOKUP(A2465,Planilha3!$D$2:$F$5575,1,FALSE)</f>
        <v>Santa Bárbara do SulRS</v>
      </c>
      <c r="X2465">
        <f>VLOOKUP(A2465,Planilha3!$D$2:$F$5575,2,FALSE)</f>
        <v>-28.3658006835397</v>
      </c>
      <c r="Y2465">
        <f>VLOOKUP(A2465,Planilha3!$D$2:$F$5575,3,FALSE)</f>
        <v>-53.2515008056615</v>
      </c>
      <c r="Z2465">
        <v>0</v>
      </c>
    </row>
    <row r="2466" spans="1:26" x14ac:dyDescent="0.25">
      <c r="A2466" t="str">
        <f t="shared" si="38"/>
        <v>ProgressoRS</v>
      </c>
      <c r="B2466" s="8">
        <v>2017</v>
      </c>
      <c r="C2466" s="9" t="s">
        <v>456</v>
      </c>
      <c r="D2466" s="9" t="s">
        <v>2517</v>
      </c>
      <c r="E2466" s="9" t="s">
        <v>3546</v>
      </c>
      <c r="F2466" s="9" t="s">
        <v>3546</v>
      </c>
      <c r="G2466" s="10" t="s">
        <v>7637</v>
      </c>
      <c r="H2466" s="11">
        <v>19615.98</v>
      </c>
      <c r="I2466" s="11">
        <v>125130.34299999999</v>
      </c>
      <c r="J2466" s="12">
        <v>6379.0003354407982</v>
      </c>
      <c r="K2466" s="13" t="s">
        <v>7636</v>
      </c>
      <c r="L2466" s="13">
        <v>0</v>
      </c>
      <c r="M2466" s="14">
        <v>0</v>
      </c>
      <c r="N2466" s="15">
        <v>0</v>
      </c>
      <c r="O2466" s="16" t="s">
        <v>7637</v>
      </c>
      <c r="P2466" s="16" t="s">
        <v>7637</v>
      </c>
      <c r="Q2466" s="16" t="s">
        <v>7637</v>
      </c>
      <c r="R2466" s="16" t="s">
        <v>7637</v>
      </c>
      <c r="S2466" s="16" t="s">
        <v>7637</v>
      </c>
      <c r="T2466" s="16">
        <v>0</v>
      </c>
      <c r="U2466">
        <v>0</v>
      </c>
      <c r="V2466" s="17">
        <v>0.86380430642295769</v>
      </c>
      <c r="W2466" t="str">
        <f>VLOOKUP(A2466,Planilha3!$D$2:$F$5575,1,FALSE)</f>
        <v>ProgressoRS</v>
      </c>
      <c r="X2466">
        <f>VLOOKUP(A2466,Planilha3!$D$2:$F$5575,2,FALSE)</f>
        <v>-29.243012726823999</v>
      </c>
      <c r="Y2466">
        <f>VLOOKUP(A2466,Planilha3!$D$2:$F$5575,3,FALSE)</f>
        <v>-52.311171565225301</v>
      </c>
      <c r="Z2466">
        <v>0</v>
      </c>
    </row>
    <row r="2467" spans="1:26" x14ac:dyDescent="0.25">
      <c r="A2467" t="str">
        <f t="shared" si="38"/>
        <v>Campo NovoRS</v>
      </c>
      <c r="B2467" s="8">
        <v>2017</v>
      </c>
      <c r="C2467" s="9" t="s">
        <v>456</v>
      </c>
      <c r="D2467" s="9" t="s">
        <v>2517</v>
      </c>
      <c r="E2467" s="9" t="s">
        <v>3547</v>
      </c>
      <c r="F2467" s="9" t="s">
        <v>3547</v>
      </c>
      <c r="G2467" s="10" t="s">
        <v>7637</v>
      </c>
      <c r="H2467" s="11">
        <v>36825.17</v>
      </c>
      <c r="I2467" s="11">
        <v>190054.70600000001</v>
      </c>
      <c r="J2467" s="12">
        <v>5161.0000985738834</v>
      </c>
      <c r="K2467" s="13" t="s">
        <v>7636</v>
      </c>
      <c r="L2467" s="13">
        <v>0</v>
      </c>
      <c r="M2467" s="14">
        <v>0</v>
      </c>
      <c r="N2467" s="15">
        <v>0</v>
      </c>
      <c r="O2467" s="16" t="s">
        <v>7637</v>
      </c>
      <c r="P2467" s="16" t="s">
        <v>7637</v>
      </c>
      <c r="Q2467" s="16" t="s">
        <v>7637</v>
      </c>
      <c r="R2467" s="16" t="s">
        <v>7637</v>
      </c>
      <c r="S2467" s="16" t="s">
        <v>7637</v>
      </c>
      <c r="T2467" s="16">
        <v>0</v>
      </c>
      <c r="U2467">
        <v>0</v>
      </c>
      <c r="V2467" s="17">
        <v>1.611107754036827</v>
      </c>
      <c r="W2467" t="str">
        <f>VLOOKUP(A2467,Planilha3!$D$2:$F$5575,1,FALSE)</f>
        <v>Campo NovoRS</v>
      </c>
      <c r="X2467">
        <f>VLOOKUP(A2467,Planilha3!$D$2:$F$5575,2,FALSE)</f>
        <v>-27.6796677200694</v>
      </c>
      <c r="Y2467">
        <f>VLOOKUP(A2467,Planilha3!$D$2:$F$5575,3,FALSE)</f>
        <v>-53.805669300363498</v>
      </c>
      <c r="Z2467">
        <v>0</v>
      </c>
    </row>
    <row r="2468" spans="1:26" x14ac:dyDescent="0.25">
      <c r="A2468" t="str">
        <f t="shared" si="38"/>
        <v>ParaúnaGO</v>
      </c>
      <c r="B2468" s="8">
        <v>2017</v>
      </c>
      <c r="C2468" s="9" t="s">
        <v>2202</v>
      </c>
      <c r="D2468" s="9" t="s">
        <v>2237</v>
      </c>
      <c r="E2468" s="9" t="s">
        <v>3548</v>
      </c>
      <c r="F2468" s="9" t="s">
        <v>3549</v>
      </c>
      <c r="G2468" s="10" t="s">
        <v>7637</v>
      </c>
      <c r="H2468" s="11">
        <v>80557.5</v>
      </c>
      <c r="I2468" s="11">
        <v>903935.75100000005</v>
      </c>
      <c r="J2468" s="12">
        <v>11221.000539986968</v>
      </c>
      <c r="K2468" s="13" t="s">
        <v>7641</v>
      </c>
      <c r="L2468" s="13">
        <v>0</v>
      </c>
      <c r="M2468" s="14">
        <v>0</v>
      </c>
      <c r="N2468" s="15">
        <v>0</v>
      </c>
      <c r="O2468" s="16" t="s">
        <v>7637</v>
      </c>
      <c r="P2468" s="16" t="s">
        <v>7637</v>
      </c>
      <c r="Q2468" s="16" t="s">
        <v>7637</v>
      </c>
      <c r="R2468" s="16" t="s">
        <v>7637</v>
      </c>
      <c r="S2468" s="16" t="s">
        <v>7637</v>
      </c>
      <c r="T2468" s="16">
        <v>0</v>
      </c>
      <c r="U2468">
        <v>0</v>
      </c>
      <c r="V2468" s="17">
        <v>3.5284910056912717</v>
      </c>
      <c r="W2468" t="str">
        <f>VLOOKUP(A2468,Planilha3!$D$2:$F$5575,1,FALSE)</f>
        <v>ParaúnaGO</v>
      </c>
      <c r="X2468">
        <f>VLOOKUP(A2468,Planilha3!$D$2:$F$5575,2,FALSE)</f>
        <v>-16.946708024173901</v>
      </c>
      <c r="Y2468">
        <f>VLOOKUP(A2468,Planilha3!$D$2:$F$5575,3,FALSE)</f>
        <v>-50.448763635462598</v>
      </c>
      <c r="Z2468">
        <v>0</v>
      </c>
    </row>
    <row r="2469" spans="1:26" x14ac:dyDescent="0.25">
      <c r="A2469" t="str">
        <f t="shared" si="38"/>
        <v>TurmalinaMG</v>
      </c>
      <c r="B2469" s="8">
        <v>2017</v>
      </c>
      <c r="C2469" s="9" t="s">
        <v>18</v>
      </c>
      <c r="D2469" s="9" t="s">
        <v>163</v>
      </c>
      <c r="E2469" s="9" t="s">
        <v>3550</v>
      </c>
      <c r="F2469" s="9" t="s">
        <v>3550</v>
      </c>
      <c r="G2469" s="10" t="s">
        <v>7637</v>
      </c>
      <c r="H2469" s="11">
        <v>15649.91</v>
      </c>
      <c r="I2469" s="11">
        <v>309273.59100000001</v>
      </c>
      <c r="J2469" s="12">
        <v>19762.004446031959</v>
      </c>
      <c r="K2469" s="13" t="s">
        <v>7636</v>
      </c>
      <c r="L2469" s="13">
        <v>0</v>
      </c>
      <c r="M2469" s="14">
        <v>0</v>
      </c>
      <c r="N2469" s="15">
        <v>0</v>
      </c>
      <c r="O2469" s="16" t="s">
        <v>7637</v>
      </c>
      <c r="P2469" s="16" t="s">
        <v>7637</v>
      </c>
      <c r="Q2469" s="16" t="s">
        <v>7637</v>
      </c>
      <c r="R2469" s="16" t="s">
        <v>7637</v>
      </c>
      <c r="S2469" s="16" t="s">
        <v>7637</v>
      </c>
      <c r="T2469" s="16">
        <v>0</v>
      </c>
      <c r="U2469">
        <v>0</v>
      </c>
      <c r="V2469" s="17">
        <v>0.71276725681977804</v>
      </c>
      <c r="W2469" t="str">
        <f>VLOOKUP(A2469,Planilha3!$D$2:$F$5575,1,FALSE)</f>
        <v>TurmalinaMG</v>
      </c>
      <c r="X2469">
        <f>VLOOKUP(A2469,Planilha3!$D$2:$F$5575,2,FALSE)</f>
        <v>-17.283289914146302</v>
      </c>
      <c r="Y2469">
        <f>VLOOKUP(A2469,Planilha3!$D$2:$F$5575,3,FALSE)</f>
        <v>-42.728832844865501</v>
      </c>
      <c r="Z2469">
        <v>0</v>
      </c>
    </row>
    <row r="2470" spans="1:26" x14ac:dyDescent="0.25">
      <c r="A2470" t="str">
        <f t="shared" si="38"/>
        <v>ViamãoRS</v>
      </c>
      <c r="B2470" s="8">
        <v>2017</v>
      </c>
      <c r="C2470" s="9" t="s">
        <v>456</v>
      </c>
      <c r="D2470" s="9" t="s">
        <v>2517</v>
      </c>
      <c r="E2470" s="9" t="s">
        <v>3551</v>
      </c>
      <c r="F2470" s="9" t="s">
        <v>3552</v>
      </c>
      <c r="G2470" s="10">
        <v>2291.75</v>
      </c>
      <c r="H2470" s="11">
        <v>14049.15</v>
      </c>
      <c r="I2470" s="11">
        <v>3564507.0269999998</v>
      </c>
      <c r="J2470" s="12">
        <v>253716.91718004292</v>
      </c>
      <c r="K2470" s="13" t="s">
        <v>7636</v>
      </c>
      <c r="L2470" s="13">
        <v>0</v>
      </c>
      <c r="M2470" s="14">
        <v>0</v>
      </c>
      <c r="N2470" s="15">
        <v>0</v>
      </c>
      <c r="O2470" s="16" t="s">
        <v>7637</v>
      </c>
      <c r="P2470" s="16" t="s">
        <v>7637</v>
      </c>
      <c r="Q2470" s="16" t="s">
        <v>7637</v>
      </c>
      <c r="R2470" s="16" t="s">
        <v>7637</v>
      </c>
      <c r="S2470" s="16" t="s">
        <v>7637</v>
      </c>
      <c r="T2470" s="16">
        <v>0</v>
      </c>
      <c r="U2470">
        <v>0</v>
      </c>
      <c r="V2470" s="17">
        <v>11.022141796320293</v>
      </c>
      <c r="W2470" t="str">
        <f>VLOOKUP(A2470,Planilha3!$D$2:$F$5575,1,FALSE)</f>
        <v>ViamãoRS</v>
      </c>
      <c r="X2470">
        <f>VLOOKUP(A2470,Planilha3!$D$2:$F$5575,2,FALSE)</f>
        <v>-30.082380033152699</v>
      </c>
      <c r="Y2470">
        <f>VLOOKUP(A2470,Planilha3!$D$2:$F$5575,3,FALSE)</f>
        <v>-51.019888085147898</v>
      </c>
      <c r="Z2470">
        <v>0</v>
      </c>
    </row>
    <row r="2471" spans="1:26" x14ac:dyDescent="0.25">
      <c r="A2471" t="str">
        <f t="shared" si="38"/>
        <v>São RomãoMG</v>
      </c>
      <c r="B2471" s="8">
        <v>2017</v>
      </c>
      <c r="C2471" s="9" t="s">
        <v>18</v>
      </c>
      <c r="D2471" s="9" t="s">
        <v>163</v>
      </c>
      <c r="E2471" s="9" t="s">
        <v>3553</v>
      </c>
      <c r="F2471" s="9" t="s">
        <v>3554</v>
      </c>
      <c r="G2471" s="10" t="s">
        <v>7637</v>
      </c>
      <c r="H2471" s="11">
        <v>11659.41</v>
      </c>
      <c r="I2471" s="11">
        <v>138653.75700000001</v>
      </c>
      <c r="J2471" s="12">
        <v>11892.004569699497</v>
      </c>
      <c r="K2471" s="13" t="s">
        <v>7642</v>
      </c>
      <c r="L2471" s="13">
        <v>0</v>
      </c>
      <c r="M2471" s="14">
        <v>0</v>
      </c>
      <c r="N2471" s="15">
        <v>0</v>
      </c>
      <c r="O2471" s="16" t="s">
        <v>7637</v>
      </c>
      <c r="P2471" s="16" t="s">
        <v>7637</v>
      </c>
      <c r="Q2471" s="16" t="s">
        <v>7637</v>
      </c>
      <c r="R2471" s="16" t="s">
        <v>7637</v>
      </c>
      <c r="S2471" s="16" t="s">
        <v>7637</v>
      </c>
      <c r="T2471" s="16">
        <v>0</v>
      </c>
      <c r="U2471">
        <v>0</v>
      </c>
      <c r="V2471" s="17">
        <v>0.52602567522217292</v>
      </c>
      <c r="W2471" t="str">
        <f>VLOOKUP(A2471,Planilha3!$D$2:$F$5575,1,FALSE)</f>
        <v>São RomãoMG</v>
      </c>
      <c r="X2471">
        <f>VLOOKUP(A2471,Planilha3!$D$2:$F$5575,2,FALSE)</f>
        <v>-16.367127799751401</v>
      </c>
      <c r="Y2471">
        <f>VLOOKUP(A2471,Planilha3!$D$2:$F$5575,3,FALSE)</f>
        <v>-45.068585779256502</v>
      </c>
      <c r="Z2471">
        <v>0</v>
      </c>
    </row>
    <row r="2472" spans="1:26" x14ac:dyDescent="0.25">
      <c r="A2472" t="str">
        <f t="shared" si="38"/>
        <v>Sete QuedasMS</v>
      </c>
      <c r="B2472" s="8">
        <v>2017</v>
      </c>
      <c r="C2472" s="9" t="s">
        <v>2202</v>
      </c>
      <c r="D2472" s="9" t="s">
        <v>2203</v>
      </c>
      <c r="E2472" s="9" t="s">
        <v>3555</v>
      </c>
      <c r="F2472" s="9" t="s">
        <v>3555</v>
      </c>
      <c r="G2472" s="10" t="s">
        <v>7637</v>
      </c>
      <c r="H2472" s="11">
        <v>19177.419999999998</v>
      </c>
      <c r="I2472" s="11">
        <v>206924.38200000001</v>
      </c>
      <c r="J2472" s="12">
        <v>10790.001053322087</v>
      </c>
      <c r="K2472" s="13" t="s">
        <v>7642</v>
      </c>
      <c r="L2472" s="13">
        <v>0</v>
      </c>
      <c r="M2472" s="14">
        <v>0</v>
      </c>
      <c r="N2472" s="15">
        <v>0</v>
      </c>
      <c r="O2472" s="16" t="s">
        <v>7637</v>
      </c>
      <c r="P2472" s="16" t="s">
        <v>7637</v>
      </c>
      <c r="Q2472" s="16" t="s">
        <v>7637</v>
      </c>
      <c r="R2472" s="16" t="s">
        <v>7637</v>
      </c>
      <c r="S2472" s="16" t="s">
        <v>7637</v>
      </c>
      <c r="T2472" s="16">
        <v>0</v>
      </c>
      <c r="U2472">
        <v>0</v>
      </c>
      <c r="V2472" s="17">
        <v>0.85198790339414576</v>
      </c>
      <c r="W2472" t="str">
        <f>VLOOKUP(A2472,Planilha3!$D$2:$F$5575,1,FALSE)</f>
        <v>Sete QuedasMS</v>
      </c>
      <c r="X2472">
        <f>VLOOKUP(A2472,Planilha3!$D$2:$F$5575,2,FALSE)</f>
        <v>-23.970965080082799</v>
      </c>
      <c r="Y2472">
        <f>VLOOKUP(A2472,Planilha3!$D$2:$F$5575,3,FALSE)</f>
        <v>-55.040293367747303</v>
      </c>
      <c r="Z2472">
        <v>0</v>
      </c>
    </row>
    <row r="2473" spans="1:26" x14ac:dyDescent="0.25">
      <c r="A2473" t="str">
        <f t="shared" si="38"/>
        <v>JuramentoMG</v>
      </c>
      <c r="B2473" s="8">
        <v>2017</v>
      </c>
      <c r="C2473" s="9" t="s">
        <v>18</v>
      </c>
      <c r="D2473" s="9" t="s">
        <v>163</v>
      </c>
      <c r="E2473" s="9" t="s">
        <v>3556</v>
      </c>
      <c r="F2473" s="9" t="s">
        <v>3556</v>
      </c>
      <c r="G2473" s="10" t="s">
        <v>7637</v>
      </c>
      <c r="H2473" s="11">
        <v>8434.01</v>
      </c>
      <c r="I2473" s="11">
        <v>36755.410000000003</v>
      </c>
      <c r="J2473" s="12">
        <v>4357.9993383930068</v>
      </c>
      <c r="K2473" s="13" t="s">
        <v>7642</v>
      </c>
      <c r="L2473" s="13">
        <v>0</v>
      </c>
      <c r="M2473" s="14">
        <v>0</v>
      </c>
      <c r="N2473" s="15">
        <v>0</v>
      </c>
      <c r="O2473" s="16" t="s">
        <v>7637</v>
      </c>
      <c r="P2473" s="16" t="s">
        <v>7637</v>
      </c>
      <c r="Q2473" s="16" t="s">
        <v>7637</v>
      </c>
      <c r="R2473" s="16" t="s">
        <v>7637</v>
      </c>
      <c r="S2473" s="16" t="s">
        <v>7637</v>
      </c>
      <c r="T2473" s="16">
        <v>0</v>
      </c>
      <c r="U2473">
        <v>0</v>
      </c>
      <c r="V2473" s="17">
        <v>0.37365323535457079</v>
      </c>
      <c r="W2473" t="str">
        <f>VLOOKUP(A2473,Planilha3!$D$2:$F$5575,1,FALSE)</f>
        <v>JuramentoMG</v>
      </c>
      <c r="X2473">
        <f>VLOOKUP(A2473,Planilha3!$D$2:$F$5575,2,FALSE)</f>
        <v>-16.847783533881898</v>
      </c>
      <c r="Y2473">
        <f>VLOOKUP(A2473,Planilha3!$D$2:$F$5575,3,FALSE)</f>
        <v>-43.586818956839899</v>
      </c>
      <c r="Z2473">
        <v>0</v>
      </c>
    </row>
    <row r="2474" spans="1:26" x14ac:dyDescent="0.25">
      <c r="A2474" t="str">
        <f t="shared" si="38"/>
        <v>Canudos do ValeRS</v>
      </c>
      <c r="B2474" s="8">
        <v>2017</v>
      </c>
      <c r="C2474" s="9" t="s">
        <v>456</v>
      </c>
      <c r="D2474" s="9" t="s">
        <v>2517</v>
      </c>
      <c r="E2474" s="9" t="s">
        <v>3557</v>
      </c>
      <c r="F2474" s="9" t="s">
        <v>3557</v>
      </c>
      <c r="G2474" s="10" t="s">
        <v>7637</v>
      </c>
      <c r="H2474" s="11">
        <v>23219.64</v>
      </c>
      <c r="I2474" s="11">
        <v>42190.078000000001</v>
      </c>
      <c r="J2474" s="12">
        <v>1816.9996606321201</v>
      </c>
      <c r="K2474" s="13" t="s">
        <v>7644</v>
      </c>
      <c r="L2474" s="13">
        <v>0</v>
      </c>
      <c r="M2474" s="14">
        <v>0</v>
      </c>
      <c r="N2474" s="15">
        <v>0</v>
      </c>
      <c r="O2474" s="16" t="s">
        <v>7637</v>
      </c>
      <c r="P2474" s="16" t="s">
        <v>7637</v>
      </c>
      <c r="Q2474" s="16" t="s">
        <v>7637</v>
      </c>
      <c r="R2474" s="16" t="s">
        <v>7637</v>
      </c>
      <c r="S2474" s="16" t="s">
        <v>7637</v>
      </c>
      <c r="T2474" s="16">
        <v>0</v>
      </c>
      <c r="U2474">
        <v>0</v>
      </c>
      <c r="V2474" s="17">
        <v>1.0130604061065036</v>
      </c>
      <c r="W2474" t="str">
        <f>VLOOKUP(A2474,Planilha3!$D$2:$F$5575,1,FALSE)</f>
        <v>Canudos do ValeRS</v>
      </c>
      <c r="X2474">
        <f>VLOOKUP(A2474,Planilha3!$D$2:$F$5575,2,FALSE)</f>
        <v>-29.327744786742599</v>
      </c>
      <c r="Y2474">
        <f>VLOOKUP(A2474,Planilha3!$D$2:$F$5575,3,FALSE)</f>
        <v>-52.239590573803397</v>
      </c>
      <c r="Z2474">
        <v>0</v>
      </c>
    </row>
    <row r="2475" spans="1:26" x14ac:dyDescent="0.25">
      <c r="A2475" t="str">
        <f t="shared" si="38"/>
        <v>Nova BelémMG</v>
      </c>
      <c r="B2475" s="8">
        <v>2017</v>
      </c>
      <c r="C2475" s="9" t="s">
        <v>18</v>
      </c>
      <c r="D2475" s="9" t="s">
        <v>163</v>
      </c>
      <c r="E2475" s="9" t="s">
        <v>3558</v>
      </c>
      <c r="F2475" s="9" t="s">
        <v>3559</v>
      </c>
      <c r="G2475" s="10" t="s">
        <v>7637</v>
      </c>
      <c r="H2475" s="11">
        <v>10867.32</v>
      </c>
      <c r="I2475" s="11">
        <v>37655.254000000001</v>
      </c>
      <c r="J2475" s="12">
        <v>3464.9990982137269</v>
      </c>
      <c r="K2475" s="13" t="s">
        <v>7642</v>
      </c>
      <c r="L2475" s="13">
        <v>0</v>
      </c>
      <c r="M2475" s="14">
        <v>0</v>
      </c>
      <c r="N2475" s="15">
        <v>0</v>
      </c>
      <c r="O2475" s="16" t="s">
        <v>7637</v>
      </c>
      <c r="P2475" s="16" t="s">
        <v>7637</v>
      </c>
      <c r="Q2475" s="16" t="s">
        <v>7637</v>
      </c>
      <c r="R2475" s="16" t="s">
        <v>7637</v>
      </c>
      <c r="S2475" s="16" t="s">
        <v>7637</v>
      </c>
      <c r="T2475" s="16">
        <v>0</v>
      </c>
      <c r="U2475">
        <v>0</v>
      </c>
      <c r="V2475" s="17">
        <v>0.47817625927166474</v>
      </c>
      <c r="W2475" t="str">
        <f>VLOOKUP(A2475,Planilha3!$D$2:$F$5575,1,FALSE)</f>
        <v>Nova BelémMG</v>
      </c>
      <c r="X2475">
        <f>VLOOKUP(A2475,Planilha3!$D$2:$F$5575,2,FALSE)</f>
        <v>-18.492990015167599</v>
      </c>
      <c r="Y2475">
        <f>VLOOKUP(A2475,Planilha3!$D$2:$F$5575,3,FALSE)</f>
        <v>-41.111017752025496</v>
      </c>
      <c r="Z2475">
        <v>0</v>
      </c>
    </row>
    <row r="2476" spans="1:26" x14ac:dyDescent="0.25">
      <c r="A2476" t="str">
        <f t="shared" si="38"/>
        <v>Montes ClarosMG</v>
      </c>
      <c r="B2476" s="8">
        <v>2017</v>
      </c>
      <c r="C2476" s="9" t="s">
        <v>18</v>
      </c>
      <c r="D2476" s="9" t="s">
        <v>163</v>
      </c>
      <c r="E2476" s="9" t="s">
        <v>3560</v>
      </c>
      <c r="F2476" s="9" t="s">
        <v>3560</v>
      </c>
      <c r="G2476" s="10">
        <v>2003.56</v>
      </c>
      <c r="H2476" s="11">
        <v>22302.13</v>
      </c>
      <c r="I2476" s="11">
        <v>8966059.2860000003</v>
      </c>
      <c r="J2476" s="12">
        <v>402027.03894202033</v>
      </c>
      <c r="K2476" s="13" t="s">
        <v>7636</v>
      </c>
      <c r="L2476" s="13">
        <v>1</v>
      </c>
      <c r="M2476" s="14">
        <v>0</v>
      </c>
      <c r="N2476" s="15">
        <v>0</v>
      </c>
      <c r="O2476" s="16" t="s">
        <v>7637</v>
      </c>
      <c r="P2476" s="16" t="s">
        <v>7637</v>
      </c>
      <c r="Q2476" s="16" t="s">
        <v>7637</v>
      </c>
      <c r="R2476" s="16" t="s">
        <v>7637</v>
      </c>
      <c r="S2476" s="16" t="s">
        <v>7637</v>
      </c>
      <c r="T2476" s="16">
        <v>0</v>
      </c>
      <c r="U2476">
        <v>0</v>
      </c>
      <c r="V2476" s="17">
        <v>10.494893314758915</v>
      </c>
      <c r="W2476" t="str">
        <f>VLOOKUP(A2476,Planilha3!$D$2:$F$5575,1,FALSE)</f>
        <v>Montes ClarosMG</v>
      </c>
      <c r="X2476">
        <f>VLOOKUP(A2476,Planilha3!$D$2:$F$5575,2,FALSE)</f>
        <v>-16.728637548808901</v>
      </c>
      <c r="Y2476">
        <f>VLOOKUP(A2476,Planilha3!$D$2:$F$5575,3,FALSE)</f>
        <v>-43.858172591413599</v>
      </c>
      <c r="Z2476">
        <v>0</v>
      </c>
    </row>
    <row r="2477" spans="1:26" x14ac:dyDescent="0.25">
      <c r="A2477" t="str">
        <f t="shared" si="38"/>
        <v>PalminópolisGO</v>
      </c>
      <c r="B2477" s="8">
        <v>2017</v>
      </c>
      <c r="C2477" s="9" t="s">
        <v>2202</v>
      </c>
      <c r="D2477" s="9" t="s">
        <v>2237</v>
      </c>
      <c r="E2477" s="9" t="s">
        <v>3561</v>
      </c>
      <c r="F2477" s="9" t="s">
        <v>3562</v>
      </c>
      <c r="G2477" s="10" t="s">
        <v>7637</v>
      </c>
      <c r="H2477" s="11">
        <v>38457.599999999999</v>
      </c>
      <c r="I2477" s="11">
        <v>141024.00399999999</v>
      </c>
      <c r="J2477" s="12">
        <v>3666.9996047595268</v>
      </c>
      <c r="K2477" s="13" t="s">
        <v>7638</v>
      </c>
      <c r="L2477" s="13">
        <v>0</v>
      </c>
      <c r="M2477" s="14">
        <v>0</v>
      </c>
      <c r="N2477" s="15">
        <v>0</v>
      </c>
      <c r="O2477" s="16" t="s">
        <v>7637</v>
      </c>
      <c r="P2477" s="16" t="s">
        <v>7637</v>
      </c>
      <c r="Q2477" s="16" t="s">
        <v>7637</v>
      </c>
      <c r="R2477" s="16" t="s">
        <v>7637</v>
      </c>
      <c r="S2477" s="16" t="s">
        <v>7637</v>
      </c>
      <c r="T2477" s="16">
        <v>0</v>
      </c>
      <c r="U2477">
        <v>0</v>
      </c>
      <c r="V2477" s="17">
        <v>1.6794725258635654</v>
      </c>
      <c r="W2477" t="str">
        <f>VLOOKUP(A2477,Planilha3!$D$2:$F$5575,1,FALSE)</f>
        <v>PalminópolisGO</v>
      </c>
      <c r="X2477">
        <f>VLOOKUP(A2477,Planilha3!$D$2:$F$5575,2,FALSE)</f>
        <v>-16.792879040526099</v>
      </c>
      <c r="Y2477">
        <f>VLOOKUP(A2477,Planilha3!$D$2:$F$5575,3,FALSE)</f>
        <v>-50.165644583453798</v>
      </c>
      <c r="Z2477">
        <v>0</v>
      </c>
    </row>
    <row r="2478" spans="1:26" x14ac:dyDescent="0.25">
      <c r="A2478" t="str">
        <f t="shared" si="38"/>
        <v>Santo Antônio de GoiásGO</v>
      </c>
      <c r="B2478" s="8">
        <v>2017</v>
      </c>
      <c r="C2478" s="9" t="s">
        <v>2202</v>
      </c>
      <c r="D2478" s="9" t="s">
        <v>2237</v>
      </c>
      <c r="E2478" s="9" t="s">
        <v>3563</v>
      </c>
      <c r="F2478" s="9" t="s">
        <v>3564</v>
      </c>
      <c r="G2478" s="10" t="s">
        <v>7637</v>
      </c>
      <c r="H2478" s="11">
        <v>22647.46</v>
      </c>
      <c r="I2478" s="11">
        <v>131060.857</v>
      </c>
      <c r="J2478" s="12">
        <v>5787.0002640472712</v>
      </c>
      <c r="K2478" s="13" t="s">
        <v>7647</v>
      </c>
      <c r="L2478" s="13">
        <v>0</v>
      </c>
      <c r="M2478" s="14">
        <v>0</v>
      </c>
      <c r="N2478" s="15">
        <v>0</v>
      </c>
      <c r="O2478" s="16" t="s">
        <v>7637</v>
      </c>
      <c r="P2478" s="16" t="s">
        <v>7637</v>
      </c>
      <c r="Q2478" s="16" t="s">
        <v>7637</v>
      </c>
      <c r="R2478" s="16" t="s">
        <v>7637</v>
      </c>
      <c r="S2478" s="16" t="s">
        <v>7637</v>
      </c>
      <c r="T2478" s="16">
        <v>0</v>
      </c>
      <c r="U2478">
        <v>0</v>
      </c>
      <c r="V2478" s="17">
        <v>0.99483692444705274</v>
      </c>
      <c r="W2478" t="str">
        <f>VLOOKUP(A2478,Planilha3!$D$2:$F$5575,1,FALSE)</f>
        <v>Santo Antônio de GoiásGO</v>
      </c>
      <c r="X2478">
        <f>VLOOKUP(A2478,Planilha3!$D$2:$F$5575,2,FALSE)</f>
        <v>-16.486541582722801</v>
      </c>
      <c r="Y2478">
        <f>VLOOKUP(A2478,Planilha3!$D$2:$F$5575,3,FALSE)</f>
        <v>-49.309418707632503</v>
      </c>
      <c r="Z2478">
        <v>0</v>
      </c>
    </row>
    <row r="2479" spans="1:26" x14ac:dyDescent="0.25">
      <c r="A2479" t="str">
        <f t="shared" si="38"/>
        <v>Santa Clara do SulRS</v>
      </c>
      <c r="B2479" s="8">
        <v>2017</v>
      </c>
      <c r="C2479" s="9" t="s">
        <v>456</v>
      </c>
      <c r="D2479" s="9" t="s">
        <v>2517</v>
      </c>
      <c r="E2479" s="9" t="s">
        <v>3565</v>
      </c>
      <c r="F2479" s="9" t="s">
        <v>3565</v>
      </c>
      <c r="G2479" s="10" t="s">
        <v>7637</v>
      </c>
      <c r="H2479" s="11">
        <v>36749.18</v>
      </c>
      <c r="I2479" s="11">
        <v>230968.57399999999</v>
      </c>
      <c r="J2479" s="12">
        <v>6284.9993931837389</v>
      </c>
      <c r="K2479" s="13" t="s">
        <v>7640</v>
      </c>
      <c r="L2479" s="13">
        <v>0</v>
      </c>
      <c r="M2479" s="14">
        <v>0</v>
      </c>
      <c r="N2479" s="15">
        <v>0</v>
      </c>
      <c r="O2479" s="16" t="s">
        <v>7637</v>
      </c>
      <c r="P2479" s="16" t="s">
        <v>7637</v>
      </c>
      <c r="Q2479" s="16" t="s">
        <v>7637</v>
      </c>
      <c r="R2479" s="16" t="s">
        <v>7637</v>
      </c>
      <c r="S2479" s="16" t="s">
        <v>7637</v>
      </c>
      <c r="T2479" s="16">
        <v>0</v>
      </c>
      <c r="U2479">
        <v>0</v>
      </c>
      <c r="V2479" s="17">
        <v>1.6098245332109382</v>
      </c>
      <c r="W2479" t="str">
        <f>VLOOKUP(A2479,Planilha3!$D$2:$F$5575,1,FALSE)</f>
        <v>Santa Clara do SulRS</v>
      </c>
      <c r="X2479">
        <f>VLOOKUP(A2479,Planilha3!$D$2:$F$5575,2,FALSE)</f>
        <v>-29.4689807622252</v>
      </c>
      <c r="Y2479">
        <f>VLOOKUP(A2479,Planilha3!$D$2:$F$5575,3,FALSE)</f>
        <v>-52.0879410664811</v>
      </c>
      <c r="Z2479">
        <v>0</v>
      </c>
    </row>
    <row r="2480" spans="1:26" x14ac:dyDescent="0.25">
      <c r="A2480" t="str">
        <f t="shared" si="38"/>
        <v>GoianiraGO</v>
      </c>
      <c r="B2480" s="8">
        <v>2017</v>
      </c>
      <c r="C2480" s="9" t="s">
        <v>2202</v>
      </c>
      <c r="D2480" s="9" t="s">
        <v>2237</v>
      </c>
      <c r="E2480" s="9" t="s">
        <v>3566</v>
      </c>
      <c r="F2480" s="9" t="s">
        <v>3566</v>
      </c>
      <c r="G2480" s="10" t="s">
        <v>7637</v>
      </c>
      <c r="H2480" s="11">
        <v>21717.1</v>
      </c>
      <c r="I2480" s="11">
        <v>894071.495</v>
      </c>
      <c r="J2480" s="12">
        <v>41169.009444170726</v>
      </c>
      <c r="K2480" s="13" t="s">
        <v>7636</v>
      </c>
      <c r="L2480" s="13">
        <v>0</v>
      </c>
      <c r="M2480" s="14">
        <v>0</v>
      </c>
      <c r="N2480" s="15">
        <v>0</v>
      </c>
      <c r="O2480" s="16" t="s">
        <v>7637</v>
      </c>
      <c r="P2480" s="16" t="s">
        <v>7637</v>
      </c>
      <c r="Q2480" s="16" t="s">
        <v>7637</v>
      </c>
      <c r="R2480" s="16" t="s">
        <v>7637</v>
      </c>
      <c r="S2480" s="16" t="s">
        <v>7637</v>
      </c>
      <c r="T2480" s="16">
        <v>0</v>
      </c>
      <c r="U2480">
        <v>0</v>
      </c>
      <c r="V2480" s="17">
        <v>1.0135196161298798</v>
      </c>
      <c r="W2480" t="str">
        <f>VLOOKUP(A2480,Planilha3!$D$2:$F$5575,1,FALSE)</f>
        <v>GoianiraGO</v>
      </c>
      <c r="X2480">
        <f>VLOOKUP(A2480,Planilha3!$D$2:$F$5575,2,FALSE)</f>
        <v>-16.511838804899298</v>
      </c>
      <c r="Y2480">
        <f>VLOOKUP(A2480,Planilha3!$D$2:$F$5575,3,FALSE)</f>
        <v>-49.420567007921498</v>
      </c>
      <c r="Z2480">
        <v>0</v>
      </c>
    </row>
    <row r="2481" spans="1:26" x14ac:dyDescent="0.25">
      <c r="A2481" t="str">
        <f t="shared" si="38"/>
        <v>SetubinhaMG</v>
      </c>
      <c r="B2481" s="8">
        <v>2017</v>
      </c>
      <c r="C2481" s="9" t="s">
        <v>18</v>
      </c>
      <c r="D2481" s="9" t="s">
        <v>163</v>
      </c>
      <c r="E2481" s="9" t="s">
        <v>3567</v>
      </c>
      <c r="F2481" s="9" t="s">
        <v>3567</v>
      </c>
      <c r="G2481" s="10" t="s">
        <v>7637</v>
      </c>
      <c r="H2481" s="11">
        <v>7193.51</v>
      </c>
      <c r="I2481" s="11">
        <v>86753.748999999996</v>
      </c>
      <c r="J2481" s="12">
        <v>12060.002557861182</v>
      </c>
      <c r="K2481" s="13" t="s">
        <v>7642</v>
      </c>
      <c r="L2481" s="13">
        <v>0</v>
      </c>
      <c r="M2481" s="14">
        <v>0</v>
      </c>
      <c r="N2481" s="15">
        <v>0</v>
      </c>
      <c r="O2481" s="16" t="s">
        <v>7637</v>
      </c>
      <c r="P2481" s="16" t="s">
        <v>7637</v>
      </c>
      <c r="Q2481" s="16" t="s">
        <v>7637</v>
      </c>
      <c r="R2481" s="16" t="s">
        <v>7637</v>
      </c>
      <c r="S2481" s="16" t="s">
        <v>7637</v>
      </c>
      <c r="T2481" s="16">
        <v>0</v>
      </c>
      <c r="U2481">
        <v>0</v>
      </c>
      <c r="V2481" s="17">
        <v>0.33157451915464436</v>
      </c>
      <c r="W2481" t="str">
        <f>VLOOKUP(A2481,Planilha3!$D$2:$F$5575,1,FALSE)</f>
        <v>SetubinhaMG</v>
      </c>
      <c r="X2481">
        <f>VLOOKUP(A2481,Planilha3!$D$2:$F$5575,2,FALSE)</f>
        <v>-17.600669292290199</v>
      </c>
      <c r="Y2481">
        <f>VLOOKUP(A2481,Planilha3!$D$2:$F$5575,3,FALSE)</f>
        <v>-42.159022458319697</v>
      </c>
      <c r="Z2481">
        <v>0</v>
      </c>
    </row>
    <row r="2482" spans="1:26" x14ac:dyDescent="0.25">
      <c r="A2482" t="str">
        <f t="shared" si="38"/>
        <v>Chapadão do CéuGO</v>
      </c>
      <c r="B2482" s="8">
        <v>2017</v>
      </c>
      <c r="C2482" s="9" t="s">
        <v>2202</v>
      </c>
      <c r="D2482" s="9" t="s">
        <v>2237</v>
      </c>
      <c r="E2482" s="9" t="s">
        <v>3568</v>
      </c>
      <c r="F2482" s="9" t="s">
        <v>3569</v>
      </c>
      <c r="G2482" s="10" t="s">
        <v>7637</v>
      </c>
      <c r="H2482" s="11">
        <v>109246.29</v>
      </c>
      <c r="I2482" s="11">
        <v>995233.72199999995</v>
      </c>
      <c r="J2482" s="12">
        <v>9110.0001839879405</v>
      </c>
      <c r="K2482" s="13" t="s">
        <v>7641</v>
      </c>
      <c r="L2482" s="13">
        <v>0</v>
      </c>
      <c r="M2482" s="14">
        <v>0</v>
      </c>
      <c r="N2482" s="15">
        <v>0</v>
      </c>
      <c r="O2482" s="16" t="s">
        <v>7637</v>
      </c>
      <c r="P2482" s="16" t="s">
        <v>7637</v>
      </c>
      <c r="Q2482" s="16" t="s">
        <v>7637</v>
      </c>
      <c r="R2482" s="16" t="s">
        <v>7637</v>
      </c>
      <c r="S2482" s="16" t="s">
        <v>7637</v>
      </c>
      <c r="T2482" s="16">
        <v>0</v>
      </c>
      <c r="U2482">
        <v>0</v>
      </c>
      <c r="V2482" s="17">
        <v>4.7740273136068936</v>
      </c>
      <c r="W2482" t="str">
        <f>VLOOKUP(A2482,Planilha3!$D$2:$F$5575,1,FALSE)</f>
        <v>Chapadão do CéuGO</v>
      </c>
      <c r="X2482">
        <f>VLOOKUP(A2482,Planilha3!$D$2:$F$5575,2,FALSE)</f>
        <v>-18.394573147796201</v>
      </c>
      <c r="Y2482">
        <f>VLOOKUP(A2482,Planilha3!$D$2:$F$5575,3,FALSE)</f>
        <v>-52.664846172782497</v>
      </c>
      <c r="Z2482">
        <v>0</v>
      </c>
    </row>
    <row r="2483" spans="1:26" x14ac:dyDescent="0.25">
      <c r="A2483" t="str">
        <f t="shared" si="38"/>
        <v>Barros CassalRS</v>
      </c>
      <c r="B2483" s="8">
        <v>2017</v>
      </c>
      <c r="C2483" s="9" t="s">
        <v>456</v>
      </c>
      <c r="D2483" s="9" t="s">
        <v>2517</v>
      </c>
      <c r="E2483" s="9" t="s">
        <v>3570</v>
      </c>
      <c r="F2483" s="9" t="s">
        <v>3570</v>
      </c>
      <c r="G2483" s="10" t="s">
        <v>7637</v>
      </c>
      <c r="H2483" s="11">
        <v>16702.47</v>
      </c>
      <c r="I2483" s="11">
        <v>191844.62100000001</v>
      </c>
      <c r="J2483" s="12">
        <v>11486.003028294619</v>
      </c>
      <c r="K2483" s="13" t="s">
        <v>7641</v>
      </c>
      <c r="L2483" s="13">
        <v>0</v>
      </c>
      <c r="M2483" s="14">
        <v>0</v>
      </c>
      <c r="N2483" s="15">
        <v>0</v>
      </c>
      <c r="O2483" s="16" t="s">
        <v>7637</v>
      </c>
      <c r="P2483" s="16" t="s">
        <v>7637</v>
      </c>
      <c r="Q2483" s="16" t="s">
        <v>7637</v>
      </c>
      <c r="R2483" s="16" t="s">
        <v>7637</v>
      </c>
      <c r="S2483" s="16" t="s">
        <v>7637</v>
      </c>
      <c r="T2483" s="16">
        <v>0</v>
      </c>
      <c r="U2483">
        <v>0</v>
      </c>
      <c r="V2483" s="17">
        <v>0.74523908875482381</v>
      </c>
      <c r="W2483" t="str">
        <f>VLOOKUP(A2483,Planilha3!$D$2:$F$5575,1,FALSE)</f>
        <v>Barros CassalRS</v>
      </c>
      <c r="X2483">
        <f>VLOOKUP(A2483,Planilha3!$D$2:$F$5575,2,FALSE)</f>
        <v>-29.092981501529799</v>
      </c>
      <c r="Y2483">
        <f>VLOOKUP(A2483,Planilha3!$D$2:$F$5575,3,FALSE)</f>
        <v>-52.582940509892701</v>
      </c>
      <c r="Z2483">
        <v>0</v>
      </c>
    </row>
    <row r="2484" spans="1:26" x14ac:dyDescent="0.25">
      <c r="A2484" t="str">
        <f t="shared" si="38"/>
        <v>Porto AlegreRS</v>
      </c>
      <c r="B2484" s="8">
        <v>2017</v>
      </c>
      <c r="C2484" s="9" t="s">
        <v>456</v>
      </c>
      <c r="D2484" s="9" t="s">
        <v>2517</v>
      </c>
      <c r="E2484" s="9" t="s">
        <v>3571</v>
      </c>
      <c r="F2484" s="9" t="s">
        <v>3571</v>
      </c>
      <c r="G2484" s="10">
        <v>3844.84</v>
      </c>
      <c r="H2484" s="11">
        <v>49740.9</v>
      </c>
      <c r="I2484" s="11">
        <v>73862305.952999994</v>
      </c>
      <c r="J2484" s="12">
        <v>1484941.0837560236</v>
      </c>
      <c r="K2484" s="13" t="s">
        <v>7636</v>
      </c>
      <c r="L2484" s="13">
        <v>23</v>
      </c>
      <c r="M2484" s="14">
        <v>3</v>
      </c>
      <c r="N2484" s="15">
        <v>41</v>
      </c>
      <c r="O2484" s="16">
        <v>0.41463414634146339</v>
      </c>
      <c r="P2484" s="16">
        <v>0.1951219512195122</v>
      </c>
      <c r="Q2484" s="16">
        <v>4.878048780487805E-2</v>
      </c>
      <c r="R2484" s="16">
        <v>2.4390243902439025E-2</v>
      </c>
      <c r="S2484" s="16">
        <v>2.4390243902439025E-2</v>
      </c>
      <c r="T2484" s="16">
        <v>0.29268292682926822</v>
      </c>
      <c r="U2484">
        <v>15</v>
      </c>
      <c r="V2484" s="17">
        <v>32.676756369829981</v>
      </c>
      <c r="W2484" t="str">
        <f>VLOOKUP(A2484,Planilha3!$D$2:$F$5575,1,FALSE)</f>
        <v>Porto AlegreRS</v>
      </c>
      <c r="X2484">
        <f>VLOOKUP(A2484,Planilha3!$D$2:$F$5575,2,FALSE)</f>
        <v>-30.032731616135099</v>
      </c>
      <c r="Y2484">
        <f>VLOOKUP(A2484,Planilha3!$D$2:$F$5575,3,FALSE)</f>
        <v>-51.207441194715301</v>
      </c>
      <c r="Z2484">
        <v>0</v>
      </c>
    </row>
    <row r="2485" spans="1:26" x14ac:dyDescent="0.25">
      <c r="A2485" t="str">
        <f t="shared" si="38"/>
        <v>IbirubáRS</v>
      </c>
      <c r="B2485" s="8">
        <v>2017</v>
      </c>
      <c r="C2485" s="9" t="s">
        <v>456</v>
      </c>
      <c r="D2485" s="9" t="s">
        <v>2517</v>
      </c>
      <c r="E2485" s="9" t="s">
        <v>3572</v>
      </c>
      <c r="F2485" s="9" t="s">
        <v>3573</v>
      </c>
      <c r="G2485" s="10" t="s">
        <v>7637</v>
      </c>
      <c r="H2485" s="11">
        <v>44413.47</v>
      </c>
      <c r="I2485" s="11">
        <v>904036.08400000003</v>
      </c>
      <c r="J2485" s="12">
        <v>20354.997796839561</v>
      </c>
      <c r="K2485" s="13" t="s">
        <v>7636</v>
      </c>
      <c r="L2485" s="13">
        <v>0</v>
      </c>
      <c r="M2485" s="14">
        <v>0</v>
      </c>
      <c r="N2485" s="15">
        <v>0</v>
      </c>
      <c r="O2485" s="16" t="s">
        <v>7637</v>
      </c>
      <c r="P2485" s="16" t="s">
        <v>7637</v>
      </c>
      <c r="Q2485" s="16" t="s">
        <v>7637</v>
      </c>
      <c r="R2485" s="16" t="s">
        <v>7637</v>
      </c>
      <c r="S2485" s="16" t="s">
        <v>7637</v>
      </c>
      <c r="T2485" s="16">
        <v>0</v>
      </c>
      <c r="U2485">
        <v>0</v>
      </c>
      <c r="V2485" s="17">
        <v>1.9698958475158213</v>
      </c>
      <c r="W2485" t="str">
        <f>VLOOKUP(A2485,Planilha3!$D$2:$F$5575,1,FALSE)</f>
        <v>IbirubáRS</v>
      </c>
      <c r="X2485">
        <f>VLOOKUP(A2485,Planilha3!$D$2:$F$5575,2,FALSE)</f>
        <v>-28.630632627912799</v>
      </c>
      <c r="Y2485">
        <f>VLOOKUP(A2485,Planilha3!$D$2:$F$5575,3,FALSE)</f>
        <v>-53.096583988135897</v>
      </c>
      <c r="Z2485">
        <v>0</v>
      </c>
    </row>
    <row r="2486" spans="1:26" x14ac:dyDescent="0.25">
      <c r="A2486" t="str">
        <f t="shared" si="38"/>
        <v>Bom Retiro do SulRS</v>
      </c>
      <c r="B2486" s="8">
        <v>2017</v>
      </c>
      <c r="C2486" s="9" t="s">
        <v>456</v>
      </c>
      <c r="D2486" s="9" t="s">
        <v>2517</v>
      </c>
      <c r="E2486" s="9" t="s">
        <v>3574</v>
      </c>
      <c r="F2486" s="9" t="s">
        <v>3574</v>
      </c>
      <c r="G2486" s="10" t="s">
        <v>7637</v>
      </c>
      <c r="H2486" s="11">
        <v>21561.41</v>
      </c>
      <c r="I2486" s="11">
        <v>263135.44300000003</v>
      </c>
      <c r="J2486" s="12">
        <v>12203.999784800717</v>
      </c>
      <c r="K2486" s="13" t="s">
        <v>7636</v>
      </c>
      <c r="L2486" s="13">
        <v>0</v>
      </c>
      <c r="M2486" s="14">
        <v>0</v>
      </c>
      <c r="N2486" s="15">
        <v>0</v>
      </c>
      <c r="O2486" s="16" t="s">
        <v>7637</v>
      </c>
      <c r="P2486" s="16" t="s">
        <v>7637</v>
      </c>
      <c r="Q2486" s="16" t="s">
        <v>7637</v>
      </c>
      <c r="R2486" s="16" t="s">
        <v>7637</v>
      </c>
      <c r="S2486" s="16" t="s">
        <v>7637</v>
      </c>
      <c r="T2486" s="16">
        <v>0</v>
      </c>
      <c r="U2486">
        <v>0</v>
      </c>
      <c r="V2486" s="17">
        <v>0.95827014529527721</v>
      </c>
      <c r="W2486" t="str">
        <f>VLOOKUP(A2486,Planilha3!$D$2:$F$5575,1,FALSE)</f>
        <v>Bom Retiro do SulRS</v>
      </c>
      <c r="X2486">
        <f>VLOOKUP(A2486,Planilha3!$D$2:$F$5575,2,FALSE)</f>
        <v>-29.5971863359411</v>
      </c>
      <c r="Y2486">
        <f>VLOOKUP(A2486,Planilha3!$D$2:$F$5575,3,FALSE)</f>
        <v>-51.9374610008106</v>
      </c>
      <c r="Z2486">
        <v>0</v>
      </c>
    </row>
    <row r="2487" spans="1:26" x14ac:dyDescent="0.25">
      <c r="A2487" t="str">
        <f t="shared" si="38"/>
        <v>Terezópolis de GoiásGO</v>
      </c>
      <c r="B2487" s="8">
        <v>2017</v>
      </c>
      <c r="C2487" s="9" t="s">
        <v>2202</v>
      </c>
      <c r="D2487" s="9" t="s">
        <v>2237</v>
      </c>
      <c r="E2487" s="9" t="s">
        <v>3575</v>
      </c>
      <c r="F2487" s="9" t="s">
        <v>3576</v>
      </c>
      <c r="G2487" s="10" t="s">
        <v>7637</v>
      </c>
      <c r="H2487" s="11">
        <v>24626.54</v>
      </c>
      <c r="I2487" s="11">
        <v>187998.97</v>
      </c>
      <c r="J2487" s="12">
        <v>7633.9985235441109</v>
      </c>
      <c r="K2487" s="13" t="s">
        <v>7636</v>
      </c>
      <c r="L2487" s="13">
        <v>0</v>
      </c>
      <c r="M2487" s="14">
        <v>0</v>
      </c>
      <c r="N2487" s="15">
        <v>0</v>
      </c>
      <c r="O2487" s="16" t="s">
        <v>7637</v>
      </c>
      <c r="P2487" s="16" t="s">
        <v>7637</v>
      </c>
      <c r="Q2487" s="16" t="s">
        <v>7637</v>
      </c>
      <c r="R2487" s="16" t="s">
        <v>7637</v>
      </c>
      <c r="S2487" s="16" t="s">
        <v>7637</v>
      </c>
      <c r="T2487" s="16">
        <v>0</v>
      </c>
      <c r="U2487">
        <v>0</v>
      </c>
      <c r="V2487" s="17">
        <v>1.0841565831613007</v>
      </c>
      <c r="W2487" t="str">
        <f>VLOOKUP(A2487,Planilha3!$D$2:$F$5575,1,FALSE)</f>
        <v>Terezópolis de GoiásGO</v>
      </c>
      <c r="X2487">
        <f>VLOOKUP(A2487,Planilha3!$D$2:$F$5575,2,FALSE)</f>
        <v>-16.394978679802801</v>
      </c>
      <c r="Y2487">
        <f>VLOOKUP(A2487,Planilha3!$D$2:$F$5575,3,FALSE)</f>
        <v>-49.080092067906797</v>
      </c>
      <c r="Z2487">
        <v>0</v>
      </c>
    </row>
    <row r="2488" spans="1:26" x14ac:dyDescent="0.25">
      <c r="A2488" t="str">
        <f t="shared" si="38"/>
        <v>CondorRS</v>
      </c>
      <c r="B2488" s="8">
        <v>2017</v>
      </c>
      <c r="C2488" s="9" t="s">
        <v>456</v>
      </c>
      <c r="D2488" s="9" t="s">
        <v>2517</v>
      </c>
      <c r="E2488" s="9" t="s">
        <v>3577</v>
      </c>
      <c r="F2488" s="9" t="s">
        <v>3577</v>
      </c>
      <c r="G2488" s="10" t="s">
        <v>7637</v>
      </c>
      <c r="H2488" s="11">
        <v>45889.39</v>
      </c>
      <c r="I2488" s="11">
        <v>313699.853</v>
      </c>
      <c r="J2488" s="12">
        <v>6835.9996286723353</v>
      </c>
      <c r="K2488" s="13" t="s">
        <v>7641</v>
      </c>
      <c r="L2488" s="13">
        <v>0</v>
      </c>
      <c r="M2488" s="14">
        <v>0</v>
      </c>
      <c r="N2488" s="15">
        <v>0</v>
      </c>
      <c r="O2488" s="16" t="s">
        <v>7637</v>
      </c>
      <c r="P2488" s="16" t="s">
        <v>7637</v>
      </c>
      <c r="Q2488" s="16" t="s">
        <v>7637</v>
      </c>
      <c r="R2488" s="16" t="s">
        <v>7637</v>
      </c>
      <c r="S2488" s="16" t="s">
        <v>7637</v>
      </c>
      <c r="T2488" s="16">
        <v>0</v>
      </c>
      <c r="U2488">
        <v>0</v>
      </c>
      <c r="V2488" s="17">
        <v>2.0089301367778698</v>
      </c>
      <c r="W2488" t="str">
        <f>VLOOKUP(A2488,Planilha3!$D$2:$F$5575,1,FALSE)</f>
        <v>CondorRS</v>
      </c>
      <c r="X2488">
        <f>VLOOKUP(A2488,Planilha3!$D$2:$F$5575,2,FALSE)</f>
        <v>-28.2080026248344</v>
      </c>
      <c r="Y2488">
        <f>VLOOKUP(A2488,Planilha3!$D$2:$F$5575,3,FALSE)</f>
        <v>-53.491005610434399</v>
      </c>
      <c r="Z2488">
        <v>0</v>
      </c>
    </row>
    <row r="2489" spans="1:26" x14ac:dyDescent="0.25">
      <c r="A2489" t="str">
        <f t="shared" si="38"/>
        <v>Santa Bárbara de GoiásGO</v>
      </c>
      <c r="B2489" s="8">
        <v>2017</v>
      </c>
      <c r="C2489" s="9" t="s">
        <v>2202</v>
      </c>
      <c r="D2489" s="9" t="s">
        <v>2237</v>
      </c>
      <c r="E2489" s="9" t="s">
        <v>3578</v>
      </c>
      <c r="F2489" s="9" t="s">
        <v>3579</v>
      </c>
      <c r="G2489" s="10" t="s">
        <v>7637</v>
      </c>
      <c r="H2489" s="11">
        <v>14111.76</v>
      </c>
      <c r="I2489" s="11">
        <v>90216.513000000006</v>
      </c>
      <c r="J2489" s="12">
        <v>6393.0022194255007</v>
      </c>
      <c r="K2489" s="13" t="s">
        <v>7642</v>
      </c>
      <c r="L2489" s="13">
        <v>0</v>
      </c>
      <c r="M2489" s="14">
        <v>0</v>
      </c>
      <c r="N2489" s="15">
        <v>0</v>
      </c>
      <c r="O2489" s="16" t="s">
        <v>7637</v>
      </c>
      <c r="P2489" s="16" t="s">
        <v>7637</v>
      </c>
      <c r="Q2489" s="16" t="s">
        <v>7637</v>
      </c>
      <c r="R2489" s="16" t="s">
        <v>7637</v>
      </c>
      <c r="S2489" s="16" t="s">
        <v>7637</v>
      </c>
      <c r="T2489" s="16">
        <v>0</v>
      </c>
      <c r="U2489">
        <v>0</v>
      </c>
      <c r="V2489" s="17">
        <v>0.62410558519313408</v>
      </c>
      <c r="W2489" t="str">
        <f>VLOOKUP(A2489,Planilha3!$D$2:$F$5575,1,FALSE)</f>
        <v>Santa Bárbara de GoiásGO</v>
      </c>
      <c r="X2489">
        <f>VLOOKUP(A2489,Planilha3!$D$2:$F$5575,2,FALSE)</f>
        <v>-16.578876059748101</v>
      </c>
      <c r="Y2489">
        <f>VLOOKUP(A2489,Planilha3!$D$2:$F$5575,3,FALSE)</f>
        <v>-49.7015118067442</v>
      </c>
      <c r="Z2489">
        <v>0</v>
      </c>
    </row>
    <row r="2490" spans="1:26" x14ac:dyDescent="0.25">
      <c r="A2490" t="str">
        <f t="shared" si="38"/>
        <v>Água Doce do NorteES</v>
      </c>
      <c r="B2490" s="8">
        <v>2017</v>
      </c>
      <c r="C2490" s="9" t="s">
        <v>18</v>
      </c>
      <c r="D2490" s="9" t="s">
        <v>2313</v>
      </c>
      <c r="E2490" s="9" t="s">
        <v>3580</v>
      </c>
      <c r="F2490" s="9" t="s">
        <v>3581</v>
      </c>
      <c r="G2490" s="10" t="s">
        <v>7637</v>
      </c>
      <c r="H2490" s="11">
        <v>11780.55</v>
      </c>
      <c r="I2490" s="11">
        <v>140106.087</v>
      </c>
      <c r="J2490" s="12">
        <v>11893.00049658123</v>
      </c>
      <c r="K2490" s="13" t="s">
        <v>7642</v>
      </c>
      <c r="L2490" s="13">
        <v>0</v>
      </c>
      <c r="M2490" s="14">
        <v>0</v>
      </c>
      <c r="N2490" s="15">
        <v>0</v>
      </c>
      <c r="O2490" s="16" t="s">
        <v>7637</v>
      </c>
      <c r="P2490" s="16" t="s">
        <v>7637</v>
      </c>
      <c r="Q2490" s="16" t="s">
        <v>7637</v>
      </c>
      <c r="R2490" s="16" t="s">
        <v>7637</v>
      </c>
      <c r="S2490" s="16" t="s">
        <v>7637</v>
      </c>
      <c r="T2490" s="16">
        <v>0</v>
      </c>
      <c r="U2490">
        <v>0</v>
      </c>
      <c r="V2490" s="17">
        <v>0.53130890787199181</v>
      </c>
      <c r="W2490" t="str">
        <f>VLOOKUP(A2490,Planilha3!$D$2:$F$5575,1,FALSE)</f>
        <v>Água Doce do NorteES</v>
      </c>
      <c r="X2490">
        <f>VLOOKUP(A2490,Planilha3!$D$2:$F$5575,2,FALSE)</f>
        <v>-18.548693483255501</v>
      </c>
      <c r="Y2490">
        <f>VLOOKUP(A2490,Planilha3!$D$2:$F$5575,3,FALSE)</f>
        <v>-40.985757960853</v>
      </c>
      <c r="Z2490">
        <v>0</v>
      </c>
    </row>
    <row r="2491" spans="1:26" x14ac:dyDescent="0.25">
      <c r="A2491" t="str">
        <f t="shared" si="38"/>
        <v>Tiradentes do SulRS</v>
      </c>
      <c r="B2491" s="8">
        <v>2017</v>
      </c>
      <c r="C2491" s="9" t="s">
        <v>456</v>
      </c>
      <c r="D2491" s="9" t="s">
        <v>2517</v>
      </c>
      <c r="E2491" s="9" t="s">
        <v>3582</v>
      </c>
      <c r="F2491" s="9" t="s">
        <v>3582</v>
      </c>
      <c r="G2491" s="10" t="s">
        <v>7637</v>
      </c>
      <c r="H2491" s="11">
        <v>19616.060000000001</v>
      </c>
      <c r="I2491" s="11">
        <v>123463.49400000001</v>
      </c>
      <c r="J2491" s="12">
        <v>6294.0006300959521</v>
      </c>
      <c r="K2491" s="13" t="s">
        <v>7642</v>
      </c>
      <c r="L2491" s="13">
        <v>0</v>
      </c>
      <c r="M2491" s="14">
        <v>0</v>
      </c>
      <c r="N2491" s="15">
        <v>0</v>
      </c>
      <c r="O2491" s="16" t="s">
        <v>7637</v>
      </c>
      <c r="P2491" s="16" t="s">
        <v>7637</v>
      </c>
      <c r="Q2491" s="16" t="s">
        <v>7637</v>
      </c>
      <c r="R2491" s="16" t="s">
        <v>7637</v>
      </c>
      <c r="S2491" s="16" t="s">
        <v>7637</v>
      </c>
      <c r="T2491" s="16">
        <v>0</v>
      </c>
      <c r="U2491">
        <v>0</v>
      </c>
      <c r="V2491" s="17">
        <v>0.86366711084578784</v>
      </c>
      <c r="W2491" t="str">
        <f>VLOOKUP(A2491,Planilha3!$D$2:$F$5575,1,FALSE)</f>
        <v>Tiradentes do SulRS</v>
      </c>
      <c r="X2491">
        <f>VLOOKUP(A2491,Planilha3!$D$2:$F$5575,2,FALSE)</f>
        <v>-27.402695351574302</v>
      </c>
      <c r="Y2491">
        <f>VLOOKUP(A2491,Planilha3!$D$2:$F$5575,3,FALSE)</f>
        <v>-54.081827821998203</v>
      </c>
      <c r="Z2491">
        <v>0</v>
      </c>
    </row>
    <row r="2492" spans="1:26" x14ac:dyDescent="0.25">
      <c r="A2492" t="str">
        <f t="shared" si="38"/>
        <v>Santo AugustoRS</v>
      </c>
      <c r="B2492" s="8">
        <v>2017</v>
      </c>
      <c r="C2492" s="9" t="s">
        <v>456</v>
      </c>
      <c r="D2492" s="9" t="s">
        <v>2517</v>
      </c>
      <c r="E2492" s="9" t="s">
        <v>3583</v>
      </c>
      <c r="F2492" s="9" t="s">
        <v>3583</v>
      </c>
      <c r="G2492" s="10" t="s">
        <v>7637</v>
      </c>
      <c r="H2492" s="11">
        <v>39951.17</v>
      </c>
      <c r="I2492" s="11">
        <v>572660.103</v>
      </c>
      <c r="J2492" s="12">
        <v>14334.000806484517</v>
      </c>
      <c r="K2492" s="13" t="s">
        <v>7636</v>
      </c>
      <c r="L2492" s="13">
        <v>0</v>
      </c>
      <c r="M2492" s="14">
        <v>0</v>
      </c>
      <c r="N2492" s="15">
        <v>0</v>
      </c>
      <c r="O2492" s="16" t="s">
        <v>7637</v>
      </c>
      <c r="P2492" s="16" t="s">
        <v>7637</v>
      </c>
      <c r="Q2492" s="16" t="s">
        <v>7637</v>
      </c>
      <c r="R2492" s="16" t="s">
        <v>7637</v>
      </c>
      <c r="S2492" s="16" t="s">
        <v>7637</v>
      </c>
      <c r="T2492" s="16">
        <v>0</v>
      </c>
      <c r="U2492">
        <v>0</v>
      </c>
      <c r="V2492" s="17">
        <v>1.7640018298307669</v>
      </c>
      <c r="W2492" t="str">
        <f>VLOOKUP(A2492,Planilha3!$D$2:$F$5575,1,FALSE)</f>
        <v>Santo AugustoRS</v>
      </c>
      <c r="X2492">
        <f>VLOOKUP(A2492,Planilha3!$D$2:$F$5575,2,FALSE)</f>
        <v>-27.853045093360802</v>
      </c>
      <c r="Y2492">
        <f>VLOOKUP(A2492,Planilha3!$D$2:$F$5575,3,FALSE)</f>
        <v>-53.778065861768702</v>
      </c>
      <c r="Z2492">
        <v>0</v>
      </c>
    </row>
    <row r="2493" spans="1:26" x14ac:dyDescent="0.25">
      <c r="A2493" t="str">
        <f t="shared" si="38"/>
        <v>Rio BananalES</v>
      </c>
      <c r="B2493" s="8">
        <v>2017</v>
      </c>
      <c r="C2493" s="9" t="s">
        <v>18</v>
      </c>
      <c r="D2493" s="9" t="s">
        <v>2313</v>
      </c>
      <c r="E2493" s="9" t="s">
        <v>3584</v>
      </c>
      <c r="F2493" s="9" t="s">
        <v>3584</v>
      </c>
      <c r="G2493" s="10" t="s">
        <v>7637</v>
      </c>
      <c r="H2493" s="11">
        <v>19502.23</v>
      </c>
      <c r="I2493" s="11">
        <v>379454.83100000001</v>
      </c>
      <c r="J2493" s="12">
        <v>19456.99702034075</v>
      </c>
      <c r="K2493" s="13" t="s">
        <v>7636</v>
      </c>
      <c r="L2493" s="13">
        <v>0</v>
      </c>
      <c r="M2493" s="14">
        <v>0</v>
      </c>
      <c r="N2493" s="15">
        <v>0</v>
      </c>
      <c r="O2493" s="16" t="s">
        <v>7637</v>
      </c>
      <c r="P2493" s="16" t="s">
        <v>7637</v>
      </c>
      <c r="Q2493" s="16" t="s">
        <v>7637</v>
      </c>
      <c r="R2493" s="16" t="s">
        <v>7637</v>
      </c>
      <c r="S2493" s="16" t="s">
        <v>7637</v>
      </c>
      <c r="T2493" s="16">
        <v>0</v>
      </c>
      <c r="U2493">
        <v>0</v>
      </c>
      <c r="V2493" s="17">
        <v>0.88048235520259199</v>
      </c>
      <c r="W2493" t="str">
        <f>VLOOKUP(A2493,Planilha3!$D$2:$F$5575,1,FALSE)</f>
        <v>Rio BananalES</v>
      </c>
      <c r="X2493">
        <f>VLOOKUP(A2493,Planilha3!$D$2:$F$5575,2,FALSE)</f>
        <v>-19.272366766819001</v>
      </c>
      <c r="Y2493">
        <f>VLOOKUP(A2493,Planilha3!$D$2:$F$5575,3,FALSE)</f>
        <v>-40.336948728361598</v>
      </c>
      <c r="Z2493">
        <v>0</v>
      </c>
    </row>
    <row r="2494" spans="1:26" x14ac:dyDescent="0.25">
      <c r="A2494" t="str">
        <f t="shared" si="38"/>
        <v>SérioRS</v>
      </c>
      <c r="B2494" s="8">
        <v>2017</v>
      </c>
      <c r="C2494" s="9" t="s">
        <v>456</v>
      </c>
      <c r="D2494" s="9" t="s">
        <v>2517</v>
      </c>
      <c r="E2494" s="9" t="s">
        <v>3585</v>
      </c>
      <c r="F2494" s="9" t="s">
        <v>3586</v>
      </c>
      <c r="G2494" s="10" t="s">
        <v>7637</v>
      </c>
      <c r="H2494" s="11">
        <v>19069.53</v>
      </c>
      <c r="I2494" s="11">
        <v>41914.819000000003</v>
      </c>
      <c r="J2494" s="12">
        <v>2197.9995836289622</v>
      </c>
      <c r="K2494" s="13" t="s">
        <v>7642</v>
      </c>
      <c r="L2494" s="13">
        <v>0</v>
      </c>
      <c r="M2494" s="14">
        <v>0</v>
      </c>
      <c r="N2494" s="15">
        <v>0</v>
      </c>
      <c r="O2494" s="16" t="s">
        <v>7637</v>
      </c>
      <c r="P2494" s="16" t="s">
        <v>7637</v>
      </c>
      <c r="Q2494" s="16" t="s">
        <v>7637</v>
      </c>
      <c r="R2494" s="16" t="s">
        <v>7637</v>
      </c>
      <c r="S2494" s="16" t="s">
        <v>7637</v>
      </c>
      <c r="T2494" s="16">
        <v>0</v>
      </c>
      <c r="U2494">
        <v>0</v>
      </c>
      <c r="V2494" s="17">
        <v>0.83310496434757164</v>
      </c>
      <c r="W2494" t="str">
        <f>VLOOKUP(A2494,Planilha3!$D$2:$F$5575,1,FALSE)</f>
        <v>SérioRS</v>
      </c>
      <c r="X2494">
        <f>VLOOKUP(A2494,Planilha3!$D$2:$F$5575,2,FALSE)</f>
        <v>-29.382980961488101</v>
      </c>
      <c r="Y2494">
        <f>VLOOKUP(A2494,Planilha3!$D$2:$F$5575,3,FALSE)</f>
        <v>-52.268940832520499</v>
      </c>
      <c r="Z2494">
        <v>0</v>
      </c>
    </row>
    <row r="2495" spans="1:26" x14ac:dyDescent="0.25">
      <c r="A2495" t="str">
        <f t="shared" si="38"/>
        <v>São Gabriel da PalhaES</v>
      </c>
      <c r="B2495" s="8">
        <v>2017</v>
      </c>
      <c r="C2495" s="9" t="s">
        <v>18</v>
      </c>
      <c r="D2495" s="9" t="s">
        <v>2313</v>
      </c>
      <c r="E2495" s="9" t="s">
        <v>3587</v>
      </c>
      <c r="F2495" s="9" t="s">
        <v>3588</v>
      </c>
      <c r="G2495" s="10" t="s">
        <v>7637</v>
      </c>
      <c r="H2495" s="11">
        <v>15227.17</v>
      </c>
      <c r="I2495" s="11">
        <v>569115.598</v>
      </c>
      <c r="J2495" s="12">
        <v>37375.00783139612</v>
      </c>
      <c r="K2495" s="13" t="s">
        <v>7636</v>
      </c>
      <c r="L2495" s="13">
        <v>0</v>
      </c>
      <c r="M2495" s="14">
        <v>0</v>
      </c>
      <c r="N2495" s="15">
        <v>0</v>
      </c>
      <c r="O2495" s="16" t="s">
        <v>7637</v>
      </c>
      <c r="P2495" s="16" t="s">
        <v>7637</v>
      </c>
      <c r="Q2495" s="16" t="s">
        <v>7637</v>
      </c>
      <c r="R2495" s="16" t="s">
        <v>7637</v>
      </c>
      <c r="S2495" s="16" t="s">
        <v>7637</v>
      </c>
      <c r="T2495" s="16">
        <v>0</v>
      </c>
      <c r="U2495">
        <v>0</v>
      </c>
      <c r="V2495" s="17">
        <v>0.72279477964996364</v>
      </c>
      <c r="W2495" t="str">
        <f>VLOOKUP(A2495,Planilha3!$D$2:$F$5575,1,FALSE)</f>
        <v>São Gabriel da PalhaES</v>
      </c>
      <c r="X2495">
        <f>VLOOKUP(A2495,Planilha3!$D$2:$F$5575,2,FALSE)</f>
        <v>-19.018666316980202</v>
      </c>
      <c r="Y2495">
        <f>VLOOKUP(A2495,Planilha3!$D$2:$F$5575,3,FALSE)</f>
        <v>-40.536831662615597</v>
      </c>
      <c r="Z2495">
        <v>0</v>
      </c>
    </row>
    <row r="2496" spans="1:26" x14ac:dyDescent="0.25">
      <c r="A2496" t="str">
        <f t="shared" si="38"/>
        <v>Alto AlegreRR</v>
      </c>
      <c r="B2496" s="8">
        <v>2017</v>
      </c>
      <c r="C2496" s="9" t="s">
        <v>601</v>
      </c>
      <c r="D2496" s="9" t="s">
        <v>1437</v>
      </c>
      <c r="E2496" s="9" t="s">
        <v>3589</v>
      </c>
      <c r="F2496" s="9" t="s">
        <v>3589</v>
      </c>
      <c r="G2496" s="10" t="s">
        <v>7637</v>
      </c>
      <c r="H2496" s="11">
        <v>17453.310000000001</v>
      </c>
      <c r="I2496" s="11">
        <v>278083.59299999999</v>
      </c>
      <c r="J2496" s="12">
        <v>15933.000273300593</v>
      </c>
      <c r="K2496" s="13" t="s">
        <v>7642</v>
      </c>
      <c r="L2496" s="13">
        <v>0</v>
      </c>
      <c r="M2496" s="14">
        <v>0</v>
      </c>
      <c r="N2496" s="15">
        <v>0</v>
      </c>
      <c r="O2496" s="16" t="s">
        <v>7637</v>
      </c>
      <c r="P2496" s="16" t="s">
        <v>7637</v>
      </c>
      <c r="Q2496" s="16" t="s">
        <v>7637</v>
      </c>
      <c r="R2496" s="16" t="s">
        <v>7637</v>
      </c>
      <c r="S2496" s="16" t="s">
        <v>7637</v>
      </c>
      <c r="T2496" s="16">
        <v>0</v>
      </c>
      <c r="U2496">
        <v>0</v>
      </c>
      <c r="V2496" s="17">
        <v>0.7852503036269205</v>
      </c>
      <c r="W2496" t="str">
        <f>VLOOKUP(A2496,Planilha3!$D$2:$F$5575,1,FALSE)</f>
        <v>Alto AlegreRR</v>
      </c>
      <c r="X2496">
        <f>VLOOKUP(A2496,Planilha3!$D$2:$F$5575,2,FALSE)</f>
        <v>-28.7773372218101</v>
      </c>
      <c r="Y2496">
        <f>VLOOKUP(A2496,Planilha3!$D$2:$F$5575,3,FALSE)</f>
        <v>-52.989714960314501</v>
      </c>
      <c r="Z2496">
        <v>0</v>
      </c>
    </row>
    <row r="2497" spans="1:26" x14ac:dyDescent="0.25">
      <c r="A2497" t="str">
        <f t="shared" si="38"/>
        <v>Sede NovaRS</v>
      </c>
      <c r="B2497" s="8">
        <v>2017</v>
      </c>
      <c r="C2497" s="9" t="s">
        <v>456</v>
      </c>
      <c r="D2497" s="9" t="s">
        <v>2517</v>
      </c>
      <c r="E2497" s="9" t="s">
        <v>3590</v>
      </c>
      <c r="F2497" s="9" t="s">
        <v>3590</v>
      </c>
      <c r="G2497" s="10" t="s">
        <v>7637</v>
      </c>
      <c r="H2497" s="11">
        <v>28832.46</v>
      </c>
      <c r="I2497" s="11">
        <v>87939.002999999997</v>
      </c>
      <c r="J2497" s="12">
        <v>3050</v>
      </c>
      <c r="K2497" s="13" t="s">
        <v>7641</v>
      </c>
      <c r="L2497" s="13">
        <v>0</v>
      </c>
      <c r="M2497" s="14">
        <v>0</v>
      </c>
      <c r="N2497" s="15">
        <v>0</v>
      </c>
      <c r="O2497" s="16" t="s">
        <v>7637</v>
      </c>
      <c r="P2497" s="16" t="s">
        <v>7637</v>
      </c>
      <c r="Q2497" s="16" t="s">
        <v>7637</v>
      </c>
      <c r="R2497" s="16" t="s">
        <v>7637</v>
      </c>
      <c r="S2497" s="16" t="s">
        <v>7637</v>
      </c>
      <c r="T2497" s="16">
        <v>0</v>
      </c>
      <c r="U2497">
        <v>0</v>
      </c>
      <c r="V2497" s="17">
        <v>1.2594299100455464</v>
      </c>
      <c r="W2497" t="str">
        <f>VLOOKUP(A2497,Planilha3!$D$2:$F$5575,1,FALSE)</f>
        <v>Sede NovaRS</v>
      </c>
      <c r="X2497">
        <f>VLOOKUP(A2497,Planilha3!$D$2:$F$5575,2,FALSE)</f>
        <v>-27.637206172125399</v>
      </c>
      <c r="Y2497">
        <f>VLOOKUP(A2497,Planilha3!$D$2:$F$5575,3,FALSE)</f>
        <v>-53.949750999354301</v>
      </c>
      <c r="Z2497">
        <v>0</v>
      </c>
    </row>
    <row r="2498" spans="1:26" x14ac:dyDescent="0.25">
      <c r="A2498" t="str">
        <f t="shared" si="38"/>
        <v>NerópolisGO</v>
      </c>
      <c r="B2498" s="8">
        <v>2017</v>
      </c>
      <c r="C2498" s="9" t="s">
        <v>2202</v>
      </c>
      <c r="D2498" s="9" t="s">
        <v>2237</v>
      </c>
      <c r="E2498" s="9" t="s">
        <v>3591</v>
      </c>
      <c r="F2498" s="9" t="s">
        <v>3592</v>
      </c>
      <c r="G2498" s="10" t="s">
        <v>7637</v>
      </c>
      <c r="H2498" s="11">
        <v>26000.07</v>
      </c>
      <c r="I2498" s="11">
        <v>735047.85699999996</v>
      </c>
      <c r="J2498" s="12">
        <v>28270.995308858783</v>
      </c>
      <c r="K2498" s="13" t="s">
        <v>7636</v>
      </c>
      <c r="L2498" s="13">
        <v>0</v>
      </c>
      <c r="M2498" s="14">
        <v>0</v>
      </c>
      <c r="N2498" s="15">
        <v>0</v>
      </c>
      <c r="O2498" s="16" t="s">
        <v>7637</v>
      </c>
      <c r="P2498" s="16" t="s">
        <v>7637</v>
      </c>
      <c r="Q2498" s="16" t="s">
        <v>7637</v>
      </c>
      <c r="R2498" s="16" t="s">
        <v>7637</v>
      </c>
      <c r="S2498" s="16" t="s">
        <v>7637</v>
      </c>
      <c r="T2498" s="16">
        <v>0</v>
      </c>
      <c r="U2498">
        <v>0</v>
      </c>
      <c r="V2498" s="17">
        <v>1.1792776232128517</v>
      </c>
      <c r="W2498" t="str">
        <f>VLOOKUP(A2498,Planilha3!$D$2:$F$5575,1,FALSE)</f>
        <v>NerópolisGO</v>
      </c>
      <c r="X2498">
        <f>VLOOKUP(A2498,Planilha3!$D$2:$F$5575,2,FALSE)</f>
        <v>-16.405157447341399</v>
      </c>
      <c r="Y2498">
        <f>VLOOKUP(A2498,Planilha3!$D$2:$F$5575,3,FALSE)</f>
        <v>-49.223105977398703</v>
      </c>
      <c r="Z2498">
        <v>0</v>
      </c>
    </row>
    <row r="2499" spans="1:26" x14ac:dyDescent="0.25">
      <c r="A2499" t="str">
        <f t="shared" ref="A2499:A2562" si="39">E2499&amp;D2499</f>
        <v>AnápolisGO</v>
      </c>
      <c r="B2499" s="8">
        <v>2017</v>
      </c>
      <c r="C2499" s="9" t="s">
        <v>2202</v>
      </c>
      <c r="D2499" s="9" t="s">
        <v>2237</v>
      </c>
      <c r="E2499" s="9" t="s">
        <v>3593</v>
      </c>
      <c r="F2499" s="9" t="s">
        <v>3594</v>
      </c>
      <c r="G2499" s="10">
        <v>2427.52</v>
      </c>
      <c r="H2499" s="11">
        <v>37863.85</v>
      </c>
      <c r="I2499" s="11">
        <v>14204319.164000001</v>
      </c>
      <c r="J2499" s="12">
        <v>375141.96691567294</v>
      </c>
      <c r="K2499" s="13" t="s">
        <v>7636</v>
      </c>
      <c r="L2499" s="13">
        <v>3</v>
      </c>
      <c r="M2499" s="14">
        <v>1</v>
      </c>
      <c r="N2499" s="15">
        <v>0</v>
      </c>
      <c r="O2499" s="16" t="s">
        <v>7637</v>
      </c>
      <c r="P2499" s="16" t="s">
        <v>7637</v>
      </c>
      <c r="Q2499" s="16" t="s">
        <v>7637</v>
      </c>
      <c r="R2499" s="16" t="s">
        <v>7637</v>
      </c>
      <c r="S2499" s="16" t="s">
        <v>7637</v>
      </c>
      <c r="T2499" s="16">
        <v>0</v>
      </c>
      <c r="U2499">
        <v>0</v>
      </c>
      <c r="V2499" s="17">
        <v>13.0790853773502</v>
      </c>
      <c r="W2499" t="str">
        <f>VLOOKUP(A2499,Planilha3!$D$2:$F$5575,1,FALSE)</f>
        <v>AnápolisGO</v>
      </c>
      <c r="X2499">
        <f>VLOOKUP(A2499,Planilha3!$D$2:$F$5575,2,FALSE)</f>
        <v>-16.328544669303302</v>
      </c>
      <c r="Y2499">
        <f>VLOOKUP(A2499,Planilha3!$D$2:$F$5575,3,FALSE)</f>
        <v>-48.9533541441388</v>
      </c>
      <c r="Z2499">
        <v>0</v>
      </c>
    </row>
    <row r="2500" spans="1:26" x14ac:dyDescent="0.25">
      <c r="A2500" t="str">
        <f t="shared" si="39"/>
        <v>PotéMG</v>
      </c>
      <c r="B2500" s="8">
        <v>2017</v>
      </c>
      <c r="C2500" s="9" t="s">
        <v>18</v>
      </c>
      <c r="D2500" s="9" t="s">
        <v>163</v>
      </c>
      <c r="E2500" s="9" t="s">
        <v>3595</v>
      </c>
      <c r="F2500" s="9" t="s">
        <v>3596</v>
      </c>
      <c r="G2500" s="10" t="s">
        <v>7637</v>
      </c>
      <c r="H2500" s="11">
        <v>8269.75</v>
      </c>
      <c r="I2500" s="11">
        <v>137616.88200000001</v>
      </c>
      <c r="J2500" s="12">
        <v>16640.996644396746</v>
      </c>
      <c r="K2500" s="13" t="s">
        <v>7642</v>
      </c>
      <c r="L2500" s="13">
        <v>0</v>
      </c>
      <c r="M2500" s="14">
        <v>0</v>
      </c>
      <c r="N2500" s="15">
        <v>0</v>
      </c>
      <c r="O2500" s="16" t="s">
        <v>7637</v>
      </c>
      <c r="P2500" s="16" t="s">
        <v>7637</v>
      </c>
      <c r="Q2500" s="16" t="s">
        <v>7637</v>
      </c>
      <c r="R2500" s="16" t="s">
        <v>7637</v>
      </c>
      <c r="S2500" s="16" t="s">
        <v>7637</v>
      </c>
      <c r="T2500" s="16">
        <v>0</v>
      </c>
      <c r="U2500">
        <v>0</v>
      </c>
      <c r="V2500" s="17">
        <v>0.38563552031463877</v>
      </c>
      <c r="W2500" t="str">
        <f>VLOOKUP(A2500,Planilha3!$D$2:$F$5575,1,FALSE)</f>
        <v>PotéMG</v>
      </c>
      <c r="X2500">
        <f>VLOOKUP(A2500,Planilha3!$D$2:$F$5575,2,FALSE)</f>
        <v>-17.808166852469501</v>
      </c>
      <c r="Y2500">
        <f>VLOOKUP(A2500,Planilha3!$D$2:$F$5575,3,FALSE)</f>
        <v>-41.786395224097603</v>
      </c>
      <c r="Z2500">
        <v>0</v>
      </c>
    </row>
    <row r="2501" spans="1:26" x14ac:dyDescent="0.25">
      <c r="A2501" t="str">
        <f t="shared" si="39"/>
        <v>São João da ParaúnaGO</v>
      </c>
      <c r="B2501" s="8">
        <v>2017</v>
      </c>
      <c r="C2501" s="9" t="s">
        <v>2202</v>
      </c>
      <c r="D2501" s="9" t="s">
        <v>2237</v>
      </c>
      <c r="E2501" s="9" t="s">
        <v>3597</v>
      </c>
      <c r="F2501" s="9" t="s">
        <v>3598</v>
      </c>
      <c r="G2501" s="10" t="s">
        <v>7637</v>
      </c>
      <c r="H2501" s="11">
        <v>31949.42</v>
      </c>
      <c r="I2501" s="11">
        <v>49425.758000000002</v>
      </c>
      <c r="J2501" s="12">
        <v>1547.0001646352266</v>
      </c>
      <c r="K2501" s="13" t="s">
        <v>7644</v>
      </c>
      <c r="L2501" s="13">
        <v>0</v>
      </c>
      <c r="M2501" s="14">
        <v>0</v>
      </c>
      <c r="N2501" s="15">
        <v>0</v>
      </c>
      <c r="O2501" s="16" t="s">
        <v>7637</v>
      </c>
      <c r="P2501" s="16" t="s">
        <v>7637</v>
      </c>
      <c r="Q2501" s="16" t="s">
        <v>7637</v>
      </c>
      <c r="R2501" s="16" t="s">
        <v>7637</v>
      </c>
      <c r="S2501" s="16" t="s">
        <v>7637</v>
      </c>
      <c r="T2501" s="16">
        <v>0</v>
      </c>
      <c r="U2501">
        <v>0</v>
      </c>
      <c r="V2501" s="17">
        <v>1.3924449311326794</v>
      </c>
      <c r="W2501" t="str">
        <f>VLOOKUP(A2501,Planilha3!$D$2:$F$5575,1,FALSE)</f>
        <v>São João da ParaúnaGO</v>
      </c>
      <c r="X2501">
        <f>VLOOKUP(A2501,Planilha3!$D$2:$F$5575,2,FALSE)</f>
        <v>-16.815974118413099</v>
      </c>
      <c r="Y2501">
        <f>VLOOKUP(A2501,Planilha3!$D$2:$F$5575,3,FALSE)</f>
        <v>-50.407420880715897</v>
      </c>
      <c r="Z2501">
        <v>0</v>
      </c>
    </row>
    <row r="2502" spans="1:26" x14ac:dyDescent="0.25">
      <c r="A2502" t="str">
        <f t="shared" si="39"/>
        <v>BrazabrantesGO</v>
      </c>
      <c r="B2502" s="8">
        <v>2017</v>
      </c>
      <c r="C2502" s="9" t="s">
        <v>2202</v>
      </c>
      <c r="D2502" s="9" t="s">
        <v>2237</v>
      </c>
      <c r="E2502" s="9" t="s">
        <v>3599</v>
      </c>
      <c r="F2502" s="9" t="s">
        <v>3599</v>
      </c>
      <c r="G2502" s="10" t="s">
        <v>7637</v>
      </c>
      <c r="H2502" s="11">
        <v>28975.9</v>
      </c>
      <c r="I2502" s="11">
        <v>104429.15700000001</v>
      </c>
      <c r="J2502" s="12">
        <v>3604.0004624532803</v>
      </c>
      <c r="K2502" s="13" t="s">
        <v>7640</v>
      </c>
      <c r="L2502" s="13">
        <v>0</v>
      </c>
      <c r="M2502" s="14">
        <v>0</v>
      </c>
      <c r="N2502" s="15">
        <v>0</v>
      </c>
      <c r="O2502" s="16" t="s">
        <v>7637</v>
      </c>
      <c r="P2502" s="16" t="s">
        <v>7637</v>
      </c>
      <c r="Q2502" s="16" t="s">
        <v>7637</v>
      </c>
      <c r="R2502" s="16" t="s">
        <v>7637</v>
      </c>
      <c r="S2502" s="16" t="s">
        <v>7637</v>
      </c>
      <c r="T2502" s="16">
        <v>0</v>
      </c>
      <c r="U2502">
        <v>0</v>
      </c>
      <c r="V2502" s="17">
        <v>1.266634345538693</v>
      </c>
      <c r="W2502" t="str">
        <f>VLOOKUP(A2502,Planilha3!$D$2:$F$5575,1,FALSE)</f>
        <v>BrazabrantesGO</v>
      </c>
      <c r="X2502">
        <f>VLOOKUP(A2502,Planilha3!$D$2:$F$5575,2,FALSE)</f>
        <v>-16.4315650185764</v>
      </c>
      <c r="Y2502">
        <f>VLOOKUP(A2502,Planilha3!$D$2:$F$5575,3,FALSE)</f>
        <v>-49.3857086885412</v>
      </c>
      <c r="Z2502">
        <v>0</v>
      </c>
    </row>
    <row r="2503" spans="1:26" x14ac:dyDescent="0.25">
      <c r="A2503" t="str">
        <f t="shared" si="39"/>
        <v>Mato LeitãoRS</v>
      </c>
      <c r="B2503" s="8">
        <v>2017</v>
      </c>
      <c r="C2503" s="9" t="s">
        <v>456</v>
      </c>
      <c r="D2503" s="9" t="s">
        <v>2517</v>
      </c>
      <c r="E2503" s="9" t="s">
        <v>3600</v>
      </c>
      <c r="F2503" s="9" t="s">
        <v>3601</v>
      </c>
      <c r="G2503" s="10" t="s">
        <v>7637</v>
      </c>
      <c r="H2503" s="11">
        <v>30519.42</v>
      </c>
      <c r="I2503" s="11">
        <v>130501.049</v>
      </c>
      <c r="J2503" s="12">
        <v>4276.0002975154839</v>
      </c>
      <c r="K2503" s="13" t="s">
        <v>7640</v>
      </c>
      <c r="L2503" s="13">
        <v>0</v>
      </c>
      <c r="M2503" s="14">
        <v>0</v>
      </c>
      <c r="N2503" s="15">
        <v>0</v>
      </c>
      <c r="O2503" s="16" t="s">
        <v>7637</v>
      </c>
      <c r="P2503" s="16" t="s">
        <v>7637</v>
      </c>
      <c r="Q2503" s="16" t="s">
        <v>7637</v>
      </c>
      <c r="R2503" s="16" t="s">
        <v>7637</v>
      </c>
      <c r="S2503" s="16" t="s">
        <v>7637</v>
      </c>
      <c r="T2503" s="16">
        <v>0</v>
      </c>
      <c r="U2503">
        <v>0</v>
      </c>
      <c r="V2503" s="17">
        <v>1.3349964510157772</v>
      </c>
      <c r="W2503" t="str">
        <f>VLOOKUP(A2503,Planilha3!$D$2:$F$5575,1,FALSE)</f>
        <v>Mato LeitãoRS</v>
      </c>
      <c r="X2503">
        <f>VLOOKUP(A2503,Planilha3!$D$2:$F$5575,2,FALSE)</f>
        <v>-29.528950344708701</v>
      </c>
      <c r="Y2503">
        <f>VLOOKUP(A2503,Planilha3!$D$2:$F$5575,3,FALSE)</f>
        <v>-52.1282178230272</v>
      </c>
      <c r="Z2503">
        <v>0</v>
      </c>
    </row>
    <row r="2504" spans="1:26" x14ac:dyDescent="0.25">
      <c r="A2504" t="str">
        <f t="shared" si="39"/>
        <v>Boqueirão do LeãoRS</v>
      </c>
      <c r="B2504" s="8">
        <v>2017</v>
      </c>
      <c r="C2504" s="9" t="s">
        <v>456</v>
      </c>
      <c r="D2504" s="9" t="s">
        <v>2517</v>
      </c>
      <c r="E2504" s="9" t="s">
        <v>3602</v>
      </c>
      <c r="F2504" s="9" t="s">
        <v>3603</v>
      </c>
      <c r="G2504" s="10" t="s">
        <v>7637</v>
      </c>
      <c r="H2504" s="11">
        <v>16856.95</v>
      </c>
      <c r="I2504" s="11">
        <v>133405.89499999999</v>
      </c>
      <c r="J2504" s="12">
        <v>7913.9995669441969</v>
      </c>
      <c r="K2504" s="13" t="s">
        <v>7641</v>
      </c>
      <c r="L2504" s="13">
        <v>0</v>
      </c>
      <c r="M2504" s="14">
        <v>0</v>
      </c>
      <c r="N2504" s="15">
        <v>0</v>
      </c>
      <c r="O2504" s="16" t="s">
        <v>7637</v>
      </c>
      <c r="P2504" s="16" t="s">
        <v>7637</v>
      </c>
      <c r="Q2504" s="16" t="s">
        <v>7637</v>
      </c>
      <c r="R2504" s="16" t="s">
        <v>7637</v>
      </c>
      <c r="S2504" s="16" t="s">
        <v>7637</v>
      </c>
      <c r="T2504" s="16">
        <v>0</v>
      </c>
      <c r="U2504">
        <v>0</v>
      </c>
      <c r="V2504" s="17">
        <v>0.74614648733139899</v>
      </c>
      <c r="W2504" t="str">
        <f>VLOOKUP(A2504,Planilha3!$D$2:$F$5575,1,FALSE)</f>
        <v>Boqueirão do LeãoRS</v>
      </c>
      <c r="X2504">
        <f>VLOOKUP(A2504,Planilha3!$D$2:$F$5575,2,FALSE)</f>
        <v>-29.3050949630553</v>
      </c>
      <c r="Y2504">
        <f>VLOOKUP(A2504,Planilha3!$D$2:$F$5575,3,FALSE)</f>
        <v>-52.428890747147797</v>
      </c>
      <c r="Z2504">
        <v>0</v>
      </c>
    </row>
    <row r="2505" spans="1:26" x14ac:dyDescent="0.25">
      <c r="A2505" t="str">
        <f t="shared" si="39"/>
        <v>Frei GasparMG</v>
      </c>
      <c r="B2505" s="8">
        <v>2017</v>
      </c>
      <c r="C2505" s="9" t="s">
        <v>18</v>
      </c>
      <c r="D2505" s="9" t="s">
        <v>163</v>
      </c>
      <c r="E2505" s="9" t="s">
        <v>3604</v>
      </c>
      <c r="F2505" s="9" t="s">
        <v>3604</v>
      </c>
      <c r="G2505" s="10" t="s">
        <v>7637</v>
      </c>
      <c r="H2505" s="11">
        <v>8766.4699999999993</v>
      </c>
      <c r="I2505" s="11">
        <v>52809.222999999998</v>
      </c>
      <c r="J2505" s="12">
        <v>6024.0008806281203</v>
      </c>
      <c r="K2505" s="13" t="s">
        <v>7642</v>
      </c>
      <c r="L2505" s="13">
        <v>0</v>
      </c>
      <c r="M2505" s="14">
        <v>0</v>
      </c>
      <c r="N2505" s="15">
        <v>0</v>
      </c>
      <c r="O2505" s="16" t="s">
        <v>7637</v>
      </c>
      <c r="P2505" s="16" t="s">
        <v>7637</v>
      </c>
      <c r="Q2505" s="16" t="s">
        <v>7637</v>
      </c>
      <c r="R2505" s="16" t="s">
        <v>7637</v>
      </c>
      <c r="S2505" s="16" t="s">
        <v>7637</v>
      </c>
      <c r="T2505" s="16">
        <v>0</v>
      </c>
      <c r="U2505">
        <v>0</v>
      </c>
      <c r="V2505" s="17">
        <v>0.39072910091418556</v>
      </c>
      <c r="W2505" t="str">
        <f>VLOOKUP(A2505,Planilha3!$D$2:$F$5575,1,FALSE)</f>
        <v>Frei GasparMG</v>
      </c>
      <c r="X2505">
        <f>VLOOKUP(A2505,Planilha3!$D$2:$F$5575,2,FALSE)</f>
        <v>-18.0713686218152</v>
      </c>
      <c r="Y2505">
        <f>VLOOKUP(A2505,Planilha3!$D$2:$F$5575,3,FALSE)</f>
        <v>-41.432871220987103</v>
      </c>
      <c r="Z2505">
        <v>0</v>
      </c>
    </row>
    <row r="2506" spans="1:26" x14ac:dyDescent="0.25">
      <c r="A2506" t="str">
        <f t="shared" si="39"/>
        <v>PanambiRS</v>
      </c>
      <c r="B2506" s="8">
        <v>2017</v>
      </c>
      <c r="C2506" s="9" t="s">
        <v>456</v>
      </c>
      <c r="D2506" s="9" t="s">
        <v>2517</v>
      </c>
      <c r="E2506" s="9" t="s">
        <v>3605</v>
      </c>
      <c r="F2506" s="9" t="s">
        <v>3605</v>
      </c>
      <c r="G2506" s="10" t="s">
        <v>7637</v>
      </c>
      <c r="H2506" s="11">
        <v>47201.27</v>
      </c>
      <c r="I2506" s="11">
        <v>1972116.361</v>
      </c>
      <c r="J2506" s="12">
        <v>41781.002100155361</v>
      </c>
      <c r="K2506" s="13" t="s">
        <v>7640</v>
      </c>
      <c r="L2506" s="13">
        <v>0</v>
      </c>
      <c r="M2506" s="14">
        <v>0</v>
      </c>
      <c r="N2506" s="15">
        <v>0</v>
      </c>
      <c r="O2506" s="16" t="s">
        <v>7637</v>
      </c>
      <c r="P2506" s="16" t="s">
        <v>7637</v>
      </c>
      <c r="Q2506" s="16" t="s">
        <v>7637</v>
      </c>
      <c r="R2506" s="16" t="s">
        <v>7637</v>
      </c>
      <c r="S2506" s="16" t="s">
        <v>7637</v>
      </c>
      <c r="T2506" s="16">
        <v>0</v>
      </c>
      <c r="U2506">
        <v>0</v>
      </c>
      <c r="V2506" s="17">
        <v>2.132177726331812</v>
      </c>
      <c r="W2506" t="str">
        <f>VLOOKUP(A2506,Planilha3!$D$2:$F$5575,1,FALSE)</f>
        <v>PanambiRS</v>
      </c>
      <c r="X2506">
        <f>VLOOKUP(A2506,Planilha3!$D$2:$F$5575,2,FALSE)</f>
        <v>-28.283797705664501</v>
      </c>
      <c r="Y2506">
        <f>VLOOKUP(A2506,Planilha3!$D$2:$F$5575,3,FALSE)</f>
        <v>-53.5027220085409</v>
      </c>
      <c r="Z2506">
        <v>0</v>
      </c>
    </row>
    <row r="2507" spans="1:26" x14ac:dyDescent="0.25">
      <c r="A2507" t="str">
        <f t="shared" si="39"/>
        <v>NazárioGO</v>
      </c>
      <c r="B2507" s="8">
        <v>2017</v>
      </c>
      <c r="C2507" s="9" t="s">
        <v>2202</v>
      </c>
      <c r="D2507" s="9" t="s">
        <v>2237</v>
      </c>
      <c r="E2507" s="9" t="s">
        <v>3606</v>
      </c>
      <c r="F2507" s="9" t="s">
        <v>3607</v>
      </c>
      <c r="G2507" s="10" t="s">
        <v>7637</v>
      </c>
      <c r="H2507" s="11">
        <v>19712.2</v>
      </c>
      <c r="I2507" s="11">
        <v>174452.946</v>
      </c>
      <c r="J2507" s="12">
        <v>8849.9987824798845</v>
      </c>
      <c r="K2507" s="13" t="s">
        <v>7636</v>
      </c>
      <c r="L2507" s="13">
        <v>0</v>
      </c>
      <c r="M2507" s="14">
        <v>0</v>
      </c>
      <c r="N2507" s="15">
        <v>0</v>
      </c>
      <c r="O2507" s="16" t="s">
        <v>7637</v>
      </c>
      <c r="P2507" s="16" t="s">
        <v>7637</v>
      </c>
      <c r="Q2507" s="16" t="s">
        <v>7637</v>
      </c>
      <c r="R2507" s="16" t="s">
        <v>7637</v>
      </c>
      <c r="S2507" s="16" t="s">
        <v>7637</v>
      </c>
      <c r="T2507" s="16">
        <v>0</v>
      </c>
      <c r="U2507">
        <v>0</v>
      </c>
      <c r="V2507" s="17">
        <v>0.87208659835983171</v>
      </c>
      <c r="W2507" t="str">
        <f>VLOOKUP(A2507,Planilha3!$D$2:$F$5575,1,FALSE)</f>
        <v>NazárioGO</v>
      </c>
      <c r="X2507">
        <f>VLOOKUP(A2507,Planilha3!$D$2:$F$5575,2,FALSE)</f>
        <v>-16.581217833006001</v>
      </c>
      <c r="Y2507">
        <f>VLOOKUP(A2507,Planilha3!$D$2:$F$5575,3,FALSE)</f>
        <v>-49.882073404571898</v>
      </c>
      <c r="Z2507">
        <v>0</v>
      </c>
    </row>
    <row r="2508" spans="1:26" x14ac:dyDescent="0.25">
      <c r="A2508" t="str">
        <f t="shared" si="39"/>
        <v>CaturaíGO</v>
      </c>
      <c r="B2508" s="8">
        <v>2017</v>
      </c>
      <c r="C2508" s="9" t="s">
        <v>2202</v>
      </c>
      <c r="D2508" s="9" t="s">
        <v>2237</v>
      </c>
      <c r="E2508" s="9" t="s">
        <v>3608</v>
      </c>
      <c r="F2508" s="9" t="s">
        <v>3609</v>
      </c>
      <c r="G2508" s="10" t="s">
        <v>7637</v>
      </c>
      <c r="H2508" s="11">
        <v>12672.5</v>
      </c>
      <c r="I2508" s="11">
        <v>63882.078000000001</v>
      </c>
      <c r="J2508" s="12">
        <v>5041.0004340106525</v>
      </c>
      <c r="K2508" s="13" t="s">
        <v>7642</v>
      </c>
      <c r="L2508" s="13">
        <v>0</v>
      </c>
      <c r="M2508" s="14">
        <v>0</v>
      </c>
      <c r="N2508" s="15">
        <v>0</v>
      </c>
      <c r="O2508" s="16" t="s">
        <v>7637</v>
      </c>
      <c r="P2508" s="16" t="s">
        <v>7637</v>
      </c>
      <c r="Q2508" s="16" t="s">
        <v>7637</v>
      </c>
      <c r="R2508" s="16" t="s">
        <v>7637</v>
      </c>
      <c r="S2508" s="16" t="s">
        <v>7637</v>
      </c>
      <c r="T2508" s="16">
        <v>0</v>
      </c>
      <c r="U2508">
        <v>0</v>
      </c>
      <c r="V2508" s="17">
        <v>0.55926528459294689</v>
      </c>
      <c r="W2508" t="str">
        <f>VLOOKUP(A2508,Planilha3!$D$2:$F$5575,1,FALSE)</f>
        <v>CaturaíGO</v>
      </c>
      <c r="X2508">
        <f>VLOOKUP(A2508,Planilha3!$D$2:$F$5575,2,FALSE)</f>
        <v>-16.447101904843901</v>
      </c>
      <c r="Y2508">
        <f>VLOOKUP(A2508,Planilha3!$D$2:$F$5575,3,FALSE)</f>
        <v>-49.495861039964197</v>
      </c>
      <c r="Z2508">
        <v>0</v>
      </c>
    </row>
    <row r="2509" spans="1:26" x14ac:dyDescent="0.25">
      <c r="A2509" t="str">
        <f t="shared" si="39"/>
        <v>Quinze de NovembroRS</v>
      </c>
      <c r="B2509" s="8">
        <v>2017</v>
      </c>
      <c r="C2509" s="9" t="s">
        <v>456</v>
      </c>
      <c r="D2509" s="9" t="s">
        <v>2517</v>
      </c>
      <c r="E2509" s="9" t="s">
        <v>3610</v>
      </c>
      <c r="F2509" s="9" t="s">
        <v>3610</v>
      </c>
      <c r="G2509" s="10" t="s">
        <v>7637</v>
      </c>
      <c r="H2509" s="11">
        <v>35969.089999999997</v>
      </c>
      <c r="I2509" s="11">
        <v>137617.72899999999</v>
      </c>
      <c r="J2509" s="12">
        <v>3825.9997403326024</v>
      </c>
      <c r="K2509" s="13" t="s">
        <v>7641</v>
      </c>
      <c r="L2509" s="13">
        <v>0</v>
      </c>
      <c r="M2509" s="14">
        <v>0</v>
      </c>
      <c r="N2509" s="15">
        <v>0</v>
      </c>
      <c r="O2509" s="16" t="s">
        <v>7637</v>
      </c>
      <c r="P2509" s="16" t="s">
        <v>7637</v>
      </c>
      <c r="Q2509" s="16" t="s">
        <v>7637</v>
      </c>
      <c r="R2509" s="16" t="s">
        <v>7637</v>
      </c>
      <c r="S2509" s="16" t="s">
        <v>7637</v>
      </c>
      <c r="T2509" s="16">
        <v>0</v>
      </c>
      <c r="U2509">
        <v>0</v>
      </c>
      <c r="V2509" s="17">
        <v>1.571435655932145</v>
      </c>
      <c r="W2509" t="str">
        <f>VLOOKUP(A2509,Planilha3!$D$2:$F$5575,1,FALSE)</f>
        <v>Quinze de NovembroRS</v>
      </c>
      <c r="X2509">
        <f>VLOOKUP(A2509,Planilha3!$D$2:$F$5575,2,FALSE)</f>
        <v>-28.741982212537899</v>
      </c>
      <c r="Y2509">
        <f>VLOOKUP(A2509,Planilha3!$D$2:$F$5575,3,FALSE)</f>
        <v>-53.094939910724101</v>
      </c>
      <c r="Z2509">
        <v>0</v>
      </c>
    </row>
    <row r="2510" spans="1:26" x14ac:dyDescent="0.25">
      <c r="A2510" t="str">
        <f t="shared" si="39"/>
        <v>UrucuiaMG</v>
      </c>
      <c r="B2510" s="8">
        <v>2017</v>
      </c>
      <c r="C2510" s="9" t="s">
        <v>18</v>
      </c>
      <c r="D2510" s="9" t="s">
        <v>163</v>
      </c>
      <c r="E2510" s="9" t="s">
        <v>3611</v>
      </c>
      <c r="F2510" s="9" t="s">
        <v>3611</v>
      </c>
      <c r="G2510" s="10" t="s">
        <v>7637</v>
      </c>
      <c r="H2510" s="11">
        <v>8046.41</v>
      </c>
      <c r="I2510" s="11">
        <v>129507.042</v>
      </c>
      <c r="J2510" s="12">
        <v>16095.009078582872</v>
      </c>
      <c r="K2510" s="13" t="s">
        <v>7642</v>
      </c>
      <c r="L2510" s="13">
        <v>0</v>
      </c>
      <c r="M2510" s="14">
        <v>0</v>
      </c>
      <c r="N2510" s="15">
        <v>0</v>
      </c>
      <c r="O2510" s="16" t="s">
        <v>7637</v>
      </c>
      <c r="P2510" s="16" t="s">
        <v>7637</v>
      </c>
      <c r="Q2510" s="16" t="s">
        <v>7637</v>
      </c>
      <c r="R2510" s="16" t="s">
        <v>7637</v>
      </c>
      <c r="S2510" s="16" t="s">
        <v>7637</v>
      </c>
      <c r="T2510" s="16">
        <v>0</v>
      </c>
      <c r="U2510">
        <v>0</v>
      </c>
      <c r="V2510" s="17">
        <v>0.37503944976427073</v>
      </c>
      <c r="W2510" t="str">
        <f>VLOOKUP(A2510,Planilha3!$D$2:$F$5575,1,FALSE)</f>
        <v>UrucuiaMG</v>
      </c>
      <c r="X2510">
        <f>VLOOKUP(A2510,Planilha3!$D$2:$F$5575,2,FALSE)</f>
        <v>-16.1244805693206</v>
      </c>
      <c r="Y2510">
        <f>VLOOKUP(A2510,Planilha3!$D$2:$F$5575,3,FALSE)</f>
        <v>-45.740979759581897</v>
      </c>
      <c r="Z2510">
        <v>0</v>
      </c>
    </row>
    <row r="2511" spans="1:26" x14ac:dyDescent="0.25">
      <c r="A2511" t="str">
        <f t="shared" si="39"/>
        <v>CrissiumalRS</v>
      </c>
      <c r="B2511" s="8">
        <v>2017</v>
      </c>
      <c r="C2511" s="9" t="s">
        <v>456</v>
      </c>
      <c r="D2511" s="9" t="s">
        <v>2517</v>
      </c>
      <c r="E2511" s="9" t="s">
        <v>3612</v>
      </c>
      <c r="F2511" s="9" t="s">
        <v>3612</v>
      </c>
      <c r="G2511" s="10" t="s">
        <v>7637</v>
      </c>
      <c r="H2511" s="11">
        <v>23268.7</v>
      </c>
      <c r="I2511" s="11">
        <v>330299.179</v>
      </c>
      <c r="J2511" s="12">
        <v>14194.999247916729</v>
      </c>
      <c r="K2511" s="13" t="s">
        <v>7636</v>
      </c>
      <c r="L2511" s="13">
        <v>0</v>
      </c>
      <c r="M2511" s="14">
        <v>0</v>
      </c>
      <c r="N2511" s="15">
        <v>0</v>
      </c>
      <c r="O2511" s="16" t="s">
        <v>7637</v>
      </c>
      <c r="P2511" s="16" t="s">
        <v>7637</v>
      </c>
      <c r="Q2511" s="16" t="s">
        <v>7637</v>
      </c>
      <c r="R2511" s="16" t="s">
        <v>7637</v>
      </c>
      <c r="S2511" s="16" t="s">
        <v>7637</v>
      </c>
      <c r="T2511" s="16">
        <v>0</v>
      </c>
      <c r="U2511">
        <v>0</v>
      </c>
      <c r="V2511" s="17">
        <v>1.0360694420359968</v>
      </c>
      <c r="W2511" t="str">
        <f>VLOOKUP(A2511,Planilha3!$D$2:$F$5575,1,FALSE)</f>
        <v>CrissiumalRS</v>
      </c>
      <c r="X2511">
        <f>VLOOKUP(A2511,Planilha3!$D$2:$F$5575,2,FALSE)</f>
        <v>-27.500356451554602</v>
      </c>
      <c r="Y2511">
        <f>VLOOKUP(A2511,Planilha3!$D$2:$F$5575,3,FALSE)</f>
        <v>-54.099833336958298</v>
      </c>
      <c r="Z2511">
        <v>0</v>
      </c>
    </row>
    <row r="2512" spans="1:26" x14ac:dyDescent="0.25">
      <c r="A2512" t="str">
        <f t="shared" si="39"/>
        <v>Nova RamadaRS</v>
      </c>
      <c r="B2512" s="8">
        <v>2017</v>
      </c>
      <c r="C2512" s="9" t="s">
        <v>456</v>
      </c>
      <c r="D2512" s="9" t="s">
        <v>2517</v>
      </c>
      <c r="E2512" s="9" t="s">
        <v>3613</v>
      </c>
      <c r="F2512" s="9" t="s">
        <v>3613</v>
      </c>
      <c r="G2512" s="10" t="s">
        <v>7637</v>
      </c>
      <c r="H2512" s="11">
        <v>46010.96</v>
      </c>
      <c r="I2512" s="11">
        <v>111208.493</v>
      </c>
      <c r="J2512" s="12">
        <v>2417.0000582469916</v>
      </c>
      <c r="K2512" s="13" t="s">
        <v>7641</v>
      </c>
      <c r="L2512" s="13">
        <v>0</v>
      </c>
      <c r="M2512" s="14">
        <v>0</v>
      </c>
      <c r="N2512" s="15">
        <v>0</v>
      </c>
      <c r="O2512" s="16" t="s">
        <v>7637</v>
      </c>
      <c r="P2512" s="16" t="s">
        <v>7637</v>
      </c>
      <c r="Q2512" s="16" t="s">
        <v>7637</v>
      </c>
      <c r="R2512" s="16" t="s">
        <v>7637</v>
      </c>
      <c r="S2512" s="16" t="s">
        <v>7637</v>
      </c>
      <c r="T2512" s="16">
        <v>0</v>
      </c>
      <c r="U2512">
        <v>0</v>
      </c>
      <c r="V2512" s="17">
        <v>2.0059107642678615</v>
      </c>
      <c r="W2512" t="str">
        <f>VLOOKUP(A2512,Planilha3!$D$2:$F$5575,1,FALSE)</f>
        <v>Nova RamadaRS</v>
      </c>
      <c r="X2512">
        <f>VLOOKUP(A2512,Planilha3!$D$2:$F$5575,2,FALSE)</f>
        <v>-28.067199699049802</v>
      </c>
      <c r="Y2512">
        <f>VLOOKUP(A2512,Planilha3!$D$2:$F$5575,3,FALSE)</f>
        <v>-53.699629291496798</v>
      </c>
      <c r="Z2512">
        <v>0</v>
      </c>
    </row>
    <row r="2513" spans="1:26" x14ac:dyDescent="0.25">
      <c r="A2513" t="str">
        <f t="shared" si="39"/>
        <v>Minas NovasMG</v>
      </c>
      <c r="B2513" s="8">
        <v>2017</v>
      </c>
      <c r="C2513" s="9" t="s">
        <v>18</v>
      </c>
      <c r="D2513" s="9" t="s">
        <v>163</v>
      </c>
      <c r="E2513" s="9" t="s">
        <v>3614</v>
      </c>
      <c r="F2513" s="9" t="s">
        <v>3614</v>
      </c>
      <c r="G2513" s="10" t="s">
        <v>7637</v>
      </c>
      <c r="H2513" s="11">
        <v>7845.08</v>
      </c>
      <c r="I2513" s="11">
        <v>251113.111</v>
      </c>
      <c r="J2513" s="12">
        <v>32008.993024927728</v>
      </c>
      <c r="K2513" s="13" t="s">
        <v>7642</v>
      </c>
      <c r="L2513" s="13">
        <v>0</v>
      </c>
      <c r="M2513" s="14">
        <v>0</v>
      </c>
      <c r="N2513" s="15">
        <v>0</v>
      </c>
      <c r="O2513" s="16" t="s">
        <v>7637</v>
      </c>
      <c r="P2513" s="16" t="s">
        <v>7637</v>
      </c>
      <c r="Q2513" s="16" t="s">
        <v>7637</v>
      </c>
      <c r="R2513" s="16" t="s">
        <v>7637</v>
      </c>
      <c r="S2513" s="16" t="s">
        <v>7637</v>
      </c>
      <c r="T2513" s="16">
        <v>0</v>
      </c>
      <c r="U2513">
        <v>0</v>
      </c>
      <c r="V2513" s="17">
        <v>0.39098565318142114</v>
      </c>
      <c r="W2513" t="str">
        <f>VLOOKUP(A2513,Planilha3!$D$2:$F$5575,1,FALSE)</f>
        <v>Minas NovasMG</v>
      </c>
      <c r="X2513">
        <f>VLOOKUP(A2513,Planilha3!$D$2:$F$5575,2,FALSE)</f>
        <v>-17.216067873407201</v>
      </c>
      <c r="Y2513">
        <f>VLOOKUP(A2513,Planilha3!$D$2:$F$5575,3,FALSE)</f>
        <v>-42.588790736861498</v>
      </c>
      <c r="Z2513">
        <v>0</v>
      </c>
    </row>
    <row r="2514" spans="1:26" x14ac:dyDescent="0.25">
      <c r="A2514" t="str">
        <f t="shared" si="39"/>
        <v>Uruana de MinasMG</v>
      </c>
      <c r="B2514" s="8">
        <v>2017</v>
      </c>
      <c r="C2514" s="9" t="s">
        <v>18</v>
      </c>
      <c r="D2514" s="9" t="s">
        <v>163</v>
      </c>
      <c r="E2514" s="9" t="s">
        <v>3615</v>
      </c>
      <c r="F2514" s="9" t="s">
        <v>3615</v>
      </c>
      <c r="G2514" s="10" t="s">
        <v>7637</v>
      </c>
      <c r="H2514" s="11">
        <v>15113.93</v>
      </c>
      <c r="I2514" s="11">
        <v>50450.311999999998</v>
      </c>
      <c r="J2514" s="12">
        <v>3338.0009038019889</v>
      </c>
      <c r="K2514" s="13" t="s">
        <v>7642</v>
      </c>
      <c r="L2514" s="13">
        <v>0</v>
      </c>
      <c r="M2514" s="14">
        <v>0</v>
      </c>
      <c r="N2514" s="15">
        <v>0</v>
      </c>
      <c r="O2514" s="16" t="s">
        <v>7637</v>
      </c>
      <c r="P2514" s="16" t="s">
        <v>7637</v>
      </c>
      <c r="Q2514" s="16" t="s">
        <v>7637</v>
      </c>
      <c r="R2514" s="16" t="s">
        <v>7637</v>
      </c>
      <c r="S2514" s="16" t="s">
        <v>7637</v>
      </c>
      <c r="T2514" s="16">
        <v>0</v>
      </c>
      <c r="U2514">
        <v>0</v>
      </c>
      <c r="V2514" s="17">
        <v>0.66281427223249312</v>
      </c>
      <c r="W2514" t="str">
        <f>VLOOKUP(A2514,Planilha3!$D$2:$F$5575,1,FALSE)</f>
        <v>Uruana de MinasMG</v>
      </c>
      <c r="X2514">
        <f>VLOOKUP(A2514,Planilha3!$D$2:$F$5575,2,FALSE)</f>
        <v>-16.060298789753698</v>
      </c>
      <c r="Y2514">
        <f>VLOOKUP(A2514,Planilha3!$D$2:$F$5575,3,FALSE)</f>
        <v>-46.256497132359499</v>
      </c>
      <c r="Z2514">
        <v>0</v>
      </c>
    </row>
    <row r="2515" spans="1:26" x14ac:dyDescent="0.25">
      <c r="A2515" t="str">
        <f t="shared" si="39"/>
        <v>Nova VenezaSC</v>
      </c>
      <c r="B2515" s="8">
        <v>2017</v>
      </c>
      <c r="C2515" s="9" t="s">
        <v>456</v>
      </c>
      <c r="D2515" s="9" t="s">
        <v>790</v>
      </c>
      <c r="E2515" s="9" t="s">
        <v>3616</v>
      </c>
      <c r="F2515" s="9" t="s">
        <v>3616</v>
      </c>
      <c r="G2515" s="10" t="s">
        <v>7637</v>
      </c>
      <c r="H2515" s="11">
        <v>47637.55</v>
      </c>
      <c r="I2515" s="11">
        <v>706798.36199999996</v>
      </c>
      <c r="J2515" s="12">
        <v>14837.000685383693</v>
      </c>
      <c r="K2515" s="13" t="s">
        <v>7640</v>
      </c>
      <c r="L2515" s="13">
        <v>0</v>
      </c>
      <c r="M2515" s="14">
        <v>0</v>
      </c>
      <c r="N2515" s="15">
        <v>0</v>
      </c>
      <c r="O2515" s="16" t="s">
        <v>7637</v>
      </c>
      <c r="P2515" s="16" t="s">
        <v>7637</v>
      </c>
      <c r="Q2515" s="16" t="s">
        <v>7637</v>
      </c>
      <c r="R2515" s="16" t="s">
        <v>7637</v>
      </c>
      <c r="S2515" s="16" t="s">
        <v>7637</v>
      </c>
      <c r="T2515" s="16">
        <v>0</v>
      </c>
      <c r="U2515">
        <v>0</v>
      </c>
      <c r="V2515" s="17">
        <v>2.1002391348787302</v>
      </c>
      <c r="W2515" t="str">
        <f>VLOOKUP(A2515,Planilha3!$D$2:$F$5575,1,FALSE)</f>
        <v>Nova VenezaSC</v>
      </c>
      <c r="X2515">
        <f>VLOOKUP(A2515,Planilha3!$D$2:$F$5575,2,FALSE)</f>
        <v>-16.371783139869201</v>
      </c>
      <c r="Y2515">
        <f>VLOOKUP(A2515,Planilha3!$D$2:$F$5575,3,FALSE)</f>
        <v>-49.319583270763999</v>
      </c>
      <c r="Z2515">
        <v>0</v>
      </c>
    </row>
    <row r="2516" spans="1:26" x14ac:dyDescent="0.25">
      <c r="A2516" t="str">
        <f t="shared" si="39"/>
        <v>Cabeceira GrandeMG</v>
      </c>
      <c r="B2516" s="8">
        <v>2017</v>
      </c>
      <c r="C2516" s="9" t="s">
        <v>18</v>
      </c>
      <c r="D2516" s="9" t="s">
        <v>163</v>
      </c>
      <c r="E2516" s="9" t="s">
        <v>3617</v>
      </c>
      <c r="F2516" s="9" t="s">
        <v>3617</v>
      </c>
      <c r="G2516" s="10" t="s">
        <v>7637</v>
      </c>
      <c r="H2516" s="11">
        <v>26260.47</v>
      </c>
      <c r="I2516" s="11">
        <v>182247.64199999999</v>
      </c>
      <c r="J2516" s="12">
        <v>6939.9992460150179</v>
      </c>
      <c r="K2516" s="13" t="s">
        <v>7641</v>
      </c>
      <c r="L2516" s="13">
        <v>0</v>
      </c>
      <c r="M2516" s="14">
        <v>0</v>
      </c>
      <c r="N2516" s="15">
        <v>0</v>
      </c>
      <c r="O2516" s="16" t="s">
        <v>7637</v>
      </c>
      <c r="P2516" s="16" t="s">
        <v>7637</v>
      </c>
      <c r="Q2516" s="16" t="s">
        <v>7637</v>
      </c>
      <c r="R2516" s="16" t="s">
        <v>7637</v>
      </c>
      <c r="S2516" s="16" t="s">
        <v>7637</v>
      </c>
      <c r="T2516" s="16">
        <v>0</v>
      </c>
      <c r="U2516">
        <v>0</v>
      </c>
      <c r="V2516" s="17">
        <v>1.1541473490356782</v>
      </c>
      <c r="W2516" t="str">
        <f>VLOOKUP(A2516,Planilha3!$D$2:$F$5575,1,FALSE)</f>
        <v>Cabeceira GrandeMG</v>
      </c>
      <c r="X2516">
        <f>VLOOKUP(A2516,Planilha3!$D$2:$F$5575,2,FALSE)</f>
        <v>-16.0270486651706</v>
      </c>
      <c r="Y2516">
        <f>VLOOKUP(A2516,Planilha3!$D$2:$F$5575,3,FALSE)</f>
        <v>-47.0878537881851</v>
      </c>
      <c r="Z2516">
        <v>0</v>
      </c>
    </row>
    <row r="2517" spans="1:26" x14ac:dyDescent="0.25">
      <c r="A2517" t="str">
        <f t="shared" si="39"/>
        <v>Cidade OcidentalGO</v>
      </c>
      <c r="B2517" s="8">
        <v>2017</v>
      </c>
      <c r="C2517" s="9" t="s">
        <v>2202</v>
      </c>
      <c r="D2517" s="9" t="s">
        <v>2237</v>
      </c>
      <c r="E2517" s="9" t="s">
        <v>3618</v>
      </c>
      <c r="F2517" s="9" t="s">
        <v>3618</v>
      </c>
      <c r="G2517" s="10">
        <v>1839.36</v>
      </c>
      <c r="H2517" s="11">
        <v>11117.88</v>
      </c>
      <c r="I2517" s="11">
        <v>742418.35600000003</v>
      </c>
      <c r="J2517" s="12">
        <v>66776.971508956747</v>
      </c>
      <c r="K2517" s="13" t="s">
        <v>7636</v>
      </c>
      <c r="L2517" s="13">
        <v>0</v>
      </c>
      <c r="M2517" s="14">
        <v>0</v>
      </c>
      <c r="N2517" s="15">
        <v>0</v>
      </c>
      <c r="O2517" s="16" t="s">
        <v>7637</v>
      </c>
      <c r="P2517" s="16" t="s">
        <v>7637</v>
      </c>
      <c r="Q2517" s="16" t="s">
        <v>7637</v>
      </c>
      <c r="R2517" s="16" t="s">
        <v>7637</v>
      </c>
      <c r="S2517" s="16" t="s">
        <v>7637</v>
      </c>
      <c r="T2517" s="16">
        <v>0</v>
      </c>
      <c r="U2517">
        <v>0</v>
      </c>
      <c r="V2517" s="17">
        <v>8.6178580635458939</v>
      </c>
      <c r="W2517" t="str">
        <f>VLOOKUP(A2517,Planilha3!$D$2:$F$5575,1,FALSE)</f>
        <v>Cidade OcidentalGO</v>
      </c>
      <c r="X2517">
        <f>VLOOKUP(A2517,Planilha3!$D$2:$F$5575,2,FALSE)</f>
        <v>-16.079154643188499</v>
      </c>
      <c r="Y2517">
        <f>VLOOKUP(A2517,Planilha3!$D$2:$F$5575,3,FALSE)</f>
        <v>-47.9339216423311</v>
      </c>
      <c r="Z2517">
        <v>0</v>
      </c>
    </row>
    <row r="2518" spans="1:26" x14ac:dyDescent="0.25">
      <c r="A2518" t="str">
        <f t="shared" si="39"/>
        <v>São Valério do SulRS</v>
      </c>
      <c r="B2518" s="8">
        <v>2017</v>
      </c>
      <c r="C2518" s="9" t="s">
        <v>456</v>
      </c>
      <c r="D2518" s="9" t="s">
        <v>2517</v>
      </c>
      <c r="E2518" s="9" t="s">
        <v>3619</v>
      </c>
      <c r="F2518" s="9" t="s">
        <v>3620</v>
      </c>
      <c r="G2518" s="10" t="s">
        <v>7637</v>
      </c>
      <c r="H2518" s="11">
        <v>19649.43</v>
      </c>
      <c r="I2518" s="11">
        <v>54232.42</v>
      </c>
      <c r="J2518" s="12">
        <v>2759.9996539339818</v>
      </c>
      <c r="K2518" s="13" t="s">
        <v>7641</v>
      </c>
      <c r="L2518" s="13">
        <v>0</v>
      </c>
      <c r="M2518" s="14">
        <v>0</v>
      </c>
      <c r="N2518" s="15">
        <v>0</v>
      </c>
      <c r="O2518" s="16" t="s">
        <v>7637</v>
      </c>
      <c r="P2518" s="16" t="s">
        <v>7637</v>
      </c>
      <c r="Q2518" s="16" t="s">
        <v>7637</v>
      </c>
      <c r="R2518" s="16" t="s">
        <v>7637</v>
      </c>
      <c r="S2518" s="16" t="s">
        <v>7637</v>
      </c>
      <c r="T2518" s="16">
        <v>0</v>
      </c>
      <c r="U2518">
        <v>0</v>
      </c>
      <c r="V2518" s="17">
        <v>0.85927042393319641</v>
      </c>
      <c r="W2518" t="str">
        <f>VLOOKUP(A2518,Planilha3!$D$2:$F$5575,1,FALSE)</f>
        <v>São Valério do SulRS</v>
      </c>
      <c r="X2518">
        <f>VLOOKUP(A2518,Planilha3!$D$2:$F$5575,2,FALSE)</f>
        <v>-27.791106462131999</v>
      </c>
      <c r="Y2518">
        <f>VLOOKUP(A2518,Planilha3!$D$2:$F$5575,3,FALSE)</f>
        <v>-53.937232570705902</v>
      </c>
      <c r="Z2518">
        <v>0</v>
      </c>
    </row>
    <row r="2519" spans="1:26" x14ac:dyDescent="0.25">
      <c r="A2519" t="str">
        <f t="shared" si="39"/>
        <v>UbaíMG</v>
      </c>
      <c r="B2519" s="8">
        <v>2017</v>
      </c>
      <c r="C2519" s="9" t="s">
        <v>18</v>
      </c>
      <c r="D2519" s="9" t="s">
        <v>163</v>
      </c>
      <c r="E2519" s="9" t="s">
        <v>3621</v>
      </c>
      <c r="F2519" s="9" t="s">
        <v>3622</v>
      </c>
      <c r="G2519" s="10" t="s">
        <v>7637</v>
      </c>
      <c r="H2519" s="11">
        <v>7446.04</v>
      </c>
      <c r="I2519" s="11">
        <v>93306.293000000005</v>
      </c>
      <c r="J2519" s="12">
        <v>12530.995401582586</v>
      </c>
      <c r="K2519" s="13" t="s">
        <v>7642</v>
      </c>
      <c r="L2519" s="13">
        <v>0</v>
      </c>
      <c r="M2519" s="14">
        <v>0</v>
      </c>
      <c r="N2519" s="15">
        <v>0</v>
      </c>
      <c r="O2519" s="16" t="s">
        <v>7637</v>
      </c>
      <c r="P2519" s="16" t="s">
        <v>7637</v>
      </c>
      <c r="Q2519" s="16" t="s">
        <v>7637</v>
      </c>
      <c r="R2519" s="16" t="s">
        <v>7637</v>
      </c>
      <c r="S2519" s="16" t="s">
        <v>7637</v>
      </c>
      <c r="T2519" s="16">
        <v>0</v>
      </c>
      <c r="U2519">
        <v>0</v>
      </c>
      <c r="V2519" s="17">
        <v>0.34331542213549682</v>
      </c>
      <c r="W2519" t="str">
        <f>VLOOKUP(A2519,Planilha3!$D$2:$F$5575,1,FALSE)</f>
        <v>UbaíMG</v>
      </c>
      <c r="X2519">
        <f>VLOOKUP(A2519,Planilha3!$D$2:$F$5575,2,FALSE)</f>
        <v>-16.288962074169</v>
      </c>
      <c r="Y2519">
        <f>VLOOKUP(A2519,Planilha3!$D$2:$F$5575,3,FALSE)</f>
        <v>-44.778620005260699</v>
      </c>
      <c r="Z2519">
        <v>0</v>
      </c>
    </row>
    <row r="2520" spans="1:26" x14ac:dyDescent="0.25">
      <c r="A2520" t="str">
        <f t="shared" si="39"/>
        <v>Campo Limpo de GoiásGO</v>
      </c>
      <c r="B2520" s="8">
        <v>2017</v>
      </c>
      <c r="C2520" s="9" t="s">
        <v>2202</v>
      </c>
      <c r="D2520" s="9" t="s">
        <v>2237</v>
      </c>
      <c r="E2520" s="9" t="s">
        <v>3623</v>
      </c>
      <c r="F2520" s="9" t="s">
        <v>3624</v>
      </c>
      <c r="G2520" s="10" t="s">
        <v>7637</v>
      </c>
      <c r="H2520" s="11">
        <v>12672.52</v>
      </c>
      <c r="I2520" s="11">
        <v>93079.673999999999</v>
      </c>
      <c r="J2520" s="12">
        <v>7345.0011520991875</v>
      </c>
      <c r="K2520" s="13" t="s">
        <v>7642</v>
      </c>
      <c r="L2520" s="13">
        <v>0</v>
      </c>
      <c r="M2520" s="14">
        <v>0</v>
      </c>
      <c r="N2520" s="15">
        <v>0</v>
      </c>
      <c r="O2520" s="16" t="s">
        <v>7637</v>
      </c>
      <c r="P2520" s="16" t="s">
        <v>7637</v>
      </c>
      <c r="Q2520" s="16" t="s">
        <v>7637</v>
      </c>
      <c r="R2520" s="16" t="s">
        <v>7637</v>
      </c>
      <c r="S2520" s="16" t="s">
        <v>7637</v>
      </c>
      <c r="T2520" s="16">
        <v>0</v>
      </c>
      <c r="U2520">
        <v>0</v>
      </c>
      <c r="V2520" s="17">
        <v>0.56294215420308391</v>
      </c>
      <c r="W2520" t="str">
        <f>VLOOKUP(A2520,Planilha3!$D$2:$F$5575,1,FALSE)</f>
        <v>Campo Limpo de GoiásGO</v>
      </c>
      <c r="X2520">
        <f>VLOOKUP(A2520,Planilha3!$D$2:$F$5575,2,FALSE)</f>
        <v>-16.292426450562601</v>
      </c>
      <c r="Y2520">
        <f>VLOOKUP(A2520,Planilha3!$D$2:$F$5575,3,FALSE)</f>
        <v>-49.092254178840697</v>
      </c>
      <c r="Z2520">
        <v>0</v>
      </c>
    </row>
    <row r="2521" spans="1:26" x14ac:dyDescent="0.25">
      <c r="A2521" t="str">
        <f t="shared" si="39"/>
        <v>AbadiâniaGO</v>
      </c>
      <c r="B2521" s="8">
        <v>2017</v>
      </c>
      <c r="C2521" s="9" t="s">
        <v>2202</v>
      </c>
      <c r="D2521" s="9" t="s">
        <v>2237</v>
      </c>
      <c r="E2521" s="9" t="s">
        <v>3625</v>
      </c>
      <c r="F2521" s="9" t="s">
        <v>3626</v>
      </c>
      <c r="G2521" s="10" t="s">
        <v>7637</v>
      </c>
      <c r="H2521" s="11">
        <v>16157.24</v>
      </c>
      <c r="I2521" s="11">
        <v>303352.18099999998</v>
      </c>
      <c r="J2521" s="12">
        <v>18775</v>
      </c>
      <c r="K2521" s="13" t="s">
        <v>7636</v>
      </c>
      <c r="L2521" s="13">
        <v>0</v>
      </c>
      <c r="M2521" s="14">
        <v>0</v>
      </c>
      <c r="N2521" s="15">
        <v>0</v>
      </c>
      <c r="O2521" s="16" t="s">
        <v>7637</v>
      </c>
      <c r="P2521" s="16" t="s">
        <v>7637</v>
      </c>
      <c r="Q2521" s="16" t="s">
        <v>7637</v>
      </c>
      <c r="R2521" s="16" t="s">
        <v>7637</v>
      </c>
      <c r="S2521" s="16" t="s">
        <v>7637</v>
      </c>
      <c r="T2521" s="16">
        <v>0</v>
      </c>
      <c r="U2521">
        <v>0</v>
      </c>
      <c r="V2521" s="17">
        <v>0.73331662016859323</v>
      </c>
      <c r="W2521" t="str">
        <f>VLOOKUP(A2521,Planilha3!$D$2:$F$5575,1,FALSE)</f>
        <v>AbadiâniaGO</v>
      </c>
      <c r="X2521">
        <f>VLOOKUP(A2521,Planilha3!$D$2:$F$5575,2,FALSE)</f>
        <v>-16.1974226345936</v>
      </c>
      <c r="Y2521">
        <f>VLOOKUP(A2521,Planilha3!$D$2:$F$5575,3,FALSE)</f>
        <v>-48.706066336473803</v>
      </c>
      <c r="Z2521">
        <v>0</v>
      </c>
    </row>
    <row r="2522" spans="1:26" x14ac:dyDescent="0.25">
      <c r="A2522" t="str">
        <f t="shared" si="39"/>
        <v>Campos BorgesRS</v>
      </c>
      <c r="B2522" s="8">
        <v>2017</v>
      </c>
      <c r="C2522" s="9" t="s">
        <v>456</v>
      </c>
      <c r="D2522" s="9" t="s">
        <v>2517</v>
      </c>
      <c r="E2522" s="9" t="s">
        <v>3627</v>
      </c>
      <c r="F2522" s="9" t="s">
        <v>3627</v>
      </c>
      <c r="G2522" s="10" t="s">
        <v>7637</v>
      </c>
      <c r="H2522" s="11">
        <v>24598.31</v>
      </c>
      <c r="I2522" s="11">
        <v>86438.472999999998</v>
      </c>
      <c r="J2522" s="12">
        <v>3514.000474016304</v>
      </c>
      <c r="K2522" s="13" t="s">
        <v>7641</v>
      </c>
      <c r="L2522" s="13">
        <v>0</v>
      </c>
      <c r="M2522" s="14">
        <v>0</v>
      </c>
      <c r="N2522" s="15">
        <v>0</v>
      </c>
      <c r="O2522" s="16" t="s">
        <v>7637</v>
      </c>
      <c r="P2522" s="16" t="s">
        <v>7637</v>
      </c>
      <c r="Q2522" s="16" t="s">
        <v>7637</v>
      </c>
      <c r="R2522" s="16" t="s">
        <v>7637</v>
      </c>
      <c r="S2522" s="16" t="s">
        <v>7637</v>
      </c>
      <c r="T2522" s="16">
        <v>0</v>
      </c>
      <c r="U2522">
        <v>0</v>
      </c>
      <c r="V2522" s="17">
        <v>1.075931824198479</v>
      </c>
      <c r="W2522" t="str">
        <f>VLOOKUP(A2522,Planilha3!$D$2:$F$5575,1,FALSE)</f>
        <v>Campos BorgesRS</v>
      </c>
      <c r="X2522">
        <f>VLOOKUP(A2522,Planilha3!$D$2:$F$5575,2,FALSE)</f>
        <v>-28.887620354294999</v>
      </c>
      <c r="Y2522">
        <f>VLOOKUP(A2522,Planilha3!$D$2:$F$5575,3,FALSE)</f>
        <v>-53.001272518018702</v>
      </c>
      <c r="Z2522">
        <v>0</v>
      </c>
    </row>
    <row r="2523" spans="1:26" x14ac:dyDescent="0.25">
      <c r="A2523" t="str">
        <f t="shared" si="39"/>
        <v>GuaíbaRS</v>
      </c>
      <c r="B2523" s="8">
        <v>2017</v>
      </c>
      <c r="C2523" s="9" t="s">
        <v>456</v>
      </c>
      <c r="D2523" s="9" t="s">
        <v>2517</v>
      </c>
      <c r="E2523" s="9" t="s">
        <v>3628</v>
      </c>
      <c r="F2523" s="9" t="s">
        <v>3629</v>
      </c>
      <c r="G2523" s="10">
        <v>3005.02</v>
      </c>
      <c r="H2523" s="11">
        <v>56669.84</v>
      </c>
      <c r="I2523" s="11">
        <v>5629241.9910000004</v>
      </c>
      <c r="J2523" s="12">
        <v>99334.001842955637</v>
      </c>
      <c r="K2523" s="13" t="s">
        <v>7640</v>
      </c>
      <c r="L2523" s="13">
        <v>0</v>
      </c>
      <c r="M2523" s="14">
        <v>0</v>
      </c>
      <c r="N2523" s="15">
        <v>0</v>
      </c>
      <c r="O2523" s="16" t="s">
        <v>7637</v>
      </c>
      <c r="P2523" s="16" t="s">
        <v>7637</v>
      </c>
      <c r="Q2523" s="16" t="s">
        <v>7637</v>
      </c>
      <c r="R2523" s="16" t="s">
        <v>7637</v>
      </c>
      <c r="S2523" s="16" t="s">
        <v>7637</v>
      </c>
      <c r="T2523" s="16">
        <v>0</v>
      </c>
      <c r="U2523">
        <v>0</v>
      </c>
      <c r="V2523" s="17">
        <v>15.777569166577184</v>
      </c>
      <c r="W2523" t="str">
        <f>VLOOKUP(A2523,Planilha3!$D$2:$F$5575,1,FALSE)</f>
        <v>GuaíbaRS</v>
      </c>
      <c r="X2523">
        <f>VLOOKUP(A2523,Planilha3!$D$2:$F$5575,2,FALSE)</f>
        <v>-30.109072024807599</v>
      </c>
      <c r="Y2523">
        <f>VLOOKUP(A2523,Planilha3!$D$2:$F$5575,3,FALSE)</f>
        <v>-51.3237692163774</v>
      </c>
      <c r="Z2523">
        <v>0</v>
      </c>
    </row>
    <row r="2524" spans="1:26" x14ac:dyDescent="0.25">
      <c r="A2524" t="str">
        <f t="shared" si="39"/>
        <v>Valparaíso de GoiásGO</v>
      </c>
      <c r="B2524" s="8">
        <v>2017</v>
      </c>
      <c r="C2524" s="9" t="s">
        <v>2202</v>
      </c>
      <c r="D2524" s="9" t="s">
        <v>2237</v>
      </c>
      <c r="E2524" s="9" t="s">
        <v>3630</v>
      </c>
      <c r="F2524" s="9" t="s">
        <v>3631</v>
      </c>
      <c r="G2524" s="10">
        <v>1834.97</v>
      </c>
      <c r="H2524" s="11">
        <v>15626.97</v>
      </c>
      <c r="I2524" s="11">
        <v>2492501.202</v>
      </c>
      <c r="J2524" s="12">
        <v>159499.96717213895</v>
      </c>
      <c r="K2524" s="13" t="s">
        <v>7636</v>
      </c>
      <c r="L2524" s="13">
        <v>0</v>
      </c>
      <c r="M2524" s="14">
        <v>0</v>
      </c>
      <c r="N2524" s="15">
        <v>0</v>
      </c>
      <c r="O2524" s="16" t="s">
        <v>7637</v>
      </c>
      <c r="P2524" s="16" t="s">
        <v>7637</v>
      </c>
      <c r="Q2524" s="16" t="s">
        <v>7637</v>
      </c>
      <c r="R2524" s="16" t="s">
        <v>7637</v>
      </c>
      <c r="S2524" s="16" t="s">
        <v>7637</v>
      </c>
      <c r="T2524" s="16">
        <v>0</v>
      </c>
      <c r="U2524">
        <v>0</v>
      </c>
      <c r="V2524" s="17">
        <v>8.9477026290196324</v>
      </c>
      <c r="W2524" t="str">
        <f>VLOOKUP(A2524,Planilha3!$D$2:$F$5575,1,FALSE)</f>
        <v>Valparaíso de GoiásGO</v>
      </c>
      <c r="X2524">
        <f>VLOOKUP(A2524,Planilha3!$D$2:$F$5575,2,FALSE)</f>
        <v>-16.0655284669925</v>
      </c>
      <c r="Y2524">
        <f>VLOOKUP(A2524,Planilha3!$D$2:$F$5575,3,FALSE)</f>
        <v>-47.9760644752727</v>
      </c>
      <c r="Z2524">
        <v>0</v>
      </c>
    </row>
    <row r="2525" spans="1:26" x14ac:dyDescent="0.25">
      <c r="A2525" t="str">
        <f t="shared" si="39"/>
        <v>Gramado XavierRS</v>
      </c>
      <c r="B2525" s="8">
        <v>2017</v>
      </c>
      <c r="C2525" s="9" t="s">
        <v>456</v>
      </c>
      <c r="D2525" s="9" t="s">
        <v>2517</v>
      </c>
      <c r="E2525" s="9" t="s">
        <v>3632</v>
      </c>
      <c r="F2525" s="9" t="s">
        <v>3632</v>
      </c>
      <c r="G2525" s="10" t="s">
        <v>7637</v>
      </c>
      <c r="H2525" s="11">
        <v>19383.29</v>
      </c>
      <c r="I2525" s="11">
        <v>82398.350999999995</v>
      </c>
      <c r="J2525" s="12">
        <v>4250.9992369716392</v>
      </c>
      <c r="K2525" s="13" t="s">
        <v>7641</v>
      </c>
      <c r="L2525" s="13">
        <v>0</v>
      </c>
      <c r="M2525" s="14">
        <v>0</v>
      </c>
      <c r="N2525" s="15">
        <v>0</v>
      </c>
      <c r="O2525" s="16" t="s">
        <v>7637</v>
      </c>
      <c r="P2525" s="16" t="s">
        <v>7637</v>
      </c>
      <c r="Q2525" s="16" t="s">
        <v>7637</v>
      </c>
      <c r="R2525" s="16" t="s">
        <v>7637</v>
      </c>
      <c r="S2525" s="16" t="s">
        <v>7637</v>
      </c>
      <c r="T2525" s="16">
        <v>0</v>
      </c>
      <c r="U2525">
        <v>0</v>
      </c>
      <c r="V2525" s="17">
        <v>0.85015240737583408</v>
      </c>
      <c r="W2525" t="str">
        <f>VLOOKUP(A2525,Planilha3!$D$2:$F$5575,1,FALSE)</f>
        <v>Gramado XavierRS</v>
      </c>
      <c r="X2525">
        <f>VLOOKUP(A2525,Planilha3!$D$2:$F$5575,2,FALSE)</f>
        <v>-29.2710453912444</v>
      </c>
      <c r="Y2525">
        <f>VLOOKUP(A2525,Planilha3!$D$2:$F$5575,3,FALSE)</f>
        <v>-52.579950557824297</v>
      </c>
      <c r="Z2525">
        <v>0</v>
      </c>
    </row>
    <row r="2526" spans="1:26" x14ac:dyDescent="0.25">
      <c r="A2526" t="str">
        <f t="shared" si="39"/>
        <v>TaquariRS</v>
      </c>
      <c r="B2526" s="8">
        <v>2017</v>
      </c>
      <c r="C2526" s="9" t="s">
        <v>456</v>
      </c>
      <c r="D2526" s="9" t="s">
        <v>2517</v>
      </c>
      <c r="E2526" s="9" t="s">
        <v>3633</v>
      </c>
      <c r="F2526" s="9" t="s">
        <v>3633</v>
      </c>
      <c r="G2526" s="10" t="s">
        <v>7637</v>
      </c>
      <c r="H2526" s="11">
        <v>24985.72</v>
      </c>
      <c r="I2526" s="11">
        <v>679786.56900000002</v>
      </c>
      <c r="J2526" s="12">
        <v>27207.003400342273</v>
      </c>
      <c r="K2526" s="13" t="s">
        <v>7636</v>
      </c>
      <c r="L2526" s="13">
        <v>0</v>
      </c>
      <c r="M2526" s="14">
        <v>0</v>
      </c>
      <c r="N2526" s="15">
        <v>0</v>
      </c>
      <c r="O2526" s="16" t="s">
        <v>7637</v>
      </c>
      <c r="P2526" s="16" t="s">
        <v>7637</v>
      </c>
      <c r="Q2526" s="16" t="s">
        <v>7637</v>
      </c>
      <c r="R2526" s="16" t="s">
        <v>7637</v>
      </c>
      <c r="S2526" s="16" t="s">
        <v>7637</v>
      </c>
      <c r="T2526" s="16">
        <v>0</v>
      </c>
      <c r="U2526">
        <v>0</v>
      </c>
      <c r="V2526" s="17">
        <v>1.1330998606869307</v>
      </c>
      <c r="W2526" t="str">
        <f>VLOOKUP(A2526,Planilha3!$D$2:$F$5575,1,FALSE)</f>
        <v>TaquariRS</v>
      </c>
      <c r="X2526">
        <f>VLOOKUP(A2526,Planilha3!$D$2:$F$5575,2,FALSE)</f>
        <v>-29.794807661771301</v>
      </c>
      <c r="Y2526">
        <f>VLOOKUP(A2526,Planilha3!$D$2:$F$5575,3,FALSE)</f>
        <v>-51.8658033284987</v>
      </c>
      <c r="Z2526">
        <v>0</v>
      </c>
    </row>
    <row r="2527" spans="1:26" x14ac:dyDescent="0.25">
      <c r="A2527" t="str">
        <f t="shared" si="39"/>
        <v>AvelinópolisGO</v>
      </c>
      <c r="B2527" s="8">
        <v>2017</v>
      </c>
      <c r="C2527" s="9" t="s">
        <v>2202</v>
      </c>
      <c r="D2527" s="9" t="s">
        <v>2237</v>
      </c>
      <c r="E2527" s="9" t="s">
        <v>3634</v>
      </c>
      <c r="F2527" s="9" t="s">
        <v>3635</v>
      </c>
      <c r="G2527" s="10" t="s">
        <v>7637</v>
      </c>
      <c r="H2527" s="11">
        <v>18904.68</v>
      </c>
      <c r="I2527" s="11">
        <v>47148.279000000002</v>
      </c>
      <c r="J2527" s="12">
        <v>2494.0003745104391</v>
      </c>
      <c r="K2527" s="13" t="s">
        <v>7642</v>
      </c>
      <c r="L2527" s="13">
        <v>0</v>
      </c>
      <c r="M2527" s="14">
        <v>0</v>
      </c>
      <c r="N2527" s="15">
        <v>0</v>
      </c>
      <c r="O2527" s="16" t="s">
        <v>7637</v>
      </c>
      <c r="P2527" s="16" t="s">
        <v>7637</v>
      </c>
      <c r="Q2527" s="16" t="s">
        <v>7637</v>
      </c>
      <c r="R2527" s="16" t="s">
        <v>7637</v>
      </c>
      <c r="S2527" s="16" t="s">
        <v>7637</v>
      </c>
      <c r="T2527" s="16">
        <v>0</v>
      </c>
      <c r="U2527">
        <v>0</v>
      </c>
      <c r="V2527" s="17">
        <v>0.82641938051407648</v>
      </c>
      <c r="W2527" t="str">
        <f>VLOOKUP(A2527,Planilha3!$D$2:$F$5575,1,FALSE)</f>
        <v>AvelinópolisGO</v>
      </c>
      <c r="X2527">
        <f>VLOOKUP(A2527,Planilha3!$D$2:$F$5575,2,FALSE)</f>
        <v>-16.467689658388998</v>
      </c>
      <c r="Y2527">
        <f>VLOOKUP(A2527,Planilha3!$D$2:$F$5575,3,FALSE)</f>
        <v>-49.758267409905599</v>
      </c>
      <c r="Z2527">
        <v>0</v>
      </c>
    </row>
    <row r="2528" spans="1:26" x14ac:dyDescent="0.25">
      <c r="A2528" t="str">
        <f t="shared" si="39"/>
        <v>TurvâniaGO</v>
      </c>
      <c r="B2528" s="8">
        <v>2017</v>
      </c>
      <c r="C2528" s="9" t="s">
        <v>2202</v>
      </c>
      <c r="D2528" s="9" t="s">
        <v>2237</v>
      </c>
      <c r="E2528" s="9" t="s">
        <v>3636</v>
      </c>
      <c r="F2528" s="9" t="s">
        <v>3637</v>
      </c>
      <c r="G2528" s="10" t="s">
        <v>7637</v>
      </c>
      <c r="H2528" s="11">
        <v>17118.07</v>
      </c>
      <c r="I2528" s="11">
        <v>82474.845000000001</v>
      </c>
      <c r="J2528" s="12">
        <v>4817.999050126562</v>
      </c>
      <c r="K2528" s="13" t="s">
        <v>7642</v>
      </c>
      <c r="L2528" s="13">
        <v>0</v>
      </c>
      <c r="M2528" s="14">
        <v>0</v>
      </c>
      <c r="N2528" s="15">
        <v>0</v>
      </c>
      <c r="O2528" s="16" t="s">
        <v>7637</v>
      </c>
      <c r="P2528" s="16" t="s">
        <v>7637</v>
      </c>
      <c r="Q2528" s="16" t="s">
        <v>7637</v>
      </c>
      <c r="R2528" s="16" t="s">
        <v>7637</v>
      </c>
      <c r="S2528" s="16" t="s">
        <v>7637</v>
      </c>
      <c r="T2528" s="16">
        <v>0</v>
      </c>
      <c r="U2528">
        <v>0</v>
      </c>
      <c r="V2528" s="17">
        <v>0.75246457824836133</v>
      </c>
      <c r="W2528" t="str">
        <f>VLOOKUP(A2528,Planilha3!$D$2:$F$5575,1,FALSE)</f>
        <v>TurvâniaGO</v>
      </c>
      <c r="X2528">
        <f>VLOOKUP(A2528,Planilha3!$D$2:$F$5575,2,FALSE)</f>
        <v>-16.6094804034052</v>
      </c>
      <c r="Y2528">
        <f>VLOOKUP(A2528,Planilha3!$D$2:$F$5575,3,FALSE)</f>
        <v>-50.136396673330601</v>
      </c>
      <c r="Z2528">
        <v>0</v>
      </c>
    </row>
    <row r="2529" spans="1:26" x14ac:dyDescent="0.25">
      <c r="A2529" t="str">
        <f t="shared" si="39"/>
        <v>Novo GamaGO</v>
      </c>
      <c r="B2529" s="8">
        <v>2017</v>
      </c>
      <c r="C2529" s="9" t="s">
        <v>2202</v>
      </c>
      <c r="D2529" s="9" t="s">
        <v>2237</v>
      </c>
      <c r="E2529" s="9" t="s">
        <v>3638</v>
      </c>
      <c r="F2529" s="9" t="s">
        <v>3638</v>
      </c>
      <c r="G2529" s="10">
        <v>1978.56</v>
      </c>
      <c r="H2529" s="11">
        <v>8377.2099999999991</v>
      </c>
      <c r="I2529" s="11">
        <v>922296.86100000003</v>
      </c>
      <c r="J2529" s="12">
        <v>110095.94614436073</v>
      </c>
      <c r="K2529" s="13" t="s">
        <v>7642</v>
      </c>
      <c r="L2529" s="13">
        <v>0</v>
      </c>
      <c r="M2529" s="14">
        <v>0</v>
      </c>
      <c r="N2529" s="15">
        <v>0</v>
      </c>
      <c r="O2529" s="16" t="s">
        <v>7637</v>
      </c>
      <c r="P2529" s="16" t="s">
        <v>7637</v>
      </c>
      <c r="Q2529" s="16" t="s">
        <v>7637</v>
      </c>
      <c r="R2529" s="16" t="s">
        <v>7637</v>
      </c>
      <c r="S2529" s="16" t="s">
        <v>7637</v>
      </c>
      <c r="T2529" s="16">
        <v>0</v>
      </c>
      <c r="U2529">
        <v>0</v>
      </c>
      <c r="V2529" s="17">
        <v>9.1721865837364085</v>
      </c>
      <c r="W2529" t="str">
        <f>VLOOKUP(A2529,Planilha3!$D$2:$F$5575,1,FALSE)</f>
        <v>Novo GamaGO</v>
      </c>
      <c r="X2529">
        <f>VLOOKUP(A2529,Planilha3!$D$2:$F$5575,2,FALSE)</f>
        <v>-16.0532721850219</v>
      </c>
      <c r="Y2529">
        <f>VLOOKUP(A2529,Planilha3!$D$2:$F$5575,3,FALSE)</f>
        <v>-48.031863725669801</v>
      </c>
      <c r="Z2529">
        <v>0</v>
      </c>
    </row>
    <row r="2530" spans="1:26" x14ac:dyDescent="0.25">
      <c r="A2530" t="str">
        <f t="shared" si="39"/>
        <v>Icaraí de MinasMG</v>
      </c>
      <c r="B2530" s="8">
        <v>2017</v>
      </c>
      <c r="C2530" s="9" t="s">
        <v>18</v>
      </c>
      <c r="D2530" s="9" t="s">
        <v>163</v>
      </c>
      <c r="E2530" s="9" t="s">
        <v>3639</v>
      </c>
      <c r="F2530" s="9" t="s">
        <v>3640</v>
      </c>
      <c r="G2530" s="10" t="s">
        <v>7637</v>
      </c>
      <c r="H2530" s="11">
        <v>6430.64</v>
      </c>
      <c r="I2530" s="11">
        <v>76106.585999999996</v>
      </c>
      <c r="J2530" s="12">
        <v>11834.994028588133</v>
      </c>
      <c r="K2530" s="13" t="s">
        <v>7642</v>
      </c>
      <c r="L2530" s="13">
        <v>0</v>
      </c>
      <c r="M2530" s="14">
        <v>0</v>
      </c>
      <c r="N2530" s="15">
        <v>0</v>
      </c>
      <c r="O2530" s="16" t="s">
        <v>7637</v>
      </c>
      <c r="P2530" s="16" t="s">
        <v>7637</v>
      </c>
      <c r="Q2530" s="16" t="s">
        <v>7637</v>
      </c>
      <c r="R2530" s="16" t="s">
        <v>7637</v>
      </c>
      <c r="S2530" s="16" t="s">
        <v>7637</v>
      </c>
      <c r="T2530" s="16">
        <v>0</v>
      </c>
      <c r="U2530">
        <v>0</v>
      </c>
      <c r="V2530" s="17">
        <v>0.29796567234850052</v>
      </c>
      <c r="W2530" t="str">
        <f>VLOOKUP(A2530,Planilha3!$D$2:$F$5575,1,FALSE)</f>
        <v>Icaraí de MinasMG</v>
      </c>
      <c r="X2530">
        <f>VLOOKUP(A2530,Planilha3!$D$2:$F$5575,2,FALSE)</f>
        <v>-16.219444055927699</v>
      </c>
      <c r="Y2530">
        <f>VLOOKUP(A2530,Planilha3!$D$2:$F$5575,3,FALSE)</f>
        <v>-44.904538411286502</v>
      </c>
      <c r="Z2530">
        <v>0</v>
      </c>
    </row>
    <row r="2531" spans="1:26" x14ac:dyDescent="0.25">
      <c r="A2531" t="str">
        <f t="shared" si="39"/>
        <v>Nova CandeláriaRS</v>
      </c>
      <c r="B2531" s="8">
        <v>2017</v>
      </c>
      <c r="C2531" s="9" t="s">
        <v>456</v>
      </c>
      <c r="D2531" s="9" t="s">
        <v>2517</v>
      </c>
      <c r="E2531" s="9" t="s">
        <v>3641</v>
      </c>
      <c r="F2531" s="9" t="s">
        <v>3642</v>
      </c>
      <c r="G2531" s="10" t="s">
        <v>7637</v>
      </c>
      <c r="H2531" s="11">
        <v>48257.38</v>
      </c>
      <c r="I2531" s="11">
        <v>135458.46100000001</v>
      </c>
      <c r="J2531" s="12">
        <v>2806.9999034344596</v>
      </c>
      <c r="K2531" s="13" t="s">
        <v>7644</v>
      </c>
      <c r="L2531" s="13">
        <v>0</v>
      </c>
      <c r="M2531" s="14">
        <v>0</v>
      </c>
      <c r="N2531" s="15">
        <v>0</v>
      </c>
      <c r="O2531" s="16" t="s">
        <v>7637</v>
      </c>
      <c r="P2531" s="16" t="s">
        <v>7637</v>
      </c>
      <c r="Q2531" s="16" t="s">
        <v>7637</v>
      </c>
      <c r="R2531" s="16" t="s">
        <v>7637</v>
      </c>
      <c r="S2531" s="16" t="s">
        <v>7637</v>
      </c>
      <c r="T2531" s="16">
        <v>0</v>
      </c>
      <c r="U2531">
        <v>0</v>
      </c>
      <c r="V2531" s="17">
        <v>2.1044123866317204</v>
      </c>
      <c r="W2531" t="str">
        <f>VLOOKUP(A2531,Planilha3!$D$2:$F$5575,1,FALSE)</f>
        <v>Nova CandeláriaRS</v>
      </c>
      <c r="X2531">
        <f>VLOOKUP(A2531,Planilha3!$D$2:$F$5575,2,FALSE)</f>
        <v>-27.6141436089503</v>
      </c>
      <c r="Y2531">
        <f>VLOOKUP(A2531,Planilha3!$D$2:$F$5575,3,FALSE)</f>
        <v>-54.107862861377697</v>
      </c>
      <c r="Z2531">
        <v>0</v>
      </c>
    </row>
    <row r="2532" spans="1:26" x14ac:dyDescent="0.25">
      <c r="A2532" t="str">
        <f t="shared" si="39"/>
        <v>CharqueadasRS</v>
      </c>
      <c r="B2532" s="8">
        <v>2017</v>
      </c>
      <c r="C2532" s="9" t="s">
        <v>456</v>
      </c>
      <c r="D2532" s="9" t="s">
        <v>2517</v>
      </c>
      <c r="E2532" s="9" t="s">
        <v>3643</v>
      </c>
      <c r="F2532" s="9" t="s">
        <v>3643</v>
      </c>
      <c r="G2532" s="10" t="s">
        <v>7637</v>
      </c>
      <c r="H2532" s="11">
        <v>27018.080000000002</v>
      </c>
      <c r="I2532" s="11">
        <v>1050976.29</v>
      </c>
      <c r="J2532" s="12">
        <v>38898.99985491197</v>
      </c>
      <c r="K2532" s="13" t="s">
        <v>7640</v>
      </c>
      <c r="L2532" s="13">
        <v>0</v>
      </c>
      <c r="M2532" s="14">
        <v>0</v>
      </c>
      <c r="N2532" s="15">
        <v>0</v>
      </c>
      <c r="O2532" s="16" t="s">
        <v>7637</v>
      </c>
      <c r="P2532" s="16" t="s">
        <v>7637</v>
      </c>
      <c r="Q2532" s="16" t="s">
        <v>7637</v>
      </c>
      <c r="R2532" s="16" t="s">
        <v>7637</v>
      </c>
      <c r="S2532" s="16" t="s">
        <v>7637</v>
      </c>
      <c r="T2532" s="16">
        <v>0</v>
      </c>
      <c r="U2532">
        <v>0</v>
      </c>
      <c r="V2532" s="17">
        <v>1.2420704742860409</v>
      </c>
      <c r="W2532" t="str">
        <f>VLOOKUP(A2532,Planilha3!$D$2:$F$5575,1,FALSE)</f>
        <v>CharqueadasRS</v>
      </c>
      <c r="X2532">
        <f>VLOOKUP(A2532,Planilha3!$D$2:$F$5575,2,FALSE)</f>
        <v>-29.962956739814299</v>
      </c>
      <c r="Y2532">
        <f>VLOOKUP(A2532,Planilha3!$D$2:$F$5575,3,FALSE)</f>
        <v>-51.629328553778301</v>
      </c>
      <c r="Z2532">
        <v>0</v>
      </c>
    </row>
    <row r="2533" spans="1:26" x14ac:dyDescent="0.25">
      <c r="A2533" t="str">
        <f t="shared" si="39"/>
        <v>Leme do PradoMG</v>
      </c>
      <c r="B2533" s="8">
        <v>2017</v>
      </c>
      <c r="C2533" s="9" t="s">
        <v>18</v>
      </c>
      <c r="D2533" s="9" t="s">
        <v>163</v>
      </c>
      <c r="E2533" s="9" t="s">
        <v>3644</v>
      </c>
      <c r="F2533" s="9" t="s">
        <v>3644</v>
      </c>
      <c r="G2533" s="10" t="s">
        <v>7637</v>
      </c>
      <c r="H2533" s="11">
        <v>10112.83</v>
      </c>
      <c r="I2533" s="11">
        <v>50543.902000000002</v>
      </c>
      <c r="J2533" s="12">
        <v>4997.9977909249938</v>
      </c>
      <c r="K2533" s="13" t="s">
        <v>7642</v>
      </c>
      <c r="L2533" s="13">
        <v>0</v>
      </c>
      <c r="M2533" s="14">
        <v>0</v>
      </c>
      <c r="N2533" s="15">
        <v>0</v>
      </c>
      <c r="O2533" s="16" t="s">
        <v>7637</v>
      </c>
      <c r="P2533" s="16" t="s">
        <v>7637</v>
      </c>
      <c r="Q2533" s="16" t="s">
        <v>7637</v>
      </c>
      <c r="R2533" s="16" t="s">
        <v>7637</v>
      </c>
      <c r="S2533" s="16" t="s">
        <v>7637</v>
      </c>
      <c r="T2533" s="16">
        <v>0</v>
      </c>
      <c r="U2533">
        <v>0</v>
      </c>
      <c r="V2533" s="17">
        <v>0.44774758500987888</v>
      </c>
      <c r="W2533" t="str">
        <f>VLOOKUP(A2533,Planilha3!$D$2:$F$5575,1,FALSE)</f>
        <v>Leme do PradoMG</v>
      </c>
      <c r="X2533">
        <f>VLOOKUP(A2533,Planilha3!$D$2:$F$5575,2,FALSE)</f>
        <v>-17.081412263481202</v>
      </c>
      <c r="Y2533">
        <f>VLOOKUP(A2533,Planilha3!$D$2:$F$5575,3,FALSE)</f>
        <v>-42.691937894945298</v>
      </c>
      <c r="Z2533">
        <v>0</v>
      </c>
    </row>
    <row r="2534" spans="1:26" x14ac:dyDescent="0.25">
      <c r="A2534" t="str">
        <f t="shared" si="39"/>
        <v>Vila ValérioES</v>
      </c>
      <c r="B2534" s="8">
        <v>2017</v>
      </c>
      <c r="C2534" s="9" t="s">
        <v>18</v>
      </c>
      <c r="D2534" s="9" t="s">
        <v>2313</v>
      </c>
      <c r="E2534" s="9" t="s">
        <v>3645</v>
      </c>
      <c r="F2534" s="9" t="s">
        <v>3646</v>
      </c>
      <c r="G2534" s="10" t="s">
        <v>7637</v>
      </c>
      <c r="H2534" s="11">
        <v>17442.45</v>
      </c>
      <c r="I2534" s="11">
        <v>256351.726</v>
      </c>
      <c r="J2534" s="12">
        <v>14697.002198659018</v>
      </c>
      <c r="K2534" s="13" t="s">
        <v>7636</v>
      </c>
      <c r="L2534" s="13">
        <v>0</v>
      </c>
      <c r="M2534" s="14">
        <v>0</v>
      </c>
      <c r="N2534" s="15">
        <v>0</v>
      </c>
      <c r="O2534" s="16" t="s">
        <v>7637</v>
      </c>
      <c r="P2534" s="16" t="s">
        <v>7637</v>
      </c>
      <c r="Q2534" s="16" t="s">
        <v>7637</v>
      </c>
      <c r="R2534" s="16" t="s">
        <v>7637</v>
      </c>
      <c r="S2534" s="16" t="s">
        <v>7637</v>
      </c>
      <c r="T2534" s="16">
        <v>0</v>
      </c>
      <c r="U2534">
        <v>0</v>
      </c>
      <c r="V2534" s="17">
        <v>0.78275383396117715</v>
      </c>
      <c r="W2534" t="str">
        <f>VLOOKUP(A2534,Planilha3!$D$2:$F$5575,1,FALSE)</f>
        <v>Vila ValérioES</v>
      </c>
      <c r="X2534">
        <f>VLOOKUP(A2534,Planilha3!$D$2:$F$5575,2,FALSE)</f>
        <v>-18.996242503505901</v>
      </c>
      <c r="Y2534">
        <f>VLOOKUP(A2534,Planilha3!$D$2:$F$5575,3,FALSE)</f>
        <v>-40.385256510521103</v>
      </c>
      <c r="Z2534">
        <v>0</v>
      </c>
    </row>
    <row r="2535" spans="1:26" x14ac:dyDescent="0.25">
      <c r="A2535" t="str">
        <f t="shared" si="39"/>
        <v>InhumasGO</v>
      </c>
      <c r="B2535" s="8">
        <v>2017</v>
      </c>
      <c r="C2535" s="9" t="s">
        <v>2202</v>
      </c>
      <c r="D2535" s="9" t="s">
        <v>2237</v>
      </c>
      <c r="E2535" s="9" t="s">
        <v>3647</v>
      </c>
      <c r="F2535" s="9" t="s">
        <v>3647</v>
      </c>
      <c r="G2535" s="10">
        <v>1601.78</v>
      </c>
      <c r="H2535" s="11">
        <v>21385.65</v>
      </c>
      <c r="I2535" s="11">
        <v>1118704.794</v>
      </c>
      <c r="J2535" s="12">
        <v>52311.002658324622</v>
      </c>
      <c r="K2535" s="13" t="s">
        <v>7636</v>
      </c>
      <c r="L2535" s="13">
        <v>0</v>
      </c>
      <c r="M2535" s="14">
        <v>0</v>
      </c>
      <c r="N2535" s="15">
        <v>0</v>
      </c>
      <c r="O2535" s="16" t="s">
        <v>7637</v>
      </c>
      <c r="P2535" s="16" t="s">
        <v>7637</v>
      </c>
      <c r="Q2535" s="16" t="s">
        <v>7637</v>
      </c>
      <c r="R2535" s="16" t="s">
        <v>7637</v>
      </c>
      <c r="S2535" s="16" t="s">
        <v>7637</v>
      </c>
      <c r="T2535" s="16">
        <v>0</v>
      </c>
      <c r="U2535">
        <v>0</v>
      </c>
      <c r="V2535" s="17">
        <v>8.0091910439966227</v>
      </c>
      <c r="W2535" t="str">
        <f>VLOOKUP(A2535,Planilha3!$D$2:$F$5575,1,FALSE)</f>
        <v>InhumasGO</v>
      </c>
      <c r="X2535">
        <f>VLOOKUP(A2535,Planilha3!$D$2:$F$5575,2,FALSE)</f>
        <v>-16.361505759753499</v>
      </c>
      <c r="Y2535">
        <f>VLOOKUP(A2535,Planilha3!$D$2:$F$5575,3,FALSE)</f>
        <v>-49.500510605485097</v>
      </c>
      <c r="Z2535">
        <v>0</v>
      </c>
    </row>
    <row r="2536" spans="1:26" x14ac:dyDescent="0.25">
      <c r="A2536" t="str">
        <f t="shared" si="39"/>
        <v>Venâncio AiresRS</v>
      </c>
      <c r="B2536" s="8">
        <v>2017</v>
      </c>
      <c r="C2536" s="9" t="s">
        <v>456</v>
      </c>
      <c r="D2536" s="9" t="s">
        <v>2517</v>
      </c>
      <c r="E2536" s="9" t="s">
        <v>3648</v>
      </c>
      <c r="F2536" s="9" t="s">
        <v>3649</v>
      </c>
      <c r="G2536" s="10">
        <v>2226.16</v>
      </c>
      <c r="H2536" s="11">
        <v>38258.629999999997</v>
      </c>
      <c r="I2536" s="11">
        <v>2696506.534</v>
      </c>
      <c r="J2536" s="12">
        <v>70481.000861766355</v>
      </c>
      <c r="K2536" s="13" t="s">
        <v>7636</v>
      </c>
      <c r="L2536" s="13">
        <v>0</v>
      </c>
      <c r="M2536" s="14">
        <v>0</v>
      </c>
      <c r="N2536" s="15">
        <v>0</v>
      </c>
      <c r="O2536" s="16" t="s">
        <v>7637</v>
      </c>
      <c r="P2536" s="16" t="s">
        <v>7637</v>
      </c>
      <c r="Q2536" s="16" t="s">
        <v>7637</v>
      </c>
      <c r="R2536" s="16" t="s">
        <v>7637</v>
      </c>
      <c r="S2536" s="16" t="s">
        <v>7637</v>
      </c>
      <c r="T2536" s="16">
        <v>0</v>
      </c>
      <c r="U2536">
        <v>0</v>
      </c>
      <c r="V2536" s="17">
        <v>11.509027022180165</v>
      </c>
      <c r="W2536" t="str">
        <f>VLOOKUP(A2536,Planilha3!$D$2:$F$5575,1,FALSE)</f>
        <v>Venâncio AiresRS</v>
      </c>
      <c r="X2536">
        <f>VLOOKUP(A2536,Planilha3!$D$2:$F$5575,2,FALSE)</f>
        <v>-29.614782251460198</v>
      </c>
      <c r="Y2536">
        <f>VLOOKUP(A2536,Planilha3!$D$2:$F$5575,3,FALSE)</f>
        <v>-52.193617631754201</v>
      </c>
      <c r="Z2536">
        <v>0</v>
      </c>
    </row>
    <row r="2537" spans="1:26" x14ac:dyDescent="0.25">
      <c r="A2537" t="str">
        <f t="shared" si="39"/>
        <v>LinharesES</v>
      </c>
      <c r="B2537" s="8">
        <v>2017</v>
      </c>
      <c r="C2537" s="9" t="s">
        <v>18</v>
      </c>
      <c r="D2537" s="9" t="s">
        <v>2313</v>
      </c>
      <c r="E2537" s="9" t="s">
        <v>3650</v>
      </c>
      <c r="F2537" s="9" t="s">
        <v>3650</v>
      </c>
      <c r="G2537" s="10">
        <v>2094.19</v>
      </c>
      <c r="H2537" s="11">
        <v>32417.46</v>
      </c>
      <c r="I2537" s="11">
        <v>5480107.1619999995</v>
      </c>
      <c r="J2537" s="12">
        <v>169048.01184300063</v>
      </c>
      <c r="K2537" s="13" t="s">
        <v>7636</v>
      </c>
      <c r="L2537" s="13">
        <v>0</v>
      </c>
      <c r="M2537" s="14">
        <v>0</v>
      </c>
      <c r="N2537" s="15">
        <v>0</v>
      </c>
      <c r="O2537" s="16" t="s">
        <v>7637</v>
      </c>
      <c r="P2537" s="16" t="s">
        <v>7637</v>
      </c>
      <c r="Q2537" s="16" t="s">
        <v>7637</v>
      </c>
      <c r="R2537" s="16" t="s">
        <v>7637</v>
      </c>
      <c r="S2537" s="16" t="s">
        <v>7637</v>
      </c>
      <c r="T2537" s="16">
        <v>0</v>
      </c>
      <c r="U2537">
        <v>0</v>
      </c>
      <c r="V2537" s="17">
        <v>10.849344335197367</v>
      </c>
      <c r="W2537" t="str">
        <f>VLOOKUP(A2537,Planilha3!$D$2:$F$5575,1,FALSE)</f>
        <v>LinharesES</v>
      </c>
      <c r="X2537">
        <f>VLOOKUP(A2537,Planilha3!$D$2:$F$5575,2,FALSE)</f>
        <v>-19.395120798731998</v>
      </c>
      <c r="Y2537">
        <f>VLOOKUP(A2537,Planilha3!$D$2:$F$5575,3,FALSE)</f>
        <v>-40.064618986119001</v>
      </c>
      <c r="Z2537">
        <v>0</v>
      </c>
    </row>
    <row r="2538" spans="1:26" x14ac:dyDescent="0.25">
      <c r="A2538" t="str">
        <f t="shared" si="39"/>
        <v>General CâmaraRS</v>
      </c>
      <c r="B2538" s="8">
        <v>2017</v>
      </c>
      <c r="C2538" s="9" t="s">
        <v>456</v>
      </c>
      <c r="D2538" s="9" t="s">
        <v>2517</v>
      </c>
      <c r="E2538" s="9" t="s">
        <v>3651</v>
      </c>
      <c r="F2538" s="9" t="s">
        <v>3652</v>
      </c>
      <c r="G2538" s="10" t="s">
        <v>7637</v>
      </c>
      <c r="H2538" s="11">
        <v>17450.41</v>
      </c>
      <c r="I2538" s="11">
        <v>151172.875</v>
      </c>
      <c r="J2538" s="12">
        <v>8662.998462500309</v>
      </c>
      <c r="K2538" s="13" t="s">
        <v>7642</v>
      </c>
      <c r="L2538" s="13">
        <v>0</v>
      </c>
      <c r="M2538" s="14">
        <v>0</v>
      </c>
      <c r="N2538" s="15">
        <v>0</v>
      </c>
      <c r="O2538" s="16" t="s">
        <v>7637</v>
      </c>
      <c r="P2538" s="16" t="s">
        <v>7637</v>
      </c>
      <c r="Q2538" s="16" t="s">
        <v>7637</v>
      </c>
      <c r="R2538" s="16" t="s">
        <v>7637</v>
      </c>
      <c r="S2538" s="16" t="s">
        <v>7637</v>
      </c>
      <c r="T2538" s="16">
        <v>0</v>
      </c>
      <c r="U2538">
        <v>0</v>
      </c>
      <c r="V2538" s="17">
        <v>0.77322655097131676</v>
      </c>
      <c r="W2538" t="str">
        <f>VLOOKUP(A2538,Planilha3!$D$2:$F$5575,1,FALSE)</f>
        <v>General CâmaraRS</v>
      </c>
      <c r="X2538">
        <f>VLOOKUP(A2538,Planilha3!$D$2:$F$5575,2,FALSE)</f>
        <v>-29.903651190001899</v>
      </c>
      <c r="Y2538">
        <f>VLOOKUP(A2538,Planilha3!$D$2:$F$5575,3,FALSE)</f>
        <v>-51.761635146640103</v>
      </c>
      <c r="Z2538">
        <v>0</v>
      </c>
    </row>
    <row r="2539" spans="1:26" x14ac:dyDescent="0.25">
      <c r="A2539" t="str">
        <f t="shared" si="39"/>
        <v>Ouro Verde de MinasMG</v>
      </c>
      <c r="B2539" s="8">
        <v>2017</v>
      </c>
      <c r="C2539" s="9" t="s">
        <v>18</v>
      </c>
      <c r="D2539" s="9" t="s">
        <v>163</v>
      </c>
      <c r="E2539" s="9" t="s">
        <v>3653</v>
      </c>
      <c r="F2539" s="9" t="s">
        <v>3653</v>
      </c>
      <c r="G2539" s="10" t="s">
        <v>7637</v>
      </c>
      <c r="H2539" s="11">
        <v>7567.76</v>
      </c>
      <c r="I2539" s="11">
        <v>46239.014000000003</v>
      </c>
      <c r="J2539" s="12">
        <v>6110.0000528557994</v>
      </c>
      <c r="K2539" s="13" t="s">
        <v>7642</v>
      </c>
      <c r="L2539" s="13">
        <v>0</v>
      </c>
      <c r="M2539" s="14">
        <v>0</v>
      </c>
      <c r="N2539" s="15">
        <v>0</v>
      </c>
      <c r="O2539" s="16" t="s">
        <v>7637</v>
      </c>
      <c r="P2539" s="16" t="s">
        <v>7637</v>
      </c>
      <c r="Q2539" s="16" t="s">
        <v>7637</v>
      </c>
      <c r="R2539" s="16" t="s">
        <v>7637</v>
      </c>
      <c r="S2539" s="16" t="s">
        <v>7637</v>
      </c>
      <c r="T2539" s="16">
        <v>0</v>
      </c>
      <c r="U2539">
        <v>0</v>
      </c>
      <c r="V2539" s="17">
        <v>0.33865966328804037</v>
      </c>
      <c r="W2539" t="str">
        <f>VLOOKUP(A2539,Planilha3!$D$2:$F$5575,1,FALSE)</f>
        <v>Ouro Verde de MinasMG</v>
      </c>
      <c r="X2539">
        <f>VLOOKUP(A2539,Planilha3!$D$2:$F$5575,2,FALSE)</f>
        <v>-18.072393913501902</v>
      </c>
      <c r="Y2539">
        <f>VLOOKUP(A2539,Planilha3!$D$2:$F$5575,3,FALSE)</f>
        <v>-41.273760083279598</v>
      </c>
      <c r="Z2539">
        <v>0</v>
      </c>
    </row>
    <row r="2540" spans="1:26" x14ac:dyDescent="0.25">
      <c r="A2540" t="str">
        <f t="shared" si="39"/>
        <v>Laguna CarapãMS</v>
      </c>
      <c r="B2540" s="8">
        <v>2017</v>
      </c>
      <c r="C2540" s="9" t="s">
        <v>2202</v>
      </c>
      <c r="D2540" s="9" t="s">
        <v>2203</v>
      </c>
      <c r="E2540" s="9" t="s">
        <v>3654</v>
      </c>
      <c r="F2540" s="9" t="s">
        <v>3655</v>
      </c>
      <c r="G2540" s="10" t="s">
        <v>7637</v>
      </c>
      <c r="H2540" s="11">
        <v>59577.58</v>
      </c>
      <c r="I2540" s="11">
        <v>427588.29800000001</v>
      </c>
      <c r="J2540" s="12">
        <v>7177.0001064158696</v>
      </c>
      <c r="K2540" s="13" t="s">
        <v>7641</v>
      </c>
      <c r="L2540" s="13">
        <v>0</v>
      </c>
      <c r="M2540" s="14">
        <v>0</v>
      </c>
      <c r="N2540" s="15">
        <v>0</v>
      </c>
      <c r="O2540" s="16" t="s">
        <v>7637</v>
      </c>
      <c r="P2540" s="16" t="s">
        <v>7637</v>
      </c>
      <c r="Q2540" s="16" t="s">
        <v>7637</v>
      </c>
      <c r="R2540" s="16" t="s">
        <v>7637</v>
      </c>
      <c r="S2540" s="16" t="s">
        <v>7637</v>
      </c>
      <c r="T2540" s="16">
        <v>0</v>
      </c>
      <c r="U2540">
        <v>0</v>
      </c>
      <c r="V2540" s="17">
        <v>2.6058167506639989</v>
      </c>
      <c r="W2540" t="str">
        <f>VLOOKUP(A2540,Planilha3!$D$2:$F$5575,1,FALSE)</f>
        <v>Laguna CarapãMS</v>
      </c>
      <c r="X2540">
        <f>VLOOKUP(A2540,Planilha3!$D$2:$F$5575,2,FALSE)</f>
        <v>-22.548578032572099</v>
      </c>
      <c r="Y2540">
        <f>VLOOKUP(A2540,Planilha3!$D$2:$F$5575,3,FALSE)</f>
        <v>-55.150610957847803</v>
      </c>
      <c r="Z2540">
        <v>0</v>
      </c>
    </row>
    <row r="2541" spans="1:26" x14ac:dyDescent="0.25">
      <c r="A2541" t="str">
        <f t="shared" si="39"/>
        <v>Boa Vista do BuricáRS</v>
      </c>
      <c r="B2541" s="8">
        <v>2017</v>
      </c>
      <c r="C2541" s="9" t="s">
        <v>456</v>
      </c>
      <c r="D2541" s="9" t="s">
        <v>2517</v>
      </c>
      <c r="E2541" s="9" t="s">
        <v>3656</v>
      </c>
      <c r="F2541" s="9" t="s">
        <v>3657</v>
      </c>
      <c r="G2541" s="10" t="s">
        <v>7637</v>
      </c>
      <c r="H2541" s="11">
        <v>28337.96</v>
      </c>
      <c r="I2541" s="11">
        <v>193519.927</v>
      </c>
      <c r="J2541" s="12">
        <v>6828.999935069427</v>
      </c>
      <c r="K2541" s="13" t="s">
        <v>7636</v>
      </c>
      <c r="L2541" s="13">
        <v>0</v>
      </c>
      <c r="M2541" s="14">
        <v>0</v>
      </c>
      <c r="N2541" s="15">
        <v>0</v>
      </c>
      <c r="O2541" s="16" t="s">
        <v>7637</v>
      </c>
      <c r="P2541" s="16" t="s">
        <v>7637</v>
      </c>
      <c r="Q2541" s="16" t="s">
        <v>7637</v>
      </c>
      <c r="R2541" s="16" t="s">
        <v>7637</v>
      </c>
      <c r="S2541" s="16" t="s">
        <v>7637</v>
      </c>
      <c r="T2541" s="16">
        <v>0</v>
      </c>
      <c r="U2541">
        <v>0</v>
      </c>
      <c r="V2541" s="17">
        <v>1.2444447212575269</v>
      </c>
      <c r="W2541" t="str">
        <f>VLOOKUP(A2541,Planilha3!$D$2:$F$5575,1,FALSE)</f>
        <v>Boa Vista do BuricáRS</v>
      </c>
      <c r="X2541">
        <f>VLOOKUP(A2541,Planilha3!$D$2:$F$5575,2,FALSE)</f>
        <v>-27.669746695450101</v>
      </c>
      <c r="Y2541">
        <f>VLOOKUP(A2541,Planilha3!$D$2:$F$5575,3,FALSE)</f>
        <v>-54.1086910999515</v>
      </c>
      <c r="Z2541">
        <v>0</v>
      </c>
    </row>
    <row r="2542" spans="1:26" x14ac:dyDescent="0.25">
      <c r="A2542" t="str">
        <f t="shared" si="39"/>
        <v>Teófilo OtoniMG</v>
      </c>
      <c r="B2542" s="8">
        <v>2017</v>
      </c>
      <c r="C2542" s="9" t="s">
        <v>18</v>
      </c>
      <c r="D2542" s="9" t="s">
        <v>163</v>
      </c>
      <c r="E2542" s="9" t="s">
        <v>3658</v>
      </c>
      <c r="F2542" s="9" t="s">
        <v>3659</v>
      </c>
      <c r="G2542" s="10">
        <v>1758.83</v>
      </c>
      <c r="H2542" s="11">
        <v>16667.07</v>
      </c>
      <c r="I2542" s="11">
        <v>2365624.2179999999</v>
      </c>
      <c r="J2542" s="12">
        <v>141934.01827675768</v>
      </c>
      <c r="K2542" s="13" t="s">
        <v>7636</v>
      </c>
      <c r="L2542" s="13">
        <v>0</v>
      </c>
      <c r="M2542" s="14">
        <v>0</v>
      </c>
      <c r="N2542" s="15">
        <v>0</v>
      </c>
      <c r="O2542" s="16" t="s">
        <v>7637</v>
      </c>
      <c r="P2542" s="16" t="s">
        <v>7637</v>
      </c>
      <c r="Q2542" s="16" t="s">
        <v>7637</v>
      </c>
      <c r="R2542" s="16" t="s">
        <v>7637</v>
      </c>
      <c r="S2542" s="16" t="s">
        <v>7637</v>
      </c>
      <c r="T2542" s="16">
        <v>0</v>
      </c>
      <c r="U2542">
        <v>0</v>
      </c>
      <c r="V2542" s="17">
        <v>8.6333967208094897</v>
      </c>
      <c r="W2542" t="str">
        <f>VLOOKUP(A2542,Planilha3!$D$2:$F$5575,1,FALSE)</f>
        <v>Teófilo OtoniMG</v>
      </c>
      <c r="X2542">
        <f>VLOOKUP(A2542,Planilha3!$D$2:$F$5575,2,FALSE)</f>
        <v>-17.8600035733871</v>
      </c>
      <c r="Y2542">
        <f>VLOOKUP(A2542,Planilha3!$D$2:$F$5575,3,FALSE)</f>
        <v>-41.509066350235699</v>
      </c>
      <c r="Z2542">
        <v>0</v>
      </c>
    </row>
    <row r="2543" spans="1:26" x14ac:dyDescent="0.25">
      <c r="A2543" t="str">
        <f t="shared" si="39"/>
        <v>ChiapettaRS</v>
      </c>
      <c r="B2543" s="8">
        <v>2017</v>
      </c>
      <c r="C2543" s="9" t="s">
        <v>456</v>
      </c>
      <c r="D2543" s="9" t="s">
        <v>2517</v>
      </c>
      <c r="E2543" s="9" t="s">
        <v>3660</v>
      </c>
      <c r="F2543" s="9" t="s">
        <v>3660</v>
      </c>
      <c r="G2543" s="10" t="s">
        <v>7637</v>
      </c>
      <c r="H2543" s="11">
        <v>49021.88</v>
      </c>
      <c r="I2543" s="11">
        <v>197362.103</v>
      </c>
      <c r="J2543" s="12">
        <v>4026.0002880346492</v>
      </c>
      <c r="K2543" s="13" t="s">
        <v>7641</v>
      </c>
      <c r="L2543" s="13">
        <v>0</v>
      </c>
      <c r="M2543" s="14">
        <v>0</v>
      </c>
      <c r="N2543" s="15">
        <v>0</v>
      </c>
      <c r="O2543" s="16" t="s">
        <v>7637</v>
      </c>
      <c r="P2543" s="16" t="s">
        <v>7637</v>
      </c>
      <c r="Q2543" s="16" t="s">
        <v>7637</v>
      </c>
      <c r="R2543" s="16" t="s">
        <v>7637</v>
      </c>
      <c r="S2543" s="16" t="s">
        <v>7637</v>
      </c>
      <c r="T2543" s="16">
        <v>0</v>
      </c>
      <c r="U2543">
        <v>0</v>
      </c>
      <c r="V2543" s="17">
        <v>2.1400097430884562</v>
      </c>
      <c r="W2543" t="str">
        <f>VLOOKUP(A2543,Planilha3!$D$2:$F$5575,1,FALSE)</f>
        <v>ChiapettaRS</v>
      </c>
      <c r="X2543">
        <f>VLOOKUP(A2543,Planilha3!$D$2:$F$5575,2,FALSE)</f>
        <v>-27.923484656019902</v>
      </c>
      <c r="Y2543">
        <f>VLOOKUP(A2543,Planilha3!$D$2:$F$5575,3,FALSE)</f>
        <v>-53.942333162784998</v>
      </c>
      <c r="Z2543">
        <v>0</v>
      </c>
    </row>
    <row r="2544" spans="1:26" x14ac:dyDescent="0.25">
      <c r="A2544" t="str">
        <f t="shared" si="39"/>
        <v>AlexâniaGO</v>
      </c>
      <c r="B2544" s="8">
        <v>2017</v>
      </c>
      <c r="C2544" s="9" t="s">
        <v>2202</v>
      </c>
      <c r="D2544" s="9" t="s">
        <v>2237</v>
      </c>
      <c r="E2544" s="9" t="s">
        <v>3661</v>
      </c>
      <c r="F2544" s="9" t="s">
        <v>3662</v>
      </c>
      <c r="G2544" s="10" t="s">
        <v>7637</v>
      </c>
      <c r="H2544" s="11">
        <v>29187.119999999999</v>
      </c>
      <c r="I2544" s="11">
        <v>781339.13100000005</v>
      </c>
      <c r="J2544" s="12">
        <v>26769.997553715479</v>
      </c>
      <c r="K2544" s="13" t="s">
        <v>7636</v>
      </c>
      <c r="L2544" s="13">
        <v>0</v>
      </c>
      <c r="M2544" s="14">
        <v>0</v>
      </c>
      <c r="N2544" s="15">
        <v>0</v>
      </c>
      <c r="O2544" s="16" t="s">
        <v>7637</v>
      </c>
      <c r="P2544" s="16" t="s">
        <v>7637</v>
      </c>
      <c r="Q2544" s="16" t="s">
        <v>7637</v>
      </c>
      <c r="R2544" s="16" t="s">
        <v>7637</v>
      </c>
      <c r="S2544" s="16" t="s">
        <v>7637</v>
      </c>
      <c r="T2544" s="16">
        <v>0</v>
      </c>
      <c r="U2544">
        <v>0</v>
      </c>
      <c r="V2544" s="17">
        <v>1.3160719983718618</v>
      </c>
      <c r="W2544" t="str">
        <f>VLOOKUP(A2544,Planilha3!$D$2:$F$5575,1,FALSE)</f>
        <v>AlexâniaGO</v>
      </c>
      <c r="X2544">
        <f>VLOOKUP(A2544,Planilha3!$D$2:$F$5575,2,FALSE)</f>
        <v>-16.0838545657334</v>
      </c>
      <c r="Y2544">
        <f>VLOOKUP(A2544,Planilha3!$D$2:$F$5575,3,FALSE)</f>
        <v>-48.508001869741797</v>
      </c>
      <c r="Z2544">
        <v>0</v>
      </c>
    </row>
    <row r="2545" spans="1:26" x14ac:dyDescent="0.25">
      <c r="A2545" t="str">
        <f t="shared" si="39"/>
        <v>BotumirimMG</v>
      </c>
      <c r="B2545" s="8">
        <v>2017</v>
      </c>
      <c r="C2545" s="9" t="s">
        <v>18</v>
      </c>
      <c r="D2545" s="9" t="s">
        <v>163</v>
      </c>
      <c r="E2545" s="9" t="s">
        <v>3663</v>
      </c>
      <c r="F2545" s="9" t="s">
        <v>3663</v>
      </c>
      <c r="G2545" s="10" t="s">
        <v>7637</v>
      </c>
      <c r="H2545" s="11">
        <v>7391.67</v>
      </c>
      <c r="I2545" s="11">
        <v>48341.491999999998</v>
      </c>
      <c r="J2545" s="12">
        <v>6539.9959684347377</v>
      </c>
      <c r="K2545" s="13" t="s">
        <v>7642</v>
      </c>
      <c r="L2545" s="13">
        <v>0</v>
      </c>
      <c r="M2545" s="14">
        <v>0</v>
      </c>
      <c r="N2545" s="15">
        <v>0</v>
      </c>
      <c r="O2545" s="16" t="s">
        <v>7637</v>
      </c>
      <c r="P2545" s="16" t="s">
        <v>7637</v>
      </c>
      <c r="Q2545" s="16" t="s">
        <v>7637</v>
      </c>
      <c r="R2545" s="16" t="s">
        <v>7637</v>
      </c>
      <c r="S2545" s="16" t="s">
        <v>7637</v>
      </c>
      <c r="T2545" s="16">
        <v>0</v>
      </c>
      <c r="U2545">
        <v>0</v>
      </c>
      <c r="V2545" s="17">
        <v>0.3316575205682763</v>
      </c>
      <c r="W2545" t="str">
        <f>VLOOKUP(A2545,Planilha3!$D$2:$F$5575,1,FALSE)</f>
        <v>BotumirimMG</v>
      </c>
      <c r="X2545">
        <f>VLOOKUP(A2545,Planilha3!$D$2:$F$5575,2,FALSE)</f>
        <v>-16.866203626721902</v>
      </c>
      <c r="Y2545">
        <f>VLOOKUP(A2545,Planilha3!$D$2:$F$5575,3,FALSE)</f>
        <v>-43.008936000523903</v>
      </c>
      <c r="Z2545">
        <v>0</v>
      </c>
    </row>
    <row r="2546" spans="1:26" x14ac:dyDescent="0.25">
      <c r="A2546" t="str">
        <f t="shared" si="39"/>
        <v>São JerônimoRS</v>
      </c>
      <c r="B2546" s="8">
        <v>2017</v>
      </c>
      <c r="C2546" s="9" t="s">
        <v>456</v>
      </c>
      <c r="D2546" s="9" t="s">
        <v>2517</v>
      </c>
      <c r="E2546" s="9" t="s">
        <v>3664</v>
      </c>
      <c r="F2546" s="9" t="s">
        <v>3665</v>
      </c>
      <c r="G2546" s="10" t="s">
        <v>7637</v>
      </c>
      <c r="H2546" s="11">
        <v>24849.02</v>
      </c>
      <c r="I2546" s="11">
        <v>590487.17599999998</v>
      </c>
      <c r="J2546" s="12">
        <v>23762.996528635736</v>
      </c>
      <c r="K2546" s="13" t="s">
        <v>7636</v>
      </c>
      <c r="L2546" s="13">
        <v>0</v>
      </c>
      <c r="M2546" s="14">
        <v>0</v>
      </c>
      <c r="N2546" s="15">
        <v>0</v>
      </c>
      <c r="O2546" s="16" t="s">
        <v>7637</v>
      </c>
      <c r="P2546" s="16" t="s">
        <v>7637</v>
      </c>
      <c r="Q2546" s="16" t="s">
        <v>7637</v>
      </c>
      <c r="R2546" s="16" t="s">
        <v>7637</v>
      </c>
      <c r="S2546" s="16" t="s">
        <v>7637</v>
      </c>
      <c r="T2546" s="16">
        <v>0</v>
      </c>
      <c r="U2546">
        <v>0</v>
      </c>
      <c r="V2546" s="17">
        <v>1.121267158690608</v>
      </c>
      <c r="W2546" t="str">
        <f>VLOOKUP(A2546,Planilha3!$D$2:$F$5575,1,FALSE)</f>
        <v>São JerônimoRS</v>
      </c>
      <c r="X2546">
        <f>VLOOKUP(A2546,Planilha3!$D$2:$F$5575,2,FALSE)</f>
        <v>-29.964582463457301</v>
      </c>
      <c r="Y2546">
        <f>VLOOKUP(A2546,Planilha3!$D$2:$F$5575,3,FALSE)</f>
        <v>-51.721114719104598</v>
      </c>
      <c r="Z2546">
        <v>0</v>
      </c>
    </row>
    <row r="2547" spans="1:26" x14ac:dyDescent="0.25">
      <c r="A2547" t="str">
        <f t="shared" si="39"/>
        <v>Fortaleza dos ValosRS</v>
      </c>
      <c r="B2547" s="8">
        <v>2017</v>
      </c>
      <c r="C2547" s="9" t="s">
        <v>456</v>
      </c>
      <c r="D2547" s="9" t="s">
        <v>2517</v>
      </c>
      <c r="E2547" s="9" t="s">
        <v>3666</v>
      </c>
      <c r="F2547" s="9" t="s">
        <v>3666</v>
      </c>
      <c r="G2547" s="10" t="s">
        <v>7637</v>
      </c>
      <c r="H2547" s="11">
        <v>53997.7</v>
      </c>
      <c r="I2547" s="11">
        <v>247741.454</v>
      </c>
      <c r="J2547" s="12">
        <v>4588.0001185235669</v>
      </c>
      <c r="K2547" s="13" t="s">
        <v>7641</v>
      </c>
      <c r="L2547" s="13">
        <v>0</v>
      </c>
      <c r="M2547" s="14">
        <v>0</v>
      </c>
      <c r="N2547" s="15">
        <v>0</v>
      </c>
      <c r="O2547" s="16" t="s">
        <v>7637</v>
      </c>
      <c r="P2547" s="16" t="s">
        <v>7637</v>
      </c>
      <c r="Q2547" s="16" t="s">
        <v>7637</v>
      </c>
      <c r="R2547" s="16" t="s">
        <v>7637</v>
      </c>
      <c r="S2547" s="16" t="s">
        <v>7637</v>
      </c>
      <c r="T2547" s="16">
        <v>0</v>
      </c>
      <c r="U2547">
        <v>0</v>
      </c>
      <c r="V2547" s="17">
        <v>2.3577134384148266</v>
      </c>
      <c r="W2547" t="str">
        <f>VLOOKUP(A2547,Planilha3!$D$2:$F$5575,1,FALSE)</f>
        <v>Fortaleza dos ValosRS</v>
      </c>
      <c r="X2547">
        <f>VLOOKUP(A2547,Planilha3!$D$2:$F$5575,2,FALSE)</f>
        <v>-28.799067451622602</v>
      </c>
      <c r="Y2547">
        <f>VLOOKUP(A2547,Planilha3!$D$2:$F$5575,3,FALSE)</f>
        <v>-53.225367530935003</v>
      </c>
      <c r="Z2547">
        <v>0</v>
      </c>
    </row>
    <row r="2548" spans="1:26" x14ac:dyDescent="0.25">
      <c r="A2548" t="str">
        <f t="shared" si="39"/>
        <v>AurilândiaGO</v>
      </c>
      <c r="B2548" s="8">
        <v>2017</v>
      </c>
      <c r="C2548" s="9" t="s">
        <v>2202</v>
      </c>
      <c r="D2548" s="9" t="s">
        <v>2237</v>
      </c>
      <c r="E2548" s="9" t="s">
        <v>3667</v>
      </c>
      <c r="F2548" s="9" t="s">
        <v>3668</v>
      </c>
      <c r="G2548" s="10" t="s">
        <v>7637</v>
      </c>
      <c r="H2548" s="11">
        <v>16804.419999999998</v>
      </c>
      <c r="I2548" s="11">
        <v>57504.739000000001</v>
      </c>
      <c r="J2548" s="12">
        <v>3422.0008188321885</v>
      </c>
      <c r="K2548" s="13" t="s">
        <v>7642</v>
      </c>
      <c r="L2548" s="13">
        <v>0</v>
      </c>
      <c r="M2548" s="14">
        <v>0</v>
      </c>
      <c r="N2548" s="15">
        <v>0</v>
      </c>
      <c r="O2548" s="16" t="s">
        <v>7637</v>
      </c>
      <c r="P2548" s="16" t="s">
        <v>7637</v>
      </c>
      <c r="Q2548" s="16" t="s">
        <v>7637</v>
      </c>
      <c r="R2548" s="16" t="s">
        <v>7637</v>
      </c>
      <c r="S2548" s="16" t="s">
        <v>7637</v>
      </c>
      <c r="T2548" s="16">
        <v>0</v>
      </c>
      <c r="U2548">
        <v>0</v>
      </c>
      <c r="V2548" s="17">
        <v>0.73653182629549729</v>
      </c>
      <c r="W2548" t="str">
        <f>VLOOKUP(A2548,Planilha3!$D$2:$F$5575,1,FALSE)</f>
        <v>AurilândiaGO</v>
      </c>
      <c r="X2548">
        <f>VLOOKUP(A2548,Planilha3!$D$2:$F$5575,2,FALSE)</f>
        <v>-16.677708044733802</v>
      </c>
      <c r="Y2548">
        <f>VLOOKUP(A2548,Planilha3!$D$2:$F$5575,3,FALSE)</f>
        <v>-50.464529158184099</v>
      </c>
      <c r="Z2548">
        <v>0</v>
      </c>
    </row>
    <row r="2549" spans="1:26" x14ac:dyDescent="0.25">
      <c r="A2549" t="str">
        <f t="shared" si="39"/>
        <v>LagoãoRS</v>
      </c>
      <c r="B2549" s="8">
        <v>2017</v>
      </c>
      <c r="C2549" s="9" t="s">
        <v>456</v>
      </c>
      <c r="D2549" s="9" t="s">
        <v>2517</v>
      </c>
      <c r="E2549" s="9" t="s">
        <v>3669</v>
      </c>
      <c r="F2549" s="9" t="s">
        <v>3670</v>
      </c>
      <c r="G2549" s="10" t="s">
        <v>7637</v>
      </c>
      <c r="H2549" s="11">
        <v>16035.29</v>
      </c>
      <c r="I2549" s="11">
        <v>104485.96400000001</v>
      </c>
      <c r="J2549" s="12">
        <v>6516.0008955248077</v>
      </c>
      <c r="K2549" s="13" t="s">
        <v>7641</v>
      </c>
      <c r="L2549" s="13">
        <v>0</v>
      </c>
      <c r="M2549" s="14">
        <v>0</v>
      </c>
      <c r="N2549" s="15">
        <v>0</v>
      </c>
      <c r="O2549" s="16" t="s">
        <v>7637</v>
      </c>
      <c r="P2549" s="16" t="s">
        <v>7637</v>
      </c>
      <c r="Q2549" s="16" t="s">
        <v>7637</v>
      </c>
      <c r="R2549" s="16" t="s">
        <v>7637</v>
      </c>
      <c r="S2549" s="16" t="s">
        <v>7637</v>
      </c>
      <c r="T2549" s="16">
        <v>0</v>
      </c>
      <c r="U2549">
        <v>0</v>
      </c>
      <c r="V2549" s="17">
        <v>0.70807969108655078</v>
      </c>
      <c r="W2549" t="str">
        <f>VLOOKUP(A2549,Planilha3!$D$2:$F$5575,1,FALSE)</f>
        <v>LagoãoRS</v>
      </c>
      <c r="X2549">
        <f>VLOOKUP(A2549,Planilha3!$D$2:$F$5575,2,FALSE)</f>
        <v>-29.2231390372371</v>
      </c>
      <c r="Y2549">
        <f>VLOOKUP(A2549,Planilha3!$D$2:$F$5575,3,FALSE)</f>
        <v>-52.771983234798697</v>
      </c>
      <c r="Z2549">
        <v>0</v>
      </c>
    </row>
    <row r="2550" spans="1:26" x14ac:dyDescent="0.25">
      <c r="A2550" t="str">
        <f t="shared" si="39"/>
        <v>LadainhaMG</v>
      </c>
      <c r="B2550" s="8">
        <v>2017</v>
      </c>
      <c r="C2550" s="9" t="s">
        <v>18</v>
      </c>
      <c r="D2550" s="9" t="s">
        <v>163</v>
      </c>
      <c r="E2550" s="9" t="s">
        <v>3671</v>
      </c>
      <c r="F2550" s="9" t="s">
        <v>3671</v>
      </c>
      <c r="G2550" s="10" t="s">
        <v>7637</v>
      </c>
      <c r="H2550" s="11">
        <v>6235.7</v>
      </c>
      <c r="I2550" s="11">
        <v>113190.442</v>
      </c>
      <c r="J2550" s="12">
        <v>18152.002501723946</v>
      </c>
      <c r="K2550" s="13" t="s">
        <v>7642</v>
      </c>
      <c r="L2550" s="13">
        <v>0</v>
      </c>
      <c r="M2550" s="14">
        <v>0</v>
      </c>
      <c r="N2550" s="15">
        <v>0</v>
      </c>
      <c r="O2550" s="16" t="s">
        <v>7637</v>
      </c>
      <c r="P2550" s="16" t="s">
        <v>7637</v>
      </c>
      <c r="Q2550" s="16" t="s">
        <v>7637</v>
      </c>
      <c r="R2550" s="16" t="s">
        <v>7637</v>
      </c>
      <c r="S2550" s="16" t="s">
        <v>7637</v>
      </c>
      <c r="T2550" s="16">
        <v>0</v>
      </c>
      <c r="U2550">
        <v>0</v>
      </c>
      <c r="V2550" s="17">
        <v>0.29919627999963144</v>
      </c>
      <c r="W2550" t="str">
        <f>VLOOKUP(A2550,Planilha3!$D$2:$F$5575,1,FALSE)</f>
        <v>LadainhaMG</v>
      </c>
      <c r="X2550">
        <f>VLOOKUP(A2550,Planilha3!$D$2:$F$5575,2,FALSE)</f>
        <v>-17.628354142490199</v>
      </c>
      <c r="Y2550">
        <f>VLOOKUP(A2550,Planilha3!$D$2:$F$5575,3,FALSE)</f>
        <v>-41.749174609947602</v>
      </c>
      <c r="Z2550">
        <v>0</v>
      </c>
    </row>
    <row r="2551" spans="1:26" x14ac:dyDescent="0.25">
      <c r="A2551" t="str">
        <f t="shared" si="39"/>
        <v>Ouro Verde de GoiásGO</v>
      </c>
      <c r="B2551" s="8">
        <v>2017</v>
      </c>
      <c r="C2551" s="9" t="s">
        <v>2202</v>
      </c>
      <c r="D2551" s="9" t="s">
        <v>2237</v>
      </c>
      <c r="E2551" s="9" t="s">
        <v>3672</v>
      </c>
      <c r="F2551" s="9" t="s">
        <v>3673</v>
      </c>
      <c r="G2551" s="10" t="s">
        <v>7637</v>
      </c>
      <c r="H2551" s="11">
        <v>23941.41</v>
      </c>
      <c r="I2551" s="11">
        <v>95071.326000000001</v>
      </c>
      <c r="J2551" s="12">
        <v>3970.9994524132039</v>
      </c>
      <c r="K2551" s="13" t="s">
        <v>7641</v>
      </c>
      <c r="L2551" s="13">
        <v>0</v>
      </c>
      <c r="M2551" s="14">
        <v>0</v>
      </c>
      <c r="N2551" s="15">
        <v>0</v>
      </c>
      <c r="O2551" s="16" t="s">
        <v>7637</v>
      </c>
      <c r="P2551" s="16" t="s">
        <v>7637</v>
      </c>
      <c r="Q2551" s="16" t="s">
        <v>7637</v>
      </c>
      <c r="R2551" s="16" t="s">
        <v>7637</v>
      </c>
      <c r="S2551" s="16" t="s">
        <v>7637</v>
      </c>
      <c r="T2551" s="16">
        <v>0</v>
      </c>
      <c r="U2551">
        <v>0</v>
      </c>
      <c r="V2551" s="17">
        <v>1.0481118127402942</v>
      </c>
      <c r="W2551" t="str">
        <f>VLOOKUP(A2551,Planilha3!$D$2:$F$5575,1,FALSE)</f>
        <v>Ouro Verde de GoiásGO</v>
      </c>
      <c r="X2551">
        <f>VLOOKUP(A2551,Planilha3!$D$2:$F$5575,2,FALSE)</f>
        <v>-16.2182651790379</v>
      </c>
      <c r="Y2551">
        <f>VLOOKUP(A2551,Planilha3!$D$2:$F$5575,3,FALSE)</f>
        <v>-49.196642595813401</v>
      </c>
      <c r="Z2551">
        <v>0</v>
      </c>
    </row>
    <row r="2552" spans="1:26" x14ac:dyDescent="0.25">
      <c r="A2552" t="str">
        <f t="shared" si="39"/>
        <v>InhacoráRS</v>
      </c>
      <c r="B2552" s="8">
        <v>2017</v>
      </c>
      <c r="C2552" s="9" t="s">
        <v>456</v>
      </c>
      <c r="D2552" s="9" t="s">
        <v>2517</v>
      </c>
      <c r="E2552" s="9" t="s">
        <v>3674</v>
      </c>
      <c r="F2552" s="9" t="s">
        <v>3675</v>
      </c>
      <c r="G2552" s="10" t="s">
        <v>7637</v>
      </c>
      <c r="H2552" s="11">
        <v>25308.63</v>
      </c>
      <c r="I2552" s="11">
        <v>58513.542999999998</v>
      </c>
      <c r="J2552" s="12">
        <v>2311.9996222632358</v>
      </c>
      <c r="K2552" s="13" t="s">
        <v>7641</v>
      </c>
      <c r="L2552" s="13">
        <v>0</v>
      </c>
      <c r="M2552" s="14">
        <v>0</v>
      </c>
      <c r="N2552" s="15">
        <v>0</v>
      </c>
      <c r="O2552" s="16" t="s">
        <v>7637</v>
      </c>
      <c r="P2552" s="16" t="s">
        <v>7637</v>
      </c>
      <c r="Q2552" s="16" t="s">
        <v>7637</v>
      </c>
      <c r="R2552" s="16" t="s">
        <v>7637</v>
      </c>
      <c r="S2552" s="16" t="s">
        <v>7637</v>
      </c>
      <c r="T2552" s="16">
        <v>0</v>
      </c>
      <c r="U2552">
        <v>0</v>
      </c>
      <c r="V2552" s="17">
        <v>1.1048023110146139</v>
      </c>
      <c r="W2552" t="str">
        <f>VLOOKUP(A2552,Planilha3!$D$2:$F$5575,1,FALSE)</f>
        <v>InhacoráRS</v>
      </c>
      <c r="X2552">
        <f>VLOOKUP(A2552,Planilha3!$D$2:$F$5575,2,FALSE)</f>
        <v>-27.875654335075001</v>
      </c>
      <c r="Y2552">
        <f>VLOOKUP(A2552,Planilha3!$D$2:$F$5575,3,FALSE)</f>
        <v>-54.015440404445499</v>
      </c>
      <c r="Z2552">
        <v>0</v>
      </c>
    </row>
    <row r="2553" spans="1:26" x14ac:dyDescent="0.25">
      <c r="A2553" t="str">
        <f t="shared" si="39"/>
        <v>Costa RicaMS</v>
      </c>
      <c r="B2553" s="8">
        <v>2017</v>
      </c>
      <c r="C2553" s="9" t="s">
        <v>2202</v>
      </c>
      <c r="D2553" s="9" t="s">
        <v>2203</v>
      </c>
      <c r="E2553" s="9" t="s">
        <v>3676</v>
      </c>
      <c r="F2553" s="9" t="s">
        <v>3676</v>
      </c>
      <c r="G2553" s="10" t="s">
        <v>7637</v>
      </c>
      <c r="H2553" s="11">
        <v>73513.2</v>
      </c>
      <c r="I2553" s="11">
        <v>1481952.6440000001</v>
      </c>
      <c r="J2553" s="12">
        <v>20159.000614855566</v>
      </c>
      <c r="K2553" s="13" t="s">
        <v>7641</v>
      </c>
      <c r="L2553" s="13">
        <v>0</v>
      </c>
      <c r="M2553" s="14">
        <v>0</v>
      </c>
      <c r="N2553" s="15">
        <v>0</v>
      </c>
      <c r="O2553" s="16" t="s">
        <v>7637</v>
      </c>
      <c r="P2553" s="16" t="s">
        <v>7637</v>
      </c>
      <c r="Q2553" s="16" t="s">
        <v>7637</v>
      </c>
      <c r="R2553" s="16" t="s">
        <v>7637</v>
      </c>
      <c r="S2553" s="16" t="s">
        <v>7637</v>
      </c>
      <c r="T2553" s="16">
        <v>0</v>
      </c>
      <c r="U2553">
        <v>0</v>
      </c>
      <c r="V2553" s="17">
        <v>3.2403294280938297</v>
      </c>
      <c r="W2553" t="str">
        <f>VLOOKUP(A2553,Planilha3!$D$2:$F$5575,1,FALSE)</f>
        <v>Costa RicaMS</v>
      </c>
      <c r="X2553">
        <f>VLOOKUP(A2553,Planilha3!$D$2:$F$5575,2,FALSE)</f>
        <v>-18.543650514160301</v>
      </c>
      <c r="Y2553">
        <f>VLOOKUP(A2553,Planilha3!$D$2:$F$5575,3,FALSE)</f>
        <v>-53.129158226276701</v>
      </c>
      <c r="Z2553">
        <v>0</v>
      </c>
    </row>
    <row r="2554" spans="1:26" x14ac:dyDescent="0.25">
      <c r="A2554" t="str">
        <f t="shared" si="39"/>
        <v>AnicunsGO</v>
      </c>
      <c r="B2554" s="8">
        <v>2017</v>
      </c>
      <c r="C2554" s="9" t="s">
        <v>2202</v>
      </c>
      <c r="D2554" s="9" t="s">
        <v>2237</v>
      </c>
      <c r="E2554" s="9" t="s">
        <v>3677</v>
      </c>
      <c r="F2554" s="9" t="s">
        <v>3677</v>
      </c>
      <c r="G2554" s="10" t="s">
        <v>7637</v>
      </c>
      <c r="H2554" s="11">
        <v>17725.310000000001</v>
      </c>
      <c r="I2554" s="11">
        <v>385454.60600000003</v>
      </c>
      <c r="J2554" s="12">
        <v>21746.000831579247</v>
      </c>
      <c r="K2554" s="13" t="s">
        <v>7636</v>
      </c>
      <c r="L2554" s="13">
        <v>0</v>
      </c>
      <c r="M2554" s="14">
        <v>0</v>
      </c>
      <c r="N2554" s="15">
        <v>0</v>
      </c>
      <c r="O2554" s="16" t="s">
        <v>7637</v>
      </c>
      <c r="P2554" s="16" t="s">
        <v>7637</v>
      </c>
      <c r="Q2554" s="16" t="s">
        <v>7637</v>
      </c>
      <c r="R2554" s="16" t="s">
        <v>7637</v>
      </c>
      <c r="S2554" s="16" t="s">
        <v>7637</v>
      </c>
      <c r="T2554" s="16">
        <v>0</v>
      </c>
      <c r="U2554">
        <v>0</v>
      </c>
      <c r="V2554" s="17">
        <v>0.80664538697170007</v>
      </c>
      <c r="W2554" t="str">
        <f>VLOOKUP(A2554,Planilha3!$D$2:$F$5575,1,FALSE)</f>
        <v>AnicunsGO</v>
      </c>
      <c r="X2554">
        <f>VLOOKUP(A2554,Planilha3!$D$2:$F$5575,2,FALSE)</f>
        <v>-16.458955155146199</v>
      </c>
      <c r="Y2554">
        <f>VLOOKUP(A2554,Planilha3!$D$2:$F$5575,3,FALSE)</f>
        <v>-49.958855459548403</v>
      </c>
      <c r="Z2554">
        <v>0</v>
      </c>
    </row>
    <row r="2555" spans="1:26" x14ac:dyDescent="0.25">
      <c r="A2555" t="str">
        <f t="shared" si="39"/>
        <v>São José do InhacoráRS</v>
      </c>
      <c r="B2555" s="8">
        <v>2017</v>
      </c>
      <c r="C2555" s="9" t="s">
        <v>456</v>
      </c>
      <c r="D2555" s="9" t="s">
        <v>2517</v>
      </c>
      <c r="E2555" s="9" t="s">
        <v>3678</v>
      </c>
      <c r="F2555" s="9" t="s">
        <v>3679</v>
      </c>
      <c r="G2555" s="10" t="s">
        <v>7637</v>
      </c>
      <c r="H2555" s="11">
        <v>37235.83</v>
      </c>
      <c r="I2555" s="11">
        <v>82104.997000000003</v>
      </c>
      <c r="J2555" s="12">
        <v>2204.9997811247927</v>
      </c>
      <c r="K2555" s="13" t="s">
        <v>7642</v>
      </c>
      <c r="L2555" s="13">
        <v>0</v>
      </c>
      <c r="M2555" s="14">
        <v>0</v>
      </c>
      <c r="N2555" s="15">
        <v>0</v>
      </c>
      <c r="O2555" s="16" t="s">
        <v>7637</v>
      </c>
      <c r="P2555" s="16" t="s">
        <v>7637</v>
      </c>
      <c r="Q2555" s="16" t="s">
        <v>7637</v>
      </c>
      <c r="R2555" s="16" t="s">
        <v>7637</v>
      </c>
      <c r="S2555" s="16" t="s">
        <v>7637</v>
      </c>
      <c r="T2555" s="16">
        <v>0</v>
      </c>
      <c r="U2555">
        <v>0</v>
      </c>
      <c r="V2555" s="17">
        <v>1.6236493825139666</v>
      </c>
      <c r="W2555" t="str">
        <f>VLOOKUP(A2555,Planilha3!$D$2:$F$5575,1,FALSE)</f>
        <v>São José do InhacoráRS</v>
      </c>
      <c r="X2555">
        <f>VLOOKUP(A2555,Planilha3!$D$2:$F$5575,2,FALSE)</f>
        <v>-27.725521720286999</v>
      </c>
      <c r="Y2555">
        <f>VLOOKUP(A2555,Planilha3!$D$2:$F$5575,3,FALSE)</f>
        <v>-54.1279244513956</v>
      </c>
      <c r="Z2555">
        <v>0</v>
      </c>
    </row>
    <row r="2556" spans="1:26" x14ac:dyDescent="0.25">
      <c r="A2556" t="str">
        <f t="shared" si="39"/>
        <v>AraçuGO</v>
      </c>
      <c r="B2556" s="8">
        <v>2017</v>
      </c>
      <c r="C2556" s="9" t="s">
        <v>2202</v>
      </c>
      <c r="D2556" s="9" t="s">
        <v>2237</v>
      </c>
      <c r="E2556" s="9" t="s">
        <v>3680</v>
      </c>
      <c r="F2556" s="9" t="s">
        <v>3681</v>
      </c>
      <c r="G2556" s="10" t="s">
        <v>7637</v>
      </c>
      <c r="H2556" s="11">
        <v>13279.6</v>
      </c>
      <c r="I2556" s="11">
        <v>49546.186000000002</v>
      </c>
      <c r="J2556" s="12">
        <v>3730.9998795144434</v>
      </c>
      <c r="K2556" s="13" t="s">
        <v>7642</v>
      </c>
      <c r="L2556" s="13">
        <v>0</v>
      </c>
      <c r="M2556" s="14">
        <v>0</v>
      </c>
      <c r="N2556" s="15">
        <v>0</v>
      </c>
      <c r="O2556" s="16" t="s">
        <v>7637</v>
      </c>
      <c r="P2556" s="16" t="s">
        <v>7637</v>
      </c>
      <c r="Q2556" s="16" t="s">
        <v>7637</v>
      </c>
      <c r="R2556" s="16" t="s">
        <v>7637</v>
      </c>
      <c r="S2556" s="16" t="s">
        <v>7637</v>
      </c>
      <c r="T2556" s="16">
        <v>0</v>
      </c>
      <c r="U2556">
        <v>0</v>
      </c>
      <c r="V2556" s="17">
        <v>0.58360198352727688</v>
      </c>
      <c r="W2556" t="str">
        <f>VLOOKUP(A2556,Planilha3!$D$2:$F$5575,1,FALSE)</f>
        <v>AraçuGO</v>
      </c>
      <c r="X2556">
        <f>VLOOKUP(A2556,Planilha3!$D$2:$F$5575,2,FALSE)</f>
        <v>-16.356754399795001</v>
      </c>
      <c r="Y2556">
        <f>VLOOKUP(A2556,Planilha3!$D$2:$F$5575,3,FALSE)</f>
        <v>-49.680824706610501</v>
      </c>
      <c r="Z2556">
        <v>0</v>
      </c>
    </row>
    <row r="2557" spans="1:26" x14ac:dyDescent="0.25">
      <c r="A2557" t="str">
        <f t="shared" si="39"/>
        <v>AlegriaRS</v>
      </c>
      <c r="B2557" s="8">
        <v>2017</v>
      </c>
      <c r="C2557" s="9" t="s">
        <v>456</v>
      </c>
      <c r="D2557" s="9" t="s">
        <v>2517</v>
      </c>
      <c r="E2557" s="9" t="s">
        <v>3682</v>
      </c>
      <c r="F2557" s="9" t="s">
        <v>3682</v>
      </c>
      <c r="G2557" s="10" t="s">
        <v>7637</v>
      </c>
      <c r="H2557" s="11">
        <v>25175.9</v>
      </c>
      <c r="I2557" s="11">
        <v>101635.105</v>
      </c>
      <c r="J2557" s="12">
        <v>4036.999868922263</v>
      </c>
      <c r="K2557" s="13" t="s">
        <v>7642</v>
      </c>
      <c r="L2557" s="13">
        <v>0</v>
      </c>
      <c r="M2557" s="14">
        <v>0</v>
      </c>
      <c r="N2557" s="15">
        <v>0</v>
      </c>
      <c r="O2557" s="16" t="s">
        <v>7637</v>
      </c>
      <c r="P2557" s="16" t="s">
        <v>7637</v>
      </c>
      <c r="Q2557" s="16" t="s">
        <v>7637</v>
      </c>
      <c r="R2557" s="16" t="s">
        <v>7637</v>
      </c>
      <c r="S2557" s="16" t="s">
        <v>7637</v>
      </c>
      <c r="T2557" s="16">
        <v>0</v>
      </c>
      <c r="U2557">
        <v>0</v>
      </c>
      <c r="V2557" s="17">
        <v>1.1019635226435893</v>
      </c>
      <c r="W2557" t="str">
        <f>VLOOKUP(A2557,Planilha3!$D$2:$F$5575,1,FALSE)</f>
        <v>AlegriaRS</v>
      </c>
      <c r="X2557">
        <f>VLOOKUP(A2557,Planilha3!$D$2:$F$5575,2,FALSE)</f>
        <v>-27.834934134003301</v>
      </c>
      <c r="Y2557">
        <f>VLOOKUP(A2557,Planilha3!$D$2:$F$5575,3,FALSE)</f>
        <v>-54.056194479263901</v>
      </c>
      <c r="Z2557">
        <v>0</v>
      </c>
    </row>
    <row r="2558" spans="1:26" x14ac:dyDescent="0.25">
      <c r="A2558" t="str">
        <f t="shared" si="39"/>
        <v>DamolândiaGO</v>
      </c>
      <c r="B2558" s="8">
        <v>2017</v>
      </c>
      <c r="C2558" s="9" t="s">
        <v>2202</v>
      </c>
      <c r="D2558" s="9" t="s">
        <v>2237</v>
      </c>
      <c r="E2558" s="9" t="s">
        <v>3683</v>
      </c>
      <c r="F2558" s="9" t="s">
        <v>3684</v>
      </c>
      <c r="G2558" s="10" t="s">
        <v>7637</v>
      </c>
      <c r="H2558" s="11">
        <v>13325.2</v>
      </c>
      <c r="I2558" s="11">
        <v>39109.468999999997</v>
      </c>
      <c r="J2558" s="12">
        <v>2935.0005253204449</v>
      </c>
      <c r="K2558" s="13" t="s">
        <v>7642</v>
      </c>
      <c r="L2558" s="13">
        <v>0</v>
      </c>
      <c r="M2558" s="14">
        <v>0</v>
      </c>
      <c r="N2558" s="15">
        <v>0</v>
      </c>
      <c r="O2558" s="16" t="s">
        <v>7637</v>
      </c>
      <c r="P2558" s="16" t="s">
        <v>7637</v>
      </c>
      <c r="Q2558" s="16" t="s">
        <v>7637</v>
      </c>
      <c r="R2558" s="16" t="s">
        <v>7637</v>
      </c>
      <c r="S2558" s="16" t="s">
        <v>7637</v>
      </c>
      <c r="T2558" s="16">
        <v>0</v>
      </c>
      <c r="U2558">
        <v>0</v>
      </c>
      <c r="V2558" s="17">
        <v>0.5843124678787015</v>
      </c>
      <c r="W2558" t="str">
        <f>VLOOKUP(A2558,Planilha3!$D$2:$F$5575,1,FALSE)</f>
        <v>DamolândiaGO</v>
      </c>
      <c r="X2558">
        <f>VLOOKUP(A2558,Planilha3!$D$2:$F$5575,2,FALSE)</f>
        <v>-16.2545731992615</v>
      </c>
      <c r="Y2558">
        <f>VLOOKUP(A2558,Planilha3!$D$2:$F$5575,3,FALSE)</f>
        <v>-49.366836243877003</v>
      </c>
      <c r="Z2558">
        <v>0</v>
      </c>
    </row>
    <row r="2559" spans="1:26" x14ac:dyDescent="0.25">
      <c r="A2559" t="str">
        <f t="shared" si="39"/>
        <v>Chapada do NorteMG</v>
      </c>
      <c r="B2559" s="8">
        <v>2017</v>
      </c>
      <c r="C2559" s="9" t="s">
        <v>18</v>
      </c>
      <c r="D2559" s="9" t="s">
        <v>163</v>
      </c>
      <c r="E2559" s="9" t="s">
        <v>3685</v>
      </c>
      <c r="F2559" s="9" t="s">
        <v>3685</v>
      </c>
      <c r="G2559" s="10" t="s">
        <v>7637</v>
      </c>
      <c r="H2559" s="11">
        <v>6093.09</v>
      </c>
      <c r="I2559" s="11">
        <v>95509.217999999993</v>
      </c>
      <c r="J2559" s="12">
        <v>15675.005292880951</v>
      </c>
      <c r="K2559" s="13" t="s">
        <v>7642</v>
      </c>
      <c r="L2559" s="13">
        <v>0</v>
      </c>
      <c r="M2559" s="14">
        <v>0</v>
      </c>
      <c r="N2559" s="15">
        <v>0</v>
      </c>
      <c r="O2559" s="16" t="s">
        <v>7637</v>
      </c>
      <c r="P2559" s="16" t="s">
        <v>7637</v>
      </c>
      <c r="Q2559" s="16" t="s">
        <v>7637</v>
      </c>
      <c r="R2559" s="16" t="s">
        <v>7637</v>
      </c>
      <c r="S2559" s="16" t="s">
        <v>7637</v>
      </c>
      <c r="T2559" s="16">
        <v>0</v>
      </c>
      <c r="U2559">
        <v>0</v>
      </c>
      <c r="V2559" s="17">
        <v>0.28915870681103212</v>
      </c>
      <c r="W2559" t="str">
        <f>VLOOKUP(A2559,Planilha3!$D$2:$F$5575,1,FALSE)</f>
        <v>Chapada do NorteMG</v>
      </c>
      <c r="X2559">
        <f>VLOOKUP(A2559,Planilha3!$D$2:$F$5575,2,FALSE)</f>
        <v>-17.088583409225102</v>
      </c>
      <c r="Y2559">
        <f>VLOOKUP(A2559,Planilha3!$D$2:$F$5575,3,FALSE)</f>
        <v>-42.539542149655801</v>
      </c>
      <c r="Z2559">
        <v>0</v>
      </c>
    </row>
    <row r="2560" spans="1:26" x14ac:dyDescent="0.25">
      <c r="A2560" t="str">
        <f t="shared" si="39"/>
        <v>FirminópolisGO</v>
      </c>
      <c r="B2560" s="8">
        <v>2017</v>
      </c>
      <c r="C2560" s="9" t="s">
        <v>2202</v>
      </c>
      <c r="D2560" s="9" t="s">
        <v>2237</v>
      </c>
      <c r="E2560" s="9" t="s">
        <v>3686</v>
      </c>
      <c r="F2560" s="9" t="s">
        <v>3687</v>
      </c>
      <c r="G2560" s="10" t="s">
        <v>7637</v>
      </c>
      <c r="H2560" s="11">
        <v>12888.76</v>
      </c>
      <c r="I2560" s="11">
        <v>166561.465</v>
      </c>
      <c r="J2560" s="12">
        <v>12923.001514497902</v>
      </c>
      <c r="K2560" s="13" t="s">
        <v>7636</v>
      </c>
      <c r="L2560" s="13">
        <v>0</v>
      </c>
      <c r="M2560" s="14">
        <v>0</v>
      </c>
      <c r="N2560" s="15">
        <v>0</v>
      </c>
      <c r="O2560" s="16" t="s">
        <v>7637</v>
      </c>
      <c r="P2560" s="16" t="s">
        <v>7637</v>
      </c>
      <c r="Q2560" s="16" t="s">
        <v>7637</v>
      </c>
      <c r="R2560" s="16" t="s">
        <v>7637</v>
      </c>
      <c r="S2560" s="16" t="s">
        <v>7637</v>
      </c>
      <c r="T2560" s="16">
        <v>0</v>
      </c>
      <c r="U2560">
        <v>0</v>
      </c>
      <c r="V2560" s="17">
        <v>0.58127165340180442</v>
      </c>
      <c r="W2560" t="str">
        <f>VLOOKUP(A2560,Planilha3!$D$2:$F$5575,1,FALSE)</f>
        <v>FirminópolisGO</v>
      </c>
      <c r="X2560">
        <f>VLOOKUP(A2560,Planilha3!$D$2:$F$5575,2,FALSE)</f>
        <v>-16.578228003402199</v>
      </c>
      <c r="Y2560">
        <f>VLOOKUP(A2560,Planilha3!$D$2:$F$5575,3,FALSE)</f>
        <v>-50.304411977048503</v>
      </c>
      <c r="Z2560">
        <v>0</v>
      </c>
    </row>
    <row r="2561" spans="1:26" x14ac:dyDescent="0.25">
      <c r="A2561" t="str">
        <f t="shared" si="39"/>
        <v>AjuricabaRS</v>
      </c>
      <c r="B2561" s="8">
        <v>2017</v>
      </c>
      <c r="C2561" s="9" t="s">
        <v>456</v>
      </c>
      <c r="D2561" s="9" t="s">
        <v>2517</v>
      </c>
      <c r="E2561" s="9" t="s">
        <v>3688</v>
      </c>
      <c r="F2561" s="9" t="s">
        <v>3688</v>
      </c>
      <c r="G2561" s="10" t="s">
        <v>7637</v>
      </c>
      <c r="H2561" s="11">
        <v>34772.75</v>
      </c>
      <c r="I2561" s="11">
        <v>255857.86600000001</v>
      </c>
      <c r="J2561" s="12">
        <v>7357.9991803926932</v>
      </c>
      <c r="K2561" s="13" t="s">
        <v>7636</v>
      </c>
      <c r="L2561" s="13">
        <v>0</v>
      </c>
      <c r="M2561" s="14">
        <v>0</v>
      </c>
      <c r="N2561" s="15">
        <v>0</v>
      </c>
      <c r="O2561" s="16" t="s">
        <v>7637</v>
      </c>
      <c r="P2561" s="16" t="s">
        <v>7637</v>
      </c>
      <c r="Q2561" s="16" t="s">
        <v>7637</v>
      </c>
      <c r="R2561" s="16" t="s">
        <v>7637</v>
      </c>
      <c r="S2561" s="16" t="s">
        <v>7637</v>
      </c>
      <c r="T2561" s="16">
        <v>0</v>
      </c>
      <c r="U2561">
        <v>0</v>
      </c>
      <c r="V2561" s="17">
        <v>1.5256635501891436</v>
      </c>
      <c r="W2561" t="str">
        <f>VLOOKUP(A2561,Planilha3!$D$2:$F$5575,1,FALSE)</f>
        <v>AjuricabaRS</v>
      </c>
      <c r="X2561">
        <f>VLOOKUP(A2561,Planilha3!$D$2:$F$5575,2,FALSE)</f>
        <v>-28.238983203363201</v>
      </c>
      <c r="Y2561">
        <f>VLOOKUP(A2561,Planilha3!$D$2:$F$5575,3,FALSE)</f>
        <v>-53.770939151571802</v>
      </c>
      <c r="Z2561">
        <v>0</v>
      </c>
    </row>
    <row r="2562" spans="1:26" x14ac:dyDescent="0.25">
      <c r="A2562" t="str">
        <f t="shared" si="39"/>
        <v>TunasRS</v>
      </c>
      <c r="B2562" s="8">
        <v>2017</v>
      </c>
      <c r="C2562" s="9" t="s">
        <v>456</v>
      </c>
      <c r="D2562" s="9" t="s">
        <v>2517</v>
      </c>
      <c r="E2562" s="9" t="s">
        <v>3689</v>
      </c>
      <c r="F2562" s="9" t="s">
        <v>3689</v>
      </c>
      <c r="G2562" s="10" t="s">
        <v>7637</v>
      </c>
      <c r="H2562" s="11">
        <v>17664.61</v>
      </c>
      <c r="I2562" s="11">
        <v>81327.847999999998</v>
      </c>
      <c r="J2562" s="12">
        <v>4603.9990693256168</v>
      </c>
      <c r="K2562" s="13" t="s">
        <v>7641</v>
      </c>
      <c r="L2562" s="13">
        <v>0</v>
      </c>
      <c r="M2562" s="14">
        <v>0</v>
      </c>
      <c r="N2562" s="15">
        <v>0</v>
      </c>
      <c r="O2562" s="16" t="s">
        <v>7637</v>
      </c>
      <c r="P2562" s="16" t="s">
        <v>7637</v>
      </c>
      <c r="Q2562" s="16" t="s">
        <v>7637</v>
      </c>
      <c r="R2562" s="16" t="s">
        <v>7637</v>
      </c>
      <c r="S2562" s="16" t="s">
        <v>7637</v>
      </c>
      <c r="T2562" s="16">
        <v>0</v>
      </c>
      <c r="U2562">
        <v>0</v>
      </c>
      <c r="V2562" s="17">
        <v>0.77590971158981947</v>
      </c>
      <c r="W2562" t="str">
        <f>VLOOKUP(A2562,Planilha3!$D$2:$F$5575,1,FALSE)</f>
        <v>TunasRS</v>
      </c>
      <c r="X2562">
        <f>VLOOKUP(A2562,Planilha3!$D$2:$F$5575,2,FALSE)</f>
        <v>-29.104416848621199</v>
      </c>
      <c r="Y2562">
        <f>VLOOKUP(A2562,Planilha3!$D$2:$F$5575,3,FALSE)</f>
        <v>-52.954304184026299</v>
      </c>
      <c r="Z2562">
        <v>0</v>
      </c>
    </row>
    <row r="2563" spans="1:26" x14ac:dyDescent="0.25">
      <c r="A2563" t="str">
        <f t="shared" ref="A2563:A2626" si="40">E2563&amp;D2563</f>
        <v>Vila PavãoES</v>
      </c>
      <c r="B2563" s="8">
        <v>2017</v>
      </c>
      <c r="C2563" s="9" t="s">
        <v>18</v>
      </c>
      <c r="D2563" s="9" t="s">
        <v>2313</v>
      </c>
      <c r="E2563" s="9" t="s">
        <v>3690</v>
      </c>
      <c r="F2563" s="9" t="s">
        <v>3691</v>
      </c>
      <c r="G2563" s="10" t="s">
        <v>7637</v>
      </c>
      <c r="H2563" s="11">
        <v>14443.05</v>
      </c>
      <c r="I2563" s="11">
        <v>136616.82999999999</v>
      </c>
      <c r="J2563" s="12">
        <v>9459.0013882109379</v>
      </c>
      <c r="K2563" s="13" t="s">
        <v>7642</v>
      </c>
      <c r="L2563" s="13">
        <v>0</v>
      </c>
      <c r="M2563" s="14">
        <v>0</v>
      </c>
      <c r="N2563" s="15">
        <v>0</v>
      </c>
      <c r="O2563" s="16" t="s">
        <v>7637</v>
      </c>
      <c r="P2563" s="16" t="s">
        <v>7637</v>
      </c>
      <c r="Q2563" s="16" t="s">
        <v>7637</v>
      </c>
      <c r="R2563" s="16" t="s">
        <v>7637</v>
      </c>
      <c r="S2563" s="16" t="s">
        <v>7637</v>
      </c>
      <c r="T2563" s="16">
        <v>0</v>
      </c>
      <c r="U2563">
        <v>0</v>
      </c>
      <c r="V2563" s="17">
        <v>0.64347238684486097</v>
      </c>
      <c r="W2563" t="str">
        <f>VLOOKUP(A2563,Planilha3!$D$2:$F$5575,1,FALSE)</f>
        <v>Vila PavãoES</v>
      </c>
      <c r="X2563">
        <f>VLOOKUP(A2563,Planilha3!$D$2:$F$5575,2,FALSE)</f>
        <v>-18.6095614342236</v>
      </c>
      <c r="Y2563">
        <f>VLOOKUP(A2563,Planilha3!$D$2:$F$5575,3,FALSE)</f>
        <v>-40.609336357164601</v>
      </c>
      <c r="Z2563">
        <v>0</v>
      </c>
    </row>
    <row r="2564" spans="1:26" x14ac:dyDescent="0.25">
      <c r="A2564" t="str">
        <f t="shared" si="40"/>
        <v>Eldorado do SulRS</v>
      </c>
      <c r="B2564" s="8">
        <v>2017</v>
      </c>
      <c r="C2564" s="9" t="s">
        <v>456</v>
      </c>
      <c r="D2564" s="9" t="s">
        <v>2517</v>
      </c>
      <c r="E2564" s="9" t="s">
        <v>3692</v>
      </c>
      <c r="F2564" s="9" t="s">
        <v>3692</v>
      </c>
      <c r="G2564" s="10" t="s">
        <v>7637</v>
      </c>
      <c r="H2564" s="11">
        <v>41214.19</v>
      </c>
      <c r="I2564" s="11">
        <v>1590084.6410000001</v>
      </c>
      <c r="J2564" s="12">
        <v>38580.999432477016</v>
      </c>
      <c r="K2564" s="13" t="s">
        <v>7638</v>
      </c>
      <c r="L2564" s="13">
        <v>0</v>
      </c>
      <c r="M2564" s="14">
        <v>0</v>
      </c>
      <c r="N2564" s="15">
        <v>0</v>
      </c>
      <c r="O2564" s="16" t="s">
        <v>7637</v>
      </c>
      <c r="P2564" s="16" t="s">
        <v>7637</v>
      </c>
      <c r="Q2564" s="16" t="s">
        <v>7637</v>
      </c>
      <c r="R2564" s="16" t="s">
        <v>7637</v>
      </c>
      <c r="S2564" s="16" t="s">
        <v>7637</v>
      </c>
      <c r="T2564" s="16">
        <v>0</v>
      </c>
      <c r="U2564">
        <v>0</v>
      </c>
      <c r="V2564" s="17">
        <v>1.8637190331092461</v>
      </c>
      <c r="W2564" t="str">
        <f>VLOOKUP(A2564,Planilha3!$D$2:$F$5575,1,FALSE)</f>
        <v>Eldorado do SulRS</v>
      </c>
      <c r="X2564">
        <f>VLOOKUP(A2564,Planilha3!$D$2:$F$5575,2,FALSE)</f>
        <v>-30.085154962580098</v>
      </c>
      <c r="Y2564">
        <f>VLOOKUP(A2564,Planilha3!$D$2:$F$5575,3,FALSE)</f>
        <v>-51.619159047410498</v>
      </c>
      <c r="Z2564">
        <v>0</v>
      </c>
    </row>
    <row r="2565" spans="1:26" x14ac:dyDescent="0.25">
      <c r="A2565" t="str">
        <f t="shared" si="40"/>
        <v>EcoporangaES</v>
      </c>
      <c r="B2565" s="8">
        <v>2017</v>
      </c>
      <c r="C2565" s="9" t="s">
        <v>18</v>
      </c>
      <c r="D2565" s="9" t="s">
        <v>2313</v>
      </c>
      <c r="E2565" s="9" t="s">
        <v>3693</v>
      </c>
      <c r="F2565" s="9" t="s">
        <v>3693</v>
      </c>
      <c r="G2565" s="10" t="s">
        <v>7637</v>
      </c>
      <c r="H2565" s="11">
        <v>12535.37</v>
      </c>
      <c r="I2565" s="11">
        <v>303568.96500000003</v>
      </c>
      <c r="J2565" s="12">
        <v>24216.992797181094</v>
      </c>
      <c r="K2565" s="13" t="s">
        <v>7642</v>
      </c>
      <c r="L2565" s="13">
        <v>0</v>
      </c>
      <c r="M2565" s="14">
        <v>0</v>
      </c>
      <c r="N2565" s="15">
        <v>0</v>
      </c>
      <c r="O2565" s="16" t="s">
        <v>7637</v>
      </c>
      <c r="P2565" s="16" t="s">
        <v>7637</v>
      </c>
      <c r="Q2565" s="16" t="s">
        <v>7637</v>
      </c>
      <c r="R2565" s="16" t="s">
        <v>7637</v>
      </c>
      <c r="S2565" s="16" t="s">
        <v>7637</v>
      </c>
      <c r="T2565" s="16">
        <v>0</v>
      </c>
      <c r="U2565">
        <v>0</v>
      </c>
      <c r="V2565" s="17">
        <v>0.58386698135434045</v>
      </c>
      <c r="W2565" t="str">
        <f>VLOOKUP(A2565,Planilha3!$D$2:$F$5575,1,FALSE)</f>
        <v>EcoporangaES</v>
      </c>
      <c r="X2565">
        <f>VLOOKUP(A2565,Planilha3!$D$2:$F$5575,2,FALSE)</f>
        <v>-18.370703991816001</v>
      </c>
      <c r="Y2565">
        <f>VLOOKUP(A2565,Planilha3!$D$2:$F$5575,3,FALSE)</f>
        <v>-40.836321524163701</v>
      </c>
      <c r="Z2565">
        <v>0</v>
      </c>
    </row>
    <row r="2566" spans="1:26" x14ac:dyDescent="0.25">
      <c r="A2566" t="str">
        <f t="shared" si="40"/>
        <v>PintópolisMG</v>
      </c>
      <c r="B2566" s="8">
        <v>2017</v>
      </c>
      <c r="C2566" s="9" t="s">
        <v>18</v>
      </c>
      <c r="D2566" s="9" t="s">
        <v>163</v>
      </c>
      <c r="E2566" s="9" t="s">
        <v>3694</v>
      </c>
      <c r="F2566" s="9" t="s">
        <v>3695</v>
      </c>
      <c r="G2566" s="10" t="s">
        <v>7637</v>
      </c>
      <c r="H2566" s="11">
        <v>7483.24</v>
      </c>
      <c r="I2566" s="11">
        <v>56760.377999999997</v>
      </c>
      <c r="J2566" s="12">
        <v>7585.000347443086</v>
      </c>
      <c r="K2566" s="13" t="s">
        <v>7642</v>
      </c>
      <c r="L2566" s="13">
        <v>0</v>
      </c>
      <c r="M2566" s="14">
        <v>0</v>
      </c>
      <c r="N2566" s="15">
        <v>0</v>
      </c>
      <c r="O2566" s="16" t="s">
        <v>7637</v>
      </c>
      <c r="P2566" s="16" t="s">
        <v>7637</v>
      </c>
      <c r="Q2566" s="16" t="s">
        <v>7637</v>
      </c>
      <c r="R2566" s="16" t="s">
        <v>7637</v>
      </c>
      <c r="S2566" s="16" t="s">
        <v>7637</v>
      </c>
      <c r="T2566" s="16">
        <v>0</v>
      </c>
      <c r="U2566">
        <v>0</v>
      </c>
      <c r="V2566" s="17">
        <v>0.33726648801757053</v>
      </c>
      <c r="W2566" t="str">
        <f>VLOOKUP(A2566,Planilha3!$D$2:$F$5575,1,FALSE)</f>
        <v>PintópolisMG</v>
      </c>
      <c r="X2566">
        <f>VLOOKUP(A2566,Planilha3!$D$2:$F$5575,2,FALSE)</f>
        <v>-16.057598787594401</v>
      </c>
      <c r="Y2566">
        <f>VLOOKUP(A2566,Planilha3!$D$2:$F$5575,3,FALSE)</f>
        <v>-45.145491012209298</v>
      </c>
      <c r="Z2566">
        <v>0</v>
      </c>
    </row>
    <row r="2567" spans="1:26" x14ac:dyDescent="0.25">
      <c r="A2567" t="str">
        <f t="shared" si="40"/>
        <v>ArinosMG</v>
      </c>
      <c r="B2567" s="8">
        <v>2017</v>
      </c>
      <c r="C2567" s="9" t="s">
        <v>18</v>
      </c>
      <c r="D2567" s="9" t="s">
        <v>163</v>
      </c>
      <c r="E2567" s="9" t="s">
        <v>3696</v>
      </c>
      <c r="F2567" s="9" t="s">
        <v>3696</v>
      </c>
      <c r="G2567" s="10" t="s">
        <v>7637</v>
      </c>
      <c r="H2567" s="11">
        <v>11260.49</v>
      </c>
      <c r="I2567" s="11">
        <v>205425.10699999999</v>
      </c>
      <c r="J2567" s="12">
        <v>18242.998928110588</v>
      </c>
      <c r="K2567" s="13" t="s">
        <v>7642</v>
      </c>
      <c r="L2567" s="13">
        <v>0</v>
      </c>
      <c r="M2567" s="14">
        <v>0</v>
      </c>
      <c r="N2567" s="15">
        <v>0</v>
      </c>
      <c r="O2567" s="16" t="s">
        <v>7637</v>
      </c>
      <c r="P2567" s="16" t="s">
        <v>7637</v>
      </c>
      <c r="Q2567" s="16" t="s">
        <v>7637</v>
      </c>
      <c r="R2567" s="16" t="s">
        <v>7637</v>
      </c>
      <c r="S2567" s="16" t="s">
        <v>7637</v>
      </c>
      <c r="T2567" s="16">
        <v>0</v>
      </c>
      <c r="U2567">
        <v>0</v>
      </c>
      <c r="V2567" s="17">
        <v>0.51868890858752092</v>
      </c>
      <c r="W2567" t="str">
        <f>VLOOKUP(A2567,Planilha3!$D$2:$F$5575,1,FALSE)</f>
        <v>ArinosMG</v>
      </c>
      <c r="X2567">
        <f>VLOOKUP(A2567,Planilha3!$D$2:$F$5575,2,FALSE)</f>
        <v>-15.910894728866101</v>
      </c>
      <c r="Y2567">
        <f>VLOOKUP(A2567,Planilha3!$D$2:$F$5575,3,FALSE)</f>
        <v>-46.108104737758602</v>
      </c>
      <c r="Z2567">
        <v>0</v>
      </c>
    </row>
    <row r="2568" spans="1:26" x14ac:dyDescent="0.25">
      <c r="A2568" t="str">
        <f t="shared" si="40"/>
        <v>JacuizinhoRS</v>
      </c>
      <c r="B2568" s="8">
        <v>2017</v>
      </c>
      <c r="C2568" s="9" t="s">
        <v>456</v>
      </c>
      <c r="D2568" s="9" t="s">
        <v>2517</v>
      </c>
      <c r="E2568" s="9" t="s">
        <v>3697</v>
      </c>
      <c r="F2568" s="9" t="s">
        <v>3697</v>
      </c>
      <c r="G2568" s="10" t="s">
        <v>7637</v>
      </c>
      <c r="H2568" s="11">
        <v>37105.82</v>
      </c>
      <c r="I2568" s="11">
        <v>98924.12</v>
      </c>
      <c r="J2568" s="12">
        <v>2666.0001045658064</v>
      </c>
      <c r="K2568" s="13" t="s">
        <v>7641</v>
      </c>
      <c r="L2568" s="13">
        <v>0</v>
      </c>
      <c r="M2568" s="14">
        <v>0</v>
      </c>
      <c r="N2568" s="15">
        <v>0</v>
      </c>
      <c r="O2568" s="16" t="s">
        <v>7637</v>
      </c>
      <c r="P2568" s="16" t="s">
        <v>7637</v>
      </c>
      <c r="Q2568" s="16" t="s">
        <v>7637</v>
      </c>
      <c r="R2568" s="16" t="s">
        <v>7637</v>
      </c>
      <c r="S2568" s="16" t="s">
        <v>7637</v>
      </c>
      <c r="T2568" s="16">
        <v>0</v>
      </c>
      <c r="U2568">
        <v>0</v>
      </c>
      <c r="V2568" s="17">
        <v>1.618823972898646</v>
      </c>
      <c r="W2568" t="str">
        <f>VLOOKUP(A2568,Planilha3!$D$2:$F$5575,1,FALSE)</f>
        <v>JacuizinhoRS</v>
      </c>
      <c r="X2568">
        <f>VLOOKUP(A2568,Planilha3!$D$2:$F$5575,2,FALSE)</f>
        <v>-29.033860795337802</v>
      </c>
      <c r="Y2568">
        <f>VLOOKUP(A2568,Planilha3!$D$2:$F$5575,3,FALSE)</f>
        <v>-53.059404805370001</v>
      </c>
      <c r="Z2568">
        <v>0</v>
      </c>
    </row>
    <row r="2569" spans="1:26" x14ac:dyDescent="0.25">
      <c r="A2569" t="str">
        <f t="shared" si="40"/>
        <v>SooretamaES</v>
      </c>
      <c r="B2569" s="8">
        <v>2017</v>
      </c>
      <c r="C2569" s="9" t="s">
        <v>18</v>
      </c>
      <c r="D2569" s="9" t="s">
        <v>2313</v>
      </c>
      <c r="E2569" s="9" t="s">
        <v>3698</v>
      </c>
      <c r="F2569" s="9" t="s">
        <v>3698</v>
      </c>
      <c r="G2569" s="10" t="s">
        <v>7637</v>
      </c>
      <c r="H2569" s="11">
        <v>19190.2</v>
      </c>
      <c r="I2569" s="11">
        <v>557245.09199999995</v>
      </c>
      <c r="J2569" s="12">
        <v>29038.003355879559</v>
      </c>
      <c r="K2569" s="13" t="s">
        <v>7636</v>
      </c>
      <c r="L2569" s="13">
        <v>0</v>
      </c>
      <c r="M2569" s="14">
        <v>0</v>
      </c>
      <c r="N2569" s="15">
        <v>0</v>
      </c>
      <c r="O2569" s="16" t="s">
        <v>7637</v>
      </c>
      <c r="P2569" s="16" t="s">
        <v>7637</v>
      </c>
      <c r="Q2569" s="16" t="s">
        <v>7637</v>
      </c>
      <c r="R2569" s="16" t="s">
        <v>7637</v>
      </c>
      <c r="S2569" s="16" t="s">
        <v>7637</v>
      </c>
      <c r="T2569" s="16">
        <v>0</v>
      </c>
      <c r="U2569">
        <v>0</v>
      </c>
      <c r="V2569" s="17">
        <v>0.88267987782684143</v>
      </c>
      <c r="W2569" t="str">
        <f>VLOOKUP(A2569,Planilha3!$D$2:$F$5575,1,FALSE)</f>
        <v>SooretamaES</v>
      </c>
      <c r="X2569">
        <f>VLOOKUP(A2569,Planilha3!$D$2:$F$5575,2,FALSE)</f>
        <v>-19.190172865507101</v>
      </c>
      <c r="Y2569">
        <f>VLOOKUP(A2569,Planilha3!$D$2:$F$5575,3,FALSE)</f>
        <v>-40.097692803643298</v>
      </c>
      <c r="Z2569">
        <v>0</v>
      </c>
    </row>
    <row r="2570" spans="1:26" x14ac:dyDescent="0.25">
      <c r="A2570" t="str">
        <f t="shared" si="40"/>
        <v>PejuçaraRS</v>
      </c>
      <c r="B2570" s="8">
        <v>2017</v>
      </c>
      <c r="C2570" s="9" t="s">
        <v>456</v>
      </c>
      <c r="D2570" s="9" t="s">
        <v>2517</v>
      </c>
      <c r="E2570" s="9" t="s">
        <v>3699</v>
      </c>
      <c r="F2570" s="9" t="s">
        <v>3700</v>
      </c>
      <c r="G2570" s="10" t="s">
        <v>7637</v>
      </c>
      <c r="H2570" s="11">
        <v>54286.19</v>
      </c>
      <c r="I2570" s="11">
        <v>219479.076</v>
      </c>
      <c r="J2570" s="12">
        <v>4043.0001810773601</v>
      </c>
      <c r="K2570" s="13" t="s">
        <v>7641</v>
      </c>
      <c r="L2570" s="13">
        <v>0</v>
      </c>
      <c r="M2570" s="14">
        <v>0</v>
      </c>
      <c r="N2570" s="15">
        <v>0</v>
      </c>
      <c r="O2570" s="16" t="s">
        <v>7637</v>
      </c>
      <c r="P2570" s="16" t="s">
        <v>7637</v>
      </c>
      <c r="Q2570" s="16" t="s">
        <v>7637</v>
      </c>
      <c r="R2570" s="16" t="s">
        <v>7637</v>
      </c>
      <c r="S2570" s="16" t="s">
        <v>7637</v>
      </c>
      <c r="T2570" s="16">
        <v>0</v>
      </c>
      <c r="U2570">
        <v>0</v>
      </c>
      <c r="V2570" s="17">
        <v>2.3692092649929148</v>
      </c>
      <c r="W2570" t="str">
        <f>VLOOKUP(A2570,Planilha3!$D$2:$F$5575,1,FALSE)</f>
        <v>PejuçaraRS</v>
      </c>
      <c r="X2570">
        <f>VLOOKUP(A2570,Planilha3!$D$2:$F$5575,2,FALSE)</f>
        <v>-28.4229829011961</v>
      </c>
      <c r="Y2570">
        <f>VLOOKUP(A2570,Planilha3!$D$2:$F$5575,3,FALSE)</f>
        <v>-53.655939224017303</v>
      </c>
      <c r="Z2570">
        <v>0</v>
      </c>
    </row>
    <row r="2571" spans="1:26" x14ac:dyDescent="0.25">
      <c r="A2571" t="str">
        <f t="shared" si="40"/>
        <v>Novo CruzeiroMG</v>
      </c>
      <c r="B2571" s="8">
        <v>2017</v>
      </c>
      <c r="C2571" s="9" t="s">
        <v>18</v>
      </c>
      <c r="D2571" s="9" t="s">
        <v>163</v>
      </c>
      <c r="E2571" s="9" t="s">
        <v>3701</v>
      </c>
      <c r="F2571" s="9" t="s">
        <v>3701</v>
      </c>
      <c r="G2571" s="10" t="s">
        <v>7637</v>
      </c>
      <c r="H2571" s="11">
        <v>7328.28</v>
      </c>
      <c r="I2571" s="11">
        <v>233654.92499999999</v>
      </c>
      <c r="J2571" s="12">
        <v>31884.006206094746</v>
      </c>
      <c r="K2571" s="13" t="s">
        <v>7642</v>
      </c>
      <c r="L2571" s="13">
        <v>0</v>
      </c>
      <c r="M2571" s="14">
        <v>0</v>
      </c>
      <c r="N2571" s="15">
        <v>0</v>
      </c>
      <c r="O2571" s="16" t="s">
        <v>7637</v>
      </c>
      <c r="P2571" s="16" t="s">
        <v>7637</v>
      </c>
      <c r="Q2571" s="16" t="s">
        <v>7637</v>
      </c>
      <c r="R2571" s="16" t="s">
        <v>7637</v>
      </c>
      <c r="S2571" s="16" t="s">
        <v>7637</v>
      </c>
      <c r="T2571" s="16">
        <v>0</v>
      </c>
      <c r="U2571">
        <v>0</v>
      </c>
      <c r="V2571" s="17">
        <v>0.36817051145878549</v>
      </c>
      <c r="W2571" t="str">
        <f>VLOOKUP(A2571,Planilha3!$D$2:$F$5575,1,FALSE)</f>
        <v>Novo CruzeiroMG</v>
      </c>
      <c r="X2571">
        <f>VLOOKUP(A2571,Planilha3!$D$2:$F$5575,2,FALSE)</f>
        <v>-17.4659052007555</v>
      </c>
      <c r="Y2571">
        <f>VLOOKUP(A2571,Planilha3!$D$2:$F$5575,3,FALSE)</f>
        <v>-41.8829842463661</v>
      </c>
      <c r="Z2571">
        <v>0</v>
      </c>
    </row>
    <row r="2572" spans="1:26" x14ac:dyDescent="0.25">
      <c r="A2572" t="str">
        <f t="shared" si="40"/>
        <v>Barra do RibeiroRS</v>
      </c>
      <c r="B2572" s="8">
        <v>2017</v>
      </c>
      <c r="C2572" s="9" t="s">
        <v>456</v>
      </c>
      <c r="D2572" s="9" t="s">
        <v>2517</v>
      </c>
      <c r="E2572" s="9" t="s">
        <v>3702</v>
      </c>
      <c r="F2572" s="9" t="s">
        <v>3702</v>
      </c>
      <c r="G2572" s="10" t="s">
        <v>7637</v>
      </c>
      <c r="H2572" s="11">
        <v>24744.99</v>
      </c>
      <c r="I2572" s="11">
        <v>330716.85200000001</v>
      </c>
      <c r="J2572" s="12">
        <v>13365.002451001192</v>
      </c>
      <c r="K2572" s="13" t="s">
        <v>7636</v>
      </c>
      <c r="L2572" s="13">
        <v>0</v>
      </c>
      <c r="M2572" s="14">
        <v>0</v>
      </c>
      <c r="N2572" s="15">
        <v>0</v>
      </c>
      <c r="O2572" s="16" t="s">
        <v>7637</v>
      </c>
      <c r="P2572" s="16" t="s">
        <v>7637</v>
      </c>
      <c r="Q2572" s="16" t="s">
        <v>7637</v>
      </c>
      <c r="R2572" s="16" t="s">
        <v>7637</v>
      </c>
      <c r="S2572" s="16" t="s">
        <v>7637</v>
      </c>
      <c r="T2572" s="16">
        <v>0</v>
      </c>
      <c r="U2572">
        <v>0</v>
      </c>
      <c r="V2572" s="17">
        <v>1.0990539935872823</v>
      </c>
      <c r="W2572" t="str">
        <f>VLOOKUP(A2572,Planilha3!$D$2:$F$5575,1,FALSE)</f>
        <v>Barra do RibeiroRS</v>
      </c>
      <c r="X2572">
        <f>VLOOKUP(A2572,Planilha3!$D$2:$F$5575,2,FALSE)</f>
        <v>-30.294364386609001</v>
      </c>
      <c r="Y2572">
        <f>VLOOKUP(A2572,Planilha3!$D$2:$F$5575,3,FALSE)</f>
        <v>-51.301813924711702</v>
      </c>
      <c r="Z2572">
        <v>0</v>
      </c>
    </row>
    <row r="2573" spans="1:26" x14ac:dyDescent="0.25">
      <c r="A2573" t="str">
        <f t="shared" si="40"/>
        <v>Brasília de MinasMG</v>
      </c>
      <c r="B2573" s="8">
        <v>2017</v>
      </c>
      <c r="C2573" s="9" t="s">
        <v>18</v>
      </c>
      <c r="D2573" s="9" t="s">
        <v>163</v>
      </c>
      <c r="E2573" s="9" t="s">
        <v>3703</v>
      </c>
      <c r="F2573" s="9" t="s">
        <v>3704</v>
      </c>
      <c r="G2573" s="10" t="s">
        <v>7637</v>
      </c>
      <c r="H2573" s="11">
        <v>9231.36</v>
      </c>
      <c r="I2573" s="11">
        <v>302160.75400000002</v>
      </c>
      <c r="J2573" s="12">
        <v>32731.98683617582</v>
      </c>
      <c r="K2573" s="13" t="s">
        <v>7642</v>
      </c>
      <c r="L2573" s="13">
        <v>0</v>
      </c>
      <c r="M2573" s="14">
        <v>0</v>
      </c>
      <c r="N2573" s="15">
        <v>0</v>
      </c>
      <c r="O2573" s="16" t="s">
        <v>7637</v>
      </c>
      <c r="P2573" s="16" t="s">
        <v>7637</v>
      </c>
      <c r="Q2573" s="16" t="s">
        <v>7637</v>
      </c>
      <c r="R2573" s="16" t="s">
        <v>7637</v>
      </c>
      <c r="S2573" s="16" t="s">
        <v>7637</v>
      </c>
      <c r="T2573" s="16">
        <v>0</v>
      </c>
      <c r="U2573">
        <v>0</v>
      </c>
      <c r="V2573" s="17">
        <v>0.45279831826890127</v>
      </c>
      <c r="W2573" t="str">
        <f>VLOOKUP(A2573,Planilha3!$D$2:$F$5575,1,FALSE)</f>
        <v>Brasília de MinasMG</v>
      </c>
      <c r="X2573">
        <f>VLOOKUP(A2573,Planilha3!$D$2:$F$5575,2,FALSE)</f>
        <v>-16.211907463168998</v>
      </c>
      <c r="Y2573">
        <f>VLOOKUP(A2573,Planilha3!$D$2:$F$5575,3,FALSE)</f>
        <v>-44.427983857280203</v>
      </c>
      <c r="Z2573">
        <v>0</v>
      </c>
    </row>
    <row r="2574" spans="1:26" x14ac:dyDescent="0.25">
      <c r="A2574" t="str">
        <f t="shared" si="40"/>
        <v>PerolândiaGO</v>
      </c>
      <c r="B2574" s="8">
        <v>2017</v>
      </c>
      <c r="C2574" s="9" t="s">
        <v>2202</v>
      </c>
      <c r="D2574" s="9" t="s">
        <v>2237</v>
      </c>
      <c r="E2574" s="9" t="s">
        <v>3705</v>
      </c>
      <c r="F2574" s="9" t="s">
        <v>3706</v>
      </c>
      <c r="G2574" s="10" t="s">
        <v>7637</v>
      </c>
      <c r="H2574" s="11">
        <v>113852.27</v>
      </c>
      <c r="I2574" s="11">
        <v>356926.85499999998</v>
      </c>
      <c r="J2574" s="12">
        <v>3134.9998994310781</v>
      </c>
      <c r="K2574" s="13" t="s">
        <v>7641</v>
      </c>
      <c r="L2574" s="13">
        <v>0</v>
      </c>
      <c r="M2574" s="14">
        <v>0</v>
      </c>
      <c r="N2574" s="15">
        <v>0</v>
      </c>
      <c r="O2574" s="16" t="s">
        <v>7637</v>
      </c>
      <c r="P2574" s="16" t="s">
        <v>7637</v>
      </c>
      <c r="Q2574" s="16" t="s">
        <v>7637</v>
      </c>
      <c r="R2574" s="16" t="s">
        <v>7637</v>
      </c>
      <c r="S2574" s="16" t="s">
        <v>7637</v>
      </c>
      <c r="T2574" s="16">
        <v>0</v>
      </c>
      <c r="U2574">
        <v>0</v>
      </c>
      <c r="V2574" s="17">
        <v>4.9600159462870952</v>
      </c>
      <c r="W2574" t="str">
        <f>VLOOKUP(A2574,Planilha3!$D$2:$F$5575,1,FALSE)</f>
        <v>PerolândiaGO</v>
      </c>
      <c r="X2574">
        <f>VLOOKUP(A2574,Planilha3!$D$2:$F$5575,2,FALSE)</f>
        <v>-17.526282669090499</v>
      </c>
      <c r="Y2574">
        <f>VLOOKUP(A2574,Planilha3!$D$2:$F$5575,3,FALSE)</f>
        <v>-52.065404591608903</v>
      </c>
      <c r="Z2574">
        <v>0</v>
      </c>
    </row>
    <row r="2575" spans="1:26" x14ac:dyDescent="0.25">
      <c r="A2575" t="str">
        <f t="shared" si="40"/>
        <v>Santo Antônio do DescobertoGO</v>
      </c>
      <c r="B2575" s="8">
        <v>2017</v>
      </c>
      <c r="C2575" s="9" t="s">
        <v>2202</v>
      </c>
      <c r="D2575" s="9" t="s">
        <v>2237</v>
      </c>
      <c r="E2575" s="9" t="s">
        <v>3707</v>
      </c>
      <c r="F2575" s="9" t="s">
        <v>3708</v>
      </c>
      <c r="G2575" s="10">
        <v>1778.29</v>
      </c>
      <c r="H2575" s="11">
        <v>9088.44</v>
      </c>
      <c r="I2575" s="11">
        <v>653340.40599999996</v>
      </c>
      <c r="J2575" s="12">
        <v>71886.969160824068</v>
      </c>
      <c r="K2575" s="13" t="s">
        <v>7642</v>
      </c>
      <c r="L2575" s="13">
        <v>0</v>
      </c>
      <c r="M2575" s="14">
        <v>0</v>
      </c>
      <c r="N2575" s="15">
        <v>0</v>
      </c>
      <c r="O2575" s="16" t="s">
        <v>7637</v>
      </c>
      <c r="P2575" s="16" t="s">
        <v>7637</v>
      </c>
      <c r="Q2575" s="16" t="s">
        <v>7637</v>
      </c>
      <c r="R2575" s="16" t="s">
        <v>7637</v>
      </c>
      <c r="S2575" s="16" t="s">
        <v>7637</v>
      </c>
      <c r="T2575" s="16">
        <v>0</v>
      </c>
      <c r="U2575">
        <v>0</v>
      </c>
      <c r="V2575" s="17">
        <v>8.2698515149211467</v>
      </c>
      <c r="W2575" t="str">
        <f>VLOOKUP(A2575,Planilha3!$D$2:$F$5575,1,FALSE)</f>
        <v>Santo Antônio do DescobertoGO</v>
      </c>
      <c r="X2575">
        <f>VLOOKUP(A2575,Planilha3!$D$2:$F$5575,2,FALSE)</f>
        <v>-15.947797832551499</v>
      </c>
      <c r="Y2575">
        <f>VLOOKUP(A2575,Planilha3!$D$2:$F$5575,3,FALSE)</f>
        <v>-48.265009272892499</v>
      </c>
      <c r="Z2575">
        <v>0</v>
      </c>
    </row>
    <row r="2576" spans="1:26" x14ac:dyDescent="0.25">
      <c r="A2576" t="str">
        <f t="shared" si="40"/>
        <v>JaraguariMS</v>
      </c>
      <c r="B2576" s="8">
        <v>2017</v>
      </c>
      <c r="C2576" s="9" t="s">
        <v>2202</v>
      </c>
      <c r="D2576" s="9" t="s">
        <v>2203</v>
      </c>
      <c r="E2576" s="9" t="s">
        <v>3709</v>
      </c>
      <c r="F2576" s="9" t="s">
        <v>3709</v>
      </c>
      <c r="G2576" s="10" t="s">
        <v>7637</v>
      </c>
      <c r="H2576" s="11">
        <v>27316.3</v>
      </c>
      <c r="I2576" s="11">
        <v>191733.12100000001</v>
      </c>
      <c r="J2576" s="12">
        <v>7019.0004136724237</v>
      </c>
      <c r="K2576" s="13" t="s">
        <v>7642</v>
      </c>
      <c r="L2576" s="13">
        <v>0</v>
      </c>
      <c r="M2576" s="14">
        <v>0</v>
      </c>
      <c r="N2576" s="15">
        <v>0</v>
      </c>
      <c r="O2576" s="16" t="s">
        <v>7637</v>
      </c>
      <c r="P2576" s="16" t="s">
        <v>7637</v>
      </c>
      <c r="Q2576" s="16" t="s">
        <v>7637</v>
      </c>
      <c r="R2576" s="16" t="s">
        <v>7637</v>
      </c>
      <c r="S2576" s="16" t="s">
        <v>7637</v>
      </c>
      <c r="T2576" s="16">
        <v>0</v>
      </c>
      <c r="U2576">
        <v>0</v>
      </c>
      <c r="V2576" s="17">
        <v>1.2002721878263656</v>
      </c>
      <c r="W2576" t="str">
        <f>VLOOKUP(A2576,Planilha3!$D$2:$F$5575,1,FALSE)</f>
        <v>JaraguariMS</v>
      </c>
      <c r="X2576">
        <f>VLOOKUP(A2576,Planilha3!$D$2:$F$5575,2,FALSE)</f>
        <v>-20.139064962652899</v>
      </c>
      <c r="Y2576">
        <f>VLOOKUP(A2576,Planilha3!$D$2:$F$5575,3,FALSE)</f>
        <v>-54.4000637066057</v>
      </c>
      <c r="Z2576">
        <v>0</v>
      </c>
    </row>
    <row r="2577" spans="1:26" x14ac:dyDescent="0.25">
      <c r="A2577" t="str">
        <f t="shared" si="40"/>
        <v>AtaléiaMG</v>
      </c>
      <c r="B2577" s="8">
        <v>2017</v>
      </c>
      <c r="C2577" s="9" t="s">
        <v>18</v>
      </c>
      <c r="D2577" s="9" t="s">
        <v>163</v>
      </c>
      <c r="E2577" s="9" t="s">
        <v>3710</v>
      </c>
      <c r="F2577" s="9" t="s">
        <v>3711</v>
      </c>
      <c r="G2577" s="10" t="s">
        <v>7637</v>
      </c>
      <c r="H2577" s="11">
        <v>9577.6299999999992</v>
      </c>
      <c r="I2577" s="11">
        <v>131807.38699999999</v>
      </c>
      <c r="J2577" s="12">
        <v>13762.004483363839</v>
      </c>
      <c r="K2577" s="13" t="s">
        <v>7642</v>
      </c>
      <c r="L2577" s="13">
        <v>0</v>
      </c>
      <c r="M2577" s="14">
        <v>0</v>
      </c>
      <c r="N2577" s="15">
        <v>0</v>
      </c>
      <c r="O2577" s="16" t="s">
        <v>7637</v>
      </c>
      <c r="P2577" s="16" t="s">
        <v>7637</v>
      </c>
      <c r="Q2577" s="16" t="s">
        <v>7637</v>
      </c>
      <c r="R2577" s="16" t="s">
        <v>7637</v>
      </c>
      <c r="S2577" s="16" t="s">
        <v>7637</v>
      </c>
      <c r="T2577" s="16">
        <v>0</v>
      </c>
      <c r="U2577">
        <v>0</v>
      </c>
      <c r="V2577" s="17">
        <v>0.43819487295310372</v>
      </c>
      <c r="W2577" t="str">
        <f>VLOOKUP(A2577,Planilha3!$D$2:$F$5575,1,FALSE)</f>
        <v>AtaléiaMG</v>
      </c>
      <c r="X2577">
        <f>VLOOKUP(A2577,Planilha3!$D$2:$F$5575,2,FALSE)</f>
        <v>-18.0442760769435</v>
      </c>
      <c r="Y2577">
        <f>VLOOKUP(A2577,Planilha3!$D$2:$F$5575,3,FALSE)</f>
        <v>-41.115247889995203</v>
      </c>
      <c r="Z2577">
        <v>0</v>
      </c>
    </row>
    <row r="2578" spans="1:26" x14ac:dyDescent="0.25">
      <c r="A2578" t="str">
        <f t="shared" si="40"/>
        <v>Doutor Maurício CardosoRS</v>
      </c>
      <c r="B2578" s="8">
        <v>2017</v>
      </c>
      <c r="C2578" s="9" t="s">
        <v>456</v>
      </c>
      <c r="D2578" s="9" t="s">
        <v>2517</v>
      </c>
      <c r="E2578" s="9" t="s">
        <v>3712</v>
      </c>
      <c r="F2578" s="9" t="s">
        <v>3713</v>
      </c>
      <c r="G2578" s="10" t="s">
        <v>7637</v>
      </c>
      <c r="H2578" s="11">
        <v>34151.550000000003</v>
      </c>
      <c r="I2578" s="11">
        <v>174514.41899999999</v>
      </c>
      <c r="J2578" s="12">
        <v>5109.999956078128</v>
      </c>
      <c r="K2578" s="13" t="s">
        <v>7641</v>
      </c>
      <c r="L2578" s="13">
        <v>0</v>
      </c>
      <c r="M2578" s="14">
        <v>0</v>
      </c>
      <c r="N2578" s="15">
        <v>0</v>
      </c>
      <c r="O2578" s="16" t="s">
        <v>7637</v>
      </c>
      <c r="P2578" s="16" t="s">
        <v>7637</v>
      </c>
      <c r="Q2578" s="16" t="s">
        <v>7637</v>
      </c>
      <c r="R2578" s="16" t="s">
        <v>7637</v>
      </c>
      <c r="S2578" s="16" t="s">
        <v>7637</v>
      </c>
      <c r="T2578" s="16">
        <v>0</v>
      </c>
      <c r="U2578">
        <v>0</v>
      </c>
      <c r="V2578" s="17">
        <v>1.4946027261989137</v>
      </c>
      <c r="W2578" t="str">
        <f>VLOOKUP(A2578,Planilha3!$D$2:$F$5575,1,FALSE)</f>
        <v>Doutor Maurício CardosoRS</v>
      </c>
      <c r="X2578">
        <f>VLOOKUP(A2578,Planilha3!$D$2:$F$5575,2,FALSE)</f>
        <v>-27.510774610135101</v>
      </c>
      <c r="Y2578">
        <f>VLOOKUP(A2578,Planilha3!$D$2:$F$5575,3,FALSE)</f>
        <v>-54.358208938169298</v>
      </c>
      <c r="Z2578">
        <v>0</v>
      </c>
    </row>
    <row r="2579" spans="1:26" x14ac:dyDescent="0.25">
      <c r="A2579" t="str">
        <f t="shared" si="40"/>
        <v>Cachoeira de GoiásGO</v>
      </c>
      <c r="B2579" s="8">
        <v>2017</v>
      </c>
      <c r="C2579" s="9" t="s">
        <v>2202</v>
      </c>
      <c r="D2579" s="9" t="s">
        <v>2237</v>
      </c>
      <c r="E2579" s="9" t="s">
        <v>3714</v>
      </c>
      <c r="F2579" s="9" t="s">
        <v>3715</v>
      </c>
      <c r="G2579" s="10" t="s">
        <v>7637</v>
      </c>
      <c r="H2579" s="11">
        <v>17945.64</v>
      </c>
      <c r="I2579" s="11">
        <v>25375.134999999998</v>
      </c>
      <c r="J2579" s="12">
        <v>1414.0000022289537</v>
      </c>
      <c r="K2579" s="13" t="s">
        <v>7642</v>
      </c>
      <c r="L2579" s="13">
        <v>0</v>
      </c>
      <c r="M2579" s="14">
        <v>0</v>
      </c>
      <c r="N2579" s="15">
        <v>0</v>
      </c>
      <c r="O2579" s="16" t="s">
        <v>7637</v>
      </c>
      <c r="P2579" s="16" t="s">
        <v>7637</v>
      </c>
      <c r="Q2579" s="16" t="s">
        <v>7637</v>
      </c>
      <c r="R2579" s="16" t="s">
        <v>7637</v>
      </c>
      <c r="S2579" s="16" t="s">
        <v>7637</v>
      </c>
      <c r="T2579" s="16">
        <v>0</v>
      </c>
      <c r="U2579">
        <v>0</v>
      </c>
      <c r="V2579" s="17">
        <v>0.78291099907086859</v>
      </c>
      <c r="W2579" t="str">
        <f>VLOOKUP(A2579,Planilha3!$D$2:$F$5575,1,FALSE)</f>
        <v>Cachoeira de GoiásGO</v>
      </c>
      <c r="X2579">
        <f>VLOOKUP(A2579,Planilha3!$D$2:$F$5575,2,FALSE)</f>
        <v>-16.666872937805099</v>
      </c>
      <c r="Y2579">
        <f>VLOOKUP(A2579,Planilha3!$D$2:$F$5575,3,FALSE)</f>
        <v>-50.643578380572599</v>
      </c>
      <c r="Z2579">
        <v>0</v>
      </c>
    </row>
    <row r="2580" spans="1:26" x14ac:dyDescent="0.25">
      <c r="A2580" t="str">
        <f t="shared" si="40"/>
        <v>SinimbuRS</v>
      </c>
      <c r="B2580" s="8">
        <v>2017</v>
      </c>
      <c r="C2580" s="9" t="s">
        <v>456</v>
      </c>
      <c r="D2580" s="9" t="s">
        <v>2517</v>
      </c>
      <c r="E2580" s="9" t="s">
        <v>3716</v>
      </c>
      <c r="F2580" s="9" t="s">
        <v>3716</v>
      </c>
      <c r="G2580" s="10" t="s">
        <v>7637</v>
      </c>
      <c r="H2580" s="11">
        <v>19326.61</v>
      </c>
      <c r="I2580" s="11">
        <v>201151.359</v>
      </c>
      <c r="J2580" s="12">
        <v>10408.000109693319</v>
      </c>
      <c r="K2580" s="13" t="s">
        <v>7641</v>
      </c>
      <c r="L2580" s="13">
        <v>0</v>
      </c>
      <c r="M2580" s="14">
        <v>0</v>
      </c>
      <c r="N2580" s="15">
        <v>0</v>
      </c>
      <c r="O2580" s="16" t="s">
        <v>7637</v>
      </c>
      <c r="P2580" s="16" t="s">
        <v>7637</v>
      </c>
      <c r="Q2580" s="16" t="s">
        <v>7637</v>
      </c>
      <c r="R2580" s="16" t="s">
        <v>7637</v>
      </c>
      <c r="S2580" s="16" t="s">
        <v>7637</v>
      </c>
      <c r="T2580" s="16">
        <v>0</v>
      </c>
      <c r="U2580">
        <v>0</v>
      </c>
      <c r="V2580" s="17">
        <v>0.85785982540039329</v>
      </c>
      <c r="W2580" t="str">
        <f>VLOOKUP(A2580,Planilha3!$D$2:$F$5575,1,FALSE)</f>
        <v>SinimbuRS</v>
      </c>
      <c r="X2580">
        <f>VLOOKUP(A2580,Planilha3!$D$2:$F$5575,2,FALSE)</f>
        <v>-29.538980858953899</v>
      </c>
      <c r="Y2580">
        <f>VLOOKUP(A2580,Planilha3!$D$2:$F$5575,3,FALSE)</f>
        <v>-52.521940345891501</v>
      </c>
      <c r="Z2580">
        <v>0</v>
      </c>
    </row>
    <row r="2581" spans="1:26" x14ac:dyDescent="0.25">
      <c r="A2581" t="str">
        <f t="shared" si="40"/>
        <v>Vale VerdeRS</v>
      </c>
      <c r="B2581" s="8">
        <v>2017</v>
      </c>
      <c r="C2581" s="9" t="s">
        <v>456</v>
      </c>
      <c r="D2581" s="9" t="s">
        <v>2517</v>
      </c>
      <c r="E2581" s="9" t="s">
        <v>3717</v>
      </c>
      <c r="F2581" s="9" t="s">
        <v>3717</v>
      </c>
      <c r="G2581" s="10" t="s">
        <v>7637</v>
      </c>
      <c r="H2581" s="11">
        <v>21987.84</v>
      </c>
      <c r="I2581" s="11">
        <v>76099.906000000003</v>
      </c>
      <c r="J2581" s="12">
        <v>3460.9996252474098</v>
      </c>
      <c r="K2581" s="13" t="s">
        <v>7641</v>
      </c>
      <c r="L2581" s="13">
        <v>0</v>
      </c>
      <c r="M2581" s="14">
        <v>0</v>
      </c>
      <c r="N2581" s="15">
        <v>0</v>
      </c>
      <c r="O2581" s="16" t="s">
        <v>7637</v>
      </c>
      <c r="P2581" s="16" t="s">
        <v>7637</v>
      </c>
      <c r="Q2581" s="16" t="s">
        <v>7637</v>
      </c>
      <c r="R2581" s="16" t="s">
        <v>7637</v>
      </c>
      <c r="S2581" s="16" t="s">
        <v>7637</v>
      </c>
      <c r="T2581" s="16">
        <v>0</v>
      </c>
      <c r="U2581">
        <v>0</v>
      </c>
      <c r="V2581" s="17">
        <v>0.96221532234731166</v>
      </c>
      <c r="W2581" t="str">
        <f>VLOOKUP(A2581,Planilha3!$D$2:$F$5575,1,FALSE)</f>
        <v>Vale VerdeRS</v>
      </c>
      <c r="X2581">
        <f>VLOOKUP(A2581,Planilha3!$D$2:$F$5575,2,FALSE)</f>
        <v>-29.786980365042499</v>
      </c>
      <c r="Y2581">
        <f>VLOOKUP(A2581,Planilha3!$D$2:$F$5575,3,FALSE)</f>
        <v>-52.1839407300007</v>
      </c>
      <c r="Z2581">
        <v>0</v>
      </c>
    </row>
    <row r="2582" spans="1:26" x14ac:dyDescent="0.25">
      <c r="A2582" t="str">
        <f t="shared" si="40"/>
        <v>CamapuãMS</v>
      </c>
      <c r="B2582" s="8">
        <v>2017</v>
      </c>
      <c r="C2582" s="9" t="s">
        <v>2202</v>
      </c>
      <c r="D2582" s="9" t="s">
        <v>2203</v>
      </c>
      <c r="E2582" s="9" t="s">
        <v>3718</v>
      </c>
      <c r="F2582" s="9" t="s">
        <v>3719</v>
      </c>
      <c r="G2582" s="10" t="s">
        <v>7637</v>
      </c>
      <c r="H2582" s="11">
        <v>29850.66</v>
      </c>
      <c r="I2582" s="11">
        <v>408774.98100000003</v>
      </c>
      <c r="J2582" s="12">
        <v>13694.00143916416</v>
      </c>
      <c r="K2582" s="13" t="s">
        <v>7644</v>
      </c>
      <c r="L2582" s="13">
        <v>0</v>
      </c>
      <c r="M2582" s="14">
        <v>0</v>
      </c>
      <c r="N2582" s="15">
        <v>0</v>
      </c>
      <c r="O2582" s="16" t="s">
        <v>7637</v>
      </c>
      <c r="P2582" s="16" t="s">
        <v>7637</v>
      </c>
      <c r="Q2582" s="16" t="s">
        <v>7637</v>
      </c>
      <c r="R2582" s="16" t="s">
        <v>7637</v>
      </c>
      <c r="S2582" s="16" t="s">
        <v>7637</v>
      </c>
      <c r="T2582" s="16">
        <v>0</v>
      </c>
      <c r="U2582">
        <v>0</v>
      </c>
      <c r="V2582" s="17">
        <v>1.3222969165569429</v>
      </c>
      <c r="W2582" t="str">
        <f>VLOOKUP(A2582,Planilha3!$D$2:$F$5575,1,FALSE)</f>
        <v>CamapuãMS</v>
      </c>
      <c r="X2582">
        <f>VLOOKUP(A2582,Planilha3!$D$2:$F$5575,2,FALSE)</f>
        <v>-19.53512121848</v>
      </c>
      <c r="Y2582">
        <f>VLOOKUP(A2582,Planilha3!$D$2:$F$5575,3,FALSE)</f>
        <v>-54.043499031033399</v>
      </c>
      <c r="Z2582">
        <v>0</v>
      </c>
    </row>
    <row r="2583" spans="1:26" x14ac:dyDescent="0.25">
      <c r="A2583" t="str">
        <f t="shared" si="40"/>
        <v>Arroio dos RatosRS</v>
      </c>
      <c r="B2583" s="8">
        <v>2017</v>
      </c>
      <c r="C2583" s="9" t="s">
        <v>456</v>
      </c>
      <c r="D2583" s="9" t="s">
        <v>2517</v>
      </c>
      <c r="E2583" s="9" t="s">
        <v>3720</v>
      </c>
      <c r="F2583" s="9" t="s">
        <v>3720</v>
      </c>
      <c r="G2583" s="10" t="s">
        <v>7637</v>
      </c>
      <c r="H2583" s="11">
        <v>16592.98</v>
      </c>
      <c r="I2583" s="11">
        <v>236532.97</v>
      </c>
      <c r="J2583" s="12">
        <v>14255.002416684647</v>
      </c>
      <c r="K2583" s="13" t="s">
        <v>7636</v>
      </c>
      <c r="L2583" s="13">
        <v>0</v>
      </c>
      <c r="M2583" s="14">
        <v>0</v>
      </c>
      <c r="N2583" s="15">
        <v>0</v>
      </c>
      <c r="O2583" s="16" t="s">
        <v>7637</v>
      </c>
      <c r="P2583" s="16" t="s">
        <v>7637</v>
      </c>
      <c r="Q2583" s="16" t="s">
        <v>7637</v>
      </c>
      <c r="R2583" s="16" t="s">
        <v>7637</v>
      </c>
      <c r="S2583" s="16" t="s">
        <v>7637</v>
      </c>
      <c r="T2583" s="16">
        <v>0</v>
      </c>
      <c r="U2583">
        <v>0</v>
      </c>
      <c r="V2583" s="17">
        <v>0.74497679504550518</v>
      </c>
      <c r="W2583" t="str">
        <f>VLOOKUP(A2583,Planilha3!$D$2:$F$5575,1,FALSE)</f>
        <v>Arroio dos RatosRS</v>
      </c>
      <c r="X2583">
        <f>VLOOKUP(A2583,Planilha3!$D$2:$F$5575,2,FALSE)</f>
        <v>-30.088023588354801</v>
      </c>
      <c r="Y2583">
        <f>VLOOKUP(A2583,Planilha3!$D$2:$F$5575,3,FALSE)</f>
        <v>-51.727936772194397</v>
      </c>
      <c r="Z2583">
        <v>0</v>
      </c>
    </row>
    <row r="2584" spans="1:26" x14ac:dyDescent="0.25">
      <c r="A2584" t="str">
        <f t="shared" si="40"/>
        <v>HerveirasRS</v>
      </c>
      <c r="B2584" s="8">
        <v>2017</v>
      </c>
      <c r="C2584" s="9" t="s">
        <v>456</v>
      </c>
      <c r="D2584" s="9" t="s">
        <v>2517</v>
      </c>
      <c r="E2584" s="9" t="s">
        <v>3721</v>
      </c>
      <c r="F2584" s="9" t="s">
        <v>3721</v>
      </c>
      <c r="G2584" s="10" t="s">
        <v>7637</v>
      </c>
      <c r="H2584" s="11">
        <v>20538.29</v>
      </c>
      <c r="I2584" s="11">
        <v>63052.555</v>
      </c>
      <c r="J2584" s="12">
        <v>3070.0002288408627</v>
      </c>
      <c r="K2584" s="13" t="s">
        <v>7641</v>
      </c>
      <c r="L2584" s="13">
        <v>0</v>
      </c>
      <c r="M2584" s="14">
        <v>0</v>
      </c>
      <c r="N2584" s="15">
        <v>0</v>
      </c>
      <c r="O2584" s="16" t="s">
        <v>7637</v>
      </c>
      <c r="P2584" s="16" t="s">
        <v>7637</v>
      </c>
      <c r="Q2584" s="16" t="s">
        <v>7637</v>
      </c>
      <c r="R2584" s="16" t="s">
        <v>7637</v>
      </c>
      <c r="S2584" s="16" t="s">
        <v>7637</v>
      </c>
      <c r="T2584" s="16">
        <v>0</v>
      </c>
      <c r="U2584">
        <v>0</v>
      </c>
      <c r="V2584" s="17">
        <v>0.89847021049677034</v>
      </c>
      <c r="W2584" t="str">
        <f>VLOOKUP(A2584,Planilha3!$D$2:$F$5575,1,FALSE)</f>
        <v>HerveirasRS</v>
      </c>
      <c r="X2584">
        <f>VLOOKUP(A2584,Planilha3!$D$2:$F$5575,2,FALSE)</f>
        <v>-29.454337267315701</v>
      </c>
      <c r="Y2584">
        <f>VLOOKUP(A2584,Planilha3!$D$2:$F$5575,3,FALSE)</f>
        <v>-52.650475723896399</v>
      </c>
      <c r="Z2584">
        <v>0</v>
      </c>
    </row>
    <row r="2585" spans="1:26" x14ac:dyDescent="0.25">
      <c r="A2585" t="str">
        <f t="shared" si="40"/>
        <v>HorizontinaRS</v>
      </c>
      <c r="B2585" s="8">
        <v>2017</v>
      </c>
      <c r="C2585" s="9" t="s">
        <v>456</v>
      </c>
      <c r="D2585" s="9" t="s">
        <v>2517</v>
      </c>
      <c r="E2585" s="9" t="s">
        <v>3722</v>
      </c>
      <c r="F2585" s="9" t="s">
        <v>3722</v>
      </c>
      <c r="G2585" s="10" t="s">
        <v>7637</v>
      </c>
      <c r="H2585" s="11">
        <v>81910.12</v>
      </c>
      <c r="I2585" s="11">
        <v>1583977.8870000001</v>
      </c>
      <c r="J2585" s="12">
        <v>19337.99983445269</v>
      </c>
      <c r="K2585" s="13" t="s">
        <v>7640</v>
      </c>
      <c r="L2585" s="13">
        <v>0</v>
      </c>
      <c r="M2585" s="14">
        <v>0</v>
      </c>
      <c r="N2585" s="15">
        <v>0</v>
      </c>
      <c r="O2585" s="16" t="s">
        <v>7637</v>
      </c>
      <c r="P2585" s="16" t="s">
        <v>7637</v>
      </c>
      <c r="Q2585" s="16" t="s">
        <v>7637</v>
      </c>
      <c r="R2585" s="16" t="s">
        <v>7637</v>
      </c>
      <c r="S2585" s="16" t="s">
        <v>7637</v>
      </c>
      <c r="T2585" s="16">
        <v>0</v>
      </c>
      <c r="U2585">
        <v>0</v>
      </c>
      <c r="V2585" s="17">
        <v>3.6052294714284225</v>
      </c>
      <c r="W2585" t="str">
        <f>VLOOKUP(A2585,Planilha3!$D$2:$F$5575,1,FALSE)</f>
        <v>HorizontinaRS</v>
      </c>
      <c r="X2585">
        <f>VLOOKUP(A2585,Planilha3!$D$2:$F$5575,2,FALSE)</f>
        <v>-27.6287039724049</v>
      </c>
      <c r="Y2585">
        <f>VLOOKUP(A2585,Planilha3!$D$2:$F$5575,3,FALSE)</f>
        <v>-54.305799117738502</v>
      </c>
      <c r="Z2585">
        <v>0</v>
      </c>
    </row>
    <row r="2586" spans="1:26" x14ac:dyDescent="0.25">
      <c r="A2586" t="str">
        <f t="shared" si="40"/>
        <v>BozanoRS</v>
      </c>
      <c r="B2586" s="8">
        <v>2017</v>
      </c>
      <c r="C2586" s="9" t="s">
        <v>456</v>
      </c>
      <c r="D2586" s="9" t="s">
        <v>2517</v>
      </c>
      <c r="E2586" s="9" t="s">
        <v>3723</v>
      </c>
      <c r="F2586" s="9" t="s">
        <v>3723</v>
      </c>
      <c r="G2586" s="10" t="s">
        <v>7637</v>
      </c>
      <c r="H2586" s="11">
        <v>47342.47</v>
      </c>
      <c r="I2586" s="11">
        <v>105479.031</v>
      </c>
      <c r="J2586" s="12">
        <v>2228.0001656018367</v>
      </c>
      <c r="K2586" s="13" t="s">
        <v>7641</v>
      </c>
      <c r="L2586" s="13">
        <v>0</v>
      </c>
      <c r="M2586" s="14">
        <v>0</v>
      </c>
      <c r="N2586" s="15">
        <v>0</v>
      </c>
      <c r="O2586" s="16" t="s">
        <v>7637</v>
      </c>
      <c r="P2586" s="16" t="s">
        <v>7637</v>
      </c>
      <c r="Q2586" s="16" t="s">
        <v>7637</v>
      </c>
      <c r="R2586" s="16" t="s">
        <v>7637</v>
      </c>
      <c r="S2586" s="16" t="s">
        <v>7637</v>
      </c>
      <c r="T2586" s="16">
        <v>0</v>
      </c>
      <c r="U2586">
        <v>0</v>
      </c>
      <c r="V2586" s="17">
        <v>2.0634980041654782</v>
      </c>
      <c r="W2586" t="str">
        <f>VLOOKUP(A2586,Planilha3!$D$2:$F$5575,1,FALSE)</f>
        <v>BozanoRS</v>
      </c>
      <c r="X2586">
        <f>VLOOKUP(A2586,Planilha3!$D$2:$F$5575,2,FALSE)</f>
        <v>-28.3663748631838</v>
      </c>
      <c r="Y2586">
        <f>VLOOKUP(A2586,Planilha3!$D$2:$F$5575,3,FALSE)</f>
        <v>-53.772427869377303</v>
      </c>
      <c r="Z2586">
        <v>0</v>
      </c>
    </row>
    <row r="2587" spans="1:26" x14ac:dyDescent="0.25">
      <c r="A2587" t="str">
        <f t="shared" si="40"/>
        <v>São Luís de Montes BelosGO</v>
      </c>
      <c r="B2587" s="8">
        <v>2017</v>
      </c>
      <c r="C2587" s="9" t="s">
        <v>2202</v>
      </c>
      <c r="D2587" s="9" t="s">
        <v>2237</v>
      </c>
      <c r="E2587" s="9" t="s">
        <v>3724</v>
      </c>
      <c r="F2587" s="9" t="s">
        <v>3725</v>
      </c>
      <c r="G2587" s="10" t="s">
        <v>7637</v>
      </c>
      <c r="H2587" s="11">
        <v>25078.3</v>
      </c>
      <c r="I2587" s="11">
        <v>830543.08799999999</v>
      </c>
      <c r="J2587" s="12">
        <v>33117.997950419289</v>
      </c>
      <c r="K2587" s="13" t="s">
        <v>7636</v>
      </c>
      <c r="L2587" s="13">
        <v>0</v>
      </c>
      <c r="M2587" s="14">
        <v>0</v>
      </c>
      <c r="N2587" s="15">
        <v>0</v>
      </c>
      <c r="O2587" s="16" t="s">
        <v>7637</v>
      </c>
      <c r="P2587" s="16" t="s">
        <v>7637</v>
      </c>
      <c r="Q2587" s="16" t="s">
        <v>7637</v>
      </c>
      <c r="R2587" s="16" t="s">
        <v>7637</v>
      </c>
      <c r="S2587" s="16" t="s">
        <v>7637</v>
      </c>
      <c r="T2587" s="16">
        <v>0</v>
      </c>
      <c r="U2587">
        <v>0</v>
      </c>
      <c r="V2587" s="17">
        <v>1.147208564333277</v>
      </c>
      <c r="W2587" t="str">
        <f>VLOOKUP(A2587,Planilha3!$D$2:$F$5575,1,FALSE)</f>
        <v>São Luís de Montes BelosGO</v>
      </c>
      <c r="X2587">
        <f>VLOOKUP(A2587,Planilha3!$D$2:$F$5575,2,FALSE)</f>
        <v>-16.5215116673605</v>
      </c>
      <c r="Y2587">
        <f>VLOOKUP(A2587,Planilha3!$D$2:$F$5575,3,FALSE)</f>
        <v>-50.373033275464202</v>
      </c>
      <c r="Z2587">
        <v>0</v>
      </c>
    </row>
    <row r="2588" spans="1:26" x14ac:dyDescent="0.25">
      <c r="A2588" t="str">
        <f t="shared" si="40"/>
        <v>Passo do SobradoRS</v>
      </c>
      <c r="B2588" s="8">
        <v>2017</v>
      </c>
      <c r="C2588" s="9" t="s">
        <v>456</v>
      </c>
      <c r="D2588" s="9" t="s">
        <v>2517</v>
      </c>
      <c r="E2588" s="9" t="s">
        <v>3726</v>
      </c>
      <c r="F2588" s="9" t="s">
        <v>3726</v>
      </c>
      <c r="G2588" s="10" t="s">
        <v>7637</v>
      </c>
      <c r="H2588" s="11">
        <v>26800.57</v>
      </c>
      <c r="I2588" s="11">
        <v>172327.64</v>
      </c>
      <c r="J2588" s="12">
        <v>6429.9990634527558</v>
      </c>
      <c r="K2588" s="13" t="s">
        <v>7641</v>
      </c>
      <c r="L2588" s="13">
        <v>0</v>
      </c>
      <c r="M2588" s="14">
        <v>0</v>
      </c>
      <c r="N2588" s="15">
        <v>0</v>
      </c>
      <c r="O2588" s="16" t="s">
        <v>7637</v>
      </c>
      <c r="P2588" s="16" t="s">
        <v>7637</v>
      </c>
      <c r="Q2588" s="16" t="s">
        <v>7637</v>
      </c>
      <c r="R2588" s="16" t="s">
        <v>7637</v>
      </c>
      <c r="S2588" s="16" t="s">
        <v>7637</v>
      </c>
      <c r="T2588" s="16">
        <v>0</v>
      </c>
      <c r="U2588">
        <v>0</v>
      </c>
      <c r="V2588" s="17">
        <v>1.1767970054013304</v>
      </c>
      <c r="W2588" t="str">
        <f>VLOOKUP(A2588,Planilha3!$D$2:$F$5575,1,FALSE)</f>
        <v>Passo do SobradoRS</v>
      </c>
      <c r="X2588">
        <f>VLOOKUP(A2588,Planilha3!$D$2:$F$5575,2,FALSE)</f>
        <v>-29.7485171718358</v>
      </c>
      <c r="Y2588">
        <f>VLOOKUP(A2588,Planilha3!$D$2:$F$5575,3,FALSE)</f>
        <v>-52.275217764819303</v>
      </c>
      <c r="Z2588">
        <v>0</v>
      </c>
    </row>
    <row r="2589" spans="1:26" x14ac:dyDescent="0.25">
      <c r="A2589" t="str">
        <f t="shared" si="40"/>
        <v>MirabelaMG</v>
      </c>
      <c r="B2589" s="8">
        <v>2017</v>
      </c>
      <c r="C2589" s="9" t="s">
        <v>18</v>
      </c>
      <c r="D2589" s="9" t="s">
        <v>163</v>
      </c>
      <c r="E2589" s="9" t="s">
        <v>3727</v>
      </c>
      <c r="F2589" s="9" t="s">
        <v>3727</v>
      </c>
      <c r="G2589" s="10" t="s">
        <v>7637</v>
      </c>
      <c r="H2589" s="11">
        <v>8945.9500000000007</v>
      </c>
      <c r="I2589" s="11">
        <v>122792.13400000001</v>
      </c>
      <c r="J2589" s="12">
        <v>13726.002716312967</v>
      </c>
      <c r="K2589" s="13" t="s">
        <v>7642</v>
      </c>
      <c r="L2589" s="13">
        <v>0</v>
      </c>
      <c r="M2589" s="14">
        <v>0</v>
      </c>
      <c r="N2589" s="15">
        <v>0</v>
      </c>
      <c r="O2589" s="16" t="s">
        <v>7637</v>
      </c>
      <c r="P2589" s="16" t="s">
        <v>7637</v>
      </c>
      <c r="Q2589" s="16" t="s">
        <v>7637</v>
      </c>
      <c r="R2589" s="16" t="s">
        <v>7637</v>
      </c>
      <c r="S2589" s="16" t="s">
        <v>7637</v>
      </c>
      <c r="T2589" s="16">
        <v>0</v>
      </c>
      <c r="U2589">
        <v>0</v>
      </c>
      <c r="V2589" s="17">
        <v>0.41058747545724039</v>
      </c>
      <c r="W2589" t="str">
        <f>VLOOKUP(A2589,Planilha3!$D$2:$F$5575,1,FALSE)</f>
        <v>MirabelaMG</v>
      </c>
      <c r="X2589">
        <f>VLOOKUP(A2589,Planilha3!$D$2:$F$5575,2,FALSE)</f>
        <v>-16.251961987263702</v>
      </c>
      <c r="Y2589">
        <f>VLOOKUP(A2589,Planilha3!$D$2:$F$5575,3,FALSE)</f>
        <v>-44.162601879831001</v>
      </c>
      <c r="Z2589">
        <v>0</v>
      </c>
    </row>
    <row r="2590" spans="1:26" x14ac:dyDescent="0.25">
      <c r="A2590" t="str">
        <f t="shared" si="40"/>
        <v>Nova VenéciaES</v>
      </c>
      <c r="B2590" s="8">
        <v>2017</v>
      </c>
      <c r="C2590" s="9" t="s">
        <v>18</v>
      </c>
      <c r="D2590" s="9" t="s">
        <v>2313</v>
      </c>
      <c r="E2590" s="9" t="s">
        <v>3728</v>
      </c>
      <c r="F2590" s="9" t="s">
        <v>3729</v>
      </c>
      <c r="G2590" s="10" t="s">
        <v>7646</v>
      </c>
      <c r="H2590" s="11">
        <v>18226.34</v>
      </c>
      <c r="I2590" s="11">
        <v>929379.09100000001</v>
      </c>
      <c r="J2590" s="12">
        <v>50990.988371774038</v>
      </c>
      <c r="K2590" s="13" t="s">
        <v>7636</v>
      </c>
      <c r="L2590" s="13">
        <v>0</v>
      </c>
      <c r="M2590" s="14">
        <v>0</v>
      </c>
      <c r="N2590" s="15">
        <v>0</v>
      </c>
      <c r="O2590" s="16" t="s">
        <v>7637</v>
      </c>
      <c r="P2590" s="16" t="s">
        <v>7637</v>
      </c>
      <c r="Q2590" s="16" t="s">
        <v>7637</v>
      </c>
      <c r="R2590" s="16" t="s">
        <v>7637</v>
      </c>
      <c r="S2590" s="16" t="s">
        <v>7637</v>
      </c>
      <c r="T2590" s="16">
        <v>0</v>
      </c>
      <c r="U2590">
        <v>0</v>
      </c>
      <c r="V2590" s="17">
        <v>0.87658598020727363</v>
      </c>
      <c r="W2590" t="str">
        <f>VLOOKUP(A2590,Planilha3!$D$2:$F$5575,1,FALSE)</f>
        <v>Nova VenéciaES</v>
      </c>
      <c r="X2590">
        <f>VLOOKUP(A2590,Planilha3!$D$2:$F$5575,2,FALSE)</f>
        <v>-18.715492262801501</v>
      </c>
      <c r="Y2590">
        <f>VLOOKUP(A2590,Planilha3!$D$2:$F$5575,3,FALSE)</f>
        <v>-40.405616088057897</v>
      </c>
      <c r="Z2590">
        <v>0</v>
      </c>
    </row>
    <row r="2591" spans="1:26" x14ac:dyDescent="0.25">
      <c r="A2591" t="str">
        <f t="shared" si="40"/>
        <v>CabeceirasGO</v>
      </c>
      <c r="B2591" s="8">
        <v>2017</v>
      </c>
      <c r="C2591" s="9" t="s">
        <v>2202</v>
      </c>
      <c r="D2591" s="9" t="s">
        <v>2237</v>
      </c>
      <c r="E2591" s="9" t="s">
        <v>3730</v>
      </c>
      <c r="F2591" s="9" t="s">
        <v>3730</v>
      </c>
      <c r="G2591" s="10" t="s">
        <v>7637</v>
      </c>
      <c r="H2591" s="11">
        <v>26472.38</v>
      </c>
      <c r="I2591" s="11">
        <v>210058.318</v>
      </c>
      <c r="J2591" s="12">
        <v>7934.9993464886802</v>
      </c>
      <c r="K2591" s="13" t="s">
        <v>7641</v>
      </c>
      <c r="L2591" s="13">
        <v>0</v>
      </c>
      <c r="M2591" s="14">
        <v>0</v>
      </c>
      <c r="N2591" s="15">
        <v>0</v>
      </c>
      <c r="O2591" s="16" t="s">
        <v>7637</v>
      </c>
      <c r="P2591" s="16" t="s">
        <v>7637</v>
      </c>
      <c r="Q2591" s="16" t="s">
        <v>7637</v>
      </c>
      <c r="R2591" s="16" t="s">
        <v>7637</v>
      </c>
      <c r="S2591" s="16" t="s">
        <v>7637</v>
      </c>
      <c r="T2591" s="16">
        <v>0</v>
      </c>
      <c r="U2591">
        <v>0</v>
      </c>
      <c r="V2591" s="17">
        <v>1.1650828496897836</v>
      </c>
      <c r="W2591" t="str">
        <f>VLOOKUP(A2591,Planilha3!$D$2:$F$5575,1,FALSE)</f>
        <v>CabeceirasGO</v>
      </c>
      <c r="X2591">
        <f>VLOOKUP(A2591,Planilha3!$D$2:$F$5575,2,FALSE)</f>
        <v>-15.806221496915301</v>
      </c>
      <c r="Y2591">
        <f>VLOOKUP(A2591,Planilha3!$D$2:$F$5575,3,FALSE)</f>
        <v>-46.923728451394801</v>
      </c>
      <c r="Z2591">
        <v>0</v>
      </c>
    </row>
    <row r="2592" spans="1:26" x14ac:dyDescent="0.25">
      <c r="A2592" t="str">
        <f t="shared" si="40"/>
        <v>ParanhosMS</v>
      </c>
      <c r="B2592" s="8">
        <v>2017</v>
      </c>
      <c r="C2592" s="9" t="s">
        <v>2202</v>
      </c>
      <c r="D2592" s="9" t="s">
        <v>2203</v>
      </c>
      <c r="E2592" s="9" t="s">
        <v>3731</v>
      </c>
      <c r="F2592" s="9" t="s">
        <v>3731</v>
      </c>
      <c r="G2592" s="10" t="s">
        <v>7637</v>
      </c>
      <c r="H2592" s="11">
        <v>11524.2</v>
      </c>
      <c r="I2592" s="11">
        <v>159633.266</v>
      </c>
      <c r="J2592" s="12">
        <v>13852.004130438556</v>
      </c>
      <c r="K2592" s="13" t="s">
        <v>7642</v>
      </c>
      <c r="L2592" s="13">
        <v>0</v>
      </c>
      <c r="M2592" s="14">
        <v>0</v>
      </c>
      <c r="N2592" s="15">
        <v>0</v>
      </c>
      <c r="O2592" s="16" t="s">
        <v>7637</v>
      </c>
      <c r="P2592" s="16" t="s">
        <v>7637</v>
      </c>
      <c r="Q2592" s="16" t="s">
        <v>7637</v>
      </c>
      <c r="R2592" s="16" t="s">
        <v>7637</v>
      </c>
      <c r="S2592" s="16" t="s">
        <v>7637</v>
      </c>
      <c r="T2592" s="16">
        <v>0</v>
      </c>
      <c r="U2592">
        <v>0</v>
      </c>
      <c r="V2592" s="17">
        <v>0.52323841673177118</v>
      </c>
      <c r="W2592" t="str">
        <f>VLOOKUP(A2592,Planilha3!$D$2:$F$5575,1,FALSE)</f>
        <v>ParanhosMS</v>
      </c>
      <c r="X2592">
        <f>VLOOKUP(A2592,Planilha3!$D$2:$F$5575,2,FALSE)</f>
        <v>-23.8915227710241</v>
      </c>
      <c r="Y2592">
        <f>VLOOKUP(A2592,Planilha3!$D$2:$F$5575,3,FALSE)</f>
        <v>-55.429473313086298</v>
      </c>
      <c r="Z2592">
        <v>0</v>
      </c>
    </row>
    <row r="2593" spans="1:26" x14ac:dyDescent="0.25">
      <c r="A2593" t="str">
        <f t="shared" si="40"/>
        <v>LuislândiaMG</v>
      </c>
      <c r="B2593" s="8">
        <v>2017</v>
      </c>
      <c r="C2593" s="9" t="s">
        <v>18</v>
      </c>
      <c r="D2593" s="9" t="s">
        <v>163</v>
      </c>
      <c r="E2593" s="9" t="s">
        <v>3732</v>
      </c>
      <c r="F2593" s="9" t="s">
        <v>3733</v>
      </c>
      <c r="G2593" s="10" t="s">
        <v>7637</v>
      </c>
      <c r="H2593" s="11">
        <v>7185.38</v>
      </c>
      <c r="I2593" s="11">
        <v>48544.449000000001</v>
      </c>
      <c r="J2593" s="12">
        <v>6756.0030228046398</v>
      </c>
      <c r="K2593" s="13" t="s">
        <v>7642</v>
      </c>
      <c r="L2593" s="13">
        <v>0</v>
      </c>
      <c r="M2593" s="14">
        <v>0</v>
      </c>
      <c r="N2593" s="15">
        <v>0</v>
      </c>
      <c r="O2593" s="16" t="s">
        <v>7637</v>
      </c>
      <c r="P2593" s="16" t="s">
        <v>7637</v>
      </c>
      <c r="Q2593" s="16" t="s">
        <v>7637</v>
      </c>
      <c r="R2593" s="16" t="s">
        <v>7637</v>
      </c>
      <c r="S2593" s="16" t="s">
        <v>7637</v>
      </c>
      <c r="T2593" s="16">
        <v>0</v>
      </c>
      <c r="U2593">
        <v>0</v>
      </c>
      <c r="V2593" s="17">
        <v>0.3230073057047923</v>
      </c>
      <c r="W2593" t="str">
        <f>VLOOKUP(A2593,Planilha3!$D$2:$F$5575,1,FALSE)</f>
        <v>LuislândiaMG</v>
      </c>
      <c r="X2593">
        <f>VLOOKUP(A2593,Planilha3!$D$2:$F$5575,2,FALSE)</f>
        <v>-16.117076070798401</v>
      </c>
      <c r="Y2593">
        <f>VLOOKUP(A2593,Planilha3!$D$2:$F$5575,3,FALSE)</f>
        <v>-44.585710077417602</v>
      </c>
      <c r="Z2593">
        <v>0</v>
      </c>
    </row>
    <row r="2594" spans="1:26" x14ac:dyDescent="0.25">
      <c r="A2594" t="str">
        <f t="shared" si="40"/>
        <v>Boa Vista do IncraRS</v>
      </c>
      <c r="B2594" s="8">
        <v>2017</v>
      </c>
      <c r="C2594" s="9" t="s">
        <v>456</v>
      </c>
      <c r="D2594" s="9" t="s">
        <v>2517</v>
      </c>
      <c r="E2594" s="9" t="s">
        <v>3734</v>
      </c>
      <c r="F2594" s="9" t="s">
        <v>3734</v>
      </c>
      <c r="G2594" s="10" t="s">
        <v>7637</v>
      </c>
      <c r="H2594" s="11">
        <v>60828.85</v>
      </c>
      <c r="I2594" s="11">
        <v>156877.59899999999</v>
      </c>
      <c r="J2594" s="12">
        <v>2578.999915336226</v>
      </c>
      <c r="K2594" s="13" t="s">
        <v>7641</v>
      </c>
      <c r="L2594" s="13">
        <v>0</v>
      </c>
      <c r="M2594" s="14">
        <v>0</v>
      </c>
      <c r="N2594" s="15">
        <v>0</v>
      </c>
      <c r="O2594" s="16" t="s">
        <v>7637</v>
      </c>
      <c r="P2594" s="16" t="s">
        <v>7637</v>
      </c>
      <c r="Q2594" s="16" t="s">
        <v>7637</v>
      </c>
      <c r="R2594" s="16" t="s">
        <v>7637</v>
      </c>
      <c r="S2594" s="16" t="s">
        <v>7637</v>
      </c>
      <c r="T2594" s="16">
        <v>0</v>
      </c>
      <c r="U2594">
        <v>0</v>
      </c>
      <c r="V2594" s="17">
        <v>2.6510850754296076</v>
      </c>
      <c r="W2594" t="str">
        <f>VLOOKUP(A2594,Planilha3!$D$2:$F$5575,1,FALSE)</f>
        <v>Boa Vista do IncraRS</v>
      </c>
      <c r="X2594">
        <f>VLOOKUP(A2594,Planilha3!$D$2:$F$5575,2,FALSE)</f>
        <v>-28.818686237426601</v>
      </c>
      <c r="Y2594">
        <f>VLOOKUP(A2594,Planilha3!$D$2:$F$5575,3,FALSE)</f>
        <v>-53.386577413916299</v>
      </c>
      <c r="Z2594">
        <v>0</v>
      </c>
    </row>
    <row r="2595" spans="1:26" x14ac:dyDescent="0.25">
      <c r="A2595" t="str">
        <f t="shared" si="40"/>
        <v>Três de MaioRS</v>
      </c>
      <c r="B2595" s="8">
        <v>2017</v>
      </c>
      <c r="C2595" s="9" t="s">
        <v>456</v>
      </c>
      <c r="D2595" s="9" t="s">
        <v>2517</v>
      </c>
      <c r="E2595" s="9" t="s">
        <v>3735</v>
      </c>
      <c r="F2595" s="9" t="s">
        <v>3736</v>
      </c>
      <c r="G2595" s="10" t="s">
        <v>7637</v>
      </c>
      <c r="H2595" s="11">
        <v>38626.61</v>
      </c>
      <c r="I2595" s="11">
        <v>946236.16399999999</v>
      </c>
      <c r="J2595" s="12">
        <v>24497.002558598851</v>
      </c>
      <c r="K2595" s="13" t="s">
        <v>7636</v>
      </c>
      <c r="L2595" s="13">
        <v>0</v>
      </c>
      <c r="M2595" s="14">
        <v>0</v>
      </c>
      <c r="N2595" s="15">
        <v>0</v>
      </c>
      <c r="O2595" s="16" t="s">
        <v>7637</v>
      </c>
      <c r="P2595" s="16" t="s">
        <v>7637</v>
      </c>
      <c r="Q2595" s="16" t="s">
        <v>7637</v>
      </c>
      <c r="R2595" s="16" t="s">
        <v>7637</v>
      </c>
      <c r="S2595" s="16" t="s">
        <v>7637</v>
      </c>
      <c r="T2595" s="16">
        <v>0</v>
      </c>
      <c r="U2595">
        <v>0</v>
      </c>
      <c r="V2595" s="17">
        <v>1.7247019539901722</v>
      </c>
      <c r="W2595" t="str">
        <f>VLOOKUP(A2595,Planilha3!$D$2:$F$5575,1,FALSE)</f>
        <v>Três de MaioRS</v>
      </c>
      <c r="X2595">
        <f>VLOOKUP(A2595,Planilha3!$D$2:$F$5575,2,FALSE)</f>
        <v>-27.7805034449507</v>
      </c>
      <c r="Y2595">
        <f>VLOOKUP(A2595,Planilha3!$D$2:$F$5575,3,FALSE)</f>
        <v>-54.236172338687098</v>
      </c>
      <c r="Z2595">
        <v>0</v>
      </c>
    </row>
    <row r="2596" spans="1:26" x14ac:dyDescent="0.25">
      <c r="A2596" t="str">
        <f t="shared" si="40"/>
        <v>AdelândiaGO</v>
      </c>
      <c r="B2596" s="8">
        <v>2017</v>
      </c>
      <c r="C2596" s="9" t="s">
        <v>2202</v>
      </c>
      <c r="D2596" s="9" t="s">
        <v>2237</v>
      </c>
      <c r="E2596" s="9" t="s">
        <v>3737</v>
      </c>
      <c r="F2596" s="9" t="s">
        <v>3738</v>
      </c>
      <c r="G2596" s="10" t="s">
        <v>7637</v>
      </c>
      <c r="H2596" s="11">
        <v>14123.19</v>
      </c>
      <c r="I2596" s="11">
        <v>36211.86</v>
      </c>
      <c r="J2596" s="12">
        <v>2564.0000594766479</v>
      </c>
      <c r="K2596" s="13" t="s">
        <v>7642</v>
      </c>
      <c r="L2596" s="13">
        <v>0</v>
      </c>
      <c r="M2596" s="14">
        <v>0</v>
      </c>
      <c r="N2596" s="15">
        <v>0</v>
      </c>
      <c r="O2596" s="16" t="s">
        <v>7637</v>
      </c>
      <c r="P2596" s="16" t="s">
        <v>7637</v>
      </c>
      <c r="Q2596" s="16" t="s">
        <v>7637</v>
      </c>
      <c r="R2596" s="16" t="s">
        <v>7637</v>
      </c>
      <c r="S2596" s="16" t="s">
        <v>7637</v>
      </c>
      <c r="T2596" s="16">
        <v>0</v>
      </c>
      <c r="U2596">
        <v>0</v>
      </c>
      <c r="V2596" s="17">
        <v>0.61844661359901221</v>
      </c>
      <c r="W2596" t="str">
        <f>VLOOKUP(A2596,Planilha3!$D$2:$F$5575,1,FALSE)</f>
        <v>AdelândiaGO</v>
      </c>
      <c r="X2596">
        <f>VLOOKUP(A2596,Planilha3!$D$2:$F$5575,2,FALSE)</f>
        <v>-16.4165376165816</v>
      </c>
      <c r="Y2596">
        <f>VLOOKUP(A2596,Planilha3!$D$2:$F$5575,3,FALSE)</f>
        <v>-50.168315697193698</v>
      </c>
      <c r="Z2596">
        <v>0</v>
      </c>
    </row>
    <row r="2597" spans="1:26" x14ac:dyDescent="0.25">
      <c r="A2597" t="str">
        <f t="shared" si="40"/>
        <v>Francisco SáMG</v>
      </c>
      <c r="B2597" s="8">
        <v>2017</v>
      </c>
      <c r="C2597" s="9" t="s">
        <v>18</v>
      </c>
      <c r="D2597" s="9" t="s">
        <v>163</v>
      </c>
      <c r="E2597" s="9" t="s">
        <v>3739</v>
      </c>
      <c r="F2597" s="9" t="s">
        <v>3740</v>
      </c>
      <c r="G2597" s="10" t="s">
        <v>7637</v>
      </c>
      <c r="H2597" s="11">
        <v>11452.3</v>
      </c>
      <c r="I2597" s="11">
        <v>302661.49099999998</v>
      </c>
      <c r="J2597" s="12">
        <v>26428.009308173907</v>
      </c>
      <c r="K2597" s="13" t="s">
        <v>7642</v>
      </c>
      <c r="L2597" s="13">
        <v>0</v>
      </c>
      <c r="M2597" s="14">
        <v>0</v>
      </c>
      <c r="N2597" s="15">
        <v>0</v>
      </c>
      <c r="O2597" s="16" t="s">
        <v>7637</v>
      </c>
      <c r="P2597" s="16" t="s">
        <v>7637</v>
      </c>
      <c r="Q2597" s="16" t="s">
        <v>7637</v>
      </c>
      <c r="R2597" s="16" t="s">
        <v>7637</v>
      </c>
      <c r="S2597" s="16" t="s">
        <v>7637</v>
      </c>
      <c r="T2597" s="16">
        <v>0</v>
      </c>
      <c r="U2597">
        <v>0</v>
      </c>
      <c r="V2597" s="17">
        <v>0.54003556097602368</v>
      </c>
      <c r="W2597" t="str">
        <f>VLOOKUP(A2597,Planilha3!$D$2:$F$5575,1,FALSE)</f>
        <v>Francisco SáMG</v>
      </c>
      <c r="X2597">
        <f>VLOOKUP(A2597,Planilha3!$D$2:$F$5575,2,FALSE)</f>
        <v>-16.483189137975501</v>
      </c>
      <c r="Y2597">
        <f>VLOOKUP(A2597,Planilha3!$D$2:$F$5575,3,FALSE)</f>
        <v>-43.489975607244403</v>
      </c>
      <c r="Z2597">
        <v>0</v>
      </c>
    </row>
    <row r="2598" spans="1:26" x14ac:dyDescent="0.25">
      <c r="A2598" t="str">
        <f t="shared" si="40"/>
        <v>ItauçuGO</v>
      </c>
      <c r="B2598" s="8">
        <v>2017</v>
      </c>
      <c r="C2598" s="9" t="s">
        <v>2202</v>
      </c>
      <c r="D2598" s="9" t="s">
        <v>2237</v>
      </c>
      <c r="E2598" s="9" t="s">
        <v>3741</v>
      </c>
      <c r="F2598" s="9" t="s">
        <v>3742</v>
      </c>
      <c r="G2598" s="10" t="s">
        <v>7637</v>
      </c>
      <c r="H2598" s="11">
        <v>15695.99</v>
      </c>
      <c r="I2598" s="11">
        <v>141562.103</v>
      </c>
      <c r="J2598" s="12">
        <v>9018.9980370782596</v>
      </c>
      <c r="K2598" s="13" t="s">
        <v>7636</v>
      </c>
      <c r="L2598" s="13">
        <v>0</v>
      </c>
      <c r="M2598" s="14">
        <v>0</v>
      </c>
      <c r="N2598" s="15">
        <v>0</v>
      </c>
      <c r="O2598" s="16" t="s">
        <v>7637</v>
      </c>
      <c r="P2598" s="16" t="s">
        <v>7637</v>
      </c>
      <c r="Q2598" s="16" t="s">
        <v>7637</v>
      </c>
      <c r="R2598" s="16" t="s">
        <v>7637</v>
      </c>
      <c r="S2598" s="16" t="s">
        <v>7637</v>
      </c>
      <c r="T2598" s="16">
        <v>0</v>
      </c>
      <c r="U2598">
        <v>0</v>
      </c>
      <c r="V2598" s="17">
        <v>0.69736043654957558</v>
      </c>
      <c r="W2598" t="str">
        <f>VLOOKUP(A2598,Planilha3!$D$2:$F$5575,1,FALSE)</f>
        <v>ItauçuGO</v>
      </c>
      <c r="X2598">
        <f>VLOOKUP(A2598,Planilha3!$D$2:$F$5575,2,FALSE)</f>
        <v>-16.203572179874499</v>
      </c>
      <c r="Y2598">
        <f>VLOOKUP(A2598,Planilha3!$D$2:$F$5575,3,FALSE)</f>
        <v>-49.604815761031702</v>
      </c>
      <c r="Z2598">
        <v>0</v>
      </c>
    </row>
    <row r="2599" spans="1:26" x14ac:dyDescent="0.25">
      <c r="A2599" t="str">
        <f t="shared" si="40"/>
        <v>José Gonçalves de MinasMG</v>
      </c>
      <c r="B2599" s="8">
        <v>2017</v>
      </c>
      <c r="C2599" s="9" t="s">
        <v>18</v>
      </c>
      <c r="D2599" s="9" t="s">
        <v>163</v>
      </c>
      <c r="E2599" s="9" t="s">
        <v>3743</v>
      </c>
      <c r="F2599" s="9" t="s">
        <v>3744</v>
      </c>
      <c r="G2599" s="10" t="s">
        <v>7637</v>
      </c>
      <c r="H2599" s="11">
        <v>9715.27</v>
      </c>
      <c r="I2599" s="11">
        <v>44991.404999999999</v>
      </c>
      <c r="J2599" s="12">
        <v>4630.9989326081513</v>
      </c>
      <c r="K2599" s="13" t="s">
        <v>7642</v>
      </c>
      <c r="L2599" s="13">
        <v>0</v>
      </c>
      <c r="M2599" s="14">
        <v>0</v>
      </c>
      <c r="N2599" s="15">
        <v>0</v>
      </c>
      <c r="O2599" s="16" t="s">
        <v>7637</v>
      </c>
      <c r="P2599" s="16" t="s">
        <v>7637</v>
      </c>
      <c r="Q2599" s="16" t="s">
        <v>7637</v>
      </c>
      <c r="R2599" s="16" t="s">
        <v>7637</v>
      </c>
      <c r="S2599" s="16" t="s">
        <v>7637</v>
      </c>
      <c r="T2599" s="16">
        <v>0</v>
      </c>
      <c r="U2599">
        <v>0</v>
      </c>
      <c r="V2599" s="17">
        <v>0.4298614292239028</v>
      </c>
      <c r="W2599" t="str">
        <f>VLOOKUP(A2599,Planilha3!$D$2:$F$5575,1,FALSE)</f>
        <v>José Gonçalves de MinasMG</v>
      </c>
      <c r="X2599">
        <f>VLOOKUP(A2599,Planilha3!$D$2:$F$5575,2,FALSE)</f>
        <v>-16.908618580935201</v>
      </c>
      <c r="Y2599">
        <f>VLOOKUP(A2599,Planilha3!$D$2:$F$5575,3,FALSE)</f>
        <v>-42.6045979127612</v>
      </c>
      <c r="Z2599">
        <v>0</v>
      </c>
    </row>
    <row r="2600" spans="1:26" x14ac:dyDescent="0.25">
      <c r="A2600" t="str">
        <f t="shared" si="40"/>
        <v>Cruz AltaRS</v>
      </c>
      <c r="B2600" s="8">
        <v>2017</v>
      </c>
      <c r="C2600" s="9" t="s">
        <v>456</v>
      </c>
      <c r="D2600" s="9" t="s">
        <v>2517</v>
      </c>
      <c r="E2600" s="9" t="s">
        <v>3745</v>
      </c>
      <c r="F2600" s="9" t="s">
        <v>3745</v>
      </c>
      <c r="G2600" s="10">
        <v>2248.81</v>
      </c>
      <c r="H2600" s="11">
        <v>50248.02</v>
      </c>
      <c r="I2600" s="11">
        <v>3188890.1510000001</v>
      </c>
      <c r="J2600" s="12">
        <v>63463.001149100011</v>
      </c>
      <c r="K2600" s="13" t="s">
        <v>7638</v>
      </c>
      <c r="L2600" s="13">
        <v>0</v>
      </c>
      <c r="M2600" s="14">
        <v>0</v>
      </c>
      <c r="N2600" s="15">
        <v>0</v>
      </c>
      <c r="O2600" s="16" t="s">
        <v>7637</v>
      </c>
      <c r="P2600" s="16" t="s">
        <v>7637</v>
      </c>
      <c r="Q2600" s="16" t="s">
        <v>7637</v>
      </c>
      <c r="R2600" s="16" t="s">
        <v>7637</v>
      </c>
      <c r="S2600" s="16" t="s">
        <v>7637</v>
      </c>
      <c r="T2600" s="16">
        <v>0</v>
      </c>
      <c r="U2600">
        <v>0</v>
      </c>
      <c r="V2600" s="17">
        <v>12.123191355834308</v>
      </c>
      <c r="W2600" t="str">
        <f>VLOOKUP(A2600,Planilha3!$D$2:$F$5575,1,FALSE)</f>
        <v>Cruz AltaRS</v>
      </c>
      <c r="X2600">
        <f>VLOOKUP(A2600,Planilha3!$D$2:$F$5575,2,FALSE)</f>
        <v>-28.6454709179567</v>
      </c>
      <c r="Y2600">
        <f>VLOOKUP(A2600,Planilha3!$D$2:$F$5575,3,FALSE)</f>
        <v>-53.605294215480399</v>
      </c>
      <c r="Z2600">
        <v>0</v>
      </c>
    </row>
    <row r="2601" spans="1:26" x14ac:dyDescent="0.25">
      <c r="A2601" t="str">
        <f t="shared" si="40"/>
        <v>Petrolina de GoiásGO</v>
      </c>
      <c r="B2601" s="8">
        <v>2017</v>
      </c>
      <c r="C2601" s="9" t="s">
        <v>2202</v>
      </c>
      <c r="D2601" s="9" t="s">
        <v>2237</v>
      </c>
      <c r="E2601" s="9" t="s">
        <v>3746</v>
      </c>
      <c r="F2601" s="9" t="s">
        <v>3747</v>
      </c>
      <c r="G2601" s="10" t="s">
        <v>7637</v>
      </c>
      <c r="H2601" s="11">
        <v>13702.27</v>
      </c>
      <c r="I2601" s="11">
        <v>144531.51800000001</v>
      </c>
      <c r="J2601" s="12">
        <v>10547.998105423409</v>
      </c>
      <c r="K2601" s="13" t="s">
        <v>7636</v>
      </c>
      <c r="L2601" s="13">
        <v>0</v>
      </c>
      <c r="M2601" s="14">
        <v>0</v>
      </c>
      <c r="N2601" s="15">
        <v>0</v>
      </c>
      <c r="O2601" s="16" t="s">
        <v>7637</v>
      </c>
      <c r="P2601" s="16" t="s">
        <v>7637</v>
      </c>
      <c r="Q2601" s="16" t="s">
        <v>7637</v>
      </c>
      <c r="R2601" s="16" t="s">
        <v>7637</v>
      </c>
      <c r="S2601" s="16" t="s">
        <v>7637</v>
      </c>
      <c r="T2601" s="16">
        <v>0</v>
      </c>
      <c r="U2601">
        <v>0</v>
      </c>
      <c r="V2601" s="17">
        <v>0.61293726513765168</v>
      </c>
      <c r="W2601" t="str">
        <f>VLOOKUP(A2601,Planilha3!$D$2:$F$5575,1,FALSE)</f>
        <v>Petrolina de GoiásGO</v>
      </c>
      <c r="X2601">
        <f>VLOOKUP(A2601,Planilha3!$D$2:$F$5575,2,FALSE)</f>
        <v>-16.097297083968002</v>
      </c>
      <c r="Y2601">
        <f>VLOOKUP(A2601,Planilha3!$D$2:$F$5575,3,FALSE)</f>
        <v>-49.336769061983802</v>
      </c>
      <c r="Z2601">
        <v>0</v>
      </c>
    </row>
    <row r="2602" spans="1:26" x14ac:dyDescent="0.25">
      <c r="A2602" t="str">
        <f t="shared" si="40"/>
        <v>Jenipapo de MinasMG</v>
      </c>
      <c r="B2602" s="8">
        <v>2017</v>
      </c>
      <c r="C2602" s="9" t="s">
        <v>18</v>
      </c>
      <c r="D2602" s="9" t="s">
        <v>163</v>
      </c>
      <c r="E2602" s="9" t="s">
        <v>3748</v>
      </c>
      <c r="F2602" s="9" t="s">
        <v>3748</v>
      </c>
      <c r="G2602" s="10" t="s">
        <v>7637</v>
      </c>
      <c r="H2602" s="11">
        <v>9093.0300000000007</v>
      </c>
      <c r="I2602" s="11">
        <v>69761.702000000005</v>
      </c>
      <c r="J2602" s="12">
        <v>7671.9973430198734</v>
      </c>
      <c r="K2602" s="13" t="s">
        <v>7642</v>
      </c>
      <c r="L2602" s="13">
        <v>0</v>
      </c>
      <c r="M2602" s="14">
        <v>0</v>
      </c>
      <c r="N2602" s="15">
        <v>0</v>
      </c>
      <c r="O2602" s="16" t="s">
        <v>7637</v>
      </c>
      <c r="P2602" s="16" t="s">
        <v>7637</v>
      </c>
      <c r="Q2602" s="16" t="s">
        <v>7637</v>
      </c>
      <c r="R2602" s="16" t="s">
        <v>7637</v>
      </c>
      <c r="S2602" s="16" t="s">
        <v>7637</v>
      </c>
      <c r="T2602" s="16">
        <v>0</v>
      </c>
      <c r="U2602">
        <v>0</v>
      </c>
      <c r="V2602" s="17">
        <v>0.40752927263376082</v>
      </c>
      <c r="W2602" t="str">
        <f>VLOOKUP(A2602,Planilha3!$D$2:$F$5575,1,FALSE)</f>
        <v>Jenipapo de MinasMG</v>
      </c>
      <c r="X2602">
        <f>VLOOKUP(A2602,Planilha3!$D$2:$F$5575,2,FALSE)</f>
        <v>-17.083593877045399</v>
      </c>
      <c r="Y2602">
        <f>VLOOKUP(A2602,Planilha3!$D$2:$F$5575,3,FALSE)</f>
        <v>-42.259287174883902</v>
      </c>
      <c r="Z2602">
        <v>0</v>
      </c>
    </row>
    <row r="2603" spans="1:26" x14ac:dyDescent="0.25">
      <c r="A2603" t="str">
        <f t="shared" si="40"/>
        <v>BeriloMG</v>
      </c>
      <c r="B2603" s="8">
        <v>2017</v>
      </c>
      <c r="C2603" s="9" t="s">
        <v>18</v>
      </c>
      <c r="D2603" s="9" t="s">
        <v>163</v>
      </c>
      <c r="E2603" s="9" t="s">
        <v>3749</v>
      </c>
      <c r="F2603" s="9" t="s">
        <v>3749</v>
      </c>
      <c r="G2603" s="10" t="s">
        <v>7637</v>
      </c>
      <c r="H2603" s="11">
        <v>7576.98</v>
      </c>
      <c r="I2603" s="11">
        <v>93651.453999999998</v>
      </c>
      <c r="J2603" s="12">
        <v>12359.997518800366</v>
      </c>
      <c r="K2603" s="13" t="s">
        <v>7642</v>
      </c>
      <c r="L2603" s="13">
        <v>0</v>
      </c>
      <c r="M2603" s="14">
        <v>0</v>
      </c>
      <c r="N2603" s="15">
        <v>0</v>
      </c>
      <c r="O2603" s="16" t="s">
        <v>7637</v>
      </c>
      <c r="P2603" s="16" t="s">
        <v>7637</v>
      </c>
      <c r="Q2603" s="16" t="s">
        <v>7637</v>
      </c>
      <c r="R2603" s="16" t="s">
        <v>7637</v>
      </c>
      <c r="S2603" s="16" t="s">
        <v>7637</v>
      </c>
      <c r="T2603" s="16">
        <v>0</v>
      </c>
      <c r="U2603">
        <v>0</v>
      </c>
      <c r="V2603" s="17">
        <v>0.34875971859432126</v>
      </c>
      <c r="W2603" t="str">
        <f>VLOOKUP(A2603,Planilha3!$D$2:$F$5575,1,FALSE)</f>
        <v>BeriloMG</v>
      </c>
      <c r="X2603">
        <f>VLOOKUP(A2603,Planilha3!$D$2:$F$5575,2,FALSE)</f>
        <v>-16.952243922166701</v>
      </c>
      <c r="Y2603">
        <f>VLOOKUP(A2603,Planilha3!$D$2:$F$5575,3,FALSE)</f>
        <v>-42.4644870539599</v>
      </c>
      <c r="Z2603">
        <v>0</v>
      </c>
    </row>
    <row r="2604" spans="1:26" x14ac:dyDescent="0.25">
      <c r="A2604" t="str">
        <f t="shared" si="40"/>
        <v>Santa Cruz do SulRS</v>
      </c>
      <c r="B2604" s="8">
        <v>2017</v>
      </c>
      <c r="C2604" s="9" t="s">
        <v>456</v>
      </c>
      <c r="D2604" s="9" t="s">
        <v>2517</v>
      </c>
      <c r="E2604" s="9" t="s">
        <v>3750</v>
      </c>
      <c r="F2604" s="9" t="s">
        <v>3750</v>
      </c>
      <c r="G2604" s="10">
        <v>2617.6799999999998</v>
      </c>
      <c r="H2604" s="11">
        <v>64653.78</v>
      </c>
      <c r="I2604" s="11">
        <v>8238767.068</v>
      </c>
      <c r="J2604" s="12">
        <v>127429.00829618933</v>
      </c>
      <c r="K2604" s="13" t="s">
        <v>7636</v>
      </c>
      <c r="L2604" s="13">
        <v>0</v>
      </c>
      <c r="M2604" s="14">
        <v>0</v>
      </c>
      <c r="N2604" s="15">
        <v>1</v>
      </c>
      <c r="O2604" s="16">
        <v>1</v>
      </c>
      <c r="P2604" s="16">
        <v>0</v>
      </c>
      <c r="Q2604" s="16">
        <v>0</v>
      </c>
      <c r="R2604" s="16">
        <v>0</v>
      </c>
      <c r="S2604" s="16">
        <v>0</v>
      </c>
      <c r="T2604" s="16">
        <v>0</v>
      </c>
      <c r="U2604">
        <v>1</v>
      </c>
      <c r="V2604" s="17">
        <v>15.110257513915004</v>
      </c>
      <c r="W2604" t="str">
        <f>VLOOKUP(A2604,Planilha3!$D$2:$F$5575,1,FALSE)</f>
        <v>Santa Cruz do SulRS</v>
      </c>
      <c r="X2604">
        <f>VLOOKUP(A2604,Planilha3!$D$2:$F$5575,2,FALSE)</f>
        <v>-29.722496578049</v>
      </c>
      <c r="Y2604">
        <f>VLOOKUP(A2604,Planilha3!$D$2:$F$5575,3,FALSE)</f>
        <v>-52.434778671000899</v>
      </c>
      <c r="Z2604">
        <v>0</v>
      </c>
    </row>
    <row r="2605" spans="1:26" x14ac:dyDescent="0.25">
      <c r="A2605" t="str">
        <f t="shared" si="40"/>
        <v>CristáliaMG</v>
      </c>
      <c r="B2605" s="8">
        <v>2017</v>
      </c>
      <c r="C2605" s="9" t="s">
        <v>18</v>
      </c>
      <c r="D2605" s="9" t="s">
        <v>163</v>
      </c>
      <c r="E2605" s="9" t="s">
        <v>3751</v>
      </c>
      <c r="F2605" s="9" t="s">
        <v>3752</v>
      </c>
      <c r="G2605" s="10" t="s">
        <v>7637</v>
      </c>
      <c r="H2605" s="11">
        <v>7183.23</v>
      </c>
      <c r="I2605" s="11">
        <v>43401.1</v>
      </c>
      <c r="J2605" s="12">
        <v>6042.0033884478153</v>
      </c>
      <c r="K2605" s="13" t="s">
        <v>7642</v>
      </c>
      <c r="L2605" s="13">
        <v>0</v>
      </c>
      <c r="M2605" s="14">
        <v>0</v>
      </c>
      <c r="N2605" s="15">
        <v>0</v>
      </c>
      <c r="O2605" s="16" t="s">
        <v>7637</v>
      </c>
      <c r="P2605" s="16" t="s">
        <v>7637</v>
      </c>
      <c r="Q2605" s="16" t="s">
        <v>7637</v>
      </c>
      <c r="R2605" s="16" t="s">
        <v>7637</v>
      </c>
      <c r="S2605" s="16" t="s">
        <v>7637</v>
      </c>
      <c r="T2605" s="16">
        <v>0</v>
      </c>
      <c r="U2605">
        <v>0</v>
      </c>
      <c r="V2605" s="17">
        <v>0.32180811424033373</v>
      </c>
      <c r="W2605" t="str">
        <f>VLOOKUP(A2605,Planilha3!$D$2:$F$5575,1,FALSE)</f>
        <v>CristáliaMG</v>
      </c>
      <c r="X2605">
        <f>VLOOKUP(A2605,Planilha3!$D$2:$F$5575,2,FALSE)</f>
        <v>-16.716476240527602</v>
      </c>
      <c r="Y2605">
        <f>VLOOKUP(A2605,Planilha3!$D$2:$F$5575,3,FALSE)</f>
        <v>-42.857476668749499</v>
      </c>
      <c r="Z2605">
        <v>0</v>
      </c>
    </row>
    <row r="2606" spans="1:26" x14ac:dyDescent="0.25">
      <c r="A2606" t="str">
        <f t="shared" si="40"/>
        <v>Salto do JacuíRS</v>
      </c>
      <c r="B2606" s="8">
        <v>2017</v>
      </c>
      <c r="C2606" s="9" t="s">
        <v>456</v>
      </c>
      <c r="D2606" s="9" t="s">
        <v>2517</v>
      </c>
      <c r="E2606" s="9" t="s">
        <v>3753</v>
      </c>
      <c r="F2606" s="9" t="s">
        <v>3754</v>
      </c>
      <c r="G2606" s="10" t="s">
        <v>7637</v>
      </c>
      <c r="H2606" s="11">
        <v>49242.29</v>
      </c>
      <c r="I2606" s="11">
        <v>615036.21299999999</v>
      </c>
      <c r="J2606" s="12">
        <v>12490.00022135445</v>
      </c>
      <c r="K2606" s="13" t="s">
        <v>7639</v>
      </c>
      <c r="L2606" s="13">
        <v>0</v>
      </c>
      <c r="M2606" s="14">
        <v>0</v>
      </c>
      <c r="N2606" s="15">
        <v>0</v>
      </c>
      <c r="O2606" s="16" t="s">
        <v>7637</v>
      </c>
      <c r="P2606" s="16" t="s">
        <v>7637</v>
      </c>
      <c r="Q2606" s="16" t="s">
        <v>7637</v>
      </c>
      <c r="R2606" s="16" t="s">
        <v>7637</v>
      </c>
      <c r="S2606" s="16" t="s">
        <v>7637</v>
      </c>
      <c r="T2606" s="16">
        <v>0</v>
      </c>
      <c r="U2606">
        <v>0</v>
      </c>
      <c r="V2606" s="17">
        <v>2.1657646175993905</v>
      </c>
      <c r="W2606" t="str">
        <f>VLOOKUP(A2606,Planilha3!$D$2:$F$5575,1,FALSE)</f>
        <v>Salto do JacuíRS</v>
      </c>
      <c r="X2606">
        <f>VLOOKUP(A2606,Planilha3!$D$2:$F$5575,2,FALSE)</f>
        <v>-29.0955369415367</v>
      </c>
      <c r="Y2606">
        <f>VLOOKUP(A2606,Planilha3!$D$2:$F$5575,3,FALSE)</f>
        <v>-53.213788774384597</v>
      </c>
      <c r="Z2606">
        <v>0</v>
      </c>
    </row>
    <row r="2607" spans="1:26" x14ac:dyDescent="0.25">
      <c r="A2607" t="str">
        <f t="shared" si="40"/>
        <v>MaracajuMS</v>
      </c>
      <c r="B2607" s="8">
        <v>2017</v>
      </c>
      <c r="C2607" s="9" t="s">
        <v>2202</v>
      </c>
      <c r="D2607" s="9" t="s">
        <v>2203</v>
      </c>
      <c r="E2607" s="9" t="s">
        <v>3755</v>
      </c>
      <c r="F2607" s="9" t="s">
        <v>3755</v>
      </c>
      <c r="G2607" s="10" t="s">
        <v>7637</v>
      </c>
      <c r="H2607" s="11">
        <v>53037.52</v>
      </c>
      <c r="I2607" s="11">
        <v>2386370.1669999999</v>
      </c>
      <c r="J2607" s="12">
        <v>44993.999851425935</v>
      </c>
      <c r="K2607" s="13" t="s">
        <v>7641</v>
      </c>
      <c r="L2607" s="13">
        <v>0</v>
      </c>
      <c r="M2607" s="14">
        <v>0</v>
      </c>
      <c r="N2607" s="15">
        <v>0</v>
      </c>
      <c r="O2607" s="16" t="s">
        <v>7637</v>
      </c>
      <c r="P2607" s="16" t="s">
        <v>7637</v>
      </c>
      <c r="Q2607" s="16" t="s">
        <v>7637</v>
      </c>
      <c r="R2607" s="16" t="s">
        <v>7637</v>
      </c>
      <c r="S2607" s="16" t="s">
        <v>7637</v>
      </c>
      <c r="T2607" s="16">
        <v>0</v>
      </c>
      <c r="U2607">
        <v>0</v>
      </c>
      <c r="V2607" s="17">
        <v>2.3943714780162439</v>
      </c>
      <c r="W2607" t="str">
        <f>VLOOKUP(A2607,Planilha3!$D$2:$F$5575,1,FALSE)</f>
        <v>MaracajuMS</v>
      </c>
      <c r="X2607">
        <f>VLOOKUP(A2607,Planilha3!$D$2:$F$5575,2,FALSE)</f>
        <v>-21.610995608261799</v>
      </c>
      <c r="Y2607">
        <f>VLOOKUP(A2607,Planilha3!$D$2:$F$5575,3,FALSE)</f>
        <v>-55.168209352549397</v>
      </c>
      <c r="Z2607">
        <v>0</v>
      </c>
    </row>
    <row r="2608" spans="1:26" x14ac:dyDescent="0.25">
      <c r="A2608" t="str">
        <f t="shared" si="40"/>
        <v>Capitão EnéasMG</v>
      </c>
      <c r="B2608" s="8">
        <v>2017</v>
      </c>
      <c r="C2608" s="9" t="s">
        <v>18</v>
      </c>
      <c r="D2608" s="9" t="s">
        <v>163</v>
      </c>
      <c r="E2608" s="9" t="s">
        <v>3756</v>
      </c>
      <c r="F2608" s="9" t="s">
        <v>3757</v>
      </c>
      <c r="G2608" s="10" t="s">
        <v>7637</v>
      </c>
      <c r="H2608" s="11">
        <v>16680.32</v>
      </c>
      <c r="I2608" s="11">
        <v>254158.08100000001</v>
      </c>
      <c r="J2608" s="12">
        <v>15237.002707382113</v>
      </c>
      <c r="K2608" s="13" t="s">
        <v>7640</v>
      </c>
      <c r="L2608" s="13">
        <v>0</v>
      </c>
      <c r="M2608" s="14">
        <v>0</v>
      </c>
      <c r="N2608" s="15">
        <v>0</v>
      </c>
      <c r="O2608" s="16" t="s">
        <v>7637</v>
      </c>
      <c r="P2608" s="16" t="s">
        <v>7637</v>
      </c>
      <c r="Q2608" s="16" t="s">
        <v>7637</v>
      </c>
      <c r="R2608" s="16" t="s">
        <v>7637</v>
      </c>
      <c r="S2608" s="16" t="s">
        <v>7637</v>
      </c>
      <c r="T2608" s="16">
        <v>0</v>
      </c>
      <c r="U2608">
        <v>0</v>
      </c>
      <c r="V2608" s="17">
        <v>0.75038708723548198</v>
      </c>
      <c r="W2608" t="str">
        <f>VLOOKUP(A2608,Planilha3!$D$2:$F$5575,1,FALSE)</f>
        <v>Capitão EnéasMG</v>
      </c>
      <c r="X2608">
        <f>VLOOKUP(A2608,Planilha3!$D$2:$F$5575,2,FALSE)</f>
        <v>-16.326999086823299</v>
      </c>
      <c r="Y2608">
        <f>VLOOKUP(A2608,Planilha3!$D$2:$F$5575,3,FALSE)</f>
        <v>-43.708804819722999</v>
      </c>
      <c r="Z2608">
        <v>0</v>
      </c>
    </row>
    <row r="2609" spans="1:26" x14ac:dyDescent="0.25">
      <c r="A2609" t="str">
        <f t="shared" si="40"/>
        <v>Francisco BadaróMG</v>
      </c>
      <c r="B2609" s="8">
        <v>2017</v>
      </c>
      <c r="C2609" s="9" t="s">
        <v>18</v>
      </c>
      <c r="D2609" s="9" t="s">
        <v>163</v>
      </c>
      <c r="E2609" s="9" t="s">
        <v>3758</v>
      </c>
      <c r="F2609" s="9" t="s">
        <v>3759</v>
      </c>
      <c r="G2609" s="10" t="s">
        <v>7637</v>
      </c>
      <c r="H2609" s="11">
        <v>6245.74</v>
      </c>
      <c r="I2609" s="11">
        <v>65936.271999999997</v>
      </c>
      <c r="J2609" s="12">
        <v>10556.999170634705</v>
      </c>
      <c r="K2609" s="13" t="s">
        <v>7642</v>
      </c>
      <c r="L2609" s="13">
        <v>0</v>
      </c>
      <c r="M2609" s="14">
        <v>0</v>
      </c>
      <c r="N2609" s="15">
        <v>0</v>
      </c>
      <c r="O2609" s="16" t="s">
        <v>7637</v>
      </c>
      <c r="P2609" s="16" t="s">
        <v>7637</v>
      </c>
      <c r="Q2609" s="16" t="s">
        <v>7637</v>
      </c>
      <c r="R2609" s="16" t="s">
        <v>7637</v>
      </c>
      <c r="S2609" s="16" t="s">
        <v>7637</v>
      </c>
      <c r="T2609" s="16">
        <v>0</v>
      </c>
      <c r="U2609">
        <v>0</v>
      </c>
      <c r="V2609" s="17">
        <v>0.28793565365817658</v>
      </c>
      <c r="W2609" t="str">
        <f>VLOOKUP(A2609,Planilha3!$D$2:$F$5575,1,FALSE)</f>
        <v>Francisco BadaróMG</v>
      </c>
      <c r="X2609">
        <f>VLOOKUP(A2609,Planilha3!$D$2:$F$5575,2,FALSE)</f>
        <v>-16.9887482931194</v>
      </c>
      <c r="Y2609">
        <f>VLOOKUP(A2609,Planilha3!$D$2:$F$5575,3,FALSE)</f>
        <v>-42.357166683896203</v>
      </c>
      <c r="Z2609">
        <v>0</v>
      </c>
    </row>
    <row r="2610" spans="1:26" x14ac:dyDescent="0.25">
      <c r="A2610" t="str">
        <f t="shared" si="40"/>
        <v>Corumbá de GoiásGO</v>
      </c>
      <c r="B2610" s="8">
        <v>2017</v>
      </c>
      <c r="C2610" s="9" t="s">
        <v>2202</v>
      </c>
      <c r="D2610" s="9" t="s">
        <v>2237</v>
      </c>
      <c r="E2610" s="9" t="s">
        <v>3760</v>
      </c>
      <c r="F2610" s="9" t="s">
        <v>3761</v>
      </c>
      <c r="G2610" s="10" t="s">
        <v>7637</v>
      </c>
      <c r="H2610" s="11">
        <v>14238.76</v>
      </c>
      <c r="I2610" s="11">
        <v>157850.93799999999</v>
      </c>
      <c r="J2610" s="12">
        <v>11086.00313510446</v>
      </c>
      <c r="K2610" s="13" t="s">
        <v>7642</v>
      </c>
      <c r="L2610" s="13">
        <v>0</v>
      </c>
      <c r="M2610" s="14">
        <v>0</v>
      </c>
      <c r="N2610" s="15">
        <v>0</v>
      </c>
      <c r="O2610" s="16" t="s">
        <v>7637</v>
      </c>
      <c r="P2610" s="16" t="s">
        <v>7637</v>
      </c>
      <c r="Q2610" s="16" t="s">
        <v>7637</v>
      </c>
      <c r="R2610" s="16" t="s">
        <v>7637</v>
      </c>
      <c r="S2610" s="16" t="s">
        <v>7637</v>
      </c>
      <c r="T2610" s="16">
        <v>0</v>
      </c>
      <c r="U2610">
        <v>0</v>
      </c>
      <c r="V2610" s="17">
        <v>0.63718741802277112</v>
      </c>
      <c r="W2610" t="str">
        <f>VLOOKUP(A2610,Planilha3!$D$2:$F$5575,1,FALSE)</f>
        <v>Corumbá de GoiásGO</v>
      </c>
      <c r="X2610">
        <f>VLOOKUP(A2610,Planilha3!$D$2:$F$5575,2,FALSE)</f>
        <v>-15.928309974073001</v>
      </c>
      <c r="Y2610">
        <f>VLOOKUP(A2610,Planilha3!$D$2:$F$5575,3,FALSE)</f>
        <v>-48.808968238101798</v>
      </c>
      <c r="Z2610">
        <v>0</v>
      </c>
    </row>
    <row r="2611" spans="1:26" x14ac:dyDescent="0.25">
      <c r="A2611" t="str">
        <f t="shared" si="40"/>
        <v>BrasíliaDF</v>
      </c>
      <c r="B2611" s="8">
        <v>2017</v>
      </c>
      <c r="C2611" s="9" t="s">
        <v>2202</v>
      </c>
      <c r="D2611" s="9" t="s">
        <v>3762</v>
      </c>
      <c r="E2611" s="9" t="s">
        <v>3763</v>
      </c>
      <c r="F2611" s="9" t="s">
        <v>3764</v>
      </c>
      <c r="G2611" s="10">
        <v>5040.8599999999997</v>
      </c>
      <c r="H2611" s="11">
        <v>80502.47</v>
      </c>
      <c r="I2611" s="11">
        <v>244682756.47400001</v>
      </c>
      <c r="J2611" s="12">
        <v>3039444.0875416617</v>
      </c>
      <c r="K2611" s="13" t="s">
        <v>7642</v>
      </c>
      <c r="L2611" s="13">
        <v>38</v>
      </c>
      <c r="M2611" s="14">
        <v>1</v>
      </c>
      <c r="N2611" s="15">
        <v>18</v>
      </c>
      <c r="O2611" s="16">
        <v>0.44444444444444442</v>
      </c>
      <c r="P2611" s="16">
        <v>0.16666666666666666</v>
      </c>
      <c r="Q2611" s="16">
        <v>0.1111111111111111</v>
      </c>
      <c r="R2611" s="16">
        <v>5.5555555555555552E-2</v>
      </c>
      <c r="S2611" s="16">
        <v>0</v>
      </c>
      <c r="T2611" s="16">
        <v>0.22222222222222232</v>
      </c>
      <c r="U2611">
        <v>8</v>
      </c>
      <c r="V2611" s="17">
        <v>40.7568421858875</v>
      </c>
      <c r="W2611" t="str">
        <f>VLOOKUP(A2611,Planilha3!$D$2:$F$5575,1,FALSE)</f>
        <v>BrasíliaDF</v>
      </c>
      <c r="X2611">
        <f>VLOOKUP(A2611,Planilha3!$D$2:$F$5575,2,FALSE)</f>
        <v>-15.780420857709</v>
      </c>
      <c r="Y2611">
        <f>VLOOKUP(A2611,Planilha3!$D$2:$F$5575,3,FALSE)</f>
        <v>-47.930434270555999</v>
      </c>
      <c r="Z2611">
        <v>0</v>
      </c>
    </row>
    <row r="2612" spans="1:26" x14ac:dyDescent="0.25">
      <c r="A2612" t="str">
        <f t="shared" si="40"/>
        <v>IvolândiaGO</v>
      </c>
      <c r="B2612" s="8">
        <v>2017</v>
      </c>
      <c r="C2612" s="9" t="s">
        <v>2202</v>
      </c>
      <c r="D2612" s="9" t="s">
        <v>2237</v>
      </c>
      <c r="E2612" s="9" t="s">
        <v>3765</v>
      </c>
      <c r="F2612" s="9" t="s">
        <v>3766</v>
      </c>
      <c r="G2612" s="10" t="s">
        <v>7637</v>
      </c>
      <c r="H2612" s="11">
        <v>38247.160000000003</v>
      </c>
      <c r="I2612" s="11">
        <v>97683.241999999998</v>
      </c>
      <c r="J2612" s="12">
        <v>2553.9998786838028</v>
      </c>
      <c r="K2612" s="13" t="s">
        <v>7639</v>
      </c>
      <c r="L2612" s="13">
        <v>0</v>
      </c>
      <c r="M2612" s="14">
        <v>0</v>
      </c>
      <c r="N2612" s="15">
        <v>0</v>
      </c>
      <c r="O2612" s="16" t="s">
        <v>7637</v>
      </c>
      <c r="P2612" s="16" t="s">
        <v>7637</v>
      </c>
      <c r="Q2612" s="16" t="s">
        <v>7637</v>
      </c>
      <c r="R2612" s="16" t="s">
        <v>7637</v>
      </c>
      <c r="S2612" s="16" t="s">
        <v>7637</v>
      </c>
      <c r="T2612" s="16">
        <v>0</v>
      </c>
      <c r="U2612">
        <v>0</v>
      </c>
      <c r="V2612" s="17">
        <v>1.6682922797960731</v>
      </c>
      <c r="W2612" t="str">
        <f>VLOOKUP(A2612,Planilha3!$D$2:$F$5575,1,FALSE)</f>
        <v>IvolândiaGO</v>
      </c>
      <c r="X2612">
        <f>VLOOKUP(A2612,Planilha3!$D$2:$F$5575,2,FALSE)</f>
        <v>-16.606062827995199</v>
      </c>
      <c r="Y2612">
        <f>VLOOKUP(A2612,Planilha3!$D$2:$F$5575,3,FALSE)</f>
        <v>-50.7924108261752</v>
      </c>
      <c r="Z2612">
        <v>0</v>
      </c>
    </row>
    <row r="2613" spans="1:26" x14ac:dyDescent="0.25">
      <c r="A2613" t="str">
        <f t="shared" si="40"/>
        <v>Americano do BrasilGO</v>
      </c>
      <c r="B2613" s="8">
        <v>2017</v>
      </c>
      <c r="C2613" s="9" t="s">
        <v>2202</v>
      </c>
      <c r="D2613" s="9" t="s">
        <v>2237</v>
      </c>
      <c r="E2613" s="9" t="s">
        <v>3767</v>
      </c>
      <c r="F2613" s="9" t="s">
        <v>3767</v>
      </c>
      <c r="G2613" s="10" t="s">
        <v>7637</v>
      </c>
      <c r="H2613" s="11">
        <v>10620.35</v>
      </c>
      <c r="I2613" s="11">
        <v>63913.237999999998</v>
      </c>
      <c r="J2613" s="12">
        <v>6017.9973353043915</v>
      </c>
      <c r="K2613" s="13" t="s">
        <v>7642</v>
      </c>
      <c r="L2613" s="13">
        <v>0</v>
      </c>
      <c r="M2613" s="14">
        <v>0</v>
      </c>
      <c r="N2613" s="15">
        <v>0</v>
      </c>
      <c r="O2613" s="16" t="s">
        <v>7637</v>
      </c>
      <c r="P2613" s="16" t="s">
        <v>7637</v>
      </c>
      <c r="Q2613" s="16" t="s">
        <v>7637</v>
      </c>
      <c r="R2613" s="16" t="s">
        <v>7637</v>
      </c>
      <c r="S2613" s="16" t="s">
        <v>7637</v>
      </c>
      <c r="T2613" s="16">
        <v>0</v>
      </c>
      <c r="U2613">
        <v>0</v>
      </c>
      <c r="V2613" s="17">
        <v>0.47145464951426175</v>
      </c>
      <c r="W2613" t="str">
        <f>VLOOKUP(A2613,Planilha3!$D$2:$F$5575,1,FALSE)</f>
        <v>Americano do BrasilGO</v>
      </c>
      <c r="X2613">
        <f>VLOOKUP(A2613,Planilha3!$D$2:$F$5575,2,FALSE)</f>
        <v>-16.253044716069901</v>
      </c>
      <c r="Y2613">
        <f>VLOOKUP(A2613,Planilha3!$D$2:$F$5575,3,FALSE)</f>
        <v>-49.979851176814002</v>
      </c>
      <c r="Z2613">
        <v>0</v>
      </c>
    </row>
    <row r="2614" spans="1:26" x14ac:dyDescent="0.25">
      <c r="A2614" t="str">
        <f t="shared" si="40"/>
        <v>Estrela VelhaRS</v>
      </c>
      <c r="B2614" s="8">
        <v>2017</v>
      </c>
      <c r="C2614" s="9" t="s">
        <v>456</v>
      </c>
      <c r="D2614" s="9" t="s">
        <v>2517</v>
      </c>
      <c r="E2614" s="9" t="s">
        <v>3768</v>
      </c>
      <c r="F2614" s="9" t="s">
        <v>3768</v>
      </c>
      <c r="G2614" s="10" t="s">
        <v>7637</v>
      </c>
      <c r="H2614" s="11">
        <v>33653.360000000001</v>
      </c>
      <c r="I2614" s="11">
        <v>126031.85</v>
      </c>
      <c r="J2614" s="12">
        <v>3745.0004992072118</v>
      </c>
      <c r="K2614" s="13" t="s">
        <v>7641</v>
      </c>
      <c r="L2614" s="13">
        <v>0</v>
      </c>
      <c r="M2614" s="14">
        <v>0</v>
      </c>
      <c r="N2614" s="15">
        <v>0</v>
      </c>
      <c r="O2614" s="16" t="s">
        <v>7637</v>
      </c>
      <c r="P2614" s="16" t="s">
        <v>7637</v>
      </c>
      <c r="Q2614" s="16" t="s">
        <v>7637</v>
      </c>
      <c r="R2614" s="16" t="s">
        <v>7637</v>
      </c>
      <c r="S2614" s="16" t="s">
        <v>7637</v>
      </c>
      <c r="T2614" s="16">
        <v>0</v>
      </c>
      <c r="U2614">
        <v>0</v>
      </c>
      <c r="V2614" s="17">
        <v>1.4704872871501558</v>
      </c>
      <c r="W2614" t="str">
        <f>VLOOKUP(A2614,Planilha3!$D$2:$F$5575,1,FALSE)</f>
        <v>Estrela VelhaRS</v>
      </c>
      <c r="X2614">
        <f>VLOOKUP(A2614,Planilha3!$D$2:$F$5575,2,FALSE)</f>
        <v>-29.176981643544799</v>
      </c>
      <c r="Y2614">
        <f>VLOOKUP(A2614,Planilha3!$D$2:$F$5575,3,FALSE)</f>
        <v>-53.158939568066799</v>
      </c>
      <c r="Z2614">
        <v>0</v>
      </c>
    </row>
    <row r="2615" spans="1:26" x14ac:dyDescent="0.25">
      <c r="A2615" t="str">
        <f t="shared" si="40"/>
        <v>CatuípeRS</v>
      </c>
      <c r="B2615" s="8">
        <v>2017</v>
      </c>
      <c r="C2615" s="9" t="s">
        <v>456</v>
      </c>
      <c r="D2615" s="9" t="s">
        <v>2517</v>
      </c>
      <c r="E2615" s="9" t="s">
        <v>3769</v>
      </c>
      <c r="F2615" s="9" t="s">
        <v>3770</v>
      </c>
      <c r="G2615" s="10" t="s">
        <v>7637</v>
      </c>
      <c r="H2615" s="11">
        <v>35430.14</v>
      </c>
      <c r="I2615" s="11">
        <v>330740.364</v>
      </c>
      <c r="J2615" s="12">
        <v>9335.0002003943537</v>
      </c>
      <c r="K2615" s="13" t="s">
        <v>7641</v>
      </c>
      <c r="L2615" s="13">
        <v>0</v>
      </c>
      <c r="M2615" s="14">
        <v>0</v>
      </c>
      <c r="N2615" s="15">
        <v>0</v>
      </c>
      <c r="O2615" s="16" t="s">
        <v>7637</v>
      </c>
      <c r="P2615" s="16" t="s">
        <v>7637</v>
      </c>
      <c r="Q2615" s="16" t="s">
        <v>7637</v>
      </c>
      <c r="R2615" s="16" t="s">
        <v>7637</v>
      </c>
      <c r="S2615" s="16" t="s">
        <v>7637</v>
      </c>
      <c r="T2615" s="16">
        <v>0</v>
      </c>
      <c r="U2615">
        <v>0</v>
      </c>
      <c r="V2615" s="17">
        <v>1.5578402064765107</v>
      </c>
      <c r="W2615" t="str">
        <f>VLOOKUP(A2615,Planilha3!$D$2:$F$5575,1,FALSE)</f>
        <v>CatuípeRS</v>
      </c>
      <c r="X2615">
        <f>VLOOKUP(A2615,Planilha3!$D$2:$F$5575,2,FALSE)</f>
        <v>-28.255823932611001</v>
      </c>
      <c r="Y2615">
        <f>VLOOKUP(A2615,Planilha3!$D$2:$F$5575,3,FALSE)</f>
        <v>-54.013679023882901</v>
      </c>
      <c r="Z2615">
        <v>0</v>
      </c>
    </row>
    <row r="2616" spans="1:26" x14ac:dyDescent="0.25">
      <c r="A2616" t="str">
        <f t="shared" si="40"/>
        <v>Santa Rosa de GoiásGO</v>
      </c>
      <c r="B2616" s="8">
        <v>2017</v>
      </c>
      <c r="C2616" s="9" t="s">
        <v>2202</v>
      </c>
      <c r="D2616" s="9" t="s">
        <v>2237</v>
      </c>
      <c r="E2616" s="9" t="s">
        <v>3771</v>
      </c>
      <c r="F2616" s="9" t="s">
        <v>3772</v>
      </c>
      <c r="G2616" s="10" t="s">
        <v>7637</v>
      </c>
      <c r="H2616" s="11">
        <v>16670.11</v>
      </c>
      <c r="I2616" s="11">
        <v>43775.699000000001</v>
      </c>
      <c r="J2616" s="12">
        <v>2625.9994085221992</v>
      </c>
      <c r="K2616" s="13" t="s">
        <v>7642</v>
      </c>
      <c r="L2616" s="13">
        <v>0</v>
      </c>
      <c r="M2616" s="14">
        <v>0</v>
      </c>
      <c r="N2616" s="15">
        <v>0</v>
      </c>
      <c r="O2616" s="16" t="s">
        <v>7637</v>
      </c>
      <c r="P2616" s="16" t="s">
        <v>7637</v>
      </c>
      <c r="Q2616" s="16" t="s">
        <v>7637</v>
      </c>
      <c r="R2616" s="16" t="s">
        <v>7637</v>
      </c>
      <c r="S2616" s="16" t="s">
        <v>7637</v>
      </c>
      <c r="T2616" s="16">
        <v>0</v>
      </c>
      <c r="U2616">
        <v>0</v>
      </c>
      <c r="V2616" s="17">
        <v>0.72938841840148227</v>
      </c>
      <c r="W2616" t="str">
        <f>VLOOKUP(A2616,Planilha3!$D$2:$F$5575,1,FALSE)</f>
        <v>Santa Rosa de GoiásGO</v>
      </c>
      <c r="X2616">
        <f>VLOOKUP(A2616,Planilha3!$D$2:$F$5575,2,FALSE)</f>
        <v>-16.0843474517748</v>
      </c>
      <c r="Y2616">
        <f>VLOOKUP(A2616,Planilha3!$D$2:$F$5575,3,FALSE)</f>
        <v>-49.493228261139002</v>
      </c>
      <c r="Z2616">
        <v>0</v>
      </c>
    </row>
    <row r="2617" spans="1:26" x14ac:dyDescent="0.25">
      <c r="A2617" t="str">
        <f t="shared" si="40"/>
        <v>SegredoRS</v>
      </c>
      <c r="B2617" s="8">
        <v>2017</v>
      </c>
      <c r="C2617" s="9" t="s">
        <v>456</v>
      </c>
      <c r="D2617" s="9" t="s">
        <v>2517</v>
      </c>
      <c r="E2617" s="9" t="s">
        <v>3773</v>
      </c>
      <c r="F2617" s="9" t="s">
        <v>3773</v>
      </c>
      <c r="G2617" s="10" t="s">
        <v>7637</v>
      </c>
      <c r="H2617" s="11">
        <v>17689.52</v>
      </c>
      <c r="I2617" s="11">
        <v>131397.728</v>
      </c>
      <c r="J2617" s="12">
        <v>7427.9984985460314</v>
      </c>
      <c r="K2617" s="13" t="s">
        <v>7641</v>
      </c>
      <c r="L2617" s="13">
        <v>0</v>
      </c>
      <c r="M2617" s="14">
        <v>0</v>
      </c>
      <c r="N2617" s="15">
        <v>0</v>
      </c>
      <c r="O2617" s="16" t="s">
        <v>7637</v>
      </c>
      <c r="P2617" s="16" t="s">
        <v>7637</v>
      </c>
      <c r="Q2617" s="16" t="s">
        <v>7637</v>
      </c>
      <c r="R2617" s="16" t="s">
        <v>7637</v>
      </c>
      <c r="S2617" s="16" t="s">
        <v>7637</v>
      </c>
      <c r="T2617" s="16">
        <v>0</v>
      </c>
      <c r="U2617">
        <v>0</v>
      </c>
      <c r="V2617" s="17">
        <v>0.7816214316889234</v>
      </c>
      <c r="W2617" t="str">
        <f>VLOOKUP(A2617,Planilha3!$D$2:$F$5575,1,FALSE)</f>
        <v>SegredoRS</v>
      </c>
      <c r="X2617">
        <f>VLOOKUP(A2617,Planilha3!$D$2:$F$5575,2,FALSE)</f>
        <v>-29.352810143832802</v>
      </c>
      <c r="Y2617">
        <f>VLOOKUP(A2617,Planilha3!$D$2:$F$5575,3,FALSE)</f>
        <v>-52.977135442505997</v>
      </c>
      <c r="Z2617">
        <v>0</v>
      </c>
    </row>
    <row r="2618" spans="1:26" x14ac:dyDescent="0.25">
      <c r="A2618" t="str">
        <f t="shared" si="40"/>
        <v>TucunduvaRS</v>
      </c>
      <c r="B2618" s="8">
        <v>2017</v>
      </c>
      <c r="C2618" s="9" t="s">
        <v>456</v>
      </c>
      <c r="D2618" s="9" t="s">
        <v>2517</v>
      </c>
      <c r="E2618" s="9" t="s">
        <v>3774</v>
      </c>
      <c r="F2618" s="9" t="s">
        <v>3774</v>
      </c>
      <c r="G2618" s="10" t="s">
        <v>7637</v>
      </c>
      <c r="H2618" s="11">
        <v>32979.14</v>
      </c>
      <c r="I2618" s="11">
        <v>196720.56899999999</v>
      </c>
      <c r="J2618" s="12">
        <v>5964.9999666455824</v>
      </c>
      <c r="K2618" s="13" t="s">
        <v>7636</v>
      </c>
      <c r="L2618" s="13">
        <v>0</v>
      </c>
      <c r="M2618" s="14">
        <v>0</v>
      </c>
      <c r="N2618" s="15">
        <v>0</v>
      </c>
      <c r="O2618" s="16" t="s">
        <v>7637</v>
      </c>
      <c r="P2618" s="16" t="s">
        <v>7637</v>
      </c>
      <c r="Q2618" s="16" t="s">
        <v>7637</v>
      </c>
      <c r="R2618" s="16" t="s">
        <v>7637</v>
      </c>
      <c r="S2618" s="16" t="s">
        <v>7637</v>
      </c>
      <c r="T2618" s="16">
        <v>0</v>
      </c>
      <c r="U2618">
        <v>0</v>
      </c>
      <c r="V2618" s="17">
        <v>1.4450674933864402</v>
      </c>
      <c r="W2618" t="str">
        <f>VLOOKUP(A2618,Planilha3!$D$2:$F$5575,1,FALSE)</f>
        <v>TucunduvaRS</v>
      </c>
      <c r="X2618">
        <f>VLOOKUP(A2618,Planilha3!$D$2:$F$5575,2,FALSE)</f>
        <v>-27.6577575550061</v>
      </c>
      <c r="Y2618">
        <f>VLOOKUP(A2618,Planilha3!$D$2:$F$5575,3,FALSE)</f>
        <v>-54.444344073656502</v>
      </c>
      <c r="Z2618">
        <v>0</v>
      </c>
    </row>
    <row r="2619" spans="1:26" x14ac:dyDescent="0.25">
      <c r="A2619" t="str">
        <f t="shared" si="40"/>
        <v>IjuíRS</v>
      </c>
      <c r="B2619" s="8">
        <v>2017</v>
      </c>
      <c r="C2619" s="9" t="s">
        <v>456</v>
      </c>
      <c r="D2619" s="9" t="s">
        <v>2517</v>
      </c>
      <c r="E2619" s="9" t="s">
        <v>3775</v>
      </c>
      <c r="F2619" s="9" t="s">
        <v>3776</v>
      </c>
      <c r="G2619" s="10">
        <v>2511.86</v>
      </c>
      <c r="H2619" s="11">
        <v>38341.14</v>
      </c>
      <c r="I2619" s="11">
        <v>3194967.497</v>
      </c>
      <c r="J2619" s="12">
        <v>83330.007845358792</v>
      </c>
      <c r="K2619" s="13" t="s">
        <v>7636</v>
      </c>
      <c r="L2619" s="13">
        <v>0</v>
      </c>
      <c r="M2619" s="14">
        <v>0</v>
      </c>
      <c r="N2619" s="15">
        <v>0</v>
      </c>
      <c r="O2619" s="16" t="s">
        <v>7637</v>
      </c>
      <c r="P2619" s="16" t="s">
        <v>7637</v>
      </c>
      <c r="Q2619" s="16" t="s">
        <v>7637</v>
      </c>
      <c r="R2619" s="16" t="s">
        <v>7637</v>
      </c>
      <c r="S2619" s="16" t="s">
        <v>7637</v>
      </c>
      <c r="T2619" s="16">
        <v>0</v>
      </c>
      <c r="U2619">
        <v>0</v>
      </c>
      <c r="V2619" s="17">
        <v>12.783045674182057</v>
      </c>
      <c r="W2619" t="str">
        <f>VLOOKUP(A2619,Planilha3!$D$2:$F$5575,1,FALSE)</f>
        <v>IjuíRS</v>
      </c>
      <c r="X2619">
        <f>VLOOKUP(A2619,Planilha3!$D$2:$F$5575,2,FALSE)</f>
        <v>-28.388516452075802</v>
      </c>
      <c r="Y2619">
        <f>VLOOKUP(A2619,Planilha3!$D$2:$F$5575,3,FALSE)</f>
        <v>-53.920424030125503</v>
      </c>
      <c r="Z2619">
        <v>0</v>
      </c>
    </row>
    <row r="2620" spans="1:26" x14ac:dyDescent="0.25">
      <c r="A2620" t="str">
        <f t="shared" si="40"/>
        <v>Coronel SapucaiaMS</v>
      </c>
      <c r="B2620" s="8">
        <v>2017</v>
      </c>
      <c r="C2620" s="9" t="s">
        <v>2202</v>
      </c>
      <c r="D2620" s="9" t="s">
        <v>2203</v>
      </c>
      <c r="E2620" s="9" t="s">
        <v>3777</v>
      </c>
      <c r="F2620" s="9" t="s">
        <v>3777</v>
      </c>
      <c r="G2620" s="10" t="s">
        <v>7637</v>
      </c>
      <c r="H2620" s="11">
        <v>12840.71</v>
      </c>
      <c r="I2620" s="11">
        <v>192816.109</v>
      </c>
      <c r="J2620" s="12">
        <v>15016.000594982677</v>
      </c>
      <c r="K2620" s="13" t="s">
        <v>7642</v>
      </c>
      <c r="L2620" s="13">
        <v>0</v>
      </c>
      <c r="M2620" s="14">
        <v>0</v>
      </c>
      <c r="N2620" s="15">
        <v>0</v>
      </c>
      <c r="O2620" s="16" t="s">
        <v>7637</v>
      </c>
      <c r="P2620" s="16" t="s">
        <v>7637</v>
      </c>
      <c r="Q2620" s="16" t="s">
        <v>7637</v>
      </c>
      <c r="R2620" s="16" t="s">
        <v>7637</v>
      </c>
      <c r="S2620" s="16" t="s">
        <v>7637</v>
      </c>
      <c r="T2620" s="16">
        <v>0</v>
      </c>
      <c r="U2620">
        <v>0</v>
      </c>
      <c r="V2620" s="17">
        <v>0.58251863848092034</v>
      </c>
      <c r="W2620" t="str">
        <f>VLOOKUP(A2620,Planilha3!$D$2:$F$5575,1,FALSE)</f>
        <v>Coronel SapucaiaMS</v>
      </c>
      <c r="X2620">
        <f>VLOOKUP(A2620,Planilha3!$D$2:$F$5575,2,FALSE)</f>
        <v>-23.272861236411298</v>
      </c>
      <c r="Y2620">
        <f>VLOOKUP(A2620,Planilha3!$D$2:$F$5575,3,FALSE)</f>
        <v>-55.528264742363802</v>
      </c>
      <c r="Z2620">
        <v>0</v>
      </c>
    </row>
    <row r="2621" spans="1:26" x14ac:dyDescent="0.25">
      <c r="A2621" t="str">
        <f t="shared" si="40"/>
        <v>Vale do SolRS</v>
      </c>
      <c r="B2621" s="8">
        <v>2017</v>
      </c>
      <c r="C2621" s="9" t="s">
        <v>456</v>
      </c>
      <c r="D2621" s="9" t="s">
        <v>2517</v>
      </c>
      <c r="E2621" s="9" t="s">
        <v>3778</v>
      </c>
      <c r="F2621" s="9" t="s">
        <v>3778</v>
      </c>
      <c r="G2621" s="10" t="s">
        <v>7637</v>
      </c>
      <c r="H2621" s="11">
        <v>19747.73</v>
      </c>
      <c r="I2621" s="11">
        <v>231581.576</v>
      </c>
      <c r="J2621" s="12">
        <v>11726.997280193724</v>
      </c>
      <c r="K2621" s="13" t="s">
        <v>7641</v>
      </c>
      <c r="L2621" s="13">
        <v>0</v>
      </c>
      <c r="M2621" s="14">
        <v>0</v>
      </c>
      <c r="N2621" s="15">
        <v>0</v>
      </c>
      <c r="O2621" s="16" t="s">
        <v>7637</v>
      </c>
      <c r="P2621" s="16" t="s">
        <v>7637</v>
      </c>
      <c r="Q2621" s="16" t="s">
        <v>7637</v>
      </c>
      <c r="R2621" s="16" t="s">
        <v>7637</v>
      </c>
      <c r="S2621" s="16" t="s">
        <v>7637</v>
      </c>
      <c r="T2621" s="16">
        <v>0</v>
      </c>
      <c r="U2621">
        <v>0</v>
      </c>
      <c r="V2621" s="17">
        <v>0.87839962388950965</v>
      </c>
      <c r="W2621" t="str">
        <f>VLOOKUP(A2621,Planilha3!$D$2:$F$5575,1,FALSE)</f>
        <v>Vale do SolRS</v>
      </c>
      <c r="X2621">
        <f>VLOOKUP(A2621,Planilha3!$D$2:$F$5575,2,FALSE)</f>
        <v>-29.603830825616399</v>
      </c>
      <c r="Y2621">
        <f>VLOOKUP(A2621,Planilha3!$D$2:$F$5575,3,FALSE)</f>
        <v>-52.686279076981599</v>
      </c>
      <c r="Z2621">
        <v>0</v>
      </c>
    </row>
    <row r="2622" spans="1:26" x14ac:dyDescent="0.25">
      <c r="A2622" t="str">
        <f t="shared" si="40"/>
        <v>Novo MachadoRS</v>
      </c>
      <c r="B2622" s="8">
        <v>2017</v>
      </c>
      <c r="C2622" s="9" t="s">
        <v>456</v>
      </c>
      <c r="D2622" s="9" t="s">
        <v>2517</v>
      </c>
      <c r="E2622" s="9" t="s">
        <v>3779</v>
      </c>
      <c r="F2622" s="9" t="s">
        <v>3779</v>
      </c>
      <c r="G2622" s="10" t="s">
        <v>7637</v>
      </c>
      <c r="H2622" s="11">
        <v>30897.06</v>
      </c>
      <c r="I2622" s="11">
        <v>116080.24099999999</v>
      </c>
      <c r="J2622" s="12">
        <v>3756.9995656544666</v>
      </c>
      <c r="K2622" s="13" t="s">
        <v>7641</v>
      </c>
      <c r="L2622" s="13">
        <v>0</v>
      </c>
      <c r="M2622" s="14">
        <v>0</v>
      </c>
      <c r="N2622" s="15">
        <v>0</v>
      </c>
      <c r="O2622" s="16" t="s">
        <v>7637</v>
      </c>
      <c r="P2622" s="16" t="s">
        <v>7637</v>
      </c>
      <c r="Q2622" s="16" t="s">
        <v>7637</v>
      </c>
      <c r="R2622" s="16" t="s">
        <v>7637</v>
      </c>
      <c r="S2622" s="16" t="s">
        <v>7637</v>
      </c>
      <c r="T2622" s="16">
        <v>0</v>
      </c>
      <c r="U2622">
        <v>0</v>
      </c>
      <c r="V2622" s="17">
        <v>1.3505274995247962</v>
      </c>
      <c r="W2622" t="str">
        <f>VLOOKUP(A2622,Planilha3!$D$2:$F$5575,1,FALSE)</f>
        <v>Novo MachadoRS</v>
      </c>
      <c r="X2622">
        <f>VLOOKUP(A2622,Planilha3!$D$2:$F$5575,2,FALSE)</f>
        <v>-27.576938228556699</v>
      </c>
      <c r="Y2622">
        <f>VLOOKUP(A2622,Planilha3!$D$2:$F$5575,3,FALSE)</f>
        <v>-54.504056091277299</v>
      </c>
      <c r="Z2622">
        <v>0</v>
      </c>
    </row>
    <row r="2623" spans="1:26" x14ac:dyDescent="0.25">
      <c r="A2623" t="str">
        <f t="shared" si="40"/>
        <v>ItaipéMG</v>
      </c>
      <c r="B2623" s="8">
        <v>2017</v>
      </c>
      <c r="C2623" s="9" t="s">
        <v>18</v>
      </c>
      <c r="D2623" s="9" t="s">
        <v>163</v>
      </c>
      <c r="E2623" s="9" t="s">
        <v>3780</v>
      </c>
      <c r="F2623" s="9" t="s">
        <v>3781</v>
      </c>
      <c r="G2623" s="10" t="s">
        <v>7637</v>
      </c>
      <c r="H2623" s="11">
        <v>6787.26</v>
      </c>
      <c r="I2623" s="11">
        <v>86367.842000000004</v>
      </c>
      <c r="J2623" s="12">
        <v>12724.993885603322</v>
      </c>
      <c r="K2623" s="13" t="s">
        <v>7642</v>
      </c>
      <c r="L2623" s="13">
        <v>0</v>
      </c>
      <c r="M2623" s="14">
        <v>0</v>
      </c>
      <c r="N2623" s="15">
        <v>0</v>
      </c>
      <c r="O2623" s="16" t="s">
        <v>7637</v>
      </c>
      <c r="P2623" s="16" t="s">
        <v>7637</v>
      </c>
      <c r="Q2623" s="16" t="s">
        <v>7637</v>
      </c>
      <c r="R2623" s="16" t="s">
        <v>7637</v>
      </c>
      <c r="S2623" s="16" t="s">
        <v>7637</v>
      </c>
      <c r="T2623" s="16">
        <v>0</v>
      </c>
      <c r="U2623">
        <v>0</v>
      </c>
      <c r="V2623" s="17">
        <v>0.31488901441364237</v>
      </c>
      <c r="W2623" t="str">
        <f>VLOOKUP(A2623,Planilha3!$D$2:$F$5575,1,FALSE)</f>
        <v>ItaipéMG</v>
      </c>
      <c r="X2623">
        <f>VLOOKUP(A2623,Planilha3!$D$2:$F$5575,2,FALSE)</f>
        <v>-17.401886296388199</v>
      </c>
      <c r="Y2623">
        <f>VLOOKUP(A2623,Planilha3!$D$2:$F$5575,3,FALSE)</f>
        <v>-41.670003613532899</v>
      </c>
      <c r="Z2623">
        <v>0</v>
      </c>
    </row>
    <row r="2624" spans="1:26" x14ac:dyDescent="0.25">
      <c r="A2624" t="str">
        <f t="shared" si="40"/>
        <v>SidrolândiaMS</v>
      </c>
      <c r="B2624" s="8">
        <v>2017</v>
      </c>
      <c r="C2624" s="9" t="s">
        <v>2202</v>
      </c>
      <c r="D2624" s="9" t="s">
        <v>2203</v>
      </c>
      <c r="E2624" s="9" t="s">
        <v>3782</v>
      </c>
      <c r="F2624" s="9" t="s">
        <v>3783</v>
      </c>
      <c r="G2624" s="10">
        <v>1857.95</v>
      </c>
      <c r="H2624" s="11">
        <v>29905.4</v>
      </c>
      <c r="I2624" s="11">
        <v>1632087.2069999999</v>
      </c>
      <c r="J2624" s="12">
        <v>54575.000066877546</v>
      </c>
      <c r="K2624" s="13" t="s">
        <v>7641</v>
      </c>
      <c r="L2624" s="13">
        <v>0</v>
      </c>
      <c r="M2624" s="14">
        <v>0</v>
      </c>
      <c r="N2624" s="15">
        <v>0</v>
      </c>
      <c r="O2624" s="16" t="s">
        <v>7637</v>
      </c>
      <c r="P2624" s="16" t="s">
        <v>7637</v>
      </c>
      <c r="Q2624" s="16" t="s">
        <v>7637</v>
      </c>
      <c r="R2624" s="16" t="s">
        <v>7637</v>
      </c>
      <c r="S2624" s="16" t="s">
        <v>7637</v>
      </c>
      <c r="T2624" s="16">
        <v>0</v>
      </c>
      <c r="U2624">
        <v>0</v>
      </c>
      <c r="V2624" s="17">
        <v>9.5057042811555572</v>
      </c>
      <c r="W2624" t="str">
        <f>VLOOKUP(A2624,Planilha3!$D$2:$F$5575,1,FALSE)</f>
        <v>SidrolândiaMS</v>
      </c>
      <c r="X2624">
        <f>VLOOKUP(A2624,Planilha3!$D$2:$F$5575,2,FALSE)</f>
        <v>-20.930662514173399</v>
      </c>
      <c r="Y2624">
        <f>VLOOKUP(A2624,Planilha3!$D$2:$F$5575,3,FALSE)</f>
        <v>-54.969662191396601</v>
      </c>
      <c r="Z2624">
        <v>0</v>
      </c>
    </row>
    <row r="2625" spans="1:26" x14ac:dyDescent="0.25">
      <c r="A2625" t="str">
        <f t="shared" si="40"/>
        <v>ButiáRS</v>
      </c>
      <c r="B2625" s="8">
        <v>2017</v>
      </c>
      <c r="C2625" s="9" t="s">
        <v>456</v>
      </c>
      <c r="D2625" s="9" t="s">
        <v>2517</v>
      </c>
      <c r="E2625" s="9" t="s">
        <v>3784</v>
      </c>
      <c r="F2625" s="9" t="s">
        <v>3785</v>
      </c>
      <c r="G2625" s="10" t="s">
        <v>7637</v>
      </c>
      <c r="H2625" s="11">
        <v>20409.849999999999</v>
      </c>
      <c r="I2625" s="11">
        <v>433648.18800000002</v>
      </c>
      <c r="J2625" s="12">
        <v>21247.005147024604</v>
      </c>
      <c r="K2625" s="13" t="s">
        <v>7636</v>
      </c>
      <c r="L2625" s="13">
        <v>0</v>
      </c>
      <c r="M2625" s="14">
        <v>0</v>
      </c>
      <c r="N2625" s="15">
        <v>0</v>
      </c>
      <c r="O2625" s="16" t="s">
        <v>7637</v>
      </c>
      <c r="P2625" s="16" t="s">
        <v>7637</v>
      </c>
      <c r="Q2625" s="16" t="s">
        <v>7637</v>
      </c>
      <c r="R2625" s="16" t="s">
        <v>7637</v>
      </c>
      <c r="S2625" s="16" t="s">
        <v>7637</v>
      </c>
      <c r="T2625" s="16">
        <v>0</v>
      </c>
      <c r="U2625">
        <v>0</v>
      </c>
      <c r="V2625" s="17">
        <v>0.92308787013329396</v>
      </c>
      <c r="W2625" t="str">
        <f>VLOOKUP(A2625,Planilha3!$D$2:$F$5575,1,FALSE)</f>
        <v>ButiáRS</v>
      </c>
      <c r="X2625">
        <f>VLOOKUP(A2625,Planilha3!$D$2:$F$5575,2,FALSE)</f>
        <v>-30.118397822072001</v>
      </c>
      <c r="Y2625">
        <f>VLOOKUP(A2625,Planilha3!$D$2:$F$5575,3,FALSE)</f>
        <v>-51.960516428595703</v>
      </c>
      <c r="Z2625">
        <v>0</v>
      </c>
    </row>
    <row r="2626" spans="1:26" x14ac:dyDescent="0.25">
      <c r="A2626" t="str">
        <f t="shared" si="40"/>
        <v>MoiporáGO</v>
      </c>
      <c r="B2626" s="8">
        <v>2017</v>
      </c>
      <c r="C2626" s="9" t="s">
        <v>2202</v>
      </c>
      <c r="D2626" s="9" t="s">
        <v>2237</v>
      </c>
      <c r="E2626" s="9" t="s">
        <v>3786</v>
      </c>
      <c r="F2626" s="9" t="s">
        <v>3787</v>
      </c>
      <c r="G2626" s="10" t="s">
        <v>7637</v>
      </c>
      <c r="H2626" s="11">
        <v>20931.21</v>
      </c>
      <c r="I2626" s="11">
        <v>34871.392</v>
      </c>
      <c r="J2626" s="12">
        <v>1665.99981558639</v>
      </c>
      <c r="K2626" s="13" t="s">
        <v>7644</v>
      </c>
      <c r="L2626" s="13">
        <v>0</v>
      </c>
      <c r="M2626" s="14">
        <v>0</v>
      </c>
      <c r="N2626" s="15">
        <v>0</v>
      </c>
      <c r="O2626" s="16" t="s">
        <v>7637</v>
      </c>
      <c r="P2626" s="16" t="s">
        <v>7637</v>
      </c>
      <c r="Q2626" s="16" t="s">
        <v>7637</v>
      </c>
      <c r="R2626" s="16" t="s">
        <v>7637</v>
      </c>
      <c r="S2626" s="16" t="s">
        <v>7637</v>
      </c>
      <c r="T2626" s="16">
        <v>0</v>
      </c>
      <c r="U2626">
        <v>0</v>
      </c>
      <c r="V2626" s="17">
        <v>0.9132320594418869</v>
      </c>
      <c r="W2626" t="str">
        <f>VLOOKUP(A2626,Planilha3!$D$2:$F$5575,1,FALSE)</f>
        <v>MoiporáGO</v>
      </c>
      <c r="X2626">
        <f>VLOOKUP(A2626,Planilha3!$D$2:$F$5575,2,FALSE)</f>
        <v>-16.544885679366601</v>
      </c>
      <c r="Y2626">
        <f>VLOOKUP(A2626,Planilha3!$D$2:$F$5575,3,FALSE)</f>
        <v>-50.7387074402506</v>
      </c>
      <c r="Z2626">
        <v>0</v>
      </c>
    </row>
    <row r="2627" spans="1:26" x14ac:dyDescent="0.25">
      <c r="A2627" t="str">
        <f t="shared" ref="A2627:A2690" si="41">E2627&amp;D2627</f>
        <v>JaguaréES</v>
      </c>
      <c r="B2627" s="8">
        <v>2017</v>
      </c>
      <c r="C2627" s="9" t="s">
        <v>18</v>
      </c>
      <c r="D2627" s="9" t="s">
        <v>2313</v>
      </c>
      <c r="E2627" s="9" t="s">
        <v>3788</v>
      </c>
      <c r="F2627" s="9" t="s">
        <v>3789</v>
      </c>
      <c r="G2627" s="10" t="s">
        <v>7637</v>
      </c>
      <c r="H2627" s="11">
        <v>15633.86</v>
      </c>
      <c r="I2627" s="11">
        <v>463418.97</v>
      </c>
      <c r="J2627" s="12">
        <v>29642.00587698751</v>
      </c>
      <c r="K2627" s="13" t="s">
        <v>7636</v>
      </c>
      <c r="L2627" s="13">
        <v>0</v>
      </c>
      <c r="M2627" s="14">
        <v>0</v>
      </c>
      <c r="N2627" s="15">
        <v>0</v>
      </c>
      <c r="O2627" s="16" t="s">
        <v>7637</v>
      </c>
      <c r="P2627" s="16" t="s">
        <v>7637</v>
      </c>
      <c r="Q2627" s="16" t="s">
        <v>7637</v>
      </c>
      <c r="R2627" s="16" t="s">
        <v>7637</v>
      </c>
      <c r="S2627" s="16" t="s">
        <v>7637</v>
      </c>
      <c r="T2627" s="16">
        <v>0</v>
      </c>
      <c r="U2627">
        <v>0</v>
      </c>
      <c r="V2627" s="17">
        <v>0.72808083343858687</v>
      </c>
      <c r="W2627" t="str">
        <f>VLOOKUP(A2627,Planilha3!$D$2:$F$5575,1,FALSE)</f>
        <v>JaguaréES</v>
      </c>
      <c r="X2627">
        <f>VLOOKUP(A2627,Planilha3!$D$2:$F$5575,2,FALSE)</f>
        <v>-18.907482693463901</v>
      </c>
      <c r="Y2627">
        <f>VLOOKUP(A2627,Planilha3!$D$2:$F$5575,3,FALSE)</f>
        <v>-40.076241068078403</v>
      </c>
      <c r="Z2627">
        <v>0</v>
      </c>
    </row>
    <row r="2628" spans="1:26" x14ac:dyDescent="0.25">
      <c r="A2628" t="str">
        <f t="shared" si="41"/>
        <v>Mariana PimentelRS</v>
      </c>
      <c r="B2628" s="8">
        <v>2017</v>
      </c>
      <c r="C2628" s="9" t="s">
        <v>456</v>
      </c>
      <c r="D2628" s="9" t="s">
        <v>2517</v>
      </c>
      <c r="E2628" s="9" t="s">
        <v>3790</v>
      </c>
      <c r="F2628" s="9" t="s">
        <v>3790</v>
      </c>
      <c r="G2628" s="10" t="s">
        <v>7637</v>
      </c>
      <c r="H2628" s="11">
        <v>17120.47</v>
      </c>
      <c r="I2628" s="11">
        <v>67317.695999999996</v>
      </c>
      <c r="J2628" s="12">
        <v>3932.0004649405064</v>
      </c>
      <c r="K2628" s="13" t="s">
        <v>7642</v>
      </c>
      <c r="L2628" s="13">
        <v>0</v>
      </c>
      <c r="M2628" s="14">
        <v>0</v>
      </c>
      <c r="N2628" s="15">
        <v>0</v>
      </c>
      <c r="O2628" s="16" t="s">
        <v>7637</v>
      </c>
      <c r="P2628" s="16" t="s">
        <v>7637</v>
      </c>
      <c r="Q2628" s="16" t="s">
        <v>7637</v>
      </c>
      <c r="R2628" s="16" t="s">
        <v>7637</v>
      </c>
      <c r="S2628" s="16" t="s">
        <v>7637</v>
      </c>
      <c r="T2628" s="16">
        <v>0</v>
      </c>
      <c r="U2628">
        <v>0</v>
      </c>
      <c r="V2628" s="17">
        <v>0.75112166067534913</v>
      </c>
      <c r="W2628" t="str">
        <f>VLOOKUP(A2628,Planilha3!$D$2:$F$5575,1,FALSE)</f>
        <v>Mariana PimentelRS</v>
      </c>
      <c r="X2628">
        <f>VLOOKUP(A2628,Planilha3!$D$2:$F$5575,2,FALSE)</f>
        <v>-30.352979312192399</v>
      </c>
      <c r="Y2628">
        <f>VLOOKUP(A2628,Planilha3!$D$2:$F$5575,3,FALSE)</f>
        <v>-51.5829413456986</v>
      </c>
      <c r="Z2628">
        <v>0</v>
      </c>
    </row>
    <row r="2629" spans="1:26" x14ac:dyDescent="0.25">
      <c r="A2629" t="str">
        <f t="shared" si="41"/>
        <v>Boa Vista do CadeadoRS</v>
      </c>
      <c r="B2629" s="8">
        <v>2017</v>
      </c>
      <c r="C2629" s="9" t="s">
        <v>456</v>
      </c>
      <c r="D2629" s="9" t="s">
        <v>2517</v>
      </c>
      <c r="E2629" s="9" t="s">
        <v>3791</v>
      </c>
      <c r="F2629" s="9" t="s">
        <v>3791</v>
      </c>
      <c r="G2629" s="10" t="s">
        <v>7637</v>
      </c>
      <c r="H2629" s="11">
        <v>86135.32</v>
      </c>
      <c r="I2629" s="11">
        <v>217577.81099999999</v>
      </c>
      <c r="J2629" s="12">
        <v>2525.9999150174399</v>
      </c>
      <c r="K2629" s="13" t="s">
        <v>7641</v>
      </c>
      <c r="L2629" s="13">
        <v>0</v>
      </c>
      <c r="M2629" s="14">
        <v>0</v>
      </c>
      <c r="N2629" s="15">
        <v>0</v>
      </c>
      <c r="O2629" s="16" t="s">
        <v>7637</v>
      </c>
      <c r="P2629" s="16" t="s">
        <v>7637</v>
      </c>
      <c r="Q2629" s="16" t="s">
        <v>7637</v>
      </c>
      <c r="R2629" s="16" t="s">
        <v>7637</v>
      </c>
      <c r="S2629" s="16" t="s">
        <v>7637</v>
      </c>
      <c r="T2629" s="16">
        <v>0</v>
      </c>
      <c r="U2629">
        <v>0</v>
      </c>
      <c r="V2629" s="17">
        <v>3.7522960235677196</v>
      </c>
      <c r="W2629" t="str">
        <f>VLOOKUP(A2629,Planilha3!$D$2:$F$5575,1,FALSE)</f>
        <v>Boa Vista do CadeadoRS</v>
      </c>
      <c r="X2629">
        <f>VLOOKUP(A2629,Planilha3!$D$2:$F$5575,2,FALSE)</f>
        <v>-28.579523926830699</v>
      </c>
      <c r="Y2629">
        <f>VLOOKUP(A2629,Planilha3!$D$2:$F$5575,3,FALSE)</f>
        <v>-53.811284923402802</v>
      </c>
      <c r="Z2629">
        <v>0</v>
      </c>
    </row>
    <row r="2630" spans="1:26" x14ac:dyDescent="0.25">
      <c r="A2630" t="str">
        <f t="shared" si="41"/>
        <v>Arroio do TigreRS</v>
      </c>
      <c r="B2630" s="8">
        <v>2017</v>
      </c>
      <c r="C2630" s="9" t="s">
        <v>456</v>
      </c>
      <c r="D2630" s="9" t="s">
        <v>2517</v>
      </c>
      <c r="E2630" s="9" t="s">
        <v>3792</v>
      </c>
      <c r="F2630" s="9" t="s">
        <v>3792</v>
      </c>
      <c r="G2630" s="10" t="s">
        <v>7637</v>
      </c>
      <c r="H2630" s="11">
        <v>24995.39</v>
      </c>
      <c r="I2630" s="11">
        <v>334638.255</v>
      </c>
      <c r="J2630" s="12">
        <v>13387.998947005828</v>
      </c>
      <c r="K2630" s="13" t="s">
        <v>7641</v>
      </c>
      <c r="L2630" s="13">
        <v>0</v>
      </c>
      <c r="M2630" s="14">
        <v>0</v>
      </c>
      <c r="N2630" s="15">
        <v>0</v>
      </c>
      <c r="O2630" s="16" t="s">
        <v>7637</v>
      </c>
      <c r="P2630" s="16" t="s">
        <v>7637</v>
      </c>
      <c r="Q2630" s="16" t="s">
        <v>7637</v>
      </c>
      <c r="R2630" s="16" t="s">
        <v>7637</v>
      </c>
      <c r="S2630" s="16" t="s">
        <v>7637</v>
      </c>
      <c r="T2630" s="16">
        <v>0</v>
      </c>
      <c r="U2630">
        <v>0</v>
      </c>
      <c r="V2630" s="17">
        <v>1.1100136113504053</v>
      </c>
      <c r="W2630" t="str">
        <f>VLOOKUP(A2630,Planilha3!$D$2:$F$5575,1,FALSE)</f>
        <v>Arroio do TigreRS</v>
      </c>
      <c r="X2630">
        <f>VLOOKUP(A2630,Planilha3!$D$2:$F$5575,2,FALSE)</f>
        <v>-29.333600269839</v>
      </c>
      <c r="Y2630">
        <f>VLOOKUP(A2630,Planilha3!$D$2:$F$5575,3,FALSE)</f>
        <v>-53.086363786335603</v>
      </c>
      <c r="Z2630">
        <v>0</v>
      </c>
    </row>
    <row r="2631" spans="1:26" x14ac:dyDescent="0.25">
      <c r="A2631" t="str">
        <f t="shared" si="41"/>
        <v>Taquaral de GoiásGO</v>
      </c>
      <c r="B2631" s="8">
        <v>2017</v>
      </c>
      <c r="C2631" s="9" t="s">
        <v>2202</v>
      </c>
      <c r="D2631" s="9" t="s">
        <v>2237</v>
      </c>
      <c r="E2631" s="9" t="s">
        <v>3793</v>
      </c>
      <c r="F2631" s="9" t="s">
        <v>3794</v>
      </c>
      <c r="G2631" s="10" t="s">
        <v>7637</v>
      </c>
      <c r="H2631" s="11">
        <v>16884.53</v>
      </c>
      <c r="I2631" s="11">
        <v>61206.404000000002</v>
      </c>
      <c r="J2631" s="12">
        <v>3624.9989783547426</v>
      </c>
      <c r="K2631" s="13" t="s">
        <v>7642</v>
      </c>
      <c r="L2631" s="13">
        <v>0</v>
      </c>
      <c r="M2631" s="14">
        <v>0</v>
      </c>
      <c r="N2631" s="15">
        <v>0</v>
      </c>
      <c r="O2631" s="16" t="s">
        <v>7637</v>
      </c>
      <c r="P2631" s="16" t="s">
        <v>7637</v>
      </c>
      <c r="Q2631" s="16" t="s">
        <v>7637</v>
      </c>
      <c r="R2631" s="16" t="s">
        <v>7637</v>
      </c>
      <c r="S2631" s="16" t="s">
        <v>7637</v>
      </c>
      <c r="T2631" s="16">
        <v>0</v>
      </c>
      <c r="U2631">
        <v>0</v>
      </c>
      <c r="V2631" s="17">
        <v>0.74034998235417715</v>
      </c>
      <c r="W2631" t="str">
        <f>VLOOKUP(A2631,Planilha3!$D$2:$F$5575,1,FALSE)</f>
        <v>Taquaral de GoiásGO</v>
      </c>
      <c r="X2631">
        <f>VLOOKUP(A2631,Planilha3!$D$2:$F$5575,2,FALSE)</f>
        <v>-16.055003008235499</v>
      </c>
      <c r="Y2631">
        <f>VLOOKUP(A2631,Planilha3!$D$2:$F$5575,3,FALSE)</f>
        <v>-49.602530327536002</v>
      </c>
      <c r="Z2631">
        <v>0</v>
      </c>
    </row>
    <row r="2632" spans="1:26" x14ac:dyDescent="0.25">
      <c r="A2632" t="str">
        <f t="shared" si="41"/>
        <v>Águas Lindas de GoiásGO</v>
      </c>
      <c r="B2632" s="8">
        <v>2017</v>
      </c>
      <c r="C2632" s="9" t="s">
        <v>2202</v>
      </c>
      <c r="D2632" s="9" t="s">
        <v>2237</v>
      </c>
      <c r="E2632" s="9" t="s">
        <v>3795</v>
      </c>
      <c r="F2632" s="9" t="s">
        <v>3796</v>
      </c>
      <c r="G2632" s="10">
        <v>1545.3</v>
      </c>
      <c r="H2632" s="11">
        <v>9108.33</v>
      </c>
      <c r="I2632" s="11">
        <v>1783502.341</v>
      </c>
      <c r="J2632" s="12">
        <v>195810.026755728</v>
      </c>
      <c r="K2632" s="13" t="s">
        <v>7642</v>
      </c>
      <c r="L2632" s="13">
        <v>0</v>
      </c>
      <c r="M2632" s="14">
        <v>0</v>
      </c>
      <c r="N2632" s="15">
        <v>0</v>
      </c>
      <c r="O2632" s="16" t="s">
        <v>7637</v>
      </c>
      <c r="P2632" s="16" t="s">
        <v>7637</v>
      </c>
      <c r="Q2632" s="16" t="s">
        <v>7637</v>
      </c>
      <c r="R2632" s="16" t="s">
        <v>7637</v>
      </c>
      <c r="S2632" s="16" t="s">
        <v>7637</v>
      </c>
      <c r="T2632" s="16">
        <v>0</v>
      </c>
      <c r="U2632">
        <v>0</v>
      </c>
      <c r="V2632" s="17">
        <v>7.447680542433579</v>
      </c>
      <c r="W2632" t="str">
        <f>VLOOKUP(A2632,Planilha3!$D$2:$F$5575,1,FALSE)</f>
        <v>Águas Lindas de GoiásGO</v>
      </c>
      <c r="X2632">
        <f>VLOOKUP(A2632,Planilha3!$D$2:$F$5575,2,FALSE)</f>
        <v>-15.741410611936301</v>
      </c>
      <c r="Y2632">
        <f>VLOOKUP(A2632,Planilha3!$D$2:$F$5575,3,FALSE)</f>
        <v>-48.259732867291298</v>
      </c>
      <c r="Z2632">
        <v>0</v>
      </c>
    </row>
    <row r="2633" spans="1:26" x14ac:dyDescent="0.25">
      <c r="A2633" t="str">
        <f t="shared" si="41"/>
        <v>Passa SeteRS</v>
      </c>
      <c r="B2633" s="8">
        <v>2017</v>
      </c>
      <c r="C2633" s="9" t="s">
        <v>456</v>
      </c>
      <c r="D2633" s="9" t="s">
        <v>2517</v>
      </c>
      <c r="E2633" s="9" t="s">
        <v>3797</v>
      </c>
      <c r="F2633" s="9" t="s">
        <v>3797</v>
      </c>
      <c r="G2633" s="10" t="s">
        <v>7637</v>
      </c>
      <c r="H2633" s="11">
        <v>19305.189999999999</v>
      </c>
      <c r="I2633" s="11">
        <v>107221.016</v>
      </c>
      <c r="J2633" s="12">
        <v>5553.9995203362414</v>
      </c>
      <c r="K2633" s="13" t="s">
        <v>7641</v>
      </c>
      <c r="L2633" s="13">
        <v>0</v>
      </c>
      <c r="M2633" s="14">
        <v>0</v>
      </c>
      <c r="N2633" s="15">
        <v>0</v>
      </c>
      <c r="O2633" s="16" t="s">
        <v>7637</v>
      </c>
      <c r="P2633" s="16" t="s">
        <v>7637</v>
      </c>
      <c r="Q2633" s="16" t="s">
        <v>7637</v>
      </c>
      <c r="R2633" s="16" t="s">
        <v>7637</v>
      </c>
      <c r="S2633" s="16" t="s">
        <v>7637</v>
      </c>
      <c r="T2633" s="16">
        <v>0</v>
      </c>
      <c r="U2633">
        <v>0</v>
      </c>
      <c r="V2633" s="17">
        <v>0.84890547205087596</v>
      </c>
      <c r="W2633" t="str">
        <f>VLOOKUP(A2633,Planilha3!$D$2:$F$5575,1,FALSE)</f>
        <v>Passa SeteRS</v>
      </c>
      <c r="X2633">
        <f>VLOOKUP(A2633,Planilha3!$D$2:$F$5575,2,FALSE)</f>
        <v>-29.447406467798299</v>
      </c>
      <c r="Y2633">
        <f>VLOOKUP(A2633,Planilha3!$D$2:$F$5575,3,FALSE)</f>
        <v>-52.965259542044301</v>
      </c>
      <c r="Z2633">
        <v>0</v>
      </c>
    </row>
    <row r="2634" spans="1:26" x14ac:dyDescent="0.25">
      <c r="A2634" t="str">
        <f t="shared" si="41"/>
        <v>Minas do LeãoRS</v>
      </c>
      <c r="B2634" s="8">
        <v>2017</v>
      </c>
      <c r="C2634" s="9" t="s">
        <v>456</v>
      </c>
      <c r="D2634" s="9" t="s">
        <v>2517</v>
      </c>
      <c r="E2634" s="9" t="s">
        <v>3798</v>
      </c>
      <c r="F2634" s="9" t="s">
        <v>3799</v>
      </c>
      <c r="G2634" s="10" t="s">
        <v>7637</v>
      </c>
      <c r="H2634" s="11">
        <v>18860.37</v>
      </c>
      <c r="I2634" s="11">
        <v>151995.747</v>
      </c>
      <c r="J2634" s="12">
        <v>8059.0013345443394</v>
      </c>
      <c r="K2634" s="13" t="s">
        <v>7636</v>
      </c>
      <c r="L2634" s="13">
        <v>0</v>
      </c>
      <c r="M2634" s="14">
        <v>0</v>
      </c>
      <c r="N2634" s="15">
        <v>0</v>
      </c>
      <c r="O2634" s="16" t="s">
        <v>7637</v>
      </c>
      <c r="P2634" s="16" t="s">
        <v>7637</v>
      </c>
      <c r="Q2634" s="16" t="s">
        <v>7637</v>
      </c>
      <c r="R2634" s="16" t="s">
        <v>7637</v>
      </c>
      <c r="S2634" s="16" t="s">
        <v>7637</v>
      </c>
      <c r="T2634" s="16">
        <v>0</v>
      </c>
      <c r="U2634">
        <v>0</v>
      </c>
      <c r="V2634" s="17">
        <v>0.83366539372441406</v>
      </c>
      <c r="W2634" t="str">
        <f>VLOOKUP(A2634,Planilha3!$D$2:$F$5575,1,FALSE)</f>
        <v>Minas do LeãoRS</v>
      </c>
      <c r="X2634">
        <f>VLOOKUP(A2634,Planilha3!$D$2:$F$5575,2,FALSE)</f>
        <v>-30.1269798301309</v>
      </c>
      <c r="Y2634">
        <f>VLOOKUP(A2634,Planilha3!$D$2:$F$5575,3,FALSE)</f>
        <v>-52.047940742758797</v>
      </c>
      <c r="Z2634">
        <v>0</v>
      </c>
    </row>
    <row r="2635" spans="1:26" x14ac:dyDescent="0.25">
      <c r="A2635" t="str">
        <f t="shared" si="41"/>
        <v>FigueirãoMS</v>
      </c>
      <c r="B2635" s="8">
        <v>2017</v>
      </c>
      <c r="C2635" s="9" t="s">
        <v>2202</v>
      </c>
      <c r="D2635" s="9" t="s">
        <v>2203</v>
      </c>
      <c r="E2635" s="9" t="s">
        <v>3800</v>
      </c>
      <c r="F2635" s="9" t="s">
        <v>3801</v>
      </c>
      <c r="G2635" s="10" t="s">
        <v>7637</v>
      </c>
      <c r="H2635" s="11">
        <v>31877.19</v>
      </c>
      <c r="I2635" s="11">
        <v>96492.241999999998</v>
      </c>
      <c r="J2635" s="12">
        <v>3026.9996194771247</v>
      </c>
      <c r="K2635" s="13" t="s">
        <v>7644</v>
      </c>
      <c r="L2635" s="13">
        <v>0</v>
      </c>
      <c r="M2635" s="14">
        <v>0</v>
      </c>
      <c r="N2635" s="15">
        <v>0</v>
      </c>
      <c r="O2635" s="16" t="s">
        <v>7637</v>
      </c>
      <c r="P2635" s="16" t="s">
        <v>7637</v>
      </c>
      <c r="Q2635" s="16" t="s">
        <v>7637</v>
      </c>
      <c r="R2635" s="16" t="s">
        <v>7637</v>
      </c>
      <c r="S2635" s="16" t="s">
        <v>7637</v>
      </c>
      <c r="T2635" s="16">
        <v>0</v>
      </c>
      <c r="U2635">
        <v>0</v>
      </c>
      <c r="V2635" s="17">
        <v>1.3919073356837646</v>
      </c>
      <c r="W2635" t="str">
        <f>VLOOKUP(A2635,Planilha3!$D$2:$F$5575,1,FALSE)</f>
        <v>FigueirãoMS</v>
      </c>
      <c r="X2635">
        <f>VLOOKUP(A2635,Planilha3!$D$2:$F$5575,2,FALSE)</f>
        <v>-18.683271711642799</v>
      </c>
      <c r="Y2635">
        <f>VLOOKUP(A2635,Planilha3!$D$2:$F$5575,3,FALSE)</f>
        <v>-53.641687357896402</v>
      </c>
      <c r="Z2635">
        <v>0</v>
      </c>
    </row>
    <row r="2636" spans="1:26" x14ac:dyDescent="0.25">
      <c r="A2636" t="str">
        <f t="shared" si="41"/>
        <v>PirenópolisGO</v>
      </c>
      <c r="B2636" s="8">
        <v>2017</v>
      </c>
      <c r="C2636" s="9" t="s">
        <v>2202</v>
      </c>
      <c r="D2636" s="9" t="s">
        <v>2237</v>
      </c>
      <c r="E2636" s="9" t="s">
        <v>3802</v>
      </c>
      <c r="F2636" s="9" t="s">
        <v>3803</v>
      </c>
      <c r="G2636" s="10" t="s">
        <v>7637</v>
      </c>
      <c r="H2636" s="11">
        <v>16657.36</v>
      </c>
      <c r="I2636" s="11">
        <v>412452.77899999998</v>
      </c>
      <c r="J2636" s="12">
        <v>24760.993278646794</v>
      </c>
      <c r="K2636" s="13" t="s">
        <v>7636</v>
      </c>
      <c r="L2636" s="13">
        <v>0</v>
      </c>
      <c r="M2636" s="14">
        <v>0</v>
      </c>
      <c r="N2636" s="15">
        <v>0</v>
      </c>
      <c r="O2636" s="16" t="s">
        <v>7637</v>
      </c>
      <c r="P2636" s="16" t="s">
        <v>7637</v>
      </c>
      <c r="Q2636" s="16" t="s">
        <v>7637</v>
      </c>
      <c r="R2636" s="16" t="s">
        <v>7637</v>
      </c>
      <c r="S2636" s="16" t="s">
        <v>7637</v>
      </c>
      <c r="T2636" s="16">
        <v>0</v>
      </c>
      <c r="U2636">
        <v>0</v>
      </c>
      <c r="V2636" s="17">
        <v>0.76490639751446565</v>
      </c>
      <c r="W2636" t="str">
        <f>VLOOKUP(A2636,Planilha3!$D$2:$F$5575,1,FALSE)</f>
        <v>PirenópolisGO</v>
      </c>
      <c r="X2636">
        <f>VLOOKUP(A2636,Planilha3!$D$2:$F$5575,2,FALSE)</f>
        <v>-15.8549412289196</v>
      </c>
      <c r="Y2636">
        <f>VLOOKUP(A2636,Planilha3!$D$2:$F$5575,3,FALSE)</f>
        <v>-48.9487225510915</v>
      </c>
      <c r="Z2636">
        <v>0</v>
      </c>
    </row>
    <row r="2637" spans="1:26" x14ac:dyDescent="0.25">
      <c r="A2637" t="str">
        <f t="shared" si="41"/>
        <v>São Francisco de GoiásGO</v>
      </c>
      <c r="B2637" s="8">
        <v>2017</v>
      </c>
      <c r="C2637" s="9" t="s">
        <v>2202</v>
      </c>
      <c r="D2637" s="9" t="s">
        <v>2237</v>
      </c>
      <c r="E2637" s="9" t="s">
        <v>3804</v>
      </c>
      <c r="F2637" s="9" t="s">
        <v>3805</v>
      </c>
      <c r="G2637" s="10" t="s">
        <v>7637</v>
      </c>
      <c r="H2637" s="11">
        <v>16119.4</v>
      </c>
      <c r="I2637" s="11">
        <v>102616.11500000001</v>
      </c>
      <c r="J2637" s="12">
        <v>6366.0009057409088</v>
      </c>
      <c r="K2637" s="13" t="s">
        <v>7642</v>
      </c>
      <c r="L2637" s="13">
        <v>0</v>
      </c>
      <c r="M2637" s="14">
        <v>0</v>
      </c>
      <c r="N2637" s="15">
        <v>0</v>
      </c>
      <c r="O2637" s="16" t="s">
        <v>7637</v>
      </c>
      <c r="P2637" s="16" t="s">
        <v>7637</v>
      </c>
      <c r="Q2637" s="16" t="s">
        <v>7637</v>
      </c>
      <c r="R2637" s="16" t="s">
        <v>7637</v>
      </c>
      <c r="S2637" s="16" t="s">
        <v>7637</v>
      </c>
      <c r="T2637" s="16">
        <v>0</v>
      </c>
      <c r="U2637">
        <v>0</v>
      </c>
      <c r="V2637" s="17">
        <v>0.71149921179009068</v>
      </c>
      <c r="W2637" t="str">
        <f>VLOOKUP(A2637,Planilha3!$D$2:$F$5575,1,FALSE)</f>
        <v>São Francisco de GoiásGO</v>
      </c>
      <c r="X2637">
        <f>VLOOKUP(A2637,Planilha3!$D$2:$F$5575,2,FALSE)</f>
        <v>-15.932020202014</v>
      </c>
      <c r="Y2637">
        <f>VLOOKUP(A2637,Planilha3!$D$2:$F$5575,3,FALSE)</f>
        <v>-49.260265550968299</v>
      </c>
      <c r="Z2637">
        <v>0</v>
      </c>
    </row>
    <row r="2638" spans="1:26" x14ac:dyDescent="0.25">
      <c r="A2638" t="str">
        <f t="shared" si="41"/>
        <v>PatisMG</v>
      </c>
      <c r="B2638" s="8">
        <v>2017</v>
      </c>
      <c r="C2638" s="9" t="s">
        <v>18</v>
      </c>
      <c r="D2638" s="9" t="s">
        <v>163</v>
      </c>
      <c r="E2638" s="9" t="s">
        <v>3806</v>
      </c>
      <c r="F2638" s="9" t="s">
        <v>3806</v>
      </c>
      <c r="G2638" s="10" t="s">
        <v>7637</v>
      </c>
      <c r="H2638" s="11">
        <v>7449.33</v>
      </c>
      <c r="I2638" s="11">
        <v>44517.182999999997</v>
      </c>
      <c r="J2638" s="12">
        <v>5975.9982441373913</v>
      </c>
      <c r="K2638" s="13" t="s">
        <v>7642</v>
      </c>
      <c r="L2638" s="13">
        <v>0</v>
      </c>
      <c r="M2638" s="14">
        <v>0</v>
      </c>
      <c r="N2638" s="15">
        <v>0</v>
      </c>
      <c r="O2638" s="16" t="s">
        <v>7637</v>
      </c>
      <c r="P2638" s="16" t="s">
        <v>7637</v>
      </c>
      <c r="Q2638" s="16" t="s">
        <v>7637</v>
      </c>
      <c r="R2638" s="16" t="s">
        <v>7637</v>
      </c>
      <c r="S2638" s="16" t="s">
        <v>7637</v>
      </c>
      <c r="T2638" s="16">
        <v>0</v>
      </c>
      <c r="U2638">
        <v>0</v>
      </c>
      <c r="V2638" s="17">
        <v>0.33329424969706806</v>
      </c>
      <c r="W2638" t="str">
        <f>VLOOKUP(A2638,Planilha3!$D$2:$F$5575,1,FALSE)</f>
        <v>PatisMG</v>
      </c>
      <c r="X2638">
        <f>VLOOKUP(A2638,Planilha3!$D$2:$F$5575,2,FALSE)</f>
        <v>-16.079637836300702</v>
      </c>
      <c r="Y2638">
        <f>VLOOKUP(A2638,Planilha3!$D$2:$F$5575,3,FALSE)</f>
        <v>-44.0812353991507</v>
      </c>
      <c r="Z2638">
        <v>0</v>
      </c>
    </row>
    <row r="2639" spans="1:26" x14ac:dyDescent="0.25">
      <c r="A2639" t="str">
        <f t="shared" si="41"/>
        <v>TuparendiRS</v>
      </c>
      <c r="B2639" s="8">
        <v>2017</v>
      </c>
      <c r="C2639" s="9" t="s">
        <v>456</v>
      </c>
      <c r="D2639" s="9" t="s">
        <v>2517</v>
      </c>
      <c r="E2639" s="9" t="s">
        <v>3807</v>
      </c>
      <c r="F2639" s="9" t="s">
        <v>3807</v>
      </c>
      <c r="G2639" s="10" t="s">
        <v>7637</v>
      </c>
      <c r="H2639" s="11">
        <v>31140.7</v>
      </c>
      <c r="I2639" s="11">
        <v>264509.07799999998</v>
      </c>
      <c r="J2639" s="12">
        <v>8493.9991072776138</v>
      </c>
      <c r="K2639" s="13" t="s">
        <v>7636</v>
      </c>
      <c r="L2639" s="13">
        <v>0</v>
      </c>
      <c r="M2639" s="14">
        <v>0</v>
      </c>
      <c r="N2639" s="15">
        <v>0</v>
      </c>
      <c r="O2639" s="16" t="s">
        <v>7637</v>
      </c>
      <c r="P2639" s="16" t="s">
        <v>7637</v>
      </c>
      <c r="Q2639" s="16" t="s">
        <v>7637</v>
      </c>
      <c r="R2639" s="16" t="s">
        <v>7637</v>
      </c>
      <c r="S2639" s="16" t="s">
        <v>7637</v>
      </c>
      <c r="T2639" s="16">
        <v>0</v>
      </c>
      <c r="U2639">
        <v>0</v>
      </c>
      <c r="V2639" s="17">
        <v>1.3694415275939185</v>
      </c>
      <c r="W2639" t="str">
        <f>VLOOKUP(A2639,Planilha3!$D$2:$F$5575,1,FALSE)</f>
        <v>TuparendiRS</v>
      </c>
      <c r="X2639">
        <f>VLOOKUP(A2639,Planilha3!$D$2:$F$5575,2,FALSE)</f>
        <v>-27.760233588551699</v>
      </c>
      <c r="Y2639">
        <f>VLOOKUP(A2639,Planilha3!$D$2:$F$5575,3,FALSE)</f>
        <v>-54.481898733184899</v>
      </c>
      <c r="Z2639">
        <v>0</v>
      </c>
    </row>
    <row r="2640" spans="1:26" x14ac:dyDescent="0.25">
      <c r="A2640" t="str">
        <f t="shared" si="41"/>
        <v>Boa EsperançaMG</v>
      </c>
      <c r="B2640" s="8">
        <v>2017</v>
      </c>
      <c r="C2640" s="9" t="s">
        <v>18</v>
      </c>
      <c r="D2640" s="9" t="s">
        <v>163</v>
      </c>
      <c r="E2640" s="9" t="s">
        <v>3808</v>
      </c>
      <c r="F2640" s="9" t="s">
        <v>3809</v>
      </c>
      <c r="G2640" s="10" t="s">
        <v>7637</v>
      </c>
      <c r="H2640" s="11">
        <v>20555.41</v>
      </c>
      <c r="I2640" s="11">
        <v>833110.81900000002</v>
      </c>
      <c r="J2640" s="12">
        <v>40530.002515152941</v>
      </c>
      <c r="K2640" s="13" t="s">
        <v>7636</v>
      </c>
      <c r="L2640" s="13">
        <v>0</v>
      </c>
      <c r="M2640" s="14">
        <v>0</v>
      </c>
      <c r="N2640" s="15">
        <v>0</v>
      </c>
      <c r="O2640" s="16" t="s">
        <v>7637</v>
      </c>
      <c r="P2640" s="16" t="s">
        <v>7637</v>
      </c>
      <c r="Q2640" s="16" t="s">
        <v>7637</v>
      </c>
      <c r="R2640" s="16" t="s">
        <v>7637</v>
      </c>
      <c r="S2640" s="16" t="s">
        <v>7637</v>
      </c>
      <c r="T2640" s="16">
        <v>0</v>
      </c>
      <c r="U2640">
        <v>0</v>
      </c>
      <c r="V2640" s="17">
        <v>0.96151587364527091</v>
      </c>
      <c r="W2640" t="str">
        <f>VLOOKUP(A2640,Planilha3!$D$2:$F$5575,1,FALSE)</f>
        <v>Boa EsperançaMG</v>
      </c>
      <c r="X2640">
        <f>VLOOKUP(A2640,Planilha3!$D$2:$F$5575,2,FALSE)</f>
        <v>-18.539969691162799</v>
      </c>
      <c r="Y2640">
        <f>VLOOKUP(A2640,Planilha3!$D$2:$F$5575,3,FALSE)</f>
        <v>-40.302862987271297</v>
      </c>
      <c r="Z2640">
        <v>0</v>
      </c>
    </row>
    <row r="2641" spans="1:26" x14ac:dyDescent="0.25">
      <c r="A2641" t="str">
        <f t="shared" si="41"/>
        <v>Grão MogolMG</v>
      </c>
      <c r="B2641" s="8">
        <v>2017</v>
      </c>
      <c r="C2641" s="9" t="s">
        <v>18</v>
      </c>
      <c r="D2641" s="9" t="s">
        <v>163</v>
      </c>
      <c r="E2641" s="9" t="s">
        <v>3810</v>
      </c>
      <c r="F2641" s="9" t="s">
        <v>3811</v>
      </c>
      <c r="G2641" s="10" t="s">
        <v>7637</v>
      </c>
      <c r="H2641" s="11">
        <v>17932.810000000001</v>
      </c>
      <c r="I2641" s="11">
        <v>285687.67300000001</v>
      </c>
      <c r="J2641" s="12">
        <v>15931.004287671591</v>
      </c>
      <c r="K2641" s="13" t="s">
        <v>7639</v>
      </c>
      <c r="L2641" s="13">
        <v>0</v>
      </c>
      <c r="M2641" s="14">
        <v>0</v>
      </c>
      <c r="N2641" s="15">
        <v>0</v>
      </c>
      <c r="O2641" s="16" t="s">
        <v>7637</v>
      </c>
      <c r="P2641" s="16" t="s">
        <v>7637</v>
      </c>
      <c r="Q2641" s="16" t="s">
        <v>7637</v>
      </c>
      <c r="R2641" s="16" t="s">
        <v>7637</v>
      </c>
      <c r="S2641" s="16" t="s">
        <v>7637</v>
      </c>
      <c r="T2641" s="16">
        <v>0</v>
      </c>
      <c r="U2641">
        <v>0</v>
      </c>
      <c r="V2641" s="17">
        <v>0.80616964571245386</v>
      </c>
      <c r="W2641" t="str">
        <f>VLOOKUP(A2641,Planilha3!$D$2:$F$5575,1,FALSE)</f>
        <v>Grão MogolMG</v>
      </c>
      <c r="X2641">
        <f>VLOOKUP(A2641,Planilha3!$D$2:$F$5575,2,FALSE)</f>
        <v>-16.566693526720801</v>
      </c>
      <c r="Y2641">
        <f>VLOOKUP(A2641,Planilha3!$D$2:$F$5575,3,FALSE)</f>
        <v>-42.892662636150298</v>
      </c>
      <c r="Z2641">
        <v>0</v>
      </c>
    </row>
    <row r="2642" spans="1:26" x14ac:dyDescent="0.25">
      <c r="A2642" t="str">
        <f t="shared" si="41"/>
        <v>JesúpolisGO</v>
      </c>
      <c r="B2642" s="8">
        <v>2017</v>
      </c>
      <c r="C2642" s="9" t="s">
        <v>2202</v>
      </c>
      <c r="D2642" s="9" t="s">
        <v>2237</v>
      </c>
      <c r="E2642" s="9" t="s">
        <v>3812</v>
      </c>
      <c r="F2642" s="9" t="s">
        <v>3813</v>
      </c>
      <c r="G2642" s="10" t="s">
        <v>7637</v>
      </c>
      <c r="H2642" s="11">
        <v>11268.74</v>
      </c>
      <c r="I2642" s="11">
        <v>27901.404999999999</v>
      </c>
      <c r="J2642" s="12">
        <v>2476.0004224074737</v>
      </c>
      <c r="K2642" s="13" t="s">
        <v>7642</v>
      </c>
      <c r="L2642" s="13">
        <v>0</v>
      </c>
      <c r="M2642" s="14">
        <v>0</v>
      </c>
      <c r="N2642" s="15">
        <v>0</v>
      </c>
      <c r="O2642" s="16" t="s">
        <v>7637</v>
      </c>
      <c r="P2642" s="16" t="s">
        <v>7637</v>
      </c>
      <c r="Q2642" s="16" t="s">
        <v>7637</v>
      </c>
      <c r="R2642" s="16" t="s">
        <v>7637</v>
      </c>
      <c r="S2642" s="16" t="s">
        <v>7637</v>
      </c>
      <c r="T2642" s="16">
        <v>0</v>
      </c>
      <c r="U2642">
        <v>0</v>
      </c>
      <c r="V2642" s="17">
        <v>0.49408295142158926</v>
      </c>
      <c r="W2642" t="str">
        <f>VLOOKUP(A2642,Planilha3!$D$2:$F$5575,1,FALSE)</f>
        <v>JesúpolisGO</v>
      </c>
      <c r="X2642">
        <f>VLOOKUP(A2642,Planilha3!$D$2:$F$5575,2,FALSE)</f>
        <v>-15.9562182337176</v>
      </c>
      <c r="Y2642">
        <f>VLOOKUP(A2642,Planilha3!$D$2:$F$5575,3,FALSE)</f>
        <v>-49.375054959822897</v>
      </c>
      <c r="Z2642">
        <v>0</v>
      </c>
    </row>
    <row r="2643" spans="1:26" x14ac:dyDescent="0.25">
      <c r="A2643" t="str">
        <f t="shared" si="41"/>
        <v>BuritisRO</v>
      </c>
      <c r="B2643" s="8">
        <v>2017</v>
      </c>
      <c r="C2643" s="9" t="s">
        <v>601</v>
      </c>
      <c r="D2643" s="9" t="s">
        <v>2046</v>
      </c>
      <c r="E2643" s="9" t="s">
        <v>3814</v>
      </c>
      <c r="F2643" s="9" t="s">
        <v>3814</v>
      </c>
      <c r="G2643" s="10" t="s">
        <v>7637</v>
      </c>
      <c r="H2643" s="11">
        <v>17063.650000000001</v>
      </c>
      <c r="I2643" s="11">
        <v>666233.13800000004</v>
      </c>
      <c r="J2643" s="12">
        <v>39043.999261588229</v>
      </c>
      <c r="K2643" s="13" t="s">
        <v>7642</v>
      </c>
      <c r="L2643" s="13">
        <v>0</v>
      </c>
      <c r="M2643" s="14">
        <v>0</v>
      </c>
      <c r="N2643" s="15">
        <v>0</v>
      </c>
      <c r="O2643" s="16" t="s">
        <v>7637</v>
      </c>
      <c r="P2643" s="16" t="s">
        <v>7637</v>
      </c>
      <c r="Q2643" s="16" t="s">
        <v>7637</v>
      </c>
      <c r="R2643" s="16" t="s">
        <v>7637</v>
      </c>
      <c r="S2643" s="16" t="s">
        <v>7637</v>
      </c>
      <c r="T2643" s="16">
        <v>0</v>
      </c>
      <c r="U2643">
        <v>0</v>
      </c>
      <c r="V2643" s="17">
        <v>0.80599178402901883</v>
      </c>
      <c r="W2643" t="str">
        <f>VLOOKUP(A2643,Planilha3!$D$2:$F$5575,1,FALSE)</f>
        <v>BuritisRO</v>
      </c>
      <c r="X2643">
        <f>VLOOKUP(A2643,Planilha3!$D$2:$F$5575,2,FALSE)</f>
        <v>-15.622253437060399</v>
      </c>
      <c r="Y2643">
        <f>VLOOKUP(A2643,Planilha3!$D$2:$F$5575,3,FALSE)</f>
        <v>-46.422456648049298</v>
      </c>
      <c r="Z2643">
        <v>0</v>
      </c>
    </row>
    <row r="2644" spans="1:26" x14ac:dyDescent="0.25">
      <c r="A2644" t="str">
        <f t="shared" si="41"/>
        <v>JaponvarMG</v>
      </c>
      <c r="B2644" s="8">
        <v>2017</v>
      </c>
      <c r="C2644" s="9" t="s">
        <v>18</v>
      </c>
      <c r="D2644" s="9" t="s">
        <v>163</v>
      </c>
      <c r="E2644" s="9" t="s">
        <v>3815</v>
      </c>
      <c r="F2644" s="9" t="s">
        <v>3815</v>
      </c>
      <c r="G2644" s="10" t="s">
        <v>7637</v>
      </c>
      <c r="H2644" s="11">
        <v>6639.89</v>
      </c>
      <c r="I2644" s="11">
        <v>57654.17</v>
      </c>
      <c r="J2644" s="12">
        <v>8683.0007726031599</v>
      </c>
      <c r="K2644" s="13" t="s">
        <v>7642</v>
      </c>
      <c r="L2644" s="13">
        <v>0</v>
      </c>
      <c r="M2644" s="14">
        <v>0</v>
      </c>
      <c r="N2644" s="15">
        <v>0</v>
      </c>
      <c r="O2644" s="16" t="s">
        <v>7637</v>
      </c>
      <c r="P2644" s="16" t="s">
        <v>7637</v>
      </c>
      <c r="Q2644" s="16" t="s">
        <v>7637</v>
      </c>
      <c r="R2644" s="16" t="s">
        <v>7637</v>
      </c>
      <c r="S2644" s="16" t="s">
        <v>7637</v>
      </c>
      <c r="T2644" s="16">
        <v>0</v>
      </c>
      <c r="U2644">
        <v>0</v>
      </c>
      <c r="V2644" s="17">
        <v>0.30222297063273507</v>
      </c>
      <c r="W2644" t="str">
        <f>VLOOKUP(A2644,Planilha3!$D$2:$F$5575,1,FALSE)</f>
        <v>JaponvarMG</v>
      </c>
      <c r="X2644">
        <f>VLOOKUP(A2644,Planilha3!$D$2:$F$5575,2,FALSE)</f>
        <v>-15.998396345926899</v>
      </c>
      <c r="Y2644">
        <f>VLOOKUP(A2644,Planilha3!$D$2:$F$5575,3,FALSE)</f>
        <v>-44.275542458292797</v>
      </c>
      <c r="Z2644">
        <v>0</v>
      </c>
    </row>
    <row r="2645" spans="1:26" x14ac:dyDescent="0.25">
      <c r="A2645" t="str">
        <f t="shared" si="41"/>
        <v>Coronel BarrosRS</v>
      </c>
      <c r="B2645" s="8">
        <v>2017</v>
      </c>
      <c r="C2645" s="9" t="s">
        <v>456</v>
      </c>
      <c r="D2645" s="9" t="s">
        <v>2517</v>
      </c>
      <c r="E2645" s="9" t="s">
        <v>3816</v>
      </c>
      <c r="F2645" s="9" t="s">
        <v>3816</v>
      </c>
      <c r="G2645" s="10" t="s">
        <v>7637</v>
      </c>
      <c r="H2645" s="11">
        <v>55365.8</v>
      </c>
      <c r="I2645" s="11">
        <v>141681.073</v>
      </c>
      <c r="J2645" s="12">
        <v>2558.9998338324381</v>
      </c>
      <c r="K2645" s="13" t="s">
        <v>7638</v>
      </c>
      <c r="L2645" s="13">
        <v>0</v>
      </c>
      <c r="M2645" s="14">
        <v>0</v>
      </c>
      <c r="N2645" s="15">
        <v>0</v>
      </c>
      <c r="O2645" s="16" t="s">
        <v>7637</v>
      </c>
      <c r="P2645" s="16" t="s">
        <v>7637</v>
      </c>
      <c r="Q2645" s="16" t="s">
        <v>7637</v>
      </c>
      <c r="R2645" s="16" t="s">
        <v>7637</v>
      </c>
      <c r="S2645" s="16" t="s">
        <v>7637</v>
      </c>
      <c r="T2645" s="16">
        <v>0</v>
      </c>
      <c r="U2645">
        <v>0</v>
      </c>
      <c r="V2645" s="17">
        <v>2.4132957724281656</v>
      </c>
      <c r="W2645" t="str">
        <f>VLOOKUP(A2645,Planilha3!$D$2:$F$5575,1,FALSE)</f>
        <v>Coronel BarrosRS</v>
      </c>
      <c r="X2645">
        <f>VLOOKUP(A2645,Planilha3!$D$2:$F$5575,2,FALSE)</f>
        <v>-28.3829831386108</v>
      </c>
      <c r="Y2645">
        <f>VLOOKUP(A2645,Planilha3!$D$2:$F$5575,3,FALSE)</f>
        <v>-54.065938640133297</v>
      </c>
      <c r="Z2645">
        <v>0</v>
      </c>
    </row>
    <row r="2646" spans="1:26" x14ac:dyDescent="0.25">
      <c r="A2646" t="str">
        <f t="shared" si="41"/>
        <v>AmorinópolisGO</v>
      </c>
      <c r="B2646" s="8">
        <v>2017</v>
      </c>
      <c r="C2646" s="9" t="s">
        <v>2202</v>
      </c>
      <c r="D2646" s="9" t="s">
        <v>2237</v>
      </c>
      <c r="E2646" s="9" t="s">
        <v>3817</v>
      </c>
      <c r="F2646" s="9" t="s">
        <v>3818</v>
      </c>
      <c r="G2646" s="10" t="s">
        <v>7637</v>
      </c>
      <c r="H2646" s="11">
        <v>17195.68</v>
      </c>
      <c r="I2646" s="11">
        <v>58602.885000000002</v>
      </c>
      <c r="J2646" s="12">
        <v>3408.0004396453064</v>
      </c>
      <c r="K2646" s="13" t="s">
        <v>7642</v>
      </c>
      <c r="L2646" s="13">
        <v>0</v>
      </c>
      <c r="M2646" s="14">
        <v>0</v>
      </c>
      <c r="N2646" s="15">
        <v>0</v>
      </c>
      <c r="O2646" s="16" t="s">
        <v>7637</v>
      </c>
      <c r="P2646" s="16" t="s">
        <v>7637</v>
      </c>
      <c r="Q2646" s="16" t="s">
        <v>7637</v>
      </c>
      <c r="R2646" s="16" t="s">
        <v>7637</v>
      </c>
      <c r="S2646" s="16" t="s">
        <v>7637</v>
      </c>
      <c r="T2646" s="16">
        <v>0</v>
      </c>
      <c r="U2646">
        <v>0</v>
      </c>
      <c r="V2646" s="17">
        <v>0.75353927689831823</v>
      </c>
      <c r="W2646" t="str">
        <f>VLOOKUP(A2646,Planilha3!$D$2:$F$5575,1,FALSE)</f>
        <v>AmorinópolisGO</v>
      </c>
      <c r="X2646">
        <f>VLOOKUP(A2646,Planilha3!$D$2:$F$5575,2,FALSE)</f>
        <v>-16.619994595355202</v>
      </c>
      <c r="Y2646">
        <f>VLOOKUP(A2646,Planilha3!$D$2:$F$5575,3,FALSE)</f>
        <v>-51.094753112447798</v>
      </c>
      <c r="Z2646">
        <v>0</v>
      </c>
    </row>
    <row r="2647" spans="1:26" x14ac:dyDescent="0.25">
      <c r="A2647" t="str">
        <f t="shared" si="41"/>
        <v>MineirosGO</v>
      </c>
      <c r="B2647" s="8">
        <v>2017</v>
      </c>
      <c r="C2647" s="9" t="s">
        <v>2202</v>
      </c>
      <c r="D2647" s="9" t="s">
        <v>2237</v>
      </c>
      <c r="E2647" s="9" t="s">
        <v>3819</v>
      </c>
      <c r="F2647" s="9" t="s">
        <v>3819</v>
      </c>
      <c r="G2647" s="10">
        <v>2249.81</v>
      </c>
      <c r="H2647" s="11">
        <v>38452.559999999998</v>
      </c>
      <c r="I2647" s="11">
        <v>2412897.9610000001</v>
      </c>
      <c r="J2647" s="12">
        <v>62749.995344913325</v>
      </c>
      <c r="K2647" s="13" t="s">
        <v>7636</v>
      </c>
      <c r="L2647" s="13">
        <v>0</v>
      </c>
      <c r="M2647" s="14">
        <v>0</v>
      </c>
      <c r="N2647" s="15">
        <v>0</v>
      </c>
      <c r="O2647" s="16" t="s">
        <v>7637</v>
      </c>
      <c r="P2647" s="16" t="s">
        <v>7637</v>
      </c>
      <c r="Q2647" s="16" t="s">
        <v>7637</v>
      </c>
      <c r="R2647" s="16" t="s">
        <v>7637</v>
      </c>
      <c r="S2647" s="16" t="s">
        <v>7637</v>
      </c>
      <c r="T2647" s="16">
        <v>0</v>
      </c>
      <c r="U2647">
        <v>0</v>
      </c>
      <c r="V2647" s="17">
        <v>11.606764682278561</v>
      </c>
      <c r="W2647" t="str">
        <f>VLOOKUP(A2647,Planilha3!$D$2:$F$5575,1,FALSE)</f>
        <v>MineirosGO</v>
      </c>
      <c r="X2647">
        <f>VLOOKUP(A2647,Planilha3!$D$2:$F$5575,2,FALSE)</f>
        <v>-17.565834762380501</v>
      </c>
      <c r="Y2647">
        <f>VLOOKUP(A2647,Planilha3!$D$2:$F$5575,3,FALSE)</f>
        <v>-52.554092545633402</v>
      </c>
      <c r="Z2647">
        <v>0</v>
      </c>
    </row>
    <row r="2648" spans="1:26" x14ac:dyDescent="0.25">
      <c r="A2648" t="str">
        <f t="shared" si="41"/>
        <v>Cocalzinho de GoiásGO</v>
      </c>
      <c r="B2648" s="8">
        <v>2017</v>
      </c>
      <c r="C2648" s="9" t="s">
        <v>2202</v>
      </c>
      <c r="D2648" s="9" t="s">
        <v>2237</v>
      </c>
      <c r="E2648" s="9" t="s">
        <v>3820</v>
      </c>
      <c r="F2648" s="9" t="s">
        <v>3821</v>
      </c>
      <c r="G2648" s="10" t="s">
        <v>7637</v>
      </c>
      <c r="H2648" s="11">
        <v>15380.15</v>
      </c>
      <c r="I2648" s="11">
        <v>301189.42099999997</v>
      </c>
      <c r="J2648" s="12">
        <v>19582.996329684691</v>
      </c>
      <c r="K2648" s="13" t="s">
        <v>7642</v>
      </c>
      <c r="L2648" s="13">
        <v>0</v>
      </c>
      <c r="M2648" s="14">
        <v>0</v>
      </c>
      <c r="N2648" s="15">
        <v>0</v>
      </c>
      <c r="O2648" s="16" t="s">
        <v>7637</v>
      </c>
      <c r="P2648" s="16" t="s">
        <v>7637</v>
      </c>
      <c r="Q2648" s="16" t="s">
        <v>7637</v>
      </c>
      <c r="R2648" s="16" t="s">
        <v>7637</v>
      </c>
      <c r="S2648" s="16" t="s">
        <v>7637</v>
      </c>
      <c r="T2648" s="16">
        <v>0</v>
      </c>
      <c r="U2648">
        <v>0</v>
      </c>
      <c r="V2648" s="17">
        <v>0.70069785897458159</v>
      </c>
      <c r="W2648" t="str">
        <f>VLOOKUP(A2648,Planilha3!$D$2:$F$5575,1,FALSE)</f>
        <v>Cocalzinho de GoiásGO</v>
      </c>
      <c r="X2648">
        <f>VLOOKUP(A2648,Planilha3!$D$2:$F$5575,2,FALSE)</f>
        <v>-15.776372167706599</v>
      </c>
      <c r="Y2648">
        <f>VLOOKUP(A2648,Planilha3!$D$2:$F$5575,3,FALSE)</f>
        <v>-48.769056270251198</v>
      </c>
      <c r="Z2648">
        <v>0</v>
      </c>
    </row>
    <row r="2649" spans="1:26" x14ac:dyDescent="0.25">
      <c r="A2649" t="str">
        <f t="shared" si="41"/>
        <v>TerenosMS</v>
      </c>
      <c r="B2649" s="8">
        <v>2017</v>
      </c>
      <c r="C2649" s="9" t="s">
        <v>2202</v>
      </c>
      <c r="D2649" s="9" t="s">
        <v>2203</v>
      </c>
      <c r="E2649" s="9" t="s">
        <v>3822</v>
      </c>
      <c r="F2649" s="9" t="s">
        <v>3822</v>
      </c>
      <c r="G2649" s="10" t="s">
        <v>7637</v>
      </c>
      <c r="H2649" s="11">
        <v>22344.61</v>
      </c>
      <c r="I2649" s="11">
        <v>465996.91</v>
      </c>
      <c r="J2649" s="12">
        <v>20855.003063378594</v>
      </c>
      <c r="K2649" s="13" t="s">
        <v>7642</v>
      </c>
      <c r="L2649" s="13">
        <v>0</v>
      </c>
      <c r="M2649" s="14">
        <v>0</v>
      </c>
      <c r="N2649" s="15">
        <v>0</v>
      </c>
      <c r="O2649" s="16" t="s">
        <v>7637</v>
      </c>
      <c r="P2649" s="16" t="s">
        <v>7637</v>
      </c>
      <c r="Q2649" s="16" t="s">
        <v>7637</v>
      </c>
      <c r="R2649" s="16" t="s">
        <v>7637</v>
      </c>
      <c r="S2649" s="16" t="s">
        <v>7637</v>
      </c>
      <c r="T2649" s="16">
        <v>0</v>
      </c>
      <c r="U2649">
        <v>0</v>
      </c>
      <c r="V2649" s="17">
        <v>1.0069398972703061</v>
      </c>
      <c r="W2649" t="str">
        <f>VLOOKUP(A2649,Planilha3!$D$2:$F$5575,1,FALSE)</f>
        <v>TerenosMS</v>
      </c>
      <c r="X2649">
        <f>VLOOKUP(A2649,Planilha3!$D$2:$F$5575,2,FALSE)</f>
        <v>-20.4382945628359</v>
      </c>
      <c r="Y2649">
        <f>VLOOKUP(A2649,Planilha3!$D$2:$F$5575,3,FALSE)</f>
        <v>-54.865183177442503</v>
      </c>
      <c r="Z2649">
        <v>0</v>
      </c>
    </row>
    <row r="2650" spans="1:26" x14ac:dyDescent="0.25">
      <c r="A2650" t="str">
        <f t="shared" si="41"/>
        <v>CandeláriaRS</v>
      </c>
      <c r="B2650" s="8">
        <v>2017</v>
      </c>
      <c r="C2650" s="9" t="s">
        <v>456</v>
      </c>
      <c r="D2650" s="9" t="s">
        <v>2517</v>
      </c>
      <c r="E2650" s="9" t="s">
        <v>3823</v>
      </c>
      <c r="F2650" s="9" t="s">
        <v>3824</v>
      </c>
      <c r="G2650" s="10" t="s">
        <v>7637</v>
      </c>
      <c r="H2650" s="11">
        <v>24459.759999999998</v>
      </c>
      <c r="I2650" s="11">
        <v>773001.80799999996</v>
      </c>
      <c r="J2650" s="12">
        <v>31603.000520037811</v>
      </c>
      <c r="K2650" s="13" t="s">
        <v>7636</v>
      </c>
      <c r="L2650" s="13">
        <v>0</v>
      </c>
      <c r="M2650" s="14">
        <v>0</v>
      </c>
      <c r="N2650" s="15">
        <v>0</v>
      </c>
      <c r="O2650" s="16" t="s">
        <v>7637</v>
      </c>
      <c r="P2650" s="16" t="s">
        <v>7637</v>
      </c>
      <c r="Q2650" s="16" t="s">
        <v>7637</v>
      </c>
      <c r="R2650" s="16" t="s">
        <v>7637</v>
      </c>
      <c r="S2650" s="16" t="s">
        <v>7637</v>
      </c>
      <c r="T2650" s="16">
        <v>0</v>
      </c>
      <c r="U2650">
        <v>0</v>
      </c>
      <c r="V2650" s="17">
        <v>1.1175574625495555</v>
      </c>
      <c r="W2650" t="str">
        <f>VLOOKUP(A2650,Planilha3!$D$2:$F$5575,1,FALSE)</f>
        <v>CandeláriaRS</v>
      </c>
      <c r="X2650">
        <f>VLOOKUP(A2650,Planilha3!$D$2:$F$5575,2,FALSE)</f>
        <v>-29.6688652609594</v>
      </c>
      <c r="Y2650">
        <f>VLOOKUP(A2650,Planilha3!$D$2:$F$5575,3,FALSE)</f>
        <v>-52.789957693605899</v>
      </c>
      <c r="Z2650">
        <v>0</v>
      </c>
    </row>
    <row r="2651" spans="1:26" x14ac:dyDescent="0.25">
      <c r="A2651" t="str">
        <f t="shared" si="41"/>
        <v>Lagoa Bonita do SulRS</v>
      </c>
      <c r="B2651" s="8">
        <v>2017</v>
      </c>
      <c r="C2651" s="9" t="s">
        <v>456</v>
      </c>
      <c r="D2651" s="9" t="s">
        <v>2517</v>
      </c>
      <c r="E2651" s="9" t="s">
        <v>3825</v>
      </c>
      <c r="F2651" s="9" t="s">
        <v>3825</v>
      </c>
      <c r="G2651" s="10" t="s">
        <v>7637</v>
      </c>
      <c r="H2651" s="11">
        <v>21032.21</v>
      </c>
      <c r="I2651" s="11">
        <v>59983.875999999997</v>
      </c>
      <c r="J2651" s="12">
        <v>2852.0006219032616</v>
      </c>
      <c r="K2651" s="13" t="s">
        <v>7641</v>
      </c>
      <c r="L2651" s="13">
        <v>0</v>
      </c>
      <c r="M2651" s="14">
        <v>0</v>
      </c>
      <c r="N2651" s="15">
        <v>0</v>
      </c>
      <c r="O2651" s="16" t="s">
        <v>7637</v>
      </c>
      <c r="P2651" s="16" t="s">
        <v>7637</v>
      </c>
      <c r="Q2651" s="16" t="s">
        <v>7637</v>
      </c>
      <c r="R2651" s="16" t="s">
        <v>7637</v>
      </c>
      <c r="S2651" s="16" t="s">
        <v>7637</v>
      </c>
      <c r="T2651" s="16">
        <v>0</v>
      </c>
      <c r="U2651">
        <v>0</v>
      </c>
      <c r="V2651" s="17">
        <v>0.91960406904968151</v>
      </c>
      <c r="W2651" t="str">
        <f>VLOOKUP(A2651,Planilha3!$D$2:$F$5575,1,FALSE)</f>
        <v>Lagoa Bonita do SulRS</v>
      </c>
      <c r="X2651">
        <f>VLOOKUP(A2651,Planilha3!$D$2:$F$5575,2,FALSE)</f>
        <v>-29.489292149348401</v>
      </c>
      <c r="Y2651">
        <f>VLOOKUP(A2651,Planilha3!$D$2:$F$5575,3,FALSE)</f>
        <v>-53.013897608691003</v>
      </c>
      <c r="Z2651">
        <v>0</v>
      </c>
    </row>
    <row r="2652" spans="1:26" x14ac:dyDescent="0.25">
      <c r="A2652" t="str">
        <f t="shared" si="41"/>
        <v>Sertão SantanaRS</v>
      </c>
      <c r="B2652" s="8">
        <v>2017</v>
      </c>
      <c r="C2652" s="9" t="s">
        <v>456</v>
      </c>
      <c r="D2652" s="9" t="s">
        <v>2517</v>
      </c>
      <c r="E2652" s="9" t="s">
        <v>3826</v>
      </c>
      <c r="F2652" s="9" t="s">
        <v>3827</v>
      </c>
      <c r="G2652" s="10" t="s">
        <v>7637</v>
      </c>
      <c r="H2652" s="11">
        <v>26945.68</v>
      </c>
      <c r="I2652" s="11">
        <v>170215.886</v>
      </c>
      <c r="J2652" s="12">
        <v>6317.0009441216544</v>
      </c>
      <c r="K2652" s="13" t="s">
        <v>7636</v>
      </c>
      <c r="L2652" s="13">
        <v>0</v>
      </c>
      <c r="M2652" s="14">
        <v>0</v>
      </c>
      <c r="N2652" s="15">
        <v>0</v>
      </c>
      <c r="O2652" s="16" t="s">
        <v>7637</v>
      </c>
      <c r="P2652" s="16" t="s">
        <v>7637</v>
      </c>
      <c r="Q2652" s="16" t="s">
        <v>7637</v>
      </c>
      <c r="R2652" s="16" t="s">
        <v>7637</v>
      </c>
      <c r="S2652" s="16" t="s">
        <v>7637</v>
      </c>
      <c r="T2652" s="16">
        <v>0</v>
      </c>
      <c r="U2652">
        <v>0</v>
      </c>
      <c r="V2652" s="17">
        <v>1.1829228124716782</v>
      </c>
      <c r="W2652" t="str">
        <f>VLOOKUP(A2652,Planilha3!$D$2:$F$5575,1,FALSE)</f>
        <v>Sertão SantanaRS</v>
      </c>
      <c r="X2652">
        <f>VLOOKUP(A2652,Planilha3!$D$2:$F$5575,2,FALSE)</f>
        <v>-30.456662579321499</v>
      </c>
      <c r="Y2652">
        <f>VLOOKUP(A2652,Planilha3!$D$2:$F$5575,3,FALSE)</f>
        <v>-51.602152659875799</v>
      </c>
      <c r="Z2652">
        <v>0</v>
      </c>
    </row>
    <row r="2653" spans="1:26" x14ac:dyDescent="0.25">
      <c r="A2653" t="str">
        <f t="shared" si="41"/>
        <v>GiruáRS</v>
      </c>
      <c r="B2653" s="8">
        <v>2017</v>
      </c>
      <c r="C2653" s="9" t="s">
        <v>456</v>
      </c>
      <c r="D2653" s="9" t="s">
        <v>2517</v>
      </c>
      <c r="E2653" s="9" t="s">
        <v>3828</v>
      </c>
      <c r="F2653" s="9" t="s">
        <v>3829</v>
      </c>
      <c r="G2653" s="10" t="s">
        <v>7637</v>
      </c>
      <c r="H2653" s="11">
        <v>37315.75</v>
      </c>
      <c r="I2653" s="11">
        <v>636942.55700000003</v>
      </c>
      <c r="J2653" s="12">
        <v>17069.000542666301</v>
      </c>
      <c r="K2653" s="13" t="s">
        <v>7641</v>
      </c>
      <c r="L2653" s="13">
        <v>0</v>
      </c>
      <c r="M2653" s="14">
        <v>0</v>
      </c>
      <c r="N2653" s="15">
        <v>0</v>
      </c>
      <c r="O2653" s="16" t="s">
        <v>7637</v>
      </c>
      <c r="P2653" s="16" t="s">
        <v>7637</v>
      </c>
      <c r="Q2653" s="16" t="s">
        <v>7637</v>
      </c>
      <c r="R2653" s="16" t="s">
        <v>7637</v>
      </c>
      <c r="S2653" s="16" t="s">
        <v>7637</v>
      </c>
      <c r="T2653" s="16">
        <v>0</v>
      </c>
      <c r="U2653">
        <v>0</v>
      </c>
      <c r="V2653" s="17">
        <v>1.6539853923718593</v>
      </c>
      <c r="W2653" t="str">
        <f>VLOOKUP(A2653,Planilha3!$D$2:$F$5575,1,FALSE)</f>
        <v>GiruáRS</v>
      </c>
      <c r="X2653">
        <f>VLOOKUP(A2653,Planilha3!$D$2:$F$5575,2,FALSE)</f>
        <v>-28.030130440658802</v>
      </c>
      <c r="Y2653">
        <f>VLOOKUP(A2653,Planilha3!$D$2:$F$5575,3,FALSE)</f>
        <v>-54.352145104832402</v>
      </c>
      <c r="Z2653">
        <v>0</v>
      </c>
    </row>
    <row r="2654" spans="1:26" x14ac:dyDescent="0.25">
      <c r="A2654" t="str">
        <f t="shared" si="41"/>
        <v>Augusto PestanaRS</v>
      </c>
      <c r="B2654" s="8">
        <v>2017</v>
      </c>
      <c r="C2654" s="9" t="s">
        <v>456</v>
      </c>
      <c r="D2654" s="9" t="s">
        <v>2517</v>
      </c>
      <c r="E2654" s="9" t="s">
        <v>3830</v>
      </c>
      <c r="F2654" s="9" t="s">
        <v>3830</v>
      </c>
      <c r="G2654" s="10" t="s">
        <v>7637</v>
      </c>
      <c r="H2654" s="11">
        <v>41440.730000000003</v>
      </c>
      <c r="I2654" s="11">
        <v>293856.24099999998</v>
      </c>
      <c r="J2654" s="12">
        <v>7091.0005928949604</v>
      </c>
      <c r="K2654" s="13" t="s">
        <v>7636</v>
      </c>
      <c r="L2654" s="13">
        <v>0</v>
      </c>
      <c r="M2654" s="14">
        <v>0</v>
      </c>
      <c r="N2654" s="15">
        <v>0</v>
      </c>
      <c r="O2654" s="16" t="s">
        <v>7637</v>
      </c>
      <c r="P2654" s="16" t="s">
        <v>7637</v>
      </c>
      <c r="Q2654" s="16" t="s">
        <v>7637</v>
      </c>
      <c r="R2654" s="16" t="s">
        <v>7637</v>
      </c>
      <c r="S2654" s="16" t="s">
        <v>7637</v>
      </c>
      <c r="T2654" s="16">
        <v>0</v>
      </c>
      <c r="U2654">
        <v>0</v>
      </c>
      <c r="V2654" s="17">
        <v>1.8156332787867</v>
      </c>
      <c r="W2654" t="str">
        <f>VLOOKUP(A2654,Planilha3!$D$2:$F$5575,1,FALSE)</f>
        <v>Augusto PestanaRS</v>
      </c>
      <c r="X2654">
        <f>VLOOKUP(A2654,Planilha3!$D$2:$F$5575,2,FALSE)</f>
        <v>-28.517717413669398</v>
      </c>
      <c r="Y2654">
        <f>VLOOKUP(A2654,Planilha3!$D$2:$F$5575,3,FALSE)</f>
        <v>-53.988757013041599</v>
      </c>
      <c r="Z2654">
        <v>0</v>
      </c>
    </row>
    <row r="2655" spans="1:26" x14ac:dyDescent="0.25">
      <c r="A2655" t="str">
        <f t="shared" si="41"/>
        <v>Barão do TriunfoRS</v>
      </c>
      <c r="B2655" s="8">
        <v>2017</v>
      </c>
      <c r="C2655" s="9" t="s">
        <v>456</v>
      </c>
      <c r="D2655" s="9" t="s">
        <v>2517</v>
      </c>
      <c r="E2655" s="9" t="s">
        <v>3831</v>
      </c>
      <c r="F2655" s="9" t="s">
        <v>3832</v>
      </c>
      <c r="G2655" s="10" t="s">
        <v>7637</v>
      </c>
      <c r="H2655" s="11">
        <v>15355.95</v>
      </c>
      <c r="I2655" s="11">
        <v>114248.25199999999</v>
      </c>
      <c r="J2655" s="12">
        <v>7439.9989580586016</v>
      </c>
      <c r="K2655" s="13" t="s">
        <v>7641</v>
      </c>
      <c r="L2655" s="13">
        <v>0</v>
      </c>
      <c r="M2655" s="14">
        <v>0</v>
      </c>
      <c r="N2655" s="15">
        <v>0</v>
      </c>
      <c r="O2655" s="16" t="s">
        <v>7637</v>
      </c>
      <c r="P2655" s="16" t="s">
        <v>7637</v>
      </c>
      <c r="Q2655" s="16" t="s">
        <v>7637</v>
      </c>
      <c r="R2655" s="16" t="s">
        <v>7637</v>
      </c>
      <c r="S2655" s="16" t="s">
        <v>7637</v>
      </c>
      <c r="T2655" s="16">
        <v>0</v>
      </c>
      <c r="U2655">
        <v>0</v>
      </c>
      <c r="V2655" s="17">
        <v>0.6799875980521588</v>
      </c>
      <c r="W2655" t="str">
        <f>VLOOKUP(A2655,Planilha3!$D$2:$F$5575,1,FALSE)</f>
        <v>Barão do TriunfoRS</v>
      </c>
      <c r="X2655">
        <f>VLOOKUP(A2655,Planilha3!$D$2:$F$5575,2,FALSE)</f>
        <v>-30.389550999834501</v>
      </c>
      <c r="Y2655">
        <f>VLOOKUP(A2655,Planilha3!$D$2:$F$5575,3,FALSE)</f>
        <v>-51.738900243432703</v>
      </c>
      <c r="Z2655">
        <v>0</v>
      </c>
    </row>
    <row r="2656" spans="1:26" x14ac:dyDescent="0.25">
      <c r="A2656" t="str">
        <f t="shared" si="41"/>
        <v>Rio PardoRS</v>
      </c>
      <c r="B2656" s="8">
        <v>2017</v>
      </c>
      <c r="C2656" s="9" t="s">
        <v>456</v>
      </c>
      <c r="D2656" s="9" t="s">
        <v>2517</v>
      </c>
      <c r="E2656" s="9" t="s">
        <v>3833</v>
      </c>
      <c r="F2656" s="9" t="s">
        <v>3833</v>
      </c>
      <c r="G2656" s="10" t="s">
        <v>7637</v>
      </c>
      <c r="H2656" s="11">
        <v>22366.51</v>
      </c>
      <c r="I2656" s="11">
        <v>872293.70600000001</v>
      </c>
      <c r="J2656" s="12">
        <v>38999.991773414811</v>
      </c>
      <c r="K2656" s="13" t="s">
        <v>7636</v>
      </c>
      <c r="L2656" s="13">
        <v>0</v>
      </c>
      <c r="M2656" s="14">
        <v>0</v>
      </c>
      <c r="N2656" s="15">
        <v>0</v>
      </c>
      <c r="O2656" s="16" t="s">
        <v>7637</v>
      </c>
      <c r="P2656" s="16" t="s">
        <v>7637</v>
      </c>
      <c r="Q2656" s="16" t="s">
        <v>7637</v>
      </c>
      <c r="R2656" s="16" t="s">
        <v>7637</v>
      </c>
      <c r="S2656" s="16" t="s">
        <v>7637</v>
      </c>
      <c r="T2656" s="16">
        <v>0</v>
      </c>
      <c r="U2656">
        <v>0</v>
      </c>
      <c r="V2656" s="17">
        <v>1.0383556967087966</v>
      </c>
      <c r="W2656" t="str">
        <f>VLOOKUP(A2656,Planilha3!$D$2:$F$5575,1,FALSE)</f>
        <v>Rio PardoRS</v>
      </c>
      <c r="X2656">
        <f>VLOOKUP(A2656,Planilha3!$D$2:$F$5575,2,FALSE)</f>
        <v>-29.989702392788299</v>
      </c>
      <c r="Y2656">
        <f>VLOOKUP(A2656,Planilha3!$D$2:$F$5575,3,FALSE)</f>
        <v>-52.377995864427497</v>
      </c>
      <c r="Z2656">
        <v>0</v>
      </c>
    </row>
    <row r="2657" spans="1:26" x14ac:dyDescent="0.25">
      <c r="A2657" t="str">
        <f t="shared" si="41"/>
        <v>Aral MoreiraMS</v>
      </c>
      <c r="B2657" s="8">
        <v>2017</v>
      </c>
      <c r="C2657" s="9" t="s">
        <v>2202</v>
      </c>
      <c r="D2657" s="9" t="s">
        <v>2203</v>
      </c>
      <c r="E2657" s="9" t="s">
        <v>3834</v>
      </c>
      <c r="F2657" s="9" t="s">
        <v>3834</v>
      </c>
      <c r="G2657" s="10" t="s">
        <v>7637</v>
      </c>
      <c r="H2657" s="11">
        <v>40588.93</v>
      </c>
      <c r="I2657" s="11">
        <v>477772.32400000002</v>
      </c>
      <c r="J2657" s="12">
        <v>11771.000713741409</v>
      </c>
      <c r="K2657" s="13" t="s">
        <v>7641</v>
      </c>
      <c r="L2657" s="13">
        <v>0</v>
      </c>
      <c r="M2657" s="14">
        <v>0</v>
      </c>
      <c r="N2657" s="15">
        <v>0</v>
      </c>
      <c r="O2657" s="16" t="s">
        <v>7637</v>
      </c>
      <c r="P2657" s="16" t="s">
        <v>7637</v>
      </c>
      <c r="Q2657" s="16" t="s">
        <v>7637</v>
      </c>
      <c r="R2657" s="16" t="s">
        <v>7637</v>
      </c>
      <c r="S2657" s="16" t="s">
        <v>7637</v>
      </c>
      <c r="T2657" s="16">
        <v>0</v>
      </c>
      <c r="U2657">
        <v>0</v>
      </c>
      <c r="V2657" s="17">
        <v>1.7871181148715669</v>
      </c>
      <c r="W2657" t="str">
        <f>VLOOKUP(A2657,Planilha3!$D$2:$F$5575,1,FALSE)</f>
        <v>Aral MoreiraMS</v>
      </c>
      <c r="X2657">
        <f>VLOOKUP(A2657,Planilha3!$D$2:$F$5575,2,FALSE)</f>
        <v>-22.942700125757899</v>
      </c>
      <c r="Y2657">
        <f>VLOOKUP(A2657,Planilha3!$D$2:$F$5575,3,FALSE)</f>
        <v>-55.632231842438401</v>
      </c>
      <c r="Z2657">
        <v>0</v>
      </c>
    </row>
    <row r="2658" spans="1:26" x14ac:dyDescent="0.25">
      <c r="A2658" t="str">
        <f t="shared" si="41"/>
        <v>Santa RosaRS</v>
      </c>
      <c r="B2658" s="8">
        <v>2017</v>
      </c>
      <c r="C2658" s="9" t="s">
        <v>456</v>
      </c>
      <c r="D2658" s="9" t="s">
        <v>2517</v>
      </c>
      <c r="E2658" s="9" t="s">
        <v>3835</v>
      </c>
      <c r="F2658" s="9" t="s">
        <v>3835</v>
      </c>
      <c r="G2658" s="10">
        <v>2264.9</v>
      </c>
      <c r="H2658" s="11">
        <v>38626.76</v>
      </c>
      <c r="I2658" s="11">
        <v>2810212.4440000001</v>
      </c>
      <c r="J2658" s="12">
        <v>72752.99414188505</v>
      </c>
      <c r="K2658" s="13" t="s">
        <v>7636</v>
      </c>
      <c r="L2658" s="13">
        <v>0</v>
      </c>
      <c r="M2658" s="14">
        <v>0</v>
      </c>
      <c r="N2658" s="15">
        <v>0</v>
      </c>
      <c r="O2658" s="16" t="s">
        <v>7637</v>
      </c>
      <c r="P2658" s="16" t="s">
        <v>7637</v>
      </c>
      <c r="Q2658" s="16" t="s">
        <v>7637</v>
      </c>
      <c r="R2658" s="16" t="s">
        <v>7637</v>
      </c>
      <c r="S2658" s="16" t="s">
        <v>7637</v>
      </c>
      <c r="T2658" s="16">
        <v>0</v>
      </c>
      <c r="U2658">
        <v>0</v>
      </c>
      <c r="V2658" s="17">
        <v>11.698489171077908</v>
      </c>
      <c r="W2658" t="str">
        <f>VLOOKUP(A2658,Planilha3!$D$2:$F$5575,1,FALSE)</f>
        <v>Santa RosaRS</v>
      </c>
      <c r="X2658">
        <f>VLOOKUP(A2658,Planilha3!$D$2:$F$5575,2,FALSE)</f>
        <v>-27.8706657646613</v>
      </c>
      <c r="Y2658">
        <f>VLOOKUP(A2658,Planilha3!$D$2:$F$5575,3,FALSE)</f>
        <v>-54.480094192656502</v>
      </c>
      <c r="Z2658">
        <v>0</v>
      </c>
    </row>
    <row r="2659" spans="1:26" x14ac:dyDescent="0.25">
      <c r="A2659" t="str">
        <f t="shared" si="41"/>
        <v>Virgem da LapaMG</v>
      </c>
      <c r="B2659" s="8">
        <v>2017</v>
      </c>
      <c r="C2659" s="9" t="s">
        <v>18</v>
      </c>
      <c r="D2659" s="9" t="s">
        <v>163</v>
      </c>
      <c r="E2659" s="9" t="s">
        <v>3836</v>
      </c>
      <c r="F2659" s="9" t="s">
        <v>3836</v>
      </c>
      <c r="G2659" s="10" t="s">
        <v>7637</v>
      </c>
      <c r="H2659" s="11">
        <v>7963.06</v>
      </c>
      <c r="I2659" s="11">
        <v>111825.18399999999</v>
      </c>
      <c r="J2659" s="12">
        <v>14042.99151331272</v>
      </c>
      <c r="K2659" s="13" t="s">
        <v>7642</v>
      </c>
      <c r="L2659" s="13">
        <v>0</v>
      </c>
      <c r="M2659" s="14">
        <v>0</v>
      </c>
      <c r="N2659" s="15">
        <v>0</v>
      </c>
      <c r="O2659" s="16" t="s">
        <v>7637</v>
      </c>
      <c r="P2659" s="16" t="s">
        <v>7637</v>
      </c>
      <c r="Q2659" s="16" t="s">
        <v>7637</v>
      </c>
      <c r="R2659" s="16" t="s">
        <v>7637</v>
      </c>
      <c r="S2659" s="16" t="s">
        <v>7637</v>
      </c>
      <c r="T2659" s="16">
        <v>0</v>
      </c>
      <c r="U2659">
        <v>0</v>
      </c>
      <c r="V2659" s="17">
        <v>0.36821137448104257</v>
      </c>
      <c r="W2659" t="str">
        <f>VLOOKUP(A2659,Planilha3!$D$2:$F$5575,1,FALSE)</f>
        <v>Virgem da LapaMG</v>
      </c>
      <c r="X2659">
        <f>VLOOKUP(A2659,Planilha3!$D$2:$F$5575,2,FALSE)</f>
        <v>-16.807474523252299</v>
      </c>
      <c r="Y2659">
        <f>VLOOKUP(A2659,Planilha3!$D$2:$F$5575,3,FALSE)</f>
        <v>-42.343424249914399</v>
      </c>
      <c r="Z2659">
        <v>0</v>
      </c>
    </row>
    <row r="2660" spans="1:26" x14ac:dyDescent="0.25">
      <c r="A2660" t="str">
        <f t="shared" si="41"/>
        <v>Porto MauáRS</v>
      </c>
      <c r="B2660" s="8">
        <v>2017</v>
      </c>
      <c r="C2660" s="9" t="s">
        <v>456</v>
      </c>
      <c r="D2660" s="9" t="s">
        <v>2517</v>
      </c>
      <c r="E2660" s="9" t="s">
        <v>3837</v>
      </c>
      <c r="F2660" s="9" t="s">
        <v>3838</v>
      </c>
      <c r="G2660" s="10" t="s">
        <v>7637</v>
      </c>
      <c r="H2660" s="11">
        <v>21434.67</v>
      </c>
      <c r="I2660" s="11">
        <v>54358.315999999999</v>
      </c>
      <c r="J2660" s="12">
        <v>2535.9996678278699</v>
      </c>
      <c r="K2660" s="13" t="s">
        <v>7642</v>
      </c>
      <c r="L2660" s="13">
        <v>0</v>
      </c>
      <c r="M2660" s="14">
        <v>0</v>
      </c>
      <c r="N2660" s="15">
        <v>0</v>
      </c>
      <c r="O2660" s="16" t="s">
        <v>7637</v>
      </c>
      <c r="P2660" s="16" t="s">
        <v>7637</v>
      </c>
      <c r="Q2660" s="16" t="s">
        <v>7637</v>
      </c>
      <c r="R2660" s="16" t="s">
        <v>7637</v>
      </c>
      <c r="S2660" s="16" t="s">
        <v>7637</v>
      </c>
      <c r="T2660" s="16">
        <v>0</v>
      </c>
      <c r="U2660">
        <v>0</v>
      </c>
      <c r="V2660" s="17">
        <v>0.93659200132306342</v>
      </c>
      <c r="W2660" t="str">
        <f>VLOOKUP(A2660,Planilha3!$D$2:$F$5575,1,FALSE)</f>
        <v>Porto MauáRS</v>
      </c>
      <c r="X2660">
        <f>VLOOKUP(A2660,Planilha3!$D$2:$F$5575,2,FALSE)</f>
        <v>-27.580043691016598</v>
      </c>
      <c r="Y2660">
        <f>VLOOKUP(A2660,Planilha3!$D$2:$F$5575,3,FALSE)</f>
        <v>-54.666204074406899</v>
      </c>
      <c r="Z2660">
        <v>0</v>
      </c>
    </row>
    <row r="2661" spans="1:26" x14ac:dyDescent="0.25">
      <c r="A2661" t="str">
        <f t="shared" si="41"/>
        <v>IbaramaRS</v>
      </c>
      <c r="B2661" s="8">
        <v>2017</v>
      </c>
      <c r="C2661" s="9" t="s">
        <v>456</v>
      </c>
      <c r="D2661" s="9" t="s">
        <v>2517</v>
      </c>
      <c r="E2661" s="9" t="s">
        <v>3839</v>
      </c>
      <c r="F2661" s="9" t="s">
        <v>3839</v>
      </c>
      <c r="G2661" s="10" t="s">
        <v>7637</v>
      </c>
      <c r="H2661" s="11">
        <v>19480.54</v>
      </c>
      <c r="I2661" s="11">
        <v>88032.540999999997</v>
      </c>
      <c r="J2661" s="12">
        <v>4518.9990113210406</v>
      </c>
      <c r="K2661" s="13" t="s">
        <v>7641</v>
      </c>
      <c r="L2661" s="13">
        <v>0</v>
      </c>
      <c r="M2661" s="14">
        <v>0</v>
      </c>
      <c r="N2661" s="15">
        <v>0</v>
      </c>
      <c r="O2661" s="16" t="s">
        <v>7637</v>
      </c>
      <c r="P2661" s="16" t="s">
        <v>7637</v>
      </c>
      <c r="Q2661" s="16" t="s">
        <v>7637</v>
      </c>
      <c r="R2661" s="16" t="s">
        <v>7637</v>
      </c>
      <c r="S2661" s="16" t="s">
        <v>7637</v>
      </c>
      <c r="T2661" s="16">
        <v>0</v>
      </c>
      <c r="U2661">
        <v>0</v>
      </c>
      <c r="V2661" s="17">
        <v>0.85482933379243875</v>
      </c>
      <c r="W2661" t="str">
        <f>VLOOKUP(A2661,Planilha3!$D$2:$F$5575,1,FALSE)</f>
        <v>IbaramaRS</v>
      </c>
      <c r="X2661">
        <f>VLOOKUP(A2661,Planilha3!$D$2:$F$5575,2,FALSE)</f>
        <v>-29.420793713236399</v>
      </c>
      <c r="Y2661">
        <f>VLOOKUP(A2661,Planilha3!$D$2:$F$5575,3,FALSE)</f>
        <v>-53.129956713678702</v>
      </c>
      <c r="Z2661">
        <v>0</v>
      </c>
    </row>
    <row r="2662" spans="1:26" x14ac:dyDescent="0.25">
      <c r="A2662" t="str">
        <f t="shared" si="41"/>
        <v>SanclerlândiaGO</v>
      </c>
      <c r="B2662" s="8">
        <v>2017</v>
      </c>
      <c r="C2662" s="9" t="s">
        <v>2202</v>
      </c>
      <c r="D2662" s="9" t="s">
        <v>2237</v>
      </c>
      <c r="E2662" s="9" t="s">
        <v>3840</v>
      </c>
      <c r="F2662" s="9" t="s">
        <v>3841</v>
      </c>
      <c r="G2662" s="10" t="s">
        <v>7637</v>
      </c>
      <c r="H2662" s="11">
        <v>17559.939999999999</v>
      </c>
      <c r="I2662" s="11">
        <v>136932.38500000001</v>
      </c>
      <c r="J2662" s="12">
        <v>7797.9984555755891</v>
      </c>
      <c r="K2662" s="13" t="s">
        <v>7636</v>
      </c>
      <c r="L2662" s="13">
        <v>0</v>
      </c>
      <c r="M2662" s="14">
        <v>0</v>
      </c>
      <c r="N2662" s="15">
        <v>0</v>
      </c>
      <c r="O2662" s="16" t="s">
        <v>7637</v>
      </c>
      <c r="P2662" s="16" t="s">
        <v>7637</v>
      </c>
      <c r="Q2662" s="16" t="s">
        <v>7637</v>
      </c>
      <c r="R2662" s="16" t="s">
        <v>7637</v>
      </c>
      <c r="S2662" s="16" t="s">
        <v>7637</v>
      </c>
      <c r="T2662" s="16">
        <v>0</v>
      </c>
      <c r="U2662">
        <v>0</v>
      </c>
      <c r="V2662" s="17">
        <v>0.7765826085203994</v>
      </c>
      <c r="W2662" t="str">
        <f>VLOOKUP(A2662,Planilha3!$D$2:$F$5575,1,FALSE)</f>
        <v>SanclerlândiaGO</v>
      </c>
      <c r="X2662">
        <f>VLOOKUP(A2662,Planilha3!$D$2:$F$5575,2,FALSE)</f>
        <v>-16.211498489825999</v>
      </c>
      <c r="Y2662">
        <f>VLOOKUP(A2662,Planilha3!$D$2:$F$5575,3,FALSE)</f>
        <v>-50.303661952314599</v>
      </c>
      <c r="Z2662">
        <v>0</v>
      </c>
    </row>
    <row r="2663" spans="1:26" x14ac:dyDescent="0.25">
      <c r="A2663" t="str">
        <f t="shared" si="41"/>
        <v>ItaberaíGO</v>
      </c>
      <c r="B2663" s="8">
        <v>2017</v>
      </c>
      <c r="C2663" s="9" t="s">
        <v>2202</v>
      </c>
      <c r="D2663" s="9" t="s">
        <v>2237</v>
      </c>
      <c r="E2663" s="9" t="s">
        <v>3842</v>
      </c>
      <c r="F2663" s="9" t="s">
        <v>3843</v>
      </c>
      <c r="G2663" s="10" t="s">
        <v>7637</v>
      </c>
      <c r="H2663" s="11">
        <v>30922.05</v>
      </c>
      <c r="I2663" s="11">
        <v>1263846.18</v>
      </c>
      <c r="J2663" s="12">
        <v>40872.004928521885</v>
      </c>
      <c r="K2663" s="13" t="s">
        <v>7636</v>
      </c>
      <c r="L2663" s="13">
        <v>0</v>
      </c>
      <c r="M2663" s="14">
        <v>0</v>
      </c>
      <c r="N2663" s="15">
        <v>0</v>
      </c>
      <c r="O2663" s="16" t="s">
        <v>7637</v>
      </c>
      <c r="P2663" s="16" t="s">
        <v>7637</v>
      </c>
      <c r="Q2663" s="16" t="s">
        <v>7637</v>
      </c>
      <c r="R2663" s="16" t="s">
        <v>7637</v>
      </c>
      <c r="S2663" s="16" t="s">
        <v>7637</v>
      </c>
      <c r="T2663" s="16">
        <v>0</v>
      </c>
      <c r="U2663">
        <v>0</v>
      </c>
      <c r="V2663" s="17">
        <v>1.4166433521101645</v>
      </c>
      <c r="W2663" t="str">
        <f>VLOOKUP(A2663,Planilha3!$D$2:$F$5575,1,FALSE)</f>
        <v>ItaberaíGO</v>
      </c>
      <c r="X2663">
        <f>VLOOKUP(A2663,Planilha3!$D$2:$F$5575,2,FALSE)</f>
        <v>-16.0209979236569</v>
      </c>
      <c r="Y2663">
        <f>VLOOKUP(A2663,Planilha3!$D$2:$F$5575,3,FALSE)</f>
        <v>-49.8064347998545</v>
      </c>
      <c r="Z2663">
        <v>0</v>
      </c>
    </row>
    <row r="2664" spans="1:26" x14ac:dyDescent="0.25">
      <c r="A2664" t="str">
        <f t="shared" si="41"/>
        <v>Córrego do OuroGO</v>
      </c>
      <c r="B2664" s="8">
        <v>2017</v>
      </c>
      <c r="C2664" s="9" t="s">
        <v>2202</v>
      </c>
      <c r="D2664" s="9" t="s">
        <v>2237</v>
      </c>
      <c r="E2664" s="9" t="s">
        <v>3844</v>
      </c>
      <c r="F2664" s="9" t="s">
        <v>3845</v>
      </c>
      <c r="G2664" s="10" t="s">
        <v>7637</v>
      </c>
      <c r="H2664" s="11">
        <v>18237.93</v>
      </c>
      <c r="I2664" s="11">
        <v>45850.16</v>
      </c>
      <c r="J2664" s="12">
        <v>2514.0002182265202</v>
      </c>
      <c r="K2664" s="13" t="s">
        <v>7644</v>
      </c>
      <c r="L2664" s="13">
        <v>0</v>
      </c>
      <c r="M2664" s="14">
        <v>0</v>
      </c>
      <c r="N2664" s="15">
        <v>0</v>
      </c>
      <c r="O2664" s="16" t="s">
        <v>7637</v>
      </c>
      <c r="P2664" s="16" t="s">
        <v>7637</v>
      </c>
      <c r="Q2664" s="16" t="s">
        <v>7637</v>
      </c>
      <c r="R2664" s="16" t="s">
        <v>7637</v>
      </c>
      <c r="S2664" s="16" t="s">
        <v>7637</v>
      </c>
      <c r="T2664" s="16">
        <v>0</v>
      </c>
      <c r="U2664">
        <v>0</v>
      </c>
      <c r="V2664" s="17">
        <v>0.79743599939235821</v>
      </c>
      <c r="W2664" t="str">
        <f>VLOOKUP(A2664,Planilha3!$D$2:$F$5575,1,FALSE)</f>
        <v>Córrego do OuroGO</v>
      </c>
      <c r="X2664">
        <f>VLOOKUP(A2664,Planilha3!$D$2:$F$5575,2,FALSE)</f>
        <v>-16.2954058449046</v>
      </c>
      <c r="Y2664">
        <f>VLOOKUP(A2664,Planilha3!$D$2:$F$5575,3,FALSE)</f>
        <v>-50.552531918563503</v>
      </c>
      <c r="Z2664">
        <v>0</v>
      </c>
    </row>
    <row r="2665" spans="1:26" x14ac:dyDescent="0.25">
      <c r="A2665" t="str">
        <f t="shared" si="41"/>
        <v>CaraíMG</v>
      </c>
      <c r="B2665" s="8">
        <v>2017</v>
      </c>
      <c r="C2665" s="9" t="s">
        <v>18</v>
      </c>
      <c r="D2665" s="9" t="s">
        <v>163</v>
      </c>
      <c r="E2665" s="9" t="s">
        <v>3846</v>
      </c>
      <c r="F2665" s="9" t="s">
        <v>3847</v>
      </c>
      <c r="G2665" s="10" t="s">
        <v>7637</v>
      </c>
      <c r="H2665" s="11">
        <v>6404.49</v>
      </c>
      <c r="I2665" s="11">
        <v>152305.06200000001</v>
      </c>
      <c r="J2665" s="12">
        <v>23780.982092250906</v>
      </c>
      <c r="K2665" s="13" t="s">
        <v>7642</v>
      </c>
      <c r="L2665" s="13">
        <v>0</v>
      </c>
      <c r="M2665" s="14">
        <v>0</v>
      </c>
      <c r="N2665" s="15">
        <v>0</v>
      </c>
      <c r="O2665" s="16" t="s">
        <v>7637</v>
      </c>
      <c r="P2665" s="16" t="s">
        <v>7637</v>
      </c>
      <c r="Q2665" s="16" t="s">
        <v>7637</v>
      </c>
      <c r="R2665" s="16" t="s">
        <v>7637</v>
      </c>
      <c r="S2665" s="16" t="s">
        <v>7637</v>
      </c>
      <c r="T2665" s="16">
        <v>0</v>
      </c>
      <c r="U2665">
        <v>0</v>
      </c>
      <c r="V2665" s="17">
        <v>0.31524273940087277</v>
      </c>
      <c r="W2665" t="str">
        <f>VLOOKUP(A2665,Planilha3!$D$2:$F$5575,1,FALSE)</f>
        <v>CaraíMG</v>
      </c>
      <c r="X2665">
        <f>VLOOKUP(A2665,Planilha3!$D$2:$F$5575,2,FALSE)</f>
        <v>-17.186627298590999</v>
      </c>
      <c r="Y2665">
        <f>VLOOKUP(A2665,Planilha3!$D$2:$F$5575,3,FALSE)</f>
        <v>-41.700708425107202</v>
      </c>
      <c r="Z2665">
        <v>0</v>
      </c>
    </row>
    <row r="2666" spans="1:26" x14ac:dyDescent="0.25">
      <c r="A2666" t="str">
        <f t="shared" si="41"/>
        <v>FormosaGO</v>
      </c>
      <c r="B2666" s="8">
        <v>2017</v>
      </c>
      <c r="C2666" s="9" t="s">
        <v>2202</v>
      </c>
      <c r="D2666" s="9" t="s">
        <v>2237</v>
      </c>
      <c r="E2666" s="9" t="s">
        <v>3848</v>
      </c>
      <c r="F2666" s="9" t="s">
        <v>3848</v>
      </c>
      <c r="G2666" s="10">
        <v>1813.11</v>
      </c>
      <c r="H2666" s="11">
        <v>19918.599999999999</v>
      </c>
      <c r="I2666" s="11">
        <v>2306354.8130000001</v>
      </c>
      <c r="J2666" s="12">
        <v>115789.00188768288</v>
      </c>
      <c r="K2666" s="13" t="s">
        <v>7636</v>
      </c>
      <c r="L2666" s="13">
        <v>0</v>
      </c>
      <c r="M2666" s="14">
        <v>0</v>
      </c>
      <c r="N2666" s="15">
        <v>0</v>
      </c>
      <c r="O2666" s="16" t="s">
        <v>7637</v>
      </c>
      <c r="P2666" s="16" t="s">
        <v>7637</v>
      </c>
      <c r="Q2666" s="16" t="s">
        <v>7637</v>
      </c>
      <c r="R2666" s="16" t="s">
        <v>7637</v>
      </c>
      <c r="S2666" s="16" t="s">
        <v>7637</v>
      </c>
      <c r="T2666" s="16">
        <v>0</v>
      </c>
      <c r="U2666">
        <v>0</v>
      </c>
      <c r="V2666" s="17">
        <v>8.9723768332366305</v>
      </c>
      <c r="W2666" t="str">
        <f>VLOOKUP(A2666,Planilha3!$D$2:$F$5575,1,FALSE)</f>
        <v>FormosaGO</v>
      </c>
      <c r="X2666">
        <f>VLOOKUP(A2666,Planilha3!$D$2:$F$5575,2,FALSE)</f>
        <v>-15.5404405160834</v>
      </c>
      <c r="Y2666">
        <f>VLOOKUP(A2666,Planilha3!$D$2:$F$5575,3,FALSE)</f>
        <v>-47.3373834063689</v>
      </c>
      <c r="Z2666">
        <v>0</v>
      </c>
    </row>
    <row r="2667" spans="1:26" x14ac:dyDescent="0.25">
      <c r="A2667" t="str">
        <f t="shared" si="41"/>
        <v>CatujiMG</v>
      </c>
      <c r="B2667" s="8">
        <v>2017</v>
      </c>
      <c r="C2667" s="9" t="s">
        <v>18</v>
      </c>
      <c r="D2667" s="9" t="s">
        <v>163</v>
      </c>
      <c r="E2667" s="9" t="s">
        <v>3849</v>
      </c>
      <c r="F2667" s="9" t="s">
        <v>3849</v>
      </c>
      <c r="G2667" s="10" t="s">
        <v>7637</v>
      </c>
      <c r="H2667" s="11">
        <v>9524.4699999999993</v>
      </c>
      <c r="I2667" s="11">
        <v>62975.786999999997</v>
      </c>
      <c r="J2667" s="12">
        <v>6611.9990928629104</v>
      </c>
      <c r="K2667" s="13" t="s">
        <v>7642</v>
      </c>
      <c r="L2667" s="13">
        <v>0</v>
      </c>
      <c r="M2667" s="14">
        <v>0</v>
      </c>
      <c r="N2667" s="15">
        <v>0</v>
      </c>
      <c r="O2667" s="16" t="s">
        <v>7637</v>
      </c>
      <c r="P2667" s="16" t="s">
        <v>7637</v>
      </c>
      <c r="Q2667" s="16" t="s">
        <v>7637</v>
      </c>
      <c r="R2667" s="16" t="s">
        <v>7637</v>
      </c>
      <c r="S2667" s="16" t="s">
        <v>7637</v>
      </c>
      <c r="T2667" s="16">
        <v>0</v>
      </c>
      <c r="U2667">
        <v>0</v>
      </c>
      <c r="V2667" s="17">
        <v>0.42466166712040782</v>
      </c>
      <c r="W2667" t="str">
        <f>VLOOKUP(A2667,Planilha3!$D$2:$F$5575,1,FALSE)</f>
        <v>CatujiMG</v>
      </c>
      <c r="X2667">
        <f>VLOOKUP(A2667,Planilha3!$D$2:$F$5575,2,FALSE)</f>
        <v>-17.3022741071631</v>
      </c>
      <c r="Y2667">
        <f>VLOOKUP(A2667,Planilha3!$D$2:$F$5575,3,FALSE)</f>
        <v>-41.527988415576502</v>
      </c>
      <c r="Z2667">
        <v>0</v>
      </c>
    </row>
    <row r="2668" spans="1:26" x14ac:dyDescent="0.25">
      <c r="A2668" t="str">
        <f t="shared" si="41"/>
        <v>CaiapôniaGO</v>
      </c>
      <c r="B2668" s="8">
        <v>2017</v>
      </c>
      <c r="C2668" s="9" t="s">
        <v>2202</v>
      </c>
      <c r="D2668" s="9" t="s">
        <v>2237</v>
      </c>
      <c r="E2668" s="9" t="s">
        <v>3850</v>
      </c>
      <c r="F2668" s="9" t="s">
        <v>3851</v>
      </c>
      <c r="G2668" s="10" t="s">
        <v>7637</v>
      </c>
      <c r="H2668" s="11">
        <v>33657.19</v>
      </c>
      <c r="I2668" s="11">
        <v>622826.31000000006</v>
      </c>
      <c r="J2668" s="12">
        <v>18505.000268887572</v>
      </c>
      <c r="K2668" s="13" t="s">
        <v>7641</v>
      </c>
      <c r="L2668" s="13">
        <v>0</v>
      </c>
      <c r="M2668" s="14">
        <v>0</v>
      </c>
      <c r="N2668" s="15">
        <v>0</v>
      </c>
      <c r="O2668" s="16" t="s">
        <v>7637</v>
      </c>
      <c r="P2668" s="16" t="s">
        <v>7637</v>
      </c>
      <c r="Q2668" s="16" t="s">
        <v>7637</v>
      </c>
      <c r="R2668" s="16" t="s">
        <v>7637</v>
      </c>
      <c r="S2668" s="16" t="s">
        <v>7637</v>
      </c>
      <c r="T2668" s="16">
        <v>0</v>
      </c>
      <c r="U2668">
        <v>0</v>
      </c>
      <c r="V2668" s="17">
        <v>1.4968609276048224</v>
      </c>
      <c r="W2668" t="str">
        <f>VLOOKUP(A2668,Planilha3!$D$2:$F$5575,1,FALSE)</f>
        <v>CaiapôniaGO</v>
      </c>
      <c r="X2668">
        <f>VLOOKUP(A2668,Planilha3!$D$2:$F$5575,2,FALSE)</f>
        <v>-16.9543243131392</v>
      </c>
      <c r="Y2668">
        <f>VLOOKUP(A2668,Planilha3!$D$2:$F$5575,3,FALSE)</f>
        <v>-51.809490801229401</v>
      </c>
      <c r="Z2668">
        <v>0</v>
      </c>
    </row>
    <row r="2669" spans="1:26" x14ac:dyDescent="0.25">
      <c r="A2669" t="str">
        <f t="shared" si="41"/>
        <v>LontraMG</v>
      </c>
      <c r="B2669" s="8">
        <v>2017</v>
      </c>
      <c r="C2669" s="9" t="s">
        <v>18</v>
      </c>
      <c r="D2669" s="9" t="s">
        <v>163</v>
      </c>
      <c r="E2669" s="9" t="s">
        <v>3852</v>
      </c>
      <c r="F2669" s="9" t="s">
        <v>3852</v>
      </c>
      <c r="G2669" s="10" t="s">
        <v>7637</v>
      </c>
      <c r="H2669" s="11">
        <v>7201.03</v>
      </c>
      <c r="I2669" s="11">
        <v>65126.127999999997</v>
      </c>
      <c r="J2669" s="12">
        <v>9044.0017608592098</v>
      </c>
      <c r="K2669" s="13" t="s">
        <v>7642</v>
      </c>
      <c r="L2669" s="13">
        <v>0</v>
      </c>
      <c r="M2669" s="14">
        <v>0</v>
      </c>
      <c r="N2669" s="15">
        <v>0</v>
      </c>
      <c r="O2669" s="16" t="s">
        <v>7637</v>
      </c>
      <c r="P2669" s="16" t="s">
        <v>7637</v>
      </c>
      <c r="Q2669" s="16" t="s">
        <v>7637</v>
      </c>
      <c r="R2669" s="16" t="s">
        <v>7637</v>
      </c>
      <c r="S2669" s="16" t="s">
        <v>7637</v>
      </c>
      <c r="T2669" s="16">
        <v>0</v>
      </c>
      <c r="U2669">
        <v>0</v>
      </c>
      <c r="V2669" s="17">
        <v>0.32723200423317239</v>
      </c>
      <c r="W2669" t="str">
        <f>VLOOKUP(A2669,Planilha3!$D$2:$F$5575,1,FALSE)</f>
        <v>LontraMG</v>
      </c>
      <c r="X2669">
        <f>VLOOKUP(A2669,Planilha3!$D$2:$F$5575,2,FALSE)</f>
        <v>-15.9017512321507</v>
      </c>
      <c r="Y2669">
        <f>VLOOKUP(A2669,Planilha3!$D$2:$F$5575,3,FALSE)</f>
        <v>-44.306402110201297</v>
      </c>
      <c r="Z2669">
        <v>0</v>
      </c>
    </row>
    <row r="2670" spans="1:26" x14ac:dyDescent="0.25">
      <c r="A2670" t="str">
        <f t="shared" si="41"/>
        <v>ItaguariGO</v>
      </c>
      <c r="B2670" s="8">
        <v>2017</v>
      </c>
      <c r="C2670" s="9" t="s">
        <v>2202</v>
      </c>
      <c r="D2670" s="9" t="s">
        <v>2237</v>
      </c>
      <c r="E2670" s="9" t="s">
        <v>3853</v>
      </c>
      <c r="F2670" s="9" t="s">
        <v>3853</v>
      </c>
      <c r="G2670" s="10" t="s">
        <v>7637</v>
      </c>
      <c r="H2670" s="11">
        <v>13873.75</v>
      </c>
      <c r="I2670" s="11">
        <v>65622.823999999993</v>
      </c>
      <c r="J2670" s="12">
        <v>4729.9990269393629</v>
      </c>
      <c r="K2670" s="13" t="s">
        <v>7642</v>
      </c>
      <c r="L2670" s="13">
        <v>0</v>
      </c>
      <c r="M2670" s="14">
        <v>0</v>
      </c>
      <c r="N2670" s="15">
        <v>0</v>
      </c>
      <c r="O2670" s="16" t="s">
        <v>7637</v>
      </c>
      <c r="P2670" s="16" t="s">
        <v>7637</v>
      </c>
      <c r="Q2670" s="16" t="s">
        <v>7637</v>
      </c>
      <c r="R2670" s="16" t="s">
        <v>7637</v>
      </c>
      <c r="S2670" s="16" t="s">
        <v>7637</v>
      </c>
      <c r="T2670" s="16">
        <v>0</v>
      </c>
      <c r="U2670">
        <v>0</v>
      </c>
      <c r="V2670" s="17">
        <v>0.61106924568398224</v>
      </c>
      <c r="W2670" t="str">
        <f>VLOOKUP(A2670,Planilha3!$D$2:$F$5575,1,FALSE)</f>
        <v>ItaguariGO</v>
      </c>
      <c r="X2670">
        <f>VLOOKUP(A2670,Planilha3!$D$2:$F$5575,2,FALSE)</f>
        <v>-15.9192021935991</v>
      </c>
      <c r="Y2670">
        <f>VLOOKUP(A2670,Planilha3!$D$2:$F$5575,3,FALSE)</f>
        <v>-49.603321628007102</v>
      </c>
      <c r="Z2670">
        <v>0</v>
      </c>
    </row>
    <row r="2671" spans="1:26" x14ac:dyDescent="0.25">
      <c r="A2671" t="str">
        <f t="shared" si="41"/>
        <v>Ponto BeloES</v>
      </c>
      <c r="B2671" s="8">
        <v>2017</v>
      </c>
      <c r="C2671" s="9" t="s">
        <v>18</v>
      </c>
      <c r="D2671" s="9" t="s">
        <v>2313</v>
      </c>
      <c r="E2671" s="9" t="s">
        <v>3854</v>
      </c>
      <c r="F2671" s="9" t="s">
        <v>3854</v>
      </c>
      <c r="G2671" s="10" t="s">
        <v>7637</v>
      </c>
      <c r="H2671" s="11">
        <v>10298.06</v>
      </c>
      <c r="I2671" s="11">
        <v>81364.960000000006</v>
      </c>
      <c r="J2671" s="12">
        <v>7900.99882890564</v>
      </c>
      <c r="K2671" s="13" t="s">
        <v>7642</v>
      </c>
      <c r="L2671" s="13">
        <v>0</v>
      </c>
      <c r="M2671" s="14">
        <v>0</v>
      </c>
      <c r="N2671" s="15">
        <v>0</v>
      </c>
      <c r="O2671" s="16" t="s">
        <v>7637</v>
      </c>
      <c r="P2671" s="16" t="s">
        <v>7637</v>
      </c>
      <c r="Q2671" s="16" t="s">
        <v>7637</v>
      </c>
      <c r="R2671" s="16" t="s">
        <v>7637</v>
      </c>
      <c r="S2671" s="16" t="s">
        <v>7637</v>
      </c>
      <c r="T2671" s="16">
        <v>0</v>
      </c>
      <c r="U2671">
        <v>0</v>
      </c>
      <c r="V2671" s="17">
        <v>0.46038512712761159</v>
      </c>
      <c r="W2671" t="str">
        <f>VLOOKUP(A2671,Planilha3!$D$2:$F$5575,1,FALSE)</f>
        <v>Ponto BeloES</v>
      </c>
      <c r="X2671">
        <f>VLOOKUP(A2671,Planilha3!$D$2:$F$5575,2,FALSE)</f>
        <v>-18.125790449135199</v>
      </c>
      <c r="Y2671">
        <f>VLOOKUP(A2671,Planilha3!$D$2:$F$5575,3,FALSE)</f>
        <v>-40.546143941001702</v>
      </c>
      <c r="Z2671">
        <v>0</v>
      </c>
    </row>
    <row r="2672" spans="1:26" x14ac:dyDescent="0.25">
      <c r="A2672" t="str">
        <f t="shared" si="41"/>
        <v>MossâmedesGO</v>
      </c>
      <c r="B2672" s="8">
        <v>2017</v>
      </c>
      <c r="C2672" s="9" t="s">
        <v>2202</v>
      </c>
      <c r="D2672" s="9" t="s">
        <v>2237</v>
      </c>
      <c r="E2672" s="9" t="s">
        <v>3855</v>
      </c>
      <c r="F2672" s="9" t="s">
        <v>3856</v>
      </c>
      <c r="G2672" s="10" t="s">
        <v>7637</v>
      </c>
      <c r="H2672" s="11">
        <v>17153.12</v>
      </c>
      <c r="I2672" s="11">
        <v>80619.668000000005</v>
      </c>
      <c r="J2672" s="12">
        <v>4700.0002331937285</v>
      </c>
      <c r="K2672" s="13" t="s">
        <v>7644</v>
      </c>
      <c r="L2672" s="13">
        <v>0</v>
      </c>
      <c r="M2672" s="14">
        <v>0</v>
      </c>
      <c r="N2672" s="15">
        <v>0</v>
      </c>
      <c r="O2672" s="16" t="s">
        <v>7637</v>
      </c>
      <c r="P2672" s="16" t="s">
        <v>7637</v>
      </c>
      <c r="Q2672" s="16" t="s">
        <v>7637</v>
      </c>
      <c r="R2672" s="16" t="s">
        <v>7637</v>
      </c>
      <c r="S2672" s="16" t="s">
        <v>7637</v>
      </c>
      <c r="T2672" s="16">
        <v>0</v>
      </c>
      <c r="U2672">
        <v>0</v>
      </c>
      <c r="V2672" s="17">
        <v>0.75379781387362466</v>
      </c>
      <c r="W2672" t="str">
        <f>VLOOKUP(A2672,Planilha3!$D$2:$F$5575,1,FALSE)</f>
        <v>MossâmedesGO</v>
      </c>
      <c r="X2672">
        <f>VLOOKUP(A2672,Planilha3!$D$2:$F$5575,2,FALSE)</f>
        <v>-16.124395368879799</v>
      </c>
      <c r="Y2672">
        <f>VLOOKUP(A2672,Planilha3!$D$2:$F$5575,3,FALSE)</f>
        <v>-50.207054579906597</v>
      </c>
      <c r="Z2672">
        <v>0</v>
      </c>
    </row>
    <row r="2673" spans="1:26" x14ac:dyDescent="0.25">
      <c r="A2673" t="str">
        <f t="shared" si="41"/>
        <v>Cerro BrancoRS</v>
      </c>
      <c r="B2673" s="8">
        <v>2017</v>
      </c>
      <c r="C2673" s="9" t="s">
        <v>456</v>
      </c>
      <c r="D2673" s="9" t="s">
        <v>2517</v>
      </c>
      <c r="E2673" s="9" t="s">
        <v>3857</v>
      </c>
      <c r="F2673" s="9" t="s">
        <v>3857</v>
      </c>
      <c r="G2673" s="10" t="s">
        <v>7637</v>
      </c>
      <c r="H2673" s="11">
        <v>15833.17</v>
      </c>
      <c r="I2673" s="11">
        <v>74320.914000000004</v>
      </c>
      <c r="J2673" s="12">
        <v>4694.0008854828184</v>
      </c>
      <c r="K2673" s="13" t="s">
        <v>7641</v>
      </c>
      <c r="L2673" s="13">
        <v>0</v>
      </c>
      <c r="M2673" s="14">
        <v>0</v>
      </c>
      <c r="N2673" s="15">
        <v>0</v>
      </c>
      <c r="O2673" s="16" t="s">
        <v>7637</v>
      </c>
      <c r="P2673" s="16" t="s">
        <v>7637</v>
      </c>
      <c r="Q2673" s="16" t="s">
        <v>7637</v>
      </c>
      <c r="R2673" s="16" t="s">
        <v>7637</v>
      </c>
      <c r="S2673" s="16" t="s">
        <v>7637</v>
      </c>
      <c r="T2673" s="16">
        <v>0</v>
      </c>
      <c r="U2673">
        <v>0</v>
      </c>
      <c r="V2673" s="17">
        <v>0.69632028580752647</v>
      </c>
      <c r="W2673" t="str">
        <f>VLOOKUP(A2673,Planilha3!$D$2:$F$5575,1,FALSE)</f>
        <v>Cerro BrancoRS</v>
      </c>
      <c r="X2673">
        <f>VLOOKUP(A2673,Planilha3!$D$2:$F$5575,2,FALSE)</f>
        <v>-29.657459716380298</v>
      </c>
      <c r="Y2673">
        <f>VLOOKUP(A2673,Planilha3!$D$2:$F$5575,3,FALSE)</f>
        <v>-52.941073600536697</v>
      </c>
      <c r="Z2673">
        <v>0</v>
      </c>
    </row>
    <row r="2674" spans="1:26" x14ac:dyDescent="0.25">
      <c r="A2674" t="str">
        <f t="shared" si="41"/>
        <v>Santo ÂngeloRS</v>
      </c>
      <c r="B2674" s="8">
        <v>2017</v>
      </c>
      <c r="C2674" s="9" t="s">
        <v>456</v>
      </c>
      <c r="D2674" s="9" t="s">
        <v>2517</v>
      </c>
      <c r="E2674" s="9" t="s">
        <v>3858</v>
      </c>
      <c r="F2674" s="9" t="s">
        <v>3859</v>
      </c>
      <c r="G2674" s="10">
        <v>2193.66</v>
      </c>
      <c r="H2674" s="11">
        <v>29315.5</v>
      </c>
      <c r="I2674" s="11">
        <v>2318885.415</v>
      </c>
      <c r="J2674" s="12">
        <v>79101.00168852655</v>
      </c>
      <c r="K2674" s="13" t="s">
        <v>7636</v>
      </c>
      <c r="L2674" s="13">
        <v>0</v>
      </c>
      <c r="M2674" s="14">
        <v>0</v>
      </c>
      <c r="N2674" s="15">
        <v>1</v>
      </c>
      <c r="O2674" s="16">
        <v>1</v>
      </c>
      <c r="P2674" s="16">
        <v>0</v>
      </c>
      <c r="Q2674" s="16">
        <v>0</v>
      </c>
      <c r="R2674" s="16">
        <v>0</v>
      </c>
      <c r="S2674" s="16">
        <v>0</v>
      </c>
      <c r="T2674" s="16">
        <v>0</v>
      </c>
      <c r="U2674">
        <v>1</v>
      </c>
      <c r="V2674" s="17">
        <v>11.599683050904892</v>
      </c>
      <c r="W2674" t="str">
        <f>VLOOKUP(A2674,Planilha3!$D$2:$F$5575,1,FALSE)</f>
        <v>Santo ÂngeloRS</v>
      </c>
      <c r="X2674">
        <f>VLOOKUP(A2674,Planilha3!$D$2:$F$5575,2,FALSE)</f>
        <v>-28.3005951374513</v>
      </c>
      <c r="Y2674">
        <f>VLOOKUP(A2674,Planilha3!$D$2:$F$5575,3,FALSE)</f>
        <v>-54.2672467610628</v>
      </c>
      <c r="Z2674">
        <v>0</v>
      </c>
    </row>
    <row r="2675" spans="1:26" x14ac:dyDescent="0.25">
      <c r="A2675" t="str">
        <f t="shared" si="41"/>
        <v>Palestina de GoiásGO</v>
      </c>
      <c r="B2675" s="8">
        <v>2017</v>
      </c>
      <c r="C2675" s="9" t="s">
        <v>2202</v>
      </c>
      <c r="D2675" s="9" t="s">
        <v>2237</v>
      </c>
      <c r="E2675" s="9" t="s">
        <v>3860</v>
      </c>
      <c r="F2675" s="9" t="s">
        <v>3861</v>
      </c>
      <c r="G2675" s="10" t="s">
        <v>7637</v>
      </c>
      <c r="H2675" s="11">
        <v>26104.37</v>
      </c>
      <c r="I2675" s="11">
        <v>91730.747000000003</v>
      </c>
      <c r="J2675" s="12">
        <v>3513.9996483347427</v>
      </c>
      <c r="K2675" s="13" t="s">
        <v>7641</v>
      </c>
      <c r="L2675" s="13">
        <v>0</v>
      </c>
      <c r="M2675" s="14">
        <v>0</v>
      </c>
      <c r="N2675" s="15">
        <v>0</v>
      </c>
      <c r="O2675" s="16" t="s">
        <v>7637</v>
      </c>
      <c r="P2675" s="16" t="s">
        <v>7637</v>
      </c>
      <c r="Q2675" s="16" t="s">
        <v>7637</v>
      </c>
      <c r="R2675" s="16" t="s">
        <v>7637</v>
      </c>
      <c r="S2675" s="16" t="s">
        <v>7637</v>
      </c>
      <c r="T2675" s="16">
        <v>0</v>
      </c>
      <c r="U2675">
        <v>0</v>
      </c>
      <c r="V2675" s="17">
        <v>1.1414871209804081</v>
      </c>
      <c r="W2675" t="str">
        <f>VLOOKUP(A2675,Planilha3!$D$2:$F$5575,1,FALSE)</f>
        <v>Palestina de GoiásGO</v>
      </c>
      <c r="X2675">
        <f>VLOOKUP(A2675,Planilha3!$D$2:$F$5575,2,FALSE)</f>
        <v>-16.744597596057201</v>
      </c>
      <c r="Y2675">
        <f>VLOOKUP(A2675,Planilha3!$D$2:$F$5575,3,FALSE)</f>
        <v>-51.527768654466897</v>
      </c>
      <c r="Z2675">
        <v>0</v>
      </c>
    </row>
    <row r="2676" spans="1:26" x14ac:dyDescent="0.25">
      <c r="A2676" t="str">
        <f t="shared" si="41"/>
        <v>TapesRS</v>
      </c>
      <c r="B2676" s="8">
        <v>2017</v>
      </c>
      <c r="C2676" s="9" t="s">
        <v>456</v>
      </c>
      <c r="D2676" s="9" t="s">
        <v>2517</v>
      </c>
      <c r="E2676" s="9" t="s">
        <v>3862</v>
      </c>
      <c r="F2676" s="9" t="s">
        <v>3862</v>
      </c>
      <c r="G2676" s="10" t="s">
        <v>7637</v>
      </c>
      <c r="H2676" s="11">
        <v>21241.4</v>
      </c>
      <c r="I2676" s="11">
        <v>370131.38400000002</v>
      </c>
      <c r="J2676" s="12">
        <v>17424.999482143361</v>
      </c>
      <c r="K2676" s="13" t="s">
        <v>7636</v>
      </c>
      <c r="L2676" s="13">
        <v>0</v>
      </c>
      <c r="M2676" s="14">
        <v>0</v>
      </c>
      <c r="N2676" s="15">
        <v>0</v>
      </c>
      <c r="O2676" s="16" t="s">
        <v>7637</v>
      </c>
      <c r="P2676" s="16" t="s">
        <v>7637</v>
      </c>
      <c r="Q2676" s="16" t="s">
        <v>7637</v>
      </c>
      <c r="R2676" s="16" t="s">
        <v>7637</v>
      </c>
      <c r="S2676" s="16" t="s">
        <v>7637</v>
      </c>
      <c r="T2676" s="16">
        <v>0</v>
      </c>
      <c r="U2676">
        <v>0</v>
      </c>
      <c r="V2676" s="17">
        <v>0.9530308789145262</v>
      </c>
      <c r="W2676" t="str">
        <f>VLOOKUP(A2676,Planilha3!$D$2:$F$5575,1,FALSE)</f>
        <v>TapesRS</v>
      </c>
      <c r="X2676">
        <f>VLOOKUP(A2676,Planilha3!$D$2:$F$5575,2,FALSE)</f>
        <v>-30.668788604262801</v>
      </c>
      <c r="Y2676">
        <f>VLOOKUP(A2676,Planilha3!$D$2:$F$5575,3,FALSE)</f>
        <v>-51.399598320911501</v>
      </c>
      <c r="Z2676">
        <v>0</v>
      </c>
    </row>
    <row r="2677" spans="1:26" x14ac:dyDescent="0.25">
      <c r="A2677" t="str">
        <f t="shared" si="41"/>
        <v>Pinhal GrandeRS</v>
      </c>
      <c r="B2677" s="8">
        <v>2017</v>
      </c>
      <c r="C2677" s="9" t="s">
        <v>456</v>
      </c>
      <c r="D2677" s="9" t="s">
        <v>2517</v>
      </c>
      <c r="E2677" s="9" t="s">
        <v>3863</v>
      </c>
      <c r="F2677" s="9" t="s">
        <v>3863</v>
      </c>
      <c r="G2677" s="10" t="s">
        <v>7637</v>
      </c>
      <c r="H2677" s="11">
        <v>108054.1</v>
      </c>
      <c r="I2677" s="11">
        <v>490997.84</v>
      </c>
      <c r="J2677" s="12">
        <v>4544.0000888443847</v>
      </c>
      <c r="K2677" s="13" t="s">
        <v>7639</v>
      </c>
      <c r="L2677" s="13">
        <v>0</v>
      </c>
      <c r="M2677" s="14">
        <v>0</v>
      </c>
      <c r="N2677" s="15">
        <v>0</v>
      </c>
      <c r="O2677" s="16" t="s">
        <v>7637</v>
      </c>
      <c r="P2677" s="16" t="s">
        <v>7637</v>
      </c>
      <c r="Q2677" s="16" t="s">
        <v>7637</v>
      </c>
      <c r="R2677" s="16" t="s">
        <v>7637</v>
      </c>
      <c r="S2677" s="16" t="s">
        <v>7637</v>
      </c>
      <c r="T2677" s="16">
        <v>0</v>
      </c>
      <c r="U2677">
        <v>0</v>
      </c>
      <c r="V2677" s="17">
        <v>4.7110550593758163</v>
      </c>
      <c r="W2677" t="str">
        <f>VLOOKUP(A2677,Planilha3!$D$2:$F$5575,1,FALSE)</f>
        <v>Pinhal GrandeRS</v>
      </c>
      <c r="X2677">
        <f>VLOOKUP(A2677,Planilha3!$D$2:$F$5575,2,FALSE)</f>
        <v>-29.335341508771801</v>
      </c>
      <c r="Y2677">
        <f>VLOOKUP(A2677,Planilha3!$D$2:$F$5575,3,FALSE)</f>
        <v>-53.338577197078401</v>
      </c>
      <c r="Z2677">
        <v>0</v>
      </c>
    </row>
    <row r="2678" spans="1:26" x14ac:dyDescent="0.25">
      <c r="A2678" t="str">
        <f t="shared" si="41"/>
        <v>PinheirosES</v>
      </c>
      <c r="B2678" s="8">
        <v>2017</v>
      </c>
      <c r="C2678" s="9" t="s">
        <v>18</v>
      </c>
      <c r="D2678" s="9" t="s">
        <v>2313</v>
      </c>
      <c r="E2678" s="9" t="s">
        <v>3864</v>
      </c>
      <c r="F2678" s="9" t="s">
        <v>3864</v>
      </c>
      <c r="G2678" s="10" t="s">
        <v>7637</v>
      </c>
      <c r="H2678" s="11">
        <v>17070.11</v>
      </c>
      <c r="I2678" s="11">
        <v>463112.02799999999</v>
      </c>
      <c r="J2678" s="12">
        <v>27129.996701837303</v>
      </c>
      <c r="K2678" s="13" t="s">
        <v>7636</v>
      </c>
      <c r="L2678" s="13">
        <v>0</v>
      </c>
      <c r="M2678" s="14">
        <v>0</v>
      </c>
      <c r="N2678" s="15">
        <v>0</v>
      </c>
      <c r="O2678" s="16" t="s">
        <v>7637</v>
      </c>
      <c r="P2678" s="16" t="s">
        <v>7637</v>
      </c>
      <c r="Q2678" s="16" t="s">
        <v>7637</v>
      </c>
      <c r="R2678" s="16" t="s">
        <v>7637</v>
      </c>
      <c r="S2678" s="16" t="s">
        <v>7637</v>
      </c>
      <c r="T2678" s="16">
        <v>0</v>
      </c>
      <c r="U2678">
        <v>0</v>
      </c>
      <c r="V2678" s="17">
        <v>0.78681678973247016</v>
      </c>
      <c r="W2678" t="str">
        <f>VLOOKUP(A2678,Planilha3!$D$2:$F$5575,1,FALSE)</f>
        <v>PinheirosES</v>
      </c>
      <c r="X2678">
        <f>VLOOKUP(A2678,Planilha3!$D$2:$F$5575,2,FALSE)</f>
        <v>-18.414542299071101</v>
      </c>
      <c r="Y2678">
        <f>VLOOKUP(A2678,Planilha3!$D$2:$F$5575,3,FALSE)</f>
        <v>-40.217483116107204</v>
      </c>
      <c r="Z2678">
        <v>0</v>
      </c>
    </row>
    <row r="2679" spans="1:26" x14ac:dyDescent="0.25">
      <c r="A2679" t="str">
        <f t="shared" si="41"/>
        <v>MucuriciES</v>
      </c>
      <c r="B2679" s="8">
        <v>2017</v>
      </c>
      <c r="C2679" s="9" t="s">
        <v>18</v>
      </c>
      <c r="D2679" s="9" t="s">
        <v>2313</v>
      </c>
      <c r="E2679" s="9" t="s">
        <v>3865</v>
      </c>
      <c r="F2679" s="9" t="s">
        <v>3865</v>
      </c>
      <c r="G2679" s="10" t="s">
        <v>7637</v>
      </c>
      <c r="H2679" s="11">
        <v>12298.6</v>
      </c>
      <c r="I2679" s="11">
        <v>72082.081999999995</v>
      </c>
      <c r="J2679" s="12">
        <v>5860.9989754931457</v>
      </c>
      <c r="K2679" s="13" t="s">
        <v>7642</v>
      </c>
      <c r="L2679" s="13">
        <v>0</v>
      </c>
      <c r="M2679" s="14">
        <v>0</v>
      </c>
      <c r="N2679" s="15">
        <v>0</v>
      </c>
      <c r="O2679" s="16" t="s">
        <v>7637</v>
      </c>
      <c r="P2679" s="16" t="s">
        <v>7637</v>
      </c>
      <c r="Q2679" s="16" t="s">
        <v>7637</v>
      </c>
      <c r="R2679" s="16" t="s">
        <v>7637</v>
      </c>
      <c r="S2679" s="16" t="s">
        <v>7637</v>
      </c>
      <c r="T2679" s="16">
        <v>0</v>
      </c>
      <c r="U2679">
        <v>0</v>
      </c>
      <c r="V2679" s="17">
        <v>0.54429105078522599</v>
      </c>
      <c r="W2679" t="str">
        <f>VLOOKUP(A2679,Planilha3!$D$2:$F$5575,1,FALSE)</f>
        <v>MucuriciES</v>
      </c>
      <c r="X2679">
        <f>VLOOKUP(A2679,Planilha3!$D$2:$F$5575,2,FALSE)</f>
        <v>-18.096988368907599</v>
      </c>
      <c r="Y2679">
        <f>VLOOKUP(A2679,Planilha3!$D$2:$F$5575,3,FALSE)</f>
        <v>-40.520317697711199</v>
      </c>
      <c r="Z2679">
        <v>0</v>
      </c>
    </row>
    <row r="2680" spans="1:26" x14ac:dyDescent="0.25">
      <c r="A2680" t="str">
        <f t="shared" si="41"/>
        <v>Buriti de GoiásGO</v>
      </c>
      <c r="B2680" s="8">
        <v>2017</v>
      </c>
      <c r="C2680" s="9" t="s">
        <v>2202</v>
      </c>
      <c r="D2680" s="9" t="s">
        <v>2237</v>
      </c>
      <c r="E2680" s="9" t="s">
        <v>3866</v>
      </c>
      <c r="F2680" s="9" t="s">
        <v>3867</v>
      </c>
      <c r="G2680" s="10" t="s">
        <v>7637</v>
      </c>
      <c r="H2680" s="11">
        <v>14851.15</v>
      </c>
      <c r="I2680" s="11">
        <v>38360.53</v>
      </c>
      <c r="J2680" s="12">
        <v>2583.0006430478447</v>
      </c>
      <c r="K2680" s="13" t="s">
        <v>7642</v>
      </c>
      <c r="L2680" s="13">
        <v>0</v>
      </c>
      <c r="M2680" s="14">
        <v>0</v>
      </c>
      <c r="N2680" s="15">
        <v>0</v>
      </c>
      <c r="O2680" s="16" t="s">
        <v>7637</v>
      </c>
      <c r="P2680" s="16" t="s">
        <v>7637</v>
      </c>
      <c r="Q2680" s="16" t="s">
        <v>7637</v>
      </c>
      <c r="R2680" s="16" t="s">
        <v>7637</v>
      </c>
      <c r="S2680" s="16" t="s">
        <v>7637</v>
      </c>
      <c r="T2680" s="16">
        <v>0</v>
      </c>
      <c r="U2680">
        <v>0</v>
      </c>
      <c r="V2680" s="17">
        <v>0.65015776036701167</v>
      </c>
      <c r="W2680" t="str">
        <f>VLOOKUP(A2680,Planilha3!$D$2:$F$5575,1,FALSE)</f>
        <v>Buriti de GoiásGO</v>
      </c>
      <c r="X2680">
        <f>VLOOKUP(A2680,Planilha3!$D$2:$F$5575,2,FALSE)</f>
        <v>-16.176589005948799</v>
      </c>
      <c r="Y2680">
        <f>VLOOKUP(A2680,Planilha3!$D$2:$F$5575,3,FALSE)</f>
        <v>-50.434612224618</v>
      </c>
      <c r="Z2680">
        <v>0</v>
      </c>
    </row>
    <row r="2681" spans="1:26" x14ac:dyDescent="0.25">
      <c r="A2681" t="str">
        <f t="shared" si="41"/>
        <v>Entre-IjuísRS</v>
      </c>
      <c r="B2681" s="8">
        <v>2017</v>
      </c>
      <c r="C2681" s="9" t="s">
        <v>456</v>
      </c>
      <c r="D2681" s="9" t="s">
        <v>2517</v>
      </c>
      <c r="E2681" s="9" t="s">
        <v>3868</v>
      </c>
      <c r="F2681" s="9" t="s">
        <v>3869</v>
      </c>
      <c r="G2681" s="10" t="s">
        <v>7637</v>
      </c>
      <c r="H2681" s="11">
        <v>38164.699999999997</v>
      </c>
      <c r="I2681" s="11">
        <v>342757.15700000001</v>
      </c>
      <c r="J2681" s="12">
        <v>8980.9996410295389</v>
      </c>
      <c r="K2681" s="13" t="s">
        <v>7638</v>
      </c>
      <c r="L2681" s="13">
        <v>0</v>
      </c>
      <c r="M2681" s="14">
        <v>0</v>
      </c>
      <c r="N2681" s="15">
        <v>0</v>
      </c>
      <c r="O2681" s="16" t="s">
        <v>7637</v>
      </c>
      <c r="P2681" s="16" t="s">
        <v>7637</v>
      </c>
      <c r="Q2681" s="16" t="s">
        <v>7637</v>
      </c>
      <c r="R2681" s="16" t="s">
        <v>7637</v>
      </c>
      <c r="S2681" s="16" t="s">
        <v>7637</v>
      </c>
      <c r="T2681" s="16">
        <v>0</v>
      </c>
      <c r="U2681">
        <v>0</v>
      </c>
      <c r="V2681" s="17">
        <v>1.6763636056707463</v>
      </c>
      <c r="W2681" t="str">
        <f>VLOOKUP(A2681,Planilha3!$D$2:$F$5575,1,FALSE)</f>
        <v>Entre-IjuísRS</v>
      </c>
      <c r="X2681">
        <f>VLOOKUP(A2681,Planilha3!$D$2:$F$5575,2,FALSE)</f>
        <v>-28.359983261073001</v>
      </c>
      <c r="Y2681">
        <f>VLOOKUP(A2681,Planilha3!$D$2:$F$5575,3,FALSE)</f>
        <v>-54.267938347298902</v>
      </c>
      <c r="Z2681">
        <v>0</v>
      </c>
    </row>
    <row r="2682" spans="1:26" x14ac:dyDescent="0.25">
      <c r="A2682" t="str">
        <f t="shared" si="41"/>
        <v>AraçuaíMG</v>
      </c>
      <c r="B2682" s="8">
        <v>2017</v>
      </c>
      <c r="C2682" s="9" t="s">
        <v>18</v>
      </c>
      <c r="D2682" s="9" t="s">
        <v>163</v>
      </c>
      <c r="E2682" s="9" t="s">
        <v>3870</v>
      </c>
      <c r="F2682" s="9" t="s">
        <v>3871</v>
      </c>
      <c r="G2682" s="10" t="s">
        <v>7637</v>
      </c>
      <c r="H2682" s="11">
        <v>10510.82</v>
      </c>
      <c r="I2682" s="11">
        <v>392694.89600000001</v>
      </c>
      <c r="J2682" s="12">
        <v>37361.014269105552</v>
      </c>
      <c r="K2682" s="13" t="s">
        <v>7636</v>
      </c>
      <c r="L2682" s="13">
        <v>0</v>
      </c>
      <c r="M2682" s="14">
        <v>0</v>
      </c>
      <c r="N2682" s="15">
        <v>0</v>
      </c>
      <c r="O2682" s="16" t="s">
        <v>7637</v>
      </c>
      <c r="P2682" s="16" t="s">
        <v>7637</v>
      </c>
      <c r="Q2682" s="16" t="s">
        <v>7637</v>
      </c>
      <c r="R2682" s="16" t="s">
        <v>7637</v>
      </c>
      <c r="S2682" s="16" t="s">
        <v>7637</v>
      </c>
      <c r="T2682" s="16">
        <v>0</v>
      </c>
      <c r="U2682">
        <v>0</v>
      </c>
      <c r="V2682" s="17">
        <v>0.51611068438986529</v>
      </c>
      <c r="W2682" t="str">
        <f>VLOOKUP(A2682,Planilha3!$D$2:$F$5575,1,FALSE)</f>
        <v>AraçuaíMG</v>
      </c>
      <c r="X2682">
        <f>VLOOKUP(A2682,Planilha3!$D$2:$F$5575,2,FALSE)</f>
        <v>-16.852784201719299</v>
      </c>
      <c r="Y2682">
        <f>VLOOKUP(A2682,Planilha3!$D$2:$F$5575,3,FALSE)</f>
        <v>-42.0640513712789</v>
      </c>
      <c r="Z2682">
        <v>0</v>
      </c>
    </row>
    <row r="2683" spans="1:26" x14ac:dyDescent="0.25">
      <c r="A2683" t="str">
        <f t="shared" si="41"/>
        <v>Sentinela do SulRS</v>
      </c>
      <c r="B2683" s="8">
        <v>2017</v>
      </c>
      <c r="C2683" s="9" t="s">
        <v>456</v>
      </c>
      <c r="D2683" s="9" t="s">
        <v>2517</v>
      </c>
      <c r="E2683" s="9" t="s">
        <v>3872</v>
      </c>
      <c r="F2683" s="9" t="s">
        <v>3872</v>
      </c>
      <c r="G2683" s="10" t="s">
        <v>7637</v>
      </c>
      <c r="H2683" s="11">
        <v>15301.91</v>
      </c>
      <c r="I2683" s="11">
        <v>84588.952000000005</v>
      </c>
      <c r="J2683" s="12">
        <v>5527.9995765234544</v>
      </c>
      <c r="K2683" s="13" t="s">
        <v>7641</v>
      </c>
      <c r="L2683" s="13">
        <v>0</v>
      </c>
      <c r="M2683" s="14">
        <v>0</v>
      </c>
      <c r="N2683" s="15">
        <v>0</v>
      </c>
      <c r="O2683" s="16" t="s">
        <v>7637</v>
      </c>
      <c r="P2683" s="16" t="s">
        <v>7637</v>
      </c>
      <c r="Q2683" s="16" t="s">
        <v>7637</v>
      </c>
      <c r="R2683" s="16" t="s">
        <v>7637</v>
      </c>
      <c r="S2683" s="16" t="s">
        <v>7637</v>
      </c>
      <c r="T2683" s="16">
        <v>0</v>
      </c>
      <c r="U2683">
        <v>0</v>
      </c>
      <c r="V2683" s="17">
        <v>0.67453983954355967</v>
      </c>
      <c r="W2683" t="str">
        <f>VLOOKUP(A2683,Planilha3!$D$2:$F$5575,1,FALSE)</f>
        <v>Sentinela do SulRS</v>
      </c>
      <c r="X2683">
        <f>VLOOKUP(A2683,Planilha3!$D$2:$F$5575,2,FALSE)</f>
        <v>-30.611186860279801</v>
      </c>
      <c r="Y2683">
        <f>VLOOKUP(A2683,Planilha3!$D$2:$F$5575,3,FALSE)</f>
        <v>-51.586613284065002</v>
      </c>
      <c r="Z2683">
        <v>0</v>
      </c>
    </row>
    <row r="2684" spans="1:26" x14ac:dyDescent="0.25">
      <c r="A2684" t="str">
        <f t="shared" si="41"/>
        <v>São João da PonteMG</v>
      </c>
      <c r="B2684" s="8">
        <v>2017</v>
      </c>
      <c r="C2684" s="9" t="s">
        <v>18</v>
      </c>
      <c r="D2684" s="9" t="s">
        <v>163</v>
      </c>
      <c r="E2684" s="9" t="s">
        <v>3873</v>
      </c>
      <c r="F2684" s="9" t="s">
        <v>3874</v>
      </c>
      <c r="G2684" s="10" t="s">
        <v>7637</v>
      </c>
      <c r="H2684" s="11">
        <v>7580.28</v>
      </c>
      <c r="I2684" s="11">
        <v>195995.70600000001</v>
      </c>
      <c r="J2684" s="12">
        <v>25855.998195317326</v>
      </c>
      <c r="K2684" s="13" t="s">
        <v>7642</v>
      </c>
      <c r="L2684" s="13">
        <v>0</v>
      </c>
      <c r="M2684" s="14">
        <v>0</v>
      </c>
      <c r="N2684" s="15">
        <v>0</v>
      </c>
      <c r="O2684" s="16" t="s">
        <v>7637</v>
      </c>
      <c r="P2684" s="16" t="s">
        <v>7637</v>
      </c>
      <c r="Q2684" s="16" t="s">
        <v>7637</v>
      </c>
      <c r="R2684" s="16" t="s">
        <v>7637</v>
      </c>
      <c r="S2684" s="16" t="s">
        <v>7637</v>
      </c>
      <c r="T2684" s="16">
        <v>0</v>
      </c>
      <c r="U2684">
        <v>0</v>
      </c>
      <c r="V2684" s="17">
        <v>0.36984660843721734</v>
      </c>
      <c r="W2684" t="str">
        <f>VLOOKUP(A2684,Planilha3!$D$2:$F$5575,1,FALSE)</f>
        <v>São João da PonteMG</v>
      </c>
      <c r="X2684">
        <f>VLOOKUP(A2684,Planilha3!$D$2:$F$5575,2,FALSE)</f>
        <v>-15.9286757580015</v>
      </c>
      <c r="Y2684">
        <f>VLOOKUP(A2684,Planilha3!$D$2:$F$5575,3,FALSE)</f>
        <v>-44.005801387398201</v>
      </c>
      <c r="Z2684">
        <v>0</v>
      </c>
    </row>
    <row r="2685" spans="1:26" x14ac:dyDescent="0.25">
      <c r="A2685" t="str">
        <f t="shared" si="41"/>
        <v>Eugênio de CastroRS</v>
      </c>
      <c r="B2685" s="8">
        <v>2017</v>
      </c>
      <c r="C2685" s="9" t="s">
        <v>456</v>
      </c>
      <c r="D2685" s="9" t="s">
        <v>2517</v>
      </c>
      <c r="E2685" s="9" t="s">
        <v>3875</v>
      </c>
      <c r="F2685" s="9" t="s">
        <v>3876</v>
      </c>
      <c r="G2685" s="10" t="s">
        <v>7637</v>
      </c>
      <c r="H2685" s="11">
        <v>64599</v>
      </c>
      <c r="I2685" s="11">
        <v>174352.70499999999</v>
      </c>
      <c r="J2685" s="12">
        <v>2699.0000619204629</v>
      </c>
      <c r="K2685" s="13" t="s">
        <v>7641</v>
      </c>
      <c r="L2685" s="13">
        <v>0</v>
      </c>
      <c r="M2685" s="14">
        <v>0</v>
      </c>
      <c r="N2685" s="15">
        <v>0</v>
      </c>
      <c r="O2685" s="16" t="s">
        <v>7637</v>
      </c>
      <c r="P2685" s="16" t="s">
        <v>7637</v>
      </c>
      <c r="Q2685" s="16" t="s">
        <v>7637</v>
      </c>
      <c r="R2685" s="16" t="s">
        <v>7637</v>
      </c>
      <c r="S2685" s="16" t="s">
        <v>7637</v>
      </c>
      <c r="T2685" s="16">
        <v>0</v>
      </c>
      <c r="U2685">
        <v>0</v>
      </c>
      <c r="V2685" s="17">
        <v>2.8154056364486397</v>
      </c>
      <c r="W2685" t="str">
        <f>VLOOKUP(A2685,Planilha3!$D$2:$F$5575,1,FALSE)</f>
        <v>Eugênio de CastroRS</v>
      </c>
      <c r="X2685">
        <f>VLOOKUP(A2685,Planilha3!$D$2:$F$5575,2,FALSE)</f>
        <v>-28.531934878618099</v>
      </c>
      <c r="Y2685">
        <f>VLOOKUP(A2685,Planilha3!$D$2:$F$5575,3,FALSE)</f>
        <v>-54.1510560668899</v>
      </c>
      <c r="Z2685">
        <v>0</v>
      </c>
    </row>
    <row r="2686" spans="1:26" x14ac:dyDescent="0.25">
      <c r="A2686" t="str">
        <f t="shared" si="41"/>
        <v>AlecrimRS</v>
      </c>
      <c r="B2686" s="8">
        <v>2017</v>
      </c>
      <c r="C2686" s="9" t="s">
        <v>456</v>
      </c>
      <c r="D2686" s="9" t="s">
        <v>2517</v>
      </c>
      <c r="E2686" s="9" t="s">
        <v>3877</v>
      </c>
      <c r="F2686" s="9" t="s">
        <v>3877</v>
      </c>
      <c r="G2686" s="10" t="s">
        <v>7637</v>
      </c>
      <c r="H2686" s="11">
        <v>15753.41</v>
      </c>
      <c r="I2686" s="11">
        <v>106114.93700000001</v>
      </c>
      <c r="J2686" s="12">
        <v>6735.9979204502397</v>
      </c>
      <c r="K2686" s="13" t="s">
        <v>7642</v>
      </c>
      <c r="L2686" s="13">
        <v>0</v>
      </c>
      <c r="M2686" s="14">
        <v>0</v>
      </c>
      <c r="N2686" s="15">
        <v>0</v>
      </c>
      <c r="O2686" s="16" t="s">
        <v>7637</v>
      </c>
      <c r="P2686" s="16" t="s">
        <v>7637</v>
      </c>
      <c r="Q2686" s="16" t="s">
        <v>7637</v>
      </c>
      <c r="R2686" s="16" t="s">
        <v>7637</v>
      </c>
      <c r="S2686" s="16" t="s">
        <v>7637</v>
      </c>
      <c r="T2686" s="16">
        <v>0</v>
      </c>
      <c r="U2686">
        <v>0</v>
      </c>
      <c r="V2686" s="17">
        <v>0.69615966549101982</v>
      </c>
      <c r="W2686" t="str">
        <f>VLOOKUP(A2686,Planilha3!$D$2:$F$5575,1,FALSE)</f>
        <v>AlecrimRS</v>
      </c>
      <c r="X2686">
        <f>VLOOKUP(A2686,Planilha3!$D$2:$F$5575,2,FALSE)</f>
        <v>-27.658320479110301</v>
      </c>
      <c r="Y2686">
        <f>VLOOKUP(A2686,Planilha3!$D$2:$F$5575,3,FALSE)</f>
        <v>-54.765314996731099</v>
      </c>
      <c r="Z2686">
        <v>0</v>
      </c>
    </row>
    <row r="2687" spans="1:26" x14ac:dyDescent="0.25">
      <c r="A2687" t="str">
        <f t="shared" si="41"/>
        <v>Santo CristoRS</v>
      </c>
      <c r="B2687" s="8">
        <v>2017</v>
      </c>
      <c r="C2687" s="9" t="s">
        <v>456</v>
      </c>
      <c r="D2687" s="9" t="s">
        <v>2517</v>
      </c>
      <c r="E2687" s="9" t="s">
        <v>3878</v>
      </c>
      <c r="F2687" s="9" t="s">
        <v>3878</v>
      </c>
      <c r="G2687" s="10" t="s">
        <v>7637</v>
      </c>
      <c r="H2687" s="11">
        <v>34034.19</v>
      </c>
      <c r="I2687" s="11">
        <v>501595.86700000003</v>
      </c>
      <c r="J2687" s="12">
        <v>14737.999258980455</v>
      </c>
      <c r="K2687" s="13" t="s">
        <v>7636</v>
      </c>
      <c r="L2687" s="13">
        <v>0</v>
      </c>
      <c r="M2687" s="14">
        <v>0</v>
      </c>
      <c r="N2687" s="15">
        <v>0</v>
      </c>
      <c r="O2687" s="16" t="s">
        <v>7637</v>
      </c>
      <c r="P2687" s="16" t="s">
        <v>7637</v>
      </c>
      <c r="Q2687" s="16" t="s">
        <v>7637</v>
      </c>
      <c r="R2687" s="16" t="s">
        <v>7637</v>
      </c>
      <c r="S2687" s="16" t="s">
        <v>7637</v>
      </c>
      <c r="T2687" s="16">
        <v>0</v>
      </c>
      <c r="U2687">
        <v>0</v>
      </c>
      <c r="V2687" s="17">
        <v>1.5066187208531217</v>
      </c>
      <c r="W2687" t="str">
        <f>VLOOKUP(A2687,Planilha3!$D$2:$F$5575,1,FALSE)</f>
        <v>Santo CristoRS</v>
      </c>
      <c r="X2687">
        <f>VLOOKUP(A2687,Planilha3!$D$2:$F$5575,2,FALSE)</f>
        <v>-27.826724082367999</v>
      </c>
      <c r="Y2687">
        <f>VLOOKUP(A2687,Planilha3!$D$2:$F$5575,3,FALSE)</f>
        <v>-54.662429098840398</v>
      </c>
      <c r="Z2687">
        <v>0</v>
      </c>
    </row>
    <row r="2688" spans="1:26" x14ac:dyDescent="0.25">
      <c r="A2688" t="str">
        <f t="shared" si="41"/>
        <v>Sete de SetembroRS</v>
      </c>
      <c r="B2688" s="8">
        <v>2017</v>
      </c>
      <c r="C2688" s="9" t="s">
        <v>456</v>
      </c>
      <c r="D2688" s="9" t="s">
        <v>2517</v>
      </c>
      <c r="E2688" s="9" t="s">
        <v>3879</v>
      </c>
      <c r="F2688" s="9" t="s">
        <v>3879</v>
      </c>
      <c r="G2688" s="10" t="s">
        <v>7637</v>
      </c>
      <c r="H2688" s="11">
        <v>29763.88</v>
      </c>
      <c r="I2688" s="11">
        <v>62920.845000000001</v>
      </c>
      <c r="J2688" s="12">
        <v>2114.0000900420241</v>
      </c>
      <c r="K2688" s="13" t="s">
        <v>7641</v>
      </c>
      <c r="L2688" s="13">
        <v>0</v>
      </c>
      <c r="M2688" s="14">
        <v>0</v>
      </c>
      <c r="N2688" s="15">
        <v>0</v>
      </c>
      <c r="O2688" s="16" t="s">
        <v>7637</v>
      </c>
      <c r="P2688" s="16" t="s">
        <v>7637</v>
      </c>
      <c r="Q2688" s="16" t="s">
        <v>7637</v>
      </c>
      <c r="R2688" s="16" t="s">
        <v>7637</v>
      </c>
      <c r="S2688" s="16" t="s">
        <v>7637</v>
      </c>
      <c r="T2688" s="16">
        <v>0</v>
      </c>
      <c r="U2688">
        <v>0</v>
      </c>
      <c r="V2688" s="17">
        <v>1.2983381188949721</v>
      </c>
      <c r="W2688" t="str">
        <f>VLOOKUP(A2688,Planilha3!$D$2:$F$5575,1,FALSE)</f>
        <v>Sete de SetembroRS</v>
      </c>
      <c r="X2688">
        <f>VLOOKUP(A2688,Planilha3!$D$2:$F$5575,2,FALSE)</f>
        <v>-28.1309836606099</v>
      </c>
      <c r="Y2688">
        <f>VLOOKUP(A2688,Planilha3!$D$2:$F$5575,3,FALSE)</f>
        <v>-54.462938184757398</v>
      </c>
      <c r="Z2688">
        <v>0</v>
      </c>
    </row>
    <row r="2689" spans="1:26" x14ac:dyDescent="0.25">
      <c r="A2689" t="str">
        <f t="shared" si="41"/>
        <v>Novo CabraisRS</v>
      </c>
      <c r="B2689" s="8">
        <v>2017</v>
      </c>
      <c r="C2689" s="9" t="s">
        <v>456</v>
      </c>
      <c r="D2689" s="9" t="s">
        <v>2517</v>
      </c>
      <c r="E2689" s="9" t="s">
        <v>3880</v>
      </c>
      <c r="F2689" s="9" t="s">
        <v>3880</v>
      </c>
      <c r="G2689" s="10" t="s">
        <v>7637</v>
      </c>
      <c r="H2689" s="11">
        <v>22263.8</v>
      </c>
      <c r="I2689" s="11">
        <v>91838.17</v>
      </c>
      <c r="J2689" s="12">
        <v>4124.9997754201895</v>
      </c>
      <c r="K2689" s="13" t="s">
        <v>7641</v>
      </c>
      <c r="L2689" s="13">
        <v>0</v>
      </c>
      <c r="M2689" s="14">
        <v>0</v>
      </c>
      <c r="N2689" s="15">
        <v>0</v>
      </c>
      <c r="O2689" s="16" t="s">
        <v>7637</v>
      </c>
      <c r="P2689" s="16" t="s">
        <v>7637</v>
      </c>
      <c r="Q2689" s="16" t="s">
        <v>7637</v>
      </c>
      <c r="R2689" s="16" t="s">
        <v>7637</v>
      </c>
      <c r="S2689" s="16" t="s">
        <v>7637</v>
      </c>
      <c r="T2689" s="16">
        <v>0</v>
      </c>
      <c r="U2689">
        <v>0</v>
      </c>
      <c r="V2689" s="17">
        <v>0.9753411414990093</v>
      </c>
      <c r="W2689" t="str">
        <f>VLOOKUP(A2689,Planilha3!$D$2:$F$5575,1,FALSE)</f>
        <v>Novo CabraisRS</v>
      </c>
      <c r="X2689">
        <f>VLOOKUP(A2689,Planilha3!$D$2:$F$5575,2,FALSE)</f>
        <v>-29.734225797883401</v>
      </c>
      <c r="Y2689">
        <f>VLOOKUP(A2689,Planilha3!$D$2:$F$5575,3,FALSE)</f>
        <v>-52.9494040059231</v>
      </c>
      <c r="Z2689">
        <v>0</v>
      </c>
    </row>
    <row r="2690" spans="1:26" x14ac:dyDescent="0.25">
      <c r="A2690" t="str">
        <f t="shared" si="41"/>
        <v>Senador Salgado FilhoRS</v>
      </c>
      <c r="B2690" s="8">
        <v>2017</v>
      </c>
      <c r="C2690" s="9" t="s">
        <v>456</v>
      </c>
      <c r="D2690" s="9" t="s">
        <v>2517</v>
      </c>
      <c r="E2690" s="9" t="s">
        <v>3881</v>
      </c>
      <c r="F2690" s="9" t="s">
        <v>3881</v>
      </c>
      <c r="G2690" s="10" t="s">
        <v>7637</v>
      </c>
      <c r="H2690" s="11">
        <v>28028.09</v>
      </c>
      <c r="I2690" s="11">
        <v>80720.899000000005</v>
      </c>
      <c r="J2690" s="12">
        <v>2879.9999928643015</v>
      </c>
      <c r="K2690" s="13" t="s">
        <v>7641</v>
      </c>
      <c r="L2690" s="13">
        <v>0</v>
      </c>
      <c r="M2690" s="14">
        <v>0</v>
      </c>
      <c r="N2690" s="15">
        <v>0</v>
      </c>
      <c r="O2690" s="16" t="s">
        <v>7637</v>
      </c>
      <c r="P2690" s="16" t="s">
        <v>7637</v>
      </c>
      <c r="Q2690" s="16" t="s">
        <v>7637</v>
      </c>
      <c r="R2690" s="16" t="s">
        <v>7637</v>
      </c>
      <c r="S2690" s="16" t="s">
        <v>7637</v>
      </c>
      <c r="T2690" s="16">
        <v>0</v>
      </c>
      <c r="U2690">
        <v>0</v>
      </c>
      <c r="V2690" s="17">
        <v>1.2241271216873653</v>
      </c>
      <c r="W2690" t="str">
        <f>VLOOKUP(A2690,Planilha3!$D$2:$F$5575,1,FALSE)</f>
        <v>Senador Salgado FilhoRS</v>
      </c>
      <c r="X2690">
        <f>VLOOKUP(A2690,Planilha3!$D$2:$F$5575,2,FALSE)</f>
        <v>-28.025472759055301</v>
      </c>
      <c r="Y2690">
        <f>VLOOKUP(A2690,Planilha3!$D$2:$F$5575,3,FALSE)</f>
        <v>-54.551183284207198</v>
      </c>
      <c r="Z2690">
        <v>0</v>
      </c>
    </row>
    <row r="2691" spans="1:26" x14ac:dyDescent="0.25">
      <c r="A2691" t="str">
        <f t="shared" ref="A2691:A2754" si="42">E2691&amp;D2691</f>
        <v>Ponta PorãMS</v>
      </c>
      <c r="B2691" s="8">
        <v>2017</v>
      </c>
      <c r="C2691" s="9" t="s">
        <v>2202</v>
      </c>
      <c r="D2691" s="9" t="s">
        <v>2203</v>
      </c>
      <c r="E2691" s="9" t="s">
        <v>3882</v>
      </c>
      <c r="F2691" s="9" t="s">
        <v>3883</v>
      </c>
      <c r="G2691" s="10">
        <v>2041.21</v>
      </c>
      <c r="H2691" s="11">
        <v>29484.92</v>
      </c>
      <c r="I2691" s="11">
        <v>2641613.35</v>
      </c>
      <c r="J2691" s="12">
        <v>89592.013476719629</v>
      </c>
      <c r="K2691" s="13" t="s">
        <v>7636</v>
      </c>
      <c r="L2691" s="13">
        <v>0</v>
      </c>
      <c r="M2691" s="14">
        <v>0</v>
      </c>
      <c r="N2691" s="15">
        <v>0</v>
      </c>
      <c r="O2691" s="16" t="s">
        <v>7637</v>
      </c>
      <c r="P2691" s="16" t="s">
        <v>7637</v>
      </c>
      <c r="Q2691" s="16" t="s">
        <v>7637</v>
      </c>
      <c r="R2691" s="16" t="s">
        <v>7637</v>
      </c>
      <c r="S2691" s="16" t="s">
        <v>7637</v>
      </c>
      <c r="T2691" s="16">
        <v>0</v>
      </c>
      <c r="U2691">
        <v>0</v>
      </c>
      <c r="V2691" s="17">
        <v>10.348047991177236</v>
      </c>
      <c r="W2691" t="str">
        <f>VLOOKUP(A2691,Planilha3!$D$2:$F$5575,1,FALSE)</f>
        <v>Ponta PorãMS</v>
      </c>
      <c r="X2691">
        <f>VLOOKUP(A2691,Planilha3!$D$2:$F$5575,2,FALSE)</f>
        <v>-22.5300691353203</v>
      </c>
      <c r="Y2691">
        <f>VLOOKUP(A2691,Planilha3!$D$2:$F$5575,3,FALSE)</f>
        <v>-55.720778356320103</v>
      </c>
      <c r="Z2691">
        <v>0</v>
      </c>
    </row>
    <row r="2692" spans="1:26" x14ac:dyDescent="0.25">
      <c r="A2692" t="str">
        <f t="shared" si="42"/>
        <v>JaraguáGO</v>
      </c>
      <c r="B2692" s="8">
        <v>2017</v>
      </c>
      <c r="C2692" s="9" t="s">
        <v>2202</v>
      </c>
      <c r="D2692" s="9" t="s">
        <v>2237</v>
      </c>
      <c r="E2692" s="9" t="s">
        <v>3884</v>
      </c>
      <c r="F2692" s="9" t="s">
        <v>3885</v>
      </c>
      <c r="G2692" s="10" t="s">
        <v>7646</v>
      </c>
      <c r="H2692" s="11">
        <v>14330.91</v>
      </c>
      <c r="I2692" s="11">
        <v>690979.24300000002</v>
      </c>
      <c r="J2692" s="12">
        <v>48216.006031717458</v>
      </c>
      <c r="K2692" s="13" t="s">
        <v>7636</v>
      </c>
      <c r="L2692" s="13">
        <v>0</v>
      </c>
      <c r="M2692" s="14">
        <v>0</v>
      </c>
      <c r="N2692" s="15">
        <v>0</v>
      </c>
      <c r="O2692" s="16" t="s">
        <v>7637</v>
      </c>
      <c r="P2692" s="16" t="s">
        <v>7637</v>
      </c>
      <c r="Q2692" s="16" t="s">
        <v>7637</v>
      </c>
      <c r="R2692" s="16" t="s">
        <v>7637</v>
      </c>
      <c r="S2692" s="16" t="s">
        <v>7637</v>
      </c>
      <c r="T2692" s="16">
        <v>0</v>
      </c>
      <c r="U2692">
        <v>0</v>
      </c>
      <c r="V2692" s="17">
        <v>0.70097317831295025</v>
      </c>
      <c r="W2692" t="str">
        <f>VLOOKUP(A2692,Planilha3!$D$2:$F$5575,1,FALSE)</f>
        <v>JaraguáGO</v>
      </c>
      <c r="X2692">
        <f>VLOOKUP(A2692,Planilha3!$D$2:$F$5575,2,FALSE)</f>
        <v>-15.7494198202943</v>
      </c>
      <c r="Y2692">
        <f>VLOOKUP(A2692,Planilha3!$D$2:$F$5575,3,FALSE)</f>
        <v>-49.333514558000203</v>
      </c>
      <c r="Z2692">
        <v>0</v>
      </c>
    </row>
    <row r="2693" spans="1:26" x14ac:dyDescent="0.25">
      <c r="A2693" t="str">
        <f t="shared" si="42"/>
        <v>Novo Oriente de MinasMG</v>
      </c>
      <c r="B2693" s="8">
        <v>2017</v>
      </c>
      <c r="C2693" s="9" t="s">
        <v>18</v>
      </c>
      <c r="D2693" s="9" t="s">
        <v>163</v>
      </c>
      <c r="E2693" s="9" t="s">
        <v>3886</v>
      </c>
      <c r="F2693" s="9" t="s">
        <v>3886</v>
      </c>
      <c r="G2693" s="10" t="s">
        <v>7637</v>
      </c>
      <c r="H2693" s="11">
        <v>7538.73</v>
      </c>
      <c r="I2693" s="11">
        <v>81938.491999999998</v>
      </c>
      <c r="J2693" s="12">
        <v>10869.00472626026</v>
      </c>
      <c r="K2693" s="13" t="s">
        <v>7642</v>
      </c>
      <c r="L2693" s="13">
        <v>0</v>
      </c>
      <c r="M2693" s="14">
        <v>0</v>
      </c>
      <c r="N2693" s="15">
        <v>0</v>
      </c>
      <c r="O2693" s="16" t="s">
        <v>7637</v>
      </c>
      <c r="P2693" s="16" t="s">
        <v>7637</v>
      </c>
      <c r="Q2693" s="16" t="s">
        <v>7637</v>
      </c>
      <c r="R2693" s="16" t="s">
        <v>7637</v>
      </c>
      <c r="S2693" s="16" t="s">
        <v>7637</v>
      </c>
      <c r="T2693" s="16">
        <v>0</v>
      </c>
      <c r="U2693">
        <v>0</v>
      </c>
      <c r="V2693" s="17">
        <v>0.34477870116544262</v>
      </c>
      <c r="W2693" t="str">
        <f>VLOOKUP(A2693,Planilha3!$D$2:$F$5575,1,FALSE)</f>
        <v>Novo Oriente de MinasMG</v>
      </c>
      <c r="X2693">
        <f>VLOOKUP(A2693,Planilha3!$D$2:$F$5575,2,FALSE)</f>
        <v>-17.409400114900802</v>
      </c>
      <c r="Y2693">
        <f>VLOOKUP(A2693,Planilha3!$D$2:$F$5575,3,FALSE)</f>
        <v>-41.219707418506097</v>
      </c>
      <c r="Z2693">
        <v>0</v>
      </c>
    </row>
    <row r="2694" spans="1:26" x14ac:dyDescent="0.25">
      <c r="A2694" t="str">
        <f t="shared" si="42"/>
        <v>PlanaltinaGO</v>
      </c>
      <c r="B2694" s="8">
        <v>2017</v>
      </c>
      <c r="C2694" s="9" t="s">
        <v>2202</v>
      </c>
      <c r="D2694" s="9" t="s">
        <v>2237</v>
      </c>
      <c r="E2694" s="9" t="s">
        <v>3887</v>
      </c>
      <c r="F2694" s="9" t="s">
        <v>3887</v>
      </c>
      <c r="G2694" s="10">
        <v>2149.84</v>
      </c>
      <c r="H2694" s="11">
        <v>11448.85</v>
      </c>
      <c r="I2694" s="11">
        <v>1017379.333</v>
      </c>
      <c r="J2694" s="12">
        <v>88863.015324683263</v>
      </c>
      <c r="K2694" s="13" t="s">
        <v>7642</v>
      </c>
      <c r="L2694" s="13">
        <v>0</v>
      </c>
      <c r="M2694" s="14">
        <v>0</v>
      </c>
      <c r="N2694" s="15">
        <v>0</v>
      </c>
      <c r="O2694" s="16" t="s">
        <v>7637</v>
      </c>
      <c r="P2694" s="16" t="s">
        <v>7637</v>
      </c>
      <c r="Q2694" s="16" t="s">
        <v>7637</v>
      </c>
      <c r="R2694" s="16" t="s">
        <v>7637</v>
      </c>
      <c r="S2694" s="16" t="s">
        <v>7637</v>
      </c>
      <c r="T2694" s="16">
        <v>0</v>
      </c>
      <c r="U2694">
        <v>0</v>
      </c>
      <c r="V2694" s="17">
        <v>10.022661651118687</v>
      </c>
      <c r="W2694" t="str">
        <f>VLOOKUP(A2694,Planilha3!$D$2:$F$5575,1,FALSE)</f>
        <v>PlanaltinaGO</v>
      </c>
      <c r="X2694">
        <f>VLOOKUP(A2694,Planilha3!$D$2:$F$5575,2,FALSE)</f>
        <v>-15.4524816872473</v>
      </c>
      <c r="Y2694">
        <f>VLOOKUP(A2694,Planilha3!$D$2:$F$5575,3,FALSE)</f>
        <v>-47.609270979956499</v>
      </c>
      <c r="Z2694">
        <v>0</v>
      </c>
    </row>
    <row r="2695" spans="1:26" x14ac:dyDescent="0.25">
      <c r="A2695" t="str">
        <f t="shared" si="42"/>
        <v>IporáGO</v>
      </c>
      <c r="B2695" s="8">
        <v>2017</v>
      </c>
      <c r="C2695" s="9" t="s">
        <v>2202</v>
      </c>
      <c r="D2695" s="9" t="s">
        <v>2237</v>
      </c>
      <c r="E2695" s="9" t="s">
        <v>3888</v>
      </c>
      <c r="F2695" s="9" t="s">
        <v>2769</v>
      </c>
      <c r="G2695" s="10" t="s">
        <v>7637</v>
      </c>
      <c r="H2695" s="11">
        <v>20375.830000000002</v>
      </c>
      <c r="I2695" s="11">
        <v>656957.37600000005</v>
      </c>
      <c r="J2695" s="12">
        <v>32241.993381373908</v>
      </c>
      <c r="K2695" s="13" t="s">
        <v>7636</v>
      </c>
      <c r="L2695" s="13">
        <v>0</v>
      </c>
      <c r="M2695" s="14">
        <v>0</v>
      </c>
      <c r="N2695" s="15">
        <v>0</v>
      </c>
      <c r="O2695" s="16" t="s">
        <v>7637</v>
      </c>
      <c r="P2695" s="16" t="s">
        <v>7637</v>
      </c>
      <c r="Q2695" s="16" t="s">
        <v>7637</v>
      </c>
      <c r="R2695" s="16" t="s">
        <v>7637</v>
      </c>
      <c r="S2695" s="16" t="s">
        <v>7637</v>
      </c>
      <c r="T2695" s="16">
        <v>0</v>
      </c>
      <c r="U2695">
        <v>0</v>
      </c>
      <c r="V2695" s="17">
        <v>0.93987094202178767</v>
      </c>
      <c r="W2695" t="str">
        <f>VLOOKUP(A2695,Planilha3!$D$2:$F$5575,1,FALSE)</f>
        <v>IporáGO</v>
      </c>
      <c r="X2695">
        <f>VLOOKUP(A2695,Planilha3!$D$2:$F$5575,2,FALSE)</f>
        <v>-16.440209928793401</v>
      </c>
      <c r="Y2695">
        <f>VLOOKUP(A2695,Planilha3!$D$2:$F$5575,3,FALSE)</f>
        <v>-51.118458594476103</v>
      </c>
      <c r="Z2695">
        <v>0</v>
      </c>
    </row>
    <row r="2696" spans="1:26" x14ac:dyDescent="0.25">
      <c r="A2696" t="str">
        <f t="shared" si="42"/>
        <v>JosenópolisMG</v>
      </c>
      <c r="B2696" s="8">
        <v>2017</v>
      </c>
      <c r="C2696" s="9" t="s">
        <v>18</v>
      </c>
      <c r="D2696" s="9" t="s">
        <v>163</v>
      </c>
      <c r="E2696" s="9" t="s">
        <v>3889</v>
      </c>
      <c r="F2696" s="9" t="s">
        <v>3890</v>
      </c>
      <c r="G2696" s="10" t="s">
        <v>7637</v>
      </c>
      <c r="H2696" s="11">
        <v>7427.46</v>
      </c>
      <c r="I2696" s="11">
        <v>36223.741999999998</v>
      </c>
      <c r="J2696" s="12">
        <v>4877.002636163641</v>
      </c>
      <c r="K2696" s="13" t="s">
        <v>7642</v>
      </c>
      <c r="L2696" s="13">
        <v>0</v>
      </c>
      <c r="M2696" s="14">
        <v>0</v>
      </c>
      <c r="N2696" s="15">
        <v>0</v>
      </c>
      <c r="O2696" s="16" t="s">
        <v>7637</v>
      </c>
      <c r="P2696" s="16" t="s">
        <v>7637</v>
      </c>
      <c r="Q2696" s="16" t="s">
        <v>7637</v>
      </c>
      <c r="R2696" s="16" t="s">
        <v>7637</v>
      </c>
      <c r="S2696" s="16" t="s">
        <v>7637</v>
      </c>
      <c r="T2696" s="16">
        <v>0</v>
      </c>
      <c r="U2696">
        <v>0</v>
      </c>
      <c r="V2696" s="17">
        <v>0.33063786478222468</v>
      </c>
      <c r="W2696" t="str">
        <f>VLOOKUP(A2696,Planilha3!$D$2:$F$5575,1,FALSE)</f>
        <v>JosenópolisMG</v>
      </c>
      <c r="X2696">
        <f>VLOOKUP(A2696,Planilha3!$D$2:$F$5575,2,FALSE)</f>
        <v>-16.542159061867501</v>
      </c>
      <c r="Y2696">
        <f>VLOOKUP(A2696,Planilha3!$D$2:$F$5575,3,FALSE)</f>
        <v>-42.5154099654061</v>
      </c>
      <c r="Z2696">
        <v>0</v>
      </c>
    </row>
    <row r="2697" spans="1:26" x14ac:dyDescent="0.25">
      <c r="A2697" t="str">
        <f t="shared" si="42"/>
        <v>Pantano GrandeRS</v>
      </c>
      <c r="B2697" s="8">
        <v>2017</v>
      </c>
      <c r="C2697" s="9" t="s">
        <v>456</v>
      </c>
      <c r="D2697" s="9" t="s">
        <v>2517</v>
      </c>
      <c r="E2697" s="9" t="s">
        <v>3891</v>
      </c>
      <c r="F2697" s="9" t="s">
        <v>3891</v>
      </c>
      <c r="G2697" s="10" t="s">
        <v>7637</v>
      </c>
      <c r="H2697" s="11">
        <v>33710.99</v>
      </c>
      <c r="I2697" s="11">
        <v>331884.64899999998</v>
      </c>
      <c r="J2697" s="12">
        <v>9844.9985894807596</v>
      </c>
      <c r="K2697" s="13" t="s">
        <v>7636</v>
      </c>
      <c r="L2697" s="13">
        <v>0</v>
      </c>
      <c r="M2697" s="14">
        <v>0</v>
      </c>
      <c r="N2697" s="15">
        <v>0</v>
      </c>
      <c r="O2697" s="16" t="s">
        <v>7637</v>
      </c>
      <c r="P2697" s="16" t="s">
        <v>7637</v>
      </c>
      <c r="Q2697" s="16" t="s">
        <v>7637</v>
      </c>
      <c r="R2697" s="16" t="s">
        <v>7637</v>
      </c>
      <c r="S2697" s="16" t="s">
        <v>7637</v>
      </c>
      <c r="T2697" s="16">
        <v>0</v>
      </c>
      <c r="U2697">
        <v>0</v>
      </c>
      <c r="V2697" s="17">
        <v>1.4838294881353737</v>
      </c>
      <c r="W2697" t="str">
        <f>VLOOKUP(A2697,Planilha3!$D$2:$F$5575,1,FALSE)</f>
        <v>Pantano GrandeRS</v>
      </c>
      <c r="X2697">
        <f>VLOOKUP(A2697,Planilha3!$D$2:$F$5575,2,FALSE)</f>
        <v>-30.1906314774984</v>
      </c>
      <c r="Y2697">
        <f>VLOOKUP(A2697,Planilha3!$D$2:$F$5575,3,FALSE)</f>
        <v>-52.373377438612401</v>
      </c>
      <c r="Z2697">
        <v>0</v>
      </c>
    </row>
    <row r="2698" spans="1:26" x14ac:dyDescent="0.25">
      <c r="A2698" t="str">
        <f t="shared" si="42"/>
        <v>JóiaRS</v>
      </c>
      <c r="B2698" s="8">
        <v>2017</v>
      </c>
      <c r="C2698" s="9" t="s">
        <v>456</v>
      </c>
      <c r="D2698" s="9" t="s">
        <v>2517</v>
      </c>
      <c r="E2698" s="9" t="s">
        <v>3892</v>
      </c>
      <c r="F2698" s="9" t="s">
        <v>3893</v>
      </c>
      <c r="G2698" s="10" t="s">
        <v>7637</v>
      </c>
      <c r="H2698" s="11">
        <v>46834.89</v>
      </c>
      <c r="I2698" s="11">
        <v>406480.00199999998</v>
      </c>
      <c r="J2698" s="12">
        <v>8678.9998225681738</v>
      </c>
      <c r="K2698" s="13" t="s">
        <v>7641</v>
      </c>
      <c r="L2698" s="13">
        <v>0</v>
      </c>
      <c r="M2698" s="14">
        <v>0</v>
      </c>
      <c r="N2698" s="15">
        <v>0</v>
      </c>
      <c r="O2698" s="16" t="s">
        <v>7637</v>
      </c>
      <c r="P2698" s="16" t="s">
        <v>7637</v>
      </c>
      <c r="Q2698" s="16" t="s">
        <v>7637</v>
      </c>
      <c r="R2698" s="16" t="s">
        <v>7637</v>
      </c>
      <c r="S2698" s="16" t="s">
        <v>7637</v>
      </c>
      <c r="T2698" s="16">
        <v>0</v>
      </c>
      <c r="U2698">
        <v>0</v>
      </c>
      <c r="V2698" s="17">
        <v>2.0535932047647587</v>
      </c>
      <c r="W2698" t="str">
        <f>VLOOKUP(A2698,Planilha3!$D$2:$F$5575,1,FALSE)</f>
        <v>JóiaRS</v>
      </c>
      <c r="X2698">
        <f>VLOOKUP(A2698,Planilha3!$D$2:$F$5575,2,FALSE)</f>
        <v>-28.643952168553199</v>
      </c>
      <c r="Y2698">
        <f>VLOOKUP(A2698,Planilha3!$D$2:$F$5575,3,FALSE)</f>
        <v>-54.114597338494903</v>
      </c>
      <c r="Z2698">
        <v>0</v>
      </c>
    </row>
    <row r="2699" spans="1:26" x14ac:dyDescent="0.25">
      <c r="A2699" t="str">
        <f t="shared" si="42"/>
        <v>IsraelândiaGO</v>
      </c>
      <c r="B2699" s="8">
        <v>2017</v>
      </c>
      <c r="C2699" s="9" t="s">
        <v>2202</v>
      </c>
      <c r="D2699" s="9" t="s">
        <v>2237</v>
      </c>
      <c r="E2699" s="9" t="s">
        <v>3894</v>
      </c>
      <c r="F2699" s="9" t="s">
        <v>3895</v>
      </c>
      <c r="G2699" s="10" t="s">
        <v>7637</v>
      </c>
      <c r="H2699" s="11">
        <v>16591.18</v>
      </c>
      <c r="I2699" s="11">
        <v>48280.341</v>
      </c>
      <c r="J2699" s="12">
        <v>2910.0004339655165</v>
      </c>
      <c r="K2699" s="13" t="s">
        <v>7642</v>
      </c>
      <c r="L2699" s="13">
        <v>0</v>
      </c>
      <c r="M2699" s="14">
        <v>0</v>
      </c>
      <c r="N2699" s="15">
        <v>0</v>
      </c>
      <c r="O2699" s="16" t="s">
        <v>7637</v>
      </c>
      <c r="P2699" s="16" t="s">
        <v>7637</v>
      </c>
      <c r="Q2699" s="16" t="s">
        <v>7637</v>
      </c>
      <c r="R2699" s="16" t="s">
        <v>7637</v>
      </c>
      <c r="S2699" s="16" t="s">
        <v>7637</v>
      </c>
      <c r="T2699" s="16">
        <v>0</v>
      </c>
      <c r="U2699">
        <v>0</v>
      </c>
      <c r="V2699" s="17">
        <v>0.72641604825956163</v>
      </c>
      <c r="W2699" t="str">
        <f>VLOOKUP(A2699,Planilha3!$D$2:$F$5575,1,FALSE)</f>
        <v>IsraelândiaGO</v>
      </c>
      <c r="X2699">
        <f>VLOOKUP(A2699,Planilha3!$D$2:$F$5575,2,FALSE)</f>
        <v>-16.3141241038625</v>
      </c>
      <c r="Y2699">
        <f>VLOOKUP(A2699,Planilha3!$D$2:$F$5575,3,FALSE)</f>
        <v>-50.905694656846897</v>
      </c>
      <c r="Z2699">
        <v>0</v>
      </c>
    </row>
    <row r="2700" spans="1:26" x14ac:dyDescent="0.25">
      <c r="A2700" t="str">
        <f t="shared" si="42"/>
        <v>São MateusES</v>
      </c>
      <c r="B2700" s="8">
        <v>2017</v>
      </c>
      <c r="C2700" s="9" t="s">
        <v>18</v>
      </c>
      <c r="D2700" s="9" t="s">
        <v>2313</v>
      </c>
      <c r="E2700" s="9" t="s">
        <v>3896</v>
      </c>
      <c r="F2700" s="9" t="s">
        <v>3897</v>
      </c>
      <c r="G2700" s="10">
        <v>2151.17</v>
      </c>
      <c r="H2700" s="11">
        <v>16451.41</v>
      </c>
      <c r="I2700" s="11">
        <v>2113166.6150000002</v>
      </c>
      <c r="J2700" s="12">
        <v>128448.9666843146</v>
      </c>
      <c r="K2700" s="13" t="s">
        <v>7636</v>
      </c>
      <c r="L2700" s="13">
        <v>0</v>
      </c>
      <c r="M2700" s="14">
        <v>0</v>
      </c>
      <c r="N2700" s="15">
        <v>0</v>
      </c>
      <c r="O2700" s="16" t="s">
        <v>7637</v>
      </c>
      <c r="P2700" s="16" t="s">
        <v>7637</v>
      </c>
      <c r="Q2700" s="16" t="s">
        <v>7637</v>
      </c>
      <c r="R2700" s="16" t="s">
        <v>7637</v>
      </c>
      <c r="S2700" s="16" t="s">
        <v>7637</v>
      </c>
      <c r="T2700" s="16">
        <v>0</v>
      </c>
      <c r="U2700">
        <v>0</v>
      </c>
      <c r="V2700" s="17">
        <v>10.314322509528123</v>
      </c>
      <c r="W2700" t="str">
        <f>VLOOKUP(A2700,Planilha3!$D$2:$F$5575,1,FALSE)</f>
        <v>São MateusES</v>
      </c>
      <c r="X2700">
        <f>VLOOKUP(A2700,Planilha3!$D$2:$F$5575,2,FALSE)</f>
        <v>-18.721883286853199</v>
      </c>
      <c r="Y2700">
        <f>VLOOKUP(A2700,Planilha3!$D$2:$F$5575,3,FALSE)</f>
        <v>-39.858274095191</v>
      </c>
      <c r="Z2700">
        <v>0</v>
      </c>
    </row>
    <row r="2701" spans="1:26" x14ac:dyDescent="0.25">
      <c r="A2701" t="str">
        <f t="shared" si="42"/>
        <v>Cerro Grande do SulRS</v>
      </c>
      <c r="B2701" s="8">
        <v>2017</v>
      </c>
      <c r="C2701" s="9" t="s">
        <v>456</v>
      </c>
      <c r="D2701" s="9" t="s">
        <v>2517</v>
      </c>
      <c r="E2701" s="9" t="s">
        <v>3898</v>
      </c>
      <c r="F2701" s="9" t="s">
        <v>3898</v>
      </c>
      <c r="G2701" s="10" t="s">
        <v>7637</v>
      </c>
      <c r="H2701" s="11">
        <v>14599.54</v>
      </c>
      <c r="I2701" s="11">
        <v>167690.27900000001</v>
      </c>
      <c r="J2701" s="12">
        <v>11485.997435535641</v>
      </c>
      <c r="K2701" s="13" t="s">
        <v>7642</v>
      </c>
      <c r="L2701" s="13">
        <v>0</v>
      </c>
      <c r="M2701" s="14">
        <v>0</v>
      </c>
      <c r="N2701" s="15">
        <v>0</v>
      </c>
      <c r="O2701" s="16" t="s">
        <v>7637</v>
      </c>
      <c r="P2701" s="16" t="s">
        <v>7637</v>
      </c>
      <c r="Q2701" s="16" t="s">
        <v>7637</v>
      </c>
      <c r="R2701" s="16" t="s">
        <v>7637</v>
      </c>
      <c r="S2701" s="16" t="s">
        <v>7637</v>
      </c>
      <c r="T2701" s="16">
        <v>0</v>
      </c>
      <c r="U2701">
        <v>0</v>
      </c>
      <c r="V2701" s="17">
        <v>0.653559572510237</v>
      </c>
      <c r="W2701" t="str">
        <f>VLOOKUP(A2701,Planilha3!$D$2:$F$5575,1,FALSE)</f>
        <v>Cerro Grande do SulRS</v>
      </c>
      <c r="X2701">
        <f>VLOOKUP(A2701,Planilha3!$D$2:$F$5575,2,FALSE)</f>
        <v>-30.595346642586701</v>
      </c>
      <c r="Y2701">
        <f>VLOOKUP(A2701,Planilha3!$D$2:$F$5575,3,FALSE)</f>
        <v>-51.748691938811596</v>
      </c>
      <c r="Z2701">
        <v>0</v>
      </c>
    </row>
    <row r="2702" spans="1:26" x14ac:dyDescent="0.25">
      <c r="A2702" t="str">
        <f t="shared" si="42"/>
        <v>MontanhaES</v>
      </c>
      <c r="B2702" s="8">
        <v>2017</v>
      </c>
      <c r="C2702" s="9" t="s">
        <v>18</v>
      </c>
      <c r="D2702" s="9" t="s">
        <v>2313</v>
      </c>
      <c r="E2702" s="9" t="s">
        <v>3899</v>
      </c>
      <c r="F2702" s="9" t="s">
        <v>3899</v>
      </c>
      <c r="G2702" s="10" t="s">
        <v>7637</v>
      </c>
      <c r="H2702" s="11">
        <v>17721.259999999998</v>
      </c>
      <c r="I2702" s="11">
        <v>343632.92499999999</v>
      </c>
      <c r="J2702" s="12">
        <v>19390.998439162904</v>
      </c>
      <c r="K2702" s="13" t="s">
        <v>7636</v>
      </c>
      <c r="L2702" s="13">
        <v>0</v>
      </c>
      <c r="M2702" s="14">
        <v>0</v>
      </c>
      <c r="N2702" s="15">
        <v>0</v>
      </c>
      <c r="O2702" s="16" t="s">
        <v>7637</v>
      </c>
      <c r="P2702" s="16" t="s">
        <v>7637</v>
      </c>
      <c r="Q2702" s="16" t="s">
        <v>7637</v>
      </c>
      <c r="R2702" s="16" t="s">
        <v>7637</v>
      </c>
      <c r="S2702" s="16" t="s">
        <v>7637</v>
      </c>
      <c r="T2702" s="16">
        <v>0</v>
      </c>
      <c r="U2702">
        <v>0</v>
      </c>
      <c r="V2702" s="17">
        <v>0.80260907886559918</v>
      </c>
      <c r="W2702" t="str">
        <f>VLOOKUP(A2702,Planilha3!$D$2:$F$5575,1,FALSE)</f>
        <v>MontanhaES</v>
      </c>
      <c r="X2702">
        <f>VLOOKUP(A2702,Planilha3!$D$2:$F$5575,2,FALSE)</f>
        <v>-18.130759789104701</v>
      </c>
      <c r="Y2702">
        <f>VLOOKUP(A2702,Planilha3!$D$2:$F$5575,3,FALSE)</f>
        <v>-40.367122651006397</v>
      </c>
      <c r="Z2702">
        <v>0</v>
      </c>
    </row>
    <row r="2703" spans="1:26" x14ac:dyDescent="0.25">
      <c r="A2703" t="str">
        <f t="shared" si="42"/>
        <v>Paraíso do SulRS</v>
      </c>
      <c r="B2703" s="8">
        <v>2017</v>
      </c>
      <c r="C2703" s="9" t="s">
        <v>456</v>
      </c>
      <c r="D2703" s="9" t="s">
        <v>2517</v>
      </c>
      <c r="E2703" s="9" t="s">
        <v>3900</v>
      </c>
      <c r="F2703" s="9" t="s">
        <v>3901</v>
      </c>
      <c r="G2703" s="10" t="s">
        <v>7637</v>
      </c>
      <c r="H2703" s="11">
        <v>21002.33</v>
      </c>
      <c r="I2703" s="11">
        <v>161234.851</v>
      </c>
      <c r="J2703" s="12">
        <v>7676.9982663828241</v>
      </c>
      <c r="K2703" s="13" t="s">
        <v>7641</v>
      </c>
      <c r="L2703" s="13">
        <v>0</v>
      </c>
      <c r="M2703" s="14">
        <v>0</v>
      </c>
      <c r="N2703" s="15">
        <v>0</v>
      </c>
      <c r="O2703" s="16" t="s">
        <v>7637</v>
      </c>
      <c r="P2703" s="16" t="s">
        <v>7637</v>
      </c>
      <c r="Q2703" s="16" t="s">
        <v>7637</v>
      </c>
      <c r="R2703" s="16" t="s">
        <v>7637</v>
      </c>
      <c r="S2703" s="16" t="s">
        <v>7637</v>
      </c>
      <c r="T2703" s="16">
        <v>0</v>
      </c>
      <c r="U2703">
        <v>0</v>
      </c>
      <c r="V2703" s="17">
        <v>0.92634669104618028</v>
      </c>
      <c r="W2703" t="str">
        <f>VLOOKUP(A2703,Planilha3!$D$2:$F$5575,1,FALSE)</f>
        <v>Paraíso do SulRS</v>
      </c>
      <c r="X2703">
        <f>VLOOKUP(A2703,Planilha3!$D$2:$F$5575,2,FALSE)</f>
        <v>-29.665992822402199</v>
      </c>
      <c r="Y2703">
        <f>VLOOKUP(A2703,Planilha3!$D$2:$F$5575,3,FALSE)</f>
        <v>-53.141741479650697</v>
      </c>
      <c r="Z2703">
        <v>0</v>
      </c>
    </row>
    <row r="2704" spans="1:26" x14ac:dyDescent="0.25">
      <c r="A2704" t="str">
        <f t="shared" si="42"/>
        <v>Guarani das MissõesRS</v>
      </c>
      <c r="B2704" s="8">
        <v>2017</v>
      </c>
      <c r="C2704" s="9" t="s">
        <v>456</v>
      </c>
      <c r="D2704" s="9" t="s">
        <v>2517</v>
      </c>
      <c r="E2704" s="9" t="s">
        <v>3902</v>
      </c>
      <c r="F2704" s="9" t="s">
        <v>3903</v>
      </c>
      <c r="G2704" s="10" t="s">
        <v>7637</v>
      </c>
      <c r="H2704" s="11">
        <v>37151.919999999998</v>
      </c>
      <c r="I2704" s="11">
        <v>300187.495</v>
      </c>
      <c r="J2704" s="12">
        <v>8079.9994993529281</v>
      </c>
      <c r="K2704" s="13" t="s">
        <v>7636</v>
      </c>
      <c r="L2704" s="13">
        <v>0</v>
      </c>
      <c r="M2704" s="14">
        <v>0</v>
      </c>
      <c r="N2704" s="15">
        <v>0</v>
      </c>
      <c r="O2704" s="16" t="s">
        <v>7637</v>
      </c>
      <c r="P2704" s="16" t="s">
        <v>7637</v>
      </c>
      <c r="Q2704" s="16" t="s">
        <v>7637</v>
      </c>
      <c r="R2704" s="16" t="s">
        <v>7637</v>
      </c>
      <c r="S2704" s="16" t="s">
        <v>7637</v>
      </c>
      <c r="T2704" s="16">
        <v>0</v>
      </c>
      <c r="U2704">
        <v>0</v>
      </c>
      <c r="V2704" s="17">
        <v>1.6306053588301999</v>
      </c>
      <c r="W2704" t="str">
        <f>VLOOKUP(A2704,Planilha3!$D$2:$F$5575,1,FALSE)</f>
        <v>Guarani das MissõesRS</v>
      </c>
      <c r="X2704">
        <f>VLOOKUP(A2704,Planilha3!$D$2:$F$5575,2,FALSE)</f>
        <v>-28.140983689913</v>
      </c>
      <c r="Y2704">
        <f>VLOOKUP(A2704,Planilha3!$D$2:$F$5575,3,FALSE)</f>
        <v>-54.557938035980598</v>
      </c>
      <c r="Z2704">
        <v>0</v>
      </c>
    </row>
    <row r="2705" spans="1:26" x14ac:dyDescent="0.25">
      <c r="A2705" t="str">
        <f t="shared" si="42"/>
        <v>GoiásGO</v>
      </c>
      <c r="B2705" s="8">
        <v>2017</v>
      </c>
      <c r="C2705" s="9" t="s">
        <v>2202</v>
      </c>
      <c r="D2705" s="9" t="s">
        <v>2237</v>
      </c>
      <c r="E2705" s="9" t="s">
        <v>3904</v>
      </c>
      <c r="F2705" s="9" t="s">
        <v>3905</v>
      </c>
      <c r="G2705" s="10" t="s">
        <v>7637</v>
      </c>
      <c r="H2705" s="11">
        <v>18838.990000000002</v>
      </c>
      <c r="I2705" s="11">
        <v>454076.14899999998</v>
      </c>
      <c r="J2705" s="12">
        <v>24102.998568394585</v>
      </c>
      <c r="K2705" s="13" t="s">
        <v>7636</v>
      </c>
      <c r="L2705" s="13">
        <v>0</v>
      </c>
      <c r="M2705" s="14">
        <v>0</v>
      </c>
      <c r="N2705" s="15">
        <v>0</v>
      </c>
      <c r="O2705" s="16" t="s">
        <v>7637</v>
      </c>
      <c r="P2705" s="16" t="s">
        <v>7637</v>
      </c>
      <c r="Q2705" s="16" t="s">
        <v>7637</v>
      </c>
      <c r="R2705" s="16" t="s">
        <v>7637</v>
      </c>
      <c r="S2705" s="16" t="s">
        <v>7637</v>
      </c>
      <c r="T2705" s="16">
        <v>0</v>
      </c>
      <c r="U2705">
        <v>0</v>
      </c>
      <c r="V2705" s="17">
        <v>0.8591807723577084</v>
      </c>
      <c r="W2705" t="str">
        <f>VLOOKUP(A2705,Planilha3!$D$2:$F$5575,1,FALSE)</f>
        <v>GoiásGO</v>
      </c>
      <c r="X2705">
        <f>VLOOKUP(A2705,Planilha3!$D$2:$F$5575,2,FALSE)</f>
        <v>-15.940846541554601</v>
      </c>
      <c r="Y2705">
        <f>VLOOKUP(A2705,Planilha3!$D$2:$F$5575,3,FALSE)</f>
        <v>-50.143351554832002</v>
      </c>
      <c r="Z2705">
        <v>0</v>
      </c>
    </row>
    <row r="2706" spans="1:26" x14ac:dyDescent="0.25">
      <c r="A2706" t="str">
        <f t="shared" si="42"/>
        <v>Carlos ChagasMG</v>
      </c>
      <c r="B2706" s="8">
        <v>2017</v>
      </c>
      <c r="C2706" s="9" t="s">
        <v>18</v>
      </c>
      <c r="D2706" s="9" t="s">
        <v>163</v>
      </c>
      <c r="E2706" s="9" t="s">
        <v>3906</v>
      </c>
      <c r="F2706" s="9" t="s">
        <v>3906</v>
      </c>
      <c r="G2706" s="10" t="s">
        <v>7637</v>
      </c>
      <c r="H2706" s="11">
        <v>16204.19</v>
      </c>
      <c r="I2706" s="11">
        <v>320032.67599999998</v>
      </c>
      <c r="J2706" s="12">
        <v>19749.995278998824</v>
      </c>
      <c r="K2706" s="13" t="s">
        <v>7636</v>
      </c>
      <c r="L2706" s="13">
        <v>0</v>
      </c>
      <c r="M2706" s="14">
        <v>0</v>
      </c>
      <c r="N2706" s="15">
        <v>0</v>
      </c>
      <c r="O2706" s="16" t="s">
        <v>7637</v>
      </c>
      <c r="P2706" s="16" t="s">
        <v>7637</v>
      </c>
      <c r="Q2706" s="16" t="s">
        <v>7637</v>
      </c>
      <c r="R2706" s="16" t="s">
        <v>7637</v>
      </c>
      <c r="S2706" s="16" t="s">
        <v>7637</v>
      </c>
      <c r="T2706" s="16">
        <v>0</v>
      </c>
      <c r="U2706">
        <v>0</v>
      </c>
      <c r="V2706" s="17">
        <v>0.73695152746603043</v>
      </c>
      <c r="W2706" t="str">
        <f>VLOOKUP(A2706,Planilha3!$D$2:$F$5575,1,FALSE)</f>
        <v>Carlos ChagasMG</v>
      </c>
      <c r="X2706">
        <f>VLOOKUP(A2706,Planilha3!$D$2:$F$5575,2,FALSE)</f>
        <v>-17.697805167656199</v>
      </c>
      <c r="Y2706">
        <f>VLOOKUP(A2706,Planilha3!$D$2:$F$5575,3,FALSE)</f>
        <v>-40.7726197544633</v>
      </c>
      <c r="Z2706">
        <v>0</v>
      </c>
    </row>
    <row r="2707" spans="1:26" x14ac:dyDescent="0.25">
      <c r="A2707" t="str">
        <f t="shared" si="42"/>
        <v>AlcinópolisMS</v>
      </c>
      <c r="B2707" s="8">
        <v>2017</v>
      </c>
      <c r="C2707" s="9" t="s">
        <v>2202</v>
      </c>
      <c r="D2707" s="9" t="s">
        <v>2203</v>
      </c>
      <c r="E2707" s="9" t="s">
        <v>3907</v>
      </c>
      <c r="F2707" s="9" t="s">
        <v>3908</v>
      </c>
      <c r="G2707" s="10" t="s">
        <v>7637</v>
      </c>
      <c r="H2707" s="11">
        <v>31626.34</v>
      </c>
      <c r="I2707" s="11">
        <v>164077.429</v>
      </c>
      <c r="J2707" s="12">
        <v>5187.9992752876242</v>
      </c>
      <c r="K2707" s="13" t="s">
        <v>7644</v>
      </c>
      <c r="L2707" s="13">
        <v>0</v>
      </c>
      <c r="M2707" s="14">
        <v>0</v>
      </c>
      <c r="N2707" s="15">
        <v>0</v>
      </c>
      <c r="O2707" s="16" t="s">
        <v>7637</v>
      </c>
      <c r="P2707" s="16" t="s">
        <v>7637</v>
      </c>
      <c r="Q2707" s="16" t="s">
        <v>7637</v>
      </c>
      <c r="R2707" s="16" t="s">
        <v>7637</v>
      </c>
      <c r="S2707" s="16" t="s">
        <v>7637</v>
      </c>
      <c r="T2707" s="16">
        <v>0</v>
      </c>
      <c r="U2707">
        <v>0</v>
      </c>
      <c r="V2707" s="17">
        <v>1.3847887441270996</v>
      </c>
      <c r="W2707" t="str">
        <f>VLOOKUP(A2707,Planilha3!$D$2:$F$5575,1,FALSE)</f>
        <v>AlcinópolisMS</v>
      </c>
      <c r="X2707">
        <f>VLOOKUP(A2707,Planilha3!$D$2:$F$5575,2,FALSE)</f>
        <v>-18.325992573468302</v>
      </c>
      <c r="Y2707">
        <f>VLOOKUP(A2707,Planilha3!$D$2:$F$5575,3,FALSE)</f>
        <v>-53.704651994329303</v>
      </c>
      <c r="Z2707">
        <v>0</v>
      </c>
    </row>
    <row r="2708" spans="1:26" x14ac:dyDescent="0.25">
      <c r="A2708" t="str">
        <f t="shared" si="42"/>
        <v>ItaguaruGO</v>
      </c>
      <c r="B2708" s="8">
        <v>2017</v>
      </c>
      <c r="C2708" s="9" t="s">
        <v>2202</v>
      </c>
      <c r="D2708" s="9" t="s">
        <v>2237</v>
      </c>
      <c r="E2708" s="9" t="s">
        <v>3909</v>
      </c>
      <c r="F2708" s="9" t="s">
        <v>3909</v>
      </c>
      <c r="G2708" s="10" t="s">
        <v>7637</v>
      </c>
      <c r="H2708" s="11">
        <v>13544.3</v>
      </c>
      <c r="I2708" s="11">
        <v>73897.686000000002</v>
      </c>
      <c r="J2708" s="12">
        <v>5455.9989072894132</v>
      </c>
      <c r="K2708" s="13" t="s">
        <v>7636</v>
      </c>
      <c r="L2708" s="13">
        <v>0</v>
      </c>
      <c r="M2708" s="14">
        <v>0</v>
      </c>
      <c r="N2708" s="15">
        <v>0</v>
      </c>
      <c r="O2708" s="16" t="s">
        <v>7637</v>
      </c>
      <c r="P2708" s="16" t="s">
        <v>7637</v>
      </c>
      <c r="Q2708" s="16" t="s">
        <v>7637</v>
      </c>
      <c r="R2708" s="16" t="s">
        <v>7637</v>
      </c>
      <c r="S2708" s="16" t="s">
        <v>7637</v>
      </c>
      <c r="T2708" s="16">
        <v>0</v>
      </c>
      <c r="U2708">
        <v>0</v>
      </c>
      <c r="V2708" s="17">
        <v>0.59788936657529279</v>
      </c>
      <c r="W2708" t="str">
        <f>VLOOKUP(A2708,Planilha3!$D$2:$F$5575,1,FALSE)</f>
        <v>ItaguaruGO</v>
      </c>
      <c r="X2708">
        <f>VLOOKUP(A2708,Planilha3!$D$2:$F$5575,2,FALSE)</f>
        <v>-15.761124731478899</v>
      </c>
      <c r="Y2708">
        <f>VLOOKUP(A2708,Planilha3!$D$2:$F$5575,3,FALSE)</f>
        <v>-49.634024868928996</v>
      </c>
      <c r="Z2708">
        <v>0</v>
      </c>
    </row>
    <row r="2709" spans="1:26" x14ac:dyDescent="0.25">
      <c r="A2709" t="str">
        <f t="shared" si="42"/>
        <v>RochedoMS</v>
      </c>
      <c r="B2709" s="8">
        <v>2017</v>
      </c>
      <c r="C2709" s="9" t="s">
        <v>2202</v>
      </c>
      <c r="D2709" s="9" t="s">
        <v>2203</v>
      </c>
      <c r="E2709" s="9" t="s">
        <v>3910</v>
      </c>
      <c r="F2709" s="9" t="s">
        <v>3910</v>
      </c>
      <c r="G2709" s="10" t="s">
        <v>7637</v>
      </c>
      <c r="H2709" s="11">
        <v>32957.57</v>
      </c>
      <c r="I2709" s="11">
        <v>176191.149</v>
      </c>
      <c r="J2709" s="12">
        <v>5345.9993864838943</v>
      </c>
      <c r="K2709" s="13" t="s">
        <v>7640</v>
      </c>
      <c r="L2709" s="13">
        <v>0</v>
      </c>
      <c r="M2709" s="14">
        <v>0</v>
      </c>
      <c r="N2709" s="15">
        <v>0</v>
      </c>
      <c r="O2709" s="16" t="s">
        <v>7637</v>
      </c>
      <c r="P2709" s="16" t="s">
        <v>7637</v>
      </c>
      <c r="Q2709" s="16" t="s">
        <v>7637</v>
      </c>
      <c r="R2709" s="16" t="s">
        <v>7637</v>
      </c>
      <c r="S2709" s="16" t="s">
        <v>7637</v>
      </c>
      <c r="T2709" s="16">
        <v>0</v>
      </c>
      <c r="U2709">
        <v>0</v>
      </c>
      <c r="V2709" s="17">
        <v>1.4430328052001988</v>
      </c>
      <c r="W2709" t="str">
        <f>VLOOKUP(A2709,Planilha3!$D$2:$F$5575,1,FALSE)</f>
        <v>RochedoMS</v>
      </c>
      <c r="X2709">
        <f>VLOOKUP(A2709,Planilha3!$D$2:$F$5575,2,FALSE)</f>
        <v>-19.953464981395602</v>
      </c>
      <c r="Y2709">
        <f>VLOOKUP(A2709,Planilha3!$D$2:$F$5575,3,FALSE)</f>
        <v>-54.890434658630099</v>
      </c>
      <c r="Z2709">
        <v>0</v>
      </c>
    </row>
    <row r="2710" spans="1:26" x14ac:dyDescent="0.25">
      <c r="A2710" t="str">
        <f t="shared" si="42"/>
        <v>PortelândiaGO</v>
      </c>
      <c r="B2710" s="8">
        <v>2017</v>
      </c>
      <c r="C2710" s="9" t="s">
        <v>2202</v>
      </c>
      <c r="D2710" s="9" t="s">
        <v>2237</v>
      </c>
      <c r="E2710" s="9" t="s">
        <v>3911</v>
      </c>
      <c r="F2710" s="9" t="s">
        <v>3912</v>
      </c>
      <c r="G2710" s="10" t="s">
        <v>7637</v>
      </c>
      <c r="H2710" s="11">
        <v>53024.92</v>
      </c>
      <c r="I2710" s="11">
        <v>214432.75899999999</v>
      </c>
      <c r="J2710" s="12">
        <v>4043.9996703436796</v>
      </c>
      <c r="K2710" s="13" t="s">
        <v>7641</v>
      </c>
      <c r="L2710" s="13">
        <v>0</v>
      </c>
      <c r="M2710" s="14">
        <v>0</v>
      </c>
      <c r="N2710" s="15">
        <v>0</v>
      </c>
      <c r="O2710" s="16" t="s">
        <v>7637</v>
      </c>
      <c r="P2710" s="16" t="s">
        <v>7637</v>
      </c>
      <c r="Q2710" s="16" t="s">
        <v>7637</v>
      </c>
      <c r="R2710" s="16" t="s">
        <v>7637</v>
      </c>
      <c r="S2710" s="16" t="s">
        <v>7637</v>
      </c>
      <c r="T2710" s="16">
        <v>0</v>
      </c>
      <c r="U2710">
        <v>0</v>
      </c>
      <c r="V2710" s="17">
        <v>2.3143053236070865</v>
      </c>
      <c r="W2710" t="str">
        <f>VLOOKUP(A2710,Planilha3!$D$2:$F$5575,1,FALSE)</f>
        <v>PortelândiaGO</v>
      </c>
      <c r="X2710">
        <f>VLOOKUP(A2710,Planilha3!$D$2:$F$5575,2,FALSE)</f>
        <v>-17.355826826096902</v>
      </c>
      <c r="Y2710">
        <f>VLOOKUP(A2710,Planilha3!$D$2:$F$5575,3,FALSE)</f>
        <v>-52.680359798069198</v>
      </c>
      <c r="Z2710">
        <v>0</v>
      </c>
    </row>
    <row r="2711" spans="1:26" x14ac:dyDescent="0.25">
      <c r="A2711" t="str">
        <f t="shared" si="42"/>
        <v>CorguinhoMS</v>
      </c>
      <c r="B2711" s="8">
        <v>2017</v>
      </c>
      <c r="C2711" s="9" t="s">
        <v>2202</v>
      </c>
      <c r="D2711" s="9" t="s">
        <v>2203</v>
      </c>
      <c r="E2711" s="9" t="s">
        <v>3913</v>
      </c>
      <c r="F2711" s="9" t="s">
        <v>3913</v>
      </c>
      <c r="G2711" s="10" t="s">
        <v>7637</v>
      </c>
      <c r="H2711" s="11">
        <v>18768.88</v>
      </c>
      <c r="I2711" s="11">
        <v>107545.658</v>
      </c>
      <c r="J2711" s="12">
        <v>5729.9986999757039</v>
      </c>
      <c r="K2711" s="13" t="s">
        <v>7642</v>
      </c>
      <c r="L2711" s="13">
        <v>0</v>
      </c>
      <c r="M2711" s="14">
        <v>0</v>
      </c>
      <c r="N2711" s="15">
        <v>0</v>
      </c>
      <c r="O2711" s="16" t="s">
        <v>7637</v>
      </c>
      <c r="P2711" s="16" t="s">
        <v>7637</v>
      </c>
      <c r="Q2711" s="16" t="s">
        <v>7637</v>
      </c>
      <c r="R2711" s="16" t="s">
        <v>7637</v>
      </c>
      <c r="S2711" s="16" t="s">
        <v>7637</v>
      </c>
      <c r="T2711" s="16">
        <v>0</v>
      </c>
      <c r="U2711">
        <v>0</v>
      </c>
      <c r="V2711" s="17">
        <v>0.82584176470400295</v>
      </c>
      <c r="W2711" t="str">
        <f>VLOOKUP(A2711,Planilha3!$D$2:$F$5575,1,FALSE)</f>
        <v>CorguinhoMS</v>
      </c>
      <c r="X2711">
        <f>VLOOKUP(A2711,Planilha3!$D$2:$F$5575,2,FALSE)</f>
        <v>-19.830134091656198</v>
      </c>
      <c r="Y2711">
        <f>VLOOKUP(A2711,Planilha3!$D$2:$F$5575,3,FALSE)</f>
        <v>-54.831615711682197</v>
      </c>
      <c r="Z2711">
        <v>0</v>
      </c>
    </row>
    <row r="2712" spans="1:26" x14ac:dyDescent="0.25">
      <c r="A2712" t="str">
        <f t="shared" si="42"/>
        <v>Fazenda NovaGO</v>
      </c>
      <c r="B2712" s="8">
        <v>2017</v>
      </c>
      <c r="C2712" s="9" t="s">
        <v>2202</v>
      </c>
      <c r="D2712" s="9" t="s">
        <v>2237</v>
      </c>
      <c r="E2712" s="9" t="s">
        <v>3914</v>
      </c>
      <c r="F2712" s="9" t="s">
        <v>3914</v>
      </c>
      <c r="G2712" s="10" t="s">
        <v>7637</v>
      </c>
      <c r="H2712" s="11">
        <v>16164.06</v>
      </c>
      <c r="I2712" s="11">
        <v>98115.868000000002</v>
      </c>
      <c r="J2712" s="12">
        <v>6070.0014724023549</v>
      </c>
      <c r="K2712" s="13" t="s">
        <v>7644</v>
      </c>
      <c r="L2712" s="13">
        <v>0</v>
      </c>
      <c r="M2712" s="14">
        <v>0</v>
      </c>
      <c r="N2712" s="15">
        <v>0</v>
      </c>
      <c r="O2712" s="16" t="s">
        <v>7637</v>
      </c>
      <c r="P2712" s="16" t="s">
        <v>7637</v>
      </c>
      <c r="Q2712" s="16" t="s">
        <v>7637</v>
      </c>
      <c r="R2712" s="16" t="s">
        <v>7637</v>
      </c>
      <c r="S2712" s="16" t="s">
        <v>7637</v>
      </c>
      <c r="T2712" s="16">
        <v>0</v>
      </c>
      <c r="U2712">
        <v>0</v>
      </c>
      <c r="V2712" s="17">
        <v>0.71296312063252631</v>
      </c>
      <c r="W2712" t="str">
        <f>VLOOKUP(A2712,Planilha3!$D$2:$F$5575,1,FALSE)</f>
        <v>Fazenda NovaGO</v>
      </c>
      <c r="X2712">
        <f>VLOOKUP(A2712,Planilha3!$D$2:$F$5575,2,FALSE)</f>
        <v>-16.180027925031599</v>
      </c>
      <c r="Y2712">
        <f>VLOOKUP(A2712,Planilha3!$D$2:$F$5575,3,FALSE)</f>
        <v>-50.782184274262598</v>
      </c>
      <c r="Z2712">
        <v>0</v>
      </c>
    </row>
    <row r="2713" spans="1:26" x14ac:dyDescent="0.25">
      <c r="A2713" t="str">
        <f t="shared" si="42"/>
        <v>Júlio de CastilhosRS</v>
      </c>
      <c r="B2713" s="8">
        <v>2017</v>
      </c>
      <c r="C2713" s="9" t="s">
        <v>456</v>
      </c>
      <c r="D2713" s="9" t="s">
        <v>2517</v>
      </c>
      <c r="E2713" s="9" t="s">
        <v>3915</v>
      </c>
      <c r="F2713" s="9" t="s">
        <v>3916</v>
      </c>
      <c r="G2713" s="10" t="s">
        <v>7637</v>
      </c>
      <c r="H2713" s="11">
        <v>52616.78</v>
      </c>
      <c r="I2713" s="11">
        <v>1052966.929</v>
      </c>
      <c r="J2713" s="12">
        <v>20011.998624773318</v>
      </c>
      <c r="K2713" s="13" t="s">
        <v>7638</v>
      </c>
      <c r="L2713" s="13">
        <v>0</v>
      </c>
      <c r="M2713" s="14">
        <v>0</v>
      </c>
      <c r="N2713" s="15">
        <v>0</v>
      </c>
      <c r="O2713" s="16" t="s">
        <v>7637</v>
      </c>
      <c r="P2713" s="16" t="s">
        <v>7637</v>
      </c>
      <c r="Q2713" s="16" t="s">
        <v>7637</v>
      </c>
      <c r="R2713" s="16" t="s">
        <v>7637</v>
      </c>
      <c r="S2713" s="16" t="s">
        <v>7637</v>
      </c>
      <c r="T2713" s="16">
        <v>0</v>
      </c>
      <c r="U2713">
        <v>0</v>
      </c>
      <c r="V2713" s="17">
        <v>2.3274874616078862</v>
      </c>
      <c r="W2713" t="str">
        <f>VLOOKUP(A2713,Planilha3!$D$2:$F$5575,1,FALSE)</f>
        <v>Júlio de CastilhosRS</v>
      </c>
      <c r="X2713">
        <f>VLOOKUP(A2713,Planilha3!$D$2:$F$5575,2,FALSE)</f>
        <v>-29.2303255303366</v>
      </c>
      <c r="Y2713">
        <f>VLOOKUP(A2713,Planilha3!$D$2:$F$5575,3,FALSE)</f>
        <v>-53.677634272900299</v>
      </c>
      <c r="Z2713">
        <v>0</v>
      </c>
    </row>
    <row r="2714" spans="1:26" x14ac:dyDescent="0.25">
      <c r="A2714" t="str">
        <f t="shared" si="42"/>
        <v>TupanciretãRS</v>
      </c>
      <c r="B2714" s="8">
        <v>2017</v>
      </c>
      <c r="C2714" s="9" t="s">
        <v>456</v>
      </c>
      <c r="D2714" s="9" t="s">
        <v>2517</v>
      </c>
      <c r="E2714" s="9" t="s">
        <v>3917</v>
      </c>
      <c r="F2714" s="9" t="s">
        <v>3918</v>
      </c>
      <c r="G2714" s="10" t="s">
        <v>7637</v>
      </c>
      <c r="H2714" s="11">
        <v>45282.28</v>
      </c>
      <c r="I2714" s="11">
        <v>1073416.5330000001</v>
      </c>
      <c r="J2714" s="12">
        <v>23705.001890364179</v>
      </c>
      <c r="K2714" s="13" t="s">
        <v>7641</v>
      </c>
      <c r="L2714" s="13">
        <v>0</v>
      </c>
      <c r="M2714" s="14">
        <v>0</v>
      </c>
      <c r="N2714" s="15">
        <v>0</v>
      </c>
      <c r="O2714" s="16" t="s">
        <v>7637</v>
      </c>
      <c r="P2714" s="16" t="s">
        <v>7637</v>
      </c>
      <c r="Q2714" s="16" t="s">
        <v>7637</v>
      </c>
      <c r="R2714" s="16" t="s">
        <v>7637</v>
      </c>
      <c r="S2714" s="16" t="s">
        <v>7637</v>
      </c>
      <c r="T2714" s="16">
        <v>0</v>
      </c>
      <c r="U2714">
        <v>0</v>
      </c>
      <c r="V2714" s="17">
        <v>2.0141208746249841</v>
      </c>
      <c r="W2714" t="str">
        <f>VLOOKUP(A2714,Planilha3!$D$2:$F$5575,1,FALSE)</f>
        <v>TupanciretãRS</v>
      </c>
      <c r="X2714">
        <f>VLOOKUP(A2714,Planilha3!$D$2:$F$5575,2,FALSE)</f>
        <v>-29.080982082478901</v>
      </c>
      <c r="Y2714">
        <f>VLOOKUP(A2714,Planilha3!$D$2:$F$5575,3,FALSE)</f>
        <v>-53.835938582868202</v>
      </c>
      <c r="Z2714">
        <v>0</v>
      </c>
    </row>
    <row r="2715" spans="1:26" x14ac:dyDescent="0.25">
      <c r="A2715" t="str">
        <f t="shared" si="42"/>
        <v>Dois Irmãos do BuritiMS</v>
      </c>
      <c r="B2715" s="8">
        <v>2017</v>
      </c>
      <c r="C2715" s="9" t="s">
        <v>2202</v>
      </c>
      <c r="D2715" s="9" t="s">
        <v>2203</v>
      </c>
      <c r="E2715" s="9" t="s">
        <v>3919</v>
      </c>
      <c r="F2715" s="9" t="s">
        <v>3920</v>
      </c>
      <c r="G2715" s="10" t="s">
        <v>7637</v>
      </c>
      <c r="H2715" s="11">
        <v>16779.72</v>
      </c>
      <c r="I2715" s="11">
        <v>186791.87599999999</v>
      </c>
      <c r="J2715" s="12">
        <v>11132.001964275922</v>
      </c>
      <c r="K2715" s="13" t="s">
        <v>7642</v>
      </c>
      <c r="L2715" s="13">
        <v>0</v>
      </c>
      <c r="M2715" s="14">
        <v>0</v>
      </c>
      <c r="N2715" s="15">
        <v>0</v>
      </c>
      <c r="O2715" s="16" t="s">
        <v>7637</v>
      </c>
      <c r="P2715" s="16" t="s">
        <v>7637</v>
      </c>
      <c r="Q2715" s="16" t="s">
        <v>7637</v>
      </c>
      <c r="R2715" s="16" t="s">
        <v>7637</v>
      </c>
      <c r="S2715" s="16" t="s">
        <v>7637</v>
      </c>
      <c r="T2715" s="16">
        <v>0</v>
      </c>
      <c r="U2715">
        <v>0</v>
      </c>
      <c r="V2715" s="17">
        <v>0.74802960747637004</v>
      </c>
      <c r="W2715" t="str">
        <f>VLOOKUP(A2715,Planilha3!$D$2:$F$5575,1,FALSE)</f>
        <v>Dois Irmãos do BuritiMS</v>
      </c>
      <c r="X2715">
        <f>VLOOKUP(A2715,Planilha3!$D$2:$F$5575,2,FALSE)</f>
        <v>-20.690201300789401</v>
      </c>
      <c r="Y2715">
        <f>VLOOKUP(A2715,Planilha3!$D$2:$F$5575,3,FALSE)</f>
        <v>-55.282409233998898</v>
      </c>
      <c r="Z2715">
        <v>0</v>
      </c>
    </row>
    <row r="2716" spans="1:26" x14ac:dyDescent="0.25">
      <c r="A2716" t="str">
        <f t="shared" si="42"/>
        <v>São Gabriel do OesteMS</v>
      </c>
      <c r="B2716" s="8">
        <v>2017</v>
      </c>
      <c r="C2716" s="9" t="s">
        <v>2202</v>
      </c>
      <c r="D2716" s="9" t="s">
        <v>2203</v>
      </c>
      <c r="E2716" s="9" t="s">
        <v>3921</v>
      </c>
      <c r="F2716" s="9" t="s">
        <v>3922</v>
      </c>
      <c r="G2716" s="10" t="s">
        <v>7637</v>
      </c>
      <c r="H2716" s="11">
        <v>54543.27</v>
      </c>
      <c r="I2716" s="11">
        <v>1412561.6</v>
      </c>
      <c r="J2716" s="12">
        <v>25897.999881561926</v>
      </c>
      <c r="K2716" s="13" t="s">
        <v>7636</v>
      </c>
      <c r="L2716" s="13">
        <v>0</v>
      </c>
      <c r="M2716" s="14">
        <v>0</v>
      </c>
      <c r="N2716" s="15">
        <v>0</v>
      </c>
      <c r="O2716" s="16" t="s">
        <v>7637</v>
      </c>
      <c r="P2716" s="16" t="s">
        <v>7637</v>
      </c>
      <c r="Q2716" s="16" t="s">
        <v>7637</v>
      </c>
      <c r="R2716" s="16" t="s">
        <v>7637</v>
      </c>
      <c r="S2716" s="16" t="s">
        <v>7637</v>
      </c>
      <c r="T2716" s="16">
        <v>0</v>
      </c>
      <c r="U2716">
        <v>0</v>
      </c>
      <c r="V2716" s="17">
        <v>2.4231214239745147</v>
      </c>
      <c r="W2716" t="str">
        <f>VLOOKUP(A2716,Planilha3!$D$2:$F$5575,1,FALSE)</f>
        <v>São Gabriel do OesteMS</v>
      </c>
      <c r="X2716">
        <f>VLOOKUP(A2716,Planilha3!$D$2:$F$5575,2,FALSE)</f>
        <v>-19.392131035968099</v>
      </c>
      <c r="Y2716">
        <f>VLOOKUP(A2716,Planilha3!$D$2:$F$5575,3,FALSE)</f>
        <v>-54.578235199140103</v>
      </c>
      <c r="Z2716">
        <v>0</v>
      </c>
    </row>
    <row r="2717" spans="1:26" x14ac:dyDescent="0.25">
      <c r="A2717" t="str">
        <f t="shared" si="42"/>
        <v>AgudoRS</v>
      </c>
      <c r="B2717" s="8">
        <v>2017</v>
      </c>
      <c r="C2717" s="9" t="s">
        <v>456</v>
      </c>
      <c r="D2717" s="9" t="s">
        <v>2517</v>
      </c>
      <c r="E2717" s="9" t="s">
        <v>3923</v>
      </c>
      <c r="F2717" s="9" t="s">
        <v>3923</v>
      </c>
      <c r="G2717" s="10" t="s">
        <v>7637</v>
      </c>
      <c r="H2717" s="11">
        <v>28455.96</v>
      </c>
      <c r="I2717" s="11">
        <v>486170.09</v>
      </c>
      <c r="J2717" s="12">
        <v>17085.000470903109</v>
      </c>
      <c r="K2717" s="13" t="s">
        <v>7636</v>
      </c>
      <c r="L2717" s="13">
        <v>0</v>
      </c>
      <c r="M2717" s="14">
        <v>0</v>
      </c>
      <c r="N2717" s="15">
        <v>0</v>
      </c>
      <c r="O2717" s="16" t="s">
        <v>7637</v>
      </c>
      <c r="P2717" s="16" t="s">
        <v>7637</v>
      </c>
      <c r="Q2717" s="16" t="s">
        <v>7637</v>
      </c>
      <c r="R2717" s="16" t="s">
        <v>7637</v>
      </c>
      <c r="S2717" s="16" t="s">
        <v>7637</v>
      </c>
      <c r="T2717" s="16">
        <v>0</v>
      </c>
      <c r="U2717">
        <v>0</v>
      </c>
      <c r="V2717" s="17">
        <v>1.2673365515326689</v>
      </c>
      <c r="W2717" t="str">
        <f>VLOOKUP(A2717,Planilha3!$D$2:$F$5575,1,FALSE)</f>
        <v>AgudoRS</v>
      </c>
      <c r="X2717">
        <f>VLOOKUP(A2717,Planilha3!$D$2:$F$5575,2,FALSE)</f>
        <v>-29.645215609729998</v>
      </c>
      <c r="Y2717">
        <f>VLOOKUP(A2717,Planilha3!$D$2:$F$5575,3,FALSE)</f>
        <v>-53.251923506980603</v>
      </c>
      <c r="Z2717">
        <v>0</v>
      </c>
    </row>
    <row r="2718" spans="1:26" x14ac:dyDescent="0.25">
      <c r="A2718" t="str">
        <f t="shared" si="42"/>
        <v>UbiretamaRS</v>
      </c>
      <c r="B2718" s="8">
        <v>2017</v>
      </c>
      <c r="C2718" s="9" t="s">
        <v>456</v>
      </c>
      <c r="D2718" s="9" t="s">
        <v>2517</v>
      </c>
      <c r="E2718" s="9" t="s">
        <v>3924</v>
      </c>
      <c r="F2718" s="9" t="s">
        <v>3924</v>
      </c>
      <c r="G2718" s="10" t="s">
        <v>7637</v>
      </c>
      <c r="H2718" s="11">
        <v>25907.99</v>
      </c>
      <c r="I2718" s="11">
        <v>57826.641000000003</v>
      </c>
      <c r="J2718" s="12">
        <v>2232.0002825383212</v>
      </c>
      <c r="K2718" s="13" t="s">
        <v>7642</v>
      </c>
      <c r="L2718" s="13">
        <v>0</v>
      </c>
      <c r="M2718" s="14">
        <v>0</v>
      </c>
      <c r="N2718" s="15">
        <v>0</v>
      </c>
      <c r="O2718" s="16" t="s">
        <v>7637</v>
      </c>
      <c r="P2718" s="16" t="s">
        <v>7637</v>
      </c>
      <c r="Q2718" s="16" t="s">
        <v>7637</v>
      </c>
      <c r="R2718" s="16" t="s">
        <v>7637</v>
      </c>
      <c r="S2718" s="16" t="s">
        <v>7637</v>
      </c>
      <c r="T2718" s="16">
        <v>0</v>
      </c>
      <c r="U2718">
        <v>0</v>
      </c>
      <c r="V2718" s="17">
        <v>1.1307481574050282</v>
      </c>
      <c r="W2718" t="str">
        <f>VLOOKUP(A2718,Planilha3!$D$2:$F$5575,1,FALSE)</f>
        <v>UbiretamaRS</v>
      </c>
      <c r="X2718">
        <f>VLOOKUP(A2718,Planilha3!$D$2:$F$5575,2,FALSE)</f>
        <v>-28.0459838744639</v>
      </c>
      <c r="Y2718">
        <f>VLOOKUP(A2718,Planilha3!$D$2:$F$5575,3,FALSE)</f>
        <v>-54.680937905741303</v>
      </c>
      <c r="Z2718">
        <v>0</v>
      </c>
    </row>
    <row r="2719" spans="1:26" x14ac:dyDescent="0.25">
      <c r="A2719" t="str">
        <f t="shared" si="42"/>
        <v>Padre ParaísoMG</v>
      </c>
      <c r="B2719" s="8">
        <v>2017</v>
      </c>
      <c r="C2719" s="9" t="s">
        <v>18</v>
      </c>
      <c r="D2719" s="9" t="s">
        <v>163</v>
      </c>
      <c r="E2719" s="9" t="s">
        <v>3925</v>
      </c>
      <c r="F2719" s="9" t="s">
        <v>3926</v>
      </c>
      <c r="G2719" s="10" t="s">
        <v>7637</v>
      </c>
      <c r="H2719" s="11">
        <v>8367.4</v>
      </c>
      <c r="I2719" s="11">
        <v>168829.05900000001</v>
      </c>
      <c r="J2719" s="12">
        <v>20177.003489733968</v>
      </c>
      <c r="K2719" s="13" t="s">
        <v>7642</v>
      </c>
      <c r="L2719" s="13">
        <v>0</v>
      </c>
      <c r="M2719" s="14">
        <v>0</v>
      </c>
      <c r="N2719" s="15">
        <v>0</v>
      </c>
      <c r="O2719" s="16" t="s">
        <v>7637</v>
      </c>
      <c r="P2719" s="16" t="s">
        <v>7637</v>
      </c>
      <c r="Q2719" s="16" t="s">
        <v>7637</v>
      </c>
      <c r="R2719" s="16" t="s">
        <v>7637</v>
      </c>
      <c r="S2719" s="16" t="s">
        <v>7637</v>
      </c>
      <c r="T2719" s="16">
        <v>0</v>
      </c>
      <c r="U2719">
        <v>0</v>
      </c>
      <c r="V2719" s="17">
        <v>0.39540802789730717</v>
      </c>
      <c r="W2719" t="str">
        <f>VLOOKUP(A2719,Planilha3!$D$2:$F$5575,1,FALSE)</f>
        <v>Padre ParaísoMG</v>
      </c>
      <c r="X2719">
        <f>VLOOKUP(A2719,Planilha3!$D$2:$F$5575,2,FALSE)</f>
        <v>-17.076255186969998</v>
      </c>
      <c r="Y2719">
        <f>VLOOKUP(A2719,Planilha3!$D$2:$F$5575,3,FALSE)</f>
        <v>-41.482400669236903</v>
      </c>
      <c r="Z2719">
        <v>0</v>
      </c>
    </row>
    <row r="2720" spans="1:26" x14ac:dyDescent="0.25">
      <c r="A2720" t="str">
        <f t="shared" si="42"/>
        <v>Coronel MurtaMG</v>
      </c>
      <c r="B2720" s="8">
        <v>2017</v>
      </c>
      <c r="C2720" s="9" t="s">
        <v>18</v>
      </c>
      <c r="D2720" s="9" t="s">
        <v>163</v>
      </c>
      <c r="E2720" s="9" t="s">
        <v>3927</v>
      </c>
      <c r="F2720" s="9" t="s">
        <v>3927</v>
      </c>
      <c r="G2720" s="10" t="s">
        <v>7637</v>
      </c>
      <c r="H2720" s="11">
        <v>8518.23</v>
      </c>
      <c r="I2720" s="11">
        <v>80165.085999999996</v>
      </c>
      <c r="J2720" s="12">
        <v>9411.0027552672327</v>
      </c>
      <c r="K2720" s="13" t="s">
        <v>7642</v>
      </c>
      <c r="L2720" s="13">
        <v>0</v>
      </c>
      <c r="M2720" s="14">
        <v>0</v>
      </c>
      <c r="N2720" s="15">
        <v>0</v>
      </c>
      <c r="O2720" s="16" t="s">
        <v>7637</v>
      </c>
      <c r="P2720" s="16" t="s">
        <v>7637</v>
      </c>
      <c r="Q2720" s="16" t="s">
        <v>7637</v>
      </c>
      <c r="R2720" s="16" t="s">
        <v>7637</v>
      </c>
      <c r="S2720" s="16" t="s">
        <v>7637</v>
      </c>
      <c r="T2720" s="16">
        <v>0</v>
      </c>
      <c r="U2720">
        <v>0</v>
      </c>
      <c r="V2720" s="17">
        <v>0.38520162663005342</v>
      </c>
      <c r="W2720" t="str">
        <f>VLOOKUP(A2720,Planilha3!$D$2:$F$5575,1,FALSE)</f>
        <v>Coronel MurtaMG</v>
      </c>
      <c r="X2720">
        <f>VLOOKUP(A2720,Planilha3!$D$2:$F$5575,2,FALSE)</f>
        <v>-16.615309946540702</v>
      </c>
      <c r="Y2720">
        <f>VLOOKUP(A2720,Planilha3!$D$2:$F$5575,3,FALSE)</f>
        <v>-42.184303781154703</v>
      </c>
      <c r="Z2720">
        <v>0</v>
      </c>
    </row>
    <row r="2721" spans="1:26" x14ac:dyDescent="0.25">
      <c r="A2721" t="str">
        <f t="shared" si="42"/>
        <v>Cândido GodóiRS</v>
      </c>
      <c r="B2721" s="8">
        <v>2017</v>
      </c>
      <c r="C2721" s="9" t="s">
        <v>456</v>
      </c>
      <c r="D2721" s="9" t="s">
        <v>2517</v>
      </c>
      <c r="E2721" s="9" t="s">
        <v>3928</v>
      </c>
      <c r="F2721" s="9" t="s">
        <v>3929</v>
      </c>
      <c r="G2721" s="10" t="s">
        <v>7637</v>
      </c>
      <c r="H2721" s="11">
        <v>34009.61</v>
      </c>
      <c r="I2721" s="11">
        <v>223341.09</v>
      </c>
      <c r="J2721" s="12">
        <v>6566.9994451568245</v>
      </c>
      <c r="K2721" s="13" t="s">
        <v>7636</v>
      </c>
      <c r="L2721" s="13">
        <v>0</v>
      </c>
      <c r="M2721" s="14">
        <v>0</v>
      </c>
      <c r="N2721" s="15">
        <v>0</v>
      </c>
      <c r="O2721" s="16" t="s">
        <v>7637</v>
      </c>
      <c r="P2721" s="16" t="s">
        <v>7637</v>
      </c>
      <c r="Q2721" s="16" t="s">
        <v>7637</v>
      </c>
      <c r="R2721" s="16" t="s">
        <v>7637</v>
      </c>
      <c r="S2721" s="16" t="s">
        <v>7637</v>
      </c>
      <c r="T2721" s="16">
        <v>0</v>
      </c>
      <c r="U2721">
        <v>0</v>
      </c>
      <c r="V2721" s="17">
        <v>1.4910138253626468</v>
      </c>
      <c r="W2721" t="str">
        <f>VLOOKUP(A2721,Planilha3!$D$2:$F$5575,1,FALSE)</f>
        <v>Cândido GodóiRS</v>
      </c>
      <c r="X2721">
        <f>VLOOKUP(A2721,Planilha3!$D$2:$F$5575,2,FALSE)</f>
        <v>-27.951973966949598</v>
      </c>
      <c r="Y2721">
        <f>VLOOKUP(A2721,Planilha3!$D$2:$F$5575,3,FALSE)</f>
        <v>-54.752189172818397</v>
      </c>
      <c r="Z2721">
        <v>0</v>
      </c>
    </row>
    <row r="2722" spans="1:26" x14ac:dyDescent="0.25">
      <c r="A2722" t="str">
        <f t="shared" si="42"/>
        <v>Alto TaquariMT</v>
      </c>
      <c r="B2722" s="8">
        <v>2017</v>
      </c>
      <c r="C2722" s="9" t="s">
        <v>2202</v>
      </c>
      <c r="D2722" s="9" t="s">
        <v>3930</v>
      </c>
      <c r="E2722" s="9" t="s">
        <v>3931</v>
      </c>
      <c r="F2722" s="9" t="s">
        <v>3931</v>
      </c>
      <c r="G2722" s="10" t="s">
        <v>7637</v>
      </c>
      <c r="H2722" s="11">
        <v>94550.8</v>
      </c>
      <c r="I2722" s="11">
        <v>968767.54500000004</v>
      </c>
      <c r="J2722" s="12">
        <v>10246.000509778871</v>
      </c>
      <c r="K2722" s="13" t="s">
        <v>7641</v>
      </c>
      <c r="L2722" s="13">
        <v>0</v>
      </c>
      <c r="M2722" s="14">
        <v>0</v>
      </c>
      <c r="N2722" s="15">
        <v>0</v>
      </c>
      <c r="O2722" s="16" t="s">
        <v>7637</v>
      </c>
      <c r="P2722" s="16" t="s">
        <v>7637</v>
      </c>
      <c r="Q2722" s="16" t="s">
        <v>7637</v>
      </c>
      <c r="R2722" s="16" t="s">
        <v>7637</v>
      </c>
      <c r="S2722" s="16" t="s">
        <v>7637</v>
      </c>
      <c r="T2722" s="16">
        <v>0</v>
      </c>
      <c r="U2722">
        <v>0</v>
      </c>
      <c r="V2722" s="17">
        <v>4.1362716697135946</v>
      </c>
      <c r="W2722" t="str">
        <f>VLOOKUP(A2722,Planilha3!$D$2:$F$5575,1,FALSE)</f>
        <v>Alto TaquariMT</v>
      </c>
      <c r="X2722">
        <f>VLOOKUP(A2722,Planilha3!$D$2:$F$5575,2,FALSE)</f>
        <v>-17.830204992645498</v>
      </c>
      <c r="Y2722">
        <f>VLOOKUP(A2722,Planilha3!$D$2:$F$5575,3,FALSE)</f>
        <v>-53.282423843486697</v>
      </c>
      <c r="Z2722">
        <v>0</v>
      </c>
    </row>
    <row r="2723" spans="1:26" x14ac:dyDescent="0.25">
      <c r="A2723" t="str">
        <f t="shared" si="42"/>
        <v>Nova PalmaRS</v>
      </c>
      <c r="B2723" s="8">
        <v>2017</v>
      </c>
      <c r="C2723" s="9" t="s">
        <v>456</v>
      </c>
      <c r="D2723" s="9" t="s">
        <v>2517</v>
      </c>
      <c r="E2723" s="9" t="s">
        <v>3932</v>
      </c>
      <c r="F2723" s="9" t="s">
        <v>3932</v>
      </c>
      <c r="G2723" s="10" t="s">
        <v>7637</v>
      </c>
      <c r="H2723" s="11">
        <v>42159.91</v>
      </c>
      <c r="I2723" s="11">
        <v>278466.18199999997</v>
      </c>
      <c r="J2723" s="12">
        <v>6604.9994414124685</v>
      </c>
      <c r="K2723" s="13" t="s">
        <v>7639</v>
      </c>
      <c r="L2723" s="13">
        <v>0</v>
      </c>
      <c r="M2723" s="14">
        <v>0</v>
      </c>
      <c r="N2723" s="15">
        <v>0</v>
      </c>
      <c r="O2723" s="16" t="s">
        <v>7637</v>
      </c>
      <c r="P2723" s="16" t="s">
        <v>7637</v>
      </c>
      <c r="Q2723" s="16" t="s">
        <v>7637</v>
      </c>
      <c r="R2723" s="16" t="s">
        <v>7637</v>
      </c>
      <c r="S2723" s="16" t="s">
        <v>7637</v>
      </c>
      <c r="T2723" s="16">
        <v>0</v>
      </c>
      <c r="U2723">
        <v>0</v>
      </c>
      <c r="V2723" s="17">
        <v>1.8460612194736377</v>
      </c>
      <c r="W2723" t="str">
        <f>VLOOKUP(A2723,Planilha3!$D$2:$F$5575,1,FALSE)</f>
        <v>Nova PalmaRS</v>
      </c>
      <c r="X2723">
        <f>VLOOKUP(A2723,Planilha3!$D$2:$F$5575,2,FALSE)</f>
        <v>-29.4714526010718</v>
      </c>
      <c r="Y2723">
        <f>VLOOKUP(A2723,Planilha3!$D$2:$F$5575,3,FALSE)</f>
        <v>-53.469390073605403</v>
      </c>
      <c r="Z2723">
        <v>0</v>
      </c>
    </row>
    <row r="2724" spans="1:26" x14ac:dyDescent="0.25">
      <c r="A2724" t="str">
        <f t="shared" si="42"/>
        <v>PavãoMG</v>
      </c>
      <c r="B2724" s="8">
        <v>2017</v>
      </c>
      <c r="C2724" s="9" t="s">
        <v>18</v>
      </c>
      <c r="D2724" s="9" t="s">
        <v>163</v>
      </c>
      <c r="E2724" s="9" t="s">
        <v>3933</v>
      </c>
      <c r="F2724" s="9" t="s">
        <v>3934</v>
      </c>
      <c r="G2724" s="10" t="s">
        <v>7637</v>
      </c>
      <c r="H2724" s="11">
        <v>7982.61</v>
      </c>
      <c r="I2724" s="11">
        <v>69520.527000000002</v>
      </c>
      <c r="J2724" s="12">
        <v>8708.9970573534229</v>
      </c>
      <c r="K2724" s="13" t="s">
        <v>7642</v>
      </c>
      <c r="L2724" s="13">
        <v>0</v>
      </c>
      <c r="M2724" s="14">
        <v>0</v>
      </c>
      <c r="N2724" s="15">
        <v>0</v>
      </c>
      <c r="O2724" s="16" t="s">
        <v>7637</v>
      </c>
      <c r="P2724" s="16" t="s">
        <v>7637</v>
      </c>
      <c r="Q2724" s="16" t="s">
        <v>7637</v>
      </c>
      <c r="R2724" s="16" t="s">
        <v>7637</v>
      </c>
      <c r="S2724" s="16" t="s">
        <v>7637</v>
      </c>
      <c r="T2724" s="16">
        <v>0</v>
      </c>
      <c r="U2724">
        <v>0</v>
      </c>
      <c r="V2724" s="17">
        <v>0.36076843883116283</v>
      </c>
      <c r="W2724" t="str">
        <f>VLOOKUP(A2724,Planilha3!$D$2:$F$5575,1,FALSE)</f>
        <v>PavãoMG</v>
      </c>
      <c r="X2724">
        <f>VLOOKUP(A2724,Planilha3!$D$2:$F$5575,2,FALSE)</f>
        <v>-17.427171567822199</v>
      </c>
      <c r="Y2724">
        <f>VLOOKUP(A2724,Planilha3!$D$2:$F$5575,3,FALSE)</f>
        <v>-41.003815905577497</v>
      </c>
      <c r="Z2724">
        <v>0</v>
      </c>
    </row>
    <row r="2725" spans="1:26" x14ac:dyDescent="0.25">
      <c r="A2725" t="str">
        <f t="shared" si="42"/>
        <v>Porto Vera CruzRS</v>
      </c>
      <c r="B2725" s="8">
        <v>2017</v>
      </c>
      <c r="C2725" s="9" t="s">
        <v>456</v>
      </c>
      <c r="D2725" s="9" t="s">
        <v>2517</v>
      </c>
      <c r="E2725" s="9" t="s">
        <v>3935</v>
      </c>
      <c r="F2725" s="9" t="s">
        <v>3935</v>
      </c>
      <c r="G2725" s="10" t="s">
        <v>7637</v>
      </c>
      <c r="H2725" s="11">
        <v>19177.75</v>
      </c>
      <c r="I2725" s="11">
        <v>32141.916000000001</v>
      </c>
      <c r="J2725" s="12">
        <v>1676.0003650063225</v>
      </c>
      <c r="K2725" s="13" t="s">
        <v>7642</v>
      </c>
      <c r="L2725" s="13">
        <v>0</v>
      </c>
      <c r="M2725" s="14">
        <v>0</v>
      </c>
      <c r="N2725" s="15">
        <v>0</v>
      </c>
      <c r="O2725" s="16" t="s">
        <v>7637</v>
      </c>
      <c r="P2725" s="16" t="s">
        <v>7637</v>
      </c>
      <c r="Q2725" s="16" t="s">
        <v>7637</v>
      </c>
      <c r="R2725" s="16" t="s">
        <v>7637</v>
      </c>
      <c r="S2725" s="16" t="s">
        <v>7637</v>
      </c>
      <c r="T2725" s="16">
        <v>0</v>
      </c>
      <c r="U2725">
        <v>0</v>
      </c>
      <c r="V2725" s="17">
        <v>0.83695233013968218</v>
      </c>
      <c r="W2725" t="str">
        <f>VLOOKUP(A2725,Planilha3!$D$2:$F$5575,1,FALSE)</f>
        <v>Porto Vera CruzRS</v>
      </c>
      <c r="X2725">
        <f>VLOOKUP(A2725,Planilha3!$D$2:$F$5575,2,FALSE)</f>
        <v>-27.7409681512421</v>
      </c>
      <c r="Y2725">
        <f>VLOOKUP(A2725,Planilha3!$D$2:$F$5575,3,FALSE)</f>
        <v>-54.899837149144197</v>
      </c>
      <c r="Z2725">
        <v>0</v>
      </c>
    </row>
    <row r="2726" spans="1:26" x14ac:dyDescent="0.25">
      <c r="A2726" t="str">
        <f t="shared" si="42"/>
        <v>MostardasRS</v>
      </c>
      <c r="B2726" s="8">
        <v>2017</v>
      </c>
      <c r="C2726" s="9" t="s">
        <v>456</v>
      </c>
      <c r="D2726" s="9" t="s">
        <v>2517</v>
      </c>
      <c r="E2726" s="9" t="s">
        <v>3936</v>
      </c>
      <c r="F2726" s="9" t="s">
        <v>3936</v>
      </c>
      <c r="G2726" s="10" t="s">
        <v>7637</v>
      </c>
      <c r="H2726" s="11">
        <v>28599.29</v>
      </c>
      <c r="I2726" s="11">
        <v>365899.29700000002</v>
      </c>
      <c r="J2726" s="12">
        <v>12793.999326556708</v>
      </c>
      <c r="K2726" s="13" t="s">
        <v>7641</v>
      </c>
      <c r="L2726" s="13">
        <v>0</v>
      </c>
      <c r="M2726" s="14">
        <v>0</v>
      </c>
      <c r="N2726" s="15">
        <v>0</v>
      </c>
      <c r="O2726" s="16" t="s">
        <v>7637</v>
      </c>
      <c r="P2726" s="16" t="s">
        <v>7637</v>
      </c>
      <c r="Q2726" s="16" t="s">
        <v>7637</v>
      </c>
      <c r="R2726" s="16" t="s">
        <v>7637</v>
      </c>
      <c r="S2726" s="16" t="s">
        <v>7637</v>
      </c>
      <c r="T2726" s="16">
        <v>0</v>
      </c>
      <c r="U2726">
        <v>0</v>
      </c>
      <c r="V2726" s="17">
        <v>1.2661594522259849</v>
      </c>
      <c r="W2726" t="str">
        <f>VLOOKUP(A2726,Planilha3!$D$2:$F$5575,1,FALSE)</f>
        <v>MostardasRS</v>
      </c>
      <c r="X2726">
        <f>VLOOKUP(A2726,Planilha3!$D$2:$F$5575,2,FALSE)</f>
        <v>-31.1058629479754</v>
      </c>
      <c r="Y2726">
        <f>VLOOKUP(A2726,Planilha3!$D$2:$F$5575,3,FALSE)</f>
        <v>-50.917149182632102</v>
      </c>
      <c r="Z2726">
        <v>0</v>
      </c>
    </row>
    <row r="2727" spans="1:26" x14ac:dyDescent="0.25">
      <c r="A2727" t="str">
        <f t="shared" si="42"/>
        <v>Vitória das MissõesRS</v>
      </c>
      <c r="B2727" s="8">
        <v>2017</v>
      </c>
      <c r="C2727" s="9" t="s">
        <v>456</v>
      </c>
      <c r="D2727" s="9" t="s">
        <v>2517</v>
      </c>
      <c r="E2727" s="9" t="s">
        <v>3937</v>
      </c>
      <c r="F2727" s="9" t="s">
        <v>3938</v>
      </c>
      <c r="G2727" s="10" t="s">
        <v>7637</v>
      </c>
      <c r="H2727" s="11">
        <v>24057.78</v>
      </c>
      <c r="I2727" s="11">
        <v>82325.717000000004</v>
      </c>
      <c r="J2727" s="12">
        <v>3421.9997439497747</v>
      </c>
      <c r="K2727" s="13" t="s">
        <v>7641</v>
      </c>
      <c r="L2727" s="13">
        <v>0</v>
      </c>
      <c r="M2727" s="14">
        <v>0</v>
      </c>
      <c r="N2727" s="15">
        <v>0</v>
      </c>
      <c r="O2727" s="16" t="s">
        <v>7637</v>
      </c>
      <c r="P2727" s="16" t="s">
        <v>7637</v>
      </c>
      <c r="Q2727" s="16" t="s">
        <v>7637</v>
      </c>
      <c r="R2727" s="16" t="s">
        <v>7637</v>
      </c>
      <c r="S2727" s="16" t="s">
        <v>7637</v>
      </c>
      <c r="T2727" s="16">
        <v>0</v>
      </c>
      <c r="U2727">
        <v>0</v>
      </c>
      <c r="V2727" s="17">
        <v>1.0522480340732814</v>
      </c>
      <c r="W2727" t="str">
        <f>VLOOKUP(A2727,Planilha3!$D$2:$F$5575,1,FALSE)</f>
        <v>Vitória das MissõesRS</v>
      </c>
      <c r="X2727">
        <f>VLOOKUP(A2727,Planilha3!$D$2:$F$5575,2,FALSE)</f>
        <v>-28.350983376653598</v>
      </c>
      <c r="Y2727">
        <f>VLOOKUP(A2727,Planilha3!$D$2:$F$5575,3,FALSE)</f>
        <v>-54.495938007985799</v>
      </c>
      <c r="Z2727">
        <v>0</v>
      </c>
    </row>
    <row r="2728" spans="1:26" x14ac:dyDescent="0.25">
      <c r="A2728" t="str">
        <f t="shared" si="42"/>
        <v>Dona FranciscaRS</v>
      </c>
      <c r="B2728" s="8">
        <v>2017</v>
      </c>
      <c r="C2728" s="9" t="s">
        <v>456</v>
      </c>
      <c r="D2728" s="9" t="s">
        <v>2517</v>
      </c>
      <c r="E2728" s="9" t="s">
        <v>3939</v>
      </c>
      <c r="F2728" s="9" t="s">
        <v>3939</v>
      </c>
      <c r="G2728" s="10" t="s">
        <v>7637</v>
      </c>
      <c r="H2728" s="11">
        <v>21879.9</v>
      </c>
      <c r="I2728" s="11">
        <v>72881.955000000002</v>
      </c>
      <c r="J2728" s="12">
        <v>3331.0003702027889</v>
      </c>
      <c r="K2728" s="13" t="s">
        <v>7642</v>
      </c>
      <c r="L2728" s="13">
        <v>0</v>
      </c>
      <c r="M2728" s="14">
        <v>0</v>
      </c>
      <c r="N2728" s="15">
        <v>0</v>
      </c>
      <c r="O2728" s="16" t="s">
        <v>7637</v>
      </c>
      <c r="P2728" s="16" t="s">
        <v>7637</v>
      </c>
      <c r="Q2728" s="16" t="s">
        <v>7637</v>
      </c>
      <c r="R2728" s="16" t="s">
        <v>7637</v>
      </c>
      <c r="S2728" s="16" t="s">
        <v>7637</v>
      </c>
      <c r="T2728" s="16">
        <v>0</v>
      </c>
      <c r="U2728">
        <v>0</v>
      </c>
      <c r="V2728" s="17">
        <v>0.95729931171453886</v>
      </c>
      <c r="W2728" t="str">
        <f>VLOOKUP(A2728,Planilha3!$D$2:$F$5575,1,FALSE)</f>
        <v>Dona FranciscaRS</v>
      </c>
      <c r="X2728">
        <f>VLOOKUP(A2728,Planilha3!$D$2:$F$5575,2,FALSE)</f>
        <v>-29.6219811243433</v>
      </c>
      <c r="Y2728">
        <f>VLOOKUP(A2728,Planilha3!$D$2:$F$5575,3,FALSE)</f>
        <v>-53.356938997296503</v>
      </c>
      <c r="Z2728">
        <v>0</v>
      </c>
    </row>
    <row r="2729" spans="1:26" x14ac:dyDescent="0.25">
      <c r="A2729" t="str">
        <f t="shared" si="42"/>
        <v>JaupaciGO</v>
      </c>
      <c r="B2729" s="8">
        <v>2017</v>
      </c>
      <c r="C2729" s="9" t="s">
        <v>2202</v>
      </c>
      <c r="D2729" s="9" t="s">
        <v>2237</v>
      </c>
      <c r="E2729" s="9" t="s">
        <v>3940</v>
      </c>
      <c r="F2729" s="9" t="s">
        <v>3940</v>
      </c>
      <c r="G2729" s="10" t="s">
        <v>7637</v>
      </c>
      <c r="H2729" s="11">
        <v>16483.68</v>
      </c>
      <c r="I2729" s="11">
        <v>49516.982000000004</v>
      </c>
      <c r="J2729" s="12">
        <v>3004.0004416489523</v>
      </c>
      <c r="K2729" s="13" t="s">
        <v>7642</v>
      </c>
      <c r="L2729" s="13">
        <v>0</v>
      </c>
      <c r="M2729" s="14">
        <v>0</v>
      </c>
      <c r="N2729" s="15">
        <v>0</v>
      </c>
      <c r="O2729" s="16" t="s">
        <v>7637</v>
      </c>
      <c r="P2729" s="16" t="s">
        <v>7637</v>
      </c>
      <c r="Q2729" s="16" t="s">
        <v>7637</v>
      </c>
      <c r="R2729" s="16" t="s">
        <v>7637</v>
      </c>
      <c r="S2729" s="16" t="s">
        <v>7637</v>
      </c>
      <c r="T2729" s="16">
        <v>0</v>
      </c>
      <c r="U2729">
        <v>0</v>
      </c>
      <c r="V2729" s="17">
        <v>0.72189042917851876</v>
      </c>
      <c r="W2729" t="str">
        <f>VLOOKUP(A2729,Planilha3!$D$2:$F$5575,1,FALSE)</f>
        <v>JaupaciGO</v>
      </c>
      <c r="X2729">
        <f>VLOOKUP(A2729,Planilha3!$D$2:$F$5575,2,FALSE)</f>
        <v>-16.181516726723899</v>
      </c>
      <c r="Y2729">
        <f>VLOOKUP(A2729,Planilha3!$D$2:$F$5575,3,FALSE)</f>
        <v>-50.954429767268699</v>
      </c>
      <c r="Z2729">
        <v>0</v>
      </c>
    </row>
    <row r="2730" spans="1:26" x14ac:dyDescent="0.25">
      <c r="A2730" t="str">
        <f t="shared" si="42"/>
        <v>Padre CarvalhoMG</v>
      </c>
      <c r="B2730" s="8">
        <v>2017</v>
      </c>
      <c r="C2730" s="9" t="s">
        <v>18</v>
      </c>
      <c r="D2730" s="9" t="s">
        <v>163</v>
      </c>
      <c r="E2730" s="9" t="s">
        <v>3941</v>
      </c>
      <c r="F2730" s="9" t="s">
        <v>3941</v>
      </c>
      <c r="G2730" s="10" t="s">
        <v>7637</v>
      </c>
      <c r="H2730" s="11">
        <v>7938.07</v>
      </c>
      <c r="I2730" s="11">
        <v>50311.512999999999</v>
      </c>
      <c r="J2730" s="12">
        <v>6338.0031922117096</v>
      </c>
      <c r="K2730" s="13" t="s">
        <v>7642</v>
      </c>
      <c r="L2730" s="13">
        <v>0</v>
      </c>
      <c r="M2730" s="14">
        <v>0</v>
      </c>
      <c r="N2730" s="15">
        <v>0</v>
      </c>
      <c r="O2730" s="16" t="s">
        <v>7637</v>
      </c>
      <c r="P2730" s="16" t="s">
        <v>7637</v>
      </c>
      <c r="Q2730" s="16" t="s">
        <v>7637</v>
      </c>
      <c r="R2730" s="16" t="s">
        <v>7637</v>
      </c>
      <c r="S2730" s="16" t="s">
        <v>7637</v>
      </c>
      <c r="T2730" s="16">
        <v>0</v>
      </c>
      <c r="U2730">
        <v>0</v>
      </c>
      <c r="V2730" s="17">
        <v>0.35514116048905192</v>
      </c>
      <c r="W2730" t="str">
        <f>VLOOKUP(A2730,Planilha3!$D$2:$F$5575,1,FALSE)</f>
        <v>Padre CarvalhoMG</v>
      </c>
      <c r="X2730">
        <f>VLOOKUP(A2730,Planilha3!$D$2:$F$5575,2,FALSE)</f>
        <v>-16.364365121208401</v>
      </c>
      <c r="Y2730">
        <f>VLOOKUP(A2730,Planilha3!$D$2:$F$5575,3,FALSE)</f>
        <v>-42.515780031453602</v>
      </c>
      <c r="Z2730">
        <v>0</v>
      </c>
    </row>
    <row r="2731" spans="1:26" x14ac:dyDescent="0.25">
      <c r="A2731" t="str">
        <f t="shared" si="42"/>
        <v>Mato QueimadoRS</v>
      </c>
      <c r="B2731" s="8">
        <v>2017</v>
      </c>
      <c r="C2731" s="9" t="s">
        <v>456</v>
      </c>
      <c r="D2731" s="9" t="s">
        <v>2517</v>
      </c>
      <c r="E2731" s="9" t="s">
        <v>3942</v>
      </c>
      <c r="F2731" s="9" t="s">
        <v>3942</v>
      </c>
      <c r="G2731" s="10" t="s">
        <v>7637</v>
      </c>
      <c r="H2731" s="11">
        <v>28089.49</v>
      </c>
      <c r="I2731" s="11">
        <v>49999.3</v>
      </c>
      <c r="J2731" s="12">
        <v>1780.000277683931</v>
      </c>
      <c r="K2731" s="13" t="s">
        <v>7641</v>
      </c>
      <c r="L2731" s="13">
        <v>0</v>
      </c>
      <c r="M2731" s="14">
        <v>0</v>
      </c>
      <c r="N2731" s="15">
        <v>0</v>
      </c>
      <c r="O2731" s="16" t="s">
        <v>7637</v>
      </c>
      <c r="P2731" s="16" t="s">
        <v>7637</v>
      </c>
      <c r="Q2731" s="16" t="s">
        <v>7637</v>
      </c>
      <c r="R2731" s="16" t="s">
        <v>7637</v>
      </c>
      <c r="S2731" s="16" t="s">
        <v>7637</v>
      </c>
      <c r="T2731" s="16">
        <v>0</v>
      </c>
      <c r="U2731">
        <v>0</v>
      </c>
      <c r="V2731" s="17">
        <v>1.224898846213321</v>
      </c>
      <c r="W2731" t="str">
        <f>VLOOKUP(A2731,Planilha3!$D$2:$F$5575,1,FALSE)</f>
        <v>Mato QueimadoRS</v>
      </c>
      <c r="X2731">
        <f>VLOOKUP(A2731,Planilha3!$D$2:$F$5575,2,FALSE)</f>
        <v>-28.256201559969501</v>
      </c>
      <c r="Y2731">
        <f>VLOOKUP(A2731,Planilha3!$D$2:$F$5575,3,FALSE)</f>
        <v>-54.616268881640401</v>
      </c>
      <c r="Z2731">
        <v>0</v>
      </c>
    </row>
    <row r="2732" spans="1:26" x14ac:dyDescent="0.25">
      <c r="A2732" t="str">
        <f t="shared" si="42"/>
        <v>HeitoraíGO</v>
      </c>
      <c r="B2732" s="8">
        <v>2017</v>
      </c>
      <c r="C2732" s="9" t="s">
        <v>2202</v>
      </c>
      <c r="D2732" s="9" t="s">
        <v>2237</v>
      </c>
      <c r="E2732" s="9" t="s">
        <v>3943</v>
      </c>
      <c r="F2732" s="9" t="s">
        <v>3944</v>
      </c>
      <c r="G2732" s="10" t="s">
        <v>7637</v>
      </c>
      <c r="H2732" s="11">
        <v>13736.19</v>
      </c>
      <c r="I2732" s="11">
        <v>51606.866000000002</v>
      </c>
      <c r="J2732" s="12">
        <v>3757.0000123760665</v>
      </c>
      <c r="K2732" s="13" t="s">
        <v>7642</v>
      </c>
      <c r="L2732" s="13">
        <v>0</v>
      </c>
      <c r="M2732" s="14">
        <v>0</v>
      </c>
      <c r="N2732" s="15">
        <v>0</v>
      </c>
      <c r="O2732" s="16" t="s">
        <v>7637</v>
      </c>
      <c r="P2732" s="16" t="s">
        <v>7637</v>
      </c>
      <c r="Q2732" s="16" t="s">
        <v>7637</v>
      </c>
      <c r="R2732" s="16" t="s">
        <v>7637</v>
      </c>
      <c r="S2732" s="16" t="s">
        <v>7637</v>
      </c>
      <c r="T2732" s="16">
        <v>0</v>
      </c>
      <c r="U2732">
        <v>0</v>
      </c>
      <c r="V2732" s="17">
        <v>0.60351885730858834</v>
      </c>
      <c r="W2732" t="str">
        <f>VLOOKUP(A2732,Planilha3!$D$2:$F$5575,1,FALSE)</f>
        <v>HeitoraíGO</v>
      </c>
      <c r="X2732">
        <f>VLOOKUP(A2732,Planilha3!$D$2:$F$5575,2,FALSE)</f>
        <v>-15.719431761328501</v>
      </c>
      <c r="Y2732">
        <f>VLOOKUP(A2732,Planilha3!$D$2:$F$5575,3,FALSE)</f>
        <v>-49.827226331403601</v>
      </c>
      <c r="Z2732">
        <v>0</v>
      </c>
    </row>
    <row r="2733" spans="1:26" x14ac:dyDescent="0.25">
      <c r="A2733" t="str">
        <f t="shared" si="42"/>
        <v>Pedras de Maria da CruzMG</v>
      </c>
      <c r="B2733" s="8">
        <v>2017</v>
      </c>
      <c r="C2733" s="9" t="s">
        <v>18</v>
      </c>
      <c r="D2733" s="9" t="s">
        <v>163</v>
      </c>
      <c r="E2733" s="9" t="s">
        <v>3945</v>
      </c>
      <c r="F2733" s="9" t="s">
        <v>3945</v>
      </c>
      <c r="G2733" s="10" t="s">
        <v>7637</v>
      </c>
      <c r="H2733" s="11">
        <v>7417.9</v>
      </c>
      <c r="I2733" s="11">
        <v>84534.338000000003</v>
      </c>
      <c r="J2733" s="12">
        <v>11395.993205624234</v>
      </c>
      <c r="K2733" s="13" t="s">
        <v>7642</v>
      </c>
      <c r="L2733" s="13">
        <v>0</v>
      </c>
      <c r="M2733" s="14">
        <v>0</v>
      </c>
      <c r="N2733" s="15">
        <v>0</v>
      </c>
      <c r="O2733" s="16" t="s">
        <v>7637</v>
      </c>
      <c r="P2733" s="16" t="s">
        <v>7637</v>
      </c>
      <c r="Q2733" s="16" t="s">
        <v>7637</v>
      </c>
      <c r="R2733" s="16" t="s">
        <v>7637</v>
      </c>
      <c r="S2733" s="16" t="s">
        <v>7637</v>
      </c>
      <c r="T2733" s="16">
        <v>0</v>
      </c>
      <c r="U2733">
        <v>0</v>
      </c>
      <c r="V2733" s="17">
        <v>0.34032866908629122</v>
      </c>
      <c r="W2733" t="str">
        <f>VLOOKUP(A2733,Planilha3!$D$2:$F$5575,1,FALSE)</f>
        <v>Pedras de Maria da CruzMG</v>
      </c>
      <c r="X2733">
        <f>VLOOKUP(A2733,Planilha3!$D$2:$F$5575,2,FALSE)</f>
        <v>-15.603698797210701</v>
      </c>
      <c r="Y2733">
        <f>VLOOKUP(A2733,Planilha3!$D$2:$F$5575,3,FALSE)</f>
        <v>-44.391411151757197</v>
      </c>
      <c r="Z2733">
        <v>0</v>
      </c>
    </row>
    <row r="2734" spans="1:26" x14ac:dyDescent="0.25">
      <c r="A2734" t="str">
        <f t="shared" si="42"/>
        <v>Faxinal do SoturnoRS</v>
      </c>
      <c r="B2734" s="8">
        <v>2017</v>
      </c>
      <c r="C2734" s="9" t="s">
        <v>456</v>
      </c>
      <c r="D2734" s="9" t="s">
        <v>2517</v>
      </c>
      <c r="E2734" s="9" t="s">
        <v>3946</v>
      </c>
      <c r="F2734" s="9" t="s">
        <v>3946</v>
      </c>
      <c r="G2734" s="10" t="s">
        <v>7637</v>
      </c>
      <c r="H2734" s="11">
        <v>26977.439999999999</v>
      </c>
      <c r="I2734" s="11">
        <v>185254.073</v>
      </c>
      <c r="J2734" s="12">
        <v>6866.9997227312897</v>
      </c>
      <c r="K2734" s="13" t="s">
        <v>7636</v>
      </c>
      <c r="L2734" s="13">
        <v>0</v>
      </c>
      <c r="M2734" s="14">
        <v>0</v>
      </c>
      <c r="N2734" s="15">
        <v>0</v>
      </c>
      <c r="O2734" s="16" t="s">
        <v>7637</v>
      </c>
      <c r="P2734" s="16" t="s">
        <v>7637</v>
      </c>
      <c r="Q2734" s="16" t="s">
        <v>7637</v>
      </c>
      <c r="R2734" s="16" t="s">
        <v>7637</v>
      </c>
      <c r="S2734" s="16" t="s">
        <v>7637</v>
      </c>
      <c r="T2734" s="16">
        <v>0</v>
      </c>
      <c r="U2734">
        <v>0</v>
      </c>
      <c r="V2734" s="17">
        <v>1.185251036242013</v>
      </c>
      <c r="W2734" t="str">
        <f>VLOOKUP(A2734,Planilha3!$D$2:$F$5575,1,FALSE)</f>
        <v>Faxinal do SoturnoRS</v>
      </c>
      <c r="X2734">
        <f>VLOOKUP(A2734,Planilha3!$D$2:$F$5575,2,FALSE)</f>
        <v>-29.574981229026999</v>
      </c>
      <c r="Y2734">
        <f>VLOOKUP(A2734,Planilha3!$D$2:$F$5575,3,FALSE)</f>
        <v>-53.444938889406103</v>
      </c>
      <c r="Z2734">
        <v>0</v>
      </c>
    </row>
    <row r="2735" spans="1:26" x14ac:dyDescent="0.25">
      <c r="A2735" t="str">
        <f t="shared" si="42"/>
        <v>IbiracatuMG</v>
      </c>
      <c r="B2735" s="8">
        <v>2017</v>
      </c>
      <c r="C2735" s="9" t="s">
        <v>18</v>
      </c>
      <c r="D2735" s="9" t="s">
        <v>163</v>
      </c>
      <c r="E2735" s="9" t="s">
        <v>3947</v>
      </c>
      <c r="F2735" s="9" t="s">
        <v>3947</v>
      </c>
      <c r="G2735" s="10" t="s">
        <v>7637</v>
      </c>
      <c r="H2735" s="11">
        <v>6870.88</v>
      </c>
      <c r="I2735" s="11">
        <v>42358.945</v>
      </c>
      <c r="J2735" s="12">
        <v>6164.9956046387069</v>
      </c>
      <c r="K2735" s="13" t="s">
        <v>7642</v>
      </c>
      <c r="L2735" s="13">
        <v>0</v>
      </c>
      <c r="M2735" s="14">
        <v>0</v>
      </c>
      <c r="N2735" s="15">
        <v>0</v>
      </c>
      <c r="O2735" s="16" t="s">
        <v>7637</v>
      </c>
      <c r="P2735" s="16" t="s">
        <v>7637</v>
      </c>
      <c r="Q2735" s="16" t="s">
        <v>7637</v>
      </c>
      <c r="R2735" s="16" t="s">
        <v>7637</v>
      </c>
      <c r="S2735" s="16" t="s">
        <v>7637</v>
      </c>
      <c r="T2735" s="16">
        <v>0</v>
      </c>
      <c r="U2735">
        <v>0</v>
      </c>
      <c r="V2735" s="17">
        <v>0.30839557804815237</v>
      </c>
      <c r="W2735" t="str">
        <f>VLOOKUP(A2735,Planilha3!$D$2:$F$5575,1,FALSE)</f>
        <v>IbiracatuMG</v>
      </c>
      <c r="X2735">
        <f>VLOOKUP(A2735,Planilha3!$D$2:$F$5575,2,FALSE)</f>
        <v>-15.666950843796901</v>
      </c>
      <c r="Y2735">
        <f>VLOOKUP(A2735,Planilha3!$D$2:$F$5575,3,FALSE)</f>
        <v>-44.164079024457102</v>
      </c>
      <c r="Z2735">
        <v>0</v>
      </c>
    </row>
    <row r="2736" spans="1:26" x14ac:dyDescent="0.25">
      <c r="A2736" t="str">
        <f t="shared" si="42"/>
        <v>VarzelândiaMG</v>
      </c>
      <c r="B2736" s="8">
        <v>2017</v>
      </c>
      <c r="C2736" s="9" t="s">
        <v>18</v>
      </c>
      <c r="D2736" s="9" t="s">
        <v>163</v>
      </c>
      <c r="E2736" s="9" t="s">
        <v>3948</v>
      </c>
      <c r="F2736" s="9" t="s">
        <v>3949</v>
      </c>
      <c r="G2736" s="10" t="s">
        <v>7637</v>
      </c>
      <c r="H2736" s="11">
        <v>7637.08</v>
      </c>
      <c r="I2736" s="11">
        <v>150626.04500000001</v>
      </c>
      <c r="J2736" s="12">
        <v>19722.989021982226</v>
      </c>
      <c r="K2736" s="13" t="s">
        <v>7642</v>
      </c>
      <c r="L2736" s="13">
        <v>0</v>
      </c>
      <c r="M2736" s="14">
        <v>0</v>
      </c>
      <c r="N2736" s="15">
        <v>0</v>
      </c>
      <c r="O2736" s="16" t="s">
        <v>7637</v>
      </c>
      <c r="P2736" s="16" t="s">
        <v>7637</v>
      </c>
      <c r="Q2736" s="16" t="s">
        <v>7637</v>
      </c>
      <c r="R2736" s="16" t="s">
        <v>7637</v>
      </c>
      <c r="S2736" s="16" t="s">
        <v>7637</v>
      </c>
      <c r="T2736" s="16">
        <v>0</v>
      </c>
      <c r="U2736">
        <v>0</v>
      </c>
      <c r="V2736" s="17">
        <v>0.36280972008043511</v>
      </c>
      <c r="W2736" t="str">
        <f>VLOOKUP(A2736,Planilha3!$D$2:$F$5575,1,FALSE)</f>
        <v>VarzelândiaMG</v>
      </c>
      <c r="X2736">
        <f>VLOOKUP(A2736,Planilha3!$D$2:$F$5575,2,FALSE)</f>
        <v>-15.7039020764888</v>
      </c>
      <c r="Y2736">
        <f>VLOOKUP(A2736,Planilha3!$D$2:$F$5575,3,FALSE)</f>
        <v>-44.029749272301103</v>
      </c>
      <c r="Z2736">
        <v>0</v>
      </c>
    </row>
    <row r="2737" spans="1:26" x14ac:dyDescent="0.25">
      <c r="A2737" t="str">
        <f t="shared" si="42"/>
        <v>Vila PropícioGO</v>
      </c>
      <c r="B2737" s="8">
        <v>2017</v>
      </c>
      <c r="C2737" s="9" t="s">
        <v>2202</v>
      </c>
      <c r="D2737" s="9" t="s">
        <v>2237</v>
      </c>
      <c r="E2737" s="9" t="s">
        <v>3950</v>
      </c>
      <c r="F2737" s="9" t="s">
        <v>3951</v>
      </c>
      <c r="G2737" s="10" t="s">
        <v>7637</v>
      </c>
      <c r="H2737" s="11">
        <v>32016.61</v>
      </c>
      <c r="I2737" s="11">
        <v>182174.52</v>
      </c>
      <c r="J2737" s="12">
        <v>5690.000284227468</v>
      </c>
      <c r="K2737" s="13" t="s">
        <v>7641</v>
      </c>
      <c r="L2737" s="13">
        <v>0</v>
      </c>
      <c r="M2737" s="14">
        <v>0</v>
      </c>
      <c r="N2737" s="15">
        <v>0</v>
      </c>
      <c r="O2737" s="16" t="s">
        <v>7637</v>
      </c>
      <c r="P2737" s="16" t="s">
        <v>7637</v>
      </c>
      <c r="Q2737" s="16" t="s">
        <v>7637</v>
      </c>
      <c r="R2737" s="16" t="s">
        <v>7637</v>
      </c>
      <c r="S2737" s="16" t="s">
        <v>7637</v>
      </c>
      <c r="T2737" s="16">
        <v>0</v>
      </c>
      <c r="U2737">
        <v>0</v>
      </c>
      <c r="V2737" s="17">
        <v>1.4026661522845052</v>
      </c>
      <c r="W2737" t="str">
        <f>VLOOKUP(A2737,Planilha3!$D$2:$F$5575,1,FALSE)</f>
        <v>Vila PropícioGO</v>
      </c>
      <c r="X2737">
        <f>VLOOKUP(A2737,Planilha3!$D$2:$F$5575,2,FALSE)</f>
        <v>-15.4560163628658</v>
      </c>
      <c r="Y2737">
        <f>VLOOKUP(A2737,Planilha3!$D$2:$F$5575,3,FALSE)</f>
        <v>-48.882738201815201</v>
      </c>
      <c r="Z2737">
        <v>0</v>
      </c>
    </row>
    <row r="2738" spans="1:26" x14ac:dyDescent="0.25">
      <c r="A2738" t="str">
        <f t="shared" si="42"/>
        <v>Cachoeira do SulRS</v>
      </c>
      <c r="B2738" s="8">
        <v>2017</v>
      </c>
      <c r="C2738" s="9" t="s">
        <v>456</v>
      </c>
      <c r="D2738" s="9" t="s">
        <v>2517</v>
      </c>
      <c r="E2738" s="9" t="s">
        <v>3952</v>
      </c>
      <c r="F2738" s="9" t="s">
        <v>3952</v>
      </c>
      <c r="G2738" s="10">
        <v>2089.09</v>
      </c>
      <c r="H2738" s="11">
        <v>26888.12</v>
      </c>
      <c r="I2738" s="11">
        <v>2298799.983</v>
      </c>
      <c r="J2738" s="12">
        <v>85495.006084471519</v>
      </c>
      <c r="K2738" s="13" t="s">
        <v>7636</v>
      </c>
      <c r="L2738" s="13">
        <v>0</v>
      </c>
      <c r="M2738" s="14">
        <v>0</v>
      </c>
      <c r="N2738" s="15">
        <v>0</v>
      </c>
      <c r="O2738" s="16" t="s">
        <v>7637</v>
      </c>
      <c r="P2738" s="16" t="s">
        <v>7637</v>
      </c>
      <c r="Q2738" s="16" t="s">
        <v>7637</v>
      </c>
      <c r="R2738" s="16" t="s">
        <v>7637</v>
      </c>
      <c r="S2738" s="16" t="s">
        <v>7637</v>
      </c>
      <c r="T2738" s="16">
        <v>0</v>
      </c>
      <c r="U2738">
        <v>0</v>
      </c>
      <c r="V2738" s="17">
        <v>10.43505198271512</v>
      </c>
      <c r="W2738" t="str">
        <f>VLOOKUP(A2738,Planilha3!$D$2:$F$5575,1,FALSE)</f>
        <v>Cachoeira do SulRS</v>
      </c>
      <c r="X2738">
        <f>VLOOKUP(A2738,Planilha3!$D$2:$F$5575,2,FALSE)</f>
        <v>-30.038980340700501</v>
      </c>
      <c r="Y2738">
        <f>VLOOKUP(A2738,Planilha3!$D$2:$F$5575,3,FALSE)</f>
        <v>-52.893939458559501</v>
      </c>
      <c r="Z2738">
        <v>0</v>
      </c>
    </row>
    <row r="2739" spans="1:26" x14ac:dyDescent="0.25">
      <c r="A2739" t="str">
        <f t="shared" si="42"/>
        <v>ArambaréRS</v>
      </c>
      <c r="B2739" s="8">
        <v>2017</v>
      </c>
      <c r="C2739" s="9" t="s">
        <v>456</v>
      </c>
      <c r="D2739" s="9" t="s">
        <v>2517</v>
      </c>
      <c r="E2739" s="9" t="s">
        <v>3953</v>
      </c>
      <c r="F2739" s="9" t="s">
        <v>3954</v>
      </c>
      <c r="G2739" s="10" t="s">
        <v>7637</v>
      </c>
      <c r="H2739" s="11">
        <v>38201.480000000003</v>
      </c>
      <c r="I2739" s="11">
        <v>143179.16200000001</v>
      </c>
      <c r="J2739" s="12">
        <v>3748.0003916078645</v>
      </c>
      <c r="K2739" s="13" t="s">
        <v>7641</v>
      </c>
      <c r="L2739" s="13">
        <v>0</v>
      </c>
      <c r="M2739" s="14">
        <v>0</v>
      </c>
      <c r="N2739" s="15">
        <v>0</v>
      </c>
      <c r="O2739" s="16" t="s">
        <v>7637</v>
      </c>
      <c r="P2739" s="16" t="s">
        <v>7637</v>
      </c>
      <c r="Q2739" s="16" t="s">
        <v>7637</v>
      </c>
      <c r="R2739" s="16" t="s">
        <v>7637</v>
      </c>
      <c r="S2739" s="16" t="s">
        <v>7637</v>
      </c>
      <c r="T2739" s="16">
        <v>0</v>
      </c>
      <c r="U2739">
        <v>0</v>
      </c>
      <c r="V2739" s="17">
        <v>1.6684708583118086</v>
      </c>
      <c r="W2739" t="str">
        <f>VLOOKUP(A2739,Planilha3!$D$2:$F$5575,1,FALSE)</f>
        <v>ArambaréRS</v>
      </c>
      <c r="X2739">
        <f>VLOOKUP(A2739,Planilha3!$D$2:$F$5575,2,FALSE)</f>
        <v>-30.9097285781667</v>
      </c>
      <c r="Y2739">
        <f>VLOOKUP(A2739,Planilha3!$D$2:$F$5575,3,FALSE)</f>
        <v>-51.505046163966497</v>
      </c>
      <c r="Z2739">
        <v>0</v>
      </c>
    </row>
    <row r="2740" spans="1:26" x14ac:dyDescent="0.25">
      <c r="A2740" t="str">
        <f t="shared" si="42"/>
        <v>Novo BrasilGO</v>
      </c>
      <c r="B2740" s="8">
        <v>2017</v>
      </c>
      <c r="C2740" s="9" t="s">
        <v>2202</v>
      </c>
      <c r="D2740" s="9" t="s">
        <v>2237</v>
      </c>
      <c r="E2740" s="9" t="s">
        <v>3955</v>
      </c>
      <c r="F2740" s="9" t="s">
        <v>3955</v>
      </c>
      <c r="G2740" s="10" t="s">
        <v>7637</v>
      </c>
      <c r="H2740" s="11">
        <v>17771.59</v>
      </c>
      <c r="I2740" s="11">
        <v>57615.487999999998</v>
      </c>
      <c r="J2740" s="12">
        <v>3241.9996184922111</v>
      </c>
      <c r="K2740" s="13" t="s">
        <v>7644</v>
      </c>
      <c r="L2740" s="13">
        <v>0</v>
      </c>
      <c r="M2740" s="14">
        <v>0</v>
      </c>
      <c r="N2740" s="15">
        <v>0</v>
      </c>
      <c r="O2740" s="16" t="s">
        <v>7637</v>
      </c>
      <c r="P2740" s="16" t="s">
        <v>7637</v>
      </c>
      <c r="Q2740" s="16" t="s">
        <v>7637</v>
      </c>
      <c r="R2740" s="16" t="s">
        <v>7637</v>
      </c>
      <c r="S2740" s="16" t="s">
        <v>7637</v>
      </c>
      <c r="T2740" s="16">
        <v>0</v>
      </c>
      <c r="U2740">
        <v>0</v>
      </c>
      <c r="V2740" s="17">
        <v>0.77833466496978854</v>
      </c>
      <c r="W2740" t="str">
        <f>VLOOKUP(A2740,Planilha3!$D$2:$F$5575,1,FALSE)</f>
        <v>Novo BrasilGO</v>
      </c>
      <c r="X2740">
        <f>VLOOKUP(A2740,Planilha3!$D$2:$F$5575,2,FALSE)</f>
        <v>-16.031771260586801</v>
      </c>
      <c r="Y2740">
        <f>VLOOKUP(A2740,Planilha3!$D$2:$F$5575,3,FALSE)</f>
        <v>-50.711685314813501</v>
      </c>
      <c r="Z2740">
        <v>0</v>
      </c>
    </row>
    <row r="2741" spans="1:26" x14ac:dyDescent="0.25">
      <c r="A2741" t="str">
        <f t="shared" si="42"/>
        <v>Conceição da BarraES</v>
      </c>
      <c r="B2741" s="8">
        <v>2017</v>
      </c>
      <c r="C2741" s="9" t="s">
        <v>18</v>
      </c>
      <c r="D2741" s="9" t="s">
        <v>2313</v>
      </c>
      <c r="E2741" s="9" t="s">
        <v>3956</v>
      </c>
      <c r="F2741" s="9" t="s">
        <v>3957</v>
      </c>
      <c r="G2741" s="10" t="s">
        <v>7637</v>
      </c>
      <c r="H2741" s="11">
        <v>13444.03</v>
      </c>
      <c r="I2741" s="11">
        <v>424481.701</v>
      </c>
      <c r="J2741" s="12">
        <v>31573.992396625119</v>
      </c>
      <c r="K2741" s="13" t="s">
        <v>7642</v>
      </c>
      <c r="L2741" s="13">
        <v>0</v>
      </c>
      <c r="M2741" s="14">
        <v>0</v>
      </c>
      <c r="N2741" s="15">
        <v>0</v>
      </c>
      <c r="O2741" s="16" t="s">
        <v>7637</v>
      </c>
      <c r="P2741" s="16" t="s">
        <v>7637</v>
      </c>
      <c r="Q2741" s="16" t="s">
        <v>7637</v>
      </c>
      <c r="R2741" s="16" t="s">
        <v>7637</v>
      </c>
      <c r="S2741" s="16" t="s">
        <v>7637</v>
      </c>
      <c r="T2741" s="16">
        <v>0</v>
      </c>
      <c r="U2741">
        <v>0</v>
      </c>
      <c r="V2741" s="17">
        <v>0.6353669370856394</v>
      </c>
      <c r="W2741" t="str">
        <f>VLOOKUP(A2741,Planilha3!$D$2:$F$5575,1,FALSE)</f>
        <v>Conceição da BarraES</v>
      </c>
      <c r="X2741">
        <f>VLOOKUP(A2741,Planilha3!$D$2:$F$5575,2,FALSE)</f>
        <v>-18.588781924420701</v>
      </c>
      <c r="Y2741">
        <f>VLOOKUP(A2741,Planilha3!$D$2:$F$5575,3,FALSE)</f>
        <v>-39.736536936488498</v>
      </c>
      <c r="Z2741">
        <v>0</v>
      </c>
    </row>
    <row r="2742" spans="1:26" x14ac:dyDescent="0.25">
      <c r="A2742" t="str">
        <f t="shared" si="42"/>
        <v>CaibatéRS</v>
      </c>
      <c r="B2742" s="8">
        <v>2017</v>
      </c>
      <c r="C2742" s="9" t="s">
        <v>456</v>
      </c>
      <c r="D2742" s="9" t="s">
        <v>2517</v>
      </c>
      <c r="E2742" s="9" t="s">
        <v>3958</v>
      </c>
      <c r="F2742" s="9" t="s">
        <v>3959</v>
      </c>
      <c r="G2742" s="10" t="s">
        <v>7637</v>
      </c>
      <c r="H2742" s="11">
        <v>31572.47</v>
      </c>
      <c r="I2742" s="11">
        <v>159188.399</v>
      </c>
      <c r="J2742" s="12">
        <v>5042.0001666008393</v>
      </c>
      <c r="K2742" s="13" t="s">
        <v>7641</v>
      </c>
      <c r="L2742" s="13">
        <v>0</v>
      </c>
      <c r="M2742" s="14">
        <v>0</v>
      </c>
      <c r="N2742" s="15">
        <v>0</v>
      </c>
      <c r="O2742" s="16" t="s">
        <v>7637</v>
      </c>
      <c r="P2742" s="16" t="s">
        <v>7637</v>
      </c>
      <c r="Q2742" s="16" t="s">
        <v>7637</v>
      </c>
      <c r="R2742" s="16" t="s">
        <v>7637</v>
      </c>
      <c r="S2742" s="16" t="s">
        <v>7637</v>
      </c>
      <c r="T2742" s="16">
        <v>0</v>
      </c>
      <c r="U2742">
        <v>0</v>
      </c>
      <c r="V2742" s="17">
        <v>1.3821865189816531</v>
      </c>
      <c r="W2742" t="str">
        <f>VLOOKUP(A2742,Planilha3!$D$2:$F$5575,1,FALSE)</f>
        <v>CaibatéRS</v>
      </c>
      <c r="X2742">
        <f>VLOOKUP(A2742,Planilha3!$D$2:$F$5575,2,FALSE)</f>
        <v>-28.287983526718602</v>
      </c>
      <c r="Y2742">
        <f>VLOOKUP(A2742,Planilha3!$D$2:$F$5575,3,FALSE)</f>
        <v>-54.637937830577499</v>
      </c>
      <c r="Z2742">
        <v>0</v>
      </c>
    </row>
    <row r="2743" spans="1:26" x14ac:dyDescent="0.25">
      <c r="A2743" t="str">
        <f t="shared" si="42"/>
        <v>Campina das MissõesRS</v>
      </c>
      <c r="B2743" s="8">
        <v>2017</v>
      </c>
      <c r="C2743" s="9" t="s">
        <v>456</v>
      </c>
      <c r="D2743" s="9" t="s">
        <v>2517</v>
      </c>
      <c r="E2743" s="9" t="s">
        <v>3960</v>
      </c>
      <c r="F2743" s="9" t="s">
        <v>3961</v>
      </c>
      <c r="G2743" s="10" t="s">
        <v>7637</v>
      </c>
      <c r="H2743" s="11">
        <v>24414.54</v>
      </c>
      <c r="I2743" s="11">
        <v>146340.774</v>
      </c>
      <c r="J2743" s="12">
        <v>5994.0008699733844</v>
      </c>
      <c r="K2743" s="13" t="s">
        <v>7644</v>
      </c>
      <c r="L2743" s="13">
        <v>0</v>
      </c>
      <c r="M2743" s="14">
        <v>0</v>
      </c>
      <c r="N2743" s="15">
        <v>0</v>
      </c>
      <c r="O2743" s="16" t="s">
        <v>7637</v>
      </c>
      <c r="P2743" s="16" t="s">
        <v>7637</v>
      </c>
      <c r="Q2743" s="16" t="s">
        <v>7637</v>
      </c>
      <c r="R2743" s="16" t="s">
        <v>7637</v>
      </c>
      <c r="S2743" s="16" t="s">
        <v>7637</v>
      </c>
      <c r="T2743" s="16">
        <v>0</v>
      </c>
      <c r="U2743">
        <v>0</v>
      </c>
      <c r="V2743" s="17">
        <v>1.0721394018958095</v>
      </c>
      <c r="W2743" t="str">
        <f>VLOOKUP(A2743,Planilha3!$D$2:$F$5575,1,FALSE)</f>
        <v>Campina das MissõesRS</v>
      </c>
      <c r="X2743">
        <f>VLOOKUP(A2743,Planilha3!$D$2:$F$5575,2,FALSE)</f>
        <v>-27.9892977167437</v>
      </c>
      <c r="Y2743">
        <f>VLOOKUP(A2743,Planilha3!$D$2:$F$5575,3,FALSE)</f>
        <v>-54.842115870909097</v>
      </c>
      <c r="Z2743">
        <v>0</v>
      </c>
    </row>
    <row r="2744" spans="1:26" x14ac:dyDescent="0.25">
      <c r="A2744" t="str">
        <f t="shared" si="42"/>
        <v>São João do PolêsineRS</v>
      </c>
      <c r="B2744" s="8">
        <v>2017</v>
      </c>
      <c r="C2744" s="9" t="s">
        <v>456</v>
      </c>
      <c r="D2744" s="9" t="s">
        <v>2517</v>
      </c>
      <c r="E2744" s="9" t="s">
        <v>3962</v>
      </c>
      <c r="F2744" s="9" t="s">
        <v>3963</v>
      </c>
      <c r="G2744" s="10" t="s">
        <v>7637</v>
      </c>
      <c r="H2744" s="11">
        <v>28039.599999999999</v>
      </c>
      <c r="I2744" s="11">
        <v>74192.774000000005</v>
      </c>
      <c r="J2744" s="12">
        <v>2645.9997289547641</v>
      </c>
      <c r="K2744" s="13" t="s">
        <v>7636</v>
      </c>
      <c r="L2744" s="13">
        <v>0</v>
      </c>
      <c r="M2744" s="14">
        <v>0</v>
      </c>
      <c r="N2744" s="15">
        <v>0</v>
      </c>
      <c r="O2744" s="16" t="s">
        <v>7637</v>
      </c>
      <c r="P2744" s="16" t="s">
        <v>7637</v>
      </c>
      <c r="Q2744" s="16" t="s">
        <v>7637</v>
      </c>
      <c r="R2744" s="16" t="s">
        <v>7637</v>
      </c>
      <c r="S2744" s="16" t="s">
        <v>7637</v>
      </c>
      <c r="T2744" s="16">
        <v>0</v>
      </c>
      <c r="U2744">
        <v>0</v>
      </c>
      <c r="V2744" s="17">
        <v>1.2242238653696207</v>
      </c>
      <c r="W2744" t="str">
        <f>VLOOKUP(A2744,Planilha3!$D$2:$F$5575,1,FALSE)</f>
        <v>São João do PolêsineRS</v>
      </c>
      <c r="X2744">
        <f>VLOOKUP(A2744,Planilha3!$D$2:$F$5575,2,FALSE)</f>
        <v>-29.6139811762303</v>
      </c>
      <c r="Y2744">
        <f>VLOOKUP(A2744,Planilha3!$D$2:$F$5575,3,FALSE)</f>
        <v>-53.445938864346601</v>
      </c>
      <c r="Z2744">
        <v>0</v>
      </c>
    </row>
    <row r="2745" spans="1:26" x14ac:dyDescent="0.25">
      <c r="A2745" t="str">
        <f t="shared" si="42"/>
        <v>Cerro LargoRS</v>
      </c>
      <c r="B2745" s="8">
        <v>2017</v>
      </c>
      <c r="C2745" s="9" t="s">
        <v>456</v>
      </c>
      <c r="D2745" s="9" t="s">
        <v>2517</v>
      </c>
      <c r="E2745" s="9" t="s">
        <v>3964</v>
      </c>
      <c r="F2745" s="9" t="s">
        <v>3964</v>
      </c>
      <c r="G2745" s="10" t="s">
        <v>7637</v>
      </c>
      <c r="H2745" s="11">
        <v>45546.26</v>
      </c>
      <c r="I2745" s="11">
        <v>640790.38600000006</v>
      </c>
      <c r="J2745" s="12">
        <v>14069.001186925118</v>
      </c>
      <c r="K2745" s="13" t="s">
        <v>7638</v>
      </c>
      <c r="L2745" s="13">
        <v>0</v>
      </c>
      <c r="M2745" s="14">
        <v>0</v>
      </c>
      <c r="N2745" s="15">
        <v>0</v>
      </c>
      <c r="O2745" s="16" t="s">
        <v>7637</v>
      </c>
      <c r="P2745" s="16" t="s">
        <v>7637</v>
      </c>
      <c r="Q2745" s="16" t="s">
        <v>7637</v>
      </c>
      <c r="R2745" s="16" t="s">
        <v>7637</v>
      </c>
      <c r="S2745" s="16" t="s">
        <v>7637</v>
      </c>
      <c r="T2745" s="16">
        <v>0</v>
      </c>
      <c r="U2745">
        <v>0</v>
      </c>
      <c r="V2745" s="17">
        <v>2.0075650021546374</v>
      </c>
      <c r="W2745" t="str">
        <f>VLOOKUP(A2745,Planilha3!$D$2:$F$5575,1,FALSE)</f>
        <v>Cerro LargoRS</v>
      </c>
      <c r="X2745">
        <f>VLOOKUP(A2745,Planilha3!$D$2:$F$5575,2,FALSE)</f>
        <v>-28.146716285067999</v>
      </c>
      <c r="Y2745">
        <f>VLOOKUP(A2745,Planilha3!$D$2:$F$5575,3,FALSE)</f>
        <v>-54.743258961685797</v>
      </c>
      <c r="Z2745">
        <v>0</v>
      </c>
    </row>
    <row r="2746" spans="1:26" x14ac:dyDescent="0.25">
      <c r="A2746" t="str">
        <f t="shared" si="42"/>
        <v>Pedro CanárioES</v>
      </c>
      <c r="B2746" s="8">
        <v>2017</v>
      </c>
      <c r="C2746" s="9" t="s">
        <v>18</v>
      </c>
      <c r="D2746" s="9" t="s">
        <v>2313</v>
      </c>
      <c r="E2746" s="9" t="s">
        <v>3965</v>
      </c>
      <c r="F2746" s="9" t="s">
        <v>3966</v>
      </c>
      <c r="G2746" s="10" t="s">
        <v>7637</v>
      </c>
      <c r="H2746" s="11">
        <v>10751.32</v>
      </c>
      <c r="I2746" s="11">
        <v>285307.69699999999</v>
      </c>
      <c r="J2746" s="12">
        <v>26536.992387911436</v>
      </c>
      <c r="K2746" s="13" t="s">
        <v>7642</v>
      </c>
      <c r="L2746" s="13">
        <v>0</v>
      </c>
      <c r="M2746" s="14">
        <v>0</v>
      </c>
      <c r="N2746" s="15">
        <v>0</v>
      </c>
      <c r="O2746" s="16" t="s">
        <v>7637</v>
      </c>
      <c r="P2746" s="16" t="s">
        <v>7637</v>
      </c>
      <c r="Q2746" s="16" t="s">
        <v>7637</v>
      </c>
      <c r="R2746" s="16" t="s">
        <v>7637</v>
      </c>
      <c r="S2746" s="16" t="s">
        <v>7637</v>
      </c>
      <c r="T2746" s="16">
        <v>0</v>
      </c>
      <c r="U2746">
        <v>0</v>
      </c>
      <c r="V2746" s="17">
        <v>0.5095577953793099</v>
      </c>
      <c r="W2746" t="str">
        <f>VLOOKUP(A2746,Planilha3!$D$2:$F$5575,1,FALSE)</f>
        <v>Pedro CanárioES</v>
      </c>
      <c r="X2746">
        <f>VLOOKUP(A2746,Planilha3!$D$2:$F$5575,2,FALSE)</f>
        <v>-18.300892264200101</v>
      </c>
      <c r="Y2746">
        <f>VLOOKUP(A2746,Planilha3!$D$2:$F$5575,3,FALSE)</f>
        <v>-39.9577039952474</v>
      </c>
      <c r="Z2746">
        <v>0</v>
      </c>
    </row>
    <row r="2747" spans="1:26" x14ac:dyDescent="0.25">
      <c r="A2747" t="str">
        <f t="shared" si="42"/>
        <v>Chapada GaúchaMG</v>
      </c>
      <c r="B2747" s="8">
        <v>2017</v>
      </c>
      <c r="C2747" s="9" t="s">
        <v>18</v>
      </c>
      <c r="D2747" s="9" t="s">
        <v>163</v>
      </c>
      <c r="E2747" s="9" t="s">
        <v>3967</v>
      </c>
      <c r="F2747" s="9" t="s">
        <v>3968</v>
      </c>
      <c r="G2747" s="10" t="s">
        <v>7637</v>
      </c>
      <c r="H2747" s="11">
        <v>14072</v>
      </c>
      <c r="I2747" s="11">
        <v>182527.95800000001</v>
      </c>
      <c r="J2747" s="12">
        <v>12971.003268902787</v>
      </c>
      <c r="K2747" s="13" t="s">
        <v>7642</v>
      </c>
      <c r="L2747" s="13">
        <v>0</v>
      </c>
      <c r="M2747" s="14">
        <v>0</v>
      </c>
      <c r="N2747" s="15">
        <v>0</v>
      </c>
      <c r="O2747" s="16" t="s">
        <v>7637</v>
      </c>
      <c r="P2747" s="16" t="s">
        <v>7637</v>
      </c>
      <c r="Q2747" s="16" t="s">
        <v>7637</v>
      </c>
      <c r="R2747" s="16" t="s">
        <v>7637</v>
      </c>
      <c r="S2747" s="16" t="s">
        <v>7637</v>
      </c>
      <c r="T2747" s="16">
        <v>0</v>
      </c>
      <c r="U2747">
        <v>0</v>
      </c>
      <c r="V2747" s="17">
        <v>0.63294803205741368</v>
      </c>
      <c r="W2747" t="str">
        <f>VLOOKUP(A2747,Planilha3!$D$2:$F$5575,1,FALSE)</f>
        <v>Chapada GaúchaMG</v>
      </c>
      <c r="X2747">
        <f>VLOOKUP(A2747,Planilha3!$D$2:$F$5575,2,FALSE)</f>
        <v>-15.298130519999599</v>
      </c>
      <c r="Y2747">
        <f>VLOOKUP(A2747,Planilha3!$D$2:$F$5575,3,FALSE)</f>
        <v>-45.624187467697801</v>
      </c>
      <c r="Z2747">
        <v>0</v>
      </c>
    </row>
    <row r="2748" spans="1:26" x14ac:dyDescent="0.25">
      <c r="A2748" t="str">
        <f t="shared" si="42"/>
        <v>IvoráRS</v>
      </c>
      <c r="B2748" s="8">
        <v>2017</v>
      </c>
      <c r="C2748" s="9" t="s">
        <v>456</v>
      </c>
      <c r="D2748" s="9" t="s">
        <v>2517</v>
      </c>
      <c r="E2748" s="9" t="s">
        <v>3969</v>
      </c>
      <c r="F2748" s="9" t="s">
        <v>3970</v>
      </c>
      <c r="G2748" s="10" t="s">
        <v>7637</v>
      </c>
      <c r="H2748" s="11">
        <v>23078.92</v>
      </c>
      <c r="I2748" s="11">
        <v>48558.055999999997</v>
      </c>
      <c r="J2748" s="12">
        <v>2104.0003605021379</v>
      </c>
      <c r="K2748" s="13" t="s">
        <v>7641</v>
      </c>
      <c r="L2748" s="13">
        <v>0</v>
      </c>
      <c r="M2748" s="14">
        <v>0</v>
      </c>
      <c r="N2748" s="15">
        <v>0</v>
      </c>
      <c r="O2748" s="16" t="s">
        <v>7637</v>
      </c>
      <c r="P2748" s="16" t="s">
        <v>7637</v>
      </c>
      <c r="Q2748" s="16" t="s">
        <v>7637</v>
      </c>
      <c r="R2748" s="16" t="s">
        <v>7637</v>
      </c>
      <c r="S2748" s="16" t="s">
        <v>7637</v>
      </c>
      <c r="T2748" s="16">
        <v>0</v>
      </c>
      <c r="U2748">
        <v>0</v>
      </c>
      <c r="V2748" s="17">
        <v>1.0074207710877954</v>
      </c>
      <c r="W2748" t="str">
        <f>VLOOKUP(A2748,Planilha3!$D$2:$F$5575,1,FALSE)</f>
        <v>IvoráRS</v>
      </c>
      <c r="X2748">
        <f>VLOOKUP(A2748,Planilha3!$D$2:$F$5575,2,FALSE)</f>
        <v>-29.519981366726899</v>
      </c>
      <c r="Y2748">
        <f>VLOOKUP(A2748,Planilha3!$D$2:$F$5575,3,FALSE)</f>
        <v>-53.580938712441103</v>
      </c>
      <c r="Z2748">
        <v>0</v>
      </c>
    </row>
    <row r="2749" spans="1:26" x14ac:dyDescent="0.25">
      <c r="A2749" t="str">
        <f t="shared" si="42"/>
        <v>NanuqueMG</v>
      </c>
      <c r="B2749" s="8">
        <v>2017</v>
      </c>
      <c r="C2749" s="9" t="s">
        <v>18</v>
      </c>
      <c r="D2749" s="9" t="s">
        <v>163</v>
      </c>
      <c r="E2749" s="9" t="s">
        <v>3971</v>
      </c>
      <c r="F2749" s="9" t="s">
        <v>3971</v>
      </c>
      <c r="G2749" s="10" t="s">
        <v>7637</v>
      </c>
      <c r="H2749" s="11">
        <v>15408.8</v>
      </c>
      <c r="I2749" s="11">
        <v>643887.49699999997</v>
      </c>
      <c r="J2749" s="12">
        <v>41786.998143917765</v>
      </c>
      <c r="K2749" s="13" t="s">
        <v>7636</v>
      </c>
      <c r="L2749" s="13">
        <v>0</v>
      </c>
      <c r="M2749" s="14">
        <v>0</v>
      </c>
      <c r="N2749" s="15">
        <v>0</v>
      </c>
      <c r="O2749" s="16" t="s">
        <v>7637</v>
      </c>
      <c r="P2749" s="16" t="s">
        <v>7637</v>
      </c>
      <c r="Q2749" s="16" t="s">
        <v>7637</v>
      </c>
      <c r="R2749" s="16" t="s">
        <v>7637</v>
      </c>
      <c r="S2749" s="16" t="s">
        <v>7637</v>
      </c>
      <c r="T2749" s="16">
        <v>0</v>
      </c>
      <c r="U2749">
        <v>0</v>
      </c>
      <c r="V2749" s="17">
        <v>0.7378963297892972</v>
      </c>
      <c r="W2749" t="str">
        <f>VLOOKUP(A2749,Planilha3!$D$2:$F$5575,1,FALSE)</f>
        <v>NanuqueMG</v>
      </c>
      <c r="X2749">
        <f>VLOOKUP(A2749,Planilha3!$D$2:$F$5575,2,FALSE)</f>
        <v>-17.848582567268501</v>
      </c>
      <c r="Y2749">
        <f>VLOOKUP(A2749,Planilha3!$D$2:$F$5575,3,FALSE)</f>
        <v>-40.353628010440097</v>
      </c>
      <c r="Z2749">
        <v>0</v>
      </c>
    </row>
    <row r="2750" spans="1:26" x14ac:dyDescent="0.25">
      <c r="A2750" t="str">
        <f t="shared" si="42"/>
        <v>Riacho dos MachadosMG</v>
      </c>
      <c r="B2750" s="8">
        <v>2017</v>
      </c>
      <c r="C2750" s="9" t="s">
        <v>18</v>
      </c>
      <c r="D2750" s="9" t="s">
        <v>163</v>
      </c>
      <c r="E2750" s="9" t="s">
        <v>3972</v>
      </c>
      <c r="F2750" s="9" t="s">
        <v>3972</v>
      </c>
      <c r="G2750" s="10" t="s">
        <v>7637</v>
      </c>
      <c r="H2750" s="11">
        <v>21278.7</v>
      </c>
      <c r="I2750" s="11">
        <v>205807.58300000001</v>
      </c>
      <c r="J2750" s="12">
        <v>9671.9998402158017</v>
      </c>
      <c r="K2750" s="13" t="s">
        <v>7643</v>
      </c>
      <c r="L2750" s="13">
        <v>0</v>
      </c>
      <c r="M2750" s="14">
        <v>0</v>
      </c>
      <c r="N2750" s="15">
        <v>0</v>
      </c>
      <c r="O2750" s="16" t="s">
        <v>7637</v>
      </c>
      <c r="P2750" s="16" t="s">
        <v>7637</v>
      </c>
      <c r="Q2750" s="16" t="s">
        <v>7637</v>
      </c>
      <c r="R2750" s="16" t="s">
        <v>7637</v>
      </c>
      <c r="S2750" s="16" t="s">
        <v>7637</v>
      </c>
      <c r="T2750" s="16">
        <v>0</v>
      </c>
      <c r="U2750">
        <v>0</v>
      </c>
      <c r="V2750" s="17">
        <v>0.94171661858075328</v>
      </c>
      <c r="W2750" t="str">
        <f>VLOOKUP(A2750,Planilha3!$D$2:$F$5575,1,FALSE)</f>
        <v>Riacho dos MachadosMG</v>
      </c>
      <c r="X2750">
        <f>VLOOKUP(A2750,Planilha3!$D$2:$F$5575,2,FALSE)</f>
        <v>-16.009589810413601</v>
      </c>
      <c r="Y2750">
        <f>VLOOKUP(A2750,Planilha3!$D$2:$F$5575,3,FALSE)</f>
        <v>-43.0491527123094</v>
      </c>
      <c r="Z2750">
        <v>0</v>
      </c>
    </row>
    <row r="2751" spans="1:26" x14ac:dyDescent="0.25">
      <c r="A2751" t="str">
        <f t="shared" si="42"/>
        <v>DioramaGO</v>
      </c>
      <c r="B2751" s="8">
        <v>2017</v>
      </c>
      <c r="C2751" s="9" t="s">
        <v>2202</v>
      </c>
      <c r="D2751" s="9" t="s">
        <v>2237</v>
      </c>
      <c r="E2751" s="9" t="s">
        <v>3973</v>
      </c>
      <c r="F2751" s="9" t="s">
        <v>3973</v>
      </c>
      <c r="G2751" s="10" t="s">
        <v>7637</v>
      </c>
      <c r="H2751" s="11">
        <v>19636.560000000001</v>
      </c>
      <c r="I2751" s="11">
        <v>50014.309000000001</v>
      </c>
      <c r="J2751" s="12">
        <v>2546.9995253751163</v>
      </c>
      <c r="K2751" s="13" t="s">
        <v>7644</v>
      </c>
      <c r="L2751" s="13">
        <v>0</v>
      </c>
      <c r="M2751" s="14">
        <v>0</v>
      </c>
      <c r="N2751" s="15">
        <v>0</v>
      </c>
      <c r="O2751" s="16" t="s">
        <v>7637</v>
      </c>
      <c r="P2751" s="16" t="s">
        <v>7637</v>
      </c>
      <c r="Q2751" s="16" t="s">
        <v>7637</v>
      </c>
      <c r="R2751" s="16" t="s">
        <v>7637</v>
      </c>
      <c r="S2751" s="16" t="s">
        <v>7637</v>
      </c>
      <c r="T2751" s="16">
        <v>0</v>
      </c>
      <c r="U2751">
        <v>0</v>
      </c>
      <c r="V2751" s="17">
        <v>0.85835774012595212</v>
      </c>
      <c r="W2751" t="str">
        <f>VLOOKUP(A2751,Planilha3!$D$2:$F$5575,1,FALSE)</f>
        <v>DioramaGO</v>
      </c>
      <c r="X2751">
        <f>VLOOKUP(A2751,Planilha3!$D$2:$F$5575,2,FALSE)</f>
        <v>-16.233873567590699</v>
      </c>
      <c r="Y2751">
        <f>VLOOKUP(A2751,Planilha3!$D$2:$F$5575,3,FALSE)</f>
        <v>-51.2586315005478</v>
      </c>
      <c r="Z2751">
        <v>0</v>
      </c>
    </row>
    <row r="2752" spans="1:26" x14ac:dyDescent="0.25">
      <c r="A2752" t="str">
        <f t="shared" si="42"/>
        <v>RubelitaMG</v>
      </c>
      <c r="B2752" s="8">
        <v>2017</v>
      </c>
      <c r="C2752" s="9" t="s">
        <v>18</v>
      </c>
      <c r="D2752" s="9" t="s">
        <v>163</v>
      </c>
      <c r="E2752" s="9" t="s">
        <v>3974</v>
      </c>
      <c r="F2752" s="9" t="s">
        <v>3974</v>
      </c>
      <c r="G2752" s="10" t="s">
        <v>7637</v>
      </c>
      <c r="H2752" s="11">
        <v>8330.69</v>
      </c>
      <c r="I2752" s="11">
        <v>56557.033000000003</v>
      </c>
      <c r="J2752" s="12">
        <v>6788.9974299847909</v>
      </c>
      <c r="K2752" s="13" t="s">
        <v>7642</v>
      </c>
      <c r="L2752" s="13">
        <v>0</v>
      </c>
      <c r="M2752" s="14">
        <v>0</v>
      </c>
      <c r="N2752" s="15">
        <v>0</v>
      </c>
      <c r="O2752" s="16" t="s">
        <v>7637</v>
      </c>
      <c r="P2752" s="16" t="s">
        <v>7637</v>
      </c>
      <c r="Q2752" s="16" t="s">
        <v>7637</v>
      </c>
      <c r="R2752" s="16" t="s">
        <v>7637</v>
      </c>
      <c r="S2752" s="16" t="s">
        <v>7637</v>
      </c>
      <c r="T2752" s="16">
        <v>0</v>
      </c>
      <c r="U2752">
        <v>0</v>
      </c>
      <c r="V2752" s="17">
        <v>0.37294326509903825</v>
      </c>
      <c r="W2752" t="str">
        <f>VLOOKUP(A2752,Planilha3!$D$2:$F$5575,1,FALSE)</f>
        <v>RubelitaMG</v>
      </c>
      <c r="X2752">
        <f>VLOOKUP(A2752,Planilha3!$D$2:$F$5575,2,FALSE)</f>
        <v>-16.4057318850945</v>
      </c>
      <c r="Y2752">
        <f>VLOOKUP(A2752,Planilha3!$D$2:$F$5575,3,FALSE)</f>
        <v>-42.261393942465403</v>
      </c>
      <c r="Z2752">
        <v>0</v>
      </c>
    </row>
    <row r="2753" spans="1:26" x14ac:dyDescent="0.25">
      <c r="A2753" t="str">
        <f t="shared" si="42"/>
        <v>ArenópolisGO</v>
      </c>
      <c r="B2753" s="8">
        <v>2017</v>
      </c>
      <c r="C2753" s="9" t="s">
        <v>2202</v>
      </c>
      <c r="D2753" s="9" t="s">
        <v>2237</v>
      </c>
      <c r="E2753" s="9" t="s">
        <v>3975</v>
      </c>
      <c r="F2753" s="9" t="s">
        <v>3976</v>
      </c>
      <c r="G2753" s="10" t="s">
        <v>7637</v>
      </c>
      <c r="H2753" s="11">
        <v>42371.040000000001</v>
      </c>
      <c r="I2753" s="11">
        <v>125291.175</v>
      </c>
      <c r="J2753" s="12">
        <v>2957.0002294019687</v>
      </c>
      <c r="K2753" s="13" t="s">
        <v>7641</v>
      </c>
      <c r="L2753" s="13">
        <v>0</v>
      </c>
      <c r="M2753" s="14">
        <v>0</v>
      </c>
      <c r="N2753" s="15">
        <v>0</v>
      </c>
      <c r="O2753" s="16" t="s">
        <v>7637</v>
      </c>
      <c r="P2753" s="16" t="s">
        <v>7637</v>
      </c>
      <c r="Q2753" s="16" t="s">
        <v>7637</v>
      </c>
      <c r="R2753" s="16" t="s">
        <v>7637</v>
      </c>
      <c r="S2753" s="16" t="s">
        <v>7637</v>
      </c>
      <c r="T2753" s="16">
        <v>0</v>
      </c>
      <c r="U2753">
        <v>0</v>
      </c>
      <c r="V2753" s="17">
        <v>1.8485069145552069</v>
      </c>
      <c r="W2753" t="str">
        <f>VLOOKUP(A2753,Planilha3!$D$2:$F$5575,1,FALSE)</f>
        <v>ArenópolisGO</v>
      </c>
      <c r="X2753">
        <f>VLOOKUP(A2753,Planilha3!$D$2:$F$5575,2,FALSE)</f>
        <v>-16.386053995215502</v>
      </c>
      <c r="Y2753">
        <f>VLOOKUP(A2753,Planilha3!$D$2:$F$5575,3,FALSE)</f>
        <v>-51.559727481697102</v>
      </c>
      <c r="Z2753">
        <v>0</v>
      </c>
    </row>
    <row r="2754" spans="1:26" x14ac:dyDescent="0.25">
      <c r="A2754" t="str">
        <f t="shared" si="42"/>
        <v>Antônio JoãoMS</v>
      </c>
      <c r="B2754" s="8">
        <v>2017</v>
      </c>
      <c r="C2754" s="9" t="s">
        <v>2202</v>
      </c>
      <c r="D2754" s="9" t="s">
        <v>2203</v>
      </c>
      <c r="E2754" s="9" t="s">
        <v>3977</v>
      </c>
      <c r="F2754" s="9" t="s">
        <v>3978</v>
      </c>
      <c r="G2754" s="10" t="s">
        <v>7637</v>
      </c>
      <c r="H2754" s="11">
        <v>26235.25</v>
      </c>
      <c r="I2754" s="11">
        <v>231080.087</v>
      </c>
      <c r="J2754" s="12">
        <v>8808.0001905832814</v>
      </c>
      <c r="K2754" s="13" t="s">
        <v>7642</v>
      </c>
      <c r="L2754" s="13">
        <v>0</v>
      </c>
      <c r="M2754" s="14">
        <v>0</v>
      </c>
      <c r="N2754" s="15">
        <v>0</v>
      </c>
      <c r="O2754" s="16" t="s">
        <v>7637</v>
      </c>
      <c r="P2754" s="16" t="s">
        <v>7637</v>
      </c>
      <c r="Q2754" s="16" t="s">
        <v>7637</v>
      </c>
      <c r="R2754" s="16" t="s">
        <v>7637</v>
      </c>
      <c r="S2754" s="16" t="s">
        <v>7637</v>
      </c>
      <c r="T2754" s="16">
        <v>0</v>
      </c>
      <c r="U2754">
        <v>0</v>
      </c>
      <c r="V2754" s="17">
        <v>1.1562465870274266</v>
      </c>
      <c r="W2754" t="str">
        <f>VLOOKUP(A2754,Planilha3!$D$2:$F$5575,1,FALSE)</f>
        <v>Antônio JoãoMS</v>
      </c>
      <c r="X2754">
        <f>VLOOKUP(A2754,Planilha3!$D$2:$F$5575,2,FALSE)</f>
        <v>-22.190992354036901</v>
      </c>
      <c r="Y2754">
        <f>VLOOKUP(A2754,Planilha3!$D$2:$F$5575,3,FALSE)</f>
        <v>-55.9479388606198</v>
      </c>
      <c r="Z2754">
        <v>0</v>
      </c>
    </row>
    <row r="2755" spans="1:26" x14ac:dyDescent="0.25">
      <c r="A2755" t="str">
        <f t="shared" ref="A2755:A2818" si="43">E2755&amp;D2755</f>
        <v>Salvador das MissõesRS</v>
      </c>
      <c r="B2755" s="8">
        <v>2017</v>
      </c>
      <c r="C2755" s="9" t="s">
        <v>456</v>
      </c>
      <c r="D2755" s="9" t="s">
        <v>2517</v>
      </c>
      <c r="E2755" s="9" t="s">
        <v>3979</v>
      </c>
      <c r="F2755" s="9" t="s">
        <v>3980</v>
      </c>
      <c r="G2755" s="10" t="s">
        <v>7637</v>
      </c>
      <c r="H2755" s="11">
        <v>41340.620000000003</v>
      </c>
      <c r="I2755" s="11">
        <v>114761.56</v>
      </c>
      <c r="J2755" s="12">
        <v>2775.9999729080018</v>
      </c>
      <c r="K2755" s="13" t="s">
        <v>7644</v>
      </c>
      <c r="L2755" s="13">
        <v>0</v>
      </c>
      <c r="M2755" s="14">
        <v>0</v>
      </c>
      <c r="N2755" s="15">
        <v>0</v>
      </c>
      <c r="O2755" s="16" t="s">
        <v>7637</v>
      </c>
      <c r="P2755" s="16" t="s">
        <v>7637</v>
      </c>
      <c r="Q2755" s="16" t="s">
        <v>7637</v>
      </c>
      <c r="R2755" s="16" t="s">
        <v>7637</v>
      </c>
      <c r="S2755" s="16" t="s">
        <v>7637</v>
      </c>
      <c r="T2755" s="16">
        <v>0</v>
      </c>
      <c r="U2755">
        <v>0</v>
      </c>
      <c r="V2755" s="17">
        <v>1.803326741701589</v>
      </c>
      <c r="W2755" t="str">
        <f>VLOOKUP(A2755,Planilha3!$D$2:$F$5575,1,FALSE)</f>
        <v>Salvador das MissõesRS</v>
      </c>
      <c r="X2755">
        <f>VLOOKUP(A2755,Planilha3!$D$2:$F$5575,2,FALSE)</f>
        <v>-28.123801928709799</v>
      </c>
      <c r="Y2755">
        <f>VLOOKUP(A2755,Planilha3!$D$2:$F$5575,3,FALSE)</f>
        <v>-54.837786427722001</v>
      </c>
      <c r="Z2755">
        <v>0</v>
      </c>
    </row>
    <row r="2756" spans="1:26" x14ac:dyDescent="0.25">
      <c r="A2756" t="str">
        <f t="shared" si="43"/>
        <v>Porto LucenaRS</v>
      </c>
      <c r="B2756" s="8">
        <v>2017</v>
      </c>
      <c r="C2756" s="9" t="s">
        <v>456</v>
      </c>
      <c r="D2756" s="9" t="s">
        <v>2517</v>
      </c>
      <c r="E2756" s="9" t="s">
        <v>3981</v>
      </c>
      <c r="F2756" s="9" t="s">
        <v>3981</v>
      </c>
      <c r="G2756" s="10" t="s">
        <v>7637</v>
      </c>
      <c r="H2756" s="11">
        <v>19228.580000000002</v>
      </c>
      <c r="I2756" s="11">
        <v>100507.804</v>
      </c>
      <c r="J2756" s="12">
        <v>5227.0008497767385</v>
      </c>
      <c r="K2756" s="13" t="s">
        <v>7636</v>
      </c>
      <c r="L2756" s="13">
        <v>0</v>
      </c>
      <c r="M2756" s="14">
        <v>0</v>
      </c>
      <c r="N2756" s="15">
        <v>0</v>
      </c>
      <c r="O2756" s="16" t="s">
        <v>7637</v>
      </c>
      <c r="P2756" s="16" t="s">
        <v>7637</v>
      </c>
      <c r="Q2756" s="16" t="s">
        <v>7637</v>
      </c>
      <c r="R2756" s="16" t="s">
        <v>7637</v>
      </c>
      <c r="S2756" s="16" t="s">
        <v>7637</v>
      </c>
      <c r="T2756" s="16">
        <v>0</v>
      </c>
      <c r="U2756">
        <v>0</v>
      </c>
      <c r="V2756" s="17">
        <v>0.84502935969097392</v>
      </c>
      <c r="W2756" t="str">
        <f>VLOOKUP(A2756,Planilha3!$D$2:$F$5575,1,FALSE)</f>
        <v>Porto LucenaRS</v>
      </c>
      <c r="X2756">
        <f>VLOOKUP(A2756,Planilha3!$D$2:$F$5575,2,FALSE)</f>
        <v>-27.857343949912998</v>
      </c>
      <c r="Y2756">
        <f>VLOOKUP(A2756,Planilha3!$D$2:$F$5575,3,FALSE)</f>
        <v>-55.010496304905402</v>
      </c>
      <c r="Z2756">
        <v>0</v>
      </c>
    </row>
    <row r="2757" spans="1:26" x14ac:dyDescent="0.25">
      <c r="A2757" t="str">
        <f t="shared" si="43"/>
        <v>ChuviscaRS</v>
      </c>
      <c r="B2757" s="8">
        <v>2017</v>
      </c>
      <c r="C2757" s="9" t="s">
        <v>456</v>
      </c>
      <c r="D2757" s="9" t="s">
        <v>2517</v>
      </c>
      <c r="E2757" s="9" t="s">
        <v>3982</v>
      </c>
      <c r="F2757" s="9" t="s">
        <v>3982</v>
      </c>
      <c r="G2757" s="10" t="s">
        <v>7637</v>
      </c>
      <c r="H2757" s="11">
        <v>19514.97</v>
      </c>
      <c r="I2757" s="11">
        <v>103800.148</v>
      </c>
      <c r="J2757" s="12">
        <v>5319.0011565480245</v>
      </c>
      <c r="K2757" s="13" t="s">
        <v>7641</v>
      </c>
      <c r="L2757" s="13">
        <v>0</v>
      </c>
      <c r="M2757" s="14">
        <v>0</v>
      </c>
      <c r="N2757" s="15">
        <v>0</v>
      </c>
      <c r="O2757" s="16" t="s">
        <v>7637</v>
      </c>
      <c r="P2757" s="16" t="s">
        <v>7637</v>
      </c>
      <c r="Q2757" s="16" t="s">
        <v>7637</v>
      </c>
      <c r="R2757" s="16" t="s">
        <v>7637</v>
      </c>
      <c r="S2757" s="16" t="s">
        <v>7637</v>
      </c>
      <c r="T2757" s="16">
        <v>0</v>
      </c>
      <c r="U2757">
        <v>0</v>
      </c>
      <c r="V2757" s="17">
        <v>0.85765164774365898</v>
      </c>
      <c r="W2757" t="str">
        <f>VLOOKUP(A2757,Planilha3!$D$2:$F$5575,1,FALSE)</f>
        <v>ChuviscaRS</v>
      </c>
      <c r="X2757">
        <f>VLOOKUP(A2757,Planilha3!$D$2:$F$5575,2,FALSE)</f>
        <v>-30.7508886844305</v>
      </c>
      <c r="Y2757">
        <f>VLOOKUP(A2757,Planilha3!$D$2:$F$5575,3,FALSE)</f>
        <v>-51.974121491995597</v>
      </c>
      <c r="Z2757">
        <v>0</v>
      </c>
    </row>
    <row r="2758" spans="1:26" x14ac:dyDescent="0.25">
      <c r="A2758" t="str">
        <f t="shared" si="43"/>
        <v>CamaquãRS</v>
      </c>
      <c r="B2758" s="8">
        <v>2017</v>
      </c>
      <c r="C2758" s="9" t="s">
        <v>456</v>
      </c>
      <c r="D2758" s="9" t="s">
        <v>2517</v>
      </c>
      <c r="E2758" s="9" t="s">
        <v>3983</v>
      </c>
      <c r="F2758" s="9" t="s">
        <v>3984</v>
      </c>
      <c r="G2758" s="10">
        <v>2093.0500000000002</v>
      </c>
      <c r="H2758" s="11">
        <v>30617.83</v>
      </c>
      <c r="I2758" s="11">
        <v>2027359.878</v>
      </c>
      <c r="J2758" s="12">
        <v>66215.008640390253</v>
      </c>
      <c r="K2758" s="13" t="s">
        <v>7636</v>
      </c>
      <c r="L2758" s="13">
        <v>0</v>
      </c>
      <c r="M2758" s="14">
        <v>0</v>
      </c>
      <c r="N2758" s="15">
        <v>0</v>
      </c>
      <c r="O2758" s="16" t="s">
        <v>7637</v>
      </c>
      <c r="P2758" s="16" t="s">
        <v>7637</v>
      </c>
      <c r="Q2758" s="16" t="s">
        <v>7637</v>
      </c>
      <c r="R2758" s="16" t="s">
        <v>7637</v>
      </c>
      <c r="S2758" s="16" t="s">
        <v>7637</v>
      </c>
      <c r="T2758" s="16">
        <v>0</v>
      </c>
      <c r="U2758">
        <v>0</v>
      </c>
      <c r="V2758" s="17">
        <v>10.583576534058926</v>
      </c>
      <c r="W2758" t="str">
        <f>VLOOKUP(A2758,Planilha3!$D$2:$F$5575,1,FALSE)</f>
        <v>CamaquãRS</v>
      </c>
      <c r="X2758">
        <f>VLOOKUP(A2758,Planilha3!$D$2:$F$5575,2,FALSE)</f>
        <v>-30.8493764256379</v>
      </c>
      <c r="Y2758">
        <f>VLOOKUP(A2758,Planilha3!$D$2:$F$5575,3,FALSE)</f>
        <v>-51.804771852449797</v>
      </c>
      <c r="Z2758">
        <v>0</v>
      </c>
    </row>
    <row r="2759" spans="1:26" x14ac:dyDescent="0.25">
      <c r="A2759" t="str">
        <f t="shared" si="43"/>
        <v>São Miguel das MissõesRS</v>
      </c>
      <c r="B2759" s="8">
        <v>2017</v>
      </c>
      <c r="C2759" s="9" t="s">
        <v>456</v>
      </c>
      <c r="D2759" s="9" t="s">
        <v>2517</v>
      </c>
      <c r="E2759" s="9" t="s">
        <v>3985</v>
      </c>
      <c r="F2759" s="9" t="s">
        <v>3986</v>
      </c>
      <c r="G2759" s="10" t="s">
        <v>7637</v>
      </c>
      <c r="H2759" s="11">
        <v>55108.54</v>
      </c>
      <c r="I2759" s="11">
        <v>427311.60600000003</v>
      </c>
      <c r="J2759" s="12">
        <v>7753.9997611985373</v>
      </c>
      <c r="K2759" s="13" t="s">
        <v>7641</v>
      </c>
      <c r="L2759" s="13">
        <v>0</v>
      </c>
      <c r="M2759" s="14">
        <v>0</v>
      </c>
      <c r="N2759" s="15">
        <v>0</v>
      </c>
      <c r="O2759" s="16" t="s">
        <v>7637</v>
      </c>
      <c r="P2759" s="16" t="s">
        <v>7637</v>
      </c>
      <c r="Q2759" s="16" t="s">
        <v>7637</v>
      </c>
      <c r="R2759" s="16" t="s">
        <v>7637</v>
      </c>
      <c r="S2759" s="16" t="s">
        <v>7637</v>
      </c>
      <c r="T2759" s="16">
        <v>0</v>
      </c>
      <c r="U2759">
        <v>0</v>
      </c>
      <c r="V2759" s="17">
        <v>2.4122800326593716</v>
      </c>
      <c r="W2759" t="str">
        <f>VLOOKUP(A2759,Planilha3!$D$2:$F$5575,1,FALSE)</f>
        <v>São Miguel das MissõesRS</v>
      </c>
      <c r="X2759">
        <f>VLOOKUP(A2759,Planilha3!$D$2:$F$5575,2,FALSE)</f>
        <v>-28.556510519410001</v>
      </c>
      <c r="Y2759">
        <f>VLOOKUP(A2759,Planilha3!$D$2:$F$5575,3,FALSE)</f>
        <v>-54.556347635152001</v>
      </c>
      <c r="Z2759">
        <v>0</v>
      </c>
    </row>
    <row r="2760" spans="1:26" x14ac:dyDescent="0.25">
      <c r="A2760" t="str">
        <f t="shared" si="43"/>
        <v>São Paulo das MissõesRS</v>
      </c>
      <c r="B2760" s="8">
        <v>2017</v>
      </c>
      <c r="C2760" s="9" t="s">
        <v>456</v>
      </c>
      <c r="D2760" s="9" t="s">
        <v>2517</v>
      </c>
      <c r="E2760" s="9" t="s">
        <v>3987</v>
      </c>
      <c r="F2760" s="9" t="s">
        <v>3988</v>
      </c>
      <c r="G2760" s="10" t="s">
        <v>7637</v>
      </c>
      <c r="H2760" s="11">
        <v>23098.97</v>
      </c>
      <c r="I2760" s="11">
        <v>145061.52100000001</v>
      </c>
      <c r="J2760" s="12">
        <v>6279.9995411050795</v>
      </c>
      <c r="K2760" s="13" t="s">
        <v>7644</v>
      </c>
      <c r="L2760" s="13">
        <v>0</v>
      </c>
      <c r="M2760" s="14">
        <v>0</v>
      </c>
      <c r="N2760" s="15">
        <v>0</v>
      </c>
      <c r="O2760" s="16" t="s">
        <v>7637</v>
      </c>
      <c r="P2760" s="16" t="s">
        <v>7637</v>
      </c>
      <c r="Q2760" s="16" t="s">
        <v>7637</v>
      </c>
      <c r="R2760" s="16" t="s">
        <v>7637</v>
      </c>
      <c r="S2760" s="16" t="s">
        <v>7637</v>
      </c>
      <c r="T2760" s="16">
        <v>0</v>
      </c>
      <c r="U2760">
        <v>0</v>
      </c>
      <c r="V2760" s="17">
        <v>1.0153295900042378</v>
      </c>
      <c r="W2760" t="str">
        <f>VLOOKUP(A2760,Planilha3!$D$2:$F$5575,1,FALSE)</f>
        <v>São Paulo das MissõesRS</v>
      </c>
      <c r="X2760">
        <f>VLOOKUP(A2760,Planilha3!$D$2:$F$5575,2,FALSE)</f>
        <v>-28.020984023909499</v>
      </c>
      <c r="Y2760">
        <f>VLOOKUP(A2760,Planilha3!$D$2:$F$5575,3,FALSE)</f>
        <v>-54.935937538015203</v>
      </c>
      <c r="Z2760">
        <v>0</v>
      </c>
    </row>
    <row r="2761" spans="1:26" x14ac:dyDescent="0.25">
      <c r="A2761" t="str">
        <f t="shared" si="43"/>
        <v>Dom FelicianoRS</v>
      </c>
      <c r="B2761" s="8">
        <v>2017</v>
      </c>
      <c r="C2761" s="9" t="s">
        <v>456</v>
      </c>
      <c r="D2761" s="9" t="s">
        <v>2517</v>
      </c>
      <c r="E2761" s="9" t="s">
        <v>3989</v>
      </c>
      <c r="F2761" s="9" t="s">
        <v>3989</v>
      </c>
      <c r="G2761" s="10" t="s">
        <v>7637</v>
      </c>
      <c r="H2761" s="11">
        <v>16325.01</v>
      </c>
      <c r="I2761" s="11">
        <v>249429.753</v>
      </c>
      <c r="J2761" s="12">
        <v>15278.995418685809</v>
      </c>
      <c r="K2761" s="13" t="s">
        <v>7642</v>
      </c>
      <c r="L2761" s="13">
        <v>0</v>
      </c>
      <c r="M2761" s="14">
        <v>0</v>
      </c>
      <c r="N2761" s="15">
        <v>0</v>
      </c>
      <c r="O2761" s="16" t="s">
        <v>7637</v>
      </c>
      <c r="P2761" s="16" t="s">
        <v>7637</v>
      </c>
      <c r="Q2761" s="16" t="s">
        <v>7637</v>
      </c>
      <c r="R2761" s="16" t="s">
        <v>7637</v>
      </c>
      <c r="S2761" s="16" t="s">
        <v>7637</v>
      </c>
      <c r="T2761" s="16">
        <v>0</v>
      </c>
      <c r="U2761">
        <v>0</v>
      </c>
      <c r="V2761" s="17">
        <v>0.73495384299421085</v>
      </c>
      <c r="W2761" t="str">
        <f>VLOOKUP(A2761,Planilha3!$D$2:$F$5575,1,FALSE)</f>
        <v>Dom FelicianoRS</v>
      </c>
      <c r="X2761">
        <f>VLOOKUP(A2761,Planilha3!$D$2:$F$5575,2,FALSE)</f>
        <v>-30.700832154969699</v>
      </c>
      <c r="Y2761">
        <f>VLOOKUP(A2761,Planilha3!$D$2:$F$5575,3,FALSE)</f>
        <v>-52.103108095552102</v>
      </c>
      <c r="Z2761">
        <v>0</v>
      </c>
    </row>
    <row r="2762" spans="1:26" x14ac:dyDescent="0.25">
      <c r="A2762" t="str">
        <f t="shared" si="43"/>
        <v>JanuáriaMG</v>
      </c>
      <c r="B2762" s="8">
        <v>2017</v>
      </c>
      <c r="C2762" s="9" t="s">
        <v>18</v>
      </c>
      <c r="D2762" s="9" t="s">
        <v>163</v>
      </c>
      <c r="E2762" s="9" t="s">
        <v>3990</v>
      </c>
      <c r="F2762" s="9" t="s">
        <v>3991</v>
      </c>
      <c r="G2762" s="10">
        <v>1655.91</v>
      </c>
      <c r="H2762" s="11">
        <v>9860.09</v>
      </c>
      <c r="I2762" s="11">
        <v>676244.23100000003</v>
      </c>
      <c r="J2762" s="12">
        <v>68583.981586374968</v>
      </c>
      <c r="K2762" s="13" t="s">
        <v>7642</v>
      </c>
      <c r="L2762" s="13">
        <v>0</v>
      </c>
      <c r="M2762" s="14">
        <v>0</v>
      </c>
      <c r="N2762" s="15">
        <v>0</v>
      </c>
      <c r="O2762" s="16" t="s">
        <v>7637</v>
      </c>
      <c r="P2762" s="16" t="s">
        <v>7637</v>
      </c>
      <c r="Q2762" s="16" t="s">
        <v>7637</v>
      </c>
      <c r="R2762" s="16" t="s">
        <v>7637</v>
      </c>
      <c r="S2762" s="16" t="s">
        <v>7637</v>
      </c>
      <c r="T2762" s="16">
        <v>0</v>
      </c>
      <c r="U2762">
        <v>0</v>
      </c>
      <c r="V2762" s="17">
        <v>7.7645267538105989</v>
      </c>
      <c r="W2762" t="str">
        <f>VLOOKUP(A2762,Planilha3!$D$2:$F$5575,1,FALSE)</f>
        <v>JanuáriaMG</v>
      </c>
      <c r="X2762">
        <f>VLOOKUP(A2762,Planilha3!$D$2:$F$5575,2,FALSE)</f>
        <v>-15.480608305120599</v>
      </c>
      <c r="Y2762">
        <f>VLOOKUP(A2762,Planilha3!$D$2:$F$5575,3,FALSE)</f>
        <v>-44.364253751968</v>
      </c>
      <c r="Z2762">
        <v>0</v>
      </c>
    </row>
    <row r="2763" spans="1:26" x14ac:dyDescent="0.25">
      <c r="A2763" t="str">
        <f t="shared" si="43"/>
        <v>São Pedro do ButiáRS</v>
      </c>
      <c r="B2763" s="8">
        <v>2017</v>
      </c>
      <c r="C2763" s="9" t="s">
        <v>456</v>
      </c>
      <c r="D2763" s="9" t="s">
        <v>2517</v>
      </c>
      <c r="E2763" s="9" t="s">
        <v>3992</v>
      </c>
      <c r="F2763" s="9" t="s">
        <v>3993</v>
      </c>
      <c r="G2763" s="10" t="s">
        <v>7637</v>
      </c>
      <c r="H2763" s="11">
        <v>30294.29</v>
      </c>
      <c r="I2763" s="11">
        <v>90610.218999999997</v>
      </c>
      <c r="J2763" s="12">
        <v>2990.9999211072445</v>
      </c>
      <c r="K2763" s="13" t="s">
        <v>7644</v>
      </c>
      <c r="L2763" s="13">
        <v>0</v>
      </c>
      <c r="M2763" s="14">
        <v>0</v>
      </c>
      <c r="N2763" s="15">
        <v>0</v>
      </c>
      <c r="O2763" s="16" t="s">
        <v>7637</v>
      </c>
      <c r="P2763" s="16" t="s">
        <v>7637</v>
      </c>
      <c r="Q2763" s="16" t="s">
        <v>7637</v>
      </c>
      <c r="R2763" s="16" t="s">
        <v>7637</v>
      </c>
      <c r="S2763" s="16" t="s">
        <v>7637</v>
      </c>
      <c r="T2763" s="16">
        <v>0</v>
      </c>
      <c r="U2763">
        <v>0</v>
      </c>
      <c r="V2763" s="17">
        <v>1.3229511047028586</v>
      </c>
      <c r="W2763" t="str">
        <f>VLOOKUP(A2763,Planilha3!$D$2:$F$5575,1,FALSE)</f>
        <v>São Pedro do ButiáRS</v>
      </c>
      <c r="X2763">
        <f>VLOOKUP(A2763,Planilha3!$D$2:$F$5575,2,FALSE)</f>
        <v>-28.1239838622426</v>
      </c>
      <c r="Y2763">
        <f>VLOOKUP(A2763,Planilha3!$D$2:$F$5575,3,FALSE)</f>
        <v>-54.886937551798802</v>
      </c>
      <c r="Z2763">
        <v>0</v>
      </c>
    </row>
    <row r="2764" spans="1:26" x14ac:dyDescent="0.25">
      <c r="A2764" t="str">
        <f t="shared" si="43"/>
        <v>Silveira MartinsRS</v>
      </c>
      <c r="B2764" s="8">
        <v>2017</v>
      </c>
      <c r="C2764" s="9" t="s">
        <v>456</v>
      </c>
      <c r="D2764" s="9" t="s">
        <v>2517</v>
      </c>
      <c r="E2764" s="9" t="s">
        <v>3994</v>
      </c>
      <c r="F2764" s="9" t="s">
        <v>3994</v>
      </c>
      <c r="G2764" s="10" t="s">
        <v>7637</v>
      </c>
      <c r="H2764" s="11">
        <v>19609.849999999999</v>
      </c>
      <c r="I2764" s="11">
        <v>48652.031999999999</v>
      </c>
      <c r="J2764" s="12">
        <v>2480.9997016805328</v>
      </c>
      <c r="K2764" s="13" t="s">
        <v>7642</v>
      </c>
      <c r="L2764" s="13">
        <v>0</v>
      </c>
      <c r="M2764" s="14">
        <v>0</v>
      </c>
      <c r="N2764" s="15">
        <v>0</v>
      </c>
      <c r="O2764" s="16" t="s">
        <v>7637</v>
      </c>
      <c r="P2764" s="16" t="s">
        <v>7637</v>
      </c>
      <c r="Q2764" s="16" t="s">
        <v>7637</v>
      </c>
      <c r="R2764" s="16" t="s">
        <v>7637</v>
      </c>
      <c r="S2764" s="16" t="s">
        <v>7637</v>
      </c>
      <c r="T2764" s="16">
        <v>0</v>
      </c>
      <c r="U2764">
        <v>0</v>
      </c>
      <c r="V2764" s="17">
        <v>0.85708610713357747</v>
      </c>
      <c r="W2764" t="str">
        <f>VLOOKUP(A2764,Planilha3!$D$2:$F$5575,1,FALSE)</f>
        <v>Silveira MartinsRS</v>
      </c>
      <c r="X2764">
        <f>VLOOKUP(A2764,Planilha3!$D$2:$F$5575,2,FALSE)</f>
        <v>-29.641981202664098</v>
      </c>
      <c r="Y2764">
        <f>VLOOKUP(A2764,Planilha3!$D$2:$F$5575,3,FALSE)</f>
        <v>-53.585938630962197</v>
      </c>
      <c r="Z2764">
        <v>0</v>
      </c>
    </row>
    <row r="2765" spans="1:26" x14ac:dyDescent="0.25">
      <c r="A2765" t="str">
        <f t="shared" si="43"/>
        <v>GuaraítaGO</v>
      </c>
      <c r="B2765" s="8">
        <v>2017</v>
      </c>
      <c r="C2765" s="9" t="s">
        <v>2202</v>
      </c>
      <c r="D2765" s="9" t="s">
        <v>2237</v>
      </c>
      <c r="E2765" s="9" t="s">
        <v>3995</v>
      </c>
      <c r="F2765" s="9" t="s">
        <v>3996</v>
      </c>
      <c r="G2765" s="10" t="s">
        <v>7637</v>
      </c>
      <c r="H2765" s="11">
        <v>14604.86</v>
      </c>
      <c r="I2765" s="11">
        <v>32218.322</v>
      </c>
      <c r="J2765" s="12">
        <v>2206.0000575151012</v>
      </c>
      <c r="K2765" s="13" t="s">
        <v>7642</v>
      </c>
      <c r="L2765" s="13">
        <v>0</v>
      </c>
      <c r="M2765" s="14">
        <v>0</v>
      </c>
      <c r="N2765" s="15">
        <v>0</v>
      </c>
      <c r="O2765" s="16" t="s">
        <v>7637</v>
      </c>
      <c r="P2765" s="16" t="s">
        <v>7637</v>
      </c>
      <c r="Q2765" s="16" t="s">
        <v>7637</v>
      </c>
      <c r="R2765" s="16" t="s">
        <v>7637</v>
      </c>
      <c r="S2765" s="16" t="s">
        <v>7637</v>
      </c>
      <c r="T2765" s="16">
        <v>0</v>
      </c>
      <c r="U2765">
        <v>0</v>
      </c>
      <c r="V2765" s="17">
        <v>0.63883154598325131</v>
      </c>
      <c r="W2765" t="str">
        <f>VLOOKUP(A2765,Planilha3!$D$2:$F$5575,1,FALSE)</f>
        <v>GuaraítaGO</v>
      </c>
      <c r="X2765">
        <f>VLOOKUP(A2765,Planilha3!$D$2:$F$5575,2,FALSE)</f>
        <v>-15.6326311161326</v>
      </c>
      <c r="Y2765">
        <f>VLOOKUP(A2765,Planilha3!$D$2:$F$5575,3,FALSE)</f>
        <v>-50.029580722406699</v>
      </c>
      <c r="Z2765">
        <v>0</v>
      </c>
    </row>
    <row r="2766" spans="1:26" x14ac:dyDescent="0.25">
      <c r="A2766" t="str">
        <f t="shared" si="43"/>
        <v>CrisólitaMG</v>
      </c>
      <c r="B2766" s="8">
        <v>2017</v>
      </c>
      <c r="C2766" s="9" t="s">
        <v>18</v>
      </c>
      <c r="D2766" s="9" t="s">
        <v>163</v>
      </c>
      <c r="E2766" s="9" t="s">
        <v>3997</v>
      </c>
      <c r="F2766" s="9" t="s">
        <v>3998</v>
      </c>
      <c r="G2766" s="10" t="s">
        <v>7637</v>
      </c>
      <c r="H2766" s="11">
        <v>8335.31</v>
      </c>
      <c r="I2766" s="11">
        <v>55271.432999999997</v>
      </c>
      <c r="J2766" s="12">
        <v>6630.9990870165593</v>
      </c>
      <c r="K2766" s="13" t="s">
        <v>7642</v>
      </c>
      <c r="L2766" s="13">
        <v>0</v>
      </c>
      <c r="M2766" s="14">
        <v>0</v>
      </c>
      <c r="N2766" s="15">
        <v>0</v>
      </c>
      <c r="O2766" s="16" t="s">
        <v>7637</v>
      </c>
      <c r="P2766" s="16" t="s">
        <v>7637</v>
      </c>
      <c r="Q2766" s="16" t="s">
        <v>7637</v>
      </c>
      <c r="R2766" s="16" t="s">
        <v>7637</v>
      </c>
      <c r="S2766" s="16" t="s">
        <v>7637</v>
      </c>
      <c r="T2766" s="16">
        <v>0</v>
      </c>
      <c r="U2766">
        <v>0</v>
      </c>
      <c r="V2766" s="17">
        <v>0.37289828854085799</v>
      </c>
      <c r="W2766" t="str">
        <f>VLOOKUP(A2766,Planilha3!$D$2:$F$5575,1,FALSE)</f>
        <v>CrisólitaMG</v>
      </c>
      <c r="X2766">
        <f>VLOOKUP(A2766,Planilha3!$D$2:$F$5575,2,FALSE)</f>
        <v>-17.238591874728002</v>
      </c>
      <c r="Y2766">
        <f>VLOOKUP(A2766,Planilha3!$D$2:$F$5575,3,FALSE)</f>
        <v>-40.918735943488798</v>
      </c>
      <c r="Z2766">
        <v>0</v>
      </c>
    </row>
    <row r="2767" spans="1:26" x14ac:dyDescent="0.25">
      <c r="A2767" t="str">
        <f t="shared" si="43"/>
        <v>RoladorRS</v>
      </c>
      <c r="B2767" s="8">
        <v>2017</v>
      </c>
      <c r="C2767" s="9" t="s">
        <v>456</v>
      </c>
      <c r="D2767" s="9" t="s">
        <v>2517</v>
      </c>
      <c r="E2767" s="9" t="s">
        <v>3999</v>
      </c>
      <c r="F2767" s="9" t="s">
        <v>3999</v>
      </c>
      <c r="G2767" s="10" t="s">
        <v>7637</v>
      </c>
      <c r="H2767" s="11">
        <v>32920.76</v>
      </c>
      <c r="I2767" s="11">
        <v>82795.7</v>
      </c>
      <c r="J2767" s="12">
        <v>2514.9996537139477</v>
      </c>
      <c r="K2767" s="13" t="s">
        <v>7641</v>
      </c>
      <c r="L2767" s="13">
        <v>0</v>
      </c>
      <c r="M2767" s="14">
        <v>0</v>
      </c>
      <c r="N2767" s="15">
        <v>0</v>
      </c>
      <c r="O2767" s="16" t="s">
        <v>7637</v>
      </c>
      <c r="P2767" s="16" t="s">
        <v>7637</v>
      </c>
      <c r="Q2767" s="16" t="s">
        <v>7637</v>
      </c>
      <c r="R2767" s="16" t="s">
        <v>7637</v>
      </c>
      <c r="S2767" s="16" t="s">
        <v>7637</v>
      </c>
      <c r="T2767" s="16">
        <v>0</v>
      </c>
      <c r="U2767">
        <v>0</v>
      </c>
      <c r="V2767" s="17">
        <v>1.4364213168307882</v>
      </c>
      <c r="W2767" t="str">
        <f>VLOOKUP(A2767,Planilha3!$D$2:$F$5575,1,FALSE)</f>
        <v>RoladorRS</v>
      </c>
      <c r="X2767">
        <f>VLOOKUP(A2767,Planilha3!$D$2:$F$5575,2,FALSE)</f>
        <v>-28.257019247399199</v>
      </c>
      <c r="Y2767">
        <f>VLOOKUP(A2767,Planilha3!$D$2:$F$5575,3,FALSE)</f>
        <v>-54.819109175207302</v>
      </c>
      <c r="Z2767">
        <v>0</v>
      </c>
    </row>
    <row r="2768" spans="1:26" x14ac:dyDescent="0.25">
      <c r="A2768" t="str">
        <f t="shared" si="43"/>
        <v>ItingaMG</v>
      </c>
      <c r="B2768" s="8">
        <v>2017</v>
      </c>
      <c r="C2768" s="9" t="s">
        <v>18</v>
      </c>
      <c r="D2768" s="9" t="s">
        <v>163</v>
      </c>
      <c r="E2768" s="9" t="s">
        <v>4000</v>
      </c>
      <c r="F2768" s="9" t="s">
        <v>4000</v>
      </c>
      <c r="G2768" s="10" t="s">
        <v>7637</v>
      </c>
      <c r="H2768" s="11">
        <v>8068.97</v>
      </c>
      <c r="I2768" s="11">
        <v>122220.746</v>
      </c>
      <c r="J2768" s="12">
        <v>15147.007114910577</v>
      </c>
      <c r="K2768" s="13" t="s">
        <v>7642</v>
      </c>
      <c r="L2768" s="13">
        <v>0</v>
      </c>
      <c r="M2768" s="14">
        <v>0</v>
      </c>
      <c r="N2768" s="15">
        <v>0</v>
      </c>
      <c r="O2768" s="16" t="s">
        <v>7637</v>
      </c>
      <c r="P2768" s="16" t="s">
        <v>7637</v>
      </c>
      <c r="Q2768" s="16" t="s">
        <v>7637</v>
      </c>
      <c r="R2768" s="16" t="s">
        <v>7637</v>
      </c>
      <c r="S2768" s="16" t="s">
        <v>7637</v>
      </c>
      <c r="T2768" s="16">
        <v>0</v>
      </c>
      <c r="U2768">
        <v>0</v>
      </c>
      <c r="V2768" s="17">
        <v>0.37454879179419931</v>
      </c>
      <c r="W2768" t="str">
        <f>VLOOKUP(A2768,Planilha3!$D$2:$F$5575,1,FALSE)</f>
        <v>ItingaMG</v>
      </c>
      <c r="X2768">
        <f>VLOOKUP(A2768,Planilha3!$D$2:$F$5575,2,FALSE)</f>
        <v>-16.613941162082899</v>
      </c>
      <c r="Y2768">
        <f>VLOOKUP(A2768,Planilha3!$D$2:$F$5575,3,FALSE)</f>
        <v>-41.768118817102298</v>
      </c>
      <c r="Z2768">
        <v>0</v>
      </c>
    </row>
    <row r="2769" spans="1:26" x14ac:dyDescent="0.25">
      <c r="A2769" t="str">
        <f t="shared" si="43"/>
        <v>UruanaGO</v>
      </c>
      <c r="B2769" s="8">
        <v>2017</v>
      </c>
      <c r="C2769" s="9" t="s">
        <v>2202</v>
      </c>
      <c r="D2769" s="9" t="s">
        <v>2237</v>
      </c>
      <c r="E2769" s="9" t="s">
        <v>4001</v>
      </c>
      <c r="F2769" s="9" t="s">
        <v>4001</v>
      </c>
      <c r="G2769" s="10" t="s">
        <v>7637</v>
      </c>
      <c r="H2769" s="11">
        <v>15016.68</v>
      </c>
      <c r="I2769" s="11">
        <v>213161.758</v>
      </c>
      <c r="J2769" s="12">
        <v>14194.99902774781</v>
      </c>
      <c r="K2769" s="13" t="s">
        <v>7636</v>
      </c>
      <c r="L2769" s="13">
        <v>0</v>
      </c>
      <c r="M2769" s="14">
        <v>0</v>
      </c>
      <c r="N2769" s="15">
        <v>0</v>
      </c>
      <c r="O2769" s="16" t="s">
        <v>7637</v>
      </c>
      <c r="P2769" s="16" t="s">
        <v>7637</v>
      </c>
      <c r="Q2769" s="16" t="s">
        <v>7637</v>
      </c>
      <c r="R2769" s="16" t="s">
        <v>7637</v>
      </c>
      <c r="S2769" s="16" t="s">
        <v>7637</v>
      </c>
      <c r="T2769" s="16">
        <v>0</v>
      </c>
      <c r="U2769">
        <v>0</v>
      </c>
      <c r="V2769" s="17">
        <v>0.67612190031138486</v>
      </c>
      <c r="W2769" t="str">
        <f>VLOOKUP(A2769,Planilha3!$D$2:$F$5575,1,FALSE)</f>
        <v>UruanaGO</v>
      </c>
      <c r="X2769">
        <f>VLOOKUP(A2769,Planilha3!$D$2:$F$5575,2,FALSE)</f>
        <v>-15.5050122532486</v>
      </c>
      <c r="Y2769">
        <f>VLOOKUP(A2769,Planilha3!$D$2:$F$5575,3,FALSE)</f>
        <v>-49.679334713792201</v>
      </c>
      <c r="Z2769">
        <v>0</v>
      </c>
    </row>
    <row r="2770" spans="1:26" x14ac:dyDescent="0.25">
      <c r="A2770" t="str">
        <f t="shared" si="43"/>
        <v>JanaúbaMG</v>
      </c>
      <c r="B2770" s="8">
        <v>2017</v>
      </c>
      <c r="C2770" s="9" t="s">
        <v>18</v>
      </c>
      <c r="D2770" s="9" t="s">
        <v>163</v>
      </c>
      <c r="E2770" s="9" t="s">
        <v>4002</v>
      </c>
      <c r="F2770" s="9" t="s">
        <v>4003</v>
      </c>
      <c r="G2770" s="10">
        <v>1617.29</v>
      </c>
      <c r="H2770" s="11">
        <v>15304.43</v>
      </c>
      <c r="I2770" s="11">
        <v>1096608.648</v>
      </c>
      <c r="J2770" s="12">
        <v>71653.021249402955</v>
      </c>
      <c r="K2770" s="13" t="s">
        <v>7636</v>
      </c>
      <c r="L2770" s="13">
        <v>0</v>
      </c>
      <c r="M2770" s="14">
        <v>0</v>
      </c>
      <c r="N2770" s="15">
        <v>0</v>
      </c>
      <c r="O2770" s="16" t="s">
        <v>7637</v>
      </c>
      <c r="P2770" s="16" t="s">
        <v>7637</v>
      </c>
      <c r="Q2770" s="16" t="s">
        <v>7637</v>
      </c>
      <c r="R2770" s="16" t="s">
        <v>7637</v>
      </c>
      <c r="S2770" s="16" t="s">
        <v>7637</v>
      </c>
      <c r="T2770" s="16">
        <v>0</v>
      </c>
      <c r="U2770">
        <v>0</v>
      </c>
      <c r="V2770" s="17">
        <v>7.8409396788214156</v>
      </c>
      <c r="W2770" t="str">
        <f>VLOOKUP(A2770,Planilha3!$D$2:$F$5575,1,FALSE)</f>
        <v>JanaúbaMG</v>
      </c>
      <c r="X2770">
        <f>VLOOKUP(A2770,Planilha3!$D$2:$F$5575,2,FALSE)</f>
        <v>-15.802685455476199</v>
      </c>
      <c r="Y2770">
        <f>VLOOKUP(A2770,Planilha3!$D$2:$F$5575,3,FALSE)</f>
        <v>-43.313526167203896</v>
      </c>
      <c r="Z2770">
        <v>0</v>
      </c>
    </row>
    <row r="2771" spans="1:26" x14ac:dyDescent="0.25">
      <c r="A2771" t="str">
        <f t="shared" si="43"/>
        <v>RianápolisGO</v>
      </c>
      <c r="B2771" s="8">
        <v>2017</v>
      </c>
      <c r="C2771" s="9" t="s">
        <v>2202</v>
      </c>
      <c r="D2771" s="9" t="s">
        <v>2237</v>
      </c>
      <c r="E2771" s="9" t="s">
        <v>4004</v>
      </c>
      <c r="F2771" s="9" t="s">
        <v>4005</v>
      </c>
      <c r="G2771" s="10" t="s">
        <v>7637</v>
      </c>
      <c r="H2771" s="11">
        <v>19700.2</v>
      </c>
      <c r="I2771" s="11">
        <v>95112.569000000003</v>
      </c>
      <c r="J2771" s="12">
        <v>4828.0001725870798</v>
      </c>
      <c r="K2771" s="13" t="s">
        <v>7636</v>
      </c>
      <c r="L2771" s="13">
        <v>0</v>
      </c>
      <c r="M2771" s="14">
        <v>0</v>
      </c>
      <c r="N2771" s="15">
        <v>0</v>
      </c>
      <c r="O2771" s="16" t="s">
        <v>7637</v>
      </c>
      <c r="P2771" s="16" t="s">
        <v>7637</v>
      </c>
      <c r="Q2771" s="16" t="s">
        <v>7637</v>
      </c>
      <c r="R2771" s="16" t="s">
        <v>7637</v>
      </c>
      <c r="S2771" s="16" t="s">
        <v>7637</v>
      </c>
      <c r="T2771" s="16">
        <v>0</v>
      </c>
      <c r="U2771">
        <v>0</v>
      </c>
      <c r="V2771" s="17">
        <v>0.86490415725485936</v>
      </c>
      <c r="W2771" t="str">
        <f>VLOOKUP(A2771,Planilha3!$D$2:$F$5575,1,FALSE)</f>
        <v>RianápolisGO</v>
      </c>
      <c r="X2771">
        <f>VLOOKUP(A2771,Planilha3!$D$2:$F$5575,2,FALSE)</f>
        <v>-15.449134436934701</v>
      </c>
      <c r="Y2771">
        <f>VLOOKUP(A2771,Planilha3!$D$2:$F$5575,3,FALSE)</f>
        <v>-49.508660870966899</v>
      </c>
      <c r="Z2771">
        <v>0</v>
      </c>
    </row>
    <row r="2772" spans="1:26" x14ac:dyDescent="0.25">
      <c r="A2772" t="str">
        <f t="shared" si="43"/>
        <v>Nova PorteirinhaMG</v>
      </c>
      <c r="B2772" s="8">
        <v>2017</v>
      </c>
      <c r="C2772" s="9" t="s">
        <v>18</v>
      </c>
      <c r="D2772" s="9" t="s">
        <v>163</v>
      </c>
      <c r="E2772" s="9" t="s">
        <v>4006</v>
      </c>
      <c r="F2772" s="9" t="s">
        <v>4006</v>
      </c>
      <c r="G2772" s="10" t="s">
        <v>7637</v>
      </c>
      <c r="H2772" s="11">
        <v>13667.37</v>
      </c>
      <c r="I2772" s="11">
        <v>104528.01700000001</v>
      </c>
      <c r="J2772" s="12">
        <v>7647.9978957180501</v>
      </c>
      <c r="K2772" s="13" t="s">
        <v>7636</v>
      </c>
      <c r="L2772" s="13">
        <v>0</v>
      </c>
      <c r="M2772" s="14">
        <v>0</v>
      </c>
      <c r="N2772" s="15">
        <v>0</v>
      </c>
      <c r="O2772" s="16" t="s">
        <v>7637</v>
      </c>
      <c r="P2772" s="16" t="s">
        <v>7637</v>
      </c>
      <c r="Q2772" s="16" t="s">
        <v>7637</v>
      </c>
      <c r="R2772" s="16" t="s">
        <v>7637</v>
      </c>
      <c r="S2772" s="16" t="s">
        <v>7637</v>
      </c>
      <c r="T2772" s="16">
        <v>0</v>
      </c>
      <c r="U2772">
        <v>0</v>
      </c>
      <c r="V2772" s="17">
        <v>0.60676438138968447</v>
      </c>
      <c r="W2772" t="str">
        <f>VLOOKUP(A2772,Planilha3!$D$2:$F$5575,1,FALSE)</f>
        <v>Nova PorteirinhaMG</v>
      </c>
      <c r="X2772">
        <f>VLOOKUP(A2772,Planilha3!$D$2:$F$5575,2,FALSE)</f>
        <v>-15.8003216190891</v>
      </c>
      <c r="Y2772">
        <f>VLOOKUP(A2772,Planilha3!$D$2:$F$5575,3,FALSE)</f>
        <v>-43.298054194067298</v>
      </c>
      <c r="Z2772">
        <v>0</v>
      </c>
    </row>
    <row r="2773" spans="1:26" x14ac:dyDescent="0.25">
      <c r="A2773" t="str">
        <f t="shared" si="43"/>
        <v>ItapirapuãGO</v>
      </c>
      <c r="B2773" s="8">
        <v>2017</v>
      </c>
      <c r="C2773" s="9" t="s">
        <v>2202</v>
      </c>
      <c r="D2773" s="9" t="s">
        <v>2237</v>
      </c>
      <c r="E2773" s="9" t="s">
        <v>4007</v>
      </c>
      <c r="F2773" s="9" t="s">
        <v>4008</v>
      </c>
      <c r="G2773" s="10" t="s">
        <v>7637</v>
      </c>
      <c r="H2773" s="11">
        <v>23898.04</v>
      </c>
      <c r="I2773" s="11">
        <v>150844.43</v>
      </c>
      <c r="J2773" s="12">
        <v>6312.000063603542</v>
      </c>
      <c r="K2773" s="13" t="s">
        <v>7644</v>
      </c>
      <c r="L2773" s="13">
        <v>0</v>
      </c>
      <c r="M2773" s="14">
        <v>0</v>
      </c>
      <c r="N2773" s="15">
        <v>0</v>
      </c>
      <c r="O2773" s="16" t="s">
        <v>7637</v>
      </c>
      <c r="P2773" s="16" t="s">
        <v>7637</v>
      </c>
      <c r="Q2773" s="16" t="s">
        <v>7637</v>
      </c>
      <c r="R2773" s="16" t="s">
        <v>7637</v>
      </c>
      <c r="S2773" s="16" t="s">
        <v>7637</v>
      </c>
      <c r="T2773" s="16">
        <v>0</v>
      </c>
      <c r="U2773">
        <v>0</v>
      </c>
      <c r="V2773" s="17">
        <v>1.0501843561240043</v>
      </c>
      <c r="W2773" t="str">
        <f>VLOOKUP(A2773,Planilha3!$D$2:$F$5575,1,FALSE)</f>
        <v>ItapirapuãGO</v>
      </c>
      <c r="X2773">
        <f>VLOOKUP(A2773,Planilha3!$D$2:$F$5575,2,FALSE)</f>
        <v>-15.8209446883321</v>
      </c>
      <c r="Y2773">
        <f>VLOOKUP(A2773,Planilha3!$D$2:$F$5575,3,FALSE)</f>
        <v>-50.609839278693698</v>
      </c>
      <c r="Z2773">
        <v>0</v>
      </c>
    </row>
    <row r="2774" spans="1:26" x14ac:dyDescent="0.25">
      <c r="A2774" t="str">
        <f t="shared" si="43"/>
        <v>Bonito de MinasMG</v>
      </c>
      <c r="B2774" s="8">
        <v>2017</v>
      </c>
      <c r="C2774" s="9" t="s">
        <v>18</v>
      </c>
      <c r="D2774" s="9" t="s">
        <v>163</v>
      </c>
      <c r="E2774" s="9" t="s">
        <v>4009</v>
      </c>
      <c r="F2774" s="9" t="s">
        <v>4009</v>
      </c>
      <c r="G2774" s="10" t="s">
        <v>7637</v>
      </c>
      <c r="H2774" s="11">
        <v>6761.87</v>
      </c>
      <c r="I2774" s="11">
        <v>74049.279999999999</v>
      </c>
      <c r="J2774" s="12">
        <v>10951.006156580945</v>
      </c>
      <c r="K2774" s="13" t="s">
        <v>7642</v>
      </c>
      <c r="L2774" s="13">
        <v>0</v>
      </c>
      <c r="M2774" s="14">
        <v>0</v>
      </c>
      <c r="N2774" s="15">
        <v>0</v>
      </c>
      <c r="O2774" s="16" t="s">
        <v>7637</v>
      </c>
      <c r="P2774" s="16" t="s">
        <v>7637</v>
      </c>
      <c r="Q2774" s="16" t="s">
        <v>7637</v>
      </c>
      <c r="R2774" s="16" t="s">
        <v>7637</v>
      </c>
      <c r="S2774" s="16" t="s">
        <v>7637</v>
      </c>
      <c r="T2774" s="16">
        <v>0</v>
      </c>
      <c r="U2774">
        <v>0</v>
      </c>
      <c r="V2774" s="17">
        <v>0.31104143551982427</v>
      </c>
      <c r="W2774" t="str">
        <f>VLOOKUP(A2774,Planilha3!$D$2:$F$5575,1,FALSE)</f>
        <v>Bonito de MinasMG</v>
      </c>
      <c r="X2774">
        <f>VLOOKUP(A2774,Planilha3!$D$2:$F$5575,2,FALSE)</f>
        <v>-15.3214205474487</v>
      </c>
      <c r="Y2774">
        <f>VLOOKUP(A2774,Planilha3!$D$2:$F$5575,3,FALSE)</f>
        <v>-44.757206686885802</v>
      </c>
      <c r="Z2774">
        <v>0</v>
      </c>
    </row>
    <row r="2775" spans="1:26" x14ac:dyDescent="0.25">
      <c r="A2775" t="str">
        <f t="shared" si="43"/>
        <v>Ponto dos VolantesMG</v>
      </c>
      <c r="B2775" s="8">
        <v>2017</v>
      </c>
      <c r="C2775" s="9" t="s">
        <v>18</v>
      </c>
      <c r="D2775" s="9" t="s">
        <v>163</v>
      </c>
      <c r="E2775" s="9" t="s">
        <v>4010</v>
      </c>
      <c r="F2775" s="9" t="s">
        <v>4010</v>
      </c>
      <c r="G2775" s="10" t="s">
        <v>7637</v>
      </c>
      <c r="H2775" s="11">
        <v>6716.39</v>
      </c>
      <c r="I2775" s="11">
        <v>81523.547999999995</v>
      </c>
      <c r="J2775" s="12">
        <v>12138.000920137156</v>
      </c>
      <c r="K2775" s="13" t="s">
        <v>7642</v>
      </c>
      <c r="L2775" s="13">
        <v>0</v>
      </c>
      <c r="M2775" s="14">
        <v>0</v>
      </c>
      <c r="N2775" s="15">
        <v>0</v>
      </c>
      <c r="O2775" s="16" t="s">
        <v>7637</v>
      </c>
      <c r="P2775" s="16" t="s">
        <v>7637</v>
      </c>
      <c r="Q2775" s="16" t="s">
        <v>7637</v>
      </c>
      <c r="R2775" s="16" t="s">
        <v>7637</v>
      </c>
      <c r="S2775" s="16" t="s">
        <v>7637</v>
      </c>
      <c r="T2775" s="16">
        <v>0</v>
      </c>
      <c r="U2775">
        <v>0</v>
      </c>
      <c r="V2775" s="17">
        <v>0.31089206618874099</v>
      </c>
      <c r="W2775" t="str">
        <f>VLOOKUP(A2775,Planilha3!$D$2:$F$5575,1,FALSE)</f>
        <v>Ponto dos VolantesMG</v>
      </c>
      <c r="X2775">
        <f>VLOOKUP(A2775,Planilha3!$D$2:$F$5575,2,FALSE)</f>
        <v>-16.750163512021999</v>
      </c>
      <c r="Y2775">
        <f>VLOOKUP(A2775,Planilha3!$D$2:$F$5575,3,FALSE)</f>
        <v>-41.505863066537202</v>
      </c>
      <c r="Z2775">
        <v>0</v>
      </c>
    </row>
    <row r="2776" spans="1:26" x14ac:dyDescent="0.25">
      <c r="A2776" t="str">
        <f t="shared" si="43"/>
        <v>ItapurangaGO</v>
      </c>
      <c r="B2776" s="8">
        <v>2017</v>
      </c>
      <c r="C2776" s="9" t="s">
        <v>2202</v>
      </c>
      <c r="D2776" s="9" t="s">
        <v>2237</v>
      </c>
      <c r="E2776" s="9" t="s">
        <v>4011</v>
      </c>
      <c r="F2776" s="9" t="s">
        <v>4011</v>
      </c>
      <c r="G2776" s="10" t="s">
        <v>7637</v>
      </c>
      <c r="H2776" s="11">
        <v>15419.78</v>
      </c>
      <c r="I2776" s="11">
        <v>409950.21600000001</v>
      </c>
      <c r="J2776" s="12">
        <v>26585.996427964601</v>
      </c>
      <c r="K2776" s="13" t="s">
        <v>7636</v>
      </c>
      <c r="L2776" s="13">
        <v>0</v>
      </c>
      <c r="M2776" s="14">
        <v>0</v>
      </c>
      <c r="N2776" s="15">
        <v>0</v>
      </c>
      <c r="O2776" s="16" t="s">
        <v>7637</v>
      </c>
      <c r="P2776" s="16" t="s">
        <v>7637</v>
      </c>
      <c r="Q2776" s="16" t="s">
        <v>7637</v>
      </c>
      <c r="R2776" s="16" t="s">
        <v>7637</v>
      </c>
      <c r="S2776" s="16" t="s">
        <v>7637</v>
      </c>
      <c r="T2776" s="16">
        <v>0</v>
      </c>
      <c r="U2776">
        <v>0</v>
      </c>
      <c r="V2776" s="17">
        <v>0.71376658122155945</v>
      </c>
      <c r="W2776" t="str">
        <f>VLOOKUP(A2776,Planilha3!$D$2:$F$5575,1,FALSE)</f>
        <v>ItapurangaGO</v>
      </c>
      <c r="X2776">
        <f>VLOOKUP(A2776,Planilha3!$D$2:$F$5575,2,FALSE)</f>
        <v>-15.560436378265701</v>
      </c>
      <c r="Y2776">
        <f>VLOOKUP(A2776,Planilha3!$D$2:$F$5575,3,FALSE)</f>
        <v>-49.940452941476103</v>
      </c>
      <c r="Z2776">
        <v>0</v>
      </c>
    </row>
    <row r="2777" spans="1:26" x14ac:dyDescent="0.25">
      <c r="A2777" t="str">
        <f t="shared" si="43"/>
        <v>Serra dos AimorésMG</v>
      </c>
      <c r="B2777" s="8">
        <v>2017</v>
      </c>
      <c r="C2777" s="9" t="s">
        <v>18</v>
      </c>
      <c r="D2777" s="9" t="s">
        <v>163</v>
      </c>
      <c r="E2777" s="9" t="s">
        <v>4012</v>
      </c>
      <c r="F2777" s="9" t="s">
        <v>4013</v>
      </c>
      <c r="G2777" s="10" t="s">
        <v>7637</v>
      </c>
      <c r="H2777" s="11">
        <v>9492.86</v>
      </c>
      <c r="I2777" s="11">
        <v>83622.587</v>
      </c>
      <c r="J2777" s="12">
        <v>8808.9982365693777</v>
      </c>
      <c r="K2777" s="13" t="s">
        <v>7642</v>
      </c>
      <c r="L2777" s="13">
        <v>0</v>
      </c>
      <c r="M2777" s="14">
        <v>0</v>
      </c>
      <c r="N2777" s="15">
        <v>0</v>
      </c>
      <c r="O2777" s="16" t="s">
        <v>7637</v>
      </c>
      <c r="P2777" s="16" t="s">
        <v>7637</v>
      </c>
      <c r="Q2777" s="16" t="s">
        <v>7637</v>
      </c>
      <c r="R2777" s="16" t="s">
        <v>7637</v>
      </c>
      <c r="S2777" s="16" t="s">
        <v>7637</v>
      </c>
      <c r="T2777" s="16">
        <v>0</v>
      </c>
      <c r="U2777">
        <v>0</v>
      </c>
      <c r="V2777" s="17">
        <v>0.42673025783652235</v>
      </c>
      <c r="W2777" t="str">
        <f>VLOOKUP(A2777,Planilha3!$D$2:$F$5575,1,FALSE)</f>
        <v>Serra dos AimorésMG</v>
      </c>
      <c r="X2777">
        <f>VLOOKUP(A2777,Planilha3!$D$2:$F$5575,2,FALSE)</f>
        <v>-17.7876434846258</v>
      </c>
      <c r="Y2777">
        <f>VLOOKUP(A2777,Planilha3!$D$2:$F$5575,3,FALSE)</f>
        <v>-40.245592110017</v>
      </c>
      <c r="Z2777">
        <v>0</v>
      </c>
    </row>
    <row r="2778" spans="1:26" x14ac:dyDescent="0.25">
      <c r="A2778" t="str">
        <f t="shared" si="43"/>
        <v>Padre BernardoGO</v>
      </c>
      <c r="B2778" s="8">
        <v>2017</v>
      </c>
      <c r="C2778" s="9" t="s">
        <v>2202</v>
      </c>
      <c r="D2778" s="9" t="s">
        <v>2237</v>
      </c>
      <c r="E2778" s="9" t="s">
        <v>4014</v>
      </c>
      <c r="F2778" s="9" t="s">
        <v>4014</v>
      </c>
      <c r="G2778" s="10" t="s">
        <v>7637</v>
      </c>
      <c r="H2778" s="11">
        <v>15122.22</v>
      </c>
      <c r="I2778" s="11">
        <v>486149.15500000003</v>
      </c>
      <c r="J2778" s="12">
        <v>32148.001748420542</v>
      </c>
      <c r="K2778" s="13" t="s">
        <v>7642</v>
      </c>
      <c r="L2778" s="13">
        <v>0</v>
      </c>
      <c r="M2778" s="14">
        <v>0</v>
      </c>
      <c r="N2778" s="15">
        <v>0</v>
      </c>
      <c r="O2778" s="16" t="s">
        <v>7637</v>
      </c>
      <c r="P2778" s="16" t="s">
        <v>7637</v>
      </c>
      <c r="Q2778" s="16" t="s">
        <v>7637</v>
      </c>
      <c r="R2778" s="16" t="s">
        <v>7637</v>
      </c>
      <c r="S2778" s="16" t="s">
        <v>7637</v>
      </c>
      <c r="T2778" s="16">
        <v>0</v>
      </c>
      <c r="U2778">
        <v>0</v>
      </c>
      <c r="V2778" s="17">
        <v>0.70974658255447298</v>
      </c>
      <c r="W2778" t="str">
        <f>VLOOKUP(A2778,Planilha3!$D$2:$F$5575,1,FALSE)</f>
        <v>Padre BernardoGO</v>
      </c>
      <c r="X2778">
        <f>VLOOKUP(A2778,Planilha3!$D$2:$F$5575,2,FALSE)</f>
        <v>-15.164218599023499</v>
      </c>
      <c r="Y2778">
        <f>VLOOKUP(A2778,Planilha3!$D$2:$F$5575,3,FALSE)</f>
        <v>-48.286528184847597</v>
      </c>
      <c r="Z2778">
        <v>0</v>
      </c>
    </row>
    <row r="2779" spans="1:26" x14ac:dyDescent="0.25">
      <c r="A2779" t="str">
        <f t="shared" si="43"/>
        <v>DoverlândiaGO</v>
      </c>
      <c r="B2779" s="8">
        <v>2017</v>
      </c>
      <c r="C2779" s="9" t="s">
        <v>2202</v>
      </c>
      <c r="D2779" s="9" t="s">
        <v>2237</v>
      </c>
      <c r="E2779" s="9" t="s">
        <v>4015</v>
      </c>
      <c r="F2779" s="9" t="s">
        <v>4016</v>
      </c>
      <c r="G2779" s="10" t="s">
        <v>7637</v>
      </c>
      <c r="H2779" s="11">
        <v>26696.560000000001</v>
      </c>
      <c r="I2779" s="11">
        <v>206898.31599999999</v>
      </c>
      <c r="J2779" s="12">
        <v>7749.9991010077702</v>
      </c>
      <c r="K2779" s="13" t="s">
        <v>7644</v>
      </c>
      <c r="L2779" s="13">
        <v>0</v>
      </c>
      <c r="M2779" s="14">
        <v>0</v>
      </c>
      <c r="N2779" s="15">
        <v>0</v>
      </c>
      <c r="O2779" s="16" t="s">
        <v>7637</v>
      </c>
      <c r="P2779" s="16" t="s">
        <v>7637</v>
      </c>
      <c r="Q2779" s="16" t="s">
        <v>7637</v>
      </c>
      <c r="R2779" s="16" t="s">
        <v>7637</v>
      </c>
      <c r="S2779" s="16" t="s">
        <v>7637</v>
      </c>
      <c r="T2779" s="16">
        <v>0</v>
      </c>
      <c r="U2779">
        <v>0</v>
      </c>
      <c r="V2779" s="17">
        <v>1.1745319629290998</v>
      </c>
      <c r="W2779" t="str">
        <f>VLOOKUP(A2779,Planilha3!$D$2:$F$5575,1,FALSE)</f>
        <v>DoverlândiaGO</v>
      </c>
      <c r="X2779">
        <f>VLOOKUP(A2779,Planilha3!$D$2:$F$5575,2,FALSE)</f>
        <v>-16.721708435372499</v>
      </c>
      <c r="Y2779">
        <f>VLOOKUP(A2779,Planilha3!$D$2:$F$5575,3,FALSE)</f>
        <v>-52.314147167336102</v>
      </c>
      <c r="Z2779">
        <v>0</v>
      </c>
    </row>
    <row r="2780" spans="1:26" x14ac:dyDescent="0.25">
      <c r="A2780" t="str">
        <f t="shared" si="43"/>
        <v>GoianésiaGO</v>
      </c>
      <c r="B2780" s="8">
        <v>2017</v>
      </c>
      <c r="C2780" s="9" t="s">
        <v>2202</v>
      </c>
      <c r="D2780" s="9" t="s">
        <v>2237</v>
      </c>
      <c r="E2780" s="9" t="s">
        <v>4017</v>
      </c>
      <c r="F2780" s="9" t="s">
        <v>4018</v>
      </c>
      <c r="G2780" s="10">
        <v>1841.84</v>
      </c>
      <c r="H2780" s="11">
        <v>19655.61</v>
      </c>
      <c r="I2780" s="11">
        <v>1326891.412</v>
      </c>
      <c r="J2780" s="12">
        <v>67507.007515920399</v>
      </c>
      <c r="K2780" s="13" t="s">
        <v>7636</v>
      </c>
      <c r="L2780" s="13">
        <v>0</v>
      </c>
      <c r="M2780" s="14">
        <v>0</v>
      </c>
      <c r="N2780" s="15">
        <v>0</v>
      </c>
      <c r="O2780" s="16" t="s">
        <v>7637</v>
      </c>
      <c r="P2780" s="16" t="s">
        <v>7637</v>
      </c>
      <c r="Q2780" s="16" t="s">
        <v>7637</v>
      </c>
      <c r="R2780" s="16" t="s">
        <v>7637</v>
      </c>
      <c r="S2780" s="16" t="s">
        <v>7637</v>
      </c>
      <c r="T2780" s="16">
        <v>0</v>
      </c>
      <c r="U2780">
        <v>0</v>
      </c>
      <c r="V2780" s="17">
        <v>9.0061534087884301</v>
      </c>
      <c r="W2780" t="str">
        <f>VLOOKUP(A2780,Planilha3!$D$2:$F$5575,1,FALSE)</f>
        <v>GoianésiaGO</v>
      </c>
      <c r="X2780">
        <f>VLOOKUP(A2780,Planilha3!$D$2:$F$5575,2,FALSE)</f>
        <v>-15.3122724879616</v>
      </c>
      <c r="Y2780">
        <f>VLOOKUP(A2780,Planilha3!$D$2:$F$5575,3,FALSE)</f>
        <v>-49.116595181832302</v>
      </c>
      <c r="Z2780">
        <v>0</v>
      </c>
    </row>
    <row r="2781" spans="1:26" x14ac:dyDescent="0.25">
      <c r="A2781" t="str">
        <f t="shared" si="43"/>
        <v>Encruzilhada do SulRS</v>
      </c>
      <c r="B2781" s="8">
        <v>2017</v>
      </c>
      <c r="C2781" s="9" t="s">
        <v>456</v>
      </c>
      <c r="D2781" s="9" t="s">
        <v>2517</v>
      </c>
      <c r="E2781" s="9" t="s">
        <v>4019</v>
      </c>
      <c r="F2781" s="9" t="s">
        <v>4019</v>
      </c>
      <c r="G2781" s="10" t="s">
        <v>7637</v>
      </c>
      <c r="H2781" s="11">
        <v>20706.73</v>
      </c>
      <c r="I2781" s="11">
        <v>535724.59900000005</v>
      </c>
      <c r="J2781" s="12">
        <v>25872.003884727335</v>
      </c>
      <c r="K2781" s="13" t="s">
        <v>7636</v>
      </c>
      <c r="L2781" s="13">
        <v>0</v>
      </c>
      <c r="M2781" s="14">
        <v>0</v>
      </c>
      <c r="N2781" s="15">
        <v>0</v>
      </c>
      <c r="O2781" s="16" t="s">
        <v>7637</v>
      </c>
      <c r="P2781" s="16" t="s">
        <v>7637</v>
      </c>
      <c r="Q2781" s="16" t="s">
        <v>7637</v>
      </c>
      <c r="R2781" s="16" t="s">
        <v>7637</v>
      </c>
      <c r="S2781" s="16" t="s">
        <v>7637</v>
      </c>
      <c r="T2781" s="16">
        <v>0</v>
      </c>
      <c r="U2781">
        <v>0</v>
      </c>
      <c r="V2781" s="17">
        <v>0.9437534783179663</v>
      </c>
      <c r="W2781" t="str">
        <f>VLOOKUP(A2781,Planilha3!$D$2:$F$5575,1,FALSE)</f>
        <v>Encruzilhada do SulRS</v>
      </c>
      <c r="X2781">
        <f>VLOOKUP(A2781,Planilha3!$D$2:$F$5575,2,FALSE)</f>
        <v>-30.543474447826799</v>
      </c>
      <c r="Y2781">
        <f>VLOOKUP(A2781,Planilha3!$D$2:$F$5575,3,FALSE)</f>
        <v>-52.5208460549593</v>
      </c>
      <c r="Z2781">
        <v>0</v>
      </c>
    </row>
    <row r="2782" spans="1:26" x14ac:dyDescent="0.25">
      <c r="A2782" t="str">
        <f t="shared" si="43"/>
        <v>Fruta de LeiteMG</v>
      </c>
      <c r="B2782" s="8">
        <v>2017</v>
      </c>
      <c r="C2782" s="9" t="s">
        <v>18</v>
      </c>
      <c r="D2782" s="9" t="s">
        <v>163</v>
      </c>
      <c r="E2782" s="9" t="s">
        <v>4020</v>
      </c>
      <c r="F2782" s="9" t="s">
        <v>4020</v>
      </c>
      <c r="G2782" s="10" t="s">
        <v>7637</v>
      </c>
      <c r="H2782" s="11">
        <v>6904.32</v>
      </c>
      <c r="I2782" s="11">
        <v>39416.745999999999</v>
      </c>
      <c r="J2782" s="12">
        <v>5708.9975551538746</v>
      </c>
      <c r="K2782" s="13" t="s">
        <v>7642</v>
      </c>
      <c r="L2782" s="13">
        <v>0</v>
      </c>
      <c r="M2782" s="14">
        <v>0</v>
      </c>
      <c r="N2782" s="15">
        <v>0</v>
      </c>
      <c r="O2782" s="16" t="s">
        <v>7637</v>
      </c>
      <c r="P2782" s="16" t="s">
        <v>7637</v>
      </c>
      <c r="Q2782" s="16" t="s">
        <v>7637</v>
      </c>
      <c r="R2782" s="16" t="s">
        <v>7637</v>
      </c>
      <c r="S2782" s="16" t="s">
        <v>7637</v>
      </c>
      <c r="T2782" s="16">
        <v>0</v>
      </c>
      <c r="U2782">
        <v>0</v>
      </c>
      <c r="V2782" s="17">
        <v>0.30914693448142283</v>
      </c>
      <c r="W2782" t="str">
        <f>VLOOKUP(A2782,Planilha3!$D$2:$F$5575,1,FALSE)</f>
        <v>Fruta de LeiteMG</v>
      </c>
      <c r="X2782">
        <f>VLOOKUP(A2782,Planilha3!$D$2:$F$5575,2,FALSE)</f>
        <v>-16.117207687632199</v>
      </c>
      <c r="Y2782">
        <f>VLOOKUP(A2782,Planilha3!$D$2:$F$5575,3,FALSE)</f>
        <v>-42.523489892948099</v>
      </c>
      <c r="Z2782">
        <v>0</v>
      </c>
    </row>
    <row r="2783" spans="1:26" x14ac:dyDescent="0.25">
      <c r="A2783" t="str">
        <f t="shared" si="43"/>
        <v>Porto XavierRS</v>
      </c>
      <c r="B2783" s="8">
        <v>2017</v>
      </c>
      <c r="C2783" s="9" t="s">
        <v>456</v>
      </c>
      <c r="D2783" s="9" t="s">
        <v>2517</v>
      </c>
      <c r="E2783" s="9" t="s">
        <v>4021</v>
      </c>
      <c r="F2783" s="9" t="s">
        <v>4021</v>
      </c>
      <c r="G2783" s="10" t="s">
        <v>7637</v>
      </c>
      <c r="H2783" s="11">
        <v>14556.1</v>
      </c>
      <c r="I2783" s="11">
        <v>156012.29800000001</v>
      </c>
      <c r="J2783" s="12">
        <v>10718.001250334912</v>
      </c>
      <c r="K2783" s="13" t="s">
        <v>7636</v>
      </c>
      <c r="L2783" s="13">
        <v>0</v>
      </c>
      <c r="M2783" s="14">
        <v>0</v>
      </c>
      <c r="N2783" s="15">
        <v>0</v>
      </c>
      <c r="O2783" s="16" t="s">
        <v>7637</v>
      </c>
      <c r="P2783" s="16" t="s">
        <v>7637</v>
      </c>
      <c r="Q2783" s="16" t="s">
        <v>7637</v>
      </c>
      <c r="R2783" s="16" t="s">
        <v>7637</v>
      </c>
      <c r="S2783" s="16" t="s">
        <v>7637</v>
      </c>
      <c r="T2783" s="16">
        <v>0</v>
      </c>
      <c r="U2783">
        <v>0</v>
      </c>
      <c r="V2783" s="17">
        <v>0.65042802038301228</v>
      </c>
      <c r="W2783" t="str">
        <f>VLOOKUP(A2783,Planilha3!$D$2:$F$5575,1,FALSE)</f>
        <v>Porto XavierRS</v>
      </c>
      <c r="X2783">
        <f>VLOOKUP(A2783,Planilha3!$D$2:$F$5575,2,FALSE)</f>
        <v>-27.908645590225401</v>
      </c>
      <c r="Y2783">
        <f>VLOOKUP(A2783,Planilha3!$D$2:$F$5575,3,FALSE)</f>
        <v>-55.138379284103102</v>
      </c>
      <c r="Z2783">
        <v>0</v>
      </c>
    </row>
    <row r="2784" spans="1:26" x14ac:dyDescent="0.25">
      <c r="A2784" t="str">
        <f t="shared" si="43"/>
        <v>Vila BoaGO</v>
      </c>
      <c r="B2784" s="8">
        <v>2017</v>
      </c>
      <c r="C2784" s="9" t="s">
        <v>2202</v>
      </c>
      <c r="D2784" s="9" t="s">
        <v>2237</v>
      </c>
      <c r="E2784" s="9" t="s">
        <v>4022</v>
      </c>
      <c r="F2784" s="9" t="s">
        <v>4022</v>
      </c>
      <c r="G2784" s="10" t="s">
        <v>7637</v>
      </c>
      <c r="H2784" s="11">
        <v>23992.38</v>
      </c>
      <c r="I2784" s="11">
        <v>137500.32</v>
      </c>
      <c r="J2784" s="12">
        <v>5730.9995923705783</v>
      </c>
      <c r="K2784" s="13" t="s">
        <v>7642</v>
      </c>
      <c r="L2784" s="13">
        <v>0</v>
      </c>
      <c r="M2784" s="14">
        <v>0</v>
      </c>
      <c r="N2784" s="15">
        <v>0</v>
      </c>
      <c r="O2784" s="16" t="s">
        <v>7637</v>
      </c>
      <c r="P2784" s="16" t="s">
        <v>7637</v>
      </c>
      <c r="Q2784" s="16" t="s">
        <v>7637</v>
      </c>
      <c r="R2784" s="16" t="s">
        <v>7637</v>
      </c>
      <c r="S2784" s="16" t="s">
        <v>7637</v>
      </c>
      <c r="T2784" s="16">
        <v>0</v>
      </c>
      <c r="U2784">
        <v>0</v>
      </c>
      <c r="V2784" s="17">
        <v>1.0533096144212428</v>
      </c>
      <c r="W2784" t="str">
        <f>VLOOKUP(A2784,Planilha3!$D$2:$F$5575,1,FALSE)</f>
        <v>Vila BoaGO</v>
      </c>
      <c r="X2784">
        <f>VLOOKUP(A2784,Planilha3!$D$2:$F$5575,2,FALSE)</f>
        <v>-15.034124430568699</v>
      </c>
      <c r="Y2784">
        <f>VLOOKUP(A2784,Planilha3!$D$2:$F$5575,3,FALSE)</f>
        <v>-47.052884699533898</v>
      </c>
      <c r="Z2784">
        <v>0</v>
      </c>
    </row>
    <row r="2785" spans="1:26" x14ac:dyDescent="0.25">
      <c r="A2785" t="str">
        <f t="shared" si="43"/>
        <v>ItaaraRS</v>
      </c>
      <c r="B2785" s="8">
        <v>2017</v>
      </c>
      <c r="C2785" s="9" t="s">
        <v>456</v>
      </c>
      <c r="D2785" s="9" t="s">
        <v>2517</v>
      </c>
      <c r="E2785" s="9" t="s">
        <v>4023</v>
      </c>
      <c r="F2785" s="9" t="s">
        <v>4023</v>
      </c>
      <c r="G2785" s="10" t="s">
        <v>7637</v>
      </c>
      <c r="H2785" s="11">
        <v>16406.439999999999</v>
      </c>
      <c r="I2785" s="11">
        <v>88332.248000000007</v>
      </c>
      <c r="J2785" s="12">
        <v>5383.998478646191</v>
      </c>
      <c r="K2785" s="13" t="s">
        <v>7636</v>
      </c>
      <c r="L2785" s="13">
        <v>0</v>
      </c>
      <c r="M2785" s="14">
        <v>0</v>
      </c>
      <c r="N2785" s="15">
        <v>0</v>
      </c>
      <c r="O2785" s="16" t="s">
        <v>7637</v>
      </c>
      <c r="P2785" s="16" t="s">
        <v>7637</v>
      </c>
      <c r="Q2785" s="16" t="s">
        <v>7637</v>
      </c>
      <c r="R2785" s="16" t="s">
        <v>7637</v>
      </c>
      <c r="S2785" s="16" t="s">
        <v>7637</v>
      </c>
      <c r="T2785" s="16">
        <v>0</v>
      </c>
      <c r="U2785">
        <v>0</v>
      </c>
      <c r="V2785" s="17">
        <v>0.72240218995193772</v>
      </c>
      <c r="W2785" t="str">
        <f>VLOOKUP(A2785,Planilha3!$D$2:$F$5575,1,FALSE)</f>
        <v>ItaaraRS</v>
      </c>
      <c r="X2785">
        <f>VLOOKUP(A2785,Planilha3!$D$2:$F$5575,2,FALSE)</f>
        <v>-29.609981329221199</v>
      </c>
      <c r="Y2785">
        <f>VLOOKUP(A2785,Planilha3!$D$2:$F$5575,3,FALSE)</f>
        <v>-53.764938374196703</v>
      </c>
      <c r="Z2785">
        <v>0</v>
      </c>
    </row>
    <row r="2786" spans="1:26" x14ac:dyDescent="0.25">
      <c r="A2786" t="str">
        <f t="shared" si="43"/>
        <v>Monte FormosoMG</v>
      </c>
      <c r="B2786" s="8">
        <v>2017</v>
      </c>
      <c r="C2786" s="9" t="s">
        <v>18</v>
      </c>
      <c r="D2786" s="9" t="s">
        <v>163</v>
      </c>
      <c r="E2786" s="9" t="s">
        <v>4024</v>
      </c>
      <c r="F2786" s="9" t="s">
        <v>4024</v>
      </c>
      <c r="G2786" s="10" t="s">
        <v>7637</v>
      </c>
      <c r="H2786" s="11">
        <v>6500.66</v>
      </c>
      <c r="I2786" s="11">
        <v>32087.275000000001</v>
      </c>
      <c r="J2786" s="12">
        <v>4936.0026520384081</v>
      </c>
      <c r="K2786" s="13" t="s">
        <v>7642</v>
      </c>
      <c r="L2786" s="13">
        <v>0</v>
      </c>
      <c r="M2786" s="14">
        <v>0</v>
      </c>
      <c r="N2786" s="15">
        <v>0</v>
      </c>
      <c r="O2786" s="16" t="s">
        <v>7637</v>
      </c>
      <c r="P2786" s="16" t="s">
        <v>7637</v>
      </c>
      <c r="Q2786" s="16" t="s">
        <v>7637</v>
      </c>
      <c r="R2786" s="16" t="s">
        <v>7637</v>
      </c>
      <c r="S2786" s="16" t="s">
        <v>7637</v>
      </c>
      <c r="T2786" s="16">
        <v>0</v>
      </c>
      <c r="U2786">
        <v>0</v>
      </c>
      <c r="V2786" s="17">
        <v>0.29037658124152016</v>
      </c>
      <c r="W2786" t="str">
        <f>VLOOKUP(A2786,Planilha3!$D$2:$F$5575,1,FALSE)</f>
        <v>Monte FormosoMG</v>
      </c>
      <c r="X2786">
        <f>VLOOKUP(A2786,Planilha3!$D$2:$F$5575,2,FALSE)</f>
        <v>-16.868060572491</v>
      </c>
      <c r="Y2786">
        <f>VLOOKUP(A2786,Planilha3!$D$2:$F$5575,3,FALSE)</f>
        <v>-41.254675201595802</v>
      </c>
      <c r="Z2786">
        <v>0</v>
      </c>
    </row>
    <row r="2787" spans="1:26" x14ac:dyDescent="0.25">
      <c r="A2787" t="str">
        <f t="shared" si="43"/>
        <v>São Martinho da SerraRS</v>
      </c>
      <c r="B2787" s="8">
        <v>2017</v>
      </c>
      <c r="C2787" s="9" t="s">
        <v>456</v>
      </c>
      <c r="D2787" s="9" t="s">
        <v>2517</v>
      </c>
      <c r="E2787" s="9" t="s">
        <v>4025</v>
      </c>
      <c r="F2787" s="9" t="s">
        <v>4026</v>
      </c>
      <c r="G2787" s="10" t="s">
        <v>7637</v>
      </c>
      <c r="H2787" s="11">
        <v>50766.13</v>
      </c>
      <c r="I2787" s="11">
        <v>167985.11900000001</v>
      </c>
      <c r="J2787" s="12">
        <v>3308.9998981604467</v>
      </c>
      <c r="K2787" s="13" t="s">
        <v>7641</v>
      </c>
      <c r="L2787" s="13">
        <v>0</v>
      </c>
      <c r="M2787" s="14">
        <v>0</v>
      </c>
      <c r="N2787" s="15">
        <v>0</v>
      </c>
      <c r="O2787" s="16" t="s">
        <v>7637</v>
      </c>
      <c r="P2787" s="16" t="s">
        <v>7637</v>
      </c>
      <c r="Q2787" s="16" t="s">
        <v>7637</v>
      </c>
      <c r="R2787" s="16" t="s">
        <v>7637</v>
      </c>
      <c r="S2787" s="16" t="s">
        <v>7637</v>
      </c>
      <c r="T2787" s="16">
        <v>0</v>
      </c>
      <c r="U2787">
        <v>0</v>
      </c>
      <c r="V2787" s="17">
        <v>2.2145622477540075</v>
      </c>
      <c r="W2787" t="str">
        <f>VLOOKUP(A2787,Planilha3!$D$2:$F$5575,1,FALSE)</f>
        <v>São Martinho da SerraRS</v>
      </c>
      <c r="X2787">
        <f>VLOOKUP(A2787,Planilha3!$D$2:$F$5575,2,FALSE)</f>
        <v>-29.537981468970301</v>
      </c>
      <c r="Y2787">
        <f>VLOOKUP(A2787,Planilha3!$D$2:$F$5575,3,FALSE)</f>
        <v>-53.854938279384797</v>
      </c>
      <c r="Z2787">
        <v>0</v>
      </c>
    </row>
    <row r="2788" spans="1:26" x14ac:dyDescent="0.25">
      <c r="A2788" t="str">
        <f t="shared" si="43"/>
        <v>Roque GonzalesRS</v>
      </c>
      <c r="B2788" s="8">
        <v>2017</v>
      </c>
      <c r="C2788" s="9" t="s">
        <v>456</v>
      </c>
      <c r="D2788" s="9" t="s">
        <v>2517</v>
      </c>
      <c r="E2788" s="9" t="s">
        <v>4027</v>
      </c>
      <c r="F2788" s="9" t="s">
        <v>4027</v>
      </c>
      <c r="G2788" s="10" t="s">
        <v>7637</v>
      </c>
      <c r="H2788" s="11">
        <v>106579.64</v>
      </c>
      <c r="I2788" s="11">
        <v>772169.50300000003</v>
      </c>
      <c r="J2788" s="12">
        <v>7245.0001050857372</v>
      </c>
      <c r="K2788" s="13" t="s">
        <v>7639</v>
      </c>
      <c r="L2788" s="13">
        <v>0</v>
      </c>
      <c r="M2788" s="14">
        <v>0</v>
      </c>
      <c r="N2788" s="15">
        <v>0</v>
      </c>
      <c r="O2788" s="16" t="s">
        <v>7637</v>
      </c>
      <c r="P2788" s="16" t="s">
        <v>7637</v>
      </c>
      <c r="Q2788" s="16" t="s">
        <v>7637</v>
      </c>
      <c r="R2788" s="16" t="s">
        <v>7637</v>
      </c>
      <c r="S2788" s="16" t="s">
        <v>7637</v>
      </c>
      <c r="T2788" s="16">
        <v>0</v>
      </c>
      <c r="U2788">
        <v>0</v>
      </c>
      <c r="V2788" s="17">
        <v>4.6533479070200841</v>
      </c>
      <c r="W2788" t="str">
        <f>VLOOKUP(A2788,Planilha3!$D$2:$F$5575,1,FALSE)</f>
        <v>Roque GonzalesRS</v>
      </c>
      <c r="X2788">
        <f>VLOOKUP(A2788,Planilha3!$D$2:$F$5575,2,FALSE)</f>
        <v>-28.130145290300401</v>
      </c>
      <c r="Y2788">
        <f>VLOOKUP(A2788,Planilha3!$D$2:$F$5575,3,FALSE)</f>
        <v>-55.027078584111102</v>
      </c>
      <c r="Z2788">
        <v>0</v>
      </c>
    </row>
    <row r="2789" spans="1:26" x14ac:dyDescent="0.25">
      <c r="A2789" t="str">
        <f t="shared" si="43"/>
        <v>NioaqueMS</v>
      </c>
      <c r="B2789" s="8">
        <v>2017</v>
      </c>
      <c r="C2789" s="9" t="s">
        <v>2202</v>
      </c>
      <c r="D2789" s="9" t="s">
        <v>2203</v>
      </c>
      <c r="E2789" s="9" t="s">
        <v>4028</v>
      </c>
      <c r="F2789" s="9" t="s">
        <v>4028</v>
      </c>
      <c r="G2789" s="10" t="s">
        <v>7637</v>
      </c>
      <c r="H2789" s="11">
        <v>17971.79</v>
      </c>
      <c r="I2789" s="11">
        <v>253258.45199999999</v>
      </c>
      <c r="J2789" s="12">
        <v>14091.999294449801</v>
      </c>
      <c r="K2789" s="13" t="s">
        <v>7642</v>
      </c>
      <c r="L2789" s="13">
        <v>0</v>
      </c>
      <c r="M2789" s="14">
        <v>0</v>
      </c>
      <c r="N2789" s="15">
        <v>0</v>
      </c>
      <c r="O2789" s="16" t="s">
        <v>7637</v>
      </c>
      <c r="P2789" s="16" t="s">
        <v>7637</v>
      </c>
      <c r="Q2789" s="16" t="s">
        <v>7637</v>
      </c>
      <c r="R2789" s="16" t="s">
        <v>7637</v>
      </c>
      <c r="S2789" s="16" t="s">
        <v>7637</v>
      </c>
      <c r="T2789" s="16">
        <v>0</v>
      </c>
      <c r="U2789">
        <v>0</v>
      </c>
      <c r="V2789" s="17">
        <v>0.80485278569170826</v>
      </c>
      <c r="W2789" t="str">
        <f>VLOOKUP(A2789,Planilha3!$D$2:$F$5575,1,FALSE)</f>
        <v>NioaqueMS</v>
      </c>
      <c r="X2789">
        <f>VLOOKUP(A2789,Planilha3!$D$2:$F$5575,2,FALSE)</f>
        <v>-21.158068582271</v>
      </c>
      <c r="Y2789">
        <f>VLOOKUP(A2789,Planilha3!$D$2:$F$5575,3,FALSE)</f>
        <v>-55.828316314050902</v>
      </c>
      <c r="Z2789">
        <v>0</v>
      </c>
    </row>
    <row r="2790" spans="1:26" x14ac:dyDescent="0.25">
      <c r="A2790" t="str">
        <f t="shared" si="43"/>
        <v>LajedãoBA</v>
      </c>
      <c r="B2790" s="8">
        <v>2017</v>
      </c>
      <c r="C2790" s="9" t="s">
        <v>951</v>
      </c>
      <c r="D2790" s="9" t="s">
        <v>4029</v>
      </c>
      <c r="E2790" s="9" t="s">
        <v>4030</v>
      </c>
      <c r="F2790" s="9" t="s">
        <v>4031</v>
      </c>
      <c r="G2790" s="10" t="s">
        <v>7637</v>
      </c>
      <c r="H2790" s="11">
        <v>13429.57</v>
      </c>
      <c r="I2790" s="11">
        <v>54631.49</v>
      </c>
      <c r="J2790" s="12">
        <v>4067.9999434084639</v>
      </c>
      <c r="K2790" s="13" t="s">
        <v>7644</v>
      </c>
      <c r="L2790" s="13">
        <v>0</v>
      </c>
      <c r="M2790" s="14">
        <v>0</v>
      </c>
      <c r="N2790" s="15">
        <v>0</v>
      </c>
      <c r="O2790" s="16" t="s">
        <v>7637</v>
      </c>
      <c r="P2790" s="16" t="s">
        <v>7637</v>
      </c>
      <c r="Q2790" s="16" t="s">
        <v>7637</v>
      </c>
      <c r="R2790" s="16" t="s">
        <v>7637</v>
      </c>
      <c r="S2790" s="16" t="s">
        <v>7637</v>
      </c>
      <c r="T2790" s="16">
        <v>0</v>
      </c>
      <c r="U2790">
        <v>0</v>
      </c>
      <c r="V2790" s="17">
        <v>0.59066997656569942</v>
      </c>
      <c r="W2790" t="str">
        <f>VLOOKUP(A2790,Planilha3!$D$2:$F$5575,1,FALSE)</f>
        <v>LajedãoBA</v>
      </c>
      <c r="X2790">
        <f>VLOOKUP(A2790,Planilha3!$D$2:$F$5575,2,FALSE)</f>
        <v>-17.6061114265976</v>
      </c>
      <c r="Y2790">
        <f>VLOOKUP(A2790,Planilha3!$D$2:$F$5575,3,FALSE)</f>
        <v>-40.338647765158903</v>
      </c>
      <c r="Z2790">
        <v>0</v>
      </c>
    </row>
    <row r="2791" spans="1:26" x14ac:dyDescent="0.25">
      <c r="A2791" t="str">
        <f t="shared" si="43"/>
        <v>VerdelândiaMG</v>
      </c>
      <c r="B2791" s="8">
        <v>2017</v>
      </c>
      <c r="C2791" s="9" t="s">
        <v>18</v>
      </c>
      <c r="D2791" s="9" t="s">
        <v>163</v>
      </c>
      <c r="E2791" s="9" t="s">
        <v>4032</v>
      </c>
      <c r="F2791" s="9" t="s">
        <v>4033</v>
      </c>
      <c r="G2791" s="10" t="s">
        <v>7637</v>
      </c>
      <c r="H2791" s="11">
        <v>9114.5499999999993</v>
      </c>
      <c r="I2791" s="11">
        <v>84036.164999999994</v>
      </c>
      <c r="J2791" s="12">
        <v>9220.0015360056168</v>
      </c>
      <c r="K2791" s="13" t="s">
        <v>7642</v>
      </c>
      <c r="L2791" s="13">
        <v>0</v>
      </c>
      <c r="M2791" s="14">
        <v>0</v>
      </c>
      <c r="N2791" s="15">
        <v>0</v>
      </c>
      <c r="O2791" s="16" t="s">
        <v>7637</v>
      </c>
      <c r="P2791" s="16" t="s">
        <v>7637</v>
      </c>
      <c r="Q2791" s="16" t="s">
        <v>7637</v>
      </c>
      <c r="R2791" s="16" t="s">
        <v>7637</v>
      </c>
      <c r="S2791" s="16" t="s">
        <v>7637</v>
      </c>
      <c r="T2791" s="16">
        <v>0</v>
      </c>
      <c r="U2791">
        <v>0</v>
      </c>
      <c r="V2791" s="17">
        <v>0.41088931632606529</v>
      </c>
      <c r="W2791" t="str">
        <f>VLOOKUP(A2791,Planilha3!$D$2:$F$5575,1,FALSE)</f>
        <v>VerdelândiaMG</v>
      </c>
      <c r="X2791">
        <f>VLOOKUP(A2791,Planilha3!$D$2:$F$5575,2,FALSE)</f>
        <v>-15.592666595798701</v>
      </c>
      <c r="Y2791">
        <f>VLOOKUP(A2791,Planilha3!$D$2:$F$5575,3,FALSE)</f>
        <v>-43.606991588159403</v>
      </c>
      <c r="Z2791">
        <v>0</v>
      </c>
    </row>
    <row r="2792" spans="1:26" x14ac:dyDescent="0.25">
      <c r="A2792" t="str">
        <f t="shared" si="43"/>
        <v>Águas FormosasMG</v>
      </c>
      <c r="B2792" s="8">
        <v>2017</v>
      </c>
      <c r="C2792" s="9" t="s">
        <v>18</v>
      </c>
      <c r="D2792" s="9" t="s">
        <v>163</v>
      </c>
      <c r="E2792" s="9" t="s">
        <v>4034</v>
      </c>
      <c r="F2792" s="9" t="s">
        <v>4035</v>
      </c>
      <c r="G2792" s="10" t="s">
        <v>7637</v>
      </c>
      <c r="H2792" s="11">
        <v>11695.98</v>
      </c>
      <c r="I2792" s="11">
        <v>227089.19899999999</v>
      </c>
      <c r="J2792" s="12">
        <v>19416.004387832403</v>
      </c>
      <c r="K2792" s="13" t="s">
        <v>7636</v>
      </c>
      <c r="L2792" s="13">
        <v>0</v>
      </c>
      <c r="M2792" s="14">
        <v>0</v>
      </c>
      <c r="N2792" s="15">
        <v>0</v>
      </c>
      <c r="O2792" s="16" t="s">
        <v>7637</v>
      </c>
      <c r="P2792" s="16" t="s">
        <v>7637</v>
      </c>
      <c r="Q2792" s="16" t="s">
        <v>7637</v>
      </c>
      <c r="R2792" s="16" t="s">
        <v>7637</v>
      </c>
      <c r="S2792" s="16" t="s">
        <v>7637</v>
      </c>
      <c r="T2792" s="16">
        <v>0</v>
      </c>
      <c r="U2792">
        <v>0</v>
      </c>
      <c r="V2792" s="17">
        <v>0.53956149829055711</v>
      </c>
      <c r="W2792" t="str">
        <f>VLOOKUP(A2792,Planilha3!$D$2:$F$5575,1,FALSE)</f>
        <v>Águas FormosasMG</v>
      </c>
      <c r="X2792">
        <f>VLOOKUP(A2792,Planilha3!$D$2:$F$5575,2,FALSE)</f>
        <v>-17.080677133401402</v>
      </c>
      <c r="Y2792">
        <f>VLOOKUP(A2792,Planilha3!$D$2:$F$5575,3,FALSE)</f>
        <v>-40.938698795813202</v>
      </c>
      <c r="Z2792">
        <v>0</v>
      </c>
    </row>
    <row r="2793" spans="1:26" x14ac:dyDescent="0.25">
      <c r="A2793" t="str">
        <f t="shared" si="43"/>
        <v>Santa Rita do AraguaiaGO</v>
      </c>
      <c r="B2793" s="8">
        <v>2017</v>
      </c>
      <c r="C2793" s="9" t="s">
        <v>2202</v>
      </c>
      <c r="D2793" s="9" t="s">
        <v>2237</v>
      </c>
      <c r="E2793" s="9" t="s">
        <v>4036</v>
      </c>
      <c r="F2793" s="9" t="s">
        <v>4036</v>
      </c>
      <c r="G2793" s="10" t="s">
        <v>7637</v>
      </c>
      <c r="H2793" s="11">
        <v>16227.24</v>
      </c>
      <c r="I2793" s="11">
        <v>133355.45300000001</v>
      </c>
      <c r="J2793" s="12">
        <v>8217.999672156202</v>
      </c>
      <c r="K2793" s="13" t="s">
        <v>7636</v>
      </c>
      <c r="L2793" s="13">
        <v>0</v>
      </c>
      <c r="M2793" s="14">
        <v>0</v>
      </c>
      <c r="N2793" s="15">
        <v>0</v>
      </c>
      <c r="O2793" s="16" t="s">
        <v>7637</v>
      </c>
      <c r="P2793" s="16" t="s">
        <v>7637</v>
      </c>
      <c r="Q2793" s="16" t="s">
        <v>7637</v>
      </c>
      <c r="R2793" s="16" t="s">
        <v>7637</v>
      </c>
      <c r="S2793" s="16" t="s">
        <v>7637</v>
      </c>
      <c r="T2793" s="16">
        <v>0</v>
      </c>
      <c r="U2793">
        <v>0</v>
      </c>
      <c r="V2793" s="17">
        <v>0.71920719819175549</v>
      </c>
      <c r="W2793" t="str">
        <f>VLOOKUP(A2793,Planilha3!$D$2:$F$5575,1,FALSE)</f>
        <v>Santa Rita do AraguaiaGO</v>
      </c>
      <c r="X2793">
        <f>VLOOKUP(A2793,Planilha3!$D$2:$F$5575,2,FALSE)</f>
        <v>-17.3273546361436</v>
      </c>
      <c r="Y2793">
        <f>VLOOKUP(A2793,Planilha3!$D$2:$F$5575,3,FALSE)</f>
        <v>-53.201659741579199</v>
      </c>
      <c r="Z2793">
        <v>0</v>
      </c>
    </row>
    <row r="2794" spans="1:26" x14ac:dyDescent="0.25">
      <c r="A2794" t="str">
        <f t="shared" si="43"/>
        <v>QuevedosRS</v>
      </c>
      <c r="B2794" s="8">
        <v>2017</v>
      </c>
      <c r="C2794" s="9" t="s">
        <v>456</v>
      </c>
      <c r="D2794" s="9" t="s">
        <v>2517</v>
      </c>
      <c r="E2794" s="9" t="s">
        <v>4037</v>
      </c>
      <c r="F2794" s="9" t="s">
        <v>4037</v>
      </c>
      <c r="G2794" s="10" t="s">
        <v>7637</v>
      </c>
      <c r="H2794" s="11">
        <v>49113.64</v>
      </c>
      <c r="I2794" s="11">
        <v>138696.92199999999</v>
      </c>
      <c r="J2794" s="12">
        <v>2824.0000537528881</v>
      </c>
      <c r="K2794" s="13" t="s">
        <v>7641</v>
      </c>
      <c r="L2794" s="13">
        <v>0</v>
      </c>
      <c r="M2794" s="14">
        <v>0</v>
      </c>
      <c r="N2794" s="15">
        <v>0</v>
      </c>
      <c r="O2794" s="16" t="s">
        <v>7637</v>
      </c>
      <c r="P2794" s="16" t="s">
        <v>7637</v>
      </c>
      <c r="Q2794" s="16" t="s">
        <v>7637</v>
      </c>
      <c r="R2794" s="16" t="s">
        <v>7637</v>
      </c>
      <c r="S2794" s="16" t="s">
        <v>7637</v>
      </c>
      <c r="T2794" s="16">
        <v>0</v>
      </c>
      <c r="U2794">
        <v>0</v>
      </c>
      <c r="V2794" s="17">
        <v>2.1417106428749868</v>
      </c>
      <c r="W2794" t="str">
        <f>VLOOKUP(A2794,Planilha3!$D$2:$F$5575,1,FALSE)</f>
        <v>QuevedosRS</v>
      </c>
      <c r="X2794">
        <f>VLOOKUP(A2794,Planilha3!$D$2:$F$5575,2,FALSE)</f>
        <v>-29.3529918871326</v>
      </c>
      <c r="Y2794">
        <f>VLOOKUP(A2794,Planilha3!$D$2:$F$5575,3,FALSE)</f>
        <v>-54.071911703491899</v>
      </c>
      <c r="Z2794">
        <v>0</v>
      </c>
    </row>
    <row r="2795" spans="1:26" x14ac:dyDescent="0.25">
      <c r="A2795" t="str">
        <f t="shared" si="43"/>
        <v>SalinasMG</v>
      </c>
      <c r="B2795" s="8">
        <v>2017</v>
      </c>
      <c r="C2795" s="9" t="s">
        <v>18</v>
      </c>
      <c r="D2795" s="9" t="s">
        <v>163</v>
      </c>
      <c r="E2795" s="9" t="s">
        <v>4038</v>
      </c>
      <c r="F2795" s="9" t="s">
        <v>4038</v>
      </c>
      <c r="G2795" s="10" t="s">
        <v>7637</v>
      </c>
      <c r="H2795" s="11">
        <v>13285.63</v>
      </c>
      <c r="I2795" s="11">
        <v>553718.38100000005</v>
      </c>
      <c r="J2795" s="12">
        <v>41677.992010917063</v>
      </c>
      <c r="K2795" s="13" t="s">
        <v>7636</v>
      </c>
      <c r="L2795" s="13">
        <v>0</v>
      </c>
      <c r="M2795" s="14">
        <v>0</v>
      </c>
      <c r="N2795" s="15">
        <v>0</v>
      </c>
      <c r="O2795" s="16" t="s">
        <v>7637</v>
      </c>
      <c r="P2795" s="16" t="s">
        <v>7637</v>
      </c>
      <c r="Q2795" s="16" t="s">
        <v>7637</v>
      </c>
      <c r="R2795" s="16" t="s">
        <v>7637</v>
      </c>
      <c r="S2795" s="16" t="s">
        <v>7637</v>
      </c>
      <c r="T2795" s="16">
        <v>0</v>
      </c>
      <c r="U2795">
        <v>0</v>
      </c>
      <c r="V2795" s="17">
        <v>0.64460794990826475</v>
      </c>
      <c r="W2795" t="str">
        <f>VLOOKUP(A2795,Planilha3!$D$2:$F$5575,1,FALSE)</f>
        <v>SalinasMG</v>
      </c>
      <c r="X2795">
        <f>VLOOKUP(A2795,Planilha3!$D$2:$F$5575,2,FALSE)</f>
        <v>-16.1691239739514</v>
      </c>
      <c r="Y2795">
        <f>VLOOKUP(A2795,Planilha3!$D$2:$F$5575,3,FALSE)</f>
        <v>-42.295950377893099</v>
      </c>
      <c r="Z2795">
        <v>0</v>
      </c>
    </row>
    <row r="2796" spans="1:26" x14ac:dyDescent="0.25">
      <c r="A2796" t="str">
        <f t="shared" si="43"/>
        <v>Alto AraguaiaMT</v>
      </c>
      <c r="B2796" s="8">
        <v>2017</v>
      </c>
      <c r="C2796" s="9" t="s">
        <v>2202</v>
      </c>
      <c r="D2796" s="9" t="s">
        <v>3930</v>
      </c>
      <c r="E2796" s="9" t="s">
        <v>4039</v>
      </c>
      <c r="F2796" s="9" t="s">
        <v>4039</v>
      </c>
      <c r="G2796" s="10" t="s">
        <v>7637</v>
      </c>
      <c r="H2796" s="11">
        <v>46177.25</v>
      </c>
      <c r="I2796" s="11">
        <v>838763.54500000004</v>
      </c>
      <c r="J2796" s="12">
        <v>18163.999480263552</v>
      </c>
      <c r="K2796" s="13" t="s">
        <v>7640</v>
      </c>
      <c r="L2796" s="13">
        <v>0</v>
      </c>
      <c r="M2796" s="14">
        <v>0</v>
      </c>
      <c r="N2796" s="15">
        <v>0</v>
      </c>
      <c r="O2796" s="16" t="s">
        <v>7637</v>
      </c>
      <c r="P2796" s="16" t="s">
        <v>7637</v>
      </c>
      <c r="Q2796" s="16" t="s">
        <v>7637</v>
      </c>
      <c r="R2796" s="16" t="s">
        <v>7637</v>
      </c>
      <c r="S2796" s="16" t="s">
        <v>7637</v>
      </c>
      <c r="T2796" s="16">
        <v>0</v>
      </c>
      <c r="U2796">
        <v>0</v>
      </c>
      <c r="V2796" s="17">
        <v>2.042798398870818</v>
      </c>
      <c r="W2796" t="str">
        <f>VLOOKUP(A2796,Planilha3!$D$2:$F$5575,1,FALSE)</f>
        <v>Alto AraguaiaMT</v>
      </c>
      <c r="X2796">
        <f>VLOOKUP(A2796,Planilha3!$D$2:$F$5575,2,FALSE)</f>
        <v>-17.3157685640839</v>
      </c>
      <c r="Y2796">
        <f>VLOOKUP(A2796,Planilha3!$D$2:$F$5575,3,FALSE)</f>
        <v>-53.218548811894898</v>
      </c>
      <c r="Z2796">
        <v>0</v>
      </c>
    </row>
    <row r="2797" spans="1:26" x14ac:dyDescent="0.25">
      <c r="A2797" t="str">
        <f t="shared" si="43"/>
        <v>Mimoso de GoiásGO</v>
      </c>
      <c r="B2797" s="8">
        <v>2017</v>
      </c>
      <c r="C2797" s="9" t="s">
        <v>2202</v>
      </c>
      <c r="D2797" s="9" t="s">
        <v>2237</v>
      </c>
      <c r="E2797" s="9" t="s">
        <v>4040</v>
      </c>
      <c r="F2797" s="9" t="s">
        <v>4041</v>
      </c>
      <c r="G2797" s="10" t="s">
        <v>7637</v>
      </c>
      <c r="H2797" s="11">
        <v>21656.240000000002</v>
      </c>
      <c r="I2797" s="11">
        <v>58515.17</v>
      </c>
      <c r="J2797" s="12">
        <v>2702.0004395961623</v>
      </c>
      <c r="K2797" s="13" t="s">
        <v>7641</v>
      </c>
      <c r="L2797" s="13">
        <v>0</v>
      </c>
      <c r="M2797" s="14">
        <v>0</v>
      </c>
      <c r="N2797" s="15">
        <v>0</v>
      </c>
      <c r="O2797" s="16" t="s">
        <v>7637</v>
      </c>
      <c r="P2797" s="16" t="s">
        <v>7637</v>
      </c>
      <c r="Q2797" s="16" t="s">
        <v>7637</v>
      </c>
      <c r="R2797" s="16" t="s">
        <v>7637</v>
      </c>
      <c r="S2797" s="16" t="s">
        <v>7637</v>
      </c>
      <c r="T2797" s="16">
        <v>0</v>
      </c>
      <c r="U2797">
        <v>0</v>
      </c>
      <c r="V2797" s="17">
        <v>0.94651221754051784</v>
      </c>
      <c r="W2797" t="str">
        <f>VLOOKUP(A2797,Planilha3!$D$2:$F$5575,1,FALSE)</f>
        <v>Mimoso de GoiásGO</v>
      </c>
      <c r="X2797">
        <f>VLOOKUP(A2797,Planilha3!$D$2:$F$5575,2,FALSE)</f>
        <v>-15.0550682249094</v>
      </c>
      <c r="Y2797">
        <f>VLOOKUP(A2797,Planilha3!$D$2:$F$5575,3,FALSE)</f>
        <v>-48.163230815643701</v>
      </c>
      <c r="Z2797">
        <v>0</v>
      </c>
    </row>
    <row r="2798" spans="1:26" x14ac:dyDescent="0.25">
      <c r="A2798" t="str">
        <f t="shared" si="43"/>
        <v>Cônego MarinhoMG</v>
      </c>
      <c r="B2798" s="8">
        <v>2017</v>
      </c>
      <c r="C2798" s="9" t="s">
        <v>18</v>
      </c>
      <c r="D2798" s="9" t="s">
        <v>163</v>
      </c>
      <c r="E2798" s="9" t="s">
        <v>4042</v>
      </c>
      <c r="F2798" s="9" t="s">
        <v>4043</v>
      </c>
      <c r="G2798" s="10" t="s">
        <v>7637</v>
      </c>
      <c r="H2798" s="11">
        <v>6670.74</v>
      </c>
      <c r="I2798" s="11">
        <v>50857.733</v>
      </c>
      <c r="J2798" s="12">
        <v>7624.0016849704834</v>
      </c>
      <c r="K2798" s="13" t="s">
        <v>7642</v>
      </c>
      <c r="L2798" s="13">
        <v>0</v>
      </c>
      <c r="M2798" s="14">
        <v>0</v>
      </c>
      <c r="N2798" s="15">
        <v>0</v>
      </c>
      <c r="O2798" s="16" t="s">
        <v>7637</v>
      </c>
      <c r="P2798" s="16" t="s">
        <v>7637</v>
      </c>
      <c r="Q2798" s="16" t="s">
        <v>7637</v>
      </c>
      <c r="R2798" s="16" t="s">
        <v>7637</v>
      </c>
      <c r="S2798" s="16" t="s">
        <v>7637</v>
      </c>
      <c r="T2798" s="16">
        <v>0</v>
      </c>
      <c r="U2798">
        <v>0</v>
      </c>
      <c r="V2798" s="17">
        <v>0.30193208494644785</v>
      </c>
      <c r="W2798" t="str">
        <f>VLOOKUP(A2798,Planilha3!$D$2:$F$5575,1,FALSE)</f>
        <v>Cônego MarinhoMG</v>
      </c>
      <c r="X2798">
        <f>VLOOKUP(A2798,Planilha3!$D$2:$F$5575,2,FALSE)</f>
        <v>-15.298703310347401</v>
      </c>
      <c r="Y2798">
        <f>VLOOKUP(A2798,Planilha3!$D$2:$F$5575,3,FALSE)</f>
        <v>-44.412883917177403</v>
      </c>
      <c r="Z2798">
        <v>0</v>
      </c>
    </row>
    <row r="2799" spans="1:26" x14ac:dyDescent="0.25">
      <c r="A2799" t="str">
        <f t="shared" si="43"/>
        <v>Dezesseis de NovembroRS</v>
      </c>
      <c r="B2799" s="8">
        <v>2017</v>
      </c>
      <c r="C2799" s="9" t="s">
        <v>456</v>
      </c>
      <c r="D2799" s="9" t="s">
        <v>2517</v>
      </c>
      <c r="E2799" s="9" t="s">
        <v>4044</v>
      </c>
      <c r="F2799" s="9" t="s">
        <v>4044</v>
      </c>
      <c r="G2799" s="10" t="s">
        <v>7637</v>
      </c>
      <c r="H2799" s="11">
        <v>13721.7</v>
      </c>
      <c r="I2799" s="11">
        <v>37652.351000000002</v>
      </c>
      <c r="J2799" s="12">
        <v>2744.0004518390579</v>
      </c>
      <c r="K2799" s="13" t="s">
        <v>7642</v>
      </c>
      <c r="L2799" s="13">
        <v>0</v>
      </c>
      <c r="M2799" s="14">
        <v>0</v>
      </c>
      <c r="N2799" s="15">
        <v>0</v>
      </c>
      <c r="O2799" s="16" t="s">
        <v>7637</v>
      </c>
      <c r="P2799" s="16" t="s">
        <v>7637</v>
      </c>
      <c r="Q2799" s="16" t="s">
        <v>7637</v>
      </c>
      <c r="R2799" s="16" t="s">
        <v>7637</v>
      </c>
      <c r="S2799" s="16" t="s">
        <v>7637</v>
      </c>
      <c r="T2799" s="16">
        <v>0</v>
      </c>
      <c r="U2799">
        <v>0</v>
      </c>
      <c r="V2799" s="17">
        <v>0.60126276616713159</v>
      </c>
      <c r="W2799" t="str">
        <f>VLOOKUP(A2799,Planilha3!$D$2:$F$5575,1,FALSE)</f>
        <v>Dezesseis de NovembroRS</v>
      </c>
      <c r="X2799">
        <f>VLOOKUP(A2799,Planilha3!$D$2:$F$5575,2,FALSE)</f>
        <v>-28.225154065211001</v>
      </c>
      <c r="Y2799">
        <f>VLOOKUP(A2799,Planilha3!$D$2:$F$5575,3,FALSE)</f>
        <v>-55.048248088341303</v>
      </c>
      <c r="Z2799">
        <v>0</v>
      </c>
    </row>
    <row r="2800" spans="1:26" x14ac:dyDescent="0.25">
      <c r="A2800" t="str">
        <f t="shared" si="43"/>
        <v>Carmo do Rio VerdeGO</v>
      </c>
      <c r="B2800" s="8">
        <v>2017</v>
      </c>
      <c r="C2800" s="9" t="s">
        <v>2202</v>
      </c>
      <c r="D2800" s="9" t="s">
        <v>2237</v>
      </c>
      <c r="E2800" s="9" t="s">
        <v>4045</v>
      </c>
      <c r="F2800" s="9" t="s">
        <v>4045</v>
      </c>
      <c r="G2800" s="10" t="s">
        <v>7637</v>
      </c>
      <c r="H2800" s="11">
        <v>22914.55</v>
      </c>
      <c r="I2800" s="11">
        <v>225983.321</v>
      </c>
      <c r="J2800" s="12">
        <v>9862.0012612073988</v>
      </c>
      <c r="K2800" s="13" t="s">
        <v>7640</v>
      </c>
      <c r="L2800" s="13">
        <v>0</v>
      </c>
      <c r="M2800" s="14">
        <v>0</v>
      </c>
      <c r="N2800" s="15">
        <v>0</v>
      </c>
      <c r="O2800" s="16" t="s">
        <v>7637</v>
      </c>
      <c r="P2800" s="16" t="s">
        <v>7637</v>
      </c>
      <c r="Q2800" s="16" t="s">
        <v>7637</v>
      </c>
      <c r="R2800" s="16" t="s">
        <v>7637</v>
      </c>
      <c r="S2800" s="16" t="s">
        <v>7637</v>
      </c>
      <c r="T2800" s="16">
        <v>0</v>
      </c>
      <c r="U2800">
        <v>0</v>
      </c>
      <c r="V2800" s="17">
        <v>1.0133276485117551</v>
      </c>
      <c r="W2800" t="str">
        <f>VLOOKUP(A2800,Planilha3!$D$2:$F$5575,1,FALSE)</f>
        <v>Carmo do Rio VerdeGO</v>
      </c>
      <c r="X2800">
        <f>VLOOKUP(A2800,Planilha3!$D$2:$F$5575,2,FALSE)</f>
        <v>-15.3553586012578</v>
      </c>
      <c r="Y2800">
        <f>VLOOKUP(A2800,Planilha3!$D$2:$F$5575,3,FALSE)</f>
        <v>-49.708373903178902</v>
      </c>
      <c r="Z2800">
        <v>0</v>
      </c>
    </row>
    <row r="2801" spans="1:26" x14ac:dyDescent="0.25">
      <c r="A2801" t="str">
        <f t="shared" si="43"/>
        <v>RialmaGO</v>
      </c>
      <c r="B2801" s="8">
        <v>2017</v>
      </c>
      <c r="C2801" s="9" t="s">
        <v>2202</v>
      </c>
      <c r="D2801" s="9" t="s">
        <v>2237</v>
      </c>
      <c r="E2801" s="9" t="s">
        <v>4046</v>
      </c>
      <c r="F2801" s="9" t="s">
        <v>4046</v>
      </c>
      <c r="G2801" s="10" t="s">
        <v>7637</v>
      </c>
      <c r="H2801" s="11">
        <v>19541.23</v>
      </c>
      <c r="I2801" s="11">
        <v>215657.003</v>
      </c>
      <c r="J2801" s="12">
        <v>11035.999422758958</v>
      </c>
      <c r="K2801" s="13" t="s">
        <v>7636</v>
      </c>
      <c r="L2801" s="13">
        <v>0</v>
      </c>
      <c r="M2801" s="14">
        <v>0</v>
      </c>
      <c r="N2801" s="15">
        <v>0</v>
      </c>
      <c r="O2801" s="16" t="s">
        <v>7637</v>
      </c>
      <c r="P2801" s="16" t="s">
        <v>7637</v>
      </c>
      <c r="Q2801" s="16" t="s">
        <v>7637</v>
      </c>
      <c r="R2801" s="16" t="s">
        <v>7637</v>
      </c>
      <c r="S2801" s="16" t="s">
        <v>7637</v>
      </c>
      <c r="T2801" s="16">
        <v>0</v>
      </c>
      <c r="U2801">
        <v>0</v>
      </c>
      <c r="V2801" s="17">
        <v>0.86825340566660136</v>
      </c>
      <c r="W2801" t="str">
        <f>VLOOKUP(A2801,Planilha3!$D$2:$F$5575,1,FALSE)</f>
        <v>RialmaGO</v>
      </c>
      <c r="X2801">
        <f>VLOOKUP(A2801,Planilha3!$D$2:$F$5575,2,FALSE)</f>
        <v>-15.3149266727722</v>
      </c>
      <c r="Y2801">
        <f>VLOOKUP(A2801,Planilha3!$D$2:$F$5575,3,FALSE)</f>
        <v>-49.581797051544399</v>
      </c>
      <c r="Z2801">
        <v>0</v>
      </c>
    </row>
    <row r="2802" spans="1:26" x14ac:dyDescent="0.25">
      <c r="A2802" t="str">
        <f t="shared" si="43"/>
        <v>Água Fria de GoiásGO</v>
      </c>
      <c r="B2802" s="8">
        <v>2017</v>
      </c>
      <c r="C2802" s="9" t="s">
        <v>2202</v>
      </c>
      <c r="D2802" s="9" t="s">
        <v>2237</v>
      </c>
      <c r="E2802" s="9" t="s">
        <v>4047</v>
      </c>
      <c r="F2802" s="9" t="s">
        <v>4048</v>
      </c>
      <c r="G2802" s="10" t="s">
        <v>7637</v>
      </c>
      <c r="H2802" s="11">
        <v>38994.18</v>
      </c>
      <c r="I2802" s="11">
        <v>218874.31099999999</v>
      </c>
      <c r="J2802" s="12">
        <v>5612.9994527388444</v>
      </c>
      <c r="K2802" s="13" t="s">
        <v>7641</v>
      </c>
      <c r="L2802" s="13">
        <v>0</v>
      </c>
      <c r="M2802" s="14">
        <v>0</v>
      </c>
      <c r="N2802" s="15">
        <v>0</v>
      </c>
      <c r="O2802" s="16" t="s">
        <v>7637</v>
      </c>
      <c r="P2802" s="16" t="s">
        <v>7637</v>
      </c>
      <c r="Q2802" s="16" t="s">
        <v>7637</v>
      </c>
      <c r="R2802" s="16" t="s">
        <v>7637</v>
      </c>
      <c r="S2802" s="16" t="s">
        <v>7637</v>
      </c>
      <c r="T2802" s="16">
        <v>0</v>
      </c>
      <c r="U2802">
        <v>0</v>
      </c>
      <c r="V2802" s="17">
        <v>1.7063736187614369</v>
      </c>
      <c r="W2802" t="str">
        <f>VLOOKUP(A2802,Planilha3!$D$2:$F$5575,1,FALSE)</f>
        <v>Água Fria de GoiásGO</v>
      </c>
      <c r="X2802">
        <f>VLOOKUP(A2802,Planilha3!$D$2:$F$5575,2,FALSE)</f>
        <v>-14.9813908171189</v>
      </c>
      <c r="Y2802">
        <f>VLOOKUP(A2802,Planilha3!$D$2:$F$5575,3,FALSE)</f>
        <v>-47.782670438051099</v>
      </c>
      <c r="Z2802">
        <v>0</v>
      </c>
    </row>
    <row r="2803" spans="1:26" x14ac:dyDescent="0.25">
      <c r="A2803" t="str">
        <f t="shared" si="43"/>
        <v>JariRS</v>
      </c>
      <c r="B2803" s="8">
        <v>2017</v>
      </c>
      <c r="C2803" s="9" t="s">
        <v>456</v>
      </c>
      <c r="D2803" s="9" t="s">
        <v>2517</v>
      </c>
      <c r="E2803" s="9" t="s">
        <v>4049</v>
      </c>
      <c r="F2803" s="9" t="s">
        <v>4049</v>
      </c>
      <c r="G2803" s="10" t="s">
        <v>7637</v>
      </c>
      <c r="H2803" s="11">
        <v>48481.71</v>
      </c>
      <c r="I2803" s="11">
        <v>176715.84700000001</v>
      </c>
      <c r="J2803" s="12">
        <v>3645.0002898000093</v>
      </c>
      <c r="K2803" s="13" t="s">
        <v>7641</v>
      </c>
      <c r="L2803" s="13">
        <v>0</v>
      </c>
      <c r="M2803" s="14">
        <v>0</v>
      </c>
      <c r="N2803" s="15">
        <v>0</v>
      </c>
      <c r="O2803" s="16" t="s">
        <v>7637</v>
      </c>
      <c r="P2803" s="16" t="s">
        <v>7637</v>
      </c>
      <c r="Q2803" s="16" t="s">
        <v>7637</v>
      </c>
      <c r="R2803" s="16" t="s">
        <v>7637</v>
      </c>
      <c r="S2803" s="16" t="s">
        <v>7637</v>
      </c>
      <c r="T2803" s="16">
        <v>0</v>
      </c>
      <c r="U2803">
        <v>0</v>
      </c>
      <c r="V2803" s="17">
        <v>2.1157700816249356</v>
      </c>
      <c r="W2803" t="str">
        <f>VLOOKUP(A2803,Planilha3!$D$2:$F$5575,1,FALSE)</f>
        <v>JariRS</v>
      </c>
      <c r="X2803">
        <f>VLOOKUP(A2803,Planilha3!$D$2:$F$5575,2,FALSE)</f>
        <v>-29.292702703480501</v>
      </c>
      <c r="Y2803">
        <f>VLOOKUP(A2803,Planilha3!$D$2:$F$5575,3,FALSE)</f>
        <v>-54.224180928417297</v>
      </c>
      <c r="Z2803">
        <v>0</v>
      </c>
    </row>
    <row r="2804" spans="1:26" x14ac:dyDescent="0.25">
      <c r="A2804" t="str">
        <f t="shared" si="43"/>
        <v>Serranópolis de MinasMG</v>
      </c>
      <c r="B2804" s="8">
        <v>2017</v>
      </c>
      <c r="C2804" s="9" t="s">
        <v>18</v>
      </c>
      <c r="D2804" s="9" t="s">
        <v>163</v>
      </c>
      <c r="E2804" s="9" t="s">
        <v>4050</v>
      </c>
      <c r="F2804" s="9" t="s">
        <v>4051</v>
      </c>
      <c r="G2804" s="10" t="s">
        <v>7637</v>
      </c>
      <c r="H2804" s="11">
        <v>7317.87</v>
      </c>
      <c r="I2804" s="11">
        <v>34898.923999999999</v>
      </c>
      <c r="J2804" s="12">
        <v>4769.0002692040161</v>
      </c>
      <c r="K2804" s="13" t="s">
        <v>7642</v>
      </c>
      <c r="L2804" s="13">
        <v>0</v>
      </c>
      <c r="M2804" s="14">
        <v>0</v>
      </c>
      <c r="N2804" s="15">
        <v>0</v>
      </c>
      <c r="O2804" s="16" t="s">
        <v>7637</v>
      </c>
      <c r="P2804" s="16" t="s">
        <v>7637</v>
      </c>
      <c r="Q2804" s="16" t="s">
        <v>7637</v>
      </c>
      <c r="R2804" s="16" t="s">
        <v>7637</v>
      </c>
      <c r="S2804" s="16" t="s">
        <v>7637</v>
      </c>
      <c r="T2804" s="16">
        <v>0</v>
      </c>
      <c r="U2804">
        <v>0</v>
      </c>
      <c r="V2804" s="17">
        <v>0.32569903053171001</v>
      </c>
      <c r="W2804" t="str">
        <f>VLOOKUP(A2804,Planilha3!$D$2:$F$5575,1,FALSE)</f>
        <v>Serranópolis de MinasMG</v>
      </c>
      <c r="X2804">
        <f>VLOOKUP(A2804,Planilha3!$D$2:$F$5575,2,FALSE)</f>
        <v>-15.8114570129858</v>
      </c>
      <c r="Y2804">
        <f>VLOOKUP(A2804,Planilha3!$D$2:$F$5575,3,FALSE)</f>
        <v>-42.871732964482298</v>
      </c>
      <c r="Z2804">
        <v>0</v>
      </c>
    </row>
    <row r="2805" spans="1:26" x14ac:dyDescent="0.25">
      <c r="A2805" t="str">
        <f t="shared" si="43"/>
        <v>CeresGO</v>
      </c>
      <c r="B2805" s="8">
        <v>2017</v>
      </c>
      <c r="C2805" s="9" t="s">
        <v>2202</v>
      </c>
      <c r="D2805" s="9" t="s">
        <v>2237</v>
      </c>
      <c r="E2805" s="9" t="s">
        <v>4052</v>
      </c>
      <c r="F2805" s="9" t="s">
        <v>4052</v>
      </c>
      <c r="G2805" s="10" t="s">
        <v>7637</v>
      </c>
      <c r="H2805" s="11">
        <v>23981.17</v>
      </c>
      <c r="I2805" s="11">
        <v>531302.76899999997</v>
      </c>
      <c r="J2805" s="12">
        <v>22154.997817037285</v>
      </c>
      <c r="K2805" s="13" t="s">
        <v>7636</v>
      </c>
      <c r="L2805" s="13">
        <v>0</v>
      </c>
      <c r="M2805" s="14">
        <v>0</v>
      </c>
      <c r="N2805" s="15">
        <v>0</v>
      </c>
      <c r="O2805" s="16" t="s">
        <v>7637</v>
      </c>
      <c r="P2805" s="16" t="s">
        <v>7637</v>
      </c>
      <c r="Q2805" s="16" t="s">
        <v>7637</v>
      </c>
      <c r="R2805" s="16" t="s">
        <v>7637</v>
      </c>
      <c r="S2805" s="16" t="s">
        <v>7637</v>
      </c>
      <c r="T2805" s="16">
        <v>0</v>
      </c>
      <c r="U2805">
        <v>0</v>
      </c>
      <c r="V2805" s="17">
        <v>1.0806193195834275</v>
      </c>
      <c r="W2805" t="str">
        <f>VLOOKUP(A2805,Planilha3!$D$2:$F$5575,1,FALSE)</f>
        <v>CeresGO</v>
      </c>
      <c r="X2805">
        <f>VLOOKUP(A2805,Planilha3!$D$2:$F$5575,2,FALSE)</f>
        <v>-15.3065536075826</v>
      </c>
      <c r="Y2805">
        <f>VLOOKUP(A2805,Planilha3!$D$2:$F$5575,3,FALSE)</f>
        <v>-49.600404149753302</v>
      </c>
      <c r="Z2805">
        <v>0</v>
      </c>
    </row>
    <row r="2806" spans="1:26" x14ac:dyDescent="0.25">
      <c r="A2806" t="str">
        <f t="shared" si="43"/>
        <v>PorteirinhaMG</v>
      </c>
      <c r="B2806" s="8">
        <v>2017</v>
      </c>
      <c r="C2806" s="9" t="s">
        <v>18</v>
      </c>
      <c r="D2806" s="9" t="s">
        <v>163</v>
      </c>
      <c r="E2806" s="9" t="s">
        <v>4053</v>
      </c>
      <c r="F2806" s="9" t="s">
        <v>4053</v>
      </c>
      <c r="G2806" s="10" t="s">
        <v>7637</v>
      </c>
      <c r="H2806" s="11">
        <v>8663.01</v>
      </c>
      <c r="I2806" s="11">
        <v>335613.50099999999</v>
      </c>
      <c r="J2806" s="12">
        <v>38740.98044444136</v>
      </c>
      <c r="K2806" s="13" t="s">
        <v>7642</v>
      </c>
      <c r="L2806" s="13">
        <v>0</v>
      </c>
      <c r="M2806" s="14">
        <v>0</v>
      </c>
      <c r="N2806" s="15">
        <v>0</v>
      </c>
      <c r="O2806" s="16" t="s">
        <v>7637</v>
      </c>
      <c r="P2806" s="16" t="s">
        <v>7637</v>
      </c>
      <c r="Q2806" s="16" t="s">
        <v>7637</v>
      </c>
      <c r="R2806" s="16" t="s">
        <v>7637</v>
      </c>
      <c r="S2806" s="16" t="s">
        <v>7637</v>
      </c>
      <c r="T2806" s="16">
        <v>0</v>
      </c>
      <c r="U2806">
        <v>0</v>
      </c>
      <c r="V2806" s="17">
        <v>0.43729741590130983</v>
      </c>
      <c r="W2806" t="str">
        <f>VLOOKUP(A2806,Planilha3!$D$2:$F$5575,1,FALSE)</f>
        <v>PorteirinhaMG</v>
      </c>
      <c r="X2806">
        <f>VLOOKUP(A2806,Planilha3!$D$2:$F$5575,2,FALSE)</f>
        <v>-15.7408776478583</v>
      </c>
      <c r="Y2806">
        <f>VLOOKUP(A2806,Planilha3!$D$2:$F$5575,3,FALSE)</f>
        <v>-43.028446097028201</v>
      </c>
      <c r="Z2806">
        <v>0</v>
      </c>
    </row>
    <row r="2807" spans="1:26" x14ac:dyDescent="0.25">
      <c r="A2807" t="str">
        <f t="shared" si="43"/>
        <v>FormosoMG</v>
      </c>
      <c r="B2807" s="8">
        <v>2017</v>
      </c>
      <c r="C2807" s="9" t="s">
        <v>18</v>
      </c>
      <c r="D2807" s="9" t="s">
        <v>163</v>
      </c>
      <c r="E2807" s="9" t="s">
        <v>4054</v>
      </c>
      <c r="F2807" s="9" t="s">
        <v>4054</v>
      </c>
      <c r="G2807" s="10" t="s">
        <v>7637</v>
      </c>
      <c r="H2807" s="11">
        <v>16656.68</v>
      </c>
      <c r="I2807" s="11">
        <v>154807.182</v>
      </c>
      <c r="J2807" s="12">
        <v>9293.9998847309307</v>
      </c>
      <c r="K2807" s="13" t="s">
        <v>7641</v>
      </c>
      <c r="L2807" s="13">
        <v>0</v>
      </c>
      <c r="M2807" s="14">
        <v>0</v>
      </c>
      <c r="N2807" s="15">
        <v>0</v>
      </c>
      <c r="O2807" s="16" t="s">
        <v>7637</v>
      </c>
      <c r="P2807" s="16" t="s">
        <v>7637</v>
      </c>
      <c r="Q2807" s="16" t="s">
        <v>7637</v>
      </c>
      <c r="R2807" s="16" t="s">
        <v>7637</v>
      </c>
      <c r="S2807" s="16" t="s">
        <v>7637</v>
      </c>
      <c r="T2807" s="16">
        <v>0</v>
      </c>
      <c r="U2807">
        <v>0</v>
      </c>
      <c r="V2807" s="17">
        <v>0.73967058289644416</v>
      </c>
      <c r="W2807" t="str">
        <f>VLOOKUP(A2807,Planilha3!$D$2:$F$5575,1,FALSE)</f>
        <v>FormosoMG</v>
      </c>
      <c r="X2807">
        <f>VLOOKUP(A2807,Planilha3!$D$2:$F$5575,2,FALSE)</f>
        <v>-14.953154601817101</v>
      </c>
      <c r="Y2807">
        <f>VLOOKUP(A2807,Planilha3!$D$2:$F$5575,3,FALSE)</f>
        <v>-46.232348836090097</v>
      </c>
      <c r="Z2807">
        <v>0</v>
      </c>
    </row>
    <row r="2808" spans="1:26" x14ac:dyDescent="0.25">
      <c r="A2808" t="str">
        <f t="shared" si="43"/>
        <v>Capão do CipóRS</v>
      </c>
      <c r="B2808" s="8">
        <v>2017</v>
      </c>
      <c r="C2808" s="9" t="s">
        <v>456</v>
      </c>
      <c r="D2808" s="9" t="s">
        <v>2517</v>
      </c>
      <c r="E2808" s="9" t="s">
        <v>4055</v>
      </c>
      <c r="F2808" s="9" t="s">
        <v>4056</v>
      </c>
      <c r="G2808" s="10" t="s">
        <v>7637</v>
      </c>
      <c r="H2808" s="11">
        <v>70151.94</v>
      </c>
      <c r="I2808" s="11">
        <v>241954.03200000001</v>
      </c>
      <c r="J2808" s="12">
        <v>3448.9998708517542</v>
      </c>
      <c r="K2808" s="13" t="s">
        <v>7641</v>
      </c>
      <c r="L2808" s="13">
        <v>0</v>
      </c>
      <c r="M2808" s="14">
        <v>0</v>
      </c>
      <c r="N2808" s="15">
        <v>0</v>
      </c>
      <c r="O2808" s="16" t="s">
        <v>7637</v>
      </c>
      <c r="P2808" s="16" t="s">
        <v>7637</v>
      </c>
      <c r="Q2808" s="16" t="s">
        <v>7637</v>
      </c>
      <c r="R2808" s="16" t="s">
        <v>7637</v>
      </c>
      <c r="S2808" s="16" t="s">
        <v>7637</v>
      </c>
      <c r="T2808" s="16">
        <v>0</v>
      </c>
      <c r="U2808">
        <v>0</v>
      </c>
      <c r="V2808" s="17">
        <v>3.0586399027691242</v>
      </c>
      <c r="W2808" t="str">
        <f>VLOOKUP(A2808,Planilha3!$D$2:$F$5575,1,FALSE)</f>
        <v>Capão do CipóRS</v>
      </c>
      <c r="X2808">
        <f>VLOOKUP(A2808,Planilha3!$D$2:$F$5575,2,FALSE)</f>
        <v>-28.931709641711802</v>
      </c>
      <c r="Y2808">
        <f>VLOOKUP(A2808,Planilha3!$D$2:$F$5575,3,FALSE)</f>
        <v>-54.5562525399246</v>
      </c>
      <c r="Z2808">
        <v>0</v>
      </c>
    </row>
    <row r="2809" spans="1:26" x14ac:dyDescent="0.25">
      <c r="A2809" t="str">
        <f t="shared" si="43"/>
        <v>PirapóRS</v>
      </c>
      <c r="B2809" s="8">
        <v>2017</v>
      </c>
      <c r="C2809" s="9" t="s">
        <v>456</v>
      </c>
      <c r="D2809" s="9" t="s">
        <v>2517</v>
      </c>
      <c r="E2809" s="9" t="s">
        <v>4057</v>
      </c>
      <c r="F2809" s="9" t="s">
        <v>4058</v>
      </c>
      <c r="G2809" s="10" t="s">
        <v>7637</v>
      </c>
      <c r="H2809" s="11">
        <v>21585.41</v>
      </c>
      <c r="I2809" s="11">
        <v>56661.703000000001</v>
      </c>
      <c r="J2809" s="12">
        <v>2625.0000810732804</v>
      </c>
      <c r="K2809" s="13" t="s">
        <v>7642</v>
      </c>
      <c r="L2809" s="13">
        <v>0</v>
      </c>
      <c r="M2809" s="14">
        <v>0</v>
      </c>
      <c r="N2809" s="15">
        <v>0</v>
      </c>
      <c r="O2809" s="16" t="s">
        <v>7637</v>
      </c>
      <c r="P2809" s="16" t="s">
        <v>7637</v>
      </c>
      <c r="Q2809" s="16" t="s">
        <v>7637</v>
      </c>
      <c r="R2809" s="16" t="s">
        <v>7637</v>
      </c>
      <c r="S2809" s="16" t="s">
        <v>7637</v>
      </c>
      <c r="T2809" s="16">
        <v>0</v>
      </c>
      <c r="U2809">
        <v>0</v>
      </c>
      <c r="V2809" s="17">
        <v>0.94330090397800337</v>
      </c>
      <c r="W2809" t="str">
        <f>VLOOKUP(A2809,Planilha3!$D$2:$F$5575,1,FALSE)</f>
        <v>PirapóRS</v>
      </c>
      <c r="X2809">
        <f>VLOOKUP(A2809,Planilha3!$D$2:$F$5575,2,FALSE)</f>
        <v>-28.0443515732679</v>
      </c>
      <c r="Y2809">
        <f>VLOOKUP(A2809,Planilha3!$D$2:$F$5575,3,FALSE)</f>
        <v>-55.200600240425999</v>
      </c>
      <c r="Z2809">
        <v>0</v>
      </c>
    </row>
    <row r="2810" spans="1:26" x14ac:dyDescent="0.25">
      <c r="A2810" t="str">
        <f t="shared" si="43"/>
        <v>São Luiz GonzagaRS</v>
      </c>
      <c r="B2810" s="8">
        <v>2017</v>
      </c>
      <c r="C2810" s="9" t="s">
        <v>456</v>
      </c>
      <c r="D2810" s="9" t="s">
        <v>2517</v>
      </c>
      <c r="E2810" s="9" t="s">
        <v>4059</v>
      </c>
      <c r="F2810" s="9" t="s">
        <v>4060</v>
      </c>
      <c r="G2810" s="10" t="s">
        <v>7637</v>
      </c>
      <c r="H2810" s="11">
        <v>32372.080000000002</v>
      </c>
      <c r="I2810" s="11">
        <v>1134868.0319999999</v>
      </c>
      <c r="J2810" s="12">
        <v>35057.000724080746</v>
      </c>
      <c r="K2810" s="13" t="s">
        <v>7636</v>
      </c>
      <c r="L2810" s="13">
        <v>0</v>
      </c>
      <c r="M2810" s="14">
        <v>0</v>
      </c>
      <c r="N2810" s="15">
        <v>0</v>
      </c>
      <c r="O2810" s="16" t="s">
        <v>7637</v>
      </c>
      <c r="P2810" s="16" t="s">
        <v>7637</v>
      </c>
      <c r="Q2810" s="16" t="s">
        <v>7637</v>
      </c>
      <c r="R2810" s="16" t="s">
        <v>7637</v>
      </c>
      <c r="S2810" s="16" t="s">
        <v>7637</v>
      </c>
      <c r="T2810" s="16">
        <v>0</v>
      </c>
      <c r="U2810">
        <v>0</v>
      </c>
      <c r="V2810" s="17">
        <v>1.4699639483211242</v>
      </c>
      <c r="W2810" t="str">
        <f>VLOOKUP(A2810,Planilha3!$D$2:$F$5575,1,FALSE)</f>
        <v>São Luiz GonzagaRS</v>
      </c>
      <c r="X2810">
        <f>VLOOKUP(A2810,Planilha3!$D$2:$F$5575,2,FALSE)</f>
        <v>-28.4079835121813</v>
      </c>
      <c r="Y2810">
        <f>VLOOKUP(A2810,Planilha3!$D$2:$F$5575,3,FALSE)</f>
        <v>-54.960937274877303</v>
      </c>
      <c r="Z2810">
        <v>0</v>
      </c>
    </row>
    <row r="2811" spans="1:26" x14ac:dyDescent="0.25">
      <c r="A2811" t="str">
        <f t="shared" si="43"/>
        <v>Amaral FerradorRS</v>
      </c>
      <c r="B2811" s="8">
        <v>2017</v>
      </c>
      <c r="C2811" s="9" t="s">
        <v>456</v>
      </c>
      <c r="D2811" s="9" t="s">
        <v>2517</v>
      </c>
      <c r="E2811" s="9" t="s">
        <v>4061</v>
      </c>
      <c r="F2811" s="9" t="s">
        <v>4061</v>
      </c>
      <c r="G2811" s="10" t="s">
        <v>7637</v>
      </c>
      <c r="H2811" s="11">
        <v>15008.24</v>
      </c>
      <c r="I2811" s="11">
        <v>102866.49800000001</v>
      </c>
      <c r="J2811" s="12">
        <v>6854.0014018965585</v>
      </c>
      <c r="K2811" s="13" t="s">
        <v>7642</v>
      </c>
      <c r="L2811" s="13">
        <v>0</v>
      </c>
      <c r="M2811" s="14">
        <v>0</v>
      </c>
      <c r="N2811" s="15">
        <v>0</v>
      </c>
      <c r="O2811" s="16" t="s">
        <v>7637</v>
      </c>
      <c r="P2811" s="16" t="s">
        <v>7637</v>
      </c>
      <c r="Q2811" s="16" t="s">
        <v>7637</v>
      </c>
      <c r="R2811" s="16" t="s">
        <v>7637</v>
      </c>
      <c r="S2811" s="16" t="s">
        <v>7637</v>
      </c>
      <c r="T2811" s="16">
        <v>0</v>
      </c>
      <c r="U2811">
        <v>0</v>
      </c>
      <c r="V2811" s="17">
        <v>0.66389418125092348</v>
      </c>
      <c r="W2811" t="str">
        <f>VLOOKUP(A2811,Planilha3!$D$2:$F$5575,1,FALSE)</f>
        <v>Amaral FerradorRS</v>
      </c>
      <c r="X2811">
        <f>VLOOKUP(A2811,Planilha3!$D$2:$F$5575,2,FALSE)</f>
        <v>-30.876056863711302</v>
      </c>
      <c r="Y2811">
        <f>VLOOKUP(A2811,Planilha3!$D$2:$F$5575,3,FALSE)</f>
        <v>-52.251415903498497</v>
      </c>
      <c r="Z2811">
        <v>0</v>
      </c>
    </row>
    <row r="2812" spans="1:26" x14ac:dyDescent="0.25">
      <c r="A2812" t="str">
        <f t="shared" si="43"/>
        <v>Montes Claros de GoiásGO</v>
      </c>
      <c r="B2812" s="8">
        <v>2017</v>
      </c>
      <c r="C2812" s="9" t="s">
        <v>2202</v>
      </c>
      <c r="D2812" s="9" t="s">
        <v>2237</v>
      </c>
      <c r="E2812" s="9" t="s">
        <v>4062</v>
      </c>
      <c r="F2812" s="9" t="s">
        <v>4063</v>
      </c>
      <c r="G2812" s="10" t="s">
        <v>7637</v>
      </c>
      <c r="H2812" s="11">
        <v>31413.98</v>
      </c>
      <c r="I2812" s="11">
        <v>258725.56299999999</v>
      </c>
      <c r="J2812" s="12">
        <v>8236.0007550778355</v>
      </c>
      <c r="K2812" s="13" t="s">
        <v>7641</v>
      </c>
      <c r="L2812" s="13">
        <v>0</v>
      </c>
      <c r="M2812" s="14">
        <v>0</v>
      </c>
      <c r="N2812" s="15">
        <v>0</v>
      </c>
      <c r="O2812" s="16" t="s">
        <v>7637</v>
      </c>
      <c r="P2812" s="16" t="s">
        <v>7637</v>
      </c>
      <c r="Q2812" s="16" t="s">
        <v>7637</v>
      </c>
      <c r="R2812" s="16" t="s">
        <v>7637</v>
      </c>
      <c r="S2812" s="16" t="s">
        <v>7637</v>
      </c>
      <c r="T2812" s="16">
        <v>0</v>
      </c>
      <c r="U2812">
        <v>0</v>
      </c>
      <c r="V2812" s="17">
        <v>1.3808953292493562</v>
      </c>
      <c r="W2812" t="str">
        <f>VLOOKUP(A2812,Planilha3!$D$2:$F$5575,1,FALSE)</f>
        <v>Montes Claros de GoiásGO</v>
      </c>
      <c r="X2812">
        <f>VLOOKUP(A2812,Planilha3!$D$2:$F$5575,2,FALSE)</f>
        <v>-16.006389864105</v>
      </c>
      <c r="Y2812">
        <f>VLOOKUP(A2812,Planilha3!$D$2:$F$5575,3,FALSE)</f>
        <v>-51.398288361978203</v>
      </c>
      <c r="Z2812">
        <v>0</v>
      </c>
    </row>
    <row r="2813" spans="1:26" x14ac:dyDescent="0.25">
      <c r="A2813" t="str">
        <f t="shared" si="43"/>
        <v>FormigueiroRS</v>
      </c>
      <c r="B2813" s="8">
        <v>2017</v>
      </c>
      <c r="C2813" s="9" t="s">
        <v>456</v>
      </c>
      <c r="D2813" s="9" t="s">
        <v>2517</v>
      </c>
      <c r="E2813" s="9" t="s">
        <v>4064</v>
      </c>
      <c r="F2813" s="9" t="s">
        <v>4064</v>
      </c>
      <c r="G2813" s="10" t="s">
        <v>7637</v>
      </c>
      <c r="H2813" s="11">
        <v>25817.71</v>
      </c>
      <c r="I2813" s="11">
        <v>182092.315</v>
      </c>
      <c r="J2813" s="12">
        <v>7053.0002467298609</v>
      </c>
      <c r="K2813" s="13" t="s">
        <v>7641</v>
      </c>
      <c r="L2813" s="13">
        <v>0</v>
      </c>
      <c r="M2813" s="14">
        <v>0</v>
      </c>
      <c r="N2813" s="15">
        <v>0</v>
      </c>
      <c r="O2813" s="16" t="s">
        <v>7637</v>
      </c>
      <c r="P2813" s="16" t="s">
        <v>7637</v>
      </c>
      <c r="Q2813" s="16" t="s">
        <v>7637</v>
      </c>
      <c r="R2813" s="16" t="s">
        <v>7637</v>
      </c>
      <c r="S2813" s="16" t="s">
        <v>7637</v>
      </c>
      <c r="T2813" s="16">
        <v>0</v>
      </c>
      <c r="U2813">
        <v>0</v>
      </c>
      <c r="V2813" s="17">
        <v>1.1350550546520326</v>
      </c>
      <c r="W2813" t="str">
        <f>VLOOKUP(A2813,Planilha3!$D$2:$F$5575,1,FALSE)</f>
        <v>FormigueiroRS</v>
      </c>
      <c r="X2813">
        <f>VLOOKUP(A2813,Planilha3!$D$2:$F$5575,2,FALSE)</f>
        <v>-30.001376118300001</v>
      </c>
      <c r="Y2813">
        <f>VLOOKUP(A2813,Planilha3!$D$2:$F$5575,3,FALSE)</f>
        <v>-53.502890075832497</v>
      </c>
      <c r="Z2813">
        <v>0</v>
      </c>
    </row>
    <row r="2814" spans="1:26" x14ac:dyDescent="0.25">
      <c r="A2814" t="str">
        <f t="shared" si="43"/>
        <v>ItaobimMG</v>
      </c>
      <c r="B2814" s="8">
        <v>2017</v>
      </c>
      <c r="C2814" s="9" t="s">
        <v>18</v>
      </c>
      <c r="D2814" s="9" t="s">
        <v>163</v>
      </c>
      <c r="E2814" s="9" t="s">
        <v>4065</v>
      </c>
      <c r="F2814" s="9" t="s">
        <v>4065</v>
      </c>
      <c r="G2814" s="10" t="s">
        <v>7637</v>
      </c>
      <c r="H2814" s="11">
        <v>11828.33</v>
      </c>
      <c r="I2814" s="11">
        <v>255006.89600000001</v>
      </c>
      <c r="J2814" s="12">
        <v>21558.994042269704</v>
      </c>
      <c r="K2814" s="13" t="s">
        <v>7636</v>
      </c>
      <c r="L2814" s="13">
        <v>0</v>
      </c>
      <c r="M2814" s="14">
        <v>0</v>
      </c>
      <c r="N2814" s="15">
        <v>0</v>
      </c>
      <c r="O2814" s="16" t="s">
        <v>7637</v>
      </c>
      <c r="P2814" s="16" t="s">
        <v>7637</v>
      </c>
      <c r="Q2814" s="16" t="s">
        <v>7637</v>
      </c>
      <c r="R2814" s="16" t="s">
        <v>7637</v>
      </c>
      <c r="S2814" s="16" t="s">
        <v>7637</v>
      </c>
      <c r="T2814" s="16">
        <v>0</v>
      </c>
      <c r="U2814">
        <v>0</v>
      </c>
      <c r="V2814" s="17">
        <v>0.54874403059753418</v>
      </c>
      <c r="W2814" t="str">
        <f>VLOOKUP(A2814,Planilha3!$D$2:$F$5575,1,FALSE)</f>
        <v>ItaobimMG</v>
      </c>
      <c r="X2814">
        <f>VLOOKUP(A2814,Planilha3!$D$2:$F$5575,2,FALSE)</f>
        <v>-16.557533833232601</v>
      </c>
      <c r="Y2814">
        <f>VLOOKUP(A2814,Planilha3!$D$2:$F$5575,3,FALSE)</f>
        <v>-41.502038864295102</v>
      </c>
      <c r="Z2814">
        <v>0</v>
      </c>
    </row>
    <row r="2815" spans="1:26" x14ac:dyDescent="0.25">
      <c r="A2815" t="str">
        <f t="shared" si="43"/>
        <v>CristalRS</v>
      </c>
      <c r="B2815" s="8">
        <v>2017</v>
      </c>
      <c r="C2815" s="9" t="s">
        <v>456</v>
      </c>
      <c r="D2815" s="9" t="s">
        <v>2517</v>
      </c>
      <c r="E2815" s="9" t="s">
        <v>4066</v>
      </c>
      <c r="F2815" s="9" t="s">
        <v>4066</v>
      </c>
      <c r="G2815" s="10" t="s">
        <v>7637</v>
      </c>
      <c r="H2815" s="11">
        <v>25256.34</v>
      </c>
      <c r="I2815" s="11">
        <v>197782.397</v>
      </c>
      <c r="J2815" s="12">
        <v>7830.9999390252106</v>
      </c>
      <c r="K2815" s="13" t="s">
        <v>7641</v>
      </c>
      <c r="L2815" s="13">
        <v>0</v>
      </c>
      <c r="M2815" s="14">
        <v>0</v>
      </c>
      <c r="N2815" s="15">
        <v>0</v>
      </c>
      <c r="O2815" s="16" t="s">
        <v>7637</v>
      </c>
      <c r="P2815" s="16" t="s">
        <v>7637</v>
      </c>
      <c r="Q2815" s="16" t="s">
        <v>7637</v>
      </c>
      <c r="R2815" s="16" t="s">
        <v>7637</v>
      </c>
      <c r="S2815" s="16" t="s">
        <v>7637</v>
      </c>
      <c r="T2815" s="16">
        <v>0</v>
      </c>
      <c r="U2815">
        <v>0</v>
      </c>
      <c r="V2815" s="17">
        <v>1.111928163052851</v>
      </c>
      <c r="W2815" t="str">
        <f>VLOOKUP(A2815,Planilha3!$D$2:$F$5575,1,FALSE)</f>
        <v>CristalRS</v>
      </c>
      <c r="X2815">
        <f>VLOOKUP(A2815,Planilha3!$D$2:$F$5575,2,FALSE)</f>
        <v>-31.0040718465475</v>
      </c>
      <c r="Y2815">
        <f>VLOOKUP(A2815,Planilha3!$D$2:$F$5575,3,FALSE)</f>
        <v>-52.046225627495403</v>
      </c>
      <c r="Z2815">
        <v>0</v>
      </c>
    </row>
    <row r="2816" spans="1:26" x14ac:dyDescent="0.25">
      <c r="A2816" t="str">
        <f t="shared" si="43"/>
        <v>São PatrícioGO</v>
      </c>
      <c r="B2816" s="8">
        <v>2017</v>
      </c>
      <c r="C2816" s="9" t="s">
        <v>2202</v>
      </c>
      <c r="D2816" s="9" t="s">
        <v>2237</v>
      </c>
      <c r="E2816" s="9" t="s">
        <v>4067</v>
      </c>
      <c r="F2816" s="9" t="s">
        <v>4068</v>
      </c>
      <c r="G2816" s="10" t="s">
        <v>7637</v>
      </c>
      <c r="H2816" s="11">
        <v>16816.490000000002</v>
      </c>
      <c r="I2816" s="11">
        <v>34810.135999999999</v>
      </c>
      <c r="J2816" s="12">
        <v>2070.0001010912497</v>
      </c>
      <c r="K2816" s="13" t="s">
        <v>7642</v>
      </c>
      <c r="L2816" s="13">
        <v>0</v>
      </c>
      <c r="M2816" s="14">
        <v>0</v>
      </c>
      <c r="N2816" s="15">
        <v>0</v>
      </c>
      <c r="O2816" s="16" t="s">
        <v>7637</v>
      </c>
      <c r="P2816" s="16" t="s">
        <v>7637</v>
      </c>
      <c r="Q2816" s="16" t="s">
        <v>7637</v>
      </c>
      <c r="R2816" s="16" t="s">
        <v>7637</v>
      </c>
      <c r="S2816" s="16" t="s">
        <v>7637</v>
      </c>
      <c r="T2816" s="16">
        <v>0</v>
      </c>
      <c r="U2816">
        <v>0</v>
      </c>
      <c r="V2816" s="17">
        <v>0.73485202729203669</v>
      </c>
      <c r="W2816" t="str">
        <f>VLOOKUP(A2816,Planilha3!$D$2:$F$5575,1,FALSE)</f>
        <v>São PatrícioGO</v>
      </c>
      <c r="X2816">
        <f>VLOOKUP(A2816,Planilha3!$D$2:$F$5575,2,FALSE)</f>
        <v>-15.350444385603399</v>
      </c>
      <c r="Y2816">
        <f>VLOOKUP(A2816,Planilha3!$D$2:$F$5575,3,FALSE)</f>
        <v>-49.818399565977998</v>
      </c>
      <c r="Z2816">
        <v>0</v>
      </c>
    </row>
    <row r="2817" spans="1:26" x14ac:dyDescent="0.25">
      <c r="A2817" t="str">
        <f t="shared" si="43"/>
        <v>NovorizonteMG</v>
      </c>
      <c r="B2817" s="8">
        <v>2017</v>
      </c>
      <c r="C2817" s="9" t="s">
        <v>18</v>
      </c>
      <c r="D2817" s="9" t="s">
        <v>163</v>
      </c>
      <c r="E2817" s="9" t="s">
        <v>4069</v>
      </c>
      <c r="F2817" s="9" t="s">
        <v>4069</v>
      </c>
      <c r="G2817" s="10" t="s">
        <v>7637</v>
      </c>
      <c r="H2817" s="11">
        <v>9561.19</v>
      </c>
      <c r="I2817" s="11">
        <v>50750.786</v>
      </c>
      <c r="J2817" s="12">
        <v>5307.9988997185492</v>
      </c>
      <c r="K2817" s="13" t="s">
        <v>7642</v>
      </c>
      <c r="L2817" s="13">
        <v>0</v>
      </c>
      <c r="M2817" s="14">
        <v>0</v>
      </c>
      <c r="N2817" s="15">
        <v>0</v>
      </c>
      <c r="O2817" s="16" t="s">
        <v>7637</v>
      </c>
      <c r="P2817" s="16" t="s">
        <v>7637</v>
      </c>
      <c r="Q2817" s="16" t="s">
        <v>7637</v>
      </c>
      <c r="R2817" s="16" t="s">
        <v>7637</v>
      </c>
      <c r="S2817" s="16" t="s">
        <v>7637</v>
      </c>
      <c r="T2817" s="16">
        <v>0</v>
      </c>
      <c r="U2817">
        <v>0</v>
      </c>
      <c r="V2817" s="17">
        <v>0.42421527791544117</v>
      </c>
      <c r="W2817" t="str">
        <f>VLOOKUP(A2817,Planilha3!$D$2:$F$5575,1,FALSE)</f>
        <v>NovorizonteMG</v>
      </c>
      <c r="X2817">
        <f>VLOOKUP(A2817,Planilha3!$D$2:$F$5575,2,FALSE)</f>
        <v>-16.016673905706</v>
      </c>
      <c r="Y2817">
        <f>VLOOKUP(A2817,Planilha3!$D$2:$F$5575,3,FALSE)</f>
        <v>-42.404785253699202</v>
      </c>
      <c r="Z2817">
        <v>0</v>
      </c>
    </row>
    <row r="2818" spans="1:26" x14ac:dyDescent="0.25">
      <c r="A2818" t="str">
        <f t="shared" si="43"/>
        <v>UmburatibaMG</v>
      </c>
      <c r="B2818" s="8">
        <v>2017</v>
      </c>
      <c r="C2818" s="9" t="s">
        <v>18</v>
      </c>
      <c r="D2818" s="9" t="s">
        <v>163</v>
      </c>
      <c r="E2818" s="9" t="s">
        <v>4070</v>
      </c>
      <c r="F2818" s="9" t="s">
        <v>4070</v>
      </c>
      <c r="G2818" s="10" t="s">
        <v>7637</v>
      </c>
      <c r="H2818" s="11">
        <v>11313.26</v>
      </c>
      <c r="I2818" s="11">
        <v>30647.612000000001</v>
      </c>
      <c r="J2818" s="12">
        <v>2708.9991744201052</v>
      </c>
      <c r="K2818" s="13" t="s">
        <v>7642</v>
      </c>
      <c r="L2818" s="13">
        <v>0</v>
      </c>
      <c r="M2818" s="14">
        <v>0</v>
      </c>
      <c r="N2818" s="15">
        <v>0</v>
      </c>
      <c r="O2818" s="16" t="s">
        <v>7637</v>
      </c>
      <c r="P2818" s="16" t="s">
        <v>7637</v>
      </c>
      <c r="Q2818" s="16" t="s">
        <v>7637</v>
      </c>
      <c r="R2818" s="16" t="s">
        <v>7637</v>
      </c>
      <c r="S2818" s="16" t="s">
        <v>7637</v>
      </c>
      <c r="T2818" s="16">
        <v>0</v>
      </c>
      <c r="U2818">
        <v>0</v>
      </c>
      <c r="V2818" s="17">
        <v>0.49638943589518703</v>
      </c>
      <c r="W2818" t="str">
        <f>VLOOKUP(A2818,Planilha3!$D$2:$F$5575,1,FALSE)</f>
        <v>UmburatibaMG</v>
      </c>
      <c r="X2818">
        <f>VLOOKUP(A2818,Planilha3!$D$2:$F$5575,2,FALSE)</f>
        <v>-17.2552725297395</v>
      </c>
      <c r="Y2818">
        <f>VLOOKUP(A2818,Planilha3!$D$2:$F$5575,3,FALSE)</f>
        <v>-40.578278524995</v>
      </c>
      <c r="Z2818">
        <v>0</v>
      </c>
    </row>
    <row r="2819" spans="1:26" x14ac:dyDescent="0.25">
      <c r="A2819" t="str">
        <f t="shared" ref="A2819:A2882" si="44">E2819&amp;D2819</f>
        <v>IbirapuãBA</v>
      </c>
      <c r="B2819" s="8">
        <v>2017</v>
      </c>
      <c r="C2819" s="9" t="s">
        <v>951</v>
      </c>
      <c r="D2819" s="9" t="s">
        <v>4029</v>
      </c>
      <c r="E2819" s="9" t="s">
        <v>4071</v>
      </c>
      <c r="F2819" s="9" t="s">
        <v>4072</v>
      </c>
      <c r="G2819" s="10" t="s">
        <v>7637</v>
      </c>
      <c r="H2819" s="11">
        <v>28091.82</v>
      </c>
      <c r="I2819" s="11">
        <v>248668.76500000001</v>
      </c>
      <c r="J2819" s="12">
        <v>8851.9990872787876</v>
      </c>
      <c r="K2819" s="13" t="s">
        <v>7640</v>
      </c>
      <c r="L2819" s="13">
        <v>0</v>
      </c>
      <c r="M2819" s="14">
        <v>0</v>
      </c>
      <c r="N2819" s="15">
        <v>0</v>
      </c>
      <c r="O2819" s="16" t="s">
        <v>7637</v>
      </c>
      <c r="P2819" s="16" t="s">
        <v>7637</v>
      </c>
      <c r="Q2819" s="16" t="s">
        <v>7637</v>
      </c>
      <c r="R2819" s="16" t="s">
        <v>7637</v>
      </c>
      <c r="S2819" s="16" t="s">
        <v>7637</v>
      </c>
      <c r="T2819" s="16">
        <v>0</v>
      </c>
      <c r="U2819">
        <v>0</v>
      </c>
      <c r="V2819" s="17">
        <v>1.2372191246513149</v>
      </c>
      <c r="W2819" t="str">
        <f>VLOOKUP(A2819,Planilha3!$D$2:$F$5575,1,FALSE)</f>
        <v>IbirapuãBA</v>
      </c>
      <c r="X2819">
        <f>VLOOKUP(A2819,Planilha3!$D$2:$F$5575,2,FALSE)</f>
        <v>-17.6836222488127</v>
      </c>
      <c r="Y2819">
        <f>VLOOKUP(A2819,Planilha3!$D$2:$F$5575,3,FALSE)</f>
        <v>-40.113245951578001</v>
      </c>
      <c r="Z2819">
        <v>0</v>
      </c>
    </row>
    <row r="2820" spans="1:26" x14ac:dyDescent="0.25">
      <c r="A2820" t="str">
        <f t="shared" si="44"/>
        <v>Santa Rita do Novo DestinoGO</v>
      </c>
      <c r="B2820" s="8">
        <v>2017</v>
      </c>
      <c r="C2820" s="9" t="s">
        <v>2202</v>
      </c>
      <c r="D2820" s="9" t="s">
        <v>2237</v>
      </c>
      <c r="E2820" s="9" t="s">
        <v>4073</v>
      </c>
      <c r="F2820" s="9" t="s">
        <v>4073</v>
      </c>
      <c r="G2820" s="10" t="s">
        <v>7637</v>
      </c>
      <c r="H2820" s="11">
        <v>23453.47</v>
      </c>
      <c r="I2820" s="11">
        <v>78780.2</v>
      </c>
      <c r="J2820" s="12">
        <v>3358.9997556864719</v>
      </c>
      <c r="K2820" s="13" t="s">
        <v>7641</v>
      </c>
      <c r="L2820" s="13">
        <v>0</v>
      </c>
      <c r="M2820" s="14">
        <v>0</v>
      </c>
      <c r="N2820" s="15">
        <v>0</v>
      </c>
      <c r="O2820" s="16" t="s">
        <v>7637</v>
      </c>
      <c r="P2820" s="16" t="s">
        <v>7637</v>
      </c>
      <c r="Q2820" s="16" t="s">
        <v>7637</v>
      </c>
      <c r="R2820" s="16" t="s">
        <v>7637</v>
      </c>
      <c r="S2820" s="16" t="s">
        <v>7637</v>
      </c>
      <c r="T2820" s="16">
        <v>0</v>
      </c>
      <c r="U2820">
        <v>0</v>
      </c>
      <c r="V2820" s="17">
        <v>1.0258379554422978</v>
      </c>
      <c r="W2820" t="str">
        <f>VLOOKUP(A2820,Planilha3!$D$2:$F$5575,1,FALSE)</f>
        <v>Santa Rita do Novo DestinoGO</v>
      </c>
      <c r="X2820">
        <f>VLOOKUP(A2820,Planilha3!$D$2:$F$5575,2,FALSE)</f>
        <v>-15.1352261409824</v>
      </c>
      <c r="Y2820">
        <f>VLOOKUP(A2820,Planilha3!$D$2:$F$5575,3,FALSE)</f>
        <v>-49.118864206729903</v>
      </c>
      <c r="Z2820">
        <v>0</v>
      </c>
    </row>
    <row r="2821" spans="1:26" x14ac:dyDescent="0.25">
      <c r="A2821" t="str">
        <f t="shared" si="44"/>
        <v>MachacalisMG</v>
      </c>
      <c r="B2821" s="8">
        <v>2017</v>
      </c>
      <c r="C2821" s="9" t="s">
        <v>18</v>
      </c>
      <c r="D2821" s="9" t="s">
        <v>163</v>
      </c>
      <c r="E2821" s="9" t="s">
        <v>4074</v>
      </c>
      <c r="F2821" s="9" t="s">
        <v>4074</v>
      </c>
      <c r="G2821" s="10" t="s">
        <v>7637</v>
      </c>
      <c r="H2821" s="11">
        <v>10293.57</v>
      </c>
      <c r="I2821" s="11">
        <v>74494.55</v>
      </c>
      <c r="J2821" s="12">
        <v>7236.9984368882715</v>
      </c>
      <c r="K2821" s="13" t="s">
        <v>7642</v>
      </c>
      <c r="L2821" s="13">
        <v>0</v>
      </c>
      <c r="M2821" s="14">
        <v>0</v>
      </c>
      <c r="N2821" s="15">
        <v>0</v>
      </c>
      <c r="O2821" s="16" t="s">
        <v>7637</v>
      </c>
      <c r="P2821" s="16" t="s">
        <v>7637</v>
      </c>
      <c r="Q2821" s="16" t="s">
        <v>7637</v>
      </c>
      <c r="R2821" s="16" t="s">
        <v>7637</v>
      </c>
      <c r="S2821" s="16" t="s">
        <v>7637</v>
      </c>
      <c r="T2821" s="16">
        <v>0</v>
      </c>
      <c r="U2821">
        <v>0</v>
      </c>
      <c r="V2821" s="17">
        <v>0.4591436695197712</v>
      </c>
      <c r="W2821" t="str">
        <f>VLOOKUP(A2821,Planilha3!$D$2:$F$5575,1,FALSE)</f>
        <v>MachacalisMG</v>
      </c>
      <c r="X2821">
        <f>VLOOKUP(A2821,Planilha3!$D$2:$F$5575,2,FALSE)</f>
        <v>-17.0727404593299</v>
      </c>
      <c r="Y2821">
        <f>VLOOKUP(A2821,Planilha3!$D$2:$F$5575,3,FALSE)</f>
        <v>-40.724818245891001</v>
      </c>
      <c r="Z2821">
        <v>0</v>
      </c>
    </row>
    <row r="2822" spans="1:26" x14ac:dyDescent="0.25">
      <c r="A2822" t="str">
        <f t="shared" si="44"/>
        <v>Rio Verde de Mato GrossoMS</v>
      </c>
      <c r="B2822" s="8">
        <v>2017</v>
      </c>
      <c r="C2822" s="9" t="s">
        <v>2202</v>
      </c>
      <c r="D2822" s="9" t="s">
        <v>2203</v>
      </c>
      <c r="E2822" s="9" t="s">
        <v>4075</v>
      </c>
      <c r="F2822" s="9" t="s">
        <v>4075</v>
      </c>
      <c r="G2822" s="10" t="s">
        <v>7637</v>
      </c>
      <c r="H2822" s="11">
        <v>22809.35</v>
      </c>
      <c r="I2822" s="11">
        <v>446356.12699999998</v>
      </c>
      <c r="J2822" s="12">
        <v>19568.998108231932</v>
      </c>
      <c r="K2822" s="13" t="s">
        <v>7642</v>
      </c>
      <c r="L2822" s="13">
        <v>0</v>
      </c>
      <c r="M2822" s="14">
        <v>0</v>
      </c>
      <c r="N2822" s="15">
        <v>0</v>
      </c>
      <c r="O2822" s="16" t="s">
        <v>7637</v>
      </c>
      <c r="P2822" s="16" t="s">
        <v>7637</v>
      </c>
      <c r="Q2822" s="16" t="s">
        <v>7637</v>
      </c>
      <c r="R2822" s="16" t="s">
        <v>7637</v>
      </c>
      <c r="S2822" s="16" t="s">
        <v>7637</v>
      </c>
      <c r="T2822" s="16">
        <v>0</v>
      </c>
      <c r="U2822">
        <v>0</v>
      </c>
      <c r="V2822" s="17">
        <v>1.0250744466440644</v>
      </c>
      <c r="W2822" t="str">
        <f>VLOOKUP(A2822,Planilha3!$D$2:$F$5575,1,FALSE)</f>
        <v>Rio Verde de Mato GrossoMS</v>
      </c>
      <c r="X2822">
        <f>VLOOKUP(A2822,Planilha3!$D$2:$F$5575,2,FALSE)</f>
        <v>-18.9178662558773</v>
      </c>
      <c r="Y2822">
        <f>VLOOKUP(A2822,Planilha3!$D$2:$F$5575,3,FALSE)</f>
        <v>-54.844598734212497</v>
      </c>
      <c r="Z2822">
        <v>0</v>
      </c>
    </row>
    <row r="2823" spans="1:26" x14ac:dyDescent="0.25">
      <c r="A2823" t="str">
        <f t="shared" si="44"/>
        <v>ComercinhoMG</v>
      </c>
      <c r="B2823" s="8">
        <v>2017</v>
      </c>
      <c r="C2823" s="9" t="s">
        <v>18</v>
      </c>
      <c r="D2823" s="9" t="s">
        <v>163</v>
      </c>
      <c r="E2823" s="9" t="s">
        <v>4076</v>
      </c>
      <c r="F2823" s="9" t="s">
        <v>4076</v>
      </c>
      <c r="G2823" s="10" t="s">
        <v>7637</v>
      </c>
      <c r="H2823" s="11">
        <v>7101.52</v>
      </c>
      <c r="I2823" s="11">
        <v>53964.46</v>
      </c>
      <c r="J2823" s="12">
        <v>7599.0013405580776</v>
      </c>
      <c r="K2823" s="13" t="s">
        <v>7642</v>
      </c>
      <c r="L2823" s="13">
        <v>0</v>
      </c>
      <c r="M2823" s="14">
        <v>0</v>
      </c>
      <c r="N2823" s="15">
        <v>0</v>
      </c>
      <c r="O2823" s="16" t="s">
        <v>7637</v>
      </c>
      <c r="P2823" s="16" t="s">
        <v>7637</v>
      </c>
      <c r="Q2823" s="16" t="s">
        <v>7637</v>
      </c>
      <c r="R2823" s="16" t="s">
        <v>7637</v>
      </c>
      <c r="S2823" s="16" t="s">
        <v>7637</v>
      </c>
      <c r="T2823" s="16">
        <v>0</v>
      </c>
      <c r="U2823">
        <v>0</v>
      </c>
      <c r="V2823" s="17">
        <v>0.32065943761935861</v>
      </c>
      <c r="W2823" t="str">
        <f>VLOOKUP(A2823,Planilha3!$D$2:$F$5575,1,FALSE)</f>
        <v>ComercinhoMG</v>
      </c>
      <c r="X2823">
        <f>VLOOKUP(A2823,Planilha3!$D$2:$F$5575,2,FALSE)</f>
        <v>-16.2967201710069</v>
      </c>
      <c r="Y2823">
        <f>VLOOKUP(A2823,Planilha3!$D$2:$F$5575,3,FALSE)</f>
        <v>-41.794884470647702</v>
      </c>
      <c r="Z2823">
        <v>0</v>
      </c>
    </row>
    <row r="2824" spans="1:26" x14ac:dyDescent="0.25">
      <c r="A2824" t="str">
        <f t="shared" si="44"/>
        <v>Fronteira dos ValesMG</v>
      </c>
      <c r="B2824" s="8">
        <v>2017</v>
      </c>
      <c r="C2824" s="9" t="s">
        <v>18</v>
      </c>
      <c r="D2824" s="9" t="s">
        <v>163</v>
      </c>
      <c r="E2824" s="9" t="s">
        <v>4077</v>
      </c>
      <c r="F2824" s="9" t="s">
        <v>4077</v>
      </c>
      <c r="G2824" s="10" t="s">
        <v>7637</v>
      </c>
      <c r="H2824" s="11">
        <v>7556.64</v>
      </c>
      <c r="I2824" s="11">
        <v>35765.574000000001</v>
      </c>
      <c r="J2824" s="12">
        <v>4732.9995871180845</v>
      </c>
      <c r="K2824" s="13" t="s">
        <v>7642</v>
      </c>
      <c r="L2824" s="13">
        <v>0</v>
      </c>
      <c r="M2824" s="14">
        <v>0</v>
      </c>
      <c r="N2824" s="15">
        <v>0</v>
      </c>
      <c r="O2824" s="16" t="s">
        <v>7637</v>
      </c>
      <c r="P2824" s="16" t="s">
        <v>7637</v>
      </c>
      <c r="Q2824" s="16" t="s">
        <v>7637</v>
      </c>
      <c r="R2824" s="16" t="s">
        <v>7637</v>
      </c>
      <c r="S2824" s="16" t="s">
        <v>7637</v>
      </c>
      <c r="T2824" s="16">
        <v>0</v>
      </c>
      <c r="U2824">
        <v>0</v>
      </c>
      <c r="V2824" s="17">
        <v>0.33603884755302621</v>
      </c>
      <c r="W2824" t="str">
        <f>VLOOKUP(A2824,Planilha3!$D$2:$F$5575,1,FALSE)</f>
        <v>Fronteira dos ValesMG</v>
      </c>
      <c r="X2824">
        <f>VLOOKUP(A2824,Planilha3!$D$2:$F$5575,2,FALSE)</f>
        <v>-16.8902733017323</v>
      </c>
      <c r="Y2824">
        <f>VLOOKUP(A2824,Planilha3!$D$2:$F$5575,3,FALSE)</f>
        <v>-40.9233353391352</v>
      </c>
      <c r="Z2824">
        <v>0</v>
      </c>
    </row>
    <row r="2825" spans="1:26" x14ac:dyDescent="0.25">
      <c r="A2825" t="str">
        <f t="shared" si="44"/>
        <v>Guia Lopes da LagunaMS</v>
      </c>
      <c r="B2825" s="8">
        <v>2017</v>
      </c>
      <c r="C2825" s="9" t="s">
        <v>2202</v>
      </c>
      <c r="D2825" s="9" t="s">
        <v>2203</v>
      </c>
      <c r="E2825" s="9" t="s">
        <v>4078</v>
      </c>
      <c r="F2825" s="9" t="s">
        <v>4078</v>
      </c>
      <c r="G2825" s="10" t="s">
        <v>7637</v>
      </c>
      <c r="H2825" s="11">
        <v>23372.89</v>
      </c>
      <c r="I2825" s="11">
        <v>233518.571</v>
      </c>
      <c r="J2825" s="12">
        <v>9991.0011556123354</v>
      </c>
      <c r="K2825" s="13" t="s">
        <v>7636</v>
      </c>
      <c r="L2825" s="13">
        <v>0</v>
      </c>
      <c r="M2825" s="14">
        <v>0</v>
      </c>
      <c r="N2825" s="15">
        <v>0</v>
      </c>
      <c r="O2825" s="16" t="s">
        <v>7637</v>
      </c>
      <c r="P2825" s="16" t="s">
        <v>7637</v>
      </c>
      <c r="Q2825" s="16" t="s">
        <v>7637</v>
      </c>
      <c r="R2825" s="16" t="s">
        <v>7637</v>
      </c>
      <c r="S2825" s="16" t="s">
        <v>7637</v>
      </c>
      <c r="T2825" s="16">
        <v>0</v>
      </c>
      <c r="U2825">
        <v>0</v>
      </c>
      <c r="V2825" s="17">
        <v>1.0335207508091522</v>
      </c>
      <c r="W2825" t="str">
        <f>VLOOKUP(A2825,Planilha3!$D$2:$F$5575,1,FALSE)</f>
        <v>Guia Lopes da LagunaMS</v>
      </c>
      <c r="X2825">
        <f>VLOOKUP(A2825,Planilha3!$D$2:$F$5575,2,FALSE)</f>
        <v>-21.458766722896101</v>
      </c>
      <c r="Y2825">
        <f>VLOOKUP(A2825,Planilha3!$D$2:$F$5575,3,FALSE)</f>
        <v>-56.112162132113099</v>
      </c>
      <c r="Z2825">
        <v>0</v>
      </c>
    </row>
    <row r="2826" spans="1:26" x14ac:dyDescent="0.25">
      <c r="A2826" t="str">
        <f t="shared" si="44"/>
        <v>Santa Fé de GoiásGO</v>
      </c>
      <c r="B2826" s="8">
        <v>2017</v>
      </c>
      <c r="C2826" s="9" t="s">
        <v>2202</v>
      </c>
      <c r="D2826" s="9" t="s">
        <v>2237</v>
      </c>
      <c r="E2826" s="9" t="s">
        <v>4079</v>
      </c>
      <c r="F2826" s="9" t="s">
        <v>4080</v>
      </c>
      <c r="G2826" s="10" t="s">
        <v>7637</v>
      </c>
      <c r="H2826" s="11">
        <v>56740.27</v>
      </c>
      <c r="I2826" s="11">
        <v>301234.08500000002</v>
      </c>
      <c r="J2826" s="12">
        <v>5308.9998514282715</v>
      </c>
      <c r="K2826" s="13" t="s">
        <v>7640</v>
      </c>
      <c r="L2826" s="13">
        <v>0</v>
      </c>
      <c r="M2826" s="14">
        <v>0</v>
      </c>
      <c r="N2826" s="15">
        <v>0</v>
      </c>
      <c r="O2826" s="16" t="s">
        <v>7637</v>
      </c>
      <c r="P2826" s="16" t="s">
        <v>7637</v>
      </c>
      <c r="Q2826" s="16" t="s">
        <v>7637</v>
      </c>
      <c r="R2826" s="16" t="s">
        <v>7637</v>
      </c>
      <c r="S2826" s="16" t="s">
        <v>7637</v>
      </c>
      <c r="T2826" s="16">
        <v>0</v>
      </c>
      <c r="U2826">
        <v>0</v>
      </c>
      <c r="V2826" s="17">
        <v>2.4785393816498331</v>
      </c>
      <c r="W2826" t="str">
        <f>VLOOKUP(A2826,Planilha3!$D$2:$F$5575,1,FALSE)</f>
        <v>Santa Fé de GoiásGO</v>
      </c>
      <c r="X2826">
        <f>VLOOKUP(A2826,Planilha3!$D$2:$F$5575,2,FALSE)</f>
        <v>-15.766869568052799</v>
      </c>
      <c r="Y2826">
        <f>VLOOKUP(A2826,Planilha3!$D$2:$F$5575,3,FALSE)</f>
        <v>-51.104114130312503</v>
      </c>
      <c r="Z2826">
        <v>0</v>
      </c>
    </row>
    <row r="2827" spans="1:26" x14ac:dyDescent="0.25">
      <c r="A2827" t="str">
        <f t="shared" si="44"/>
        <v>FainaGO</v>
      </c>
      <c r="B2827" s="8">
        <v>2017</v>
      </c>
      <c r="C2827" s="9" t="s">
        <v>2202</v>
      </c>
      <c r="D2827" s="9" t="s">
        <v>2237</v>
      </c>
      <c r="E2827" s="9" t="s">
        <v>4081</v>
      </c>
      <c r="F2827" s="9" t="s">
        <v>4081</v>
      </c>
      <c r="G2827" s="10" t="s">
        <v>7637</v>
      </c>
      <c r="H2827" s="11">
        <v>15594.61</v>
      </c>
      <c r="I2827" s="11">
        <v>108335.768</v>
      </c>
      <c r="J2827" s="12">
        <v>6947.0007906577966</v>
      </c>
      <c r="K2827" s="13" t="s">
        <v>7644</v>
      </c>
      <c r="L2827" s="13">
        <v>0</v>
      </c>
      <c r="M2827" s="14">
        <v>0</v>
      </c>
      <c r="N2827" s="15">
        <v>0</v>
      </c>
      <c r="O2827" s="16" t="s">
        <v>7637</v>
      </c>
      <c r="P2827" s="16" t="s">
        <v>7637</v>
      </c>
      <c r="Q2827" s="16" t="s">
        <v>7637</v>
      </c>
      <c r="R2827" s="16" t="s">
        <v>7637</v>
      </c>
      <c r="S2827" s="16" t="s">
        <v>7637</v>
      </c>
      <c r="T2827" s="16">
        <v>0</v>
      </c>
      <c r="U2827">
        <v>0</v>
      </c>
      <c r="V2827" s="17">
        <v>0.68958502198942151</v>
      </c>
      <c r="W2827" t="str">
        <f>VLOOKUP(A2827,Planilha3!$D$2:$F$5575,1,FALSE)</f>
        <v>FainaGO</v>
      </c>
      <c r="X2827">
        <f>VLOOKUP(A2827,Planilha3!$D$2:$F$5575,2,FALSE)</f>
        <v>-15.447740769453</v>
      </c>
      <c r="Y2827">
        <f>VLOOKUP(A2827,Planilha3!$D$2:$F$5575,3,FALSE)</f>
        <v>-50.362608056061703</v>
      </c>
      <c r="Z2827">
        <v>0</v>
      </c>
    </row>
    <row r="2828" spans="1:26" x14ac:dyDescent="0.25">
      <c r="A2828" t="str">
        <f t="shared" si="44"/>
        <v>ToropiRS</v>
      </c>
      <c r="B2828" s="8">
        <v>2017</v>
      </c>
      <c r="C2828" s="9" t="s">
        <v>456</v>
      </c>
      <c r="D2828" s="9" t="s">
        <v>2517</v>
      </c>
      <c r="E2828" s="9" t="s">
        <v>4082</v>
      </c>
      <c r="F2828" s="9" t="s">
        <v>4082</v>
      </c>
      <c r="G2828" s="10" t="s">
        <v>7637</v>
      </c>
      <c r="H2828" s="11">
        <v>21635.68</v>
      </c>
      <c r="I2828" s="11">
        <v>64257.966999999997</v>
      </c>
      <c r="J2828" s="12">
        <v>2969.9998798281358</v>
      </c>
      <c r="K2828" s="13" t="s">
        <v>7641</v>
      </c>
      <c r="L2828" s="13">
        <v>0</v>
      </c>
      <c r="M2828" s="14">
        <v>0</v>
      </c>
      <c r="N2828" s="15">
        <v>0</v>
      </c>
      <c r="O2828" s="16" t="s">
        <v>7637</v>
      </c>
      <c r="P2828" s="16" t="s">
        <v>7637</v>
      </c>
      <c r="Q2828" s="16" t="s">
        <v>7637</v>
      </c>
      <c r="R2828" s="16" t="s">
        <v>7637</v>
      </c>
      <c r="S2828" s="16" t="s">
        <v>7637</v>
      </c>
      <c r="T2828" s="16">
        <v>0</v>
      </c>
      <c r="U2828">
        <v>0</v>
      </c>
      <c r="V2828" s="17">
        <v>0.94606563135743216</v>
      </c>
      <c r="W2828" t="str">
        <f>VLOOKUP(A2828,Planilha3!$D$2:$F$5575,1,FALSE)</f>
        <v>ToropiRS</v>
      </c>
      <c r="X2828">
        <f>VLOOKUP(A2828,Planilha3!$D$2:$F$5575,2,FALSE)</f>
        <v>-29.478714951736901</v>
      </c>
      <c r="Y2828">
        <f>VLOOKUP(A2828,Planilha3!$D$2:$F$5575,3,FALSE)</f>
        <v>-54.224868788179798</v>
      </c>
      <c r="Z2828">
        <v>0</v>
      </c>
    </row>
    <row r="2829" spans="1:26" x14ac:dyDescent="0.25">
      <c r="A2829" t="str">
        <f t="shared" si="44"/>
        <v>Morro Agudo de GoiásGO</v>
      </c>
      <c r="B2829" s="8">
        <v>2017</v>
      </c>
      <c r="C2829" s="9" t="s">
        <v>2202</v>
      </c>
      <c r="D2829" s="9" t="s">
        <v>2237</v>
      </c>
      <c r="E2829" s="9" t="s">
        <v>4083</v>
      </c>
      <c r="F2829" s="9" t="s">
        <v>4084</v>
      </c>
      <c r="G2829" s="10" t="s">
        <v>7637</v>
      </c>
      <c r="H2829" s="11">
        <v>16088.83</v>
      </c>
      <c r="I2829" s="11">
        <v>37824.847999999998</v>
      </c>
      <c r="J2829" s="12">
        <v>2351.0005388831878</v>
      </c>
      <c r="K2829" s="13" t="s">
        <v>7642</v>
      </c>
      <c r="L2829" s="13">
        <v>0</v>
      </c>
      <c r="M2829" s="14">
        <v>0</v>
      </c>
      <c r="N2829" s="15">
        <v>0</v>
      </c>
      <c r="O2829" s="16" t="s">
        <v>7637</v>
      </c>
      <c r="P2829" s="16" t="s">
        <v>7637</v>
      </c>
      <c r="Q2829" s="16" t="s">
        <v>7637</v>
      </c>
      <c r="R2829" s="16" t="s">
        <v>7637</v>
      </c>
      <c r="S2829" s="16" t="s">
        <v>7637</v>
      </c>
      <c r="T2829" s="16">
        <v>0</v>
      </c>
      <c r="U2829">
        <v>0</v>
      </c>
      <c r="V2829" s="17">
        <v>0.70364425978598988</v>
      </c>
      <c r="W2829" t="str">
        <f>VLOOKUP(A2829,Planilha3!$D$2:$F$5575,1,FALSE)</f>
        <v>Morro Agudo de GoiásGO</v>
      </c>
      <c r="X2829">
        <f>VLOOKUP(A2829,Planilha3!$D$2:$F$5575,2,FALSE)</f>
        <v>-15.318873840670101</v>
      </c>
      <c r="Y2829">
        <f>VLOOKUP(A2829,Planilha3!$D$2:$F$5575,3,FALSE)</f>
        <v>-50.055681950282199</v>
      </c>
      <c r="Z2829">
        <v>0</v>
      </c>
    </row>
    <row r="2830" spans="1:26" x14ac:dyDescent="0.25">
      <c r="A2830" t="str">
        <f t="shared" si="44"/>
        <v>São NicolauRS</v>
      </c>
      <c r="B2830" s="8">
        <v>2017</v>
      </c>
      <c r="C2830" s="9" t="s">
        <v>456</v>
      </c>
      <c r="D2830" s="9" t="s">
        <v>2517</v>
      </c>
      <c r="E2830" s="9" t="s">
        <v>4085</v>
      </c>
      <c r="F2830" s="9" t="s">
        <v>4086</v>
      </c>
      <c r="G2830" s="10" t="s">
        <v>7637</v>
      </c>
      <c r="H2830" s="11">
        <v>22982.18</v>
      </c>
      <c r="I2830" s="11">
        <v>130469.81200000001</v>
      </c>
      <c r="J2830" s="12">
        <v>5676.9989618043201</v>
      </c>
      <c r="K2830" s="13" t="s">
        <v>7641</v>
      </c>
      <c r="L2830" s="13">
        <v>0</v>
      </c>
      <c r="M2830" s="14">
        <v>0</v>
      </c>
      <c r="N2830" s="15">
        <v>0</v>
      </c>
      <c r="O2830" s="16" t="s">
        <v>7637</v>
      </c>
      <c r="P2830" s="16" t="s">
        <v>7637</v>
      </c>
      <c r="Q2830" s="16" t="s">
        <v>7637</v>
      </c>
      <c r="R2830" s="16" t="s">
        <v>7637</v>
      </c>
      <c r="S2830" s="16" t="s">
        <v>7637</v>
      </c>
      <c r="T2830" s="16">
        <v>0</v>
      </c>
      <c r="U2830">
        <v>0</v>
      </c>
      <c r="V2830" s="17">
        <v>1.0092278015535932</v>
      </c>
      <c r="W2830" t="str">
        <f>VLOOKUP(A2830,Planilha3!$D$2:$F$5575,1,FALSE)</f>
        <v>São NicolauRS</v>
      </c>
      <c r="X2830">
        <f>VLOOKUP(A2830,Planilha3!$D$2:$F$5575,2,FALSE)</f>
        <v>-28.183828546341001</v>
      </c>
      <c r="Y2830">
        <f>VLOOKUP(A2830,Planilha3!$D$2:$F$5575,3,FALSE)</f>
        <v>-55.265912236061098</v>
      </c>
      <c r="Z2830">
        <v>0</v>
      </c>
    </row>
    <row r="2831" spans="1:26" x14ac:dyDescent="0.25">
      <c r="A2831" t="str">
        <f t="shared" si="44"/>
        <v>AquidauanaMS</v>
      </c>
      <c r="B2831" s="8">
        <v>2017</v>
      </c>
      <c r="C2831" s="9" t="s">
        <v>2202</v>
      </c>
      <c r="D2831" s="9" t="s">
        <v>2203</v>
      </c>
      <c r="E2831" s="9" t="s">
        <v>4087</v>
      </c>
      <c r="F2831" s="9" t="s">
        <v>4087</v>
      </c>
      <c r="G2831" s="10" t="s">
        <v>7637</v>
      </c>
      <c r="H2831" s="11">
        <v>19331.310000000001</v>
      </c>
      <c r="I2831" s="11">
        <v>917889.375</v>
      </c>
      <c r="J2831" s="12">
        <v>47482.005875442475</v>
      </c>
      <c r="K2831" s="13" t="s">
        <v>7636</v>
      </c>
      <c r="L2831" s="13">
        <v>0</v>
      </c>
      <c r="M2831" s="14">
        <v>0</v>
      </c>
      <c r="N2831" s="15">
        <v>0</v>
      </c>
      <c r="O2831" s="16" t="s">
        <v>7637</v>
      </c>
      <c r="P2831" s="16" t="s">
        <v>7637</v>
      </c>
      <c r="Q2831" s="16" t="s">
        <v>7637</v>
      </c>
      <c r="R2831" s="16" t="s">
        <v>7637</v>
      </c>
      <c r="S2831" s="16" t="s">
        <v>7637</v>
      </c>
      <c r="T2831" s="16">
        <v>0</v>
      </c>
      <c r="U2831">
        <v>0</v>
      </c>
      <c r="V2831" s="17">
        <v>0.9193338719598334</v>
      </c>
      <c r="W2831" t="str">
        <f>VLOOKUP(A2831,Planilha3!$D$2:$F$5575,1,FALSE)</f>
        <v>AquidauanaMS</v>
      </c>
      <c r="X2831">
        <f>VLOOKUP(A2831,Planilha3!$D$2:$F$5575,2,FALSE)</f>
        <v>-20.466999281319001</v>
      </c>
      <c r="Y2831">
        <f>VLOOKUP(A2831,Planilha3!$D$2:$F$5575,3,FALSE)</f>
        <v>-55.787234387838097</v>
      </c>
      <c r="Z2831">
        <v>0</v>
      </c>
    </row>
    <row r="2832" spans="1:26" x14ac:dyDescent="0.25">
      <c r="A2832" t="str">
        <f t="shared" si="44"/>
        <v>Ponte BrancaMT</v>
      </c>
      <c r="B2832" s="8">
        <v>2017</v>
      </c>
      <c r="C2832" s="9" t="s">
        <v>2202</v>
      </c>
      <c r="D2832" s="9" t="s">
        <v>3930</v>
      </c>
      <c r="E2832" s="9" t="s">
        <v>4088</v>
      </c>
      <c r="F2832" s="9" t="s">
        <v>4088</v>
      </c>
      <c r="G2832" s="10" t="s">
        <v>7637</v>
      </c>
      <c r="H2832" s="11">
        <v>14586.2</v>
      </c>
      <c r="I2832" s="11">
        <v>22754.474999999999</v>
      </c>
      <c r="J2832" s="12">
        <v>1560.000205673856</v>
      </c>
      <c r="K2832" s="13" t="s">
        <v>7642</v>
      </c>
      <c r="L2832" s="13">
        <v>0</v>
      </c>
      <c r="M2832" s="14">
        <v>0</v>
      </c>
      <c r="N2832" s="15">
        <v>0</v>
      </c>
      <c r="O2832" s="16" t="s">
        <v>7637</v>
      </c>
      <c r="P2832" s="16" t="s">
        <v>7637</v>
      </c>
      <c r="Q2832" s="16" t="s">
        <v>7637</v>
      </c>
      <c r="R2832" s="16" t="s">
        <v>7637</v>
      </c>
      <c r="S2832" s="16" t="s">
        <v>7637</v>
      </c>
      <c r="T2832" s="16">
        <v>0</v>
      </c>
      <c r="U2832">
        <v>0</v>
      </c>
      <c r="V2832" s="17">
        <v>0.63697823865418801</v>
      </c>
      <c r="W2832" t="str">
        <f>VLOOKUP(A2832,Planilha3!$D$2:$F$5575,1,FALSE)</f>
        <v>Ponte BrancaMT</v>
      </c>
      <c r="X2832">
        <f>VLOOKUP(A2832,Planilha3!$D$2:$F$5575,2,FALSE)</f>
        <v>-16.766468890772799</v>
      </c>
      <c r="Y2832">
        <f>VLOOKUP(A2832,Planilha3!$D$2:$F$5575,3,FALSE)</f>
        <v>-52.835321879629703</v>
      </c>
      <c r="Z2832">
        <v>0</v>
      </c>
    </row>
    <row r="2833" spans="1:26" x14ac:dyDescent="0.25">
      <c r="A2833" t="str">
        <f t="shared" si="44"/>
        <v>JaíbaMG</v>
      </c>
      <c r="B2833" s="8">
        <v>2017</v>
      </c>
      <c r="C2833" s="9" t="s">
        <v>18</v>
      </c>
      <c r="D2833" s="9" t="s">
        <v>163</v>
      </c>
      <c r="E2833" s="9" t="s">
        <v>4089</v>
      </c>
      <c r="F2833" s="9" t="s">
        <v>4090</v>
      </c>
      <c r="G2833" s="10" t="s">
        <v>7637</v>
      </c>
      <c r="H2833" s="11">
        <v>14639.28</v>
      </c>
      <c r="I2833" s="11">
        <v>555399.47400000005</v>
      </c>
      <c r="J2833" s="12">
        <v>37938.988392871783</v>
      </c>
      <c r="K2833" s="13" t="s">
        <v>7642</v>
      </c>
      <c r="L2833" s="13">
        <v>0</v>
      </c>
      <c r="M2833" s="14">
        <v>0</v>
      </c>
      <c r="N2833" s="15">
        <v>0</v>
      </c>
      <c r="O2833" s="16" t="s">
        <v>7637</v>
      </c>
      <c r="P2833" s="16" t="s">
        <v>7637</v>
      </c>
      <c r="Q2833" s="16" t="s">
        <v>7637</v>
      </c>
      <c r="R2833" s="16" t="s">
        <v>7637</v>
      </c>
      <c r="S2833" s="16" t="s">
        <v>7637</v>
      </c>
      <c r="T2833" s="16">
        <v>0</v>
      </c>
      <c r="U2833">
        <v>0</v>
      </c>
      <c r="V2833" s="17">
        <v>0.6979438302883233</v>
      </c>
      <c r="W2833" t="str">
        <f>VLOOKUP(A2833,Planilha3!$D$2:$F$5575,1,FALSE)</f>
        <v>JaíbaMG</v>
      </c>
      <c r="X2833">
        <f>VLOOKUP(A2833,Planilha3!$D$2:$F$5575,2,FALSE)</f>
        <v>-15.343678833223899</v>
      </c>
      <c r="Y2833">
        <f>VLOOKUP(A2833,Planilha3!$D$2:$F$5575,3,FALSE)</f>
        <v>-43.669161803564599</v>
      </c>
      <c r="Z2833">
        <v>0</v>
      </c>
    </row>
    <row r="2834" spans="1:26" x14ac:dyDescent="0.25">
      <c r="A2834" t="str">
        <f t="shared" si="44"/>
        <v>BossorocaRS</v>
      </c>
      <c r="B2834" s="8">
        <v>2017</v>
      </c>
      <c r="C2834" s="9" t="s">
        <v>456</v>
      </c>
      <c r="D2834" s="9" t="s">
        <v>2517</v>
      </c>
      <c r="E2834" s="9" t="s">
        <v>4091</v>
      </c>
      <c r="F2834" s="9" t="s">
        <v>4091</v>
      </c>
      <c r="G2834" s="10" t="s">
        <v>7637</v>
      </c>
      <c r="H2834" s="11">
        <v>40024.29</v>
      </c>
      <c r="I2834" s="11">
        <v>272205.17700000003</v>
      </c>
      <c r="J2834" s="12">
        <v>6800.9995180426695</v>
      </c>
      <c r="K2834" s="13" t="s">
        <v>7641</v>
      </c>
      <c r="L2834" s="13">
        <v>0</v>
      </c>
      <c r="M2834" s="14">
        <v>0</v>
      </c>
      <c r="N2834" s="15">
        <v>0</v>
      </c>
      <c r="O2834" s="16" t="s">
        <v>7637</v>
      </c>
      <c r="P2834" s="16" t="s">
        <v>7637</v>
      </c>
      <c r="Q2834" s="16" t="s">
        <v>7637</v>
      </c>
      <c r="R2834" s="16" t="s">
        <v>7637</v>
      </c>
      <c r="S2834" s="16" t="s">
        <v>7637</v>
      </c>
      <c r="T2834" s="16">
        <v>0</v>
      </c>
      <c r="U2834">
        <v>0</v>
      </c>
      <c r="V2834" s="17">
        <v>1.7534047085341826</v>
      </c>
      <c r="W2834" t="str">
        <f>VLOOKUP(A2834,Planilha3!$D$2:$F$5575,1,FALSE)</f>
        <v>BossorocaRS</v>
      </c>
      <c r="X2834">
        <f>VLOOKUP(A2834,Planilha3!$D$2:$F$5575,2,FALSE)</f>
        <v>-28.729554554994099</v>
      </c>
      <c r="Y2834">
        <f>VLOOKUP(A2834,Planilha3!$D$2:$F$5575,3,FALSE)</f>
        <v>-54.903978499675198</v>
      </c>
      <c r="Z2834">
        <v>0</v>
      </c>
    </row>
    <row r="2835" spans="1:26" x14ac:dyDescent="0.25">
      <c r="A2835" t="str">
        <f t="shared" si="44"/>
        <v>AnastácioMS</v>
      </c>
      <c r="B2835" s="8">
        <v>2017</v>
      </c>
      <c r="C2835" s="9" t="s">
        <v>2202</v>
      </c>
      <c r="D2835" s="9" t="s">
        <v>2203</v>
      </c>
      <c r="E2835" s="9" t="s">
        <v>4092</v>
      </c>
      <c r="F2835" s="9" t="s">
        <v>4093</v>
      </c>
      <c r="G2835" s="10" t="s">
        <v>7637</v>
      </c>
      <c r="H2835" s="11">
        <v>16851.68</v>
      </c>
      <c r="I2835" s="11">
        <v>420516.74</v>
      </c>
      <c r="J2835" s="12">
        <v>24953.995091290602</v>
      </c>
      <c r="K2835" s="13" t="s">
        <v>7642</v>
      </c>
      <c r="L2835" s="13">
        <v>0</v>
      </c>
      <c r="M2835" s="14">
        <v>0</v>
      </c>
      <c r="N2835" s="15">
        <v>0</v>
      </c>
      <c r="O2835" s="16" t="s">
        <v>7637</v>
      </c>
      <c r="P2835" s="16" t="s">
        <v>7637</v>
      </c>
      <c r="Q2835" s="16" t="s">
        <v>7637</v>
      </c>
      <c r="R2835" s="16" t="s">
        <v>7637</v>
      </c>
      <c r="S2835" s="16" t="s">
        <v>7637</v>
      </c>
      <c r="T2835" s="16">
        <v>0</v>
      </c>
      <c r="U2835">
        <v>0</v>
      </c>
      <c r="V2835" s="17">
        <v>0.77371497349621621</v>
      </c>
      <c r="W2835" t="str">
        <f>VLOOKUP(A2835,Planilha3!$D$2:$F$5575,1,FALSE)</f>
        <v>AnastácioMS</v>
      </c>
      <c r="X2835">
        <f>VLOOKUP(A2835,Planilha3!$D$2:$F$5575,2,FALSE)</f>
        <v>-20.482739258565399</v>
      </c>
      <c r="Y2835">
        <f>VLOOKUP(A2835,Planilha3!$D$2:$F$5575,3,FALSE)</f>
        <v>-55.810799562931102</v>
      </c>
      <c r="Z2835">
        <v>0</v>
      </c>
    </row>
    <row r="2836" spans="1:26" x14ac:dyDescent="0.25">
      <c r="A2836" t="str">
        <f t="shared" si="44"/>
        <v>Nova GlóriaGO</v>
      </c>
      <c r="B2836" s="8">
        <v>2017</v>
      </c>
      <c r="C2836" s="9" t="s">
        <v>2202</v>
      </c>
      <c r="D2836" s="9" t="s">
        <v>2237</v>
      </c>
      <c r="E2836" s="9" t="s">
        <v>4094</v>
      </c>
      <c r="F2836" s="9" t="s">
        <v>4095</v>
      </c>
      <c r="G2836" s="10" t="s">
        <v>7637</v>
      </c>
      <c r="H2836" s="11">
        <v>14672.51</v>
      </c>
      <c r="I2836" s="11">
        <v>125024.47900000001</v>
      </c>
      <c r="J2836" s="12">
        <v>8521.001451012813</v>
      </c>
      <c r="K2836" s="13" t="s">
        <v>7636</v>
      </c>
      <c r="L2836" s="13">
        <v>0</v>
      </c>
      <c r="M2836" s="14">
        <v>0</v>
      </c>
      <c r="N2836" s="15">
        <v>0</v>
      </c>
      <c r="O2836" s="16" t="s">
        <v>7637</v>
      </c>
      <c r="P2836" s="16" t="s">
        <v>7637</v>
      </c>
      <c r="Q2836" s="16" t="s">
        <v>7637</v>
      </c>
      <c r="R2836" s="16" t="s">
        <v>7637</v>
      </c>
      <c r="S2836" s="16" t="s">
        <v>7637</v>
      </c>
      <c r="T2836" s="16">
        <v>0</v>
      </c>
      <c r="U2836">
        <v>0</v>
      </c>
      <c r="V2836" s="17">
        <v>0.65195929169641575</v>
      </c>
      <c r="W2836" t="str">
        <f>VLOOKUP(A2836,Planilha3!$D$2:$F$5575,1,FALSE)</f>
        <v>Nova GlóriaGO</v>
      </c>
      <c r="X2836">
        <f>VLOOKUP(A2836,Planilha3!$D$2:$F$5575,2,FALSE)</f>
        <v>-15.1457701472822</v>
      </c>
      <c r="Y2836">
        <f>VLOOKUP(A2836,Planilha3!$D$2:$F$5575,3,FALSE)</f>
        <v>-49.5745333744186</v>
      </c>
      <c r="Z2836">
        <v>0</v>
      </c>
    </row>
    <row r="2837" spans="1:26" x14ac:dyDescent="0.25">
      <c r="A2837" t="str">
        <f t="shared" si="44"/>
        <v>Ipiranga de GoiásGO</v>
      </c>
      <c r="B2837" s="8">
        <v>2017</v>
      </c>
      <c r="C2837" s="9" t="s">
        <v>2202</v>
      </c>
      <c r="D2837" s="9" t="s">
        <v>2237</v>
      </c>
      <c r="E2837" s="9" t="s">
        <v>4096</v>
      </c>
      <c r="F2837" s="9" t="s">
        <v>4097</v>
      </c>
      <c r="G2837" s="10" t="s">
        <v>7637</v>
      </c>
      <c r="H2837" s="11">
        <v>17015.34</v>
      </c>
      <c r="I2837" s="11">
        <v>50161.228000000003</v>
      </c>
      <c r="J2837" s="12">
        <v>2948.000333816427</v>
      </c>
      <c r="K2837" s="13" t="s">
        <v>7642</v>
      </c>
      <c r="L2837" s="13">
        <v>0</v>
      </c>
      <c r="M2837" s="14">
        <v>0</v>
      </c>
      <c r="N2837" s="15">
        <v>0</v>
      </c>
      <c r="O2837" s="16" t="s">
        <v>7637</v>
      </c>
      <c r="P2837" s="16" t="s">
        <v>7637</v>
      </c>
      <c r="Q2837" s="16" t="s">
        <v>7637</v>
      </c>
      <c r="R2837" s="16" t="s">
        <v>7637</v>
      </c>
      <c r="S2837" s="16" t="s">
        <v>7637</v>
      </c>
      <c r="T2837" s="16">
        <v>0</v>
      </c>
      <c r="U2837">
        <v>0</v>
      </c>
      <c r="V2837" s="17">
        <v>0.74493859519227579</v>
      </c>
      <c r="W2837" t="str">
        <f>VLOOKUP(A2837,Planilha3!$D$2:$F$5575,1,FALSE)</f>
        <v>Ipiranga de GoiásGO</v>
      </c>
      <c r="X2837">
        <f>VLOOKUP(A2837,Planilha3!$D$2:$F$5575,2,FALSE)</f>
        <v>-15.1731537791158</v>
      </c>
      <c r="Y2837">
        <f>VLOOKUP(A2837,Planilha3!$D$2:$F$5575,3,FALSE)</f>
        <v>-49.6721276998788</v>
      </c>
      <c r="Z2837">
        <v>0</v>
      </c>
    </row>
    <row r="2838" spans="1:26" x14ac:dyDescent="0.25">
      <c r="A2838" t="str">
        <f t="shared" si="44"/>
        <v>Sítio d'AbadiaGO</v>
      </c>
      <c r="B2838" s="8">
        <v>2017</v>
      </c>
      <c r="C2838" s="9" t="s">
        <v>2202</v>
      </c>
      <c r="D2838" s="9" t="s">
        <v>2237</v>
      </c>
      <c r="E2838" s="9" t="s">
        <v>4098</v>
      </c>
      <c r="F2838" s="9" t="s">
        <v>4099</v>
      </c>
      <c r="G2838" s="10" t="s">
        <v>7637</v>
      </c>
      <c r="H2838" s="11">
        <v>12984.06</v>
      </c>
      <c r="I2838" s="11">
        <v>38926.207999999999</v>
      </c>
      <c r="J2838" s="12">
        <v>2997.9997011720525</v>
      </c>
      <c r="K2838" s="13" t="s">
        <v>7642</v>
      </c>
      <c r="L2838" s="13">
        <v>0</v>
      </c>
      <c r="M2838" s="14">
        <v>0</v>
      </c>
      <c r="N2838" s="15">
        <v>0</v>
      </c>
      <c r="O2838" s="16" t="s">
        <v>7637</v>
      </c>
      <c r="P2838" s="16" t="s">
        <v>7637</v>
      </c>
      <c r="Q2838" s="16" t="s">
        <v>7637</v>
      </c>
      <c r="R2838" s="16" t="s">
        <v>7637</v>
      </c>
      <c r="S2838" s="16" t="s">
        <v>7637</v>
      </c>
      <c r="T2838" s="16">
        <v>0</v>
      </c>
      <c r="U2838">
        <v>0</v>
      </c>
      <c r="V2838" s="17">
        <v>0.56956581241902693</v>
      </c>
      <c r="W2838" t="str">
        <f>VLOOKUP(A2838,Planilha3!$D$2:$F$5575,1,FALSE)</f>
        <v>Sítio d'AbadiaGO</v>
      </c>
      <c r="X2838">
        <f>VLOOKUP(A2838,Planilha3!$D$2:$F$5575,2,FALSE)</f>
        <v>-14.804855515247301</v>
      </c>
      <c r="Y2838">
        <f>VLOOKUP(A2838,Planilha3!$D$2:$F$5575,3,FALSE)</f>
        <v>-46.253809468335703</v>
      </c>
      <c r="Z2838">
        <v>0</v>
      </c>
    </row>
    <row r="2839" spans="1:26" x14ac:dyDescent="0.25">
      <c r="A2839" t="str">
        <f t="shared" si="44"/>
        <v>MucuriBA</v>
      </c>
      <c r="B2839" s="8">
        <v>2017</v>
      </c>
      <c r="C2839" s="9" t="s">
        <v>951</v>
      </c>
      <c r="D2839" s="9" t="s">
        <v>4029</v>
      </c>
      <c r="E2839" s="9" t="s">
        <v>4100</v>
      </c>
      <c r="F2839" s="9" t="s">
        <v>4100</v>
      </c>
      <c r="G2839" s="10" t="s">
        <v>7637</v>
      </c>
      <c r="H2839" s="11">
        <v>46974.21</v>
      </c>
      <c r="I2839" s="11">
        <v>1976299.1270000001</v>
      </c>
      <c r="J2839" s="12">
        <v>42072.003488722854</v>
      </c>
      <c r="K2839" s="13" t="s">
        <v>7640</v>
      </c>
      <c r="L2839" s="13">
        <v>0</v>
      </c>
      <c r="M2839" s="14">
        <v>0</v>
      </c>
      <c r="N2839" s="15">
        <v>0</v>
      </c>
      <c r="O2839" s="16" t="s">
        <v>7637</v>
      </c>
      <c r="P2839" s="16" t="s">
        <v>7637</v>
      </c>
      <c r="Q2839" s="16" t="s">
        <v>7637</v>
      </c>
      <c r="R2839" s="16" t="s">
        <v>7637</v>
      </c>
      <c r="S2839" s="16" t="s">
        <v>7637</v>
      </c>
      <c r="T2839" s="16">
        <v>0</v>
      </c>
      <c r="U2839">
        <v>0</v>
      </c>
      <c r="V2839" s="17">
        <v>2.1227697131892858</v>
      </c>
      <c r="W2839" t="str">
        <f>VLOOKUP(A2839,Planilha3!$D$2:$F$5575,1,FALSE)</f>
        <v>MucuriBA</v>
      </c>
      <c r="X2839">
        <f>VLOOKUP(A2839,Planilha3!$D$2:$F$5575,2,FALSE)</f>
        <v>-18.075865968775702</v>
      </c>
      <c r="Y2839">
        <f>VLOOKUP(A2839,Planilha3!$D$2:$F$5575,3,FALSE)</f>
        <v>-39.556802622149</v>
      </c>
      <c r="Z2839">
        <v>0</v>
      </c>
    </row>
    <row r="2840" spans="1:26" x14ac:dyDescent="0.25">
      <c r="A2840" t="str">
        <f t="shared" si="44"/>
        <v>São SepéRS</v>
      </c>
      <c r="B2840" s="8">
        <v>2017</v>
      </c>
      <c r="C2840" s="9" t="s">
        <v>456</v>
      </c>
      <c r="D2840" s="9" t="s">
        <v>2517</v>
      </c>
      <c r="E2840" s="9" t="s">
        <v>4101</v>
      </c>
      <c r="F2840" s="9" t="s">
        <v>4102</v>
      </c>
      <c r="G2840" s="10" t="s">
        <v>7637</v>
      </c>
      <c r="H2840" s="11">
        <v>33726.54</v>
      </c>
      <c r="I2840" s="11">
        <v>823028.74699999997</v>
      </c>
      <c r="J2840" s="12">
        <v>24402.99974441493</v>
      </c>
      <c r="K2840" s="13" t="s">
        <v>7636</v>
      </c>
      <c r="L2840" s="13">
        <v>0</v>
      </c>
      <c r="M2840" s="14">
        <v>0</v>
      </c>
      <c r="N2840" s="15">
        <v>0</v>
      </c>
      <c r="O2840" s="16" t="s">
        <v>7637</v>
      </c>
      <c r="P2840" s="16" t="s">
        <v>7637</v>
      </c>
      <c r="Q2840" s="16" t="s">
        <v>7637</v>
      </c>
      <c r="R2840" s="16" t="s">
        <v>7637</v>
      </c>
      <c r="S2840" s="16" t="s">
        <v>7637</v>
      </c>
      <c r="T2840" s="16">
        <v>0</v>
      </c>
      <c r="U2840">
        <v>0</v>
      </c>
      <c r="V2840" s="17">
        <v>1.5103641166393103</v>
      </c>
      <c r="W2840" t="str">
        <f>VLOOKUP(A2840,Planilha3!$D$2:$F$5575,1,FALSE)</f>
        <v>São SepéRS</v>
      </c>
      <c r="X2840">
        <f>VLOOKUP(A2840,Planilha3!$D$2:$F$5575,2,FALSE)</f>
        <v>-30.160980487092399</v>
      </c>
      <c r="Y2840">
        <f>VLOOKUP(A2840,Planilha3!$D$2:$F$5575,3,FALSE)</f>
        <v>-53.564938324651102</v>
      </c>
      <c r="Z2840">
        <v>0</v>
      </c>
    </row>
    <row r="2841" spans="1:26" x14ac:dyDescent="0.25">
      <c r="A2841" t="str">
        <f t="shared" si="44"/>
        <v>BertópolisMG</v>
      </c>
      <c r="B2841" s="8">
        <v>2017</v>
      </c>
      <c r="C2841" s="9" t="s">
        <v>18</v>
      </c>
      <c r="D2841" s="9" t="s">
        <v>163</v>
      </c>
      <c r="E2841" s="9" t="s">
        <v>4103</v>
      </c>
      <c r="F2841" s="9" t="s">
        <v>4104</v>
      </c>
      <c r="G2841" s="10" t="s">
        <v>7637</v>
      </c>
      <c r="H2841" s="11">
        <v>7926.08</v>
      </c>
      <c r="I2841" s="11">
        <v>37078.190999999999</v>
      </c>
      <c r="J2841" s="12">
        <v>4677.9985818967261</v>
      </c>
      <c r="K2841" s="13" t="s">
        <v>7642</v>
      </c>
      <c r="L2841" s="13">
        <v>0</v>
      </c>
      <c r="M2841" s="14">
        <v>0</v>
      </c>
      <c r="N2841" s="15">
        <v>0</v>
      </c>
      <c r="O2841" s="16" t="s">
        <v>7637</v>
      </c>
      <c r="P2841" s="16" t="s">
        <v>7637</v>
      </c>
      <c r="Q2841" s="16" t="s">
        <v>7637</v>
      </c>
      <c r="R2841" s="16" t="s">
        <v>7637</v>
      </c>
      <c r="S2841" s="16" t="s">
        <v>7637</v>
      </c>
      <c r="T2841" s="16">
        <v>0</v>
      </c>
      <c r="U2841">
        <v>0</v>
      </c>
      <c r="V2841" s="17">
        <v>0.35203806445099184</v>
      </c>
      <c r="W2841" t="str">
        <f>VLOOKUP(A2841,Planilha3!$D$2:$F$5575,1,FALSE)</f>
        <v>BertópolisMG</v>
      </c>
      <c r="X2841">
        <f>VLOOKUP(A2841,Planilha3!$D$2:$F$5575,2,FALSE)</f>
        <v>-17.059476642665</v>
      </c>
      <c r="Y2841">
        <f>VLOOKUP(A2841,Planilha3!$D$2:$F$5575,3,FALSE)</f>
        <v>-40.580314181741002</v>
      </c>
      <c r="Z2841">
        <v>0</v>
      </c>
    </row>
    <row r="2842" spans="1:26" x14ac:dyDescent="0.25">
      <c r="A2842" t="str">
        <f t="shared" si="44"/>
        <v>Medeiros NetoBA</v>
      </c>
      <c r="B2842" s="8">
        <v>2017</v>
      </c>
      <c r="C2842" s="9" t="s">
        <v>951</v>
      </c>
      <c r="D2842" s="9" t="s">
        <v>4029</v>
      </c>
      <c r="E2842" s="9" t="s">
        <v>4105</v>
      </c>
      <c r="F2842" s="9" t="s">
        <v>4105</v>
      </c>
      <c r="G2842" s="10" t="s">
        <v>7637</v>
      </c>
      <c r="H2842" s="11">
        <v>13878.32</v>
      </c>
      <c r="I2842" s="11">
        <v>327334.16700000002</v>
      </c>
      <c r="J2842" s="12">
        <v>23586.008032672544</v>
      </c>
      <c r="K2842" s="13" t="s">
        <v>7636</v>
      </c>
      <c r="L2842" s="13">
        <v>0</v>
      </c>
      <c r="M2842" s="14">
        <v>0</v>
      </c>
      <c r="N2842" s="15">
        <v>0</v>
      </c>
      <c r="O2842" s="16" t="s">
        <v>7637</v>
      </c>
      <c r="P2842" s="16" t="s">
        <v>7637</v>
      </c>
      <c r="Q2842" s="16" t="s">
        <v>7637</v>
      </c>
      <c r="R2842" s="16" t="s">
        <v>7637</v>
      </c>
      <c r="S2842" s="16" t="s">
        <v>7637</v>
      </c>
      <c r="T2842" s="16">
        <v>0</v>
      </c>
      <c r="U2842">
        <v>0</v>
      </c>
      <c r="V2842" s="17">
        <v>0.6415477793647294</v>
      </c>
      <c r="W2842" t="str">
        <f>VLOOKUP(A2842,Planilha3!$D$2:$F$5575,1,FALSE)</f>
        <v>Medeiros NetoBA</v>
      </c>
      <c r="X2842">
        <f>VLOOKUP(A2842,Planilha3!$D$2:$F$5575,2,FALSE)</f>
        <v>-17.3711456534419</v>
      </c>
      <c r="Y2842">
        <f>VLOOKUP(A2842,Planilha3!$D$2:$F$5575,3,FALSE)</f>
        <v>-40.224115176643998</v>
      </c>
      <c r="Z2842">
        <v>0</v>
      </c>
    </row>
    <row r="2843" spans="1:26" x14ac:dyDescent="0.25">
      <c r="A2843" t="str">
        <f t="shared" si="44"/>
        <v>Pai PedroMG</v>
      </c>
      <c r="B2843" s="8">
        <v>2017</v>
      </c>
      <c r="C2843" s="9" t="s">
        <v>18</v>
      </c>
      <c r="D2843" s="9" t="s">
        <v>163</v>
      </c>
      <c r="E2843" s="9" t="s">
        <v>4106</v>
      </c>
      <c r="F2843" s="9" t="s">
        <v>4106</v>
      </c>
      <c r="G2843" s="10" t="s">
        <v>7637</v>
      </c>
      <c r="H2843" s="11">
        <v>7025.5</v>
      </c>
      <c r="I2843" s="11">
        <v>43445.663999999997</v>
      </c>
      <c r="J2843" s="12">
        <v>6183.9960145185387</v>
      </c>
      <c r="K2843" s="13" t="s">
        <v>7642</v>
      </c>
      <c r="L2843" s="13">
        <v>0</v>
      </c>
      <c r="M2843" s="14">
        <v>0</v>
      </c>
      <c r="N2843" s="15">
        <v>0</v>
      </c>
      <c r="O2843" s="16" t="s">
        <v>7637</v>
      </c>
      <c r="P2843" s="16" t="s">
        <v>7637</v>
      </c>
      <c r="Q2843" s="16" t="s">
        <v>7637</v>
      </c>
      <c r="R2843" s="16" t="s">
        <v>7637</v>
      </c>
      <c r="S2843" s="16" t="s">
        <v>7637</v>
      </c>
      <c r="T2843" s="16">
        <v>0</v>
      </c>
      <c r="U2843">
        <v>0</v>
      </c>
      <c r="V2843" s="17">
        <v>0.31515873921090765</v>
      </c>
      <c r="W2843" t="str">
        <f>VLOOKUP(A2843,Planilha3!$D$2:$F$5575,1,FALSE)</f>
        <v>Pai PedroMG</v>
      </c>
      <c r="X2843">
        <f>VLOOKUP(A2843,Planilha3!$D$2:$F$5575,2,FALSE)</f>
        <v>-15.531356835071399</v>
      </c>
      <c r="Y2843">
        <f>VLOOKUP(A2843,Planilha3!$D$2:$F$5575,3,FALSE)</f>
        <v>-43.067905981663401</v>
      </c>
      <c r="Z2843">
        <v>0</v>
      </c>
    </row>
    <row r="2844" spans="1:26" x14ac:dyDescent="0.25">
      <c r="A2844" t="str">
        <f t="shared" si="44"/>
        <v>São Pedro do SulRS</v>
      </c>
      <c r="B2844" s="8">
        <v>2017</v>
      </c>
      <c r="C2844" s="9" t="s">
        <v>456</v>
      </c>
      <c r="D2844" s="9" t="s">
        <v>2517</v>
      </c>
      <c r="E2844" s="9" t="s">
        <v>4107</v>
      </c>
      <c r="F2844" s="9" t="s">
        <v>4108</v>
      </c>
      <c r="G2844" s="10" t="s">
        <v>7637</v>
      </c>
      <c r="H2844" s="11">
        <v>21829.56</v>
      </c>
      <c r="I2844" s="11">
        <v>365928.98300000001</v>
      </c>
      <c r="J2844" s="12">
        <v>16763.003148024971</v>
      </c>
      <c r="K2844" s="13" t="s">
        <v>7636</v>
      </c>
      <c r="L2844" s="13">
        <v>0</v>
      </c>
      <c r="M2844" s="14">
        <v>0</v>
      </c>
      <c r="N2844" s="15">
        <v>0</v>
      </c>
      <c r="O2844" s="16" t="s">
        <v>7637</v>
      </c>
      <c r="P2844" s="16" t="s">
        <v>7637</v>
      </c>
      <c r="Q2844" s="16" t="s">
        <v>7637</v>
      </c>
      <c r="R2844" s="16" t="s">
        <v>7637</v>
      </c>
      <c r="S2844" s="16" t="s">
        <v>7637</v>
      </c>
      <c r="T2844" s="16">
        <v>0</v>
      </c>
      <c r="U2844">
        <v>0</v>
      </c>
      <c r="V2844" s="17">
        <v>0.97759410371107491</v>
      </c>
      <c r="W2844" t="str">
        <f>VLOOKUP(A2844,Planilha3!$D$2:$F$5575,1,FALSE)</f>
        <v>São Pedro do SulRS</v>
      </c>
      <c r="X2844">
        <f>VLOOKUP(A2844,Planilha3!$D$2:$F$5575,2,FALSE)</f>
        <v>-29.620915749680499</v>
      </c>
      <c r="Y2844">
        <f>VLOOKUP(A2844,Planilha3!$D$2:$F$5575,3,FALSE)</f>
        <v>-54.179044160910699</v>
      </c>
      <c r="Z2844">
        <v>0</v>
      </c>
    </row>
    <row r="2845" spans="1:26" x14ac:dyDescent="0.25">
      <c r="A2845" t="str">
        <f t="shared" si="44"/>
        <v>AraguainhaMT</v>
      </c>
      <c r="B2845" s="8">
        <v>2017</v>
      </c>
      <c r="C2845" s="9" t="s">
        <v>2202</v>
      </c>
      <c r="D2845" s="9" t="s">
        <v>3930</v>
      </c>
      <c r="E2845" s="9" t="s">
        <v>4109</v>
      </c>
      <c r="F2845" s="9" t="s">
        <v>4109</v>
      </c>
      <c r="G2845" s="10" t="s">
        <v>7637</v>
      </c>
      <c r="H2845" s="11">
        <v>20991.08</v>
      </c>
      <c r="I2845" s="11">
        <v>19542.691999999999</v>
      </c>
      <c r="J2845" s="12">
        <v>930.9998342152951</v>
      </c>
      <c r="K2845" s="13" t="s">
        <v>7642</v>
      </c>
      <c r="L2845" s="13">
        <v>0</v>
      </c>
      <c r="M2845" s="14">
        <v>0</v>
      </c>
      <c r="N2845" s="15">
        <v>0</v>
      </c>
      <c r="O2845" s="16" t="s">
        <v>7637</v>
      </c>
      <c r="P2845" s="16" t="s">
        <v>7637</v>
      </c>
      <c r="Q2845" s="16" t="s">
        <v>7637</v>
      </c>
      <c r="R2845" s="16" t="s">
        <v>7637</v>
      </c>
      <c r="S2845" s="16" t="s">
        <v>7637</v>
      </c>
      <c r="T2845" s="16">
        <v>0</v>
      </c>
      <c r="U2845">
        <v>0</v>
      </c>
      <c r="V2845" s="17">
        <v>0.91461197058354093</v>
      </c>
      <c r="W2845" t="str">
        <f>VLOOKUP(A2845,Planilha3!$D$2:$F$5575,1,FALSE)</f>
        <v>AraguainhaMT</v>
      </c>
      <c r="X2845">
        <f>VLOOKUP(A2845,Planilha3!$D$2:$F$5575,2,FALSE)</f>
        <v>-16.856942956047899</v>
      </c>
      <c r="Y2845">
        <f>VLOOKUP(A2845,Planilha3!$D$2:$F$5575,3,FALSE)</f>
        <v>-53.031652433907098</v>
      </c>
      <c r="Z2845">
        <v>0</v>
      </c>
    </row>
    <row r="2846" spans="1:26" x14ac:dyDescent="0.25">
      <c r="A2846" t="str">
        <f t="shared" si="44"/>
        <v>RubiatabaGO</v>
      </c>
      <c r="B2846" s="8">
        <v>2017</v>
      </c>
      <c r="C2846" s="9" t="s">
        <v>2202</v>
      </c>
      <c r="D2846" s="9" t="s">
        <v>2237</v>
      </c>
      <c r="E2846" s="9" t="s">
        <v>4110</v>
      </c>
      <c r="F2846" s="9" t="s">
        <v>4110</v>
      </c>
      <c r="G2846" s="10" t="s">
        <v>7637</v>
      </c>
      <c r="H2846" s="11">
        <v>21106.13</v>
      </c>
      <c r="I2846" s="11">
        <v>421996.04100000003</v>
      </c>
      <c r="J2846" s="12">
        <v>19994.003685185296</v>
      </c>
      <c r="K2846" s="13" t="s">
        <v>7636</v>
      </c>
      <c r="L2846" s="13">
        <v>0</v>
      </c>
      <c r="M2846" s="14">
        <v>0</v>
      </c>
      <c r="N2846" s="15">
        <v>0</v>
      </c>
      <c r="O2846" s="16" t="s">
        <v>7637</v>
      </c>
      <c r="P2846" s="16" t="s">
        <v>7637</v>
      </c>
      <c r="Q2846" s="16" t="s">
        <v>7637</v>
      </c>
      <c r="R2846" s="16" t="s">
        <v>7637</v>
      </c>
      <c r="S2846" s="16" t="s">
        <v>7637</v>
      </c>
      <c r="T2846" s="16">
        <v>0</v>
      </c>
      <c r="U2846">
        <v>0</v>
      </c>
      <c r="V2846" s="17">
        <v>0.95141144926912846</v>
      </c>
      <c r="W2846" t="str">
        <f>VLOOKUP(A2846,Planilha3!$D$2:$F$5575,1,FALSE)</f>
        <v>RubiatabaGO</v>
      </c>
      <c r="X2846">
        <f>VLOOKUP(A2846,Planilha3!$D$2:$F$5575,2,FALSE)</f>
        <v>-15.1637171234895</v>
      </c>
      <c r="Y2846">
        <f>VLOOKUP(A2846,Planilha3!$D$2:$F$5575,3,FALSE)</f>
        <v>-49.801367137216701</v>
      </c>
      <c r="Z2846">
        <v>0</v>
      </c>
    </row>
    <row r="2847" spans="1:26" x14ac:dyDescent="0.25">
      <c r="A2847" t="str">
        <f t="shared" si="44"/>
        <v>Santa Helena de MinasMG</v>
      </c>
      <c r="B2847" s="8">
        <v>2017</v>
      </c>
      <c r="C2847" s="9" t="s">
        <v>18</v>
      </c>
      <c r="D2847" s="9" t="s">
        <v>163</v>
      </c>
      <c r="E2847" s="9" t="s">
        <v>4111</v>
      </c>
      <c r="F2847" s="9" t="s">
        <v>4111</v>
      </c>
      <c r="G2847" s="10" t="s">
        <v>7637</v>
      </c>
      <c r="H2847" s="11">
        <v>6931.24</v>
      </c>
      <c r="I2847" s="11">
        <v>44429.248</v>
      </c>
      <c r="J2847" s="12">
        <v>6409.9999422902692</v>
      </c>
      <c r="K2847" s="13" t="s">
        <v>7642</v>
      </c>
      <c r="L2847" s="13">
        <v>0</v>
      </c>
      <c r="M2847" s="14">
        <v>0</v>
      </c>
      <c r="N2847" s="15">
        <v>0</v>
      </c>
      <c r="O2847" s="16" t="s">
        <v>7637</v>
      </c>
      <c r="P2847" s="16" t="s">
        <v>7637</v>
      </c>
      <c r="Q2847" s="16" t="s">
        <v>7637</v>
      </c>
      <c r="R2847" s="16" t="s">
        <v>7637</v>
      </c>
      <c r="S2847" s="16" t="s">
        <v>7637</v>
      </c>
      <c r="T2847" s="16">
        <v>0</v>
      </c>
      <c r="U2847">
        <v>0</v>
      </c>
      <c r="V2847" s="17">
        <v>0.31140311337246385</v>
      </c>
      <c r="W2847" t="str">
        <f>VLOOKUP(A2847,Planilha3!$D$2:$F$5575,1,FALSE)</f>
        <v>Santa Helena de MinasMG</v>
      </c>
      <c r="X2847">
        <f>VLOOKUP(A2847,Planilha3!$D$2:$F$5575,2,FALSE)</f>
        <v>-16.937299584015101</v>
      </c>
      <c r="Y2847">
        <f>VLOOKUP(A2847,Planilha3!$D$2:$F$5575,3,FALSE)</f>
        <v>-40.684236376044502</v>
      </c>
      <c r="Z2847">
        <v>0</v>
      </c>
    </row>
    <row r="2848" spans="1:26" x14ac:dyDescent="0.25">
      <c r="A2848" t="str">
        <f t="shared" si="44"/>
        <v>JoaímaMG</v>
      </c>
      <c r="B2848" s="8">
        <v>2017</v>
      </c>
      <c r="C2848" s="9" t="s">
        <v>18</v>
      </c>
      <c r="D2848" s="9" t="s">
        <v>163</v>
      </c>
      <c r="E2848" s="9" t="s">
        <v>4112</v>
      </c>
      <c r="F2848" s="9" t="s">
        <v>4113</v>
      </c>
      <c r="G2848" s="10" t="s">
        <v>7637</v>
      </c>
      <c r="H2848" s="11">
        <v>8431.16</v>
      </c>
      <c r="I2848" s="11">
        <v>131812.74400000001</v>
      </c>
      <c r="J2848" s="12">
        <v>15633.998643128585</v>
      </c>
      <c r="K2848" s="13" t="s">
        <v>7642</v>
      </c>
      <c r="L2848" s="13">
        <v>0</v>
      </c>
      <c r="M2848" s="14">
        <v>0</v>
      </c>
      <c r="N2848" s="15">
        <v>0</v>
      </c>
      <c r="O2848" s="16" t="s">
        <v>7637</v>
      </c>
      <c r="P2848" s="16" t="s">
        <v>7637</v>
      </c>
      <c r="Q2848" s="16" t="s">
        <v>7637</v>
      </c>
      <c r="R2848" s="16" t="s">
        <v>7637</v>
      </c>
      <c r="S2848" s="16" t="s">
        <v>7637</v>
      </c>
      <c r="T2848" s="16">
        <v>0</v>
      </c>
      <c r="U2848">
        <v>0</v>
      </c>
      <c r="V2848" s="17">
        <v>0.39110949894303843</v>
      </c>
      <c r="W2848" t="str">
        <f>VLOOKUP(A2848,Planilha3!$D$2:$F$5575,1,FALSE)</f>
        <v>JoaímaMG</v>
      </c>
      <c r="X2848">
        <f>VLOOKUP(A2848,Planilha3!$D$2:$F$5575,2,FALSE)</f>
        <v>-16.6526540587761</v>
      </c>
      <c r="Y2848">
        <f>VLOOKUP(A2848,Planilha3!$D$2:$F$5575,3,FALSE)</f>
        <v>-41.023216626878799</v>
      </c>
      <c r="Z2848">
        <v>0</v>
      </c>
    </row>
    <row r="2849" spans="1:26" x14ac:dyDescent="0.25">
      <c r="A2849" t="str">
        <f t="shared" si="44"/>
        <v>Bom Jardim de GoiásGO</v>
      </c>
      <c r="B2849" s="8">
        <v>2017</v>
      </c>
      <c r="C2849" s="9" t="s">
        <v>2202</v>
      </c>
      <c r="D2849" s="9" t="s">
        <v>2237</v>
      </c>
      <c r="E2849" s="9" t="s">
        <v>4114</v>
      </c>
      <c r="F2849" s="9" t="s">
        <v>4115</v>
      </c>
      <c r="G2849" s="10" t="s">
        <v>7637</v>
      </c>
      <c r="H2849" s="11">
        <v>17323.89</v>
      </c>
      <c r="I2849" s="11">
        <v>154113.30900000001</v>
      </c>
      <c r="J2849" s="12">
        <v>8895.999051021452</v>
      </c>
      <c r="K2849" s="13" t="s">
        <v>7636</v>
      </c>
      <c r="L2849" s="13">
        <v>0</v>
      </c>
      <c r="M2849" s="14">
        <v>0</v>
      </c>
      <c r="N2849" s="15">
        <v>0</v>
      </c>
      <c r="O2849" s="16" t="s">
        <v>7637</v>
      </c>
      <c r="P2849" s="16" t="s">
        <v>7637</v>
      </c>
      <c r="Q2849" s="16" t="s">
        <v>7637</v>
      </c>
      <c r="R2849" s="16" t="s">
        <v>7637</v>
      </c>
      <c r="S2849" s="16" t="s">
        <v>7637</v>
      </c>
      <c r="T2849" s="16">
        <v>0</v>
      </c>
      <c r="U2849">
        <v>0</v>
      </c>
      <c r="V2849" s="17">
        <v>0.7680948872019866</v>
      </c>
      <c r="W2849" t="str">
        <f>VLOOKUP(A2849,Planilha3!$D$2:$F$5575,1,FALSE)</f>
        <v>Bom Jardim de GoiásGO</v>
      </c>
      <c r="X2849">
        <f>VLOOKUP(A2849,Planilha3!$D$2:$F$5575,2,FALSE)</f>
        <v>-16.200084934742801</v>
      </c>
      <c r="Y2849">
        <f>VLOOKUP(A2849,Planilha3!$D$2:$F$5575,3,FALSE)</f>
        <v>-52.1759029200839</v>
      </c>
      <c r="Z2849">
        <v>0</v>
      </c>
    </row>
    <row r="2850" spans="1:26" x14ac:dyDescent="0.25">
      <c r="A2850" t="str">
        <f t="shared" si="44"/>
        <v>CoximMS</v>
      </c>
      <c r="B2850" s="8">
        <v>2017</v>
      </c>
      <c r="C2850" s="9" t="s">
        <v>2202</v>
      </c>
      <c r="D2850" s="9" t="s">
        <v>2203</v>
      </c>
      <c r="E2850" s="9" t="s">
        <v>4116</v>
      </c>
      <c r="F2850" s="9" t="s">
        <v>4116</v>
      </c>
      <c r="G2850" s="10" t="s">
        <v>7637</v>
      </c>
      <c r="H2850" s="11">
        <v>25204.48</v>
      </c>
      <c r="I2850" s="11">
        <v>839888.76500000001</v>
      </c>
      <c r="J2850" s="12">
        <v>33322.995158003658</v>
      </c>
      <c r="K2850" s="13" t="s">
        <v>7636</v>
      </c>
      <c r="L2850" s="13">
        <v>0</v>
      </c>
      <c r="M2850" s="14">
        <v>0</v>
      </c>
      <c r="N2850" s="15">
        <v>0</v>
      </c>
      <c r="O2850" s="16" t="s">
        <v>7637</v>
      </c>
      <c r="P2850" s="16" t="s">
        <v>7637</v>
      </c>
      <c r="Q2850" s="16" t="s">
        <v>7637</v>
      </c>
      <c r="R2850" s="16" t="s">
        <v>7637</v>
      </c>
      <c r="S2850" s="16" t="s">
        <v>7637</v>
      </c>
      <c r="T2850" s="16">
        <v>0</v>
      </c>
      <c r="U2850">
        <v>0</v>
      </c>
      <c r="V2850" s="17">
        <v>1.1530820501512884</v>
      </c>
      <c r="W2850" t="str">
        <f>VLOOKUP(A2850,Planilha3!$D$2:$F$5575,1,FALSE)</f>
        <v>CoximMS</v>
      </c>
      <c r="X2850">
        <f>VLOOKUP(A2850,Planilha3!$D$2:$F$5575,2,FALSE)</f>
        <v>-18.501743696651101</v>
      </c>
      <c r="Y2850">
        <f>VLOOKUP(A2850,Planilha3!$D$2:$F$5575,3,FALSE)</f>
        <v>-54.751426334797003</v>
      </c>
      <c r="Z2850">
        <v>0</v>
      </c>
    </row>
    <row r="2851" spans="1:26" x14ac:dyDescent="0.25">
      <c r="A2851" t="str">
        <f t="shared" si="44"/>
        <v>ItacarambiMG</v>
      </c>
      <c r="B2851" s="8">
        <v>2017</v>
      </c>
      <c r="C2851" s="9" t="s">
        <v>18</v>
      </c>
      <c r="D2851" s="9" t="s">
        <v>163</v>
      </c>
      <c r="E2851" s="9" t="s">
        <v>4117</v>
      </c>
      <c r="F2851" s="9" t="s">
        <v>4117</v>
      </c>
      <c r="G2851" s="10" t="s">
        <v>7637</v>
      </c>
      <c r="H2851" s="11">
        <v>10274.98</v>
      </c>
      <c r="I2851" s="11">
        <v>189501.47099999999</v>
      </c>
      <c r="J2851" s="12">
        <v>18443.001446231527</v>
      </c>
      <c r="K2851" s="13" t="s">
        <v>7642</v>
      </c>
      <c r="L2851" s="13">
        <v>0</v>
      </c>
      <c r="M2851" s="14">
        <v>0</v>
      </c>
      <c r="N2851" s="15">
        <v>0</v>
      </c>
      <c r="O2851" s="16" t="s">
        <v>7637</v>
      </c>
      <c r="P2851" s="16" t="s">
        <v>7637</v>
      </c>
      <c r="Q2851" s="16" t="s">
        <v>7637</v>
      </c>
      <c r="R2851" s="16" t="s">
        <v>7637</v>
      </c>
      <c r="S2851" s="16" t="s">
        <v>7637</v>
      </c>
      <c r="T2851" s="16">
        <v>0</v>
      </c>
      <c r="U2851">
        <v>0</v>
      </c>
      <c r="V2851" s="17">
        <v>0.47598238527172498</v>
      </c>
      <c r="W2851" t="str">
        <f>VLOOKUP(A2851,Planilha3!$D$2:$F$5575,1,FALSE)</f>
        <v>ItacarambiMG</v>
      </c>
      <c r="X2851">
        <f>VLOOKUP(A2851,Planilha3!$D$2:$F$5575,2,FALSE)</f>
        <v>-15.0963422071016</v>
      </c>
      <c r="Y2851">
        <f>VLOOKUP(A2851,Planilha3!$D$2:$F$5575,3,FALSE)</f>
        <v>-44.098265460342098</v>
      </c>
      <c r="Z2851">
        <v>0</v>
      </c>
    </row>
    <row r="2852" spans="1:26" x14ac:dyDescent="0.25">
      <c r="A2852" t="str">
        <f t="shared" si="44"/>
        <v>São João d'AliançaGO</v>
      </c>
      <c r="B2852" s="8">
        <v>2017</v>
      </c>
      <c r="C2852" s="9" t="s">
        <v>2202</v>
      </c>
      <c r="D2852" s="9" t="s">
        <v>2237</v>
      </c>
      <c r="E2852" s="9" t="s">
        <v>4118</v>
      </c>
      <c r="F2852" s="9" t="s">
        <v>4119</v>
      </c>
      <c r="G2852" s="10" t="s">
        <v>7637</v>
      </c>
      <c r="H2852" s="11">
        <v>23653.84</v>
      </c>
      <c r="I2852" s="11">
        <v>299055.50400000002</v>
      </c>
      <c r="J2852" s="12">
        <v>12643.000206308998</v>
      </c>
      <c r="K2852" s="13" t="s">
        <v>7641</v>
      </c>
      <c r="L2852" s="13">
        <v>0</v>
      </c>
      <c r="M2852" s="14">
        <v>0</v>
      </c>
      <c r="N2852" s="15">
        <v>0</v>
      </c>
      <c r="O2852" s="16" t="s">
        <v>7637</v>
      </c>
      <c r="P2852" s="16" t="s">
        <v>7637</v>
      </c>
      <c r="Q2852" s="16" t="s">
        <v>7637</v>
      </c>
      <c r="R2852" s="16" t="s">
        <v>7637</v>
      </c>
      <c r="S2852" s="16" t="s">
        <v>7637</v>
      </c>
      <c r="T2852" s="16">
        <v>0</v>
      </c>
      <c r="U2852">
        <v>0</v>
      </c>
      <c r="V2852" s="17">
        <v>1.0502465659863811</v>
      </c>
      <c r="W2852" t="str">
        <f>VLOOKUP(A2852,Planilha3!$D$2:$F$5575,1,FALSE)</f>
        <v>São João d'AliançaGO</v>
      </c>
      <c r="X2852">
        <f>VLOOKUP(A2852,Planilha3!$D$2:$F$5575,2,FALSE)</f>
        <v>-14.7052767802672</v>
      </c>
      <c r="Y2852">
        <f>VLOOKUP(A2852,Planilha3!$D$2:$F$5575,3,FALSE)</f>
        <v>-47.523167087644801</v>
      </c>
      <c r="Z2852">
        <v>0</v>
      </c>
    </row>
    <row r="2853" spans="1:26" x14ac:dyDescent="0.25">
      <c r="A2853" t="str">
        <f t="shared" si="44"/>
        <v>ItanhémBA</v>
      </c>
      <c r="B2853" s="8">
        <v>2017</v>
      </c>
      <c r="C2853" s="9" t="s">
        <v>951</v>
      </c>
      <c r="D2853" s="9" t="s">
        <v>4029</v>
      </c>
      <c r="E2853" s="9" t="s">
        <v>4120</v>
      </c>
      <c r="F2853" s="9" t="s">
        <v>4121</v>
      </c>
      <c r="G2853" s="10" t="s">
        <v>7637</v>
      </c>
      <c r="H2853" s="11">
        <v>10850.26</v>
      </c>
      <c r="I2853" s="11">
        <v>222441.22200000001</v>
      </c>
      <c r="J2853" s="12">
        <v>20501.003846912427</v>
      </c>
      <c r="K2853" s="13" t="s">
        <v>7642</v>
      </c>
      <c r="L2853" s="13">
        <v>0</v>
      </c>
      <c r="M2853" s="14">
        <v>0</v>
      </c>
      <c r="N2853" s="15">
        <v>0</v>
      </c>
      <c r="O2853" s="16" t="s">
        <v>7637</v>
      </c>
      <c r="P2853" s="16" t="s">
        <v>7637</v>
      </c>
      <c r="Q2853" s="16" t="s">
        <v>7637</v>
      </c>
      <c r="R2853" s="16" t="s">
        <v>7637</v>
      </c>
      <c r="S2853" s="16" t="s">
        <v>7637</v>
      </c>
      <c r="T2853" s="16">
        <v>0</v>
      </c>
      <c r="U2853">
        <v>0</v>
      </c>
      <c r="V2853" s="17">
        <v>0.50434801331823642</v>
      </c>
      <c r="W2853" t="str">
        <f>VLOOKUP(A2853,Planilha3!$D$2:$F$5575,1,FALSE)</f>
        <v>ItanhémBA</v>
      </c>
      <c r="X2853">
        <f>VLOOKUP(A2853,Planilha3!$D$2:$F$5575,2,FALSE)</f>
        <v>-17.164675535937501</v>
      </c>
      <c r="Y2853">
        <f>VLOOKUP(A2853,Planilha3!$D$2:$F$5575,3,FALSE)</f>
        <v>-40.332478583772499</v>
      </c>
      <c r="Z2853">
        <v>0</v>
      </c>
    </row>
    <row r="2854" spans="1:26" x14ac:dyDescent="0.25">
      <c r="A2854" t="str">
        <f t="shared" si="44"/>
        <v>Dilermando de AguiarRS</v>
      </c>
      <c r="B2854" s="8">
        <v>2017</v>
      </c>
      <c r="C2854" s="9" t="s">
        <v>456</v>
      </c>
      <c r="D2854" s="9" t="s">
        <v>2517</v>
      </c>
      <c r="E2854" s="9" t="s">
        <v>4122</v>
      </c>
      <c r="F2854" s="9" t="s">
        <v>4122</v>
      </c>
      <c r="G2854" s="10" t="s">
        <v>7637</v>
      </c>
      <c r="H2854" s="11">
        <v>34353.410000000003</v>
      </c>
      <c r="I2854" s="11">
        <v>107526.175</v>
      </c>
      <c r="J2854" s="12">
        <v>3130.0000494856258</v>
      </c>
      <c r="K2854" s="13" t="s">
        <v>7641</v>
      </c>
      <c r="L2854" s="13">
        <v>0</v>
      </c>
      <c r="M2854" s="14">
        <v>0</v>
      </c>
      <c r="N2854" s="15">
        <v>0</v>
      </c>
      <c r="O2854" s="16" t="s">
        <v>7637</v>
      </c>
      <c r="P2854" s="16" t="s">
        <v>7637</v>
      </c>
      <c r="Q2854" s="16" t="s">
        <v>7637</v>
      </c>
      <c r="R2854" s="16" t="s">
        <v>7637</v>
      </c>
      <c r="S2854" s="16" t="s">
        <v>7637</v>
      </c>
      <c r="T2854" s="16">
        <v>0</v>
      </c>
      <c r="U2854">
        <v>0</v>
      </c>
      <c r="V2854" s="17">
        <v>1.4998645975506084</v>
      </c>
      <c r="W2854" t="str">
        <f>VLOOKUP(A2854,Planilha3!$D$2:$F$5575,1,FALSE)</f>
        <v>Dilermando de AguiarRS</v>
      </c>
      <c r="X2854">
        <f>VLOOKUP(A2854,Planilha3!$D$2:$F$5575,2,FALSE)</f>
        <v>-29.705862294555399</v>
      </c>
      <c r="Y2854">
        <f>VLOOKUP(A2854,Planilha3!$D$2:$F$5575,3,FALSE)</f>
        <v>-54.212712769065703</v>
      </c>
      <c r="Z2854">
        <v>0</v>
      </c>
    </row>
    <row r="2855" spans="1:26" x14ac:dyDescent="0.25">
      <c r="A2855" t="str">
        <f t="shared" si="44"/>
        <v>MatrinchãGO</v>
      </c>
      <c r="B2855" s="8">
        <v>2017</v>
      </c>
      <c r="C2855" s="9" t="s">
        <v>2202</v>
      </c>
      <c r="D2855" s="9" t="s">
        <v>2237</v>
      </c>
      <c r="E2855" s="9" t="s">
        <v>4123</v>
      </c>
      <c r="F2855" s="9" t="s">
        <v>4124</v>
      </c>
      <c r="G2855" s="10" t="s">
        <v>7637</v>
      </c>
      <c r="H2855" s="11">
        <v>19805.75</v>
      </c>
      <c r="I2855" s="11">
        <v>88927.81</v>
      </c>
      <c r="J2855" s="12">
        <v>4489.9996213220911</v>
      </c>
      <c r="K2855" s="13" t="s">
        <v>7636</v>
      </c>
      <c r="L2855" s="13">
        <v>0</v>
      </c>
      <c r="M2855" s="14">
        <v>0</v>
      </c>
      <c r="N2855" s="15">
        <v>0</v>
      </c>
      <c r="O2855" s="16" t="s">
        <v>7637</v>
      </c>
      <c r="P2855" s="16" t="s">
        <v>7637</v>
      </c>
      <c r="Q2855" s="16" t="s">
        <v>7637</v>
      </c>
      <c r="R2855" s="16" t="s">
        <v>7637</v>
      </c>
      <c r="S2855" s="16" t="s">
        <v>7637</v>
      </c>
      <c r="T2855" s="16">
        <v>0</v>
      </c>
      <c r="U2855">
        <v>0</v>
      </c>
      <c r="V2855" s="17">
        <v>0.86893973202326547</v>
      </c>
      <c r="W2855" t="str">
        <f>VLOOKUP(A2855,Planilha3!$D$2:$F$5575,1,FALSE)</f>
        <v>MatrinchãGO</v>
      </c>
      <c r="X2855">
        <f>VLOOKUP(A2855,Planilha3!$D$2:$F$5575,2,FALSE)</f>
        <v>-15.4346140223165</v>
      </c>
      <c r="Y2855">
        <f>VLOOKUP(A2855,Planilha3!$D$2:$F$5575,3,FALSE)</f>
        <v>-50.746049336931598</v>
      </c>
      <c r="Z2855">
        <v>0</v>
      </c>
    </row>
    <row r="2856" spans="1:26" x14ac:dyDescent="0.25">
      <c r="A2856" t="str">
        <f t="shared" si="44"/>
        <v>Santo Antônio das MissõesRS</v>
      </c>
      <c r="B2856" s="8">
        <v>2017</v>
      </c>
      <c r="C2856" s="9" t="s">
        <v>456</v>
      </c>
      <c r="D2856" s="9" t="s">
        <v>2517</v>
      </c>
      <c r="E2856" s="9" t="s">
        <v>4125</v>
      </c>
      <c r="F2856" s="9" t="s">
        <v>4126</v>
      </c>
      <c r="G2856" s="10" t="s">
        <v>7637</v>
      </c>
      <c r="H2856" s="11">
        <v>28746.13</v>
      </c>
      <c r="I2856" s="11">
        <v>317673.46100000001</v>
      </c>
      <c r="J2856" s="12">
        <v>11050.999247550888</v>
      </c>
      <c r="K2856" s="13" t="s">
        <v>7641</v>
      </c>
      <c r="L2856" s="13">
        <v>0</v>
      </c>
      <c r="M2856" s="14">
        <v>0</v>
      </c>
      <c r="N2856" s="15">
        <v>0</v>
      </c>
      <c r="O2856" s="16" t="s">
        <v>7637</v>
      </c>
      <c r="P2856" s="16" t="s">
        <v>7637</v>
      </c>
      <c r="Q2856" s="16" t="s">
        <v>7637</v>
      </c>
      <c r="R2856" s="16" t="s">
        <v>7637</v>
      </c>
      <c r="S2856" s="16" t="s">
        <v>7637</v>
      </c>
      <c r="T2856" s="16">
        <v>0</v>
      </c>
      <c r="U2856">
        <v>0</v>
      </c>
      <c r="V2856" s="17">
        <v>1.2695414339922837</v>
      </c>
      <c r="W2856" t="str">
        <f>VLOOKUP(A2856,Planilha3!$D$2:$F$5575,1,FALSE)</f>
        <v>Santo Antônio das MissõesRS</v>
      </c>
      <c r="X2856">
        <f>VLOOKUP(A2856,Planilha3!$D$2:$F$5575,2,FALSE)</f>
        <v>-28.510983496835301</v>
      </c>
      <c r="Y2856">
        <f>VLOOKUP(A2856,Planilha3!$D$2:$F$5575,3,FALSE)</f>
        <v>-55.227936813605503</v>
      </c>
      <c r="Z2856">
        <v>0</v>
      </c>
    </row>
    <row r="2857" spans="1:26" x14ac:dyDescent="0.25">
      <c r="A2857" t="str">
        <f t="shared" si="44"/>
        <v>Santa Cruz de SalinasMG</v>
      </c>
      <c r="B2857" s="8">
        <v>2017</v>
      </c>
      <c r="C2857" s="9" t="s">
        <v>18</v>
      </c>
      <c r="D2857" s="9" t="s">
        <v>163</v>
      </c>
      <c r="E2857" s="9" t="s">
        <v>4127</v>
      </c>
      <c r="F2857" s="9" t="s">
        <v>4127</v>
      </c>
      <c r="G2857" s="10" t="s">
        <v>7637</v>
      </c>
      <c r="H2857" s="11">
        <v>8659.4599999999991</v>
      </c>
      <c r="I2857" s="11">
        <v>37556.061000000002</v>
      </c>
      <c r="J2857" s="12">
        <v>4336.9980345194735</v>
      </c>
      <c r="K2857" s="13" t="s">
        <v>7642</v>
      </c>
      <c r="L2857" s="13">
        <v>0</v>
      </c>
      <c r="M2857" s="14">
        <v>0</v>
      </c>
      <c r="N2857" s="15">
        <v>0</v>
      </c>
      <c r="O2857" s="16" t="s">
        <v>7637</v>
      </c>
      <c r="P2857" s="16" t="s">
        <v>7637</v>
      </c>
      <c r="Q2857" s="16" t="s">
        <v>7637</v>
      </c>
      <c r="R2857" s="16" t="s">
        <v>7637</v>
      </c>
      <c r="S2857" s="16" t="s">
        <v>7637</v>
      </c>
      <c r="T2857" s="16">
        <v>0</v>
      </c>
      <c r="U2857">
        <v>0</v>
      </c>
      <c r="V2857" s="17">
        <v>0.3834353993693933</v>
      </c>
      <c r="W2857" t="str">
        <f>VLOOKUP(A2857,Planilha3!$D$2:$F$5575,1,FALSE)</f>
        <v>Santa Cruz de SalinasMG</v>
      </c>
      <c r="X2857">
        <f>VLOOKUP(A2857,Planilha3!$D$2:$F$5575,2,FALSE)</f>
        <v>-16.097645044969202</v>
      </c>
      <c r="Y2857">
        <f>VLOOKUP(A2857,Planilha3!$D$2:$F$5575,3,FALSE)</f>
        <v>-41.748641985171901</v>
      </c>
      <c r="Z2857">
        <v>0</v>
      </c>
    </row>
    <row r="2858" spans="1:26" x14ac:dyDescent="0.25">
      <c r="A2858" t="str">
        <f t="shared" si="44"/>
        <v>RibeirãozinhoMT</v>
      </c>
      <c r="B2858" s="8">
        <v>2017</v>
      </c>
      <c r="C2858" s="9" t="s">
        <v>2202</v>
      </c>
      <c r="D2858" s="9" t="s">
        <v>3930</v>
      </c>
      <c r="E2858" s="9" t="s">
        <v>4128</v>
      </c>
      <c r="F2858" s="9" t="s">
        <v>4129</v>
      </c>
      <c r="G2858" s="10" t="s">
        <v>7637</v>
      </c>
      <c r="H2858" s="11">
        <v>31720.06</v>
      </c>
      <c r="I2858" s="11">
        <v>73590.535999999993</v>
      </c>
      <c r="J2858" s="12">
        <v>2319.9998991174671</v>
      </c>
      <c r="K2858" s="13" t="s">
        <v>7641</v>
      </c>
      <c r="L2858" s="13">
        <v>0</v>
      </c>
      <c r="M2858" s="14">
        <v>0</v>
      </c>
      <c r="N2858" s="15">
        <v>0</v>
      </c>
      <c r="O2858" s="16" t="s">
        <v>7637</v>
      </c>
      <c r="P2858" s="16" t="s">
        <v>7637</v>
      </c>
      <c r="Q2858" s="16" t="s">
        <v>7637</v>
      </c>
      <c r="R2858" s="16" t="s">
        <v>7637</v>
      </c>
      <c r="S2858" s="16" t="s">
        <v>7637</v>
      </c>
      <c r="T2858" s="16">
        <v>0</v>
      </c>
      <c r="U2858">
        <v>0</v>
      </c>
      <c r="V2858" s="17">
        <v>1.3838249348243892</v>
      </c>
      <c r="W2858" t="str">
        <f>VLOOKUP(A2858,Planilha3!$D$2:$F$5575,1,FALSE)</f>
        <v>RibeirãozinhoMT</v>
      </c>
      <c r="X2858">
        <f>VLOOKUP(A2858,Planilha3!$D$2:$F$5575,2,FALSE)</f>
        <v>-16.4860729718161</v>
      </c>
      <c r="Y2858">
        <f>VLOOKUP(A2858,Planilha3!$D$2:$F$5575,3,FALSE)</f>
        <v>-52.692857943345103</v>
      </c>
      <c r="Z2858">
        <v>0</v>
      </c>
    </row>
    <row r="2859" spans="1:26" x14ac:dyDescent="0.25">
      <c r="A2859" t="str">
        <f t="shared" si="44"/>
        <v>TaiobeirasMG</v>
      </c>
      <c r="B2859" s="8">
        <v>2017</v>
      </c>
      <c r="C2859" s="9" t="s">
        <v>18</v>
      </c>
      <c r="D2859" s="9" t="s">
        <v>163</v>
      </c>
      <c r="E2859" s="9" t="s">
        <v>4130</v>
      </c>
      <c r="F2859" s="9" t="s">
        <v>4130</v>
      </c>
      <c r="G2859" s="10" t="s">
        <v>7637</v>
      </c>
      <c r="H2859" s="11">
        <v>12995.29</v>
      </c>
      <c r="I2859" s="11">
        <v>439552.75</v>
      </c>
      <c r="J2859" s="12">
        <v>33824.004697086399</v>
      </c>
      <c r="K2859" s="13" t="s">
        <v>7636</v>
      </c>
      <c r="L2859" s="13">
        <v>0</v>
      </c>
      <c r="M2859" s="14">
        <v>0</v>
      </c>
      <c r="N2859" s="15">
        <v>0</v>
      </c>
      <c r="O2859" s="16" t="s">
        <v>7637</v>
      </c>
      <c r="P2859" s="16" t="s">
        <v>7637</v>
      </c>
      <c r="Q2859" s="16" t="s">
        <v>7637</v>
      </c>
      <c r="R2859" s="16" t="s">
        <v>7637</v>
      </c>
      <c r="S2859" s="16" t="s">
        <v>7637</v>
      </c>
      <c r="T2859" s="16">
        <v>0</v>
      </c>
      <c r="U2859">
        <v>0</v>
      </c>
      <c r="V2859" s="17">
        <v>0.61932237993989814</v>
      </c>
      <c r="W2859" t="str">
        <f>VLOOKUP(A2859,Planilha3!$D$2:$F$5575,1,FALSE)</f>
        <v>TaiobeirasMG</v>
      </c>
      <c r="X2859">
        <f>VLOOKUP(A2859,Planilha3!$D$2:$F$5575,2,FALSE)</f>
        <v>-15.8110782668388</v>
      </c>
      <c r="Y2859">
        <f>VLOOKUP(A2859,Planilha3!$D$2:$F$5575,3,FALSE)</f>
        <v>-42.226294650572598</v>
      </c>
      <c r="Z2859">
        <v>0</v>
      </c>
    </row>
    <row r="2860" spans="1:26" x14ac:dyDescent="0.25">
      <c r="A2860" t="str">
        <f t="shared" si="44"/>
        <v>São Lourenço do SulRS</v>
      </c>
      <c r="B2860" s="8">
        <v>2017</v>
      </c>
      <c r="C2860" s="9" t="s">
        <v>456</v>
      </c>
      <c r="D2860" s="9" t="s">
        <v>2517</v>
      </c>
      <c r="E2860" s="9" t="s">
        <v>4131</v>
      </c>
      <c r="F2860" s="9" t="s">
        <v>4132</v>
      </c>
      <c r="G2860" s="10" t="s">
        <v>7637</v>
      </c>
      <c r="H2860" s="11">
        <v>24869.919999999998</v>
      </c>
      <c r="I2860" s="11">
        <v>1108701.175</v>
      </c>
      <c r="J2860" s="12">
        <v>44580.00568558323</v>
      </c>
      <c r="K2860" s="13" t="s">
        <v>7636</v>
      </c>
      <c r="L2860" s="13">
        <v>0</v>
      </c>
      <c r="M2860" s="14">
        <v>0</v>
      </c>
      <c r="N2860" s="15">
        <v>0</v>
      </c>
      <c r="O2860" s="16" t="s">
        <v>7637</v>
      </c>
      <c r="P2860" s="16" t="s">
        <v>7637</v>
      </c>
      <c r="Q2860" s="16" t="s">
        <v>7637</v>
      </c>
      <c r="R2860" s="16" t="s">
        <v>7637</v>
      </c>
      <c r="S2860" s="16" t="s">
        <v>7637</v>
      </c>
      <c r="T2860" s="16">
        <v>0</v>
      </c>
      <c r="U2860">
        <v>0</v>
      </c>
      <c r="V2860" s="17">
        <v>1.1575723614357805</v>
      </c>
      <c r="W2860" t="str">
        <f>VLOOKUP(A2860,Planilha3!$D$2:$F$5575,1,FALSE)</f>
        <v>São Lourenço do SulRS</v>
      </c>
      <c r="X2860">
        <f>VLOOKUP(A2860,Planilha3!$D$2:$F$5575,2,FALSE)</f>
        <v>-31.361025590866401</v>
      </c>
      <c r="Y2860">
        <f>VLOOKUP(A2860,Planilha3!$D$2:$F$5575,3,FALSE)</f>
        <v>-51.973628178714797</v>
      </c>
      <c r="Z2860">
        <v>0</v>
      </c>
    </row>
    <row r="2861" spans="1:26" x14ac:dyDescent="0.25">
      <c r="A2861" t="str">
        <f t="shared" si="44"/>
        <v>MedinaMG</v>
      </c>
      <c r="B2861" s="8">
        <v>2017</v>
      </c>
      <c r="C2861" s="9" t="s">
        <v>18</v>
      </c>
      <c r="D2861" s="9" t="s">
        <v>163</v>
      </c>
      <c r="E2861" s="9" t="s">
        <v>4133</v>
      </c>
      <c r="F2861" s="9" t="s">
        <v>4133</v>
      </c>
      <c r="G2861" s="10" t="s">
        <v>7637</v>
      </c>
      <c r="H2861" s="11">
        <v>10065.4</v>
      </c>
      <c r="I2861" s="11">
        <v>215490.24</v>
      </c>
      <c r="J2861" s="12">
        <v>21409.009080612796</v>
      </c>
      <c r="K2861" s="13" t="s">
        <v>7642</v>
      </c>
      <c r="L2861" s="13">
        <v>0</v>
      </c>
      <c r="M2861" s="14">
        <v>0</v>
      </c>
      <c r="N2861" s="15">
        <v>0</v>
      </c>
      <c r="O2861" s="16" t="s">
        <v>7637</v>
      </c>
      <c r="P2861" s="16" t="s">
        <v>7637</v>
      </c>
      <c r="Q2861" s="16" t="s">
        <v>7637</v>
      </c>
      <c r="R2861" s="16" t="s">
        <v>7637</v>
      </c>
      <c r="S2861" s="16" t="s">
        <v>7637</v>
      </c>
      <c r="T2861" s="16">
        <v>0</v>
      </c>
      <c r="U2861">
        <v>0</v>
      </c>
      <c r="V2861" s="17">
        <v>0.47149888118173011</v>
      </c>
      <c r="W2861" t="str">
        <f>VLOOKUP(A2861,Planilha3!$D$2:$F$5575,1,FALSE)</f>
        <v>MedinaMG</v>
      </c>
      <c r="X2861">
        <f>VLOOKUP(A2861,Planilha3!$D$2:$F$5575,2,FALSE)</f>
        <v>-16.2250003730054</v>
      </c>
      <c r="Y2861">
        <f>VLOOKUP(A2861,Planilha3!$D$2:$F$5575,3,FALSE)</f>
        <v>-41.473110071526598</v>
      </c>
      <c r="Z2861">
        <v>0</v>
      </c>
    </row>
    <row r="2862" spans="1:26" x14ac:dyDescent="0.25">
      <c r="A2862" t="str">
        <f t="shared" si="44"/>
        <v>Bela VistaMS</v>
      </c>
      <c r="B2862" s="8">
        <v>2017</v>
      </c>
      <c r="C2862" s="9" t="s">
        <v>2202</v>
      </c>
      <c r="D2862" s="9" t="s">
        <v>2203</v>
      </c>
      <c r="E2862" s="9" t="s">
        <v>4134</v>
      </c>
      <c r="F2862" s="9" t="s">
        <v>4134</v>
      </c>
      <c r="G2862" s="10" t="s">
        <v>7637</v>
      </c>
      <c r="H2862" s="11">
        <v>21192.63</v>
      </c>
      <c r="I2862" s="11">
        <v>515637.82299999997</v>
      </c>
      <c r="J2862" s="12">
        <v>24330.997285377038</v>
      </c>
      <c r="K2862" s="13" t="s">
        <v>7642</v>
      </c>
      <c r="L2862" s="13">
        <v>0</v>
      </c>
      <c r="M2862" s="14">
        <v>0</v>
      </c>
      <c r="N2862" s="15">
        <v>0</v>
      </c>
      <c r="O2862" s="16" t="s">
        <v>7637</v>
      </c>
      <c r="P2862" s="16" t="s">
        <v>7637</v>
      </c>
      <c r="Q2862" s="16" t="s">
        <v>7637</v>
      </c>
      <c r="R2862" s="16" t="s">
        <v>7637</v>
      </c>
      <c r="S2862" s="16" t="s">
        <v>7637</v>
      </c>
      <c r="T2862" s="16">
        <v>0</v>
      </c>
      <c r="U2862">
        <v>0</v>
      </c>
      <c r="V2862" s="17">
        <v>0.96242548428492969</v>
      </c>
      <c r="W2862" t="str">
        <f>VLOOKUP(A2862,Planilha3!$D$2:$F$5575,1,FALSE)</f>
        <v>Bela VistaMS</v>
      </c>
      <c r="X2862">
        <f>VLOOKUP(A2862,Planilha3!$D$2:$F$5575,2,FALSE)</f>
        <v>-22.1077759880686</v>
      </c>
      <c r="Y2862">
        <f>VLOOKUP(A2862,Planilha3!$D$2:$F$5575,3,FALSE)</f>
        <v>-56.526743442041699</v>
      </c>
      <c r="Z2862">
        <v>0</v>
      </c>
    </row>
    <row r="2863" spans="1:26" x14ac:dyDescent="0.25">
      <c r="A2863" t="str">
        <f t="shared" si="44"/>
        <v>Rio Pardo de MinasMG</v>
      </c>
      <c r="B2863" s="8">
        <v>2017</v>
      </c>
      <c r="C2863" s="9" t="s">
        <v>18</v>
      </c>
      <c r="D2863" s="9" t="s">
        <v>163</v>
      </c>
      <c r="E2863" s="9" t="s">
        <v>4135</v>
      </c>
      <c r="F2863" s="9" t="s">
        <v>4135</v>
      </c>
      <c r="G2863" s="10" t="s">
        <v>7637</v>
      </c>
      <c r="H2863" s="11">
        <v>8382.15</v>
      </c>
      <c r="I2863" s="11">
        <v>259980.641</v>
      </c>
      <c r="J2863" s="12">
        <v>31015.98527824007</v>
      </c>
      <c r="K2863" s="13" t="s">
        <v>7642</v>
      </c>
      <c r="L2863" s="13">
        <v>0</v>
      </c>
      <c r="M2863" s="14">
        <v>0</v>
      </c>
      <c r="N2863" s="15">
        <v>0</v>
      </c>
      <c r="O2863" s="16" t="s">
        <v>7637</v>
      </c>
      <c r="P2863" s="16" t="s">
        <v>7637</v>
      </c>
      <c r="Q2863" s="16" t="s">
        <v>7637</v>
      </c>
      <c r="R2863" s="16" t="s">
        <v>7637</v>
      </c>
      <c r="S2863" s="16" t="s">
        <v>7637</v>
      </c>
      <c r="T2863" s="16">
        <v>0</v>
      </c>
      <c r="U2863">
        <v>0</v>
      </c>
      <c r="V2863" s="17">
        <v>0.4129465989825542</v>
      </c>
      <c r="W2863" t="str">
        <f>VLOOKUP(A2863,Planilha3!$D$2:$F$5575,1,FALSE)</f>
        <v>Rio Pardo de MinasMG</v>
      </c>
      <c r="X2863">
        <f>VLOOKUP(A2863,Planilha3!$D$2:$F$5575,2,FALSE)</f>
        <v>-15.6164858767038</v>
      </c>
      <c r="Y2863">
        <f>VLOOKUP(A2863,Planilha3!$D$2:$F$5575,3,FALSE)</f>
        <v>-42.540852507766502</v>
      </c>
      <c r="Z2863">
        <v>0</v>
      </c>
    </row>
    <row r="2864" spans="1:26" x14ac:dyDescent="0.25">
      <c r="A2864" t="str">
        <f t="shared" si="44"/>
        <v>ItapaciGO</v>
      </c>
      <c r="B2864" s="8">
        <v>2017</v>
      </c>
      <c r="C2864" s="9" t="s">
        <v>2202</v>
      </c>
      <c r="D2864" s="9" t="s">
        <v>2237</v>
      </c>
      <c r="E2864" s="9" t="s">
        <v>4136</v>
      </c>
      <c r="F2864" s="9" t="s">
        <v>4136</v>
      </c>
      <c r="G2864" s="10" t="s">
        <v>7637</v>
      </c>
      <c r="H2864" s="11">
        <v>15270.43</v>
      </c>
      <c r="I2864" s="11">
        <v>331230.98200000002</v>
      </c>
      <c r="J2864" s="12">
        <v>21691.005557800272</v>
      </c>
      <c r="K2864" s="13" t="s">
        <v>7636</v>
      </c>
      <c r="L2864" s="13">
        <v>0</v>
      </c>
      <c r="M2864" s="14">
        <v>0</v>
      </c>
      <c r="N2864" s="15">
        <v>0</v>
      </c>
      <c r="O2864" s="16" t="s">
        <v>7637</v>
      </c>
      <c r="P2864" s="16" t="s">
        <v>7637</v>
      </c>
      <c r="Q2864" s="16" t="s">
        <v>7637</v>
      </c>
      <c r="R2864" s="16" t="s">
        <v>7637</v>
      </c>
      <c r="S2864" s="16" t="s">
        <v>7637</v>
      </c>
      <c r="T2864" s="16">
        <v>0</v>
      </c>
      <c r="U2864">
        <v>0</v>
      </c>
      <c r="V2864" s="17">
        <v>0.69931716010331646</v>
      </c>
      <c r="W2864" t="str">
        <f>VLOOKUP(A2864,Planilha3!$D$2:$F$5575,1,FALSE)</f>
        <v>ItapaciGO</v>
      </c>
      <c r="X2864">
        <f>VLOOKUP(A2864,Planilha3!$D$2:$F$5575,2,FALSE)</f>
        <v>-14.952678329461</v>
      </c>
      <c r="Y2864">
        <f>VLOOKUP(A2864,Planilha3!$D$2:$F$5575,3,FALSE)</f>
        <v>-49.551519190409103</v>
      </c>
      <c r="Z2864">
        <v>0</v>
      </c>
    </row>
    <row r="2865" spans="1:26" x14ac:dyDescent="0.25">
      <c r="A2865" t="str">
        <f t="shared" si="44"/>
        <v>MataRS</v>
      </c>
      <c r="B2865" s="8">
        <v>2017</v>
      </c>
      <c r="C2865" s="9" t="s">
        <v>456</v>
      </c>
      <c r="D2865" s="9" t="s">
        <v>2517</v>
      </c>
      <c r="E2865" s="9" t="s">
        <v>4137</v>
      </c>
      <c r="F2865" s="9" t="s">
        <v>4137</v>
      </c>
      <c r="G2865" s="10" t="s">
        <v>7637</v>
      </c>
      <c r="H2865" s="11">
        <v>20868.509999999998</v>
      </c>
      <c r="I2865" s="11">
        <v>106930.261</v>
      </c>
      <c r="J2865" s="12">
        <v>5124.0007552048519</v>
      </c>
      <c r="K2865" s="13" t="s">
        <v>7642</v>
      </c>
      <c r="L2865" s="13">
        <v>0</v>
      </c>
      <c r="M2865" s="14">
        <v>0</v>
      </c>
      <c r="N2865" s="15">
        <v>0</v>
      </c>
      <c r="O2865" s="16" t="s">
        <v>7637</v>
      </c>
      <c r="P2865" s="16" t="s">
        <v>7637</v>
      </c>
      <c r="Q2865" s="16" t="s">
        <v>7637</v>
      </c>
      <c r="R2865" s="16" t="s">
        <v>7637</v>
      </c>
      <c r="S2865" s="16" t="s">
        <v>7637</v>
      </c>
      <c r="T2865" s="16">
        <v>0</v>
      </c>
      <c r="U2865">
        <v>0</v>
      </c>
      <c r="V2865" s="17">
        <v>0.91626423344101926</v>
      </c>
      <c r="W2865" t="str">
        <f>VLOOKUP(A2865,Planilha3!$D$2:$F$5575,1,FALSE)</f>
        <v>MataRS</v>
      </c>
      <c r="X2865">
        <f>VLOOKUP(A2865,Planilha3!$D$2:$F$5575,2,FALSE)</f>
        <v>-29.565361215172398</v>
      </c>
      <c r="Y2865">
        <f>VLOOKUP(A2865,Planilha3!$D$2:$F$5575,3,FALSE)</f>
        <v>-54.464577659012299</v>
      </c>
      <c r="Z2865">
        <v>0</v>
      </c>
    </row>
    <row r="2866" spans="1:26" x14ac:dyDescent="0.25">
      <c r="A2866" t="str">
        <f t="shared" si="44"/>
        <v>Pedro GomesMS</v>
      </c>
      <c r="B2866" s="8">
        <v>2017</v>
      </c>
      <c r="C2866" s="9" t="s">
        <v>2202</v>
      </c>
      <c r="D2866" s="9" t="s">
        <v>2203</v>
      </c>
      <c r="E2866" s="9" t="s">
        <v>4138</v>
      </c>
      <c r="F2866" s="9" t="s">
        <v>4138</v>
      </c>
      <c r="G2866" s="10" t="s">
        <v>7637</v>
      </c>
      <c r="H2866" s="11">
        <v>26866.85</v>
      </c>
      <c r="I2866" s="11">
        <v>206417.99799999999</v>
      </c>
      <c r="J2866" s="12">
        <v>7682.9996073227794</v>
      </c>
      <c r="K2866" s="13" t="s">
        <v>7644</v>
      </c>
      <c r="L2866" s="13">
        <v>0</v>
      </c>
      <c r="M2866" s="14">
        <v>0</v>
      </c>
      <c r="N2866" s="15">
        <v>0</v>
      </c>
      <c r="O2866" s="16" t="s">
        <v>7637</v>
      </c>
      <c r="P2866" s="16" t="s">
        <v>7637</v>
      </c>
      <c r="Q2866" s="16" t="s">
        <v>7637</v>
      </c>
      <c r="R2866" s="16" t="s">
        <v>7637</v>
      </c>
      <c r="S2866" s="16" t="s">
        <v>7637</v>
      </c>
      <c r="T2866" s="16">
        <v>0</v>
      </c>
      <c r="U2866">
        <v>0</v>
      </c>
      <c r="V2866" s="17">
        <v>1.1818354243562754</v>
      </c>
      <c r="W2866" t="str">
        <f>VLOOKUP(A2866,Planilha3!$D$2:$F$5575,1,FALSE)</f>
        <v>Pedro GomesMS</v>
      </c>
      <c r="X2866">
        <f>VLOOKUP(A2866,Planilha3!$D$2:$F$5575,2,FALSE)</f>
        <v>-18.1005991662376</v>
      </c>
      <c r="Y2866">
        <f>VLOOKUP(A2866,Planilha3!$D$2:$F$5575,3,FALSE)</f>
        <v>-54.5535436395242</v>
      </c>
      <c r="Z2866">
        <v>0</v>
      </c>
    </row>
    <row r="2867" spans="1:26" x14ac:dyDescent="0.25">
      <c r="A2867" t="str">
        <f t="shared" si="44"/>
        <v>Curral de DentroMG</v>
      </c>
      <c r="B2867" s="8">
        <v>2017</v>
      </c>
      <c r="C2867" s="9" t="s">
        <v>18</v>
      </c>
      <c r="D2867" s="9" t="s">
        <v>163</v>
      </c>
      <c r="E2867" s="9" t="s">
        <v>4139</v>
      </c>
      <c r="F2867" s="9" t="s">
        <v>4139</v>
      </c>
      <c r="G2867" s="10" t="s">
        <v>7637</v>
      </c>
      <c r="H2867" s="11">
        <v>7508.16</v>
      </c>
      <c r="I2867" s="11">
        <v>57234.703000000001</v>
      </c>
      <c r="J2867" s="12">
        <v>7622.9999094318719</v>
      </c>
      <c r="K2867" s="13" t="s">
        <v>7642</v>
      </c>
      <c r="L2867" s="13">
        <v>0</v>
      </c>
      <c r="M2867" s="14">
        <v>0</v>
      </c>
      <c r="N2867" s="15">
        <v>0</v>
      </c>
      <c r="O2867" s="16" t="s">
        <v>7637</v>
      </c>
      <c r="P2867" s="16" t="s">
        <v>7637</v>
      </c>
      <c r="Q2867" s="16" t="s">
        <v>7637</v>
      </c>
      <c r="R2867" s="16" t="s">
        <v>7637</v>
      </c>
      <c r="S2867" s="16" t="s">
        <v>7637</v>
      </c>
      <c r="T2867" s="16">
        <v>0</v>
      </c>
      <c r="U2867">
        <v>0</v>
      </c>
      <c r="V2867" s="17">
        <v>0.33841101219753184</v>
      </c>
      <c r="W2867" t="str">
        <f>VLOOKUP(A2867,Planilha3!$D$2:$F$5575,1,FALSE)</f>
        <v>Curral de DentroMG</v>
      </c>
      <c r="X2867">
        <f>VLOOKUP(A2867,Planilha3!$D$2:$F$5575,2,FALSE)</f>
        <v>-15.933169420552501</v>
      </c>
      <c r="Y2867">
        <f>VLOOKUP(A2867,Planilha3!$D$2:$F$5575,3,FALSE)</f>
        <v>-41.856032266389299</v>
      </c>
      <c r="Z2867">
        <v>0</v>
      </c>
    </row>
    <row r="2868" spans="1:26" x14ac:dyDescent="0.25">
      <c r="A2868" t="str">
        <f t="shared" si="44"/>
        <v>Nova AméricaGO</v>
      </c>
      <c r="B2868" s="8">
        <v>2017</v>
      </c>
      <c r="C2868" s="9" t="s">
        <v>2202</v>
      </c>
      <c r="D2868" s="9" t="s">
        <v>2237</v>
      </c>
      <c r="E2868" s="9" t="s">
        <v>4140</v>
      </c>
      <c r="F2868" s="9" t="s">
        <v>4141</v>
      </c>
      <c r="G2868" s="10" t="s">
        <v>7637</v>
      </c>
      <c r="H2868" s="11">
        <v>16033.31</v>
      </c>
      <c r="I2868" s="11">
        <v>38047.048999999999</v>
      </c>
      <c r="J2868" s="12">
        <v>2373.0002725575691</v>
      </c>
      <c r="K2868" s="13" t="s">
        <v>7642</v>
      </c>
      <c r="L2868" s="13">
        <v>0</v>
      </c>
      <c r="M2868" s="14">
        <v>0</v>
      </c>
      <c r="N2868" s="15">
        <v>0</v>
      </c>
      <c r="O2868" s="16" t="s">
        <v>7637</v>
      </c>
      <c r="P2868" s="16" t="s">
        <v>7637</v>
      </c>
      <c r="Q2868" s="16" t="s">
        <v>7637</v>
      </c>
      <c r="R2868" s="16" t="s">
        <v>7637</v>
      </c>
      <c r="S2868" s="16" t="s">
        <v>7637</v>
      </c>
      <c r="T2868" s="16">
        <v>0</v>
      </c>
      <c r="U2868">
        <v>0</v>
      </c>
      <c r="V2868" s="17">
        <v>0.70126389162727509</v>
      </c>
      <c r="W2868" t="str">
        <f>VLOOKUP(A2868,Planilha3!$D$2:$F$5575,1,FALSE)</f>
        <v>Nova AméricaGO</v>
      </c>
      <c r="X2868">
        <f>VLOOKUP(A2868,Planilha3!$D$2:$F$5575,2,FALSE)</f>
        <v>-15.0210319916944</v>
      </c>
      <c r="Y2868">
        <f>VLOOKUP(A2868,Planilha3!$D$2:$F$5575,3,FALSE)</f>
        <v>-49.895696417421902</v>
      </c>
      <c r="Z2868">
        <v>0</v>
      </c>
    </row>
    <row r="2869" spans="1:26" x14ac:dyDescent="0.25">
      <c r="A2869" t="str">
        <f t="shared" si="44"/>
        <v>VeredaBA</v>
      </c>
      <c r="B2869" s="8">
        <v>2017</v>
      </c>
      <c r="C2869" s="9" t="s">
        <v>951</v>
      </c>
      <c r="D2869" s="9" t="s">
        <v>4029</v>
      </c>
      <c r="E2869" s="9" t="s">
        <v>4142</v>
      </c>
      <c r="F2869" s="9" t="s">
        <v>4142</v>
      </c>
      <c r="G2869" s="10" t="s">
        <v>7637</v>
      </c>
      <c r="H2869" s="11">
        <v>10829.05</v>
      </c>
      <c r="I2869" s="11">
        <v>71688.301000000007</v>
      </c>
      <c r="J2869" s="12">
        <v>6619.9990765579632</v>
      </c>
      <c r="K2869" s="13" t="s">
        <v>7642</v>
      </c>
      <c r="L2869" s="13">
        <v>0</v>
      </c>
      <c r="M2869" s="14">
        <v>0</v>
      </c>
      <c r="N2869" s="15">
        <v>0</v>
      </c>
      <c r="O2869" s="16" t="s">
        <v>7637</v>
      </c>
      <c r="P2869" s="16" t="s">
        <v>7637</v>
      </c>
      <c r="Q2869" s="16" t="s">
        <v>7637</v>
      </c>
      <c r="R2869" s="16" t="s">
        <v>7637</v>
      </c>
      <c r="S2869" s="16" t="s">
        <v>7637</v>
      </c>
      <c r="T2869" s="16">
        <v>0</v>
      </c>
      <c r="U2869">
        <v>0</v>
      </c>
      <c r="V2869" s="17">
        <v>0.48149432303378581</v>
      </c>
      <c r="W2869" t="str">
        <f>VLOOKUP(A2869,Planilha3!$D$2:$F$5575,1,FALSE)</f>
        <v>VeredaBA</v>
      </c>
      <c r="X2869">
        <f>VLOOKUP(A2869,Planilha3!$D$2:$F$5575,2,FALSE)</f>
        <v>-17.218725175850199</v>
      </c>
      <c r="Y2869">
        <f>VLOOKUP(A2869,Planilha3!$D$2:$F$5575,3,FALSE)</f>
        <v>-40.097705980571099</v>
      </c>
      <c r="Z2869">
        <v>0</v>
      </c>
    </row>
    <row r="2870" spans="1:26" x14ac:dyDescent="0.25">
      <c r="A2870" t="str">
        <f t="shared" si="44"/>
        <v>CatutiMG</v>
      </c>
      <c r="B2870" s="8">
        <v>2017</v>
      </c>
      <c r="C2870" s="9" t="s">
        <v>18</v>
      </c>
      <c r="D2870" s="9" t="s">
        <v>163</v>
      </c>
      <c r="E2870" s="9" t="s">
        <v>4143</v>
      </c>
      <c r="F2870" s="9" t="s">
        <v>4143</v>
      </c>
      <c r="G2870" s="10" t="s">
        <v>7637</v>
      </c>
      <c r="H2870" s="11">
        <v>7667.61</v>
      </c>
      <c r="I2870" s="11">
        <v>39495.883000000002</v>
      </c>
      <c r="J2870" s="12">
        <v>5151.0031157035901</v>
      </c>
      <c r="K2870" s="13" t="s">
        <v>7642</v>
      </c>
      <c r="L2870" s="13">
        <v>0</v>
      </c>
      <c r="M2870" s="14">
        <v>0</v>
      </c>
      <c r="N2870" s="15">
        <v>0</v>
      </c>
      <c r="O2870" s="16" t="s">
        <v>7637</v>
      </c>
      <c r="P2870" s="16" t="s">
        <v>7637</v>
      </c>
      <c r="Q2870" s="16" t="s">
        <v>7637</v>
      </c>
      <c r="R2870" s="16" t="s">
        <v>7637</v>
      </c>
      <c r="S2870" s="16" t="s">
        <v>7637</v>
      </c>
      <c r="T2870" s="16">
        <v>0</v>
      </c>
      <c r="U2870">
        <v>0</v>
      </c>
      <c r="V2870" s="17">
        <v>0.34151924301295411</v>
      </c>
      <c r="W2870" t="str">
        <f>VLOOKUP(A2870,Planilha3!$D$2:$F$5575,1,FALSE)</f>
        <v>CatutiMG</v>
      </c>
      <c r="X2870">
        <f>VLOOKUP(A2870,Planilha3!$D$2:$F$5575,2,FALSE)</f>
        <v>-15.362030047367099</v>
      </c>
      <c r="Y2870">
        <f>VLOOKUP(A2870,Planilha3!$D$2:$F$5575,3,FALSE)</f>
        <v>-42.963058996087099</v>
      </c>
      <c r="Z2870">
        <v>0</v>
      </c>
    </row>
    <row r="2871" spans="1:26" x14ac:dyDescent="0.25">
      <c r="A2871" t="str">
        <f t="shared" si="44"/>
        <v>SantiagoRS</v>
      </c>
      <c r="B2871" s="8">
        <v>2017</v>
      </c>
      <c r="C2871" s="9" t="s">
        <v>456</v>
      </c>
      <c r="D2871" s="9" t="s">
        <v>2517</v>
      </c>
      <c r="E2871" s="9" t="s">
        <v>4144</v>
      </c>
      <c r="F2871" s="9" t="s">
        <v>4144</v>
      </c>
      <c r="G2871" s="10" t="s">
        <v>7646</v>
      </c>
      <c r="H2871" s="11">
        <v>25091.89</v>
      </c>
      <c r="I2871" s="11">
        <v>1271105.196</v>
      </c>
      <c r="J2871" s="12">
        <v>50658.009261159685</v>
      </c>
      <c r="K2871" s="13" t="s">
        <v>7636</v>
      </c>
      <c r="L2871" s="13">
        <v>0</v>
      </c>
      <c r="M2871" s="14">
        <v>0</v>
      </c>
      <c r="N2871" s="15">
        <v>0</v>
      </c>
      <c r="O2871" s="16" t="s">
        <v>7637</v>
      </c>
      <c r="P2871" s="16" t="s">
        <v>7637</v>
      </c>
      <c r="Q2871" s="16" t="s">
        <v>7637</v>
      </c>
      <c r="R2871" s="16" t="s">
        <v>7637</v>
      </c>
      <c r="S2871" s="16" t="s">
        <v>7637</v>
      </c>
      <c r="T2871" s="16">
        <v>0</v>
      </c>
      <c r="U2871">
        <v>0</v>
      </c>
      <c r="V2871" s="17">
        <v>1.177657448935761</v>
      </c>
      <c r="W2871" t="str">
        <f>VLOOKUP(A2871,Planilha3!$D$2:$F$5575,1,FALSE)</f>
        <v>SantiagoRS</v>
      </c>
      <c r="X2871">
        <f>VLOOKUP(A2871,Planilha3!$D$2:$F$5575,2,FALSE)</f>
        <v>-29.1901412993567</v>
      </c>
      <c r="Y2871">
        <f>VLOOKUP(A2871,Planilha3!$D$2:$F$5575,3,FALSE)</f>
        <v>-54.867097368607602</v>
      </c>
      <c r="Z2871">
        <v>0</v>
      </c>
    </row>
    <row r="2872" spans="1:26" x14ac:dyDescent="0.25">
      <c r="A2872" t="str">
        <f t="shared" si="44"/>
        <v>Teixeira de FreitasBA</v>
      </c>
      <c r="B2872" s="8">
        <v>2017</v>
      </c>
      <c r="C2872" s="9" t="s">
        <v>951</v>
      </c>
      <c r="D2872" s="9" t="s">
        <v>4029</v>
      </c>
      <c r="E2872" s="9" t="s">
        <v>4145</v>
      </c>
      <c r="F2872" s="9" t="s">
        <v>4145</v>
      </c>
      <c r="G2872" s="10">
        <v>1810.92</v>
      </c>
      <c r="H2872" s="11">
        <v>14298.26</v>
      </c>
      <c r="I2872" s="11">
        <v>2311886.1639999999</v>
      </c>
      <c r="J2872" s="12">
        <v>161690.03529100743</v>
      </c>
      <c r="K2872" s="13" t="s">
        <v>7636</v>
      </c>
      <c r="L2872" s="13">
        <v>0</v>
      </c>
      <c r="M2872" s="14">
        <v>0</v>
      </c>
      <c r="N2872" s="15">
        <v>1</v>
      </c>
      <c r="O2872" s="16">
        <v>1</v>
      </c>
      <c r="P2872" s="16">
        <v>0</v>
      </c>
      <c r="Q2872" s="16">
        <v>0</v>
      </c>
      <c r="R2872" s="16">
        <v>0</v>
      </c>
      <c r="S2872" s="16">
        <v>0</v>
      </c>
      <c r="T2872" s="16">
        <v>0</v>
      </c>
      <c r="U2872">
        <v>1</v>
      </c>
      <c r="V2872" s="17">
        <v>9.3985810711913054</v>
      </c>
      <c r="W2872" t="str">
        <f>VLOOKUP(A2872,Planilha3!$D$2:$F$5575,1,FALSE)</f>
        <v>Teixeira de FreitasBA</v>
      </c>
      <c r="X2872">
        <f>VLOOKUP(A2872,Planilha3!$D$2:$F$5575,2,FALSE)</f>
        <v>-17.540386240238099</v>
      </c>
      <c r="Y2872">
        <f>VLOOKUP(A2872,Planilha3!$D$2:$F$5575,3,FALSE)</f>
        <v>-39.740297965264801</v>
      </c>
      <c r="Z2872">
        <v>0</v>
      </c>
    </row>
    <row r="2873" spans="1:26" x14ac:dyDescent="0.25">
      <c r="A2873" t="str">
        <f t="shared" si="44"/>
        <v>Caçapava do SulRS</v>
      </c>
      <c r="B2873" s="8">
        <v>2017</v>
      </c>
      <c r="C2873" s="9" t="s">
        <v>456</v>
      </c>
      <c r="D2873" s="9" t="s">
        <v>2517</v>
      </c>
      <c r="E2873" s="9" t="s">
        <v>4146</v>
      </c>
      <c r="F2873" s="9" t="s">
        <v>4147</v>
      </c>
      <c r="G2873" s="10" t="s">
        <v>7637</v>
      </c>
      <c r="H2873" s="11">
        <v>23553.41</v>
      </c>
      <c r="I2873" s="11">
        <v>815748.92</v>
      </c>
      <c r="J2873" s="12">
        <v>34634.005012437687</v>
      </c>
      <c r="K2873" s="13" t="s">
        <v>7636</v>
      </c>
      <c r="L2873" s="13">
        <v>0</v>
      </c>
      <c r="M2873" s="14">
        <v>0</v>
      </c>
      <c r="N2873" s="15">
        <v>0</v>
      </c>
      <c r="O2873" s="16" t="s">
        <v>7637</v>
      </c>
      <c r="P2873" s="16" t="s">
        <v>7637</v>
      </c>
      <c r="Q2873" s="16" t="s">
        <v>7637</v>
      </c>
      <c r="R2873" s="16" t="s">
        <v>7637</v>
      </c>
      <c r="S2873" s="16" t="s">
        <v>7637</v>
      </c>
      <c r="T2873" s="16">
        <v>0</v>
      </c>
      <c r="U2873">
        <v>0</v>
      </c>
      <c r="V2873" s="17">
        <v>1.0830066081210317</v>
      </c>
      <c r="W2873" t="str">
        <f>VLOOKUP(A2873,Planilha3!$D$2:$F$5575,1,FALSE)</f>
        <v>Caçapava do SulRS</v>
      </c>
      <c r="X2873">
        <f>VLOOKUP(A2873,Planilha3!$D$2:$F$5575,2,FALSE)</f>
        <v>-30.514832953088401</v>
      </c>
      <c r="Y2873">
        <f>VLOOKUP(A2873,Planilha3!$D$2:$F$5575,3,FALSE)</f>
        <v>-53.483155060391098</v>
      </c>
      <c r="Z2873">
        <v>0</v>
      </c>
    </row>
    <row r="2874" spans="1:26" x14ac:dyDescent="0.25">
      <c r="A2874" t="str">
        <f t="shared" si="44"/>
        <v>FelisburgoMG</v>
      </c>
      <c r="B2874" s="8">
        <v>2017</v>
      </c>
      <c r="C2874" s="9" t="s">
        <v>18</v>
      </c>
      <c r="D2874" s="9" t="s">
        <v>163</v>
      </c>
      <c r="E2874" s="9" t="s">
        <v>4148</v>
      </c>
      <c r="F2874" s="9" t="s">
        <v>4148</v>
      </c>
      <c r="G2874" s="10" t="s">
        <v>7637</v>
      </c>
      <c r="H2874" s="11">
        <v>7781.74</v>
      </c>
      <c r="I2874" s="11">
        <v>57826.118999999999</v>
      </c>
      <c r="J2874" s="12">
        <v>7431.0011642640338</v>
      </c>
      <c r="K2874" s="13" t="s">
        <v>7642</v>
      </c>
      <c r="L2874" s="13">
        <v>0</v>
      </c>
      <c r="M2874" s="14">
        <v>0</v>
      </c>
      <c r="N2874" s="15">
        <v>0</v>
      </c>
      <c r="O2874" s="16" t="s">
        <v>7637</v>
      </c>
      <c r="P2874" s="16" t="s">
        <v>7637</v>
      </c>
      <c r="Q2874" s="16" t="s">
        <v>7637</v>
      </c>
      <c r="R2874" s="16" t="s">
        <v>7637</v>
      </c>
      <c r="S2874" s="16" t="s">
        <v>7637</v>
      </c>
      <c r="T2874" s="16">
        <v>0</v>
      </c>
      <c r="U2874">
        <v>0</v>
      </c>
      <c r="V2874" s="17">
        <v>0.3500306860960089</v>
      </c>
      <c r="W2874" t="str">
        <f>VLOOKUP(A2874,Planilha3!$D$2:$F$5575,1,FALSE)</f>
        <v>FelisburgoMG</v>
      </c>
      <c r="X2874">
        <f>VLOOKUP(A2874,Planilha3!$D$2:$F$5575,2,FALSE)</f>
        <v>-16.635293412960799</v>
      </c>
      <c r="Y2874">
        <f>VLOOKUP(A2874,Planilha3!$D$2:$F$5575,3,FALSE)</f>
        <v>-40.760843718426401</v>
      </c>
      <c r="Z2874">
        <v>0</v>
      </c>
    </row>
    <row r="2875" spans="1:26" x14ac:dyDescent="0.25">
      <c r="A2875" t="str">
        <f t="shared" si="44"/>
        <v>Mato VerdeMG</v>
      </c>
      <c r="B2875" s="8">
        <v>2017</v>
      </c>
      <c r="C2875" s="9" t="s">
        <v>18</v>
      </c>
      <c r="D2875" s="9" t="s">
        <v>163</v>
      </c>
      <c r="E2875" s="9" t="s">
        <v>4149</v>
      </c>
      <c r="F2875" s="9" t="s">
        <v>4149</v>
      </c>
      <c r="G2875" s="10" t="s">
        <v>7637</v>
      </c>
      <c r="H2875" s="11">
        <v>9334.2099999999991</v>
      </c>
      <c r="I2875" s="11">
        <v>119935.212</v>
      </c>
      <c r="J2875" s="12">
        <v>12848.994398026187</v>
      </c>
      <c r="K2875" s="13" t="s">
        <v>7642</v>
      </c>
      <c r="L2875" s="13">
        <v>0</v>
      </c>
      <c r="M2875" s="14">
        <v>0</v>
      </c>
      <c r="N2875" s="15">
        <v>0</v>
      </c>
      <c r="O2875" s="16" t="s">
        <v>7637</v>
      </c>
      <c r="P2875" s="16" t="s">
        <v>7637</v>
      </c>
      <c r="Q2875" s="16" t="s">
        <v>7637</v>
      </c>
      <c r="R2875" s="16" t="s">
        <v>7637</v>
      </c>
      <c r="S2875" s="16" t="s">
        <v>7637</v>
      </c>
      <c r="T2875" s="16">
        <v>0</v>
      </c>
      <c r="U2875">
        <v>0</v>
      </c>
      <c r="V2875" s="17">
        <v>0.426147418789868</v>
      </c>
      <c r="W2875" t="str">
        <f>VLOOKUP(A2875,Planilha3!$D$2:$F$5575,1,FALSE)</f>
        <v>Mato VerdeMG</v>
      </c>
      <c r="X2875">
        <f>VLOOKUP(A2875,Planilha3!$D$2:$F$5575,2,FALSE)</f>
        <v>-15.3948523598436</v>
      </c>
      <c r="Y2875">
        <f>VLOOKUP(A2875,Planilha3!$D$2:$F$5575,3,FALSE)</f>
        <v>-42.860338343108999</v>
      </c>
      <c r="Z2875">
        <v>0</v>
      </c>
    </row>
    <row r="2876" spans="1:26" x14ac:dyDescent="0.25">
      <c r="A2876" t="str">
        <f t="shared" si="44"/>
        <v>JequitinhonhaMG</v>
      </c>
      <c r="B2876" s="8">
        <v>2017</v>
      </c>
      <c r="C2876" s="9" t="s">
        <v>18</v>
      </c>
      <c r="D2876" s="9" t="s">
        <v>163</v>
      </c>
      <c r="E2876" s="9" t="s">
        <v>4150</v>
      </c>
      <c r="F2876" s="9" t="s">
        <v>4150</v>
      </c>
      <c r="G2876" s="10" t="s">
        <v>7637</v>
      </c>
      <c r="H2876" s="11">
        <v>8806.2800000000007</v>
      </c>
      <c r="I2876" s="11">
        <v>225088.43900000001</v>
      </c>
      <c r="J2876" s="12">
        <v>25559.991165395604</v>
      </c>
      <c r="K2876" s="13" t="s">
        <v>7642</v>
      </c>
      <c r="L2876" s="13">
        <v>0</v>
      </c>
      <c r="M2876" s="14">
        <v>0</v>
      </c>
      <c r="N2876" s="15">
        <v>0</v>
      </c>
      <c r="O2876" s="16" t="s">
        <v>7637</v>
      </c>
      <c r="P2876" s="16" t="s">
        <v>7637</v>
      </c>
      <c r="Q2876" s="16" t="s">
        <v>7637</v>
      </c>
      <c r="R2876" s="16" t="s">
        <v>7637</v>
      </c>
      <c r="S2876" s="16" t="s">
        <v>7637</v>
      </c>
      <c r="T2876" s="16">
        <v>0</v>
      </c>
      <c r="U2876">
        <v>0</v>
      </c>
      <c r="V2876" s="17">
        <v>0.42298411051353335</v>
      </c>
      <c r="W2876" t="str">
        <f>VLOOKUP(A2876,Planilha3!$D$2:$F$5575,1,FALSE)</f>
        <v>JequitinhonhaMG</v>
      </c>
      <c r="X2876">
        <f>VLOOKUP(A2876,Planilha3!$D$2:$F$5575,2,FALSE)</f>
        <v>-16.437946098443302</v>
      </c>
      <c r="Y2876">
        <f>VLOOKUP(A2876,Planilha3!$D$2:$F$5575,3,FALSE)</f>
        <v>-41.012060167308697</v>
      </c>
      <c r="Z2876">
        <v>0</v>
      </c>
    </row>
    <row r="2877" spans="1:26" x14ac:dyDescent="0.25">
      <c r="A2877" t="str">
        <f t="shared" si="44"/>
        <v>DamianópolisGO</v>
      </c>
      <c r="B2877" s="8">
        <v>2017</v>
      </c>
      <c r="C2877" s="9" t="s">
        <v>2202</v>
      </c>
      <c r="D2877" s="9" t="s">
        <v>2237</v>
      </c>
      <c r="E2877" s="9" t="s">
        <v>4151</v>
      </c>
      <c r="F2877" s="9" t="s">
        <v>4152</v>
      </c>
      <c r="G2877" s="10" t="s">
        <v>7637</v>
      </c>
      <c r="H2877" s="11">
        <v>9413.94</v>
      </c>
      <c r="I2877" s="11">
        <v>31903.846000000001</v>
      </c>
      <c r="J2877" s="12">
        <v>3389.0003547929982</v>
      </c>
      <c r="K2877" s="13" t="s">
        <v>7642</v>
      </c>
      <c r="L2877" s="13">
        <v>0</v>
      </c>
      <c r="M2877" s="14">
        <v>0</v>
      </c>
      <c r="N2877" s="15">
        <v>0</v>
      </c>
      <c r="O2877" s="16" t="s">
        <v>7637</v>
      </c>
      <c r="P2877" s="16" t="s">
        <v>7637</v>
      </c>
      <c r="Q2877" s="16" t="s">
        <v>7637</v>
      </c>
      <c r="R2877" s="16" t="s">
        <v>7637</v>
      </c>
      <c r="S2877" s="16" t="s">
        <v>7637</v>
      </c>
      <c r="T2877" s="16">
        <v>0</v>
      </c>
      <c r="U2877">
        <v>0</v>
      </c>
      <c r="V2877" s="17">
        <v>0.41479548032864594</v>
      </c>
      <c r="W2877" t="str">
        <f>VLOOKUP(A2877,Planilha3!$D$2:$F$5575,1,FALSE)</f>
        <v>DamianópolisGO</v>
      </c>
      <c r="X2877">
        <f>VLOOKUP(A2877,Planilha3!$D$2:$F$5575,2,FALSE)</f>
        <v>-14.5602283905645</v>
      </c>
      <c r="Y2877">
        <f>VLOOKUP(A2877,Planilha3!$D$2:$F$5575,3,FALSE)</f>
        <v>-46.171786893936698</v>
      </c>
      <c r="Z2877">
        <v>0</v>
      </c>
    </row>
    <row r="2878" spans="1:26" x14ac:dyDescent="0.25">
      <c r="A2878" t="str">
        <f t="shared" si="44"/>
        <v>Nova ViçosaBA</v>
      </c>
      <c r="B2878" s="8">
        <v>2017</v>
      </c>
      <c r="C2878" s="9" t="s">
        <v>951</v>
      </c>
      <c r="D2878" s="9" t="s">
        <v>4029</v>
      </c>
      <c r="E2878" s="9" t="s">
        <v>4153</v>
      </c>
      <c r="F2878" s="9" t="s">
        <v>4154</v>
      </c>
      <c r="G2878" s="10" t="s">
        <v>7637</v>
      </c>
      <c r="H2878" s="11">
        <v>10903.17</v>
      </c>
      <c r="I2878" s="11">
        <v>480306.261</v>
      </c>
      <c r="J2878" s="12">
        <v>44051.983138848613</v>
      </c>
      <c r="K2878" s="13" t="s">
        <v>7636</v>
      </c>
      <c r="L2878" s="13">
        <v>0</v>
      </c>
      <c r="M2878" s="14">
        <v>0</v>
      </c>
      <c r="N2878" s="15">
        <v>0</v>
      </c>
      <c r="O2878" s="16" t="s">
        <v>7637</v>
      </c>
      <c r="P2878" s="16" t="s">
        <v>7637</v>
      </c>
      <c r="Q2878" s="16" t="s">
        <v>7637</v>
      </c>
      <c r="R2878" s="16" t="s">
        <v>7637</v>
      </c>
      <c r="S2878" s="16" t="s">
        <v>7637</v>
      </c>
      <c r="T2878" s="16">
        <v>0</v>
      </c>
      <c r="U2878">
        <v>0</v>
      </c>
      <c r="V2878" s="17">
        <v>0.54387647663047078</v>
      </c>
      <c r="W2878" t="str">
        <f>VLOOKUP(A2878,Planilha3!$D$2:$F$5575,1,FALSE)</f>
        <v>Nova ViçosaBA</v>
      </c>
      <c r="X2878">
        <f>VLOOKUP(A2878,Planilha3!$D$2:$F$5575,2,FALSE)</f>
        <v>-17.893121461110201</v>
      </c>
      <c r="Y2878">
        <f>VLOOKUP(A2878,Planilha3!$D$2:$F$5575,3,FALSE)</f>
        <v>-39.374664937825898</v>
      </c>
      <c r="Z2878">
        <v>0</v>
      </c>
    </row>
    <row r="2879" spans="1:26" x14ac:dyDescent="0.25">
      <c r="A2879" t="str">
        <f t="shared" si="44"/>
        <v>GarruchosRS</v>
      </c>
      <c r="B2879" s="8">
        <v>2017</v>
      </c>
      <c r="C2879" s="9" t="s">
        <v>456</v>
      </c>
      <c r="D2879" s="9" t="s">
        <v>2517</v>
      </c>
      <c r="E2879" s="9" t="s">
        <v>4155</v>
      </c>
      <c r="F2879" s="9" t="s">
        <v>4155</v>
      </c>
      <c r="G2879" s="10" t="s">
        <v>7637</v>
      </c>
      <c r="H2879" s="11">
        <v>32165.06</v>
      </c>
      <c r="I2879" s="11">
        <v>102349.228</v>
      </c>
      <c r="J2879" s="12">
        <v>3182.0002201146212</v>
      </c>
      <c r="K2879" s="13" t="s">
        <v>7641</v>
      </c>
      <c r="L2879" s="13">
        <v>0</v>
      </c>
      <c r="M2879" s="14">
        <v>0</v>
      </c>
      <c r="N2879" s="15">
        <v>0</v>
      </c>
      <c r="O2879" s="16" t="s">
        <v>7637</v>
      </c>
      <c r="P2879" s="16" t="s">
        <v>7637</v>
      </c>
      <c r="Q2879" s="16" t="s">
        <v>7637</v>
      </c>
      <c r="R2879" s="16" t="s">
        <v>7637</v>
      </c>
      <c r="S2879" s="16" t="s">
        <v>7637</v>
      </c>
      <c r="T2879" s="16">
        <v>0</v>
      </c>
      <c r="U2879">
        <v>0</v>
      </c>
      <c r="V2879" s="17">
        <v>1.4047096709699181</v>
      </c>
      <c r="W2879" t="str">
        <f>VLOOKUP(A2879,Planilha3!$D$2:$F$5575,1,FALSE)</f>
        <v>GarruchosRS</v>
      </c>
      <c r="X2879">
        <f>VLOOKUP(A2879,Planilha3!$D$2:$F$5575,2,FALSE)</f>
        <v>-28.194876275069401</v>
      </c>
      <c r="Y2879">
        <f>VLOOKUP(A2879,Planilha3!$D$2:$F$5575,3,FALSE)</f>
        <v>-55.638757481438503</v>
      </c>
      <c r="Z2879">
        <v>0</v>
      </c>
    </row>
    <row r="2880" spans="1:26" x14ac:dyDescent="0.25">
      <c r="A2880" t="str">
        <f t="shared" si="44"/>
        <v>Alto GarçasMT</v>
      </c>
      <c r="B2880" s="8">
        <v>2017</v>
      </c>
      <c r="C2880" s="9" t="s">
        <v>2202</v>
      </c>
      <c r="D2880" s="9" t="s">
        <v>3930</v>
      </c>
      <c r="E2880" s="9" t="s">
        <v>4156</v>
      </c>
      <c r="F2880" s="9" t="s">
        <v>4157</v>
      </c>
      <c r="G2880" s="10" t="s">
        <v>7637</v>
      </c>
      <c r="H2880" s="11">
        <v>46426.35</v>
      </c>
      <c r="I2880" s="11">
        <v>535388.69299999997</v>
      </c>
      <c r="J2880" s="12">
        <v>11532.000534179404</v>
      </c>
      <c r="K2880" s="13" t="s">
        <v>7641</v>
      </c>
      <c r="L2880" s="13">
        <v>0</v>
      </c>
      <c r="M2880" s="14">
        <v>0</v>
      </c>
      <c r="N2880" s="15">
        <v>0</v>
      </c>
      <c r="O2880" s="16" t="s">
        <v>7637</v>
      </c>
      <c r="P2880" s="16" t="s">
        <v>7637</v>
      </c>
      <c r="Q2880" s="16" t="s">
        <v>7637</v>
      </c>
      <c r="R2880" s="16" t="s">
        <v>7637</v>
      </c>
      <c r="S2880" s="16" t="s">
        <v>7637</v>
      </c>
      <c r="T2880" s="16">
        <v>0</v>
      </c>
      <c r="U2880">
        <v>0</v>
      </c>
      <c r="V2880" s="17">
        <v>2.04117048732344</v>
      </c>
      <c r="W2880" t="str">
        <f>VLOOKUP(A2880,Planilha3!$D$2:$F$5575,1,FALSE)</f>
        <v>Alto GarçasMT</v>
      </c>
      <c r="X2880">
        <f>VLOOKUP(A2880,Planilha3!$D$2:$F$5575,2,FALSE)</f>
        <v>-16.946668755888499</v>
      </c>
      <c r="Y2880">
        <f>VLOOKUP(A2880,Planilha3!$D$2:$F$5575,3,FALSE)</f>
        <v>-53.527633739242098</v>
      </c>
      <c r="Z2880">
        <v>0</v>
      </c>
    </row>
    <row r="2881" spans="1:26" x14ac:dyDescent="0.25">
      <c r="A2881" t="str">
        <f t="shared" si="44"/>
        <v>ItacurubiRS</v>
      </c>
      <c r="B2881" s="8">
        <v>2017</v>
      </c>
      <c r="C2881" s="9" t="s">
        <v>456</v>
      </c>
      <c r="D2881" s="9" t="s">
        <v>2517</v>
      </c>
      <c r="E2881" s="9" t="s">
        <v>4158</v>
      </c>
      <c r="F2881" s="9" t="s">
        <v>4158</v>
      </c>
      <c r="G2881" s="10" t="s">
        <v>7637</v>
      </c>
      <c r="H2881" s="11">
        <v>24669.41</v>
      </c>
      <c r="I2881" s="11">
        <v>87625.744999999995</v>
      </c>
      <c r="J2881" s="12">
        <v>3552.000027564502</v>
      </c>
      <c r="K2881" s="13" t="s">
        <v>7641</v>
      </c>
      <c r="L2881" s="13">
        <v>0</v>
      </c>
      <c r="M2881" s="14">
        <v>0</v>
      </c>
      <c r="N2881" s="15">
        <v>0</v>
      </c>
      <c r="O2881" s="16" t="s">
        <v>7637</v>
      </c>
      <c r="P2881" s="16" t="s">
        <v>7637</v>
      </c>
      <c r="Q2881" s="16" t="s">
        <v>7637</v>
      </c>
      <c r="R2881" s="16" t="s">
        <v>7637</v>
      </c>
      <c r="S2881" s="16" t="s">
        <v>7637</v>
      </c>
      <c r="T2881" s="16">
        <v>0</v>
      </c>
      <c r="U2881">
        <v>0</v>
      </c>
      <c r="V2881" s="17">
        <v>1.0790911814781554</v>
      </c>
      <c r="W2881" t="str">
        <f>VLOOKUP(A2881,Planilha3!$D$2:$F$5575,1,FALSE)</f>
        <v>ItacurubiRS</v>
      </c>
      <c r="X2881">
        <f>VLOOKUP(A2881,Planilha3!$D$2:$F$5575,2,FALSE)</f>
        <v>-28.791745445182801</v>
      </c>
      <c r="Y2881">
        <f>VLOOKUP(A2881,Planilha3!$D$2:$F$5575,3,FALSE)</f>
        <v>-55.245143819411403</v>
      </c>
      <c r="Z2881">
        <v>0</v>
      </c>
    </row>
    <row r="2882" spans="1:26" x14ac:dyDescent="0.25">
      <c r="A2882" t="str">
        <f t="shared" si="44"/>
        <v>BalizaGO</v>
      </c>
      <c r="B2882" s="8">
        <v>2017</v>
      </c>
      <c r="C2882" s="9" t="s">
        <v>2202</v>
      </c>
      <c r="D2882" s="9" t="s">
        <v>2237</v>
      </c>
      <c r="E2882" s="9" t="s">
        <v>4159</v>
      </c>
      <c r="F2882" s="9" t="s">
        <v>4159</v>
      </c>
      <c r="G2882" s="10" t="s">
        <v>7637</v>
      </c>
      <c r="H2882" s="11">
        <v>14978.31</v>
      </c>
      <c r="I2882" s="11">
        <v>70053.567999999999</v>
      </c>
      <c r="J2882" s="12">
        <v>4677.0008098376929</v>
      </c>
      <c r="K2882" s="13" t="s">
        <v>7642</v>
      </c>
      <c r="L2882" s="13">
        <v>0</v>
      </c>
      <c r="M2882" s="14">
        <v>0</v>
      </c>
      <c r="N2882" s="15">
        <v>0</v>
      </c>
      <c r="O2882" s="16" t="s">
        <v>7637</v>
      </c>
      <c r="P2882" s="16" t="s">
        <v>7637</v>
      </c>
      <c r="Q2882" s="16" t="s">
        <v>7637</v>
      </c>
      <c r="R2882" s="16" t="s">
        <v>7637</v>
      </c>
      <c r="S2882" s="16" t="s">
        <v>7637</v>
      </c>
      <c r="T2882" s="16">
        <v>0</v>
      </c>
      <c r="U2882">
        <v>0</v>
      </c>
      <c r="V2882" s="17">
        <v>0.65907409822761376</v>
      </c>
      <c r="W2882" t="str">
        <f>VLOOKUP(A2882,Planilha3!$D$2:$F$5575,1,FALSE)</f>
        <v>BalizaGO</v>
      </c>
      <c r="X2882">
        <f>VLOOKUP(A2882,Planilha3!$D$2:$F$5575,2,FALSE)</f>
        <v>-16.1975470239319</v>
      </c>
      <c r="Y2882">
        <f>VLOOKUP(A2882,Planilha3!$D$2:$F$5575,3,FALSE)</f>
        <v>-52.544385414248701</v>
      </c>
      <c r="Z2882">
        <v>0</v>
      </c>
    </row>
    <row r="2883" spans="1:26" x14ac:dyDescent="0.25">
      <c r="A2883" t="str">
        <f t="shared" ref="A2883:A2946" si="45">E2883&amp;D2883</f>
        <v>TorixoréuMT</v>
      </c>
      <c r="B2883" s="8">
        <v>2017</v>
      </c>
      <c r="C2883" s="9" t="s">
        <v>2202</v>
      </c>
      <c r="D2883" s="9" t="s">
        <v>3930</v>
      </c>
      <c r="E2883" s="9" t="s">
        <v>4160</v>
      </c>
      <c r="F2883" s="9" t="s">
        <v>4161</v>
      </c>
      <c r="G2883" s="10" t="s">
        <v>7637</v>
      </c>
      <c r="H2883" s="11">
        <v>24405.29</v>
      </c>
      <c r="I2883" s="11">
        <v>87273.301999999996</v>
      </c>
      <c r="J2883" s="12">
        <v>3575.9993837401644</v>
      </c>
      <c r="K2883" s="13" t="s">
        <v>7636</v>
      </c>
      <c r="L2883" s="13">
        <v>0</v>
      </c>
      <c r="M2883" s="14">
        <v>0</v>
      </c>
      <c r="N2883" s="15">
        <v>0</v>
      </c>
      <c r="O2883" s="16" t="s">
        <v>7637</v>
      </c>
      <c r="P2883" s="16" t="s">
        <v>7637</v>
      </c>
      <c r="Q2883" s="16" t="s">
        <v>7637</v>
      </c>
      <c r="R2883" s="16" t="s">
        <v>7637</v>
      </c>
      <c r="S2883" s="16" t="s">
        <v>7637</v>
      </c>
      <c r="T2883" s="16">
        <v>0</v>
      </c>
      <c r="U2883">
        <v>0</v>
      </c>
      <c r="V2883" s="17">
        <v>1.0676352710476114</v>
      </c>
      <c r="W2883" t="str">
        <f>VLOOKUP(A2883,Planilha3!$D$2:$F$5575,1,FALSE)</f>
        <v>TorixoréuMT</v>
      </c>
      <c r="X2883">
        <f>VLOOKUP(A2883,Planilha3!$D$2:$F$5575,2,FALSE)</f>
        <v>-16.201033288896699</v>
      </c>
      <c r="Y2883">
        <f>VLOOKUP(A2883,Planilha3!$D$2:$F$5575,3,FALSE)</f>
        <v>-52.557514554457697</v>
      </c>
      <c r="Z2883">
        <v>0</v>
      </c>
    </row>
    <row r="2884" spans="1:26" x14ac:dyDescent="0.25">
      <c r="A2884" t="str">
        <f t="shared" si="45"/>
        <v>TuruçuRS</v>
      </c>
      <c r="B2884" s="8">
        <v>2017</v>
      </c>
      <c r="C2884" s="9" t="s">
        <v>456</v>
      </c>
      <c r="D2884" s="9" t="s">
        <v>2517</v>
      </c>
      <c r="E2884" s="9" t="s">
        <v>4162</v>
      </c>
      <c r="F2884" s="9" t="s">
        <v>4163</v>
      </c>
      <c r="G2884" s="10" t="s">
        <v>7637</v>
      </c>
      <c r="H2884" s="11">
        <v>27803.08</v>
      </c>
      <c r="I2884" s="11">
        <v>99674.03</v>
      </c>
      <c r="J2884" s="12">
        <v>3584.9995755865893</v>
      </c>
      <c r="K2884" s="13" t="s">
        <v>7641</v>
      </c>
      <c r="L2884" s="13">
        <v>0</v>
      </c>
      <c r="M2884" s="14">
        <v>0</v>
      </c>
      <c r="N2884" s="15">
        <v>0</v>
      </c>
      <c r="O2884" s="16" t="s">
        <v>7637</v>
      </c>
      <c r="P2884" s="16" t="s">
        <v>7637</v>
      </c>
      <c r="Q2884" s="16" t="s">
        <v>7637</v>
      </c>
      <c r="R2884" s="16" t="s">
        <v>7637</v>
      </c>
      <c r="S2884" s="16" t="s">
        <v>7637</v>
      </c>
      <c r="T2884" s="16">
        <v>0</v>
      </c>
      <c r="U2884">
        <v>0</v>
      </c>
      <c r="V2884" s="17">
        <v>1.2155505234860602</v>
      </c>
      <c r="W2884" t="str">
        <f>VLOOKUP(A2884,Planilha3!$D$2:$F$5575,1,FALSE)</f>
        <v>TuruçuRS</v>
      </c>
      <c r="X2884">
        <f>VLOOKUP(A2884,Planilha3!$D$2:$F$5575,2,FALSE)</f>
        <v>-31.421973365914699</v>
      </c>
      <c r="Y2884">
        <f>VLOOKUP(A2884,Planilha3!$D$2:$F$5575,3,FALSE)</f>
        <v>-52.1779419415208</v>
      </c>
      <c r="Z2884">
        <v>0</v>
      </c>
    </row>
    <row r="2885" spans="1:26" x14ac:dyDescent="0.25">
      <c r="A2885" t="str">
        <f t="shared" si="45"/>
        <v>JaguariRS</v>
      </c>
      <c r="B2885" s="8">
        <v>2017</v>
      </c>
      <c r="C2885" s="9" t="s">
        <v>456</v>
      </c>
      <c r="D2885" s="9" t="s">
        <v>2517</v>
      </c>
      <c r="E2885" s="9" t="s">
        <v>4164</v>
      </c>
      <c r="F2885" s="9" t="s">
        <v>4164</v>
      </c>
      <c r="G2885" s="10" t="s">
        <v>7637</v>
      </c>
      <c r="H2885" s="11">
        <v>20831.62</v>
      </c>
      <c r="I2885" s="11">
        <v>239855.283</v>
      </c>
      <c r="J2885" s="12">
        <v>11514.000495400742</v>
      </c>
      <c r="K2885" s="13" t="s">
        <v>7636</v>
      </c>
      <c r="L2885" s="13">
        <v>0</v>
      </c>
      <c r="M2885" s="14">
        <v>0</v>
      </c>
      <c r="N2885" s="15">
        <v>0</v>
      </c>
      <c r="O2885" s="16" t="s">
        <v>7637</v>
      </c>
      <c r="P2885" s="16" t="s">
        <v>7637</v>
      </c>
      <c r="Q2885" s="16" t="s">
        <v>7637</v>
      </c>
      <c r="R2885" s="16" t="s">
        <v>7637</v>
      </c>
      <c r="S2885" s="16" t="s">
        <v>7637</v>
      </c>
      <c r="T2885" s="16">
        <v>0</v>
      </c>
      <c r="U2885">
        <v>0</v>
      </c>
      <c r="V2885" s="17">
        <v>0.9253004773577248</v>
      </c>
      <c r="W2885" t="str">
        <f>VLOOKUP(A2885,Planilha3!$D$2:$F$5575,1,FALSE)</f>
        <v>JaguariRS</v>
      </c>
      <c r="X2885">
        <f>VLOOKUP(A2885,Planilha3!$D$2:$F$5575,2,FALSE)</f>
        <v>-29.496984037996</v>
      </c>
      <c r="Y2885">
        <f>VLOOKUP(A2885,Planilha3!$D$2:$F$5575,3,FALSE)</f>
        <v>-54.689935204881401</v>
      </c>
      <c r="Z2885">
        <v>0</v>
      </c>
    </row>
    <row r="2886" spans="1:26" x14ac:dyDescent="0.25">
      <c r="A2886" t="str">
        <f t="shared" si="45"/>
        <v>Santana da Boa VistaRS</v>
      </c>
      <c r="B2886" s="8">
        <v>2017</v>
      </c>
      <c r="C2886" s="9" t="s">
        <v>456</v>
      </c>
      <c r="D2886" s="9" t="s">
        <v>2517</v>
      </c>
      <c r="E2886" s="9" t="s">
        <v>4165</v>
      </c>
      <c r="F2886" s="9" t="s">
        <v>4165</v>
      </c>
      <c r="G2886" s="10" t="s">
        <v>7637</v>
      </c>
      <c r="H2886" s="11">
        <v>20850.509999999998</v>
      </c>
      <c r="I2886" s="11">
        <v>175436.18100000001</v>
      </c>
      <c r="J2886" s="12">
        <v>8413.9995136809612</v>
      </c>
      <c r="K2886" s="13" t="s">
        <v>7641</v>
      </c>
      <c r="L2886" s="13">
        <v>0</v>
      </c>
      <c r="M2886" s="14">
        <v>0</v>
      </c>
      <c r="N2886" s="15">
        <v>0</v>
      </c>
      <c r="O2886" s="16" t="s">
        <v>7637</v>
      </c>
      <c r="P2886" s="16" t="s">
        <v>7637</v>
      </c>
      <c r="Q2886" s="16" t="s">
        <v>7637</v>
      </c>
      <c r="R2886" s="16" t="s">
        <v>7637</v>
      </c>
      <c r="S2886" s="16" t="s">
        <v>7637</v>
      </c>
      <c r="T2886" s="16">
        <v>0</v>
      </c>
      <c r="U2886">
        <v>0</v>
      </c>
      <c r="V2886" s="17">
        <v>0.92096048443631617</v>
      </c>
      <c r="W2886" t="str">
        <f>VLOOKUP(A2886,Planilha3!$D$2:$F$5575,1,FALSE)</f>
        <v>Santana da Boa VistaRS</v>
      </c>
      <c r="X2886">
        <f>VLOOKUP(A2886,Planilha3!$D$2:$F$5575,2,FALSE)</f>
        <v>-30.871979305914898</v>
      </c>
      <c r="Y2886">
        <f>VLOOKUP(A2886,Planilha3!$D$2:$F$5575,3,FALSE)</f>
        <v>-53.114938588254503</v>
      </c>
      <c r="Z2886">
        <v>0</v>
      </c>
    </row>
    <row r="2887" spans="1:26" x14ac:dyDescent="0.25">
      <c r="A2887" t="str">
        <f t="shared" si="45"/>
        <v>São João das MissõesMG</v>
      </c>
      <c r="B2887" s="8">
        <v>2017</v>
      </c>
      <c r="C2887" s="9" t="s">
        <v>18</v>
      </c>
      <c r="D2887" s="9" t="s">
        <v>163</v>
      </c>
      <c r="E2887" s="9" t="s">
        <v>4166</v>
      </c>
      <c r="F2887" s="9" t="s">
        <v>4167</v>
      </c>
      <c r="G2887" s="10" t="s">
        <v>7637</v>
      </c>
      <c r="H2887" s="11">
        <v>6087.87</v>
      </c>
      <c r="I2887" s="11">
        <v>78302.157000000007</v>
      </c>
      <c r="J2887" s="12">
        <v>12861.995574806955</v>
      </c>
      <c r="K2887" s="13" t="s">
        <v>7642</v>
      </c>
      <c r="L2887" s="13">
        <v>0</v>
      </c>
      <c r="M2887" s="14">
        <v>0</v>
      </c>
      <c r="N2887" s="15">
        <v>0</v>
      </c>
      <c r="O2887" s="16" t="s">
        <v>7637</v>
      </c>
      <c r="P2887" s="16" t="s">
        <v>7637</v>
      </c>
      <c r="Q2887" s="16" t="s">
        <v>7637</v>
      </c>
      <c r="R2887" s="16" t="s">
        <v>7637</v>
      </c>
      <c r="S2887" s="16" t="s">
        <v>7637</v>
      </c>
      <c r="T2887" s="16">
        <v>0</v>
      </c>
      <c r="U2887">
        <v>0</v>
      </c>
      <c r="V2887" s="17">
        <v>0.28460176002163368</v>
      </c>
      <c r="W2887" t="str">
        <f>VLOOKUP(A2887,Planilha3!$D$2:$F$5575,1,FALSE)</f>
        <v>São João das MissõesMG</v>
      </c>
      <c r="X2887">
        <f>VLOOKUP(A2887,Planilha3!$D$2:$F$5575,2,FALSE)</f>
        <v>-14.881486771302299</v>
      </c>
      <c r="Y2887">
        <f>VLOOKUP(A2887,Planilha3!$D$2:$F$5575,3,FALSE)</f>
        <v>-44.080192900953101</v>
      </c>
      <c r="Z2887">
        <v>0</v>
      </c>
    </row>
    <row r="2888" spans="1:26" x14ac:dyDescent="0.25">
      <c r="A2888" t="str">
        <f t="shared" si="45"/>
        <v>Alvorada do NorteGO</v>
      </c>
      <c r="B2888" s="8">
        <v>2017</v>
      </c>
      <c r="C2888" s="9" t="s">
        <v>2202</v>
      </c>
      <c r="D2888" s="9" t="s">
        <v>2237</v>
      </c>
      <c r="E2888" s="9" t="s">
        <v>4168</v>
      </c>
      <c r="F2888" s="9" t="s">
        <v>4168</v>
      </c>
      <c r="G2888" s="10" t="s">
        <v>7637</v>
      </c>
      <c r="H2888" s="11">
        <v>13768.81</v>
      </c>
      <c r="I2888" s="11">
        <v>119031.391</v>
      </c>
      <c r="J2888" s="12">
        <v>8645.0020735270518</v>
      </c>
      <c r="K2888" s="13" t="s">
        <v>7636</v>
      </c>
      <c r="L2888" s="13">
        <v>0</v>
      </c>
      <c r="M2888" s="14">
        <v>0</v>
      </c>
      <c r="N2888" s="15">
        <v>0</v>
      </c>
      <c r="O2888" s="16" t="s">
        <v>7637</v>
      </c>
      <c r="P2888" s="16" t="s">
        <v>7637</v>
      </c>
      <c r="Q2888" s="16" t="s">
        <v>7637</v>
      </c>
      <c r="R2888" s="16" t="s">
        <v>7637</v>
      </c>
      <c r="S2888" s="16" t="s">
        <v>7637</v>
      </c>
      <c r="T2888" s="16">
        <v>0</v>
      </c>
      <c r="U2888">
        <v>0</v>
      </c>
      <c r="V2888" s="17">
        <v>0.61278351084468063</v>
      </c>
      <c r="W2888" t="str">
        <f>VLOOKUP(A2888,Planilha3!$D$2:$F$5575,1,FALSE)</f>
        <v>Alvorada do NorteGO</v>
      </c>
      <c r="X2888">
        <f>VLOOKUP(A2888,Planilha3!$D$2:$F$5575,2,FALSE)</f>
        <v>-14.484441409471</v>
      </c>
      <c r="Y2888">
        <f>VLOOKUP(A2888,Planilha3!$D$2:$F$5575,3,FALSE)</f>
        <v>-46.494334391879498</v>
      </c>
      <c r="Z2888">
        <v>0</v>
      </c>
    </row>
    <row r="2889" spans="1:26" x14ac:dyDescent="0.25">
      <c r="A2889" t="str">
        <f t="shared" si="45"/>
        <v>AraguaianaMT</v>
      </c>
      <c r="B2889" s="8">
        <v>2017</v>
      </c>
      <c r="C2889" s="9" t="s">
        <v>2202</v>
      </c>
      <c r="D2889" s="9" t="s">
        <v>3930</v>
      </c>
      <c r="E2889" s="9" t="s">
        <v>4169</v>
      </c>
      <c r="F2889" s="9" t="s">
        <v>4169</v>
      </c>
      <c r="G2889" s="10" t="s">
        <v>7637</v>
      </c>
      <c r="H2889" s="11">
        <v>22734.83</v>
      </c>
      <c r="I2889" s="11">
        <v>69022.938999999998</v>
      </c>
      <c r="J2889" s="12">
        <v>3035.9997853513746</v>
      </c>
      <c r="K2889" s="13" t="s">
        <v>7642</v>
      </c>
      <c r="L2889" s="13">
        <v>0</v>
      </c>
      <c r="M2889" s="14">
        <v>0</v>
      </c>
      <c r="N2889" s="15">
        <v>0</v>
      </c>
      <c r="O2889" s="16" t="s">
        <v>7637</v>
      </c>
      <c r="P2889" s="16" t="s">
        <v>7637</v>
      </c>
      <c r="Q2889" s="16" t="s">
        <v>7637</v>
      </c>
      <c r="R2889" s="16" t="s">
        <v>7637</v>
      </c>
      <c r="S2889" s="16" t="s">
        <v>7637</v>
      </c>
      <c r="T2889" s="16">
        <v>0</v>
      </c>
      <c r="U2889">
        <v>0</v>
      </c>
      <c r="V2889" s="17">
        <v>0.99401495080232205</v>
      </c>
      <c r="W2889" t="str">
        <f>VLOOKUP(A2889,Planilha3!$D$2:$F$5575,1,FALSE)</f>
        <v>AraguaianaMT</v>
      </c>
      <c r="X2889">
        <f>VLOOKUP(A2889,Planilha3!$D$2:$F$5575,2,FALSE)</f>
        <v>-15.724058300591199</v>
      </c>
      <c r="Y2889">
        <f>VLOOKUP(A2889,Planilha3!$D$2:$F$5575,3,FALSE)</f>
        <v>-51.837775057039998</v>
      </c>
      <c r="Z2889">
        <v>0</v>
      </c>
    </row>
    <row r="2890" spans="1:26" x14ac:dyDescent="0.25">
      <c r="A2890" t="str">
        <f t="shared" si="45"/>
        <v>MambaíGO</v>
      </c>
      <c r="B2890" s="8">
        <v>2017</v>
      </c>
      <c r="C2890" s="9" t="s">
        <v>2202</v>
      </c>
      <c r="D2890" s="9" t="s">
        <v>2237</v>
      </c>
      <c r="E2890" s="9" t="s">
        <v>4170</v>
      </c>
      <c r="F2890" s="9" t="s">
        <v>4171</v>
      </c>
      <c r="G2890" s="10" t="s">
        <v>7637</v>
      </c>
      <c r="H2890" s="11">
        <v>9342.16</v>
      </c>
      <c r="I2890" s="11">
        <v>77269.028999999995</v>
      </c>
      <c r="J2890" s="12">
        <v>8271.0025304640476</v>
      </c>
      <c r="K2890" s="13" t="s">
        <v>7642</v>
      </c>
      <c r="L2890" s="13">
        <v>0</v>
      </c>
      <c r="M2890" s="14">
        <v>0</v>
      </c>
      <c r="N2890" s="15">
        <v>0</v>
      </c>
      <c r="O2890" s="16" t="s">
        <v>7637</v>
      </c>
      <c r="P2890" s="16" t="s">
        <v>7637</v>
      </c>
      <c r="Q2890" s="16" t="s">
        <v>7637</v>
      </c>
      <c r="R2890" s="16" t="s">
        <v>7637</v>
      </c>
      <c r="S2890" s="16" t="s">
        <v>7637</v>
      </c>
      <c r="T2890" s="16">
        <v>0</v>
      </c>
      <c r="U2890">
        <v>0</v>
      </c>
      <c r="V2890" s="17">
        <v>0.41932079892617014</v>
      </c>
      <c r="W2890" t="str">
        <f>VLOOKUP(A2890,Planilha3!$D$2:$F$5575,1,FALSE)</f>
        <v>MambaíGO</v>
      </c>
      <c r="X2890">
        <f>VLOOKUP(A2890,Planilha3!$D$2:$F$5575,2,FALSE)</f>
        <v>-14.4965995479977</v>
      </c>
      <c r="Y2890">
        <f>VLOOKUP(A2890,Planilha3!$D$2:$F$5575,3,FALSE)</f>
        <v>-46.109016457840802</v>
      </c>
      <c r="Z2890">
        <v>0</v>
      </c>
    </row>
    <row r="2891" spans="1:26" x14ac:dyDescent="0.25">
      <c r="A2891" t="str">
        <f t="shared" si="45"/>
        <v>SimolândiaGO</v>
      </c>
      <c r="B2891" s="8">
        <v>2017</v>
      </c>
      <c r="C2891" s="9" t="s">
        <v>2202</v>
      </c>
      <c r="D2891" s="9" t="s">
        <v>2237</v>
      </c>
      <c r="E2891" s="9" t="s">
        <v>4172</v>
      </c>
      <c r="F2891" s="9" t="s">
        <v>4173</v>
      </c>
      <c r="G2891" s="10" t="s">
        <v>7637</v>
      </c>
      <c r="H2891" s="11">
        <v>14272.95</v>
      </c>
      <c r="I2891" s="11">
        <v>98354.923999999999</v>
      </c>
      <c r="J2891" s="12">
        <v>6891.0017900994535</v>
      </c>
      <c r="K2891" s="13" t="s">
        <v>7636</v>
      </c>
      <c r="L2891" s="13">
        <v>0</v>
      </c>
      <c r="M2891" s="14">
        <v>0</v>
      </c>
      <c r="N2891" s="15">
        <v>0</v>
      </c>
      <c r="O2891" s="16" t="s">
        <v>7637</v>
      </c>
      <c r="P2891" s="16" t="s">
        <v>7637</v>
      </c>
      <c r="Q2891" s="16" t="s">
        <v>7637</v>
      </c>
      <c r="R2891" s="16" t="s">
        <v>7637</v>
      </c>
      <c r="S2891" s="16" t="s">
        <v>7637</v>
      </c>
      <c r="T2891" s="16">
        <v>0</v>
      </c>
      <c r="U2891">
        <v>0</v>
      </c>
      <c r="V2891" s="17">
        <v>0.63192718312628526</v>
      </c>
      <c r="W2891" t="str">
        <f>VLOOKUP(A2891,Planilha3!$D$2:$F$5575,1,FALSE)</f>
        <v>SimolândiaGO</v>
      </c>
      <c r="X2891">
        <f>VLOOKUP(A2891,Planilha3!$D$2:$F$5575,2,FALSE)</f>
        <v>-14.4614421426242</v>
      </c>
      <c r="Y2891">
        <f>VLOOKUP(A2891,Planilha3!$D$2:$F$5575,3,FALSE)</f>
        <v>-46.486155717705401</v>
      </c>
      <c r="Z2891">
        <v>0</v>
      </c>
    </row>
    <row r="2892" spans="1:26" x14ac:dyDescent="0.25">
      <c r="A2892" t="str">
        <f t="shared" si="45"/>
        <v>Nova Esperança do SulRS</v>
      </c>
      <c r="B2892" s="8">
        <v>2017</v>
      </c>
      <c r="C2892" s="9" t="s">
        <v>456</v>
      </c>
      <c r="D2892" s="9" t="s">
        <v>2517</v>
      </c>
      <c r="E2892" s="9" t="s">
        <v>4174</v>
      </c>
      <c r="F2892" s="9" t="s">
        <v>4175</v>
      </c>
      <c r="G2892" s="10" t="s">
        <v>7637</v>
      </c>
      <c r="H2892" s="11">
        <v>25212.75</v>
      </c>
      <c r="I2892" s="11">
        <v>129215.336</v>
      </c>
      <c r="J2892" s="12">
        <v>5124.9996926158392</v>
      </c>
      <c r="K2892" s="13" t="s">
        <v>7640</v>
      </c>
      <c r="L2892" s="13">
        <v>0</v>
      </c>
      <c r="M2892" s="14">
        <v>0</v>
      </c>
      <c r="N2892" s="15">
        <v>0</v>
      </c>
      <c r="O2892" s="16" t="s">
        <v>7637</v>
      </c>
      <c r="P2892" s="16" t="s">
        <v>7637</v>
      </c>
      <c r="Q2892" s="16" t="s">
        <v>7637</v>
      </c>
      <c r="R2892" s="16" t="s">
        <v>7637</v>
      </c>
      <c r="S2892" s="16" t="s">
        <v>7637</v>
      </c>
      <c r="T2892" s="16">
        <v>0</v>
      </c>
      <c r="U2892">
        <v>0</v>
      </c>
      <c r="V2892" s="17">
        <v>1.1054206361178383</v>
      </c>
      <c r="W2892" t="str">
        <f>VLOOKUP(A2892,Planilha3!$D$2:$F$5575,1,FALSE)</f>
        <v>Nova Esperança do SulRS</v>
      </c>
      <c r="X2892">
        <f>VLOOKUP(A2892,Planilha3!$D$2:$F$5575,2,FALSE)</f>
        <v>-29.407109711983001</v>
      </c>
      <c r="Y2892">
        <f>VLOOKUP(A2892,Planilha3!$D$2:$F$5575,3,FALSE)</f>
        <v>-54.829776144660201</v>
      </c>
      <c r="Z2892">
        <v>0</v>
      </c>
    </row>
    <row r="2893" spans="1:26" x14ac:dyDescent="0.25">
      <c r="A2893" t="str">
        <f t="shared" si="45"/>
        <v>BuritinópolisGO</v>
      </c>
      <c r="B2893" s="8">
        <v>2017</v>
      </c>
      <c r="C2893" s="9" t="s">
        <v>2202</v>
      </c>
      <c r="D2893" s="9" t="s">
        <v>2237</v>
      </c>
      <c r="E2893" s="9" t="s">
        <v>4176</v>
      </c>
      <c r="F2893" s="9" t="s">
        <v>4177</v>
      </c>
      <c r="G2893" s="10" t="s">
        <v>7637</v>
      </c>
      <c r="H2893" s="11">
        <v>23523.15</v>
      </c>
      <c r="I2893" s="11">
        <v>79719.97</v>
      </c>
      <c r="J2893" s="12">
        <v>3389.0006227907402</v>
      </c>
      <c r="K2893" s="13" t="s">
        <v>7639</v>
      </c>
      <c r="L2893" s="13">
        <v>0</v>
      </c>
      <c r="M2893" s="14">
        <v>0</v>
      </c>
      <c r="N2893" s="15">
        <v>0</v>
      </c>
      <c r="O2893" s="16" t="s">
        <v>7637</v>
      </c>
      <c r="P2893" s="16" t="s">
        <v>7637</v>
      </c>
      <c r="Q2893" s="16" t="s">
        <v>7637</v>
      </c>
      <c r="R2893" s="16" t="s">
        <v>7637</v>
      </c>
      <c r="S2893" s="16" t="s">
        <v>7637</v>
      </c>
      <c r="T2893" s="16">
        <v>0</v>
      </c>
      <c r="U2893">
        <v>0</v>
      </c>
      <c r="V2893" s="17">
        <v>1.0289215305545634</v>
      </c>
      <c r="W2893" t="str">
        <f>VLOOKUP(A2893,Planilha3!$D$2:$F$5575,1,FALSE)</f>
        <v>BuritinópolisGO</v>
      </c>
      <c r="X2893">
        <f>VLOOKUP(A2893,Planilha3!$D$2:$F$5575,2,FALSE)</f>
        <v>-14.456057827317601</v>
      </c>
      <c r="Y2893">
        <f>VLOOKUP(A2893,Planilha3!$D$2:$F$5575,3,FALSE)</f>
        <v>-46.431348690813003</v>
      </c>
      <c r="Z2893">
        <v>0</v>
      </c>
    </row>
    <row r="2894" spans="1:26" x14ac:dyDescent="0.25">
      <c r="A2894" t="str">
        <f t="shared" si="45"/>
        <v>Flores de GoiásGO</v>
      </c>
      <c r="B2894" s="8">
        <v>2017</v>
      </c>
      <c r="C2894" s="9" t="s">
        <v>2202</v>
      </c>
      <c r="D2894" s="9" t="s">
        <v>2237</v>
      </c>
      <c r="E2894" s="9" t="s">
        <v>4178</v>
      </c>
      <c r="F2894" s="9" t="s">
        <v>4179</v>
      </c>
      <c r="G2894" s="10" t="s">
        <v>7637</v>
      </c>
      <c r="H2894" s="11">
        <v>9092.34</v>
      </c>
      <c r="I2894" s="11">
        <v>137394.318</v>
      </c>
      <c r="J2894" s="12">
        <v>15110.99650914946</v>
      </c>
      <c r="K2894" s="13" t="s">
        <v>7642</v>
      </c>
      <c r="L2894" s="13">
        <v>0</v>
      </c>
      <c r="M2894" s="14">
        <v>0</v>
      </c>
      <c r="N2894" s="15">
        <v>0</v>
      </c>
      <c r="O2894" s="16" t="s">
        <v>7637</v>
      </c>
      <c r="P2894" s="16" t="s">
        <v>7637</v>
      </c>
      <c r="Q2894" s="16" t="s">
        <v>7637</v>
      </c>
      <c r="R2894" s="16" t="s">
        <v>7637</v>
      </c>
      <c r="S2894" s="16" t="s">
        <v>7637</v>
      </c>
      <c r="T2894" s="16">
        <v>0</v>
      </c>
      <c r="U2894">
        <v>0</v>
      </c>
      <c r="V2894" s="17">
        <v>0.41913951137894478</v>
      </c>
      <c r="W2894" t="str">
        <f>VLOOKUP(A2894,Planilha3!$D$2:$F$5575,1,FALSE)</f>
        <v>Flores de GoiásGO</v>
      </c>
      <c r="X2894">
        <f>VLOOKUP(A2894,Planilha3!$D$2:$F$5575,2,FALSE)</f>
        <v>-14.444735962302399</v>
      </c>
      <c r="Y2894">
        <f>VLOOKUP(A2894,Planilha3!$D$2:$F$5575,3,FALSE)</f>
        <v>-47.036899712735803</v>
      </c>
      <c r="Z2894">
        <v>0</v>
      </c>
    </row>
    <row r="2895" spans="1:26" x14ac:dyDescent="0.25">
      <c r="A2895" t="str">
        <f t="shared" si="45"/>
        <v>Vila Nova do SulRS</v>
      </c>
      <c r="B2895" s="8">
        <v>2017</v>
      </c>
      <c r="C2895" s="9" t="s">
        <v>456</v>
      </c>
      <c r="D2895" s="9" t="s">
        <v>2517</v>
      </c>
      <c r="E2895" s="9" t="s">
        <v>4180</v>
      </c>
      <c r="F2895" s="9" t="s">
        <v>4180</v>
      </c>
      <c r="G2895" s="10" t="s">
        <v>7637</v>
      </c>
      <c r="H2895" s="11">
        <v>26746.21</v>
      </c>
      <c r="I2895" s="11">
        <v>116880.93399999999</v>
      </c>
      <c r="J2895" s="12">
        <v>4369.9998616626426</v>
      </c>
      <c r="K2895" s="13" t="s">
        <v>7641</v>
      </c>
      <c r="L2895" s="13">
        <v>0</v>
      </c>
      <c r="M2895" s="14">
        <v>0</v>
      </c>
      <c r="N2895" s="15">
        <v>0</v>
      </c>
      <c r="O2895" s="16" t="s">
        <v>7637</v>
      </c>
      <c r="P2895" s="16" t="s">
        <v>7637</v>
      </c>
      <c r="Q2895" s="16" t="s">
        <v>7637</v>
      </c>
      <c r="R2895" s="16" t="s">
        <v>7637</v>
      </c>
      <c r="S2895" s="16" t="s">
        <v>7637</v>
      </c>
      <c r="T2895" s="16">
        <v>0</v>
      </c>
      <c r="U2895">
        <v>0</v>
      </c>
      <c r="V2895" s="17">
        <v>1.17089402866388</v>
      </c>
      <c r="W2895" t="str">
        <f>VLOOKUP(A2895,Planilha3!$D$2:$F$5575,1,FALSE)</f>
        <v>Vila Nova do SulRS</v>
      </c>
      <c r="X2895">
        <f>VLOOKUP(A2895,Planilha3!$D$2:$F$5575,2,FALSE)</f>
        <v>-30.348643857637001</v>
      </c>
      <c r="Y2895">
        <f>VLOOKUP(A2895,Planilha3!$D$2:$F$5575,3,FALSE)</f>
        <v>-53.877169875751001</v>
      </c>
      <c r="Z2895">
        <v>0</v>
      </c>
    </row>
    <row r="2896" spans="1:26" x14ac:dyDescent="0.25">
      <c r="A2896" t="str">
        <f t="shared" si="45"/>
        <v>UnistaldaRS</v>
      </c>
      <c r="B2896" s="8">
        <v>2017</v>
      </c>
      <c r="C2896" s="9" t="s">
        <v>456</v>
      </c>
      <c r="D2896" s="9" t="s">
        <v>2517</v>
      </c>
      <c r="E2896" s="9" t="s">
        <v>4181</v>
      </c>
      <c r="F2896" s="9" t="s">
        <v>4181</v>
      </c>
      <c r="G2896" s="10" t="s">
        <v>7637</v>
      </c>
      <c r="H2896" s="11">
        <v>24099.21</v>
      </c>
      <c r="I2896" s="11">
        <v>59452.747000000003</v>
      </c>
      <c r="J2896" s="12">
        <v>2466.9998311147961</v>
      </c>
      <c r="K2896" s="13" t="s">
        <v>7641</v>
      </c>
      <c r="L2896" s="13">
        <v>0</v>
      </c>
      <c r="M2896" s="14">
        <v>0</v>
      </c>
      <c r="N2896" s="15">
        <v>0</v>
      </c>
      <c r="O2896" s="16" t="s">
        <v>7637</v>
      </c>
      <c r="P2896" s="16" t="s">
        <v>7637</v>
      </c>
      <c r="Q2896" s="16" t="s">
        <v>7637</v>
      </c>
      <c r="R2896" s="16" t="s">
        <v>7637</v>
      </c>
      <c r="S2896" s="16" t="s">
        <v>7637</v>
      </c>
      <c r="T2896" s="16">
        <v>0</v>
      </c>
      <c r="U2896">
        <v>0</v>
      </c>
      <c r="V2896" s="17">
        <v>1.0524340342418437</v>
      </c>
      <c r="W2896" t="str">
        <f>VLOOKUP(A2896,Planilha3!$D$2:$F$5575,1,FALSE)</f>
        <v>UnistaldaRS</v>
      </c>
      <c r="X2896">
        <f>VLOOKUP(A2896,Planilha3!$D$2:$F$5575,2,FALSE)</f>
        <v>-29.046925327347001</v>
      </c>
      <c r="Y2896">
        <f>VLOOKUP(A2896,Planilha3!$D$2:$F$5575,3,FALSE)</f>
        <v>-55.149912182238801</v>
      </c>
      <c r="Z2896">
        <v>0</v>
      </c>
    </row>
    <row r="2897" spans="1:26" x14ac:dyDescent="0.25">
      <c r="A2897" t="str">
        <f t="shared" si="45"/>
        <v>MiravâniaMG</v>
      </c>
      <c r="B2897" s="8">
        <v>2017</v>
      </c>
      <c r="C2897" s="9" t="s">
        <v>18</v>
      </c>
      <c r="D2897" s="9" t="s">
        <v>163</v>
      </c>
      <c r="E2897" s="9" t="s">
        <v>4182</v>
      </c>
      <c r="F2897" s="9" t="s">
        <v>4183</v>
      </c>
      <c r="G2897" s="10" t="s">
        <v>7637</v>
      </c>
      <c r="H2897" s="11">
        <v>7543.03</v>
      </c>
      <c r="I2897" s="11">
        <v>36847.697</v>
      </c>
      <c r="J2897" s="12">
        <v>4884.9993967941273</v>
      </c>
      <c r="K2897" s="13" t="s">
        <v>7642</v>
      </c>
      <c r="L2897" s="13">
        <v>0</v>
      </c>
      <c r="M2897" s="14">
        <v>0</v>
      </c>
      <c r="N2897" s="15">
        <v>0</v>
      </c>
      <c r="O2897" s="16" t="s">
        <v>7637</v>
      </c>
      <c r="P2897" s="16" t="s">
        <v>7637</v>
      </c>
      <c r="Q2897" s="16" t="s">
        <v>7637</v>
      </c>
      <c r="R2897" s="16" t="s">
        <v>7637</v>
      </c>
      <c r="S2897" s="16" t="s">
        <v>7637</v>
      </c>
      <c r="T2897" s="16">
        <v>0</v>
      </c>
      <c r="U2897">
        <v>0</v>
      </c>
      <c r="V2897" s="17">
        <v>0.33568211711915102</v>
      </c>
      <c r="W2897" t="str">
        <f>VLOOKUP(A2897,Planilha3!$D$2:$F$5575,1,FALSE)</f>
        <v>MiravâniaMG</v>
      </c>
      <c r="X2897">
        <f>VLOOKUP(A2897,Planilha3!$D$2:$F$5575,2,FALSE)</f>
        <v>-14.743052900735099</v>
      </c>
      <c r="Y2897">
        <f>VLOOKUP(A2897,Planilha3!$D$2:$F$5575,3,FALSE)</f>
        <v>-44.417681245320999</v>
      </c>
      <c r="Z2897">
        <v>0</v>
      </c>
    </row>
    <row r="2898" spans="1:26" x14ac:dyDescent="0.25">
      <c r="A2898" t="str">
        <f t="shared" si="45"/>
        <v>PalmópolisMG</v>
      </c>
      <c r="B2898" s="8">
        <v>2017</v>
      </c>
      <c r="C2898" s="9" t="s">
        <v>18</v>
      </c>
      <c r="D2898" s="9" t="s">
        <v>163</v>
      </c>
      <c r="E2898" s="9" t="s">
        <v>4184</v>
      </c>
      <c r="F2898" s="9" t="s">
        <v>4185</v>
      </c>
      <c r="G2898" s="10" t="s">
        <v>7637</v>
      </c>
      <c r="H2898" s="11">
        <v>7647.43</v>
      </c>
      <c r="I2898" s="11">
        <v>47115.800999999999</v>
      </c>
      <c r="J2898" s="12">
        <v>6160.9980084812805</v>
      </c>
      <c r="K2898" s="13" t="s">
        <v>7642</v>
      </c>
      <c r="L2898" s="13">
        <v>0</v>
      </c>
      <c r="M2898" s="14">
        <v>0</v>
      </c>
      <c r="N2898" s="15">
        <v>0</v>
      </c>
      <c r="O2898" s="16" t="s">
        <v>7637</v>
      </c>
      <c r="P2898" s="16" t="s">
        <v>7637</v>
      </c>
      <c r="Q2898" s="16" t="s">
        <v>7637</v>
      </c>
      <c r="R2898" s="16" t="s">
        <v>7637</v>
      </c>
      <c r="S2898" s="16" t="s">
        <v>7637</v>
      </c>
      <c r="T2898" s="16">
        <v>0</v>
      </c>
      <c r="U2898">
        <v>0</v>
      </c>
      <c r="V2898" s="17">
        <v>0.34220845580105946</v>
      </c>
      <c r="W2898" t="str">
        <f>VLOOKUP(A2898,Planilha3!$D$2:$F$5575,1,FALSE)</f>
        <v>PalmópolisMG</v>
      </c>
      <c r="X2898">
        <f>VLOOKUP(A2898,Planilha3!$D$2:$F$5575,2,FALSE)</f>
        <v>-16.736841422311699</v>
      </c>
      <c r="Y2898">
        <f>VLOOKUP(A2898,Planilha3!$D$2:$F$5575,3,FALSE)</f>
        <v>-40.429948519565201</v>
      </c>
      <c r="Z2898">
        <v>0</v>
      </c>
    </row>
    <row r="2899" spans="1:26" x14ac:dyDescent="0.25">
      <c r="A2899" t="str">
        <f t="shared" si="45"/>
        <v>Cachoeira de PajeúMG</v>
      </c>
      <c r="B2899" s="8">
        <v>2017</v>
      </c>
      <c r="C2899" s="9" t="s">
        <v>18</v>
      </c>
      <c r="D2899" s="9" t="s">
        <v>163</v>
      </c>
      <c r="E2899" s="9" t="s">
        <v>4186</v>
      </c>
      <c r="F2899" s="9" t="s">
        <v>4187</v>
      </c>
      <c r="G2899" s="10" t="s">
        <v>7637</v>
      </c>
      <c r="H2899" s="11">
        <v>9263.24</v>
      </c>
      <c r="I2899" s="11">
        <v>87806.270999999993</v>
      </c>
      <c r="J2899" s="12">
        <v>9479.0020554363273</v>
      </c>
      <c r="K2899" s="13" t="s">
        <v>7642</v>
      </c>
      <c r="L2899" s="13">
        <v>0</v>
      </c>
      <c r="M2899" s="14">
        <v>0</v>
      </c>
      <c r="N2899" s="15">
        <v>0</v>
      </c>
      <c r="O2899" s="16" t="s">
        <v>7637</v>
      </c>
      <c r="P2899" s="16" t="s">
        <v>7637</v>
      </c>
      <c r="Q2899" s="16" t="s">
        <v>7637</v>
      </c>
      <c r="R2899" s="16" t="s">
        <v>7637</v>
      </c>
      <c r="S2899" s="16" t="s">
        <v>7637</v>
      </c>
      <c r="T2899" s="16">
        <v>0</v>
      </c>
      <c r="U2899">
        <v>0</v>
      </c>
      <c r="V2899" s="17">
        <v>0.41777438187568983</v>
      </c>
      <c r="W2899" t="str">
        <f>VLOOKUP(A2899,Planilha3!$D$2:$F$5575,1,FALSE)</f>
        <v>Cachoeira de PajeúMG</v>
      </c>
      <c r="X2899">
        <f>VLOOKUP(A2899,Planilha3!$D$2:$F$5575,2,FALSE)</f>
        <v>-15.969289167140699</v>
      </c>
      <c r="Y2899">
        <f>VLOOKUP(A2899,Planilha3!$D$2:$F$5575,3,FALSE)</f>
        <v>-41.495111784409801</v>
      </c>
      <c r="Z2899">
        <v>0</v>
      </c>
    </row>
    <row r="2900" spans="1:26" x14ac:dyDescent="0.25">
      <c r="A2900" t="str">
        <f t="shared" si="45"/>
        <v>AragarçasGO</v>
      </c>
      <c r="B2900" s="8">
        <v>2017</v>
      </c>
      <c r="C2900" s="9" t="s">
        <v>2202</v>
      </c>
      <c r="D2900" s="9" t="s">
        <v>2237</v>
      </c>
      <c r="E2900" s="9" t="s">
        <v>4188</v>
      </c>
      <c r="F2900" s="9" t="s">
        <v>4189</v>
      </c>
      <c r="G2900" s="10" t="s">
        <v>7637</v>
      </c>
      <c r="H2900" s="11">
        <v>11915.62</v>
      </c>
      <c r="I2900" s="11">
        <v>236930.234</v>
      </c>
      <c r="J2900" s="12">
        <v>19884.003853765054</v>
      </c>
      <c r="K2900" s="13" t="s">
        <v>7636</v>
      </c>
      <c r="L2900" s="13">
        <v>0</v>
      </c>
      <c r="M2900" s="14">
        <v>0</v>
      </c>
      <c r="N2900" s="15">
        <v>0</v>
      </c>
      <c r="O2900" s="16" t="s">
        <v>7637</v>
      </c>
      <c r="P2900" s="16" t="s">
        <v>7637</v>
      </c>
      <c r="Q2900" s="16" t="s">
        <v>7637</v>
      </c>
      <c r="R2900" s="16" t="s">
        <v>7637</v>
      </c>
      <c r="S2900" s="16" t="s">
        <v>7637</v>
      </c>
      <c r="T2900" s="16">
        <v>0</v>
      </c>
      <c r="U2900">
        <v>0</v>
      </c>
      <c r="V2900" s="17">
        <v>0.54989553285910353</v>
      </c>
      <c r="W2900" t="str">
        <f>VLOOKUP(A2900,Planilha3!$D$2:$F$5575,1,FALSE)</f>
        <v>AragarçasGO</v>
      </c>
      <c r="X2900">
        <f>VLOOKUP(A2900,Planilha3!$D$2:$F$5575,2,FALSE)</f>
        <v>-15.903286944999399</v>
      </c>
      <c r="Y2900">
        <f>VLOOKUP(A2900,Planilha3!$D$2:$F$5575,3,FALSE)</f>
        <v>-52.245047094987697</v>
      </c>
      <c r="Z2900">
        <v>0</v>
      </c>
    </row>
    <row r="2901" spans="1:26" x14ac:dyDescent="0.25">
      <c r="A2901" t="str">
        <f t="shared" si="45"/>
        <v>Pilar de GoiásGO</v>
      </c>
      <c r="B2901" s="8">
        <v>2017</v>
      </c>
      <c r="C2901" s="9" t="s">
        <v>2202</v>
      </c>
      <c r="D2901" s="9" t="s">
        <v>2237</v>
      </c>
      <c r="E2901" s="9" t="s">
        <v>4190</v>
      </c>
      <c r="F2901" s="9" t="s">
        <v>4191</v>
      </c>
      <c r="G2901" s="10" t="s">
        <v>7637</v>
      </c>
      <c r="H2901" s="11">
        <v>67465.84</v>
      </c>
      <c r="I2901" s="11">
        <v>170621.11199999999</v>
      </c>
      <c r="J2901" s="12">
        <v>2529.0000391309145</v>
      </c>
      <c r="K2901" s="13" t="s">
        <v>7643</v>
      </c>
      <c r="L2901" s="13">
        <v>0</v>
      </c>
      <c r="M2901" s="14">
        <v>0</v>
      </c>
      <c r="N2901" s="15">
        <v>0</v>
      </c>
      <c r="O2901" s="16" t="s">
        <v>7637</v>
      </c>
      <c r="P2901" s="16" t="s">
        <v>7637</v>
      </c>
      <c r="Q2901" s="16" t="s">
        <v>7637</v>
      </c>
      <c r="R2901" s="16" t="s">
        <v>7637</v>
      </c>
      <c r="S2901" s="16" t="s">
        <v>7637</v>
      </c>
      <c r="T2901" s="16">
        <v>0</v>
      </c>
      <c r="U2901">
        <v>0</v>
      </c>
      <c r="V2901" s="17">
        <v>2.9398213286670329</v>
      </c>
      <c r="W2901" t="str">
        <f>VLOOKUP(A2901,Planilha3!$D$2:$F$5575,1,FALSE)</f>
        <v>Pilar de GoiásGO</v>
      </c>
      <c r="X2901">
        <f>VLOOKUP(A2901,Planilha3!$D$2:$F$5575,2,FALSE)</f>
        <v>-14.763337632246399</v>
      </c>
      <c r="Y2901">
        <f>VLOOKUP(A2901,Planilha3!$D$2:$F$5575,3,FALSE)</f>
        <v>-49.580451227474001</v>
      </c>
      <c r="Z2901">
        <v>0</v>
      </c>
    </row>
    <row r="2902" spans="1:26" x14ac:dyDescent="0.25">
      <c r="A2902" t="str">
        <f t="shared" si="45"/>
        <v>Rio do PradoMG</v>
      </c>
      <c r="B2902" s="8">
        <v>2017</v>
      </c>
      <c r="C2902" s="9" t="s">
        <v>18</v>
      </c>
      <c r="D2902" s="9" t="s">
        <v>163</v>
      </c>
      <c r="E2902" s="9" t="s">
        <v>4192</v>
      </c>
      <c r="F2902" s="9" t="s">
        <v>4192</v>
      </c>
      <c r="G2902" s="10" t="s">
        <v>7637</v>
      </c>
      <c r="H2902" s="11">
        <v>7516.97</v>
      </c>
      <c r="I2902" s="11">
        <v>39854.968000000001</v>
      </c>
      <c r="J2902" s="12">
        <v>5301.999076755661</v>
      </c>
      <c r="K2902" s="13" t="s">
        <v>7642</v>
      </c>
      <c r="L2902" s="13">
        <v>0</v>
      </c>
      <c r="M2902" s="14">
        <v>0</v>
      </c>
      <c r="N2902" s="15">
        <v>0</v>
      </c>
      <c r="O2902" s="16" t="s">
        <v>7637</v>
      </c>
      <c r="P2902" s="16" t="s">
        <v>7637</v>
      </c>
      <c r="Q2902" s="16" t="s">
        <v>7637</v>
      </c>
      <c r="R2902" s="16" t="s">
        <v>7637</v>
      </c>
      <c r="S2902" s="16" t="s">
        <v>7637</v>
      </c>
      <c r="T2902" s="16">
        <v>0</v>
      </c>
      <c r="U2902">
        <v>0</v>
      </c>
      <c r="V2902" s="17">
        <v>0.33519434984137397</v>
      </c>
      <c r="W2902" t="str">
        <f>VLOOKUP(A2902,Planilha3!$D$2:$F$5575,1,FALSE)</f>
        <v>Rio do PradoMG</v>
      </c>
      <c r="X2902">
        <f>VLOOKUP(A2902,Planilha3!$D$2:$F$5575,2,FALSE)</f>
        <v>-16.606113589717101</v>
      </c>
      <c r="Y2902">
        <f>VLOOKUP(A2902,Planilha3!$D$2:$F$5575,3,FALSE)</f>
        <v>-40.571711309143701</v>
      </c>
      <c r="Z2902">
        <v>0</v>
      </c>
    </row>
    <row r="2903" spans="1:26" x14ac:dyDescent="0.25">
      <c r="A2903" t="str">
        <f t="shared" si="45"/>
        <v>Pontal do AraguaiaMT</v>
      </c>
      <c r="B2903" s="8">
        <v>2017</v>
      </c>
      <c r="C2903" s="9" t="s">
        <v>2202</v>
      </c>
      <c r="D2903" s="9" t="s">
        <v>3930</v>
      </c>
      <c r="E2903" s="9" t="s">
        <v>4193</v>
      </c>
      <c r="F2903" s="9" t="s">
        <v>4193</v>
      </c>
      <c r="G2903" s="10" t="s">
        <v>7637</v>
      </c>
      <c r="H2903" s="11">
        <v>13417.79</v>
      </c>
      <c r="I2903" s="11">
        <v>85699.453999999998</v>
      </c>
      <c r="J2903" s="12">
        <v>6387.0021814322618</v>
      </c>
      <c r="K2903" s="13" t="s">
        <v>7642</v>
      </c>
      <c r="L2903" s="13">
        <v>0</v>
      </c>
      <c r="M2903" s="14">
        <v>0</v>
      </c>
      <c r="N2903" s="15">
        <v>0</v>
      </c>
      <c r="O2903" s="16" t="s">
        <v>7637</v>
      </c>
      <c r="P2903" s="16" t="s">
        <v>7637</v>
      </c>
      <c r="Q2903" s="16" t="s">
        <v>7637</v>
      </c>
      <c r="R2903" s="16" t="s">
        <v>7637</v>
      </c>
      <c r="S2903" s="16" t="s">
        <v>7637</v>
      </c>
      <c r="T2903" s="16">
        <v>0</v>
      </c>
      <c r="U2903">
        <v>0</v>
      </c>
      <c r="V2903" s="17">
        <v>0.59387192692082369</v>
      </c>
      <c r="W2903" t="str">
        <f>VLOOKUP(A2903,Planilha3!$D$2:$F$5575,1,FALSE)</f>
        <v>Pontal do AraguaiaMT</v>
      </c>
      <c r="X2903">
        <f>VLOOKUP(A2903,Planilha3!$D$2:$F$5575,2,FALSE)</f>
        <v>-15.905967061476099</v>
      </c>
      <c r="Y2903">
        <f>VLOOKUP(A2903,Planilha3!$D$2:$F$5575,3,FALSE)</f>
        <v>-52.258364348378002</v>
      </c>
      <c r="Z2903">
        <v>0</v>
      </c>
    </row>
    <row r="2904" spans="1:26" x14ac:dyDescent="0.25">
      <c r="A2904" t="str">
        <f t="shared" si="45"/>
        <v>Matias CardosoMG</v>
      </c>
      <c r="B2904" s="8">
        <v>2017</v>
      </c>
      <c r="C2904" s="9" t="s">
        <v>18</v>
      </c>
      <c r="D2904" s="9" t="s">
        <v>163</v>
      </c>
      <c r="E2904" s="9" t="s">
        <v>4194</v>
      </c>
      <c r="F2904" s="9" t="s">
        <v>4194</v>
      </c>
      <c r="G2904" s="10" t="s">
        <v>7637</v>
      </c>
      <c r="H2904" s="11">
        <v>12185.51</v>
      </c>
      <c r="I2904" s="11">
        <v>134028.39600000001</v>
      </c>
      <c r="J2904" s="12">
        <v>10998.997661977217</v>
      </c>
      <c r="K2904" s="13" t="s">
        <v>7642</v>
      </c>
      <c r="L2904" s="13">
        <v>0</v>
      </c>
      <c r="M2904" s="14">
        <v>0</v>
      </c>
      <c r="N2904" s="15">
        <v>0</v>
      </c>
      <c r="O2904" s="16" t="s">
        <v>7637</v>
      </c>
      <c r="P2904" s="16" t="s">
        <v>7637</v>
      </c>
      <c r="Q2904" s="16" t="s">
        <v>7637</v>
      </c>
      <c r="R2904" s="16" t="s">
        <v>7637</v>
      </c>
      <c r="S2904" s="16" t="s">
        <v>7637</v>
      </c>
      <c r="T2904" s="16">
        <v>0</v>
      </c>
      <c r="U2904">
        <v>0</v>
      </c>
      <c r="V2904" s="17">
        <v>0.54754235861648526</v>
      </c>
      <c r="W2904" t="str">
        <f>VLOOKUP(A2904,Planilha3!$D$2:$F$5575,1,FALSE)</f>
        <v>Matias CardosoMG</v>
      </c>
      <c r="X2904">
        <f>VLOOKUP(A2904,Planilha3!$D$2:$F$5575,2,FALSE)</f>
        <v>-14.8529296047064</v>
      </c>
      <c r="Y2904">
        <f>VLOOKUP(A2904,Planilha3!$D$2:$F$5575,3,FALSE)</f>
        <v>-43.920301518503202</v>
      </c>
      <c r="Z2904">
        <v>0</v>
      </c>
    </row>
    <row r="2905" spans="1:26" x14ac:dyDescent="0.25">
      <c r="A2905" t="str">
        <f t="shared" si="45"/>
        <v>Santo Antônio do RetiroMG</v>
      </c>
      <c r="B2905" s="8">
        <v>2017</v>
      </c>
      <c r="C2905" s="9" t="s">
        <v>18</v>
      </c>
      <c r="D2905" s="9" t="s">
        <v>163</v>
      </c>
      <c r="E2905" s="9" t="s">
        <v>4195</v>
      </c>
      <c r="F2905" s="9" t="s">
        <v>4196</v>
      </c>
      <c r="G2905" s="10" t="s">
        <v>7637</v>
      </c>
      <c r="H2905" s="11">
        <v>6633.12</v>
      </c>
      <c r="I2905" s="11">
        <v>48680.476999999999</v>
      </c>
      <c r="J2905" s="12">
        <v>7339.0014050703139</v>
      </c>
      <c r="K2905" s="13" t="s">
        <v>7642</v>
      </c>
      <c r="L2905" s="13">
        <v>0</v>
      </c>
      <c r="M2905" s="14">
        <v>0</v>
      </c>
      <c r="N2905" s="15">
        <v>0</v>
      </c>
      <c r="O2905" s="16" t="s">
        <v>7637</v>
      </c>
      <c r="P2905" s="16" t="s">
        <v>7637</v>
      </c>
      <c r="Q2905" s="16" t="s">
        <v>7637</v>
      </c>
      <c r="R2905" s="16" t="s">
        <v>7637</v>
      </c>
      <c r="S2905" s="16" t="s">
        <v>7637</v>
      </c>
      <c r="T2905" s="16">
        <v>0</v>
      </c>
      <c r="U2905">
        <v>0</v>
      </c>
      <c r="V2905" s="17">
        <v>0.29985330168822172</v>
      </c>
      <c r="W2905" t="str">
        <f>VLOOKUP(A2905,Planilha3!$D$2:$F$5575,1,FALSE)</f>
        <v>Santo Antônio do RetiroMG</v>
      </c>
      <c r="X2905">
        <f>VLOOKUP(A2905,Planilha3!$D$2:$F$5575,2,FALSE)</f>
        <v>-15.342092366555899</v>
      </c>
      <c r="Y2905">
        <f>VLOOKUP(A2905,Planilha3!$D$2:$F$5575,3,FALSE)</f>
        <v>-42.621868295608401</v>
      </c>
      <c r="Z2905">
        <v>0</v>
      </c>
    </row>
    <row r="2906" spans="1:26" x14ac:dyDescent="0.25">
      <c r="A2906" t="str">
        <f t="shared" si="45"/>
        <v>HidrolinaGO</v>
      </c>
      <c r="B2906" s="8">
        <v>2017</v>
      </c>
      <c r="C2906" s="9" t="s">
        <v>2202</v>
      </c>
      <c r="D2906" s="9" t="s">
        <v>2237</v>
      </c>
      <c r="E2906" s="9" t="s">
        <v>4197</v>
      </c>
      <c r="F2906" s="9" t="s">
        <v>4197</v>
      </c>
      <c r="G2906" s="10" t="s">
        <v>7637</v>
      </c>
      <c r="H2906" s="11">
        <v>15294.83</v>
      </c>
      <c r="I2906" s="11">
        <v>58915.703999999998</v>
      </c>
      <c r="J2906" s="12">
        <v>3852.0012317887808</v>
      </c>
      <c r="K2906" s="13" t="s">
        <v>7642</v>
      </c>
      <c r="L2906" s="13">
        <v>0</v>
      </c>
      <c r="M2906" s="14">
        <v>0</v>
      </c>
      <c r="N2906" s="15">
        <v>0</v>
      </c>
      <c r="O2906" s="16" t="s">
        <v>7637</v>
      </c>
      <c r="P2906" s="16" t="s">
        <v>7637</v>
      </c>
      <c r="Q2906" s="16" t="s">
        <v>7637</v>
      </c>
      <c r="R2906" s="16" t="s">
        <v>7637</v>
      </c>
      <c r="S2906" s="16" t="s">
        <v>7637</v>
      </c>
      <c r="T2906" s="16">
        <v>0</v>
      </c>
      <c r="U2906">
        <v>0</v>
      </c>
      <c r="V2906" s="17">
        <v>0.67151980119458343</v>
      </c>
      <c r="W2906" t="str">
        <f>VLOOKUP(A2906,Planilha3!$D$2:$F$5575,1,FALSE)</f>
        <v>HidrolinaGO</v>
      </c>
      <c r="X2906">
        <f>VLOOKUP(A2906,Planilha3!$D$2:$F$5575,2,FALSE)</f>
        <v>-14.720574888091299</v>
      </c>
      <c r="Y2906">
        <f>VLOOKUP(A2906,Planilha3!$D$2:$F$5575,3,FALSE)</f>
        <v>-49.468344018124803</v>
      </c>
      <c r="Z2906">
        <v>0</v>
      </c>
    </row>
    <row r="2907" spans="1:26" x14ac:dyDescent="0.25">
      <c r="A2907" t="str">
        <f t="shared" si="45"/>
        <v>AraguapazGO</v>
      </c>
      <c r="B2907" s="8">
        <v>2017</v>
      </c>
      <c r="C2907" s="9" t="s">
        <v>2202</v>
      </c>
      <c r="D2907" s="9" t="s">
        <v>2237</v>
      </c>
      <c r="E2907" s="9" t="s">
        <v>4198</v>
      </c>
      <c r="F2907" s="9" t="s">
        <v>4198</v>
      </c>
      <c r="G2907" s="10" t="s">
        <v>7637</v>
      </c>
      <c r="H2907" s="11">
        <v>15169.14</v>
      </c>
      <c r="I2907" s="11">
        <v>119259.777</v>
      </c>
      <c r="J2907" s="12">
        <v>7861.9998892488311</v>
      </c>
      <c r="K2907" s="13" t="s">
        <v>7644</v>
      </c>
      <c r="L2907" s="13">
        <v>0</v>
      </c>
      <c r="M2907" s="14">
        <v>0</v>
      </c>
      <c r="N2907" s="15">
        <v>0</v>
      </c>
      <c r="O2907" s="16" t="s">
        <v>7637</v>
      </c>
      <c r="P2907" s="16" t="s">
        <v>7637</v>
      </c>
      <c r="Q2907" s="16" t="s">
        <v>7637</v>
      </c>
      <c r="R2907" s="16" t="s">
        <v>7637</v>
      </c>
      <c r="S2907" s="16" t="s">
        <v>7637</v>
      </c>
      <c r="T2907" s="16">
        <v>0</v>
      </c>
      <c r="U2907">
        <v>0</v>
      </c>
      <c r="V2907" s="17">
        <v>0.67253223531194672</v>
      </c>
      <c r="W2907" t="str">
        <f>VLOOKUP(A2907,Planilha3!$D$2:$F$5575,1,FALSE)</f>
        <v>AraguapazGO</v>
      </c>
      <c r="X2907">
        <f>VLOOKUP(A2907,Planilha3!$D$2:$F$5575,2,FALSE)</f>
        <v>-15.0912949547754</v>
      </c>
      <c r="Y2907">
        <f>VLOOKUP(A2907,Planilha3!$D$2:$F$5575,3,FALSE)</f>
        <v>-50.631914995402298</v>
      </c>
      <c r="Z2907">
        <v>0</v>
      </c>
    </row>
    <row r="2908" spans="1:26" x14ac:dyDescent="0.25">
      <c r="A2908" t="str">
        <f t="shared" si="45"/>
        <v>Barra do GarçasMT</v>
      </c>
      <c r="B2908" s="8">
        <v>2017</v>
      </c>
      <c r="C2908" s="9" t="s">
        <v>2202</v>
      </c>
      <c r="D2908" s="9" t="s">
        <v>3930</v>
      </c>
      <c r="E2908" s="9" t="s">
        <v>4199</v>
      </c>
      <c r="F2908" s="9" t="s">
        <v>4200</v>
      </c>
      <c r="G2908" s="10">
        <v>1959.28</v>
      </c>
      <c r="H2908" s="11">
        <v>29744.71</v>
      </c>
      <c r="I2908" s="11">
        <v>1754164.537</v>
      </c>
      <c r="J2908" s="12">
        <v>58974.000318039747</v>
      </c>
      <c r="K2908" s="13" t="s">
        <v>7636</v>
      </c>
      <c r="L2908" s="13">
        <v>0</v>
      </c>
      <c r="M2908" s="14">
        <v>0</v>
      </c>
      <c r="N2908" s="15">
        <v>0</v>
      </c>
      <c r="O2908" s="16" t="s">
        <v>7637</v>
      </c>
      <c r="P2908" s="16" t="s">
        <v>7637</v>
      </c>
      <c r="Q2908" s="16" t="s">
        <v>7637</v>
      </c>
      <c r="R2908" s="16" t="s">
        <v>7637</v>
      </c>
      <c r="S2908" s="16" t="s">
        <v>7637</v>
      </c>
      <c r="T2908" s="16">
        <v>0</v>
      </c>
      <c r="U2908">
        <v>0</v>
      </c>
      <c r="V2908" s="17">
        <v>9.9485967872798309</v>
      </c>
      <c r="W2908" t="str">
        <f>VLOOKUP(A2908,Planilha3!$D$2:$F$5575,1,FALSE)</f>
        <v>Barra do GarçasMT</v>
      </c>
      <c r="X2908">
        <f>VLOOKUP(A2908,Planilha3!$D$2:$F$5575,2,FALSE)</f>
        <v>-15.8895322013136</v>
      </c>
      <c r="Y2908">
        <f>VLOOKUP(A2908,Planilha3!$D$2:$F$5575,3,FALSE)</f>
        <v>-52.2719585654444</v>
      </c>
      <c r="Z2908">
        <v>0</v>
      </c>
    </row>
    <row r="2909" spans="1:26" x14ac:dyDescent="0.25">
      <c r="A2909" t="str">
        <f t="shared" si="45"/>
        <v>São Vicente do SulRS</v>
      </c>
      <c r="B2909" s="8">
        <v>2017</v>
      </c>
      <c r="C2909" s="9" t="s">
        <v>456</v>
      </c>
      <c r="D2909" s="9" t="s">
        <v>2517</v>
      </c>
      <c r="E2909" s="9" t="s">
        <v>4201</v>
      </c>
      <c r="F2909" s="9" t="s">
        <v>4202</v>
      </c>
      <c r="G2909" s="10" t="s">
        <v>7637</v>
      </c>
      <c r="H2909" s="11">
        <v>25702.25</v>
      </c>
      <c r="I2909" s="11">
        <v>226616.76300000001</v>
      </c>
      <c r="J2909" s="12">
        <v>8817.0009629507149</v>
      </c>
      <c r="K2909" s="13" t="s">
        <v>7641</v>
      </c>
      <c r="L2909" s="13">
        <v>0</v>
      </c>
      <c r="M2909" s="14">
        <v>0</v>
      </c>
      <c r="N2909" s="15">
        <v>0</v>
      </c>
      <c r="O2909" s="16" t="s">
        <v>7637</v>
      </c>
      <c r="P2909" s="16" t="s">
        <v>7637</v>
      </c>
      <c r="Q2909" s="16" t="s">
        <v>7637</v>
      </c>
      <c r="R2909" s="16" t="s">
        <v>7637</v>
      </c>
      <c r="S2909" s="16" t="s">
        <v>7637</v>
      </c>
      <c r="T2909" s="16">
        <v>0</v>
      </c>
      <c r="U2909">
        <v>0</v>
      </c>
      <c r="V2909" s="17">
        <v>1.1330374896555242</v>
      </c>
      <c r="W2909" t="str">
        <f>VLOOKUP(A2909,Planilha3!$D$2:$F$5575,1,FALSE)</f>
        <v>São Vicente do SulRS</v>
      </c>
      <c r="X2909">
        <f>VLOOKUP(A2909,Planilha3!$D$2:$F$5575,2,FALSE)</f>
        <v>-29.691902912062901</v>
      </c>
      <c r="Y2909">
        <f>VLOOKUP(A2909,Planilha3!$D$2:$F$5575,3,FALSE)</f>
        <v>-54.678956584435099</v>
      </c>
      <c r="Z2909">
        <v>0</v>
      </c>
    </row>
    <row r="2910" spans="1:26" x14ac:dyDescent="0.25">
      <c r="A2910" t="str">
        <f t="shared" si="45"/>
        <v>Arroio do PadreRS</v>
      </c>
      <c r="B2910" s="8">
        <v>2017</v>
      </c>
      <c r="C2910" s="9" t="s">
        <v>456</v>
      </c>
      <c r="D2910" s="9" t="s">
        <v>2517</v>
      </c>
      <c r="E2910" s="9" t="s">
        <v>4203</v>
      </c>
      <c r="F2910" s="9" t="s">
        <v>4203</v>
      </c>
      <c r="G2910" s="10" t="s">
        <v>7637</v>
      </c>
      <c r="H2910" s="11">
        <v>20140.95</v>
      </c>
      <c r="I2910" s="11">
        <v>58529.591999999997</v>
      </c>
      <c r="J2910" s="12">
        <v>2905.999568044208</v>
      </c>
      <c r="K2910" s="13" t="s">
        <v>7641</v>
      </c>
      <c r="L2910" s="13">
        <v>0</v>
      </c>
      <c r="M2910" s="14">
        <v>0</v>
      </c>
      <c r="N2910" s="15">
        <v>0</v>
      </c>
      <c r="O2910" s="16" t="s">
        <v>7637</v>
      </c>
      <c r="P2910" s="16" t="s">
        <v>7637</v>
      </c>
      <c r="Q2910" s="16" t="s">
        <v>7637</v>
      </c>
      <c r="R2910" s="16" t="s">
        <v>7637</v>
      </c>
      <c r="S2910" s="16" t="s">
        <v>7637</v>
      </c>
      <c r="T2910" s="16">
        <v>0</v>
      </c>
      <c r="U2910">
        <v>0</v>
      </c>
      <c r="V2910" s="17">
        <v>0.88090426589385207</v>
      </c>
      <c r="W2910" t="str">
        <f>VLOOKUP(A2910,Planilha3!$D$2:$F$5575,1,FALSE)</f>
        <v>Arroio do PadreRS</v>
      </c>
      <c r="X2910">
        <f>VLOOKUP(A2910,Planilha3!$D$2:$F$5575,2,FALSE)</f>
        <v>-31.442638691862001</v>
      </c>
      <c r="Y2910">
        <f>VLOOKUP(A2910,Planilha3!$D$2:$F$5575,3,FALSE)</f>
        <v>-52.422177354058498</v>
      </c>
      <c r="Z2910">
        <v>0</v>
      </c>
    </row>
    <row r="2911" spans="1:26" x14ac:dyDescent="0.25">
      <c r="A2911" t="str">
        <f t="shared" si="45"/>
        <v>GameleirasMG</v>
      </c>
      <c r="B2911" s="8">
        <v>2017</v>
      </c>
      <c r="C2911" s="9" t="s">
        <v>18</v>
      </c>
      <c r="D2911" s="9" t="s">
        <v>163</v>
      </c>
      <c r="E2911" s="9" t="s">
        <v>4204</v>
      </c>
      <c r="F2911" s="9" t="s">
        <v>4204</v>
      </c>
      <c r="G2911" s="10" t="s">
        <v>7637</v>
      </c>
      <c r="H2911" s="11">
        <v>7443.71</v>
      </c>
      <c r="I2911" s="11">
        <v>39049.716999999997</v>
      </c>
      <c r="J2911" s="12">
        <v>5246.0019264587145</v>
      </c>
      <c r="K2911" s="13" t="s">
        <v>7642</v>
      </c>
      <c r="L2911" s="13">
        <v>0</v>
      </c>
      <c r="M2911" s="14">
        <v>0</v>
      </c>
      <c r="N2911" s="15">
        <v>0</v>
      </c>
      <c r="O2911" s="16" t="s">
        <v>7637</v>
      </c>
      <c r="P2911" s="16" t="s">
        <v>7637</v>
      </c>
      <c r="Q2911" s="16" t="s">
        <v>7637</v>
      </c>
      <c r="R2911" s="16" t="s">
        <v>7637</v>
      </c>
      <c r="S2911" s="16" t="s">
        <v>7637</v>
      </c>
      <c r="T2911" s="16">
        <v>0</v>
      </c>
      <c r="U2911">
        <v>0</v>
      </c>
      <c r="V2911" s="17">
        <v>0.33191755771567388</v>
      </c>
      <c r="W2911" t="str">
        <f>VLOOKUP(A2911,Planilha3!$D$2:$F$5575,1,FALSE)</f>
        <v>GameleirasMG</v>
      </c>
      <c r="X2911">
        <f>VLOOKUP(A2911,Planilha3!$D$2:$F$5575,2,FALSE)</f>
        <v>-15.083808712107301</v>
      </c>
      <c r="Y2911">
        <f>VLOOKUP(A2911,Planilha3!$D$2:$F$5575,3,FALSE)</f>
        <v>-43.120280250459601</v>
      </c>
      <c r="Z2911">
        <v>0</v>
      </c>
    </row>
    <row r="2912" spans="1:26" x14ac:dyDescent="0.25">
      <c r="A2912" t="str">
        <f t="shared" si="45"/>
        <v>IndaiabiraMG</v>
      </c>
      <c r="B2912" s="8">
        <v>2017</v>
      </c>
      <c r="C2912" s="9" t="s">
        <v>18</v>
      </c>
      <c r="D2912" s="9" t="s">
        <v>163</v>
      </c>
      <c r="E2912" s="9" t="s">
        <v>4205</v>
      </c>
      <c r="F2912" s="9" t="s">
        <v>4205</v>
      </c>
      <c r="G2912" s="10" t="s">
        <v>7637</v>
      </c>
      <c r="H2912" s="11">
        <v>7302.19</v>
      </c>
      <c r="I2912" s="11">
        <v>54941.663999999997</v>
      </c>
      <c r="J2912" s="12">
        <v>7523.9981430228463</v>
      </c>
      <c r="K2912" s="13" t="s">
        <v>7642</v>
      </c>
      <c r="L2912" s="13">
        <v>0</v>
      </c>
      <c r="M2912" s="14">
        <v>0</v>
      </c>
      <c r="N2912" s="15">
        <v>0</v>
      </c>
      <c r="O2912" s="16" t="s">
        <v>7637</v>
      </c>
      <c r="P2912" s="16" t="s">
        <v>7637</v>
      </c>
      <c r="Q2912" s="16" t="s">
        <v>7637</v>
      </c>
      <c r="R2912" s="16" t="s">
        <v>7637</v>
      </c>
      <c r="S2912" s="16" t="s">
        <v>7637</v>
      </c>
      <c r="T2912" s="16">
        <v>0</v>
      </c>
      <c r="U2912">
        <v>0</v>
      </c>
      <c r="V2912" s="17">
        <v>0.32928496022640519</v>
      </c>
      <c r="W2912" t="str">
        <f>VLOOKUP(A2912,Planilha3!$D$2:$F$5575,1,FALSE)</f>
        <v>IndaiabiraMG</v>
      </c>
      <c r="X2912">
        <f>VLOOKUP(A2912,Planilha3!$D$2:$F$5575,2,FALSE)</f>
        <v>-15.4923297054365</v>
      </c>
      <c r="Y2912">
        <f>VLOOKUP(A2912,Planilha3!$D$2:$F$5575,3,FALSE)</f>
        <v>-42.197727360026398</v>
      </c>
      <c r="Z2912">
        <v>0</v>
      </c>
    </row>
    <row r="2913" spans="1:26" x14ac:dyDescent="0.25">
      <c r="A2913" t="str">
        <f t="shared" si="45"/>
        <v>GuarinosGO</v>
      </c>
      <c r="B2913" s="8">
        <v>2017</v>
      </c>
      <c r="C2913" s="9" t="s">
        <v>2202</v>
      </c>
      <c r="D2913" s="9" t="s">
        <v>2237</v>
      </c>
      <c r="E2913" s="9" t="s">
        <v>4206</v>
      </c>
      <c r="F2913" s="9" t="s">
        <v>4206</v>
      </c>
      <c r="G2913" s="10" t="s">
        <v>7637</v>
      </c>
      <c r="H2913" s="11">
        <v>26419.69</v>
      </c>
      <c r="I2913" s="11">
        <v>54213.214</v>
      </c>
      <c r="J2913" s="12">
        <v>2052.0003830476439</v>
      </c>
      <c r="K2913" s="13" t="s">
        <v>7643</v>
      </c>
      <c r="L2913" s="13">
        <v>0</v>
      </c>
      <c r="M2913" s="14">
        <v>0</v>
      </c>
      <c r="N2913" s="15">
        <v>0</v>
      </c>
      <c r="O2913" s="16" t="s">
        <v>7637</v>
      </c>
      <c r="P2913" s="16" t="s">
        <v>7637</v>
      </c>
      <c r="Q2913" s="16" t="s">
        <v>7637</v>
      </c>
      <c r="R2913" s="16" t="s">
        <v>7637</v>
      </c>
      <c r="S2913" s="16" t="s">
        <v>7637</v>
      </c>
      <c r="T2913" s="16">
        <v>0</v>
      </c>
      <c r="U2913">
        <v>0</v>
      </c>
      <c r="V2913" s="17">
        <v>1.1527072241917737</v>
      </c>
      <c r="W2913" t="str">
        <f>VLOOKUP(A2913,Planilha3!$D$2:$F$5575,1,FALSE)</f>
        <v>GuarinosGO</v>
      </c>
      <c r="X2913">
        <f>VLOOKUP(A2913,Planilha3!$D$2:$F$5575,2,FALSE)</f>
        <v>-14.7336303158901</v>
      </c>
      <c r="Y2913">
        <f>VLOOKUP(A2913,Planilha3!$D$2:$F$5575,3,FALSE)</f>
        <v>-49.702135662478398</v>
      </c>
      <c r="Z2913">
        <v>0</v>
      </c>
    </row>
    <row r="2914" spans="1:26" x14ac:dyDescent="0.25">
      <c r="A2914" t="str">
        <f t="shared" si="45"/>
        <v>NiquelândiaGO</v>
      </c>
      <c r="B2914" s="8">
        <v>2017</v>
      </c>
      <c r="C2914" s="9" t="s">
        <v>2202</v>
      </c>
      <c r="D2914" s="9" t="s">
        <v>2237</v>
      </c>
      <c r="E2914" s="9" t="s">
        <v>4207</v>
      </c>
      <c r="F2914" s="9" t="s">
        <v>4208</v>
      </c>
      <c r="G2914" s="10" t="s">
        <v>7637</v>
      </c>
      <c r="H2914" s="11">
        <v>21803.69</v>
      </c>
      <c r="I2914" s="11">
        <v>1001072.7659999999</v>
      </c>
      <c r="J2914" s="12">
        <v>45912.997570594707</v>
      </c>
      <c r="K2914" s="13" t="s">
        <v>7636</v>
      </c>
      <c r="L2914" s="13">
        <v>0</v>
      </c>
      <c r="M2914" s="14">
        <v>0</v>
      </c>
      <c r="N2914" s="15">
        <v>0</v>
      </c>
      <c r="O2914" s="16" t="s">
        <v>7637</v>
      </c>
      <c r="P2914" s="16" t="s">
        <v>7637</v>
      </c>
      <c r="Q2914" s="16" t="s">
        <v>7637</v>
      </c>
      <c r="R2914" s="16" t="s">
        <v>7637</v>
      </c>
      <c r="S2914" s="16" t="s">
        <v>7637</v>
      </c>
      <c r="T2914" s="16">
        <v>0</v>
      </c>
      <c r="U2914">
        <v>0</v>
      </c>
      <c r="V2914" s="17">
        <v>1.0252572926750407</v>
      </c>
      <c r="W2914" t="str">
        <f>VLOOKUP(A2914,Planilha3!$D$2:$F$5575,1,FALSE)</f>
        <v>NiquelândiaGO</v>
      </c>
      <c r="X2914">
        <f>VLOOKUP(A2914,Planilha3!$D$2:$F$5575,2,FALSE)</f>
        <v>-14.4666352486054</v>
      </c>
      <c r="Y2914">
        <f>VLOOKUP(A2914,Planilha3!$D$2:$F$5575,3,FALSE)</f>
        <v>-48.460276573844602</v>
      </c>
      <c r="Z2914">
        <v>0</v>
      </c>
    </row>
    <row r="2915" spans="1:26" x14ac:dyDescent="0.25">
      <c r="A2915" t="str">
        <f t="shared" si="45"/>
        <v>Pedra AzulMG</v>
      </c>
      <c r="B2915" s="8">
        <v>2017</v>
      </c>
      <c r="C2915" s="9" t="s">
        <v>18</v>
      </c>
      <c r="D2915" s="9" t="s">
        <v>163</v>
      </c>
      <c r="E2915" s="9" t="s">
        <v>4209</v>
      </c>
      <c r="F2915" s="9" t="s">
        <v>4209</v>
      </c>
      <c r="G2915" s="10" t="s">
        <v>7637</v>
      </c>
      <c r="H2915" s="11">
        <v>11030.79</v>
      </c>
      <c r="I2915" s="11">
        <v>272990.065</v>
      </c>
      <c r="J2915" s="12">
        <v>24748.006715747466</v>
      </c>
      <c r="K2915" s="13" t="s">
        <v>7642</v>
      </c>
      <c r="L2915" s="13">
        <v>0</v>
      </c>
      <c r="M2915" s="14">
        <v>0</v>
      </c>
      <c r="N2915" s="15">
        <v>0</v>
      </c>
      <c r="O2915" s="16" t="s">
        <v>7637</v>
      </c>
      <c r="P2915" s="16" t="s">
        <v>7637</v>
      </c>
      <c r="Q2915" s="16" t="s">
        <v>7637</v>
      </c>
      <c r="R2915" s="16" t="s">
        <v>7637</v>
      </c>
      <c r="S2915" s="16" t="s">
        <v>7637</v>
      </c>
      <c r="T2915" s="16">
        <v>0</v>
      </c>
      <c r="U2915">
        <v>0</v>
      </c>
      <c r="V2915" s="17">
        <v>0.51894858311634817</v>
      </c>
      <c r="W2915" t="str">
        <f>VLOOKUP(A2915,Planilha3!$D$2:$F$5575,1,FALSE)</f>
        <v>Pedra AzulMG</v>
      </c>
      <c r="X2915">
        <f>VLOOKUP(A2915,Planilha3!$D$2:$F$5575,2,FALSE)</f>
        <v>-16.0091096774362</v>
      </c>
      <c r="Y2915">
        <f>VLOOKUP(A2915,Planilha3!$D$2:$F$5575,3,FALSE)</f>
        <v>-41.291292409649103</v>
      </c>
      <c r="Z2915">
        <v>0</v>
      </c>
    </row>
    <row r="2916" spans="1:26" x14ac:dyDescent="0.25">
      <c r="A2916" t="str">
        <f t="shared" si="45"/>
        <v>CaravelasBA</v>
      </c>
      <c r="B2916" s="8">
        <v>2017</v>
      </c>
      <c r="C2916" s="9" t="s">
        <v>951</v>
      </c>
      <c r="D2916" s="9" t="s">
        <v>4029</v>
      </c>
      <c r="E2916" s="9" t="s">
        <v>4210</v>
      </c>
      <c r="F2916" s="9" t="s">
        <v>4210</v>
      </c>
      <c r="G2916" s="10" t="s">
        <v>7637</v>
      </c>
      <c r="H2916" s="11">
        <v>14165.63</v>
      </c>
      <c r="I2916" s="11">
        <v>322126.33100000001</v>
      </c>
      <c r="J2916" s="12">
        <v>22739.99327950822</v>
      </c>
      <c r="K2916" s="13" t="s">
        <v>7636</v>
      </c>
      <c r="L2916" s="13">
        <v>0</v>
      </c>
      <c r="M2916" s="14">
        <v>0</v>
      </c>
      <c r="N2916" s="15">
        <v>0</v>
      </c>
      <c r="O2916" s="16" t="s">
        <v>7637</v>
      </c>
      <c r="P2916" s="16" t="s">
        <v>7637</v>
      </c>
      <c r="Q2916" s="16" t="s">
        <v>7637</v>
      </c>
      <c r="R2916" s="16" t="s">
        <v>7637</v>
      </c>
      <c r="S2916" s="16" t="s">
        <v>7637</v>
      </c>
      <c r="T2916" s="16">
        <v>0</v>
      </c>
      <c r="U2916">
        <v>0</v>
      </c>
      <c r="V2916" s="17">
        <v>0.6527425556557972</v>
      </c>
      <c r="W2916" t="str">
        <f>VLOOKUP(A2916,Planilha3!$D$2:$F$5575,1,FALSE)</f>
        <v>CaravelasBA</v>
      </c>
      <c r="X2916">
        <f>VLOOKUP(A2916,Planilha3!$D$2:$F$5575,2,FALSE)</f>
        <v>-17.727311904174499</v>
      </c>
      <c r="Y2916">
        <f>VLOOKUP(A2916,Planilha3!$D$2:$F$5575,3,FALSE)</f>
        <v>-39.2600117854887</v>
      </c>
      <c r="Z2916">
        <v>0</v>
      </c>
    </row>
    <row r="2917" spans="1:26" x14ac:dyDescent="0.25">
      <c r="A2917" t="str">
        <f t="shared" si="45"/>
        <v>JucuruçuBA</v>
      </c>
      <c r="B2917" s="8">
        <v>2017</v>
      </c>
      <c r="C2917" s="9" t="s">
        <v>951</v>
      </c>
      <c r="D2917" s="9" t="s">
        <v>4029</v>
      </c>
      <c r="E2917" s="9" t="s">
        <v>4211</v>
      </c>
      <c r="F2917" s="9" t="s">
        <v>4212</v>
      </c>
      <c r="G2917" s="10" t="s">
        <v>7637</v>
      </c>
      <c r="H2917" s="11">
        <v>9576.4</v>
      </c>
      <c r="I2917" s="11">
        <v>95036.216</v>
      </c>
      <c r="J2917" s="12">
        <v>9924.0023390835813</v>
      </c>
      <c r="K2917" s="13" t="s">
        <v>7642</v>
      </c>
      <c r="L2917" s="13">
        <v>0</v>
      </c>
      <c r="M2917" s="14">
        <v>0</v>
      </c>
      <c r="N2917" s="15">
        <v>0</v>
      </c>
      <c r="O2917" s="16" t="s">
        <v>7637</v>
      </c>
      <c r="P2917" s="16" t="s">
        <v>7637</v>
      </c>
      <c r="Q2917" s="16" t="s">
        <v>7637</v>
      </c>
      <c r="R2917" s="16" t="s">
        <v>7637</v>
      </c>
      <c r="S2917" s="16" t="s">
        <v>7637</v>
      </c>
      <c r="T2917" s="16">
        <v>0</v>
      </c>
      <c r="U2917">
        <v>0</v>
      </c>
      <c r="V2917" s="17">
        <v>0.4321197077667609</v>
      </c>
      <c r="W2917" t="str">
        <f>VLOOKUP(A2917,Planilha3!$D$2:$F$5575,1,FALSE)</f>
        <v>JucuruçuBA</v>
      </c>
      <c r="X2917">
        <f>VLOOKUP(A2917,Planilha3!$D$2:$F$5575,2,FALSE)</f>
        <v>-16.843279502085998</v>
      </c>
      <c r="Y2917">
        <f>VLOOKUP(A2917,Planilha3!$D$2:$F$5575,3,FALSE)</f>
        <v>-40.159325287844801</v>
      </c>
      <c r="Z2917">
        <v>0</v>
      </c>
    </row>
    <row r="2918" spans="1:26" x14ac:dyDescent="0.25">
      <c r="A2918" t="str">
        <f t="shared" si="45"/>
        <v>BritâniaGO</v>
      </c>
      <c r="B2918" s="8">
        <v>2017</v>
      </c>
      <c r="C2918" s="9" t="s">
        <v>2202</v>
      </c>
      <c r="D2918" s="9" t="s">
        <v>2237</v>
      </c>
      <c r="E2918" s="9" t="s">
        <v>4213</v>
      </c>
      <c r="F2918" s="9" t="s">
        <v>4214</v>
      </c>
      <c r="G2918" s="10" t="s">
        <v>7637</v>
      </c>
      <c r="H2918" s="11">
        <v>18978.810000000001</v>
      </c>
      <c r="I2918" s="11">
        <v>110399.72500000001</v>
      </c>
      <c r="J2918" s="12">
        <v>5816.9993271443254</v>
      </c>
      <c r="K2918" s="13" t="s">
        <v>7642</v>
      </c>
      <c r="L2918" s="13">
        <v>0</v>
      </c>
      <c r="M2918" s="14">
        <v>0</v>
      </c>
      <c r="N2918" s="15">
        <v>0</v>
      </c>
      <c r="O2918" s="16" t="s">
        <v>7637</v>
      </c>
      <c r="P2918" s="16" t="s">
        <v>7637</v>
      </c>
      <c r="Q2918" s="16" t="s">
        <v>7637</v>
      </c>
      <c r="R2918" s="16" t="s">
        <v>7637</v>
      </c>
      <c r="S2918" s="16" t="s">
        <v>7637</v>
      </c>
      <c r="T2918" s="16">
        <v>0</v>
      </c>
      <c r="U2918">
        <v>0</v>
      </c>
      <c r="V2918" s="17">
        <v>0.83512703786859588</v>
      </c>
      <c r="W2918" t="str">
        <f>VLOOKUP(A2918,Planilha3!$D$2:$F$5575,1,FALSE)</f>
        <v>BritâniaGO</v>
      </c>
      <c r="X2918">
        <f>VLOOKUP(A2918,Planilha3!$D$2:$F$5575,2,FALSE)</f>
        <v>-15.2428741869031</v>
      </c>
      <c r="Y2918">
        <f>VLOOKUP(A2918,Planilha3!$D$2:$F$5575,3,FALSE)</f>
        <v>-51.165387855710101</v>
      </c>
      <c r="Z2918">
        <v>0</v>
      </c>
    </row>
    <row r="2919" spans="1:26" x14ac:dyDescent="0.25">
      <c r="A2919" t="str">
        <f t="shared" si="45"/>
        <v>Monte AzulMG</v>
      </c>
      <c r="B2919" s="8">
        <v>2017</v>
      </c>
      <c r="C2919" s="9" t="s">
        <v>18</v>
      </c>
      <c r="D2919" s="9" t="s">
        <v>163</v>
      </c>
      <c r="E2919" s="9" t="s">
        <v>4215</v>
      </c>
      <c r="F2919" s="9" t="s">
        <v>4215</v>
      </c>
      <c r="G2919" s="10" t="s">
        <v>7637</v>
      </c>
      <c r="H2919" s="11">
        <v>8752.0400000000009</v>
      </c>
      <c r="I2919" s="11">
        <v>190645.72899999999</v>
      </c>
      <c r="J2919" s="12">
        <v>21783.004762318265</v>
      </c>
      <c r="K2919" s="13" t="s">
        <v>7642</v>
      </c>
      <c r="L2919" s="13">
        <v>0</v>
      </c>
      <c r="M2919" s="14">
        <v>0</v>
      </c>
      <c r="N2919" s="15">
        <v>0</v>
      </c>
      <c r="O2919" s="16" t="s">
        <v>7637</v>
      </c>
      <c r="P2919" s="16" t="s">
        <v>7637</v>
      </c>
      <c r="Q2919" s="16" t="s">
        <v>7637</v>
      </c>
      <c r="R2919" s="16" t="s">
        <v>7637</v>
      </c>
      <c r="S2919" s="16" t="s">
        <v>7637</v>
      </c>
      <c r="T2919" s="16">
        <v>0</v>
      </c>
      <c r="U2919">
        <v>0</v>
      </c>
      <c r="V2919" s="17">
        <v>0.41471383516202937</v>
      </c>
      <c r="W2919" t="str">
        <f>VLOOKUP(A2919,Planilha3!$D$2:$F$5575,1,FALSE)</f>
        <v>Monte AzulMG</v>
      </c>
      <c r="X2919">
        <f>VLOOKUP(A2919,Planilha3!$D$2:$F$5575,2,FALSE)</f>
        <v>-15.151817234207799</v>
      </c>
      <c r="Y2919">
        <f>VLOOKUP(A2919,Planilha3!$D$2:$F$5575,3,FALSE)</f>
        <v>-42.872122016730302</v>
      </c>
      <c r="Z2919">
        <v>0</v>
      </c>
    </row>
    <row r="2920" spans="1:26" x14ac:dyDescent="0.25">
      <c r="A2920" t="str">
        <f t="shared" si="45"/>
        <v>Santa Margarida do SulRS</v>
      </c>
      <c r="B2920" s="8">
        <v>2017</v>
      </c>
      <c r="C2920" s="9" t="s">
        <v>456</v>
      </c>
      <c r="D2920" s="9" t="s">
        <v>2517</v>
      </c>
      <c r="E2920" s="9" t="s">
        <v>4216</v>
      </c>
      <c r="F2920" s="9" t="s">
        <v>4216</v>
      </c>
      <c r="G2920" s="10" t="s">
        <v>7637</v>
      </c>
      <c r="H2920" s="11">
        <v>63950.59</v>
      </c>
      <c r="I2920" s="11">
        <v>161091.52900000001</v>
      </c>
      <c r="J2920" s="12">
        <v>2518.9998872567089</v>
      </c>
      <c r="K2920" s="13" t="s">
        <v>7641</v>
      </c>
      <c r="L2920" s="13">
        <v>0</v>
      </c>
      <c r="M2920" s="14">
        <v>0</v>
      </c>
      <c r="N2920" s="15">
        <v>0</v>
      </c>
      <c r="O2920" s="16" t="s">
        <v>7637</v>
      </c>
      <c r="P2920" s="16" t="s">
        <v>7637</v>
      </c>
      <c r="Q2920" s="16" t="s">
        <v>7637</v>
      </c>
      <c r="R2920" s="16" t="s">
        <v>7637</v>
      </c>
      <c r="S2920" s="16" t="s">
        <v>7637</v>
      </c>
      <c r="T2920" s="16">
        <v>0</v>
      </c>
      <c r="U2920">
        <v>0</v>
      </c>
      <c r="V2920" s="17">
        <v>2.7868200045620473</v>
      </c>
      <c r="W2920" t="str">
        <f>VLOOKUP(A2920,Planilha3!$D$2:$F$5575,1,FALSE)</f>
        <v>Santa Margarida do SulRS</v>
      </c>
      <c r="X2920">
        <f>VLOOKUP(A2920,Planilha3!$D$2:$F$5575,2,FALSE)</f>
        <v>-30.339753673555698</v>
      </c>
      <c r="Y2920">
        <f>VLOOKUP(A2920,Planilha3!$D$2:$F$5575,3,FALSE)</f>
        <v>-54.082193072196297</v>
      </c>
      <c r="Z2920">
        <v>0</v>
      </c>
    </row>
    <row r="2921" spans="1:26" x14ac:dyDescent="0.25">
      <c r="A2921" t="str">
        <f t="shared" si="45"/>
        <v>Vargem Grande do Rio PardoMG</v>
      </c>
      <c r="B2921" s="8">
        <v>2017</v>
      </c>
      <c r="C2921" s="9" t="s">
        <v>18</v>
      </c>
      <c r="D2921" s="9" t="s">
        <v>163</v>
      </c>
      <c r="E2921" s="9" t="s">
        <v>4217</v>
      </c>
      <c r="F2921" s="9" t="s">
        <v>4217</v>
      </c>
      <c r="G2921" s="10" t="s">
        <v>7637</v>
      </c>
      <c r="H2921" s="11">
        <v>8897.06</v>
      </c>
      <c r="I2921" s="11">
        <v>44770.01</v>
      </c>
      <c r="J2921" s="12">
        <v>5032.0004585784527</v>
      </c>
      <c r="K2921" s="13" t="s">
        <v>7642</v>
      </c>
      <c r="L2921" s="13">
        <v>0</v>
      </c>
      <c r="M2921" s="14">
        <v>0</v>
      </c>
      <c r="N2921" s="15">
        <v>0</v>
      </c>
      <c r="O2921" s="16" t="s">
        <v>7637</v>
      </c>
      <c r="P2921" s="16" t="s">
        <v>7637</v>
      </c>
      <c r="Q2921" s="16" t="s">
        <v>7637</v>
      </c>
      <c r="R2921" s="16" t="s">
        <v>7637</v>
      </c>
      <c r="S2921" s="16" t="s">
        <v>7637</v>
      </c>
      <c r="T2921" s="16">
        <v>0</v>
      </c>
      <c r="U2921">
        <v>0</v>
      </c>
      <c r="V2921" s="17">
        <v>0.3948656060919663</v>
      </c>
      <c r="W2921" t="str">
        <f>VLOOKUP(A2921,Planilha3!$D$2:$F$5575,1,FALSE)</f>
        <v>Vargem Grande do Rio PardoMG</v>
      </c>
      <c r="X2921">
        <f>VLOOKUP(A2921,Planilha3!$D$2:$F$5575,2,FALSE)</f>
        <v>-15.401575788417301</v>
      </c>
      <c r="Y2921">
        <f>VLOOKUP(A2921,Planilha3!$D$2:$F$5575,3,FALSE)</f>
        <v>-42.309637501622397</v>
      </c>
      <c r="Z2921">
        <v>0</v>
      </c>
    </row>
    <row r="2922" spans="1:26" x14ac:dyDescent="0.25">
      <c r="A2922" t="str">
        <f t="shared" si="45"/>
        <v>MangaMG</v>
      </c>
      <c r="B2922" s="8">
        <v>2017</v>
      </c>
      <c r="C2922" s="9" t="s">
        <v>18</v>
      </c>
      <c r="D2922" s="9" t="s">
        <v>163</v>
      </c>
      <c r="E2922" s="9" t="s">
        <v>4218</v>
      </c>
      <c r="F2922" s="9" t="s">
        <v>4218</v>
      </c>
      <c r="G2922" s="10" t="s">
        <v>7637</v>
      </c>
      <c r="H2922" s="11">
        <v>9694.5400000000009</v>
      </c>
      <c r="I2922" s="11">
        <v>187802.57</v>
      </c>
      <c r="J2922" s="12">
        <v>19371.993926478201</v>
      </c>
      <c r="K2922" s="13" t="s">
        <v>7642</v>
      </c>
      <c r="L2922" s="13">
        <v>0</v>
      </c>
      <c r="M2922" s="14">
        <v>0</v>
      </c>
      <c r="N2922" s="15">
        <v>0</v>
      </c>
      <c r="O2922" s="16" t="s">
        <v>7637</v>
      </c>
      <c r="P2922" s="16" t="s">
        <v>7637</v>
      </c>
      <c r="Q2922" s="16" t="s">
        <v>7637</v>
      </c>
      <c r="R2922" s="16" t="s">
        <v>7637</v>
      </c>
      <c r="S2922" s="16" t="s">
        <v>7637</v>
      </c>
      <c r="T2922" s="16">
        <v>0</v>
      </c>
      <c r="U2922">
        <v>0</v>
      </c>
      <c r="V2922" s="17">
        <v>0.45210128464654609</v>
      </c>
      <c r="W2922" t="str">
        <f>VLOOKUP(A2922,Planilha3!$D$2:$F$5575,1,FALSE)</f>
        <v>MangaMG</v>
      </c>
      <c r="X2922">
        <f>VLOOKUP(A2922,Planilha3!$D$2:$F$5575,2,FALSE)</f>
        <v>-14.75334375355</v>
      </c>
      <c r="Y2922">
        <f>VLOOKUP(A2922,Planilha3!$D$2:$F$5575,3,FALSE)</f>
        <v>-43.939413646885001</v>
      </c>
      <c r="Z2922">
        <v>0</v>
      </c>
    </row>
    <row r="2923" spans="1:26" x14ac:dyDescent="0.25">
      <c r="A2923" t="str">
        <f t="shared" si="45"/>
        <v>ItiquiraMT</v>
      </c>
      <c r="B2923" s="8">
        <v>2017</v>
      </c>
      <c r="C2923" s="9" t="s">
        <v>2202</v>
      </c>
      <c r="D2923" s="9" t="s">
        <v>3930</v>
      </c>
      <c r="E2923" s="9" t="s">
        <v>4219</v>
      </c>
      <c r="F2923" s="9" t="s">
        <v>4219</v>
      </c>
      <c r="G2923" s="10" t="s">
        <v>7637</v>
      </c>
      <c r="H2923" s="11">
        <v>85498.25</v>
      </c>
      <c r="I2923" s="11">
        <v>1093437.074</v>
      </c>
      <c r="J2923" s="12">
        <v>12788.999470749401</v>
      </c>
      <c r="K2923" s="13" t="s">
        <v>7641</v>
      </c>
      <c r="L2923" s="13">
        <v>0</v>
      </c>
      <c r="M2923" s="14">
        <v>0</v>
      </c>
      <c r="N2923" s="15">
        <v>0</v>
      </c>
      <c r="O2923" s="16" t="s">
        <v>7637</v>
      </c>
      <c r="P2923" s="16" t="s">
        <v>7637</v>
      </c>
      <c r="Q2923" s="16" t="s">
        <v>7637</v>
      </c>
      <c r="R2923" s="16" t="s">
        <v>7637</v>
      </c>
      <c r="S2923" s="16" t="s">
        <v>7637</v>
      </c>
      <c r="T2923" s="16">
        <v>0</v>
      </c>
      <c r="U2923">
        <v>0</v>
      </c>
      <c r="V2923" s="17">
        <v>3.747358602378144</v>
      </c>
      <c r="W2923" t="str">
        <f>VLOOKUP(A2923,Planilha3!$D$2:$F$5575,1,FALSE)</f>
        <v>ItiquiraMT</v>
      </c>
      <c r="X2923">
        <f>VLOOKUP(A2923,Planilha3!$D$2:$F$5575,2,FALSE)</f>
        <v>-17.204947378125301</v>
      </c>
      <c r="Y2923">
        <f>VLOOKUP(A2923,Planilha3!$D$2:$F$5575,3,FALSE)</f>
        <v>-54.146001135007801</v>
      </c>
      <c r="Z2923">
        <v>0</v>
      </c>
    </row>
    <row r="2924" spans="1:26" x14ac:dyDescent="0.25">
      <c r="A2924" t="str">
        <f t="shared" si="45"/>
        <v>CanguçuRS</v>
      </c>
      <c r="B2924" s="8">
        <v>2017</v>
      </c>
      <c r="C2924" s="9" t="s">
        <v>456</v>
      </c>
      <c r="D2924" s="9" t="s">
        <v>2517</v>
      </c>
      <c r="E2924" s="9" t="s">
        <v>4220</v>
      </c>
      <c r="F2924" s="9" t="s">
        <v>4221</v>
      </c>
      <c r="G2924" s="10">
        <v>2045.64</v>
      </c>
      <c r="H2924" s="11">
        <v>20327.86</v>
      </c>
      <c r="I2924" s="11">
        <v>1140453.6599999999</v>
      </c>
      <c r="J2924" s="12">
        <v>56102.986738397449</v>
      </c>
      <c r="K2924" s="13" t="s">
        <v>7636</v>
      </c>
      <c r="L2924" s="13">
        <v>0</v>
      </c>
      <c r="M2924" s="14">
        <v>0</v>
      </c>
      <c r="N2924" s="15">
        <v>0</v>
      </c>
      <c r="O2924" s="16" t="s">
        <v>7637</v>
      </c>
      <c r="P2924" s="16" t="s">
        <v>7637</v>
      </c>
      <c r="Q2924" s="16" t="s">
        <v>7637</v>
      </c>
      <c r="R2924" s="16" t="s">
        <v>7637</v>
      </c>
      <c r="S2924" s="16" t="s">
        <v>7637</v>
      </c>
      <c r="T2924" s="16">
        <v>0</v>
      </c>
      <c r="U2924">
        <v>0</v>
      </c>
      <c r="V2924" s="17">
        <v>9.9064048848816739</v>
      </c>
      <c r="W2924" t="str">
        <f>VLOOKUP(A2924,Planilha3!$D$2:$F$5575,1,FALSE)</f>
        <v>CanguçuRS</v>
      </c>
      <c r="X2924">
        <f>VLOOKUP(A2924,Planilha3!$D$2:$F$5575,2,FALSE)</f>
        <v>-31.396456982566399</v>
      </c>
      <c r="Y2924">
        <f>VLOOKUP(A2924,Planilha3!$D$2:$F$5575,3,FALSE)</f>
        <v>-52.678724234070003</v>
      </c>
      <c r="Z2924">
        <v>0</v>
      </c>
    </row>
    <row r="2925" spans="1:26" x14ac:dyDescent="0.25">
      <c r="A2925" t="str">
        <f t="shared" si="45"/>
        <v>UruaçuGO</v>
      </c>
      <c r="B2925" s="8">
        <v>2017</v>
      </c>
      <c r="C2925" s="9" t="s">
        <v>2202</v>
      </c>
      <c r="D2925" s="9" t="s">
        <v>2237</v>
      </c>
      <c r="E2925" s="9" t="s">
        <v>4222</v>
      </c>
      <c r="F2925" s="9" t="s">
        <v>4223</v>
      </c>
      <c r="G2925" s="10" t="s">
        <v>7637</v>
      </c>
      <c r="H2925" s="11">
        <v>20083.580000000002</v>
      </c>
      <c r="I2925" s="11">
        <v>804990.06099999999</v>
      </c>
      <c r="J2925" s="12">
        <v>40082.000370451882</v>
      </c>
      <c r="K2925" s="13" t="s">
        <v>7636</v>
      </c>
      <c r="L2925" s="13">
        <v>0</v>
      </c>
      <c r="M2925" s="14">
        <v>0</v>
      </c>
      <c r="N2925" s="15">
        <v>0</v>
      </c>
      <c r="O2925" s="16" t="s">
        <v>7637</v>
      </c>
      <c r="P2925" s="16" t="s">
        <v>7637</v>
      </c>
      <c r="Q2925" s="16" t="s">
        <v>7637</v>
      </c>
      <c r="R2925" s="16" t="s">
        <v>7637</v>
      </c>
      <c r="S2925" s="16" t="s">
        <v>7637</v>
      </c>
      <c r="T2925" s="16">
        <v>0</v>
      </c>
      <c r="U2925">
        <v>0</v>
      </c>
      <c r="V2925" s="17">
        <v>0.94008508535931101</v>
      </c>
      <c r="W2925" t="str">
        <f>VLOOKUP(A2925,Planilha3!$D$2:$F$5575,1,FALSE)</f>
        <v>UruaçuGO</v>
      </c>
      <c r="X2925">
        <f>VLOOKUP(A2925,Planilha3!$D$2:$F$5575,2,FALSE)</f>
        <v>-14.524282347467199</v>
      </c>
      <c r="Y2925">
        <f>VLOOKUP(A2925,Planilha3!$D$2:$F$5575,3,FALSE)</f>
        <v>-49.140026889935598</v>
      </c>
      <c r="Z2925">
        <v>0</v>
      </c>
    </row>
    <row r="2926" spans="1:26" x14ac:dyDescent="0.25">
      <c r="A2926" t="str">
        <f t="shared" si="45"/>
        <v>MamonasMG</v>
      </c>
      <c r="B2926" s="8">
        <v>2017</v>
      </c>
      <c r="C2926" s="9" t="s">
        <v>18</v>
      </c>
      <c r="D2926" s="9" t="s">
        <v>163</v>
      </c>
      <c r="E2926" s="9" t="s">
        <v>4224</v>
      </c>
      <c r="F2926" s="9" t="s">
        <v>4224</v>
      </c>
      <c r="G2926" s="10" t="s">
        <v>7637</v>
      </c>
      <c r="H2926" s="11">
        <v>7193.17</v>
      </c>
      <c r="I2926" s="11">
        <v>47647.567999999999</v>
      </c>
      <c r="J2926" s="12">
        <v>6624.0013790859939</v>
      </c>
      <c r="K2926" s="13" t="s">
        <v>7642</v>
      </c>
      <c r="L2926" s="13">
        <v>0</v>
      </c>
      <c r="M2926" s="14">
        <v>0</v>
      </c>
      <c r="N2926" s="15">
        <v>0</v>
      </c>
      <c r="O2926" s="16" t="s">
        <v>7637</v>
      </c>
      <c r="P2926" s="16" t="s">
        <v>7637</v>
      </c>
      <c r="Q2926" s="16" t="s">
        <v>7637</v>
      </c>
      <c r="R2926" s="16" t="s">
        <v>7637</v>
      </c>
      <c r="S2926" s="16" t="s">
        <v>7637</v>
      </c>
      <c r="T2926" s="16">
        <v>0</v>
      </c>
      <c r="U2926">
        <v>0</v>
      </c>
      <c r="V2926" s="17">
        <v>0.32314220225277374</v>
      </c>
      <c r="W2926" t="str">
        <f>VLOOKUP(A2926,Planilha3!$D$2:$F$5575,1,FALSE)</f>
        <v>MamonasMG</v>
      </c>
      <c r="X2926">
        <f>VLOOKUP(A2926,Planilha3!$D$2:$F$5575,2,FALSE)</f>
        <v>-15.0508834665364</v>
      </c>
      <c r="Y2926">
        <f>VLOOKUP(A2926,Planilha3!$D$2:$F$5575,3,FALSE)</f>
        <v>-42.951091679875198</v>
      </c>
      <c r="Z2926">
        <v>0</v>
      </c>
    </row>
    <row r="2927" spans="1:26" x14ac:dyDescent="0.25">
      <c r="A2927" t="str">
        <f t="shared" si="45"/>
        <v>BerizalMG</v>
      </c>
      <c r="B2927" s="8">
        <v>2017</v>
      </c>
      <c r="C2927" s="9" t="s">
        <v>18</v>
      </c>
      <c r="D2927" s="9" t="s">
        <v>163</v>
      </c>
      <c r="E2927" s="9" t="s">
        <v>4225</v>
      </c>
      <c r="F2927" s="9" t="s">
        <v>4225</v>
      </c>
      <c r="G2927" s="10" t="s">
        <v>7637</v>
      </c>
      <c r="H2927" s="11">
        <v>8498.68</v>
      </c>
      <c r="I2927" s="11">
        <v>40113.760999999999</v>
      </c>
      <c r="J2927" s="12">
        <v>4719.9989880781486</v>
      </c>
      <c r="K2927" s="13" t="s">
        <v>7642</v>
      </c>
      <c r="L2927" s="13">
        <v>0</v>
      </c>
      <c r="M2927" s="14">
        <v>0</v>
      </c>
      <c r="N2927" s="15">
        <v>0</v>
      </c>
      <c r="O2927" s="16" t="s">
        <v>7637</v>
      </c>
      <c r="P2927" s="16" t="s">
        <v>7637</v>
      </c>
      <c r="Q2927" s="16" t="s">
        <v>7637</v>
      </c>
      <c r="R2927" s="16" t="s">
        <v>7637</v>
      </c>
      <c r="S2927" s="16" t="s">
        <v>7637</v>
      </c>
      <c r="T2927" s="16">
        <v>0</v>
      </c>
      <c r="U2927">
        <v>0</v>
      </c>
      <c r="V2927" s="17">
        <v>0.3770332398038328</v>
      </c>
      <c r="W2927" t="str">
        <f>VLOOKUP(A2927,Planilha3!$D$2:$F$5575,1,FALSE)</f>
        <v>BerizalMG</v>
      </c>
      <c r="X2927">
        <f>VLOOKUP(A2927,Planilha3!$D$2:$F$5575,2,FALSE)</f>
        <v>-15.6104871186041</v>
      </c>
      <c r="Y2927">
        <f>VLOOKUP(A2927,Planilha3!$D$2:$F$5575,3,FALSE)</f>
        <v>-41.743548926208597</v>
      </c>
      <c r="Z2927">
        <v>0</v>
      </c>
    </row>
    <row r="2928" spans="1:26" x14ac:dyDescent="0.25">
      <c r="A2928" t="str">
        <f t="shared" si="45"/>
        <v>RubimMG</v>
      </c>
      <c r="B2928" s="8">
        <v>2017</v>
      </c>
      <c r="C2928" s="9" t="s">
        <v>18</v>
      </c>
      <c r="D2928" s="9" t="s">
        <v>163</v>
      </c>
      <c r="E2928" s="9" t="s">
        <v>4226</v>
      </c>
      <c r="F2928" s="9" t="s">
        <v>4226</v>
      </c>
      <c r="G2928" s="10" t="s">
        <v>7637</v>
      </c>
      <c r="H2928" s="11">
        <v>8223.43</v>
      </c>
      <c r="I2928" s="11">
        <v>85334.573999999993</v>
      </c>
      <c r="J2928" s="12">
        <v>10377.004972377705</v>
      </c>
      <c r="K2928" s="13" t="s">
        <v>7642</v>
      </c>
      <c r="L2928" s="13">
        <v>0</v>
      </c>
      <c r="M2928" s="14">
        <v>0</v>
      </c>
      <c r="N2928" s="15">
        <v>0</v>
      </c>
      <c r="O2928" s="16" t="s">
        <v>7637</v>
      </c>
      <c r="P2928" s="16" t="s">
        <v>7637</v>
      </c>
      <c r="Q2928" s="16" t="s">
        <v>7637</v>
      </c>
      <c r="R2928" s="16" t="s">
        <v>7637</v>
      </c>
      <c r="S2928" s="16" t="s">
        <v>7637</v>
      </c>
      <c r="T2928" s="16">
        <v>0</v>
      </c>
      <c r="U2928">
        <v>0</v>
      </c>
      <c r="V2928" s="17">
        <v>0.37385911652618664</v>
      </c>
      <c r="W2928" t="str">
        <f>VLOOKUP(A2928,Planilha3!$D$2:$F$5575,1,FALSE)</f>
        <v>RubimMG</v>
      </c>
      <c r="X2928">
        <f>VLOOKUP(A2928,Planilha3!$D$2:$F$5575,2,FALSE)</f>
        <v>-16.377958589321501</v>
      </c>
      <c r="Y2928">
        <f>VLOOKUP(A2928,Planilha3!$D$2:$F$5575,3,FALSE)</f>
        <v>-40.5400536833125</v>
      </c>
      <c r="Z2928">
        <v>0</v>
      </c>
    </row>
    <row r="2929" spans="1:26" x14ac:dyDescent="0.25">
      <c r="A2929" t="str">
        <f t="shared" si="45"/>
        <v>Águas VermelhasMG</v>
      </c>
      <c r="B2929" s="8">
        <v>2017</v>
      </c>
      <c r="C2929" s="9" t="s">
        <v>18</v>
      </c>
      <c r="D2929" s="9" t="s">
        <v>163</v>
      </c>
      <c r="E2929" s="9" t="s">
        <v>4227</v>
      </c>
      <c r="F2929" s="9" t="s">
        <v>4228</v>
      </c>
      <c r="G2929" s="10" t="s">
        <v>7637</v>
      </c>
      <c r="H2929" s="11">
        <v>16270.76</v>
      </c>
      <c r="I2929" s="11">
        <v>220891.905</v>
      </c>
      <c r="J2929" s="12">
        <v>13576.004132566641</v>
      </c>
      <c r="K2929" s="13" t="s">
        <v>7642</v>
      </c>
      <c r="L2929" s="13">
        <v>0</v>
      </c>
      <c r="M2929" s="14">
        <v>0</v>
      </c>
      <c r="N2929" s="15">
        <v>0</v>
      </c>
      <c r="O2929" s="16" t="s">
        <v>7637</v>
      </c>
      <c r="P2929" s="16" t="s">
        <v>7637</v>
      </c>
      <c r="Q2929" s="16" t="s">
        <v>7637</v>
      </c>
      <c r="R2929" s="16" t="s">
        <v>7637</v>
      </c>
      <c r="S2929" s="16" t="s">
        <v>7637</v>
      </c>
      <c r="T2929" s="16">
        <v>0</v>
      </c>
      <c r="U2929">
        <v>0</v>
      </c>
      <c r="V2929" s="17">
        <v>0.72981731563470842</v>
      </c>
      <c r="W2929" t="str">
        <f>VLOOKUP(A2929,Planilha3!$D$2:$F$5575,1,FALSE)</f>
        <v>Águas VermelhasMG</v>
      </c>
      <c r="X2929">
        <f>VLOOKUP(A2929,Planilha3!$D$2:$F$5575,2,FALSE)</f>
        <v>-15.746612760009601</v>
      </c>
      <c r="Y2929">
        <f>VLOOKUP(A2929,Planilha3!$D$2:$F$5575,3,FALSE)</f>
        <v>-41.458352474718097</v>
      </c>
      <c r="Z2929">
        <v>0</v>
      </c>
    </row>
    <row r="2930" spans="1:26" x14ac:dyDescent="0.25">
      <c r="A2930" t="str">
        <f t="shared" si="45"/>
        <v>MirandaMS</v>
      </c>
      <c r="B2930" s="8">
        <v>2017</v>
      </c>
      <c r="C2930" s="9" t="s">
        <v>2202</v>
      </c>
      <c r="D2930" s="9" t="s">
        <v>2203</v>
      </c>
      <c r="E2930" s="9" t="s">
        <v>4229</v>
      </c>
      <c r="F2930" s="9" t="s">
        <v>4229</v>
      </c>
      <c r="G2930" s="10" t="s">
        <v>7637</v>
      </c>
      <c r="H2930" s="11">
        <v>18195.48</v>
      </c>
      <c r="I2930" s="11">
        <v>500830.47499999998</v>
      </c>
      <c r="J2930" s="12">
        <v>27524.993844625147</v>
      </c>
      <c r="K2930" s="13" t="s">
        <v>7642</v>
      </c>
      <c r="L2930" s="13">
        <v>0</v>
      </c>
      <c r="M2930" s="14">
        <v>0</v>
      </c>
      <c r="N2930" s="15">
        <v>0</v>
      </c>
      <c r="O2930" s="16" t="s">
        <v>7637</v>
      </c>
      <c r="P2930" s="16" t="s">
        <v>7637</v>
      </c>
      <c r="Q2930" s="16" t="s">
        <v>7637</v>
      </c>
      <c r="R2930" s="16" t="s">
        <v>7637</v>
      </c>
      <c r="S2930" s="16" t="s">
        <v>7637</v>
      </c>
      <c r="T2930" s="16">
        <v>0</v>
      </c>
      <c r="U2930">
        <v>0</v>
      </c>
      <c r="V2930" s="17">
        <v>0.83667849782518711</v>
      </c>
      <c r="W2930" t="str">
        <f>VLOOKUP(A2930,Planilha3!$D$2:$F$5575,1,FALSE)</f>
        <v>MirandaMS</v>
      </c>
      <c r="X2930">
        <f>VLOOKUP(A2930,Planilha3!$D$2:$F$5575,2,FALSE)</f>
        <v>-20.235953224371102</v>
      </c>
      <c r="Y2930">
        <f>VLOOKUP(A2930,Planilha3!$D$2:$F$5575,3,FALSE)</f>
        <v>-56.375042928940402</v>
      </c>
      <c r="Z2930">
        <v>0</v>
      </c>
    </row>
    <row r="2931" spans="1:26" x14ac:dyDescent="0.25">
      <c r="A2931" t="str">
        <f t="shared" si="45"/>
        <v>MontezumaMG</v>
      </c>
      <c r="B2931" s="8">
        <v>2017</v>
      </c>
      <c r="C2931" s="9" t="s">
        <v>18</v>
      </c>
      <c r="D2931" s="9" t="s">
        <v>163</v>
      </c>
      <c r="E2931" s="9" t="s">
        <v>4230</v>
      </c>
      <c r="F2931" s="9" t="s">
        <v>4230</v>
      </c>
      <c r="G2931" s="10" t="s">
        <v>7637</v>
      </c>
      <c r="H2931" s="11">
        <v>7378.71</v>
      </c>
      <c r="I2931" s="11">
        <v>60269.326999999997</v>
      </c>
      <c r="J2931" s="12">
        <v>8168.0032146540516</v>
      </c>
      <c r="K2931" s="13" t="s">
        <v>7642</v>
      </c>
      <c r="L2931" s="13">
        <v>0</v>
      </c>
      <c r="M2931" s="14">
        <v>0</v>
      </c>
      <c r="N2931" s="15">
        <v>0</v>
      </c>
      <c r="O2931" s="16" t="s">
        <v>7637</v>
      </c>
      <c r="P2931" s="16" t="s">
        <v>7637</v>
      </c>
      <c r="Q2931" s="16" t="s">
        <v>7637</v>
      </c>
      <c r="R2931" s="16" t="s">
        <v>7637</v>
      </c>
      <c r="S2931" s="16" t="s">
        <v>7637</v>
      </c>
      <c r="T2931" s="16">
        <v>0</v>
      </c>
      <c r="U2931">
        <v>0</v>
      </c>
      <c r="V2931" s="17">
        <v>0.33361657979002884</v>
      </c>
      <c r="W2931" t="str">
        <f>VLOOKUP(A2931,Planilha3!$D$2:$F$5575,1,FALSE)</f>
        <v>MontezumaMG</v>
      </c>
      <c r="X2931">
        <f>VLOOKUP(A2931,Planilha3!$D$2:$F$5575,2,FALSE)</f>
        <v>-15.175302525039999</v>
      </c>
      <c r="Y2931">
        <f>VLOOKUP(A2931,Planilha3!$D$2:$F$5575,3,FALSE)</f>
        <v>-42.5009481380377</v>
      </c>
      <c r="Z2931">
        <v>0</v>
      </c>
    </row>
    <row r="2932" spans="1:26" x14ac:dyDescent="0.25">
      <c r="A2932" t="str">
        <f t="shared" si="45"/>
        <v>AlcobaçaBA</v>
      </c>
      <c r="B2932" s="8">
        <v>2017</v>
      </c>
      <c r="C2932" s="9" t="s">
        <v>951</v>
      </c>
      <c r="D2932" s="9" t="s">
        <v>4029</v>
      </c>
      <c r="E2932" s="9" t="s">
        <v>4231</v>
      </c>
      <c r="F2932" s="9" t="s">
        <v>4232</v>
      </c>
      <c r="G2932" s="10" t="s">
        <v>7637</v>
      </c>
      <c r="H2932" s="11">
        <v>11298.81</v>
      </c>
      <c r="I2932" s="11">
        <v>264120.87099999998</v>
      </c>
      <c r="J2932" s="12">
        <v>23375.990126393841</v>
      </c>
      <c r="K2932" s="13" t="s">
        <v>7642</v>
      </c>
      <c r="L2932" s="13">
        <v>0</v>
      </c>
      <c r="M2932" s="14">
        <v>0</v>
      </c>
      <c r="N2932" s="15">
        <v>0</v>
      </c>
      <c r="O2932" s="16" t="s">
        <v>7637</v>
      </c>
      <c r="P2932" s="16" t="s">
        <v>7637</v>
      </c>
      <c r="Q2932" s="16" t="s">
        <v>7637</v>
      </c>
      <c r="R2932" s="16" t="s">
        <v>7637</v>
      </c>
      <c r="S2932" s="16" t="s">
        <v>7637</v>
      </c>
      <c r="T2932" s="16">
        <v>0</v>
      </c>
      <c r="U2932">
        <v>0</v>
      </c>
      <c r="V2932" s="17">
        <v>0.52849084227300946</v>
      </c>
      <c r="W2932" t="str">
        <f>VLOOKUP(A2932,Planilha3!$D$2:$F$5575,1,FALSE)</f>
        <v>AlcobaçaBA</v>
      </c>
      <c r="X2932">
        <f>VLOOKUP(A2932,Planilha3!$D$2:$F$5575,2,FALSE)</f>
        <v>-17.5199400504087</v>
      </c>
      <c r="Y2932">
        <f>VLOOKUP(A2932,Planilha3!$D$2:$F$5575,3,FALSE)</f>
        <v>-39.203940992697397</v>
      </c>
      <c r="Z2932">
        <v>0</v>
      </c>
    </row>
    <row r="2933" spans="1:26" x14ac:dyDescent="0.25">
      <c r="A2933" t="str">
        <f t="shared" si="45"/>
        <v>CacequiRS</v>
      </c>
      <c r="B2933" s="8">
        <v>2017</v>
      </c>
      <c r="C2933" s="9" t="s">
        <v>456</v>
      </c>
      <c r="D2933" s="9" t="s">
        <v>2517</v>
      </c>
      <c r="E2933" s="9" t="s">
        <v>4233</v>
      </c>
      <c r="F2933" s="9" t="s">
        <v>4233</v>
      </c>
      <c r="G2933" s="10" t="s">
        <v>7637</v>
      </c>
      <c r="H2933" s="11">
        <v>23695.040000000001</v>
      </c>
      <c r="I2933" s="11">
        <v>321115.174</v>
      </c>
      <c r="J2933" s="12">
        <v>13551.999659000365</v>
      </c>
      <c r="K2933" s="13" t="s">
        <v>7641</v>
      </c>
      <c r="L2933" s="13">
        <v>0</v>
      </c>
      <c r="M2933" s="14">
        <v>0</v>
      </c>
      <c r="N2933" s="15">
        <v>0</v>
      </c>
      <c r="O2933" s="16" t="s">
        <v>7637</v>
      </c>
      <c r="P2933" s="16" t="s">
        <v>7637</v>
      </c>
      <c r="Q2933" s="16" t="s">
        <v>7637</v>
      </c>
      <c r="R2933" s="16" t="s">
        <v>7637</v>
      </c>
      <c r="S2933" s="16" t="s">
        <v>7637</v>
      </c>
      <c r="T2933" s="16">
        <v>0</v>
      </c>
      <c r="U2933">
        <v>0</v>
      </c>
      <c r="V2933" s="17">
        <v>1.0535793971353755</v>
      </c>
      <c r="W2933" t="str">
        <f>VLOOKUP(A2933,Planilha3!$D$2:$F$5575,1,FALSE)</f>
        <v>CacequiRS</v>
      </c>
      <c r="X2933">
        <f>VLOOKUP(A2933,Planilha3!$D$2:$F$5575,2,FALSE)</f>
        <v>-29.883942750443101</v>
      </c>
      <c r="Y2933">
        <f>VLOOKUP(A2933,Planilha3!$D$2:$F$5575,3,FALSE)</f>
        <v>-54.824904868106799</v>
      </c>
      <c r="Z2933">
        <v>0</v>
      </c>
    </row>
    <row r="2934" spans="1:26" x14ac:dyDescent="0.25">
      <c r="A2934" t="str">
        <f t="shared" si="45"/>
        <v>São Francisco de AssisRS</v>
      </c>
      <c r="B2934" s="8">
        <v>2017</v>
      </c>
      <c r="C2934" s="9" t="s">
        <v>456</v>
      </c>
      <c r="D2934" s="9" t="s">
        <v>2517</v>
      </c>
      <c r="E2934" s="9" t="s">
        <v>4234</v>
      </c>
      <c r="F2934" s="9" t="s">
        <v>4235</v>
      </c>
      <c r="G2934" s="10" t="s">
        <v>7637</v>
      </c>
      <c r="H2934" s="11">
        <v>22974.69</v>
      </c>
      <c r="I2934" s="11">
        <v>445295.43599999999</v>
      </c>
      <c r="J2934" s="12">
        <v>19381.999757124035</v>
      </c>
      <c r="K2934" s="13" t="s">
        <v>7641</v>
      </c>
      <c r="L2934" s="13">
        <v>0</v>
      </c>
      <c r="M2934" s="14">
        <v>0</v>
      </c>
      <c r="N2934" s="15">
        <v>0</v>
      </c>
      <c r="O2934" s="16" t="s">
        <v>7637</v>
      </c>
      <c r="P2934" s="16" t="s">
        <v>7637</v>
      </c>
      <c r="Q2934" s="16" t="s">
        <v>7637</v>
      </c>
      <c r="R2934" s="16" t="s">
        <v>7637</v>
      </c>
      <c r="S2934" s="16" t="s">
        <v>7637</v>
      </c>
      <c r="T2934" s="16">
        <v>0</v>
      </c>
      <c r="U2934">
        <v>0</v>
      </c>
      <c r="V2934" s="17">
        <v>1.0319792069560598</v>
      </c>
      <c r="W2934" t="str">
        <f>VLOOKUP(A2934,Planilha3!$D$2:$F$5575,1,FALSE)</f>
        <v>São Francisco de AssisRS</v>
      </c>
      <c r="X2934">
        <f>VLOOKUP(A2934,Planilha3!$D$2:$F$5575,2,FALSE)</f>
        <v>-29.5551548397743</v>
      </c>
      <c r="Y2934">
        <f>VLOOKUP(A2934,Planilha3!$D$2:$F$5575,3,FALSE)</f>
        <v>-55.125786621722597</v>
      </c>
      <c r="Z2934">
        <v>0</v>
      </c>
    </row>
    <row r="2935" spans="1:26" x14ac:dyDescent="0.25">
      <c r="A2935" t="str">
        <f t="shared" si="45"/>
        <v>Morro RedondoRS</v>
      </c>
      <c r="B2935" s="8">
        <v>2017</v>
      </c>
      <c r="C2935" s="9" t="s">
        <v>456</v>
      </c>
      <c r="D2935" s="9" t="s">
        <v>2517</v>
      </c>
      <c r="E2935" s="9" t="s">
        <v>4236</v>
      </c>
      <c r="F2935" s="9" t="s">
        <v>4236</v>
      </c>
      <c r="G2935" s="10" t="s">
        <v>7637</v>
      </c>
      <c r="H2935" s="11">
        <v>13590.8</v>
      </c>
      <c r="I2935" s="11">
        <v>89237.218999999997</v>
      </c>
      <c r="J2935" s="12">
        <v>6566.0019277746715</v>
      </c>
      <c r="K2935" s="13" t="s">
        <v>7642</v>
      </c>
      <c r="L2935" s="13">
        <v>0</v>
      </c>
      <c r="M2935" s="14">
        <v>0</v>
      </c>
      <c r="N2935" s="15">
        <v>0</v>
      </c>
      <c r="O2935" s="16" t="s">
        <v>7637</v>
      </c>
      <c r="P2935" s="16" t="s">
        <v>7637</v>
      </c>
      <c r="Q2935" s="16" t="s">
        <v>7637</v>
      </c>
      <c r="R2935" s="16" t="s">
        <v>7637</v>
      </c>
      <c r="S2935" s="16" t="s">
        <v>7637</v>
      </c>
      <c r="T2935" s="16">
        <v>0</v>
      </c>
      <c r="U2935">
        <v>0</v>
      </c>
      <c r="V2935" s="17">
        <v>0.60169391748510315</v>
      </c>
      <c r="W2935" t="str">
        <f>VLOOKUP(A2935,Planilha3!$D$2:$F$5575,1,FALSE)</f>
        <v>Morro RedondoRS</v>
      </c>
      <c r="X2935">
        <f>VLOOKUP(A2935,Planilha3!$D$2:$F$5575,2,FALSE)</f>
        <v>-31.5892144089268</v>
      </c>
      <c r="Y2935">
        <f>VLOOKUP(A2935,Planilha3!$D$2:$F$5575,3,FALSE)</f>
        <v>-52.626534860003098</v>
      </c>
      <c r="Z2935">
        <v>0</v>
      </c>
    </row>
    <row r="2936" spans="1:26" x14ac:dyDescent="0.25">
      <c r="A2936" t="str">
        <f t="shared" si="45"/>
        <v>AlmenaraMG</v>
      </c>
      <c r="B2936" s="8">
        <v>2017</v>
      </c>
      <c r="C2936" s="9" t="s">
        <v>18</v>
      </c>
      <c r="D2936" s="9" t="s">
        <v>163</v>
      </c>
      <c r="E2936" s="9" t="s">
        <v>4237</v>
      </c>
      <c r="F2936" s="9" t="s">
        <v>4237</v>
      </c>
      <c r="G2936" s="10" t="s">
        <v>7637</v>
      </c>
      <c r="H2936" s="11">
        <v>11873.07</v>
      </c>
      <c r="I2936" s="11">
        <v>496223.065</v>
      </c>
      <c r="J2936" s="12">
        <v>41793.998098217227</v>
      </c>
      <c r="K2936" s="13" t="s">
        <v>7636</v>
      </c>
      <c r="L2936" s="13">
        <v>0</v>
      </c>
      <c r="M2936" s="14">
        <v>0</v>
      </c>
      <c r="N2936" s="15">
        <v>0</v>
      </c>
      <c r="O2936" s="16" t="s">
        <v>7637</v>
      </c>
      <c r="P2936" s="16" t="s">
        <v>7637</v>
      </c>
      <c r="Q2936" s="16" t="s">
        <v>7637</v>
      </c>
      <c r="R2936" s="16" t="s">
        <v>7637</v>
      </c>
      <c r="S2936" s="16" t="s">
        <v>7637</v>
      </c>
      <c r="T2936" s="16">
        <v>0</v>
      </c>
      <c r="U2936">
        <v>0</v>
      </c>
      <c r="V2936" s="17">
        <v>0.58284423330414947</v>
      </c>
      <c r="W2936" t="str">
        <f>VLOOKUP(A2936,Planilha3!$D$2:$F$5575,1,FALSE)</f>
        <v>AlmenaraMG</v>
      </c>
      <c r="X2936">
        <f>VLOOKUP(A2936,Planilha3!$D$2:$F$5575,2,FALSE)</f>
        <v>-16.178922418661099</v>
      </c>
      <c r="Y2936">
        <f>VLOOKUP(A2936,Planilha3!$D$2:$F$5575,3,FALSE)</f>
        <v>-40.694503448112101</v>
      </c>
      <c r="Z2936">
        <v>0</v>
      </c>
    </row>
    <row r="2937" spans="1:26" x14ac:dyDescent="0.25">
      <c r="A2937" t="str">
        <f t="shared" si="45"/>
        <v>Divisa AlegreMG</v>
      </c>
      <c r="B2937" s="8">
        <v>2017</v>
      </c>
      <c r="C2937" s="9" t="s">
        <v>18</v>
      </c>
      <c r="D2937" s="9" t="s">
        <v>163</v>
      </c>
      <c r="E2937" s="9" t="s">
        <v>4238</v>
      </c>
      <c r="F2937" s="9" t="s">
        <v>4238</v>
      </c>
      <c r="G2937" s="10" t="s">
        <v>7637</v>
      </c>
      <c r="H2937" s="11">
        <v>18690.05</v>
      </c>
      <c r="I2937" s="11">
        <v>123821.55499999999</v>
      </c>
      <c r="J2937" s="12">
        <v>6624.9985955093753</v>
      </c>
      <c r="K2937" s="13" t="s">
        <v>7636</v>
      </c>
      <c r="L2937" s="13">
        <v>0</v>
      </c>
      <c r="M2937" s="14">
        <v>0</v>
      </c>
      <c r="N2937" s="15">
        <v>0</v>
      </c>
      <c r="O2937" s="16" t="s">
        <v>7637</v>
      </c>
      <c r="P2937" s="16" t="s">
        <v>7637</v>
      </c>
      <c r="Q2937" s="16" t="s">
        <v>7637</v>
      </c>
      <c r="R2937" s="16" t="s">
        <v>7637</v>
      </c>
      <c r="S2937" s="16" t="s">
        <v>7637</v>
      </c>
      <c r="T2937" s="16">
        <v>0</v>
      </c>
      <c r="U2937">
        <v>0</v>
      </c>
      <c r="V2937" s="17">
        <v>0.82388314783829297</v>
      </c>
      <c r="W2937" t="str">
        <f>VLOOKUP(A2937,Planilha3!$D$2:$F$5575,1,FALSE)</f>
        <v>Divisa AlegreMG</v>
      </c>
      <c r="X2937">
        <f>VLOOKUP(A2937,Planilha3!$D$2:$F$5575,2,FALSE)</f>
        <v>-15.7225312639178</v>
      </c>
      <c r="Y2937">
        <f>VLOOKUP(A2937,Planilha3!$D$2:$F$5575,3,FALSE)</f>
        <v>-41.3466353151939</v>
      </c>
      <c r="Z2937">
        <v>0</v>
      </c>
    </row>
    <row r="2938" spans="1:26" x14ac:dyDescent="0.25">
      <c r="A2938" t="str">
        <f t="shared" si="45"/>
        <v>PelotasRS</v>
      </c>
      <c r="B2938" s="8">
        <v>2017</v>
      </c>
      <c r="C2938" s="9" t="s">
        <v>456</v>
      </c>
      <c r="D2938" s="9" t="s">
        <v>2517</v>
      </c>
      <c r="E2938" s="9" t="s">
        <v>4239</v>
      </c>
      <c r="F2938" s="9" t="s">
        <v>4239</v>
      </c>
      <c r="G2938" s="10">
        <v>2692.52</v>
      </c>
      <c r="H2938" s="11">
        <v>24894.68</v>
      </c>
      <c r="I2938" s="11">
        <v>8573354.7019999996</v>
      </c>
      <c r="J2938" s="12">
        <v>344385.01326387801</v>
      </c>
      <c r="K2938" s="13" t="s">
        <v>7636</v>
      </c>
      <c r="L2938" s="13">
        <v>1</v>
      </c>
      <c r="M2938" s="14">
        <v>0</v>
      </c>
      <c r="N2938" s="15">
        <v>1</v>
      </c>
      <c r="O2938" s="16">
        <v>1</v>
      </c>
      <c r="P2938" s="16">
        <v>0</v>
      </c>
      <c r="Q2938" s="16">
        <v>0</v>
      </c>
      <c r="R2938" s="16">
        <v>0</v>
      </c>
      <c r="S2938" s="16">
        <v>0</v>
      </c>
      <c r="T2938" s="16">
        <v>0</v>
      </c>
      <c r="U2938">
        <v>1</v>
      </c>
      <c r="V2938" s="17">
        <v>14.137772865289815</v>
      </c>
      <c r="W2938" t="str">
        <f>VLOOKUP(A2938,Planilha3!$D$2:$F$5575,1,FALSE)</f>
        <v>PelotasRS</v>
      </c>
      <c r="X2938">
        <f>VLOOKUP(A2938,Planilha3!$D$2:$F$5575,2,FALSE)</f>
        <v>-31.765376687185999</v>
      </c>
      <c r="Y2938">
        <f>VLOOKUP(A2938,Planilha3!$D$2:$F$5575,3,FALSE)</f>
        <v>-52.337527859251097</v>
      </c>
      <c r="Z2938">
        <v>0</v>
      </c>
    </row>
    <row r="2939" spans="1:26" x14ac:dyDescent="0.25">
      <c r="A2939" t="str">
        <f t="shared" si="45"/>
        <v>Alto Paraíso de GoiásGO</v>
      </c>
      <c r="B2939" s="8">
        <v>2017</v>
      </c>
      <c r="C2939" s="9" t="s">
        <v>2202</v>
      </c>
      <c r="D2939" s="9" t="s">
        <v>2237</v>
      </c>
      <c r="E2939" s="9" t="s">
        <v>4240</v>
      </c>
      <c r="F2939" s="9" t="s">
        <v>4241</v>
      </c>
      <c r="G2939" s="10" t="s">
        <v>7637</v>
      </c>
      <c r="H2939" s="11">
        <v>22025.32</v>
      </c>
      <c r="I2939" s="11">
        <v>165498.245</v>
      </c>
      <c r="J2939" s="12">
        <v>7513.9995695862763</v>
      </c>
      <c r="K2939" s="13" t="s">
        <v>7636</v>
      </c>
      <c r="L2939" s="13">
        <v>0</v>
      </c>
      <c r="M2939" s="14">
        <v>0</v>
      </c>
      <c r="N2939" s="15">
        <v>0</v>
      </c>
      <c r="O2939" s="16" t="s">
        <v>7637</v>
      </c>
      <c r="P2939" s="16" t="s">
        <v>7637</v>
      </c>
      <c r="Q2939" s="16" t="s">
        <v>7637</v>
      </c>
      <c r="R2939" s="16" t="s">
        <v>7637</v>
      </c>
      <c r="S2939" s="16" t="s">
        <v>7637</v>
      </c>
      <c r="T2939" s="16">
        <v>0</v>
      </c>
      <c r="U2939">
        <v>0</v>
      </c>
      <c r="V2939" s="17">
        <v>0.97063847067073183</v>
      </c>
      <c r="W2939" t="str">
        <f>VLOOKUP(A2939,Planilha3!$D$2:$F$5575,1,FALSE)</f>
        <v>Alto Paraíso de GoiásGO</v>
      </c>
      <c r="X2939">
        <f>VLOOKUP(A2939,Planilha3!$D$2:$F$5575,2,FALSE)</f>
        <v>-14.1399658103036</v>
      </c>
      <c r="Y2939">
        <f>VLOOKUP(A2939,Planilha3!$D$2:$F$5575,3,FALSE)</f>
        <v>-47.517689089064298</v>
      </c>
      <c r="Z2939">
        <v>0</v>
      </c>
    </row>
    <row r="2940" spans="1:26" x14ac:dyDescent="0.25">
      <c r="A2940" t="str">
        <f t="shared" si="45"/>
        <v>São João do ParaísoMA</v>
      </c>
      <c r="B2940" s="8">
        <v>2017</v>
      </c>
      <c r="C2940" s="9" t="s">
        <v>951</v>
      </c>
      <c r="D2940" s="9" t="s">
        <v>1631</v>
      </c>
      <c r="E2940" s="9" t="s">
        <v>4242</v>
      </c>
      <c r="F2940" s="9" t="s">
        <v>4243</v>
      </c>
      <c r="G2940" s="10" t="s">
        <v>7637</v>
      </c>
      <c r="H2940" s="11">
        <v>10674.65</v>
      </c>
      <c r="I2940" s="11">
        <v>117175.637</v>
      </c>
      <c r="J2940" s="12">
        <v>10977.000370035552</v>
      </c>
      <c r="K2940" s="13" t="s">
        <v>7642</v>
      </c>
      <c r="L2940" s="13">
        <v>0</v>
      </c>
      <c r="M2940" s="14">
        <v>0</v>
      </c>
      <c r="N2940" s="15">
        <v>0</v>
      </c>
      <c r="O2940" s="16" t="s">
        <v>7637</v>
      </c>
      <c r="P2940" s="16" t="s">
        <v>7637</v>
      </c>
      <c r="Q2940" s="16" t="s">
        <v>7637</v>
      </c>
      <c r="R2940" s="16" t="s">
        <v>7637</v>
      </c>
      <c r="S2940" s="16" t="s">
        <v>7637</v>
      </c>
      <c r="T2940" s="16">
        <v>0</v>
      </c>
      <c r="U2940">
        <v>0</v>
      </c>
      <c r="V2940" s="17">
        <v>0.48164637721336279</v>
      </c>
      <c r="W2940" t="str">
        <f>VLOOKUP(A2940,Planilha3!$D$2:$F$5575,1,FALSE)</f>
        <v>São João do ParaísoMA</v>
      </c>
      <c r="X2940">
        <f>VLOOKUP(A2940,Planilha3!$D$2:$F$5575,2,FALSE)</f>
        <v>-15.3172563255655</v>
      </c>
      <c r="Y2940">
        <f>VLOOKUP(A2940,Planilha3!$D$2:$F$5575,3,FALSE)</f>
        <v>-42.021690386943597</v>
      </c>
      <c r="Z2940">
        <v>0</v>
      </c>
    </row>
    <row r="2941" spans="1:26" x14ac:dyDescent="0.25">
      <c r="A2941" t="str">
        <f t="shared" si="45"/>
        <v>Santo Antônio do JacintoMG</v>
      </c>
      <c r="B2941" s="8">
        <v>2017</v>
      </c>
      <c r="C2941" s="9" t="s">
        <v>18</v>
      </c>
      <c r="D2941" s="9" t="s">
        <v>163</v>
      </c>
      <c r="E2941" s="9" t="s">
        <v>4244</v>
      </c>
      <c r="F2941" s="9" t="s">
        <v>4245</v>
      </c>
      <c r="G2941" s="10" t="s">
        <v>7637</v>
      </c>
      <c r="H2941" s="11">
        <v>7441.49</v>
      </c>
      <c r="I2941" s="11">
        <v>89126.695000000007</v>
      </c>
      <c r="J2941" s="12">
        <v>11976.995870450677</v>
      </c>
      <c r="K2941" s="13" t="s">
        <v>7642</v>
      </c>
      <c r="L2941" s="13">
        <v>0</v>
      </c>
      <c r="M2941" s="14">
        <v>0</v>
      </c>
      <c r="N2941" s="15">
        <v>0</v>
      </c>
      <c r="O2941" s="16" t="s">
        <v>7637</v>
      </c>
      <c r="P2941" s="16" t="s">
        <v>7637</v>
      </c>
      <c r="Q2941" s="16" t="s">
        <v>7637</v>
      </c>
      <c r="R2941" s="16" t="s">
        <v>7637</v>
      </c>
      <c r="S2941" s="16" t="s">
        <v>7637</v>
      </c>
      <c r="T2941" s="16">
        <v>0</v>
      </c>
      <c r="U2941">
        <v>0</v>
      </c>
      <c r="V2941" s="17">
        <v>0.34225798635481697</v>
      </c>
      <c r="W2941" t="str">
        <f>VLOOKUP(A2941,Planilha3!$D$2:$F$5575,1,FALSE)</f>
        <v>Santo Antônio do JacintoMG</v>
      </c>
      <c r="X2941">
        <f>VLOOKUP(A2941,Planilha3!$D$2:$F$5575,2,FALSE)</f>
        <v>-16.533671889058802</v>
      </c>
      <c r="Y2941">
        <f>VLOOKUP(A2941,Planilha3!$D$2:$F$5575,3,FALSE)</f>
        <v>-40.182078374394301</v>
      </c>
      <c r="Z2941">
        <v>0</v>
      </c>
    </row>
    <row r="2942" spans="1:26" x14ac:dyDescent="0.25">
      <c r="A2942" t="str">
        <f t="shared" si="45"/>
        <v>SonoraMS</v>
      </c>
      <c r="B2942" s="8">
        <v>2017</v>
      </c>
      <c r="C2942" s="9" t="s">
        <v>2202</v>
      </c>
      <c r="D2942" s="9" t="s">
        <v>2203</v>
      </c>
      <c r="E2942" s="9" t="s">
        <v>4246</v>
      </c>
      <c r="F2942" s="9" t="s">
        <v>4246</v>
      </c>
      <c r="G2942" s="10" t="s">
        <v>7637</v>
      </c>
      <c r="H2942" s="11">
        <v>35260.230000000003</v>
      </c>
      <c r="I2942" s="11">
        <v>648541.39800000004</v>
      </c>
      <c r="J2942" s="12">
        <v>18392.999648612615</v>
      </c>
      <c r="K2942" s="13" t="s">
        <v>7641</v>
      </c>
      <c r="L2942" s="13">
        <v>0</v>
      </c>
      <c r="M2942" s="14">
        <v>0</v>
      </c>
      <c r="N2942" s="15">
        <v>0</v>
      </c>
      <c r="O2942" s="16" t="s">
        <v>7637</v>
      </c>
      <c r="P2942" s="16" t="s">
        <v>7637</v>
      </c>
      <c r="Q2942" s="16" t="s">
        <v>7637</v>
      </c>
      <c r="R2942" s="16" t="s">
        <v>7637</v>
      </c>
      <c r="S2942" s="16" t="s">
        <v>7637</v>
      </c>
      <c r="T2942" s="16">
        <v>0</v>
      </c>
      <c r="U2942">
        <v>0</v>
      </c>
      <c r="V2942" s="17">
        <v>1.5666433296248359</v>
      </c>
      <c r="W2942" t="str">
        <f>VLOOKUP(A2942,Planilha3!$D$2:$F$5575,1,FALSE)</f>
        <v>SonoraMS</v>
      </c>
      <c r="X2942">
        <f>VLOOKUP(A2942,Planilha3!$D$2:$F$5575,2,FALSE)</f>
        <v>-17.578738568389198</v>
      </c>
      <c r="Y2942">
        <f>VLOOKUP(A2942,Planilha3!$D$2:$F$5575,3,FALSE)</f>
        <v>-54.753833762814999</v>
      </c>
      <c r="Z2942">
        <v>0</v>
      </c>
    </row>
    <row r="2943" spans="1:26" x14ac:dyDescent="0.25">
      <c r="A2943" t="str">
        <f t="shared" si="45"/>
        <v>MontalvâniaMG</v>
      </c>
      <c r="B2943" s="8">
        <v>2017</v>
      </c>
      <c r="C2943" s="9" t="s">
        <v>18</v>
      </c>
      <c r="D2943" s="9" t="s">
        <v>163</v>
      </c>
      <c r="E2943" s="9" t="s">
        <v>4247</v>
      </c>
      <c r="F2943" s="9" t="s">
        <v>4248</v>
      </c>
      <c r="G2943" s="10" t="s">
        <v>7637</v>
      </c>
      <c r="H2943" s="11">
        <v>8089.45</v>
      </c>
      <c r="I2943" s="11">
        <v>126219.69</v>
      </c>
      <c r="J2943" s="12">
        <v>15603.000203969368</v>
      </c>
      <c r="K2943" s="13" t="s">
        <v>7642</v>
      </c>
      <c r="L2943" s="13">
        <v>0</v>
      </c>
      <c r="M2943" s="14">
        <v>0</v>
      </c>
      <c r="N2943" s="15">
        <v>0</v>
      </c>
      <c r="O2943" s="16" t="s">
        <v>7637</v>
      </c>
      <c r="P2943" s="16" t="s">
        <v>7637</v>
      </c>
      <c r="Q2943" s="16" t="s">
        <v>7637</v>
      </c>
      <c r="R2943" s="16" t="s">
        <v>7637</v>
      </c>
      <c r="S2943" s="16" t="s">
        <v>7637</v>
      </c>
      <c r="T2943" s="16">
        <v>0</v>
      </c>
      <c r="U2943">
        <v>0</v>
      </c>
      <c r="V2943" s="17">
        <v>0.37615188181663906</v>
      </c>
      <c r="W2943" t="str">
        <f>VLOOKUP(A2943,Planilha3!$D$2:$F$5575,1,FALSE)</f>
        <v>MontalvâniaMG</v>
      </c>
      <c r="X2943">
        <f>VLOOKUP(A2943,Planilha3!$D$2:$F$5575,2,FALSE)</f>
        <v>-14.4238479485076</v>
      </c>
      <c r="Y2943">
        <f>VLOOKUP(A2943,Planilha3!$D$2:$F$5575,3,FALSE)</f>
        <v>-44.369938466998697</v>
      </c>
      <c r="Z2943">
        <v>0</v>
      </c>
    </row>
    <row r="2944" spans="1:26" x14ac:dyDescent="0.25">
      <c r="A2944" t="str">
        <f t="shared" si="45"/>
        <v>MozarlândiaGO</v>
      </c>
      <c r="B2944" s="8">
        <v>2017</v>
      </c>
      <c r="C2944" s="9" t="s">
        <v>2202</v>
      </c>
      <c r="D2944" s="9" t="s">
        <v>2237</v>
      </c>
      <c r="E2944" s="9" t="s">
        <v>4249</v>
      </c>
      <c r="F2944" s="9" t="s">
        <v>4250</v>
      </c>
      <c r="G2944" s="10" t="s">
        <v>7637</v>
      </c>
      <c r="H2944" s="11">
        <v>35374.39</v>
      </c>
      <c r="I2944" s="11">
        <v>535037.62300000002</v>
      </c>
      <c r="J2944" s="12">
        <v>15124.999272072253</v>
      </c>
      <c r="K2944" s="13" t="s">
        <v>7636</v>
      </c>
      <c r="L2944" s="13">
        <v>0</v>
      </c>
      <c r="M2944" s="14">
        <v>0</v>
      </c>
      <c r="N2944" s="15">
        <v>0</v>
      </c>
      <c r="O2944" s="16" t="s">
        <v>7637</v>
      </c>
      <c r="P2944" s="16" t="s">
        <v>7637</v>
      </c>
      <c r="Q2944" s="16" t="s">
        <v>7637</v>
      </c>
      <c r="R2944" s="16" t="s">
        <v>7637</v>
      </c>
      <c r="S2944" s="16" t="s">
        <v>7637</v>
      </c>
      <c r="T2944" s="16">
        <v>0</v>
      </c>
      <c r="U2944">
        <v>0</v>
      </c>
      <c r="V2944" s="17">
        <v>1.5657764188265966</v>
      </c>
      <c r="W2944" t="str">
        <f>VLOOKUP(A2944,Planilha3!$D$2:$F$5575,1,FALSE)</f>
        <v>MozarlândiaGO</v>
      </c>
      <c r="X2944">
        <f>VLOOKUP(A2944,Planilha3!$D$2:$F$5575,2,FALSE)</f>
        <v>-14.7461457610235</v>
      </c>
      <c r="Y2944">
        <f>VLOOKUP(A2944,Planilha3!$D$2:$F$5575,3,FALSE)</f>
        <v>-50.5717239910853</v>
      </c>
      <c r="Z2944">
        <v>0</v>
      </c>
    </row>
    <row r="2945" spans="1:26" x14ac:dyDescent="0.25">
      <c r="A2945" t="str">
        <f t="shared" si="45"/>
        <v>EspinosaMG</v>
      </c>
      <c r="B2945" s="8">
        <v>2017</v>
      </c>
      <c r="C2945" s="9" t="s">
        <v>18</v>
      </c>
      <c r="D2945" s="9" t="s">
        <v>163</v>
      </c>
      <c r="E2945" s="9" t="s">
        <v>4251</v>
      </c>
      <c r="F2945" s="9" t="s">
        <v>4251</v>
      </c>
      <c r="G2945" s="10" t="s">
        <v>7637</v>
      </c>
      <c r="H2945" s="11">
        <v>8512.66</v>
      </c>
      <c r="I2945" s="11">
        <v>274226.75799999997</v>
      </c>
      <c r="J2945" s="12">
        <v>32213.991631287983</v>
      </c>
      <c r="K2945" s="13" t="s">
        <v>7642</v>
      </c>
      <c r="L2945" s="13">
        <v>0</v>
      </c>
      <c r="M2945" s="14">
        <v>0</v>
      </c>
      <c r="N2945" s="15">
        <v>0</v>
      </c>
      <c r="O2945" s="16" t="s">
        <v>7637</v>
      </c>
      <c r="P2945" s="16" t="s">
        <v>7637</v>
      </c>
      <c r="Q2945" s="16" t="s">
        <v>7637</v>
      </c>
      <c r="R2945" s="16" t="s">
        <v>7637</v>
      </c>
      <c r="S2945" s="16" t="s">
        <v>7637</v>
      </c>
      <c r="T2945" s="16">
        <v>0</v>
      </c>
      <c r="U2945">
        <v>0</v>
      </c>
      <c r="V2945" s="17">
        <v>0.42052683489712611</v>
      </c>
      <c r="W2945" t="str">
        <f>VLOOKUP(A2945,Planilha3!$D$2:$F$5575,1,FALSE)</f>
        <v>EspinosaMG</v>
      </c>
      <c r="X2945">
        <f>VLOOKUP(A2945,Planilha3!$D$2:$F$5575,2,FALSE)</f>
        <v>-14.9254022925684</v>
      </c>
      <c r="Y2945">
        <f>VLOOKUP(A2945,Planilha3!$D$2:$F$5575,3,FALSE)</f>
        <v>-42.809368211026197</v>
      </c>
      <c r="Z2945">
        <v>0</v>
      </c>
    </row>
    <row r="2946" spans="1:26" x14ac:dyDescent="0.25">
      <c r="A2946" t="str">
        <f t="shared" si="45"/>
        <v>Lavras do SulRS</v>
      </c>
      <c r="B2946" s="8">
        <v>2017</v>
      </c>
      <c r="C2946" s="9" t="s">
        <v>456</v>
      </c>
      <c r="D2946" s="9" t="s">
        <v>2517</v>
      </c>
      <c r="E2946" s="9" t="s">
        <v>4252</v>
      </c>
      <c r="F2946" s="9" t="s">
        <v>4252</v>
      </c>
      <c r="G2946" s="10" t="s">
        <v>7637</v>
      </c>
      <c r="H2946" s="11">
        <v>27998.3</v>
      </c>
      <c r="I2946" s="11">
        <v>218582.71799999999</v>
      </c>
      <c r="J2946" s="12">
        <v>7806.9996392638132</v>
      </c>
      <c r="K2946" s="13" t="s">
        <v>7644</v>
      </c>
      <c r="L2946" s="13">
        <v>0</v>
      </c>
      <c r="M2946" s="14">
        <v>0</v>
      </c>
      <c r="N2946" s="15">
        <v>0</v>
      </c>
      <c r="O2946" s="16" t="s">
        <v>7637</v>
      </c>
      <c r="P2946" s="16" t="s">
        <v>7637</v>
      </c>
      <c r="Q2946" s="16" t="s">
        <v>7637</v>
      </c>
      <c r="R2946" s="16" t="s">
        <v>7637</v>
      </c>
      <c r="S2946" s="16" t="s">
        <v>7637</v>
      </c>
      <c r="T2946" s="16">
        <v>0</v>
      </c>
      <c r="U2946">
        <v>0</v>
      </c>
      <c r="V2946" s="17">
        <v>1.2313394368265564</v>
      </c>
      <c r="W2946" t="str">
        <f>VLOOKUP(A2946,Planilha3!$D$2:$F$5575,1,FALSE)</f>
        <v>Lavras do SulRS</v>
      </c>
      <c r="X2946">
        <f>VLOOKUP(A2946,Planilha3!$D$2:$F$5575,2,FALSE)</f>
        <v>-30.806039034796701</v>
      </c>
      <c r="Y2946">
        <f>VLOOKUP(A2946,Planilha3!$D$2:$F$5575,3,FALSE)</f>
        <v>-53.896278125273199</v>
      </c>
      <c r="Z2946">
        <v>0</v>
      </c>
    </row>
    <row r="2947" spans="1:26" x14ac:dyDescent="0.25">
      <c r="A2947" t="str">
        <f t="shared" ref="A2947:A3010" si="46">E2947&amp;D2947</f>
        <v>IaciaraGO</v>
      </c>
      <c r="B2947" s="8">
        <v>2017</v>
      </c>
      <c r="C2947" s="9" t="s">
        <v>2202</v>
      </c>
      <c r="D2947" s="9" t="s">
        <v>2237</v>
      </c>
      <c r="E2947" s="9" t="s">
        <v>4253</v>
      </c>
      <c r="F2947" s="9" t="s">
        <v>4253</v>
      </c>
      <c r="G2947" s="10" t="s">
        <v>7637</v>
      </c>
      <c r="H2947" s="11">
        <v>11613.28</v>
      </c>
      <c r="I2947" s="11">
        <v>158811.649</v>
      </c>
      <c r="J2947" s="12">
        <v>13675.003874874281</v>
      </c>
      <c r="K2947" s="13" t="s">
        <v>7642</v>
      </c>
      <c r="L2947" s="13">
        <v>0</v>
      </c>
      <c r="M2947" s="14">
        <v>0</v>
      </c>
      <c r="N2947" s="15">
        <v>0</v>
      </c>
      <c r="O2947" s="16" t="s">
        <v>7637</v>
      </c>
      <c r="P2947" s="16" t="s">
        <v>7637</v>
      </c>
      <c r="Q2947" s="16" t="s">
        <v>7637</v>
      </c>
      <c r="R2947" s="16" t="s">
        <v>7637</v>
      </c>
      <c r="S2947" s="16" t="s">
        <v>7637</v>
      </c>
      <c r="T2947" s="16">
        <v>0</v>
      </c>
      <c r="U2947">
        <v>0</v>
      </c>
      <c r="V2947" s="17">
        <v>0.52684297142222858</v>
      </c>
      <c r="W2947" t="str">
        <f>VLOOKUP(A2947,Planilha3!$D$2:$F$5575,1,FALSE)</f>
        <v>IaciaraGO</v>
      </c>
      <c r="X2947">
        <f>VLOOKUP(A2947,Planilha3!$D$2:$F$5575,2,FALSE)</f>
        <v>-14.1015456581667</v>
      </c>
      <c r="Y2947">
        <f>VLOOKUP(A2947,Planilha3!$D$2:$F$5575,3,FALSE)</f>
        <v>-46.633829371537097</v>
      </c>
      <c r="Z2947">
        <v>0</v>
      </c>
    </row>
    <row r="2948" spans="1:26" x14ac:dyDescent="0.25">
      <c r="A2948" t="str">
        <f t="shared" si="46"/>
        <v>CrixásGO</v>
      </c>
      <c r="B2948" s="8">
        <v>2017</v>
      </c>
      <c r="C2948" s="9" t="s">
        <v>2202</v>
      </c>
      <c r="D2948" s="9" t="s">
        <v>2237</v>
      </c>
      <c r="E2948" s="9" t="s">
        <v>4254</v>
      </c>
      <c r="F2948" s="9" t="s">
        <v>4255</v>
      </c>
      <c r="G2948" s="10" t="s">
        <v>7637</v>
      </c>
      <c r="H2948" s="11">
        <v>26456.32</v>
      </c>
      <c r="I2948" s="11">
        <v>446926.57799999998</v>
      </c>
      <c r="J2948" s="12">
        <v>16892.998648338089</v>
      </c>
      <c r="K2948" s="13" t="s">
        <v>7643</v>
      </c>
      <c r="L2948" s="13">
        <v>0</v>
      </c>
      <c r="M2948" s="14">
        <v>0</v>
      </c>
      <c r="N2948" s="15">
        <v>0</v>
      </c>
      <c r="O2948" s="16" t="s">
        <v>7637</v>
      </c>
      <c r="P2948" s="16" t="s">
        <v>7637</v>
      </c>
      <c r="Q2948" s="16" t="s">
        <v>7637</v>
      </c>
      <c r="R2948" s="16" t="s">
        <v>7637</v>
      </c>
      <c r="S2948" s="16" t="s">
        <v>7637</v>
      </c>
      <c r="T2948" s="16">
        <v>0</v>
      </c>
      <c r="U2948">
        <v>0</v>
      </c>
      <c r="V2948" s="17">
        <v>1.1797349767996725</v>
      </c>
      <c r="W2948" t="str">
        <f>VLOOKUP(A2948,Planilha3!$D$2:$F$5575,1,FALSE)</f>
        <v>CrixásGO</v>
      </c>
      <c r="X2948">
        <f>VLOOKUP(A2948,Planilha3!$D$2:$F$5575,2,FALSE)</f>
        <v>-14.5405188590022</v>
      </c>
      <c r="Y2948">
        <f>VLOOKUP(A2948,Planilha3!$D$2:$F$5575,3,FALSE)</f>
        <v>-49.975562052759301</v>
      </c>
      <c r="Z2948">
        <v>0</v>
      </c>
    </row>
    <row r="2949" spans="1:26" x14ac:dyDescent="0.25">
      <c r="A2949" t="str">
        <f t="shared" si="46"/>
        <v>Colinas do SulGO</v>
      </c>
      <c r="B2949" s="8">
        <v>2017</v>
      </c>
      <c r="C2949" s="9" t="s">
        <v>2202</v>
      </c>
      <c r="D2949" s="9" t="s">
        <v>2237</v>
      </c>
      <c r="E2949" s="9" t="s">
        <v>4256</v>
      </c>
      <c r="F2949" s="9" t="s">
        <v>4256</v>
      </c>
      <c r="G2949" s="10" t="s">
        <v>7637</v>
      </c>
      <c r="H2949" s="11">
        <v>13157.61</v>
      </c>
      <c r="I2949" s="11">
        <v>46433.222999999998</v>
      </c>
      <c r="J2949" s="12">
        <v>3529.001315588469</v>
      </c>
      <c r="K2949" s="13" t="s">
        <v>7642</v>
      </c>
      <c r="L2949" s="13">
        <v>0</v>
      </c>
      <c r="M2949" s="14">
        <v>0</v>
      </c>
      <c r="N2949" s="15">
        <v>0</v>
      </c>
      <c r="O2949" s="16" t="s">
        <v>7637</v>
      </c>
      <c r="P2949" s="16" t="s">
        <v>7637</v>
      </c>
      <c r="Q2949" s="16" t="s">
        <v>7637</v>
      </c>
      <c r="R2949" s="16" t="s">
        <v>7637</v>
      </c>
      <c r="S2949" s="16" t="s">
        <v>7637</v>
      </c>
      <c r="T2949" s="16">
        <v>0</v>
      </c>
      <c r="U2949">
        <v>0</v>
      </c>
      <c r="V2949" s="17">
        <v>0.57796868823111935</v>
      </c>
      <c r="W2949" t="str">
        <f>VLOOKUP(A2949,Planilha3!$D$2:$F$5575,1,FALSE)</f>
        <v>Colinas do SulGO</v>
      </c>
      <c r="X2949">
        <f>VLOOKUP(A2949,Planilha3!$D$2:$F$5575,2,FALSE)</f>
        <v>-14.1532585863431</v>
      </c>
      <c r="Y2949">
        <f>VLOOKUP(A2949,Planilha3!$D$2:$F$5575,3,FALSE)</f>
        <v>-48.076374633099398</v>
      </c>
      <c r="Z2949">
        <v>0</v>
      </c>
    </row>
    <row r="2950" spans="1:26" x14ac:dyDescent="0.25">
      <c r="A2950" t="str">
        <f t="shared" si="46"/>
        <v>AruanãGO</v>
      </c>
      <c r="B2950" s="8">
        <v>2017</v>
      </c>
      <c r="C2950" s="9" t="s">
        <v>2202</v>
      </c>
      <c r="D2950" s="9" t="s">
        <v>2237</v>
      </c>
      <c r="E2950" s="9" t="s">
        <v>4257</v>
      </c>
      <c r="F2950" s="9" t="s">
        <v>4258</v>
      </c>
      <c r="G2950" s="10" t="s">
        <v>7637</v>
      </c>
      <c r="H2950" s="11">
        <v>22868.59</v>
      </c>
      <c r="I2950" s="11">
        <v>208973.196</v>
      </c>
      <c r="J2950" s="12">
        <v>9138.0008999243055</v>
      </c>
      <c r="K2950" s="13" t="s">
        <v>7636</v>
      </c>
      <c r="L2950" s="13">
        <v>0</v>
      </c>
      <c r="M2950" s="14">
        <v>0</v>
      </c>
      <c r="N2950" s="15">
        <v>0</v>
      </c>
      <c r="O2950" s="16" t="s">
        <v>7637</v>
      </c>
      <c r="P2950" s="16" t="s">
        <v>7637</v>
      </c>
      <c r="Q2950" s="16" t="s">
        <v>7637</v>
      </c>
      <c r="R2950" s="16" t="s">
        <v>7637</v>
      </c>
      <c r="S2950" s="16" t="s">
        <v>7637</v>
      </c>
      <c r="T2950" s="16">
        <v>0</v>
      </c>
      <c r="U2950">
        <v>0</v>
      </c>
      <c r="V2950" s="17">
        <v>1.0101061429274802</v>
      </c>
      <c r="W2950" t="str">
        <f>VLOOKUP(A2950,Planilha3!$D$2:$F$5575,1,FALSE)</f>
        <v>AruanãGO</v>
      </c>
      <c r="X2950">
        <f>VLOOKUP(A2950,Planilha3!$D$2:$F$5575,2,FALSE)</f>
        <v>-14.926272257059299</v>
      </c>
      <c r="Y2950">
        <f>VLOOKUP(A2950,Planilha3!$D$2:$F$5575,3,FALSE)</f>
        <v>-51.080817910465697</v>
      </c>
      <c r="Z2950">
        <v>0</v>
      </c>
    </row>
    <row r="2951" spans="1:26" x14ac:dyDescent="0.25">
      <c r="A2951" t="str">
        <f t="shared" si="46"/>
        <v>CampinorteGO</v>
      </c>
      <c r="B2951" s="8">
        <v>2017</v>
      </c>
      <c r="C2951" s="9" t="s">
        <v>2202</v>
      </c>
      <c r="D2951" s="9" t="s">
        <v>2237</v>
      </c>
      <c r="E2951" s="9" t="s">
        <v>4259</v>
      </c>
      <c r="F2951" s="9" t="s">
        <v>4259</v>
      </c>
      <c r="G2951" s="10" t="s">
        <v>7637</v>
      </c>
      <c r="H2951" s="11">
        <v>18044.060000000001</v>
      </c>
      <c r="I2951" s="11">
        <v>222320.83900000001</v>
      </c>
      <c r="J2951" s="12">
        <v>12320.998655513227</v>
      </c>
      <c r="K2951" s="13" t="s">
        <v>7636</v>
      </c>
      <c r="L2951" s="13">
        <v>0</v>
      </c>
      <c r="M2951" s="14">
        <v>0</v>
      </c>
      <c r="N2951" s="15">
        <v>0</v>
      </c>
      <c r="O2951" s="16" t="s">
        <v>7637</v>
      </c>
      <c r="P2951" s="16" t="s">
        <v>7637</v>
      </c>
      <c r="Q2951" s="16" t="s">
        <v>7637</v>
      </c>
      <c r="R2951" s="16" t="s">
        <v>7637</v>
      </c>
      <c r="S2951" s="16" t="s">
        <v>7637</v>
      </c>
      <c r="T2951" s="16">
        <v>0</v>
      </c>
      <c r="U2951">
        <v>0</v>
      </c>
      <c r="V2951" s="17">
        <v>0.80509786232974034</v>
      </c>
      <c r="W2951" t="str">
        <f>VLOOKUP(A2951,Planilha3!$D$2:$F$5575,1,FALSE)</f>
        <v>CampinorteGO</v>
      </c>
      <c r="X2951">
        <f>VLOOKUP(A2951,Planilha3!$D$2:$F$5575,2,FALSE)</f>
        <v>-14.314111487687301</v>
      </c>
      <c r="Y2951">
        <f>VLOOKUP(A2951,Planilha3!$D$2:$F$5575,3,FALSE)</f>
        <v>-49.151486591489103</v>
      </c>
      <c r="Z2951">
        <v>0</v>
      </c>
    </row>
    <row r="2952" spans="1:26" x14ac:dyDescent="0.25">
      <c r="A2952" t="str">
        <f t="shared" si="46"/>
        <v>Capão do LeãoRS</v>
      </c>
      <c r="B2952" s="8">
        <v>2017</v>
      </c>
      <c r="C2952" s="9" t="s">
        <v>456</v>
      </c>
      <c r="D2952" s="9" t="s">
        <v>2517</v>
      </c>
      <c r="E2952" s="9" t="s">
        <v>4260</v>
      </c>
      <c r="F2952" s="9" t="s">
        <v>4261</v>
      </c>
      <c r="G2952" s="10" t="s">
        <v>7637</v>
      </c>
      <c r="H2952" s="11">
        <v>21267.98</v>
      </c>
      <c r="I2952" s="11">
        <v>542227.20799999998</v>
      </c>
      <c r="J2952" s="12">
        <v>25495.002722402412</v>
      </c>
      <c r="K2952" s="13" t="s">
        <v>7636</v>
      </c>
      <c r="L2952" s="13">
        <v>0</v>
      </c>
      <c r="M2952" s="14">
        <v>0</v>
      </c>
      <c r="N2952" s="15">
        <v>0</v>
      </c>
      <c r="O2952" s="16" t="s">
        <v>7637</v>
      </c>
      <c r="P2952" s="16" t="s">
        <v>7637</v>
      </c>
      <c r="Q2952" s="16" t="s">
        <v>7637</v>
      </c>
      <c r="R2952" s="16" t="s">
        <v>7637</v>
      </c>
      <c r="S2952" s="16" t="s">
        <v>7637</v>
      </c>
      <c r="T2952" s="16">
        <v>0</v>
      </c>
      <c r="U2952">
        <v>0</v>
      </c>
      <c r="V2952" s="17">
        <v>0.96766175261149368</v>
      </c>
      <c r="W2952" t="str">
        <f>VLOOKUP(A2952,Planilha3!$D$2:$F$5575,1,FALSE)</f>
        <v>Capão do LeãoRS</v>
      </c>
      <c r="X2952">
        <f>VLOOKUP(A2952,Planilha3!$D$2:$F$5575,2,FALSE)</f>
        <v>-31.756938116534101</v>
      </c>
      <c r="Y2952">
        <f>VLOOKUP(A2952,Planilha3!$D$2:$F$5575,3,FALSE)</f>
        <v>-52.489349811181803</v>
      </c>
      <c r="Z2952">
        <v>0</v>
      </c>
    </row>
    <row r="2953" spans="1:26" x14ac:dyDescent="0.25">
      <c r="A2953" t="str">
        <f t="shared" si="46"/>
        <v>PosseGO</v>
      </c>
      <c r="B2953" s="8">
        <v>2017</v>
      </c>
      <c r="C2953" s="9" t="s">
        <v>2202</v>
      </c>
      <c r="D2953" s="9" t="s">
        <v>2237</v>
      </c>
      <c r="E2953" s="9" t="s">
        <v>4262</v>
      </c>
      <c r="F2953" s="9" t="s">
        <v>4262</v>
      </c>
      <c r="G2953" s="10" t="s">
        <v>7637</v>
      </c>
      <c r="H2953" s="11">
        <v>13898.77</v>
      </c>
      <c r="I2953" s="11">
        <v>494434.98800000001</v>
      </c>
      <c r="J2953" s="12">
        <v>35574.010362068009</v>
      </c>
      <c r="K2953" s="13" t="s">
        <v>7636</v>
      </c>
      <c r="L2953" s="13">
        <v>0</v>
      </c>
      <c r="M2953" s="14">
        <v>0</v>
      </c>
      <c r="N2953" s="15">
        <v>0</v>
      </c>
      <c r="O2953" s="16" t="s">
        <v>7637</v>
      </c>
      <c r="P2953" s="16" t="s">
        <v>7637</v>
      </c>
      <c r="Q2953" s="16" t="s">
        <v>7637</v>
      </c>
      <c r="R2953" s="16" t="s">
        <v>7637</v>
      </c>
      <c r="S2953" s="16" t="s">
        <v>7637</v>
      </c>
      <c r="T2953" s="16">
        <v>0</v>
      </c>
      <c r="U2953">
        <v>0</v>
      </c>
      <c r="V2953" s="17">
        <v>0.66169425202330034</v>
      </c>
      <c r="W2953" t="str">
        <f>VLOOKUP(A2953,Planilha3!$D$2:$F$5575,1,FALSE)</f>
        <v>PosseGO</v>
      </c>
      <c r="X2953">
        <f>VLOOKUP(A2953,Planilha3!$D$2:$F$5575,2,FALSE)</f>
        <v>-14.089278520474499</v>
      </c>
      <c r="Y2953">
        <f>VLOOKUP(A2953,Planilha3!$D$2:$F$5575,3,FALSE)</f>
        <v>-46.363187603113303</v>
      </c>
      <c r="Z2953">
        <v>0</v>
      </c>
    </row>
    <row r="2954" spans="1:26" x14ac:dyDescent="0.25">
      <c r="A2954" t="str">
        <f t="shared" si="46"/>
        <v>ItamarajuBA</v>
      </c>
      <c r="B2954" s="8">
        <v>2017</v>
      </c>
      <c r="C2954" s="9" t="s">
        <v>951</v>
      </c>
      <c r="D2954" s="9" t="s">
        <v>4029</v>
      </c>
      <c r="E2954" s="9" t="s">
        <v>4263</v>
      </c>
      <c r="F2954" s="9" t="s">
        <v>4263</v>
      </c>
      <c r="G2954" s="10">
        <v>1523.52</v>
      </c>
      <c r="H2954" s="11">
        <v>12961.47</v>
      </c>
      <c r="I2954" s="11">
        <v>873032.92500000005</v>
      </c>
      <c r="J2954" s="12">
        <v>67356.01170237636</v>
      </c>
      <c r="K2954" s="13" t="s">
        <v>7636</v>
      </c>
      <c r="L2954" s="13">
        <v>0</v>
      </c>
      <c r="M2954" s="14">
        <v>0</v>
      </c>
      <c r="N2954" s="15">
        <v>0</v>
      </c>
      <c r="O2954" s="16" t="s">
        <v>7637</v>
      </c>
      <c r="P2954" s="16" t="s">
        <v>7637</v>
      </c>
      <c r="Q2954" s="16" t="s">
        <v>7637</v>
      </c>
      <c r="R2954" s="16" t="s">
        <v>7637</v>
      </c>
      <c r="S2954" s="16" t="s">
        <v>7637</v>
      </c>
      <c r="T2954" s="16">
        <v>0</v>
      </c>
      <c r="U2954">
        <v>0</v>
      </c>
      <c r="V2954" s="17">
        <v>7.3214239257252247</v>
      </c>
      <c r="W2954" t="str">
        <f>VLOOKUP(A2954,Planilha3!$D$2:$F$5575,1,FALSE)</f>
        <v>ItamarajuBA</v>
      </c>
      <c r="X2954">
        <f>VLOOKUP(A2954,Planilha3!$D$2:$F$5575,2,FALSE)</f>
        <v>-17.038289275210701</v>
      </c>
      <c r="Y2954">
        <f>VLOOKUP(A2954,Planilha3!$D$2:$F$5575,3,FALSE)</f>
        <v>-39.538902585461699</v>
      </c>
      <c r="Z2954">
        <v>0</v>
      </c>
    </row>
    <row r="2955" spans="1:26" x14ac:dyDescent="0.25">
      <c r="A2955" t="str">
        <f t="shared" si="46"/>
        <v>Santa Terezinha de GoiásGO</v>
      </c>
      <c r="B2955" s="8">
        <v>2017</v>
      </c>
      <c r="C2955" s="9" t="s">
        <v>2202</v>
      </c>
      <c r="D2955" s="9" t="s">
        <v>2237</v>
      </c>
      <c r="E2955" s="9" t="s">
        <v>4264</v>
      </c>
      <c r="F2955" s="9" t="s">
        <v>4265</v>
      </c>
      <c r="G2955" s="10" t="s">
        <v>7637</v>
      </c>
      <c r="H2955" s="11">
        <v>13599.92</v>
      </c>
      <c r="I2955" s="11">
        <v>130858.435</v>
      </c>
      <c r="J2955" s="12">
        <v>9622.0003500020593</v>
      </c>
      <c r="K2955" s="13" t="s">
        <v>7636</v>
      </c>
      <c r="L2955" s="13">
        <v>0</v>
      </c>
      <c r="M2955" s="14">
        <v>0</v>
      </c>
      <c r="N2955" s="15">
        <v>0</v>
      </c>
      <c r="O2955" s="16" t="s">
        <v>7637</v>
      </c>
      <c r="P2955" s="16" t="s">
        <v>7637</v>
      </c>
      <c r="Q2955" s="16" t="s">
        <v>7637</v>
      </c>
      <c r="R2955" s="16" t="s">
        <v>7637</v>
      </c>
      <c r="S2955" s="16" t="s">
        <v>7637</v>
      </c>
      <c r="T2955" s="16">
        <v>0</v>
      </c>
      <c r="U2955">
        <v>0</v>
      </c>
      <c r="V2955" s="17">
        <v>0.6069912459611404</v>
      </c>
      <c r="W2955" t="str">
        <f>VLOOKUP(A2955,Planilha3!$D$2:$F$5575,1,FALSE)</f>
        <v>Santa Terezinha de GoiásGO</v>
      </c>
      <c r="X2955">
        <f>VLOOKUP(A2955,Planilha3!$D$2:$F$5575,2,FALSE)</f>
        <v>-14.433090028587699</v>
      </c>
      <c r="Y2955">
        <f>VLOOKUP(A2955,Planilha3!$D$2:$F$5575,3,FALSE)</f>
        <v>-49.709496216518801</v>
      </c>
      <c r="Z2955">
        <v>0</v>
      </c>
    </row>
    <row r="2956" spans="1:26" x14ac:dyDescent="0.25">
      <c r="A2956" t="str">
        <f t="shared" si="46"/>
        <v>BodoquenaMS</v>
      </c>
      <c r="B2956" s="8">
        <v>2017</v>
      </c>
      <c r="C2956" s="9" t="s">
        <v>2202</v>
      </c>
      <c r="D2956" s="9" t="s">
        <v>2203</v>
      </c>
      <c r="E2956" s="9" t="s">
        <v>4266</v>
      </c>
      <c r="F2956" s="9" t="s">
        <v>4266</v>
      </c>
      <c r="G2956" s="10" t="s">
        <v>7637</v>
      </c>
      <c r="H2956" s="11">
        <v>26770.66</v>
      </c>
      <c r="I2956" s="11">
        <v>209346.55499999999</v>
      </c>
      <c r="J2956" s="12">
        <v>7819.9997684031696</v>
      </c>
      <c r="K2956" s="13" t="s">
        <v>7642</v>
      </c>
      <c r="L2956" s="13">
        <v>0</v>
      </c>
      <c r="M2956" s="14">
        <v>0</v>
      </c>
      <c r="N2956" s="15">
        <v>0</v>
      </c>
      <c r="O2956" s="16" t="s">
        <v>7637</v>
      </c>
      <c r="P2956" s="16" t="s">
        <v>7637</v>
      </c>
      <c r="Q2956" s="16" t="s">
        <v>7637</v>
      </c>
      <c r="R2956" s="16" t="s">
        <v>7637</v>
      </c>
      <c r="S2956" s="16" t="s">
        <v>7637</v>
      </c>
      <c r="T2956" s="16">
        <v>0</v>
      </c>
      <c r="U2956">
        <v>0</v>
      </c>
      <c r="V2956" s="17">
        <v>1.17788020983599</v>
      </c>
      <c r="W2956" t="str">
        <f>VLOOKUP(A2956,Planilha3!$D$2:$F$5575,1,FALSE)</f>
        <v>BodoquenaMS</v>
      </c>
      <c r="X2956">
        <f>VLOOKUP(A2956,Planilha3!$D$2:$F$5575,2,FALSE)</f>
        <v>-20.551889246026299</v>
      </c>
      <c r="Y2956">
        <f>VLOOKUP(A2956,Planilha3!$D$2:$F$5575,3,FALSE)</f>
        <v>-56.674919820560397</v>
      </c>
      <c r="Z2956">
        <v>0</v>
      </c>
    </row>
    <row r="2957" spans="1:26" x14ac:dyDescent="0.25">
      <c r="A2957" t="str">
        <f t="shared" si="46"/>
        <v>São José do NorteRS</v>
      </c>
      <c r="B2957" s="8">
        <v>2017</v>
      </c>
      <c r="C2957" s="9" t="s">
        <v>456</v>
      </c>
      <c r="D2957" s="9" t="s">
        <v>2517</v>
      </c>
      <c r="E2957" s="9" t="s">
        <v>4267</v>
      </c>
      <c r="F2957" s="9" t="s">
        <v>4268</v>
      </c>
      <c r="G2957" s="10" t="s">
        <v>7637</v>
      </c>
      <c r="H2957" s="11">
        <v>12416.92</v>
      </c>
      <c r="I2957" s="11">
        <v>337814.79700000002</v>
      </c>
      <c r="J2957" s="12">
        <v>27206.005756661074</v>
      </c>
      <c r="K2957" s="13" t="s">
        <v>7642</v>
      </c>
      <c r="L2957" s="13">
        <v>0</v>
      </c>
      <c r="M2957" s="14">
        <v>0</v>
      </c>
      <c r="N2957" s="15">
        <v>0</v>
      </c>
      <c r="O2957" s="16" t="s">
        <v>7637</v>
      </c>
      <c r="P2957" s="16" t="s">
        <v>7637</v>
      </c>
      <c r="Q2957" s="16" t="s">
        <v>7637</v>
      </c>
      <c r="R2957" s="16" t="s">
        <v>7637</v>
      </c>
      <c r="S2957" s="16" t="s">
        <v>7637</v>
      </c>
      <c r="T2957" s="16">
        <v>0</v>
      </c>
      <c r="U2957">
        <v>0</v>
      </c>
      <c r="V2957" s="17">
        <v>0.58345245722724992</v>
      </c>
      <c r="W2957" t="str">
        <f>VLOOKUP(A2957,Planilha3!$D$2:$F$5575,1,FALSE)</f>
        <v>São José do NorteRS</v>
      </c>
      <c r="X2957">
        <f>VLOOKUP(A2957,Planilha3!$D$2:$F$5575,2,FALSE)</f>
        <v>-32.0125129702149</v>
      </c>
      <c r="Y2957">
        <f>VLOOKUP(A2957,Planilha3!$D$2:$F$5575,3,FALSE)</f>
        <v>-52.033813826434603</v>
      </c>
      <c r="Z2957">
        <v>0</v>
      </c>
    </row>
    <row r="2958" spans="1:26" x14ac:dyDescent="0.25">
      <c r="A2958" t="str">
        <f t="shared" si="46"/>
        <v>PradoBA</v>
      </c>
      <c r="B2958" s="8">
        <v>2017</v>
      </c>
      <c r="C2958" s="9" t="s">
        <v>951</v>
      </c>
      <c r="D2958" s="9" t="s">
        <v>4029</v>
      </c>
      <c r="E2958" s="9" t="s">
        <v>4269</v>
      </c>
      <c r="F2958" s="9" t="s">
        <v>4269</v>
      </c>
      <c r="G2958" s="10" t="s">
        <v>7637</v>
      </c>
      <c r="H2958" s="11">
        <v>14853.81</v>
      </c>
      <c r="I2958" s="11">
        <v>435602.74599999998</v>
      </c>
      <c r="J2958" s="12">
        <v>29325.994206200296</v>
      </c>
      <c r="K2958" s="13" t="s">
        <v>7636</v>
      </c>
      <c r="L2958" s="13">
        <v>0</v>
      </c>
      <c r="M2958" s="14">
        <v>0</v>
      </c>
      <c r="N2958" s="15">
        <v>0</v>
      </c>
      <c r="O2958" s="16" t="s">
        <v>7637</v>
      </c>
      <c r="P2958" s="16" t="s">
        <v>7637</v>
      </c>
      <c r="Q2958" s="16" t="s">
        <v>7637</v>
      </c>
      <c r="R2958" s="16" t="s">
        <v>7637</v>
      </c>
      <c r="S2958" s="16" t="s">
        <v>7637</v>
      </c>
      <c r="T2958" s="16">
        <v>0</v>
      </c>
      <c r="U2958">
        <v>0</v>
      </c>
      <c r="V2958" s="17">
        <v>0.69344208673972119</v>
      </c>
      <c r="W2958" t="str">
        <f>VLOOKUP(A2958,Planilha3!$D$2:$F$5575,1,FALSE)</f>
        <v>PradoBA</v>
      </c>
      <c r="X2958">
        <f>VLOOKUP(A2958,Planilha3!$D$2:$F$5575,2,FALSE)</f>
        <v>-17.3368281758334</v>
      </c>
      <c r="Y2958">
        <f>VLOOKUP(A2958,Planilha3!$D$2:$F$5575,3,FALSE)</f>
        <v>-39.223052802397802</v>
      </c>
      <c r="Z2958">
        <v>0</v>
      </c>
    </row>
    <row r="2959" spans="1:26" x14ac:dyDescent="0.25">
      <c r="A2959" t="str">
        <f t="shared" si="46"/>
        <v>PiratiniRS</v>
      </c>
      <c r="B2959" s="8">
        <v>2017</v>
      </c>
      <c r="C2959" s="9" t="s">
        <v>456</v>
      </c>
      <c r="D2959" s="9" t="s">
        <v>2517</v>
      </c>
      <c r="E2959" s="9" t="s">
        <v>4270</v>
      </c>
      <c r="F2959" s="9" t="s">
        <v>4270</v>
      </c>
      <c r="G2959" s="10" t="s">
        <v>7637</v>
      </c>
      <c r="H2959" s="11">
        <v>19056.39</v>
      </c>
      <c r="I2959" s="11">
        <v>396353.81800000003</v>
      </c>
      <c r="J2959" s="12">
        <v>20798.998026383804</v>
      </c>
      <c r="K2959" s="13" t="s">
        <v>7636</v>
      </c>
      <c r="L2959" s="13">
        <v>0</v>
      </c>
      <c r="M2959" s="14">
        <v>0</v>
      </c>
      <c r="N2959" s="15">
        <v>0</v>
      </c>
      <c r="O2959" s="16" t="s">
        <v>7637</v>
      </c>
      <c r="P2959" s="16" t="s">
        <v>7637</v>
      </c>
      <c r="Q2959" s="16" t="s">
        <v>7637</v>
      </c>
      <c r="R2959" s="16" t="s">
        <v>7637</v>
      </c>
      <c r="S2959" s="16" t="s">
        <v>7637</v>
      </c>
      <c r="T2959" s="16">
        <v>0</v>
      </c>
      <c r="U2959">
        <v>0</v>
      </c>
      <c r="V2959" s="17">
        <v>0.86322963640788941</v>
      </c>
      <c r="W2959" t="str">
        <f>VLOOKUP(A2959,Planilha3!$D$2:$F$5575,1,FALSE)</f>
        <v>PiratiniRS</v>
      </c>
      <c r="X2959">
        <f>VLOOKUP(A2959,Planilha3!$D$2:$F$5575,2,FALSE)</f>
        <v>-31.448274268215101</v>
      </c>
      <c r="Y2959">
        <f>VLOOKUP(A2959,Planilha3!$D$2:$F$5575,3,FALSE)</f>
        <v>-53.100314322234297</v>
      </c>
      <c r="Z2959">
        <v>0</v>
      </c>
    </row>
    <row r="2960" spans="1:26" x14ac:dyDescent="0.25">
      <c r="A2960" t="str">
        <f t="shared" si="46"/>
        <v>MortugabaBA</v>
      </c>
      <c r="B2960" s="8">
        <v>2017</v>
      </c>
      <c r="C2960" s="9" t="s">
        <v>951</v>
      </c>
      <c r="D2960" s="9" t="s">
        <v>4029</v>
      </c>
      <c r="E2960" s="9" t="s">
        <v>4271</v>
      </c>
      <c r="F2960" s="9" t="s">
        <v>4271</v>
      </c>
      <c r="G2960" s="10" t="s">
        <v>7637</v>
      </c>
      <c r="H2960" s="11">
        <v>6834.7</v>
      </c>
      <c r="I2960" s="11">
        <v>85631.947</v>
      </c>
      <c r="J2960" s="12">
        <v>12528.998639296531</v>
      </c>
      <c r="K2960" s="13" t="s">
        <v>7642</v>
      </c>
      <c r="L2960" s="13">
        <v>0</v>
      </c>
      <c r="M2960" s="14">
        <v>0</v>
      </c>
      <c r="N2960" s="15">
        <v>0</v>
      </c>
      <c r="O2960" s="16" t="s">
        <v>7637</v>
      </c>
      <c r="P2960" s="16" t="s">
        <v>7637</v>
      </c>
      <c r="Q2960" s="16" t="s">
        <v>7637</v>
      </c>
      <c r="R2960" s="16" t="s">
        <v>7637</v>
      </c>
      <c r="S2960" s="16" t="s">
        <v>7637</v>
      </c>
      <c r="T2960" s="16">
        <v>0</v>
      </c>
      <c r="U2960">
        <v>0</v>
      </c>
      <c r="V2960" s="17">
        <v>0.31665482661893007</v>
      </c>
      <c r="W2960" t="str">
        <f>VLOOKUP(A2960,Planilha3!$D$2:$F$5575,1,FALSE)</f>
        <v>MortugabaBA</v>
      </c>
      <c r="X2960">
        <f>VLOOKUP(A2960,Planilha3!$D$2:$F$5575,2,FALSE)</f>
        <v>-15.022629977329</v>
      </c>
      <c r="Y2960">
        <f>VLOOKUP(A2960,Planilha3!$D$2:$F$5575,3,FALSE)</f>
        <v>-42.369668293504901</v>
      </c>
      <c r="Z2960">
        <v>0</v>
      </c>
    </row>
    <row r="2961" spans="1:26" x14ac:dyDescent="0.25">
      <c r="A2961" t="str">
        <f t="shared" si="46"/>
        <v>São BorjaRS</v>
      </c>
      <c r="B2961" s="8">
        <v>2017</v>
      </c>
      <c r="C2961" s="9" t="s">
        <v>456</v>
      </c>
      <c r="D2961" s="9" t="s">
        <v>2517</v>
      </c>
      <c r="E2961" s="9" t="s">
        <v>4272</v>
      </c>
      <c r="F2961" s="9" t="s">
        <v>4273</v>
      </c>
      <c r="G2961" s="10">
        <v>2095.79</v>
      </c>
      <c r="H2961" s="11">
        <v>28405.45</v>
      </c>
      <c r="I2961" s="11">
        <v>1784089.38</v>
      </c>
      <c r="J2961" s="12">
        <v>62807.995648722332</v>
      </c>
      <c r="K2961" s="13" t="s">
        <v>7636</v>
      </c>
      <c r="L2961" s="13">
        <v>0</v>
      </c>
      <c r="M2961" s="14">
        <v>0</v>
      </c>
      <c r="N2961" s="15">
        <v>0</v>
      </c>
      <c r="O2961" s="16" t="s">
        <v>7637</v>
      </c>
      <c r="P2961" s="16" t="s">
        <v>7637</v>
      </c>
      <c r="Q2961" s="16" t="s">
        <v>7637</v>
      </c>
      <c r="R2961" s="16" t="s">
        <v>7637</v>
      </c>
      <c r="S2961" s="16" t="s">
        <v>7637</v>
      </c>
      <c r="T2961" s="16">
        <v>0</v>
      </c>
      <c r="U2961">
        <v>0</v>
      </c>
      <c r="V2961" s="17">
        <v>10.492150587790034</v>
      </c>
      <c r="W2961" t="str">
        <f>VLOOKUP(A2961,Planilha3!$D$2:$F$5575,1,FALSE)</f>
        <v>São BorjaRS</v>
      </c>
      <c r="X2961">
        <f>VLOOKUP(A2961,Planilha3!$D$2:$F$5575,2,FALSE)</f>
        <v>-28.658289603826798</v>
      </c>
      <c r="Y2961">
        <f>VLOOKUP(A2961,Planilha3!$D$2:$F$5575,3,FALSE)</f>
        <v>-56.004080690563697</v>
      </c>
      <c r="Z2961">
        <v>0</v>
      </c>
    </row>
    <row r="2962" spans="1:26" x14ac:dyDescent="0.25">
      <c r="A2962" t="str">
        <f t="shared" si="46"/>
        <v>Rio GrandeRS</v>
      </c>
      <c r="B2962" s="8">
        <v>2017</v>
      </c>
      <c r="C2962" s="9" t="s">
        <v>456</v>
      </c>
      <c r="D2962" s="9" t="s">
        <v>2517</v>
      </c>
      <c r="E2962" s="9" t="s">
        <v>4274</v>
      </c>
      <c r="F2962" s="9" t="s">
        <v>4274</v>
      </c>
      <c r="G2962" s="10">
        <v>3254.76</v>
      </c>
      <c r="H2962" s="11">
        <v>44014.66</v>
      </c>
      <c r="I2962" s="11">
        <v>9215700.5669999998</v>
      </c>
      <c r="J2962" s="12">
        <v>209377.97922328603</v>
      </c>
      <c r="K2962" s="13" t="s">
        <v>7636</v>
      </c>
      <c r="L2962" s="13">
        <v>0</v>
      </c>
      <c r="M2962" s="14">
        <v>0</v>
      </c>
      <c r="N2962" s="15">
        <v>2</v>
      </c>
      <c r="O2962" s="16">
        <v>1</v>
      </c>
      <c r="P2962" s="16">
        <v>0</v>
      </c>
      <c r="Q2962" s="16">
        <v>0</v>
      </c>
      <c r="R2962" s="16">
        <v>0</v>
      </c>
      <c r="S2962" s="16">
        <v>0</v>
      </c>
      <c r="T2962" s="16">
        <v>0</v>
      </c>
      <c r="U2962">
        <v>1</v>
      </c>
      <c r="V2962" s="17">
        <v>17.114765611919204</v>
      </c>
      <c r="W2962" t="str">
        <f>VLOOKUP(A2962,Planilha3!$D$2:$F$5575,1,FALSE)</f>
        <v>Rio GrandeRS</v>
      </c>
      <c r="X2962">
        <f>VLOOKUP(A2962,Planilha3!$D$2:$F$5575,2,FALSE)</f>
        <v>-32.035354862110601</v>
      </c>
      <c r="Y2962">
        <f>VLOOKUP(A2962,Planilha3!$D$2:$F$5575,3,FALSE)</f>
        <v>-52.107519715080102</v>
      </c>
      <c r="Z2962">
        <v>0</v>
      </c>
    </row>
    <row r="2963" spans="1:26" x14ac:dyDescent="0.25">
      <c r="A2963" t="str">
        <f t="shared" si="46"/>
        <v>Nova Iguaçu de GoiásGO</v>
      </c>
      <c r="B2963" s="8">
        <v>2017</v>
      </c>
      <c r="C2963" s="9" t="s">
        <v>2202</v>
      </c>
      <c r="D2963" s="9" t="s">
        <v>2237</v>
      </c>
      <c r="E2963" s="9" t="s">
        <v>4275</v>
      </c>
      <c r="F2963" s="9" t="s">
        <v>4276</v>
      </c>
      <c r="G2963" s="10" t="s">
        <v>7637</v>
      </c>
      <c r="H2963" s="11">
        <v>13273.09</v>
      </c>
      <c r="I2963" s="11">
        <v>39301.614000000001</v>
      </c>
      <c r="J2963" s="12">
        <v>2960.9995863811669</v>
      </c>
      <c r="K2963" s="13" t="s">
        <v>7642</v>
      </c>
      <c r="L2963" s="13">
        <v>0</v>
      </c>
      <c r="M2963" s="14">
        <v>0</v>
      </c>
      <c r="N2963" s="15">
        <v>0</v>
      </c>
      <c r="O2963" s="16" t="s">
        <v>7637</v>
      </c>
      <c r="P2963" s="16" t="s">
        <v>7637</v>
      </c>
      <c r="Q2963" s="16" t="s">
        <v>7637</v>
      </c>
      <c r="R2963" s="16" t="s">
        <v>7637</v>
      </c>
      <c r="S2963" s="16" t="s">
        <v>7637</v>
      </c>
      <c r="T2963" s="16">
        <v>0</v>
      </c>
      <c r="U2963">
        <v>0</v>
      </c>
      <c r="V2963" s="17">
        <v>0.58208611442282854</v>
      </c>
      <c r="W2963" t="str">
        <f>VLOOKUP(A2963,Planilha3!$D$2:$F$5575,1,FALSE)</f>
        <v>Nova Iguaçu de GoiásGO</v>
      </c>
      <c r="X2963">
        <f>VLOOKUP(A2963,Planilha3!$D$2:$F$5575,2,FALSE)</f>
        <v>-14.287269988911</v>
      </c>
      <c r="Y2963">
        <f>VLOOKUP(A2963,Planilha3!$D$2:$F$5575,3,FALSE)</f>
        <v>-49.387585994128003</v>
      </c>
      <c r="Z2963">
        <v>0</v>
      </c>
    </row>
    <row r="2964" spans="1:26" x14ac:dyDescent="0.25">
      <c r="A2964" t="str">
        <f t="shared" si="46"/>
        <v>NinheiraMG</v>
      </c>
      <c r="B2964" s="8">
        <v>2017</v>
      </c>
      <c r="C2964" s="9" t="s">
        <v>18</v>
      </c>
      <c r="D2964" s="9" t="s">
        <v>163</v>
      </c>
      <c r="E2964" s="9" t="s">
        <v>4277</v>
      </c>
      <c r="F2964" s="9" t="s">
        <v>4277</v>
      </c>
      <c r="G2964" s="10" t="s">
        <v>7637</v>
      </c>
      <c r="H2964" s="11">
        <v>7321.2</v>
      </c>
      <c r="I2964" s="11">
        <v>75957.447</v>
      </c>
      <c r="J2964" s="12">
        <v>10374.999590231109</v>
      </c>
      <c r="K2964" s="13" t="s">
        <v>7642</v>
      </c>
      <c r="L2964" s="13">
        <v>0</v>
      </c>
      <c r="M2964" s="14">
        <v>0</v>
      </c>
      <c r="N2964" s="15">
        <v>0</v>
      </c>
      <c r="O2964" s="16" t="s">
        <v>7637</v>
      </c>
      <c r="P2964" s="16" t="s">
        <v>7637</v>
      </c>
      <c r="Q2964" s="16" t="s">
        <v>7637</v>
      </c>
      <c r="R2964" s="16" t="s">
        <v>7637</v>
      </c>
      <c r="S2964" s="16" t="s">
        <v>7637</v>
      </c>
      <c r="T2964" s="16">
        <v>0</v>
      </c>
      <c r="U2964">
        <v>0</v>
      </c>
      <c r="V2964" s="17">
        <v>0.33453090167670013</v>
      </c>
      <c r="W2964" t="str">
        <f>VLOOKUP(A2964,Planilha3!$D$2:$F$5575,1,FALSE)</f>
        <v>NinheiraMG</v>
      </c>
      <c r="X2964">
        <f>VLOOKUP(A2964,Planilha3!$D$2:$F$5575,2,FALSE)</f>
        <v>-15.3200487107447</v>
      </c>
      <c r="Y2964">
        <f>VLOOKUP(A2964,Planilha3!$D$2:$F$5575,3,FALSE)</f>
        <v>-41.755642232887503</v>
      </c>
      <c r="Z2964">
        <v>0</v>
      </c>
    </row>
    <row r="2965" spans="1:26" x14ac:dyDescent="0.25">
      <c r="A2965" t="str">
        <f t="shared" si="46"/>
        <v>DivisópolisMG</v>
      </c>
      <c r="B2965" s="8">
        <v>2017</v>
      </c>
      <c r="C2965" s="9" t="s">
        <v>18</v>
      </c>
      <c r="D2965" s="9" t="s">
        <v>163</v>
      </c>
      <c r="E2965" s="9" t="s">
        <v>4278</v>
      </c>
      <c r="F2965" s="9" t="s">
        <v>4279</v>
      </c>
      <c r="G2965" s="10" t="s">
        <v>7637</v>
      </c>
      <c r="H2965" s="11">
        <v>6533.11</v>
      </c>
      <c r="I2965" s="11">
        <v>68904.717999999993</v>
      </c>
      <c r="J2965" s="12">
        <v>10547.0010454439</v>
      </c>
      <c r="K2965" s="13" t="s">
        <v>7642</v>
      </c>
      <c r="L2965" s="13">
        <v>0</v>
      </c>
      <c r="M2965" s="14">
        <v>0</v>
      </c>
      <c r="N2965" s="15">
        <v>0</v>
      </c>
      <c r="O2965" s="16" t="s">
        <v>7637</v>
      </c>
      <c r="P2965" s="16" t="s">
        <v>7637</v>
      </c>
      <c r="Q2965" s="16" t="s">
        <v>7637</v>
      </c>
      <c r="R2965" s="16" t="s">
        <v>7637</v>
      </c>
      <c r="S2965" s="16" t="s">
        <v>7637</v>
      </c>
      <c r="T2965" s="16">
        <v>0</v>
      </c>
      <c r="U2965">
        <v>0</v>
      </c>
      <c r="V2965" s="17">
        <v>0.30044614372647033</v>
      </c>
      <c r="W2965" t="str">
        <f>VLOOKUP(A2965,Planilha3!$D$2:$F$5575,1,FALSE)</f>
        <v>DivisópolisMG</v>
      </c>
      <c r="X2965">
        <f>VLOOKUP(A2965,Planilha3!$D$2:$F$5575,2,FALSE)</f>
        <v>-15.725810823995801</v>
      </c>
      <c r="Y2965">
        <f>VLOOKUP(A2965,Planilha3!$D$2:$F$5575,3,FALSE)</f>
        <v>-41.000031861929997</v>
      </c>
      <c r="Z2965">
        <v>0</v>
      </c>
    </row>
    <row r="2966" spans="1:26" x14ac:dyDescent="0.25">
      <c r="A2966" t="str">
        <f t="shared" si="46"/>
        <v>Guarani de GoiásGO</v>
      </c>
      <c r="B2966" s="8">
        <v>2017</v>
      </c>
      <c r="C2966" s="9" t="s">
        <v>2202</v>
      </c>
      <c r="D2966" s="9" t="s">
        <v>2237</v>
      </c>
      <c r="E2966" s="9" t="s">
        <v>4280</v>
      </c>
      <c r="F2966" s="9" t="s">
        <v>4281</v>
      </c>
      <c r="G2966" s="10" t="s">
        <v>7637</v>
      </c>
      <c r="H2966" s="11">
        <v>12530.46</v>
      </c>
      <c r="I2966" s="11">
        <v>51938.74</v>
      </c>
      <c r="J2966" s="12">
        <v>4144.9986672476507</v>
      </c>
      <c r="K2966" s="13" t="s">
        <v>7642</v>
      </c>
      <c r="L2966" s="13">
        <v>0</v>
      </c>
      <c r="M2966" s="14">
        <v>0</v>
      </c>
      <c r="N2966" s="15">
        <v>0</v>
      </c>
      <c r="O2966" s="16" t="s">
        <v>7637</v>
      </c>
      <c r="P2966" s="16" t="s">
        <v>7637</v>
      </c>
      <c r="Q2966" s="16" t="s">
        <v>7637</v>
      </c>
      <c r="R2966" s="16" t="s">
        <v>7637</v>
      </c>
      <c r="S2966" s="16" t="s">
        <v>7637</v>
      </c>
      <c r="T2966" s="16">
        <v>0</v>
      </c>
      <c r="U2966">
        <v>0</v>
      </c>
      <c r="V2966" s="17">
        <v>0.5516522865635819</v>
      </c>
      <c r="W2966" t="str">
        <f>VLOOKUP(A2966,Planilha3!$D$2:$F$5575,1,FALSE)</f>
        <v>Guarani de GoiásGO</v>
      </c>
      <c r="X2966">
        <f>VLOOKUP(A2966,Planilha3!$D$2:$F$5575,2,FALSE)</f>
        <v>-13.946163434339599</v>
      </c>
      <c r="Y2966">
        <f>VLOOKUP(A2966,Planilha3!$D$2:$F$5575,3,FALSE)</f>
        <v>-46.486154865888899</v>
      </c>
      <c r="Z2966">
        <v>0</v>
      </c>
    </row>
    <row r="2967" spans="1:26" x14ac:dyDescent="0.25">
      <c r="A2967" t="str">
        <f t="shared" si="46"/>
        <v>Alto HorizonteGO</v>
      </c>
      <c r="B2967" s="8">
        <v>2017</v>
      </c>
      <c r="C2967" s="9" t="s">
        <v>2202</v>
      </c>
      <c r="D2967" s="9" t="s">
        <v>2237</v>
      </c>
      <c r="E2967" s="9" t="s">
        <v>4282</v>
      </c>
      <c r="F2967" s="9" t="s">
        <v>4282</v>
      </c>
      <c r="G2967" s="10" t="s">
        <v>7637</v>
      </c>
      <c r="H2967" s="11">
        <v>119626.35</v>
      </c>
      <c r="I2967" s="11">
        <v>691918.82200000004</v>
      </c>
      <c r="J2967" s="12">
        <v>5784.000113687327</v>
      </c>
      <c r="K2967" s="13" t="s">
        <v>7643</v>
      </c>
      <c r="L2967" s="13">
        <v>0</v>
      </c>
      <c r="M2967" s="14">
        <v>0</v>
      </c>
      <c r="N2967" s="15">
        <v>0</v>
      </c>
      <c r="O2967" s="16" t="s">
        <v>7637</v>
      </c>
      <c r="P2967" s="16" t="s">
        <v>7637</v>
      </c>
      <c r="Q2967" s="16" t="s">
        <v>7637</v>
      </c>
      <c r="R2967" s="16" t="s">
        <v>7637</v>
      </c>
      <c r="S2967" s="16" t="s">
        <v>7637</v>
      </c>
      <c r="T2967" s="16">
        <v>0</v>
      </c>
      <c r="U2967">
        <v>0</v>
      </c>
      <c r="V2967" s="17">
        <v>5.217986852965689</v>
      </c>
      <c r="W2967" t="str">
        <f>VLOOKUP(A2967,Planilha3!$D$2:$F$5575,1,FALSE)</f>
        <v>Alto HorizonteGO</v>
      </c>
      <c r="X2967">
        <f>VLOOKUP(A2967,Planilha3!$D$2:$F$5575,2,FALSE)</f>
        <v>-14.1985022633077</v>
      </c>
      <c r="Y2967">
        <f>VLOOKUP(A2967,Planilha3!$D$2:$F$5575,3,FALSE)</f>
        <v>-49.336805143042199</v>
      </c>
      <c r="Z2967">
        <v>0</v>
      </c>
    </row>
    <row r="2968" spans="1:26" x14ac:dyDescent="0.25">
      <c r="A2968" t="str">
        <f t="shared" si="46"/>
        <v>CocosBA</v>
      </c>
      <c r="B2968" s="8">
        <v>2017</v>
      </c>
      <c r="C2968" s="9" t="s">
        <v>951</v>
      </c>
      <c r="D2968" s="9" t="s">
        <v>4029</v>
      </c>
      <c r="E2968" s="9" t="s">
        <v>4283</v>
      </c>
      <c r="F2968" s="9" t="s">
        <v>4283</v>
      </c>
      <c r="G2968" s="10" t="s">
        <v>7637</v>
      </c>
      <c r="H2968" s="11">
        <v>14840.75</v>
      </c>
      <c r="I2968" s="11">
        <v>289364.935</v>
      </c>
      <c r="J2968" s="12">
        <v>19497.999427252664</v>
      </c>
      <c r="K2968" s="13" t="s">
        <v>7641</v>
      </c>
      <c r="L2968" s="13">
        <v>0</v>
      </c>
      <c r="M2968" s="14">
        <v>0</v>
      </c>
      <c r="N2968" s="15">
        <v>0</v>
      </c>
      <c r="O2968" s="16" t="s">
        <v>7637</v>
      </c>
      <c r="P2968" s="16" t="s">
        <v>7637</v>
      </c>
      <c r="Q2968" s="16" t="s">
        <v>7637</v>
      </c>
      <c r="R2968" s="16" t="s">
        <v>7637</v>
      </c>
      <c r="S2968" s="16" t="s">
        <v>7637</v>
      </c>
      <c r="T2968" s="16">
        <v>0</v>
      </c>
      <c r="U2968">
        <v>0</v>
      </c>
      <c r="V2968" s="17">
        <v>0.67700746620759333</v>
      </c>
      <c r="W2968" t="str">
        <f>VLOOKUP(A2968,Planilha3!$D$2:$F$5575,1,FALSE)</f>
        <v>CocosBA</v>
      </c>
      <c r="X2968">
        <f>VLOOKUP(A2968,Planilha3!$D$2:$F$5575,2,FALSE)</f>
        <v>-14.181808249268601</v>
      </c>
      <c r="Y2968">
        <f>VLOOKUP(A2968,Planilha3!$D$2:$F$5575,3,FALSE)</f>
        <v>-44.535583729268303</v>
      </c>
      <c r="Z2968">
        <v>0</v>
      </c>
    </row>
    <row r="2969" spans="1:26" x14ac:dyDescent="0.25">
      <c r="A2969" t="str">
        <f t="shared" si="46"/>
        <v>Campos VerdesGO</v>
      </c>
      <c r="B2969" s="8">
        <v>2017</v>
      </c>
      <c r="C2969" s="9" t="s">
        <v>2202</v>
      </c>
      <c r="D2969" s="9" t="s">
        <v>2237</v>
      </c>
      <c r="E2969" s="9" t="s">
        <v>4284</v>
      </c>
      <c r="F2969" s="9" t="s">
        <v>4284</v>
      </c>
      <c r="G2969" s="10" t="s">
        <v>7637</v>
      </c>
      <c r="H2969" s="11">
        <v>13030.96</v>
      </c>
      <c r="I2969" s="11">
        <v>44292.228000000003</v>
      </c>
      <c r="J2969" s="12">
        <v>3398.9996132288034</v>
      </c>
      <c r="K2969" s="13" t="s">
        <v>7642</v>
      </c>
      <c r="L2969" s="13">
        <v>0</v>
      </c>
      <c r="M2969" s="14">
        <v>0</v>
      </c>
      <c r="N2969" s="15">
        <v>0</v>
      </c>
      <c r="O2969" s="16" t="s">
        <v>7637</v>
      </c>
      <c r="P2969" s="16" t="s">
        <v>7637</v>
      </c>
      <c r="Q2969" s="16" t="s">
        <v>7637</v>
      </c>
      <c r="R2969" s="16" t="s">
        <v>7637</v>
      </c>
      <c r="S2969" s="16" t="s">
        <v>7637</v>
      </c>
      <c r="T2969" s="16">
        <v>0</v>
      </c>
      <c r="U2969">
        <v>0</v>
      </c>
      <c r="V2969" s="17">
        <v>0.57224807562577185</v>
      </c>
      <c r="W2969" t="str">
        <f>VLOOKUP(A2969,Planilha3!$D$2:$F$5575,1,FALSE)</f>
        <v>Campos VerdesGO</v>
      </c>
      <c r="X2969">
        <f>VLOOKUP(A2969,Planilha3!$D$2:$F$5575,2,FALSE)</f>
        <v>-14.266352828753201</v>
      </c>
      <c r="Y2969">
        <f>VLOOKUP(A2969,Planilha3!$D$2:$F$5575,3,FALSE)</f>
        <v>-49.659066795877997</v>
      </c>
      <c r="Z2969">
        <v>0</v>
      </c>
    </row>
    <row r="2970" spans="1:26" x14ac:dyDescent="0.25">
      <c r="A2970" t="str">
        <f t="shared" si="46"/>
        <v>JuveníliaMG</v>
      </c>
      <c r="B2970" s="8">
        <v>2017</v>
      </c>
      <c r="C2970" s="9" t="s">
        <v>18</v>
      </c>
      <c r="D2970" s="9" t="s">
        <v>163</v>
      </c>
      <c r="E2970" s="9" t="s">
        <v>4285</v>
      </c>
      <c r="F2970" s="9" t="s">
        <v>4286</v>
      </c>
      <c r="G2970" s="10" t="s">
        <v>7637</v>
      </c>
      <c r="H2970" s="11">
        <v>8559.64</v>
      </c>
      <c r="I2970" s="11">
        <v>50159.474999999999</v>
      </c>
      <c r="J2970" s="12">
        <v>5859.9982008589141</v>
      </c>
      <c r="K2970" s="13" t="s">
        <v>7642</v>
      </c>
      <c r="L2970" s="13">
        <v>0</v>
      </c>
      <c r="M2970" s="14">
        <v>0</v>
      </c>
      <c r="N2970" s="15">
        <v>0</v>
      </c>
      <c r="O2970" s="16" t="s">
        <v>7637</v>
      </c>
      <c r="P2970" s="16" t="s">
        <v>7637</v>
      </c>
      <c r="Q2970" s="16" t="s">
        <v>7637</v>
      </c>
      <c r="R2970" s="16" t="s">
        <v>7637</v>
      </c>
      <c r="S2970" s="16" t="s">
        <v>7637</v>
      </c>
      <c r="T2970" s="16">
        <v>0</v>
      </c>
      <c r="U2970">
        <v>0</v>
      </c>
      <c r="V2970" s="17">
        <v>0.38146594015066543</v>
      </c>
      <c r="W2970" t="str">
        <f>VLOOKUP(A2970,Planilha3!$D$2:$F$5575,1,FALSE)</f>
        <v>JuveníliaMG</v>
      </c>
      <c r="X2970">
        <f>VLOOKUP(A2970,Planilha3!$D$2:$F$5575,2,FALSE)</f>
        <v>-14.2666872049237</v>
      </c>
      <c r="Y2970">
        <f>VLOOKUP(A2970,Planilha3!$D$2:$F$5575,3,FALSE)</f>
        <v>-44.1600173465376</v>
      </c>
      <c r="Z2970">
        <v>0</v>
      </c>
    </row>
    <row r="2971" spans="1:26" x14ac:dyDescent="0.25">
      <c r="A2971" t="str">
        <f t="shared" si="46"/>
        <v>GuiratingaMT</v>
      </c>
      <c r="B2971" s="8">
        <v>2017</v>
      </c>
      <c r="C2971" s="9" t="s">
        <v>2202</v>
      </c>
      <c r="D2971" s="9" t="s">
        <v>3930</v>
      </c>
      <c r="E2971" s="9" t="s">
        <v>4287</v>
      </c>
      <c r="F2971" s="9" t="s">
        <v>4287</v>
      </c>
      <c r="G2971" s="10" t="s">
        <v>7637</v>
      </c>
      <c r="H2971" s="11">
        <v>22308.98</v>
      </c>
      <c r="I2971" s="11">
        <v>326045.71100000001</v>
      </c>
      <c r="J2971" s="12">
        <v>14614.99857904754</v>
      </c>
      <c r="K2971" s="13" t="s">
        <v>7641</v>
      </c>
      <c r="L2971" s="13">
        <v>0</v>
      </c>
      <c r="M2971" s="14">
        <v>0</v>
      </c>
      <c r="N2971" s="15">
        <v>0</v>
      </c>
      <c r="O2971" s="16" t="s">
        <v>7637</v>
      </c>
      <c r="P2971" s="16" t="s">
        <v>7637</v>
      </c>
      <c r="Q2971" s="16" t="s">
        <v>7637</v>
      </c>
      <c r="R2971" s="16" t="s">
        <v>7637</v>
      </c>
      <c r="S2971" s="16" t="s">
        <v>7637</v>
      </c>
      <c r="T2971" s="16">
        <v>0</v>
      </c>
      <c r="U2971">
        <v>0</v>
      </c>
      <c r="V2971" s="17">
        <v>0.99491193272970069</v>
      </c>
      <c r="W2971" t="str">
        <f>VLOOKUP(A2971,Planilha3!$D$2:$F$5575,1,FALSE)</f>
        <v>GuiratingaMT</v>
      </c>
      <c r="X2971">
        <f>VLOOKUP(A2971,Planilha3!$D$2:$F$5575,2,FALSE)</f>
        <v>-16.3466123816549</v>
      </c>
      <c r="Y2971">
        <f>VLOOKUP(A2971,Planilha3!$D$2:$F$5575,3,FALSE)</f>
        <v>-53.764195642921301</v>
      </c>
      <c r="Z2971">
        <v>0</v>
      </c>
    </row>
    <row r="2972" spans="1:26" x14ac:dyDescent="0.25">
      <c r="A2972" t="str">
        <f t="shared" si="46"/>
        <v>GuaratingaBA</v>
      </c>
      <c r="B2972" s="8">
        <v>2017</v>
      </c>
      <c r="C2972" s="9" t="s">
        <v>951</v>
      </c>
      <c r="D2972" s="9" t="s">
        <v>4029</v>
      </c>
      <c r="E2972" s="9" t="s">
        <v>4288</v>
      </c>
      <c r="F2972" s="9" t="s">
        <v>4288</v>
      </c>
      <c r="G2972" s="10" t="s">
        <v>7637</v>
      </c>
      <c r="H2972" s="11">
        <v>9517.58</v>
      </c>
      <c r="I2972" s="11">
        <v>210852.378</v>
      </c>
      <c r="J2972" s="12">
        <v>22153.990615261442</v>
      </c>
      <c r="K2972" s="13" t="s">
        <v>7642</v>
      </c>
      <c r="L2972" s="13">
        <v>0</v>
      </c>
      <c r="M2972" s="14">
        <v>0</v>
      </c>
      <c r="N2972" s="15">
        <v>0</v>
      </c>
      <c r="O2972" s="16" t="s">
        <v>7637</v>
      </c>
      <c r="P2972" s="16" t="s">
        <v>7637</v>
      </c>
      <c r="Q2972" s="16" t="s">
        <v>7637</v>
      </c>
      <c r="R2972" s="16" t="s">
        <v>7637</v>
      </c>
      <c r="S2972" s="16" t="s">
        <v>7637</v>
      </c>
      <c r="T2972" s="16">
        <v>0</v>
      </c>
      <c r="U2972">
        <v>0</v>
      </c>
      <c r="V2972" s="17">
        <v>0.4487378744268945</v>
      </c>
      <c r="W2972" t="str">
        <f>VLOOKUP(A2972,Planilha3!$D$2:$F$5575,1,FALSE)</f>
        <v>GuaratingaBA</v>
      </c>
      <c r="X2972">
        <f>VLOOKUP(A2972,Planilha3!$D$2:$F$5575,2,FALSE)</f>
        <v>-16.583742762085901</v>
      </c>
      <c r="Y2972">
        <f>VLOOKUP(A2972,Planilha3!$D$2:$F$5575,3,FALSE)</f>
        <v>-39.785047583884896</v>
      </c>
      <c r="Z2972">
        <v>0</v>
      </c>
    </row>
    <row r="2973" spans="1:26" x14ac:dyDescent="0.25">
      <c r="A2973" t="str">
        <f t="shared" si="46"/>
        <v>Cândido SalesBA</v>
      </c>
      <c r="B2973" s="8">
        <v>2017</v>
      </c>
      <c r="C2973" s="9" t="s">
        <v>951</v>
      </c>
      <c r="D2973" s="9" t="s">
        <v>4029</v>
      </c>
      <c r="E2973" s="9" t="s">
        <v>4289</v>
      </c>
      <c r="F2973" s="9" t="s">
        <v>4290</v>
      </c>
      <c r="G2973" s="10" t="s">
        <v>7637</v>
      </c>
      <c r="H2973" s="11">
        <v>6954.28</v>
      </c>
      <c r="I2973" s="11">
        <v>185498.38099999999</v>
      </c>
      <c r="J2973" s="12">
        <v>26673.987961370553</v>
      </c>
      <c r="K2973" s="13" t="s">
        <v>7642</v>
      </c>
      <c r="L2973" s="13">
        <v>0</v>
      </c>
      <c r="M2973" s="14">
        <v>0</v>
      </c>
      <c r="N2973" s="15">
        <v>0</v>
      </c>
      <c r="O2973" s="16" t="s">
        <v>7637</v>
      </c>
      <c r="P2973" s="16" t="s">
        <v>7637</v>
      </c>
      <c r="Q2973" s="16" t="s">
        <v>7637</v>
      </c>
      <c r="R2973" s="16" t="s">
        <v>7637</v>
      </c>
      <c r="S2973" s="16" t="s">
        <v>7637</v>
      </c>
      <c r="T2973" s="16">
        <v>0</v>
      </c>
      <c r="U2973">
        <v>0</v>
      </c>
      <c r="V2973" s="17">
        <v>0.34374323493789488</v>
      </c>
      <c r="W2973" t="str">
        <f>VLOOKUP(A2973,Planilha3!$D$2:$F$5575,1,FALSE)</f>
        <v>Cândido SalesBA</v>
      </c>
      <c r="X2973">
        <f>VLOOKUP(A2973,Planilha3!$D$2:$F$5575,2,FALSE)</f>
        <v>-15.5064143855315</v>
      </c>
      <c r="Y2973">
        <f>VLOOKUP(A2973,Planilha3!$D$2:$F$5575,3,FALSE)</f>
        <v>-41.238132062485001</v>
      </c>
      <c r="Z2973">
        <v>0</v>
      </c>
    </row>
    <row r="2974" spans="1:26" x14ac:dyDescent="0.25">
      <c r="A2974" t="str">
        <f t="shared" si="46"/>
        <v>UrandiBA</v>
      </c>
      <c r="B2974" s="8">
        <v>2017</v>
      </c>
      <c r="C2974" s="9" t="s">
        <v>951</v>
      </c>
      <c r="D2974" s="9" t="s">
        <v>4029</v>
      </c>
      <c r="E2974" s="9" t="s">
        <v>4291</v>
      </c>
      <c r="F2974" s="9" t="s">
        <v>4291</v>
      </c>
      <c r="G2974" s="10" t="s">
        <v>7637</v>
      </c>
      <c r="H2974" s="11">
        <v>9612.7800000000007</v>
      </c>
      <c r="I2974" s="11">
        <v>166839.45300000001</v>
      </c>
      <c r="J2974" s="12">
        <v>17356.004506500722</v>
      </c>
      <c r="K2974" s="13" t="s">
        <v>7642</v>
      </c>
      <c r="L2974" s="13">
        <v>0</v>
      </c>
      <c r="M2974" s="14">
        <v>0</v>
      </c>
      <c r="N2974" s="15">
        <v>0</v>
      </c>
      <c r="O2974" s="16" t="s">
        <v>7637</v>
      </c>
      <c r="P2974" s="16" t="s">
        <v>7637</v>
      </c>
      <c r="Q2974" s="16" t="s">
        <v>7637</v>
      </c>
      <c r="R2974" s="16" t="s">
        <v>7637</v>
      </c>
      <c r="S2974" s="16" t="s">
        <v>7637</v>
      </c>
      <c r="T2974" s="16">
        <v>0</v>
      </c>
      <c r="U2974">
        <v>0</v>
      </c>
      <c r="V2974" s="17">
        <v>0.44536778168741054</v>
      </c>
      <c r="W2974" t="str">
        <f>VLOOKUP(A2974,Planilha3!$D$2:$F$5575,1,FALSE)</f>
        <v>UrandiBA</v>
      </c>
      <c r="X2974">
        <f>VLOOKUP(A2974,Planilha3!$D$2:$F$5575,2,FALSE)</f>
        <v>-14.769052104941199</v>
      </c>
      <c r="Y2974">
        <f>VLOOKUP(A2974,Planilha3!$D$2:$F$5575,3,FALSE)</f>
        <v>-42.657632197830203</v>
      </c>
      <c r="Z2974">
        <v>0</v>
      </c>
    </row>
    <row r="2975" spans="1:26" x14ac:dyDescent="0.25">
      <c r="A2975" t="str">
        <f t="shared" si="46"/>
        <v>JacintoMG</v>
      </c>
      <c r="B2975" s="8">
        <v>2017</v>
      </c>
      <c r="C2975" s="9" t="s">
        <v>18</v>
      </c>
      <c r="D2975" s="9" t="s">
        <v>163</v>
      </c>
      <c r="E2975" s="9" t="s">
        <v>4292</v>
      </c>
      <c r="F2975" s="9" t="s">
        <v>4292</v>
      </c>
      <c r="G2975" s="10" t="s">
        <v>7637</v>
      </c>
      <c r="H2975" s="11">
        <v>8117.19</v>
      </c>
      <c r="I2975" s="11">
        <v>101960.00599999999</v>
      </c>
      <c r="J2975" s="12">
        <v>12560.997832993929</v>
      </c>
      <c r="K2975" s="13" t="s">
        <v>7642</v>
      </c>
      <c r="L2975" s="13">
        <v>0</v>
      </c>
      <c r="M2975" s="14">
        <v>0</v>
      </c>
      <c r="N2975" s="15">
        <v>0</v>
      </c>
      <c r="O2975" s="16" t="s">
        <v>7637</v>
      </c>
      <c r="P2975" s="16" t="s">
        <v>7637</v>
      </c>
      <c r="Q2975" s="16" t="s">
        <v>7637</v>
      </c>
      <c r="R2975" s="16" t="s">
        <v>7637</v>
      </c>
      <c r="S2975" s="16" t="s">
        <v>7637</v>
      </c>
      <c r="T2975" s="16">
        <v>0</v>
      </c>
      <c r="U2975">
        <v>0</v>
      </c>
      <c r="V2975" s="17">
        <v>0.3726276455285138</v>
      </c>
      <c r="W2975" t="str">
        <f>VLOOKUP(A2975,Planilha3!$D$2:$F$5575,1,FALSE)</f>
        <v>JacintoMG</v>
      </c>
      <c r="X2975">
        <f>VLOOKUP(A2975,Planilha3!$D$2:$F$5575,2,FALSE)</f>
        <v>-16.143219887472501</v>
      </c>
      <c r="Y2975">
        <f>VLOOKUP(A2975,Planilha3!$D$2:$F$5575,3,FALSE)</f>
        <v>-40.295328521287303</v>
      </c>
      <c r="Z2975">
        <v>0</v>
      </c>
    </row>
    <row r="2976" spans="1:26" x14ac:dyDescent="0.25">
      <c r="A2976" t="str">
        <f t="shared" si="46"/>
        <v>Manoel VianaRS</v>
      </c>
      <c r="B2976" s="8">
        <v>2017</v>
      </c>
      <c r="C2976" s="9" t="s">
        <v>456</v>
      </c>
      <c r="D2976" s="9" t="s">
        <v>2517</v>
      </c>
      <c r="E2976" s="9" t="s">
        <v>4293</v>
      </c>
      <c r="F2976" s="9" t="s">
        <v>4293</v>
      </c>
      <c r="G2976" s="10" t="s">
        <v>7637</v>
      </c>
      <c r="H2976" s="11">
        <v>31793.72</v>
      </c>
      <c r="I2976" s="11">
        <v>234733.041</v>
      </c>
      <c r="J2976" s="12">
        <v>7383.0001962651741</v>
      </c>
      <c r="K2976" s="13" t="s">
        <v>7641</v>
      </c>
      <c r="L2976" s="13">
        <v>0</v>
      </c>
      <c r="M2976" s="14">
        <v>0</v>
      </c>
      <c r="N2976" s="15">
        <v>0</v>
      </c>
      <c r="O2976" s="16" t="s">
        <v>7637</v>
      </c>
      <c r="P2976" s="16" t="s">
        <v>7637</v>
      </c>
      <c r="Q2976" s="16" t="s">
        <v>7637</v>
      </c>
      <c r="R2976" s="16" t="s">
        <v>7637</v>
      </c>
      <c r="S2976" s="16" t="s">
        <v>7637</v>
      </c>
      <c r="T2976" s="16">
        <v>0</v>
      </c>
      <c r="U2976">
        <v>0</v>
      </c>
      <c r="V2976" s="17">
        <v>1.3959390205866944</v>
      </c>
      <c r="W2976" t="str">
        <f>VLOOKUP(A2976,Planilha3!$D$2:$F$5575,1,FALSE)</f>
        <v>Manoel VianaRS</v>
      </c>
      <c r="X2976">
        <f>VLOOKUP(A2976,Planilha3!$D$2:$F$5575,2,FALSE)</f>
        <v>-29.5863995866269</v>
      </c>
      <c r="Y2976">
        <f>VLOOKUP(A2976,Planilha3!$D$2:$F$5575,3,FALSE)</f>
        <v>-55.484590918738199</v>
      </c>
      <c r="Z2976">
        <v>0</v>
      </c>
    </row>
    <row r="2977" spans="1:26" x14ac:dyDescent="0.25">
      <c r="A2977" t="str">
        <f t="shared" si="46"/>
        <v>Feira da MataBA</v>
      </c>
      <c r="B2977" s="8">
        <v>2017</v>
      </c>
      <c r="C2977" s="9" t="s">
        <v>951</v>
      </c>
      <c r="D2977" s="9" t="s">
        <v>4029</v>
      </c>
      <c r="E2977" s="9" t="s">
        <v>4294</v>
      </c>
      <c r="F2977" s="9" t="s">
        <v>4294</v>
      </c>
      <c r="G2977" s="10" t="s">
        <v>7637</v>
      </c>
      <c r="H2977" s="11">
        <v>7722.45</v>
      </c>
      <c r="I2977" s="11">
        <v>45732.368999999999</v>
      </c>
      <c r="J2977" s="12">
        <v>5922.0026028009252</v>
      </c>
      <c r="K2977" s="13" t="s">
        <v>7642</v>
      </c>
      <c r="L2977" s="13">
        <v>0</v>
      </c>
      <c r="M2977" s="14">
        <v>0</v>
      </c>
      <c r="N2977" s="15">
        <v>0</v>
      </c>
      <c r="O2977" s="16" t="s">
        <v>7637</v>
      </c>
      <c r="P2977" s="16" t="s">
        <v>7637</v>
      </c>
      <c r="Q2977" s="16" t="s">
        <v>7637</v>
      </c>
      <c r="R2977" s="16" t="s">
        <v>7637</v>
      </c>
      <c r="S2977" s="16" t="s">
        <v>7637</v>
      </c>
      <c r="T2977" s="16">
        <v>0</v>
      </c>
      <c r="U2977">
        <v>0</v>
      </c>
      <c r="V2977" s="17">
        <v>0.34510444329462736</v>
      </c>
      <c r="W2977" t="str">
        <f>VLOOKUP(A2977,Planilha3!$D$2:$F$5575,1,FALSE)</f>
        <v>Feira da MataBA</v>
      </c>
      <c r="X2977">
        <f>VLOOKUP(A2977,Planilha3!$D$2:$F$5575,2,FALSE)</f>
        <v>-14.2102346358015</v>
      </c>
      <c r="Y2977">
        <f>VLOOKUP(A2977,Planilha3!$D$2:$F$5575,3,FALSE)</f>
        <v>-44.279536585026797</v>
      </c>
      <c r="Z2977">
        <v>0</v>
      </c>
    </row>
    <row r="2978" spans="1:26" x14ac:dyDescent="0.25">
      <c r="A2978" t="str">
        <f t="shared" si="46"/>
        <v>Santa Maria do SaltoMG</v>
      </c>
      <c r="B2978" s="8">
        <v>2017</v>
      </c>
      <c r="C2978" s="9" t="s">
        <v>18</v>
      </c>
      <c r="D2978" s="9" t="s">
        <v>163</v>
      </c>
      <c r="E2978" s="9" t="s">
        <v>4295</v>
      </c>
      <c r="F2978" s="9" t="s">
        <v>4295</v>
      </c>
      <c r="G2978" s="10" t="s">
        <v>7637</v>
      </c>
      <c r="H2978" s="11">
        <v>7454.96</v>
      </c>
      <c r="I2978" s="11">
        <v>40115.118000000002</v>
      </c>
      <c r="J2978" s="12">
        <v>5380.9970811379271</v>
      </c>
      <c r="K2978" s="13" t="s">
        <v>7642</v>
      </c>
      <c r="L2978" s="13">
        <v>0</v>
      </c>
      <c r="M2978" s="14">
        <v>0</v>
      </c>
      <c r="N2978" s="15">
        <v>0</v>
      </c>
      <c r="O2978" s="16" t="s">
        <v>7637</v>
      </c>
      <c r="P2978" s="16" t="s">
        <v>7637</v>
      </c>
      <c r="Q2978" s="16" t="s">
        <v>7637</v>
      </c>
      <c r="R2978" s="16" t="s">
        <v>7637</v>
      </c>
      <c r="S2978" s="16" t="s">
        <v>7637</v>
      </c>
      <c r="T2978" s="16">
        <v>0</v>
      </c>
      <c r="U2978">
        <v>0</v>
      </c>
      <c r="V2978" s="17">
        <v>0.33261675067050833</v>
      </c>
      <c r="W2978" t="str">
        <f>VLOOKUP(A2978,Planilha3!$D$2:$F$5575,1,FALSE)</f>
        <v>Santa Maria do SaltoMG</v>
      </c>
      <c r="X2978">
        <f>VLOOKUP(A2978,Planilha3!$D$2:$F$5575,2,FALSE)</f>
        <v>-16.248359608016099</v>
      </c>
      <c r="Y2978">
        <f>VLOOKUP(A2978,Planilha3!$D$2:$F$5575,3,FALSE)</f>
        <v>-40.1515006629769</v>
      </c>
      <c r="Z2978">
        <v>0</v>
      </c>
    </row>
    <row r="2979" spans="1:26" x14ac:dyDescent="0.25">
      <c r="A2979" t="str">
        <f t="shared" si="46"/>
        <v>JacaraciBA</v>
      </c>
      <c r="B2979" s="8">
        <v>2017</v>
      </c>
      <c r="C2979" s="9" t="s">
        <v>951</v>
      </c>
      <c r="D2979" s="9" t="s">
        <v>4029</v>
      </c>
      <c r="E2979" s="9" t="s">
        <v>4296</v>
      </c>
      <c r="F2979" s="9" t="s">
        <v>4296</v>
      </c>
      <c r="G2979" s="10" t="s">
        <v>7637</v>
      </c>
      <c r="H2979" s="11">
        <v>6123.86</v>
      </c>
      <c r="I2979" s="11">
        <v>94668.743000000002</v>
      </c>
      <c r="J2979" s="12">
        <v>15458.998572795592</v>
      </c>
      <c r="K2979" s="13" t="s">
        <v>7642</v>
      </c>
      <c r="L2979" s="13">
        <v>0</v>
      </c>
      <c r="M2979" s="14">
        <v>0</v>
      </c>
      <c r="N2979" s="15">
        <v>0</v>
      </c>
      <c r="O2979" s="16" t="s">
        <v>7637</v>
      </c>
      <c r="P2979" s="16" t="s">
        <v>7637</v>
      </c>
      <c r="Q2979" s="16" t="s">
        <v>7637</v>
      </c>
      <c r="R2979" s="16" t="s">
        <v>7637</v>
      </c>
      <c r="S2979" s="16" t="s">
        <v>7637</v>
      </c>
      <c r="T2979" s="16">
        <v>0</v>
      </c>
      <c r="U2979">
        <v>0</v>
      </c>
      <c r="V2979" s="17">
        <v>0.29016876576723938</v>
      </c>
      <c r="W2979" t="str">
        <f>VLOOKUP(A2979,Planilha3!$D$2:$F$5575,1,FALSE)</f>
        <v>JacaraciBA</v>
      </c>
      <c r="X2979">
        <f>VLOOKUP(A2979,Planilha3!$D$2:$F$5575,2,FALSE)</f>
        <v>-14.843107447581399</v>
      </c>
      <c r="Y2979">
        <f>VLOOKUP(A2979,Planilha3!$D$2:$F$5575,3,FALSE)</f>
        <v>-42.432041033930403</v>
      </c>
      <c r="Z2979">
        <v>0</v>
      </c>
    </row>
    <row r="2980" spans="1:26" x14ac:dyDescent="0.25">
      <c r="A2980" t="str">
        <f t="shared" si="46"/>
        <v>MalhadaBA</v>
      </c>
      <c r="B2980" s="8">
        <v>2017</v>
      </c>
      <c r="C2980" s="9" t="s">
        <v>951</v>
      </c>
      <c r="D2980" s="9" t="s">
        <v>4029</v>
      </c>
      <c r="E2980" s="9" t="s">
        <v>4297</v>
      </c>
      <c r="F2980" s="9" t="s">
        <v>4297</v>
      </c>
      <c r="G2980" s="10" t="s">
        <v>7637</v>
      </c>
      <c r="H2980" s="11">
        <v>7542.27</v>
      </c>
      <c r="I2980" s="11">
        <v>132185.834</v>
      </c>
      <c r="J2980" s="12">
        <v>17526.001323209057</v>
      </c>
      <c r="K2980" s="13" t="s">
        <v>7642</v>
      </c>
      <c r="L2980" s="13">
        <v>0</v>
      </c>
      <c r="M2980" s="14">
        <v>0</v>
      </c>
      <c r="N2980" s="15">
        <v>0</v>
      </c>
      <c r="O2980" s="16" t="s">
        <v>7637</v>
      </c>
      <c r="P2980" s="16" t="s">
        <v>7637</v>
      </c>
      <c r="Q2980" s="16" t="s">
        <v>7637</v>
      </c>
      <c r="R2980" s="16" t="s">
        <v>7637</v>
      </c>
      <c r="S2980" s="16" t="s">
        <v>7637</v>
      </c>
      <c r="T2980" s="16">
        <v>0</v>
      </c>
      <c r="U2980">
        <v>0</v>
      </c>
      <c r="V2980" s="17">
        <v>0.35526112155031869</v>
      </c>
      <c r="W2980" t="str">
        <f>VLOOKUP(A2980,Planilha3!$D$2:$F$5575,1,FALSE)</f>
        <v>MalhadaBA</v>
      </c>
      <c r="X2980">
        <f>VLOOKUP(A2980,Planilha3!$D$2:$F$5575,2,FALSE)</f>
        <v>-14.3388947143559</v>
      </c>
      <c r="Y2980">
        <f>VLOOKUP(A2980,Planilha3!$D$2:$F$5575,3,FALSE)</f>
        <v>-43.773038450965501</v>
      </c>
      <c r="Z2980">
        <v>0</v>
      </c>
    </row>
    <row r="2981" spans="1:26" x14ac:dyDescent="0.25">
      <c r="A2981" t="str">
        <f t="shared" si="46"/>
        <v>UirapuruGO</v>
      </c>
      <c r="B2981" s="8">
        <v>2017</v>
      </c>
      <c r="C2981" s="9" t="s">
        <v>2202</v>
      </c>
      <c r="D2981" s="9" t="s">
        <v>2237</v>
      </c>
      <c r="E2981" s="9" t="s">
        <v>4298</v>
      </c>
      <c r="F2981" s="9" t="s">
        <v>4298</v>
      </c>
      <c r="G2981" s="10" t="s">
        <v>7637</v>
      </c>
      <c r="H2981" s="11">
        <v>14982.52</v>
      </c>
      <c r="I2981" s="11">
        <v>44363.254999999997</v>
      </c>
      <c r="J2981" s="12">
        <v>2961.0008863662451</v>
      </c>
      <c r="K2981" s="13" t="s">
        <v>7644</v>
      </c>
      <c r="L2981" s="13">
        <v>0</v>
      </c>
      <c r="M2981" s="14">
        <v>0</v>
      </c>
      <c r="N2981" s="15">
        <v>0</v>
      </c>
      <c r="O2981" s="16" t="s">
        <v>7637</v>
      </c>
      <c r="P2981" s="16" t="s">
        <v>7637</v>
      </c>
      <c r="Q2981" s="16" t="s">
        <v>7637</v>
      </c>
      <c r="R2981" s="16" t="s">
        <v>7637</v>
      </c>
      <c r="S2981" s="16" t="s">
        <v>7637</v>
      </c>
      <c r="T2981" s="16">
        <v>0</v>
      </c>
      <c r="U2981">
        <v>0</v>
      </c>
      <c r="V2981" s="17">
        <v>0.65648552810288208</v>
      </c>
      <c r="W2981" t="str">
        <f>VLOOKUP(A2981,Planilha3!$D$2:$F$5575,1,FALSE)</f>
        <v>UirapuruGO</v>
      </c>
      <c r="X2981">
        <f>VLOOKUP(A2981,Planilha3!$D$2:$F$5575,2,FALSE)</f>
        <v>-14.2839780882334</v>
      </c>
      <c r="Y2981">
        <f>VLOOKUP(A2981,Planilha3!$D$2:$F$5575,3,FALSE)</f>
        <v>-49.920459234792602</v>
      </c>
      <c r="Z2981">
        <v>0</v>
      </c>
    </row>
    <row r="2982" spans="1:26" x14ac:dyDescent="0.25">
      <c r="A2982" t="str">
        <f t="shared" si="46"/>
        <v>CerritoRS</v>
      </c>
      <c r="B2982" s="8">
        <v>2017</v>
      </c>
      <c r="C2982" s="9" t="s">
        <v>456</v>
      </c>
      <c r="D2982" s="9" t="s">
        <v>2517</v>
      </c>
      <c r="E2982" s="9" t="s">
        <v>4299</v>
      </c>
      <c r="F2982" s="9" t="s">
        <v>4299</v>
      </c>
      <c r="G2982" s="10" t="s">
        <v>7637</v>
      </c>
      <c r="H2982" s="11">
        <v>15361.39</v>
      </c>
      <c r="I2982" s="11">
        <v>98973.453999999998</v>
      </c>
      <c r="J2982" s="12">
        <v>6443.0011867415642</v>
      </c>
      <c r="K2982" s="13" t="s">
        <v>7642</v>
      </c>
      <c r="L2982" s="13">
        <v>0</v>
      </c>
      <c r="M2982" s="14">
        <v>0</v>
      </c>
      <c r="N2982" s="15">
        <v>0</v>
      </c>
      <c r="O2982" s="16" t="s">
        <v>7637</v>
      </c>
      <c r="P2982" s="16" t="s">
        <v>7637</v>
      </c>
      <c r="Q2982" s="16" t="s">
        <v>7637</v>
      </c>
      <c r="R2982" s="16" t="s">
        <v>7637</v>
      </c>
      <c r="S2982" s="16" t="s">
        <v>7637</v>
      </c>
      <c r="T2982" s="16">
        <v>0</v>
      </c>
      <c r="U2982">
        <v>0</v>
      </c>
      <c r="V2982" s="17">
        <v>0.67861087515568319</v>
      </c>
      <c r="W2982" t="str">
        <f>VLOOKUP(A2982,Planilha3!$D$2:$F$5575,1,FALSE)</f>
        <v>CerritoRS</v>
      </c>
      <c r="X2982">
        <f>VLOOKUP(A2982,Planilha3!$D$2:$F$5575,2,FALSE)</f>
        <v>-31.8423940616272</v>
      </c>
      <c r="Y2982">
        <f>VLOOKUP(A2982,Planilha3!$D$2:$F$5575,3,FALSE)</f>
        <v>-52.800915277171597</v>
      </c>
      <c r="Z2982">
        <v>0</v>
      </c>
    </row>
    <row r="2983" spans="1:26" x14ac:dyDescent="0.25">
      <c r="A2983" t="str">
        <f t="shared" si="46"/>
        <v>Rosário do SulRS</v>
      </c>
      <c r="B2983" s="8">
        <v>2017</v>
      </c>
      <c r="C2983" s="9" t="s">
        <v>456</v>
      </c>
      <c r="D2983" s="9" t="s">
        <v>2517</v>
      </c>
      <c r="E2983" s="9" t="s">
        <v>4300</v>
      </c>
      <c r="F2983" s="9" t="s">
        <v>4301</v>
      </c>
      <c r="G2983" s="10" t="s">
        <v>7637</v>
      </c>
      <c r="H2983" s="11">
        <v>22633.94</v>
      </c>
      <c r="I2983" s="11">
        <v>921812.61899999995</v>
      </c>
      <c r="J2983" s="12">
        <v>40727.006389519462</v>
      </c>
      <c r="K2983" s="13" t="s">
        <v>7636</v>
      </c>
      <c r="L2983" s="13">
        <v>0</v>
      </c>
      <c r="M2983" s="14">
        <v>0</v>
      </c>
      <c r="N2983" s="15">
        <v>0</v>
      </c>
      <c r="O2983" s="16" t="s">
        <v>7637</v>
      </c>
      <c r="P2983" s="16" t="s">
        <v>7637</v>
      </c>
      <c r="Q2983" s="16" t="s">
        <v>7637</v>
      </c>
      <c r="R2983" s="16" t="s">
        <v>7637</v>
      </c>
      <c r="S2983" s="16" t="s">
        <v>7637</v>
      </c>
      <c r="T2983" s="16">
        <v>0</v>
      </c>
      <c r="U2983">
        <v>0</v>
      </c>
      <c r="V2983" s="17">
        <v>1.0529807649108895</v>
      </c>
      <c r="W2983" t="str">
        <f>VLOOKUP(A2983,Planilha3!$D$2:$F$5575,1,FALSE)</f>
        <v>Rosário do SulRS</v>
      </c>
      <c r="X2983">
        <f>VLOOKUP(A2983,Planilha3!$D$2:$F$5575,2,FALSE)</f>
        <v>-30.257981000458599</v>
      </c>
      <c r="Y2983">
        <f>VLOOKUP(A2983,Planilha3!$D$2:$F$5575,3,FALSE)</f>
        <v>-54.9139362038973</v>
      </c>
      <c r="Z2983">
        <v>0</v>
      </c>
    </row>
    <row r="2984" spans="1:26" x14ac:dyDescent="0.25">
      <c r="A2984" t="str">
        <f t="shared" si="46"/>
        <v>BandeiraMG</v>
      </c>
      <c r="B2984" s="8">
        <v>2017</v>
      </c>
      <c r="C2984" s="9" t="s">
        <v>18</v>
      </c>
      <c r="D2984" s="9" t="s">
        <v>163</v>
      </c>
      <c r="E2984" s="9" t="s">
        <v>4302</v>
      </c>
      <c r="F2984" s="9" t="s">
        <v>4302</v>
      </c>
      <c r="G2984" s="10" t="s">
        <v>7637</v>
      </c>
      <c r="H2984" s="11">
        <v>8907.34</v>
      </c>
      <c r="I2984" s="11">
        <v>44394.201999999997</v>
      </c>
      <c r="J2984" s="12">
        <v>4984.0021824697378</v>
      </c>
      <c r="K2984" s="13" t="s">
        <v>7642</v>
      </c>
      <c r="L2984" s="13">
        <v>0</v>
      </c>
      <c r="M2984" s="14">
        <v>0</v>
      </c>
      <c r="N2984" s="15">
        <v>0</v>
      </c>
      <c r="O2984" s="16" t="s">
        <v>7637</v>
      </c>
      <c r="P2984" s="16" t="s">
        <v>7637</v>
      </c>
      <c r="Q2984" s="16" t="s">
        <v>7637</v>
      </c>
      <c r="R2984" s="16" t="s">
        <v>7637</v>
      </c>
      <c r="S2984" s="16" t="s">
        <v>7637</v>
      </c>
      <c r="T2984" s="16">
        <v>0</v>
      </c>
      <c r="U2984">
        <v>0</v>
      </c>
      <c r="V2984" s="17">
        <v>0.39523817462858035</v>
      </c>
      <c r="W2984" t="str">
        <f>VLOOKUP(A2984,Planilha3!$D$2:$F$5575,1,FALSE)</f>
        <v>BandeiraMG</v>
      </c>
      <c r="X2984">
        <f>VLOOKUP(A2984,Planilha3!$D$2:$F$5575,2,FALSE)</f>
        <v>-15.883888344519701</v>
      </c>
      <c r="Y2984">
        <f>VLOOKUP(A2984,Planilha3!$D$2:$F$5575,3,FALSE)</f>
        <v>-40.561120834853</v>
      </c>
      <c r="Z2984">
        <v>0</v>
      </c>
    </row>
    <row r="2985" spans="1:26" x14ac:dyDescent="0.25">
      <c r="A2985" t="str">
        <f t="shared" si="46"/>
        <v>CarinhanhaBA</v>
      </c>
      <c r="B2985" s="8">
        <v>2017</v>
      </c>
      <c r="C2985" s="9" t="s">
        <v>951</v>
      </c>
      <c r="D2985" s="9" t="s">
        <v>4029</v>
      </c>
      <c r="E2985" s="9" t="s">
        <v>4303</v>
      </c>
      <c r="F2985" s="9" t="s">
        <v>4303</v>
      </c>
      <c r="G2985" s="10" t="s">
        <v>7637</v>
      </c>
      <c r="H2985" s="11">
        <v>6933.9</v>
      </c>
      <c r="I2985" s="11">
        <v>208835.15599999999</v>
      </c>
      <c r="J2985" s="12">
        <v>30117.99362552099</v>
      </c>
      <c r="K2985" s="13" t="s">
        <v>7642</v>
      </c>
      <c r="L2985" s="13">
        <v>0</v>
      </c>
      <c r="M2985" s="14">
        <v>0</v>
      </c>
      <c r="N2985" s="15">
        <v>0</v>
      </c>
      <c r="O2985" s="16" t="s">
        <v>7637</v>
      </c>
      <c r="P2985" s="16" t="s">
        <v>7637</v>
      </c>
      <c r="Q2985" s="16" t="s">
        <v>7637</v>
      </c>
      <c r="R2985" s="16" t="s">
        <v>7637</v>
      </c>
      <c r="S2985" s="16" t="s">
        <v>7637</v>
      </c>
      <c r="T2985" s="16">
        <v>0</v>
      </c>
      <c r="U2985">
        <v>0</v>
      </c>
      <c r="V2985" s="17">
        <v>0.34817737392689091</v>
      </c>
      <c r="W2985" t="str">
        <f>VLOOKUP(A2985,Planilha3!$D$2:$F$5575,1,FALSE)</f>
        <v>CarinhanhaBA</v>
      </c>
      <c r="X2985">
        <f>VLOOKUP(A2985,Planilha3!$D$2:$F$5575,2,FALSE)</f>
        <v>-14.298973938397401</v>
      </c>
      <c r="Y2985">
        <f>VLOOKUP(A2985,Planilha3!$D$2:$F$5575,3,FALSE)</f>
        <v>-43.772707784190303</v>
      </c>
      <c r="Z2985">
        <v>0</v>
      </c>
    </row>
    <row r="2986" spans="1:26" x14ac:dyDescent="0.25">
      <c r="A2986" t="str">
        <f t="shared" si="46"/>
        <v>CordeirosBA</v>
      </c>
      <c r="B2986" s="8">
        <v>2017</v>
      </c>
      <c r="C2986" s="9" t="s">
        <v>951</v>
      </c>
      <c r="D2986" s="9" t="s">
        <v>4029</v>
      </c>
      <c r="E2986" s="9" t="s">
        <v>4304</v>
      </c>
      <c r="F2986" s="9" t="s">
        <v>4304</v>
      </c>
      <c r="G2986" s="10" t="s">
        <v>7637</v>
      </c>
      <c r="H2986" s="11">
        <v>6192.91</v>
      </c>
      <c r="I2986" s="11">
        <v>55141.65</v>
      </c>
      <c r="J2986" s="12">
        <v>8903.9966671564744</v>
      </c>
      <c r="K2986" s="13" t="s">
        <v>7642</v>
      </c>
      <c r="L2986" s="13">
        <v>0</v>
      </c>
      <c r="M2986" s="14">
        <v>0</v>
      </c>
      <c r="N2986" s="15">
        <v>0</v>
      </c>
      <c r="O2986" s="16" t="s">
        <v>7637</v>
      </c>
      <c r="P2986" s="16" t="s">
        <v>7637</v>
      </c>
      <c r="Q2986" s="16" t="s">
        <v>7637</v>
      </c>
      <c r="R2986" s="16" t="s">
        <v>7637</v>
      </c>
      <c r="S2986" s="16" t="s">
        <v>7637</v>
      </c>
      <c r="T2986" s="16">
        <v>0</v>
      </c>
      <c r="U2986">
        <v>0</v>
      </c>
      <c r="V2986" s="17">
        <v>0.28308745332786173</v>
      </c>
      <c r="W2986" t="str">
        <f>VLOOKUP(A2986,Planilha3!$D$2:$F$5575,1,FALSE)</f>
        <v>CordeirosBA</v>
      </c>
      <c r="X2986">
        <f>VLOOKUP(A2986,Planilha3!$D$2:$F$5575,2,FALSE)</f>
        <v>-15.039163945665701</v>
      </c>
      <c r="Y2986">
        <f>VLOOKUP(A2986,Planilha3!$D$2:$F$5575,3,FALSE)</f>
        <v>-41.9318358262557</v>
      </c>
      <c r="Z2986">
        <v>0</v>
      </c>
    </row>
    <row r="2987" spans="1:26" x14ac:dyDescent="0.25">
      <c r="A2987" t="str">
        <f t="shared" si="46"/>
        <v>TesouroMT</v>
      </c>
      <c r="B2987" s="8">
        <v>2017</v>
      </c>
      <c r="C2987" s="9" t="s">
        <v>2202</v>
      </c>
      <c r="D2987" s="9" t="s">
        <v>3930</v>
      </c>
      <c r="E2987" s="9" t="s">
        <v>4305</v>
      </c>
      <c r="F2987" s="9" t="s">
        <v>4305</v>
      </c>
      <c r="G2987" s="10" t="s">
        <v>7637</v>
      </c>
      <c r="H2987" s="11">
        <v>30462.01</v>
      </c>
      <c r="I2987" s="11">
        <v>112161.13400000001</v>
      </c>
      <c r="J2987" s="12">
        <v>3682.0004326700705</v>
      </c>
      <c r="K2987" s="13" t="s">
        <v>7641</v>
      </c>
      <c r="L2987" s="13">
        <v>0</v>
      </c>
      <c r="M2987" s="14">
        <v>0</v>
      </c>
      <c r="N2987" s="15">
        <v>0</v>
      </c>
      <c r="O2987" s="16" t="s">
        <v>7637</v>
      </c>
      <c r="P2987" s="16" t="s">
        <v>7637</v>
      </c>
      <c r="Q2987" s="16" t="s">
        <v>7637</v>
      </c>
      <c r="R2987" s="16" t="s">
        <v>7637</v>
      </c>
      <c r="S2987" s="16" t="s">
        <v>7637</v>
      </c>
      <c r="T2987" s="16">
        <v>0</v>
      </c>
      <c r="U2987">
        <v>0</v>
      </c>
      <c r="V2987" s="17">
        <v>1.3314587675388918</v>
      </c>
      <c r="W2987" t="str">
        <f>VLOOKUP(A2987,Planilha3!$D$2:$F$5575,1,FALSE)</f>
        <v>TesouroMT</v>
      </c>
      <c r="X2987">
        <f>VLOOKUP(A2987,Planilha3!$D$2:$F$5575,2,FALSE)</f>
        <v>-16.081589467326399</v>
      </c>
      <c r="Y2987">
        <f>VLOOKUP(A2987,Planilha3!$D$2:$F$5575,3,FALSE)</f>
        <v>-53.554408406633101</v>
      </c>
      <c r="Z2987">
        <v>0</v>
      </c>
    </row>
    <row r="2988" spans="1:26" x14ac:dyDescent="0.25">
      <c r="A2988" t="str">
        <f t="shared" si="46"/>
        <v>Pedro OsórioRS</v>
      </c>
      <c r="B2988" s="8">
        <v>2017</v>
      </c>
      <c r="C2988" s="9" t="s">
        <v>456</v>
      </c>
      <c r="D2988" s="9" t="s">
        <v>2517</v>
      </c>
      <c r="E2988" s="9" t="s">
        <v>4306</v>
      </c>
      <c r="F2988" s="9" t="s">
        <v>4307</v>
      </c>
      <c r="G2988" s="10" t="s">
        <v>7637</v>
      </c>
      <c r="H2988" s="11">
        <v>18955.62</v>
      </c>
      <c r="I2988" s="11">
        <v>151626.04300000001</v>
      </c>
      <c r="J2988" s="12">
        <v>7999.0020373904954</v>
      </c>
      <c r="K2988" s="13" t="s">
        <v>7636</v>
      </c>
      <c r="L2988" s="13">
        <v>0</v>
      </c>
      <c r="M2988" s="14">
        <v>0</v>
      </c>
      <c r="N2988" s="15">
        <v>0</v>
      </c>
      <c r="O2988" s="16" t="s">
        <v>7637</v>
      </c>
      <c r="P2988" s="16" t="s">
        <v>7637</v>
      </c>
      <c r="Q2988" s="16" t="s">
        <v>7637</v>
      </c>
      <c r="R2988" s="16" t="s">
        <v>7637</v>
      </c>
      <c r="S2988" s="16" t="s">
        <v>7637</v>
      </c>
      <c r="T2988" s="16">
        <v>0</v>
      </c>
      <c r="U2988">
        <v>0</v>
      </c>
      <c r="V2988" s="17">
        <v>0.83771615717475922</v>
      </c>
      <c r="W2988" t="str">
        <f>VLOOKUP(A2988,Planilha3!$D$2:$F$5575,1,FALSE)</f>
        <v>Pedro OsórioRS</v>
      </c>
      <c r="X2988">
        <f>VLOOKUP(A2988,Planilha3!$D$2:$F$5575,2,FALSE)</f>
        <v>-31.864720020479002</v>
      </c>
      <c r="Y2988">
        <f>VLOOKUP(A2988,Planilha3!$D$2:$F$5575,3,FALSE)</f>
        <v>-52.818862507894103</v>
      </c>
      <c r="Z2988">
        <v>0</v>
      </c>
    </row>
    <row r="2989" spans="1:26" x14ac:dyDescent="0.25">
      <c r="A2989" t="str">
        <f t="shared" si="46"/>
        <v>Sebastião LaranjeirasBA</v>
      </c>
      <c r="B2989" s="8">
        <v>2017</v>
      </c>
      <c r="C2989" s="9" t="s">
        <v>951</v>
      </c>
      <c r="D2989" s="9" t="s">
        <v>4029</v>
      </c>
      <c r="E2989" s="9" t="s">
        <v>4308</v>
      </c>
      <c r="F2989" s="9" t="s">
        <v>4309</v>
      </c>
      <c r="G2989" s="10" t="s">
        <v>7637</v>
      </c>
      <c r="H2989" s="11">
        <v>6454.1</v>
      </c>
      <c r="I2989" s="11">
        <v>75487.191000000006</v>
      </c>
      <c r="J2989" s="12">
        <v>11696.005794766117</v>
      </c>
      <c r="K2989" s="13" t="s">
        <v>7642</v>
      </c>
      <c r="L2989" s="13">
        <v>0</v>
      </c>
      <c r="M2989" s="14">
        <v>0</v>
      </c>
      <c r="N2989" s="15">
        <v>0</v>
      </c>
      <c r="O2989" s="16" t="s">
        <v>7637</v>
      </c>
      <c r="P2989" s="16" t="s">
        <v>7637</v>
      </c>
      <c r="Q2989" s="16" t="s">
        <v>7637</v>
      </c>
      <c r="R2989" s="16" t="s">
        <v>7637</v>
      </c>
      <c r="S2989" s="16" t="s">
        <v>7637</v>
      </c>
      <c r="T2989" s="16">
        <v>0</v>
      </c>
      <c r="U2989">
        <v>0</v>
      </c>
      <c r="V2989" s="17">
        <v>0.29877416872449236</v>
      </c>
      <c r="W2989" t="str">
        <f>VLOOKUP(A2989,Planilha3!$D$2:$F$5575,1,FALSE)</f>
        <v>Sebastião LaranjeirasBA</v>
      </c>
      <c r="X2989">
        <f>VLOOKUP(A2989,Planilha3!$D$2:$F$5575,2,FALSE)</f>
        <v>-14.5714544494602</v>
      </c>
      <c r="Y2989">
        <f>VLOOKUP(A2989,Planilha3!$D$2:$F$5575,3,FALSE)</f>
        <v>-42.943791564920602</v>
      </c>
      <c r="Z2989">
        <v>0</v>
      </c>
    </row>
    <row r="2990" spans="1:26" x14ac:dyDescent="0.25">
      <c r="A2990" t="str">
        <f t="shared" si="46"/>
        <v>Pinheiro MachadoRS</v>
      </c>
      <c r="B2990" s="8">
        <v>2017</v>
      </c>
      <c r="C2990" s="9" t="s">
        <v>456</v>
      </c>
      <c r="D2990" s="9" t="s">
        <v>2517</v>
      </c>
      <c r="E2990" s="9" t="s">
        <v>4310</v>
      </c>
      <c r="F2990" s="9" t="s">
        <v>4310</v>
      </c>
      <c r="G2990" s="10" t="s">
        <v>7637</v>
      </c>
      <c r="H2990" s="11">
        <v>22623.23</v>
      </c>
      <c r="I2990" s="11">
        <v>292133.75900000002</v>
      </c>
      <c r="J2990" s="12">
        <v>12912.999558418494</v>
      </c>
      <c r="K2990" s="13" t="s">
        <v>7636</v>
      </c>
      <c r="L2990" s="13">
        <v>0</v>
      </c>
      <c r="M2990" s="14">
        <v>0</v>
      </c>
      <c r="N2990" s="15">
        <v>0</v>
      </c>
      <c r="O2990" s="16" t="s">
        <v>7637</v>
      </c>
      <c r="P2990" s="16" t="s">
        <v>7637</v>
      </c>
      <c r="Q2990" s="16" t="s">
        <v>7637</v>
      </c>
      <c r="R2990" s="16" t="s">
        <v>7637</v>
      </c>
      <c r="S2990" s="16" t="s">
        <v>7637</v>
      </c>
      <c r="T2990" s="16">
        <v>0</v>
      </c>
      <c r="U2990">
        <v>0</v>
      </c>
      <c r="V2990" s="17">
        <v>1.0057596096714856</v>
      </c>
      <c r="W2990" t="str">
        <f>VLOOKUP(A2990,Planilha3!$D$2:$F$5575,1,FALSE)</f>
        <v>Pinheiro MachadoRS</v>
      </c>
      <c r="X2990">
        <f>VLOOKUP(A2990,Planilha3!$D$2:$F$5575,2,FALSE)</f>
        <v>-31.579914606642099</v>
      </c>
      <c r="Y2990">
        <f>VLOOKUP(A2990,Planilha3!$D$2:$F$5575,3,FALSE)</f>
        <v>-53.380264677577301</v>
      </c>
      <c r="Z2990">
        <v>0</v>
      </c>
    </row>
    <row r="2991" spans="1:26" x14ac:dyDescent="0.25">
      <c r="A2991" t="str">
        <f t="shared" si="46"/>
        <v>Mara RosaGO</v>
      </c>
      <c r="B2991" s="8">
        <v>2017</v>
      </c>
      <c r="C2991" s="9" t="s">
        <v>2202</v>
      </c>
      <c r="D2991" s="9" t="s">
        <v>2237</v>
      </c>
      <c r="E2991" s="9" t="s">
        <v>4311</v>
      </c>
      <c r="F2991" s="9" t="s">
        <v>4311</v>
      </c>
      <c r="G2991" s="10" t="s">
        <v>7637</v>
      </c>
      <c r="H2991" s="11">
        <v>19305.25</v>
      </c>
      <c r="I2991" s="11">
        <v>197454.09299999999</v>
      </c>
      <c r="J2991" s="12">
        <v>10227.999792802475</v>
      </c>
      <c r="K2991" s="13" t="s">
        <v>7636</v>
      </c>
      <c r="L2991" s="13">
        <v>0</v>
      </c>
      <c r="M2991" s="14">
        <v>0</v>
      </c>
      <c r="N2991" s="15">
        <v>0</v>
      </c>
      <c r="O2991" s="16" t="s">
        <v>7637</v>
      </c>
      <c r="P2991" s="16" t="s">
        <v>7637</v>
      </c>
      <c r="Q2991" s="16" t="s">
        <v>7637</v>
      </c>
      <c r="R2991" s="16" t="s">
        <v>7637</v>
      </c>
      <c r="S2991" s="16" t="s">
        <v>7637</v>
      </c>
      <c r="T2991" s="16">
        <v>0</v>
      </c>
      <c r="U2991">
        <v>0</v>
      </c>
      <c r="V2991" s="17">
        <v>0.85663137906279019</v>
      </c>
      <c r="W2991" t="str">
        <f>VLOOKUP(A2991,Planilha3!$D$2:$F$5575,1,FALSE)</f>
        <v>Mara RosaGO</v>
      </c>
      <c r="X2991">
        <f>VLOOKUP(A2991,Planilha3!$D$2:$F$5575,2,FALSE)</f>
        <v>-14.015256239107201</v>
      </c>
      <c r="Y2991">
        <f>VLOOKUP(A2991,Planilha3!$D$2:$F$5575,3,FALSE)</f>
        <v>-49.178045240143902</v>
      </c>
      <c r="Z2991">
        <v>0</v>
      </c>
    </row>
    <row r="2992" spans="1:26" x14ac:dyDescent="0.25">
      <c r="A2992" t="str">
        <f t="shared" si="46"/>
        <v>Mata VerdeMG</v>
      </c>
      <c r="B2992" s="8">
        <v>2017</v>
      </c>
      <c r="C2992" s="9" t="s">
        <v>18</v>
      </c>
      <c r="D2992" s="9" t="s">
        <v>163</v>
      </c>
      <c r="E2992" s="9" t="s">
        <v>4312</v>
      </c>
      <c r="F2992" s="9" t="s">
        <v>4312</v>
      </c>
      <c r="G2992" s="10" t="s">
        <v>7637</v>
      </c>
      <c r="H2992" s="11">
        <v>7332.71</v>
      </c>
      <c r="I2992" s="11">
        <v>62614.027000000002</v>
      </c>
      <c r="J2992" s="12">
        <v>8539.0022242799732</v>
      </c>
      <c r="K2992" s="13" t="s">
        <v>7642</v>
      </c>
      <c r="L2992" s="13">
        <v>0</v>
      </c>
      <c r="M2992" s="14">
        <v>0</v>
      </c>
      <c r="N2992" s="15">
        <v>0</v>
      </c>
      <c r="O2992" s="16" t="s">
        <v>7637</v>
      </c>
      <c r="P2992" s="16" t="s">
        <v>7637</v>
      </c>
      <c r="Q2992" s="16" t="s">
        <v>7637</v>
      </c>
      <c r="R2992" s="16" t="s">
        <v>7637</v>
      </c>
      <c r="S2992" s="16" t="s">
        <v>7637</v>
      </c>
      <c r="T2992" s="16">
        <v>0</v>
      </c>
      <c r="U2992">
        <v>0</v>
      </c>
      <c r="V2992" s="17">
        <v>0.33218739517929186</v>
      </c>
      <c r="W2992" t="str">
        <f>VLOOKUP(A2992,Planilha3!$D$2:$F$5575,1,FALSE)</f>
        <v>Mata VerdeMG</v>
      </c>
      <c r="X2992">
        <f>VLOOKUP(A2992,Planilha3!$D$2:$F$5575,2,FALSE)</f>
        <v>-15.687134086005599</v>
      </c>
      <c r="Y2992">
        <f>VLOOKUP(A2992,Planilha3!$D$2:$F$5575,3,FALSE)</f>
        <v>-40.738085824586904</v>
      </c>
      <c r="Z2992">
        <v>0</v>
      </c>
    </row>
    <row r="2993" spans="1:26" x14ac:dyDescent="0.25">
      <c r="A2993" t="str">
        <f t="shared" si="46"/>
        <v>CavalcanteGO</v>
      </c>
      <c r="B2993" s="8">
        <v>2017</v>
      </c>
      <c r="C2993" s="9" t="s">
        <v>2202</v>
      </c>
      <c r="D2993" s="9" t="s">
        <v>2237</v>
      </c>
      <c r="E2993" s="9" t="s">
        <v>4313</v>
      </c>
      <c r="F2993" s="9" t="s">
        <v>4313</v>
      </c>
      <c r="G2993" s="10" t="s">
        <v>7637</v>
      </c>
      <c r="H2993" s="11">
        <v>24807</v>
      </c>
      <c r="I2993" s="11">
        <v>243828.03599999999</v>
      </c>
      <c r="J2993" s="12">
        <v>9829.0013302696825</v>
      </c>
      <c r="K2993" s="13" t="s">
        <v>7639</v>
      </c>
      <c r="L2993" s="13">
        <v>0</v>
      </c>
      <c r="M2993" s="14">
        <v>0</v>
      </c>
      <c r="N2993" s="15">
        <v>0</v>
      </c>
      <c r="O2993" s="16" t="s">
        <v>7637</v>
      </c>
      <c r="P2993" s="16" t="s">
        <v>7637</v>
      </c>
      <c r="Q2993" s="16" t="s">
        <v>7637</v>
      </c>
      <c r="R2993" s="16" t="s">
        <v>7637</v>
      </c>
      <c r="S2993" s="16" t="s">
        <v>7637</v>
      </c>
      <c r="T2993" s="16">
        <v>0</v>
      </c>
      <c r="U2993">
        <v>0</v>
      </c>
      <c r="V2993" s="17">
        <v>1.0957485961014775</v>
      </c>
      <c r="W2993" t="str">
        <f>VLOOKUP(A2993,Planilha3!$D$2:$F$5575,1,FALSE)</f>
        <v>CavalcanteGO</v>
      </c>
      <c r="X2993">
        <f>VLOOKUP(A2993,Planilha3!$D$2:$F$5575,2,FALSE)</f>
        <v>-13.792085192167001</v>
      </c>
      <c r="Y2993">
        <f>VLOOKUP(A2993,Planilha3!$D$2:$F$5575,3,FALSE)</f>
        <v>-47.457002369225599</v>
      </c>
      <c r="Z2993">
        <v>0</v>
      </c>
    </row>
    <row r="2994" spans="1:26" x14ac:dyDescent="0.25">
      <c r="A2994" t="str">
        <f t="shared" si="46"/>
        <v>Teresina de GoiásGO</v>
      </c>
      <c r="B2994" s="8">
        <v>2017</v>
      </c>
      <c r="C2994" s="9" t="s">
        <v>2202</v>
      </c>
      <c r="D2994" s="9" t="s">
        <v>2237</v>
      </c>
      <c r="E2994" s="9" t="s">
        <v>4314</v>
      </c>
      <c r="F2994" s="9" t="s">
        <v>4315</v>
      </c>
      <c r="G2994" s="10" t="s">
        <v>7637</v>
      </c>
      <c r="H2994" s="11">
        <v>9534.2900000000009</v>
      </c>
      <c r="I2994" s="11">
        <v>32063.814999999999</v>
      </c>
      <c r="J2994" s="12">
        <v>3362.9997619120036</v>
      </c>
      <c r="K2994" s="13" t="s">
        <v>7642</v>
      </c>
      <c r="L2994" s="13">
        <v>0</v>
      </c>
      <c r="M2994" s="14">
        <v>0</v>
      </c>
      <c r="N2994" s="15">
        <v>0</v>
      </c>
      <c r="O2994" s="16" t="s">
        <v>7637</v>
      </c>
      <c r="P2994" s="16" t="s">
        <v>7637</v>
      </c>
      <c r="Q2994" s="16" t="s">
        <v>7637</v>
      </c>
      <c r="R2994" s="16" t="s">
        <v>7637</v>
      </c>
      <c r="S2994" s="16" t="s">
        <v>7637</v>
      </c>
      <c r="T2994" s="16">
        <v>0</v>
      </c>
      <c r="U2994">
        <v>0</v>
      </c>
      <c r="V2994" s="17">
        <v>0.4199931241215048</v>
      </c>
      <c r="W2994" t="str">
        <f>VLOOKUP(A2994,Planilha3!$D$2:$F$5575,1,FALSE)</f>
        <v>Teresina de GoiásGO</v>
      </c>
      <c r="X2994">
        <f>VLOOKUP(A2994,Planilha3!$D$2:$F$5575,2,FALSE)</f>
        <v>-13.7804982900268</v>
      </c>
      <c r="Y2994">
        <f>VLOOKUP(A2994,Planilha3!$D$2:$F$5575,3,FALSE)</f>
        <v>-47.266276896760402</v>
      </c>
      <c r="Z2994">
        <v>0</v>
      </c>
    </row>
    <row r="2995" spans="1:26" x14ac:dyDescent="0.25">
      <c r="A2995" t="str">
        <f t="shared" si="46"/>
        <v>Licínio de AlmeidaBA</v>
      </c>
      <c r="B2995" s="8">
        <v>2017</v>
      </c>
      <c r="C2995" s="9" t="s">
        <v>951</v>
      </c>
      <c r="D2995" s="9" t="s">
        <v>4029</v>
      </c>
      <c r="E2995" s="9" t="s">
        <v>4316</v>
      </c>
      <c r="F2995" s="9" t="s">
        <v>4317</v>
      </c>
      <c r="G2995" s="10" t="s">
        <v>7637</v>
      </c>
      <c r="H2995" s="11">
        <v>8035.87</v>
      </c>
      <c r="I2995" s="11">
        <v>104217.18399999999</v>
      </c>
      <c r="J2995" s="12">
        <v>12968.998254078277</v>
      </c>
      <c r="K2995" s="13" t="s">
        <v>7642</v>
      </c>
      <c r="L2995" s="13">
        <v>0</v>
      </c>
      <c r="M2995" s="14">
        <v>0</v>
      </c>
      <c r="N2995" s="15">
        <v>0</v>
      </c>
      <c r="O2995" s="16" t="s">
        <v>7637</v>
      </c>
      <c r="P2995" s="16" t="s">
        <v>7637</v>
      </c>
      <c r="Q2995" s="16" t="s">
        <v>7637</v>
      </c>
      <c r="R2995" s="16" t="s">
        <v>7637</v>
      </c>
      <c r="S2995" s="16" t="s">
        <v>7637</v>
      </c>
      <c r="T2995" s="16">
        <v>0</v>
      </c>
      <c r="U2995">
        <v>0</v>
      </c>
      <c r="V2995" s="17">
        <v>0.36971638917631422</v>
      </c>
      <c r="W2995" t="str">
        <f>VLOOKUP(A2995,Planilha3!$D$2:$F$5575,1,FALSE)</f>
        <v>Licínio de AlmeidaBA</v>
      </c>
      <c r="X2995">
        <f>VLOOKUP(A2995,Planilha3!$D$2:$F$5575,2,FALSE)</f>
        <v>-14.6819695858191</v>
      </c>
      <c r="Y2995">
        <f>VLOOKUP(A2995,Planilha3!$D$2:$F$5575,3,FALSE)</f>
        <v>-42.505297483037801</v>
      </c>
      <c r="Z2995">
        <v>0</v>
      </c>
    </row>
    <row r="2996" spans="1:26" x14ac:dyDescent="0.25">
      <c r="A2996" t="str">
        <f t="shared" si="46"/>
        <v>ItabelaBA</v>
      </c>
      <c r="B2996" s="8">
        <v>2017</v>
      </c>
      <c r="C2996" s="9" t="s">
        <v>951</v>
      </c>
      <c r="D2996" s="9" t="s">
        <v>4029</v>
      </c>
      <c r="E2996" s="9" t="s">
        <v>4318</v>
      </c>
      <c r="F2996" s="9" t="s">
        <v>4318</v>
      </c>
      <c r="G2996" s="10" t="s">
        <v>7637</v>
      </c>
      <c r="H2996" s="11">
        <v>10730.62</v>
      </c>
      <c r="I2996" s="11">
        <v>337177.51799999998</v>
      </c>
      <c r="J2996" s="12">
        <v>31421.997796958607</v>
      </c>
      <c r="K2996" s="13" t="s">
        <v>7642</v>
      </c>
      <c r="L2996" s="13">
        <v>0</v>
      </c>
      <c r="M2996" s="14">
        <v>0</v>
      </c>
      <c r="N2996" s="15">
        <v>0</v>
      </c>
      <c r="O2996" s="16" t="s">
        <v>7637</v>
      </c>
      <c r="P2996" s="16" t="s">
        <v>7637</v>
      </c>
      <c r="Q2996" s="16" t="s">
        <v>7637</v>
      </c>
      <c r="R2996" s="16" t="s">
        <v>7637</v>
      </c>
      <c r="S2996" s="16" t="s">
        <v>7637</v>
      </c>
      <c r="T2996" s="16">
        <v>0</v>
      </c>
      <c r="U2996">
        <v>0</v>
      </c>
      <c r="V2996" s="17">
        <v>0.51636524363662351</v>
      </c>
      <c r="W2996" t="str">
        <f>VLOOKUP(A2996,Planilha3!$D$2:$F$5575,1,FALSE)</f>
        <v>ItabelaBA</v>
      </c>
      <c r="X2996">
        <f>VLOOKUP(A2996,Planilha3!$D$2:$F$5575,2,FALSE)</f>
        <v>-16.573655076137801</v>
      </c>
      <c r="Y2996">
        <f>VLOOKUP(A2996,Planilha3!$D$2:$F$5575,3,FALSE)</f>
        <v>-39.559650925730899</v>
      </c>
      <c r="Z2996">
        <v>0</v>
      </c>
    </row>
    <row r="2997" spans="1:26" x14ac:dyDescent="0.25">
      <c r="A2997" t="str">
        <f t="shared" si="46"/>
        <v>EncruzilhadaBA</v>
      </c>
      <c r="B2997" s="8">
        <v>2017</v>
      </c>
      <c r="C2997" s="9" t="s">
        <v>951</v>
      </c>
      <c r="D2997" s="9" t="s">
        <v>4029</v>
      </c>
      <c r="E2997" s="9" t="s">
        <v>4319</v>
      </c>
      <c r="F2997" s="9" t="s">
        <v>4319</v>
      </c>
      <c r="G2997" s="10" t="s">
        <v>7637</v>
      </c>
      <c r="H2997" s="11">
        <v>9336.34</v>
      </c>
      <c r="I2997" s="11">
        <v>180900.88399999999</v>
      </c>
      <c r="J2997" s="12">
        <v>19375.995732803218</v>
      </c>
      <c r="K2997" s="13" t="s">
        <v>7642</v>
      </c>
      <c r="L2997" s="13">
        <v>0</v>
      </c>
      <c r="M2997" s="14">
        <v>0</v>
      </c>
      <c r="N2997" s="15">
        <v>0</v>
      </c>
      <c r="O2997" s="16" t="s">
        <v>7637</v>
      </c>
      <c r="P2997" s="16" t="s">
        <v>7637</v>
      </c>
      <c r="Q2997" s="16" t="s">
        <v>7637</v>
      </c>
      <c r="R2997" s="16" t="s">
        <v>7637</v>
      </c>
      <c r="S2997" s="16" t="s">
        <v>7637</v>
      </c>
      <c r="T2997" s="16">
        <v>0</v>
      </c>
      <c r="U2997">
        <v>0</v>
      </c>
      <c r="V2997" s="17">
        <v>0.43646720171369069</v>
      </c>
      <c r="W2997" t="str">
        <f>VLOOKUP(A2997,Planilha3!$D$2:$F$5575,1,FALSE)</f>
        <v>EncruzilhadaBA</v>
      </c>
      <c r="X2997">
        <f>VLOOKUP(A2997,Planilha3!$D$2:$F$5575,2,FALSE)</f>
        <v>-15.5324643145821</v>
      </c>
      <c r="Y2997">
        <f>VLOOKUP(A2997,Planilha3!$D$2:$F$5575,3,FALSE)</f>
        <v>-40.907596193032703</v>
      </c>
      <c r="Z2997">
        <v>0</v>
      </c>
    </row>
    <row r="2998" spans="1:26" x14ac:dyDescent="0.25">
      <c r="A2998" t="str">
        <f t="shared" si="46"/>
        <v>Nova RomaGO</v>
      </c>
      <c r="B2998" s="8">
        <v>2017</v>
      </c>
      <c r="C2998" s="9" t="s">
        <v>2202</v>
      </c>
      <c r="D2998" s="9" t="s">
        <v>2237</v>
      </c>
      <c r="E2998" s="9" t="s">
        <v>4320</v>
      </c>
      <c r="F2998" s="9" t="s">
        <v>4320</v>
      </c>
      <c r="G2998" s="10" t="s">
        <v>7637</v>
      </c>
      <c r="H2998" s="11">
        <v>12838.8</v>
      </c>
      <c r="I2998" s="11">
        <v>44126.951999999997</v>
      </c>
      <c r="J2998" s="12">
        <v>3436.9997195999626</v>
      </c>
      <c r="K2998" s="13" t="s">
        <v>7642</v>
      </c>
      <c r="L2998" s="13">
        <v>0</v>
      </c>
      <c r="M2998" s="14">
        <v>0</v>
      </c>
      <c r="N2998" s="15">
        <v>0</v>
      </c>
      <c r="O2998" s="16" t="s">
        <v>7637</v>
      </c>
      <c r="P2998" s="16" t="s">
        <v>7637</v>
      </c>
      <c r="Q2998" s="16" t="s">
        <v>7637</v>
      </c>
      <c r="R2998" s="16" t="s">
        <v>7637</v>
      </c>
      <c r="S2998" s="16" t="s">
        <v>7637</v>
      </c>
      <c r="T2998" s="16">
        <v>0</v>
      </c>
      <c r="U2998">
        <v>0</v>
      </c>
      <c r="V2998" s="17">
        <v>0.56394466900632645</v>
      </c>
      <c r="W2998" t="str">
        <f>VLOOKUP(A2998,Planilha3!$D$2:$F$5575,1,FALSE)</f>
        <v>Nova RomaGO</v>
      </c>
      <c r="X2998">
        <f>VLOOKUP(A2998,Planilha3!$D$2:$F$5575,2,FALSE)</f>
        <v>-13.740915863883799</v>
      </c>
      <c r="Y2998">
        <f>VLOOKUP(A2998,Planilha3!$D$2:$F$5575,3,FALSE)</f>
        <v>-46.885894142444599</v>
      </c>
      <c r="Z2998">
        <v>0</v>
      </c>
    </row>
    <row r="2999" spans="1:26" x14ac:dyDescent="0.25">
      <c r="A2999" t="str">
        <f t="shared" si="46"/>
        <v>CondeúbaBA</v>
      </c>
      <c r="B2999" s="8">
        <v>2017</v>
      </c>
      <c r="C2999" s="9" t="s">
        <v>951</v>
      </c>
      <c r="D2999" s="9" t="s">
        <v>4029</v>
      </c>
      <c r="E2999" s="9" t="s">
        <v>4321</v>
      </c>
      <c r="F2999" s="9" t="s">
        <v>4322</v>
      </c>
      <c r="G2999" s="10" t="s">
        <v>7637</v>
      </c>
      <c r="H2999" s="11">
        <v>7575.44</v>
      </c>
      <c r="I2999" s="11">
        <v>137804.80100000001</v>
      </c>
      <c r="J2999" s="12">
        <v>18190.996298564838</v>
      </c>
      <c r="K2999" s="13" t="s">
        <v>7642</v>
      </c>
      <c r="L2999" s="13">
        <v>0</v>
      </c>
      <c r="M2999" s="14">
        <v>0</v>
      </c>
      <c r="N2999" s="15">
        <v>0</v>
      </c>
      <c r="O2999" s="16" t="s">
        <v>7637</v>
      </c>
      <c r="P2999" s="16" t="s">
        <v>7637</v>
      </c>
      <c r="Q2999" s="16" t="s">
        <v>7637</v>
      </c>
      <c r="R2999" s="16" t="s">
        <v>7637</v>
      </c>
      <c r="S2999" s="16" t="s">
        <v>7637</v>
      </c>
      <c r="T2999" s="16">
        <v>0</v>
      </c>
      <c r="U2999">
        <v>0</v>
      </c>
      <c r="V2999" s="17">
        <v>0.35774082943755725</v>
      </c>
      <c r="W2999" t="str">
        <f>VLOOKUP(A2999,Planilha3!$D$2:$F$5575,1,FALSE)</f>
        <v>CondeúbaBA</v>
      </c>
      <c r="X2999">
        <f>VLOOKUP(A2999,Planilha3!$D$2:$F$5575,2,FALSE)</f>
        <v>-14.9026824678133</v>
      </c>
      <c r="Y2999">
        <f>VLOOKUP(A2999,Planilha3!$D$2:$F$5575,3,FALSE)</f>
        <v>-41.9721763656337</v>
      </c>
      <c r="Z2999">
        <v>0</v>
      </c>
    </row>
    <row r="3000" spans="1:26" x14ac:dyDescent="0.25">
      <c r="A3000" t="str">
        <f t="shared" si="46"/>
        <v>MaçambaráRS</v>
      </c>
      <c r="B3000" s="8">
        <v>2017</v>
      </c>
      <c r="C3000" s="9" t="s">
        <v>456</v>
      </c>
      <c r="D3000" s="9" t="s">
        <v>2517</v>
      </c>
      <c r="E3000" s="9" t="s">
        <v>4323</v>
      </c>
      <c r="F3000" s="9" t="s">
        <v>4324</v>
      </c>
      <c r="G3000" s="10" t="s">
        <v>7637</v>
      </c>
      <c r="H3000" s="11">
        <v>51218.87</v>
      </c>
      <c r="I3000" s="11">
        <v>246055.443</v>
      </c>
      <c r="J3000" s="12">
        <v>4803.9998344360192</v>
      </c>
      <c r="K3000" s="13" t="s">
        <v>7641</v>
      </c>
      <c r="L3000" s="13">
        <v>0</v>
      </c>
      <c r="M3000" s="14">
        <v>0</v>
      </c>
      <c r="N3000" s="15">
        <v>0</v>
      </c>
      <c r="O3000" s="16" t="s">
        <v>7637</v>
      </c>
      <c r="P3000" s="16" t="s">
        <v>7637</v>
      </c>
      <c r="Q3000" s="16" t="s">
        <v>7637</v>
      </c>
      <c r="R3000" s="16" t="s">
        <v>7637</v>
      </c>
      <c r="S3000" s="16" t="s">
        <v>7637</v>
      </c>
      <c r="T3000" s="16">
        <v>0</v>
      </c>
      <c r="U3000">
        <v>0</v>
      </c>
      <c r="V3000" s="17">
        <v>2.2371478700968312</v>
      </c>
      <c r="W3000" t="str">
        <f>VLOOKUP(A3000,Planilha3!$D$2:$F$5575,1,FALSE)</f>
        <v>MaçambaráRS</v>
      </c>
      <c r="X3000">
        <f>VLOOKUP(A3000,Planilha3!$D$2:$F$5575,2,FALSE)</f>
        <v>-29.144946968273299</v>
      </c>
      <c r="Y3000">
        <f>VLOOKUP(A3000,Planilha3!$D$2:$F$5575,3,FALSE)</f>
        <v>-56.067924298350697</v>
      </c>
      <c r="Z3000">
        <v>0</v>
      </c>
    </row>
    <row r="3001" spans="1:26" x14ac:dyDescent="0.25">
      <c r="A3001" t="str">
        <f t="shared" si="46"/>
        <v>São José do PovoMT</v>
      </c>
      <c r="B3001" s="8">
        <v>2017</v>
      </c>
      <c r="C3001" s="9" t="s">
        <v>2202</v>
      </c>
      <c r="D3001" s="9" t="s">
        <v>3930</v>
      </c>
      <c r="E3001" s="9" t="s">
        <v>4325</v>
      </c>
      <c r="F3001" s="9" t="s">
        <v>4326</v>
      </c>
      <c r="G3001" s="10" t="s">
        <v>7637</v>
      </c>
      <c r="H3001" s="11">
        <v>10973.66</v>
      </c>
      <c r="I3001" s="11">
        <v>42885.046000000002</v>
      </c>
      <c r="J3001" s="12">
        <v>3907.998425320267</v>
      </c>
      <c r="K3001" s="13" t="s">
        <v>7642</v>
      </c>
      <c r="L3001" s="13">
        <v>0</v>
      </c>
      <c r="M3001" s="14">
        <v>0</v>
      </c>
      <c r="N3001" s="15">
        <v>0</v>
      </c>
      <c r="O3001" s="16" t="s">
        <v>7637</v>
      </c>
      <c r="P3001" s="16" t="s">
        <v>7637</v>
      </c>
      <c r="Q3001" s="16" t="s">
        <v>7637</v>
      </c>
      <c r="R3001" s="16" t="s">
        <v>7637</v>
      </c>
      <c r="S3001" s="16" t="s">
        <v>7637</v>
      </c>
      <c r="T3001" s="16">
        <v>0</v>
      </c>
      <c r="U3001">
        <v>0</v>
      </c>
      <c r="V3001" s="17">
        <v>0.48350528953780908</v>
      </c>
      <c r="W3001" t="str">
        <f>VLOOKUP(A3001,Planilha3!$D$2:$F$5575,1,FALSE)</f>
        <v>São José do PovoMT</v>
      </c>
      <c r="X3001">
        <f>VLOOKUP(A3001,Planilha3!$D$2:$F$5575,2,FALSE)</f>
        <v>-16.465694666938401</v>
      </c>
      <c r="Y3001">
        <f>VLOOKUP(A3001,Planilha3!$D$2:$F$5575,3,FALSE)</f>
        <v>-54.254232508949201</v>
      </c>
      <c r="Z3001">
        <v>0</v>
      </c>
    </row>
    <row r="3002" spans="1:26" x14ac:dyDescent="0.25">
      <c r="A3002" t="str">
        <f t="shared" si="46"/>
        <v>AmaralinaGO</v>
      </c>
      <c r="B3002" s="8">
        <v>2017</v>
      </c>
      <c r="C3002" s="9" t="s">
        <v>2202</v>
      </c>
      <c r="D3002" s="9" t="s">
        <v>2237</v>
      </c>
      <c r="E3002" s="9" t="s">
        <v>4327</v>
      </c>
      <c r="F3002" s="9" t="s">
        <v>4327</v>
      </c>
      <c r="G3002" s="10" t="s">
        <v>7637</v>
      </c>
      <c r="H3002" s="11">
        <v>15707.04</v>
      </c>
      <c r="I3002" s="11">
        <v>58964.213000000003</v>
      </c>
      <c r="J3002" s="12">
        <v>3753.9990348276951</v>
      </c>
      <c r="K3002" s="13" t="s">
        <v>7644</v>
      </c>
      <c r="L3002" s="13">
        <v>0</v>
      </c>
      <c r="M3002" s="14">
        <v>0</v>
      </c>
      <c r="N3002" s="15">
        <v>0</v>
      </c>
      <c r="O3002" s="16" t="s">
        <v>7637</v>
      </c>
      <c r="P3002" s="16" t="s">
        <v>7637</v>
      </c>
      <c r="Q3002" s="16" t="s">
        <v>7637</v>
      </c>
      <c r="R3002" s="16" t="s">
        <v>7637</v>
      </c>
      <c r="S3002" s="16" t="s">
        <v>7637</v>
      </c>
      <c r="T3002" s="16">
        <v>0</v>
      </c>
      <c r="U3002">
        <v>0</v>
      </c>
      <c r="V3002" s="17">
        <v>0.68930462904867384</v>
      </c>
      <c r="W3002" t="str">
        <f>VLOOKUP(A3002,Planilha3!$D$2:$F$5575,1,FALSE)</f>
        <v>AmaralinaGO</v>
      </c>
      <c r="X3002">
        <f>VLOOKUP(A3002,Planilha3!$D$2:$F$5575,2,FALSE)</f>
        <v>-13.9279024281687</v>
      </c>
      <c r="Y3002">
        <f>VLOOKUP(A3002,Planilha3!$D$2:$F$5575,3,FALSE)</f>
        <v>-49.298299137728598</v>
      </c>
      <c r="Z3002">
        <v>0</v>
      </c>
    </row>
    <row r="3003" spans="1:26" x14ac:dyDescent="0.25">
      <c r="A3003" t="str">
        <f t="shared" si="46"/>
        <v>CampinaçuGO</v>
      </c>
      <c r="B3003" s="8">
        <v>2017</v>
      </c>
      <c r="C3003" s="9" t="s">
        <v>2202</v>
      </c>
      <c r="D3003" s="9" t="s">
        <v>2237</v>
      </c>
      <c r="E3003" s="9" t="s">
        <v>4328</v>
      </c>
      <c r="F3003" s="9" t="s">
        <v>4329</v>
      </c>
      <c r="G3003" s="10" t="s">
        <v>7637</v>
      </c>
      <c r="H3003" s="11">
        <v>13880.13</v>
      </c>
      <c r="I3003" s="11">
        <v>51911.675999999999</v>
      </c>
      <c r="J3003" s="12">
        <v>3739.999265136566</v>
      </c>
      <c r="K3003" s="13" t="s">
        <v>7644</v>
      </c>
      <c r="L3003" s="13">
        <v>0</v>
      </c>
      <c r="M3003" s="14">
        <v>0</v>
      </c>
      <c r="N3003" s="15">
        <v>0</v>
      </c>
      <c r="O3003" s="16" t="s">
        <v>7637</v>
      </c>
      <c r="P3003" s="16" t="s">
        <v>7637</v>
      </c>
      <c r="Q3003" s="16" t="s">
        <v>7637</v>
      </c>
      <c r="R3003" s="16" t="s">
        <v>7637</v>
      </c>
      <c r="S3003" s="16" t="s">
        <v>7637</v>
      </c>
      <c r="T3003" s="16">
        <v>0</v>
      </c>
      <c r="U3003">
        <v>0</v>
      </c>
      <c r="V3003" s="17">
        <v>0.60975723113054037</v>
      </c>
      <c r="W3003" t="str">
        <f>VLOOKUP(A3003,Planilha3!$D$2:$F$5575,1,FALSE)</f>
        <v>CampinaçuGO</v>
      </c>
      <c r="X3003">
        <f>VLOOKUP(A3003,Planilha3!$D$2:$F$5575,2,FALSE)</f>
        <v>-13.7910851401172</v>
      </c>
      <c r="Y3003">
        <f>VLOOKUP(A3003,Planilha3!$D$2:$F$5575,3,FALSE)</f>
        <v>-48.569055034646297</v>
      </c>
      <c r="Z3003">
        <v>0</v>
      </c>
    </row>
    <row r="3004" spans="1:26" x14ac:dyDescent="0.25">
      <c r="A3004" t="str">
        <f t="shared" si="46"/>
        <v>Hulha NegraRS</v>
      </c>
      <c r="B3004" s="8">
        <v>2017</v>
      </c>
      <c r="C3004" s="9" t="s">
        <v>456</v>
      </c>
      <c r="D3004" s="9" t="s">
        <v>2517</v>
      </c>
      <c r="E3004" s="9" t="s">
        <v>4330</v>
      </c>
      <c r="F3004" s="9" t="s">
        <v>4330</v>
      </c>
      <c r="G3004" s="10" t="s">
        <v>7637</v>
      </c>
      <c r="H3004" s="11">
        <v>24316.6</v>
      </c>
      <c r="I3004" s="11">
        <v>159541.209</v>
      </c>
      <c r="J3004" s="12">
        <v>6560.9998519529872</v>
      </c>
      <c r="K3004" s="13" t="s">
        <v>7642</v>
      </c>
      <c r="L3004" s="13">
        <v>0</v>
      </c>
      <c r="M3004" s="14">
        <v>0</v>
      </c>
      <c r="N3004" s="15">
        <v>0</v>
      </c>
      <c r="O3004" s="16" t="s">
        <v>7637</v>
      </c>
      <c r="P3004" s="16" t="s">
        <v>7637</v>
      </c>
      <c r="Q3004" s="16" t="s">
        <v>7637</v>
      </c>
      <c r="R3004" s="16" t="s">
        <v>7637</v>
      </c>
      <c r="S3004" s="16" t="s">
        <v>7637</v>
      </c>
      <c r="T3004" s="16">
        <v>0</v>
      </c>
      <c r="U3004">
        <v>0</v>
      </c>
      <c r="V3004" s="17">
        <v>1.0688355029831427</v>
      </c>
      <c r="W3004" t="str">
        <f>VLOOKUP(A3004,Planilha3!$D$2:$F$5575,1,FALSE)</f>
        <v>Hulha NegraRS</v>
      </c>
      <c r="X3004">
        <f>VLOOKUP(A3004,Planilha3!$D$2:$F$5575,2,FALSE)</f>
        <v>-31.407193600358699</v>
      </c>
      <c r="Y3004">
        <f>VLOOKUP(A3004,Planilha3!$D$2:$F$5575,3,FALSE)</f>
        <v>-53.867179897166899</v>
      </c>
      <c r="Z3004">
        <v>0</v>
      </c>
    </row>
    <row r="3005" spans="1:26" x14ac:dyDescent="0.25">
      <c r="A3005" t="str">
        <f t="shared" si="46"/>
        <v>Estrela do NorteSP</v>
      </c>
      <c r="B3005" s="8">
        <v>2017</v>
      </c>
      <c r="C3005" s="9" t="s">
        <v>18</v>
      </c>
      <c r="D3005" s="9" t="s">
        <v>19</v>
      </c>
      <c r="E3005" s="9" t="s">
        <v>4331</v>
      </c>
      <c r="F3005" s="9" t="s">
        <v>4331</v>
      </c>
      <c r="G3005" s="10" t="s">
        <v>7637</v>
      </c>
      <c r="H3005" s="11">
        <v>23282.62</v>
      </c>
      <c r="I3005" s="11">
        <v>64469.569000000003</v>
      </c>
      <c r="J3005" s="12">
        <v>2768.9997517461525</v>
      </c>
      <c r="K3005" s="13" t="s">
        <v>7641</v>
      </c>
      <c r="L3005" s="13">
        <v>0</v>
      </c>
      <c r="M3005" s="14">
        <v>0</v>
      </c>
      <c r="N3005" s="15">
        <v>0</v>
      </c>
      <c r="O3005" s="16" t="s">
        <v>7637</v>
      </c>
      <c r="P3005" s="16" t="s">
        <v>7637</v>
      </c>
      <c r="Q3005" s="16" t="s">
        <v>7637</v>
      </c>
      <c r="R3005" s="16" t="s">
        <v>7637</v>
      </c>
      <c r="S3005" s="16" t="s">
        <v>7637</v>
      </c>
      <c r="T3005" s="16">
        <v>0</v>
      </c>
      <c r="U3005">
        <v>0</v>
      </c>
      <c r="V3005" s="17">
        <v>1.0174064308746358</v>
      </c>
      <c r="W3005" t="str">
        <f>VLOOKUP(A3005,Planilha3!$D$2:$F$5575,1,FALSE)</f>
        <v>Estrela do NorteSP</v>
      </c>
      <c r="X3005">
        <f>VLOOKUP(A3005,Planilha3!$D$2:$F$5575,2,FALSE)</f>
        <v>-13.867592497191399</v>
      </c>
      <c r="Y3005">
        <f>VLOOKUP(A3005,Planilha3!$D$2:$F$5575,3,FALSE)</f>
        <v>-49.0687605180186</v>
      </c>
      <c r="Z3005">
        <v>0</v>
      </c>
    </row>
    <row r="3006" spans="1:26" x14ac:dyDescent="0.25">
      <c r="A3006" t="str">
        <f t="shared" si="46"/>
        <v>PindaíBA</v>
      </c>
      <c r="B3006" s="8">
        <v>2017</v>
      </c>
      <c r="C3006" s="9" t="s">
        <v>951</v>
      </c>
      <c r="D3006" s="9" t="s">
        <v>4029</v>
      </c>
      <c r="E3006" s="9" t="s">
        <v>4332</v>
      </c>
      <c r="F3006" s="9" t="s">
        <v>4333</v>
      </c>
      <c r="G3006" s="10" t="s">
        <v>7637</v>
      </c>
      <c r="H3006" s="11">
        <v>10961.05</v>
      </c>
      <c r="I3006" s="11">
        <v>185121.166</v>
      </c>
      <c r="J3006" s="12">
        <v>16888.999320320589</v>
      </c>
      <c r="K3006" s="13" t="s">
        <v>7639</v>
      </c>
      <c r="L3006" s="13">
        <v>0</v>
      </c>
      <c r="M3006" s="14">
        <v>0</v>
      </c>
      <c r="N3006" s="15">
        <v>0</v>
      </c>
      <c r="O3006" s="16" t="s">
        <v>7637</v>
      </c>
      <c r="P3006" s="16" t="s">
        <v>7637</v>
      </c>
      <c r="Q3006" s="16" t="s">
        <v>7637</v>
      </c>
      <c r="R3006" s="16" t="s">
        <v>7637</v>
      </c>
      <c r="S3006" s="16" t="s">
        <v>7637</v>
      </c>
      <c r="T3006" s="16">
        <v>0</v>
      </c>
      <c r="U3006">
        <v>0</v>
      </c>
      <c r="V3006" s="17">
        <v>0.50347673451086405</v>
      </c>
      <c r="W3006" t="str">
        <f>VLOOKUP(A3006,Planilha3!$D$2:$F$5575,1,FALSE)</f>
        <v>PindaíBA</v>
      </c>
      <c r="X3006">
        <f>VLOOKUP(A3006,Planilha3!$D$2:$F$5575,2,FALSE)</f>
        <v>-14.4925804689369</v>
      </c>
      <c r="Y3006">
        <f>VLOOKUP(A3006,Planilha3!$D$2:$F$5575,3,FALSE)</f>
        <v>-42.686335668377403</v>
      </c>
      <c r="Z3006">
        <v>0</v>
      </c>
    </row>
    <row r="3007" spans="1:26" x14ac:dyDescent="0.25">
      <c r="A3007" t="str">
        <f t="shared" si="46"/>
        <v>PiripáBA</v>
      </c>
      <c r="B3007" s="8">
        <v>2017</v>
      </c>
      <c r="C3007" s="9" t="s">
        <v>951</v>
      </c>
      <c r="D3007" s="9" t="s">
        <v>4029</v>
      </c>
      <c r="E3007" s="9" t="s">
        <v>4334</v>
      </c>
      <c r="F3007" s="9" t="s">
        <v>4335</v>
      </c>
      <c r="G3007" s="10" t="s">
        <v>7637</v>
      </c>
      <c r="H3007" s="11">
        <v>5823.33</v>
      </c>
      <c r="I3007" s="11">
        <v>69000.604000000007</v>
      </c>
      <c r="J3007" s="12">
        <v>11848.994303946369</v>
      </c>
      <c r="K3007" s="13" t="s">
        <v>7642</v>
      </c>
      <c r="L3007" s="13">
        <v>0</v>
      </c>
      <c r="M3007" s="14">
        <v>0</v>
      </c>
      <c r="N3007" s="15">
        <v>0</v>
      </c>
      <c r="O3007" s="16" t="s">
        <v>7637</v>
      </c>
      <c r="P3007" s="16" t="s">
        <v>7637</v>
      </c>
      <c r="Q3007" s="16" t="s">
        <v>7637</v>
      </c>
      <c r="R3007" s="16" t="s">
        <v>7637</v>
      </c>
      <c r="S3007" s="16" t="s">
        <v>7637</v>
      </c>
      <c r="T3007" s="16">
        <v>0</v>
      </c>
      <c r="U3007">
        <v>0</v>
      </c>
      <c r="V3007" s="17">
        <v>0.27150903216852235</v>
      </c>
      <c r="W3007" t="str">
        <f>VLOOKUP(A3007,Planilha3!$D$2:$F$5575,1,FALSE)</f>
        <v>PiripáBA</v>
      </c>
      <c r="X3007">
        <f>VLOOKUP(A3007,Planilha3!$D$2:$F$5575,2,FALSE)</f>
        <v>-14.944835052337501</v>
      </c>
      <c r="Y3007">
        <f>VLOOKUP(A3007,Planilha3!$D$2:$F$5575,3,FALSE)</f>
        <v>-41.717186649100199</v>
      </c>
      <c r="Z3007">
        <v>0</v>
      </c>
    </row>
    <row r="3008" spans="1:26" x14ac:dyDescent="0.25">
      <c r="A3008" t="str">
        <f t="shared" si="46"/>
        <v>CandiotaRS</v>
      </c>
      <c r="B3008" s="8">
        <v>2017</v>
      </c>
      <c r="C3008" s="9" t="s">
        <v>456</v>
      </c>
      <c r="D3008" s="9" t="s">
        <v>2517</v>
      </c>
      <c r="E3008" s="9" t="s">
        <v>4336</v>
      </c>
      <c r="F3008" s="9" t="s">
        <v>4336</v>
      </c>
      <c r="G3008" s="10" t="s">
        <v>7637</v>
      </c>
      <c r="H3008" s="11">
        <v>53684.81</v>
      </c>
      <c r="I3008" s="11">
        <v>504959.31300000002</v>
      </c>
      <c r="J3008" s="12">
        <v>9405.9998163353848</v>
      </c>
      <c r="K3008" s="13" t="s">
        <v>7639</v>
      </c>
      <c r="L3008" s="13">
        <v>0</v>
      </c>
      <c r="M3008" s="14">
        <v>0</v>
      </c>
      <c r="N3008" s="15">
        <v>0</v>
      </c>
      <c r="O3008" s="16" t="s">
        <v>7637</v>
      </c>
      <c r="P3008" s="16" t="s">
        <v>7637</v>
      </c>
      <c r="Q3008" s="16" t="s">
        <v>7637</v>
      </c>
      <c r="R3008" s="16" t="s">
        <v>7637</v>
      </c>
      <c r="S3008" s="16" t="s">
        <v>7637</v>
      </c>
      <c r="T3008" s="16">
        <v>0</v>
      </c>
      <c r="U3008">
        <v>0</v>
      </c>
      <c r="V3008" s="17">
        <v>2.3534736398214777</v>
      </c>
      <c r="W3008" t="str">
        <f>VLOOKUP(A3008,Planilha3!$D$2:$F$5575,1,FALSE)</f>
        <v>CandiotaRS</v>
      </c>
      <c r="X3008">
        <f>VLOOKUP(A3008,Planilha3!$D$2:$F$5575,2,FALSE)</f>
        <v>-31.557902644195401</v>
      </c>
      <c r="Y3008">
        <f>VLOOKUP(A3008,Planilha3!$D$2:$F$5575,3,FALSE)</f>
        <v>-53.6729302151181</v>
      </c>
      <c r="Z3008">
        <v>0</v>
      </c>
    </row>
    <row r="3009" spans="1:26" x14ac:dyDescent="0.25">
      <c r="A3009" t="str">
        <f t="shared" si="46"/>
        <v>CandibaBA</v>
      </c>
      <c r="B3009" s="8">
        <v>2017</v>
      </c>
      <c r="C3009" s="9" t="s">
        <v>951</v>
      </c>
      <c r="D3009" s="9" t="s">
        <v>4029</v>
      </c>
      <c r="E3009" s="9" t="s">
        <v>4337</v>
      </c>
      <c r="F3009" s="9" t="s">
        <v>4337</v>
      </c>
      <c r="G3009" s="10" t="s">
        <v>7637</v>
      </c>
      <c r="H3009" s="11">
        <v>7499.2</v>
      </c>
      <c r="I3009" s="11">
        <v>110928.124</v>
      </c>
      <c r="J3009" s="12">
        <v>14791.99434606358</v>
      </c>
      <c r="K3009" s="13" t="s">
        <v>7642</v>
      </c>
      <c r="L3009" s="13">
        <v>0</v>
      </c>
      <c r="M3009" s="14">
        <v>0</v>
      </c>
      <c r="N3009" s="15">
        <v>0</v>
      </c>
      <c r="O3009" s="16" t="s">
        <v>7637</v>
      </c>
      <c r="P3009" s="16" t="s">
        <v>7637</v>
      </c>
      <c r="Q3009" s="16" t="s">
        <v>7637</v>
      </c>
      <c r="R3009" s="16" t="s">
        <v>7637</v>
      </c>
      <c r="S3009" s="16" t="s">
        <v>7637</v>
      </c>
      <c r="T3009" s="16">
        <v>0</v>
      </c>
      <c r="U3009">
        <v>0</v>
      </c>
      <c r="V3009" s="17">
        <v>0.34914049563986643</v>
      </c>
      <c r="W3009" t="str">
        <f>VLOOKUP(A3009,Planilha3!$D$2:$F$5575,1,FALSE)</f>
        <v>CandibaBA</v>
      </c>
      <c r="X3009">
        <f>VLOOKUP(A3009,Planilha3!$D$2:$F$5575,2,FALSE)</f>
        <v>-14.413827773809199</v>
      </c>
      <c r="Y3009">
        <f>VLOOKUP(A3009,Planilha3!$D$2:$F$5575,3,FALSE)</f>
        <v>-42.871014634231599</v>
      </c>
      <c r="Z3009">
        <v>0</v>
      </c>
    </row>
    <row r="3010" spans="1:26" x14ac:dyDescent="0.25">
      <c r="A3010" t="str">
        <f t="shared" si="46"/>
        <v>JordâniaMG</v>
      </c>
      <c r="B3010" s="8">
        <v>2017</v>
      </c>
      <c r="C3010" s="9" t="s">
        <v>18</v>
      </c>
      <c r="D3010" s="9" t="s">
        <v>163</v>
      </c>
      <c r="E3010" s="9" t="s">
        <v>4338</v>
      </c>
      <c r="F3010" s="9" t="s">
        <v>4339</v>
      </c>
      <c r="G3010" s="10" t="s">
        <v>7637</v>
      </c>
      <c r="H3010" s="11">
        <v>7523.61</v>
      </c>
      <c r="I3010" s="11">
        <v>82014.922999999995</v>
      </c>
      <c r="J3010" s="12">
        <v>10901.006697582678</v>
      </c>
      <c r="K3010" s="13" t="s">
        <v>7642</v>
      </c>
      <c r="L3010" s="13">
        <v>0</v>
      </c>
      <c r="M3010" s="14">
        <v>0</v>
      </c>
      <c r="N3010" s="15">
        <v>0</v>
      </c>
      <c r="O3010" s="16" t="s">
        <v>7637</v>
      </c>
      <c r="P3010" s="16" t="s">
        <v>7637</v>
      </c>
      <c r="Q3010" s="16" t="s">
        <v>7637</v>
      </c>
      <c r="R3010" s="16" t="s">
        <v>7637</v>
      </c>
      <c r="S3010" s="16" t="s">
        <v>7637</v>
      </c>
      <c r="T3010" s="16">
        <v>0</v>
      </c>
      <c r="U3010">
        <v>0</v>
      </c>
      <c r="V3010" s="17">
        <v>0.34416925333201626</v>
      </c>
      <c r="W3010" t="str">
        <f>VLOOKUP(A3010,Planilha3!$D$2:$F$5575,1,FALSE)</f>
        <v>JordâniaMG</v>
      </c>
      <c r="X3010">
        <f>VLOOKUP(A3010,Planilha3!$D$2:$F$5575,2,FALSE)</f>
        <v>-15.8987283199833</v>
      </c>
      <c r="Y3010">
        <f>VLOOKUP(A3010,Planilha3!$D$2:$F$5575,3,FALSE)</f>
        <v>-40.179013580453798</v>
      </c>
      <c r="Z3010">
        <v>0</v>
      </c>
    </row>
    <row r="3011" spans="1:26" x14ac:dyDescent="0.25">
      <c r="A3011" t="str">
        <f t="shared" ref="A3011:A3074" si="47">E3011&amp;D3011</f>
        <v>Palmas de Monte AltoBA</v>
      </c>
      <c r="B3011" s="8">
        <v>2017</v>
      </c>
      <c r="C3011" s="9" t="s">
        <v>951</v>
      </c>
      <c r="D3011" s="9" t="s">
        <v>4029</v>
      </c>
      <c r="E3011" s="9" t="s">
        <v>4340</v>
      </c>
      <c r="F3011" s="9" t="s">
        <v>4340</v>
      </c>
      <c r="G3011" s="10" t="s">
        <v>7637</v>
      </c>
      <c r="H3011" s="11">
        <v>7155.98</v>
      </c>
      <c r="I3011" s="11">
        <v>161388.837</v>
      </c>
      <c r="J3011" s="12">
        <v>22553.00280324987</v>
      </c>
      <c r="K3011" s="13" t="s">
        <v>7642</v>
      </c>
      <c r="L3011" s="13">
        <v>0</v>
      </c>
      <c r="M3011" s="14">
        <v>0</v>
      </c>
      <c r="N3011" s="15">
        <v>0</v>
      </c>
      <c r="O3011" s="16" t="s">
        <v>7637</v>
      </c>
      <c r="P3011" s="16" t="s">
        <v>7637</v>
      </c>
      <c r="Q3011" s="16" t="s">
        <v>7637</v>
      </c>
      <c r="R3011" s="16" t="s">
        <v>7637</v>
      </c>
      <c r="S3011" s="16" t="s">
        <v>7637</v>
      </c>
      <c r="T3011" s="16">
        <v>0</v>
      </c>
      <c r="U3011">
        <v>0</v>
      </c>
      <c r="V3011" s="17">
        <v>0.34618293628978836</v>
      </c>
      <c r="W3011" t="str">
        <f>VLOOKUP(A3011,Planilha3!$D$2:$F$5575,1,FALSE)</f>
        <v>Palmas de Monte AltoBA</v>
      </c>
      <c r="X3011">
        <f>VLOOKUP(A3011,Planilha3!$D$2:$F$5575,2,FALSE)</f>
        <v>-14.2680127109286</v>
      </c>
      <c r="Y3011">
        <f>VLOOKUP(A3011,Planilha3!$D$2:$F$5575,3,FALSE)</f>
        <v>-43.161214575563797</v>
      </c>
      <c r="Z3011">
        <v>0</v>
      </c>
    </row>
    <row r="3012" spans="1:26" x14ac:dyDescent="0.25">
      <c r="A3012" t="str">
        <f t="shared" si="47"/>
        <v>CocalinhoMT</v>
      </c>
      <c r="B3012" s="8">
        <v>2017</v>
      </c>
      <c r="C3012" s="9" t="s">
        <v>2202</v>
      </c>
      <c r="D3012" s="9" t="s">
        <v>3930</v>
      </c>
      <c r="E3012" s="9" t="s">
        <v>4341</v>
      </c>
      <c r="F3012" s="9" t="s">
        <v>4341</v>
      </c>
      <c r="G3012" s="10" t="s">
        <v>7637</v>
      </c>
      <c r="H3012" s="11">
        <v>24918.43</v>
      </c>
      <c r="I3012" s="11">
        <v>137923.52499999999</v>
      </c>
      <c r="J3012" s="12">
        <v>5535.0005999575415</v>
      </c>
      <c r="K3012" s="13" t="s">
        <v>7642</v>
      </c>
      <c r="L3012" s="13">
        <v>0</v>
      </c>
      <c r="M3012" s="14">
        <v>0</v>
      </c>
      <c r="N3012" s="15">
        <v>0</v>
      </c>
      <c r="O3012" s="16" t="s">
        <v>7637</v>
      </c>
      <c r="P3012" s="16" t="s">
        <v>7637</v>
      </c>
      <c r="Q3012" s="16" t="s">
        <v>7637</v>
      </c>
      <c r="R3012" s="16" t="s">
        <v>7637</v>
      </c>
      <c r="S3012" s="16" t="s">
        <v>7637</v>
      </c>
      <c r="T3012" s="16">
        <v>0</v>
      </c>
      <c r="U3012">
        <v>0</v>
      </c>
      <c r="V3012" s="17">
        <v>1.0933027308318093</v>
      </c>
      <c r="W3012" t="str">
        <f>VLOOKUP(A3012,Planilha3!$D$2:$F$5575,1,FALSE)</f>
        <v>CocalinhoMT</v>
      </c>
      <c r="X3012">
        <f>VLOOKUP(A3012,Planilha3!$D$2:$F$5575,2,FALSE)</f>
        <v>-14.391006431283801</v>
      </c>
      <c r="Y3012">
        <f>VLOOKUP(A3012,Planilha3!$D$2:$F$5575,3,FALSE)</f>
        <v>-51.004924271288999</v>
      </c>
      <c r="Z3012">
        <v>0</v>
      </c>
    </row>
    <row r="3013" spans="1:26" x14ac:dyDescent="0.25">
      <c r="A3013" t="str">
        <f t="shared" si="47"/>
        <v>EunápolisBA</v>
      </c>
      <c r="B3013" s="8">
        <v>2017</v>
      </c>
      <c r="C3013" s="9" t="s">
        <v>951</v>
      </c>
      <c r="D3013" s="9" t="s">
        <v>4029</v>
      </c>
      <c r="E3013" s="9" t="s">
        <v>4342</v>
      </c>
      <c r="F3013" s="9" t="s">
        <v>4343</v>
      </c>
      <c r="G3013" s="10">
        <v>2148.73</v>
      </c>
      <c r="H3013" s="11">
        <v>22798.63</v>
      </c>
      <c r="I3013" s="11">
        <v>2628453.7930000001</v>
      </c>
      <c r="J3013" s="12">
        <v>115289.98860896466</v>
      </c>
      <c r="K3013" s="13" t="s">
        <v>7636</v>
      </c>
      <c r="L3013" s="13">
        <v>0</v>
      </c>
      <c r="M3013" s="14">
        <v>0</v>
      </c>
      <c r="N3013" s="15">
        <v>0</v>
      </c>
      <c r="O3013" s="16" t="s">
        <v>7637</v>
      </c>
      <c r="P3013" s="16" t="s">
        <v>7637</v>
      </c>
      <c r="Q3013" s="16" t="s">
        <v>7637</v>
      </c>
      <c r="R3013" s="16" t="s">
        <v>7637</v>
      </c>
      <c r="S3013" s="16" t="s">
        <v>7637</v>
      </c>
      <c r="T3013" s="16">
        <v>0</v>
      </c>
      <c r="U3013">
        <v>0</v>
      </c>
      <c r="V3013" s="17">
        <v>10.56461765697099</v>
      </c>
      <c r="W3013" t="str">
        <f>VLOOKUP(A3013,Planilha3!$D$2:$F$5575,1,FALSE)</f>
        <v>EunápolisBA</v>
      </c>
      <c r="X3013">
        <f>VLOOKUP(A3013,Planilha3!$D$2:$F$5575,2,FALSE)</f>
        <v>-16.371964090695698</v>
      </c>
      <c r="Y3013">
        <f>VLOOKUP(A3013,Planilha3!$D$2:$F$5575,3,FALSE)</f>
        <v>-39.582454747569102</v>
      </c>
      <c r="Z3013">
        <v>0</v>
      </c>
    </row>
    <row r="3014" spans="1:26" x14ac:dyDescent="0.25">
      <c r="A3014" t="str">
        <f t="shared" si="47"/>
        <v>Ribeirão do LargoBA</v>
      </c>
      <c r="B3014" s="8">
        <v>2017</v>
      </c>
      <c r="C3014" s="9" t="s">
        <v>951</v>
      </c>
      <c r="D3014" s="9" t="s">
        <v>4029</v>
      </c>
      <c r="E3014" s="9" t="s">
        <v>4344</v>
      </c>
      <c r="F3014" s="9" t="s">
        <v>4345</v>
      </c>
      <c r="G3014" s="10" t="s">
        <v>7637</v>
      </c>
      <c r="H3014" s="11">
        <v>10519.25</v>
      </c>
      <c r="I3014" s="11">
        <v>78231.67</v>
      </c>
      <c r="J3014" s="12">
        <v>7437.0007367445396</v>
      </c>
      <c r="K3014" s="13" t="s">
        <v>7642</v>
      </c>
      <c r="L3014" s="13">
        <v>0</v>
      </c>
      <c r="M3014" s="14">
        <v>0</v>
      </c>
      <c r="N3014" s="15">
        <v>0</v>
      </c>
      <c r="O3014" s="16" t="s">
        <v>7637</v>
      </c>
      <c r="P3014" s="16" t="s">
        <v>7637</v>
      </c>
      <c r="Q3014" s="16" t="s">
        <v>7637</v>
      </c>
      <c r="R3014" s="16" t="s">
        <v>7637</v>
      </c>
      <c r="S3014" s="16" t="s">
        <v>7637</v>
      </c>
      <c r="T3014" s="16">
        <v>0</v>
      </c>
      <c r="U3014">
        <v>0</v>
      </c>
      <c r="V3014" s="17">
        <v>0.46928961107492123</v>
      </c>
      <c r="W3014" t="str">
        <f>VLOOKUP(A3014,Planilha3!$D$2:$F$5575,1,FALSE)</f>
        <v>Ribeirão do LargoBA</v>
      </c>
      <c r="X3014">
        <f>VLOOKUP(A3014,Planilha3!$D$2:$F$5575,2,FALSE)</f>
        <v>-15.4512349271826</v>
      </c>
      <c r="Y3014">
        <f>VLOOKUP(A3014,Planilha3!$D$2:$F$5575,3,FALSE)</f>
        <v>-40.7444765895332</v>
      </c>
      <c r="Z3014">
        <v>0</v>
      </c>
    </row>
    <row r="3015" spans="1:26" x14ac:dyDescent="0.25">
      <c r="A3015" t="str">
        <f t="shared" si="47"/>
        <v>BagéRS</v>
      </c>
      <c r="B3015" s="8">
        <v>2017</v>
      </c>
      <c r="C3015" s="9" t="s">
        <v>456</v>
      </c>
      <c r="D3015" s="9" t="s">
        <v>2517</v>
      </c>
      <c r="E3015" s="9" t="s">
        <v>4346</v>
      </c>
      <c r="F3015" s="9" t="s">
        <v>4347</v>
      </c>
      <c r="G3015" s="10">
        <v>2738.62</v>
      </c>
      <c r="H3015" s="11">
        <v>24601.29</v>
      </c>
      <c r="I3015" s="11">
        <v>3006499.1260000002</v>
      </c>
      <c r="J3015" s="12">
        <v>122209.00310512172</v>
      </c>
      <c r="K3015" s="13" t="s">
        <v>7636</v>
      </c>
      <c r="L3015" s="13">
        <v>0</v>
      </c>
      <c r="M3015" s="14">
        <v>0</v>
      </c>
      <c r="N3015" s="15">
        <v>1</v>
      </c>
      <c r="O3015" s="16">
        <v>1</v>
      </c>
      <c r="P3015" s="16">
        <v>0</v>
      </c>
      <c r="Q3015" s="16">
        <v>0</v>
      </c>
      <c r="R3015" s="16">
        <v>0</v>
      </c>
      <c r="S3015" s="16">
        <v>0</v>
      </c>
      <c r="T3015" s="16">
        <v>0</v>
      </c>
      <c r="U3015">
        <v>1</v>
      </c>
      <c r="V3015" s="17">
        <v>13.843308610952839</v>
      </c>
      <c r="W3015" t="str">
        <f>VLOOKUP(A3015,Planilha3!$D$2:$F$5575,1,FALSE)</f>
        <v>BagéRS</v>
      </c>
      <c r="X3015">
        <f>VLOOKUP(A3015,Planilha3!$D$2:$F$5575,2,FALSE)</f>
        <v>-31.330979169283601</v>
      </c>
      <c r="Y3015">
        <f>VLOOKUP(A3015,Planilha3!$D$2:$F$5575,3,FALSE)</f>
        <v>-54.106936653442297</v>
      </c>
      <c r="Z3015">
        <v>0</v>
      </c>
    </row>
    <row r="3016" spans="1:26" x14ac:dyDescent="0.25">
      <c r="A3016" t="str">
        <f t="shared" si="47"/>
        <v>Nova CrixásGO</v>
      </c>
      <c r="B3016" s="8">
        <v>2017</v>
      </c>
      <c r="C3016" s="9" t="s">
        <v>2202</v>
      </c>
      <c r="D3016" s="9" t="s">
        <v>2237</v>
      </c>
      <c r="E3016" s="9" t="s">
        <v>4348</v>
      </c>
      <c r="F3016" s="9" t="s">
        <v>4349</v>
      </c>
      <c r="G3016" s="10" t="s">
        <v>7637</v>
      </c>
      <c r="H3016" s="11">
        <v>27720.53</v>
      </c>
      <c r="I3016" s="11">
        <v>355099.978</v>
      </c>
      <c r="J3016" s="12">
        <v>12809.999592359887</v>
      </c>
      <c r="K3016" s="13" t="s">
        <v>7644</v>
      </c>
      <c r="L3016" s="13">
        <v>0</v>
      </c>
      <c r="M3016" s="14">
        <v>0</v>
      </c>
      <c r="N3016" s="15">
        <v>0</v>
      </c>
      <c r="O3016" s="16" t="s">
        <v>7637</v>
      </c>
      <c r="P3016" s="16" t="s">
        <v>7637</v>
      </c>
      <c r="Q3016" s="16" t="s">
        <v>7637</v>
      </c>
      <c r="R3016" s="16" t="s">
        <v>7637</v>
      </c>
      <c r="S3016" s="16" t="s">
        <v>7637</v>
      </c>
      <c r="T3016" s="16">
        <v>0</v>
      </c>
      <c r="U3016">
        <v>0</v>
      </c>
      <c r="V3016" s="17">
        <v>1.2278666917246399</v>
      </c>
      <c r="W3016" t="str">
        <f>VLOOKUP(A3016,Planilha3!$D$2:$F$5575,1,FALSE)</f>
        <v>Nova CrixásGO</v>
      </c>
      <c r="X3016">
        <f>VLOOKUP(A3016,Planilha3!$D$2:$F$5575,2,FALSE)</f>
        <v>-14.099115268994</v>
      </c>
      <c r="Y3016">
        <f>VLOOKUP(A3016,Planilha3!$D$2:$F$5575,3,FALSE)</f>
        <v>-50.334954597048998</v>
      </c>
      <c r="Z3016">
        <v>0</v>
      </c>
    </row>
    <row r="3017" spans="1:26" x14ac:dyDescent="0.25">
      <c r="A3017" t="str">
        <f t="shared" si="47"/>
        <v>Salto da DivisaMG</v>
      </c>
      <c r="B3017" s="8">
        <v>2017</v>
      </c>
      <c r="C3017" s="9" t="s">
        <v>18</v>
      </c>
      <c r="D3017" s="9" t="s">
        <v>163</v>
      </c>
      <c r="E3017" s="9" t="s">
        <v>4350</v>
      </c>
      <c r="F3017" s="9" t="s">
        <v>4350</v>
      </c>
      <c r="G3017" s="10" t="s">
        <v>7637</v>
      </c>
      <c r="H3017" s="11">
        <v>13700.05</v>
      </c>
      <c r="I3017" s="11">
        <v>97640.289000000004</v>
      </c>
      <c r="J3017" s="12">
        <v>7127.002383202981</v>
      </c>
      <c r="K3017" s="13" t="s">
        <v>7642</v>
      </c>
      <c r="L3017" s="13">
        <v>0</v>
      </c>
      <c r="M3017" s="14">
        <v>0</v>
      </c>
      <c r="N3017" s="15">
        <v>0</v>
      </c>
      <c r="O3017" s="16" t="s">
        <v>7637</v>
      </c>
      <c r="P3017" s="16" t="s">
        <v>7637</v>
      </c>
      <c r="Q3017" s="16" t="s">
        <v>7637</v>
      </c>
      <c r="R3017" s="16" t="s">
        <v>7637</v>
      </c>
      <c r="S3017" s="16" t="s">
        <v>7637</v>
      </c>
      <c r="T3017" s="16">
        <v>0</v>
      </c>
      <c r="U3017">
        <v>0</v>
      </c>
      <c r="V3017" s="17">
        <v>0.60735219129402918</v>
      </c>
      <c r="W3017" t="str">
        <f>VLOOKUP(A3017,Planilha3!$D$2:$F$5575,1,FALSE)</f>
        <v>Salto da DivisaMG</v>
      </c>
      <c r="X3017">
        <f>VLOOKUP(A3017,Planilha3!$D$2:$F$5575,2,FALSE)</f>
        <v>-16.0067908036966</v>
      </c>
      <c r="Y3017">
        <f>VLOOKUP(A3017,Planilha3!$D$2:$F$5575,3,FALSE)</f>
        <v>-39.939422724045997</v>
      </c>
      <c r="Z3017">
        <v>0</v>
      </c>
    </row>
    <row r="3018" spans="1:26" x14ac:dyDescent="0.25">
      <c r="A3018" t="str">
        <f t="shared" si="47"/>
        <v>Pedras AltasRS</v>
      </c>
      <c r="B3018" s="8">
        <v>2017</v>
      </c>
      <c r="C3018" s="9" t="s">
        <v>456</v>
      </c>
      <c r="D3018" s="9" t="s">
        <v>2517</v>
      </c>
      <c r="E3018" s="9" t="s">
        <v>4351</v>
      </c>
      <c r="F3018" s="9" t="s">
        <v>4351</v>
      </c>
      <c r="G3018" s="10" t="s">
        <v>7637</v>
      </c>
      <c r="H3018" s="11">
        <v>49669.96</v>
      </c>
      <c r="I3018" s="11">
        <v>107684.466</v>
      </c>
      <c r="J3018" s="12">
        <v>2167.9998534325377</v>
      </c>
      <c r="K3018" s="13" t="s">
        <v>7641</v>
      </c>
      <c r="L3018" s="13">
        <v>0</v>
      </c>
      <c r="M3018" s="14">
        <v>0</v>
      </c>
      <c r="N3018" s="15">
        <v>0</v>
      </c>
      <c r="O3018" s="16" t="s">
        <v>7637</v>
      </c>
      <c r="P3018" s="16" t="s">
        <v>7637</v>
      </c>
      <c r="Q3018" s="16" t="s">
        <v>7637</v>
      </c>
      <c r="R3018" s="16" t="s">
        <v>7637</v>
      </c>
      <c r="S3018" s="16" t="s">
        <v>7637</v>
      </c>
      <c r="T3018" s="16">
        <v>0</v>
      </c>
      <c r="U3018">
        <v>0</v>
      </c>
      <c r="V3018" s="17">
        <v>2.1646677867637898</v>
      </c>
      <c r="W3018" t="str">
        <f>VLOOKUP(A3018,Planilha3!$D$2:$F$5575,1,FALSE)</f>
        <v>Pedras AltasRS</v>
      </c>
      <c r="X3018">
        <f>VLOOKUP(A3018,Planilha3!$D$2:$F$5575,2,FALSE)</f>
        <v>-31.737403766283599</v>
      </c>
      <c r="Y3018">
        <f>VLOOKUP(A3018,Planilha3!$D$2:$F$5575,3,FALSE)</f>
        <v>-53.582288282815398</v>
      </c>
      <c r="Z3018">
        <v>0</v>
      </c>
    </row>
    <row r="3019" spans="1:26" x14ac:dyDescent="0.25">
      <c r="A3019" t="str">
        <f t="shared" si="47"/>
        <v>CoribeBA</v>
      </c>
      <c r="B3019" s="8">
        <v>2017</v>
      </c>
      <c r="C3019" s="9" t="s">
        <v>951</v>
      </c>
      <c r="D3019" s="9" t="s">
        <v>4029</v>
      </c>
      <c r="E3019" s="9" t="s">
        <v>4352</v>
      </c>
      <c r="F3019" s="9" t="s">
        <v>4352</v>
      </c>
      <c r="G3019" s="10" t="s">
        <v>7637</v>
      </c>
      <c r="H3019" s="11">
        <v>7853.12</v>
      </c>
      <c r="I3019" s="11">
        <v>117270.61900000001</v>
      </c>
      <c r="J3019" s="12">
        <v>14932.997203659184</v>
      </c>
      <c r="K3019" s="13" t="s">
        <v>7642</v>
      </c>
      <c r="L3019" s="13">
        <v>0</v>
      </c>
      <c r="M3019" s="14">
        <v>0</v>
      </c>
      <c r="N3019" s="15">
        <v>0</v>
      </c>
      <c r="O3019" s="16" t="s">
        <v>7637</v>
      </c>
      <c r="P3019" s="16" t="s">
        <v>7637</v>
      </c>
      <c r="Q3019" s="16" t="s">
        <v>7637</v>
      </c>
      <c r="R3019" s="16" t="s">
        <v>7637</v>
      </c>
      <c r="S3019" s="16" t="s">
        <v>7637</v>
      </c>
      <c r="T3019" s="16">
        <v>0</v>
      </c>
      <c r="U3019">
        <v>0</v>
      </c>
      <c r="V3019" s="17">
        <v>0.36479919731408139</v>
      </c>
      <c r="W3019" t="str">
        <f>VLOOKUP(A3019,Planilha3!$D$2:$F$5575,1,FALSE)</f>
        <v>CoribeBA</v>
      </c>
      <c r="X3019">
        <f>VLOOKUP(A3019,Planilha3!$D$2:$F$5575,2,FALSE)</f>
        <v>-13.828093391008199</v>
      </c>
      <c r="Y3019">
        <f>VLOOKUP(A3019,Planilha3!$D$2:$F$5575,3,FALSE)</f>
        <v>-44.456937838085999</v>
      </c>
      <c r="Z3019">
        <v>0</v>
      </c>
    </row>
    <row r="3020" spans="1:26" x14ac:dyDescent="0.25">
      <c r="A3020" t="str">
        <f t="shared" si="47"/>
        <v>AlegreteRS</v>
      </c>
      <c r="B3020" s="8">
        <v>2017</v>
      </c>
      <c r="C3020" s="9" t="s">
        <v>456</v>
      </c>
      <c r="D3020" s="9" t="s">
        <v>2517</v>
      </c>
      <c r="E3020" s="9" t="s">
        <v>4353</v>
      </c>
      <c r="F3020" s="9" t="s">
        <v>4353</v>
      </c>
      <c r="G3020" s="10">
        <v>2056.8000000000002</v>
      </c>
      <c r="H3020" s="11">
        <v>25890.38</v>
      </c>
      <c r="I3020" s="11">
        <v>2019527.0959999999</v>
      </c>
      <c r="J3020" s="12">
        <v>78002.991690349838</v>
      </c>
      <c r="K3020" s="13" t="s">
        <v>7636</v>
      </c>
      <c r="L3020" s="13">
        <v>0</v>
      </c>
      <c r="M3020" s="14">
        <v>0</v>
      </c>
      <c r="N3020" s="15">
        <v>0</v>
      </c>
      <c r="O3020" s="16" t="s">
        <v>7637</v>
      </c>
      <c r="P3020" s="16" t="s">
        <v>7637</v>
      </c>
      <c r="Q3020" s="16" t="s">
        <v>7637</v>
      </c>
      <c r="R3020" s="16" t="s">
        <v>7637</v>
      </c>
      <c r="S3020" s="16" t="s">
        <v>7637</v>
      </c>
      <c r="T3020" s="16">
        <v>0</v>
      </c>
      <c r="U3020">
        <v>0</v>
      </c>
      <c r="V3020" s="17">
        <v>10.237175432814171</v>
      </c>
      <c r="W3020" t="str">
        <f>VLOOKUP(A3020,Planilha3!$D$2:$F$5575,1,FALSE)</f>
        <v>AlegreteRS</v>
      </c>
      <c r="X3020">
        <f>VLOOKUP(A3020,Planilha3!$D$2:$F$5575,2,FALSE)</f>
        <v>-29.7890995492115</v>
      </c>
      <c r="Y3020">
        <f>VLOOKUP(A3020,Planilha3!$D$2:$F$5575,3,FALSE)</f>
        <v>-55.802496711999297</v>
      </c>
      <c r="Z3020">
        <v>0</v>
      </c>
    </row>
    <row r="3021" spans="1:26" x14ac:dyDescent="0.25">
      <c r="A3021" t="str">
        <f t="shared" si="47"/>
        <v>TremedalBA</v>
      </c>
      <c r="B3021" s="8">
        <v>2017</v>
      </c>
      <c r="C3021" s="9" t="s">
        <v>951</v>
      </c>
      <c r="D3021" s="9" t="s">
        <v>4029</v>
      </c>
      <c r="E3021" s="9" t="s">
        <v>4354</v>
      </c>
      <c r="F3021" s="9" t="s">
        <v>4354</v>
      </c>
      <c r="G3021" s="10" t="s">
        <v>7637</v>
      </c>
      <c r="H3021" s="11">
        <v>6325.2</v>
      </c>
      <c r="I3021" s="11">
        <v>111956.008</v>
      </c>
      <c r="J3021" s="12">
        <v>17699.994940871435</v>
      </c>
      <c r="K3021" s="13" t="s">
        <v>7642</v>
      </c>
      <c r="L3021" s="13">
        <v>0</v>
      </c>
      <c r="M3021" s="14">
        <v>0</v>
      </c>
      <c r="N3021" s="15">
        <v>0</v>
      </c>
      <c r="O3021" s="16" t="s">
        <v>7637</v>
      </c>
      <c r="P3021" s="16" t="s">
        <v>7637</v>
      </c>
      <c r="Q3021" s="16" t="s">
        <v>7637</v>
      </c>
      <c r="R3021" s="16" t="s">
        <v>7637</v>
      </c>
      <c r="S3021" s="16" t="s">
        <v>7637</v>
      </c>
      <c r="T3021" s="16">
        <v>0</v>
      </c>
      <c r="U3021">
        <v>0</v>
      </c>
      <c r="V3021" s="17">
        <v>0.30240669369794843</v>
      </c>
      <c r="W3021" t="str">
        <f>VLOOKUP(A3021,Planilha3!$D$2:$F$5575,1,FALSE)</f>
        <v>TremedalBA</v>
      </c>
      <c r="X3021">
        <f>VLOOKUP(A3021,Planilha3!$D$2:$F$5575,2,FALSE)</f>
        <v>-14.976883892618501</v>
      </c>
      <c r="Y3021">
        <f>VLOOKUP(A3021,Planilha3!$D$2:$F$5575,3,FALSE)</f>
        <v>-41.409017484852001</v>
      </c>
      <c r="Z3021">
        <v>0</v>
      </c>
    </row>
    <row r="3022" spans="1:26" x14ac:dyDescent="0.25">
      <c r="A3022" t="str">
        <f t="shared" si="47"/>
        <v>Santa Tereza de GoiásGO</v>
      </c>
      <c r="B3022" s="8">
        <v>2017</v>
      </c>
      <c r="C3022" s="9" t="s">
        <v>2202</v>
      </c>
      <c r="D3022" s="9" t="s">
        <v>2237</v>
      </c>
      <c r="E3022" s="9" t="s">
        <v>4355</v>
      </c>
      <c r="F3022" s="9" t="s">
        <v>4356</v>
      </c>
      <c r="G3022" s="10" t="s">
        <v>7637</v>
      </c>
      <c r="H3022" s="11">
        <v>16856.43</v>
      </c>
      <c r="I3022" s="11">
        <v>62537.338000000003</v>
      </c>
      <c r="J3022" s="12">
        <v>3709.9989736854127</v>
      </c>
      <c r="K3022" s="13" t="s">
        <v>7642</v>
      </c>
      <c r="L3022" s="13">
        <v>0</v>
      </c>
      <c r="M3022" s="14">
        <v>0</v>
      </c>
      <c r="N3022" s="15">
        <v>0</v>
      </c>
      <c r="O3022" s="16" t="s">
        <v>7637</v>
      </c>
      <c r="P3022" s="16" t="s">
        <v>7637</v>
      </c>
      <c r="Q3022" s="16" t="s">
        <v>7637</v>
      </c>
      <c r="R3022" s="16" t="s">
        <v>7637</v>
      </c>
      <c r="S3022" s="16" t="s">
        <v>7637</v>
      </c>
      <c r="T3022" s="16">
        <v>0</v>
      </c>
      <c r="U3022">
        <v>0</v>
      </c>
      <c r="V3022" s="17">
        <v>0.73926549538024777</v>
      </c>
      <c r="W3022" t="str">
        <f>VLOOKUP(A3022,Planilha3!$D$2:$F$5575,1,FALSE)</f>
        <v>Santa Tereza de GoiásGO</v>
      </c>
      <c r="X3022">
        <f>VLOOKUP(A3022,Planilha3!$D$2:$F$5575,2,FALSE)</f>
        <v>-13.714251272710699</v>
      </c>
      <c r="Y3022">
        <f>VLOOKUP(A3022,Planilha3!$D$2:$F$5575,3,FALSE)</f>
        <v>-49.014796730763599</v>
      </c>
      <c r="Z3022">
        <v>0</v>
      </c>
    </row>
    <row r="3023" spans="1:26" x14ac:dyDescent="0.25">
      <c r="A3023" t="str">
        <f t="shared" si="47"/>
        <v>Dom PedritoRS</v>
      </c>
      <c r="B3023" s="8">
        <v>2017</v>
      </c>
      <c r="C3023" s="9" t="s">
        <v>456</v>
      </c>
      <c r="D3023" s="9" t="s">
        <v>2517</v>
      </c>
      <c r="E3023" s="9" t="s">
        <v>4357</v>
      </c>
      <c r="F3023" s="9" t="s">
        <v>4357</v>
      </c>
      <c r="G3023" s="10" t="s">
        <v>7637</v>
      </c>
      <c r="H3023" s="11">
        <v>34239.22</v>
      </c>
      <c r="I3023" s="11">
        <v>1363474.317</v>
      </c>
      <c r="J3023" s="12">
        <v>39822.002866887735</v>
      </c>
      <c r="K3023" s="13" t="s">
        <v>7636</v>
      </c>
      <c r="L3023" s="13">
        <v>0</v>
      </c>
      <c r="M3023" s="14">
        <v>0</v>
      </c>
      <c r="N3023" s="15">
        <v>0</v>
      </c>
      <c r="O3023" s="16" t="s">
        <v>7637</v>
      </c>
      <c r="P3023" s="16" t="s">
        <v>7637</v>
      </c>
      <c r="Q3023" s="16" t="s">
        <v>7637</v>
      </c>
      <c r="R3023" s="16" t="s">
        <v>7637</v>
      </c>
      <c r="S3023" s="16" t="s">
        <v>7637</v>
      </c>
      <c r="T3023" s="16">
        <v>0</v>
      </c>
      <c r="U3023">
        <v>0</v>
      </c>
      <c r="V3023" s="17">
        <v>1.5602257833687196</v>
      </c>
      <c r="W3023" t="str">
        <f>VLOOKUP(A3023,Planilha3!$D$2:$F$5575,1,FALSE)</f>
        <v>Dom PedritoRS</v>
      </c>
      <c r="X3023">
        <f>VLOOKUP(A3023,Planilha3!$D$2:$F$5575,2,FALSE)</f>
        <v>-30.979340619971399</v>
      </c>
      <c r="Y3023">
        <f>VLOOKUP(A3023,Planilha3!$D$2:$F$5575,3,FALSE)</f>
        <v>-54.670199177080697</v>
      </c>
      <c r="Z3023">
        <v>0</v>
      </c>
    </row>
    <row r="3024" spans="1:26" x14ac:dyDescent="0.25">
      <c r="A3024" t="str">
        <f t="shared" si="47"/>
        <v>Belo CampoBA</v>
      </c>
      <c r="B3024" s="8">
        <v>2017</v>
      </c>
      <c r="C3024" s="9" t="s">
        <v>951</v>
      </c>
      <c r="D3024" s="9" t="s">
        <v>4029</v>
      </c>
      <c r="E3024" s="9" t="s">
        <v>4358</v>
      </c>
      <c r="F3024" s="9" t="s">
        <v>4358</v>
      </c>
      <c r="G3024" s="10" t="s">
        <v>7637</v>
      </c>
      <c r="H3024" s="11">
        <v>7046.03</v>
      </c>
      <c r="I3024" s="11">
        <v>128568.94899999999</v>
      </c>
      <c r="J3024" s="12">
        <v>18247.005618766882</v>
      </c>
      <c r="K3024" s="13" t="s">
        <v>7642</v>
      </c>
      <c r="L3024" s="13">
        <v>0</v>
      </c>
      <c r="M3024" s="14">
        <v>0</v>
      </c>
      <c r="N3024" s="15">
        <v>0</v>
      </c>
      <c r="O3024" s="16" t="s">
        <v>7637</v>
      </c>
      <c r="P3024" s="16" t="s">
        <v>7637</v>
      </c>
      <c r="Q3024" s="16" t="s">
        <v>7637</v>
      </c>
      <c r="R3024" s="16" t="s">
        <v>7637</v>
      </c>
      <c r="S3024" s="16" t="s">
        <v>7637</v>
      </c>
      <c r="T3024" s="16">
        <v>0</v>
      </c>
      <c r="U3024">
        <v>0</v>
      </c>
      <c r="V3024" s="17">
        <v>0.33471682928096136</v>
      </c>
      <c r="W3024" t="str">
        <f>VLOOKUP(A3024,Planilha3!$D$2:$F$5575,1,FALSE)</f>
        <v>Belo CampoBA</v>
      </c>
      <c r="X3024">
        <f>VLOOKUP(A3024,Planilha3!$D$2:$F$5575,2,FALSE)</f>
        <v>-15.033819155403499</v>
      </c>
      <c r="Y3024">
        <f>VLOOKUP(A3024,Planilha3!$D$2:$F$5575,3,FALSE)</f>
        <v>-41.265514613407703</v>
      </c>
      <c r="Z3024">
        <v>0</v>
      </c>
    </row>
    <row r="3025" spans="1:26" x14ac:dyDescent="0.25">
      <c r="A3025" t="str">
        <f t="shared" si="47"/>
        <v>MacaraniBA</v>
      </c>
      <c r="B3025" s="8">
        <v>2017</v>
      </c>
      <c r="C3025" s="9" t="s">
        <v>951</v>
      </c>
      <c r="D3025" s="9" t="s">
        <v>4029</v>
      </c>
      <c r="E3025" s="9" t="s">
        <v>4359</v>
      </c>
      <c r="F3025" s="9" t="s">
        <v>4359</v>
      </c>
      <c r="G3025" s="10" t="s">
        <v>7637</v>
      </c>
      <c r="H3025" s="11">
        <v>8082.36</v>
      </c>
      <c r="I3025" s="11">
        <v>154453.97700000001</v>
      </c>
      <c r="J3025" s="12">
        <v>19110.009576410852</v>
      </c>
      <c r="K3025" s="13" t="s">
        <v>7642</v>
      </c>
      <c r="L3025" s="13">
        <v>0</v>
      </c>
      <c r="M3025" s="14">
        <v>0</v>
      </c>
      <c r="N3025" s="15">
        <v>0</v>
      </c>
      <c r="O3025" s="16" t="s">
        <v>7637</v>
      </c>
      <c r="P3025" s="16" t="s">
        <v>7637</v>
      </c>
      <c r="Q3025" s="16" t="s">
        <v>7637</v>
      </c>
      <c r="R3025" s="16" t="s">
        <v>7637</v>
      </c>
      <c r="S3025" s="16" t="s">
        <v>7637</v>
      </c>
      <c r="T3025" s="16">
        <v>0</v>
      </c>
      <c r="U3025">
        <v>0</v>
      </c>
      <c r="V3025" s="17">
        <v>0.38129979531863112</v>
      </c>
      <c r="W3025" t="str">
        <f>VLOOKUP(A3025,Planilha3!$D$2:$F$5575,1,FALSE)</f>
        <v>MacaraniBA</v>
      </c>
      <c r="X3025">
        <f>VLOOKUP(A3025,Planilha3!$D$2:$F$5575,2,FALSE)</f>
        <v>-15.5650239624874</v>
      </c>
      <c r="Y3025">
        <f>VLOOKUP(A3025,Planilha3!$D$2:$F$5575,3,FALSE)</f>
        <v>-40.421225464411101</v>
      </c>
      <c r="Z3025">
        <v>0</v>
      </c>
    </row>
    <row r="3026" spans="1:26" x14ac:dyDescent="0.25">
      <c r="A3026" t="str">
        <f t="shared" si="47"/>
        <v>MutunópolisGO</v>
      </c>
      <c r="B3026" s="8">
        <v>2017</v>
      </c>
      <c r="C3026" s="9" t="s">
        <v>2202</v>
      </c>
      <c r="D3026" s="9" t="s">
        <v>2237</v>
      </c>
      <c r="E3026" s="9" t="s">
        <v>4360</v>
      </c>
      <c r="F3026" s="9" t="s">
        <v>4361</v>
      </c>
      <c r="G3026" s="10" t="s">
        <v>7637</v>
      </c>
      <c r="H3026" s="11">
        <v>15298.65</v>
      </c>
      <c r="I3026" s="11">
        <v>59756.517999999996</v>
      </c>
      <c r="J3026" s="12">
        <v>3905.9994182493228</v>
      </c>
      <c r="K3026" s="13" t="s">
        <v>7644</v>
      </c>
      <c r="L3026" s="13">
        <v>0</v>
      </c>
      <c r="M3026" s="14">
        <v>0</v>
      </c>
      <c r="N3026" s="15">
        <v>0</v>
      </c>
      <c r="O3026" s="16" t="s">
        <v>7637</v>
      </c>
      <c r="P3026" s="16" t="s">
        <v>7637</v>
      </c>
      <c r="Q3026" s="16" t="s">
        <v>7637</v>
      </c>
      <c r="R3026" s="16" t="s">
        <v>7637</v>
      </c>
      <c r="S3026" s="16" t="s">
        <v>7637</v>
      </c>
      <c r="T3026" s="16">
        <v>0</v>
      </c>
      <c r="U3026">
        <v>0</v>
      </c>
      <c r="V3026" s="17">
        <v>0.67177345803229727</v>
      </c>
      <c r="W3026" t="str">
        <f>VLOOKUP(A3026,Planilha3!$D$2:$F$5575,1,FALSE)</f>
        <v>MutunópolisGO</v>
      </c>
      <c r="X3026">
        <f>VLOOKUP(A3026,Planilha3!$D$2:$F$5575,2,FALSE)</f>
        <v>-13.730776927027</v>
      </c>
      <c r="Y3026">
        <f>VLOOKUP(A3026,Planilha3!$D$2:$F$5575,3,FALSE)</f>
        <v>-49.274942355173302</v>
      </c>
      <c r="Z3026">
        <v>0</v>
      </c>
    </row>
    <row r="3027" spans="1:26" x14ac:dyDescent="0.25">
      <c r="A3027" t="str">
        <f t="shared" si="47"/>
        <v>CaculéBA</v>
      </c>
      <c r="B3027" s="8">
        <v>2017</v>
      </c>
      <c r="C3027" s="9" t="s">
        <v>951</v>
      </c>
      <c r="D3027" s="9" t="s">
        <v>4029</v>
      </c>
      <c r="E3027" s="9" t="s">
        <v>4362</v>
      </c>
      <c r="F3027" s="9" t="s">
        <v>4363</v>
      </c>
      <c r="G3027" s="10" t="s">
        <v>7637</v>
      </c>
      <c r="H3027" s="11">
        <v>10189.530000000001</v>
      </c>
      <c r="I3027" s="11">
        <v>242684.01300000001</v>
      </c>
      <c r="J3027" s="12">
        <v>23816.997741799671</v>
      </c>
      <c r="K3027" s="13" t="s">
        <v>7636</v>
      </c>
      <c r="L3027" s="13">
        <v>0</v>
      </c>
      <c r="M3027" s="14">
        <v>0</v>
      </c>
      <c r="N3027" s="15">
        <v>0</v>
      </c>
      <c r="O3027" s="16" t="s">
        <v>7637</v>
      </c>
      <c r="P3027" s="16" t="s">
        <v>7637</v>
      </c>
      <c r="Q3027" s="16" t="s">
        <v>7637</v>
      </c>
      <c r="R3027" s="16" t="s">
        <v>7637</v>
      </c>
      <c r="S3027" s="16" t="s">
        <v>7637</v>
      </c>
      <c r="T3027" s="16">
        <v>0</v>
      </c>
      <c r="U3027">
        <v>0</v>
      </c>
      <c r="V3027" s="17">
        <v>0.48071164047225962</v>
      </c>
      <c r="W3027" t="str">
        <f>VLOOKUP(A3027,Planilha3!$D$2:$F$5575,1,FALSE)</f>
        <v>CaculéBA</v>
      </c>
      <c r="X3027">
        <f>VLOOKUP(A3027,Planilha3!$D$2:$F$5575,2,FALSE)</f>
        <v>-14.5007341973921</v>
      </c>
      <c r="Y3027">
        <f>VLOOKUP(A3027,Planilha3!$D$2:$F$5575,3,FALSE)</f>
        <v>-42.223220477215101</v>
      </c>
      <c r="Z3027">
        <v>0</v>
      </c>
    </row>
    <row r="3028" spans="1:26" x14ac:dyDescent="0.25">
      <c r="A3028" t="str">
        <f t="shared" si="47"/>
        <v>MaiquiniqueBA</v>
      </c>
      <c r="B3028" s="8">
        <v>2017</v>
      </c>
      <c r="C3028" s="9" t="s">
        <v>951</v>
      </c>
      <c r="D3028" s="9" t="s">
        <v>4029</v>
      </c>
      <c r="E3028" s="9" t="s">
        <v>4364</v>
      </c>
      <c r="F3028" s="9" t="s">
        <v>4364</v>
      </c>
      <c r="G3028" s="10" t="s">
        <v>7637</v>
      </c>
      <c r="H3028" s="11">
        <v>9075.19</v>
      </c>
      <c r="I3028" s="11">
        <v>93238.483999999997</v>
      </c>
      <c r="J3028" s="12">
        <v>10273.998009959019</v>
      </c>
      <c r="K3028" s="13" t="s">
        <v>7642</v>
      </c>
      <c r="L3028" s="13">
        <v>0</v>
      </c>
      <c r="M3028" s="14">
        <v>0</v>
      </c>
      <c r="N3028" s="15">
        <v>0</v>
      </c>
      <c r="O3028" s="16" t="s">
        <v>7637</v>
      </c>
      <c r="P3028" s="16" t="s">
        <v>7637</v>
      </c>
      <c r="Q3028" s="16" t="s">
        <v>7637</v>
      </c>
      <c r="R3028" s="16" t="s">
        <v>7637</v>
      </c>
      <c r="S3028" s="16" t="s">
        <v>7637</v>
      </c>
      <c r="T3028" s="16">
        <v>0</v>
      </c>
      <c r="U3028">
        <v>0</v>
      </c>
      <c r="V3028" s="17">
        <v>0.41082324321647062</v>
      </c>
      <c r="W3028" t="str">
        <f>VLOOKUP(A3028,Planilha3!$D$2:$F$5575,1,FALSE)</f>
        <v>MaiquiniqueBA</v>
      </c>
      <c r="X3028">
        <f>VLOOKUP(A3028,Planilha3!$D$2:$F$5575,2,FALSE)</f>
        <v>-15.6244464936975</v>
      </c>
      <c r="Y3028">
        <f>VLOOKUP(A3028,Planilha3!$D$2:$F$5575,3,FALSE)</f>
        <v>-40.259058397672298</v>
      </c>
      <c r="Z3028">
        <v>0</v>
      </c>
    </row>
    <row r="3029" spans="1:26" x14ac:dyDescent="0.25">
      <c r="A3029" t="str">
        <f t="shared" si="47"/>
        <v>MinaçuGO</v>
      </c>
      <c r="B3029" s="8">
        <v>2017</v>
      </c>
      <c r="C3029" s="9" t="s">
        <v>2202</v>
      </c>
      <c r="D3029" s="9" t="s">
        <v>2237</v>
      </c>
      <c r="E3029" s="9" t="s">
        <v>4365</v>
      </c>
      <c r="F3029" s="9" t="s">
        <v>4366</v>
      </c>
      <c r="G3029" s="10" t="s">
        <v>7637</v>
      </c>
      <c r="H3029" s="11">
        <v>29714.15</v>
      </c>
      <c r="I3029" s="11">
        <v>912105.527</v>
      </c>
      <c r="J3029" s="12">
        <v>30695.9992798044</v>
      </c>
      <c r="K3029" s="13" t="s">
        <v>7639</v>
      </c>
      <c r="L3029" s="13">
        <v>0</v>
      </c>
      <c r="M3029" s="14">
        <v>0</v>
      </c>
      <c r="N3029" s="15">
        <v>0</v>
      </c>
      <c r="O3029" s="16" t="s">
        <v>7637</v>
      </c>
      <c r="P3029" s="16" t="s">
        <v>7637</v>
      </c>
      <c r="Q3029" s="16" t="s">
        <v>7637</v>
      </c>
      <c r="R3029" s="16" t="s">
        <v>7637</v>
      </c>
      <c r="S3029" s="16" t="s">
        <v>7637</v>
      </c>
      <c r="T3029" s="16">
        <v>0</v>
      </c>
      <c r="U3029">
        <v>0</v>
      </c>
      <c r="V3029" s="17">
        <v>1.3459554915534406</v>
      </c>
      <c r="W3029" t="str">
        <f>VLOOKUP(A3029,Planilha3!$D$2:$F$5575,1,FALSE)</f>
        <v>MinaçuGO</v>
      </c>
      <c r="X3029">
        <f>VLOOKUP(A3029,Planilha3!$D$2:$F$5575,2,FALSE)</f>
        <v>-13.5308527504199</v>
      </c>
      <c r="Y3029">
        <f>VLOOKUP(A3029,Planilha3!$D$2:$F$5575,3,FALSE)</f>
        <v>-48.2209665100942</v>
      </c>
      <c r="Z3029">
        <v>0</v>
      </c>
    </row>
    <row r="3030" spans="1:26" x14ac:dyDescent="0.25">
      <c r="A3030" t="str">
        <f t="shared" si="47"/>
        <v>GuanambiBA</v>
      </c>
      <c r="B3030" s="8">
        <v>2017</v>
      </c>
      <c r="C3030" s="9" t="s">
        <v>951</v>
      </c>
      <c r="D3030" s="9" t="s">
        <v>4029</v>
      </c>
      <c r="E3030" s="9" t="s">
        <v>4367</v>
      </c>
      <c r="F3030" s="9" t="s">
        <v>4367</v>
      </c>
      <c r="G3030" s="10">
        <v>1805.11</v>
      </c>
      <c r="H3030" s="11">
        <v>14558.12</v>
      </c>
      <c r="I3030" s="11">
        <v>1263761.4169999999</v>
      </c>
      <c r="J3030" s="12">
        <v>86808.009344613165</v>
      </c>
      <c r="K3030" s="13" t="s">
        <v>7636</v>
      </c>
      <c r="L3030" s="13">
        <v>0</v>
      </c>
      <c r="M3030" s="14">
        <v>0</v>
      </c>
      <c r="N3030" s="15">
        <v>0</v>
      </c>
      <c r="O3030" s="16" t="s">
        <v>7637</v>
      </c>
      <c r="P3030" s="16" t="s">
        <v>7637</v>
      </c>
      <c r="Q3030" s="16" t="s">
        <v>7637</v>
      </c>
      <c r="R3030" s="16" t="s">
        <v>7637</v>
      </c>
      <c r="S3030" s="16" t="s">
        <v>7637</v>
      </c>
      <c r="T3030" s="16">
        <v>0</v>
      </c>
      <c r="U3030">
        <v>0</v>
      </c>
      <c r="V3030" s="17">
        <v>8.6522568781164804</v>
      </c>
      <c r="W3030" t="str">
        <f>VLOOKUP(A3030,Planilha3!$D$2:$F$5575,1,FALSE)</f>
        <v>GuanambiBA</v>
      </c>
      <c r="X3030">
        <f>VLOOKUP(A3030,Planilha3!$D$2:$F$5575,2,FALSE)</f>
        <v>-14.2235170660504</v>
      </c>
      <c r="Y3030">
        <f>VLOOKUP(A3030,Planilha3!$D$2:$F$5575,3,FALSE)</f>
        <v>-42.7802948950239</v>
      </c>
      <c r="Z3030">
        <v>0</v>
      </c>
    </row>
    <row r="3031" spans="1:26" x14ac:dyDescent="0.25">
      <c r="A3031" t="str">
        <f t="shared" si="47"/>
        <v>RondonópolisMT</v>
      </c>
      <c r="B3031" s="8">
        <v>2017</v>
      </c>
      <c r="C3031" s="9" t="s">
        <v>2202</v>
      </c>
      <c r="D3031" s="9" t="s">
        <v>3930</v>
      </c>
      <c r="E3031" s="9" t="s">
        <v>4368</v>
      </c>
      <c r="F3031" s="9" t="s">
        <v>4369</v>
      </c>
      <c r="G3031" s="10">
        <v>2360.86</v>
      </c>
      <c r="H3031" s="11">
        <v>43175.13</v>
      </c>
      <c r="I3031" s="11">
        <v>9598521.7540000007</v>
      </c>
      <c r="J3031" s="12">
        <v>222315.9896449646</v>
      </c>
      <c r="K3031" s="13" t="s">
        <v>7636</v>
      </c>
      <c r="L3031" s="13">
        <v>1</v>
      </c>
      <c r="M3031" s="14">
        <v>0</v>
      </c>
      <c r="N3031" s="15">
        <v>0</v>
      </c>
      <c r="O3031" s="16" t="s">
        <v>7637</v>
      </c>
      <c r="P3031" s="16" t="s">
        <v>7637</v>
      </c>
      <c r="Q3031" s="16" t="s">
        <v>7637</v>
      </c>
      <c r="R3031" s="16" t="s">
        <v>7637</v>
      </c>
      <c r="S3031" s="16" t="s">
        <v>7637</v>
      </c>
      <c r="T3031" s="16">
        <v>0</v>
      </c>
      <c r="U3031">
        <v>0</v>
      </c>
      <c r="V3031" s="17">
        <v>12.700633674822672</v>
      </c>
      <c r="W3031" t="str">
        <f>VLOOKUP(A3031,Planilha3!$D$2:$F$5575,1,FALSE)</f>
        <v>RondonópolisMT</v>
      </c>
      <c r="X3031">
        <f>VLOOKUP(A3031,Planilha3!$D$2:$F$5575,2,FALSE)</f>
        <v>-16.467689970343201</v>
      </c>
      <c r="Y3031">
        <f>VLOOKUP(A3031,Planilha3!$D$2:$F$5575,3,FALSE)</f>
        <v>-54.637602894445003</v>
      </c>
      <c r="Z3031">
        <v>0</v>
      </c>
    </row>
    <row r="3032" spans="1:26" x14ac:dyDescent="0.25">
      <c r="A3032" t="str">
        <f t="shared" si="47"/>
        <v>HervalRS</v>
      </c>
      <c r="B3032" s="8">
        <v>2017</v>
      </c>
      <c r="C3032" s="9" t="s">
        <v>456</v>
      </c>
      <c r="D3032" s="9" t="s">
        <v>2517</v>
      </c>
      <c r="E3032" s="9" t="s">
        <v>4370</v>
      </c>
      <c r="F3032" s="9" t="s">
        <v>4370</v>
      </c>
      <c r="G3032" s="10" t="s">
        <v>7637</v>
      </c>
      <c r="H3032" s="11">
        <v>20122.72</v>
      </c>
      <c r="I3032" s="11">
        <v>140456.57500000001</v>
      </c>
      <c r="J3032" s="12">
        <v>6979.9994732322475</v>
      </c>
      <c r="K3032" s="13" t="s">
        <v>7642</v>
      </c>
      <c r="L3032" s="13">
        <v>0</v>
      </c>
      <c r="M3032" s="14">
        <v>0</v>
      </c>
      <c r="N3032" s="15">
        <v>0</v>
      </c>
      <c r="O3032" s="16" t="s">
        <v>7637</v>
      </c>
      <c r="P3032" s="16" t="s">
        <v>7637</v>
      </c>
      <c r="Q3032" s="16" t="s">
        <v>7637</v>
      </c>
      <c r="R3032" s="16" t="s">
        <v>7637</v>
      </c>
      <c r="S3032" s="16" t="s">
        <v>7637</v>
      </c>
      <c r="T3032" s="16">
        <v>0</v>
      </c>
      <c r="U3032">
        <v>0</v>
      </c>
      <c r="V3032" s="17">
        <v>0.88687128322814046</v>
      </c>
      <c r="W3032" t="str">
        <f>VLOOKUP(A3032,Planilha3!$D$2:$F$5575,1,FALSE)</f>
        <v>HervalRS</v>
      </c>
      <c r="X3032">
        <f>VLOOKUP(A3032,Planilha3!$D$2:$F$5575,2,FALSE)</f>
        <v>-32.024460039151599</v>
      </c>
      <c r="Y3032">
        <f>VLOOKUP(A3032,Planilha3!$D$2:$F$5575,3,FALSE)</f>
        <v>-53.394840054139003</v>
      </c>
      <c r="Z3032">
        <v>0</v>
      </c>
    </row>
    <row r="3033" spans="1:26" x14ac:dyDescent="0.25">
      <c r="A3033" t="str">
        <f t="shared" si="47"/>
        <v>ItagimirimBA</v>
      </c>
      <c r="B3033" s="8">
        <v>2017</v>
      </c>
      <c r="C3033" s="9" t="s">
        <v>951</v>
      </c>
      <c r="D3033" s="9" t="s">
        <v>4029</v>
      </c>
      <c r="E3033" s="9" t="s">
        <v>4371</v>
      </c>
      <c r="F3033" s="9" t="s">
        <v>4371</v>
      </c>
      <c r="G3033" s="10" t="s">
        <v>7637</v>
      </c>
      <c r="H3033" s="11">
        <v>14808.26</v>
      </c>
      <c r="I3033" s="11">
        <v>107967.00900000001</v>
      </c>
      <c r="J3033" s="12">
        <v>7290.9990100119803</v>
      </c>
      <c r="K3033" s="13" t="s">
        <v>7642</v>
      </c>
      <c r="L3033" s="13">
        <v>0</v>
      </c>
      <c r="M3033" s="14">
        <v>0</v>
      </c>
      <c r="N3033" s="15">
        <v>0</v>
      </c>
      <c r="O3033" s="16" t="s">
        <v>7637</v>
      </c>
      <c r="P3033" s="16" t="s">
        <v>7637</v>
      </c>
      <c r="Q3033" s="16" t="s">
        <v>7637</v>
      </c>
      <c r="R3033" s="16" t="s">
        <v>7637</v>
      </c>
      <c r="S3033" s="16" t="s">
        <v>7637</v>
      </c>
      <c r="T3033" s="16">
        <v>0</v>
      </c>
      <c r="U3033">
        <v>0</v>
      </c>
      <c r="V3033" s="17">
        <v>0.65588901591229731</v>
      </c>
      <c r="W3033" t="str">
        <f>VLOOKUP(A3033,Planilha3!$D$2:$F$5575,1,FALSE)</f>
        <v>ItagimirimBA</v>
      </c>
      <c r="X3033">
        <f>VLOOKUP(A3033,Planilha3!$D$2:$F$5575,2,FALSE)</f>
        <v>-16.082383669569602</v>
      </c>
      <c r="Y3033">
        <f>VLOOKUP(A3033,Planilha3!$D$2:$F$5575,3,FALSE)</f>
        <v>-39.613649488248299</v>
      </c>
      <c r="Z3033">
        <v>0</v>
      </c>
    </row>
    <row r="3034" spans="1:26" x14ac:dyDescent="0.25">
      <c r="A3034" t="str">
        <f t="shared" si="47"/>
        <v>Presidente Jânio QuadrosBA</v>
      </c>
      <c r="B3034" s="8">
        <v>2017</v>
      </c>
      <c r="C3034" s="9" t="s">
        <v>951</v>
      </c>
      <c r="D3034" s="9" t="s">
        <v>4029</v>
      </c>
      <c r="E3034" s="9" t="s">
        <v>4372</v>
      </c>
      <c r="F3034" s="9" t="s">
        <v>4373</v>
      </c>
      <c r="G3034" s="10" t="s">
        <v>7637</v>
      </c>
      <c r="H3034" s="11">
        <v>5901.87</v>
      </c>
      <c r="I3034" s="11">
        <v>78695.5</v>
      </c>
      <c r="J3034" s="12">
        <v>13333.994140840106</v>
      </c>
      <c r="K3034" s="13" t="s">
        <v>7642</v>
      </c>
      <c r="L3034" s="13">
        <v>0</v>
      </c>
      <c r="M3034" s="14">
        <v>0</v>
      </c>
      <c r="N3034" s="15">
        <v>0</v>
      </c>
      <c r="O3034" s="16" t="s">
        <v>7637</v>
      </c>
      <c r="P3034" s="16" t="s">
        <v>7637</v>
      </c>
      <c r="Q3034" s="16" t="s">
        <v>7637</v>
      </c>
      <c r="R3034" s="16" t="s">
        <v>7637</v>
      </c>
      <c r="S3034" s="16" t="s">
        <v>7637</v>
      </c>
      <c r="T3034" s="16">
        <v>0</v>
      </c>
      <c r="U3034">
        <v>0</v>
      </c>
      <c r="V3034" s="17">
        <v>0.27721633971030329</v>
      </c>
      <c r="W3034" t="str">
        <f>VLOOKUP(A3034,Planilha3!$D$2:$F$5575,1,FALSE)</f>
        <v>Presidente Jânio QuadrosBA</v>
      </c>
      <c r="X3034">
        <f>VLOOKUP(A3034,Planilha3!$D$2:$F$5575,2,FALSE)</f>
        <v>-14.6889398961649</v>
      </c>
      <c r="Y3034">
        <f>VLOOKUP(A3034,Planilha3!$D$2:$F$5575,3,FALSE)</f>
        <v>-41.680136984036601</v>
      </c>
      <c r="Z3034">
        <v>0</v>
      </c>
    </row>
    <row r="3035" spans="1:26" x14ac:dyDescent="0.25">
      <c r="A3035" t="str">
        <f t="shared" si="47"/>
        <v>Arroio GrandeRS</v>
      </c>
      <c r="B3035" s="8">
        <v>2017</v>
      </c>
      <c r="C3035" s="9" t="s">
        <v>456</v>
      </c>
      <c r="D3035" s="9" t="s">
        <v>2517</v>
      </c>
      <c r="E3035" s="9" t="s">
        <v>4374</v>
      </c>
      <c r="F3035" s="9" t="s">
        <v>4374</v>
      </c>
      <c r="G3035" s="10" t="s">
        <v>7637</v>
      </c>
      <c r="H3035" s="11">
        <v>32643.03</v>
      </c>
      <c r="I3035" s="11">
        <v>617671.50100000005</v>
      </c>
      <c r="J3035" s="12">
        <v>18922.002675609467</v>
      </c>
      <c r="K3035" s="13" t="s">
        <v>7641</v>
      </c>
      <c r="L3035" s="13">
        <v>0</v>
      </c>
      <c r="M3035" s="14">
        <v>0</v>
      </c>
      <c r="N3035" s="15">
        <v>0</v>
      </c>
      <c r="O3035" s="16" t="s">
        <v>7637</v>
      </c>
      <c r="P3035" s="16" t="s">
        <v>7637</v>
      </c>
      <c r="Q3035" s="16" t="s">
        <v>7637</v>
      </c>
      <c r="R3035" s="16" t="s">
        <v>7637</v>
      </c>
      <c r="S3035" s="16" t="s">
        <v>7637</v>
      </c>
      <c r="T3035" s="16">
        <v>0</v>
      </c>
      <c r="U3035">
        <v>0</v>
      </c>
      <c r="V3035" s="17">
        <v>1.453323223456132</v>
      </c>
      <c r="W3035" t="str">
        <f>VLOOKUP(A3035,Planilha3!$D$2:$F$5575,1,FALSE)</f>
        <v>Arroio GrandeRS</v>
      </c>
      <c r="X3035">
        <f>VLOOKUP(A3035,Planilha3!$D$2:$F$5575,2,FALSE)</f>
        <v>-32.233133423996101</v>
      </c>
      <c r="Y3035">
        <f>VLOOKUP(A3035,Planilha3!$D$2:$F$5575,3,FALSE)</f>
        <v>-53.086632150952703</v>
      </c>
      <c r="Z3035">
        <v>0</v>
      </c>
    </row>
    <row r="3036" spans="1:26" x14ac:dyDescent="0.25">
      <c r="A3036" t="str">
        <f t="shared" si="47"/>
        <v>GuajeruBA</v>
      </c>
      <c r="B3036" s="8">
        <v>2017</v>
      </c>
      <c r="C3036" s="9" t="s">
        <v>951</v>
      </c>
      <c r="D3036" s="9" t="s">
        <v>4029</v>
      </c>
      <c r="E3036" s="9" t="s">
        <v>4375</v>
      </c>
      <c r="F3036" s="9" t="s">
        <v>4375</v>
      </c>
      <c r="G3036" s="10" t="s">
        <v>7637</v>
      </c>
      <c r="H3036" s="11">
        <v>6375.15</v>
      </c>
      <c r="I3036" s="11">
        <v>51517.586000000003</v>
      </c>
      <c r="J3036" s="12">
        <v>8080.9998196120887</v>
      </c>
      <c r="K3036" s="13" t="s">
        <v>7642</v>
      </c>
      <c r="L3036" s="13">
        <v>0</v>
      </c>
      <c r="M3036" s="14">
        <v>0</v>
      </c>
      <c r="N3036" s="15">
        <v>0</v>
      </c>
      <c r="O3036" s="16" t="s">
        <v>7637</v>
      </c>
      <c r="P3036" s="16" t="s">
        <v>7637</v>
      </c>
      <c r="Q3036" s="16" t="s">
        <v>7637</v>
      </c>
      <c r="R3036" s="16" t="s">
        <v>7637</v>
      </c>
      <c r="S3036" s="16" t="s">
        <v>7637</v>
      </c>
      <c r="T3036" s="16">
        <v>0</v>
      </c>
      <c r="U3036">
        <v>0</v>
      </c>
      <c r="V3036" s="17">
        <v>0.28975975512190788</v>
      </c>
      <c r="W3036" t="str">
        <f>VLOOKUP(A3036,Planilha3!$D$2:$F$5575,1,FALSE)</f>
        <v>GuajeruBA</v>
      </c>
      <c r="X3036">
        <f>VLOOKUP(A3036,Planilha3!$D$2:$F$5575,2,FALSE)</f>
        <v>-14.5471338392687</v>
      </c>
      <c r="Y3036">
        <f>VLOOKUP(A3036,Planilha3!$D$2:$F$5575,3,FALSE)</f>
        <v>-41.9384105677062</v>
      </c>
      <c r="Z3036">
        <v>0</v>
      </c>
    </row>
    <row r="3037" spans="1:26" x14ac:dyDescent="0.25">
      <c r="A3037" t="str">
        <f t="shared" si="47"/>
        <v>ItarantimBA</v>
      </c>
      <c r="B3037" s="8">
        <v>2017</v>
      </c>
      <c r="C3037" s="9" t="s">
        <v>951</v>
      </c>
      <c r="D3037" s="9" t="s">
        <v>4029</v>
      </c>
      <c r="E3037" s="9" t="s">
        <v>4376</v>
      </c>
      <c r="F3037" s="9" t="s">
        <v>4376</v>
      </c>
      <c r="G3037" s="10" t="s">
        <v>7637</v>
      </c>
      <c r="H3037" s="11">
        <v>12392.98</v>
      </c>
      <c r="I3037" s="11">
        <v>251750.93299999999</v>
      </c>
      <c r="J3037" s="12">
        <v>20313.994939070344</v>
      </c>
      <c r="K3037" s="13" t="s">
        <v>7642</v>
      </c>
      <c r="L3037" s="13">
        <v>0</v>
      </c>
      <c r="M3037" s="14">
        <v>0</v>
      </c>
      <c r="N3037" s="15">
        <v>0</v>
      </c>
      <c r="O3037" s="16" t="s">
        <v>7637</v>
      </c>
      <c r="P3037" s="16" t="s">
        <v>7637</v>
      </c>
      <c r="Q3037" s="16" t="s">
        <v>7637</v>
      </c>
      <c r="R3037" s="16" t="s">
        <v>7637</v>
      </c>
      <c r="S3037" s="16" t="s">
        <v>7637</v>
      </c>
      <c r="T3037" s="16">
        <v>0</v>
      </c>
      <c r="U3037">
        <v>0</v>
      </c>
      <c r="V3037" s="17">
        <v>0.57142596796722434</v>
      </c>
      <c r="W3037" t="str">
        <f>VLOOKUP(A3037,Planilha3!$D$2:$F$5575,1,FALSE)</f>
        <v>ItarantimBA</v>
      </c>
      <c r="X3037">
        <f>VLOOKUP(A3037,Planilha3!$D$2:$F$5575,2,FALSE)</f>
        <v>-15.6532809277761</v>
      </c>
      <c r="Y3037">
        <f>VLOOKUP(A3037,Planilha3!$D$2:$F$5575,3,FALSE)</f>
        <v>-40.0652950504589</v>
      </c>
      <c r="Z3037">
        <v>0</v>
      </c>
    </row>
    <row r="3038" spans="1:26" x14ac:dyDescent="0.25">
      <c r="A3038" t="str">
        <f t="shared" si="47"/>
        <v>TrombasGO</v>
      </c>
      <c r="B3038" s="8">
        <v>2017</v>
      </c>
      <c r="C3038" s="9" t="s">
        <v>2202</v>
      </c>
      <c r="D3038" s="9" t="s">
        <v>2237</v>
      </c>
      <c r="E3038" s="9" t="s">
        <v>4377</v>
      </c>
      <c r="F3038" s="9" t="s">
        <v>4377</v>
      </c>
      <c r="G3038" s="10" t="s">
        <v>7637</v>
      </c>
      <c r="H3038" s="11">
        <v>14843.53</v>
      </c>
      <c r="I3038" s="11">
        <v>53006.247000000003</v>
      </c>
      <c r="J3038" s="12">
        <v>3571.0000922961049</v>
      </c>
      <c r="K3038" s="13" t="s">
        <v>7642</v>
      </c>
      <c r="L3038" s="13">
        <v>0</v>
      </c>
      <c r="M3038" s="14">
        <v>0</v>
      </c>
      <c r="N3038" s="15">
        <v>0</v>
      </c>
      <c r="O3038" s="16" t="s">
        <v>7637</v>
      </c>
      <c r="P3038" s="16" t="s">
        <v>7637</v>
      </c>
      <c r="Q3038" s="16" t="s">
        <v>7637</v>
      </c>
      <c r="R3038" s="16" t="s">
        <v>7637</v>
      </c>
      <c r="S3038" s="16" t="s">
        <v>7637</v>
      </c>
      <c r="T3038" s="16">
        <v>0</v>
      </c>
      <c r="U3038">
        <v>0</v>
      </c>
      <c r="V3038" s="17">
        <v>0.65142088275670607</v>
      </c>
      <c r="W3038" t="str">
        <f>VLOOKUP(A3038,Planilha3!$D$2:$F$5575,1,FALSE)</f>
        <v>TrombasGO</v>
      </c>
      <c r="X3038">
        <f>VLOOKUP(A3038,Planilha3!$D$2:$F$5575,2,FALSE)</f>
        <v>-13.508328848409599</v>
      </c>
      <c r="Y3038">
        <f>VLOOKUP(A3038,Planilha3!$D$2:$F$5575,3,FALSE)</f>
        <v>-48.7420997110383</v>
      </c>
      <c r="Z3038">
        <v>0</v>
      </c>
    </row>
    <row r="3039" spans="1:26" x14ac:dyDescent="0.25">
      <c r="A3039" t="str">
        <f t="shared" si="47"/>
        <v>ItambéPE</v>
      </c>
      <c r="B3039" s="8">
        <v>2017</v>
      </c>
      <c r="C3039" s="9" t="s">
        <v>951</v>
      </c>
      <c r="D3039" s="9" t="s">
        <v>2010</v>
      </c>
      <c r="E3039" s="9" t="s">
        <v>4378</v>
      </c>
      <c r="F3039" s="9" t="s">
        <v>4379</v>
      </c>
      <c r="G3039" s="10" t="s">
        <v>7637</v>
      </c>
      <c r="H3039" s="11">
        <v>13627.75</v>
      </c>
      <c r="I3039" s="11">
        <v>494960.01</v>
      </c>
      <c r="J3039" s="12">
        <v>36320.009539359031</v>
      </c>
      <c r="K3039" s="13" t="s">
        <v>7642</v>
      </c>
      <c r="L3039" s="13">
        <v>0</v>
      </c>
      <c r="M3039" s="14">
        <v>0</v>
      </c>
      <c r="N3039" s="15">
        <v>0</v>
      </c>
      <c r="O3039" s="16" t="s">
        <v>7637</v>
      </c>
      <c r="P3039" s="16" t="s">
        <v>7637</v>
      </c>
      <c r="Q3039" s="16" t="s">
        <v>7637</v>
      </c>
      <c r="R3039" s="16" t="s">
        <v>7637</v>
      </c>
      <c r="S3039" s="16" t="s">
        <v>7637</v>
      </c>
      <c r="T3039" s="16">
        <v>0</v>
      </c>
      <c r="U3039">
        <v>0</v>
      </c>
      <c r="V3039" s="17">
        <v>0.65101917278421095</v>
      </c>
      <c r="W3039" t="str">
        <f>VLOOKUP(A3039,Planilha3!$D$2:$F$5575,1,FALSE)</f>
        <v>ItambéPE</v>
      </c>
      <c r="X3039">
        <f>VLOOKUP(A3039,Planilha3!$D$2:$F$5575,2,FALSE)</f>
        <v>-15.244882497868399</v>
      </c>
      <c r="Y3039">
        <f>VLOOKUP(A3039,Planilha3!$D$2:$F$5575,3,FALSE)</f>
        <v>-40.632773281037998</v>
      </c>
      <c r="Z3039">
        <v>0</v>
      </c>
    </row>
    <row r="3040" spans="1:26" x14ac:dyDescent="0.25">
      <c r="A3040" t="str">
        <f t="shared" si="47"/>
        <v>ItaquiRS</v>
      </c>
      <c r="B3040" s="8">
        <v>2017</v>
      </c>
      <c r="C3040" s="9" t="s">
        <v>456</v>
      </c>
      <c r="D3040" s="9" t="s">
        <v>2517</v>
      </c>
      <c r="E3040" s="9" t="s">
        <v>4380</v>
      </c>
      <c r="F3040" s="9" t="s">
        <v>4380</v>
      </c>
      <c r="G3040" s="10" t="s">
        <v>7637</v>
      </c>
      <c r="H3040" s="11">
        <v>34314.160000000003</v>
      </c>
      <c r="I3040" s="11">
        <v>1338664.013</v>
      </c>
      <c r="J3040" s="12">
        <v>39012.000089758862</v>
      </c>
      <c r="K3040" s="13" t="s">
        <v>7636</v>
      </c>
      <c r="L3040" s="13">
        <v>0</v>
      </c>
      <c r="M3040" s="14">
        <v>0</v>
      </c>
      <c r="N3040" s="15">
        <v>0</v>
      </c>
      <c r="O3040" s="16" t="s">
        <v>7637</v>
      </c>
      <c r="P3040" s="16" t="s">
        <v>7637</v>
      </c>
      <c r="Q3040" s="16" t="s">
        <v>7637</v>
      </c>
      <c r="R3040" s="16" t="s">
        <v>7637</v>
      </c>
      <c r="S3040" s="16" t="s">
        <v>7637</v>
      </c>
      <c r="T3040" s="16">
        <v>0</v>
      </c>
      <c r="U3040">
        <v>0</v>
      </c>
      <c r="V3040" s="17">
        <v>1.5620683380556022</v>
      </c>
      <c r="W3040" t="str">
        <f>VLOOKUP(A3040,Planilha3!$D$2:$F$5575,1,FALSE)</f>
        <v>ItaquiRS</v>
      </c>
      <c r="X3040">
        <f>VLOOKUP(A3040,Planilha3!$D$2:$F$5575,2,FALSE)</f>
        <v>-29.131511213263899</v>
      </c>
      <c r="Y3040">
        <f>VLOOKUP(A3040,Planilha3!$D$2:$F$5575,3,FALSE)</f>
        <v>-56.551961052878397</v>
      </c>
      <c r="Z3040">
        <v>0</v>
      </c>
    </row>
    <row r="3041" spans="1:26" x14ac:dyDescent="0.25">
      <c r="A3041" t="str">
        <f t="shared" si="47"/>
        <v>JaborandiBA</v>
      </c>
      <c r="B3041" s="8">
        <v>2017</v>
      </c>
      <c r="C3041" s="9" t="s">
        <v>951</v>
      </c>
      <c r="D3041" s="9" t="s">
        <v>4029</v>
      </c>
      <c r="E3041" s="9" t="s">
        <v>4381</v>
      </c>
      <c r="F3041" s="9" t="s">
        <v>4381</v>
      </c>
      <c r="G3041" s="10" t="s">
        <v>7637</v>
      </c>
      <c r="H3041" s="11">
        <v>45886.43</v>
      </c>
      <c r="I3041" s="11">
        <v>415547.53</v>
      </c>
      <c r="J3041" s="12">
        <v>9056.0004341152708</v>
      </c>
      <c r="K3041" s="13" t="s">
        <v>7641</v>
      </c>
      <c r="L3041" s="13">
        <v>0</v>
      </c>
      <c r="M3041" s="14">
        <v>0</v>
      </c>
      <c r="N3041" s="15">
        <v>0</v>
      </c>
      <c r="O3041" s="16" t="s">
        <v>7637</v>
      </c>
      <c r="P3041" s="16" t="s">
        <v>7637</v>
      </c>
      <c r="Q3041" s="16" t="s">
        <v>7637</v>
      </c>
      <c r="R3041" s="16" t="s">
        <v>7637</v>
      </c>
      <c r="S3041" s="16" t="s">
        <v>7637</v>
      </c>
      <c r="T3041" s="16">
        <v>0</v>
      </c>
      <c r="U3041">
        <v>0</v>
      </c>
      <c r="V3041" s="17">
        <v>2.012975845332841</v>
      </c>
      <c r="W3041" t="str">
        <f>VLOOKUP(A3041,Planilha3!$D$2:$F$5575,1,FALSE)</f>
        <v>JaborandiBA</v>
      </c>
      <c r="X3041">
        <f>VLOOKUP(A3041,Planilha3!$D$2:$F$5575,2,FALSE)</f>
        <v>-13.611560761788301</v>
      </c>
      <c r="Y3041">
        <f>VLOOKUP(A3041,Planilha3!$D$2:$F$5575,3,FALSE)</f>
        <v>-44.476000594268001</v>
      </c>
      <c r="Z3041">
        <v>0</v>
      </c>
    </row>
    <row r="3042" spans="1:26" x14ac:dyDescent="0.25">
      <c r="A3042" t="str">
        <f t="shared" si="47"/>
        <v>Rio do AntônioBA</v>
      </c>
      <c r="B3042" s="8">
        <v>2017</v>
      </c>
      <c r="C3042" s="9" t="s">
        <v>951</v>
      </c>
      <c r="D3042" s="9" t="s">
        <v>4029</v>
      </c>
      <c r="E3042" s="9" t="s">
        <v>4382</v>
      </c>
      <c r="F3042" s="9" t="s">
        <v>4383</v>
      </c>
      <c r="G3042" s="10" t="s">
        <v>7637</v>
      </c>
      <c r="H3042" s="11">
        <v>6297.26</v>
      </c>
      <c r="I3042" s="11">
        <v>99521.827000000005</v>
      </c>
      <c r="J3042" s="12">
        <v>15803.988877702366</v>
      </c>
      <c r="K3042" s="13" t="s">
        <v>7642</v>
      </c>
      <c r="L3042" s="13">
        <v>0</v>
      </c>
      <c r="M3042" s="14">
        <v>0</v>
      </c>
      <c r="N3042" s="15">
        <v>0</v>
      </c>
      <c r="O3042" s="16" t="s">
        <v>7637</v>
      </c>
      <c r="P3042" s="16" t="s">
        <v>7637</v>
      </c>
      <c r="Q3042" s="16" t="s">
        <v>7637</v>
      </c>
      <c r="R3042" s="16" t="s">
        <v>7637</v>
      </c>
      <c r="S3042" s="16" t="s">
        <v>7637</v>
      </c>
      <c r="T3042" s="16">
        <v>0</v>
      </c>
      <c r="U3042">
        <v>0</v>
      </c>
      <c r="V3042" s="17">
        <v>0.29826579295685013</v>
      </c>
      <c r="W3042" t="str">
        <f>VLOOKUP(A3042,Planilha3!$D$2:$F$5575,1,FALSE)</f>
        <v>Rio do AntônioBA</v>
      </c>
      <c r="X3042">
        <f>VLOOKUP(A3042,Planilha3!$D$2:$F$5575,2,FALSE)</f>
        <v>-14.409476383001801</v>
      </c>
      <c r="Y3042">
        <f>VLOOKUP(A3042,Planilha3!$D$2:$F$5575,3,FALSE)</f>
        <v>-42.074824027331097</v>
      </c>
      <c r="Z3042">
        <v>0</v>
      </c>
    </row>
    <row r="3043" spans="1:26" x14ac:dyDescent="0.25">
      <c r="A3043" t="str">
        <f t="shared" si="47"/>
        <v>Porto SeguroBA</v>
      </c>
      <c r="B3043" s="8">
        <v>2017</v>
      </c>
      <c r="C3043" s="9" t="s">
        <v>951</v>
      </c>
      <c r="D3043" s="9" t="s">
        <v>4029</v>
      </c>
      <c r="E3043" s="9" t="s">
        <v>4384</v>
      </c>
      <c r="F3043" s="9" t="s">
        <v>4384</v>
      </c>
      <c r="G3043" s="10">
        <v>1751.23</v>
      </c>
      <c r="H3043" s="11">
        <v>18888.98</v>
      </c>
      <c r="I3043" s="11">
        <v>2820578.219</v>
      </c>
      <c r="J3043" s="12">
        <v>149324.00897242731</v>
      </c>
      <c r="K3043" s="13" t="s">
        <v>7636</v>
      </c>
      <c r="L3043" s="13">
        <v>0</v>
      </c>
      <c r="M3043" s="14">
        <v>0</v>
      </c>
      <c r="N3043" s="15">
        <v>0</v>
      </c>
      <c r="O3043" s="16" t="s">
        <v>7637</v>
      </c>
      <c r="P3043" s="16" t="s">
        <v>7637</v>
      </c>
      <c r="Q3043" s="16" t="s">
        <v>7637</v>
      </c>
      <c r="R3043" s="16" t="s">
        <v>7637</v>
      </c>
      <c r="S3043" s="16" t="s">
        <v>7637</v>
      </c>
      <c r="T3043" s="16">
        <v>0</v>
      </c>
      <c r="U3043">
        <v>0</v>
      </c>
      <c r="V3043" s="17">
        <v>8.7117618062239828</v>
      </c>
      <c r="W3043" t="str">
        <f>VLOOKUP(A3043,Planilha3!$D$2:$F$5575,1,FALSE)</f>
        <v>Porto SeguroBA</v>
      </c>
      <c r="X3043">
        <f>VLOOKUP(A3043,Planilha3!$D$2:$F$5575,2,FALSE)</f>
        <v>-16.443940247264599</v>
      </c>
      <c r="Y3043">
        <f>VLOOKUP(A3043,Planilha3!$D$2:$F$5575,3,FALSE)</f>
        <v>-39.064580084401904</v>
      </c>
      <c r="Z3043">
        <v>0</v>
      </c>
    </row>
    <row r="3044" spans="1:26" x14ac:dyDescent="0.25">
      <c r="A3044" t="str">
        <f t="shared" si="47"/>
        <v>Nova XavantinaMT</v>
      </c>
      <c r="B3044" s="8">
        <v>2017</v>
      </c>
      <c r="C3044" s="9" t="s">
        <v>2202</v>
      </c>
      <c r="D3044" s="9" t="s">
        <v>3930</v>
      </c>
      <c r="E3044" s="9" t="s">
        <v>4385</v>
      </c>
      <c r="F3044" s="9" t="s">
        <v>4385</v>
      </c>
      <c r="G3044" s="10" t="s">
        <v>7637</v>
      </c>
      <c r="H3044" s="11">
        <v>28207.29</v>
      </c>
      <c r="I3044" s="11">
        <v>582170.35100000002</v>
      </c>
      <c r="J3044" s="12">
        <v>20639.003286029958</v>
      </c>
      <c r="K3044" s="13" t="s">
        <v>7636</v>
      </c>
      <c r="L3044" s="13">
        <v>0</v>
      </c>
      <c r="M3044" s="14">
        <v>0</v>
      </c>
      <c r="N3044" s="15">
        <v>0</v>
      </c>
      <c r="O3044" s="16" t="s">
        <v>7637</v>
      </c>
      <c r="P3044" s="16" t="s">
        <v>7637</v>
      </c>
      <c r="Q3044" s="16" t="s">
        <v>7637</v>
      </c>
      <c r="R3044" s="16" t="s">
        <v>7637</v>
      </c>
      <c r="S3044" s="16" t="s">
        <v>7637</v>
      </c>
      <c r="T3044" s="16">
        <v>0</v>
      </c>
      <c r="U3044">
        <v>0</v>
      </c>
      <c r="V3044" s="17">
        <v>1.2626276417856384</v>
      </c>
      <c r="W3044" t="str">
        <f>VLOOKUP(A3044,Planilha3!$D$2:$F$5575,1,FALSE)</f>
        <v>Nova XavantinaMT</v>
      </c>
      <c r="X3044">
        <f>VLOOKUP(A3044,Planilha3!$D$2:$F$5575,2,FALSE)</f>
        <v>-14.6745590909738</v>
      </c>
      <c r="Y3044">
        <f>VLOOKUP(A3044,Planilha3!$D$2:$F$5575,3,FALSE)</f>
        <v>-52.352462937526198</v>
      </c>
      <c r="Z3044">
        <v>0</v>
      </c>
    </row>
    <row r="3045" spans="1:26" x14ac:dyDescent="0.25">
      <c r="A3045" t="str">
        <f t="shared" si="47"/>
        <v>Porto MurtinhoMS</v>
      </c>
      <c r="B3045" s="8">
        <v>2017</v>
      </c>
      <c r="C3045" s="9" t="s">
        <v>2202</v>
      </c>
      <c r="D3045" s="9" t="s">
        <v>2203</v>
      </c>
      <c r="E3045" s="9" t="s">
        <v>4386</v>
      </c>
      <c r="F3045" s="9" t="s">
        <v>4386</v>
      </c>
      <c r="G3045" s="10" t="s">
        <v>7637</v>
      </c>
      <c r="H3045" s="11">
        <v>19037.099999999999</v>
      </c>
      <c r="I3045" s="11">
        <v>321327.27100000001</v>
      </c>
      <c r="J3045" s="12">
        <v>16879.003156993451</v>
      </c>
      <c r="K3045" s="13" t="s">
        <v>7644</v>
      </c>
      <c r="L3045" s="13">
        <v>0</v>
      </c>
      <c r="M3045" s="14">
        <v>0</v>
      </c>
      <c r="N3045" s="15">
        <v>0</v>
      </c>
      <c r="O3045" s="16" t="s">
        <v>7637</v>
      </c>
      <c r="P3045" s="16" t="s">
        <v>7637</v>
      </c>
      <c r="Q3045" s="16" t="s">
        <v>7637</v>
      </c>
      <c r="R3045" s="16" t="s">
        <v>7637</v>
      </c>
      <c r="S3045" s="16" t="s">
        <v>7637</v>
      </c>
      <c r="T3045" s="16">
        <v>0</v>
      </c>
      <c r="U3045">
        <v>0</v>
      </c>
      <c r="V3045" s="17">
        <v>0.8559187659887485</v>
      </c>
      <c r="W3045" t="str">
        <f>VLOOKUP(A3045,Planilha3!$D$2:$F$5575,1,FALSE)</f>
        <v>Porto MurtinhoMS</v>
      </c>
      <c r="X3045">
        <f>VLOOKUP(A3045,Planilha3!$D$2:$F$5575,2,FALSE)</f>
        <v>-21.6985223736575</v>
      </c>
      <c r="Y3045">
        <f>VLOOKUP(A3045,Planilha3!$D$2:$F$5575,3,FALSE)</f>
        <v>-57.884047403457103</v>
      </c>
      <c r="Z3045">
        <v>0</v>
      </c>
    </row>
    <row r="3046" spans="1:26" x14ac:dyDescent="0.25">
      <c r="A3046" t="str">
        <f t="shared" si="47"/>
        <v>MaetingaBA</v>
      </c>
      <c r="B3046" s="8">
        <v>2017</v>
      </c>
      <c r="C3046" s="9" t="s">
        <v>951</v>
      </c>
      <c r="D3046" s="9" t="s">
        <v>4029</v>
      </c>
      <c r="E3046" s="9" t="s">
        <v>4387</v>
      </c>
      <c r="F3046" s="9" t="s">
        <v>4387</v>
      </c>
      <c r="G3046" s="10" t="s">
        <v>7637</v>
      </c>
      <c r="H3046" s="11">
        <v>9941.15</v>
      </c>
      <c r="I3046" s="11">
        <v>44297.766000000003</v>
      </c>
      <c r="J3046" s="12">
        <v>4456.0001609471747</v>
      </c>
      <c r="K3046" s="13" t="s">
        <v>7642</v>
      </c>
      <c r="L3046" s="13">
        <v>0</v>
      </c>
      <c r="M3046" s="14">
        <v>0</v>
      </c>
      <c r="N3046" s="15">
        <v>0</v>
      </c>
      <c r="O3046" s="16" t="s">
        <v>7637</v>
      </c>
      <c r="P3046" s="16" t="s">
        <v>7637</v>
      </c>
      <c r="Q3046" s="16" t="s">
        <v>7637</v>
      </c>
      <c r="R3046" s="16" t="s">
        <v>7637</v>
      </c>
      <c r="S3046" s="16" t="s">
        <v>7637</v>
      </c>
      <c r="T3046" s="16">
        <v>0</v>
      </c>
      <c r="U3046">
        <v>0</v>
      </c>
      <c r="V3046" s="17">
        <v>0.43942051975249252</v>
      </c>
      <c r="W3046" t="str">
        <f>VLOOKUP(A3046,Planilha3!$D$2:$F$5575,1,FALSE)</f>
        <v>MaetingaBA</v>
      </c>
      <c r="X3046">
        <f>VLOOKUP(A3046,Planilha3!$D$2:$F$5575,2,FALSE)</f>
        <v>-14.6627900506535</v>
      </c>
      <c r="Y3046">
        <f>VLOOKUP(A3046,Planilha3!$D$2:$F$5575,3,FALSE)</f>
        <v>-41.491803621828801</v>
      </c>
      <c r="Z3046">
        <v>0</v>
      </c>
    </row>
    <row r="3047" spans="1:26" x14ac:dyDescent="0.25">
      <c r="A3047" t="str">
        <f t="shared" si="47"/>
        <v>IbiassucêBA</v>
      </c>
      <c r="B3047" s="8">
        <v>2017</v>
      </c>
      <c r="C3047" s="9" t="s">
        <v>951</v>
      </c>
      <c r="D3047" s="9" t="s">
        <v>4029</v>
      </c>
      <c r="E3047" s="9" t="s">
        <v>4388</v>
      </c>
      <c r="F3047" s="9" t="s">
        <v>4389</v>
      </c>
      <c r="G3047" s="10" t="s">
        <v>7637</v>
      </c>
      <c r="H3047" s="11">
        <v>8060.11</v>
      </c>
      <c r="I3047" s="11">
        <v>82076.138000000006</v>
      </c>
      <c r="J3047" s="12">
        <v>10183.004698447045</v>
      </c>
      <c r="K3047" s="13" t="s">
        <v>7642</v>
      </c>
      <c r="L3047" s="13">
        <v>0</v>
      </c>
      <c r="M3047" s="14">
        <v>0</v>
      </c>
      <c r="N3047" s="15">
        <v>0</v>
      </c>
      <c r="O3047" s="16" t="s">
        <v>7637</v>
      </c>
      <c r="P3047" s="16" t="s">
        <v>7637</v>
      </c>
      <c r="Q3047" s="16" t="s">
        <v>7637</v>
      </c>
      <c r="R3047" s="16" t="s">
        <v>7637</v>
      </c>
      <c r="S3047" s="16" t="s">
        <v>7637</v>
      </c>
      <c r="T3047" s="16">
        <v>0</v>
      </c>
      <c r="U3047">
        <v>0</v>
      </c>
      <c r="V3047" s="17">
        <v>0.36643871163067032</v>
      </c>
      <c r="W3047" t="str">
        <f>VLOOKUP(A3047,Planilha3!$D$2:$F$5575,1,FALSE)</f>
        <v>IbiassucêBA</v>
      </c>
      <c r="X3047">
        <f>VLOOKUP(A3047,Planilha3!$D$2:$F$5575,2,FALSE)</f>
        <v>-14.2715780605877</v>
      </c>
      <c r="Y3047">
        <f>VLOOKUP(A3047,Planilha3!$D$2:$F$5575,3,FALSE)</f>
        <v>-42.257374358990603</v>
      </c>
      <c r="Z3047">
        <v>0</v>
      </c>
    </row>
    <row r="3048" spans="1:26" x14ac:dyDescent="0.25">
      <c r="A3048" t="str">
        <f t="shared" si="47"/>
        <v>ItapebiBA</v>
      </c>
      <c r="B3048" s="8">
        <v>2017</v>
      </c>
      <c r="C3048" s="9" t="s">
        <v>951</v>
      </c>
      <c r="D3048" s="9" t="s">
        <v>4029</v>
      </c>
      <c r="E3048" s="9" t="s">
        <v>4390</v>
      </c>
      <c r="F3048" s="9" t="s">
        <v>4390</v>
      </c>
      <c r="G3048" s="10" t="s">
        <v>7637</v>
      </c>
      <c r="H3048" s="11">
        <v>34847.120000000003</v>
      </c>
      <c r="I3048" s="11">
        <v>377394.36300000001</v>
      </c>
      <c r="J3048" s="12">
        <v>10830.001532407843</v>
      </c>
      <c r="K3048" s="13" t="s">
        <v>7639</v>
      </c>
      <c r="L3048" s="13">
        <v>0</v>
      </c>
      <c r="M3048" s="14">
        <v>0</v>
      </c>
      <c r="N3048" s="15">
        <v>0</v>
      </c>
      <c r="O3048" s="16" t="s">
        <v>7637</v>
      </c>
      <c r="P3048" s="16" t="s">
        <v>7637</v>
      </c>
      <c r="Q3048" s="16" t="s">
        <v>7637</v>
      </c>
      <c r="R3048" s="16" t="s">
        <v>7637</v>
      </c>
      <c r="S3048" s="16" t="s">
        <v>7637</v>
      </c>
      <c r="T3048" s="16">
        <v>0</v>
      </c>
      <c r="U3048">
        <v>0</v>
      </c>
      <c r="V3048" s="17">
        <v>1.5351032727616682</v>
      </c>
      <c r="W3048" t="str">
        <f>VLOOKUP(A3048,Planilha3!$D$2:$F$5575,1,FALSE)</f>
        <v>ItapebiBA</v>
      </c>
      <c r="X3048">
        <f>VLOOKUP(A3048,Planilha3!$D$2:$F$5575,2,FALSE)</f>
        <v>-15.9705708554818</v>
      </c>
      <c r="Y3048">
        <f>VLOOKUP(A3048,Planilha3!$D$2:$F$5575,3,FALSE)</f>
        <v>-39.531888560114297</v>
      </c>
      <c r="Z3048">
        <v>0</v>
      </c>
    </row>
    <row r="3049" spans="1:26" x14ac:dyDescent="0.25">
      <c r="A3049" t="str">
        <f t="shared" si="47"/>
        <v>Divinópolis de GoiásGO</v>
      </c>
      <c r="B3049" s="8">
        <v>2017</v>
      </c>
      <c r="C3049" s="9" t="s">
        <v>2202</v>
      </c>
      <c r="D3049" s="9" t="s">
        <v>2237</v>
      </c>
      <c r="E3049" s="9" t="s">
        <v>4391</v>
      </c>
      <c r="F3049" s="9" t="s">
        <v>4392</v>
      </c>
      <c r="G3049" s="10" t="s">
        <v>7637</v>
      </c>
      <c r="H3049" s="11">
        <v>12108.11</v>
      </c>
      <c r="I3049" s="11">
        <v>60480.034</v>
      </c>
      <c r="J3049" s="12">
        <v>4995.0020275666475</v>
      </c>
      <c r="K3049" s="13" t="s">
        <v>7642</v>
      </c>
      <c r="L3049" s="13">
        <v>0</v>
      </c>
      <c r="M3049" s="14">
        <v>0</v>
      </c>
      <c r="N3049" s="15">
        <v>0</v>
      </c>
      <c r="O3049" s="16" t="s">
        <v>7637</v>
      </c>
      <c r="P3049" s="16" t="s">
        <v>7637</v>
      </c>
      <c r="Q3049" s="16" t="s">
        <v>7637</v>
      </c>
      <c r="R3049" s="16" t="s">
        <v>7637</v>
      </c>
      <c r="S3049" s="16" t="s">
        <v>7637</v>
      </c>
      <c r="T3049" s="16">
        <v>0</v>
      </c>
      <c r="U3049">
        <v>0</v>
      </c>
      <c r="V3049" s="17">
        <v>0.53461813551736981</v>
      </c>
      <c r="W3049" t="str">
        <f>VLOOKUP(A3049,Planilha3!$D$2:$F$5575,1,FALSE)</f>
        <v>Divinópolis de GoiásGO</v>
      </c>
      <c r="X3049">
        <f>VLOOKUP(A3049,Planilha3!$D$2:$F$5575,2,FALSE)</f>
        <v>-13.291674443004799</v>
      </c>
      <c r="Y3049">
        <f>VLOOKUP(A3049,Planilha3!$D$2:$F$5575,3,FALSE)</f>
        <v>-46.395777016672497</v>
      </c>
      <c r="Z3049">
        <v>0</v>
      </c>
    </row>
    <row r="3050" spans="1:26" x14ac:dyDescent="0.25">
      <c r="A3050" t="str">
        <f t="shared" si="47"/>
        <v>BonópolisGO</v>
      </c>
      <c r="B3050" s="8">
        <v>2017</v>
      </c>
      <c r="C3050" s="9" t="s">
        <v>2202</v>
      </c>
      <c r="D3050" s="9" t="s">
        <v>2237</v>
      </c>
      <c r="E3050" s="9" t="s">
        <v>4393</v>
      </c>
      <c r="F3050" s="9" t="s">
        <v>4394</v>
      </c>
      <c r="G3050" s="10" t="s">
        <v>7637</v>
      </c>
      <c r="H3050" s="11">
        <v>23198.53</v>
      </c>
      <c r="I3050" s="11">
        <v>96111.512000000002</v>
      </c>
      <c r="J3050" s="12">
        <v>4143.0000952646569</v>
      </c>
      <c r="K3050" s="13" t="s">
        <v>7644</v>
      </c>
      <c r="L3050" s="13">
        <v>0</v>
      </c>
      <c r="M3050" s="14">
        <v>0</v>
      </c>
      <c r="N3050" s="15">
        <v>0</v>
      </c>
      <c r="O3050" s="16" t="s">
        <v>7637</v>
      </c>
      <c r="P3050" s="16" t="s">
        <v>7637</v>
      </c>
      <c r="Q3050" s="16" t="s">
        <v>7637</v>
      </c>
      <c r="R3050" s="16" t="s">
        <v>7637</v>
      </c>
      <c r="S3050" s="16" t="s">
        <v>7637</v>
      </c>
      <c r="T3050" s="16">
        <v>0</v>
      </c>
      <c r="U3050">
        <v>0</v>
      </c>
      <c r="V3050" s="17">
        <v>1.0160630153342536</v>
      </c>
      <c r="W3050" t="str">
        <f>VLOOKUP(A3050,Planilha3!$D$2:$F$5575,1,FALSE)</f>
        <v>BonópolisGO</v>
      </c>
      <c r="X3050">
        <f>VLOOKUP(A3050,Planilha3!$D$2:$F$5575,2,FALSE)</f>
        <v>-13.650881112919</v>
      </c>
      <c r="Y3050">
        <f>VLOOKUP(A3050,Planilha3!$D$2:$F$5575,3,FALSE)</f>
        <v>-49.834196285228501</v>
      </c>
      <c r="Z3050">
        <v>0</v>
      </c>
    </row>
    <row r="3051" spans="1:26" x14ac:dyDescent="0.25">
      <c r="A3051" t="str">
        <f t="shared" si="47"/>
        <v>Monte Alegre de GoiásGO</v>
      </c>
      <c r="B3051" s="8">
        <v>2017</v>
      </c>
      <c r="C3051" s="9" t="s">
        <v>2202</v>
      </c>
      <c r="D3051" s="9" t="s">
        <v>2237</v>
      </c>
      <c r="E3051" s="9" t="s">
        <v>4395</v>
      </c>
      <c r="F3051" s="9" t="s">
        <v>4396</v>
      </c>
      <c r="G3051" s="10" t="s">
        <v>7637</v>
      </c>
      <c r="H3051" s="11">
        <v>9629.9699999999993</v>
      </c>
      <c r="I3051" s="11">
        <v>81508.028000000006</v>
      </c>
      <c r="J3051" s="12">
        <v>8463.9960456782319</v>
      </c>
      <c r="K3051" s="13" t="s">
        <v>7642</v>
      </c>
      <c r="L3051" s="13">
        <v>0</v>
      </c>
      <c r="M3051" s="14">
        <v>0</v>
      </c>
      <c r="N3051" s="15">
        <v>0</v>
      </c>
      <c r="O3051" s="16" t="s">
        <v>7637</v>
      </c>
      <c r="P3051" s="16" t="s">
        <v>7637</v>
      </c>
      <c r="Q3051" s="16" t="s">
        <v>7637</v>
      </c>
      <c r="R3051" s="16" t="s">
        <v>7637</v>
      </c>
      <c r="S3051" s="16" t="s">
        <v>7637</v>
      </c>
      <c r="T3051" s="16">
        <v>0</v>
      </c>
      <c r="U3051">
        <v>0</v>
      </c>
      <c r="V3051" s="17">
        <v>0.43216312786476602</v>
      </c>
      <c r="W3051" t="str">
        <f>VLOOKUP(A3051,Planilha3!$D$2:$F$5575,1,FALSE)</f>
        <v>Monte Alegre de GoiásGO</v>
      </c>
      <c r="X3051">
        <f>VLOOKUP(A3051,Planilha3!$D$2:$F$5575,2,FALSE)</f>
        <v>-13.258284369610999</v>
      </c>
      <c r="Y3051">
        <f>VLOOKUP(A3051,Planilha3!$D$2:$F$5575,3,FALSE)</f>
        <v>-46.8914973041419</v>
      </c>
      <c r="Z3051">
        <v>0</v>
      </c>
    </row>
    <row r="3052" spans="1:26" x14ac:dyDescent="0.25">
      <c r="A3052" t="str">
        <f t="shared" si="47"/>
        <v>CaraíbasBA</v>
      </c>
      <c r="B3052" s="8">
        <v>2017</v>
      </c>
      <c r="C3052" s="9" t="s">
        <v>951</v>
      </c>
      <c r="D3052" s="9" t="s">
        <v>4029</v>
      </c>
      <c r="E3052" s="9" t="s">
        <v>4397</v>
      </c>
      <c r="F3052" s="9" t="s">
        <v>4398</v>
      </c>
      <c r="G3052" s="10" t="s">
        <v>7637</v>
      </c>
      <c r="H3052" s="11">
        <v>6900.62</v>
      </c>
      <c r="I3052" s="11">
        <v>67439.736999999994</v>
      </c>
      <c r="J3052" s="12">
        <v>9772.9967742028966</v>
      </c>
      <c r="K3052" s="13" t="s">
        <v>7642</v>
      </c>
      <c r="L3052" s="13">
        <v>0</v>
      </c>
      <c r="M3052" s="14">
        <v>0</v>
      </c>
      <c r="N3052" s="15">
        <v>0</v>
      </c>
      <c r="O3052" s="16" t="s">
        <v>7637</v>
      </c>
      <c r="P3052" s="16" t="s">
        <v>7637</v>
      </c>
      <c r="Q3052" s="16" t="s">
        <v>7637</v>
      </c>
      <c r="R3052" s="16" t="s">
        <v>7637</v>
      </c>
      <c r="S3052" s="16" t="s">
        <v>7637</v>
      </c>
      <c r="T3052" s="16">
        <v>0</v>
      </c>
      <c r="U3052">
        <v>0</v>
      </c>
      <c r="V3052" s="17">
        <v>0.31526859795434509</v>
      </c>
      <c r="W3052" t="str">
        <f>VLOOKUP(A3052,Planilha3!$D$2:$F$5575,1,FALSE)</f>
        <v>CaraíbasBA</v>
      </c>
      <c r="X3052">
        <f>VLOOKUP(A3052,Planilha3!$D$2:$F$5575,2,FALSE)</f>
        <v>-14.725460494766899</v>
      </c>
      <c r="Y3052">
        <f>VLOOKUP(A3052,Planilha3!$D$2:$F$5575,3,FALSE)</f>
        <v>-41.255727482224501</v>
      </c>
      <c r="Z3052">
        <v>0</v>
      </c>
    </row>
    <row r="3053" spans="1:26" x14ac:dyDescent="0.25">
      <c r="A3053" t="str">
        <f t="shared" si="47"/>
        <v>Malhada de PedrasBA</v>
      </c>
      <c r="B3053" s="8">
        <v>2017</v>
      </c>
      <c r="C3053" s="9" t="s">
        <v>951</v>
      </c>
      <c r="D3053" s="9" t="s">
        <v>4029</v>
      </c>
      <c r="E3053" s="9" t="s">
        <v>4399</v>
      </c>
      <c r="F3053" s="9" t="s">
        <v>4399</v>
      </c>
      <c r="G3053" s="10" t="s">
        <v>7637</v>
      </c>
      <c r="H3053" s="11">
        <v>6845.01</v>
      </c>
      <c r="I3053" s="11">
        <v>60619.383000000002</v>
      </c>
      <c r="J3053" s="12">
        <v>8855.9962658929635</v>
      </c>
      <c r="K3053" s="13" t="s">
        <v>7642</v>
      </c>
      <c r="L3053" s="13">
        <v>0</v>
      </c>
      <c r="M3053" s="14">
        <v>0</v>
      </c>
      <c r="N3053" s="15">
        <v>0</v>
      </c>
      <c r="O3053" s="16" t="s">
        <v>7637</v>
      </c>
      <c r="P3053" s="16" t="s">
        <v>7637</v>
      </c>
      <c r="Q3053" s="16" t="s">
        <v>7637</v>
      </c>
      <c r="R3053" s="16" t="s">
        <v>7637</v>
      </c>
      <c r="S3053" s="16" t="s">
        <v>7637</v>
      </c>
      <c r="T3053" s="16">
        <v>0</v>
      </c>
      <c r="U3053">
        <v>0</v>
      </c>
      <c r="V3053" s="17">
        <v>0.31142782745007713</v>
      </c>
      <c r="W3053" t="str">
        <f>VLOOKUP(A3053,Planilha3!$D$2:$F$5575,1,FALSE)</f>
        <v>Malhada de PedrasBA</v>
      </c>
      <c r="X3053">
        <f>VLOOKUP(A3053,Planilha3!$D$2:$F$5575,2,FALSE)</f>
        <v>-14.38512614683</v>
      </c>
      <c r="Y3053">
        <f>VLOOKUP(A3053,Planilha3!$D$2:$F$5575,3,FALSE)</f>
        <v>-41.884565941152204</v>
      </c>
      <c r="Z3053">
        <v>0</v>
      </c>
    </row>
    <row r="3054" spans="1:26" x14ac:dyDescent="0.25">
      <c r="A3054" t="str">
        <f t="shared" si="47"/>
        <v>PorangatuGO</v>
      </c>
      <c r="B3054" s="8">
        <v>2017</v>
      </c>
      <c r="C3054" s="9" t="s">
        <v>2202</v>
      </c>
      <c r="D3054" s="9" t="s">
        <v>2237</v>
      </c>
      <c r="E3054" s="9" t="s">
        <v>4400</v>
      </c>
      <c r="F3054" s="9" t="s">
        <v>4400</v>
      </c>
      <c r="G3054" s="10" t="s">
        <v>7637</v>
      </c>
      <c r="H3054" s="11">
        <v>20344.43</v>
      </c>
      <c r="I3054" s="11">
        <v>921704.49300000002</v>
      </c>
      <c r="J3054" s="12">
        <v>45305.004514749242</v>
      </c>
      <c r="K3054" s="13" t="s">
        <v>7636</v>
      </c>
      <c r="L3054" s="13">
        <v>0</v>
      </c>
      <c r="M3054" s="14">
        <v>0</v>
      </c>
      <c r="N3054" s="15">
        <v>0</v>
      </c>
      <c r="O3054" s="16" t="s">
        <v>7637</v>
      </c>
      <c r="P3054" s="16" t="s">
        <v>7637</v>
      </c>
      <c r="Q3054" s="16" t="s">
        <v>7637</v>
      </c>
      <c r="R3054" s="16" t="s">
        <v>7637</v>
      </c>
      <c r="S3054" s="16" t="s">
        <v>7637</v>
      </c>
      <c r="T3054" s="16">
        <v>0</v>
      </c>
      <c r="U3054">
        <v>0</v>
      </c>
      <c r="V3054" s="17">
        <v>0.96019816029053284</v>
      </c>
      <c r="W3054" t="str">
        <f>VLOOKUP(A3054,Planilha3!$D$2:$F$5575,1,FALSE)</f>
        <v>PorangatuGO</v>
      </c>
      <c r="X3054">
        <f>VLOOKUP(A3054,Planilha3!$D$2:$F$5575,2,FALSE)</f>
        <v>-13.438688737306499</v>
      </c>
      <c r="Y3054">
        <f>VLOOKUP(A3054,Planilha3!$D$2:$F$5575,3,FALSE)</f>
        <v>-49.149944547916803</v>
      </c>
      <c r="Z3054">
        <v>0</v>
      </c>
    </row>
    <row r="3055" spans="1:26" x14ac:dyDescent="0.25">
      <c r="A3055" t="str">
        <f t="shared" si="47"/>
        <v>Montividiu do NorteGO</v>
      </c>
      <c r="B3055" s="8">
        <v>2017</v>
      </c>
      <c r="C3055" s="9" t="s">
        <v>2202</v>
      </c>
      <c r="D3055" s="9" t="s">
        <v>2237</v>
      </c>
      <c r="E3055" s="9" t="s">
        <v>4401</v>
      </c>
      <c r="F3055" s="9" t="s">
        <v>4401</v>
      </c>
      <c r="G3055" s="10" t="s">
        <v>7637</v>
      </c>
      <c r="H3055" s="11">
        <v>15022.68</v>
      </c>
      <c r="I3055" s="11">
        <v>66805.854999999996</v>
      </c>
      <c r="J3055" s="12">
        <v>4446.999802964584</v>
      </c>
      <c r="K3055" s="13" t="s">
        <v>7642</v>
      </c>
      <c r="L3055" s="13">
        <v>0</v>
      </c>
      <c r="M3055" s="14">
        <v>0</v>
      </c>
      <c r="N3055" s="15">
        <v>0</v>
      </c>
      <c r="O3055" s="16" t="s">
        <v>7637</v>
      </c>
      <c r="P3055" s="16" t="s">
        <v>7637</v>
      </c>
      <c r="Q3055" s="16" t="s">
        <v>7637</v>
      </c>
      <c r="R3055" s="16" t="s">
        <v>7637</v>
      </c>
      <c r="S3055" s="16" t="s">
        <v>7637</v>
      </c>
      <c r="T3055" s="16">
        <v>0</v>
      </c>
      <c r="U3055">
        <v>0</v>
      </c>
      <c r="V3055" s="17">
        <v>0.66063426307311446</v>
      </c>
      <c r="W3055" t="str">
        <f>VLOOKUP(A3055,Planilha3!$D$2:$F$5575,1,FALSE)</f>
        <v>Montividiu do NorteGO</v>
      </c>
      <c r="X3055">
        <f>VLOOKUP(A3055,Planilha3!$D$2:$F$5575,2,FALSE)</f>
        <v>-13.349435260512299</v>
      </c>
      <c r="Y3055">
        <f>VLOOKUP(A3055,Planilha3!$D$2:$F$5575,3,FALSE)</f>
        <v>-48.6871842986939</v>
      </c>
      <c r="Z3055">
        <v>0</v>
      </c>
    </row>
    <row r="3056" spans="1:26" x14ac:dyDescent="0.25">
      <c r="A3056" t="str">
        <f t="shared" si="47"/>
        <v>PotiraguáBA</v>
      </c>
      <c r="B3056" s="8">
        <v>2017</v>
      </c>
      <c r="C3056" s="9" t="s">
        <v>951</v>
      </c>
      <c r="D3056" s="9" t="s">
        <v>4029</v>
      </c>
      <c r="E3056" s="9" t="s">
        <v>4402</v>
      </c>
      <c r="F3056" s="9" t="s">
        <v>4403</v>
      </c>
      <c r="G3056" s="10" t="s">
        <v>7637</v>
      </c>
      <c r="H3056" s="11">
        <v>9736.0400000000009</v>
      </c>
      <c r="I3056" s="11">
        <v>82152.713000000003</v>
      </c>
      <c r="J3056" s="12">
        <v>8438.000768279504</v>
      </c>
      <c r="K3056" s="13" t="s">
        <v>7642</v>
      </c>
      <c r="L3056" s="13">
        <v>0</v>
      </c>
      <c r="M3056" s="14">
        <v>0</v>
      </c>
      <c r="N3056" s="15">
        <v>0</v>
      </c>
      <c r="O3056" s="16" t="s">
        <v>7637</v>
      </c>
      <c r="P3056" s="16" t="s">
        <v>7637</v>
      </c>
      <c r="Q3056" s="16" t="s">
        <v>7637</v>
      </c>
      <c r="R3056" s="16" t="s">
        <v>7637</v>
      </c>
      <c r="S3056" s="16" t="s">
        <v>7637</v>
      </c>
      <c r="T3056" s="16">
        <v>0</v>
      </c>
      <c r="U3056">
        <v>0</v>
      </c>
      <c r="V3056" s="17">
        <v>0.43674379377381767</v>
      </c>
      <c r="W3056" t="str">
        <f>VLOOKUP(A3056,Planilha3!$D$2:$F$5575,1,FALSE)</f>
        <v>PotiraguáBA</v>
      </c>
      <c r="X3056">
        <f>VLOOKUP(A3056,Planilha3!$D$2:$F$5575,2,FALSE)</f>
        <v>-15.5931956713264</v>
      </c>
      <c r="Y3056">
        <f>VLOOKUP(A3056,Planilha3!$D$2:$F$5575,3,FALSE)</f>
        <v>-39.874306390607103</v>
      </c>
      <c r="Z3056">
        <v>0</v>
      </c>
    </row>
    <row r="3057" spans="1:26" x14ac:dyDescent="0.25">
      <c r="A3057" t="str">
        <f t="shared" si="47"/>
        <v>CaetitéBA</v>
      </c>
      <c r="B3057" s="8">
        <v>2017</v>
      </c>
      <c r="C3057" s="9" t="s">
        <v>951</v>
      </c>
      <c r="D3057" s="9" t="s">
        <v>4029</v>
      </c>
      <c r="E3057" s="9" t="s">
        <v>4404</v>
      </c>
      <c r="F3057" s="9" t="s">
        <v>4405</v>
      </c>
      <c r="G3057" s="10">
        <v>1778.72</v>
      </c>
      <c r="H3057" s="11">
        <v>16407.919999999998</v>
      </c>
      <c r="I3057" s="11">
        <v>867207.90099999995</v>
      </c>
      <c r="J3057" s="12">
        <v>52853.006413975694</v>
      </c>
      <c r="K3057" s="13" t="s">
        <v>7639</v>
      </c>
      <c r="L3057" s="13">
        <v>0</v>
      </c>
      <c r="M3057" s="14">
        <v>0</v>
      </c>
      <c r="N3057" s="15">
        <v>0</v>
      </c>
      <c r="O3057" s="16" t="s">
        <v>7637</v>
      </c>
      <c r="P3057" s="16" t="s">
        <v>7637</v>
      </c>
      <c r="Q3057" s="16" t="s">
        <v>7637</v>
      </c>
      <c r="R3057" s="16" t="s">
        <v>7637</v>
      </c>
      <c r="S3057" s="16" t="s">
        <v>7637</v>
      </c>
      <c r="T3057" s="16">
        <v>0</v>
      </c>
      <c r="U3057">
        <v>0</v>
      </c>
      <c r="V3057" s="17">
        <v>8.5636439318078814</v>
      </c>
      <c r="W3057" t="str">
        <f>VLOOKUP(A3057,Planilha3!$D$2:$F$5575,1,FALSE)</f>
        <v>CaetitéBA</v>
      </c>
      <c r="X3057">
        <f>VLOOKUP(A3057,Planilha3!$D$2:$F$5575,2,FALSE)</f>
        <v>-14.068872762773699</v>
      </c>
      <c r="Y3057">
        <f>VLOOKUP(A3057,Planilha3!$D$2:$F$5575,3,FALSE)</f>
        <v>-42.4864826339887</v>
      </c>
      <c r="Z3057">
        <v>0</v>
      </c>
    </row>
    <row r="3058" spans="1:26" x14ac:dyDescent="0.25">
      <c r="A3058" t="str">
        <f t="shared" si="47"/>
        <v>Santa Cruz CabráliaBA</v>
      </c>
      <c r="B3058" s="8">
        <v>2017</v>
      </c>
      <c r="C3058" s="9" t="s">
        <v>951</v>
      </c>
      <c r="D3058" s="9" t="s">
        <v>4029</v>
      </c>
      <c r="E3058" s="9" t="s">
        <v>4406</v>
      </c>
      <c r="F3058" s="9" t="s">
        <v>4407</v>
      </c>
      <c r="G3058" s="10" t="s">
        <v>7637</v>
      </c>
      <c r="H3058" s="11">
        <v>13818.49</v>
      </c>
      <c r="I3058" s="11">
        <v>394545.446</v>
      </c>
      <c r="J3058" s="12">
        <v>28551.994175919364</v>
      </c>
      <c r="K3058" s="13" t="s">
        <v>7636</v>
      </c>
      <c r="L3058" s="13">
        <v>0</v>
      </c>
      <c r="M3058" s="14">
        <v>0</v>
      </c>
      <c r="N3058" s="15">
        <v>0</v>
      </c>
      <c r="O3058" s="16" t="s">
        <v>7637</v>
      </c>
      <c r="P3058" s="16" t="s">
        <v>7637</v>
      </c>
      <c r="Q3058" s="16" t="s">
        <v>7637</v>
      </c>
      <c r="R3058" s="16" t="s">
        <v>7637</v>
      </c>
      <c r="S3058" s="16" t="s">
        <v>7637</v>
      </c>
      <c r="T3058" s="16">
        <v>0</v>
      </c>
      <c r="U3058">
        <v>0</v>
      </c>
      <c r="V3058" s="17">
        <v>0.64690519966622217</v>
      </c>
      <c r="W3058" t="str">
        <f>VLOOKUP(A3058,Planilha3!$D$2:$F$5575,1,FALSE)</f>
        <v>Santa Cruz CabráliaBA</v>
      </c>
      <c r="X3058">
        <f>VLOOKUP(A3058,Planilha3!$D$2:$F$5575,2,FALSE)</f>
        <v>-16.2820813002599</v>
      </c>
      <c r="Y3058">
        <f>VLOOKUP(A3058,Planilha3!$D$2:$F$5575,3,FALSE)</f>
        <v>-39.022764686867198</v>
      </c>
      <c r="Z3058">
        <v>0</v>
      </c>
    </row>
    <row r="3059" spans="1:26" x14ac:dyDescent="0.25">
      <c r="A3059" t="str">
        <f t="shared" si="47"/>
        <v>Novo São JoaquimMT</v>
      </c>
      <c r="B3059" s="8">
        <v>2017</v>
      </c>
      <c r="C3059" s="9" t="s">
        <v>2202</v>
      </c>
      <c r="D3059" s="9" t="s">
        <v>3930</v>
      </c>
      <c r="E3059" s="9" t="s">
        <v>4408</v>
      </c>
      <c r="F3059" s="9" t="s">
        <v>4409</v>
      </c>
      <c r="G3059" s="10" t="s">
        <v>7637</v>
      </c>
      <c r="H3059" s="11">
        <v>57085.71</v>
      </c>
      <c r="I3059" s="11">
        <v>289196.21500000003</v>
      </c>
      <c r="J3059" s="12">
        <v>5066.0001425926039</v>
      </c>
      <c r="K3059" s="13" t="s">
        <v>7641</v>
      </c>
      <c r="L3059" s="13">
        <v>0</v>
      </c>
      <c r="M3059" s="14">
        <v>0</v>
      </c>
      <c r="N3059" s="15">
        <v>0</v>
      </c>
      <c r="O3059" s="16" t="s">
        <v>7637</v>
      </c>
      <c r="P3059" s="16" t="s">
        <v>7637</v>
      </c>
      <c r="Q3059" s="16" t="s">
        <v>7637</v>
      </c>
      <c r="R3059" s="16" t="s">
        <v>7637</v>
      </c>
      <c r="S3059" s="16" t="s">
        <v>7637</v>
      </c>
      <c r="T3059" s="16">
        <v>0</v>
      </c>
      <c r="U3059">
        <v>0</v>
      </c>
      <c r="V3059" s="17">
        <v>2.4931006010082992</v>
      </c>
      <c r="W3059" t="str">
        <f>VLOOKUP(A3059,Planilha3!$D$2:$F$5575,1,FALSE)</f>
        <v>Novo São JoaquimMT</v>
      </c>
      <c r="X3059">
        <f>VLOOKUP(A3059,Planilha3!$D$2:$F$5575,2,FALSE)</f>
        <v>-14.911232522162299</v>
      </c>
      <c r="Y3059">
        <f>VLOOKUP(A3059,Planilha3!$D$2:$F$5575,3,FALSE)</f>
        <v>-53.027365858318603</v>
      </c>
      <c r="Z3059">
        <v>0</v>
      </c>
    </row>
    <row r="3060" spans="1:26" x14ac:dyDescent="0.25">
      <c r="A3060" t="str">
        <f t="shared" si="47"/>
        <v>MatinaBA</v>
      </c>
      <c r="B3060" s="8">
        <v>2017</v>
      </c>
      <c r="C3060" s="9" t="s">
        <v>951</v>
      </c>
      <c r="D3060" s="9" t="s">
        <v>4029</v>
      </c>
      <c r="E3060" s="9" t="s">
        <v>4410</v>
      </c>
      <c r="F3060" s="9" t="s">
        <v>4410</v>
      </c>
      <c r="G3060" s="10" t="s">
        <v>7637</v>
      </c>
      <c r="H3060" s="11">
        <v>5777.7</v>
      </c>
      <c r="I3060" s="11">
        <v>72151.923999999999</v>
      </c>
      <c r="J3060" s="12">
        <v>12488.001107707219</v>
      </c>
      <c r="K3060" s="13" t="s">
        <v>7642</v>
      </c>
      <c r="L3060" s="13">
        <v>0</v>
      </c>
      <c r="M3060" s="14">
        <v>0</v>
      </c>
      <c r="N3060" s="15">
        <v>0</v>
      </c>
      <c r="O3060" s="16" t="s">
        <v>7637</v>
      </c>
      <c r="P3060" s="16" t="s">
        <v>7637</v>
      </c>
      <c r="Q3060" s="16" t="s">
        <v>7637</v>
      </c>
      <c r="R3060" s="16" t="s">
        <v>7637</v>
      </c>
      <c r="S3060" s="16" t="s">
        <v>7637</v>
      </c>
      <c r="T3060" s="16">
        <v>0</v>
      </c>
      <c r="U3060">
        <v>0</v>
      </c>
      <c r="V3060" s="17">
        <v>0.27050132394389365</v>
      </c>
      <c r="W3060" t="str">
        <f>VLOOKUP(A3060,Planilha3!$D$2:$F$5575,1,FALSE)</f>
        <v>MatinaBA</v>
      </c>
      <c r="X3060">
        <f>VLOOKUP(A3060,Planilha3!$D$2:$F$5575,2,FALSE)</f>
        <v>-13.9113664970399</v>
      </c>
      <c r="Y3060">
        <f>VLOOKUP(A3060,Planilha3!$D$2:$F$5575,3,FALSE)</f>
        <v>-42.844265856989999</v>
      </c>
      <c r="Z3060">
        <v>0</v>
      </c>
    </row>
    <row r="3061" spans="1:26" x14ac:dyDescent="0.25">
      <c r="A3061" t="str">
        <f t="shared" si="47"/>
        <v>Vitória da ConquistaBA</v>
      </c>
      <c r="B3061" s="8">
        <v>2017</v>
      </c>
      <c r="C3061" s="9" t="s">
        <v>951</v>
      </c>
      <c r="D3061" s="9" t="s">
        <v>4029</v>
      </c>
      <c r="E3061" s="9" t="s">
        <v>4411</v>
      </c>
      <c r="F3061" s="9" t="s">
        <v>4412</v>
      </c>
      <c r="G3061" s="10">
        <v>1885.44</v>
      </c>
      <c r="H3061" s="11">
        <v>18589.990000000002</v>
      </c>
      <c r="I3061" s="11">
        <v>6482662.6799999997</v>
      </c>
      <c r="J3061" s="12">
        <v>348717.92184933927</v>
      </c>
      <c r="K3061" s="13" t="s">
        <v>7636</v>
      </c>
      <c r="L3061" s="13">
        <v>1</v>
      </c>
      <c r="M3061" s="14">
        <v>0</v>
      </c>
      <c r="N3061" s="15">
        <v>0</v>
      </c>
      <c r="O3061" s="16" t="s">
        <v>7637</v>
      </c>
      <c r="P3061" s="16" t="s">
        <v>7637</v>
      </c>
      <c r="Q3061" s="16" t="s">
        <v>7637</v>
      </c>
      <c r="R3061" s="16" t="s">
        <v>7637</v>
      </c>
      <c r="S3061" s="16" t="s">
        <v>7637</v>
      </c>
      <c r="T3061" s="16">
        <v>0</v>
      </c>
      <c r="U3061">
        <v>0</v>
      </c>
      <c r="V3061" s="17">
        <v>9.7172780050600789</v>
      </c>
      <c r="W3061" t="str">
        <f>VLOOKUP(A3061,Planilha3!$D$2:$F$5575,1,FALSE)</f>
        <v>Vitória da ConquistaBA</v>
      </c>
      <c r="X3061">
        <f>VLOOKUP(A3061,Planilha3!$D$2:$F$5575,2,FALSE)</f>
        <v>-14.861922962088</v>
      </c>
      <c r="Y3061">
        <f>VLOOKUP(A3061,Planilha3!$D$2:$F$5575,3,FALSE)</f>
        <v>-40.844498361199499</v>
      </c>
      <c r="Z3061">
        <v>0</v>
      </c>
    </row>
    <row r="3062" spans="1:26" x14ac:dyDescent="0.25">
      <c r="A3062" t="str">
        <f t="shared" si="47"/>
        <v>AceguáRS</v>
      </c>
      <c r="B3062" s="8">
        <v>2017</v>
      </c>
      <c r="C3062" s="9" t="s">
        <v>456</v>
      </c>
      <c r="D3062" s="9" t="s">
        <v>2517</v>
      </c>
      <c r="E3062" s="9" t="s">
        <v>4413</v>
      </c>
      <c r="F3062" s="9" t="s">
        <v>4414</v>
      </c>
      <c r="G3062" s="10" t="s">
        <v>7637</v>
      </c>
      <c r="H3062" s="11">
        <v>55081.87</v>
      </c>
      <c r="I3062" s="11">
        <v>262134.60200000001</v>
      </c>
      <c r="J3062" s="12">
        <v>4758.999685377421</v>
      </c>
      <c r="K3062" s="13" t="s">
        <v>7641</v>
      </c>
      <c r="L3062" s="13">
        <v>0</v>
      </c>
      <c r="M3062" s="14">
        <v>0</v>
      </c>
      <c r="N3062" s="15">
        <v>0</v>
      </c>
      <c r="O3062" s="16" t="s">
        <v>7637</v>
      </c>
      <c r="P3062" s="16" t="s">
        <v>7637</v>
      </c>
      <c r="Q3062" s="16" t="s">
        <v>7637</v>
      </c>
      <c r="R3062" s="16" t="s">
        <v>7637</v>
      </c>
      <c r="S3062" s="16" t="s">
        <v>7637</v>
      </c>
      <c r="T3062" s="16">
        <v>0</v>
      </c>
      <c r="U3062">
        <v>0</v>
      </c>
      <c r="V3062" s="17">
        <v>2.4052498846304782</v>
      </c>
      <c r="W3062" t="str">
        <f>VLOOKUP(A3062,Planilha3!$D$2:$F$5575,1,FALSE)</f>
        <v>AceguáRS</v>
      </c>
      <c r="X3062">
        <f>VLOOKUP(A3062,Planilha3!$D$2:$F$5575,2,FALSE)</f>
        <v>-31.866955377173898</v>
      </c>
      <c r="Y3062">
        <f>VLOOKUP(A3062,Planilha3!$D$2:$F$5575,3,FALSE)</f>
        <v>-54.161948956339998</v>
      </c>
      <c r="Z3062">
        <v>0</v>
      </c>
    </row>
    <row r="3063" spans="1:26" x14ac:dyDescent="0.25">
      <c r="A3063" t="str">
        <f t="shared" si="47"/>
        <v>ItapetingaBA</v>
      </c>
      <c r="B3063" s="8">
        <v>2017</v>
      </c>
      <c r="C3063" s="9" t="s">
        <v>951</v>
      </c>
      <c r="D3063" s="9" t="s">
        <v>4029</v>
      </c>
      <c r="E3063" s="9" t="s">
        <v>4415</v>
      </c>
      <c r="F3063" s="9" t="s">
        <v>4415</v>
      </c>
      <c r="G3063" s="10">
        <v>1436.05</v>
      </c>
      <c r="H3063" s="11">
        <v>13955.55</v>
      </c>
      <c r="I3063" s="11">
        <v>1082015.365</v>
      </c>
      <c r="J3063" s="12">
        <v>77532.97899402029</v>
      </c>
      <c r="K3063" s="13" t="s">
        <v>7636</v>
      </c>
      <c r="L3063" s="13">
        <v>0</v>
      </c>
      <c r="M3063" s="14">
        <v>0</v>
      </c>
      <c r="N3063" s="15">
        <v>0</v>
      </c>
      <c r="O3063" s="16" t="s">
        <v>7637</v>
      </c>
      <c r="P3063" s="16" t="s">
        <v>7637</v>
      </c>
      <c r="Q3063" s="16" t="s">
        <v>7637</v>
      </c>
      <c r="R3063" s="16" t="s">
        <v>7637</v>
      </c>
      <c r="S3063" s="16" t="s">
        <v>7637</v>
      </c>
      <c r="T3063" s="16">
        <v>0</v>
      </c>
      <c r="U3063">
        <v>0</v>
      </c>
      <c r="V3063" s="17">
        <v>6.9997906277180224</v>
      </c>
      <c r="W3063" t="str">
        <f>VLOOKUP(A3063,Planilha3!$D$2:$F$5575,1,FALSE)</f>
        <v>ItapetingaBA</v>
      </c>
      <c r="X3063">
        <f>VLOOKUP(A3063,Planilha3!$D$2:$F$5575,2,FALSE)</f>
        <v>-15.2479927068389</v>
      </c>
      <c r="Y3063">
        <f>VLOOKUP(A3063,Planilha3!$D$2:$F$5575,3,FALSE)</f>
        <v>-40.248571716510597</v>
      </c>
      <c r="Z3063">
        <v>0</v>
      </c>
    </row>
    <row r="3064" spans="1:26" x14ac:dyDescent="0.25">
      <c r="A3064" t="str">
        <f t="shared" si="47"/>
        <v>CorrentinaBA</v>
      </c>
      <c r="B3064" s="8">
        <v>2017</v>
      </c>
      <c r="C3064" s="9" t="s">
        <v>951</v>
      </c>
      <c r="D3064" s="9" t="s">
        <v>4029</v>
      </c>
      <c r="E3064" s="9" t="s">
        <v>4416</v>
      </c>
      <c r="F3064" s="9" t="s">
        <v>4416</v>
      </c>
      <c r="G3064" s="10" t="s">
        <v>7637</v>
      </c>
      <c r="H3064" s="11">
        <v>37915.24</v>
      </c>
      <c r="I3064" s="11">
        <v>1264890.3330000001</v>
      </c>
      <c r="J3064" s="12">
        <v>33361.000299615676</v>
      </c>
      <c r="K3064" s="13" t="s">
        <v>7641</v>
      </c>
      <c r="L3064" s="13">
        <v>0</v>
      </c>
      <c r="M3064" s="14">
        <v>0</v>
      </c>
      <c r="N3064" s="15">
        <v>0</v>
      </c>
      <c r="O3064" s="16" t="s">
        <v>7637</v>
      </c>
      <c r="P3064" s="16" t="s">
        <v>7637</v>
      </c>
      <c r="Q3064" s="16" t="s">
        <v>7637</v>
      </c>
      <c r="R3064" s="16" t="s">
        <v>7637</v>
      </c>
      <c r="S3064" s="16" t="s">
        <v>7637</v>
      </c>
      <c r="T3064" s="16">
        <v>0</v>
      </c>
      <c r="U3064">
        <v>0</v>
      </c>
      <c r="V3064" s="17">
        <v>1.7096717921542359</v>
      </c>
      <c r="W3064" t="str">
        <f>VLOOKUP(A3064,Planilha3!$D$2:$F$5575,1,FALSE)</f>
        <v>CorrentinaBA</v>
      </c>
      <c r="X3064">
        <f>VLOOKUP(A3064,Planilha3!$D$2:$F$5575,2,FALSE)</f>
        <v>-13.3431503793384</v>
      </c>
      <c r="Y3064">
        <f>VLOOKUP(A3064,Planilha3!$D$2:$F$5575,3,FALSE)</f>
        <v>-44.6348794233256</v>
      </c>
      <c r="Z3064">
        <v>0</v>
      </c>
    </row>
    <row r="3065" spans="1:26" x14ac:dyDescent="0.25">
      <c r="A3065" t="str">
        <f t="shared" si="47"/>
        <v>AnagéBA</v>
      </c>
      <c r="B3065" s="8">
        <v>2017</v>
      </c>
      <c r="C3065" s="9" t="s">
        <v>951</v>
      </c>
      <c r="D3065" s="9" t="s">
        <v>4029</v>
      </c>
      <c r="E3065" s="9" t="s">
        <v>4417</v>
      </c>
      <c r="F3065" s="9" t="s">
        <v>4418</v>
      </c>
      <c r="G3065" s="10" t="s">
        <v>7637</v>
      </c>
      <c r="H3065" s="11">
        <v>8533.01</v>
      </c>
      <c r="I3065" s="11">
        <v>166973.90599999999</v>
      </c>
      <c r="J3065" s="12">
        <v>19567.996052975443</v>
      </c>
      <c r="K3065" s="13" t="s">
        <v>7642</v>
      </c>
      <c r="L3065" s="13">
        <v>0</v>
      </c>
      <c r="M3065" s="14">
        <v>0</v>
      </c>
      <c r="N3065" s="15">
        <v>0</v>
      </c>
      <c r="O3065" s="16" t="s">
        <v>7637</v>
      </c>
      <c r="P3065" s="16" t="s">
        <v>7637</v>
      </c>
      <c r="Q3065" s="16" t="s">
        <v>7637</v>
      </c>
      <c r="R3065" s="16" t="s">
        <v>7637</v>
      </c>
      <c r="S3065" s="16" t="s">
        <v>7637</v>
      </c>
      <c r="T3065" s="16">
        <v>0</v>
      </c>
      <c r="U3065">
        <v>0</v>
      </c>
      <c r="V3065" s="17">
        <v>0.40169029268530565</v>
      </c>
      <c r="W3065" t="str">
        <f>VLOOKUP(A3065,Planilha3!$D$2:$F$5575,1,FALSE)</f>
        <v>AnagéBA</v>
      </c>
      <c r="X3065">
        <f>VLOOKUP(A3065,Planilha3!$D$2:$F$5575,2,FALSE)</f>
        <v>-14.6142574009966</v>
      </c>
      <c r="Y3065">
        <f>VLOOKUP(A3065,Planilha3!$D$2:$F$5575,3,FALSE)</f>
        <v>-41.139015687241603</v>
      </c>
      <c r="Z3065">
        <v>0</v>
      </c>
    </row>
    <row r="3066" spans="1:26" x14ac:dyDescent="0.25">
      <c r="A3066" t="str">
        <f t="shared" si="47"/>
        <v>São Félix do CoribeBA</v>
      </c>
      <c r="B3066" s="8">
        <v>2017</v>
      </c>
      <c r="C3066" s="9" t="s">
        <v>951</v>
      </c>
      <c r="D3066" s="9" t="s">
        <v>4029</v>
      </c>
      <c r="E3066" s="9" t="s">
        <v>4419</v>
      </c>
      <c r="F3066" s="9" t="s">
        <v>4420</v>
      </c>
      <c r="G3066" s="10" t="s">
        <v>7637</v>
      </c>
      <c r="H3066" s="11">
        <v>10657.65</v>
      </c>
      <c r="I3066" s="11">
        <v>168657.35200000001</v>
      </c>
      <c r="J3066" s="12">
        <v>15825.003823544592</v>
      </c>
      <c r="K3066" s="13" t="s">
        <v>7642</v>
      </c>
      <c r="L3066" s="13">
        <v>0</v>
      </c>
      <c r="M3066" s="14">
        <v>0</v>
      </c>
      <c r="N3066" s="15">
        <v>0</v>
      </c>
      <c r="O3066" s="16" t="s">
        <v>7637</v>
      </c>
      <c r="P3066" s="16" t="s">
        <v>7637</v>
      </c>
      <c r="Q3066" s="16" t="s">
        <v>7637</v>
      </c>
      <c r="R3066" s="16" t="s">
        <v>7637</v>
      </c>
      <c r="S3066" s="16" t="s">
        <v>7637</v>
      </c>
      <c r="T3066" s="16">
        <v>0</v>
      </c>
      <c r="U3066">
        <v>0</v>
      </c>
      <c r="V3066" s="17">
        <v>0.48855642355556356</v>
      </c>
      <c r="W3066" t="str">
        <f>VLOOKUP(A3066,Planilha3!$D$2:$F$5575,1,FALSE)</f>
        <v>São Félix do CoribeBA</v>
      </c>
      <c r="X3066">
        <f>VLOOKUP(A3066,Planilha3!$D$2:$F$5575,2,FALSE)</f>
        <v>-13.405478464331001</v>
      </c>
      <c r="Y3066">
        <f>VLOOKUP(A3066,Planilha3!$D$2:$F$5575,3,FALSE)</f>
        <v>-44.194156382780598</v>
      </c>
      <c r="Z3066">
        <v>0</v>
      </c>
    </row>
    <row r="3067" spans="1:26" x14ac:dyDescent="0.25">
      <c r="A3067" t="str">
        <f t="shared" si="47"/>
        <v>AracatuBA</v>
      </c>
      <c r="B3067" s="8">
        <v>2017</v>
      </c>
      <c r="C3067" s="9" t="s">
        <v>951</v>
      </c>
      <c r="D3067" s="9" t="s">
        <v>4029</v>
      </c>
      <c r="E3067" s="9" t="s">
        <v>4421</v>
      </c>
      <c r="F3067" s="9" t="s">
        <v>4421</v>
      </c>
      <c r="G3067" s="10" t="s">
        <v>7637</v>
      </c>
      <c r="H3067" s="11">
        <v>7592.31</v>
      </c>
      <c r="I3067" s="11">
        <v>106003.79399999999</v>
      </c>
      <c r="J3067" s="12">
        <v>13961.994965958977</v>
      </c>
      <c r="K3067" s="13" t="s">
        <v>7642</v>
      </c>
      <c r="L3067" s="13">
        <v>0</v>
      </c>
      <c r="M3067" s="14">
        <v>0</v>
      </c>
      <c r="N3067" s="15">
        <v>0</v>
      </c>
      <c r="O3067" s="16" t="s">
        <v>7637</v>
      </c>
      <c r="P3067" s="16" t="s">
        <v>7637</v>
      </c>
      <c r="Q3067" s="16" t="s">
        <v>7637</v>
      </c>
      <c r="R3067" s="16" t="s">
        <v>7637</v>
      </c>
      <c r="S3067" s="16" t="s">
        <v>7637</v>
      </c>
      <c r="T3067" s="16">
        <v>0</v>
      </c>
      <c r="U3067">
        <v>0</v>
      </c>
      <c r="V3067" s="17">
        <v>0.35191429510147337</v>
      </c>
      <c r="W3067" t="str">
        <f>VLOOKUP(A3067,Planilha3!$D$2:$F$5575,1,FALSE)</f>
        <v>AracatuBA</v>
      </c>
      <c r="X3067">
        <f>VLOOKUP(A3067,Planilha3!$D$2:$F$5575,2,FALSE)</f>
        <v>-14.4284399661015</v>
      </c>
      <c r="Y3067">
        <f>VLOOKUP(A3067,Planilha3!$D$2:$F$5575,3,FALSE)</f>
        <v>-41.465126072389701</v>
      </c>
      <c r="Z3067">
        <v>0</v>
      </c>
    </row>
    <row r="3068" spans="1:26" x14ac:dyDescent="0.25">
      <c r="A3068" t="str">
        <f t="shared" si="47"/>
        <v>Santa Maria da VitóriaBA</v>
      </c>
      <c r="B3068" s="8">
        <v>2017</v>
      </c>
      <c r="C3068" s="9" t="s">
        <v>951</v>
      </c>
      <c r="D3068" s="9" t="s">
        <v>4029</v>
      </c>
      <c r="E3068" s="9" t="s">
        <v>4422</v>
      </c>
      <c r="F3068" s="9" t="s">
        <v>4423</v>
      </c>
      <c r="G3068" s="10" t="s">
        <v>7637</v>
      </c>
      <c r="H3068" s="11">
        <v>10360.61</v>
      </c>
      <c r="I3068" s="11">
        <v>432752.50900000002</v>
      </c>
      <c r="J3068" s="12">
        <v>41769.018330001803</v>
      </c>
      <c r="K3068" s="13" t="s">
        <v>7642</v>
      </c>
      <c r="L3068" s="13">
        <v>0</v>
      </c>
      <c r="M3068" s="14">
        <v>0</v>
      </c>
      <c r="N3068" s="15">
        <v>0</v>
      </c>
      <c r="O3068" s="16" t="s">
        <v>7637</v>
      </c>
      <c r="P3068" s="16" t="s">
        <v>7637</v>
      </c>
      <c r="Q3068" s="16" t="s">
        <v>7637</v>
      </c>
      <c r="R3068" s="16" t="s">
        <v>7637</v>
      </c>
      <c r="S3068" s="16" t="s">
        <v>7637</v>
      </c>
      <c r="T3068" s="16">
        <v>0</v>
      </c>
      <c r="U3068">
        <v>0</v>
      </c>
      <c r="V3068" s="17">
        <v>0.51647423388762093</v>
      </c>
      <c r="W3068" t="str">
        <f>VLOOKUP(A3068,Planilha3!$D$2:$F$5575,1,FALSE)</f>
        <v>Santa Maria da VitóriaBA</v>
      </c>
      <c r="X3068">
        <f>VLOOKUP(A3068,Planilha3!$D$2:$F$5575,2,FALSE)</f>
        <v>-13.3863120764341</v>
      </c>
      <c r="Y3068">
        <f>VLOOKUP(A3068,Planilha3!$D$2:$F$5575,3,FALSE)</f>
        <v>-44.201417268590497</v>
      </c>
      <c r="Z3068">
        <v>0</v>
      </c>
    </row>
    <row r="3069" spans="1:26" x14ac:dyDescent="0.25">
      <c r="A3069" t="str">
        <f t="shared" si="47"/>
        <v>Serra do RamalhoBA</v>
      </c>
      <c r="B3069" s="8">
        <v>2017</v>
      </c>
      <c r="C3069" s="9" t="s">
        <v>951</v>
      </c>
      <c r="D3069" s="9" t="s">
        <v>4029</v>
      </c>
      <c r="E3069" s="9" t="s">
        <v>4424</v>
      </c>
      <c r="F3069" s="9" t="s">
        <v>4424</v>
      </c>
      <c r="G3069" s="10" t="s">
        <v>7637</v>
      </c>
      <c r="H3069" s="11">
        <v>9088.06</v>
      </c>
      <c r="I3069" s="11">
        <v>299824.076</v>
      </c>
      <c r="J3069" s="12">
        <v>32990.987735556322</v>
      </c>
      <c r="K3069" s="13" t="s">
        <v>7642</v>
      </c>
      <c r="L3069" s="13">
        <v>0</v>
      </c>
      <c r="M3069" s="14">
        <v>0</v>
      </c>
      <c r="N3069" s="15">
        <v>0</v>
      </c>
      <c r="O3069" s="16" t="s">
        <v>7637</v>
      </c>
      <c r="P3069" s="16" t="s">
        <v>7637</v>
      </c>
      <c r="Q3069" s="16" t="s">
        <v>7637</v>
      </c>
      <c r="R3069" s="16" t="s">
        <v>7637</v>
      </c>
      <c r="S3069" s="16" t="s">
        <v>7637</v>
      </c>
      <c r="T3069" s="16">
        <v>0</v>
      </c>
      <c r="U3069">
        <v>0</v>
      </c>
      <c r="V3069" s="17">
        <v>0.44693014357057093</v>
      </c>
      <c r="W3069" t="str">
        <f>VLOOKUP(A3069,Planilha3!$D$2:$F$5575,1,FALSE)</f>
        <v>Serra do RamalhoBA</v>
      </c>
      <c r="X3069">
        <f>VLOOKUP(A3069,Planilha3!$D$2:$F$5575,2,FALSE)</f>
        <v>-13.542097991757</v>
      </c>
      <c r="Y3069">
        <f>VLOOKUP(A3069,Planilha3!$D$2:$F$5575,3,FALSE)</f>
        <v>-43.577271448305503</v>
      </c>
      <c r="Z3069">
        <v>0</v>
      </c>
    </row>
    <row r="3070" spans="1:26" x14ac:dyDescent="0.25">
      <c r="A3070" t="str">
        <f t="shared" si="47"/>
        <v>Sant'Ana do LivramentoRS</v>
      </c>
      <c r="B3070" s="8">
        <v>2017</v>
      </c>
      <c r="C3070" s="9" t="s">
        <v>456</v>
      </c>
      <c r="D3070" s="9" t="s">
        <v>2517</v>
      </c>
      <c r="E3070" s="9" t="s">
        <v>4425</v>
      </c>
      <c r="F3070" s="9" t="s">
        <v>4425</v>
      </c>
      <c r="G3070" s="10">
        <v>1988.23</v>
      </c>
      <c r="H3070" s="11">
        <v>31288.14</v>
      </c>
      <c r="I3070" s="11">
        <v>2575389.3220000002</v>
      </c>
      <c r="J3070" s="12">
        <v>82311.998156489979</v>
      </c>
      <c r="K3070" s="13" t="s">
        <v>7639</v>
      </c>
      <c r="L3070" s="13">
        <v>0</v>
      </c>
      <c r="M3070" s="14">
        <v>0</v>
      </c>
      <c r="N3070" s="15">
        <v>0</v>
      </c>
      <c r="O3070" s="16" t="s">
        <v>7637</v>
      </c>
      <c r="P3070" s="16" t="s">
        <v>7637</v>
      </c>
      <c r="Q3070" s="16" t="s">
        <v>7637</v>
      </c>
      <c r="R3070" s="16" t="s">
        <v>7637</v>
      </c>
      <c r="S3070" s="16" t="s">
        <v>7637</v>
      </c>
      <c r="T3070" s="16">
        <v>0</v>
      </c>
      <c r="U3070">
        <v>0</v>
      </c>
      <c r="V3070" s="17">
        <v>10.183839858532751</v>
      </c>
      <c r="W3070" t="str">
        <f>VLOOKUP(A3070,Planilha3!$D$2:$F$5575,1,FALSE)</f>
        <v>Sant'Ana do LivramentoRS</v>
      </c>
      <c r="X3070">
        <f>VLOOKUP(A3070,Planilha3!$D$2:$F$5575,2,FALSE)</f>
        <v>-30.888185829085401</v>
      </c>
      <c r="Y3070">
        <f>VLOOKUP(A3070,Planilha3!$D$2:$F$5575,3,FALSE)</f>
        <v>-55.531952557702901</v>
      </c>
      <c r="Z3070">
        <v>0</v>
      </c>
    </row>
    <row r="3071" spans="1:26" x14ac:dyDescent="0.25">
      <c r="A3071" t="str">
        <f t="shared" si="47"/>
        <v>Campos BelosGO</v>
      </c>
      <c r="B3071" s="8">
        <v>2017</v>
      </c>
      <c r="C3071" s="9" t="s">
        <v>2202</v>
      </c>
      <c r="D3071" s="9" t="s">
        <v>2237</v>
      </c>
      <c r="E3071" s="9" t="s">
        <v>4426</v>
      </c>
      <c r="F3071" s="9" t="s">
        <v>4426</v>
      </c>
      <c r="G3071" s="10" t="s">
        <v>7637</v>
      </c>
      <c r="H3071" s="11">
        <v>13220.69</v>
      </c>
      <c r="I3071" s="11">
        <v>261584.49799999999</v>
      </c>
      <c r="J3071" s="12">
        <v>19785.994376995452</v>
      </c>
      <c r="K3071" s="13" t="s">
        <v>7636</v>
      </c>
      <c r="L3071" s="13">
        <v>0</v>
      </c>
      <c r="M3071" s="14">
        <v>0</v>
      </c>
      <c r="N3071" s="15">
        <v>0</v>
      </c>
      <c r="O3071" s="16" t="s">
        <v>7637</v>
      </c>
      <c r="P3071" s="16" t="s">
        <v>7637</v>
      </c>
      <c r="Q3071" s="16" t="s">
        <v>7637</v>
      </c>
      <c r="R3071" s="16" t="s">
        <v>7637</v>
      </c>
      <c r="S3071" s="16" t="s">
        <v>7637</v>
      </c>
      <c r="T3071" s="16">
        <v>0</v>
      </c>
      <c r="U3071">
        <v>0</v>
      </c>
      <c r="V3071" s="17">
        <v>0.60672867531409758</v>
      </c>
      <c r="W3071" t="str">
        <f>VLOOKUP(A3071,Planilha3!$D$2:$F$5575,1,FALSE)</f>
        <v>Campos BelosGO</v>
      </c>
      <c r="X3071">
        <f>VLOOKUP(A3071,Planilha3!$D$2:$F$5575,2,FALSE)</f>
        <v>-13.0354237780786</v>
      </c>
      <c r="Y3071">
        <f>VLOOKUP(A3071,Planilha3!$D$2:$F$5575,3,FALSE)</f>
        <v>-46.768488554101701</v>
      </c>
      <c r="Z3071">
        <v>0</v>
      </c>
    </row>
    <row r="3072" spans="1:26" x14ac:dyDescent="0.25">
      <c r="A3072" t="str">
        <f t="shared" si="47"/>
        <v>Lagoa RealBA</v>
      </c>
      <c r="B3072" s="8">
        <v>2017</v>
      </c>
      <c r="C3072" s="9" t="s">
        <v>951</v>
      </c>
      <c r="D3072" s="9" t="s">
        <v>4029</v>
      </c>
      <c r="E3072" s="9" t="s">
        <v>4427</v>
      </c>
      <c r="F3072" s="9" t="s">
        <v>4427</v>
      </c>
      <c r="G3072" s="10" t="s">
        <v>7637</v>
      </c>
      <c r="H3072" s="11">
        <v>5471.15</v>
      </c>
      <c r="I3072" s="11">
        <v>87697</v>
      </c>
      <c r="J3072" s="12">
        <v>16028.988421081493</v>
      </c>
      <c r="K3072" s="13" t="s">
        <v>7642</v>
      </c>
      <c r="L3072" s="13">
        <v>0</v>
      </c>
      <c r="M3072" s="14">
        <v>0</v>
      </c>
      <c r="N3072" s="15">
        <v>0</v>
      </c>
      <c r="O3072" s="16" t="s">
        <v>7637</v>
      </c>
      <c r="P3072" s="16" t="s">
        <v>7637</v>
      </c>
      <c r="Q3072" s="16" t="s">
        <v>7637</v>
      </c>
      <c r="R3072" s="16" t="s">
        <v>7637</v>
      </c>
      <c r="S3072" s="16" t="s">
        <v>7637</v>
      </c>
      <c r="T3072" s="16">
        <v>0</v>
      </c>
      <c r="U3072">
        <v>0</v>
      </c>
      <c r="V3072" s="17">
        <v>0.26256510866962446</v>
      </c>
      <c r="W3072" t="str">
        <f>VLOOKUP(A3072,Planilha3!$D$2:$F$5575,1,FALSE)</f>
        <v>Lagoa RealBA</v>
      </c>
      <c r="X3072">
        <f>VLOOKUP(A3072,Planilha3!$D$2:$F$5575,2,FALSE)</f>
        <v>-14.0340430228236</v>
      </c>
      <c r="Y3072">
        <f>VLOOKUP(A3072,Planilha3!$D$2:$F$5575,3,FALSE)</f>
        <v>-42.141380496180403</v>
      </c>
      <c r="Z3072">
        <v>0</v>
      </c>
    </row>
    <row r="3073" spans="1:26" x14ac:dyDescent="0.25">
      <c r="A3073" t="str">
        <f t="shared" si="47"/>
        <v>CaatibaBA</v>
      </c>
      <c r="B3073" s="8">
        <v>2017</v>
      </c>
      <c r="C3073" s="9" t="s">
        <v>951</v>
      </c>
      <c r="D3073" s="9" t="s">
        <v>4029</v>
      </c>
      <c r="E3073" s="9" t="s">
        <v>4428</v>
      </c>
      <c r="F3073" s="9" t="s">
        <v>4428</v>
      </c>
      <c r="G3073" s="10" t="s">
        <v>7637</v>
      </c>
      <c r="H3073" s="11">
        <v>7723.21</v>
      </c>
      <c r="I3073" s="11">
        <v>60557.678999999996</v>
      </c>
      <c r="J3073" s="12">
        <v>7840.9986262188904</v>
      </c>
      <c r="K3073" s="13" t="s">
        <v>7642</v>
      </c>
      <c r="L3073" s="13">
        <v>0</v>
      </c>
      <c r="M3073" s="14">
        <v>0</v>
      </c>
      <c r="N3073" s="15">
        <v>0</v>
      </c>
      <c r="O3073" s="16" t="s">
        <v>7637</v>
      </c>
      <c r="P3073" s="16" t="s">
        <v>7637</v>
      </c>
      <c r="Q3073" s="16" t="s">
        <v>7637</v>
      </c>
      <c r="R3073" s="16" t="s">
        <v>7637</v>
      </c>
      <c r="S3073" s="16" t="s">
        <v>7637</v>
      </c>
      <c r="T3073" s="16">
        <v>0</v>
      </c>
      <c r="U3073">
        <v>0</v>
      </c>
      <c r="V3073" s="17">
        <v>0.34811777782024422</v>
      </c>
      <c r="W3073" t="str">
        <f>VLOOKUP(A3073,Planilha3!$D$2:$F$5575,1,FALSE)</f>
        <v>CaatibaBA</v>
      </c>
      <c r="X3073">
        <f>VLOOKUP(A3073,Planilha3!$D$2:$F$5575,2,FALSE)</f>
        <v>-14.978236425134501</v>
      </c>
      <c r="Y3073">
        <f>VLOOKUP(A3073,Planilha3!$D$2:$F$5575,3,FALSE)</f>
        <v>-40.409190448753499</v>
      </c>
      <c r="Z3073">
        <v>0</v>
      </c>
    </row>
    <row r="3074" spans="1:26" x14ac:dyDescent="0.25">
      <c r="A3074" t="str">
        <f t="shared" si="47"/>
        <v>Barra do ChoçaBA</v>
      </c>
      <c r="B3074" s="8">
        <v>2017</v>
      </c>
      <c r="C3074" s="9" t="s">
        <v>951</v>
      </c>
      <c r="D3074" s="9" t="s">
        <v>4029</v>
      </c>
      <c r="E3074" s="9" t="s">
        <v>4429</v>
      </c>
      <c r="F3074" s="9" t="s">
        <v>4430</v>
      </c>
      <c r="G3074" s="10" t="s">
        <v>7637</v>
      </c>
      <c r="H3074" s="11">
        <v>10572.21</v>
      </c>
      <c r="I3074" s="11">
        <v>360734.24099999998</v>
      </c>
      <c r="J3074" s="12">
        <v>34120.987097305107</v>
      </c>
      <c r="K3074" s="13" t="s">
        <v>7642</v>
      </c>
      <c r="L3074" s="13">
        <v>0</v>
      </c>
      <c r="M3074" s="14">
        <v>0</v>
      </c>
      <c r="N3074" s="15">
        <v>0</v>
      </c>
      <c r="O3074" s="16" t="s">
        <v>7637</v>
      </c>
      <c r="P3074" s="16" t="s">
        <v>7637</v>
      </c>
      <c r="Q3074" s="16" t="s">
        <v>7637</v>
      </c>
      <c r="R3074" s="16" t="s">
        <v>7637</v>
      </c>
      <c r="S3074" s="16" t="s">
        <v>7637</v>
      </c>
      <c r="T3074" s="16">
        <v>0</v>
      </c>
      <c r="U3074">
        <v>0</v>
      </c>
      <c r="V3074" s="17">
        <v>0.51368965051981286</v>
      </c>
      <c r="W3074" t="str">
        <f>VLOOKUP(A3074,Planilha3!$D$2:$F$5575,1,FALSE)</f>
        <v>Barra do ChoçaBA</v>
      </c>
      <c r="X3074">
        <f>VLOOKUP(A3074,Planilha3!$D$2:$F$5575,2,FALSE)</f>
        <v>-14.865880371862801</v>
      </c>
      <c r="Y3074">
        <f>VLOOKUP(A3074,Planilha3!$D$2:$F$5575,3,FALSE)</f>
        <v>-40.579395481746097</v>
      </c>
      <c r="Z3074">
        <v>0</v>
      </c>
    </row>
    <row r="3075" spans="1:26" x14ac:dyDescent="0.25">
      <c r="A3075" t="str">
        <f t="shared" ref="A3075:A3138" si="48">E3075&amp;D3075</f>
        <v>IgaporãBA</v>
      </c>
      <c r="B3075" s="8">
        <v>2017</v>
      </c>
      <c r="C3075" s="9" t="s">
        <v>951</v>
      </c>
      <c r="D3075" s="9" t="s">
        <v>4029</v>
      </c>
      <c r="E3075" s="9" t="s">
        <v>4431</v>
      </c>
      <c r="F3075" s="9" t="s">
        <v>4432</v>
      </c>
      <c r="G3075" s="10" t="s">
        <v>7637</v>
      </c>
      <c r="H3075" s="11">
        <v>11112.41</v>
      </c>
      <c r="I3075" s="11">
        <v>180943.39499999999</v>
      </c>
      <c r="J3075" s="12">
        <v>16283.002067058358</v>
      </c>
      <c r="K3075" s="13" t="s">
        <v>7639</v>
      </c>
      <c r="L3075" s="13">
        <v>0</v>
      </c>
      <c r="M3075" s="14">
        <v>0</v>
      </c>
      <c r="N3075" s="15">
        <v>0</v>
      </c>
      <c r="O3075" s="16" t="s">
        <v>7637</v>
      </c>
      <c r="P3075" s="16" t="s">
        <v>7637</v>
      </c>
      <c r="Q3075" s="16" t="s">
        <v>7637</v>
      </c>
      <c r="R3075" s="16" t="s">
        <v>7637</v>
      </c>
      <c r="S3075" s="16" t="s">
        <v>7637</v>
      </c>
      <c r="T3075" s="16">
        <v>0</v>
      </c>
      <c r="U3075">
        <v>0</v>
      </c>
      <c r="V3075" s="17">
        <v>0.50912370648631211</v>
      </c>
      <c r="W3075" t="str">
        <f>VLOOKUP(A3075,Planilha3!$D$2:$F$5575,1,FALSE)</f>
        <v>IgaporãBA</v>
      </c>
      <c r="X3075">
        <f>VLOOKUP(A3075,Planilha3!$D$2:$F$5575,2,FALSE)</f>
        <v>-13.7699610263933</v>
      </c>
      <c r="Y3075">
        <f>VLOOKUP(A3075,Planilha3!$D$2:$F$5575,3,FALSE)</f>
        <v>-42.718199146557303</v>
      </c>
      <c r="Z3075">
        <v>0</v>
      </c>
    </row>
    <row r="3076" spans="1:26" x14ac:dyDescent="0.25">
      <c r="A3076" t="str">
        <f t="shared" si="48"/>
        <v>JaguarãoRS</v>
      </c>
      <c r="B3076" s="8">
        <v>2017</v>
      </c>
      <c r="C3076" s="9" t="s">
        <v>456</v>
      </c>
      <c r="D3076" s="9" t="s">
        <v>2517</v>
      </c>
      <c r="E3076" s="9" t="s">
        <v>4433</v>
      </c>
      <c r="F3076" s="9" t="s">
        <v>4434</v>
      </c>
      <c r="G3076" s="10" t="s">
        <v>7637</v>
      </c>
      <c r="H3076" s="11">
        <v>25658.02</v>
      </c>
      <c r="I3076" s="11">
        <v>722427.20900000003</v>
      </c>
      <c r="J3076" s="12">
        <v>28155.999917374764</v>
      </c>
      <c r="K3076" s="13" t="s">
        <v>7636</v>
      </c>
      <c r="L3076" s="13">
        <v>0</v>
      </c>
      <c r="M3076" s="14">
        <v>0</v>
      </c>
      <c r="N3076" s="15">
        <v>0</v>
      </c>
      <c r="O3076" s="16" t="s">
        <v>7637</v>
      </c>
      <c r="P3076" s="16" t="s">
        <v>7637</v>
      </c>
      <c r="Q3076" s="16" t="s">
        <v>7637</v>
      </c>
      <c r="R3076" s="16" t="s">
        <v>7637</v>
      </c>
      <c r="S3076" s="16" t="s">
        <v>7637</v>
      </c>
      <c r="T3076" s="16">
        <v>0</v>
      </c>
      <c r="U3076">
        <v>0</v>
      </c>
      <c r="V3076" s="17">
        <v>1.1641200363886206</v>
      </c>
      <c r="W3076" t="str">
        <f>VLOOKUP(A3076,Planilha3!$D$2:$F$5575,1,FALSE)</f>
        <v>JaguarãoRS</v>
      </c>
      <c r="X3076">
        <f>VLOOKUP(A3076,Planilha3!$D$2:$F$5575,2,FALSE)</f>
        <v>-32.560853655432297</v>
      </c>
      <c r="Y3076">
        <f>VLOOKUP(A3076,Planilha3!$D$2:$F$5575,3,FALSE)</f>
        <v>-53.377507765239002</v>
      </c>
      <c r="Z3076">
        <v>0</v>
      </c>
    </row>
    <row r="3077" spans="1:26" x14ac:dyDescent="0.25">
      <c r="A3077" t="str">
        <f t="shared" si="48"/>
        <v>BrumadoBA</v>
      </c>
      <c r="B3077" s="8">
        <v>2017</v>
      </c>
      <c r="C3077" s="9" t="s">
        <v>951</v>
      </c>
      <c r="D3077" s="9" t="s">
        <v>4029</v>
      </c>
      <c r="E3077" s="9" t="s">
        <v>4435</v>
      </c>
      <c r="F3077" s="9" t="s">
        <v>4435</v>
      </c>
      <c r="G3077" s="10">
        <v>1983.38</v>
      </c>
      <c r="H3077" s="11">
        <v>24394</v>
      </c>
      <c r="I3077" s="11">
        <v>1699700.794</v>
      </c>
      <c r="J3077" s="12">
        <v>69677.002295646467</v>
      </c>
      <c r="K3077" s="13" t="s">
        <v>7636</v>
      </c>
      <c r="L3077" s="13">
        <v>0</v>
      </c>
      <c r="M3077" s="14">
        <v>0</v>
      </c>
      <c r="N3077" s="15">
        <v>0</v>
      </c>
      <c r="O3077" s="16" t="s">
        <v>7637</v>
      </c>
      <c r="P3077" s="16" t="s">
        <v>7637</v>
      </c>
      <c r="Q3077" s="16" t="s">
        <v>7637</v>
      </c>
      <c r="R3077" s="16" t="s">
        <v>7637</v>
      </c>
      <c r="S3077" s="16" t="s">
        <v>7637</v>
      </c>
      <c r="T3077" s="16">
        <v>0</v>
      </c>
      <c r="U3077">
        <v>0</v>
      </c>
      <c r="V3077" s="17">
        <v>9.8364934181466257</v>
      </c>
      <c r="W3077" t="str">
        <f>VLOOKUP(A3077,Planilha3!$D$2:$F$5575,1,FALSE)</f>
        <v>BrumadoBA</v>
      </c>
      <c r="X3077">
        <f>VLOOKUP(A3077,Planilha3!$D$2:$F$5575,2,FALSE)</f>
        <v>-14.2025795817598</v>
      </c>
      <c r="Y3077">
        <f>VLOOKUP(A3077,Planilha3!$D$2:$F$5575,3,FALSE)</f>
        <v>-41.6699361639049</v>
      </c>
      <c r="Z3077">
        <v>0</v>
      </c>
    </row>
    <row r="3078" spans="1:26" x14ac:dyDescent="0.25">
      <c r="A3078" t="str">
        <f t="shared" si="48"/>
        <v>JuscimeiraMT</v>
      </c>
      <c r="B3078" s="8">
        <v>2017</v>
      </c>
      <c r="C3078" s="9" t="s">
        <v>2202</v>
      </c>
      <c r="D3078" s="9" t="s">
        <v>3930</v>
      </c>
      <c r="E3078" s="9" t="s">
        <v>4436</v>
      </c>
      <c r="F3078" s="9" t="s">
        <v>4436</v>
      </c>
      <c r="G3078" s="10" t="s">
        <v>7637</v>
      </c>
      <c r="H3078" s="11">
        <v>26618.94</v>
      </c>
      <c r="I3078" s="11">
        <v>292036.43900000001</v>
      </c>
      <c r="J3078" s="12">
        <v>10971.001812994809</v>
      </c>
      <c r="K3078" s="13" t="s">
        <v>7642</v>
      </c>
      <c r="L3078" s="13">
        <v>0</v>
      </c>
      <c r="M3078" s="14">
        <v>0</v>
      </c>
      <c r="N3078" s="15">
        <v>0</v>
      </c>
      <c r="O3078" s="16" t="s">
        <v>7637</v>
      </c>
      <c r="P3078" s="16" t="s">
        <v>7637</v>
      </c>
      <c r="Q3078" s="16" t="s">
        <v>7637</v>
      </c>
      <c r="R3078" s="16" t="s">
        <v>7637</v>
      </c>
      <c r="S3078" s="16" t="s">
        <v>7637</v>
      </c>
      <c r="T3078" s="16">
        <v>0</v>
      </c>
      <c r="U3078">
        <v>0</v>
      </c>
      <c r="V3078" s="17">
        <v>1.1766750179527918</v>
      </c>
      <c r="W3078" t="str">
        <f>VLOOKUP(A3078,Planilha3!$D$2:$F$5575,1,FALSE)</f>
        <v>JuscimeiraMT</v>
      </c>
      <c r="X3078">
        <f>VLOOKUP(A3078,Planilha3!$D$2:$F$5575,2,FALSE)</f>
        <v>-16.0538173313168</v>
      </c>
      <c r="Y3078">
        <f>VLOOKUP(A3078,Planilha3!$D$2:$F$5575,3,FALSE)</f>
        <v>-54.8873673282854</v>
      </c>
      <c r="Z3078">
        <v>0</v>
      </c>
    </row>
    <row r="3079" spans="1:26" x14ac:dyDescent="0.25">
      <c r="A3079" t="str">
        <f t="shared" si="48"/>
        <v>Primavera do LesteMT</v>
      </c>
      <c r="B3079" s="8">
        <v>2017</v>
      </c>
      <c r="C3079" s="9" t="s">
        <v>2202</v>
      </c>
      <c r="D3079" s="9" t="s">
        <v>3930</v>
      </c>
      <c r="E3079" s="9" t="s">
        <v>4437</v>
      </c>
      <c r="F3079" s="9" t="s">
        <v>4437</v>
      </c>
      <c r="G3079" s="10">
        <v>2347.1799999999998</v>
      </c>
      <c r="H3079" s="11">
        <v>58867.42</v>
      </c>
      <c r="I3079" s="11">
        <v>3490426.1809999999</v>
      </c>
      <c r="J3079" s="12">
        <v>59293.004194850058</v>
      </c>
      <c r="K3079" s="13" t="s">
        <v>7636</v>
      </c>
      <c r="L3079" s="13">
        <v>0</v>
      </c>
      <c r="M3079" s="14">
        <v>0</v>
      </c>
      <c r="N3079" s="15">
        <v>0</v>
      </c>
      <c r="O3079" s="16" t="s">
        <v>7637</v>
      </c>
      <c r="P3079" s="16" t="s">
        <v>7637</v>
      </c>
      <c r="Q3079" s="16" t="s">
        <v>7637</v>
      </c>
      <c r="R3079" s="16" t="s">
        <v>7637</v>
      </c>
      <c r="S3079" s="16" t="s">
        <v>7637</v>
      </c>
      <c r="T3079" s="16">
        <v>0</v>
      </c>
      <c r="U3079">
        <v>0</v>
      </c>
      <c r="V3079" s="17">
        <v>12.923875809146926</v>
      </c>
      <c r="W3079" t="str">
        <f>VLOOKUP(A3079,Planilha3!$D$2:$F$5575,1,FALSE)</f>
        <v>Primavera do LesteMT</v>
      </c>
      <c r="X3079">
        <f>VLOOKUP(A3079,Planilha3!$D$2:$F$5575,2,FALSE)</f>
        <v>-15.5526105997793</v>
      </c>
      <c r="Y3079">
        <f>VLOOKUP(A3079,Planilha3!$D$2:$F$5575,3,FALSE)</f>
        <v>-54.303077346992197</v>
      </c>
      <c r="Z3079">
        <v>0</v>
      </c>
    </row>
    <row r="3080" spans="1:26" x14ac:dyDescent="0.25">
      <c r="A3080" t="str">
        <f t="shared" si="48"/>
        <v>Pau BrasilBA</v>
      </c>
      <c r="B3080" s="8">
        <v>2017</v>
      </c>
      <c r="C3080" s="9" t="s">
        <v>951</v>
      </c>
      <c r="D3080" s="9" t="s">
        <v>4029</v>
      </c>
      <c r="E3080" s="9" t="s">
        <v>4438</v>
      </c>
      <c r="F3080" s="9" t="s">
        <v>4438</v>
      </c>
      <c r="G3080" s="10" t="s">
        <v>7637</v>
      </c>
      <c r="H3080" s="11">
        <v>9119.3700000000008</v>
      </c>
      <c r="I3080" s="11">
        <v>97330.995999999999</v>
      </c>
      <c r="J3080" s="12">
        <v>10672.995612635521</v>
      </c>
      <c r="K3080" s="13" t="s">
        <v>7642</v>
      </c>
      <c r="L3080" s="13">
        <v>0</v>
      </c>
      <c r="M3080" s="14">
        <v>0</v>
      </c>
      <c r="N3080" s="15">
        <v>0</v>
      </c>
      <c r="O3080" s="16" t="s">
        <v>7637</v>
      </c>
      <c r="P3080" s="16" t="s">
        <v>7637</v>
      </c>
      <c r="Q3080" s="16" t="s">
        <v>7637</v>
      </c>
      <c r="R3080" s="16" t="s">
        <v>7637</v>
      </c>
      <c r="S3080" s="16" t="s">
        <v>7637</v>
      </c>
      <c r="T3080" s="16">
        <v>0</v>
      </c>
      <c r="U3080">
        <v>0</v>
      </c>
      <c r="V3080" s="17">
        <v>0.41337328931163642</v>
      </c>
      <c r="W3080" t="str">
        <f>VLOOKUP(A3080,Planilha3!$D$2:$F$5575,1,FALSE)</f>
        <v>Pau BrasilBA</v>
      </c>
      <c r="X3080">
        <f>VLOOKUP(A3080,Planilha3!$D$2:$F$5575,2,FALSE)</f>
        <v>-15.4599167788888</v>
      </c>
      <c r="Y3080">
        <f>VLOOKUP(A3080,Planilha3!$D$2:$F$5575,3,FALSE)</f>
        <v>-39.643436103222903</v>
      </c>
      <c r="Z3080">
        <v>0</v>
      </c>
    </row>
    <row r="3081" spans="1:26" x14ac:dyDescent="0.25">
      <c r="A3081" t="str">
        <f t="shared" si="48"/>
        <v>Novo PlanaltoGO</v>
      </c>
      <c r="B3081" s="8">
        <v>2017</v>
      </c>
      <c r="C3081" s="9" t="s">
        <v>2202</v>
      </c>
      <c r="D3081" s="9" t="s">
        <v>2237</v>
      </c>
      <c r="E3081" s="9" t="s">
        <v>4439</v>
      </c>
      <c r="F3081" s="9" t="s">
        <v>4439</v>
      </c>
      <c r="G3081" s="10" t="s">
        <v>7637</v>
      </c>
      <c r="H3081" s="11">
        <v>20343.34</v>
      </c>
      <c r="I3081" s="11">
        <v>89246.254000000001</v>
      </c>
      <c r="J3081" s="12">
        <v>4387.0010529244455</v>
      </c>
      <c r="K3081" s="13" t="s">
        <v>7641</v>
      </c>
      <c r="L3081" s="13">
        <v>0</v>
      </c>
      <c r="M3081" s="14">
        <v>0</v>
      </c>
      <c r="N3081" s="15">
        <v>0</v>
      </c>
      <c r="O3081" s="16" t="s">
        <v>7637</v>
      </c>
      <c r="P3081" s="16" t="s">
        <v>7637</v>
      </c>
      <c r="Q3081" s="16" t="s">
        <v>7637</v>
      </c>
      <c r="R3081" s="16" t="s">
        <v>7637</v>
      </c>
      <c r="S3081" s="16" t="s">
        <v>7637</v>
      </c>
      <c r="T3081" s="16">
        <v>0</v>
      </c>
      <c r="U3081">
        <v>0</v>
      </c>
      <c r="V3081" s="17">
        <v>0.8921731678574456</v>
      </c>
      <c r="W3081" t="str">
        <f>VLOOKUP(A3081,Planilha3!$D$2:$F$5575,1,FALSE)</f>
        <v>Novo PlanaltoGO</v>
      </c>
      <c r="X3081">
        <f>VLOOKUP(A3081,Planilha3!$D$2:$F$5575,2,FALSE)</f>
        <v>-13.242818564517499</v>
      </c>
      <c r="Y3081">
        <f>VLOOKUP(A3081,Planilha3!$D$2:$F$5575,3,FALSE)</f>
        <v>-49.506418968963501</v>
      </c>
      <c r="Z3081">
        <v>0</v>
      </c>
    </row>
    <row r="3082" spans="1:26" x14ac:dyDescent="0.25">
      <c r="A3082" t="str">
        <f t="shared" si="48"/>
        <v>PalmeirópolisTO</v>
      </c>
      <c r="B3082" s="8">
        <v>2017</v>
      </c>
      <c r="C3082" s="9" t="s">
        <v>601</v>
      </c>
      <c r="D3082" s="9" t="s">
        <v>2298</v>
      </c>
      <c r="E3082" s="9" t="s">
        <v>4440</v>
      </c>
      <c r="F3082" s="9" t="s">
        <v>4441</v>
      </c>
      <c r="G3082" s="10" t="s">
        <v>7637</v>
      </c>
      <c r="H3082" s="11">
        <v>14492.62</v>
      </c>
      <c r="I3082" s="11">
        <v>111404.76300000001</v>
      </c>
      <c r="J3082" s="12">
        <v>7686.9995211355845</v>
      </c>
      <c r="K3082" s="13" t="s">
        <v>7642</v>
      </c>
      <c r="L3082" s="13">
        <v>0</v>
      </c>
      <c r="M3082" s="14">
        <v>0</v>
      </c>
      <c r="N3082" s="15">
        <v>0</v>
      </c>
      <c r="O3082" s="16" t="s">
        <v>7637</v>
      </c>
      <c r="P3082" s="16" t="s">
        <v>7637</v>
      </c>
      <c r="Q3082" s="16" t="s">
        <v>7637</v>
      </c>
      <c r="R3082" s="16" t="s">
        <v>7637</v>
      </c>
      <c r="S3082" s="16" t="s">
        <v>7637</v>
      </c>
      <c r="T3082" s="16">
        <v>0</v>
      </c>
      <c r="U3082">
        <v>0</v>
      </c>
      <c r="V3082" s="17">
        <v>0.64277770703313442</v>
      </c>
      <c r="W3082" t="str">
        <f>VLOOKUP(A3082,Planilha3!$D$2:$F$5575,1,FALSE)</f>
        <v>PalmeirópolisTO</v>
      </c>
      <c r="X3082">
        <f>VLOOKUP(A3082,Planilha3!$D$2:$F$5575,2,FALSE)</f>
        <v>-13.0399723339186</v>
      </c>
      <c r="Y3082">
        <f>VLOOKUP(A3082,Planilha3!$D$2:$F$5575,3,FALSE)</f>
        <v>-48.413355622120903</v>
      </c>
      <c r="Z3082">
        <v>0</v>
      </c>
    </row>
    <row r="3083" spans="1:26" x14ac:dyDescent="0.25">
      <c r="A3083" t="str">
        <f t="shared" si="48"/>
        <v>ItororóBA</v>
      </c>
      <c r="B3083" s="8">
        <v>2017</v>
      </c>
      <c r="C3083" s="9" t="s">
        <v>951</v>
      </c>
      <c r="D3083" s="9" t="s">
        <v>4029</v>
      </c>
      <c r="E3083" s="9" t="s">
        <v>4442</v>
      </c>
      <c r="F3083" s="9" t="s">
        <v>4443</v>
      </c>
      <c r="G3083" s="10" t="s">
        <v>7637</v>
      </c>
      <c r="H3083" s="11">
        <v>10465.34</v>
      </c>
      <c r="I3083" s="11">
        <v>222294.34700000001</v>
      </c>
      <c r="J3083" s="12">
        <v>21241.005738943983</v>
      </c>
      <c r="K3083" s="13" t="s">
        <v>7642</v>
      </c>
      <c r="L3083" s="13">
        <v>0</v>
      </c>
      <c r="M3083" s="14">
        <v>0</v>
      </c>
      <c r="N3083" s="15">
        <v>0</v>
      </c>
      <c r="O3083" s="16" t="s">
        <v>7637</v>
      </c>
      <c r="P3083" s="16" t="s">
        <v>7637</v>
      </c>
      <c r="Q3083" s="16" t="s">
        <v>7637</v>
      </c>
      <c r="R3083" s="16" t="s">
        <v>7637</v>
      </c>
      <c r="S3083" s="16" t="s">
        <v>7637</v>
      </c>
      <c r="T3083" s="16">
        <v>0</v>
      </c>
      <c r="U3083">
        <v>0</v>
      </c>
      <c r="V3083" s="17">
        <v>0.48870388399300935</v>
      </c>
      <c r="W3083" t="str">
        <f>VLOOKUP(A3083,Planilha3!$D$2:$F$5575,1,FALSE)</f>
        <v>ItororóBA</v>
      </c>
      <c r="X3083">
        <f>VLOOKUP(A3083,Planilha3!$D$2:$F$5575,2,FALSE)</f>
        <v>-15.1146139293845</v>
      </c>
      <c r="Y3083">
        <f>VLOOKUP(A3083,Planilha3!$D$2:$F$5575,3,FALSE)</f>
        <v>-40.067939253394002</v>
      </c>
      <c r="Z3083">
        <v>0</v>
      </c>
    </row>
    <row r="3084" spans="1:26" x14ac:dyDescent="0.25">
      <c r="A3084" t="str">
        <f t="shared" si="48"/>
        <v>ArraiasTO</v>
      </c>
      <c r="B3084" s="8">
        <v>2017</v>
      </c>
      <c r="C3084" s="9" t="s">
        <v>601</v>
      </c>
      <c r="D3084" s="9" t="s">
        <v>2298</v>
      </c>
      <c r="E3084" s="9" t="s">
        <v>4444</v>
      </c>
      <c r="F3084" s="9" t="s">
        <v>4444</v>
      </c>
      <c r="G3084" s="10" t="s">
        <v>7637</v>
      </c>
      <c r="H3084" s="11">
        <v>14692.69</v>
      </c>
      <c r="I3084" s="11">
        <v>157608.51300000001</v>
      </c>
      <c r="J3084" s="12">
        <v>10727.00186283111</v>
      </c>
      <c r="K3084" s="13" t="s">
        <v>7642</v>
      </c>
      <c r="L3084" s="13">
        <v>0</v>
      </c>
      <c r="M3084" s="14">
        <v>0</v>
      </c>
      <c r="N3084" s="15">
        <v>0</v>
      </c>
      <c r="O3084" s="16" t="s">
        <v>7637</v>
      </c>
      <c r="P3084" s="16" t="s">
        <v>7637</v>
      </c>
      <c r="Q3084" s="16" t="s">
        <v>7637</v>
      </c>
      <c r="R3084" s="16" t="s">
        <v>7637</v>
      </c>
      <c r="S3084" s="16" t="s">
        <v>7637</v>
      </c>
      <c r="T3084" s="16">
        <v>0</v>
      </c>
      <c r="U3084">
        <v>0</v>
      </c>
      <c r="V3084" s="17">
        <v>0.65639642541088605</v>
      </c>
      <c r="W3084" t="str">
        <f>VLOOKUP(A3084,Planilha3!$D$2:$F$5575,1,FALSE)</f>
        <v>ArraiasTO</v>
      </c>
      <c r="X3084">
        <f>VLOOKUP(A3084,Planilha3!$D$2:$F$5575,2,FALSE)</f>
        <v>-12.922762138889</v>
      </c>
      <c r="Y3084">
        <f>VLOOKUP(A3084,Planilha3!$D$2:$F$5575,3,FALSE)</f>
        <v>-46.948457208018901</v>
      </c>
      <c r="Z3084">
        <v>0</v>
      </c>
    </row>
    <row r="3085" spans="1:26" x14ac:dyDescent="0.25">
      <c r="A3085" t="str">
        <f t="shared" si="48"/>
        <v>Novo AlegreTO</v>
      </c>
      <c r="B3085" s="8">
        <v>2017</v>
      </c>
      <c r="C3085" s="9" t="s">
        <v>601</v>
      </c>
      <c r="D3085" s="9" t="s">
        <v>2298</v>
      </c>
      <c r="E3085" s="9" t="s">
        <v>4445</v>
      </c>
      <c r="F3085" s="9" t="s">
        <v>4445</v>
      </c>
      <c r="G3085" s="10" t="s">
        <v>7637</v>
      </c>
      <c r="H3085" s="11">
        <v>11358.16</v>
      </c>
      <c r="I3085" s="11">
        <v>26725.752</v>
      </c>
      <c r="J3085" s="12">
        <v>2353.0001338244924</v>
      </c>
      <c r="K3085" s="13" t="s">
        <v>7642</v>
      </c>
      <c r="L3085" s="13">
        <v>0</v>
      </c>
      <c r="M3085" s="14">
        <v>0</v>
      </c>
      <c r="N3085" s="15">
        <v>0</v>
      </c>
      <c r="O3085" s="16" t="s">
        <v>7637</v>
      </c>
      <c r="P3085" s="16" t="s">
        <v>7637</v>
      </c>
      <c r="Q3085" s="16" t="s">
        <v>7637</v>
      </c>
      <c r="R3085" s="16" t="s">
        <v>7637</v>
      </c>
      <c r="S3085" s="16" t="s">
        <v>7637</v>
      </c>
      <c r="T3085" s="16">
        <v>0</v>
      </c>
      <c r="U3085">
        <v>0</v>
      </c>
      <c r="V3085" s="17">
        <v>0.49777954219977827</v>
      </c>
      <c r="W3085" t="str">
        <f>VLOOKUP(A3085,Planilha3!$D$2:$F$5575,1,FALSE)</f>
        <v>Novo AlegreTO</v>
      </c>
      <c r="X3085">
        <f>VLOOKUP(A3085,Planilha3!$D$2:$F$5575,2,FALSE)</f>
        <v>-12.9151371364577</v>
      </c>
      <c r="Y3085">
        <f>VLOOKUP(A3085,Planilha3!$D$2:$F$5575,3,FALSE)</f>
        <v>-46.577206423682902</v>
      </c>
      <c r="Z3085">
        <v>0</v>
      </c>
    </row>
    <row r="3086" spans="1:26" x14ac:dyDescent="0.25">
      <c r="A3086" t="str">
        <f t="shared" si="48"/>
        <v>Nova NazaréMT</v>
      </c>
      <c r="B3086" s="8">
        <v>2017</v>
      </c>
      <c r="C3086" s="9" t="s">
        <v>2202</v>
      </c>
      <c r="D3086" s="9" t="s">
        <v>3930</v>
      </c>
      <c r="E3086" s="9" t="s">
        <v>4446</v>
      </c>
      <c r="F3086" s="9" t="s">
        <v>4447</v>
      </c>
      <c r="G3086" s="10" t="s">
        <v>7637</v>
      </c>
      <c r="H3086" s="11">
        <v>18832.64</v>
      </c>
      <c r="I3086" s="11">
        <v>68833.303</v>
      </c>
      <c r="J3086" s="12">
        <v>3655.00020177734</v>
      </c>
      <c r="K3086" s="13" t="s">
        <v>7642</v>
      </c>
      <c r="L3086" s="13">
        <v>0</v>
      </c>
      <c r="M3086" s="14">
        <v>0</v>
      </c>
      <c r="N3086" s="15">
        <v>0</v>
      </c>
      <c r="O3086" s="16" t="s">
        <v>7637</v>
      </c>
      <c r="P3086" s="16" t="s">
        <v>7637</v>
      </c>
      <c r="Q3086" s="16" t="s">
        <v>7637</v>
      </c>
      <c r="R3086" s="16" t="s">
        <v>7637</v>
      </c>
      <c r="S3086" s="16" t="s">
        <v>7637</v>
      </c>
      <c r="T3086" s="16">
        <v>0</v>
      </c>
      <c r="U3086">
        <v>0</v>
      </c>
      <c r="V3086" s="17">
        <v>0.82519799918675962</v>
      </c>
      <c r="W3086" t="str">
        <f>VLOOKUP(A3086,Planilha3!$D$2:$F$5575,1,FALSE)</f>
        <v>Nova NazaréMT</v>
      </c>
      <c r="X3086">
        <f>VLOOKUP(A3086,Planilha3!$D$2:$F$5575,2,FALSE)</f>
        <v>-13.9549970874211</v>
      </c>
      <c r="Y3086">
        <f>VLOOKUP(A3086,Planilha3!$D$2:$F$5575,3,FALSE)</f>
        <v>-51.794933260185303</v>
      </c>
      <c r="Z3086">
        <v>0</v>
      </c>
    </row>
    <row r="3087" spans="1:26" x14ac:dyDescent="0.25">
      <c r="A3087" t="str">
        <f t="shared" si="48"/>
        <v>São Pedro da CipaMT</v>
      </c>
      <c r="B3087" s="8">
        <v>2017</v>
      </c>
      <c r="C3087" s="9" t="s">
        <v>2202</v>
      </c>
      <c r="D3087" s="9" t="s">
        <v>3930</v>
      </c>
      <c r="E3087" s="9" t="s">
        <v>4448</v>
      </c>
      <c r="F3087" s="9" t="s">
        <v>4449</v>
      </c>
      <c r="G3087" s="10" t="s">
        <v>7637</v>
      </c>
      <c r="H3087" s="11">
        <v>11367.15</v>
      </c>
      <c r="I3087" s="11">
        <v>51618.226000000002</v>
      </c>
      <c r="J3087" s="12">
        <v>4540.9998108584832</v>
      </c>
      <c r="K3087" s="13" t="s">
        <v>7642</v>
      </c>
      <c r="L3087" s="13">
        <v>0</v>
      </c>
      <c r="M3087" s="14">
        <v>0</v>
      </c>
      <c r="N3087" s="15">
        <v>0</v>
      </c>
      <c r="O3087" s="16" t="s">
        <v>7637</v>
      </c>
      <c r="P3087" s="16" t="s">
        <v>7637</v>
      </c>
      <c r="Q3087" s="16" t="s">
        <v>7637</v>
      </c>
      <c r="R3087" s="16" t="s">
        <v>7637</v>
      </c>
      <c r="S3087" s="16" t="s">
        <v>7637</v>
      </c>
      <c r="T3087" s="16">
        <v>0</v>
      </c>
      <c r="U3087">
        <v>0</v>
      </c>
      <c r="V3087" s="17">
        <v>0.50163718116196943</v>
      </c>
      <c r="W3087" t="str">
        <f>VLOOKUP(A3087,Planilha3!$D$2:$F$5575,1,FALSE)</f>
        <v>São Pedro da CipaMT</v>
      </c>
      <c r="X3087">
        <f>VLOOKUP(A3087,Planilha3!$D$2:$F$5575,2,FALSE)</f>
        <v>-16.001415412430301</v>
      </c>
      <c r="Y3087">
        <f>VLOOKUP(A3087,Planilha3!$D$2:$F$5575,3,FALSE)</f>
        <v>-54.919053299688599</v>
      </c>
      <c r="Z3087">
        <v>0</v>
      </c>
    </row>
    <row r="3088" spans="1:26" x14ac:dyDescent="0.25">
      <c r="A3088" t="str">
        <f t="shared" si="48"/>
        <v>CampinápolisMT</v>
      </c>
      <c r="B3088" s="8">
        <v>2017</v>
      </c>
      <c r="C3088" s="9" t="s">
        <v>2202</v>
      </c>
      <c r="D3088" s="9" t="s">
        <v>3930</v>
      </c>
      <c r="E3088" s="9" t="s">
        <v>4450</v>
      </c>
      <c r="F3088" s="9" t="s">
        <v>4451</v>
      </c>
      <c r="G3088" s="10" t="s">
        <v>7637</v>
      </c>
      <c r="H3088" s="11">
        <v>16553.919999999998</v>
      </c>
      <c r="I3088" s="11">
        <v>254698.65700000001</v>
      </c>
      <c r="J3088" s="12">
        <v>15386.002650731672</v>
      </c>
      <c r="K3088" s="13" t="s">
        <v>7642</v>
      </c>
      <c r="L3088" s="13">
        <v>0</v>
      </c>
      <c r="M3088" s="14">
        <v>0</v>
      </c>
      <c r="N3088" s="15">
        <v>0</v>
      </c>
      <c r="O3088" s="16" t="s">
        <v>7637</v>
      </c>
      <c r="P3088" s="16" t="s">
        <v>7637</v>
      </c>
      <c r="Q3088" s="16" t="s">
        <v>7637</v>
      </c>
      <c r="R3088" s="16" t="s">
        <v>7637</v>
      </c>
      <c r="S3088" s="16" t="s">
        <v>7637</v>
      </c>
      <c r="T3088" s="16">
        <v>0</v>
      </c>
      <c r="U3088">
        <v>0</v>
      </c>
      <c r="V3088" s="17">
        <v>0.74511516381756049</v>
      </c>
      <c r="W3088" t="str">
        <f>VLOOKUP(A3088,Planilha3!$D$2:$F$5575,1,FALSE)</f>
        <v>CampinápolisMT</v>
      </c>
      <c r="X3088">
        <f>VLOOKUP(A3088,Planilha3!$D$2:$F$5575,2,FALSE)</f>
        <v>-14.5161942788178</v>
      </c>
      <c r="Y3088">
        <f>VLOOKUP(A3088,Planilha3!$D$2:$F$5575,3,FALSE)</f>
        <v>-52.892981688577201</v>
      </c>
      <c r="Z3088">
        <v>0</v>
      </c>
    </row>
    <row r="3089" spans="1:26" x14ac:dyDescent="0.25">
      <c r="A3089" t="str">
        <f t="shared" si="48"/>
        <v>JaciaraMT</v>
      </c>
      <c r="B3089" s="8">
        <v>2017</v>
      </c>
      <c r="C3089" s="9" t="s">
        <v>2202</v>
      </c>
      <c r="D3089" s="9" t="s">
        <v>3930</v>
      </c>
      <c r="E3089" s="9" t="s">
        <v>4452</v>
      </c>
      <c r="F3089" s="9" t="s">
        <v>4452</v>
      </c>
      <c r="G3089" s="10" t="s">
        <v>7637</v>
      </c>
      <c r="H3089" s="11">
        <v>35190.22</v>
      </c>
      <c r="I3089" s="11">
        <v>937221.04799999995</v>
      </c>
      <c r="J3089" s="12">
        <v>26632.997690835691</v>
      </c>
      <c r="K3089" s="13" t="s">
        <v>7641</v>
      </c>
      <c r="L3089" s="13">
        <v>0</v>
      </c>
      <c r="M3089" s="14">
        <v>0</v>
      </c>
      <c r="N3089" s="15">
        <v>0</v>
      </c>
      <c r="O3089" s="16" t="s">
        <v>7637</v>
      </c>
      <c r="P3089" s="16" t="s">
        <v>7637</v>
      </c>
      <c r="Q3089" s="16" t="s">
        <v>7637</v>
      </c>
      <c r="R3089" s="16" t="s">
        <v>7637</v>
      </c>
      <c r="S3089" s="16" t="s">
        <v>7637</v>
      </c>
      <c r="T3089" s="16">
        <v>0</v>
      </c>
      <c r="U3089">
        <v>0</v>
      </c>
      <c r="V3089" s="17">
        <v>1.5783258240954183</v>
      </c>
      <c r="W3089" t="str">
        <f>VLOOKUP(A3089,Planilha3!$D$2:$F$5575,1,FALSE)</f>
        <v>JaciaraMT</v>
      </c>
      <c r="X3089">
        <f>VLOOKUP(A3089,Planilha3!$D$2:$F$5575,2,FALSE)</f>
        <v>-15.955214703601101</v>
      </c>
      <c r="Y3089">
        <f>VLOOKUP(A3089,Planilha3!$D$2:$F$5575,3,FALSE)</f>
        <v>-54.973750629953003</v>
      </c>
      <c r="Z3089">
        <v>0</v>
      </c>
    </row>
    <row r="3090" spans="1:26" x14ac:dyDescent="0.25">
      <c r="A3090" t="str">
        <f t="shared" si="48"/>
        <v>CamacanBA</v>
      </c>
      <c r="B3090" s="8">
        <v>2017</v>
      </c>
      <c r="C3090" s="9" t="s">
        <v>951</v>
      </c>
      <c r="D3090" s="9" t="s">
        <v>4029</v>
      </c>
      <c r="E3090" s="9" t="s">
        <v>4453</v>
      </c>
      <c r="F3090" s="9" t="s">
        <v>4453</v>
      </c>
      <c r="G3090" s="10" t="s">
        <v>7637</v>
      </c>
      <c r="H3090" s="11">
        <v>7945.35</v>
      </c>
      <c r="I3090" s="11">
        <v>264659.522</v>
      </c>
      <c r="J3090" s="12">
        <v>33309.989113129064</v>
      </c>
      <c r="K3090" s="13" t="s">
        <v>7642</v>
      </c>
      <c r="L3090" s="13">
        <v>0</v>
      </c>
      <c r="M3090" s="14">
        <v>0</v>
      </c>
      <c r="N3090" s="15">
        <v>0</v>
      </c>
      <c r="O3090" s="16" t="s">
        <v>7637</v>
      </c>
      <c r="P3090" s="16" t="s">
        <v>7637</v>
      </c>
      <c r="Q3090" s="16" t="s">
        <v>7637</v>
      </c>
      <c r="R3090" s="16" t="s">
        <v>7637</v>
      </c>
      <c r="S3090" s="16" t="s">
        <v>7637</v>
      </c>
      <c r="T3090" s="16">
        <v>0</v>
      </c>
      <c r="U3090">
        <v>0</v>
      </c>
      <c r="V3090" s="17">
        <v>0.39739764050853088</v>
      </c>
      <c r="W3090" t="str">
        <f>VLOOKUP(A3090,Planilha3!$D$2:$F$5575,1,FALSE)</f>
        <v>CamacanBA</v>
      </c>
      <c r="X3090">
        <f>VLOOKUP(A3090,Planilha3!$D$2:$F$5575,2,FALSE)</f>
        <v>-15.4146186415754</v>
      </c>
      <c r="Y3090">
        <f>VLOOKUP(A3090,Planilha3!$D$2:$F$5575,3,FALSE)</f>
        <v>-39.492267524097699</v>
      </c>
      <c r="Z3090">
        <v>0</v>
      </c>
    </row>
    <row r="3091" spans="1:26" x14ac:dyDescent="0.25">
      <c r="A3091" t="str">
        <f t="shared" si="48"/>
        <v>MascoteBA</v>
      </c>
      <c r="B3091" s="8">
        <v>2017</v>
      </c>
      <c r="C3091" s="9" t="s">
        <v>951</v>
      </c>
      <c r="D3091" s="9" t="s">
        <v>4029</v>
      </c>
      <c r="E3091" s="9" t="s">
        <v>4454</v>
      </c>
      <c r="F3091" s="9" t="s">
        <v>4454</v>
      </c>
      <c r="G3091" s="10" t="s">
        <v>7637</v>
      </c>
      <c r="H3091" s="11">
        <v>10171.68</v>
      </c>
      <c r="I3091" s="11">
        <v>149808.55499999999</v>
      </c>
      <c r="J3091" s="12">
        <v>14728.005108300693</v>
      </c>
      <c r="K3091" s="13" t="s">
        <v>7642</v>
      </c>
      <c r="L3091" s="13">
        <v>0</v>
      </c>
      <c r="M3091" s="14">
        <v>0</v>
      </c>
      <c r="N3091" s="15">
        <v>0</v>
      </c>
      <c r="O3091" s="16" t="s">
        <v>7637</v>
      </c>
      <c r="P3091" s="16" t="s">
        <v>7637</v>
      </c>
      <c r="Q3091" s="16" t="s">
        <v>7637</v>
      </c>
      <c r="R3091" s="16" t="s">
        <v>7637</v>
      </c>
      <c r="S3091" s="16" t="s">
        <v>7637</v>
      </c>
      <c r="T3091" s="16">
        <v>0</v>
      </c>
      <c r="U3091">
        <v>0</v>
      </c>
      <c r="V3091" s="17">
        <v>0.46562523746517082</v>
      </c>
      <c r="W3091" t="str">
        <f>VLOOKUP(A3091,Planilha3!$D$2:$F$5575,1,FALSE)</f>
        <v>MascoteBA</v>
      </c>
      <c r="X3091">
        <f>VLOOKUP(A3091,Planilha3!$D$2:$F$5575,2,FALSE)</f>
        <v>-15.5648129678854</v>
      </c>
      <c r="Y3091">
        <f>VLOOKUP(A3091,Planilha3!$D$2:$F$5575,3,FALSE)</f>
        <v>-39.302087836565804</v>
      </c>
      <c r="Z3091">
        <v>0</v>
      </c>
    </row>
    <row r="3092" spans="1:26" x14ac:dyDescent="0.25">
      <c r="A3092" t="str">
        <f t="shared" si="48"/>
        <v>São Miguel do AraguaiaGO</v>
      </c>
      <c r="B3092" s="8">
        <v>2017</v>
      </c>
      <c r="C3092" s="9" t="s">
        <v>2202</v>
      </c>
      <c r="D3092" s="9" t="s">
        <v>2237</v>
      </c>
      <c r="E3092" s="9" t="s">
        <v>4455</v>
      </c>
      <c r="F3092" s="9" t="s">
        <v>4456</v>
      </c>
      <c r="G3092" s="10" t="s">
        <v>7637</v>
      </c>
      <c r="H3092" s="11">
        <v>21278.54</v>
      </c>
      <c r="I3092" s="11">
        <v>482682.47399999999</v>
      </c>
      <c r="J3092" s="12">
        <v>22684.003413768049</v>
      </c>
      <c r="K3092" s="13" t="s">
        <v>7636</v>
      </c>
      <c r="L3092" s="13">
        <v>0</v>
      </c>
      <c r="M3092" s="14">
        <v>0</v>
      </c>
      <c r="N3092" s="15">
        <v>0</v>
      </c>
      <c r="O3092" s="16" t="s">
        <v>7637</v>
      </c>
      <c r="P3092" s="16" t="s">
        <v>7637</v>
      </c>
      <c r="Q3092" s="16" t="s">
        <v>7637</v>
      </c>
      <c r="R3092" s="16" t="s">
        <v>7637</v>
      </c>
      <c r="S3092" s="16" t="s">
        <v>7637</v>
      </c>
      <c r="T3092" s="16">
        <v>0</v>
      </c>
      <c r="U3092">
        <v>0</v>
      </c>
      <c r="V3092" s="17">
        <v>0.96343092217380832</v>
      </c>
      <c r="W3092" t="str">
        <f>VLOOKUP(A3092,Planilha3!$D$2:$F$5575,1,FALSE)</f>
        <v>São Miguel do AraguaiaGO</v>
      </c>
      <c r="X3092">
        <f>VLOOKUP(A3092,Planilha3!$D$2:$F$5575,2,FALSE)</f>
        <v>-13.2734856689025</v>
      </c>
      <c r="Y3092">
        <f>VLOOKUP(A3092,Planilha3!$D$2:$F$5575,3,FALSE)</f>
        <v>-50.163799991752498</v>
      </c>
      <c r="Z3092">
        <v>0</v>
      </c>
    </row>
    <row r="3093" spans="1:26" x14ac:dyDescent="0.25">
      <c r="A3093" t="str">
        <f t="shared" si="48"/>
        <v>CombinadoTO</v>
      </c>
      <c r="B3093" s="8">
        <v>2017</v>
      </c>
      <c r="C3093" s="9" t="s">
        <v>601</v>
      </c>
      <c r="D3093" s="9" t="s">
        <v>2298</v>
      </c>
      <c r="E3093" s="9" t="s">
        <v>4457</v>
      </c>
      <c r="F3093" s="9" t="s">
        <v>4457</v>
      </c>
      <c r="G3093" s="10" t="s">
        <v>7637</v>
      </c>
      <c r="H3093" s="11">
        <v>13067.05</v>
      </c>
      <c r="I3093" s="11">
        <v>63688.805999999997</v>
      </c>
      <c r="J3093" s="12">
        <v>4874.0003290719787</v>
      </c>
      <c r="K3093" s="13" t="s">
        <v>7642</v>
      </c>
      <c r="L3093" s="13">
        <v>0</v>
      </c>
      <c r="M3093" s="14">
        <v>0</v>
      </c>
      <c r="N3093" s="15">
        <v>0</v>
      </c>
      <c r="O3093" s="16" t="s">
        <v>7637</v>
      </c>
      <c r="P3093" s="16" t="s">
        <v>7637</v>
      </c>
      <c r="Q3093" s="16" t="s">
        <v>7637</v>
      </c>
      <c r="R3093" s="16" t="s">
        <v>7637</v>
      </c>
      <c r="S3093" s="16" t="s">
        <v>7637</v>
      </c>
      <c r="T3093" s="16">
        <v>0</v>
      </c>
      <c r="U3093">
        <v>0</v>
      </c>
      <c r="V3093" s="17">
        <v>0.57617728871272655</v>
      </c>
      <c r="W3093" t="str">
        <f>VLOOKUP(A3093,Planilha3!$D$2:$F$5575,1,FALSE)</f>
        <v>CombinadoTO</v>
      </c>
      <c r="X3093">
        <f>VLOOKUP(A3093,Planilha3!$D$2:$F$5575,2,FALSE)</f>
        <v>-12.8122147377324</v>
      </c>
      <c r="Y3093">
        <f>VLOOKUP(A3093,Planilha3!$D$2:$F$5575,3,FALSE)</f>
        <v>-46.548534625468598</v>
      </c>
      <c r="Z3093">
        <v>0</v>
      </c>
    </row>
    <row r="3094" spans="1:26" x14ac:dyDescent="0.25">
      <c r="A3094" t="str">
        <f t="shared" si="48"/>
        <v>PlanaltoBA</v>
      </c>
      <c r="B3094" s="8">
        <v>2017</v>
      </c>
      <c r="C3094" s="9" t="s">
        <v>951</v>
      </c>
      <c r="D3094" s="9" t="s">
        <v>4029</v>
      </c>
      <c r="E3094" s="9" t="s">
        <v>4458</v>
      </c>
      <c r="F3094" s="9" t="s">
        <v>4458</v>
      </c>
      <c r="G3094" s="10" t="s">
        <v>7637</v>
      </c>
      <c r="H3094" s="11">
        <v>8364.91</v>
      </c>
      <c r="I3094" s="11">
        <v>225141.68299999999</v>
      </c>
      <c r="J3094" s="12">
        <v>26915.015582953074</v>
      </c>
      <c r="K3094" s="13" t="s">
        <v>7642</v>
      </c>
      <c r="L3094" s="13">
        <v>0</v>
      </c>
      <c r="M3094" s="14">
        <v>0</v>
      </c>
      <c r="N3094" s="15">
        <v>0</v>
      </c>
      <c r="O3094" s="16" t="s">
        <v>7637</v>
      </c>
      <c r="P3094" s="16" t="s">
        <v>7637</v>
      </c>
      <c r="Q3094" s="16" t="s">
        <v>7637</v>
      </c>
      <c r="R3094" s="16" t="s">
        <v>7637</v>
      </c>
      <c r="S3094" s="16" t="s">
        <v>7637</v>
      </c>
      <c r="T3094" s="16">
        <v>0</v>
      </c>
      <c r="U3094">
        <v>0</v>
      </c>
      <c r="V3094" s="17">
        <v>0.40580064924485088</v>
      </c>
      <c r="W3094" t="str">
        <f>VLOOKUP(A3094,Planilha3!$D$2:$F$5575,1,FALSE)</f>
        <v>PlanaltoBA</v>
      </c>
      <c r="X3094">
        <f>VLOOKUP(A3094,Planilha3!$D$2:$F$5575,2,FALSE)</f>
        <v>-14.6680245590456</v>
      </c>
      <c r="Y3094">
        <f>VLOOKUP(A3094,Planilha3!$D$2:$F$5575,3,FALSE)</f>
        <v>-40.474619666646099</v>
      </c>
      <c r="Z3094">
        <v>0</v>
      </c>
    </row>
    <row r="3095" spans="1:26" x14ac:dyDescent="0.25">
      <c r="A3095" t="str">
        <f t="shared" si="48"/>
        <v>LavandeiraTO</v>
      </c>
      <c r="B3095" s="8">
        <v>2017</v>
      </c>
      <c r="C3095" s="9" t="s">
        <v>601</v>
      </c>
      <c r="D3095" s="9" t="s">
        <v>2298</v>
      </c>
      <c r="E3095" s="9" t="s">
        <v>4459</v>
      </c>
      <c r="F3095" s="9" t="s">
        <v>4459</v>
      </c>
      <c r="G3095" s="10" t="s">
        <v>7637</v>
      </c>
      <c r="H3095" s="11">
        <v>12707.78</v>
      </c>
      <c r="I3095" s="11">
        <v>23827.081999999999</v>
      </c>
      <c r="J3095" s="12">
        <v>1874.99956719427</v>
      </c>
      <c r="K3095" s="13" t="s">
        <v>7642</v>
      </c>
      <c r="L3095" s="13">
        <v>0</v>
      </c>
      <c r="M3095" s="14">
        <v>0</v>
      </c>
      <c r="N3095" s="15">
        <v>0</v>
      </c>
      <c r="O3095" s="16" t="s">
        <v>7637</v>
      </c>
      <c r="P3095" s="16" t="s">
        <v>7637</v>
      </c>
      <c r="Q3095" s="16" t="s">
        <v>7637</v>
      </c>
      <c r="R3095" s="16" t="s">
        <v>7637</v>
      </c>
      <c r="S3095" s="16" t="s">
        <v>7637</v>
      </c>
      <c r="T3095" s="16">
        <v>0</v>
      </c>
      <c r="U3095">
        <v>0</v>
      </c>
      <c r="V3095" s="17">
        <v>0.55574913837909856</v>
      </c>
      <c r="W3095" t="str">
        <f>VLOOKUP(A3095,Planilha3!$D$2:$F$5575,1,FALSE)</f>
        <v>LavandeiraTO</v>
      </c>
      <c r="X3095">
        <f>VLOOKUP(A3095,Planilha3!$D$2:$F$5575,2,FALSE)</f>
        <v>-12.787520551110401</v>
      </c>
      <c r="Y3095">
        <f>VLOOKUP(A3095,Planilha3!$D$2:$F$5575,3,FALSE)</f>
        <v>-46.508013319976399</v>
      </c>
      <c r="Z3095">
        <v>0</v>
      </c>
    </row>
    <row r="3096" spans="1:26" x14ac:dyDescent="0.25">
      <c r="A3096" t="str">
        <f t="shared" si="48"/>
        <v>BelmonteBA</v>
      </c>
      <c r="B3096" s="8">
        <v>2017</v>
      </c>
      <c r="C3096" s="9" t="s">
        <v>951</v>
      </c>
      <c r="D3096" s="9" t="s">
        <v>4029</v>
      </c>
      <c r="E3096" s="9" t="s">
        <v>4460</v>
      </c>
      <c r="F3096" s="9" t="s">
        <v>4460</v>
      </c>
      <c r="G3096" s="10" t="s">
        <v>7637</v>
      </c>
      <c r="H3096" s="11">
        <v>11055.4</v>
      </c>
      <c r="I3096" s="11">
        <v>265473.32</v>
      </c>
      <c r="J3096" s="12">
        <v>24012.999981909295</v>
      </c>
      <c r="K3096" s="13" t="s">
        <v>7642</v>
      </c>
      <c r="L3096" s="13">
        <v>0</v>
      </c>
      <c r="M3096" s="14">
        <v>0</v>
      </c>
      <c r="N3096" s="15">
        <v>0</v>
      </c>
      <c r="O3096" s="16" t="s">
        <v>7637</v>
      </c>
      <c r="P3096" s="16" t="s">
        <v>7637</v>
      </c>
      <c r="Q3096" s="16" t="s">
        <v>7637</v>
      </c>
      <c r="R3096" s="16" t="s">
        <v>7637</v>
      </c>
      <c r="S3096" s="16" t="s">
        <v>7637</v>
      </c>
      <c r="T3096" s="16">
        <v>0</v>
      </c>
      <c r="U3096">
        <v>0</v>
      </c>
      <c r="V3096" s="17">
        <v>0.5188617890808408</v>
      </c>
      <c r="W3096" t="str">
        <f>VLOOKUP(A3096,Planilha3!$D$2:$F$5575,1,FALSE)</f>
        <v>BelmonteBA</v>
      </c>
      <c r="X3096">
        <f>VLOOKUP(A3096,Planilha3!$D$2:$F$5575,2,FALSE)</f>
        <v>-15.8612537358291</v>
      </c>
      <c r="Y3096">
        <f>VLOOKUP(A3096,Planilha3!$D$2:$F$5575,3,FALSE)</f>
        <v>-38.876106742185897</v>
      </c>
      <c r="Z3096">
        <v>0</v>
      </c>
    </row>
    <row r="3097" spans="1:26" x14ac:dyDescent="0.25">
      <c r="A3097" t="str">
        <f t="shared" si="48"/>
        <v>Dom AquinoMT</v>
      </c>
      <c r="B3097" s="8">
        <v>2017</v>
      </c>
      <c r="C3097" s="9" t="s">
        <v>2202</v>
      </c>
      <c r="D3097" s="9" t="s">
        <v>3930</v>
      </c>
      <c r="E3097" s="9" t="s">
        <v>4461</v>
      </c>
      <c r="F3097" s="9" t="s">
        <v>4461</v>
      </c>
      <c r="G3097" s="10" t="s">
        <v>7637</v>
      </c>
      <c r="H3097" s="11">
        <v>42154.85</v>
      </c>
      <c r="I3097" s="11">
        <v>336269.26899999997</v>
      </c>
      <c r="J3097" s="12">
        <v>7977.0007247090189</v>
      </c>
      <c r="K3097" s="13" t="s">
        <v>7641</v>
      </c>
      <c r="L3097" s="13">
        <v>0</v>
      </c>
      <c r="M3097" s="14">
        <v>0</v>
      </c>
      <c r="N3097" s="15">
        <v>0</v>
      </c>
      <c r="O3097" s="16" t="s">
        <v>7637</v>
      </c>
      <c r="P3097" s="16" t="s">
        <v>7637</v>
      </c>
      <c r="Q3097" s="16" t="s">
        <v>7637</v>
      </c>
      <c r="R3097" s="16" t="s">
        <v>7637</v>
      </c>
      <c r="S3097" s="16" t="s">
        <v>7637</v>
      </c>
      <c r="T3097" s="16">
        <v>0</v>
      </c>
      <c r="U3097">
        <v>0</v>
      </c>
      <c r="V3097" s="17">
        <v>1.8483769081711805</v>
      </c>
      <c r="W3097" t="str">
        <f>VLOOKUP(A3097,Planilha3!$D$2:$F$5575,1,FALSE)</f>
        <v>Dom AquinoMT</v>
      </c>
      <c r="X3097">
        <f>VLOOKUP(A3097,Planilha3!$D$2:$F$5575,2,FALSE)</f>
        <v>-15.8098998087269</v>
      </c>
      <c r="Y3097">
        <f>VLOOKUP(A3097,Planilha3!$D$2:$F$5575,3,FALSE)</f>
        <v>-54.922240683600101</v>
      </c>
      <c r="Z3097">
        <v>0</v>
      </c>
    </row>
    <row r="3098" spans="1:26" x14ac:dyDescent="0.25">
      <c r="A3098" t="str">
        <f t="shared" si="48"/>
        <v>CanápolisBA</v>
      </c>
      <c r="B3098" s="8">
        <v>2017</v>
      </c>
      <c r="C3098" s="9" t="s">
        <v>951</v>
      </c>
      <c r="D3098" s="9" t="s">
        <v>4029</v>
      </c>
      <c r="E3098" s="9" t="s">
        <v>4462</v>
      </c>
      <c r="F3098" s="9" t="s">
        <v>4463</v>
      </c>
      <c r="G3098" s="10" t="s">
        <v>7637</v>
      </c>
      <c r="H3098" s="11">
        <v>6339.19</v>
      </c>
      <c r="I3098" s="11">
        <v>64349.165000000001</v>
      </c>
      <c r="J3098" s="12">
        <v>10151.0074630986</v>
      </c>
      <c r="K3098" s="13" t="s">
        <v>7642</v>
      </c>
      <c r="L3098" s="13">
        <v>0</v>
      </c>
      <c r="M3098" s="14">
        <v>0</v>
      </c>
      <c r="N3098" s="15">
        <v>0</v>
      </c>
      <c r="O3098" s="16" t="s">
        <v>7637</v>
      </c>
      <c r="P3098" s="16" t="s">
        <v>7637</v>
      </c>
      <c r="Q3098" s="16" t="s">
        <v>7637</v>
      </c>
      <c r="R3098" s="16" t="s">
        <v>7637</v>
      </c>
      <c r="S3098" s="16" t="s">
        <v>7637</v>
      </c>
      <c r="T3098" s="16">
        <v>0</v>
      </c>
      <c r="U3098">
        <v>0</v>
      </c>
      <c r="V3098" s="17">
        <v>0.29138327081645138</v>
      </c>
      <c r="W3098" t="str">
        <f>VLOOKUP(A3098,Planilha3!$D$2:$F$5575,1,FALSE)</f>
        <v>CanápolisBA</v>
      </c>
      <c r="X3098">
        <f>VLOOKUP(A3098,Planilha3!$D$2:$F$5575,2,FALSE)</f>
        <v>-13.0728976035934</v>
      </c>
      <c r="Y3098">
        <f>VLOOKUP(A3098,Planilha3!$D$2:$F$5575,3,FALSE)</f>
        <v>-44.201308807815899</v>
      </c>
      <c r="Z3098">
        <v>0</v>
      </c>
    </row>
    <row r="3099" spans="1:26" x14ac:dyDescent="0.25">
      <c r="A3099" t="str">
        <f t="shared" si="48"/>
        <v>Santo Antônio do LesteMT</v>
      </c>
      <c r="B3099" s="8">
        <v>2017</v>
      </c>
      <c r="C3099" s="9" t="s">
        <v>2202</v>
      </c>
      <c r="D3099" s="9" t="s">
        <v>3930</v>
      </c>
      <c r="E3099" s="9" t="s">
        <v>4464</v>
      </c>
      <c r="F3099" s="9" t="s">
        <v>4465</v>
      </c>
      <c r="G3099" s="10" t="s">
        <v>7637</v>
      </c>
      <c r="H3099" s="11">
        <v>76131.929999999993</v>
      </c>
      <c r="I3099" s="11">
        <v>371143.15500000003</v>
      </c>
      <c r="J3099" s="12">
        <v>4874.9999507434013</v>
      </c>
      <c r="K3099" s="13" t="s">
        <v>7641</v>
      </c>
      <c r="L3099" s="13">
        <v>0</v>
      </c>
      <c r="M3099" s="14">
        <v>0</v>
      </c>
      <c r="N3099" s="15">
        <v>0</v>
      </c>
      <c r="O3099" s="16" t="s">
        <v>7637</v>
      </c>
      <c r="P3099" s="16" t="s">
        <v>7637</v>
      </c>
      <c r="Q3099" s="16" t="s">
        <v>7637</v>
      </c>
      <c r="R3099" s="16" t="s">
        <v>7637</v>
      </c>
      <c r="S3099" s="16" t="s">
        <v>7637</v>
      </c>
      <c r="T3099" s="16">
        <v>0</v>
      </c>
      <c r="U3099">
        <v>0</v>
      </c>
      <c r="V3099" s="17">
        <v>3.3219832671408018</v>
      </c>
      <c r="W3099" t="str">
        <f>VLOOKUP(A3099,Planilha3!$D$2:$F$5575,1,FALSE)</f>
        <v>Santo Antônio do LesteMT</v>
      </c>
      <c r="X3099">
        <f>VLOOKUP(A3099,Planilha3!$D$2:$F$5575,2,FALSE)</f>
        <v>-14.795751347427601</v>
      </c>
      <c r="Y3099">
        <f>VLOOKUP(A3099,Planilha3!$D$2:$F$5575,3,FALSE)</f>
        <v>-53.628244007366597</v>
      </c>
      <c r="Z3099">
        <v>0</v>
      </c>
    </row>
    <row r="3100" spans="1:26" x14ac:dyDescent="0.25">
      <c r="A3100" t="str">
        <f t="shared" si="48"/>
        <v>Itaju do ColôniaBA</v>
      </c>
      <c r="B3100" s="8">
        <v>2017</v>
      </c>
      <c r="C3100" s="9" t="s">
        <v>951</v>
      </c>
      <c r="D3100" s="9" t="s">
        <v>4029</v>
      </c>
      <c r="E3100" s="9" t="s">
        <v>4466</v>
      </c>
      <c r="F3100" s="9" t="s">
        <v>4467</v>
      </c>
      <c r="G3100" s="10" t="s">
        <v>7637</v>
      </c>
      <c r="H3100" s="11">
        <v>9171.52</v>
      </c>
      <c r="I3100" s="11">
        <v>66200.009000000005</v>
      </c>
      <c r="J3100" s="12">
        <v>7217.997562018073</v>
      </c>
      <c r="K3100" s="13" t="s">
        <v>7642</v>
      </c>
      <c r="L3100" s="13">
        <v>0</v>
      </c>
      <c r="M3100" s="14">
        <v>0</v>
      </c>
      <c r="N3100" s="15">
        <v>0</v>
      </c>
      <c r="O3100" s="16" t="s">
        <v>7637</v>
      </c>
      <c r="P3100" s="16" t="s">
        <v>7637</v>
      </c>
      <c r="Q3100" s="16" t="s">
        <v>7637</v>
      </c>
      <c r="R3100" s="16" t="s">
        <v>7637</v>
      </c>
      <c r="S3100" s="16" t="s">
        <v>7637</v>
      </c>
      <c r="T3100" s="16">
        <v>0</v>
      </c>
      <c r="U3100">
        <v>0</v>
      </c>
      <c r="V3100" s="17">
        <v>0.41023784835672022</v>
      </c>
      <c r="W3100" t="str">
        <f>VLOOKUP(A3100,Planilha3!$D$2:$F$5575,1,FALSE)</f>
        <v>Itaju do ColôniaBA</v>
      </c>
      <c r="X3100">
        <f>VLOOKUP(A3100,Planilha3!$D$2:$F$5575,2,FALSE)</f>
        <v>-15.138075798574601</v>
      </c>
      <c r="Y3100">
        <f>VLOOKUP(A3100,Planilha3!$D$2:$F$5575,3,FALSE)</f>
        <v>-39.723836528123201</v>
      </c>
      <c r="Z3100">
        <v>0</v>
      </c>
    </row>
    <row r="3101" spans="1:26" x14ac:dyDescent="0.25">
      <c r="A3101" t="str">
        <f t="shared" si="48"/>
        <v>Firmino AlvesBA</v>
      </c>
      <c r="B3101" s="8">
        <v>2017</v>
      </c>
      <c r="C3101" s="9" t="s">
        <v>951</v>
      </c>
      <c r="D3101" s="9" t="s">
        <v>4029</v>
      </c>
      <c r="E3101" s="9" t="s">
        <v>4468</v>
      </c>
      <c r="F3101" s="9" t="s">
        <v>4468</v>
      </c>
      <c r="G3101" s="10" t="s">
        <v>7637</v>
      </c>
      <c r="H3101" s="11">
        <v>7385.22</v>
      </c>
      <c r="I3101" s="11">
        <v>42996.728000000003</v>
      </c>
      <c r="J3101" s="12">
        <v>5821.9969073365446</v>
      </c>
      <c r="K3101" s="13" t="s">
        <v>7642</v>
      </c>
      <c r="L3101" s="13">
        <v>0</v>
      </c>
      <c r="M3101" s="14">
        <v>0</v>
      </c>
      <c r="N3101" s="15">
        <v>0</v>
      </c>
      <c r="O3101" s="16" t="s">
        <v>7637</v>
      </c>
      <c r="P3101" s="16" t="s">
        <v>7637</v>
      </c>
      <c r="Q3101" s="16" t="s">
        <v>7637</v>
      </c>
      <c r="R3101" s="16" t="s">
        <v>7637</v>
      </c>
      <c r="S3101" s="16" t="s">
        <v>7637</v>
      </c>
      <c r="T3101" s="16">
        <v>0</v>
      </c>
      <c r="U3101">
        <v>0</v>
      </c>
      <c r="V3101" s="17">
        <v>0.33026361539562898</v>
      </c>
      <c r="W3101" t="str">
        <f>VLOOKUP(A3101,Planilha3!$D$2:$F$5575,1,FALSE)</f>
        <v>Firmino AlvesBA</v>
      </c>
      <c r="X3101">
        <f>VLOOKUP(A3101,Planilha3!$D$2:$F$5575,2,FALSE)</f>
        <v>-14.987538449409</v>
      </c>
      <c r="Y3101">
        <f>VLOOKUP(A3101,Planilha3!$D$2:$F$5575,3,FALSE)</f>
        <v>-39.923796375507798</v>
      </c>
      <c r="Z3101">
        <v>0</v>
      </c>
    </row>
    <row r="3102" spans="1:26" x14ac:dyDescent="0.25">
      <c r="A3102" t="str">
        <f t="shared" si="48"/>
        <v>Santa LuziaMA</v>
      </c>
      <c r="B3102" s="8">
        <v>2017</v>
      </c>
      <c r="C3102" s="9" t="s">
        <v>951</v>
      </c>
      <c r="D3102" s="9" t="s">
        <v>1631</v>
      </c>
      <c r="E3102" s="9" t="s">
        <v>4469</v>
      </c>
      <c r="F3102" s="9" t="s">
        <v>4469</v>
      </c>
      <c r="G3102" s="10">
        <v>1938.66</v>
      </c>
      <c r="H3102" s="11">
        <v>7654.33</v>
      </c>
      <c r="I3102" s="11">
        <v>547866.56099999999</v>
      </c>
      <c r="J3102" s="12">
        <v>71576.030952415167</v>
      </c>
      <c r="K3102" s="13" t="s">
        <v>7642</v>
      </c>
      <c r="L3102" s="13">
        <v>0</v>
      </c>
      <c r="M3102" s="14">
        <v>0</v>
      </c>
      <c r="N3102" s="15">
        <v>0</v>
      </c>
      <c r="O3102" s="16" t="s">
        <v>7637</v>
      </c>
      <c r="P3102" s="16" t="s">
        <v>7637</v>
      </c>
      <c r="Q3102" s="16" t="s">
        <v>7637</v>
      </c>
      <c r="R3102" s="16" t="s">
        <v>7637</v>
      </c>
      <c r="S3102" s="16" t="s">
        <v>7637</v>
      </c>
      <c r="T3102" s="16">
        <v>0</v>
      </c>
      <c r="U3102">
        <v>0</v>
      </c>
      <c r="V3102" s="17">
        <v>8.9061016524889212</v>
      </c>
      <c r="W3102" t="str">
        <f>VLOOKUP(A3102,Planilha3!$D$2:$F$5575,1,FALSE)</f>
        <v>Santa LuziaMA</v>
      </c>
      <c r="X3102">
        <f>VLOOKUP(A3102,Planilha3!$D$2:$F$5575,2,FALSE)</f>
        <v>-15.4346499816895</v>
      </c>
      <c r="Y3102">
        <f>VLOOKUP(A3102,Planilha3!$D$2:$F$5575,3,FALSE)</f>
        <v>-39.329007369773798</v>
      </c>
      <c r="Z3102">
        <v>0</v>
      </c>
    </row>
    <row r="3103" spans="1:26" x14ac:dyDescent="0.25">
      <c r="A3103" t="str">
        <f t="shared" si="48"/>
        <v>QuaraíRS</v>
      </c>
      <c r="B3103" s="8">
        <v>2017</v>
      </c>
      <c r="C3103" s="9" t="s">
        <v>456</v>
      </c>
      <c r="D3103" s="9" t="s">
        <v>2517</v>
      </c>
      <c r="E3103" s="9" t="s">
        <v>4470</v>
      </c>
      <c r="F3103" s="9" t="s">
        <v>4471</v>
      </c>
      <c r="G3103" s="10" t="s">
        <v>7637</v>
      </c>
      <c r="H3103" s="11">
        <v>18919.34</v>
      </c>
      <c r="I3103" s="11">
        <v>445210.016</v>
      </c>
      <c r="J3103" s="12">
        <v>23532.005661931122</v>
      </c>
      <c r="K3103" s="13" t="s">
        <v>7636</v>
      </c>
      <c r="L3103" s="13">
        <v>0</v>
      </c>
      <c r="M3103" s="14">
        <v>0</v>
      </c>
      <c r="N3103" s="15">
        <v>0</v>
      </c>
      <c r="O3103" s="16" t="s">
        <v>7637</v>
      </c>
      <c r="P3103" s="16" t="s">
        <v>7637</v>
      </c>
      <c r="Q3103" s="16" t="s">
        <v>7637</v>
      </c>
      <c r="R3103" s="16" t="s">
        <v>7637</v>
      </c>
      <c r="S3103" s="16" t="s">
        <v>7637</v>
      </c>
      <c r="T3103" s="16">
        <v>0</v>
      </c>
      <c r="U3103">
        <v>0</v>
      </c>
      <c r="V3103" s="17">
        <v>0.86175080071269849</v>
      </c>
      <c r="W3103" t="str">
        <f>VLOOKUP(A3103,Planilha3!$D$2:$F$5575,1,FALSE)</f>
        <v>QuaraíRS</v>
      </c>
      <c r="X3103">
        <f>VLOOKUP(A3103,Planilha3!$D$2:$F$5575,2,FALSE)</f>
        <v>-30.3844949016196</v>
      </c>
      <c r="Y3103">
        <f>VLOOKUP(A3103,Planilha3!$D$2:$F$5575,3,FALSE)</f>
        <v>-56.448742494414603</v>
      </c>
      <c r="Z3103">
        <v>0</v>
      </c>
    </row>
    <row r="3104" spans="1:26" x14ac:dyDescent="0.25">
      <c r="A3104" t="str">
        <f t="shared" si="48"/>
        <v>CaetanosBA</v>
      </c>
      <c r="B3104" s="8">
        <v>2017</v>
      </c>
      <c r="C3104" s="9" t="s">
        <v>951</v>
      </c>
      <c r="D3104" s="9" t="s">
        <v>4029</v>
      </c>
      <c r="E3104" s="9" t="s">
        <v>4472</v>
      </c>
      <c r="F3104" s="9" t="s">
        <v>4472</v>
      </c>
      <c r="G3104" s="10" t="s">
        <v>7637</v>
      </c>
      <c r="H3104" s="11">
        <v>5046.4399999999996</v>
      </c>
      <c r="I3104" s="11">
        <v>81278.035000000003</v>
      </c>
      <c r="J3104" s="12">
        <v>16106.014338821033</v>
      </c>
      <c r="K3104" s="13" t="s">
        <v>7642</v>
      </c>
      <c r="L3104" s="13">
        <v>0</v>
      </c>
      <c r="M3104" s="14">
        <v>0</v>
      </c>
      <c r="N3104" s="15">
        <v>0</v>
      </c>
      <c r="O3104" s="16" t="s">
        <v>7637</v>
      </c>
      <c r="P3104" s="16" t="s">
        <v>7637</v>
      </c>
      <c r="Q3104" s="16" t="s">
        <v>7637</v>
      </c>
      <c r="R3104" s="16" t="s">
        <v>7637</v>
      </c>
      <c r="S3104" s="16" t="s">
        <v>7637</v>
      </c>
      <c r="T3104" s="16">
        <v>0</v>
      </c>
      <c r="U3104">
        <v>0</v>
      </c>
      <c r="V3104" s="17">
        <v>0.24415071567241184</v>
      </c>
      <c r="W3104" t="str">
        <f>VLOOKUP(A3104,Planilha3!$D$2:$F$5575,1,FALSE)</f>
        <v>CaetanosBA</v>
      </c>
      <c r="X3104">
        <f>VLOOKUP(A3104,Planilha3!$D$2:$F$5575,2,FALSE)</f>
        <v>-14.338907344584699</v>
      </c>
      <c r="Y3104">
        <f>VLOOKUP(A3104,Planilha3!$D$2:$F$5575,3,FALSE)</f>
        <v>-40.910019380331804</v>
      </c>
      <c r="Z3104">
        <v>0</v>
      </c>
    </row>
    <row r="3105" spans="1:26" x14ac:dyDescent="0.25">
      <c r="A3105" t="str">
        <f t="shared" si="48"/>
        <v>Bom Jesus da LapaBA</v>
      </c>
      <c r="B3105" s="8">
        <v>2017</v>
      </c>
      <c r="C3105" s="9" t="s">
        <v>951</v>
      </c>
      <c r="D3105" s="9" t="s">
        <v>4029</v>
      </c>
      <c r="E3105" s="9" t="s">
        <v>4473</v>
      </c>
      <c r="F3105" s="9" t="s">
        <v>4473</v>
      </c>
      <c r="G3105" s="10">
        <v>1762.54</v>
      </c>
      <c r="H3105" s="11">
        <v>14080.19</v>
      </c>
      <c r="I3105" s="11">
        <v>994314.72699999996</v>
      </c>
      <c r="J3105" s="12">
        <v>70617.990737340908</v>
      </c>
      <c r="K3105" s="13" t="s">
        <v>7636</v>
      </c>
      <c r="L3105" s="13">
        <v>0</v>
      </c>
      <c r="M3105" s="14">
        <v>0</v>
      </c>
      <c r="N3105" s="15">
        <v>0</v>
      </c>
      <c r="O3105" s="16" t="s">
        <v>7637</v>
      </c>
      <c r="P3105" s="16" t="s">
        <v>7637</v>
      </c>
      <c r="Q3105" s="16" t="s">
        <v>7637</v>
      </c>
      <c r="R3105" s="16" t="s">
        <v>7637</v>
      </c>
      <c r="S3105" s="16" t="s">
        <v>7637</v>
      </c>
      <c r="T3105" s="16">
        <v>0</v>
      </c>
      <c r="U3105">
        <v>0</v>
      </c>
      <c r="V3105" s="17">
        <v>8.4192722213345288</v>
      </c>
      <c r="W3105" t="str">
        <f>VLOOKUP(A3105,Planilha3!$D$2:$F$5575,1,FALSE)</f>
        <v>Bom Jesus da LapaBA</v>
      </c>
      <c r="X3105">
        <f>VLOOKUP(A3105,Planilha3!$D$2:$F$5575,2,FALSE)</f>
        <v>-13.251016549178599</v>
      </c>
      <c r="Y3105">
        <f>VLOOKUP(A3105,Planilha3!$D$2:$F$5575,3,FALSE)</f>
        <v>-43.411108744879002</v>
      </c>
      <c r="Z3105">
        <v>0</v>
      </c>
    </row>
    <row r="3106" spans="1:26" x14ac:dyDescent="0.25">
      <c r="A3106" t="str">
        <f t="shared" si="48"/>
        <v>Nova CanaãBA</v>
      </c>
      <c r="B3106" s="8">
        <v>2017</v>
      </c>
      <c r="C3106" s="9" t="s">
        <v>951</v>
      </c>
      <c r="D3106" s="9" t="s">
        <v>4029</v>
      </c>
      <c r="E3106" s="9" t="s">
        <v>4474</v>
      </c>
      <c r="F3106" s="9" t="s">
        <v>4475</v>
      </c>
      <c r="G3106" s="10" t="s">
        <v>7637</v>
      </c>
      <c r="H3106" s="11">
        <v>7120.56</v>
      </c>
      <c r="I3106" s="11">
        <v>122053.59299999999</v>
      </c>
      <c r="J3106" s="12">
        <v>17141.010398058581</v>
      </c>
      <c r="K3106" s="13" t="s">
        <v>7642</v>
      </c>
      <c r="L3106" s="13">
        <v>0</v>
      </c>
      <c r="M3106" s="14">
        <v>0</v>
      </c>
      <c r="N3106" s="15">
        <v>0</v>
      </c>
      <c r="O3106" s="16" t="s">
        <v>7637</v>
      </c>
      <c r="P3106" s="16" t="s">
        <v>7637</v>
      </c>
      <c r="Q3106" s="16" t="s">
        <v>7637</v>
      </c>
      <c r="R3106" s="16" t="s">
        <v>7637</v>
      </c>
      <c r="S3106" s="16" t="s">
        <v>7637</v>
      </c>
      <c r="T3106" s="16">
        <v>0</v>
      </c>
      <c r="U3106">
        <v>0</v>
      </c>
      <c r="V3106" s="17">
        <v>0.33625845576766944</v>
      </c>
      <c r="W3106" t="str">
        <f>VLOOKUP(A3106,Planilha3!$D$2:$F$5575,1,FALSE)</f>
        <v>Nova CanaãBA</v>
      </c>
      <c r="X3106">
        <f>VLOOKUP(A3106,Planilha3!$D$2:$F$5575,2,FALSE)</f>
        <v>-14.7950088818471</v>
      </c>
      <c r="Y3106">
        <f>VLOOKUP(A3106,Planilha3!$D$2:$F$5575,3,FALSE)</f>
        <v>-40.144308194786802</v>
      </c>
      <c r="Z3106">
        <v>0</v>
      </c>
    </row>
    <row r="3107" spans="1:26" x14ac:dyDescent="0.25">
      <c r="A3107" t="str">
        <f t="shared" si="48"/>
        <v>Tanque NovoBA</v>
      </c>
      <c r="B3107" s="8">
        <v>2017</v>
      </c>
      <c r="C3107" s="9" t="s">
        <v>951</v>
      </c>
      <c r="D3107" s="9" t="s">
        <v>4029</v>
      </c>
      <c r="E3107" s="9" t="s">
        <v>4476</v>
      </c>
      <c r="F3107" s="9" t="s">
        <v>4476</v>
      </c>
      <c r="G3107" s="10" t="s">
        <v>7637</v>
      </c>
      <c r="H3107" s="11">
        <v>8659.52</v>
      </c>
      <c r="I3107" s="11">
        <v>154866.891</v>
      </c>
      <c r="J3107" s="12">
        <v>17884.004078748014</v>
      </c>
      <c r="K3107" s="13" t="s">
        <v>7642</v>
      </c>
      <c r="L3107" s="13">
        <v>0</v>
      </c>
      <c r="M3107" s="14">
        <v>0</v>
      </c>
      <c r="N3107" s="15">
        <v>0</v>
      </c>
      <c r="O3107" s="16" t="s">
        <v>7637</v>
      </c>
      <c r="P3107" s="16" t="s">
        <v>7637</v>
      </c>
      <c r="Q3107" s="16" t="s">
        <v>7637</v>
      </c>
      <c r="R3107" s="16" t="s">
        <v>7637</v>
      </c>
      <c r="S3107" s="16" t="s">
        <v>7637</v>
      </c>
      <c r="T3107" s="16">
        <v>0</v>
      </c>
      <c r="U3107">
        <v>0</v>
      </c>
      <c r="V3107" s="17">
        <v>0.40458560510369845</v>
      </c>
      <c r="W3107" t="str">
        <f>VLOOKUP(A3107,Planilha3!$D$2:$F$5575,1,FALSE)</f>
        <v>Tanque NovoBA</v>
      </c>
      <c r="X3107">
        <f>VLOOKUP(A3107,Planilha3!$D$2:$F$5575,2,FALSE)</f>
        <v>-13.5475985427881</v>
      </c>
      <c r="Y3107">
        <f>VLOOKUP(A3107,Planilha3!$D$2:$F$5575,3,FALSE)</f>
        <v>-42.490800803141802</v>
      </c>
      <c r="Z3107">
        <v>0</v>
      </c>
    </row>
    <row r="3108" spans="1:26" x14ac:dyDescent="0.25">
      <c r="A3108" t="str">
        <f t="shared" si="48"/>
        <v>Aurora do TocantinsTO</v>
      </c>
      <c r="B3108" s="8">
        <v>2017</v>
      </c>
      <c r="C3108" s="9" t="s">
        <v>601</v>
      </c>
      <c r="D3108" s="9" t="s">
        <v>2298</v>
      </c>
      <c r="E3108" s="9" t="s">
        <v>4477</v>
      </c>
      <c r="F3108" s="9" t="s">
        <v>4477</v>
      </c>
      <c r="G3108" s="10" t="s">
        <v>7637</v>
      </c>
      <c r="H3108" s="11">
        <v>10900.58</v>
      </c>
      <c r="I3108" s="11">
        <v>40713.671999999999</v>
      </c>
      <c r="J3108" s="12">
        <v>3735.0005229079557</v>
      </c>
      <c r="K3108" s="13" t="s">
        <v>7642</v>
      </c>
      <c r="L3108" s="13">
        <v>0</v>
      </c>
      <c r="M3108" s="14">
        <v>0</v>
      </c>
      <c r="N3108" s="15">
        <v>0</v>
      </c>
      <c r="O3108" s="16" t="s">
        <v>7637</v>
      </c>
      <c r="P3108" s="16" t="s">
        <v>7637</v>
      </c>
      <c r="Q3108" s="16" t="s">
        <v>7637</v>
      </c>
      <c r="R3108" s="16" t="s">
        <v>7637</v>
      </c>
      <c r="S3108" s="16" t="s">
        <v>7637</v>
      </c>
      <c r="T3108" s="16">
        <v>0</v>
      </c>
      <c r="U3108">
        <v>0</v>
      </c>
      <c r="V3108" s="17">
        <v>0.4800506542118782</v>
      </c>
      <c r="W3108" t="str">
        <f>VLOOKUP(A3108,Planilha3!$D$2:$F$5575,1,FALSE)</f>
        <v>Aurora do TocantinsTO</v>
      </c>
      <c r="X3108">
        <f>VLOOKUP(A3108,Planilha3!$D$2:$F$5575,2,FALSE)</f>
        <v>-12.7108888358828</v>
      </c>
      <c r="Y3108">
        <f>VLOOKUP(A3108,Planilha3!$D$2:$F$5575,3,FALSE)</f>
        <v>-46.40797775862</v>
      </c>
      <c r="Z3108">
        <v>0</v>
      </c>
    </row>
    <row r="3109" spans="1:26" x14ac:dyDescent="0.25">
      <c r="A3109" t="str">
        <f t="shared" si="48"/>
        <v>CanavieirasBA</v>
      </c>
      <c r="B3109" s="8">
        <v>2017</v>
      </c>
      <c r="C3109" s="9" t="s">
        <v>951</v>
      </c>
      <c r="D3109" s="9" t="s">
        <v>4029</v>
      </c>
      <c r="E3109" s="9" t="s">
        <v>4478</v>
      </c>
      <c r="F3109" s="9" t="s">
        <v>4478</v>
      </c>
      <c r="G3109" s="10" t="s">
        <v>7637</v>
      </c>
      <c r="H3109" s="11">
        <v>9447.68</v>
      </c>
      <c r="I3109" s="11">
        <v>311792.41499999998</v>
      </c>
      <c r="J3109" s="12">
        <v>33002.008429582711</v>
      </c>
      <c r="K3109" s="13" t="s">
        <v>7642</v>
      </c>
      <c r="L3109" s="13">
        <v>0</v>
      </c>
      <c r="M3109" s="14">
        <v>0</v>
      </c>
      <c r="N3109" s="15">
        <v>0</v>
      </c>
      <c r="O3109" s="16" t="s">
        <v>7637</v>
      </c>
      <c r="P3109" s="16" t="s">
        <v>7637</v>
      </c>
      <c r="Q3109" s="16" t="s">
        <v>7637</v>
      </c>
      <c r="R3109" s="16" t="s">
        <v>7637</v>
      </c>
      <c r="S3109" s="16" t="s">
        <v>7637</v>
      </c>
      <c r="T3109" s="16">
        <v>0</v>
      </c>
      <c r="U3109">
        <v>0</v>
      </c>
      <c r="V3109" s="17">
        <v>0.46269180039253172</v>
      </c>
      <c r="W3109" t="str">
        <f>VLOOKUP(A3109,Planilha3!$D$2:$F$5575,1,FALSE)</f>
        <v>CanavieirasBA</v>
      </c>
      <c r="X3109">
        <f>VLOOKUP(A3109,Planilha3!$D$2:$F$5575,2,FALSE)</f>
        <v>-15.672668700921999</v>
      </c>
      <c r="Y3109">
        <f>VLOOKUP(A3109,Planilha3!$D$2:$F$5575,3,FALSE)</f>
        <v>-38.9539750107568</v>
      </c>
      <c r="Z3109">
        <v>0</v>
      </c>
    </row>
    <row r="3110" spans="1:26" x14ac:dyDescent="0.25">
      <c r="A3110" t="str">
        <f t="shared" si="48"/>
        <v>São Salvador do TocantinsTO</v>
      </c>
      <c r="B3110" s="8">
        <v>2017</v>
      </c>
      <c r="C3110" s="9" t="s">
        <v>601</v>
      </c>
      <c r="D3110" s="9" t="s">
        <v>2298</v>
      </c>
      <c r="E3110" s="9" t="s">
        <v>4479</v>
      </c>
      <c r="F3110" s="9" t="s">
        <v>4480</v>
      </c>
      <c r="G3110" s="10" t="s">
        <v>7637</v>
      </c>
      <c r="H3110" s="11">
        <v>10922.99</v>
      </c>
      <c r="I3110" s="11">
        <v>33686.504999999997</v>
      </c>
      <c r="J3110" s="12">
        <v>3084.0003515520934</v>
      </c>
      <c r="K3110" s="13" t="s">
        <v>7642</v>
      </c>
      <c r="L3110" s="13">
        <v>0</v>
      </c>
      <c r="M3110" s="14">
        <v>0</v>
      </c>
      <c r="N3110" s="15">
        <v>0</v>
      </c>
      <c r="O3110" s="16" t="s">
        <v>7637</v>
      </c>
      <c r="P3110" s="16" t="s">
        <v>7637</v>
      </c>
      <c r="Q3110" s="16" t="s">
        <v>7637</v>
      </c>
      <c r="R3110" s="16" t="s">
        <v>7637</v>
      </c>
      <c r="S3110" s="16" t="s">
        <v>7637</v>
      </c>
      <c r="T3110" s="16">
        <v>0</v>
      </c>
      <c r="U3110">
        <v>0</v>
      </c>
      <c r="V3110" s="17">
        <v>0.47999726326908404</v>
      </c>
      <c r="W3110" t="str">
        <f>VLOOKUP(A3110,Planilha3!$D$2:$F$5575,1,FALSE)</f>
        <v>São Salvador do TocantinsTO</v>
      </c>
      <c r="X3110">
        <f>VLOOKUP(A3110,Planilha3!$D$2:$F$5575,2,FALSE)</f>
        <v>-12.7495451968342</v>
      </c>
      <c r="Y3110">
        <f>VLOOKUP(A3110,Planilha3!$D$2:$F$5575,3,FALSE)</f>
        <v>-48.2357989339217</v>
      </c>
      <c r="Z3110">
        <v>0</v>
      </c>
    </row>
    <row r="3111" spans="1:26" x14ac:dyDescent="0.25">
      <c r="A3111" t="str">
        <f t="shared" si="48"/>
        <v>IbicuíBA</v>
      </c>
      <c r="B3111" s="8">
        <v>2017</v>
      </c>
      <c r="C3111" s="9" t="s">
        <v>951</v>
      </c>
      <c r="D3111" s="9" t="s">
        <v>4029</v>
      </c>
      <c r="E3111" s="9" t="s">
        <v>4481</v>
      </c>
      <c r="F3111" s="9" t="s">
        <v>4482</v>
      </c>
      <c r="G3111" s="10" t="s">
        <v>7637</v>
      </c>
      <c r="H3111" s="11">
        <v>8760.99</v>
      </c>
      <c r="I3111" s="11">
        <v>147149.61600000001</v>
      </c>
      <c r="J3111" s="12">
        <v>16796.003191420146</v>
      </c>
      <c r="K3111" s="13" t="s">
        <v>7642</v>
      </c>
      <c r="L3111" s="13">
        <v>0</v>
      </c>
      <c r="M3111" s="14">
        <v>0</v>
      </c>
      <c r="N3111" s="15">
        <v>0</v>
      </c>
      <c r="O3111" s="16" t="s">
        <v>7637</v>
      </c>
      <c r="P3111" s="16" t="s">
        <v>7637</v>
      </c>
      <c r="Q3111" s="16" t="s">
        <v>7637</v>
      </c>
      <c r="R3111" s="16" t="s">
        <v>7637</v>
      </c>
      <c r="S3111" s="16" t="s">
        <v>7637</v>
      </c>
      <c r="T3111" s="16">
        <v>0</v>
      </c>
      <c r="U3111">
        <v>0</v>
      </c>
      <c r="V3111" s="17">
        <v>0.40731549552015622</v>
      </c>
      <c r="W3111" t="str">
        <f>VLOOKUP(A3111,Planilha3!$D$2:$F$5575,1,FALSE)</f>
        <v>IbicuíBA</v>
      </c>
      <c r="X3111">
        <f>VLOOKUP(A3111,Planilha3!$D$2:$F$5575,2,FALSE)</f>
        <v>-14.845418135097599</v>
      </c>
      <c r="Y3111">
        <f>VLOOKUP(A3111,Planilha3!$D$2:$F$5575,3,FALSE)</f>
        <v>-39.988248219681601</v>
      </c>
      <c r="Z3111">
        <v>0</v>
      </c>
    </row>
    <row r="3112" spans="1:26" x14ac:dyDescent="0.25">
      <c r="A3112" t="str">
        <f t="shared" si="48"/>
        <v>AratacaBA</v>
      </c>
      <c r="B3112" s="8">
        <v>2017</v>
      </c>
      <c r="C3112" s="9" t="s">
        <v>951</v>
      </c>
      <c r="D3112" s="9" t="s">
        <v>4029</v>
      </c>
      <c r="E3112" s="9" t="s">
        <v>4483</v>
      </c>
      <c r="F3112" s="9" t="s">
        <v>4483</v>
      </c>
      <c r="G3112" s="10" t="s">
        <v>7637</v>
      </c>
      <c r="H3112" s="11">
        <v>6552.45</v>
      </c>
      <c r="I3112" s="11">
        <v>76408.093999999997</v>
      </c>
      <c r="J3112" s="12">
        <v>11660.996115956626</v>
      </c>
      <c r="K3112" s="13" t="s">
        <v>7642</v>
      </c>
      <c r="L3112" s="13">
        <v>0</v>
      </c>
      <c r="M3112" s="14">
        <v>0</v>
      </c>
      <c r="N3112" s="15">
        <v>0</v>
      </c>
      <c r="O3112" s="16" t="s">
        <v>7637</v>
      </c>
      <c r="P3112" s="16" t="s">
        <v>7637</v>
      </c>
      <c r="Q3112" s="16" t="s">
        <v>7637</v>
      </c>
      <c r="R3112" s="16" t="s">
        <v>7637</v>
      </c>
      <c r="S3112" s="16" t="s">
        <v>7637</v>
      </c>
      <c r="T3112" s="16">
        <v>0</v>
      </c>
      <c r="U3112">
        <v>0</v>
      </c>
      <c r="V3112" s="17">
        <v>0.30300800150908869</v>
      </c>
      <c r="W3112" t="str">
        <f>VLOOKUP(A3112,Planilha3!$D$2:$F$5575,1,FALSE)</f>
        <v>AratacaBA</v>
      </c>
      <c r="X3112">
        <f>VLOOKUP(A3112,Planilha3!$D$2:$F$5575,2,FALSE)</f>
        <v>-15.265560022341599</v>
      </c>
      <c r="Y3112">
        <f>VLOOKUP(A3112,Planilha3!$D$2:$F$5575,3,FALSE)</f>
        <v>-39.419346760797197</v>
      </c>
      <c r="Z3112">
        <v>0</v>
      </c>
    </row>
    <row r="3113" spans="1:26" x14ac:dyDescent="0.25">
      <c r="A3113" t="str">
        <f t="shared" si="48"/>
        <v>Santa Cruz da VitóriaBA</v>
      </c>
      <c r="B3113" s="8">
        <v>2017</v>
      </c>
      <c r="C3113" s="9" t="s">
        <v>951</v>
      </c>
      <c r="D3113" s="9" t="s">
        <v>4029</v>
      </c>
      <c r="E3113" s="9" t="s">
        <v>4484</v>
      </c>
      <c r="F3113" s="9" t="s">
        <v>4485</v>
      </c>
      <c r="G3113" s="10" t="s">
        <v>7637</v>
      </c>
      <c r="H3113" s="11">
        <v>8021.12</v>
      </c>
      <c r="I3113" s="11">
        <v>53725.466</v>
      </c>
      <c r="J3113" s="12">
        <v>6698.0005286044843</v>
      </c>
      <c r="K3113" s="13" t="s">
        <v>7642</v>
      </c>
      <c r="L3113" s="13">
        <v>0</v>
      </c>
      <c r="M3113" s="14">
        <v>0</v>
      </c>
      <c r="N3113" s="15">
        <v>0</v>
      </c>
      <c r="O3113" s="16" t="s">
        <v>7637</v>
      </c>
      <c r="P3113" s="16" t="s">
        <v>7637</v>
      </c>
      <c r="Q3113" s="16" t="s">
        <v>7637</v>
      </c>
      <c r="R3113" s="16" t="s">
        <v>7637</v>
      </c>
      <c r="S3113" s="16" t="s">
        <v>7637</v>
      </c>
      <c r="T3113" s="16">
        <v>0</v>
      </c>
      <c r="U3113">
        <v>0</v>
      </c>
      <c r="V3113" s="17">
        <v>0.3593181496615761</v>
      </c>
      <c r="W3113" t="str">
        <f>VLOOKUP(A3113,Planilha3!$D$2:$F$5575,1,FALSE)</f>
        <v>Santa Cruz da VitóriaBA</v>
      </c>
      <c r="X3113">
        <f>VLOOKUP(A3113,Planilha3!$D$2:$F$5575,2,FALSE)</f>
        <v>-14.964433974157201</v>
      </c>
      <c r="Y3113">
        <f>VLOOKUP(A3113,Planilha3!$D$2:$F$5575,3,FALSE)</f>
        <v>-39.811835132792297</v>
      </c>
      <c r="Z3113">
        <v>0</v>
      </c>
    </row>
    <row r="3114" spans="1:26" x14ac:dyDescent="0.25">
      <c r="A3114" t="str">
        <f t="shared" si="48"/>
        <v>JussariBA</v>
      </c>
      <c r="B3114" s="8">
        <v>2017</v>
      </c>
      <c r="C3114" s="9" t="s">
        <v>951</v>
      </c>
      <c r="D3114" s="9" t="s">
        <v>4029</v>
      </c>
      <c r="E3114" s="9" t="s">
        <v>4486</v>
      </c>
      <c r="F3114" s="9" t="s">
        <v>4486</v>
      </c>
      <c r="G3114" s="10" t="s">
        <v>7637</v>
      </c>
      <c r="H3114" s="11">
        <v>8401.6</v>
      </c>
      <c r="I3114" s="11">
        <v>52720.057000000001</v>
      </c>
      <c r="J3114" s="12">
        <v>6275.0020234241092</v>
      </c>
      <c r="K3114" s="13" t="s">
        <v>7642</v>
      </c>
      <c r="L3114" s="13">
        <v>0</v>
      </c>
      <c r="M3114" s="14">
        <v>0</v>
      </c>
      <c r="N3114" s="15">
        <v>0</v>
      </c>
      <c r="O3114" s="16" t="s">
        <v>7637</v>
      </c>
      <c r="P3114" s="16" t="s">
        <v>7637</v>
      </c>
      <c r="Q3114" s="16" t="s">
        <v>7637</v>
      </c>
      <c r="R3114" s="16" t="s">
        <v>7637</v>
      </c>
      <c r="S3114" s="16" t="s">
        <v>7637</v>
      </c>
      <c r="T3114" s="16">
        <v>0</v>
      </c>
      <c r="U3114">
        <v>0</v>
      </c>
      <c r="V3114" s="17">
        <v>0.37523056890420703</v>
      </c>
      <c r="W3114" t="str">
        <f>VLOOKUP(A3114,Planilha3!$D$2:$F$5575,1,FALSE)</f>
        <v>JussariBA</v>
      </c>
      <c r="X3114">
        <f>VLOOKUP(A3114,Planilha3!$D$2:$F$5575,2,FALSE)</f>
        <v>-15.187971305025799</v>
      </c>
      <c r="Y3114">
        <f>VLOOKUP(A3114,Planilha3!$D$2:$F$5575,3,FALSE)</f>
        <v>-39.494110062998097</v>
      </c>
      <c r="Z3114">
        <v>0</v>
      </c>
    </row>
    <row r="3115" spans="1:26" x14ac:dyDescent="0.25">
      <c r="A3115" t="str">
        <f t="shared" si="48"/>
        <v>IguaíBA</v>
      </c>
      <c r="B3115" s="8">
        <v>2017</v>
      </c>
      <c r="C3115" s="9" t="s">
        <v>951</v>
      </c>
      <c r="D3115" s="9" t="s">
        <v>4029</v>
      </c>
      <c r="E3115" s="9" t="s">
        <v>4487</v>
      </c>
      <c r="F3115" s="9" t="s">
        <v>4488</v>
      </c>
      <c r="G3115" s="10" t="s">
        <v>7637</v>
      </c>
      <c r="H3115" s="11">
        <v>6591.53</v>
      </c>
      <c r="I3115" s="11">
        <v>184160.772</v>
      </c>
      <c r="J3115" s="12">
        <v>27939.002325711936</v>
      </c>
      <c r="K3115" s="13" t="s">
        <v>7642</v>
      </c>
      <c r="L3115" s="13">
        <v>0</v>
      </c>
      <c r="M3115" s="14">
        <v>0</v>
      </c>
      <c r="N3115" s="15">
        <v>0</v>
      </c>
      <c r="O3115" s="16" t="s">
        <v>7637</v>
      </c>
      <c r="P3115" s="16" t="s">
        <v>7637</v>
      </c>
      <c r="Q3115" s="16" t="s">
        <v>7637</v>
      </c>
      <c r="R3115" s="16" t="s">
        <v>7637</v>
      </c>
      <c r="S3115" s="16" t="s">
        <v>7637</v>
      </c>
      <c r="T3115" s="16">
        <v>0</v>
      </c>
      <c r="U3115">
        <v>0</v>
      </c>
      <c r="V3115" s="17">
        <v>0.32983379300836296</v>
      </c>
      <c r="W3115" t="str">
        <f>VLOOKUP(A3115,Planilha3!$D$2:$F$5575,1,FALSE)</f>
        <v>IguaíBA</v>
      </c>
      <c r="X3115">
        <f>VLOOKUP(A3115,Planilha3!$D$2:$F$5575,2,FALSE)</f>
        <v>-14.7532115365553</v>
      </c>
      <c r="Y3115">
        <f>VLOOKUP(A3115,Planilha3!$D$2:$F$5575,3,FALSE)</f>
        <v>-40.089750807513902</v>
      </c>
      <c r="Z3115">
        <v>0</v>
      </c>
    </row>
    <row r="3116" spans="1:26" x14ac:dyDescent="0.25">
      <c r="A3116" t="str">
        <f t="shared" si="48"/>
        <v>LadárioMS</v>
      </c>
      <c r="B3116" s="8">
        <v>2017</v>
      </c>
      <c r="C3116" s="9" t="s">
        <v>2202</v>
      </c>
      <c r="D3116" s="9" t="s">
        <v>2203</v>
      </c>
      <c r="E3116" s="9" t="s">
        <v>4489</v>
      </c>
      <c r="F3116" s="9" t="s">
        <v>4490</v>
      </c>
      <c r="G3116" s="10" t="s">
        <v>7637</v>
      </c>
      <c r="H3116" s="11">
        <v>13047.87</v>
      </c>
      <c r="I3116" s="11">
        <v>294751.31</v>
      </c>
      <c r="J3116" s="12">
        <v>22589.994382224839</v>
      </c>
      <c r="K3116" s="13" t="s">
        <v>7642</v>
      </c>
      <c r="L3116" s="13">
        <v>0</v>
      </c>
      <c r="M3116" s="14">
        <v>0</v>
      </c>
      <c r="N3116" s="15">
        <v>0</v>
      </c>
      <c r="O3116" s="16" t="s">
        <v>7637</v>
      </c>
      <c r="P3116" s="16" t="s">
        <v>7637</v>
      </c>
      <c r="Q3116" s="16" t="s">
        <v>7637</v>
      </c>
      <c r="R3116" s="16" t="s">
        <v>7637</v>
      </c>
      <c r="S3116" s="16" t="s">
        <v>7637</v>
      </c>
      <c r="T3116" s="16">
        <v>0</v>
      </c>
      <c r="U3116">
        <v>0</v>
      </c>
      <c r="V3116" s="17">
        <v>0.6036648637897799</v>
      </c>
      <c r="W3116" t="str">
        <f>VLOOKUP(A3116,Planilha3!$D$2:$F$5575,1,FALSE)</f>
        <v>LadárioMS</v>
      </c>
      <c r="X3116">
        <f>VLOOKUP(A3116,Planilha3!$D$2:$F$5575,2,FALSE)</f>
        <v>-19.009333257135999</v>
      </c>
      <c r="Y3116">
        <f>VLOOKUP(A3116,Planilha3!$D$2:$F$5575,3,FALSE)</f>
        <v>-57.597717999847099</v>
      </c>
      <c r="Z3116">
        <v>0</v>
      </c>
    </row>
    <row r="3117" spans="1:26" x14ac:dyDescent="0.25">
      <c r="A3117" t="str">
        <f t="shared" si="48"/>
        <v>SantanaAP</v>
      </c>
      <c r="B3117" s="8">
        <v>2017</v>
      </c>
      <c r="C3117" s="9" t="s">
        <v>601</v>
      </c>
      <c r="D3117" s="9" t="s">
        <v>4491</v>
      </c>
      <c r="E3117" s="9" t="s">
        <v>4492</v>
      </c>
      <c r="F3117" s="9" t="s">
        <v>4492</v>
      </c>
      <c r="G3117" s="10">
        <v>1738.09</v>
      </c>
      <c r="H3117" s="11">
        <v>16539.73</v>
      </c>
      <c r="I3117" s="11">
        <v>1909859.5079999999</v>
      </c>
      <c r="J3117" s="12">
        <v>115471.02086914357</v>
      </c>
      <c r="K3117" s="13" t="s">
        <v>7642</v>
      </c>
      <c r="L3117" s="13">
        <v>0</v>
      </c>
      <c r="M3117" s="14">
        <v>0</v>
      </c>
      <c r="N3117" s="15">
        <v>0</v>
      </c>
      <c r="O3117" s="16" t="s">
        <v>7637</v>
      </c>
      <c r="P3117" s="16" t="s">
        <v>7637</v>
      </c>
      <c r="Q3117" s="16" t="s">
        <v>7637</v>
      </c>
      <c r="R3117" s="16" t="s">
        <v>7637</v>
      </c>
      <c r="S3117" s="16" t="s">
        <v>7637</v>
      </c>
      <c r="T3117" s="16">
        <v>0</v>
      </c>
      <c r="U3117">
        <v>0</v>
      </c>
      <c r="V3117" s="17">
        <v>8.4940754259997853</v>
      </c>
      <c r="W3117" t="str">
        <f>VLOOKUP(A3117,Planilha3!$D$2:$F$5575,1,FALSE)</f>
        <v>SantanaAP</v>
      </c>
      <c r="X3117">
        <f>VLOOKUP(A3117,Planilha3!$D$2:$F$5575,2,FALSE)</f>
        <v>-12.9796603703566</v>
      </c>
      <c r="Y3117">
        <f>VLOOKUP(A3117,Planilha3!$D$2:$F$5575,3,FALSE)</f>
        <v>-44.050998667079199</v>
      </c>
      <c r="Z3117">
        <v>0</v>
      </c>
    </row>
    <row r="3118" spans="1:26" x14ac:dyDescent="0.25">
      <c r="A3118" t="str">
        <f t="shared" si="48"/>
        <v>UruguaianaRS</v>
      </c>
      <c r="B3118" s="8">
        <v>2017</v>
      </c>
      <c r="C3118" s="9" t="s">
        <v>456</v>
      </c>
      <c r="D3118" s="9" t="s">
        <v>2517</v>
      </c>
      <c r="E3118" s="9" t="s">
        <v>4493</v>
      </c>
      <c r="F3118" s="9" t="s">
        <v>4493</v>
      </c>
      <c r="G3118" s="10">
        <v>2103.21</v>
      </c>
      <c r="H3118" s="11">
        <v>21633.17</v>
      </c>
      <c r="I3118" s="11">
        <v>2807638.844</v>
      </c>
      <c r="J3118" s="12">
        <v>129783.97729042948</v>
      </c>
      <c r="K3118" s="13" t="s">
        <v>7636</v>
      </c>
      <c r="L3118" s="13">
        <v>0</v>
      </c>
      <c r="M3118" s="14">
        <v>0</v>
      </c>
      <c r="N3118" s="15">
        <v>0</v>
      </c>
      <c r="O3118" s="16" t="s">
        <v>7637</v>
      </c>
      <c r="P3118" s="16" t="s">
        <v>7637</v>
      </c>
      <c r="Q3118" s="16" t="s">
        <v>7637</v>
      </c>
      <c r="R3118" s="16" t="s">
        <v>7637</v>
      </c>
      <c r="S3118" s="16" t="s">
        <v>7637</v>
      </c>
      <c r="T3118" s="16">
        <v>0</v>
      </c>
      <c r="U3118">
        <v>0</v>
      </c>
      <c r="V3118" s="17">
        <v>10.338319580343638</v>
      </c>
      <c r="W3118" t="str">
        <f>VLOOKUP(A3118,Planilha3!$D$2:$F$5575,1,FALSE)</f>
        <v>UruguaianaRS</v>
      </c>
      <c r="X3118">
        <f>VLOOKUP(A3118,Planilha3!$D$2:$F$5575,2,FALSE)</f>
        <v>-29.7618949279532</v>
      </c>
      <c r="Y3118">
        <f>VLOOKUP(A3118,Planilha3!$D$2:$F$5575,3,FALSE)</f>
        <v>-57.085776132937603</v>
      </c>
      <c r="Z3118">
        <v>0</v>
      </c>
    </row>
    <row r="3119" spans="1:26" x14ac:dyDescent="0.25">
      <c r="A3119" t="str">
        <f t="shared" si="48"/>
        <v>Dom BasílioBA</v>
      </c>
      <c r="B3119" s="8">
        <v>2017</v>
      </c>
      <c r="C3119" s="9" t="s">
        <v>951</v>
      </c>
      <c r="D3119" s="9" t="s">
        <v>4029</v>
      </c>
      <c r="E3119" s="9" t="s">
        <v>4494</v>
      </c>
      <c r="F3119" s="9" t="s">
        <v>4495</v>
      </c>
      <c r="G3119" s="10" t="s">
        <v>7637</v>
      </c>
      <c r="H3119" s="11">
        <v>8075.7</v>
      </c>
      <c r="I3119" s="11">
        <v>101786.155</v>
      </c>
      <c r="J3119" s="12">
        <v>12604.003987270455</v>
      </c>
      <c r="K3119" s="13" t="s">
        <v>7642</v>
      </c>
      <c r="L3119" s="13">
        <v>0</v>
      </c>
      <c r="M3119" s="14">
        <v>0</v>
      </c>
      <c r="N3119" s="15">
        <v>0</v>
      </c>
      <c r="O3119" s="16" t="s">
        <v>7637</v>
      </c>
      <c r="P3119" s="16" t="s">
        <v>7637</v>
      </c>
      <c r="Q3119" s="16" t="s">
        <v>7637</v>
      </c>
      <c r="R3119" s="16" t="s">
        <v>7637</v>
      </c>
      <c r="S3119" s="16" t="s">
        <v>7637</v>
      </c>
      <c r="T3119" s="16">
        <v>0</v>
      </c>
      <c r="U3119">
        <v>0</v>
      </c>
      <c r="V3119" s="17">
        <v>0.37088538088233852</v>
      </c>
      <c r="W3119" t="str">
        <f>VLOOKUP(A3119,Planilha3!$D$2:$F$5575,1,FALSE)</f>
        <v>Dom BasílioBA</v>
      </c>
      <c r="X3119">
        <f>VLOOKUP(A3119,Planilha3!$D$2:$F$5575,2,FALSE)</f>
        <v>-13.7615902732331</v>
      </c>
      <c r="Y3119">
        <f>VLOOKUP(A3119,Planilha3!$D$2:$F$5575,3,FALSE)</f>
        <v>-41.770735303635398</v>
      </c>
      <c r="Z3119">
        <v>0</v>
      </c>
    </row>
    <row r="3120" spans="1:26" x14ac:dyDescent="0.25">
      <c r="A3120" t="str">
        <f t="shared" si="48"/>
        <v>TanhaçuBA</v>
      </c>
      <c r="B3120" s="8">
        <v>2017</v>
      </c>
      <c r="C3120" s="9" t="s">
        <v>951</v>
      </c>
      <c r="D3120" s="9" t="s">
        <v>4029</v>
      </c>
      <c r="E3120" s="9" t="s">
        <v>4496</v>
      </c>
      <c r="F3120" s="9" t="s">
        <v>4497</v>
      </c>
      <c r="G3120" s="10" t="s">
        <v>7637</v>
      </c>
      <c r="H3120" s="11">
        <v>8713.82</v>
      </c>
      <c r="I3120" s="11">
        <v>185735.07399999999</v>
      </c>
      <c r="J3120" s="12">
        <v>21315.00008033216</v>
      </c>
      <c r="K3120" s="13" t="s">
        <v>7642</v>
      </c>
      <c r="L3120" s="13">
        <v>0</v>
      </c>
      <c r="M3120" s="14">
        <v>0</v>
      </c>
      <c r="N3120" s="15">
        <v>0</v>
      </c>
      <c r="O3120" s="16" t="s">
        <v>7637</v>
      </c>
      <c r="P3120" s="16" t="s">
        <v>7637</v>
      </c>
      <c r="Q3120" s="16" t="s">
        <v>7637</v>
      </c>
      <c r="R3120" s="16" t="s">
        <v>7637</v>
      </c>
      <c r="S3120" s="16" t="s">
        <v>7637</v>
      </c>
      <c r="T3120" s="16">
        <v>0</v>
      </c>
      <c r="U3120">
        <v>0</v>
      </c>
      <c r="V3120" s="17">
        <v>0.41231341807398281</v>
      </c>
      <c r="W3120" t="str">
        <f>VLOOKUP(A3120,Planilha3!$D$2:$F$5575,1,FALSE)</f>
        <v>TanhaçuBA</v>
      </c>
      <c r="X3120">
        <f>VLOOKUP(A3120,Planilha3!$D$2:$F$5575,2,FALSE)</f>
        <v>-14.020114296303801</v>
      </c>
      <c r="Y3120">
        <f>VLOOKUP(A3120,Planilha3!$D$2:$F$5575,3,FALSE)</f>
        <v>-41.247611930275703</v>
      </c>
      <c r="Z3120">
        <v>0</v>
      </c>
    </row>
    <row r="3121" spans="1:26" x14ac:dyDescent="0.25">
      <c r="A3121" t="str">
        <f t="shared" si="48"/>
        <v>PoçõesBA</v>
      </c>
      <c r="B3121" s="8">
        <v>2017</v>
      </c>
      <c r="C3121" s="9" t="s">
        <v>951</v>
      </c>
      <c r="D3121" s="9" t="s">
        <v>4029</v>
      </c>
      <c r="E3121" s="9" t="s">
        <v>4498</v>
      </c>
      <c r="F3121" s="9" t="s">
        <v>4499</v>
      </c>
      <c r="G3121" s="10" t="s">
        <v>7637</v>
      </c>
      <c r="H3121" s="11">
        <v>9103.18</v>
      </c>
      <c r="I3121" s="11">
        <v>444790.63500000001</v>
      </c>
      <c r="J3121" s="12">
        <v>48861.017248917415</v>
      </c>
      <c r="K3121" s="13" t="s">
        <v>7636</v>
      </c>
      <c r="L3121" s="13">
        <v>0</v>
      </c>
      <c r="M3121" s="14">
        <v>0</v>
      </c>
      <c r="N3121" s="15">
        <v>0</v>
      </c>
      <c r="O3121" s="16" t="s">
        <v>7637</v>
      </c>
      <c r="P3121" s="16" t="s">
        <v>7637</v>
      </c>
      <c r="Q3121" s="16" t="s">
        <v>7637</v>
      </c>
      <c r="R3121" s="16" t="s">
        <v>7637</v>
      </c>
      <c r="S3121" s="16" t="s">
        <v>7637</v>
      </c>
      <c r="T3121" s="16">
        <v>0</v>
      </c>
      <c r="U3121">
        <v>0</v>
      </c>
      <c r="V3121" s="17">
        <v>0.47242647443964381</v>
      </c>
      <c r="W3121" t="str">
        <f>VLOOKUP(A3121,Planilha3!$D$2:$F$5575,1,FALSE)</f>
        <v>PoçõesBA</v>
      </c>
      <c r="X3121">
        <f>VLOOKUP(A3121,Planilha3!$D$2:$F$5575,2,FALSE)</f>
        <v>-14.5238470182246</v>
      </c>
      <c r="Y3121">
        <f>VLOOKUP(A3121,Planilha3!$D$2:$F$5575,3,FALSE)</f>
        <v>-40.363689419923702</v>
      </c>
      <c r="Z3121">
        <v>0</v>
      </c>
    </row>
    <row r="3122" spans="1:26" x14ac:dyDescent="0.25">
      <c r="A3122" t="str">
        <f t="shared" si="48"/>
        <v>TalismãTO</v>
      </c>
      <c r="B3122" s="8">
        <v>2017</v>
      </c>
      <c r="C3122" s="9" t="s">
        <v>601</v>
      </c>
      <c r="D3122" s="9" t="s">
        <v>2298</v>
      </c>
      <c r="E3122" s="9" t="s">
        <v>4500</v>
      </c>
      <c r="F3122" s="9" t="s">
        <v>4501</v>
      </c>
      <c r="G3122" s="10" t="s">
        <v>7637</v>
      </c>
      <c r="H3122" s="11">
        <v>29604.07</v>
      </c>
      <c r="I3122" s="11">
        <v>82210.5</v>
      </c>
      <c r="J3122" s="12">
        <v>2776.9999192678574</v>
      </c>
      <c r="K3122" s="13" t="s">
        <v>7641</v>
      </c>
      <c r="L3122" s="13">
        <v>0</v>
      </c>
      <c r="M3122" s="14">
        <v>0</v>
      </c>
      <c r="N3122" s="15">
        <v>0</v>
      </c>
      <c r="O3122" s="16" t="s">
        <v>7637</v>
      </c>
      <c r="P3122" s="16" t="s">
        <v>7637</v>
      </c>
      <c r="Q3122" s="16" t="s">
        <v>7637</v>
      </c>
      <c r="R3122" s="16" t="s">
        <v>7637</v>
      </c>
      <c r="S3122" s="16" t="s">
        <v>7637</v>
      </c>
      <c r="T3122" s="16">
        <v>0</v>
      </c>
      <c r="U3122">
        <v>0</v>
      </c>
      <c r="V3122" s="17">
        <v>1.2925380037960323</v>
      </c>
      <c r="W3122" t="str">
        <f>VLOOKUP(A3122,Planilha3!$D$2:$F$5575,1,FALSE)</f>
        <v>TalismãTO</v>
      </c>
      <c r="X3122">
        <f>VLOOKUP(A3122,Planilha3!$D$2:$F$5575,2,FALSE)</f>
        <v>-12.804483160611699</v>
      </c>
      <c r="Y3122">
        <f>VLOOKUP(A3122,Planilha3!$D$2:$F$5575,3,FALSE)</f>
        <v>-49.093049149653801</v>
      </c>
      <c r="Z3122">
        <v>0</v>
      </c>
    </row>
    <row r="3123" spans="1:26" x14ac:dyDescent="0.25">
      <c r="A3123" t="str">
        <f t="shared" si="48"/>
        <v>CorumbáMS</v>
      </c>
      <c r="B3123" s="8">
        <v>2017</v>
      </c>
      <c r="C3123" s="9" t="s">
        <v>2202</v>
      </c>
      <c r="D3123" s="9" t="s">
        <v>2203</v>
      </c>
      <c r="E3123" s="9" t="s">
        <v>4502</v>
      </c>
      <c r="F3123" s="9" t="s">
        <v>4503</v>
      </c>
      <c r="G3123" s="10">
        <v>2508.48</v>
      </c>
      <c r="H3123" s="11">
        <v>26107.73</v>
      </c>
      <c r="I3123" s="11">
        <v>2869213.193</v>
      </c>
      <c r="J3123" s="12">
        <v>109898.99133321817</v>
      </c>
      <c r="K3123" s="13" t="s">
        <v>7636</v>
      </c>
      <c r="L3123" s="13">
        <v>0</v>
      </c>
      <c r="M3123" s="14">
        <v>0</v>
      </c>
      <c r="N3123" s="15">
        <v>0</v>
      </c>
      <c r="O3123" s="16" t="s">
        <v>7637</v>
      </c>
      <c r="P3123" s="16" t="s">
        <v>7637</v>
      </c>
      <c r="Q3123" s="16" t="s">
        <v>7637</v>
      </c>
      <c r="R3123" s="16" t="s">
        <v>7637</v>
      </c>
      <c r="S3123" s="16" t="s">
        <v>7637</v>
      </c>
      <c r="T3123" s="16">
        <v>0</v>
      </c>
      <c r="U3123">
        <v>0</v>
      </c>
      <c r="V3123" s="17">
        <v>12.272875720063848</v>
      </c>
      <c r="W3123" t="str">
        <f>VLOOKUP(A3123,Planilha3!$D$2:$F$5575,1,FALSE)</f>
        <v>CorumbáMS</v>
      </c>
      <c r="X3123">
        <f>VLOOKUP(A3123,Planilha3!$D$2:$F$5575,2,FALSE)</f>
        <v>-19.008166122908001</v>
      </c>
      <c r="Y3123">
        <f>VLOOKUP(A3123,Planilha3!$D$2:$F$5575,3,FALSE)</f>
        <v>-57.651488276271998</v>
      </c>
      <c r="Z3123">
        <v>0</v>
      </c>
    </row>
    <row r="3124" spans="1:26" x14ac:dyDescent="0.25">
      <c r="A3124" t="str">
        <f t="shared" si="48"/>
        <v>Sítio do MatoBA</v>
      </c>
      <c r="B3124" s="8">
        <v>2017</v>
      </c>
      <c r="C3124" s="9" t="s">
        <v>951</v>
      </c>
      <c r="D3124" s="9" t="s">
        <v>4029</v>
      </c>
      <c r="E3124" s="9" t="s">
        <v>4504</v>
      </c>
      <c r="F3124" s="9" t="s">
        <v>4505</v>
      </c>
      <c r="G3124" s="10" t="s">
        <v>7637</v>
      </c>
      <c r="H3124" s="11">
        <v>6704.29</v>
      </c>
      <c r="I3124" s="11">
        <v>90085.596999999994</v>
      </c>
      <c r="J3124" s="12">
        <v>13437.007796500449</v>
      </c>
      <c r="K3124" s="13" t="s">
        <v>7642</v>
      </c>
      <c r="L3124" s="13">
        <v>0</v>
      </c>
      <c r="M3124" s="14">
        <v>0</v>
      </c>
      <c r="N3124" s="15">
        <v>0</v>
      </c>
      <c r="O3124" s="16" t="s">
        <v>7637</v>
      </c>
      <c r="P3124" s="16" t="s">
        <v>7637</v>
      </c>
      <c r="Q3124" s="16" t="s">
        <v>7637</v>
      </c>
      <c r="R3124" s="16" t="s">
        <v>7637</v>
      </c>
      <c r="S3124" s="16" t="s">
        <v>7637</v>
      </c>
      <c r="T3124" s="16">
        <v>0</v>
      </c>
      <c r="U3124">
        <v>0</v>
      </c>
      <c r="V3124" s="17">
        <v>0.31237051206203675</v>
      </c>
      <c r="W3124" t="str">
        <f>VLOOKUP(A3124,Planilha3!$D$2:$F$5575,1,FALSE)</f>
        <v>Sítio do MatoBA</v>
      </c>
      <c r="X3124">
        <f>VLOOKUP(A3124,Planilha3!$D$2:$F$5575,2,FALSE)</f>
        <v>-13.0831402707094</v>
      </c>
      <c r="Y3124">
        <f>VLOOKUP(A3124,Planilha3!$D$2:$F$5575,3,FALSE)</f>
        <v>-43.468968545713999</v>
      </c>
      <c r="Z3124">
        <v>0</v>
      </c>
    </row>
    <row r="3125" spans="1:26" x14ac:dyDescent="0.25">
      <c r="A3125" t="str">
        <f t="shared" si="48"/>
        <v>MiranteBA</v>
      </c>
      <c r="B3125" s="8">
        <v>2017</v>
      </c>
      <c r="C3125" s="9" t="s">
        <v>951</v>
      </c>
      <c r="D3125" s="9" t="s">
        <v>4029</v>
      </c>
      <c r="E3125" s="9" t="s">
        <v>4506</v>
      </c>
      <c r="F3125" s="9" t="s">
        <v>4506</v>
      </c>
      <c r="G3125" s="10" t="s">
        <v>7637</v>
      </c>
      <c r="H3125" s="11">
        <v>5932.93</v>
      </c>
      <c r="I3125" s="11">
        <v>56825.580999999998</v>
      </c>
      <c r="J3125" s="12">
        <v>9577.9962008653383</v>
      </c>
      <c r="K3125" s="13" t="s">
        <v>7642</v>
      </c>
      <c r="L3125" s="13">
        <v>0</v>
      </c>
      <c r="M3125" s="14">
        <v>0</v>
      </c>
      <c r="N3125" s="15">
        <v>0</v>
      </c>
      <c r="O3125" s="16" t="s">
        <v>7637</v>
      </c>
      <c r="P3125" s="16" t="s">
        <v>7637</v>
      </c>
      <c r="Q3125" s="16" t="s">
        <v>7637</v>
      </c>
      <c r="R3125" s="16" t="s">
        <v>7637</v>
      </c>
      <c r="S3125" s="16" t="s">
        <v>7637</v>
      </c>
      <c r="T3125" s="16">
        <v>0</v>
      </c>
      <c r="U3125">
        <v>0</v>
      </c>
      <c r="V3125" s="17">
        <v>0.27279548474840082</v>
      </c>
      <c r="W3125" t="str">
        <f>VLOOKUP(A3125,Planilha3!$D$2:$F$5575,1,FALSE)</f>
        <v>MiranteBA</v>
      </c>
      <c r="X3125">
        <f>VLOOKUP(A3125,Planilha3!$D$2:$F$5575,2,FALSE)</f>
        <v>-14.2405034397542</v>
      </c>
      <c r="Y3125">
        <f>VLOOKUP(A3125,Planilha3!$D$2:$F$5575,3,FALSE)</f>
        <v>-40.773106713247003</v>
      </c>
      <c r="Z3125">
        <v>0</v>
      </c>
    </row>
    <row r="3126" spans="1:26" x14ac:dyDescent="0.25">
      <c r="A3126" t="str">
        <f t="shared" si="48"/>
        <v>ParanãTO</v>
      </c>
      <c r="B3126" s="8">
        <v>2017</v>
      </c>
      <c r="C3126" s="9" t="s">
        <v>601</v>
      </c>
      <c r="D3126" s="9" t="s">
        <v>2298</v>
      </c>
      <c r="E3126" s="9" t="s">
        <v>4507</v>
      </c>
      <c r="F3126" s="9" t="s">
        <v>4508</v>
      </c>
      <c r="G3126" s="10" t="s">
        <v>7637</v>
      </c>
      <c r="H3126" s="11">
        <v>20131.09</v>
      </c>
      <c r="I3126" s="11">
        <v>212624.62</v>
      </c>
      <c r="J3126" s="12">
        <v>10562.002355560478</v>
      </c>
      <c r="K3126" s="13" t="s">
        <v>7639</v>
      </c>
      <c r="L3126" s="13">
        <v>0</v>
      </c>
      <c r="M3126" s="14">
        <v>0</v>
      </c>
      <c r="N3126" s="15">
        <v>0</v>
      </c>
      <c r="O3126" s="16" t="s">
        <v>7637</v>
      </c>
      <c r="P3126" s="16" t="s">
        <v>7637</v>
      </c>
      <c r="Q3126" s="16" t="s">
        <v>7637</v>
      </c>
      <c r="R3126" s="16" t="s">
        <v>7637</v>
      </c>
      <c r="S3126" s="16" t="s">
        <v>7637</v>
      </c>
      <c r="T3126" s="16">
        <v>0</v>
      </c>
      <c r="U3126">
        <v>0</v>
      </c>
      <c r="V3126" s="17">
        <v>0.89318012365977983</v>
      </c>
      <c r="W3126" t="str">
        <f>VLOOKUP(A3126,Planilha3!$D$2:$F$5575,1,FALSE)</f>
        <v>ParanãTO</v>
      </c>
      <c r="X3126">
        <f>VLOOKUP(A3126,Planilha3!$D$2:$F$5575,2,FALSE)</f>
        <v>-12.617183334213101</v>
      </c>
      <c r="Y3126">
        <f>VLOOKUP(A3126,Planilha3!$D$2:$F$5575,3,FALSE)</f>
        <v>-47.873760923684202</v>
      </c>
      <c r="Z3126">
        <v>0</v>
      </c>
    </row>
    <row r="3127" spans="1:26" x14ac:dyDescent="0.25">
      <c r="A3127" t="str">
        <f t="shared" si="48"/>
        <v>AraguaçuTO</v>
      </c>
      <c r="B3127" s="8">
        <v>2017</v>
      </c>
      <c r="C3127" s="9" t="s">
        <v>601</v>
      </c>
      <c r="D3127" s="9" t="s">
        <v>2298</v>
      </c>
      <c r="E3127" s="9" t="s">
        <v>4509</v>
      </c>
      <c r="F3127" s="9" t="s">
        <v>4510</v>
      </c>
      <c r="G3127" s="10" t="s">
        <v>7637</v>
      </c>
      <c r="H3127" s="11">
        <v>21155.78</v>
      </c>
      <c r="I3127" s="11">
        <v>183886.05900000001</v>
      </c>
      <c r="J3127" s="12">
        <v>8692.0009094441339</v>
      </c>
      <c r="K3127" s="13" t="s">
        <v>7644</v>
      </c>
      <c r="L3127" s="13">
        <v>0</v>
      </c>
      <c r="M3127" s="14">
        <v>0</v>
      </c>
      <c r="N3127" s="15">
        <v>0</v>
      </c>
      <c r="O3127" s="16" t="s">
        <v>7637</v>
      </c>
      <c r="P3127" s="16" t="s">
        <v>7637</v>
      </c>
      <c r="Q3127" s="16" t="s">
        <v>7637</v>
      </c>
      <c r="R3127" s="16" t="s">
        <v>7637</v>
      </c>
      <c r="S3127" s="16" t="s">
        <v>7637</v>
      </c>
      <c r="T3127" s="16">
        <v>0</v>
      </c>
      <c r="U3127">
        <v>0</v>
      </c>
      <c r="V3127" s="17">
        <v>0.93472479593936597</v>
      </c>
      <c r="W3127" t="str">
        <f>VLOOKUP(A3127,Planilha3!$D$2:$F$5575,1,FALSE)</f>
        <v>AraguaçuTO</v>
      </c>
      <c r="X3127">
        <f>VLOOKUP(A3127,Planilha3!$D$2:$F$5575,2,FALSE)</f>
        <v>-12.927251604094399</v>
      </c>
      <c r="Y3127">
        <f>VLOOKUP(A3127,Planilha3!$D$2:$F$5575,3,FALSE)</f>
        <v>-49.831417738126099</v>
      </c>
      <c r="Z3127">
        <v>0</v>
      </c>
    </row>
    <row r="3128" spans="1:26" x14ac:dyDescent="0.25">
      <c r="A3128" t="str">
        <f t="shared" si="48"/>
        <v>BotuporãBA</v>
      </c>
      <c r="B3128" s="8">
        <v>2017</v>
      </c>
      <c r="C3128" s="9" t="s">
        <v>951</v>
      </c>
      <c r="D3128" s="9" t="s">
        <v>4029</v>
      </c>
      <c r="E3128" s="9" t="s">
        <v>4511</v>
      </c>
      <c r="F3128" s="9" t="s">
        <v>4512</v>
      </c>
      <c r="G3128" s="10" t="s">
        <v>7637</v>
      </c>
      <c r="H3128" s="11">
        <v>8492.9699999999993</v>
      </c>
      <c r="I3128" s="11">
        <v>92556.381999999998</v>
      </c>
      <c r="J3128" s="12">
        <v>10897.999404213133</v>
      </c>
      <c r="K3128" s="13" t="s">
        <v>7642</v>
      </c>
      <c r="L3128" s="13">
        <v>0</v>
      </c>
      <c r="M3128" s="14">
        <v>0</v>
      </c>
      <c r="N3128" s="15">
        <v>0</v>
      </c>
      <c r="O3128" s="16" t="s">
        <v>7637</v>
      </c>
      <c r="P3128" s="16" t="s">
        <v>7637</v>
      </c>
      <c r="Q3128" s="16" t="s">
        <v>7637</v>
      </c>
      <c r="R3128" s="16" t="s">
        <v>7637</v>
      </c>
      <c r="S3128" s="16" t="s">
        <v>7637</v>
      </c>
      <c r="T3128" s="16">
        <v>0</v>
      </c>
      <c r="U3128">
        <v>0</v>
      </c>
      <c r="V3128" s="17">
        <v>0.38641999488140039</v>
      </c>
      <c r="W3128" t="str">
        <f>VLOOKUP(A3128,Planilha3!$D$2:$F$5575,1,FALSE)</f>
        <v>BotuporãBA</v>
      </c>
      <c r="X3128">
        <f>VLOOKUP(A3128,Planilha3!$D$2:$F$5575,2,FALSE)</f>
        <v>-13.379598814534701</v>
      </c>
      <c r="Y3128">
        <f>VLOOKUP(A3128,Planilha3!$D$2:$F$5575,3,FALSE)</f>
        <v>-42.524546219143801</v>
      </c>
      <c r="Z3128">
        <v>0</v>
      </c>
    </row>
    <row r="3129" spans="1:26" x14ac:dyDescent="0.25">
      <c r="A3129" t="str">
        <f t="shared" si="48"/>
        <v>Bom Jesus da SerraBA</v>
      </c>
      <c r="B3129" s="8">
        <v>2017</v>
      </c>
      <c r="C3129" s="9" t="s">
        <v>951</v>
      </c>
      <c r="D3129" s="9" t="s">
        <v>4029</v>
      </c>
      <c r="E3129" s="9" t="s">
        <v>4513</v>
      </c>
      <c r="F3129" s="9" t="s">
        <v>4513</v>
      </c>
      <c r="G3129" s="10" t="s">
        <v>7637</v>
      </c>
      <c r="H3129" s="11">
        <v>5156.33</v>
      </c>
      <c r="I3129" s="11">
        <v>54022.891000000003</v>
      </c>
      <c r="J3129" s="12">
        <v>10477.004187086553</v>
      </c>
      <c r="K3129" s="13" t="s">
        <v>7642</v>
      </c>
      <c r="L3129" s="13">
        <v>0</v>
      </c>
      <c r="M3129" s="14">
        <v>0</v>
      </c>
      <c r="N3129" s="15">
        <v>0</v>
      </c>
      <c r="O3129" s="16" t="s">
        <v>7637</v>
      </c>
      <c r="P3129" s="16" t="s">
        <v>7637</v>
      </c>
      <c r="Q3129" s="16" t="s">
        <v>7637</v>
      </c>
      <c r="R3129" s="16" t="s">
        <v>7637</v>
      </c>
      <c r="S3129" s="16" t="s">
        <v>7637</v>
      </c>
      <c r="T3129" s="16">
        <v>0</v>
      </c>
      <c r="U3129">
        <v>0</v>
      </c>
      <c r="V3129" s="17">
        <v>0.24032785849633767</v>
      </c>
      <c r="W3129" t="str">
        <f>VLOOKUP(A3129,Planilha3!$D$2:$F$5575,1,FALSE)</f>
        <v>Bom Jesus da SerraBA</v>
      </c>
      <c r="X3129">
        <f>VLOOKUP(A3129,Planilha3!$D$2:$F$5575,2,FALSE)</f>
        <v>-14.373951077843</v>
      </c>
      <c r="Y3129">
        <f>VLOOKUP(A3129,Planilha3!$D$2:$F$5575,3,FALSE)</f>
        <v>-40.504884312282599</v>
      </c>
      <c r="Z3129">
        <v>0</v>
      </c>
    </row>
    <row r="3130" spans="1:26" x14ac:dyDescent="0.25">
      <c r="A3130" t="str">
        <f t="shared" si="48"/>
        <v>Livramento de Nossa SenhoraBA</v>
      </c>
      <c r="B3130" s="8">
        <v>2017</v>
      </c>
      <c r="C3130" s="9" t="s">
        <v>951</v>
      </c>
      <c r="D3130" s="9" t="s">
        <v>4029</v>
      </c>
      <c r="E3130" s="9" t="s">
        <v>4514</v>
      </c>
      <c r="F3130" s="9" t="s">
        <v>4514</v>
      </c>
      <c r="G3130" s="10" t="s">
        <v>7637</v>
      </c>
      <c r="H3130" s="11">
        <v>8937.69</v>
      </c>
      <c r="I3130" s="11">
        <v>417738.565</v>
      </c>
      <c r="J3130" s="12">
        <v>46738.985688695851</v>
      </c>
      <c r="K3130" s="13" t="s">
        <v>7636</v>
      </c>
      <c r="L3130" s="13">
        <v>0</v>
      </c>
      <c r="M3130" s="14">
        <v>0</v>
      </c>
      <c r="N3130" s="15">
        <v>0</v>
      </c>
      <c r="O3130" s="16" t="s">
        <v>7637</v>
      </c>
      <c r="P3130" s="16" t="s">
        <v>7637</v>
      </c>
      <c r="Q3130" s="16" t="s">
        <v>7637</v>
      </c>
      <c r="R3130" s="16" t="s">
        <v>7637</v>
      </c>
      <c r="S3130" s="16" t="s">
        <v>7637</v>
      </c>
      <c r="T3130" s="16">
        <v>0</v>
      </c>
      <c r="U3130">
        <v>0</v>
      </c>
      <c r="V3130" s="17">
        <v>0.46184102071942074</v>
      </c>
      <c r="W3130" t="str">
        <f>VLOOKUP(A3130,Planilha3!$D$2:$F$5575,1,FALSE)</f>
        <v>Livramento de Nossa SenhoraBA</v>
      </c>
      <c r="X3130">
        <f>VLOOKUP(A3130,Planilha3!$D$2:$F$5575,2,FALSE)</f>
        <v>-13.6392522641034</v>
      </c>
      <c r="Y3130">
        <f>VLOOKUP(A3130,Planilha3!$D$2:$F$5575,3,FALSE)</f>
        <v>-41.839500274534103</v>
      </c>
      <c r="Z3130">
        <v>0</v>
      </c>
    </row>
    <row r="3131" spans="1:26" x14ac:dyDescent="0.25">
      <c r="A3131" t="str">
        <f t="shared" si="48"/>
        <v>Jaú do TocantinsTO</v>
      </c>
      <c r="B3131" s="8">
        <v>2017</v>
      </c>
      <c r="C3131" s="9" t="s">
        <v>601</v>
      </c>
      <c r="D3131" s="9" t="s">
        <v>2298</v>
      </c>
      <c r="E3131" s="9" t="s">
        <v>4515</v>
      </c>
      <c r="F3131" s="9" t="s">
        <v>4516</v>
      </c>
      <c r="G3131" s="10" t="s">
        <v>7637</v>
      </c>
      <c r="H3131" s="11">
        <v>15142.41</v>
      </c>
      <c r="I3131" s="11">
        <v>57859.152000000002</v>
      </c>
      <c r="J3131" s="12">
        <v>3821.0002238745355</v>
      </c>
      <c r="K3131" s="13" t="s">
        <v>7642</v>
      </c>
      <c r="L3131" s="13">
        <v>0</v>
      </c>
      <c r="M3131" s="14">
        <v>0</v>
      </c>
      <c r="N3131" s="15">
        <v>0</v>
      </c>
      <c r="O3131" s="16" t="s">
        <v>7637</v>
      </c>
      <c r="P3131" s="16" t="s">
        <v>7637</v>
      </c>
      <c r="Q3131" s="16" t="s">
        <v>7637</v>
      </c>
      <c r="R3131" s="16" t="s">
        <v>7637</v>
      </c>
      <c r="S3131" s="16" t="s">
        <v>7637</v>
      </c>
      <c r="T3131" s="16">
        <v>0</v>
      </c>
      <c r="U3131">
        <v>0</v>
      </c>
      <c r="V3131" s="17">
        <v>0.66483475150995686</v>
      </c>
      <c r="W3131" t="str">
        <f>VLOOKUP(A3131,Planilha3!$D$2:$F$5575,1,FALSE)</f>
        <v>Jaú do TocantinsTO</v>
      </c>
      <c r="X3131">
        <f>VLOOKUP(A3131,Planilha3!$D$2:$F$5575,2,FALSE)</f>
        <v>-12.652641180882799</v>
      </c>
      <c r="Y3131">
        <f>VLOOKUP(A3131,Planilha3!$D$2:$F$5575,3,FALSE)</f>
        <v>-48.590988417334898</v>
      </c>
      <c r="Z3131">
        <v>0</v>
      </c>
    </row>
    <row r="3132" spans="1:26" x14ac:dyDescent="0.25">
      <c r="A3132" t="str">
        <f t="shared" si="48"/>
        <v>ParamirimBA</v>
      </c>
      <c r="B3132" s="8">
        <v>2017</v>
      </c>
      <c r="C3132" s="9" t="s">
        <v>951</v>
      </c>
      <c r="D3132" s="9" t="s">
        <v>4029</v>
      </c>
      <c r="E3132" s="9" t="s">
        <v>4517</v>
      </c>
      <c r="F3132" s="9" t="s">
        <v>4517</v>
      </c>
      <c r="G3132" s="10" t="s">
        <v>7637</v>
      </c>
      <c r="H3132" s="11">
        <v>9026.81</v>
      </c>
      <c r="I3132" s="11">
        <v>201171.46</v>
      </c>
      <c r="J3132" s="12">
        <v>22285.996935794592</v>
      </c>
      <c r="K3132" s="13" t="s">
        <v>7642</v>
      </c>
      <c r="L3132" s="13">
        <v>0</v>
      </c>
      <c r="M3132" s="14">
        <v>0</v>
      </c>
      <c r="N3132" s="15">
        <v>0</v>
      </c>
      <c r="O3132" s="16" t="s">
        <v>7637</v>
      </c>
      <c r="P3132" s="16" t="s">
        <v>7637</v>
      </c>
      <c r="Q3132" s="16" t="s">
        <v>7637</v>
      </c>
      <c r="R3132" s="16" t="s">
        <v>7637</v>
      </c>
      <c r="S3132" s="16" t="s">
        <v>7637</v>
      </c>
      <c r="T3132" s="16">
        <v>0</v>
      </c>
      <c r="U3132">
        <v>0</v>
      </c>
      <c r="V3132" s="17">
        <v>0.42750378884644219</v>
      </c>
      <c r="W3132" t="str">
        <f>VLOOKUP(A3132,Planilha3!$D$2:$F$5575,1,FALSE)</f>
        <v>ParamirimBA</v>
      </c>
      <c r="X3132">
        <f>VLOOKUP(A3132,Planilha3!$D$2:$F$5575,2,FALSE)</f>
        <v>-13.4445371613732</v>
      </c>
      <c r="Y3132">
        <f>VLOOKUP(A3132,Planilha3!$D$2:$F$5575,3,FALSE)</f>
        <v>-42.242441520533902</v>
      </c>
      <c r="Z3132">
        <v>0</v>
      </c>
    </row>
    <row r="3133" spans="1:26" x14ac:dyDescent="0.25">
      <c r="A3133" t="str">
        <f t="shared" si="48"/>
        <v>Floresta AzulBA</v>
      </c>
      <c r="B3133" s="8">
        <v>2017</v>
      </c>
      <c r="C3133" s="9" t="s">
        <v>951</v>
      </c>
      <c r="D3133" s="9" t="s">
        <v>4029</v>
      </c>
      <c r="E3133" s="9" t="s">
        <v>4518</v>
      </c>
      <c r="F3133" s="9" t="s">
        <v>4518</v>
      </c>
      <c r="G3133" s="10" t="s">
        <v>7637</v>
      </c>
      <c r="H3133" s="11">
        <v>6791.76</v>
      </c>
      <c r="I3133" s="11">
        <v>76366.494000000006</v>
      </c>
      <c r="J3133" s="12">
        <v>11243.99183716739</v>
      </c>
      <c r="K3133" s="13" t="s">
        <v>7642</v>
      </c>
      <c r="L3133" s="13">
        <v>0</v>
      </c>
      <c r="M3133" s="14">
        <v>0</v>
      </c>
      <c r="N3133" s="15">
        <v>0</v>
      </c>
      <c r="O3133" s="16" t="s">
        <v>7637</v>
      </c>
      <c r="P3133" s="16" t="s">
        <v>7637</v>
      </c>
      <c r="Q3133" s="16" t="s">
        <v>7637</v>
      </c>
      <c r="R3133" s="16" t="s">
        <v>7637</v>
      </c>
      <c r="S3133" s="16" t="s">
        <v>7637</v>
      </c>
      <c r="T3133" s="16">
        <v>0</v>
      </c>
      <c r="U3133">
        <v>0</v>
      </c>
      <c r="V3133" s="17">
        <v>0.31279705605275993</v>
      </c>
      <c r="W3133" t="str">
        <f>VLOOKUP(A3133,Planilha3!$D$2:$F$5575,1,FALSE)</f>
        <v>Floresta AzulBA</v>
      </c>
      <c r="X3133">
        <f>VLOOKUP(A3133,Planilha3!$D$2:$F$5575,2,FALSE)</f>
        <v>-14.8585770333965</v>
      </c>
      <c r="Y3133">
        <f>VLOOKUP(A3133,Planilha3!$D$2:$F$5575,3,FALSE)</f>
        <v>-39.656444864627403</v>
      </c>
      <c r="Z3133">
        <v>0</v>
      </c>
    </row>
    <row r="3134" spans="1:26" x14ac:dyDescent="0.25">
      <c r="A3134" t="str">
        <f t="shared" si="48"/>
        <v>UnaBA</v>
      </c>
      <c r="B3134" s="8">
        <v>2017</v>
      </c>
      <c r="C3134" s="9" t="s">
        <v>951</v>
      </c>
      <c r="D3134" s="9" t="s">
        <v>4029</v>
      </c>
      <c r="E3134" s="9" t="s">
        <v>4519</v>
      </c>
      <c r="F3134" s="9" t="s">
        <v>4519</v>
      </c>
      <c r="G3134" s="10" t="s">
        <v>7637</v>
      </c>
      <c r="H3134" s="11">
        <v>11911.44</v>
      </c>
      <c r="I3134" s="11">
        <v>254082.86900000001</v>
      </c>
      <c r="J3134" s="12">
        <v>21330.995160954513</v>
      </c>
      <c r="K3134" s="13" t="s">
        <v>7636</v>
      </c>
      <c r="L3134" s="13">
        <v>0</v>
      </c>
      <c r="M3134" s="14">
        <v>0</v>
      </c>
      <c r="N3134" s="15">
        <v>0</v>
      </c>
      <c r="O3134" s="16" t="s">
        <v>7637</v>
      </c>
      <c r="P3134" s="16" t="s">
        <v>7637</v>
      </c>
      <c r="Q3134" s="16" t="s">
        <v>7637</v>
      </c>
      <c r="R3134" s="16" t="s">
        <v>7637</v>
      </c>
      <c r="S3134" s="16" t="s">
        <v>7637</v>
      </c>
      <c r="T3134" s="16">
        <v>0</v>
      </c>
      <c r="U3134">
        <v>0</v>
      </c>
      <c r="V3134" s="17">
        <v>0.55201220398545681</v>
      </c>
      <c r="W3134" t="str">
        <f>VLOOKUP(A3134,Planilha3!$D$2:$F$5575,1,FALSE)</f>
        <v>UnaBA</v>
      </c>
      <c r="X3134">
        <f>VLOOKUP(A3134,Planilha3!$D$2:$F$5575,2,FALSE)</f>
        <v>-15.2937099926349</v>
      </c>
      <c r="Y3134">
        <f>VLOOKUP(A3134,Planilha3!$D$2:$F$5575,3,FALSE)</f>
        <v>-39.074956318593998</v>
      </c>
      <c r="Z3134">
        <v>0</v>
      </c>
    </row>
    <row r="3135" spans="1:26" x14ac:dyDescent="0.25">
      <c r="A3135" t="str">
        <f t="shared" si="48"/>
        <v>São José da VitóriaBA</v>
      </c>
      <c r="B3135" s="8">
        <v>2017</v>
      </c>
      <c r="C3135" s="9" t="s">
        <v>951</v>
      </c>
      <c r="D3135" s="9" t="s">
        <v>4029</v>
      </c>
      <c r="E3135" s="9" t="s">
        <v>4520</v>
      </c>
      <c r="F3135" s="9" t="s">
        <v>4521</v>
      </c>
      <c r="G3135" s="10" t="s">
        <v>7637</v>
      </c>
      <c r="H3135" s="11">
        <v>8119.11</v>
      </c>
      <c r="I3135" s="11">
        <v>49080.019</v>
      </c>
      <c r="J3135" s="12">
        <v>6044.9998829921014</v>
      </c>
      <c r="K3135" s="13" t="s">
        <v>7642</v>
      </c>
      <c r="L3135" s="13">
        <v>0</v>
      </c>
      <c r="M3135" s="14">
        <v>0</v>
      </c>
      <c r="N3135" s="15">
        <v>0</v>
      </c>
      <c r="O3135" s="16" t="s">
        <v>7637</v>
      </c>
      <c r="P3135" s="16" t="s">
        <v>7637</v>
      </c>
      <c r="Q3135" s="16" t="s">
        <v>7637</v>
      </c>
      <c r="R3135" s="16" t="s">
        <v>7637</v>
      </c>
      <c r="S3135" s="16" t="s">
        <v>7637</v>
      </c>
      <c r="T3135" s="16">
        <v>0</v>
      </c>
      <c r="U3135">
        <v>0</v>
      </c>
      <c r="V3135" s="17">
        <v>0.3625697633167515</v>
      </c>
      <c r="W3135" t="str">
        <f>VLOOKUP(A3135,Planilha3!$D$2:$F$5575,1,FALSE)</f>
        <v>São José da VitóriaBA</v>
      </c>
      <c r="X3135">
        <f>VLOOKUP(A3135,Planilha3!$D$2:$F$5575,2,FALSE)</f>
        <v>-15.078415694972</v>
      </c>
      <c r="Y3135">
        <f>VLOOKUP(A3135,Planilha3!$D$2:$F$5575,3,FALSE)</f>
        <v>-39.341111937912302</v>
      </c>
      <c r="Z3135">
        <v>0</v>
      </c>
    </row>
    <row r="3136" spans="1:26" x14ac:dyDescent="0.25">
      <c r="A3136" t="str">
        <f t="shared" si="48"/>
        <v>Rio de ContasBA</v>
      </c>
      <c r="B3136" s="8">
        <v>2017</v>
      </c>
      <c r="C3136" s="9" t="s">
        <v>951</v>
      </c>
      <c r="D3136" s="9" t="s">
        <v>4029</v>
      </c>
      <c r="E3136" s="9" t="s">
        <v>4522</v>
      </c>
      <c r="F3136" s="9" t="s">
        <v>4522</v>
      </c>
      <c r="G3136" s="10" t="s">
        <v>7637</v>
      </c>
      <c r="H3136" s="11">
        <v>8605.9500000000007</v>
      </c>
      <c r="I3136" s="11">
        <v>118004.81299999999</v>
      </c>
      <c r="J3136" s="12">
        <v>13712.003090884793</v>
      </c>
      <c r="K3136" s="13" t="s">
        <v>7642</v>
      </c>
      <c r="L3136" s="13">
        <v>0</v>
      </c>
      <c r="M3136" s="14">
        <v>0</v>
      </c>
      <c r="N3136" s="15">
        <v>0</v>
      </c>
      <c r="O3136" s="16" t="s">
        <v>7637</v>
      </c>
      <c r="P3136" s="16" t="s">
        <v>7637</v>
      </c>
      <c r="Q3136" s="16" t="s">
        <v>7637</v>
      </c>
      <c r="R3136" s="16" t="s">
        <v>7637</v>
      </c>
      <c r="S3136" s="16" t="s">
        <v>7637</v>
      </c>
      <c r="T3136" s="16">
        <v>0</v>
      </c>
      <c r="U3136">
        <v>0</v>
      </c>
      <c r="V3136" s="17">
        <v>0.39573642545418491</v>
      </c>
      <c r="W3136" t="str">
        <f>VLOOKUP(A3136,Planilha3!$D$2:$F$5575,1,FALSE)</f>
        <v>Rio de ContasBA</v>
      </c>
      <c r="X3136">
        <f>VLOOKUP(A3136,Planilha3!$D$2:$F$5575,2,FALSE)</f>
        <v>-13.5795941280881</v>
      </c>
      <c r="Y3136">
        <f>VLOOKUP(A3136,Planilha3!$D$2:$F$5575,3,FALSE)</f>
        <v>-41.810705036554801</v>
      </c>
      <c r="Z3136">
        <v>0</v>
      </c>
    </row>
    <row r="3137" spans="1:26" x14ac:dyDescent="0.25">
      <c r="A3137" t="str">
        <f t="shared" si="48"/>
        <v>ItuaçuBA</v>
      </c>
      <c r="B3137" s="8">
        <v>2017</v>
      </c>
      <c r="C3137" s="9" t="s">
        <v>951</v>
      </c>
      <c r="D3137" s="9" t="s">
        <v>4029</v>
      </c>
      <c r="E3137" s="9" t="s">
        <v>4523</v>
      </c>
      <c r="F3137" s="9" t="s">
        <v>4524</v>
      </c>
      <c r="G3137" s="10" t="s">
        <v>7637</v>
      </c>
      <c r="H3137" s="11">
        <v>8245.2199999999993</v>
      </c>
      <c r="I3137" s="11">
        <v>161416.72</v>
      </c>
      <c r="J3137" s="12">
        <v>19577.005828831738</v>
      </c>
      <c r="K3137" s="13" t="s">
        <v>7642</v>
      </c>
      <c r="L3137" s="13">
        <v>0</v>
      </c>
      <c r="M3137" s="14">
        <v>0</v>
      </c>
      <c r="N3137" s="15">
        <v>0</v>
      </c>
      <c r="O3137" s="16" t="s">
        <v>7637</v>
      </c>
      <c r="P3137" s="16" t="s">
        <v>7637</v>
      </c>
      <c r="Q3137" s="16" t="s">
        <v>7637</v>
      </c>
      <c r="R3137" s="16" t="s">
        <v>7637</v>
      </c>
      <c r="S3137" s="16" t="s">
        <v>7637</v>
      </c>
      <c r="T3137" s="16">
        <v>0</v>
      </c>
      <c r="U3137">
        <v>0</v>
      </c>
      <c r="V3137" s="17">
        <v>0.38913785244189442</v>
      </c>
      <c r="W3137" t="str">
        <f>VLOOKUP(A3137,Planilha3!$D$2:$F$5575,1,FALSE)</f>
        <v>ItuaçuBA</v>
      </c>
      <c r="X3137">
        <f>VLOOKUP(A3137,Planilha3!$D$2:$F$5575,2,FALSE)</f>
        <v>-13.8111021975194</v>
      </c>
      <c r="Y3137">
        <f>VLOOKUP(A3137,Planilha3!$D$2:$F$5575,3,FALSE)</f>
        <v>-41.300624996464499</v>
      </c>
      <c r="Z3137">
        <v>0</v>
      </c>
    </row>
    <row r="3138" spans="1:26" x14ac:dyDescent="0.25">
      <c r="A3138" t="str">
        <f t="shared" si="48"/>
        <v>Érico CardosoBA</v>
      </c>
      <c r="B3138" s="8">
        <v>2017</v>
      </c>
      <c r="C3138" s="9" t="s">
        <v>951</v>
      </c>
      <c r="D3138" s="9" t="s">
        <v>4029</v>
      </c>
      <c r="E3138" s="9" t="s">
        <v>4525</v>
      </c>
      <c r="F3138" s="9" t="s">
        <v>4526</v>
      </c>
      <c r="G3138" s="10" t="s">
        <v>7637</v>
      </c>
      <c r="H3138" s="11">
        <v>5408.45</v>
      </c>
      <c r="I3138" s="11">
        <v>60639.491000000002</v>
      </c>
      <c r="J3138" s="12">
        <v>11211.990681248788</v>
      </c>
      <c r="K3138" s="13" t="s">
        <v>7642</v>
      </c>
      <c r="L3138" s="13">
        <v>0</v>
      </c>
      <c r="M3138" s="14">
        <v>0</v>
      </c>
      <c r="N3138" s="15">
        <v>0</v>
      </c>
      <c r="O3138" s="16" t="s">
        <v>7637</v>
      </c>
      <c r="P3138" s="16" t="s">
        <v>7637</v>
      </c>
      <c r="Q3138" s="16" t="s">
        <v>7637</v>
      </c>
      <c r="R3138" s="16" t="s">
        <v>7637</v>
      </c>
      <c r="S3138" s="16" t="s">
        <v>7637</v>
      </c>
      <c r="T3138" s="16">
        <v>0</v>
      </c>
      <c r="U3138">
        <v>0</v>
      </c>
      <c r="V3138" s="17">
        <v>0.25244397043858569</v>
      </c>
      <c r="W3138" t="str">
        <f>VLOOKUP(A3138,Planilha3!$D$2:$F$5575,1,FALSE)</f>
        <v>Érico CardosoBA</v>
      </c>
      <c r="X3138">
        <f>VLOOKUP(A3138,Planilha3!$D$2:$F$5575,2,FALSE)</f>
        <v>-13.417587259024501</v>
      </c>
      <c r="Y3138">
        <f>VLOOKUP(A3138,Planilha3!$D$2:$F$5575,3,FALSE)</f>
        <v>-42.140680249846099</v>
      </c>
      <c r="Z3138">
        <v>0</v>
      </c>
    </row>
    <row r="3139" spans="1:26" x14ac:dyDescent="0.25">
      <c r="A3139" t="str">
        <f t="shared" ref="A3139:A3202" si="49">E3139&amp;D3139</f>
        <v>IbicaraíBA</v>
      </c>
      <c r="B3139" s="8">
        <v>2017</v>
      </c>
      <c r="C3139" s="9" t="s">
        <v>951</v>
      </c>
      <c r="D3139" s="9" t="s">
        <v>4029</v>
      </c>
      <c r="E3139" s="9" t="s">
        <v>4527</v>
      </c>
      <c r="F3139" s="9" t="s">
        <v>4528</v>
      </c>
      <c r="G3139" s="10" t="s">
        <v>7637</v>
      </c>
      <c r="H3139" s="11">
        <v>7852.02</v>
      </c>
      <c r="I3139" s="11">
        <v>184750.22500000001</v>
      </c>
      <c r="J3139" s="12">
        <v>23529.005911854529</v>
      </c>
      <c r="K3139" s="13" t="s">
        <v>7642</v>
      </c>
      <c r="L3139" s="13">
        <v>0</v>
      </c>
      <c r="M3139" s="14">
        <v>0</v>
      </c>
      <c r="N3139" s="15">
        <v>0</v>
      </c>
      <c r="O3139" s="16" t="s">
        <v>7637</v>
      </c>
      <c r="P3139" s="16" t="s">
        <v>7637</v>
      </c>
      <c r="Q3139" s="16" t="s">
        <v>7637</v>
      </c>
      <c r="R3139" s="16" t="s">
        <v>7637</v>
      </c>
      <c r="S3139" s="16" t="s">
        <v>7637</v>
      </c>
      <c r="T3139" s="16">
        <v>0</v>
      </c>
      <c r="U3139">
        <v>0</v>
      </c>
      <c r="V3139" s="17">
        <v>0.37811047657206232</v>
      </c>
      <c r="W3139" t="str">
        <f>VLOOKUP(A3139,Planilha3!$D$2:$F$5575,1,FALSE)</f>
        <v>IbicaraíBA</v>
      </c>
      <c r="X3139">
        <f>VLOOKUP(A3139,Planilha3!$D$2:$F$5575,2,FALSE)</f>
        <v>-14.858335771034501</v>
      </c>
      <c r="Y3139">
        <f>VLOOKUP(A3139,Planilha3!$D$2:$F$5575,3,FALSE)</f>
        <v>-39.591764382137399</v>
      </c>
      <c r="Z3139">
        <v>0</v>
      </c>
    </row>
    <row r="3140" spans="1:26" x14ac:dyDescent="0.25">
      <c r="A3140" t="str">
        <f t="shared" si="49"/>
        <v>CaturamaBA</v>
      </c>
      <c r="B3140" s="8">
        <v>2017</v>
      </c>
      <c r="C3140" s="9" t="s">
        <v>951</v>
      </c>
      <c r="D3140" s="9" t="s">
        <v>4029</v>
      </c>
      <c r="E3140" s="9" t="s">
        <v>4529</v>
      </c>
      <c r="F3140" s="9" t="s">
        <v>4529</v>
      </c>
      <c r="G3140" s="10" t="s">
        <v>7637</v>
      </c>
      <c r="H3140" s="11">
        <v>5826.58</v>
      </c>
      <c r="I3140" s="11">
        <v>56890.709000000003</v>
      </c>
      <c r="J3140" s="12">
        <v>9763.9968901139255</v>
      </c>
      <c r="K3140" s="13" t="s">
        <v>7642</v>
      </c>
      <c r="L3140" s="13">
        <v>0</v>
      </c>
      <c r="M3140" s="14">
        <v>0</v>
      </c>
      <c r="N3140" s="15">
        <v>0</v>
      </c>
      <c r="O3140" s="16" t="s">
        <v>7637</v>
      </c>
      <c r="P3140" s="16" t="s">
        <v>7637</v>
      </c>
      <c r="Q3140" s="16" t="s">
        <v>7637</v>
      </c>
      <c r="R3140" s="16" t="s">
        <v>7637</v>
      </c>
      <c r="S3140" s="16" t="s">
        <v>7637</v>
      </c>
      <c r="T3140" s="16">
        <v>0</v>
      </c>
      <c r="U3140">
        <v>0</v>
      </c>
      <c r="V3140" s="17">
        <v>0.26844661835207861</v>
      </c>
      <c r="W3140" t="str">
        <f>VLOOKUP(A3140,Planilha3!$D$2:$F$5575,1,FALSE)</f>
        <v>CaturamaBA</v>
      </c>
      <c r="X3140">
        <f>VLOOKUP(A3140,Planilha3!$D$2:$F$5575,2,FALSE)</f>
        <v>-13.330328171957101</v>
      </c>
      <c r="Y3140">
        <f>VLOOKUP(A3140,Planilha3!$D$2:$F$5575,3,FALSE)</f>
        <v>-42.291779826488103</v>
      </c>
      <c r="Z3140">
        <v>0</v>
      </c>
    </row>
    <row r="3141" spans="1:26" x14ac:dyDescent="0.25">
      <c r="A3141" t="str">
        <f t="shared" si="49"/>
        <v>Campo VerdeMT</v>
      </c>
      <c r="B3141" s="8">
        <v>2017</v>
      </c>
      <c r="C3141" s="9" t="s">
        <v>2202</v>
      </c>
      <c r="D3141" s="9" t="s">
        <v>3930</v>
      </c>
      <c r="E3141" s="9" t="s">
        <v>4530</v>
      </c>
      <c r="F3141" s="9" t="s">
        <v>4530</v>
      </c>
      <c r="G3141" s="10" t="s">
        <v>7637</v>
      </c>
      <c r="H3141" s="11">
        <v>60777.98</v>
      </c>
      <c r="I3141" s="11">
        <v>2427047.0559999999</v>
      </c>
      <c r="J3141" s="12">
        <v>39932.999681792644</v>
      </c>
      <c r="K3141" s="13" t="s">
        <v>7641</v>
      </c>
      <c r="L3141" s="13">
        <v>0</v>
      </c>
      <c r="M3141" s="14">
        <v>0</v>
      </c>
      <c r="N3141" s="15">
        <v>0</v>
      </c>
      <c r="O3141" s="16" t="s">
        <v>7637</v>
      </c>
      <c r="P3141" s="16" t="s">
        <v>7637</v>
      </c>
      <c r="Q3141" s="16" t="s">
        <v>7637</v>
      </c>
      <c r="R3141" s="16" t="s">
        <v>7637</v>
      </c>
      <c r="S3141" s="16" t="s">
        <v>7637</v>
      </c>
      <c r="T3141" s="16">
        <v>0</v>
      </c>
      <c r="U3141">
        <v>0</v>
      </c>
      <c r="V3141" s="17">
        <v>2.7238869232723908</v>
      </c>
      <c r="W3141" t="str">
        <f>VLOOKUP(A3141,Planilha3!$D$2:$F$5575,1,FALSE)</f>
        <v>Campo VerdeMT</v>
      </c>
      <c r="X3141">
        <f>VLOOKUP(A3141,Planilha3!$D$2:$F$5575,2,FALSE)</f>
        <v>-15.5454130493733</v>
      </c>
      <c r="Y3141">
        <f>VLOOKUP(A3141,Planilha3!$D$2:$F$5575,3,FALSE)</f>
        <v>-55.163012797815497</v>
      </c>
      <c r="Z3141">
        <v>0</v>
      </c>
    </row>
    <row r="3142" spans="1:26" x14ac:dyDescent="0.25">
      <c r="A3142" t="str">
        <f t="shared" si="49"/>
        <v>Serra DouradaBA</v>
      </c>
      <c r="B3142" s="8">
        <v>2017</v>
      </c>
      <c r="C3142" s="9" t="s">
        <v>951</v>
      </c>
      <c r="D3142" s="9" t="s">
        <v>4029</v>
      </c>
      <c r="E3142" s="9" t="s">
        <v>4531</v>
      </c>
      <c r="F3142" s="9" t="s">
        <v>4531</v>
      </c>
      <c r="G3142" s="10" t="s">
        <v>7637</v>
      </c>
      <c r="H3142" s="11">
        <v>7663.52</v>
      </c>
      <c r="I3142" s="11">
        <v>140395.76999999999</v>
      </c>
      <c r="J3142" s="12">
        <v>18320.010908825185</v>
      </c>
      <c r="K3142" s="13" t="s">
        <v>7642</v>
      </c>
      <c r="L3142" s="13">
        <v>0</v>
      </c>
      <c r="M3142" s="14">
        <v>0</v>
      </c>
      <c r="N3142" s="15">
        <v>0</v>
      </c>
      <c r="O3142" s="16" t="s">
        <v>7637</v>
      </c>
      <c r="P3142" s="16" t="s">
        <v>7637</v>
      </c>
      <c r="Q3142" s="16" t="s">
        <v>7637</v>
      </c>
      <c r="R3142" s="16" t="s">
        <v>7637</v>
      </c>
      <c r="S3142" s="16" t="s">
        <v>7637</v>
      </c>
      <c r="T3142" s="16">
        <v>0</v>
      </c>
      <c r="U3142">
        <v>0</v>
      </c>
      <c r="V3142" s="17">
        <v>0.36178613560750333</v>
      </c>
      <c r="W3142" t="str">
        <f>VLOOKUP(A3142,Planilha3!$D$2:$F$5575,1,FALSE)</f>
        <v>Serra DouradaBA</v>
      </c>
      <c r="X3142">
        <f>VLOOKUP(A3142,Planilha3!$D$2:$F$5575,2,FALSE)</f>
        <v>-12.7594464568751</v>
      </c>
      <c r="Y3142">
        <f>VLOOKUP(A3142,Planilha3!$D$2:$F$5575,3,FALSE)</f>
        <v>-43.950791682713401</v>
      </c>
      <c r="Z3142">
        <v>0</v>
      </c>
    </row>
    <row r="3143" spans="1:26" x14ac:dyDescent="0.25">
      <c r="A3143" t="str">
        <f t="shared" si="49"/>
        <v>Boa NovaBA</v>
      </c>
      <c r="B3143" s="8">
        <v>2017</v>
      </c>
      <c r="C3143" s="9" t="s">
        <v>951</v>
      </c>
      <c r="D3143" s="9" t="s">
        <v>4029</v>
      </c>
      <c r="E3143" s="9" t="s">
        <v>4532</v>
      </c>
      <c r="F3143" s="9" t="s">
        <v>4532</v>
      </c>
      <c r="G3143" s="10" t="s">
        <v>7637</v>
      </c>
      <c r="H3143" s="11">
        <v>6615.91</v>
      </c>
      <c r="I3143" s="11">
        <v>93079.289000000004</v>
      </c>
      <c r="J3143" s="12">
        <v>14069.00774043178</v>
      </c>
      <c r="K3143" s="13" t="s">
        <v>7642</v>
      </c>
      <c r="L3143" s="13">
        <v>0</v>
      </c>
      <c r="M3143" s="14">
        <v>0</v>
      </c>
      <c r="N3143" s="15">
        <v>0</v>
      </c>
      <c r="O3143" s="16" t="s">
        <v>7637</v>
      </c>
      <c r="P3143" s="16" t="s">
        <v>7637</v>
      </c>
      <c r="Q3143" s="16" t="s">
        <v>7637</v>
      </c>
      <c r="R3143" s="16" t="s">
        <v>7637</v>
      </c>
      <c r="S3143" s="16" t="s">
        <v>7637</v>
      </c>
      <c r="T3143" s="16">
        <v>0</v>
      </c>
      <c r="U3143">
        <v>0</v>
      </c>
      <c r="V3143" s="17">
        <v>0.30949151450345685</v>
      </c>
      <c r="W3143" t="str">
        <f>VLOOKUP(A3143,Planilha3!$D$2:$F$5575,1,FALSE)</f>
        <v>Boa NovaBA</v>
      </c>
      <c r="X3143">
        <f>VLOOKUP(A3143,Planilha3!$D$2:$F$5575,2,FALSE)</f>
        <v>-14.364174483581801</v>
      </c>
      <c r="Y3143">
        <f>VLOOKUP(A3143,Planilha3!$D$2:$F$5575,3,FALSE)</f>
        <v>-40.206051564046803</v>
      </c>
      <c r="Z3143">
        <v>0</v>
      </c>
    </row>
    <row r="3144" spans="1:26" x14ac:dyDescent="0.25">
      <c r="A3144" t="str">
        <f t="shared" si="49"/>
        <v>TaguatingaTO</v>
      </c>
      <c r="B3144" s="8">
        <v>2017</v>
      </c>
      <c r="C3144" s="9" t="s">
        <v>601</v>
      </c>
      <c r="D3144" s="9" t="s">
        <v>2298</v>
      </c>
      <c r="E3144" s="9" t="s">
        <v>4533</v>
      </c>
      <c r="F3144" s="9" t="s">
        <v>4533</v>
      </c>
      <c r="G3144" s="10" t="s">
        <v>7637</v>
      </c>
      <c r="H3144" s="11">
        <v>13719.94</v>
      </c>
      <c r="I3144" s="11">
        <v>226790.649</v>
      </c>
      <c r="J3144" s="12">
        <v>16530.002973773935</v>
      </c>
      <c r="K3144" s="13" t="s">
        <v>7642</v>
      </c>
      <c r="L3144" s="13">
        <v>0</v>
      </c>
      <c r="M3144" s="14">
        <v>0</v>
      </c>
      <c r="N3144" s="15">
        <v>0</v>
      </c>
      <c r="O3144" s="16" t="s">
        <v>7637</v>
      </c>
      <c r="P3144" s="16" t="s">
        <v>7637</v>
      </c>
      <c r="Q3144" s="16" t="s">
        <v>7637</v>
      </c>
      <c r="R3144" s="16" t="s">
        <v>7637</v>
      </c>
      <c r="S3144" s="16" t="s">
        <v>7637</v>
      </c>
      <c r="T3144" s="16">
        <v>0</v>
      </c>
      <c r="U3144">
        <v>0</v>
      </c>
      <c r="V3144" s="17">
        <v>0.62330542567243763</v>
      </c>
      <c r="W3144" t="str">
        <f>VLOOKUP(A3144,Planilha3!$D$2:$F$5575,1,FALSE)</f>
        <v>TaguatingaTO</v>
      </c>
      <c r="X3144">
        <f>VLOOKUP(A3144,Planilha3!$D$2:$F$5575,2,FALSE)</f>
        <v>-12.398103751334601</v>
      </c>
      <c r="Y3144">
        <f>VLOOKUP(A3144,Planilha3!$D$2:$F$5575,3,FALSE)</f>
        <v>-46.434633029049301</v>
      </c>
      <c r="Z3144">
        <v>0</v>
      </c>
    </row>
    <row r="3145" spans="1:26" x14ac:dyDescent="0.25">
      <c r="A3145" t="str">
        <f t="shared" si="49"/>
        <v>ItapéBA</v>
      </c>
      <c r="B3145" s="8">
        <v>2017</v>
      </c>
      <c r="C3145" s="9" t="s">
        <v>951</v>
      </c>
      <c r="D3145" s="9" t="s">
        <v>4029</v>
      </c>
      <c r="E3145" s="9" t="s">
        <v>4534</v>
      </c>
      <c r="F3145" s="9" t="s">
        <v>4535</v>
      </c>
      <c r="G3145" s="10" t="s">
        <v>7637</v>
      </c>
      <c r="H3145" s="11">
        <v>8577.58</v>
      </c>
      <c r="I3145" s="11">
        <v>84317.630999999994</v>
      </c>
      <c r="J3145" s="12">
        <v>9830.0022850267778</v>
      </c>
      <c r="K3145" s="13" t="s">
        <v>7642</v>
      </c>
      <c r="L3145" s="13">
        <v>0</v>
      </c>
      <c r="M3145" s="14">
        <v>0</v>
      </c>
      <c r="N3145" s="15">
        <v>0</v>
      </c>
      <c r="O3145" s="16" t="s">
        <v>7637</v>
      </c>
      <c r="P3145" s="16" t="s">
        <v>7637</v>
      </c>
      <c r="Q3145" s="16" t="s">
        <v>7637</v>
      </c>
      <c r="R3145" s="16" t="s">
        <v>7637</v>
      </c>
      <c r="S3145" s="16" t="s">
        <v>7637</v>
      </c>
      <c r="T3145" s="16">
        <v>0</v>
      </c>
      <c r="U3145">
        <v>0</v>
      </c>
      <c r="V3145" s="17">
        <v>0.38844178326624612</v>
      </c>
      <c r="W3145" t="str">
        <f>VLOOKUP(A3145,Planilha3!$D$2:$F$5575,1,FALSE)</f>
        <v>ItapéBA</v>
      </c>
      <c r="X3145">
        <f>VLOOKUP(A3145,Planilha3!$D$2:$F$5575,2,FALSE)</f>
        <v>-14.8918615647463</v>
      </c>
      <c r="Y3145">
        <f>VLOOKUP(A3145,Planilha3!$D$2:$F$5575,3,FALSE)</f>
        <v>-39.424378698202197</v>
      </c>
      <c r="Z3145">
        <v>0</v>
      </c>
    </row>
    <row r="3146" spans="1:26" x14ac:dyDescent="0.25">
      <c r="A3146" t="str">
        <f t="shared" si="49"/>
        <v>AlmadinaBA</v>
      </c>
      <c r="B3146" s="8">
        <v>2017</v>
      </c>
      <c r="C3146" s="9" t="s">
        <v>951</v>
      </c>
      <c r="D3146" s="9" t="s">
        <v>4029</v>
      </c>
      <c r="E3146" s="9" t="s">
        <v>4536</v>
      </c>
      <c r="F3146" s="9" t="s">
        <v>4536</v>
      </c>
      <c r="G3146" s="10" t="s">
        <v>7637</v>
      </c>
      <c r="H3146" s="11">
        <v>8661.17</v>
      </c>
      <c r="I3146" s="11">
        <v>51837.107000000004</v>
      </c>
      <c r="J3146" s="12">
        <v>5985.0005253331828</v>
      </c>
      <c r="K3146" s="13" t="s">
        <v>7642</v>
      </c>
      <c r="L3146" s="13">
        <v>0</v>
      </c>
      <c r="M3146" s="14">
        <v>0</v>
      </c>
      <c r="N3146" s="15">
        <v>0</v>
      </c>
      <c r="O3146" s="16" t="s">
        <v>7637</v>
      </c>
      <c r="P3146" s="16" t="s">
        <v>7637</v>
      </c>
      <c r="Q3146" s="16" t="s">
        <v>7637</v>
      </c>
      <c r="R3146" s="16" t="s">
        <v>7637</v>
      </c>
      <c r="S3146" s="16" t="s">
        <v>7637</v>
      </c>
      <c r="T3146" s="16">
        <v>0</v>
      </c>
      <c r="U3146">
        <v>0</v>
      </c>
      <c r="V3146" s="17">
        <v>0.38608248624678354</v>
      </c>
      <c r="W3146" t="str">
        <f>VLOOKUP(A3146,Planilha3!$D$2:$F$5575,1,FALSE)</f>
        <v>AlmadinaBA</v>
      </c>
      <c r="X3146">
        <f>VLOOKUP(A3146,Planilha3!$D$2:$F$5575,2,FALSE)</f>
        <v>-14.709326963076499</v>
      </c>
      <c r="Y3146">
        <f>VLOOKUP(A3146,Planilha3!$D$2:$F$5575,3,FALSE)</f>
        <v>-39.641821518260997</v>
      </c>
      <c r="Z3146">
        <v>0</v>
      </c>
    </row>
    <row r="3147" spans="1:26" x14ac:dyDescent="0.25">
      <c r="A3147" t="str">
        <f t="shared" si="49"/>
        <v>BueraremaBA</v>
      </c>
      <c r="B3147" s="8">
        <v>2017</v>
      </c>
      <c r="C3147" s="9" t="s">
        <v>951</v>
      </c>
      <c r="D3147" s="9" t="s">
        <v>4029</v>
      </c>
      <c r="E3147" s="9" t="s">
        <v>4537</v>
      </c>
      <c r="F3147" s="9" t="s">
        <v>4537</v>
      </c>
      <c r="G3147" s="10" t="s">
        <v>7637</v>
      </c>
      <c r="H3147" s="11">
        <v>9606.2099999999991</v>
      </c>
      <c r="I3147" s="11">
        <v>184977.23199999999</v>
      </c>
      <c r="J3147" s="12">
        <v>19256.005438148866</v>
      </c>
      <c r="K3147" s="13" t="s">
        <v>7642</v>
      </c>
      <c r="L3147" s="13">
        <v>0</v>
      </c>
      <c r="M3147" s="14">
        <v>0</v>
      </c>
      <c r="N3147" s="15">
        <v>0</v>
      </c>
      <c r="O3147" s="16" t="s">
        <v>7637</v>
      </c>
      <c r="P3147" s="16" t="s">
        <v>7637</v>
      </c>
      <c r="Q3147" s="16" t="s">
        <v>7637</v>
      </c>
      <c r="R3147" s="16" t="s">
        <v>7637</v>
      </c>
      <c r="S3147" s="16" t="s">
        <v>7637</v>
      </c>
      <c r="T3147" s="16">
        <v>0</v>
      </c>
      <c r="U3147">
        <v>0</v>
      </c>
      <c r="V3147" s="17">
        <v>0.44806245979786091</v>
      </c>
      <c r="W3147" t="str">
        <f>VLOOKUP(A3147,Planilha3!$D$2:$F$5575,1,FALSE)</f>
        <v>BueraremaBA</v>
      </c>
      <c r="X3147">
        <f>VLOOKUP(A3147,Planilha3!$D$2:$F$5575,2,FALSE)</f>
        <v>-14.956058397833999</v>
      </c>
      <c r="Y3147">
        <f>VLOOKUP(A3147,Planilha3!$D$2:$F$5575,3,FALSE)</f>
        <v>-39.302713528322201</v>
      </c>
      <c r="Z3147">
        <v>0</v>
      </c>
    </row>
    <row r="3148" spans="1:26" x14ac:dyDescent="0.25">
      <c r="A3148" t="str">
        <f t="shared" si="49"/>
        <v>Tabocas do Brejo VelhoBA</v>
      </c>
      <c r="B3148" s="8">
        <v>2017</v>
      </c>
      <c r="C3148" s="9" t="s">
        <v>951</v>
      </c>
      <c r="D3148" s="9" t="s">
        <v>4029</v>
      </c>
      <c r="E3148" s="9" t="s">
        <v>4538</v>
      </c>
      <c r="F3148" s="9" t="s">
        <v>4538</v>
      </c>
      <c r="G3148" s="10" t="s">
        <v>7637</v>
      </c>
      <c r="H3148" s="11">
        <v>10386.030000000001</v>
      </c>
      <c r="I3148" s="11">
        <v>135610.36900000001</v>
      </c>
      <c r="J3148" s="12">
        <v>13056.997620842612</v>
      </c>
      <c r="K3148" s="13" t="s">
        <v>7642</v>
      </c>
      <c r="L3148" s="13">
        <v>0</v>
      </c>
      <c r="M3148" s="14">
        <v>0</v>
      </c>
      <c r="N3148" s="15">
        <v>0</v>
      </c>
      <c r="O3148" s="16" t="s">
        <v>7637</v>
      </c>
      <c r="P3148" s="16" t="s">
        <v>7637</v>
      </c>
      <c r="Q3148" s="16" t="s">
        <v>7637</v>
      </c>
      <c r="R3148" s="16" t="s">
        <v>7637</v>
      </c>
      <c r="S3148" s="16" t="s">
        <v>7637</v>
      </c>
      <c r="T3148" s="16">
        <v>0</v>
      </c>
      <c r="U3148">
        <v>0</v>
      </c>
      <c r="V3148" s="17">
        <v>0.47234273504758101</v>
      </c>
      <c r="W3148" t="str">
        <f>VLOOKUP(A3148,Planilha3!$D$2:$F$5575,1,FALSE)</f>
        <v>Tabocas do Brejo VelhoBA</v>
      </c>
      <c r="X3148">
        <f>VLOOKUP(A3148,Planilha3!$D$2:$F$5575,2,FALSE)</f>
        <v>-12.7030761097803</v>
      </c>
      <c r="Y3148">
        <f>VLOOKUP(A3148,Planilha3!$D$2:$F$5575,3,FALSE)</f>
        <v>-44.007806985879299</v>
      </c>
      <c r="Z3148">
        <v>0</v>
      </c>
    </row>
    <row r="3149" spans="1:26" x14ac:dyDescent="0.25">
      <c r="A3149" t="str">
        <f t="shared" si="49"/>
        <v>CanaranaBA</v>
      </c>
      <c r="B3149" s="8">
        <v>2017</v>
      </c>
      <c r="C3149" s="9" t="s">
        <v>951</v>
      </c>
      <c r="D3149" s="9" t="s">
        <v>4029</v>
      </c>
      <c r="E3149" s="9" t="s">
        <v>4539</v>
      </c>
      <c r="F3149" s="9" t="s">
        <v>4539</v>
      </c>
      <c r="G3149" s="10" t="s">
        <v>7637</v>
      </c>
      <c r="H3149" s="11">
        <v>6814.58</v>
      </c>
      <c r="I3149" s="11">
        <v>183053.27900000001</v>
      </c>
      <c r="J3149" s="12">
        <v>26862.004554939555</v>
      </c>
      <c r="K3149" s="13" t="s">
        <v>7642</v>
      </c>
      <c r="L3149" s="13">
        <v>0</v>
      </c>
      <c r="M3149" s="14">
        <v>0</v>
      </c>
      <c r="N3149" s="15">
        <v>0</v>
      </c>
      <c r="O3149" s="16" t="s">
        <v>7637</v>
      </c>
      <c r="P3149" s="16" t="s">
        <v>7637</v>
      </c>
      <c r="Q3149" s="16" t="s">
        <v>7637</v>
      </c>
      <c r="R3149" s="16" t="s">
        <v>7637</v>
      </c>
      <c r="S3149" s="16" t="s">
        <v>7637</v>
      </c>
      <c r="T3149" s="16">
        <v>0</v>
      </c>
      <c r="U3149">
        <v>0</v>
      </c>
      <c r="V3149" s="17">
        <v>0.33792518492592744</v>
      </c>
      <c r="W3149" t="str">
        <f>VLOOKUP(A3149,Planilha3!$D$2:$F$5575,1,FALSE)</f>
        <v>CanaranaBA</v>
      </c>
      <c r="X3149">
        <f>VLOOKUP(A3149,Planilha3!$D$2:$F$5575,2,FALSE)</f>
        <v>-13.5523630413315</v>
      </c>
      <c r="Y3149">
        <f>VLOOKUP(A3149,Planilha3!$D$2:$F$5575,3,FALSE)</f>
        <v>-52.270013360318003</v>
      </c>
      <c r="Z3149">
        <v>0</v>
      </c>
    </row>
    <row r="3150" spans="1:26" x14ac:dyDescent="0.25">
      <c r="A3150" t="str">
        <f t="shared" si="49"/>
        <v>Barro PretoBA</v>
      </c>
      <c r="B3150" s="8">
        <v>2017</v>
      </c>
      <c r="C3150" s="9" t="s">
        <v>951</v>
      </c>
      <c r="D3150" s="9" t="s">
        <v>4029</v>
      </c>
      <c r="E3150" s="9" t="s">
        <v>4540</v>
      </c>
      <c r="F3150" s="9" t="s">
        <v>4540</v>
      </c>
      <c r="G3150" s="10" t="s">
        <v>7637</v>
      </c>
      <c r="H3150" s="11">
        <v>9642.8799999999992</v>
      </c>
      <c r="I3150" s="11">
        <v>60277.650999999998</v>
      </c>
      <c r="J3150" s="12">
        <v>6251.0008420720778</v>
      </c>
      <c r="K3150" s="13" t="s">
        <v>7642</v>
      </c>
      <c r="L3150" s="13">
        <v>0</v>
      </c>
      <c r="M3150" s="14">
        <v>0</v>
      </c>
      <c r="N3150" s="15">
        <v>0</v>
      </c>
      <c r="O3150" s="16" t="s">
        <v>7637</v>
      </c>
      <c r="P3150" s="16" t="s">
        <v>7637</v>
      </c>
      <c r="Q3150" s="16" t="s">
        <v>7637</v>
      </c>
      <c r="R3150" s="16" t="s">
        <v>7637</v>
      </c>
      <c r="S3150" s="16" t="s">
        <v>7637</v>
      </c>
      <c r="T3150" s="16">
        <v>0</v>
      </c>
      <c r="U3150">
        <v>0</v>
      </c>
      <c r="V3150" s="17">
        <v>0.42925234397599377</v>
      </c>
      <c r="W3150" t="str">
        <f>VLOOKUP(A3150,Planilha3!$D$2:$F$5575,1,FALSE)</f>
        <v>Barro PretoBA</v>
      </c>
      <c r="X3150">
        <f>VLOOKUP(A3150,Planilha3!$D$2:$F$5575,2,FALSE)</f>
        <v>-14.7952316245359</v>
      </c>
      <c r="Y3150">
        <f>VLOOKUP(A3150,Planilha3!$D$2:$F$5575,3,FALSE)</f>
        <v>-39.4763584520026</v>
      </c>
      <c r="Z3150">
        <v>0</v>
      </c>
    </row>
    <row r="3151" spans="1:26" x14ac:dyDescent="0.25">
      <c r="A3151" t="str">
        <f t="shared" si="49"/>
        <v>Barão de MelgaçoMT</v>
      </c>
      <c r="B3151" s="8">
        <v>2017</v>
      </c>
      <c r="C3151" s="9" t="s">
        <v>2202</v>
      </c>
      <c r="D3151" s="9" t="s">
        <v>3930</v>
      </c>
      <c r="E3151" s="9" t="s">
        <v>4541</v>
      </c>
      <c r="F3151" s="9" t="s">
        <v>4542</v>
      </c>
      <c r="G3151" s="10" t="s">
        <v>7637</v>
      </c>
      <c r="H3151" s="11">
        <v>10768.66</v>
      </c>
      <c r="I3151" s="11">
        <v>84770.877999999997</v>
      </c>
      <c r="J3151" s="12">
        <v>7871.9987445048873</v>
      </c>
      <c r="K3151" s="13" t="s">
        <v>7642</v>
      </c>
      <c r="L3151" s="13">
        <v>0</v>
      </c>
      <c r="M3151" s="14">
        <v>0</v>
      </c>
      <c r="N3151" s="15">
        <v>0</v>
      </c>
      <c r="O3151" s="16" t="s">
        <v>7637</v>
      </c>
      <c r="P3151" s="16" t="s">
        <v>7637</v>
      </c>
      <c r="Q3151" s="16" t="s">
        <v>7637</v>
      </c>
      <c r="R3151" s="16" t="s">
        <v>7637</v>
      </c>
      <c r="S3151" s="16" t="s">
        <v>7637</v>
      </c>
      <c r="T3151" s="16">
        <v>0</v>
      </c>
      <c r="U3151">
        <v>0</v>
      </c>
      <c r="V3151" s="17">
        <v>0.48084117190986009</v>
      </c>
      <c r="W3151" t="str">
        <f>VLOOKUP(A3151,Planilha3!$D$2:$F$5575,1,FALSE)</f>
        <v>Barão de MelgaçoMT</v>
      </c>
      <c r="X3151">
        <f>VLOOKUP(A3151,Planilha3!$D$2:$F$5575,2,FALSE)</f>
        <v>-16.197084155656999</v>
      </c>
      <c r="Y3151">
        <f>VLOOKUP(A3151,Planilha3!$D$2:$F$5575,3,FALSE)</f>
        <v>-55.9665546606684</v>
      </c>
      <c r="Z3151">
        <v>0</v>
      </c>
    </row>
    <row r="3152" spans="1:26" x14ac:dyDescent="0.25">
      <c r="A3152" t="str">
        <f t="shared" si="49"/>
        <v>JussiapeBA</v>
      </c>
      <c r="B3152" s="8">
        <v>2017</v>
      </c>
      <c r="C3152" s="9" t="s">
        <v>951</v>
      </c>
      <c r="D3152" s="9" t="s">
        <v>4029</v>
      </c>
      <c r="E3152" s="9" t="s">
        <v>4543</v>
      </c>
      <c r="F3152" s="9" t="s">
        <v>4543</v>
      </c>
      <c r="G3152" s="10" t="s">
        <v>7637</v>
      </c>
      <c r="H3152" s="11">
        <v>7968.8</v>
      </c>
      <c r="I3152" s="11">
        <v>56307.550999999999</v>
      </c>
      <c r="J3152" s="12">
        <v>7066.0012799919687</v>
      </c>
      <c r="K3152" s="13" t="s">
        <v>7642</v>
      </c>
      <c r="L3152" s="13">
        <v>0</v>
      </c>
      <c r="M3152" s="14">
        <v>0</v>
      </c>
      <c r="N3152" s="15">
        <v>0</v>
      </c>
      <c r="O3152" s="16" t="s">
        <v>7637</v>
      </c>
      <c r="P3152" s="16" t="s">
        <v>7637</v>
      </c>
      <c r="Q3152" s="16" t="s">
        <v>7637</v>
      </c>
      <c r="R3152" s="16" t="s">
        <v>7637</v>
      </c>
      <c r="S3152" s="16" t="s">
        <v>7637</v>
      </c>
      <c r="T3152" s="16">
        <v>0</v>
      </c>
      <c r="U3152">
        <v>0</v>
      </c>
      <c r="V3152" s="17">
        <v>0.35761163979346783</v>
      </c>
      <c r="W3152" t="str">
        <f>VLOOKUP(A3152,Planilha3!$D$2:$F$5575,1,FALSE)</f>
        <v>JussiapeBA</v>
      </c>
      <c r="X3152">
        <f>VLOOKUP(A3152,Planilha3!$D$2:$F$5575,2,FALSE)</f>
        <v>-13.515978439921801</v>
      </c>
      <c r="Y3152">
        <f>VLOOKUP(A3152,Planilha3!$D$2:$F$5575,3,FALSE)</f>
        <v>-41.591622310024597</v>
      </c>
      <c r="Z3152">
        <v>0</v>
      </c>
    </row>
    <row r="3153" spans="1:26" x14ac:dyDescent="0.25">
      <c r="A3153" t="str">
        <f t="shared" si="49"/>
        <v>Barra da EstivaBA</v>
      </c>
      <c r="B3153" s="8">
        <v>2017</v>
      </c>
      <c r="C3153" s="9" t="s">
        <v>951</v>
      </c>
      <c r="D3153" s="9" t="s">
        <v>4029</v>
      </c>
      <c r="E3153" s="9" t="s">
        <v>4544</v>
      </c>
      <c r="F3153" s="9" t="s">
        <v>4544</v>
      </c>
      <c r="G3153" s="10" t="s">
        <v>7637</v>
      </c>
      <c r="H3153" s="11">
        <v>10622.05</v>
      </c>
      <c r="I3153" s="11">
        <v>234556.19</v>
      </c>
      <c r="J3153" s="12">
        <v>22082.007710376056</v>
      </c>
      <c r="K3153" s="13" t="s">
        <v>7636</v>
      </c>
      <c r="L3153" s="13">
        <v>0</v>
      </c>
      <c r="M3153" s="14">
        <v>0</v>
      </c>
      <c r="N3153" s="15">
        <v>0</v>
      </c>
      <c r="O3153" s="16" t="s">
        <v>7637</v>
      </c>
      <c r="P3153" s="16" t="s">
        <v>7637</v>
      </c>
      <c r="Q3153" s="16" t="s">
        <v>7637</v>
      </c>
      <c r="R3153" s="16" t="s">
        <v>7637</v>
      </c>
      <c r="S3153" s="16" t="s">
        <v>7637</v>
      </c>
      <c r="T3153" s="16">
        <v>0</v>
      </c>
      <c r="U3153">
        <v>0</v>
      </c>
      <c r="V3153" s="17">
        <v>0.49687595249550071</v>
      </c>
      <c r="W3153" t="str">
        <f>VLOOKUP(A3153,Planilha3!$D$2:$F$5575,1,FALSE)</f>
        <v>Barra da EstivaBA</v>
      </c>
      <c r="X3153">
        <f>VLOOKUP(A3153,Planilha3!$D$2:$F$5575,2,FALSE)</f>
        <v>-13.6273142795702</v>
      </c>
      <c r="Y3153">
        <f>VLOOKUP(A3153,Planilha3!$D$2:$F$5575,3,FALSE)</f>
        <v>-41.330582554045797</v>
      </c>
      <c r="Z3153">
        <v>0</v>
      </c>
    </row>
    <row r="3154" spans="1:26" x14ac:dyDescent="0.25">
      <c r="A3154" t="str">
        <f t="shared" si="49"/>
        <v>Contendas do SincoráBA</v>
      </c>
      <c r="B3154" s="8">
        <v>2017</v>
      </c>
      <c r="C3154" s="9" t="s">
        <v>951</v>
      </c>
      <c r="D3154" s="9" t="s">
        <v>4029</v>
      </c>
      <c r="E3154" s="9" t="s">
        <v>4545</v>
      </c>
      <c r="F3154" s="9" t="s">
        <v>4546</v>
      </c>
      <c r="G3154" s="10" t="s">
        <v>7637</v>
      </c>
      <c r="H3154" s="11">
        <v>8903.02</v>
      </c>
      <c r="I3154" s="11">
        <v>38274.097999999998</v>
      </c>
      <c r="J3154" s="12">
        <v>4299.0016870679838</v>
      </c>
      <c r="K3154" s="13" t="s">
        <v>7642</v>
      </c>
      <c r="L3154" s="13">
        <v>0</v>
      </c>
      <c r="M3154" s="14">
        <v>0</v>
      </c>
      <c r="N3154" s="15">
        <v>0</v>
      </c>
      <c r="O3154" s="16" t="s">
        <v>7637</v>
      </c>
      <c r="P3154" s="16" t="s">
        <v>7637</v>
      </c>
      <c r="Q3154" s="16" t="s">
        <v>7637</v>
      </c>
      <c r="R3154" s="16" t="s">
        <v>7637</v>
      </c>
      <c r="S3154" s="16" t="s">
        <v>7637</v>
      </c>
      <c r="T3154" s="16">
        <v>0</v>
      </c>
      <c r="U3154">
        <v>0</v>
      </c>
      <c r="V3154" s="17">
        <v>0.39397932737428609</v>
      </c>
      <c r="W3154" t="str">
        <f>VLOOKUP(A3154,Planilha3!$D$2:$F$5575,1,FALSE)</f>
        <v>Contendas do SincoráBA</v>
      </c>
      <c r="X3154">
        <f>VLOOKUP(A3154,Planilha3!$D$2:$F$5575,2,FALSE)</f>
        <v>-13.762780112149899</v>
      </c>
      <c r="Y3154">
        <f>VLOOKUP(A3154,Planilha3!$D$2:$F$5575,3,FALSE)</f>
        <v>-41.042986656706802</v>
      </c>
      <c r="Z3154">
        <v>0</v>
      </c>
    </row>
    <row r="3155" spans="1:26" x14ac:dyDescent="0.25">
      <c r="A3155" t="str">
        <f t="shared" si="49"/>
        <v>Dário MeiraBA</v>
      </c>
      <c r="B3155" s="8">
        <v>2017</v>
      </c>
      <c r="C3155" s="9" t="s">
        <v>951</v>
      </c>
      <c r="D3155" s="9" t="s">
        <v>4029</v>
      </c>
      <c r="E3155" s="9" t="s">
        <v>4547</v>
      </c>
      <c r="F3155" s="9" t="s">
        <v>4548</v>
      </c>
      <c r="G3155" s="10" t="s">
        <v>7637</v>
      </c>
      <c r="H3155" s="11">
        <v>6999.88</v>
      </c>
      <c r="I3155" s="11">
        <v>82010.554999999993</v>
      </c>
      <c r="J3155" s="12">
        <v>11715.99441704715</v>
      </c>
      <c r="K3155" s="13" t="s">
        <v>7642</v>
      </c>
      <c r="L3155" s="13">
        <v>0</v>
      </c>
      <c r="M3155" s="14">
        <v>0</v>
      </c>
      <c r="N3155" s="15">
        <v>0</v>
      </c>
      <c r="O3155" s="16" t="s">
        <v>7637</v>
      </c>
      <c r="P3155" s="16" t="s">
        <v>7637</v>
      </c>
      <c r="Q3155" s="16" t="s">
        <v>7637</v>
      </c>
      <c r="R3155" s="16" t="s">
        <v>7637</v>
      </c>
      <c r="S3155" s="16" t="s">
        <v>7637</v>
      </c>
      <c r="T3155" s="16">
        <v>0</v>
      </c>
      <c r="U3155">
        <v>0</v>
      </c>
      <c r="V3155" s="17">
        <v>0.32259994004852849</v>
      </c>
      <c r="W3155" t="str">
        <f>VLOOKUP(A3155,Planilha3!$D$2:$F$5575,1,FALSE)</f>
        <v>Dário MeiraBA</v>
      </c>
      <c r="X3155">
        <f>VLOOKUP(A3155,Planilha3!$D$2:$F$5575,2,FALSE)</f>
        <v>-14.4295567107918</v>
      </c>
      <c r="Y3155">
        <f>VLOOKUP(A3155,Planilha3!$D$2:$F$5575,3,FALSE)</f>
        <v>-39.904242139216898</v>
      </c>
      <c r="Z3155">
        <v>0</v>
      </c>
    </row>
    <row r="3156" spans="1:26" x14ac:dyDescent="0.25">
      <c r="A3156" t="str">
        <f t="shared" si="49"/>
        <v>MacaúbasBA</v>
      </c>
      <c r="B3156" s="8">
        <v>2017</v>
      </c>
      <c r="C3156" s="9" t="s">
        <v>951</v>
      </c>
      <c r="D3156" s="9" t="s">
        <v>4029</v>
      </c>
      <c r="E3156" s="9" t="s">
        <v>4549</v>
      </c>
      <c r="F3156" s="9" t="s">
        <v>4550</v>
      </c>
      <c r="G3156" s="10" t="s">
        <v>7646</v>
      </c>
      <c r="H3156" s="11">
        <v>6445.92</v>
      </c>
      <c r="I3156" s="11">
        <v>328658.29300000001</v>
      </c>
      <c r="J3156" s="12">
        <v>50987.026367066297</v>
      </c>
      <c r="K3156" s="13" t="s">
        <v>7642</v>
      </c>
      <c r="L3156" s="13">
        <v>0</v>
      </c>
      <c r="M3156" s="14">
        <v>0</v>
      </c>
      <c r="N3156" s="15">
        <v>0</v>
      </c>
      <c r="O3156" s="16" t="s">
        <v>7637</v>
      </c>
      <c r="P3156" s="16" t="s">
        <v>7637</v>
      </c>
      <c r="Q3156" s="16" t="s">
        <v>7637</v>
      </c>
      <c r="R3156" s="16" t="s">
        <v>7637</v>
      </c>
      <c r="S3156" s="16" t="s">
        <v>7637</v>
      </c>
      <c r="T3156" s="16">
        <v>0</v>
      </c>
      <c r="U3156">
        <v>0</v>
      </c>
      <c r="V3156" s="17">
        <v>0.35900664605444449</v>
      </c>
      <c r="W3156" t="str">
        <f>VLOOKUP(A3156,Planilha3!$D$2:$F$5575,1,FALSE)</f>
        <v>MacaúbasBA</v>
      </c>
      <c r="X3156">
        <f>VLOOKUP(A3156,Planilha3!$D$2:$F$5575,2,FALSE)</f>
        <v>-13.019046408854299</v>
      </c>
      <c r="Y3156">
        <f>VLOOKUP(A3156,Planilha3!$D$2:$F$5575,3,FALSE)</f>
        <v>-42.694864533533902</v>
      </c>
      <c r="Z3156">
        <v>0</v>
      </c>
    </row>
    <row r="3157" spans="1:26" x14ac:dyDescent="0.25">
      <c r="A3157" t="str">
        <f t="shared" si="49"/>
        <v>AlvoradaTO</v>
      </c>
      <c r="B3157" s="8">
        <v>2017</v>
      </c>
      <c r="C3157" s="9" t="s">
        <v>601</v>
      </c>
      <c r="D3157" s="9" t="s">
        <v>2298</v>
      </c>
      <c r="E3157" s="9" t="s">
        <v>4551</v>
      </c>
      <c r="F3157" s="9" t="s">
        <v>4551</v>
      </c>
      <c r="G3157" s="10" t="s">
        <v>7637</v>
      </c>
      <c r="H3157" s="11">
        <v>38266</v>
      </c>
      <c r="I3157" s="11">
        <v>325873.27600000001</v>
      </c>
      <c r="J3157" s="12">
        <v>8516.0005226571884</v>
      </c>
      <c r="K3157" s="13" t="s">
        <v>7640</v>
      </c>
      <c r="L3157" s="13">
        <v>0</v>
      </c>
      <c r="M3157" s="14">
        <v>0</v>
      </c>
      <c r="N3157" s="15">
        <v>0</v>
      </c>
      <c r="O3157" s="16" t="s">
        <v>7637</v>
      </c>
      <c r="P3157" s="16" t="s">
        <v>7637</v>
      </c>
      <c r="Q3157" s="16" t="s">
        <v>7637</v>
      </c>
      <c r="R3157" s="16" t="s">
        <v>7637</v>
      </c>
      <c r="S3157" s="16" t="s">
        <v>7637</v>
      </c>
      <c r="T3157" s="16">
        <v>0</v>
      </c>
      <c r="U3157">
        <v>0</v>
      </c>
      <c r="V3157" s="17">
        <v>1.6799337003563568</v>
      </c>
      <c r="W3157" t="str">
        <f>VLOOKUP(A3157,Planilha3!$D$2:$F$5575,1,FALSE)</f>
        <v>AlvoradaTO</v>
      </c>
      <c r="X3157">
        <f>VLOOKUP(A3157,Planilha3!$D$2:$F$5575,2,FALSE)</f>
        <v>-12.4788989333766</v>
      </c>
      <c r="Y3157">
        <f>VLOOKUP(A3157,Planilha3!$D$2:$F$5575,3,FALSE)</f>
        <v>-49.1253164591905</v>
      </c>
      <c r="Z3157">
        <v>0</v>
      </c>
    </row>
    <row r="3158" spans="1:26" x14ac:dyDescent="0.25">
      <c r="A3158" t="str">
        <f t="shared" si="49"/>
        <v>CoaraciBA</v>
      </c>
      <c r="B3158" s="8">
        <v>2017</v>
      </c>
      <c r="C3158" s="9" t="s">
        <v>951</v>
      </c>
      <c r="D3158" s="9" t="s">
        <v>4029</v>
      </c>
      <c r="E3158" s="9" t="s">
        <v>4552</v>
      </c>
      <c r="F3158" s="9" t="s">
        <v>4552</v>
      </c>
      <c r="G3158" s="10" t="s">
        <v>7637</v>
      </c>
      <c r="H3158" s="11">
        <v>8215.08</v>
      </c>
      <c r="I3158" s="11">
        <v>156267.17000000001</v>
      </c>
      <c r="J3158" s="12">
        <v>19021.990047571056</v>
      </c>
      <c r="K3158" s="13" t="s">
        <v>7642</v>
      </c>
      <c r="L3158" s="13">
        <v>0</v>
      </c>
      <c r="M3158" s="14">
        <v>0</v>
      </c>
      <c r="N3158" s="15">
        <v>0</v>
      </c>
      <c r="O3158" s="16" t="s">
        <v>7637</v>
      </c>
      <c r="P3158" s="16" t="s">
        <v>7637</v>
      </c>
      <c r="Q3158" s="16" t="s">
        <v>7637</v>
      </c>
      <c r="R3158" s="16" t="s">
        <v>7637</v>
      </c>
      <c r="S3158" s="16" t="s">
        <v>7637</v>
      </c>
      <c r="T3158" s="16">
        <v>0</v>
      </c>
      <c r="U3158">
        <v>0</v>
      </c>
      <c r="V3158" s="17">
        <v>0.38695748162962618</v>
      </c>
      <c r="W3158" t="str">
        <f>VLOOKUP(A3158,Planilha3!$D$2:$F$5575,1,FALSE)</f>
        <v>CoaraciBA</v>
      </c>
      <c r="X3158">
        <f>VLOOKUP(A3158,Planilha3!$D$2:$F$5575,2,FALSE)</f>
        <v>-14.6374537287343</v>
      </c>
      <c r="Y3158">
        <f>VLOOKUP(A3158,Planilha3!$D$2:$F$5575,3,FALSE)</f>
        <v>-39.555938790435299</v>
      </c>
      <c r="Z3158">
        <v>0</v>
      </c>
    </row>
    <row r="3159" spans="1:26" x14ac:dyDescent="0.25">
      <c r="A3159" t="str">
        <f t="shared" si="49"/>
        <v>Rio do PiresBA</v>
      </c>
      <c r="B3159" s="8">
        <v>2017</v>
      </c>
      <c r="C3159" s="9" t="s">
        <v>951</v>
      </c>
      <c r="D3159" s="9" t="s">
        <v>4029</v>
      </c>
      <c r="E3159" s="9" t="s">
        <v>4553</v>
      </c>
      <c r="F3159" s="9" t="s">
        <v>4553</v>
      </c>
      <c r="G3159" s="10" t="s">
        <v>7637</v>
      </c>
      <c r="H3159" s="11">
        <v>6675.35</v>
      </c>
      <c r="I3159" s="11">
        <v>80971.975000000006</v>
      </c>
      <c r="J3159" s="12">
        <v>12129.996928999977</v>
      </c>
      <c r="K3159" s="13" t="s">
        <v>7642</v>
      </c>
      <c r="L3159" s="13">
        <v>0</v>
      </c>
      <c r="M3159" s="14">
        <v>0</v>
      </c>
      <c r="N3159" s="15">
        <v>0</v>
      </c>
      <c r="O3159" s="16" t="s">
        <v>7637</v>
      </c>
      <c r="P3159" s="16" t="s">
        <v>7637</v>
      </c>
      <c r="Q3159" s="16" t="s">
        <v>7637</v>
      </c>
      <c r="R3159" s="16" t="s">
        <v>7637</v>
      </c>
      <c r="S3159" s="16" t="s">
        <v>7637</v>
      </c>
      <c r="T3159" s="16">
        <v>0</v>
      </c>
      <c r="U3159">
        <v>0</v>
      </c>
      <c r="V3159" s="17">
        <v>0.30909029503478974</v>
      </c>
      <c r="W3159" t="str">
        <f>VLOOKUP(A3159,Planilha3!$D$2:$F$5575,1,FALSE)</f>
        <v>Rio do PiresBA</v>
      </c>
      <c r="X3159">
        <f>VLOOKUP(A3159,Planilha3!$D$2:$F$5575,2,FALSE)</f>
        <v>-13.1259664716437</v>
      </c>
      <c r="Y3159">
        <f>VLOOKUP(A3159,Planilha3!$D$2:$F$5575,3,FALSE)</f>
        <v>-42.292026807005897</v>
      </c>
      <c r="Z3159">
        <v>0</v>
      </c>
    </row>
    <row r="3160" spans="1:26" x14ac:dyDescent="0.25">
      <c r="A3160" t="str">
        <f t="shared" si="49"/>
        <v>Manoel VitorinoBA</v>
      </c>
      <c r="B3160" s="8">
        <v>2017</v>
      </c>
      <c r="C3160" s="9" t="s">
        <v>951</v>
      </c>
      <c r="D3160" s="9" t="s">
        <v>4029</v>
      </c>
      <c r="E3160" s="9" t="s">
        <v>4554</v>
      </c>
      <c r="F3160" s="9" t="s">
        <v>4554</v>
      </c>
      <c r="G3160" s="10" t="s">
        <v>7637</v>
      </c>
      <c r="H3160" s="11">
        <v>7700.79</v>
      </c>
      <c r="I3160" s="11">
        <v>109743.981</v>
      </c>
      <c r="J3160" s="12">
        <v>14251.002949048085</v>
      </c>
      <c r="K3160" s="13" t="s">
        <v>7642</v>
      </c>
      <c r="L3160" s="13">
        <v>0</v>
      </c>
      <c r="M3160" s="14">
        <v>0</v>
      </c>
      <c r="N3160" s="15">
        <v>0</v>
      </c>
      <c r="O3160" s="16" t="s">
        <v>7637</v>
      </c>
      <c r="P3160" s="16" t="s">
        <v>7637</v>
      </c>
      <c r="Q3160" s="16" t="s">
        <v>7637</v>
      </c>
      <c r="R3160" s="16" t="s">
        <v>7637</v>
      </c>
      <c r="S3160" s="16" t="s">
        <v>7637</v>
      </c>
      <c r="T3160" s="16">
        <v>0</v>
      </c>
      <c r="U3160">
        <v>0</v>
      </c>
      <c r="V3160" s="17">
        <v>0.35709468195962041</v>
      </c>
      <c r="W3160" t="str">
        <f>VLOOKUP(A3160,Planilha3!$D$2:$F$5575,1,FALSE)</f>
        <v>Manoel VitorinoBA</v>
      </c>
      <c r="X3160">
        <f>VLOOKUP(A3160,Planilha3!$D$2:$F$5575,2,FALSE)</f>
        <v>-14.148071336544101</v>
      </c>
      <c r="Y3160">
        <f>VLOOKUP(A3160,Planilha3!$D$2:$F$5575,3,FALSE)</f>
        <v>-40.240228981224398</v>
      </c>
      <c r="Z3160">
        <v>0</v>
      </c>
    </row>
    <row r="3161" spans="1:26" x14ac:dyDescent="0.25">
      <c r="A3161" t="str">
        <f t="shared" si="49"/>
        <v>ParanatingaMT</v>
      </c>
      <c r="B3161" s="8">
        <v>2017</v>
      </c>
      <c r="C3161" s="9" t="s">
        <v>2202</v>
      </c>
      <c r="D3161" s="9" t="s">
        <v>3930</v>
      </c>
      <c r="E3161" s="9" t="s">
        <v>4555</v>
      </c>
      <c r="F3161" s="9" t="s">
        <v>4555</v>
      </c>
      <c r="G3161" s="10" t="s">
        <v>7637</v>
      </c>
      <c r="H3161" s="11">
        <v>35616.58</v>
      </c>
      <c r="I3161" s="11">
        <v>769745.60900000005</v>
      </c>
      <c r="J3161" s="12">
        <v>21612.002303421606</v>
      </c>
      <c r="K3161" s="13" t="s">
        <v>7641</v>
      </c>
      <c r="L3161" s="13">
        <v>0</v>
      </c>
      <c r="M3161" s="14">
        <v>0</v>
      </c>
      <c r="N3161" s="15">
        <v>0</v>
      </c>
      <c r="O3161" s="16" t="s">
        <v>7637</v>
      </c>
      <c r="P3161" s="16" t="s">
        <v>7637</v>
      </c>
      <c r="Q3161" s="16" t="s">
        <v>7637</v>
      </c>
      <c r="R3161" s="16" t="s">
        <v>7637</v>
      </c>
      <c r="S3161" s="16" t="s">
        <v>7637</v>
      </c>
      <c r="T3161" s="16">
        <v>0</v>
      </c>
      <c r="U3161">
        <v>0</v>
      </c>
      <c r="V3161" s="17">
        <v>1.5879694864964111</v>
      </c>
      <c r="W3161" t="str">
        <f>VLOOKUP(A3161,Planilha3!$D$2:$F$5575,1,FALSE)</f>
        <v>ParanatingaMT</v>
      </c>
      <c r="X3161">
        <f>VLOOKUP(A3161,Planilha3!$D$2:$F$5575,2,FALSE)</f>
        <v>-14.4269084567637</v>
      </c>
      <c r="Y3161">
        <f>VLOOKUP(A3161,Planilha3!$D$2:$F$5575,3,FALSE)</f>
        <v>-54.052848488124198</v>
      </c>
      <c r="Z3161">
        <v>0</v>
      </c>
    </row>
    <row r="3162" spans="1:26" x14ac:dyDescent="0.25">
      <c r="A3162" t="str">
        <f t="shared" si="49"/>
        <v>Conceição do TocantinsTO</v>
      </c>
      <c r="B3162" s="8">
        <v>2017</v>
      </c>
      <c r="C3162" s="9" t="s">
        <v>601</v>
      </c>
      <c r="D3162" s="9" t="s">
        <v>2298</v>
      </c>
      <c r="E3162" s="9" t="s">
        <v>4556</v>
      </c>
      <c r="F3162" s="9" t="s">
        <v>4557</v>
      </c>
      <c r="G3162" s="10" t="s">
        <v>7637</v>
      </c>
      <c r="H3162" s="11">
        <v>11583.23</v>
      </c>
      <c r="I3162" s="11">
        <v>48406.302000000003</v>
      </c>
      <c r="J3162" s="12">
        <v>4178.998604016324</v>
      </c>
      <c r="K3162" s="13" t="s">
        <v>7642</v>
      </c>
      <c r="L3162" s="13">
        <v>0</v>
      </c>
      <c r="M3162" s="14">
        <v>0</v>
      </c>
      <c r="N3162" s="15">
        <v>0</v>
      </c>
      <c r="O3162" s="16" t="s">
        <v>7637</v>
      </c>
      <c r="P3162" s="16" t="s">
        <v>7637</v>
      </c>
      <c r="Q3162" s="16" t="s">
        <v>7637</v>
      </c>
      <c r="R3162" s="16" t="s">
        <v>7637</v>
      </c>
      <c r="S3162" s="16" t="s">
        <v>7637</v>
      </c>
      <c r="T3162" s="16">
        <v>0</v>
      </c>
      <c r="U3162">
        <v>0</v>
      </c>
      <c r="V3162" s="17">
        <v>0.51047036221121955</v>
      </c>
      <c r="W3162" t="str">
        <f>VLOOKUP(A3162,Planilha3!$D$2:$F$5575,1,FALSE)</f>
        <v>Conceição do TocantinsTO</v>
      </c>
      <c r="X3162">
        <f>VLOOKUP(A3162,Planilha3!$D$2:$F$5575,2,FALSE)</f>
        <v>-12.2236591746562</v>
      </c>
      <c r="Y3162">
        <f>VLOOKUP(A3162,Planilha3!$D$2:$F$5575,3,FALSE)</f>
        <v>-47.295230129479101</v>
      </c>
      <c r="Z3162">
        <v>0</v>
      </c>
    </row>
    <row r="3163" spans="1:26" x14ac:dyDescent="0.25">
      <c r="A3163" t="str">
        <f t="shared" si="49"/>
        <v>ItabunaBA</v>
      </c>
      <c r="B3163" s="8">
        <v>2017</v>
      </c>
      <c r="C3163" s="9" t="s">
        <v>951</v>
      </c>
      <c r="D3163" s="9" t="s">
        <v>4029</v>
      </c>
      <c r="E3163" s="9" t="s">
        <v>4558</v>
      </c>
      <c r="F3163" s="9" t="s">
        <v>4558</v>
      </c>
      <c r="G3163" s="10">
        <v>1848.02</v>
      </c>
      <c r="H3163" s="11">
        <v>18023.73</v>
      </c>
      <c r="I3163" s="11">
        <v>3984074.2489999998</v>
      </c>
      <c r="J3163" s="12">
        <v>221046.04590725672</v>
      </c>
      <c r="K3163" s="13" t="s">
        <v>7636</v>
      </c>
      <c r="L3163" s="13">
        <v>0</v>
      </c>
      <c r="M3163" s="14">
        <v>0</v>
      </c>
      <c r="N3163" s="15">
        <v>0</v>
      </c>
      <c r="O3163" s="16" t="s">
        <v>7637</v>
      </c>
      <c r="P3163" s="16" t="s">
        <v>7637</v>
      </c>
      <c r="Q3163" s="16" t="s">
        <v>7637</v>
      </c>
      <c r="R3163" s="16" t="s">
        <v>7637</v>
      </c>
      <c r="S3163" s="16" t="s">
        <v>7637</v>
      </c>
      <c r="T3163" s="16">
        <v>0</v>
      </c>
      <c r="U3163">
        <v>0</v>
      </c>
      <c r="V3163" s="17">
        <v>9.2132193390108519</v>
      </c>
      <c r="W3163" t="str">
        <f>VLOOKUP(A3163,Planilha3!$D$2:$F$5575,1,FALSE)</f>
        <v>ItabunaBA</v>
      </c>
      <c r="X3163">
        <f>VLOOKUP(A3163,Planilha3!$D$2:$F$5575,2,FALSE)</f>
        <v>-14.7880318709515</v>
      </c>
      <c r="Y3163">
        <f>VLOOKUP(A3163,Planilha3!$D$2:$F$5575,3,FALSE)</f>
        <v>-39.2783840066379</v>
      </c>
      <c r="Z3163">
        <v>0</v>
      </c>
    </row>
    <row r="3164" spans="1:26" x14ac:dyDescent="0.25">
      <c r="A3164" t="str">
        <f t="shared" si="49"/>
        <v>São DesidérioBA</v>
      </c>
      <c r="B3164" s="8">
        <v>2017</v>
      </c>
      <c r="C3164" s="9" t="s">
        <v>951</v>
      </c>
      <c r="D3164" s="9" t="s">
        <v>4029</v>
      </c>
      <c r="E3164" s="9" t="s">
        <v>4559</v>
      </c>
      <c r="F3164" s="9" t="s">
        <v>4560</v>
      </c>
      <c r="G3164" s="10" t="s">
        <v>7637</v>
      </c>
      <c r="H3164" s="11">
        <v>69979.13</v>
      </c>
      <c r="I3164" s="11">
        <v>2355567.6090000002</v>
      </c>
      <c r="J3164" s="12">
        <v>33661.001630057421</v>
      </c>
      <c r="K3164" s="13" t="s">
        <v>7641</v>
      </c>
      <c r="L3164" s="13">
        <v>0</v>
      </c>
      <c r="M3164" s="14">
        <v>0</v>
      </c>
      <c r="N3164" s="15">
        <v>0</v>
      </c>
      <c r="O3164" s="16" t="s">
        <v>7637</v>
      </c>
      <c r="P3164" s="16" t="s">
        <v>7637</v>
      </c>
      <c r="Q3164" s="16" t="s">
        <v>7637</v>
      </c>
      <c r="R3164" s="16" t="s">
        <v>7637</v>
      </c>
      <c r="S3164" s="16" t="s">
        <v>7637</v>
      </c>
      <c r="T3164" s="16">
        <v>0</v>
      </c>
      <c r="U3164">
        <v>0</v>
      </c>
      <c r="V3164" s="17">
        <v>3.1141760020788003</v>
      </c>
      <c r="W3164" t="str">
        <f>VLOOKUP(A3164,Planilha3!$D$2:$F$5575,1,FALSE)</f>
        <v>São DesidérioBA</v>
      </c>
      <c r="X3164">
        <f>VLOOKUP(A3164,Planilha3!$D$2:$F$5575,2,FALSE)</f>
        <v>-12.361458054402</v>
      </c>
      <c r="Y3164">
        <f>VLOOKUP(A3164,Planilha3!$D$2:$F$5575,3,FALSE)</f>
        <v>-44.974605240431401</v>
      </c>
      <c r="Z3164">
        <v>0</v>
      </c>
    </row>
    <row r="3165" spans="1:26" x14ac:dyDescent="0.25">
      <c r="A3165" t="str">
        <f t="shared" si="49"/>
        <v>Taipas do TocantinsTO</v>
      </c>
      <c r="B3165" s="8">
        <v>2017</v>
      </c>
      <c r="C3165" s="9" t="s">
        <v>601</v>
      </c>
      <c r="D3165" s="9" t="s">
        <v>2298</v>
      </c>
      <c r="E3165" s="9" t="s">
        <v>4561</v>
      </c>
      <c r="F3165" s="9" t="s">
        <v>4561</v>
      </c>
      <c r="G3165" s="10" t="s">
        <v>7637</v>
      </c>
      <c r="H3165" s="11">
        <v>10287.790000000001</v>
      </c>
      <c r="I3165" s="11">
        <v>21912.986000000001</v>
      </c>
      <c r="J3165" s="12">
        <v>2129.9993487425386</v>
      </c>
      <c r="K3165" s="13" t="s">
        <v>7642</v>
      </c>
      <c r="L3165" s="13">
        <v>0</v>
      </c>
      <c r="M3165" s="14">
        <v>0</v>
      </c>
      <c r="N3165" s="15">
        <v>0</v>
      </c>
      <c r="O3165" s="16" t="s">
        <v>7637</v>
      </c>
      <c r="P3165" s="16" t="s">
        <v>7637</v>
      </c>
      <c r="Q3165" s="16" t="s">
        <v>7637</v>
      </c>
      <c r="R3165" s="16" t="s">
        <v>7637</v>
      </c>
      <c r="S3165" s="16" t="s">
        <v>7637</v>
      </c>
      <c r="T3165" s="16">
        <v>0</v>
      </c>
      <c r="U3165">
        <v>0</v>
      </c>
      <c r="V3165" s="17">
        <v>0.45084825005759266</v>
      </c>
      <c r="W3165" t="str">
        <f>VLOOKUP(A3165,Planilha3!$D$2:$F$5575,1,FALSE)</f>
        <v>Taipas do TocantinsTO</v>
      </c>
      <c r="X3165">
        <f>VLOOKUP(A3165,Planilha3!$D$2:$F$5575,2,FALSE)</f>
        <v>-12.1921827933937</v>
      </c>
      <c r="Y3165">
        <f>VLOOKUP(A3165,Planilha3!$D$2:$F$5575,3,FALSE)</f>
        <v>-46.9914445931933</v>
      </c>
      <c r="Z3165">
        <v>0</v>
      </c>
    </row>
    <row r="3166" spans="1:26" x14ac:dyDescent="0.25">
      <c r="A3166" t="str">
        <f t="shared" si="49"/>
        <v>ItajuípeBA</v>
      </c>
      <c r="B3166" s="8">
        <v>2017</v>
      </c>
      <c r="C3166" s="9" t="s">
        <v>951</v>
      </c>
      <c r="D3166" s="9" t="s">
        <v>4029</v>
      </c>
      <c r="E3166" s="9" t="s">
        <v>4562</v>
      </c>
      <c r="F3166" s="9" t="s">
        <v>4563</v>
      </c>
      <c r="G3166" s="10" t="s">
        <v>7637</v>
      </c>
      <c r="H3166" s="11">
        <v>11426.42</v>
      </c>
      <c r="I3166" s="11">
        <v>247290.62899999999</v>
      </c>
      <c r="J3166" s="12">
        <v>21642.00414478025</v>
      </c>
      <c r="K3166" s="13" t="s">
        <v>7642</v>
      </c>
      <c r="L3166" s="13">
        <v>0</v>
      </c>
      <c r="M3166" s="14">
        <v>0</v>
      </c>
      <c r="N3166" s="15">
        <v>0</v>
      </c>
      <c r="O3166" s="16" t="s">
        <v>7637</v>
      </c>
      <c r="P3166" s="16" t="s">
        <v>7637</v>
      </c>
      <c r="Q3166" s="16" t="s">
        <v>7637</v>
      </c>
      <c r="R3166" s="16" t="s">
        <v>7637</v>
      </c>
      <c r="S3166" s="16" t="s">
        <v>7637</v>
      </c>
      <c r="T3166" s="16">
        <v>0</v>
      </c>
      <c r="U3166">
        <v>0</v>
      </c>
      <c r="V3166" s="17">
        <v>0.53131914723288642</v>
      </c>
      <c r="W3166" t="str">
        <f>VLOOKUP(A3166,Planilha3!$D$2:$F$5575,1,FALSE)</f>
        <v>ItajuípeBA</v>
      </c>
      <c r="X3166">
        <f>VLOOKUP(A3166,Planilha3!$D$2:$F$5575,2,FALSE)</f>
        <v>-14.676540710699999</v>
      </c>
      <c r="Y3166">
        <f>VLOOKUP(A3166,Planilha3!$D$2:$F$5575,3,FALSE)</f>
        <v>-39.373885652073703</v>
      </c>
      <c r="Z3166">
        <v>0</v>
      </c>
    </row>
    <row r="3167" spans="1:26" x14ac:dyDescent="0.25">
      <c r="A3167" t="str">
        <f t="shared" si="49"/>
        <v>Santa Vitória do PalmarRS</v>
      </c>
      <c r="B3167" s="8">
        <v>2017</v>
      </c>
      <c r="C3167" s="9" t="s">
        <v>456</v>
      </c>
      <c r="D3167" s="9" t="s">
        <v>2517</v>
      </c>
      <c r="E3167" s="9" t="s">
        <v>4564</v>
      </c>
      <c r="F3167" s="9" t="s">
        <v>4565</v>
      </c>
      <c r="G3167" s="10" t="s">
        <v>7637</v>
      </c>
      <c r="H3167" s="11">
        <v>30713.95</v>
      </c>
      <c r="I3167" s="11">
        <v>960548.04099999997</v>
      </c>
      <c r="J3167" s="12">
        <v>31273.998980919092</v>
      </c>
      <c r="K3167" s="13" t="s">
        <v>7641</v>
      </c>
      <c r="L3167" s="13">
        <v>0</v>
      </c>
      <c r="M3167" s="14">
        <v>0</v>
      </c>
      <c r="N3167" s="15">
        <v>0</v>
      </c>
      <c r="O3167" s="16" t="s">
        <v>7637</v>
      </c>
      <c r="P3167" s="16" t="s">
        <v>7637</v>
      </c>
      <c r="Q3167" s="16" t="s">
        <v>7637</v>
      </c>
      <c r="R3167" s="16" t="s">
        <v>7637</v>
      </c>
      <c r="S3167" s="16" t="s">
        <v>7637</v>
      </c>
      <c r="T3167" s="16">
        <v>0</v>
      </c>
      <c r="U3167">
        <v>0</v>
      </c>
      <c r="V3167" s="17">
        <v>1.3907193085614578</v>
      </c>
      <c r="W3167" t="str">
        <f>VLOOKUP(A3167,Planilha3!$D$2:$F$5575,1,FALSE)</f>
        <v>Santa Vitória do PalmarRS</v>
      </c>
      <c r="X3167">
        <f>VLOOKUP(A3167,Planilha3!$D$2:$F$5575,2,FALSE)</f>
        <v>-33.525456564306197</v>
      </c>
      <c r="Y3167">
        <f>VLOOKUP(A3167,Planilha3!$D$2:$F$5575,3,FALSE)</f>
        <v>-53.372177999233799</v>
      </c>
      <c r="Z3167">
        <v>0</v>
      </c>
    </row>
    <row r="3168" spans="1:26" x14ac:dyDescent="0.25">
      <c r="A3168" t="str">
        <f t="shared" si="49"/>
        <v>SandolândiaTO</v>
      </c>
      <c r="B3168" s="8">
        <v>2017</v>
      </c>
      <c r="C3168" s="9" t="s">
        <v>601</v>
      </c>
      <c r="D3168" s="9" t="s">
        <v>2298</v>
      </c>
      <c r="E3168" s="9" t="s">
        <v>4566</v>
      </c>
      <c r="F3168" s="9" t="s">
        <v>4567</v>
      </c>
      <c r="G3168" s="10" t="s">
        <v>7637</v>
      </c>
      <c r="H3168" s="11">
        <v>20240.37</v>
      </c>
      <c r="I3168" s="11">
        <v>69019.667000000001</v>
      </c>
      <c r="J3168" s="12">
        <v>3410.0002618529206</v>
      </c>
      <c r="K3168" s="13" t="s">
        <v>7644</v>
      </c>
      <c r="L3168" s="13">
        <v>0</v>
      </c>
      <c r="M3168" s="14">
        <v>0</v>
      </c>
      <c r="N3168" s="15">
        <v>0</v>
      </c>
      <c r="O3168" s="16" t="s">
        <v>7637</v>
      </c>
      <c r="P3168" s="16" t="s">
        <v>7637</v>
      </c>
      <c r="Q3168" s="16" t="s">
        <v>7637</v>
      </c>
      <c r="R3168" s="16" t="s">
        <v>7637</v>
      </c>
      <c r="S3168" s="16" t="s">
        <v>7637</v>
      </c>
      <c r="T3168" s="16">
        <v>0</v>
      </c>
      <c r="U3168">
        <v>0</v>
      </c>
      <c r="V3168" s="17">
        <v>0.88606812124174628</v>
      </c>
      <c r="W3168" t="str">
        <f>VLOOKUP(A3168,Planilha3!$D$2:$F$5575,1,FALSE)</f>
        <v>SandolândiaTO</v>
      </c>
      <c r="X3168">
        <f>VLOOKUP(A3168,Planilha3!$D$2:$F$5575,2,FALSE)</f>
        <v>-12.539883448507499</v>
      </c>
      <c r="Y3168">
        <f>VLOOKUP(A3168,Planilha3!$D$2:$F$5575,3,FALSE)</f>
        <v>-49.925952149263203</v>
      </c>
      <c r="Z3168">
        <v>0</v>
      </c>
    </row>
    <row r="3169" spans="1:26" x14ac:dyDescent="0.25">
      <c r="A3169" t="str">
        <f t="shared" si="49"/>
        <v>CatolândiaBA</v>
      </c>
      <c r="B3169" s="8">
        <v>2017</v>
      </c>
      <c r="C3169" s="9" t="s">
        <v>951</v>
      </c>
      <c r="D3169" s="9" t="s">
        <v>4029</v>
      </c>
      <c r="E3169" s="9" t="s">
        <v>4568</v>
      </c>
      <c r="F3169" s="9" t="s">
        <v>4569</v>
      </c>
      <c r="G3169" s="10" t="s">
        <v>7637</v>
      </c>
      <c r="H3169" s="11">
        <v>20589.03</v>
      </c>
      <c r="I3169" s="11">
        <v>75541.134999999995</v>
      </c>
      <c r="J3169" s="12">
        <v>3668.9992194872707</v>
      </c>
      <c r="K3169" s="13" t="s">
        <v>7638</v>
      </c>
      <c r="L3169" s="13">
        <v>0</v>
      </c>
      <c r="M3169" s="14">
        <v>0</v>
      </c>
      <c r="N3169" s="15">
        <v>0</v>
      </c>
      <c r="O3169" s="16" t="s">
        <v>7637</v>
      </c>
      <c r="P3169" s="16" t="s">
        <v>7637</v>
      </c>
      <c r="Q3169" s="16" t="s">
        <v>7637</v>
      </c>
      <c r="R3169" s="16" t="s">
        <v>7637</v>
      </c>
      <c r="S3169" s="16" t="s">
        <v>7637</v>
      </c>
      <c r="T3169" s="16">
        <v>0</v>
      </c>
      <c r="U3169">
        <v>0</v>
      </c>
      <c r="V3169" s="17">
        <v>0.90167499257521078</v>
      </c>
      <c r="W3169" t="str">
        <f>VLOOKUP(A3169,Planilha3!$D$2:$F$5575,1,FALSE)</f>
        <v>CatolândiaBA</v>
      </c>
      <c r="X3169">
        <f>VLOOKUP(A3169,Planilha3!$D$2:$F$5575,2,FALSE)</f>
        <v>-12.315810055932999</v>
      </c>
      <c r="Y3169">
        <f>VLOOKUP(A3169,Planilha3!$D$2:$F$5575,3,FALSE)</f>
        <v>-44.863157602278299</v>
      </c>
      <c r="Z3169">
        <v>0</v>
      </c>
    </row>
    <row r="3170" spans="1:26" x14ac:dyDescent="0.25">
      <c r="A3170" t="str">
        <f t="shared" si="49"/>
        <v>BrejolândiaBA</v>
      </c>
      <c r="B3170" s="8">
        <v>2017</v>
      </c>
      <c r="C3170" s="9" t="s">
        <v>951</v>
      </c>
      <c r="D3170" s="9" t="s">
        <v>4029</v>
      </c>
      <c r="E3170" s="9" t="s">
        <v>4570</v>
      </c>
      <c r="F3170" s="9" t="s">
        <v>4571</v>
      </c>
      <c r="G3170" s="10" t="s">
        <v>7637</v>
      </c>
      <c r="H3170" s="11">
        <v>7419.89</v>
      </c>
      <c r="I3170" s="11">
        <v>80379.638999999996</v>
      </c>
      <c r="J3170" s="12">
        <v>10832.996041720295</v>
      </c>
      <c r="K3170" s="13" t="s">
        <v>7642</v>
      </c>
      <c r="L3170" s="13">
        <v>0</v>
      </c>
      <c r="M3170" s="14">
        <v>0</v>
      </c>
      <c r="N3170" s="15">
        <v>0</v>
      </c>
      <c r="O3170" s="16" t="s">
        <v>7637</v>
      </c>
      <c r="P3170" s="16" t="s">
        <v>7637</v>
      </c>
      <c r="Q3170" s="16" t="s">
        <v>7637</v>
      </c>
      <c r="R3170" s="16" t="s">
        <v>7637</v>
      </c>
      <c r="S3170" s="16" t="s">
        <v>7637</v>
      </c>
      <c r="T3170" s="16">
        <v>0</v>
      </c>
      <c r="U3170">
        <v>0</v>
      </c>
      <c r="V3170" s="17">
        <v>0.33954254352962077</v>
      </c>
      <c r="W3170" t="str">
        <f>VLOOKUP(A3170,Planilha3!$D$2:$F$5575,1,FALSE)</f>
        <v>BrejolândiaBA</v>
      </c>
      <c r="X3170">
        <f>VLOOKUP(A3170,Planilha3!$D$2:$F$5575,2,FALSE)</f>
        <v>-12.486348811909799</v>
      </c>
      <c r="Y3170">
        <f>VLOOKUP(A3170,Planilha3!$D$2:$F$5575,3,FALSE)</f>
        <v>-43.961593327876599</v>
      </c>
      <c r="Z3170">
        <v>0</v>
      </c>
    </row>
    <row r="3171" spans="1:26" x14ac:dyDescent="0.25">
      <c r="A3171" t="str">
        <f t="shared" si="49"/>
        <v>ItagibáBA</v>
      </c>
      <c r="B3171" s="8">
        <v>2017</v>
      </c>
      <c r="C3171" s="9" t="s">
        <v>951</v>
      </c>
      <c r="D3171" s="9" t="s">
        <v>4029</v>
      </c>
      <c r="E3171" s="9" t="s">
        <v>4572</v>
      </c>
      <c r="F3171" s="9" t="s">
        <v>4573</v>
      </c>
      <c r="G3171" s="10" t="s">
        <v>7637</v>
      </c>
      <c r="H3171" s="11">
        <v>8367.4</v>
      </c>
      <c r="I3171" s="11">
        <v>130338.96</v>
      </c>
      <c r="J3171" s="12">
        <v>15576.996438559172</v>
      </c>
      <c r="K3171" s="13" t="s">
        <v>7642</v>
      </c>
      <c r="L3171" s="13">
        <v>0</v>
      </c>
      <c r="M3171" s="14">
        <v>0</v>
      </c>
      <c r="N3171" s="15">
        <v>0</v>
      </c>
      <c r="O3171" s="16" t="s">
        <v>7637</v>
      </c>
      <c r="P3171" s="16" t="s">
        <v>7637</v>
      </c>
      <c r="Q3171" s="16" t="s">
        <v>7637</v>
      </c>
      <c r="R3171" s="16" t="s">
        <v>7637</v>
      </c>
      <c r="S3171" s="16" t="s">
        <v>7637</v>
      </c>
      <c r="T3171" s="16">
        <v>0</v>
      </c>
      <c r="U3171">
        <v>0</v>
      </c>
      <c r="V3171" s="17">
        <v>0.38823870296714152</v>
      </c>
      <c r="W3171" t="str">
        <f>VLOOKUP(A3171,Planilha3!$D$2:$F$5575,1,FALSE)</f>
        <v>ItagibáBA</v>
      </c>
      <c r="X3171">
        <f>VLOOKUP(A3171,Planilha3!$D$2:$F$5575,2,FALSE)</f>
        <v>-14.2838413775495</v>
      </c>
      <c r="Y3171">
        <f>VLOOKUP(A3171,Planilha3!$D$2:$F$5575,3,FALSE)</f>
        <v>-39.843907007276698</v>
      </c>
      <c r="Z3171">
        <v>0</v>
      </c>
    </row>
    <row r="3172" spans="1:26" x14ac:dyDescent="0.25">
      <c r="A3172" t="str">
        <f t="shared" si="49"/>
        <v>ParatingaBA</v>
      </c>
      <c r="B3172" s="8">
        <v>2017</v>
      </c>
      <c r="C3172" s="9" t="s">
        <v>951</v>
      </c>
      <c r="D3172" s="9" t="s">
        <v>4029</v>
      </c>
      <c r="E3172" s="9" t="s">
        <v>4574</v>
      </c>
      <c r="F3172" s="9" t="s">
        <v>4574</v>
      </c>
      <c r="G3172" s="10" t="s">
        <v>7637</v>
      </c>
      <c r="H3172" s="11">
        <v>6404.91</v>
      </c>
      <c r="I3172" s="11">
        <v>211150.58499999999</v>
      </c>
      <c r="J3172" s="12">
        <v>32966.987045875743</v>
      </c>
      <c r="K3172" s="13" t="s">
        <v>7642</v>
      </c>
      <c r="L3172" s="13">
        <v>0</v>
      </c>
      <c r="M3172" s="14">
        <v>0</v>
      </c>
      <c r="N3172" s="15">
        <v>0</v>
      </c>
      <c r="O3172" s="16" t="s">
        <v>7637</v>
      </c>
      <c r="P3172" s="16" t="s">
        <v>7637</v>
      </c>
      <c r="Q3172" s="16" t="s">
        <v>7637</v>
      </c>
      <c r="R3172" s="16" t="s">
        <v>7637</v>
      </c>
      <c r="S3172" s="16" t="s">
        <v>7637</v>
      </c>
      <c r="T3172" s="16">
        <v>0</v>
      </c>
      <c r="U3172">
        <v>0</v>
      </c>
      <c r="V3172" s="17">
        <v>0.32942323182167732</v>
      </c>
      <c r="W3172" t="str">
        <f>VLOOKUP(A3172,Planilha3!$D$2:$F$5575,1,FALSE)</f>
        <v>ParatingaBA</v>
      </c>
      <c r="X3172">
        <f>VLOOKUP(A3172,Planilha3!$D$2:$F$5575,2,FALSE)</f>
        <v>-12.6874171411296</v>
      </c>
      <c r="Y3172">
        <f>VLOOKUP(A3172,Planilha3!$D$2:$F$5575,3,FALSE)</f>
        <v>-43.1801463822054</v>
      </c>
      <c r="Z3172">
        <v>0</v>
      </c>
    </row>
    <row r="3173" spans="1:26" x14ac:dyDescent="0.25">
      <c r="A3173" t="str">
        <f t="shared" si="49"/>
        <v>ItagiBA</v>
      </c>
      <c r="B3173" s="8">
        <v>2017</v>
      </c>
      <c r="C3173" s="9" t="s">
        <v>951</v>
      </c>
      <c r="D3173" s="9" t="s">
        <v>4029</v>
      </c>
      <c r="E3173" s="9" t="s">
        <v>4575</v>
      </c>
      <c r="F3173" s="9" t="s">
        <v>4575</v>
      </c>
      <c r="G3173" s="10" t="s">
        <v>7637</v>
      </c>
      <c r="H3173" s="11">
        <v>7452.22</v>
      </c>
      <c r="I3173" s="11">
        <v>98361.792000000001</v>
      </c>
      <c r="J3173" s="12">
        <v>13198.991978229305</v>
      </c>
      <c r="K3173" s="13" t="s">
        <v>7642</v>
      </c>
      <c r="L3173" s="13">
        <v>0</v>
      </c>
      <c r="M3173" s="14">
        <v>0</v>
      </c>
      <c r="N3173" s="15">
        <v>0</v>
      </c>
      <c r="O3173" s="16" t="s">
        <v>7637</v>
      </c>
      <c r="P3173" s="16" t="s">
        <v>7637</v>
      </c>
      <c r="Q3173" s="16" t="s">
        <v>7637</v>
      </c>
      <c r="R3173" s="16" t="s">
        <v>7637</v>
      </c>
      <c r="S3173" s="16" t="s">
        <v>7637</v>
      </c>
      <c r="T3173" s="16">
        <v>0</v>
      </c>
      <c r="U3173">
        <v>0</v>
      </c>
      <c r="V3173" s="17">
        <v>0.34462075969639189</v>
      </c>
      <c r="W3173" t="str">
        <f>VLOOKUP(A3173,Planilha3!$D$2:$F$5575,1,FALSE)</f>
        <v>ItagiBA</v>
      </c>
      <c r="X3173">
        <f>VLOOKUP(A3173,Planilha3!$D$2:$F$5575,2,FALSE)</f>
        <v>-14.163888920821</v>
      </c>
      <c r="Y3173">
        <f>VLOOKUP(A3173,Planilha3!$D$2:$F$5575,3,FALSE)</f>
        <v>-40.003789056981503</v>
      </c>
      <c r="Z3173">
        <v>0</v>
      </c>
    </row>
    <row r="3174" spans="1:26" x14ac:dyDescent="0.25">
      <c r="A3174" t="str">
        <f t="shared" si="49"/>
        <v>AbaíraBA</v>
      </c>
      <c r="B3174" s="8">
        <v>2017</v>
      </c>
      <c r="C3174" s="9" t="s">
        <v>951</v>
      </c>
      <c r="D3174" s="9" t="s">
        <v>4029</v>
      </c>
      <c r="E3174" s="9" t="s">
        <v>4576</v>
      </c>
      <c r="F3174" s="9" t="s">
        <v>4577</v>
      </c>
      <c r="G3174" s="10" t="s">
        <v>7637</v>
      </c>
      <c r="H3174" s="11">
        <v>6353.73</v>
      </c>
      <c r="I3174" s="11">
        <v>58447.968999999997</v>
      </c>
      <c r="J3174" s="12">
        <v>9199.0010592203325</v>
      </c>
      <c r="K3174" s="13" t="s">
        <v>7642</v>
      </c>
      <c r="L3174" s="13">
        <v>0</v>
      </c>
      <c r="M3174" s="14">
        <v>0</v>
      </c>
      <c r="N3174" s="15">
        <v>0</v>
      </c>
      <c r="O3174" s="16" t="s">
        <v>7637</v>
      </c>
      <c r="P3174" s="16" t="s">
        <v>7637</v>
      </c>
      <c r="Q3174" s="16" t="s">
        <v>7637</v>
      </c>
      <c r="R3174" s="16" t="s">
        <v>7637</v>
      </c>
      <c r="S3174" s="16" t="s">
        <v>7637</v>
      </c>
      <c r="T3174" s="16">
        <v>0</v>
      </c>
      <c r="U3174">
        <v>0</v>
      </c>
      <c r="V3174" s="17">
        <v>0.29054969341317699</v>
      </c>
      <c r="W3174" t="str">
        <f>VLOOKUP(A3174,Planilha3!$D$2:$F$5575,1,FALSE)</f>
        <v>AbaíraBA</v>
      </c>
      <c r="X3174">
        <f>VLOOKUP(A3174,Planilha3!$D$2:$F$5575,2,FALSE)</f>
        <v>-13.2507240292327</v>
      </c>
      <c r="Y3174">
        <f>VLOOKUP(A3174,Planilha3!$D$2:$F$5575,3,FALSE)</f>
        <v>-41.664714498578</v>
      </c>
      <c r="Z3174">
        <v>0</v>
      </c>
    </row>
    <row r="3175" spans="1:26" x14ac:dyDescent="0.25">
      <c r="A3175" t="str">
        <f t="shared" si="49"/>
        <v>BoquiraBA</v>
      </c>
      <c r="B3175" s="8">
        <v>2017</v>
      </c>
      <c r="C3175" s="9" t="s">
        <v>951</v>
      </c>
      <c r="D3175" s="9" t="s">
        <v>4029</v>
      </c>
      <c r="E3175" s="9" t="s">
        <v>4578</v>
      </c>
      <c r="F3175" s="9" t="s">
        <v>4578</v>
      </c>
      <c r="G3175" s="10" t="s">
        <v>7637</v>
      </c>
      <c r="H3175" s="11">
        <v>6711.3</v>
      </c>
      <c r="I3175" s="11">
        <v>150762.67600000001</v>
      </c>
      <c r="J3175" s="12">
        <v>22464.004887279665</v>
      </c>
      <c r="K3175" s="13" t="s">
        <v>7642</v>
      </c>
      <c r="L3175" s="13">
        <v>0</v>
      </c>
      <c r="M3175" s="14">
        <v>0</v>
      </c>
      <c r="N3175" s="15">
        <v>0</v>
      </c>
      <c r="O3175" s="16" t="s">
        <v>7637</v>
      </c>
      <c r="P3175" s="16" t="s">
        <v>7637</v>
      </c>
      <c r="Q3175" s="16" t="s">
        <v>7637</v>
      </c>
      <c r="R3175" s="16" t="s">
        <v>7637</v>
      </c>
      <c r="S3175" s="16" t="s">
        <v>7637</v>
      </c>
      <c r="T3175" s="16">
        <v>0</v>
      </c>
      <c r="U3175">
        <v>0</v>
      </c>
      <c r="V3175" s="17">
        <v>0.32661696282211689</v>
      </c>
      <c r="W3175" t="str">
        <f>VLOOKUP(A3175,Planilha3!$D$2:$F$5575,1,FALSE)</f>
        <v>BoquiraBA</v>
      </c>
      <c r="X3175">
        <f>VLOOKUP(A3175,Planilha3!$D$2:$F$5575,2,FALSE)</f>
        <v>-12.8209803886055</v>
      </c>
      <c r="Y3175">
        <f>VLOOKUP(A3175,Planilha3!$D$2:$F$5575,3,FALSE)</f>
        <v>-42.732703517132599</v>
      </c>
      <c r="Z3175">
        <v>0</v>
      </c>
    </row>
    <row r="3176" spans="1:26" x14ac:dyDescent="0.25">
      <c r="A3176" t="str">
        <f t="shared" si="49"/>
        <v>IbicoaraBA</v>
      </c>
      <c r="B3176" s="8">
        <v>2017</v>
      </c>
      <c r="C3176" s="9" t="s">
        <v>951</v>
      </c>
      <c r="D3176" s="9" t="s">
        <v>4029</v>
      </c>
      <c r="E3176" s="9" t="s">
        <v>4579</v>
      </c>
      <c r="F3176" s="9" t="s">
        <v>4579</v>
      </c>
      <c r="G3176" s="10" t="s">
        <v>7637</v>
      </c>
      <c r="H3176" s="11">
        <v>12923.45</v>
      </c>
      <c r="I3176" s="11">
        <v>255703.467</v>
      </c>
      <c r="J3176" s="12">
        <v>19786.006600404689</v>
      </c>
      <c r="K3176" s="13" t="s">
        <v>7641</v>
      </c>
      <c r="L3176" s="13">
        <v>0</v>
      </c>
      <c r="M3176" s="14">
        <v>0</v>
      </c>
      <c r="N3176" s="15">
        <v>0</v>
      </c>
      <c r="O3176" s="16" t="s">
        <v>7637</v>
      </c>
      <c r="P3176" s="16" t="s">
        <v>7637</v>
      </c>
      <c r="Q3176" s="16" t="s">
        <v>7637</v>
      </c>
      <c r="R3176" s="16" t="s">
        <v>7637</v>
      </c>
      <c r="S3176" s="16" t="s">
        <v>7637</v>
      </c>
      <c r="T3176" s="16">
        <v>0</v>
      </c>
      <c r="U3176">
        <v>0</v>
      </c>
      <c r="V3176" s="17">
        <v>0.59374902763874604</v>
      </c>
      <c r="W3176" t="str">
        <f>VLOOKUP(A3176,Planilha3!$D$2:$F$5575,1,FALSE)</f>
        <v>IbicoaraBA</v>
      </c>
      <c r="X3176">
        <f>VLOOKUP(A3176,Planilha3!$D$2:$F$5575,2,FALSE)</f>
        <v>-13.4063672191637</v>
      </c>
      <c r="Y3176">
        <f>VLOOKUP(A3176,Planilha3!$D$2:$F$5575,3,FALSE)</f>
        <v>-41.284329303333401</v>
      </c>
      <c r="Z3176">
        <v>0</v>
      </c>
    </row>
    <row r="3177" spans="1:26" x14ac:dyDescent="0.25">
      <c r="A3177" t="str">
        <f t="shared" si="49"/>
        <v>ItapitangaBA</v>
      </c>
      <c r="B3177" s="8">
        <v>2017</v>
      </c>
      <c r="C3177" s="9" t="s">
        <v>951</v>
      </c>
      <c r="D3177" s="9" t="s">
        <v>4029</v>
      </c>
      <c r="E3177" s="9" t="s">
        <v>4580</v>
      </c>
      <c r="F3177" s="9" t="s">
        <v>4580</v>
      </c>
      <c r="G3177" s="10" t="s">
        <v>7637</v>
      </c>
      <c r="H3177" s="11">
        <v>6819.6</v>
      </c>
      <c r="I3177" s="11">
        <v>73644.841</v>
      </c>
      <c r="J3177" s="12">
        <v>10798.997155258374</v>
      </c>
      <c r="K3177" s="13" t="s">
        <v>7642</v>
      </c>
      <c r="L3177" s="13">
        <v>0</v>
      </c>
      <c r="M3177" s="14">
        <v>0</v>
      </c>
      <c r="N3177" s="15">
        <v>0</v>
      </c>
      <c r="O3177" s="16" t="s">
        <v>7637</v>
      </c>
      <c r="P3177" s="16" t="s">
        <v>7637</v>
      </c>
      <c r="Q3177" s="16" t="s">
        <v>7637</v>
      </c>
      <c r="R3177" s="16" t="s">
        <v>7637</v>
      </c>
      <c r="S3177" s="16" t="s">
        <v>7637</v>
      </c>
      <c r="T3177" s="16">
        <v>0</v>
      </c>
      <c r="U3177">
        <v>0</v>
      </c>
      <c r="V3177" s="17">
        <v>0.31332307792730557</v>
      </c>
      <c r="W3177" t="str">
        <f>VLOOKUP(A3177,Planilha3!$D$2:$F$5575,1,FALSE)</f>
        <v>ItapitangaBA</v>
      </c>
      <c r="X3177">
        <f>VLOOKUP(A3177,Planilha3!$D$2:$F$5575,2,FALSE)</f>
        <v>-14.4230414740644</v>
      </c>
      <c r="Y3177">
        <f>VLOOKUP(A3177,Planilha3!$D$2:$F$5575,3,FALSE)</f>
        <v>-39.563804865734099</v>
      </c>
      <c r="Z3177">
        <v>0</v>
      </c>
    </row>
    <row r="3178" spans="1:26" x14ac:dyDescent="0.25">
      <c r="A3178" t="str">
        <f t="shared" si="49"/>
        <v>IbipitangaBA</v>
      </c>
      <c r="B3178" s="8">
        <v>2017</v>
      </c>
      <c r="C3178" s="9" t="s">
        <v>951</v>
      </c>
      <c r="D3178" s="9" t="s">
        <v>4029</v>
      </c>
      <c r="E3178" s="9" t="s">
        <v>4581</v>
      </c>
      <c r="F3178" s="9" t="s">
        <v>4581</v>
      </c>
      <c r="G3178" s="10" t="s">
        <v>7637</v>
      </c>
      <c r="H3178" s="11">
        <v>6533.55</v>
      </c>
      <c r="I3178" s="11">
        <v>100701.595</v>
      </c>
      <c r="J3178" s="12">
        <v>15412.998293423943</v>
      </c>
      <c r="K3178" s="13" t="s">
        <v>7642</v>
      </c>
      <c r="L3178" s="13">
        <v>0</v>
      </c>
      <c r="M3178" s="14">
        <v>0</v>
      </c>
      <c r="N3178" s="15">
        <v>0</v>
      </c>
      <c r="O3178" s="16" t="s">
        <v>7637</v>
      </c>
      <c r="P3178" s="16" t="s">
        <v>7637</v>
      </c>
      <c r="Q3178" s="16" t="s">
        <v>7637</v>
      </c>
      <c r="R3178" s="16" t="s">
        <v>7637</v>
      </c>
      <c r="S3178" s="16" t="s">
        <v>7637</v>
      </c>
      <c r="T3178" s="16">
        <v>0</v>
      </c>
      <c r="U3178">
        <v>0</v>
      </c>
      <c r="V3178" s="17">
        <v>0.30797264042049777</v>
      </c>
      <c r="W3178" t="str">
        <f>VLOOKUP(A3178,Planilha3!$D$2:$F$5575,1,FALSE)</f>
        <v>IbipitangaBA</v>
      </c>
      <c r="X3178">
        <f>VLOOKUP(A3178,Planilha3!$D$2:$F$5575,2,FALSE)</f>
        <v>-12.8808800108255</v>
      </c>
      <c r="Y3178">
        <f>VLOOKUP(A3178,Planilha3!$D$2:$F$5575,3,FALSE)</f>
        <v>-42.485915908276702</v>
      </c>
      <c r="Z3178">
        <v>0</v>
      </c>
    </row>
    <row r="3179" spans="1:26" x14ac:dyDescent="0.25">
      <c r="A3179" t="str">
        <f t="shared" si="49"/>
        <v>BaianópolisBA</v>
      </c>
      <c r="B3179" s="8">
        <v>2017</v>
      </c>
      <c r="C3179" s="9" t="s">
        <v>951</v>
      </c>
      <c r="D3179" s="9" t="s">
        <v>4029</v>
      </c>
      <c r="E3179" s="9" t="s">
        <v>4582</v>
      </c>
      <c r="F3179" s="9" t="s">
        <v>4583</v>
      </c>
      <c r="G3179" s="10" t="s">
        <v>7637</v>
      </c>
      <c r="H3179" s="11">
        <v>10091.299999999999</v>
      </c>
      <c r="I3179" s="11">
        <v>144537.75700000001</v>
      </c>
      <c r="J3179" s="12">
        <v>14323.006649291967</v>
      </c>
      <c r="K3179" s="13" t="s">
        <v>7642</v>
      </c>
      <c r="L3179" s="13">
        <v>0</v>
      </c>
      <c r="M3179" s="14">
        <v>0</v>
      </c>
      <c r="N3179" s="15">
        <v>0</v>
      </c>
      <c r="O3179" s="16" t="s">
        <v>7637</v>
      </c>
      <c r="P3179" s="16" t="s">
        <v>7637</v>
      </c>
      <c r="Q3179" s="16" t="s">
        <v>7637</v>
      </c>
      <c r="R3179" s="16" t="s">
        <v>7637</v>
      </c>
      <c r="S3179" s="16" t="s">
        <v>7637</v>
      </c>
      <c r="T3179" s="16">
        <v>0</v>
      </c>
      <c r="U3179">
        <v>0</v>
      </c>
      <c r="V3179" s="17">
        <v>0.46148154913363015</v>
      </c>
      <c r="W3179" t="str">
        <f>VLOOKUP(A3179,Planilha3!$D$2:$F$5575,1,FALSE)</f>
        <v>BaianópolisBA</v>
      </c>
      <c r="X3179">
        <f>VLOOKUP(A3179,Planilha3!$D$2:$F$5575,2,FALSE)</f>
        <v>-12.307569384921701</v>
      </c>
      <c r="Y3179">
        <f>VLOOKUP(A3179,Planilha3!$D$2:$F$5575,3,FALSE)</f>
        <v>-44.538649522296801</v>
      </c>
      <c r="Z3179">
        <v>0</v>
      </c>
    </row>
    <row r="3180" spans="1:26" x14ac:dyDescent="0.25">
      <c r="A3180" t="str">
        <f t="shared" si="49"/>
        <v>IlhéusBA</v>
      </c>
      <c r="B3180" s="8">
        <v>2017</v>
      </c>
      <c r="C3180" s="9" t="s">
        <v>951</v>
      </c>
      <c r="D3180" s="9" t="s">
        <v>4029</v>
      </c>
      <c r="E3180" s="9" t="s">
        <v>4584</v>
      </c>
      <c r="F3180" s="9" t="s">
        <v>4585</v>
      </c>
      <c r="G3180" s="10">
        <v>2379.16</v>
      </c>
      <c r="H3180" s="11">
        <v>21789.59</v>
      </c>
      <c r="I3180" s="11">
        <v>3842397.264</v>
      </c>
      <c r="J3180" s="12">
        <v>176340.96208327002</v>
      </c>
      <c r="K3180" s="13" t="s">
        <v>7636</v>
      </c>
      <c r="L3180" s="13">
        <v>0</v>
      </c>
      <c r="M3180" s="14">
        <v>0</v>
      </c>
      <c r="N3180" s="15">
        <v>0</v>
      </c>
      <c r="O3180" s="16" t="s">
        <v>7637</v>
      </c>
      <c r="P3180" s="16" t="s">
        <v>7637</v>
      </c>
      <c r="Q3180" s="16" t="s">
        <v>7637</v>
      </c>
      <c r="R3180" s="16" t="s">
        <v>7637</v>
      </c>
      <c r="S3180" s="16" t="s">
        <v>7637</v>
      </c>
      <c r="T3180" s="16">
        <v>0</v>
      </c>
      <c r="U3180">
        <v>0</v>
      </c>
      <c r="V3180" s="17">
        <v>11.627712391494363</v>
      </c>
      <c r="W3180" t="str">
        <f>VLOOKUP(A3180,Planilha3!$D$2:$F$5575,1,FALSE)</f>
        <v>IlhéusBA</v>
      </c>
      <c r="X3180">
        <f>VLOOKUP(A3180,Planilha3!$D$2:$F$5575,2,FALSE)</f>
        <v>-14.793504227322799</v>
      </c>
      <c r="Y3180">
        <f>VLOOKUP(A3180,Planilha3!$D$2:$F$5575,3,FALSE)</f>
        <v>-39.046346328511198</v>
      </c>
      <c r="Z3180">
        <v>0</v>
      </c>
    </row>
    <row r="3181" spans="1:26" x14ac:dyDescent="0.25">
      <c r="A3181" t="str">
        <f t="shared" si="49"/>
        <v>Ponte Alta do Bom JesusTO</v>
      </c>
      <c r="B3181" s="8">
        <v>2017</v>
      </c>
      <c r="C3181" s="9" t="s">
        <v>601</v>
      </c>
      <c r="D3181" s="9" t="s">
        <v>2298</v>
      </c>
      <c r="E3181" s="9" t="s">
        <v>4586</v>
      </c>
      <c r="F3181" s="9" t="s">
        <v>4586</v>
      </c>
      <c r="G3181" s="10" t="s">
        <v>7637</v>
      </c>
      <c r="H3181" s="11">
        <v>9605.82</v>
      </c>
      <c r="I3181" s="11">
        <v>44619.050999999999</v>
      </c>
      <c r="J3181" s="12">
        <v>4645.0017801707709</v>
      </c>
      <c r="K3181" s="13" t="s">
        <v>7642</v>
      </c>
      <c r="L3181" s="13">
        <v>0</v>
      </c>
      <c r="M3181" s="14">
        <v>0</v>
      </c>
      <c r="N3181" s="15">
        <v>0</v>
      </c>
      <c r="O3181" s="16" t="s">
        <v>7637</v>
      </c>
      <c r="P3181" s="16" t="s">
        <v>7637</v>
      </c>
      <c r="Q3181" s="16" t="s">
        <v>7637</v>
      </c>
      <c r="R3181" s="16" t="s">
        <v>7637</v>
      </c>
      <c r="S3181" s="16" t="s">
        <v>7637</v>
      </c>
      <c r="T3181" s="16">
        <v>0</v>
      </c>
      <c r="U3181">
        <v>0</v>
      </c>
      <c r="V3181" s="17">
        <v>0.42511824852546115</v>
      </c>
      <c r="W3181" t="str">
        <f>VLOOKUP(A3181,Planilha3!$D$2:$F$5575,1,FALSE)</f>
        <v>Ponte Alta do Bom JesusTO</v>
      </c>
      <c r="X3181">
        <f>VLOOKUP(A3181,Planilha3!$D$2:$F$5575,2,FALSE)</f>
        <v>-12.087793474899099</v>
      </c>
      <c r="Y3181">
        <f>VLOOKUP(A3181,Planilha3!$D$2:$F$5575,3,FALSE)</f>
        <v>-46.474924933188603</v>
      </c>
      <c r="Z3181">
        <v>0</v>
      </c>
    </row>
    <row r="3182" spans="1:26" x14ac:dyDescent="0.25">
      <c r="A3182" t="str">
        <f t="shared" si="49"/>
        <v>Nova BrasilândiaMT</v>
      </c>
      <c r="B3182" s="8">
        <v>2017</v>
      </c>
      <c r="C3182" s="9" t="s">
        <v>2202</v>
      </c>
      <c r="D3182" s="9" t="s">
        <v>3930</v>
      </c>
      <c r="E3182" s="9" t="s">
        <v>4587</v>
      </c>
      <c r="F3182" s="9" t="s">
        <v>4588</v>
      </c>
      <c r="G3182" s="10" t="s">
        <v>7637</v>
      </c>
      <c r="H3182" s="11">
        <v>19155.48</v>
      </c>
      <c r="I3182" s="11">
        <v>73308.031000000003</v>
      </c>
      <c r="J3182" s="12">
        <v>3827.0004719276158</v>
      </c>
      <c r="K3182" s="13" t="s">
        <v>7642</v>
      </c>
      <c r="L3182" s="13">
        <v>0</v>
      </c>
      <c r="M3182" s="14">
        <v>0</v>
      </c>
      <c r="N3182" s="15">
        <v>0</v>
      </c>
      <c r="O3182" s="16" t="s">
        <v>7637</v>
      </c>
      <c r="P3182" s="16" t="s">
        <v>7637</v>
      </c>
      <c r="Q3182" s="16" t="s">
        <v>7637</v>
      </c>
      <c r="R3182" s="16" t="s">
        <v>7637</v>
      </c>
      <c r="S3182" s="16" t="s">
        <v>7637</v>
      </c>
      <c r="T3182" s="16">
        <v>0</v>
      </c>
      <c r="U3182">
        <v>0</v>
      </c>
      <c r="V3182" s="17">
        <v>0.83953485741033207</v>
      </c>
      <c r="W3182" t="str">
        <f>VLOOKUP(A3182,Planilha3!$D$2:$F$5575,1,FALSE)</f>
        <v>Nova BrasilândiaMT</v>
      </c>
      <c r="X3182">
        <f>VLOOKUP(A3182,Planilha3!$D$2:$F$5575,2,FALSE)</f>
        <v>-14.929224951144301</v>
      </c>
      <c r="Y3182">
        <f>VLOOKUP(A3182,Planilha3!$D$2:$F$5575,3,FALSE)</f>
        <v>-54.973614803566498</v>
      </c>
      <c r="Z3182">
        <v>0</v>
      </c>
    </row>
    <row r="3183" spans="1:26" x14ac:dyDescent="0.25">
      <c r="A3183" t="str">
        <f t="shared" si="49"/>
        <v>PiatãBA</v>
      </c>
      <c r="B3183" s="8">
        <v>2017</v>
      </c>
      <c r="C3183" s="9" t="s">
        <v>951</v>
      </c>
      <c r="D3183" s="9" t="s">
        <v>4029</v>
      </c>
      <c r="E3183" s="9" t="s">
        <v>4589</v>
      </c>
      <c r="F3183" s="9" t="s">
        <v>4590</v>
      </c>
      <c r="G3183" s="10" t="s">
        <v>7637</v>
      </c>
      <c r="H3183" s="11">
        <v>6366.32</v>
      </c>
      <c r="I3183" s="11">
        <v>116293.485</v>
      </c>
      <c r="J3183" s="12">
        <v>18266.987050603802</v>
      </c>
      <c r="K3183" s="13" t="s">
        <v>7642</v>
      </c>
      <c r="L3183" s="13">
        <v>0</v>
      </c>
      <c r="M3183" s="14">
        <v>0</v>
      </c>
      <c r="N3183" s="15">
        <v>0</v>
      </c>
      <c r="O3183" s="16" t="s">
        <v>7637</v>
      </c>
      <c r="P3183" s="16" t="s">
        <v>7637</v>
      </c>
      <c r="Q3183" s="16" t="s">
        <v>7637</v>
      </c>
      <c r="R3183" s="16" t="s">
        <v>7637</v>
      </c>
      <c r="S3183" s="16" t="s">
        <v>7637</v>
      </c>
      <c r="T3183" s="16">
        <v>0</v>
      </c>
      <c r="U3183">
        <v>0</v>
      </c>
      <c r="V3183" s="17">
        <v>0.30507550551802842</v>
      </c>
      <c r="W3183" t="str">
        <f>VLOOKUP(A3183,Planilha3!$D$2:$F$5575,1,FALSE)</f>
        <v>PiatãBA</v>
      </c>
      <c r="X3183">
        <f>VLOOKUP(A3183,Planilha3!$D$2:$F$5575,2,FALSE)</f>
        <v>-13.1525827363037</v>
      </c>
      <c r="Y3183">
        <f>VLOOKUP(A3183,Planilha3!$D$2:$F$5575,3,FALSE)</f>
        <v>-41.770408796963999</v>
      </c>
      <c r="Z3183">
        <v>0</v>
      </c>
    </row>
    <row r="3184" spans="1:26" x14ac:dyDescent="0.25">
      <c r="A3184" t="str">
        <f t="shared" si="49"/>
        <v>UruçucaBA</v>
      </c>
      <c r="B3184" s="8">
        <v>2017</v>
      </c>
      <c r="C3184" s="9" t="s">
        <v>951</v>
      </c>
      <c r="D3184" s="9" t="s">
        <v>4029</v>
      </c>
      <c r="E3184" s="9" t="s">
        <v>4591</v>
      </c>
      <c r="F3184" s="9" t="s">
        <v>4592</v>
      </c>
      <c r="G3184" s="10" t="s">
        <v>7637</v>
      </c>
      <c r="H3184" s="11">
        <v>9761.8700000000008</v>
      </c>
      <c r="I3184" s="11">
        <v>211939.95300000001</v>
      </c>
      <c r="J3184" s="12">
        <v>21710.999326973211</v>
      </c>
      <c r="K3184" s="13" t="s">
        <v>7642</v>
      </c>
      <c r="L3184" s="13">
        <v>0</v>
      </c>
      <c r="M3184" s="14">
        <v>0</v>
      </c>
      <c r="N3184" s="15">
        <v>0</v>
      </c>
      <c r="O3184" s="16" t="s">
        <v>7637</v>
      </c>
      <c r="P3184" s="16" t="s">
        <v>7637</v>
      </c>
      <c r="Q3184" s="16" t="s">
        <v>7637</v>
      </c>
      <c r="R3184" s="16" t="s">
        <v>7637</v>
      </c>
      <c r="S3184" s="16" t="s">
        <v>7637</v>
      </c>
      <c r="T3184" s="16">
        <v>0</v>
      </c>
      <c r="U3184">
        <v>0</v>
      </c>
      <c r="V3184" s="17">
        <v>0.45871459889774635</v>
      </c>
      <c r="W3184" t="str">
        <f>VLOOKUP(A3184,Planilha3!$D$2:$F$5575,1,FALSE)</f>
        <v>UruçucaBA</v>
      </c>
      <c r="X3184">
        <f>VLOOKUP(A3184,Planilha3!$D$2:$F$5575,2,FALSE)</f>
        <v>-14.591073374686101</v>
      </c>
      <c r="Y3184">
        <f>VLOOKUP(A3184,Planilha3!$D$2:$F$5575,3,FALSE)</f>
        <v>-39.285072638767502</v>
      </c>
      <c r="Z3184">
        <v>0</v>
      </c>
    </row>
    <row r="3185" spans="1:26" x14ac:dyDescent="0.25">
      <c r="A3185" t="str">
        <f t="shared" si="49"/>
        <v>Barra do QuaraíRS</v>
      </c>
      <c r="B3185" s="8">
        <v>2017</v>
      </c>
      <c r="C3185" s="9" t="s">
        <v>456</v>
      </c>
      <c r="D3185" s="9" t="s">
        <v>2517</v>
      </c>
      <c r="E3185" s="9" t="s">
        <v>4593</v>
      </c>
      <c r="F3185" s="9" t="s">
        <v>4594</v>
      </c>
      <c r="G3185" s="10" t="s">
        <v>7637</v>
      </c>
      <c r="H3185" s="11">
        <v>47852.46</v>
      </c>
      <c r="I3185" s="11">
        <v>202080.94699999999</v>
      </c>
      <c r="J3185" s="12">
        <v>4223.0001759575161</v>
      </c>
      <c r="K3185" s="13" t="s">
        <v>7641</v>
      </c>
      <c r="L3185" s="13">
        <v>0</v>
      </c>
      <c r="M3185" s="14">
        <v>0</v>
      </c>
      <c r="N3185" s="15">
        <v>0</v>
      </c>
      <c r="O3185" s="16" t="s">
        <v>7637</v>
      </c>
      <c r="P3185" s="16" t="s">
        <v>7637</v>
      </c>
      <c r="Q3185" s="16" t="s">
        <v>7637</v>
      </c>
      <c r="R3185" s="16" t="s">
        <v>7637</v>
      </c>
      <c r="S3185" s="16" t="s">
        <v>7637</v>
      </c>
      <c r="T3185" s="16">
        <v>0</v>
      </c>
      <c r="U3185">
        <v>0</v>
      </c>
      <c r="V3185" s="17">
        <v>2.0894762405319955</v>
      </c>
      <c r="W3185" t="str">
        <f>VLOOKUP(A3185,Planilha3!$D$2:$F$5575,1,FALSE)</f>
        <v>Barra do QuaraíRS</v>
      </c>
      <c r="X3185">
        <f>VLOOKUP(A3185,Planilha3!$D$2:$F$5575,2,FALSE)</f>
        <v>-30.203316601795599</v>
      </c>
      <c r="Y3185">
        <f>VLOOKUP(A3185,Planilha3!$D$2:$F$5575,3,FALSE)</f>
        <v>-57.5502159628358</v>
      </c>
      <c r="Z3185">
        <v>0</v>
      </c>
    </row>
    <row r="3186" spans="1:26" x14ac:dyDescent="0.25">
      <c r="A3186" t="str">
        <f t="shared" si="49"/>
        <v>Luís Eduardo MagalhãesBA</v>
      </c>
      <c r="B3186" s="8">
        <v>2017</v>
      </c>
      <c r="C3186" s="9" t="s">
        <v>951</v>
      </c>
      <c r="D3186" s="9" t="s">
        <v>4029</v>
      </c>
      <c r="E3186" s="9" t="s">
        <v>4595</v>
      </c>
      <c r="F3186" s="9" t="s">
        <v>4596</v>
      </c>
      <c r="G3186" s="10">
        <v>2028.35</v>
      </c>
      <c r="H3186" s="11">
        <v>57502.42</v>
      </c>
      <c r="I3186" s="11">
        <v>4804729.4510000004</v>
      </c>
      <c r="J3186" s="12">
        <v>83556.995531666325</v>
      </c>
      <c r="K3186" s="13" t="s">
        <v>7636</v>
      </c>
      <c r="L3186" s="13">
        <v>0</v>
      </c>
      <c r="M3186" s="14">
        <v>0</v>
      </c>
      <c r="N3186" s="15">
        <v>0</v>
      </c>
      <c r="O3186" s="16" t="s">
        <v>7637</v>
      </c>
      <c r="P3186" s="16" t="s">
        <v>7637</v>
      </c>
      <c r="Q3186" s="16" t="s">
        <v>7637</v>
      </c>
      <c r="R3186" s="16" t="s">
        <v>7637</v>
      </c>
      <c r="S3186" s="16" t="s">
        <v>7637</v>
      </c>
      <c r="T3186" s="16">
        <v>0</v>
      </c>
      <c r="U3186">
        <v>0</v>
      </c>
      <c r="V3186" s="17">
        <v>11.52019480644236</v>
      </c>
      <c r="W3186" t="str">
        <f>VLOOKUP(A3186,Planilha3!$D$2:$F$5575,1,FALSE)</f>
        <v>Luís Eduardo MagalhãesBA</v>
      </c>
      <c r="X3186">
        <f>VLOOKUP(A3186,Planilha3!$D$2:$F$5575,2,FALSE)</f>
        <v>-12.0870303949524</v>
      </c>
      <c r="Y3186">
        <f>VLOOKUP(A3186,Planilha3!$D$2:$F$5575,3,FALSE)</f>
        <v>-45.796616221293597</v>
      </c>
      <c r="Z3186">
        <v>0</v>
      </c>
    </row>
    <row r="3187" spans="1:26" x14ac:dyDescent="0.25">
      <c r="A3187" t="str">
        <f t="shared" si="49"/>
        <v>AiquaraBA</v>
      </c>
      <c r="B3187" s="8">
        <v>2017</v>
      </c>
      <c r="C3187" s="9" t="s">
        <v>951</v>
      </c>
      <c r="D3187" s="9" t="s">
        <v>4029</v>
      </c>
      <c r="E3187" s="9" t="s">
        <v>4597</v>
      </c>
      <c r="F3187" s="9" t="s">
        <v>4597</v>
      </c>
      <c r="G3187" s="10" t="s">
        <v>7637</v>
      </c>
      <c r="H3187" s="11">
        <v>8722.15</v>
      </c>
      <c r="I3187" s="11">
        <v>41212.156999999999</v>
      </c>
      <c r="J3187" s="12">
        <v>4724.9997993613961</v>
      </c>
      <c r="K3187" s="13" t="s">
        <v>7642</v>
      </c>
      <c r="L3187" s="13">
        <v>0</v>
      </c>
      <c r="M3187" s="14">
        <v>0</v>
      </c>
      <c r="N3187" s="15">
        <v>0</v>
      </c>
      <c r="O3187" s="16" t="s">
        <v>7637</v>
      </c>
      <c r="P3187" s="16" t="s">
        <v>7637</v>
      </c>
      <c r="Q3187" s="16" t="s">
        <v>7637</v>
      </c>
      <c r="R3187" s="16" t="s">
        <v>7637</v>
      </c>
      <c r="S3187" s="16" t="s">
        <v>7637</v>
      </c>
      <c r="T3187" s="16">
        <v>0</v>
      </c>
      <c r="U3187">
        <v>0</v>
      </c>
      <c r="V3187" s="17">
        <v>0.38677049212856035</v>
      </c>
      <c r="W3187" t="str">
        <f>VLOOKUP(A3187,Planilha3!$D$2:$F$5575,1,FALSE)</f>
        <v>AiquaraBA</v>
      </c>
      <c r="X3187">
        <f>VLOOKUP(A3187,Planilha3!$D$2:$F$5575,2,FALSE)</f>
        <v>-14.1273727125481</v>
      </c>
      <c r="Y3187">
        <f>VLOOKUP(A3187,Planilha3!$D$2:$F$5575,3,FALSE)</f>
        <v>-39.893984473603602</v>
      </c>
      <c r="Z3187">
        <v>0</v>
      </c>
    </row>
    <row r="3188" spans="1:26" x14ac:dyDescent="0.25">
      <c r="A3188" t="str">
        <f t="shared" si="49"/>
        <v>Santo Antônio do LevergerMT</v>
      </c>
      <c r="B3188" s="8">
        <v>2017</v>
      </c>
      <c r="C3188" s="9" t="s">
        <v>2202</v>
      </c>
      <c r="D3188" s="9" t="s">
        <v>3930</v>
      </c>
      <c r="E3188" s="9" t="s">
        <v>4598</v>
      </c>
      <c r="F3188" s="9" t="s">
        <v>4599</v>
      </c>
      <c r="G3188" s="10" t="s">
        <v>7637</v>
      </c>
      <c r="H3188" s="11">
        <v>26243.48</v>
      </c>
      <c r="I3188" s="11">
        <v>482670.03</v>
      </c>
      <c r="J3188" s="12">
        <v>18391.99793624931</v>
      </c>
      <c r="K3188" s="13" t="s">
        <v>7641</v>
      </c>
      <c r="L3188" s="13">
        <v>0</v>
      </c>
      <c r="M3188" s="14">
        <v>0</v>
      </c>
      <c r="N3188" s="15">
        <v>0</v>
      </c>
      <c r="O3188" s="16" t="s">
        <v>7637</v>
      </c>
      <c r="P3188" s="16" t="s">
        <v>7637</v>
      </c>
      <c r="Q3188" s="16" t="s">
        <v>7637</v>
      </c>
      <c r="R3188" s="16" t="s">
        <v>7637</v>
      </c>
      <c r="S3188" s="16" t="s">
        <v>7637</v>
      </c>
      <c r="T3188" s="16">
        <v>0</v>
      </c>
      <c r="U3188">
        <v>0</v>
      </c>
      <c r="V3188" s="17">
        <v>1.1730122884353209</v>
      </c>
      <c r="W3188" t="str">
        <f>VLOOKUP(A3188,Planilha3!$D$2:$F$5575,1,FALSE)</f>
        <v>Santo Antônio do LevergerMT</v>
      </c>
      <c r="X3188">
        <f>VLOOKUP(A3188,Planilha3!$D$2:$F$5575,2,FALSE)</f>
        <v>-15.862843203536199</v>
      </c>
      <c r="Y3188">
        <f>VLOOKUP(A3188,Planilha3!$D$2:$F$5575,3,FALSE)</f>
        <v>-56.079188393439097</v>
      </c>
      <c r="Z3188">
        <v>0</v>
      </c>
    </row>
    <row r="3189" spans="1:26" x14ac:dyDescent="0.25">
      <c r="A3189" t="str">
        <f t="shared" si="49"/>
        <v>ChuíRS</v>
      </c>
      <c r="B3189" s="8">
        <v>2017</v>
      </c>
      <c r="C3189" s="9" t="s">
        <v>456</v>
      </c>
      <c r="D3189" s="9" t="s">
        <v>2517</v>
      </c>
      <c r="E3189" s="9" t="s">
        <v>4600</v>
      </c>
      <c r="F3189" s="9" t="s">
        <v>4601</v>
      </c>
      <c r="G3189" s="10" t="s">
        <v>7637</v>
      </c>
      <c r="H3189" s="11">
        <v>37264.870000000003</v>
      </c>
      <c r="I3189" s="11">
        <v>240582.011</v>
      </c>
      <c r="J3189" s="12">
        <v>6456.0002758630308</v>
      </c>
      <c r="K3189" s="13" t="s">
        <v>7636</v>
      </c>
      <c r="L3189" s="13">
        <v>0</v>
      </c>
      <c r="M3189" s="14">
        <v>0</v>
      </c>
      <c r="N3189" s="15">
        <v>0</v>
      </c>
      <c r="O3189" s="16" t="s">
        <v>7637</v>
      </c>
      <c r="P3189" s="16" t="s">
        <v>7637</v>
      </c>
      <c r="Q3189" s="16" t="s">
        <v>7637</v>
      </c>
      <c r="R3189" s="16" t="s">
        <v>7637</v>
      </c>
      <c r="S3189" s="16" t="s">
        <v>7637</v>
      </c>
      <c r="T3189" s="16">
        <v>0</v>
      </c>
      <c r="U3189">
        <v>0</v>
      </c>
      <c r="V3189" s="17">
        <v>1.6325924950859438</v>
      </c>
      <c r="W3189" t="str">
        <f>VLOOKUP(A3189,Planilha3!$D$2:$F$5575,1,FALSE)</f>
        <v>ChuíRS</v>
      </c>
      <c r="X3189">
        <f>VLOOKUP(A3189,Planilha3!$D$2:$F$5575,2,FALSE)</f>
        <v>-33.687106354578901</v>
      </c>
      <c r="Y3189">
        <f>VLOOKUP(A3189,Planilha3!$D$2:$F$5575,3,FALSE)</f>
        <v>-53.459856480957697</v>
      </c>
      <c r="Z3189">
        <v>0</v>
      </c>
    </row>
    <row r="3190" spans="1:26" x14ac:dyDescent="0.25">
      <c r="A3190" t="str">
        <f t="shared" si="49"/>
        <v>BarreirasBA</v>
      </c>
      <c r="B3190" s="8">
        <v>2017</v>
      </c>
      <c r="C3190" s="9" t="s">
        <v>951</v>
      </c>
      <c r="D3190" s="9" t="s">
        <v>4029</v>
      </c>
      <c r="E3190" s="9" t="s">
        <v>4602</v>
      </c>
      <c r="F3190" s="9" t="s">
        <v>4602</v>
      </c>
      <c r="G3190" s="10">
        <v>2047.91</v>
      </c>
      <c r="H3190" s="11">
        <v>24676.48</v>
      </c>
      <c r="I3190" s="11">
        <v>3889951.6630000002</v>
      </c>
      <c r="J3190" s="12">
        <v>157638.0287220868</v>
      </c>
      <c r="K3190" s="13" t="s">
        <v>7636</v>
      </c>
      <c r="L3190" s="13">
        <v>0</v>
      </c>
      <c r="M3190" s="14">
        <v>0</v>
      </c>
      <c r="N3190" s="15">
        <v>0</v>
      </c>
      <c r="O3190" s="16" t="s">
        <v>7637</v>
      </c>
      <c r="P3190" s="16" t="s">
        <v>7637</v>
      </c>
      <c r="Q3190" s="16" t="s">
        <v>7637</v>
      </c>
      <c r="R3190" s="16" t="s">
        <v>7637</v>
      </c>
      <c r="S3190" s="16" t="s">
        <v>7637</v>
      </c>
      <c r="T3190" s="16">
        <v>0</v>
      </c>
      <c r="U3190">
        <v>0</v>
      </c>
      <c r="V3190" s="17">
        <v>10.280016048463887</v>
      </c>
      <c r="W3190" t="str">
        <f>VLOOKUP(A3190,Planilha3!$D$2:$F$5575,1,FALSE)</f>
        <v>BarreirasBA</v>
      </c>
      <c r="X3190">
        <f>VLOOKUP(A3190,Planilha3!$D$2:$F$5575,2,FALSE)</f>
        <v>-12.144302122560299</v>
      </c>
      <c r="Y3190">
        <f>VLOOKUP(A3190,Planilha3!$D$2:$F$5575,3,FALSE)</f>
        <v>-44.997201783305798</v>
      </c>
      <c r="Z3190">
        <v>0</v>
      </c>
    </row>
    <row r="3191" spans="1:26" x14ac:dyDescent="0.25">
      <c r="A3191" t="str">
        <f t="shared" si="49"/>
        <v>CristópolisBA</v>
      </c>
      <c r="B3191" s="8">
        <v>2017</v>
      </c>
      <c r="C3191" s="9" t="s">
        <v>951</v>
      </c>
      <c r="D3191" s="9" t="s">
        <v>4029</v>
      </c>
      <c r="E3191" s="9" t="s">
        <v>4603</v>
      </c>
      <c r="F3191" s="9" t="s">
        <v>4604</v>
      </c>
      <c r="G3191" s="10" t="s">
        <v>7637</v>
      </c>
      <c r="H3191" s="11">
        <v>7603.61</v>
      </c>
      <c r="I3191" s="11">
        <v>109514.79399999999</v>
      </c>
      <c r="J3191" s="12">
        <v>14402.999890841324</v>
      </c>
      <c r="K3191" s="13" t="s">
        <v>7642</v>
      </c>
      <c r="L3191" s="13">
        <v>0</v>
      </c>
      <c r="M3191" s="14">
        <v>0</v>
      </c>
      <c r="N3191" s="15">
        <v>0</v>
      </c>
      <c r="O3191" s="16" t="s">
        <v>7637</v>
      </c>
      <c r="P3191" s="16" t="s">
        <v>7637</v>
      </c>
      <c r="Q3191" s="16" t="s">
        <v>7637</v>
      </c>
      <c r="R3191" s="16" t="s">
        <v>7637</v>
      </c>
      <c r="S3191" s="16" t="s">
        <v>7637</v>
      </c>
      <c r="T3191" s="16">
        <v>0</v>
      </c>
      <c r="U3191">
        <v>0</v>
      </c>
      <c r="V3191" s="17">
        <v>0.35309160747104051</v>
      </c>
      <c r="W3191" t="str">
        <f>VLOOKUP(A3191,Planilha3!$D$2:$F$5575,1,FALSE)</f>
        <v>CristópolisBA</v>
      </c>
      <c r="X3191">
        <f>VLOOKUP(A3191,Planilha3!$D$2:$F$5575,2,FALSE)</f>
        <v>-12.236460320896301</v>
      </c>
      <c r="Y3191">
        <f>VLOOKUP(A3191,Planilha3!$D$2:$F$5575,3,FALSE)</f>
        <v>-44.419291552486001</v>
      </c>
      <c r="Z3191">
        <v>0</v>
      </c>
    </row>
    <row r="3192" spans="1:26" x14ac:dyDescent="0.25">
      <c r="A3192" t="str">
        <f t="shared" si="49"/>
        <v>Planalto da SerraMT</v>
      </c>
      <c r="B3192" s="8">
        <v>2017</v>
      </c>
      <c r="C3192" s="9" t="s">
        <v>2202</v>
      </c>
      <c r="D3192" s="9" t="s">
        <v>3930</v>
      </c>
      <c r="E3192" s="9" t="s">
        <v>4605</v>
      </c>
      <c r="F3192" s="9" t="s">
        <v>4605</v>
      </c>
      <c r="G3192" s="10" t="s">
        <v>7637</v>
      </c>
      <c r="H3192" s="11">
        <v>26840.63</v>
      </c>
      <c r="I3192" s="11">
        <v>69892.991999999998</v>
      </c>
      <c r="J3192" s="12">
        <v>2603.999682570789</v>
      </c>
      <c r="K3192" s="13" t="s">
        <v>7641</v>
      </c>
      <c r="L3192" s="13">
        <v>0</v>
      </c>
      <c r="M3192" s="14">
        <v>0</v>
      </c>
      <c r="N3192" s="15">
        <v>0</v>
      </c>
      <c r="O3192" s="16" t="s">
        <v>7637</v>
      </c>
      <c r="P3192" s="16" t="s">
        <v>7637</v>
      </c>
      <c r="Q3192" s="16" t="s">
        <v>7637</v>
      </c>
      <c r="R3192" s="16" t="s">
        <v>7637</v>
      </c>
      <c r="S3192" s="16" t="s">
        <v>7637</v>
      </c>
      <c r="T3192" s="16">
        <v>0</v>
      </c>
      <c r="U3192">
        <v>0</v>
      </c>
      <c r="V3192" s="17">
        <v>1.1719722957776169</v>
      </c>
      <c r="W3192" t="str">
        <f>VLOOKUP(A3192,Planilha3!$D$2:$F$5575,1,FALSE)</f>
        <v>Planalto da SerraMT</v>
      </c>
      <c r="X3192">
        <f>VLOOKUP(A3192,Planilha3!$D$2:$F$5575,2,FALSE)</f>
        <v>-14.661631767421699</v>
      </c>
      <c r="Y3192">
        <f>VLOOKUP(A3192,Planilha3!$D$2:$F$5575,3,FALSE)</f>
        <v>-54.776214119395298</v>
      </c>
      <c r="Z3192">
        <v>0</v>
      </c>
    </row>
    <row r="3193" spans="1:26" x14ac:dyDescent="0.25">
      <c r="A3193" t="str">
        <f t="shared" si="49"/>
        <v>Chapada dos GuimarãesMT</v>
      </c>
      <c r="B3193" s="8">
        <v>2017</v>
      </c>
      <c r="C3193" s="9" t="s">
        <v>2202</v>
      </c>
      <c r="D3193" s="9" t="s">
        <v>3930</v>
      </c>
      <c r="E3193" s="9" t="s">
        <v>4606</v>
      </c>
      <c r="F3193" s="9" t="s">
        <v>4607</v>
      </c>
      <c r="G3193" s="10" t="s">
        <v>7637</v>
      </c>
      <c r="H3193" s="11">
        <v>36407.06</v>
      </c>
      <c r="I3193" s="11">
        <v>693518.04799999995</v>
      </c>
      <c r="J3193" s="12">
        <v>19048.99895789443</v>
      </c>
      <c r="K3193" s="13" t="s">
        <v>7645</v>
      </c>
      <c r="L3193" s="13">
        <v>0</v>
      </c>
      <c r="M3193" s="14">
        <v>0</v>
      </c>
      <c r="N3193" s="15">
        <v>0</v>
      </c>
      <c r="O3193" s="16" t="s">
        <v>7637</v>
      </c>
      <c r="P3193" s="16" t="s">
        <v>7637</v>
      </c>
      <c r="Q3193" s="16" t="s">
        <v>7637</v>
      </c>
      <c r="R3193" s="16" t="s">
        <v>7637</v>
      </c>
      <c r="S3193" s="16" t="s">
        <v>7637</v>
      </c>
      <c r="T3193" s="16">
        <v>0</v>
      </c>
      <c r="U3193">
        <v>0</v>
      </c>
      <c r="V3193" s="17">
        <v>1.6178888169258303</v>
      </c>
      <c r="W3193" t="str">
        <f>VLOOKUP(A3193,Planilha3!$D$2:$F$5575,1,FALSE)</f>
        <v>Chapada dos GuimarãesMT</v>
      </c>
      <c r="X3193">
        <f>VLOOKUP(A3193,Planilha3!$D$2:$F$5575,2,FALSE)</f>
        <v>-15.4647766501201</v>
      </c>
      <c r="Y3193">
        <f>VLOOKUP(A3193,Planilha3!$D$2:$F$5575,3,FALSE)</f>
        <v>-55.750290796388299</v>
      </c>
      <c r="Z3193">
        <v>0</v>
      </c>
    </row>
    <row r="3194" spans="1:26" x14ac:dyDescent="0.25">
      <c r="A3194" t="str">
        <f t="shared" si="49"/>
        <v>Ribeirão CascalheiraMT</v>
      </c>
      <c r="B3194" s="8">
        <v>2017</v>
      </c>
      <c r="C3194" s="9" t="s">
        <v>2202</v>
      </c>
      <c r="D3194" s="9" t="s">
        <v>3930</v>
      </c>
      <c r="E3194" s="9" t="s">
        <v>4608</v>
      </c>
      <c r="F3194" s="9" t="s">
        <v>4609</v>
      </c>
      <c r="G3194" s="10" t="s">
        <v>7637</v>
      </c>
      <c r="H3194" s="11">
        <v>29608.880000000001</v>
      </c>
      <c r="I3194" s="11">
        <v>290048.56800000003</v>
      </c>
      <c r="J3194" s="12">
        <v>9795.9993083156132</v>
      </c>
      <c r="K3194" s="13" t="s">
        <v>7641</v>
      </c>
      <c r="L3194" s="13">
        <v>0</v>
      </c>
      <c r="M3194" s="14">
        <v>0</v>
      </c>
      <c r="N3194" s="15">
        <v>0</v>
      </c>
      <c r="O3194" s="16" t="s">
        <v>7637</v>
      </c>
      <c r="P3194" s="16" t="s">
        <v>7637</v>
      </c>
      <c r="Q3194" s="16" t="s">
        <v>7637</v>
      </c>
      <c r="R3194" s="16" t="s">
        <v>7637</v>
      </c>
      <c r="S3194" s="16" t="s">
        <v>7637</v>
      </c>
      <c r="T3194" s="16">
        <v>0</v>
      </c>
      <c r="U3194">
        <v>0</v>
      </c>
      <c r="V3194" s="17">
        <v>1.3049660270654693</v>
      </c>
      <c r="W3194" t="str">
        <f>VLOOKUP(A3194,Planilha3!$D$2:$F$5575,1,FALSE)</f>
        <v>Ribeirão CascalheiraMT</v>
      </c>
      <c r="X3194">
        <f>VLOOKUP(A3194,Planilha3!$D$2:$F$5575,2,FALSE)</f>
        <v>-12.9371697418458</v>
      </c>
      <c r="Y3194">
        <f>VLOOKUP(A3194,Planilha3!$D$2:$F$5575,3,FALSE)</f>
        <v>-51.824828243601402</v>
      </c>
      <c r="Z3194">
        <v>0</v>
      </c>
    </row>
    <row r="3195" spans="1:26" x14ac:dyDescent="0.25">
      <c r="A3195" t="str">
        <f t="shared" si="49"/>
        <v>GongogiBA</v>
      </c>
      <c r="B3195" s="8">
        <v>2017</v>
      </c>
      <c r="C3195" s="9" t="s">
        <v>951</v>
      </c>
      <c r="D3195" s="9" t="s">
        <v>4029</v>
      </c>
      <c r="E3195" s="9" t="s">
        <v>4610</v>
      </c>
      <c r="F3195" s="9" t="s">
        <v>4610</v>
      </c>
      <c r="G3195" s="10" t="s">
        <v>7637</v>
      </c>
      <c r="H3195" s="11">
        <v>7490.03</v>
      </c>
      <c r="I3195" s="11">
        <v>58781.758999999998</v>
      </c>
      <c r="J3195" s="12">
        <v>7848.000475298496</v>
      </c>
      <c r="K3195" s="13" t="s">
        <v>7642</v>
      </c>
      <c r="L3195" s="13">
        <v>0</v>
      </c>
      <c r="M3195" s="14">
        <v>0</v>
      </c>
      <c r="N3195" s="15">
        <v>0</v>
      </c>
      <c r="O3195" s="16" t="s">
        <v>7637</v>
      </c>
      <c r="P3195" s="16" t="s">
        <v>7637</v>
      </c>
      <c r="Q3195" s="16" t="s">
        <v>7637</v>
      </c>
      <c r="R3195" s="16" t="s">
        <v>7637</v>
      </c>
      <c r="S3195" s="16" t="s">
        <v>7637</v>
      </c>
      <c r="T3195" s="16">
        <v>0</v>
      </c>
      <c r="U3195">
        <v>0</v>
      </c>
      <c r="V3195" s="17">
        <v>0.33797019621479779</v>
      </c>
      <c r="W3195" t="str">
        <f>VLOOKUP(A3195,Planilha3!$D$2:$F$5575,1,FALSE)</f>
        <v>GongogiBA</v>
      </c>
      <c r="X3195">
        <f>VLOOKUP(A3195,Planilha3!$D$2:$F$5575,2,FALSE)</f>
        <v>-14.324482253437001</v>
      </c>
      <c r="Y3195">
        <f>VLOOKUP(A3195,Planilha3!$D$2:$F$5575,3,FALSE)</f>
        <v>-39.465436116022502</v>
      </c>
      <c r="Z3195">
        <v>0</v>
      </c>
    </row>
    <row r="3196" spans="1:26" x14ac:dyDescent="0.25">
      <c r="A3196" t="str">
        <f t="shared" si="49"/>
        <v>IpiaúBA</v>
      </c>
      <c r="B3196" s="8">
        <v>2017</v>
      </c>
      <c r="C3196" s="9" t="s">
        <v>951</v>
      </c>
      <c r="D3196" s="9" t="s">
        <v>4029</v>
      </c>
      <c r="E3196" s="9" t="s">
        <v>4611</v>
      </c>
      <c r="F3196" s="9" t="s">
        <v>4612</v>
      </c>
      <c r="G3196" s="10" t="s">
        <v>7637</v>
      </c>
      <c r="H3196" s="11">
        <v>8990.99</v>
      </c>
      <c r="I3196" s="11">
        <v>428906.13099999999</v>
      </c>
      <c r="J3196" s="12">
        <v>47703.993775991301</v>
      </c>
      <c r="K3196" s="13" t="s">
        <v>7636</v>
      </c>
      <c r="L3196" s="13">
        <v>0</v>
      </c>
      <c r="M3196" s="14">
        <v>0</v>
      </c>
      <c r="N3196" s="15">
        <v>0</v>
      </c>
      <c r="O3196" s="16" t="s">
        <v>7637</v>
      </c>
      <c r="P3196" s="16" t="s">
        <v>7637</v>
      </c>
      <c r="Q3196" s="16" t="s">
        <v>7637</v>
      </c>
      <c r="R3196" s="16" t="s">
        <v>7637</v>
      </c>
      <c r="S3196" s="16" t="s">
        <v>7637</v>
      </c>
      <c r="T3196" s="16">
        <v>0</v>
      </c>
      <c r="U3196">
        <v>0</v>
      </c>
      <c r="V3196" s="17">
        <v>0.46568998707738696</v>
      </c>
      <c r="W3196" t="str">
        <f>VLOOKUP(A3196,Planilha3!$D$2:$F$5575,1,FALSE)</f>
        <v>IpiaúBA</v>
      </c>
      <c r="X3196">
        <f>VLOOKUP(A3196,Planilha3!$D$2:$F$5575,2,FALSE)</f>
        <v>-14.1333213858485</v>
      </c>
      <c r="Y3196">
        <f>VLOOKUP(A3196,Planilha3!$D$2:$F$5575,3,FALSE)</f>
        <v>-39.737349990945198</v>
      </c>
      <c r="Z3196">
        <v>0</v>
      </c>
    </row>
    <row r="3197" spans="1:26" x14ac:dyDescent="0.25">
      <c r="A3197" t="str">
        <f t="shared" si="49"/>
        <v>FigueirópolisTO</v>
      </c>
      <c r="B3197" s="8">
        <v>2017</v>
      </c>
      <c r="C3197" s="9" t="s">
        <v>601</v>
      </c>
      <c r="D3197" s="9" t="s">
        <v>2298</v>
      </c>
      <c r="E3197" s="9" t="s">
        <v>4613</v>
      </c>
      <c r="F3197" s="9" t="s">
        <v>4614</v>
      </c>
      <c r="G3197" s="10" t="s">
        <v>7637</v>
      </c>
      <c r="H3197" s="11">
        <v>28630.9</v>
      </c>
      <c r="I3197" s="11">
        <v>153232.60200000001</v>
      </c>
      <c r="J3197" s="12">
        <v>5352.0008801679305</v>
      </c>
      <c r="K3197" s="13" t="s">
        <v>7641</v>
      </c>
      <c r="L3197" s="13">
        <v>0</v>
      </c>
      <c r="M3197" s="14">
        <v>0</v>
      </c>
      <c r="N3197" s="15">
        <v>0</v>
      </c>
      <c r="O3197" s="16" t="s">
        <v>7637</v>
      </c>
      <c r="P3197" s="16" t="s">
        <v>7637</v>
      </c>
      <c r="Q3197" s="16" t="s">
        <v>7637</v>
      </c>
      <c r="R3197" s="16" t="s">
        <v>7637</v>
      </c>
      <c r="S3197" s="16" t="s">
        <v>7637</v>
      </c>
      <c r="T3197" s="16">
        <v>0</v>
      </c>
      <c r="U3197">
        <v>0</v>
      </c>
      <c r="V3197" s="17">
        <v>1.254645283539028</v>
      </c>
      <c r="W3197" t="str">
        <f>VLOOKUP(A3197,Planilha3!$D$2:$F$5575,1,FALSE)</f>
        <v>FigueirópolisTO</v>
      </c>
      <c r="X3197">
        <f>VLOOKUP(A3197,Planilha3!$D$2:$F$5575,2,FALSE)</f>
        <v>-12.138236569499799</v>
      </c>
      <c r="Y3197">
        <f>VLOOKUP(A3197,Planilha3!$D$2:$F$5575,3,FALSE)</f>
        <v>-49.171162258350002</v>
      </c>
      <c r="Z3197">
        <v>0</v>
      </c>
    </row>
    <row r="3198" spans="1:26" x14ac:dyDescent="0.25">
      <c r="A3198" t="str">
        <f t="shared" si="49"/>
        <v>JitaúnaBA</v>
      </c>
      <c r="B3198" s="8">
        <v>2017</v>
      </c>
      <c r="C3198" s="9" t="s">
        <v>951</v>
      </c>
      <c r="D3198" s="9" t="s">
        <v>4029</v>
      </c>
      <c r="E3198" s="9" t="s">
        <v>4615</v>
      </c>
      <c r="F3198" s="9" t="s">
        <v>4616</v>
      </c>
      <c r="G3198" s="10" t="s">
        <v>7637</v>
      </c>
      <c r="H3198" s="11">
        <v>9887.18</v>
      </c>
      <c r="I3198" s="11">
        <v>125488.076</v>
      </c>
      <c r="J3198" s="12">
        <v>12691.998729668116</v>
      </c>
      <c r="K3198" s="13" t="s">
        <v>7642</v>
      </c>
      <c r="L3198" s="13">
        <v>0</v>
      </c>
      <c r="M3198" s="14">
        <v>0</v>
      </c>
      <c r="N3198" s="15">
        <v>0</v>
      </c>
      <c r="O3198" s="16" t="s">
        <v>7637</v>
      </c>
      <c r="P3198" s="16" t="s">
        <v>7637</v>
      </c>
      <c r="Q3198" s="16" t="s">
        <v>7637</v>
      </c>
      <c r="R3198" s="16" t="s">
        <v>7637</v>
      </c>
      <c r="S3198" s="16" t="s">
        <v>7637</v>
      </c>
      <c r="T3198" s="16">
        <v>0</v>
      </c>
      <c r="U3198">
        <v>0</v>
      </c>
      <c r="V3198" s="17">
        <v>0.45001447839895353</v>
      </c>
      <c r="W3198" t="str">
        <f>VLOOKUP(A3198,Planilha3!$D$2:$F$5575,1,FALSE)</f>
        <v>JitaúnaBA</v>
      </c>
      <c r="X3198">
        <f>VLOOKUP(A3198,Planilha3!$D$2:$F$5575,2,FALSE)</f>
        <v>-14.0166782765825</v>
      </c>
      <c r="Y3198">
        <f>VLOOKUP(A3198,Planilha3!$D$2:$F$5575,3,FALSE)</f>
        <v>-39.889731257633997</v>
      </c>
      <c r="Z3198">
        <v>0</v>
      </c>
    </row>
    <row r="3199" spans="1:26" x14ac:dyDescent="0.25">
      <c r="A3199" t="str">
        <f t="shared" si="49"/>
        <v>Barra do RochaBA</v>
      </c>
      <c r="B3199" s="8">
        <v>2017</v>
      </c>
      <c r="C3199" s="9" t="s">
        <v>951</v>
      </c>
      <c r="D3199" s="9" t="s">
        <v>4029</v>
      </c>
      <c r="E3199" s="9" t="s">
        <v>4617</v>
      </c>
      <c r="F3199" s="9" t="s">
        <v>4617</v>
      </c>
      <c r="G3199" s="10" t="s">
        <v>7637</v>
      </c>
      <c r="H3199" s="11">
        <v>7313.48</v>
      </c>
      <c r="I3199" s="11">
        <v>45767.77</v>
      </c>
      <c r="J3199" s="12">
        <v>6258.0016626831548</v>
      </c>
      <c r="K3199" s="13" t="s">
        <v>7642</v>
      </c>
      <c r="L3199" s="13">
        <v>0</v>
      </c>
      <c r="M3199" s="14">
        <v>0</v>
      </c>
      <c r="N3199" s="15">
        <v>0</v>
      </c>
      <c r="O3199" s="16" t="s">
        <v>7637</v>
      </c>
      <c r="P3199" s="16" t="s">
        <v>7637</v>
      </c>
      <c r="Q3199" s="16" t="s">
        <v>7637</v>
      </c>
      <c r="R3199" s="16" t="s">
        <v>7637</v>
      </c>
      <c r="S3199" s="16" t="s">
        <v>7637</v>
      </c>
      <c r="T3199" s="16">
        <v>0</v>
      </c>
      <c r="U3199">
        <v>0</v>
      </c>
      <c r="V3199" s="17">
        <v>0.32781510993494906</v>
      </c>
      <c r="W3199" t="str">
        <f>VLOOKUP(A3199,Planilha3!$D$2:$F$5575,1,FALSE)</f>
        <v>Barra do RochaBA</v>
      </c>
      <c r="X3199">
        <f>VLOOKUP(A3199,Planilha3!$D$2:$F$5575,2,FALSE)</f>
        <v>-14.209664067074799</v>
      </c>
      <c r="Y3199">
        <f>VLOOKUP(A3199,Planilha3!$D$2:$F$5575,3,FALSE)</f>
        <v>-39.6001764396647</v>
      </c>
      <c r="Z3199">
        <v>0</v>
      </c>
    </row>
    <row r="3200" spans="1:26" x14ac:dyDescent="0.25">
      <c r="A3200" t="str">
        <f t="shared" si="49"/>
        <v>PeixeTO</v>
      </c>
      <c r="B3200" s="8">
        <v>2017</v>
      </c>
      <c r="C3200" s="9" t="s">
        <v>601</v>
      </c>
      <c r="D3200" s="9" t="s">
        <v>2298</v>
      </c>
      <c r="E3200" s="9" t="s">
        <v>4618</v>
      </c>
      <c r="F3200" s="9" t="s">
        <v>4618</v>
      </c>
      <c r="G3200" s="10" t="s">
        <v>7637</v>
      </c>
      <c r="H3200" s="11">
        <v>46507.07</v>
      </c>
      <c r="I3200" s="11">
        <v>539063.473</v>
      </c>
      <c r="J3200" s="12">
        <v>11591.000529596897</v>
      </c>
      <c r="K3200" s="13" t="s">
        <v>7639</v>
      </c>
      <c r="L3200" s="13">
        <v>0</v>
      </c>
      <c r="M3200" s="14">
        <v>0</v>
      </c>
      <c r="N3200" s="15">
        <v>0</v>
      </c>
      <c r="O3200" s="16" t="s">
        <v>7637</v>
      </c>
      <c r="P3200" s="16" t="s">
        <v>7637</v>
      </c>
      <c r="Q3200" s="16" t="s">
        <v>7637</v>
      </c>
      <c r="R3200" s="16" t="s">
        <v>7637</v>
      </c>
      <c r="S3200" s="16" t="s">
        <v>7637</v>
      </c>
      <c r="T3200" s="16">
        <v>0</v>
      </c>
      <c r="U3200">
        <v>0</v>
      </c>
      <c r="V3200" s="17">
        <v>2.0448008565026656</v>
      </c>
      <c r="W3200" t="str">
        <f>VLOOKUP(A3200,Planilha3!$D$2:$F$5575,1,FALSE)</f>
        <v>PeixeTO</v>
      </c>
      <c r="X3200">
        <f>VLOOKUP(A3200,Planilha3!$D$2:$F$5575,2,FALSE)</f>
        <v>-12.037382393912299</v>
      </c>
      <c r="Y3200">
        <f>VLOOKUP(A3200,Planilha3!$D$2:$F$5575,3,FALSE)</f>
        <v>-48.541771186640901</v>
      </c>
      <c r="Z3200">
        <v>0</v>
      </c>
    </row>
    <row r="3201" spans="1:26" x14ac:dyDescent="0.25">
      <c r="A3201" t="str">
        <f t="shared" si="49"/>
        <v>Novo HorizonteBA</v>
      </c>
      <c r="B3201" s="8">
        <v>2017</v>
      </c>
      <c r="C3201" s="9" t="s">
        <v>951</v>
      </c>
      <c r="D3201" s="9" t="s">
        <v>4029</v>
      </c>
      <c r="E3201" s="9" t="s">
        <v>4619</v>
      </c>
      <c r="F3201" s="9" t="s">
        <v>4619</v>
      </c>
      <c r="G3201" s="10" t="s">
        <v>7637</v>
      </c>
      <c r="H3201" s="11">
        <v>6051.66</v>
      </c>
      <c r="I3201" s="11">
        <v>75730.447</v>
      </c>
      <c r="J3201" s="12">
        <v>12513.995663999631</v>
      </c>
      <c r="K3201" s="13" t="s">
        <v>7642</v>
      </c>
      <c r="L3201" s="13">
        <v>0</v>
      </c>
      <c r="M3201" s="14">
        <v>0</v>
      </c>
      <c r="N3201" s="15">
        <v>0</v>
      </c>
      <c r="O3201" s="16" t="s">
        <v>7637</v>
      </c>
      <c r="P3201" s="16" t="s">
        <v>7637</v>
      </c>
      <c r="Q3201" s="16" t="s">
        <v>7637</v>
      </c>
      <c r="R3201" s="16" t="s">
        <v>7637</v>
      </c>
      <c r="S3201" s="16" t="s">
        <v>7637</v>
      </c>
      <c r="T3201" s="16">
        <v>0</v>
      </c>
      <c r="U3201">
        <v>0</v>
      </c>
      <c r="V3201" s="17">
        <v>0.28248725891807885</v>
      </c>
      <c r="W3201" t="str">
        <f>VLOOKUP(A3201,Planilha3!$D$2:$F$5575,1,FALSE)</f>
        <v>Novo HorizonteBA</v>
      </c>
      <c r="X3201">
        <f>VLOOKUP(A3201,Planilha3!$D$2:$F$5575,2,FALSE)</f>
        <v>-12.8087630732478</v>
      </c>
      <c r="Y3201">
        <f>VLOOKUP(A3201,Planilha3!$D$2:$F$5575,3,FALSE)</f>
        <v>-42.1685176245037</v>
      </c>
      <c r="Z3201">
        <v>0</v>
      </c>
    </row>
    <row r="3202" spans="1:26" x14ac:dyDescent="0.25">
      <c r="A3202" t="str">
        <f t="shared" si="49"/>
        <v>JequiéBA</v>
      </c>
      <c r="B3202" s="8">
        <v>2017</v>
      </c>
      <c r="C3202" s="9" t="s">
        <v>951</v>
      </c>
      <c r="D3202" s="9" t="s">
        <v>4029</v>
      </c>
      <c r="E3202" s="9" t="s">
        <v>4620</v>
      </c>
      <c r="F3202" s="9" t="s">
        <v>4621</v>
      </c>
      <c r="G3202" s="10">
        <v>1742.09</v>
      </c>
      <c r="H3202" s="11">
        <v>15765.9</v>
      </c>
      <c r="I3202" s="11">
        <v>2557370.3670000001</v>
      </c>
      <c r="J3202" s="12">
        <v>162208.96789907332</v>
      </c>
      <c r="K3202" s="13" t="s">
        <v>7636</v>
      </c>
      <c r="L3202" s="13">
        <v>0</v>
      </c>
      <c r="M3202" s="14">
        <v>0</v>
      </c>
      <c r="N3202" s="15">
        <v>0</v>
      </c>
      <c r="O3202" s="16" t="s">
        <v>7637</v>
      </c>
      <c r="P3202" s="16" t="s">
        <v>7637</v>
      </c>
      <c r="Q3202" s="16" t="s">
        <v>7637</v>
      </c>
      <c r="R3202" s="16" t="s">
        <v>7637</v>
      </c>
      <c r="S3202" s="16" t="s">
        <v>7637</v>
      </c>
      <c r="T3202" s="16">
        <v>0</v>
      </c>
      <c r="U3202">
        <v>0</v>
      </c>
      <c r="V3202" s="17">
        <v>8.5529188204812989</v>
      </c>
      <c r="W3202" t="str">
        <f>VLOOKUP(A3202,Planilha3!$D$2:$F$5575,1,FALSE)</f>
        <v>JequiéBA</v>
      </c>
      <c r="X3202">
        <f>VLOOKUP(A3202,Planilha3!$D$2:$F$5575,2,FALSE)</f>
        <v>-13.851341062367799</v>
      </c>
      <c r="Y3202">
        <f>VLOOKUP(A3202,Planilha3!$D$2:$F$5575,3,FALSE)</f>
        <v>-40.088036466825997</v>
      </c>
      <c r="Z3202">
        <v>0</v>
      </c>
    </row>
    <row r="3203" spans="1:26" x14ac:dyDescent="0.25">
      <c r="A3203" t="str">
        <f t="shared" ref="A3203:A3266" si="50">E3203&amp;D3203</f>
        <v>PoconéMT</v>
      </c>
      <c r="B3203" s="8">
        <v>2017</v>
      </c>
      <c r="C3203" s="9" t="s">
        <v>2202</v>
      </c>
      <c r="D3203" s="9" t="s">
        <v>3930</v>
      </c>
      <c r="E3203" s="9" t="s">
        <v>4622</v>
      </c>
      <c r="F3203" s="9" t="s">
        <v>4623</v>
      </c>
      <c r="G3203" s="10" t="s">
        <v>7637</v>
      </c>
      <c r="H3203" s="11">
        <v>15598.45</v>
      </c>
      <c r="I3203" s="11">
        <v>502909.73599999998</v>
      </c>
      <c r="J3203" s="12">
        <v>32241.007023133705</v>
      </c>
      <c r="K3203" s="13" t="s">
        <v>7642</v>
      </c>
      <c r="L3203" s="13">
        <v>0</v>
      </c>
      <c r="M3203" s="14">
        <v>0</v>
      </c>
      <c r="N3203" s="15">
        <v>0</v>
      </c>
      <c r="O3203" s="16" t="s">
        <v>7637</v>
      </c>
      <c r="P3203" s="16" t="s">
        <v>7637</v>
      </c>
      <c r="Q3203" s="16" t="s">
        <v>7637</v>
      </c>
      <c r="R3203" s="16" t="s">
        <v>7637</v>
      </c>
      <c r="S3203" s="16" t="s">
        <v>7637</v>
      </c>
      <c r="T3203" s="16">
        <v>0</v>
      </c>
      <c r="U3203">
        <v>0</v>
      </c>
      <c r="V3203" s="17">
        <v>0.73074349528779581</v>
      </c>
      <c r="W3203" t="str">
        <f>VLOOKUP(A3203,Planilha3!$D$2:$F$5575,1,FALSE)</f>
        <v>PoconéMT</v>
      </c>
      <c r="X3203">
        <f>VLOOKUP(A3203,Planilha3!$D$2:$F$5575,2,FALSE)</f>
        <v>-16.2664712635375</v>
      </c>
      <c r="Y3203">
        <f>VLOOKUP(A3203,Planilha3!$D$2:$F$5575,3,FALSE)</f>
        <v>-56.626539171051398</v>
      </c>
      <c r="Z3203">
        <v>0</v>
      </c>
    </row>
    <row r="3204" spans="1:26" x14ac:dyDescent="0.25">
      <c r="A3204" t="str">
        <f t="shared" si="50"/>
        <v>UbatãBA</v>
      </c>
      <c r="B3204" s="8">
        <v>2017</v>
      </c>
      <c r="C3204" s="9" t="s">
        <v>951</v>
      </c>
      <c r="D3204" s="9" t="s">
        <v>4029</v>
      </c>
      <c r="E3204" s="9" t="s">
        <v>4624</v>
      </c>
      <c r="F3204" s="9" t="s">
        <v>4625</v>
      </c>
      <c r="G3204" s="10" t="s">
        <v>7637</v>
      </c>
      <c r="H3204" s="11">
        <v>6588.22</v>
      </c>
      <c r="I3204" s="11">
        <v>181353.92</v>
      </c>
      <c r="J3204" s="12">
        <v>27526.998187674366</v>
      </c>
      <c r="K3204" s="13" t="s">
        <v>7642</v>
      </c>
      <c r="L3204" s="13">
        <v>0</v>
      </c>
      <c r="M3204" s="14">
        <v>0</v>
      </c>
      <c r="N3204" s="15">
        <v>0</v>
      </c>
      <c r="O3204" s="16" t="s">
        <v>7637</v>
      </c>
      <c r="P3204" s="16" t="s">
        <v>7637</v>
      </c>
      <c r="Q3204" s="16" t="s">
        <v>7637</v>
      </c>
      <c r="R3204" s="16" t="s">
        <v>7637</v>
      </c>
      <c r="S3204" s="16" t="s">
        <v>7637</v>
      </c>
      <c r="T3204" s="16">
        <v>0</v>
      </c>
      <c r="U3204">
        <v>0</v>
      </c>
      <c r="V3204" s="17">
        <v>0.32905318460254301</v>
      </c>
      <c r="W3204" t="str">
        <f>VLOOKUP(A3204,Planilha3!$D$2:$F$5575,1,FALSE)</f>
        <v>UbatãBA</v>
      </c>
      <c r="X3204">
        <f>VLOOKUP(A3204,Planilha3!$D$2:$F$5575,2,FALSE)</f>
        <v>-14.215747139690199</v>
      </c>
      <c r="Y3204">
        <f>VLOOKUP(A3204,Planilha3!$D$2:$F$5575,3,FALSE)</f>
        <v>-39.5180548073021</v>
      </c>
      <c r="Z3204">
        <v>0</v>
      </c>
    </row>
    <row r="3205" spans="1:26" x14ac:dyDescent="0.25">
      <c r="A3205" t="str">
        <f t="shared" si="50"/>
        <v>Aurelino LealBA</v>
      </c>
      <c r="B3205" s="8">
        <v>2017</v>
      </c>
      <c r="C3205" s="9" t="s">
        <v>951</v>
      </c>
      <c r="D3205" s="9" t="s">
        <v>4029</v>
      </c>
      <c r="E3205" s="9" t="s">
        <v>4626</v>
      </c>
      <c r="F3205" s="9" t="s">
        <v>4626</v>
      </c>
      <c r="G3205" s="10" t="s">
        <v>7637</v>
      </c>
      <c r="H3205" s="11">
        <v>8207.43</v>
      </c>
      <c r="I3205" s="11">
        <v>104283.611</v>
      </c>
      <c r="J3205" s="12">
        <v>12706.000660377244</v>
      </c>
      <c r="K3205" s="13" t="s">
        <v>7642</v>
      </c>
      <c r="L3205" s="13">
        <v>0</v>
      </c>
      <c r="M3205" s="14">
        <v>0</v>
      </c>
      <c r="N3205" s="15">
        <v>0</v>
      </c>
      <c r="O3205" s="16" t="s">
        <v>7637</v>
      </c>
      <c r="P3205" s="16" t="s">
        <v>7637</v>
      </c>
      <c r="Q3205" s="16" t="s">
        <v>7637</v>
      </c>
      <c r="R3205" s="16" t="s">
        <v>7637</v>
      </c>
      <c r="S3205" s="16" t="s">
        <v>7637</v>
      </c>
      <c r="T3205" s="16">
        <v>0</v>
      </c>
      <c r="U3205">
        <v>0</v>
      </c>
      <c r="V3205" s="17">
        <v>0.3767883828678289</v>
      </c>
      <c r="W3205" t="str">
        <f>VLOOKUP(A3205,Planilha3!$D$2:$F$5575,1,FALSE)</f>
        <v>Aurelino LealBA</v>
      </c>
      <c r="X3205">
        <f>VLOOKUP(A3205,Planilha3!$D$2:$F$5575,2,FALSE)</f>
        <v>-14.3181100701856</v>
      </c>
      <c r="Y3205">
        <f>VLOOKUP(A3205,Planilha3!$D$2:$F$5575,3,FALSE)</f>
        <v>-39.322665699558897</v>
      </c>
      <c r="Z3205">
        <v>0</v>
      </c>
    </row>
    <row r="3206" spans="1:26" x14ac:dyDescent="0.25">
      <c r="A3206" t="str">
        <f t="shared" si="50"/>
        <v>UbaitabaBA</v>
      </c>
      <c r="B3206" s="8">
        <v>2017</v>
      </c>
      <c r="C3206" s="9" t="s">
        <v>951</v>
      </c>
      <c r="D3206" s="9" t="s">
        <v>4029</v>
      </c>
      <c r="E3206" s="9" t="s">
        <v>4627</v>
      </c>
      <c r="F3206" s="9" t="s">
        <v>4627</v>
      </c>
      <c r="G3206" s="10" t="s">
        <v>7637</v>
      </c>
      <c r="H3206" s="11">
        <v>9825.73</v>
      </c>
      <c r="I3206" s="11">
        <v>201319.299</v>
      </c>
      <c r="J3206" s="12">
        <v>20488.991555843691</v>
      </c>
      <c r="K3206" s="13" t="s">
        <v>7642</v>
      </c>
      <c r="L3206" s="13">
        <v>0</v>
      </c>
      <c r="M3206" s="14">
        <v>0</v>
      </c>
      <c r="N3206" s="15">
        <v>0</v>
      </c>
      <c r="O3206" s="16" t="s">
        <v>7637</v>
      </c>
      <c r="P3206" s="16" t="s">
        <v>7637</v>
      </c>
      <c r="Q3206" s="16" t="s">
        <v>7637</v>
      </c>
      <c r="R3206" s="16" t="s">
        <v>7637</v>
      </c>
      <c r="S3206" s="16" t="s">
        <v>7637</v>
      </c>
      <c r="T3206" s="16">
        <v>0</v>
      </c>
      <c r="U3206">
        <v>0</v>
      </c>
      <c r="V3206" s="17">
        <v>0.45958440066289186</v>
      </c>
      <c r="W3206" t="str">
        <f>VLOOKUP(A3206,Planilha3!$D$2:$F$5575,1,FALSE)</f>
        <v>UbaitabaBA</v>
      </c>
      <c r="X3206">
        <f>VLOOKUP(A3206,Planilha3!$D$2:$F$5575,2,FALSE)</f>
        <v>-14.299844880802</v>
      </c>
      <c r="Y3206">
        <f>VLOOKUP(A3206,Planilha3!$D$2:$F$5575,3,FALSE)</f>
        <v>-39.322723013827797</v>
      </c>
      <c r="Z3206">
        <v>0</v>
      </c>
    </row>
    <row r="3207" spans="1:26" x14ac:dyDescent="0.25">
      <c r="A3207" t="str">
        <f t="shared" si="50"/>
        <v>IramaiaBA</v>
      </c>
      <c r="B3207" s="8">
        <v>2017</v>
      </c>
      <c r="C3207" s="9" t="s">
        <v>951</v>
      </c>
      <c r="D3207" s="9" t="s">
        <v>4029</v>
      </c>
      <c r="E3207" s="9" t="s">
        <v>4628</v>
      </c>
      <c r="F3207" s="9" t="s">
        <v>4628</v>
      </c>
      <c r="G3207" s="10" t="s">
        <v>7637</v>
      </c>
      <c r="H3207" s="11">
        <v>7763.96</v>
      </c>
      <c r="I3207" s="11">
        <v>76871.002999999997</v>
      </c>
      <c r="J3207" s="12">
        <v>9901.0045131608076</v>
      </c>
      <c r="K3207" s="13" t="s">
        <v>7642</v>
      </c>
      <c r="L3207" s="13">
        <v>0</v>
      </c>
      <c r="M3207" s="14">
        <v>0</v>
      </c>
      <c r="N3207" s="15">
        <v>0</v>
      </c>
      <c r="O3207" s="16" t="s">
        <v>7637</v>
      </c>
      <c r="P3207" s="16" t="s">
        <v>7637</v>
      </c>
      <c r="Q3207" s="16" t="s">
        <v>7637</v>
      </c>
      <c r="R3207" s="16" t="s">
        <v>7637</v>
      </c>
      <c r="S3207" s="16" t="s">
        <v>7637</v>
      </c>
      <c r="T3207" s="16">
        <v>0</v>
      </c>
      <c r="U3207">
        <v>0</v>
      </c>
      <c r="V3207" s="17">
        <v>0.35309299277236389</v>
      </c>
      <c r="W3207" t="str">
        <f>VLOOKUP(A3207,Planilha3!$D$2:$F$5575,1,FALSE)</f>
        <v>IramaiaBA</v>
      </c>
      <c r="X3207">
        <f>VLOOKUP(A3207,Planilha3!$D$2:$F$5575,2,FALSE)</f>
        <v>-13.292930895214299</v>
      </c>
      <c r="Y3207">
        <f>VLOOKUP(A3207,Planilha3!$D$2:$F$5575,3,FALSE)</f>
        <v>-40.959293664290499</v>
      </c>
      <c r="Z3207">
        <v>0</v>
      </c>
    </row>
    <row r="3208" spans="1:26" x14ac:dyDescent="0.25">
      <c r="A3208" t="str">
        <f t="shared" si="50"/>
        <v>IbirataiaBA</v>
      </c>
      <c r="B3208" s="8">
        <v>2017</v>
      </c>
      <c r="C3208" s="9" t="s">
        <v>951</v>
      </c>
      <c r="D3208" s="9" t="s">
        <v>4029</v>
      </c>
      <c r="E3208" s="9" t="s">
        <v>4629</v>
      </c>
      <c r="F3208" s="9" t="s">
        <v>4629</v>
      </c>
      <c r="G3208" s="10" t="s">
        <v>7637</v>
      </c>
      <c r="H3208" s="11">
        <v>8944.8700000000008</v>
      </c>
      <c r="I3208" s="11">
        <v>154039.63</v>
      </c>
      <c r="J3208" s="12">
        <v>17221.002652917257</v>
      </c>
      <c r="K3208" s="13" t="s">
        <v>7642</v>
      </c>
      <c r="L3208" s="13">
        <v>0</v>
      </c>
      <c r="M3208" s="14">
        <v>0</v>
      </c>
      <c r="N3208" s="15">
        <v>0</v>
      </c>
      <c r="O3208" s="16" t="s">
        <v>7637</v>
      </c>
      <c r="P3208" s="16" t="s">
        <v>7637</v>
      </c>
      <c r="Q3208" s="16" t="s">
        <v>7637</v>
      </c>
      <c r="R3208" s="16" t="s">
        <v>7637</v>
      </c>
      <c r="S3208" s="16" t="s">
        <v>7637</v>
      </c>
      <c r="T3208" s="16">
        <v>0</v>
      </c>
      <c r="U3208">
        <v>0</v>
      </c>
      <c r="V3208" s="17">
        <v>0.41600480783795168</v>
      </c>
      <c r="W3208" t="str">
        <f>VLOOKUP(A3208,Planilha3!$D$2:$F$5575,1,FALSE)</f>
        <v>IbirataiaBA</v>
      </c>
      <c r="X3208">
        <f>VLOOKUP(A3208,Planilha3!$D$2:$F$5575,2,FALSE)</f>
        <v>-14.0648292027483</v>
      </c>
      <c r="Y3208">
        <f>VLOOKUP(A3208,Planilha3!$D$2:$F$5575,3,FALSE)</f>
        <v>-39.640689813477003</v>
      </c>
      <c r="Z3208">
        <v>0</v>
      </c>
    </row>
    <row r="3209" spans="1:26" x14ac:dyDescent="0.25">
      <c r="A3209" t="str">
        <f t="shared" si="50"/>
        <v>Várzea GrandePI</v>
      </c>
      <c r="B3209" s="8">
        <v>2017</v>
      </c>
      <c r="C3209" s="9" t="s">
        <v>951</v>
      </c>
      <c r="D3209" s="9" t="s">
        <v>4630</v>
      </c>
      <c r="E3209" s="9" t="s">
        <v>4631</v>
      </c>
      <c r="F3209" s="9" t="s">
        <v>4632</v>
      </c>
      <c r="G3209" s="10" t="s">
        <v>7637</v>
      </c>
      <c r="H3209" s="11">
        <v>7148.74</v>
      </c>
      <c r="I3209" s="11">
        <v>30918.286</v>
      </c>
      <c r="J3209" s="12">
        <v>4324.997971670532</v>
      </c>
      <c r="K3209" s="13" t="s">
        <v>7642</v>
      </c>
      <c r="L3209" s="13">
        <v>0</v>
      </c>
      <c r="M3209" s="14">
        <v>0</v>
      </c>
      <c r="N3209" s="15">
        <v>0</v>
      </c>
      <c r="O3209" s="16" t="s">
        <v>7637</v>
      </c>
      <c r="P3209" s="16" t="s">
        <v>7637</v>
      </c>
      <c r="Q3209" s="16" t="s">
        <v>7637</v>
      </c>
      <c r="R3209" s="16" t="s">
        <v>7637</v>
      </c>
      <c r="S3209" s="16" t="s">
        <v>7637</v>
      </c>
      <c r="T3209" s="16">
        <v>0</v>
      </c>
      <c r="U3209">
        <v>0</v>
      </c>
      <c r="V3209" s="17">
        <v>0.31764801714048796</v>
      </c>
      <c r="W3209" t="str">
        <f>VLOOKUP(A3209,Planilha3!$D$2:$F$5575,1,FALSE)</f>
        <v>Várzea GrandePI</v>
      </c>
      <c r="X3209">
        <f>VLOOKUP(A3209,Planilha3!$D$2:$F$5575,2,FALSE)</f>
        <v>-15.6462494475849</v>
      </c>
      <c r="Y3209">
        <f>VLOOKUP(A3209,Planilha3!$D$2:$F$5575,3,FALSE)</f>
        <v>-56.132654215049797</v>
      </c>
      <c r="Z3209">
        <v>0</v>
      </c>
    </row>
    <row r="3210" spans="1:26" x14ac:dyDescent="0.25">
      <c r="A3210" t="str">
        <f t="shared" si="50"/>
        <v>CuiabáMT</v>
      </c>
      <c r="B3210" s="8">
        <v>2017</v>
      </c>
      <c r="C3210" s="9" t="s">
        <v>2202</v>
      </c>
      <c r="D3210" s="9" t="s">
        <v>3930</v>
      </c>
      <c r="E3210" s="9" t="s">
        <v>4633</v>
      </c>
      <c r="F3210" s="9" t="s">
        <v>4634</v>
      </c>
      <c r="G3210" s="10">
        <v>3706.96</v>
      </c>
      <c r="H3210" s="11">
        <v>39485.65</v>
      </c>
      <c r="I3210" s="11">
        <v>23301195.037999999</v>
      </c>
      <c r="J3210" s="12">
        <v>590118.05650913692</v>
      </c>
      <c r="K3210" s="13" t="s">
        <v>7636</v>
      </c>
      <c r="L3210" s="13">
        <v>6</v>
      </c>
      <c r="M3210" s="14">
        <v>1</v>
      </c>
      <c r="N3210" s="15">
        <v>3</v>
      </c>
      <c r="O3210" s="16">
        <v>0.33333333333333331</v>
      </c>
      <c r="P3210" s="16">
        <v>0</v>
      </c>
      <c r="Q3210" s="16">
        <v>0</v>
      </c>
      <c r="R3210" s="16">
        <v>0</v>
      </c>
      <c r="S3210" s="16">
        <v>0</v>
      </c>
      <c r="T3210" s="16">
        <v>0.66666666666666674</v>
      </c>
      <c r="U3210">
        <v>3</v>
      </c>
      <c r="V3210" s="17">
        <v>21.282261386071035</v>
      </c>
      <c r="W3210" t="str">
        <f>VLOOKUP(A3210,Planilha3!$D$2:$F$5575,1,FALSE)</f>
        <v>CuiabáMT</v>
      </c>
      <c r="X3210">
        <f>VLOOKUP(A3210,Planilha3!$D$2:$F$5575,2,FALSE)</f>
        <v>-15.601845763845199</v>
      </c>
      <c r="Y3210">
        <f>VLOOKUP(A3210,Planilha3!$D$2:$F$5575,3,FALSE)</f>
        <v>-56.098268874030303</v>
      </c>
      <c r="Z3210">
        <v>0</v>
      </c>
    </row>
    <row r="3211" spans="1:26" x14ac:dyDescent="0.25">
      <c r="A3211" t="str">
        <f t="shared" si="50"/>
        <v>SucupiraTO</v>
      </c>
      <c r="B3211" s="8">
        <v>2017</v>
      </c>
      <c r="C3211" s="9" t="s">
        <v>601</v>
      </c>
      <c r="D3211" s="9" t="s">
        <v>2298</v>
      </c>
      <c r="E3211" s="9" t="s">
        <v>4635</v>
      </c>
      <c r="F3211" s="9" t="s">
        <v>4635</v>
      </c>
      <c r="G3211" s="10" t="s">
        <v>7637</v>
      </c>
      <c r="H3211" s="11">
        <v>30301.35</v>
      </c>
      <c r="I3211" s="11">
        <v>58814.913</v>
      </c>
      <c r="J3211" s="12">
        <v>1940.99975743655</v>
      </c>
      <c r="K3211" s="13" t="s">
        <v>7641</v>
      </c>
      <c r="L3211" s="13">
        <v>0</v>
      </c>
      <c r="M3211" s="14">
        <v>0</v>
      </c>
      <c r="N3211" s="15">
        <v>0</v>
      </c>
      <c r="O3211" s="16" t="s">
        <v>7637</v>
      </c>
      <c r="P3211" s="16" t="s">
        <v>7637</v>
      </c>
      <c r="Q3211" s="16" t="s">
        <v>7637</v>
      </c>
      <c r="R3211" s="16" t="s">
        <v>7637</v>
      </c>
      <c r="S3211" s="16" t="s">
        <v>7637</v>
      </c>
      <c r="T3211" s="16">
        <v>0</v>
      </c>
      <c r="U3211">
        <v>0</v>
      </c>
      <c r="V3211" s="17">
        <v>1.321424297879862</v>
      </c>
      <c r="W3211" t="str">
        <f>VLOOKUP(A3211,Planilha3!$D$2:$F$5575,1,FALSE)</f>
        <v>SucupiraTO</v>
      </c>
      <c r="X3211">
        <f>VLOOKUP(A3211,Planilha3!$D$2:$F$5575,2,FALSE)</f>
        <v>-11.985502598570299</v>
      </c>
      <c r="Y3211">
        <f>VLOOKUP(A3211,Planilha3!$D$2:$F$5575,3,FALSE)</f>
        <v>-48.965556642154098</v>
      </c>
      <c r="Z3211">
        <v>0</v>
      </c>
    </row>
    <row r="3212" spans="1:26" x14ac:dyDescent="0.25">
      <c r="A3212" t="str">
        <f t="shared" si="50"/>
        <v>AngicalBA</v>
      </c>
      <c r="B3212" s="8">
        <v>2017</v>
      </c>
      <c r="C3212" s="9" t="s">
        <v>951</v>
      </c>
      <c r="D3212" s="9" t="s">
        <v>4029</v>
      </c>
      <c r="E3212" s="9" t="s">
        <v>4636</v>
      </c>
      <c r="F3212" s="9" t="s">
        <v>4636</v>
      </c>
      <c r="G3212" s="10" t="s">
        <v>7637</v>
      </c>
      <c r="H3212" s="11">
        <v>9246.08</v>
      </c>
      <c r="I3212" s="11">
        <v>135824.89300000001</v>
      </c>
      <c r="J3212" s="12">
        <v>14689.997598982489</v>
      </c>
      <c r="K3212" s="13" t="s">
        <v>7642</v>
      </c>
      <c r="L3212" s="13">
        <v>0</v>
      </c>
      <c r="M3212" s="14">
        <v>0</v>
      </c>
      <c r="N3212" s="15">
        <v>0</v>
      </c>
      <c r="O3212" s="16" t="s">
        <v>7637</v>
      </c>
      <c r="P3212" s="16" t="s">
        <v>7637</v>
      </c>
      <c r="Q3212" s="16" t="s">
        <v>7637</v>
      </c>
      <c r="R3212" s="16" t="s">
        <v>7637</v>
      </c>
      <c r="S3212" s="16" t="s">
        <v>7637</v>
      </c>
      <c r="T3212" s="16">
        <v>0</v>
      </c>
      <c r="U3212">
        <v>0</v>
      </c>
      <c r="V3212" s="17">
        <v>0.42518743431097222</v>
      </c>
      <c r="W3212" t="str">
        <f>VLOOKUP(A3212,Planilha3!$D$2:$F$5575,1,FALSE)</f>
        <v>AngicalBA</v>
      </c>
      <c r="X3212">
        <f>VLOOKUP(A3212,Planilha3!$D$2:$F$5575,2,FALSE)</f>
        <v>-12.009119566277001</v>
      </c>
      <c r="Y3212">
        <f>VLOOKUP(A3212,Planilha3!$D$2:$F$5575,3,FALSE)</f>
        <v>-44.700142468521399</v>
      </c>
      <c r="Z3212">
        <v>0</v>
      </c>
    </row>
    <row r="3213" spans="1:26" x14ac:dyDescent="0.25">
      <c r="A3213" t="str">
        <f t="shared" si="50"/>
        <v>Novo JardimTO</v>
      </c>
      <c r="B3213" s="8">
        <v>2017</v>
      </c>
      <c r="C3213" s="9" t="s">
        <v>601</v>
      </c>
      <c r="D3213" s="9" t="s">
        <v>2298</v>
      </c>
      <c r="E3213" s="9" t="s">
        <v>4637</v>
      </c>
      <c r="F3213" s="9" t="s">
        <v>4637</v>
      </c>
      <c r="G3213" s="10" t="s">
        <v>7637</v>
      </c>
      <c r="H3213" s="11">
        <v>10706.17</v>
      </c>
      <c r="I3213" s="11">
        <v>28874.527999999998</v>
      </c>
      <c r="J3213" s="12">
        <v>2696.9988333829929</v>
      </c>
      <c r="K3213" s="13" t="s">
        <v>7642</v>
      </c>
      <c r="L3213" s="13">
        <v>0</v>
      </c>
      <c r="M3213" s="14">
        <v>0</v>
      </c>
      <c r="N3213" s="15">
        <v>0</v>
      </c>
      <c r="O3213" s="16" t="s">
        <v>7637</v>
      </c>
      <c r="P3213" s="16" t="s">
        <v>7637</v>
      </c>
      <c r="Q3213" s="16" t="s">
        <v>7637</v>
      </c>
      <c r="R3213" s="16" t="s">
        <v>7637</v>
      </c>
      <c r="S3213" s="16" t="s">
        <v>7637</v>
      </c>
      <c r="T3213" s="16">
        <v>0</v>
      </c>
      <c r="U3213">
        <v>0</v>
      </c>
      <c r="V3213" s="17">
        <v>0.46994946575136604</v>
      </c>
      <c r="W3213" t="str">
        <f>VLOOKUP(A3213,Planilha3!$D$2:$F$5575,1,FALSE)</f>
        <v>Novo JardimTO</v>
      </c>
      <c r="X3213">
        <f>VLOOKUP(A3213,Planilha3!$D$2:$F$5575,2,FALSE)</f>
        <v>-11.820515250387601</v>
      </c>
      <c r="Y3213">
        <f>VLOOKUP(A3213,Planilha3!$D$2:$F$5575,3,FALSE)</f>
        <v>-46.624980083836</v>
      </c>
      <c r="Z3213">
        <v>0</v>
      </c>
    </row>
    <row r="3214" spans="1:26" x14ac:dyDescent="0.25">
      <c r="A3214" t="str">
        <f t="shared" si="50"/>
        <v>Lafaiete CoutinhoBA</v>
      </c>
      <c r="B3214" s="8">
        <v>2017</v>
      </c>
      <c r="C3214" s="9" t="s">
        <v>951</v>
      </c>
      <c r="D3214" s="9" t="s">
        <v>4029</v>
      </c>
      <c r="E3214" s="9" t="s">
        <v>4638</v>
      </c>
      <c r="F3214" s="9" t="s">
        <v>4638</v>
      </c>
      <c r="G3214" s="10" t="s">
        <v>7637</v>
      </c>
      <c r="H3214" s="11">
        <v>9532.25</v>
      </c>
      <c r="I3214" s="11">
        <v>37890.680999999997</v>
      </c>
      <c r="J3214" s="12">
        <v>3974.998662435416</v>
      </c>
      <c r="K3214" s="13" t="s">
        <v>7642</v>
      </c>
      <c r="L3214" s="13">
        <v>0</v>
      </c>
      <c r="M3214" s="14">
        <v>0</v>
      </c>
      <c r="N3214" s="15">
        <v>0</v>
      </c>
      <c r="O3214" s="16" t="s">
        <v>7637</v>
      </c>
      <c r="P3214" s="16" t="s">
        <v>7637</v>
      </c>
      <c r="Q3214" s="16" t="s">
        <v>7637</v>
      </c>
      <c r="R3214" s="16" t="s">
        <v>7637</v>
      </c>
      <c r="S3214" s="16" t="s">
        <v>7637</v>
      </c>
      <c r="T3214" s="16">
        <v>0</v>
      </c>
      <c r="U3214">
        <v>0</v>
      </c>
      <c r="V3214" s="17">
        <v>0.42086427572431184</v>
      </c>
      <c r="W3214" t="str">
        <f>VLOOKUP(A3214,Planilha3!$D$2:$F$5575,1,FALSE)</f>
        <v>Lafaiete CoutinhoBA</v>
      </c>
      <c r="X3214">
        <f>VLOOKUP(A3214,Planilha3!$D$2:$F$5575,2,FALSE)</f>
        <v>-13.6560340434062</v>
      </c>
      <c r="Y3214">
        <f>VLOOKUP(A3214,Planilha3!$D$2:$F$5575,3,FALSE)</f>
        <v>-40.212423243823501</v>
      </c>
      <c r="Z3214">
        <v>0</v>
      </c>
    </row>
    <row r="3215" spans="1:26" x14ac:dyDescent="0.25">
      <c r="A3215" t="str">
        <f t="shared" si="50"/>
        <v>IbitiaraBA</v>
      </c>
      <c r="B3215" s="8">
        <v>2017</v>
      </c>
      <c r="C3215" s="9" t="s">
        <v>951</v>
      </c>
      <c r="D3215" s="9" t="s">
        <v>4029</v>
      </c>
      <c r="E3215" s="9" t="s">
        <v>4639</v>
      </c>
      <c r="F3215" s="9" t="s">
        <v>4639</v>
      </c>
      <c r="G3215" s="10" t="s">
        <v>7637</v>
      </c>
      <c r="H3215" s="11">
        <v>5763.34</v>
      </c>
      <c r="I3215" s="11">
        <v>97141.149000000005</v>
      </c>
      <c r="J3215" s="12">
        <v>16855.009248109604</v>
      </c>
      <c r="K3215" s="13" t="s">
        <v>7642</v>
      </c>
      <c r="L3215" s="13">
        <v>0</v>
      </c>
      <c r="M3215" s="14">
        <v>0</v>
      </c>
      <c r="N3215" s="15">
        <v>0</v>
      </c>
      <c r="O3215" s="16" t="s">
        <v>7637</v>
      </c>
      <c r="P3215" s="16" t="s">
        <v>7637</v>
      </c>
      <c r="Q3215" s="16" t="s">
        <v>7637</v>
      </c>
      <c r="R3215" s="16" t="s">
        <v>7637</v>
      </c>
      <c r="S3215" s="16" t="s">
        <v>7637</v>
      </c>
      <c r="T3215" s="16">
        <v>0</v>
      </c>
      <c r="U3215">
        <v>0</v>
      </c>
      <c r="V3215" s="17">
        <v>0.2765837729863842</v>
      </c>
      <c r="W3215" t="str">
        <f>VLOOKUP(A3215,Planilha3!$D$2:$F$5575,1,FALSE)</f>
        <v>IbitiaraBA</v>
      </c>
      <c r="X3215">
        <f>VLOOKUP(A3215,Planilha3!$D$2:$F$5575,2,FALSE)</f>
        <v>-12.6506252216916</v>
      </c>
      <c r="Y3215">
        <f>VLOOKUP(A3215,Planilha3!$D$2:$F$5575,3,FALSE)</f>
        <v>-42.218291753528</v>
      </c>
      <c r="Z3215">
        <v>0</v>
      </c>
    </row>
    <row r="3216" spans="1:26" x14ac:dyDescent="0.25">
      <c r="A3216" t="str">
        <f t="shared" si="50"/>
        <v>Nossa Senhora do LivramentoMT</v>
      </c>
      <c r="B3216" s="8">
        <v>2017</v>
      </c>
      <c r="C3216" s="9" t="s">
        <v>2202</v>
      </c>
      <c r="D3216" s="9" t="s">
        <v>3930</v>
      </c>
      <c r="E3216" s="9" t="s">
        <v>4640</v>
      </c>
      <c r="F3216" s="9" t="s">
        <v>4640</v>
      </c>
      <c r="G3216" s="10" t="s">
        <v>7637</v>
      </c>
      <c r="H3216" s="11">
        <v>20519.78</v>
      </c>
      <c r="I3216" s="11">
        <v>256168.978</v>
      </c>
      <c r="J3216" s="12">
        <v>12484.002167664567</v>
      </c>
      <c r="K3216" s="13" t="s">
        <v>7642</v>
      </c>
      <c r="L3216" s="13">
        <v>0</v>
      </c>
      <c r="M3216" s="14">
        <v>0</v>
      </c>
      <c r="N3216" s="15">
        <v>0</v>
      </c>
      <c r="O3216" s="16" t="s">
        <v>7637</v>
      </c>
      <c r="P3216" s="16" t="s">
        <v>7637</v>
      </c>
      <c r="Q3216" s="16" t="s">
        <v>7637</v>
      </c>
      <c r="R3216" s="16" t="s">
        <v>7637</v>
      </c>
      <c r="S3216" s="16" t="s">
        <v>7637</v>
      </c>
      <c r="T3216" s="16">
        <v>0</v>
      </c>
      <c r="U3216">
        <v>0</v>
      </c>
      <c r="V3216" s="17">
        <v>0.91331833453479605</v>
      </c>
      <c r="W3216" t="str">
        <f>VLOOKUP(A3216,Planilha3!$D$2:$F$5575,1,FALSE)</f>
        <v>Nossa Senhora do LivramentoMT</v>
      </c>
      <c r="X3216">
        <f>VLOOKUP(A3216,Planilha3!$D$2:$F$5575,2,FALSE)</f>
        <v>-15.7724574023415</v>
      </c>
      <c r="Y3216">
        <f>VLOOKUP(A3216,Planilha3!$D$2:$F$5575,3,FALSE)</f>
        <v>-56.343679601075401</v>
      </c>
      <c r="Z3216">
        <v>0</v>
      </c>
    </row>
    <row r="3217" spans="1:26" x14ac:dyDescent="0.25">
      <c r="A3217" t="str">
        <f t="shared" si="50"/>
        <v>MucugêBA</v>
      </c>
      <c r="B3217" s="8">
        <v>2017</v>
      </c>
      <c r="C3217" s="9" t="s">
        <v>951</v>
      </c>
      <c r="D3217" s="9" t="s">
        <v>4029</v>
      </c>
      <c r="E3217" s="9" t="s">
        <v>4641</v>
      </c>
      <c r="F3217" s="9" t="s">
        <v>4642</v>
      </c>
      <c r="G3217" s="10" t="s">
        <v>7637</v>
      </c>
      <c r="H3217" s="11">
        <v>39143.83</v>
      </c>
      <c r="I3217" s="11">
        <v>389755.08600000001</v>
      </c>
      <c r="J3217" s="12">
        <v>9956.9992512229892</v>
      </c>
      <c r="K3217" s="13" t="s">
        <v>7641</v>
      </c>
      <c r="L3217" s="13">
        <v>0</v>
      </c>
      <c r="M3217" s="14">
        <v>0</v>
      </c>
      <c r="N3217" s="15">
        <v>0</v>
      </c>
      <c r="O3217" s="16" t="s">
        <v>7637</v>
      </c>
      <c r="P3217" s="16" t="s">
        <v>7637</v>
      </c>
      <c r="Q3217" s="16" t="s">
        <v>7637</v>
      </c>
      <c r="R3217" s="16" t="s">
        <v>7637</v>
      </c>
      <c r="S3217" s="16" t="s">
        <v>7637</v>
      </c>
      <c r="T3217" s="16">
        <v>0</v>
      </c>
      <c r="U3217">
        <v>0</v>
      </c>
      <c r="V3217" s="17">
        <v>1.7208076615214685</v>
      </c>
      <c r="W3217" t="str">
        <f>VLOOKUP(A3217,Planilha3!$D$2:$F$5575,1,FALSE)</f>
        <v>MucugêBA</v>
      </c>
      <c r="X3217">
        <f>VLOOKUP(A3217,Planilha3!$D$2:$F$5575,2,FALSE)</f>
        <v>-13.0057471032781</v>
      </c>
      <c r="Y3217">
        <f>VLOOKUP(A3217,Planilha3!$D$2:$F$5575,3,FALSE)</f>
        <v>-41.370611352340703</v>
      </c>
      <c r="Z3217">
        <v>0</v>
      </c>
    </row>
    <row r="3218" spans="1:26" x14ac:dyDescent="0.25">
      <c r="A3218" t="str">
        <f t="shared" si="50"/>
        <v>IbirapitangaBA</v>
      </c>
      <c r="B3218" s="8">
        <v>2017</v>
      </c>
      <c r="C3218" s="9" t="s">
        <v>951</v>
      </c>
      <c r="D3218" s="9" t="s">
        <v>4029</v>
      </c>
      <c r="E3218" s="9" t="s">
        <v>4643</v>
      </c>
      <c r="F3218" s="9" t="s">
        <v>4643</v>
      </c>
      <c r="G3218" s="10" t="s">
        <v>7637</v>
      </c>
      <c r="H3218" s="11">
        <v>6925.48</v>
      </c>
      <c r="I3218" s="11">
        <v>168240.598</v>
      </c>
      <c r="J3218" s="12">
        <v>24292.987345281486</v>
      </c>
      <c r="K3218" s="13" t="s">
        <v>7642</v>
      </c>
      <c r="L3218" s="13">
        <v>0</v>
      </c>
      <c r="M3218" s="14">
        <v>0</v>
      </c>
      <c r="N3218" s="15">
        <v>0</v>
      </c>
      <c r="O3218" s="16" t="s">
        <v>7637</v>
      </c>
      <c r="P3218" s="16" t="s">
        <v>7637</v>
      </c>
      <c r="Q3218" s="16" t="s">
        <v>7637</v>
      </c>
      <c r="R3218" s="16" t="s">
        <v>7637</v>
      </c>
      <c r="S3218" s="16" t="s">
        <v>7637</v>
      </c>
      <c r="T3218" s="16">
        <v>0</v>
      </c>
      <c r="U3218">
        <v>0</v>
      </c>
      <c r="V3218" s="17">
        <v>0.33880247200349012</v>
      </c>
      <c r="W3218" t="str">
        <f>VLOOKUP(A3218,Planilha3!$D$2:$F$5575,1,FALSE)</f>
        <v>IbirapitangaBA</v>
      </c>
      <c r="X3218">
        <f>VLOOKUP(A3218,Planilha3!$D$2:$F$5575,2,FALSE)</f>
        <v>-14.1620639053808</v>
      </c>
      <c r="Y3218">
        <f>VLOOKUP(A3218,Planilha3!$D$2:$F$5575,3,FALSE)</f>
        <v>-39.372669112804303</v>
      </c>
      <c r="Z3218">
        <v>0</v>
      </c>
    </row>
    <row r="3219" spans="1:26" x14ac:dyDescent="0.25">
      <c r="A3219" t="str">
        <f t="shared" si="50"/>
        <v>WanderleyBA</v>
      </c>
      <c r="B3219" s="8">
        <v>2017</v>
      </c>
      <c r="C3219" s="9" t="s">
        <v>951</v>
      </c>
      <c r="D3219" s="9" t="s">
        <v>4029</v>
      </c>
      <c r="E3219" s="9" t="s">
        <v>4644</v>
      </c>
      <c r="F3219" s="9" t="s">
        <v>4644</v>
      </c>
      <c r="G3219" s="10" t="s">
        <v>7637</v>
      </c>
      <c r="H3219" s="11">
        <v>9452.11</v>
      </c>
      <c r="I3219" s="11">
        <v>122263.08</v>
      </c>
      <c r="J3219" s="12">
        <v>12935.003930339362</v>
      </c>
      <c r="K3219" s="13" t="s">
        <v>7642</v>
      </c>
      <c r="L3219" s="13">
        <v>0</v>
      </c>
      <c r="M3219" s="14">
        <v>0</v>
      </c>
      <c r="N3219" s="15">
        <v>0</v>
      </c>
      <c r="O3219" s="16" t="s">
        <v>7637</v>
      </c>
      <c r="P3219" s="16" t="s">
        <v>7637</v>
      </c>
      <c r="Q3219" s="16" t="s">
        <v>7637</v>
      </c>
      <c r="R3219" s="16" t="s">
        <v>7637</v>
      </c>
      <c r="S3219" s="16" t="s">
        <v>7637</v>
      </c>
      <c r="T3219" s="16">
        <v>0</v>
      </c>
      <c r="U3219">
        <v>0</v>
      </c>
      <c r="V3219" s="17">
        <v>0.43142362592091482</v>
      </c>
      <c r="W3219" t="str">
        <f>VLOOKUP(A3219,Planilha3!$D$2:$F$5575,1,FALSE)</f>
        <v>WanderleyBA</v>
      </c>
      <c r="X3219">
        <f>VLOOKUP(A3219,Planilha3!$D$2:$F$5575,2,FALSE)</f>
        <v>-12.112133255506</v>
      </c>
      <c r="Y3219">
        <f>VLOOKUP(A3219,Planilha3!$D$2:$F$5575,3,FALSE)</f>
        <v>-43.898670847494401</v>
      </c>
      <c r="Z3219">
        <v>0</v>
      </c>
    </row>
    <row r="3220" spans="1:26" x14ac:dyDescent="0.25">
      <c r="A3220" t="str">
        <f t="shared" si="50"/>
        <v>CotegipeBA</v>
      </c>
      <c r="B3220" s="8">
        <v>2017</v>
      </c>
      <c r="C3220" s="9" t="s">
        <v>951</v>
      </c>
      <c r="D3220" s="9" t="s">
        <v>4029</v>
      </c>
      <c r="E3220" s="9" t="s">
        <v>4645</v>
      </c>
      <c r="F3220" s="9" t="s">
        <v>4645</v>
      </c>
      <c r="G3220" s="10" t="s">
        <v>7637</v>
      </c>
      <c r="H3220" s="11">
        <v>8810.51</v>
      </c>
      <c r="I3220" s="11">
        <v>126994.656</v>
      </c>
      <c r="J3220" s="12">
        <v>14413.996011581621</v>
      </c>
      <c r="K3220" s="13" t="s">
        <v>7642</v>
      </c>
      <c r="L3220" s="13">
        <v>0</v>
      </c>
      <c r="M3220" s="14">
        <v>0</v>
      </c>
      <c r="N3220" s="15">
        <v>0</v>
      </c>
      <c r="O3220" s="16" t="s">
        <v>7637</v>
      </c>
      <c r="P3220" s="16" t="s">
        <v>7637</v>
      </c>
      <c r="Q3220" s="16" t="s">
        <v>7637</v>
      </c>
      <c r="R3220" s="16" t="s">
        <v>7637</v>
      </c>
      <c r="S3220" s="16" t="s">
        <v>7637</v>
      </c>
      <c r="T3220" s="16">
        <v>0</v>
      </c>
      <c r="U3220">
        <v>0</v>
      </c>
      <c r="V3220" s="17">
        <v>0.40575510437834389</v>
      </c>
      <c r="W3220" t="str">
        <f>VLOOKUP(A3220,Planilha3!$D$2:$F$5575,1,FALSE)</f>
        <v>CotegipeBA</v>
      </c>
      <c r="X3220">
        <f>VLOOKUP(A3220,Planilha3!$D$2:$F$5575,2,FALSE)</f>
        <v>-12.029169164505401</v>
      </c>
      <c r="Y3220">
        <f>VLOOKUP(A3220,Planilha3!$D$2:$F$5575,3,FALSE)</f>
        <v>-44.261161037068099</v>
      </c>
      <c r="Z3220">
        <v>0</v>
      </c>
    </row>
    <row r="3221" spans="1:26" x14ac:dyDescent="0.25">
      <c r="A3221" t="str">
        <f t="shared" si="50"/>
        <v>ApuaremaBA</v>
      </c>
      <c r="B3221" s="8">
        <v>2017</v>
      </c>
      <c r="C3221" s="9" t="s">
        <v>951</v>
      </c>
      <c r="D3221" s="9" t="s">
        <v>4029</v>
      </c>
      <c r="E3221" s="9" t="s">
        <v>4646</v>
      </c>
      <c r="F3221" s="9" t="s">
        <v>4646</v>
      </c>
      <c r="G3221" s="10" t="s">
        <v>7637</v>
      </c>
      <c r="H3221" s="11">
        <v>7260.71</v>
      </c>
      <c r="I3221" s="11">
        <v>56125.271999999997</v>
      </c>
      <c r="J3221" s="12">
        <v>7729.9977550404847</v>
      </c>
      <c r="K3221" s="13" t="s">
        <v>7642</v>
      </c>
      <c r="L3221" s="13">
        <v>0</v>
      </c>
      <c r="M3221" s="14">
        <v>0</v>
      </c>
      <c r="N3221" s="15">
        <v>0</v>
      </c>
      <c r="O3221" s="16" t="s">
        <v>7637</v>
      </c>
      <c r="P3221" s="16" t="s">
        <v>7637</v>
      </c>
      <c r="Q3221" s="16" t="s">
        <v>7637</v>
      </c>
      <c r="R3221" s="16" t="s">
        <v>7637</v>
      </c>
      <c r="S3221" s="16" t="s">
        <v>7637</v>
      </c>
      <c r="T3221" s="16">
        <v>0</v>
      </c>
      <c r="U3221">
        <v>0</v>
      </c>
      <c r="V3221" s="17">
        <v>0.32779710876339202</v>
      </c>
      <c r="W3221" t="str">
        <f>VLOOKUP(A3221,Planilha3!$D$2:$F$5575,1,FALSE)</f>
        <v>ApuaremaBA</v>
      </c>
      <c r="X3221">
        <f>VLOOKUP(A3221,Planilha3!$D$2:$F$5575,2,FALSE)</f>
        <v>-13.8558500090121</v>
      </c>
      <c r="Y3221">
        <f>VLOOKUP(A3221,Planilha3!$D$2:$F$5575,3,FALSE)</f>
        <v>-39.744726090628603</v>
      </c>
      <c r="Z3221">
        <v>0</v>
      </c>
    </row>
    <row r="3222" spans="1:26" x14ac:dyDescent="0.25">
      <c r="A3222" t="str">
        <f t="shared" si="50"/>
        <v>MaracásBA</v>
      </c>
      <c r="B3222" s="8">
        <v>2017</v>
      </c>
      <c r="C3222" s="9" t="s">
        <v>951</v>
      </c>
      <c r="D3222" s="9" t="s">
        <v>4029</v>
      </c>
      <c r="E3222" s="9" t="s">
        <v>4647</v>
      </c>
      <c r="F3222" s="9" t="s">
        <v>4648</v>
      </c>
      <c r="G3222" s="10" t="s">
        <v>7637</v>
      </c>
      <c r="H3222" s="11">
        <v>19659.12</v>
      </c>
      <c r="I3222" s="11">
        <v>452513.69799999997</v>
      </c>
      <c r="J3222" s="12">
        <v>23018.003756017562</v>
      </c>
      <c r="K3222" s="13" t="s">
        <v>7643</v>
      </c>
      <c r="L3222" s="13">
        <v>0</v>
      </c>
      <c r="M3222" s="14">
        <v>0</v>
      </c>
      <c r="N3222" s="15">
        <v>0</v>
      </c>
      <c r="O3222" s="16" t="s">
        <v>7637</v>
      </c>
      <c r="P3222" s="16" t="s">
        <v>7637</v>
      </c>
      <c r="Q3222" s="16" t="s">
        <v>7637</v>
      </c>
      <c r="R3222" s="16" t="s">
        <v>7637</v>
      </c>
      <c r="S3222" s="16" t="s">
        <v>7637</v>
      </c>
      <c r="T3222" s="16">
        <v>0</v>
      </c>
      <c r="U3222">
        <v>0</v>
      </c>
      <c r="V3222" s="17">
        <v>0.89322787604183518</v>
      </c>
      <c r="W3222" t="str">
        <f>VLOOKUP(A3222,Planilha3!$D$2:$F$5575,1,FALSE)</f>
        <v>MaracásBA</v>
      </c>
      <c r="X3222">
        <f>VLOOKUP(A3222,Planilha3!$D$2:$F$5575,2,FALSE)</f>
        <v>-13.435918506501601</v>
      </c>
      <c r="Y3222">
        <f>VLOOKUP(A3222,Planilha3!$D$2:$F$5575,3,FALSE)</f>
        <v>-40.432667337830601</v>
      </c>
      <c r="Z3222">
        <v>0</v>
      </c>
    </row>
    <row r="3223" spans="1:26" x14ac:dyDescent="0.25">
      <c r="A3223" t="str">
        <f t="shared" si="50"/>
        <v>Gaúcha do NorteMT</v>
      </c>
      <c r="B3223" s="8">
        <v>2017</v>
      </c>
      <c r="C3223" s="9" t="s">
        <v>2202</v>
      </c>
      <c r="D3223" s="9" t="s">
        <v>3930</v>
      </c>
      <c r="E3223" s="9" t="s">
        <v>4649</v>
      </c>
      <c r="F3223" s="9" t="s">
        <v>4650</v>
      </c>
      <c r="G3223" s="10" t="s">
        <v>7637</v>
      </c>
      <c r="H3223" s="11">
        <v>55813.13</v>
      </c>
      <c r="I3223" s="11">
        <v>407212.58</v>
      </c>
      <c r="J3223" s="12">
        <v>7295.9997047289771</v>
      </c>
      <c r="K3223" s="13" t="s">
        <v>7641</v>
      </c>
      <c r="L3223" s="13">
        <v>0</v>
      </c>
      <c r="M3223" s="14">
        <v>0</v>
      </c>
      <c r="N3223" s="15">
        <v>0</v>
      </c>
      <c r="O3223" s="16" t="s">
        <v>7637</v>
      </c>
      <c r="P3223" s="16" t="s">
        <v>7637</v>
      </c>
      <c r="Q3223" s="16" t="s">
        <v>7637</v>
      </c>
      <c r="R3223" s="16" t="s">
        <v>7637</v>
      </c>
      <c r="S3223" s="16" t="s">
        <v>7637</v>
      </c>
      <c r="T3223" s="16">
        <v>0</v>
      </c>
      <c r="U3223">
        <v>0</v>
      </c>
      <c r="V3223" s="17">
        <v>2.4420745714491421</v>
      </c>
      <c r="W3223" t="str">
        <f>VLOOKUP(A3223,Planilha3!$D$2:$F$5575,1,FALSE)</f>
        <v>Gaúcha do NorteMT</v>
      </c>
      <c r="X3223">
        <f>VLOOKUP(A3223,Planilha3!$D$2:$F$5575,2,FALSE)</f>
        <v>-13.235896467151001</v>
      </c>
      <c r="Y3223">
        <f>VLOOKUP(A3223,Planilha3!$D$2:$F$5575,3,FALSE)</f>
        <v>-53.0889652198085</v>
      </c>
      <c r="Z3223">
        <v>0</v>
      </c>
    </row>
    <row r="3224" spans="1:26" x14ac:dyDescent="0.25">
      <c r="A3224" t="str">
        <f t="shared" si="50"/>
        <v>Cariri do TocantinsTO</v>
      </c>
      <c r="B3224" s="8">
        <v>2017</v>
      </c>
      <c r="C3224" s="9" t="s">
        <v>601</v>
      </c>
      <c r="D3224" s="9" t="s">
        <v>2298</v>
      </c>
      <c r="E3224" s="9" t="s">
        <v>4651</v>
      </c>
      <c r="F3224" s="9" t="s">
        <v>4651</v>
      </c>
      <c r="G3224" s="10" t="s">
        <v>7637</v>
      </c>
      <c r="H3224" s="11">
        <v>77488.149999999994</v>
      </c>
      <c r="I3224" s="11">
        <v>332889.11200000002</v>
      </c>
      <c r="J3224" s="12">
        <v>4296.0002529419025</v>
      </c>
      <c r="K3224" s="13" t="s">
        <v>7638</v>
      </c>
      <c r="L3224" s="13">
        <v>0</v>
      </c>
      <c r="M3224" s="14">
        <v>0</v>
      </c>
      <c r="N3224" s="15">
        <v>0</v>
      </c>
      <c r="O3224" s="16" t="s">
        <v>7637</v>
      </c>
      <c r="P3224" s="16" t="s">
        <v>7637</v>
      </c>
      <c r="Q3224" s="16" t="s">
        <v>7637</v>
      </c>
      <c r="R3224" s="16" t="s">
        <v>7637</v>
      </c>
      <c r="S3224" s="16" t="s">
        <v>7637</v>
      </c>
      <c r="T3224" s="16">
        <v>0</v>
      </c>
      <c r="U3224">
        <v>0</v>
      </c>
      <c r="V3224" s="17">
        <v>3.3797864318031725</v>
      </c>
      <c r="W3224" t="str">
        <f>VLOOKUP(A3224,Planilha3!$D$2:$F$5575,1,FALSE)</f>
        <v>Cariri do TocantinsTO</v>
      </c>
      <c r="X3224">
        <f>VLOOKUP(A3224,Planilha3!$D$2:$F$5575,2,FALSE)</f>
        <v>-11.8885123439139</v>
      </c>
      <c r="Y3224">
        <f>VLOOKUP(A3224,Planilha3!$D$2:$F$5575,3,FALSE)</f>
        <v>-49.161265816141203</v>
      </c>
      <c r="Z3224">
        <v>0</v>
      </c>
    </row>
    <row r="3225" spans="1:26" x14ac:dyDescent="0.25">
      <c r="A3225" t="str">
        <f t="shared" si="50"/>
        <v>Oliveira dos BrejinhosBA</v>
      </c>
      <c r="B3225" s="8">
        <v>2017</v>
      </c>
      <c r="C3225" s="9" t="s">
        <v>951</v>
      </c>
      <c r="D3225" s="9" t="s">
        <v>4029</v>
      </c>
      <c r="E3225" s="9" t="s">
        <v>4652</v>
      </c>
      <c r="F3225" s="9" t="s">
        <v>4652</v>
      </c>
      <c r="G3225" s="10" t="s">
        <v>7637</v>
      </c>
      <c r="H3225" s="11">
        <v>7337.66</v>
      </c>
      <c r="I3225" s="11">
        <v>167335.37100000001</v>
      </c>
      <c r="J3225" s="12">
        <v>22805.004729028056</v>
      </c>
      <c r="K3225" s="13" t="s">
        <v>7642</v>
      </c>
      <c r="L3225" s="13">
        <v>0</v>
      </c>
      <c r="M3225" s="14">
        <v>0</v>
      </c>
      <c r="N3225" s="15">
        <v>0</v>
      </c>
      <c r="O3225" s="16" t="s">
        <v>7637</v>
      </c>
      <c r="P3225" s="16" t="s">
        <v>7637</v>
      </c>
      <c r="Q3225" s="16" t="s">
        <v>7637</v>
      </c>
      <c r="R3225" s="16" t="s">
        <v>7637</v>
      </c>
      <c r="S3225" s="16" t="s">
        <v>7637</v>
      </c>
      <c r="T3225" s="16">
        <v>0</v>
      </c>
      <c r="U3225">
        <v>0</v>
      </c>
      <c r="V3225" s="17">
        <v>0.35451125424459745</v>
      </c>
      <c r="W3225" t="str">
        <f>VLOOKUP(A3225,Planilha3!$D$2:$F$5575,1,FALSE)</f>
        <v>Oliveira dos BrejinhosBA</v>
      </c>
      <c r="X3225">
        <f>VLOOKUP(A3225,Planilha3!$D$2:$F$5575,2,FALSE)</f>
        <v>-12.317682226180001</v>
      </c>
      <c r="Y3225">
        <f>VLOOKUP(A3225,Planilha3!$D$2:$F$5575,3,FALSE)</f>
        <v>-42.889837177158697</v>
      </c>
      <c r="Z3225">
        <v>0</v>
      </c>
    </row>
    <row r="3226" spans="1:26" x14ac:dyDescent="0.25">
      <c r="A3226" t="str">
        <f t="shared" si="50"/>
        <v>BoninalBA</v>
      </c>
      <c r="B3226" s="8">
        <v>2017</v>
      </c>
      <c r="C3226" s="9" t="s">
        <v>951</v>
      </c>
      <c r="D3226" s="9" t="s">
        <v>4029</v>
      </c>
      <c r="E3226" s="9" t="s">
        <v>4653</v>
      </c>
      <c r="F3226" s="9" t="s">
        <v>4653</v>
      </c>
      <c r="G3226" s="10" t="s">
        <v>7637</v>
      </c>
      <c r="H3226" s="11">
        <v>6001.11</v>
      </c>
      <c r="I3226" s="11">
        <v>88576.38</v>
      </c>
      <c r="J3226" s="12">
        <v>14759.999400110981</v>
      </c>
      <c r="K3226" s="13" t="s">
        <v>7642</v>
      </c>
      <c r="L3226" s="13">
        <v>0</v>
      </c>
      <c r="M3226" s="14">
        <v>0</v>
      </c>
      <c r="N3226" s="15">
        <v>0</v>
      </c>
      <c r="O3226" s="16" t="s">
        <v>7637</v>
      </c>
      <c r="P3226" s="16" t="s">
        <v>7637</v>
      </c>
      <c r="Q3226" s="16" t="s">
        <v>7637</v>
      </c>
      <c r="R3226" s="16" t="s">
        <v>7637</v>
      </c>
      <c r="S3226" s="16" t="s">
        <v>7637</v>
      </c>
      <c r="T3226" s="16">
        <v>0</v>
      </c>
      <c r="U3226">
        <v>0</v>
      </c>
      <c r="V3226" s="17">
        <v>0.28373793152435878</v>
      </c>
      <c r="W3226" t="str">
        <f>VLOOKUP(A3226,Planilha3!$D$2:$F$5575,1,FALSE)</f>
        <v>BoninalBA</v>
      </c>
      <c r="X3226">
        <f>VLOOKUP(A3226,Planilha3!$D$2:$F$5575,2,FALSE)</f>
        <v>-12.707332009545</v>
      </c>
      <c r="Y3226">
        <f>VLOOKUP(A3226,Planilha3!$D$2:$F$5575,3,FALSE)</f>
        <v>-41.828947138889198</v>
      </c>
      <c r="Z3226">
        <v>0</v>
      </c>
    </row>
    <row r="3227" spans="1:26" x14ac:dyDescent="0.25">
      <c r="A3227" t="str">
        <f t="shared" si="50"/>
        <v>NatividadeTO</v>
      </c>
      <c r="B3227" s="8">
        <v>2017</v>
      </c>
      <c r="C3227" s="9" t="s">
        <v>601</v>
      </c>
      <c r="D3227" s="9" t="s">
        <v>2298</v>
      </c>
      <c r="E3227" s="9" t="s">
        <v>4654</v>
      </c>
      <c r="F3227" s="9" t="s">
        <v>4654</v>
      </c>
      <c r="G3227" s="10" t="s">
        <v>7637</v>
      </c>
      <c r="H3227" s="11">
        <v>12299.64</v>
      </c>
      <c r="I3227" s="11">
        <v>114534.22100000001</v>
      </c>
      <c r="J3227" s="12">
        <v>9311.9978308308218</v>
      </c>
      <c r="K3227" s="13" t="s">
        <v>7642</v>
      </c>
      <c r="L3227" s="13">
        <v>0</v>
      </c>
      <c r="M3227" s="14">
        <v>0</v>
      </c>
      <c r="N3227" s="15">
        <v>0</v>
      </c>
      <c r="O3227" s="16" t="s">
        <v>7637</v>
      </c>
      <c r="P3227" s="16" t="s">
        <v>7637</v>
      </c>
      <c r="Q3227" s="16" t="s">
        <v>7637</v>
      </c>
      <c r="R3227" s="16" t="s">
        <v>7637</v>
      </c>
      <c r="S3227" s="16" t="s">
        <v>7637</v>
      </c>
      <c r="T3227" s="16">
        <v>0</v>
      </c>
      <c r="U3227">
        <v>0</v>
      </c>
      <c r="V3227" s="17">
        <v>0.54983131672581953</v>
      </c>
      <c r="W3227" t="str">
        <f>VLOOKUP(A3227,Planilha3!$D$2:$F$5575,1,FALSE)</f>
        <v>NatividadeTO</v>
      </c>
      <c r="X3227">
        <f>VLOOKUP(A3227,Planilha3!$D$2:$F$5575,2,FALSE)</f>
        <v>-11.7072299056374</v>
      </c>
      <c r="Y3227">
        <f>VLOOKUP(A3227,Planilha3!$D$2:$F$5575,3,FALSE)</f>
        <v>-47.728102545714101</v>
      </c>
      <c r="Z3227">
        <v>0</v>
      </c>
    </row>
    <row r="3228" spans="1:26" x14ac:dyDescent="0.25">
      <c r="A3228" t="str">
        <f t="shared" si="50"/>
        <v>ItiruçuBA</v>
      </c>
      <c r="B3228" s="8">
        <v>2017</v>
      </c>
      <c r="C3228" s="9" t="s">
        <v>951</v>
      </c>
      <c r="D3228" s="9" t="s">
        <v>4029</v>
      </c>
      <c r="E3228" s="9" t="s">
        <v>4655</v>
      </c>
      <c r="F3228" s="9" t="s">
        <v>4656</v>
      </c>
      <c r="G3228" s="10" t="s">
        <v>7637</v>
      </c>
      <c r="H3228" s="11">
        <v>6731.76</v>
      </c>
      <c r="I3228" s="11">
        <v>89222.781000000003</v>
      </c>
      <c r="J3228" s="12">
        <v>13254.005044743128</v>
      </c>
      <c r="K3228" s="13" t="s">
        <v>7642</v>
      </c>
      <c r="L3228" s="13">
        <v>0</v>
      </c>
      <c r="M3228" s="14">
        <v>0</v>
      </c>
      <c r="N3228" s="15">
        <v>0</v>
      </c>
      <c r="O3228" s="16" t="s">
        <v>7637</v>
      </c>
      <c r="P3228" s="16" t="s">
        <v>7637</v>
      </c>
      <c r="Q3228" s="16" t="s">
        <v>7637</v>
      </c>
      <c r="R3228" s="16" t="s">
        <v>7637</v>
      </c>
      <c r="S3228" s="16" t="s">
        <v>7637</v>
      </c>
      <c r="T3228" s="16">
        <v>0</v>
      </c>
      <c r="U3228">
        <v>0</v>
      </c>
      <c r="V3228" s="17">
        <v>0.31328590622849889</v>
      </c>
      <c r="W3228" t="str">
        <f>VLOOKUP(A3228,Planilha3!$D$2:$F$5575,1,FALSE)</f>
        <v>ItiruçuBA</v>
      </c>
      <c r="X3228">
        <f>VLOOKUP(A3228,Planilha3!$D$2:$F$5575,2,FALSE)</f>
        <v>-13.5343306733227</v>
      </c>
      <c r="Y3228">
        <f>VLOOKUP(A3228,Planilha3!$D$2:$F$5575,3,FALSE)</f>
        <v>-40.151349026413598</v>
      </c>
      <c r="Z3228">
        <v>0</v>
      </c>
    </row>
    <row r="3229" spans="1:26" x14ac:dyDescent="0.25">
      <c r="A3229" t="str">
        <f t="shared" si="50"/>
        <v>Novo Santo AntônioPI</v>
      </c>
      <c r="B3229" s="8">
        <v>2017</v>
      </c>
      <c r="C3229" s="9" t="s">
        <v>951</v>
      </c>
      <c r="D3229" s="9" t="s">
        <v>4630</v>
      </c>
      <c r="E3229" s="9" t="s">
        <v>4657</v>
      </c>
      <c r="F3229" s="9" t="s">
        <v>4658</v>
      </c>
      <c r="G3229" s="10" t="s">
        <v>7637</v>
      </c>
      <c r="H3229" s="11">
        <v>7521.55</v>
      </c>
      <c r="I3229" s="11">
        <v>22113.363000000001</v>
      </c>
      <c r="J3229" s="12">
        <v>2940.0007977079194</v>
      </c>
      <c r="K3229" s="13" t="s">
        <v>7642</v>
      </c>
      <c r="L3229" s="13">
        <v>0</v>
      </c>
      <c r="M3229" s="14">
        <v>0</v>
      </c>
      <c r="N3229" s="15">
        <v>0</v>
      </c>
      <c r="O3229" s="16" t="s">
        <v>7637</v>
      </c>
      <c r="P3229" s="16" t="s">
        <v>7637</v>
      </c>
      <c r="Q3229" s="16" t="s">
        <v>7637</v>
      </c>
      <c r="R3229" s="16" t="s">
        <v>7637</v>
      </c>
      <c r="S3229" s="16" t="s">
        <v>7637</v>
      </c>
      <c r="T3229" s="16">
        <v>0</v>
      </c>
      <c r="U3229">
        <v>0</v>
      </c>
      <c r="V3229" s="17">
        <v>0.33172963496109437</v>
      </c>
      <c r="W3229" t="str">
        <f>VLOOKUP(A3229,Planilha3!$D$2:$F$5575,1,FALSE)</f>
        <v>Novo Santo AntônioPI</v>
      </c>
      <c r="X3229">
        <f>VLOOKUP(A3229,Planilha3!$D$2:$F$5575,2,FALSE)</f>
        <v>-12.291499395141299</v>
      </c>
      <c r="Y3229">
        <f>VLOOKUP(A3229,Planilha3!$D$2:$F$5575,3,FALSE)</f>
        <v>-50.968279597847499</v>
      </c>
      <c r="Z3229">
        <v>0</v>
      </c>
    </row>
    <row r="3230" spans="1:26" x14ac:dyDescent="0.25">
      <c r="A3230" t="str">
        <f t="shared" si="50"/>
        <v>IbotiramaBA</v>
      </c>
      <c r="B3230" s="8">
        <v>2017</v>
      </c>
      <c r="C3230" s="9" t="s">
        <v>951</v>
      </c>
      <c r="D3230" s="9" t="s">
        <v>4029</v>
      </c>
      <c r="E3230" s="9" t="s">
        <v>4659</v>
      </c>
      <c r="F3230" s="9" t="s">
        <v>4659</v>
      </c>
      <c r="G3230" s="10" t="s">
        <v>7637</v>
      </c>
      <c r="H3230" s="11">
        <v>12292.99</v>
      </c>
      <c r="I3230" s="11">
        <v>342507.326</v>
      </c>
      <c r="J3230" s="12">
        <v>27862.003141627869</v>
      </c>
      <c r="K3230" s="13" t="s">
        <v>7636</v>
      </c>
      <c r="L3230" s="13">
        <v>0</v>
      </c>
      <c r="M3230" s="14">
        <v>0</v>
      </c>
      <c r="N3230" s="15">
        <v>0</v>
      </c>
      <c r="O3230" s="16" t="s">
        <v>7637</v>
      </c>
      <c r="P3230" s="16" t="s">
        <v>7637</v>
      </c>
      <c r="Q3230" s="16" t="s">
        <v>7637</v>
      </c>
      <c r="R3230" s="16" t="s">
        <v>7637</v>
      </c>
      <c r="S3230" s="16" t="s">
        <v>7637</v>
      </c>
      <c r="T3230" s="16">
        <v>0</v>
      </c>
      <c r="U3230">
        <v>0</v>
      </c>
      <c r="V3230" s="17">
        <v>0.57907737703485418</v>
      </c>
      <c r="W3230" t="str">
        <f>VLOOKUP(A3230,Planilha3!$D$2:$F$5575,1,FALSE)</f>
        <v>IbotiramaBA</v>
      </c>
      <c r="X3230">
        <f>VLOOKUP(A3230,Planilha3!$D$2:$F$5575,2,FALSE)</f>
        <v>-12.178316592347</v>
      </c>
      <c r="Y3230">
        <f>VLOOKUP(A3230,Planilha3!$D$2:$F$5575,3,FALSE)</f>
        <v>-43.217041946920403</v>
      </c>
      <c r="Z3230">
        <v>0</v>
      </c>
    </row>
    <row r="3231" spans="1:26" x14ac:dyDescent="0.25">
      <c r="A3231" t="str">
        <f t="shared" si="50"/>
        <v>Lajedo do TabocalBA</v>
      </c>
      <c r="B3231" s="8">
        <v>2017</v>
      </c>
      <c r="C3231" s="9" t="s">
        <v>951</v>
      </c>
      <c r="D3231" s="9" t="s">
        <v>4029</v>
      </c>
      <c r="E3231" s="9" t="s">
        <v>4660</v>
      </c>
      <c r="F3231" s="9" t="s">
        <v>4660</v>
      </c>
      <c r="G3231" s="10" t="s">
        <v>7637</v>
      </c>
      <c r="H3231" s="11">
        <v>7345.53</v>
      </c>
      <c r="I3231" s="11">
        <v>65272.34</v>
      </c>
      <c r="J3231" s="12">
        <v>8885.9946116890151</v>
      </c>
      <c r="K3231" s="13" t="s">
        <v>7642</v>
      </c>
      <c r="L3231" s="13">
        <v>0</v>
      </c>
      <c r="M3231" s="14">
        <v>0</v>
      </c>
      <c r="N3231" s="15">
        <v>0</v>
      </c>
      <c r="O3231" s="16" t="s">
        <v>7637</v>
      </c>
      <c r="P3231" s="16" t="s">
        <v>7637</v>
      </c>
      <c r="Q3231" s="16" t="s">
        <v>7637</v>
      </c>
      <c r="R3231" s="16" t="s">
        <v>7637</v>
      </c>
      <c r="S3231" s="16" t="s">
        <v>7637</v>
      </c>
      <c r="T3231" s="16">
        <v>0</v>
      </c>
      <c r="U3231">
        <v>0</v>
      </c>
      <c r="V3231" s="17">
        <v>0.33328373419293089</v>
      </c>
      <c r="W3231" t="str">
        <f>VLOOKUP(A3231,Planilha3!$D$2:$F$5575,1,FALSE)</f>
        <v>Lajedo do TabocalBA</v>
      </c>
      <c r="X3231">
        <f>VLOOKUP(A3231,Planilha3!$D$2:$F$5575,2,FALSE)</f>
        <v>-13.4667369433323</v>
      </c>
      <c r="Y3231">
        <f>VLOOKUP(A3231,Planilha3!$D$2:$F$5575,3,FALSE)</f>
        <v>-40.220761874194999</v>
      </c>
      <c r="Z3231">
        <v>0</v>
      </c>
    </row>
    <row r="3232" spans="1:26" x14ac:dyDescent="0.25">
      <c r="A3232" t="str">
        <f t="shared" si="50"/>
        <v>ItacaréBA</v>
      </c>
      <c r="B3232" s="8">
        <v>2017</v>
      </c>
      <c r="C3232" s="9" t="s">
        <v>951</v>
      </c>
      <c r="D3232" s="9" t="s">
        <v>4029</v>
      </c>
      <c r="E3232" s="9" t="s">
        <v>4661</v>
      </c>
      <c r="F3232" s="9" t="s">
        <v>4662</v>
      </c>
      <c r="G3232" s="10" t="s">
        <v>7637</v>
      </c>
      <c r="H3232" s="11">
        <v>9333.2199999999993</v>
      </c>
      <c r="I3232" s="11">
        <v>264895.31699999998</v>
      </c>
      <c r="J3232" s="12">
        <v>28381.985745541198</v>
      </c>
      <c r="K3232" s="13" t="s">
        <v>7636</v>
      </c>
      <c r="L3232" s="13">
        <v>0</v>
      </c>
      <c r="M3232" s="14">
        <v>0</v>
      </c>
      <c r="N3232" s="15">
        <v>0</v>
      </c>
      <c r="O3232" s="16" t="s">
        <v>7637</v>
      </c>
      <c r="P3232" s="16" t="s">
        <v>7637</v>
      </c>
      <c r="Q3232" s="16" t="s">
        <v>7637</v>
      </c>
      <c r="R3232" s="16" t="s">
        <v>7637</v>
      </c>
      <c r="S3232" s="16" t="s">
        <v>7637</v>
      </c>
      <c r="T3232" s="16">
        <v>0</v>
      </c>
      <c r="U3232">
        <v>0</v>
      </c>
      <c r="V3232" s="17">
        <v>0.45044185659299713</v>
      </c>
      <c r="W3232" t="str">
        <f>VLOOKUP(A3232,Planilha3!$D$2:$F$5575,1,FALSE)</f>
        <v>ItacaréBA</v>
      </c>
      <c r="X3232">
        <f>VLOOKUP(A3232,Planilha3!$D$2:$F$5575,2,FALSE)</f>
        <v>-14.278878707413</v>
      </c>
      <c r="Y3232">
        <f>VLOOKUP(A3232,Planilha3!$D$2:$F$5575,3,FALSE)</f>
        <v>-38.996235210133797</v>
      </c>
      <c r="Z3232">
        <v>0</v>
      </c>
    </row>
    <row r="3233" spans="1:26" x14ac:dyDescent="0.25">
      <c r="A3233" t="str">
        <f t="shared" si="50"/>
        <v>ItamariBA</v>
      </c>
      <c r="B3233" s="8">
        <v>2017</v>
      </c>
      <c r="C3233" s="9" t="s">
        <v>951</v>
      </c>
      <c r="D3233" s="9" t="s">
        <v>4029</v>
      </c>
      <c r="E3233" s="9" t="s">
        <v>4663</v>
      </c>
      <c r="F3233" s="9" t="s">
        <v>4663</v>
      </c>
      <c r="G3233" s="10" t="s">
        <v>7637</v>
      </c>
      <c r="H3233" s="11">
        <v>7669.1</v>
      </c>
      <c r="I3233" s="11">
        <v>65003.321000000004</v>
      </c>
      <c r="J3233" s="12">
        <v>8476.0038335658683</v>
      </c>
      <c r="K3233" s="13" t="s">
        <v>7642</v>
      </c>
      <c r="L3233" s="13">
        <v>0</v>
      </c>
      <c r="M3233" s="14">
        <v>0</v>
      </c>
      <c r="N3233" s="15">
        <v>0</v>
      </c>
      <c r="O3233" s="16" t="s">
        <v>7637</v>
      </c>
      <c r="P3233" s="16" t="s">
        <v>7637</v>
      </c>
      <c r="Q3233" s="16" t="s">
        <v>7637</v>
      </c>
      <c r="R3233" s="16" t="s">
        <v>7637</v>
      </c>
      <c r="S3233" s="16" t="s">
        <v>7637</v>
      </c>
      <c r="T3233" s="16">
        <v>0</v>
      </c>
      <c r="U3233">
        <v>0</v>
      </c>
      <c r="V3233" s="17">
        <v>0.34674636663779984</v>
      </c>
      <c r="W3233" t="str">
        <f>VLOOKUP(A3233,Planilha3!$D$2:$F$5575,1,FALSE)</f>
        <v>ItamariBA</v>
      </c>
      <c r="X3233">
        <f>VLOOKUP(A3233,Planilha3!$D$2:$F$5575,2,FALSE)</f>
        <v>-13.778645240759399</v>
      </c>
      <c r="Y3233">
        <f>VLOOKUP(A3233,Planilha3!$D$2:$F$5575,3,FALSE)</f>
        <v>-39.683288464681603</v>
      </c>
      <c r="Z3233">
        <v>0</v>
      </c>
    </row>
    <row r="3234" spans="1:26" x14ac:dyDescent="0.25">
      <c r="A3234" t="str">
        <f t="shared" si="50"/>
        <v>Nova IbiáBA</v>
      </c>
      <c r="B3234" s="8">
        <v>2017</v>
      </c>
      <c r="C3234" s="9" t="s">
        <v>951</v>
      </c>
      <c r="D3234" s="9" t="s">
        <v>4029</v>
      </c>
      <c r="E3234" s="9" t="s">
        <v>4664</v>
      </c>
      <c r="F3234" s="9" t="s">
        <v>4665</v>
      </c>
      <c r="G3234" s="10" t="s">
        <v>7637</v>
      </c>
      <c r="H3234" s="11">
        <v>8937.84</v>
      </c>
      <c r="I3234" s="11">
        <v>62439.720999999998</v>
      </c>
      <c r="J3234" s="12">
        <v>6985.9967285160619</v>
      </c>
      <c r="K3234" s="13" t="s">
        <v>7642</v>
      </c>
      <c r="L3234" s="13">
        <v>0</v>
      </c>
      <c r="M3234" s="14">
        <v>0</v>
      </c>
      <c r="N3234" s="15">
        <v>0</v>
      </c>
      <c r="O3234" s="16" t="s">
        <v>7637</v>
      </c>
      <c r="P3234" s="16" t="s">
        <v>7637</v>
      </c>
      <c r="Q3234" s="16" t="s">
        <v>7637</v>
      </c>
      <c r="R3234" s="16" t="s">
        <v>7637</v>
      </c>
      <c r="S3234" s="16" t="s">
        <v>7637</v>
      </c>
      <c r="T3234" s="16">
        <v>0</v>
      </c>
      <c r="U3234">
        <v>0</v>
      </c>
      <c r="V3234" s="17">
        <v>0.39969615386519386</v>
      </c>
      <c r="W3234" t="str">
        <f>VLOOKUP(A3234,Planilha3!$D$2:$F$5575,1,FALSE)</f>
        <v>Nova IbiáBA</v>
      </c>
      <c r="X3234">
        <f>VLOOKUP(A3234,Planilha3!$D$2:$F$5575,2,FALSE)</f>
        <v>-13.811034184457201</v>
      </c>
      <c r="Y3234">
        <f>VLOOKUP(A3234,Planilha3!$D$2:$F$5575,3,FALSE)</f>
        <v>-39.625560274721302</v>
      </c>
      <c r="Z3234">
        <v>0</v>
      </c>
    </row>
    <row r="3235" spans="1:26" x14ac:dyDescent="0.25">
      <c r="A3235" t="str">
        <f t="shared" si="50"/>
        <v>DianópolisTO</v>
      </c>
      <c r="B3235" s="8">
        <v>2017</v>
      </c>
      <c r="C3235" s="9" t="s">
        <v>601</v>
      </c>
      <c r="D3235" s="9" t="s">
        <v>2298</v>
      </c>
      <c r="E3235" s="9" t="s">
        <v>4666</v>
      </c>
      <c r="F3235" s="9" t="s">
        <v>4667</v>
      </c>
      <c r="G3235" s="10" t="s">
        <v>7637</v>
      </c>
      <c r="H3235" s="11">
        <v>13757.54</v>
      </c>
      <c r="I3235" s="11">
        <v>299061.31900000002</v>
      </c>
      <c r="J3235" s="12">
        <v>21737.993783772388</v>
      </c>
      <c r="K3235" s="13" t="s">
        <v>7642</v>
      </c>
      <c r="L3235" s="13">
        <v>0</v>
      </c>
      <c r="M3235" s="14">
        <v>0</v>
      </c>
      <c r="N3235" s="15">
        <v>0</v>
      </c>
      <c r="O3235" s="16" t="s">
        <v>7637</v>
      </c>
      <c r="P3235" s="16" t="s">
        <v>7637</v>
      </c>
      <c r="Q3235" s="16" t="s">
        <v>7637</v>
      </c>
      <c r="R3235" s="16" t="s">
        <v>7637</v>
      </c>
      <c r="S3235" s="16" t="s">
        <v>7637</v>
      </c>
      <c r="T3235" s="16">
        <v>0</v>
      </c>
      <c r="U3235">
        <v>0</v>
      </c>
      <c r="V3235" s="17">
        <v>0.6333040217804865</v>
      </c>
      <c r="W3235" t="str">
        <f>VLOOKUP(A3235,Planilha3!$D$2:$F$5575,1,FALSE)</f>
        <v>DianópolisTO</v>
      </c>
      <c r="X3235">
        <f>VLOOKUP(A3235,Planilha3!$D$2:$F$5575,2,FALSE)</f>
        <v>-11.624441296172201</v>
      </c>
      <c r="Y3235">
        <f>VLOOKUP(A3235,Planilha3!$D$2:$F$5575,3,FALSE)</f>
        <v>-46.820161874217497</v>
      </c>
      <c r="Z3235">
        <v>0</v>
      </c>
    </row>
    <row r="3236" spans="1:26" x14ac:dyDescent="0.25">
      <c r="A3236" t="str">
        <f t="shared" si="50"/>
        <v>Porto Alegre do TocantinsTO</v>
      </c>
      <c r="B3236" s="8">
        <v>2017</v>
      </c>
      <c r="C3236" s="9" t="s">
        <v>601</v>
      </c>
      <c r="D3236" s="9" t="s">
        <v>2298</v>
      </c>
      <c r="E3236" s="9" t="s">
        <v>4668</v>
      </c>
      <c r="F3236" s="9" t="s">
        <v>4668</v>
      </c>
      <c r="G3236" s="10" t="s">
        <v>7637</v>
      </c>
      <c r="H3236" s="11">
        <v>9271.25</v>
      </c>
      <c r="I3236" s="11">
        <v>28759.42</v>
      </c>
      <c r="J3236" s="12">
        <v>3102.0002696508018</v>
      </c>
      <c r="K3236" s="13" t="s">
        <v>7642</v>
      </c>
      <c r="L3236" s="13">
        <v>0</v>
      </c>
      <c r="M3236" s="14">
        <v>0</v>
      </c>
      <c r="N3236" s="15">
        <v>0</v>
      </c>
      <c r="O3236" s="16" t="s">
        <v>7637</v>
      </c>
      <c r="P3236" s="16" t="s">
        <v>7637</v>
      </c>
      <c r="Q3236" s="16" t="s">
        <v>7637</v>
      </c>
      <c r="R3236" s="16" t="s">
        <v>7637</v>
      </c>
      <c r="S3236" s="16" t="s">
        <v>7637</v>
      </c>
      <c r="T3236" s="16">
        <v>0</v>
      </c>
      <c r="U3236">
        <v>0</v>
      </c>
      <c r="V3236" s="17">
        <v>0.40813513994917877</v>
      </c>
      <c r="W3236" t="str">
        <f>VLOOKUP(A3236,Planilha3!$D$2:$F$5575,1,FALSE)</f>
        <v>Porto Alegre do TocantinsTO</v>
      </c>
      <c r="X3236">
        <f>VLOOKUP(A3236,Planilha3!$D$2:$F$5575,2,FALSE)</f>
        <v>-11.6082768887317</v>
      </c>
      <c r="Y3236">
        <f>VLOOKUP(A3236,Planilha3!$D$2:$F$5575,3,FALSE)</f>
        <v>-47.048790873183698</v>
      </c>
      <c r="Z3236">
        <v>0</v>
      </c>
    </row>
    <row r="3237" spans="1:26" x14ac:dyDescent="0.25">
      <c r="A3237" t="str">
        <f t="shared" si="50"/>
        <v>Riachão das NevesBA</v>
      </c>
      <c r="B3237" s="8">
        <v>2017</v>
      </c>
      <c r="C3237" s="9" t="s">
        <v>951</v>
      </c>
      <c r="D3237" s="9" t="s">
        <v>4029</v>
      </c>
      <c r="E3237" s="9" t="s">
        <v>4669</v>
      </c>
      <c r="F3237" s="9" t="s">
        <v>4670</v>
      </c>
      <c r="G3237" s="10" t="s">
        <v>7637</v>
      </c>
      <c r="H3237" s="11">
        <v>28481.74</v>
      </c>
      <c r="I3237" s="11">
        <v>663994.76199999999</v>
      </c>
      <c r="J3237" s="12">
        <v>23312.998503602656</v>
      </c>
      <c r="K3237" s="13" t="s">
        <v>7641</v>
      </c>
      <c r="L3237" s="13">
        <v>0</v>
      </c>
      <c r="M3237" s="14">
        <v>0</v>
      </c>
      <c r="N3237" s="15">
        <v>0</v>
      </c>
      <c r="O3237" s="16" t="s">
        <v>7637</v>
      </c>
      <c r="P3237" s="16" t="s">
        <v>7637</v>
      </c>
      <c r="Q3237" s="16" t="s">
        <v>7637</v>
      </c>
      <c r="R3237" s="16" t="s">
        <v>7637</v>
      </c>
      <c r="S3237" s="16" t="s">
        <v>7637</v>
      </c>
      <c r="T3237" s="16">
        <v>0</v>
      </c>
      <c r="U3237">
        <v>0</v>
      </c>
      <c r="V3237" s="17">
        <v>1.2792431749148465</v>
      </c>
      <c r="W3237" t="str">
        <f>VLOOKUP(A3237,Planilha3!$D$2:$F$5575,1,FALSE)</f>
        <v>Riachão das NevesBA</v>
      </c>
      <c r="X3237">
        <f>VLOOKUP(A3237,Planilha3!$D$2:$F$5575,2,FALSE)</f>
        <v>-11.7489840313862</v>
      </c>
      <c r="Y3237">
        <f>VLOOKUP(A3237,Planilha3!$D$2:$F$5575,3,FALSE)</f>
        <v>-44.912192207733803</v>
      </c>
      <c r="Z3237">
        <v>0</v>
      </c>
    </row>
    <row r="3238" spans="1:26" x14ac:dyDescent="0.25">
      <c r="A3238" t="str">
        <f t="shared" si="50"/>
        <v>Chapada da NatividadeTO</v>
      </c>
      <c r="B3238" s="8">
        <v>2017</v>
      </c>
      <c r="C3238" s="9" t="s">
        <v>601</v>
      </c>
      <c r="D3238" s="9" t="s">
        <v>2298</v>
      </c>
      <c r="E3238" s="9" t="s">
        <v>4671</v>
      </c>
      <c r="F3238" s="9" t="s">
        <v>4671</v>
      </c>
      <c r="G3238" s="10" t="s">
        <v>7637</v>
      </c>
      <c r="H3238" s="11">
        <v>19579.810000000001</v>
      </c>
      <c r="I3238" s="11">
        <v>65866.472999999998</v>
      </c>
      <c r="J3238" s="12">
        <v>3363.9995995875342</v>
      </c>
      <c r="K3238" s="13" t="s">
        <v>7641</v>
      </c>
      <c r="L3238" s="13">
        <v>0</v>
      </c>
      <c r="M3238" s="14">
        <v>0</v>
      </c>
      <c r="N3238" s="15">
        <v>0</v>
      </c>
      <c r="O3238" s="16" t="s">
        <v>7637</v>
      </c>
      <c r="P3238" s="16" t="s">
        <v>7637</v>
      </c>
      <c r="Q3238" s="16" t="s">
        <v>7637</v>
      </c>
      <c r="R3238" s="16" t="s">
        <v>7637</v>
      </c>
      <c r="S3238" s="16" t="s">
        <v>7637</v>
      </c>
      <c r="T3238" s="16">
        <v>0</v>
      </c>
      <c r="U3238">
        <v>0</v>
      </c>
      <c r="V3238" s="17">
        <v>0.85723994655707902</v>
      </c>
      <c r="W3238" t="str">
        <f>VLOOKUP(A3238,Planilha3!$D$2:$F$5575,1,FALSE)</f>
        <v>Chapada da NatividadeTO</v>
      </c>
      <c r="X3238">
        <f>VLOOKUP(A3238,Planilha3!$D$2:$F$5575,2,FALSE)</f>
        <v>-11.617939050089401</v>
      </c>
      <c r="Y3238">
        <f>VLOOKUP(A3238,Planilha3!$D$2:$F$5575,3,FALSE)</f>
        <v>-47.748994722541397</v>
      </c>
      <c r="Z3238">
        <v>0</v>
      </c>
    </row>
    <row r="3239" spans="1:26" x14ac:dyDescent="0.25">
      <c r="A3239" t="str">
        <f t="shared" si="50"/>
        <v>ItaetéBA</v>
      </c>
      <c r="B3239" s="8">
        <v>2017</v>
      </c>
      <c r="C3239" s="9" t="s">
        <v>951</v>
      </c>
      <c r="D3239" s="9" t="s">
        <v>4029</v>
      </c>
      <c r="E3239" s="9" t="s">
        <v>4672</v>
      </c>
      <c r="F3239" s="9" t="s">
        <v>4673</v>
      </c>
      <c r="G3239" s="10" t="s">
        <v>7637</v>
      </c>
      <c r="H3239" s="11">
        <v>5458.36</v>
      </c>
      <c r="I3239" s="11">
        <v>90532.376999999993</v>
      </c>
      <c r="J3239" s="12">
        <v>16586.003305022023</v>
      </c>
      <c r="K3239" s="13" t="s">
        <v>7642</v>
      </c>
      <c r="L3239" s="13">
        <v>0</v>
      </c>
      <c r="M3239" s="14">
        <v>0</v>
      </c>
      <c r="N3239" s="15">
        <v>0</v>
      </c>
      <c r="O3239" s="16" t="s">
        <v>7637</v>
      </c>
      <c r="P3239" s="16" t="s">
        <v>7637</v>
      </c>
      <c r="Q3239" s="16" t="s">
        <v>7637</v>
      </c>
      <c r="R3239" s="16" t="s">
        <v>7637</v>
      </c>
      <c r="S3239" s="16" t="s">
        <v>7637</v>
      </c>
      <c r="T3239" s="16">
        <v>0</v>
      </c>
      <c r="U3239">
        <v>0</v>
      </c>
      <c r="V3239" s="17">
        <v>0.2628612467511231</v>
      </c>
      <c r="W3239" t="str">
        <f>VLOOKUP(A3239,Planilha3!$D$2:$F$5575,1,FALSE)</f>
        <v>ItaetéBA</v>
      </c>
      <c r="X3239">
        <f>VLOOKUP(A3239,Planilha3!$D$2:$F$5575,2,FALSE)</f>
        <v>-12.9822294347713</v>
      </c>
      <c r="Y3239">
        <f>VLOOKUP(A3239,Planilha3!$D$2:$F$5575,3,FALSE)</f>
        <v>-40.963841928760999</v>
      </c>
      <c r="Z3239">
        <v>0</v>
      </c>
    </row>
    <row r="3240" spans="1:26" x14ac:dyDescent="0.25">
      <c r="A3240" t="str">
        <f t="shared" si="50"/>
        <v>AlmasTO</v>
      </c>
      <c r="B3240" s="8">
        <v>2017</v>
      </c>
      <c r="C3240" s="9" t="s">
        <v>601</v>
      </c>
      <c r="D3240" s="9" t="s">
        <v>2298</v>
      </c>
      <c r="E3240" s="9" t="s">
        <v>4674</v>
      </c>
      <c r="F3240" s="9" t="s">
        <v>4674</v>
      </c>
      <c r="G3240" s="10" t="s">
        <v>7637</v>
      </c>
      <c r="H3240" s="11">
        <v>20625.98</v>
      </c>
      <c r="I3240" s="11">
        <v>150012.75599999999</v>
      </c>
      <c r="J3240" s="12">
        <v>7273.0001677496048</v>
      </c>
      <c r="K3240" s="13" t="s">
        <v>7645</v>
      </c>
      <c r="L3240" s="13">
        <v>0</v>
      </c>
      <c r="M3240" s="14">
        <v>0</v>
      </c>
      <c r="N3240" s="15">
        <v>0</v>
      </c>
      <c r="O3240" s="16" t="s">
        <v>7637</v>
      </c>
      <c r="P3240" s="16" t="s">
        <v>7637</v>
      </c>
      <c r="Q3240" s="16" t="s">
        <v>7637</v>
      </c>
      <c r="R3240" s="16" t="s">
        <v>7637</v>
      </c>
      <c r="S3240" s="16" t="s">
        <v>7637</v>
      </c>
      <c r="T3240" s="16">
        <v>0</v>
      </c>
      <c r="U3240">
        <v>0</v>
      </c>
      <c r="V3240" s="17">
        <v>0.90927946312456098</v>
      </c>
      <c r="W3240" t="str">
        <f>VLOOKUP(A3240,Planilha3!$D$2:$F$5575,1,FALSE)</f>
        <v>AlmasTO</v>
      </c>
      <c r="X3240">
        <f>VLOOKUP(A3240,Planilha3!$D$2:$F$5575,2,FALSE)</f>
        <v>-11.567806657760601</v>
      </c>
      <c r="Y3240">
        <f>VLOOKUP(A3240,Planilha3!$D$2:$F$5575,3,FALSE)</f>
        <v>-47.166206715081501</v>
      </c>
      <c r="Z3240">
        <v>0</v>
      </c>
    </row>
    <row r="3241" spans="1:26" x14ac:dyDescent="0.25">
      <c r="A3241" t="str">
        <f t="shared" si="50"/>
        <v>JaguaquaraBA</v>
      </c>
      <c r="B3241" s="8">
        <v>2017</v>
      </c>
      <c r="C3241" s="9" t="s">
        <v>951</v>
      </c>
      <c r="D3241" s="9" t="s">
        <v>4029</v>
      </c>
      <c r="E3241" s="9" t="s">
        <v>4675</v>
      </c>
      <c r="F3241" s="9" t="s">
        <v>4675</v>
      </c>
      <c r="G3241" s="10">
        <v>1748.25</v>
      </c>
      <c r="H3241" s="11">
        <v>9181.86</v>
      </c>
      <c r="I3241" s="11">
        <v>514486.95199999999</v>
      </c>
      <c r="J3241" s="12">
        <v>56032.977196341475</v>
      </c>
      <c r="K3241" s="13" t="s">
        <v>7642</v>
      </c>
      <c r="L3241" s="13">
        <v>0</v>
      </c>
      <c r="M3241" s="14">
        <v>0</v>
      </c>
      <c r="N3241" s="15">
        <v>0</v>
      </c>
      <c r="O3241" s="16" t="s">
        <v>7637</v>
      </c>
      <c r="P3241" s="16" t="s">
        <v>7637</v>
      </c>
      <c r="Q3241" s="16" t="s">
        <v>7637</v>
      </c>
      <c r="R3241" s="16" t="s">
        <v>7637</v>
      </c>
      <c r="S3241" s="16" t="s">
        <v>7637</v>
      </c>
      <c r="T3241" s="16">
        <v>0</v>
      </c>
      <c r="U3241">
        <v>0</v>
      </c>
      <c r="V3241" s="17">
        <v>8.1180313605337542</v>
      </c>
      <c r="W3241" t="str">
        <f>VLOOKUP(A3241,Planilha3!$D$2:$F$5575,1,FALSE)</f>
        <v>JaguaquaraBA</v>
      </c>
      <c r="X3241">
        <f>VLOOKUP(A3241,Planilha3!$D$2:$F$5575,2,FALSE)</f>
        <v>-13.5252855798288</v>
      </c>
      <c r="Y3241">
        <f>VLOOKUP(A3241,Planilha3!$D$2:$F$5575,3,FALSE)</f>
        <v>-39.964340125959801</v>
      </c>
      <c r="Z3241">
        <v>0</v>
      </c>
    </row>
    <row r="3242" spans="1:26" x14ac:dyDescent="0.25">
      <c r="A3242" t="str">
        <f t="shared" si="50"/>
        <v>AndaraíBA</v>
      </c>
      <c r="B3242" s="8">
        <v>2017</v>
      </c>
      <c r="C3242" s="9" t="s">
        <v>951</v>
      </c>
      <c r="D3242" s="9" t="s">
        <v>4029</v>
      </c>
      <c r="E3242" s="9" t="s">
        <v>4676</v>
      </c>
      <c r="F3242" s="9" t="s">
        <v>4677</v>
      </c>
      <c r="G3242" s="10" t="s">
        <v>7637</v>
      </c>
      <c r="H3242" s="11">
        <v>7116.16</v>
      </c>
      <c r="I3242" s="11">
        <v>97754.702999999994</v>
      </c>
      <c r="J3242" s="12">
        <v>13737.001838069969</v>
      </c>
      <c r="K3242" s="13" t="s">
        <v>7642</v>
      </c>
      <c r="L3242" s="13">
        <v>0</v>
      </c>
      <c r="M3242" s="14">
        <v>0</v>
      </c>
      <c r="N3242" s="15">
        <v>0</v>
      </c>
      <c r="O3242" s="16" t="s">
        <v>7637</v>
      </c>
      <c r="P3242" s="16" t="s">
        <v>7637</v>
      </c>
      <c r="Q3242" s="16" t="s">
        <v>7637</v>
      </c>
      <c r="R3242" s="16" t="s">
        <v>7637</v>
      </c>
      <c r="S3242" s="16" t="s">
        <v>7637</v>
      </c>
      <c r="T3242" s="16">
        <v>0</v>
      </c>
      <c r="U3242">
        <v>0</v>
      </c>
      <c r="V3242" s="17">
        <v>0.33079765871419298</v>
      </c>
      <c r="W3242" t="str">
        <f>VLOOKUP(A3242,Planilha3!$D$2:$F$5575,1,FALSE)</f>
        <v>AndaraíBA</v>
      </c>
      <c r="X3242">
        <f>VLOOKUP(A3242,Planilha3!$D$2:$F$5575,2,FALSE)</f>
        <v>-12.7952418384008</v>
      </c>
      <c r="Y3242">
        <f>VLOOKUP(A3242,Planilha3!$D$2:$F$5575,3,FALSE)</f>
        <v>-41.328646655709903</v>
      </c>
      <c r="Z3242">
        <v>0</v>
      </c>
    </row>
    <row r="3243" spans="1:26" x14ac:dyDescent="0.25">
      <c r="A3243" t="str">
        <f t="shared" si="50"/>
        <v>GurupiTO</v>
      </c>
      <c r="B3243" s="8">
        <v>2017</v>
      </c>
      <c r="C3243" s="9" t="s">
        <v>601</v>
      </c>
      <c r="D3243" s="9" t="s">
        <v>2298</v>
      </c>
      <c r="E3243" s="9" t="s">
        <v>4678</v>
      </c>
      <c r="F3243" s="9" t="s">
        <v>4678</v>
      </c>
      <c r="G3243" s="10">
        <v>1996.15</v>
      </c>
      <c r="H3243" s="11">
        <v>25209.5</v>
      </c>
      <c r="I3243" s="11">
        <v>2155992.0520000001</v>
      </c>
      <c r="J3243" s="12">
        <v>85522.999345484845</v>
      </c>
      <c r="K3243" s="13" t="s">
        <v>7636</v>
      </c>
      <c r="L3243" s="13">
        <v>0</v>
      </c>
      <c r="M3243" s="14">
        <v>0</v>
      </c>
      <c r="N3243" s="15">
        <v>0</v>
      </c>
      <c r="O3243" s="16" t="s">
        <v>7637</v>
      </c>
      <c r="P3243" s="16" t="s">
        <v>7637</v>
      </c>
      <c r="Q3243" s="16" t="s">
        <v>7637</v>
      </c>
      <c r="R3243" s="16" t="s">
        <v>7637</v>
      </c>
      <c r="S3243" s="16" t="s">
        <v>7637</v>
      </c>
      <c r="T3243" s="16">
        <v>0</v>
      </c>
      <c r="U3243">
        <v>0</v>
      </c>
      <c r="V3243" s="17">
        <v>9.9551794489786136</v>
      </c>
      <c r="W3243" t="str">
        <f>VLOOKUP(A3243,Planilha3!$D$2:$F$5575,1,FALSE)</f>
        <v>GurupiTO</v>
      </c>
      <c r="X3243">
        <f>VLOOKUP(A3243,Planilha3!$D$2:$F$5575,2,FALSE)</f>
        <v>-11.728370774017201</v>
      </c>
      <c r="Y3243">
        <f>VLOOKUP(A3243,Planilha3!$D$2:$F$5575,3,FALSE)</f>
        <v>-49.068435024142801</v>
      </c>
      <c r="Z3243">
        <v>0</v>
      </c>
    </row>
    <row r="3244" spans="1:26" x14ac:dyDescent="0.25">
      <c r="A3244" t="str">
        <f t="shared" si="50"/>
        <v>Formoso do AraguaiaTO</v>
      </c>
      <c r="B3244" s="8">
        <v>2017</v>
      </c>
      <c r="C3244" s="9" t="s">
        <v>601</v>
      </c>
      <c r="D3244" s="9" t="s">
        <v>2298</v>
      </c>
      <c r="E3244" s="9" t="s">
        <v>4679</v>
      </c>
      <c r="F3244" s="9" t="s">
        <v>4679</v>
      </c>
      <c r="G3244" s="10" t="s">
        <v>7637</v>
      </c>
      <c r="H3244" s="11">
        <v>21418.63</v>
      </c>
      <c r="I3244" s="11">
        <v>400185.734</v>
      </c>
      <c r="J3244" s="12">
        <v>18684.00238483974</v>
      </c>
      <c r="K3244" s="13" t="s">
        <v>7642</v>
      </c>
      <c r="L3244" s="13">
        <v>0</v>
      </c>
      <c r="M3244" s="14">
        <v>0</v>
      </c>
      <c r="N3244" s="15">
        <v>0</v>
      </c>
      <c r="O3244" s="16" t="s">
        <v>7637</v>
      </c>
      <c r="P3244" s="16" t="s">
        <v>7637</v>
      </c>
      <c r="Q3244" s="16" t="s">
        <v>7637</v>
      </c>
      <c r="R3244" s="16" t="s">
        <v>7637</v>
      </c>
      <c r="S3244" s="16" t="s">
        <v>7637</v>
      </c>
      <c r="T3244" s="16">
        <v>0</v>
      </c>
      <c r="U3244">
        <v>0</v>
      </c>
      <c r="V3244" s="17">
        <v>0.9628696432481777</v>
      </c>
      <c r="W3244" t="str">
        <f>VLOOKUP(A3244,Planilha3!$D$2:$F$5575,1,FALSE)</f>
        <v>Formoso do AraguaiaTO</v>
      </c>
      <c r="X3244">
        <f>VLOOKUP(A3244,Planilha3!$D$2:$F$5575,2,FALSE)</f>
        <v>-11.8063848211522</v>
      </c>
      <c r="Y3244">
        <f>VLOOKUP(A3244,Planilha3!$D$2:$F$5575,3,FALSE)</f>
        <v>-49.525153812869199</v>
      </c>
      <c r="Z3244">
        <v>0</v>
      </c>
    </row>
    <row r="3245" spans="1:26" x14ac:dyDescent="0.25">
      <c r="A3245" t="str">
        <f t="shared" si="50"/>
        <v>PlanaltinoBA</v>
      </c>
      <c r="B3245" s="8">
        <v>2017</v>
      </c>
      <c r="C3245" s="9" t="s">
        <v>951</v>
      </c>
      <c r="D3245" s="9" t="s">
        <v>4029</v>
      </c>
      <c r="E3245" s="9" t="s">
        <v>4680</v>
      </c>
      <c r="F3245" s="9" t="s">
        <v>4680</v>
      </c>
      <c r="G3245" s="10" t="s">
        <v>7637</v>
      </c>
      <c r="H3245" s="11">
        <v>6389.36</v>
      </c>
      <c r="I3245" s="11">
        <v>61222.870999999999</v>
      </c>
      <c r="J3245" s="12">
        <v>9582.0036748594539</v>
      </c>
      <c r="K3245" s="13" t="s">
        <v>7642</v>
      </c>
      <c r="L3245" s="13">
        <v>0</v>
      </c>
      <c r="M3245" s="14">
        <v>0</v>
      </c>
      <c r="N3245" s="15">
        <v>0</v>
      </c>
      <c r="O3245" s="16" t="s">
        <v>7637</v>
      </c>
      <c r="P3245" s="16" t="s">
        <v>7637</v>
      </c>
      <c r="Q3245" s="16" t="s">
        <v>7637</v>
      </c>
      <c r="R3245" s="16" t="s">
        <v>7637</v>
      </c>
      <c r="S3245" s="16" t="s">
        <v>7637</v>
      </c>
      <c r="T3245" s="16">
        <v>0</v>
      </c>
      <c r="U3245">
        <v>0</v>
      </c>
      <c r="V3245" s="17">
        <v>0.29269274974231918</v>
      </c>
      <c r="W3245" t="str">
        <f>VLOOKUP(A3245,Planilha3!$D$2:$F$5575,1,FALSE)</f>
        <v>PlanaltinoBA</v>
      </c>
      <c r="X3245">
        <f>VLOOKUP(A3245,Planilha3!$D$2:$F$5575,2,FALSE)</f>
        <v>-13.2590540398547</v>
      </c>
      <c r="Y3245">
        <f>VLOOKUP(A3245,Planilha3!$D$2:$F$5575,3,FALSE)</f>
        <v>-40.3694860080751</v>
      </c>
      <c r="Z3245">
        <v>0</v>
      </c>
    </row>
    <row r="3246" spans="1:26" x14ac:dyDescent="0.25">
      <c r="A3246" t="str">
        <f t="shared" si="50"/>
        <v>MaraúBA</v>
      </c>
      <c r="B3246" s="8">
        <v>2017</v>
      </c>
      <c r="C3246" s="9" t="s">
        <v>951</v>
      </c>
      <c r="D3246" s="9" t="s">
        <v>4029</v>
      </c>
      <c r="E3246" s="9" t="s">
        <v>4681</v>
      </c>
      <c r="F3246" s="9" t="s">
        <v>3118</v>
      </c>
      <c r="G3246" s="10" t="s">
        <v>7637</v>
      </c>
      <c r="H3246" s="11">
        <v>10002.94</v>
      </c>
      <c r="I3246" s="11">
        <v>213192.671</v>
      </c>
      <c r="J3246" s="12">
        <v>21313.001077683162</v>
      </c>
      <c r="K3246" s="13" t="s">
        <v>7636</v>
      </c>
      <c r="L3246" s="13">
        <v>0</v>
      </c>
      <c r="M3246" s="14">
        <v>0</v>
      </c>
      <c r="N3246" s="15">
        <v>0</v>
      </c>
      <c r="O3246" s="16" t="s">
        <v>7637</v>
      </c>
      <c r="P3246" s="16" t="s">
        <v>7637</v>
      </c>
      <c r="Q3246" s="16" t="s">
        <v>7637</v>
      </c>
      <c r="R3246" s="16" t="s">
        <v>7637</v>
      </c>
      <c r="S3246" s="16" t="s">
        <v>7637</v>
      </c>
      <c r="T3246" s="16">
        <v>0</v>
      </c>
      <c r="U3246">
        <v>0</v>
      </c>
      <c r="V3246" s="17">
        <v>0.46861957180852459</v>
      </c>
      <c r="W3246" t="str">
        <f>VLOOKUP(A3246,Planilha3!$D$2:$F$5575,1,FALSE)</f>
        <v>MaraúBA</v>
      </c>
      <c r="X3246">
        <f>VLOOKUP(A3246,Planilha3!$D$2:$F$5575,2,FALSE)</f>
        <v>-14.104004794648199</v>
      </c>
      <c r="Y3246">
        <f>VLOOKUP(A3246,Planilha3!$D$2:$F$5575,3,FALSE)</f>
        <v>-39.013981089664</v>
      </c>
      <c r="Z3246">
        <v>0</v>
      </c>
    </row>
    <row r="3247" spans="1:26" x14ac:dyDescent="0.25">
      <c r="A3247" t="str">
        <f t="shared" si="50"/>
        <v>QuerênciaMT</v>
      </c>
      <c r="B3247" s="8">
        <v>2017</v>
      </c>
      <c r="C3247" s="9" t="s">
        <v>2202</v>
      </c>
      <c r="D3247" s="9" t="s">
        <v>3930</v>
      </c>
      <c r="E3247" s="9" t="s">
        <v>4682</v>
      </c>
      <c r="F3247" s="9" t="s">
        <v>4683</v>
      </c>
      <c r="G3247" s="10" t="s">
        <v>7637</v>
      </c>
      <c r="H3247" s="11">
        <v>97592.960000000006</v>
      </c>
      <c r="I3247" s="11">
        <v>1611454.933</v>
      </c>
      <c r="J3247" s="12">
        <v>16511.999769245649</v>
      </c>
      <c r="K3247" s="13" t="s">
        <v>7638</v>
      </c>
      <c r="L3247" s="13">
        <v>0</v>
      </c>
      <c r="M3247" s="14">
        <v>0</v>
      </c>
      <c r="N3247" s="15">
        <v>0</v>
      </c>
      <c r="O3247" s="16" t="s">
        <v>7637</v>
      </c>
      <c r="P3247" s="16" t="s">
        <v>7637</v>
      </c>
      <c r="Q3247" s="16" t="s">
        <v>7637</v>
      </c>
      <c r="R3247" s="16" t="s">
        <v>7637</v>
      </c>
      <c r="S3247" s="16" t="s">
        <v>7637</v>
      </c>
      <c r="T3247" s="16">
        <v>0</v>
      </c>
      <c r="U3247">
        <v>0</v>
      </c>
      <c r="V3247" s="17">
        <v>4.2834284625289341</v>
      </c>
      <c r="W3247" t="str">
        <f>VLOOKUP(A3247,Planilha3!$D$2:$F$5575,1,FALSE)</f>
        <v>QuerênciaMT</v>
      </c>
      <c r="X3247">
        <f>VLOOKUP(A3247,Planilha3!$D$2:$F$5575,2,FALSE)</f>
        <v>-12.5941537800402</v>
      </c>
      <c r="Y3247">
        <f>VLOOKUP(A3247,Planilha3!$D$2:$F$5575,3,FALSE)</f>
        <v>-52.207853891994802</v>
      </c>
      <c r="Z3247">
        <v>0</v>
      </c>
    </row>
    <row r="3248" spans="1:26" x14ac:dyDescent="0.25">
      <c r="A3248" t="str">
        <f t="shared" si="50"/>
        <v>GanduBA</v>
      </c>
      <c r="B3248" s="8">
        <v>2017</v>
      </c>
      <c r="C3248" s="9" t="s">
        <v>951</v>
      </c>
      <c r="D3248" s="9" t="s">
        <v>4029</v>
      </c>
      <c r="E3248" s="9" t="s">
        <v>4684</v>
      </c>
      <c r="F3248" s="9" t="s">
        <v>4684</v>
      </c>
      <c r="G3248" s="10" t="s">
        <v>7637</v>
      </c>
      <c r="H3248" s="11">
        <v>9682.64</v>
      </c>
      <c r="I3248" s="11">
        <v>321792.951</v>
      </c>
      <c r="J3248" s="12">
        <v>33234.009629605156</v>
      </c>
      <c r="K3248" s="13" t="s">
        <v>7636</v>
      </c>
      <c r="L3248" s="13">
        <v>0</v>
      </c>
      <c r="M3248" s="14">
        <v>0</v>
      </c>
      <c r="N3248" s="15">
        <v>0</v>
      </c>
      <c r="O3248" s="16" t="s">
        <v>7637</v>
      </c>
      <c r="P3248" s="16" t="s">
        <v>7637</v>
      </c>
      <c r="Q3248" s="16" t="s">
        <v>7637</v>
      </c>
      <c r="R3248" s="16" t="s">
        <v>7637</v>
      </c>
      <c r="S3248" s="16" t="s">
        <v>7637</v>
      </c>
      <c r="T3248" s="16">
        <v>0</v>
      </c>
      <c r="U3248">
        <v>0</v>
      </c>
      <c r="V3248" s="17">
        <v>0.47334271454012916</v>
      </c>
      <c r="W3248" t="str">
        <f>VLOOKUP(A3248,Planilha3!$D$2:$F$5575,1,FALSE)</f>
        <v>GanduBA</v>
      </c>
      <c r="X3248">
        <f>VLOOKUP(A3248,Planilha3!$D$2:$F$5575,2,FALSE)</f>
        <v>-13.747051451275601</v>
      </c>
      <c r="Y3248">
        <f>VLOOKUP(A3248,Planilha3!$D$2:$F$5575,3,FALSE)</f>
        <v>-39.489920985582003</v>
      </c>
      <c r="Z3248">
        <v>0</v>
      </c>
    </row>
    <row r="3249" spans="1:26" x14ac:dyDescent="0.25">
      <c r="A3249" t="str">
        <f t="shared" si="50"/>
        <v>ItaquaraBA</v>
      </c>
      <c r="B3249" s="8">
        <v>2017</v>
      </c>
      <c r="C3249" s="9" t="s">
        <v>951</v>
      </c>
      <c r="D3249" s="9" t="s">
        <v>4029</v>
      </c>
      <c r="E3249" s="9" t="s">
        <v>4685</v>
      </c>
      <c r="F3249" s="9" t="s">
        <v>4685</v>
      </c>
      <c r="G3249" s="10" t="s">
        <v>7637</v>
      </c>
      <c r="H3249" s="11">
        <v>7275.31</v>
      </c>
      <c r="I3249" s="11">
        <v>62509.502999999997</v>
      </c>
      <c r="J3249" s="12">
        <v>8592.0054265728868</v>
      </c>
      <c r="K3249" s="13" t="s">
        <v>7642</v>
      </c>
      <c r="L3249" s="13">
        <v>0</v>
      </c>
      <c r="M3249" s="14">
        <v>0</v>
      </c>
      <c r="N3249" s="15">
        <v>0</v>
      </c>
      <c r="O3249" s="16" t="s">
        <v>7637</v>
      </c>
      <c r="P3249" s="16" t="s">
        <v>7637</v>
      </c>
      <c r="Q3249" s="16" t="s">
        <v>7637</v>
      </c>
      <c r="R3249" s="16" t="s">
        <v>7637</v>
      </c>
      <c r="S3249" s="16" t="s">
        <v>7637</v>
      </c>
      <c r="T3249" s="16">
        <v>0</v>
      </c>
      <c r="U3249">
        <v>0</v>
      </c>
      <c r="V3249" s="17">
        <v>0.3297685428132523</v>
      </c>
      <c r="W3249" t="str">
        <f>VLOOKUP(A3249,Planilha3!$D$2:$F$5575,1,FALSE)</f>
        <v>ItaquaraBA</v>
      </c>
      <c r="X3249">
        <f>VLOOKUP(A3249,Planilha3!$D$2:$F$5575,2,FALSE)</f>
        <v>-13.446341212559</v>
      </c>
      <c r="Y3249">
        <f>VLOOKUP(A3249,Planilha3!$D$2:$F$5575,3,FALSE)</f>
        <v>-39.938097829730403</v>
      </c>
      <c r="Z3249">
        <v>0</v>
      </c>
    </row>
    <row r="3250" spans="1:26" x14ac:dyDescent="0.25">
      <c r="A3250" t="str">
        <f t="shared" si="50"/>
        <v>Nova RedençãoBA</v>
      </c>
      <c r="B3250" s="8">
        <v>2017</v>
      </c>
      <c r="C3250" s="9" t="s">
        <v>951</v>
      </c>
      <c r="D3250" s="9" t="s">
        <v>4029</v>
      </c>
      <c r="E3250" s="9" t="s">
        <v>4686</v>
      </c>
      <c r="F3250" s="9" t="s">
        <v>4687</v>
      </c>
      <c r="G3250" s="10" t="s">
        <v>7637</v>
      </c>
      <c r="H3250" s="11">
        <v>5605.27</v>
      </c>
      <c r="I3250" s="11">
        <v>53250.1</v>
      </c>
      <c r="J3250" s="12">
        <v>9500.0062441238333</v>
      </c>
      <c r="K3250" s="13" t="s">
        <v>7642</v>
      </c>
      <c r="L3250" s="13">
        <v>0</v>
      </c>
      <c r="M3250" s="14">
        <v>0</v>
      </c>
      <c r="N3250" s="15">
        <v>0</v>
      </c>
      <c r="O3250" s="16" t="s">
        <v>7637</v>
      </c>
      <c r="P3250" s="16" t="s">
        <v>7637</v>
      </c>
      <c r="Q3250" s="16" t="s">
        <v>7637</v>
      </c>
      <c r="R3250" s="16" t="s">
        <v>7637</v>
      </c>
      <c r="S3250" s="16" t="s">
        <v>7637</v>
      </c>
      <c r="T3250" s="16">
        <v>0</v>
      </c>
      <c r="U3250">
        <v>0</v>
      </c>
      <c r="V3250" s="17">
        <v>0.25839645421814766</v>
      </c>
      <c r="W3250" t="str">
        <f>VLOOKUP(A3250,Planilha3!$D$2:$F$5575,1,FALSE)</f>
        <v>Nova RedençãoBA</v>
      </c>
      <c r="X3250">
        <f>VLOOKUP(A3250,Planilha3!$D$2:$F$5575,2,FALSE)</f>
        <v>-12.816668044697099</v>
      </c>
      <c r="Y3250">
        <f>VLOOKUP(A3250,Planilha3!$D$2:$F$5575,3,FALSE)</f>
        <v>-41.068604717877299</v>
      </c>
      <c r="Z3250">
        <v>0</v>
      </c>
    </row>
    <row r="3251" spans="1:26" x14ac:dyDescent="0.25">
      <c r="A3251" t="str">
        <f t="shared" si="50"/>
        <v>Piraí do NorteBA</v>
      </c>
      <c r="B3251" s="8">
        <v>2017</v>
      </c>
      <c r="C3251" s="9" t="s">
        <v>951</v>
      </c>
      <c r="D3251" s="9" t="s">
        <v>4029</v>
      </c>
      <c r="E3251" s="9" t="s">
        <v>4688</v>
      </c>
      <c r="F3251" s="9" t="s">
        <v>4689</v>
      </c>
      <c r="G3251" s="10" t="s">
        <v>7637</v>
      </c>
      <c r="H3251" s="11">
        <v>7353.11</v>
      </c>
      <c r="I3251" s="11">
        <v>76553.267000000007</v>
      </c>
      <c r="J3251" s="12">
        <v>10411.005275318879</v>
      </c>
      <c r="K3251" s="13" t="s">
        <v>7642</v>
      </c>
      <c r="L3251" s="13">
        <v>0</v>
      </c>
      <c r="M3251" s="14">
        <v>0</v>
      </c>
      <c r="N3251" s="15">
        <v>0</v>
      </c>
      <c r="O3251" s="16" t="s">
        <v>7637</v>
      </c>
      <c r="P3251" s="16" t="s">
        <v>7637</v>
      </c>
      <c r="Q3251" s="16" t="s">
        <v>7637</v>
      </c>
      <c r="R3251" s="16" t="s">
        <v>7637</v>
      </c>
      <c r="S3251" s="16" t="s">
        <v>7637</v>
      </c>
      <c r="T3251" s="16">
        <v>0</v>
      </c>
      <c r="U3251">
        <v>0</v>
      </c>
      <c r="V3251" s="17">
        <v>0.33597755163202142</v>
      </c>
      <c r="W3251" t="str">
        <f>VLOOKUP(A3251,Planilha3!$D$2:$F$5575,1,FALSE)</f>
        <v>Piraí do NorteBA</v>
      </c>
      <c r="X3251">
        <f>VLOOKUP(A3251,Planilha3!$D$2:$F$5575,2,FALSE)</f>
        <v>-13.760408945558</v>
      </c>
      <c r="Y3251">
        <f>VLOOKUP(A3251,Planilha3!$D$2:$F$5575,3,FALSE)</f>
        <v>-39.377236307218702</v>
      </c>
      <c r="Z3251">
        <v>0</v>
      </c>
    </row>
    <row r="3252" spans="1:26" x14ac:dyDescent="0.25">
      <c r="A3252" t="str">
        <f t="shared" si="50"/>
        <v>Wenceslau GuimarãesBA</v>
      </c>
      <c r="B3252" s="8">
        <v>2017</v>
      </c>
      <c r="C3252" s="9" t="s">
        <v>951</v>
      </c>
      <c r="D3252" s="9" t="s">
        <v>4029</v>
      </c>
      <c r="E3252" s="9" t="s">
        <v>4690</v>
      </c>
      <c r="F3252" s="9" t="s">
        <v>4691</v>
      </c>
      <c r="G3252" s="10" t="s">
        <v>7637</v>
      </c>
      <c r="H3252" s="11">
        <v>10776.29</v>
      </c>
      <c r="I3252" s="11">
        <v>241011.66099999999</v>
      </c>
      <c r="J3252" s="12">
        <v>22364.99398215898</v>
      </c>
      <c r="K3252" s="13" t="s">
        <v>7641</v>
      </c>
      <c r="L3252" s="13">
        <v>0</v>
      </c>
      <c r="M3252" s="14">
        <v>0</v>
      </c>
      <c r="N3252" s="15">
        <v>0</v>
      </c>
      <c r="O3252" s="16" t="s">
        <v>7637</v>
      </c>
      <c r="P3252" s="16" t="s">
        <v>7637</v>
      </c>
      <c r="Q3252" s="16" t="s">
        <v>7637</v>
      </c>
      <c r="R3252" s="16" t="s">
        <v>7637</v>
      </c>
      <c r="S3252" s="16" t="s">
        <v>7637</v>
      </c>
      <c r="T3252" s="16">
        <v>0</v>
      </c>
      <c r="U3252">
        <v>0</v>
      </c>
      <c r="V3252" s="17">
        <v>0.50406113106121941</v>
      </c>
      <c r="W3252" t="str">
        <f>VLOOKUP(A3252,Planilha3!$D$2:$F$5575,1,FALSE)</f>
        <v>Wenceslau GuimarãesBA</v>
      </c>
      <c r="X3252">
        <f>VLOOKUP(A3252,Planilha3!$D$2:$F$5575,2,FALSE)</f>
        <v>-13.6868954572797</v>
      </c>
      <c r="Y3252">
        <f>VLOOKUP(A3252,Planilha3!$D$2:$F$5575,3,FALSE)</f>
        <v>-39.478517164197001</v>
      </c>
      <c r="Z3252">
        <v>0</v>
      </c>
    </row>
    <row r="3253" spans="1:26" x14ac:dyDescent="0.25">
      <c r="A3253" t="str">
        <f t="shared" si="50"/>
        <v>CamamuBA</v>
      </c>
      <c r="B3253" s="8">
        <v>2017</v>
      </c>
      <c r="C3253" s="9" t="s">
        <v>951</v>
      </c>
      <c r="D3253" s="9" t="s">
        <v>4029</v>
      </c>
      <c r="E3253" s="9" t="s">
        <v>4692</v>
      </c>
      <c r="F3253" s="9" t="s">
        <v>4692</v>
      </c>
      <c r="G3253" s="10" t="s">
        <v>7637</v>
      </c>
      <c r="H3253" s="11">
        <v>8468.01</v>
      </c>
      <c r="I3253" s="11">
        <v>310301.71100000001</v>
      </c>
      <c r="J3253" s="12">
        <v>36643.994397739254</v>
      </c>
      <c r="K3253" s="13" t="s">
        <v>7642</v>
      </c>
      <c r="L3253" s="13">
        <v>0</v>
      </c>
      <c r="M3253" s="14">
        <v>0</v>
      </c>
      <c r="N3253" s="15">
        <v>0</v>
      </c>
      <c r="O3253" s="16" t="s">
        <v>7637</v>
      </c>
      <c r="P3253" s="16" t="s">
        <v>7637</v>
      </c>
      <c r="Q3253" s="16" t="s">
        <v>7637</v>
      </c>
      <c r="R3253" s="16" t="s">
        <v>7637</v>
      </c>
      <c r="S3253" s="16" t="s">
        <v>7637</v>
      </c>
      <c r="T3253" s="16">
        <v>0</v>
      </c>
      <c r="U3253">
        <v>0</v>
      </c>
      <c r="V3253" s="17">
        <v>0.42548051843840012</v>
      </c>
      <c r="W3253" t="str">
        <f>VLOOKUP(A3253,Planilha3!$D$2:$F$5575,1,FALSE)</f>
        <v>CamamuBA</v>
      </c>
      <c r="X3253">
        <f>VLOOKUP(A3253,Planilha3!$D$2:$F$5575,2,FALSE)</f>
        <v>-13.9402278338505</v>
      </c>
      <c r="Y3253">
        <f>VLOOKUP(A3253,Planilha3!$D$2:$F$5575,3,FALSE)</f>
        <v>-39.107407536503402</v>
      </c>
      <c r="Z3253">
        <v>0</v>
      </c>
    </row>
    <row r="3254" spans="1:26" x14ac:dyDescent="0.25">
      <c r="A3254" t="str">
        <f t="shared" si="50"/>
        <v>PalmeirasBA</v>
      </c>
      <c r="B3254" s="8">
        <v>2017</v>
      </c>
      <c r="C3254" s="9" t="s">
        <v>951</v>
      </c>
      <c r="D3254" s="9" t="s">
        <v>4029</v>
      </c>
      <c r="E3254" s="9" t="s">
        <v>4693</v>
      </c>
      <c r="F3254" s="9" t="s">
        <v>4693</v>
      </c>
      <c r="G3254" s="10" t="s">
        <v>7637</v>
      </c>
      <c r="H3254" s="11">
        <v>8083.2</v>
      </c>
      <c r="I3254" s="11">
        <v>74769.58</v>
      </c>
      <c r="J3254" s="12">
        <v>9249.997525732384</v>
      </c>
      <c r="K3254" s="13" t="s">
        <v>7642</v>
      </c>
      <c r="L3254" s="13">
        <v>0</v>
      </c>
      <c r="M3254" s="14">
        <v>0</v>
      </c>
      <c r="N3254" s="15">
        <v>0</v>
      </c>
      <c r="O3254" s="16" t="s">
        <v>7637</v>
      </c>
      <c r="P3254" s="16" t="s">
        <v>7637</v>
      </c>
      <c r="Q3254" s="16" t="s">
        <v>7637</v>
      </c>
      <c r="R3254" s="16" t="s">
        <v>7637</v>
      </c>
      <c r="S3254" s="16" t="s">
        <v>7637</v>
      </c>
      <c r="T3254" s="16">
        <v>0</v>
      </c>
      <c r="U3254">
        <v>0</v>
      </c>
      <c r="V3254" s="17">
        <v>0.36599322704996029</v>
      </c>
      <c r="W3254" t="str">
        <f>VLOOKUP(A3254,Planilha3!$D$2:$F$5575,1,FALSE)</f>
        <v>PalmeirasBA</v>
      </c>
      <c r="X3254">
        <f>VLOOKUP(A3254,Planilha3!$D$2:$F$5575,2,FALSE)</f>
        <v>-12.5063093135235</v>
      </c>
      <c r="Y3254">
        <f>VLOOKUP(A3254,Planilha3!$D$2:$F$5575,3,FALSE)</f>
        <v>-41.581227152317702</v>
      </c>
      <c r="Z3254">
        <v>0</v>
      </c>
    </row>
    <row r="3255" spans="1:26" x14ac:dyDescent="0.25">
      <c r="A3255" t="str">
        <f t="shared" si="50"/>
        <v>IrajubaBA</v>
      </c>
      <c r="B3255" s="8">
        <v>2017</v>
      </c>
      <c r="C3255" s="9" t="s">
        <v>951</v>
      </c>
      <c r="D3255" s="9" t="s">
        <v>4029</v>
      </c>
      <c r="E3255" s="9" t="s">
        <v>4694</v>
      </c>
      <c r="F3255" s="9" t="s">
        <v>4694</v>
      </c>
      <c r="G3255" s="10" t="s">
        <v>7637</v>
      </c>
      <c r="H3255" s="11">
        <v>7826.17</v>
      </c>
      <c r="I3255" s="11">
        <v>58860.625999999997</v>
      </c>
      <c r="J3255" s="12">
        <v>7521.0001827202832</v>
      </c>
      <c r="K3255" s="13" t="s">
        <v>7642</v>
      </c>
      <c r="L3255" s="13">
        <v>0</v>
      </c>
      <c r="M3255" s="14">
        <v>0</v>
      </c>
      <c r="N3255" s="15">
        <v>0</v>
      </c>
      <c r="O3255" s="16" t="s">
        <v>7637</v>
      </c>
      <c r="P3255" s="16" t="s">
        <v>7637</v>
      </c>
      <c r="Q3255" s="16" t="s">
        <v>7637</v>
      </c>
      <c r="R3255" s="16" t="s">
        <v>7637</v>
      </c>
      <c r="S3255" s="16" t="s">
        <v>7637</v>
      </c>
      <c r="T3255" s="16">
        <v>0</v>
      </c>
      <c r="U3255">
        <v>0</v>
      </c>
      <c r="V3255" s="17">
        <v>0.35210596387102483</v>
      </c>
      <c r="W3255" t="str">
        <f>VLOOKUP(A3255,Planilha3!$D$2:$F$5575,1,FALSE)</f>
        <v>IrajubaBA</v>
      </c>
      <c r="X3255">
        <f>VLOOKUP(A3255,Planilha3!$D$2:$F$5575,2,FALSE)</f>
        <v>-13.2567810529551</v>
      </c>
      <c r="Y3255">
        <f>VLOOKUP(A3255,Planilha3!$D$2:$F$5575,3,FALSE)</f>
        <v>-40.085151620861403</v>
      </c>
      <c r="Z3255">
        <v>0</v>
      </c>
    </row>
    <row r="3256" spans="1:26" x14ac:dyDescent="0.25">
      <c r="A3256" t="str">
        <f t="shared" si="50"/>
        <v>Marcionílio SouzaBA</v>
      </c>
      <c r="B3256" s="8">
        <v>2017</v>
      </c>
      <c r="C3256" s="9" t="s">
        <v>951</v>
      </c>
      <c r="D3256" s="9" t="s">
        <v>4029</v>
      </c>
      <c r="E3256" s="9" t="s">
        <v>4695</v>
      </c>
      <c r="F3256" s="9" t="s">
        <v>4696</v>
      </c>
      <c r="G3256" s="10" t="s">
        <v>7637</v>
      </c>
      <c r="H3256" s="11">
        <v>7061.38</v>
      </c>
      <c r="I3256" s="11">
        <v>77187.989000000001</v>
      </c>
      <c r="J3256" s="12">
        <v>10931.006262232027</v>
      </c>
      <c r="K3256" s="13" t="s">
        <v>7642</v>
      </c>
      <c r="L3256" s="13">
        <v>0</v>
      </c>
      <c r="M3256" s="14">
        <v>0</v>
      </c>
      <c r="N3256" s="15">
        <v>0</v>
      </c>
      <c r="O3256" s="16" t="s">
        <v>7637</v>
      </c>
      <c r="P3256" s="16" t="s">
        <v>7637</v>
      </c>
      <c r="Q3256" s="16" t="s">
        <v>7637</v>
      </c>
      <c r="R3256" s="16" t="s">
        <v>7637</v>
      </c>
      <c r="S3256" s="16" t="s">
        <v>7637</v>
      </c>
      <c r="T3256" s="16">
        <v>0</v>
      </c>
      <c r="U3256">
        <v>0</v>
      </c>
      <c r="V3256" s="17">
        <v>0.32406657632054653</v>
      </c>
      <c r="W3256" t="str">
        <f>VLOOKUP(A3256,Planilha3!$D$2:$F$5575,1,FALSE)</f>
        <v>Marcionílio SouzaBA</v>
      </c>
      <c r="X3256">
        <f>VLOOKUP(A3256,Planilha3!$D$2:$F$5575,2,FALSE)</f>
        <v>-13.006885201747</v>
      </c>
      <c r="Y3256">
        <f>VLOOKUP(A3256,Planilha3!$D$2:$F$5575,3,FALSE)</f>
        <v>-40.529791441518697</v>
      </c>
      <c r="Z3256">
        <v>0</v>
      </c>
    </row>
    <row r="3257" spans="1:26" x14ac:dyDescent="0.25">
      <c r="A3257" t="str">
        <f t="shared" si="50"/>
        <v>Rio da ConceiçãoTO</v>
      </c>
      <c r="B3257" s="8">
        <v>2017</v>
      </c>
      <c r="C3257" s="9" t="s">
        <v>601</v>
      </c>
      <c r="D3257" s="9" t="s">
        <v>2298</v>
      </c>
      <c r="E3257" s="9" t="s">
        <v>4697</v>
      </c>
      <c r="F3257" s="9" t="s">
        <v>4698</v>
      </c>
      <c r="G3257" s="10" t="s">
        <v>7637</v>
      </c>
      <c r="H3257" s="11">
        <v>9216.1</v>
      </c>
      <c r="I3257" s="11">
        <v>18994.374</v>
      </c>
      <c r="J3257" s="12">
        <v>2060.9991211032866</v>
      </c>
      <c r="K3257" s="13" t="s">
        <v>7642</v>
      </c>
      <c r="L3257" s="13">
        <v>0</v>
      </c>
      <c r="M3257" s="14">
        <v>0</v>
      </c>
      <c r="N3257" s="15">
        <v>0</v>
      </c>
      <c r="O3257" s="16" t="s">
        <v>7637</v>
      </c>
      <c r="P3257" s="16" t="s">
        <v>7637</v>
      </c>
      <c r="Q3257" s="16" t="s">
        <v>7637</v>
      </c>
      <c r="R3257" s="16" t="s">
        <v>7637</v>
      </c>
      <c r="S3257" s="16" t="s">
        <v>7637</v>
      </c>
      <c r="T3257" s="16">
        <v>0</v>
      </c>
      <c r="U3257">
        <v>0</v>
      </c>
      <c r="V3257" s="17">
        <v>0.40410475408750685</v>
      </c>
      <c r="W3257" t="str">
        <f>VLOOKUP(A3257,Planilha3!$D$2:$F$5575,1,FALSE)</f>
        <v>Rio da ConceiçãoTO</v>
      </c>
      <c r="X3257">
        <f>VLOOKUP(A3257,Planilha3!$D$2:$F$5575,2,FALSE)</f>
        <v>-11.3969342524636</v>
      </c>
      <c r="Y3257">
        <f>VLOOKUP(A3257,Planilha3!$D$2:$F$5575,3,FALSE)</f>
        <v>-46.884280514349499</v>
      </c>
      <c r="Z3257">
        <v>0</v>
      </c>
    </row>
    <row r="3258" spans="1:26" x14ac:dyDescent="0.25">
      <c r="A3258" t="str">
        <f t="shared" si="50"/>
        <v>SeabraBA</v>
      </c>
      <c r="B3258" s="8">
        <v>2017</v>
      </c>
      <c r="C3258" s="9" t="s">
        <v>951</v>
      </c>
      <c r="D3258" s="9" t="s">
        <v>4029</v>
      </c>
      <c r="E3258" s="9" t="s">
        <v>4699</v>
      </c>
      <c r="F3258" s="9" t="s">
        <v>4699</v>
      </c>
      <c r="G3258" s="10" t="s">
        <v>7637</v>
      </c>
      <c r="H3258" s="11">
        <v>10332</v>
      </c>
      <c r="I3258" s="11">
        <v>470808.533</v>
      </c>
      <c r="J3258" s="12">
        <v>45567.995838172661</v>
      </c>
      <c r="K3258" s="13" t="s">
        <v>7636</v>
      </c>
      <c r="L3258" s="13">
        <v>0</v>
      </c>
      <c r="M3258" s="14">
        <v>0</v>
      </c>
      <c r="N3258" s="15">
        <v>0</v>
      </c>
      <c r="O3258" s="16" t="s">
        <v>7637</v>
      </c>
      <c r="P3258" s="16" t="s">
        <v>7637</v>
      </c>
      <c r="Q3258" s="16" t="s">
        <v>7637</v>
      </c>
      <c r="R3258" s="16" t="s">
        <v>7637</v>
      </c>
      <c r="S3258" s="16" t="s">
        <v>7637</v>
      </c>
      <c r="T3258" s="16">
        <v>0</v>
      </c>
      <c r="U3258">
        <v>0</v>
      </c>
      <c r="V3258" s="17">
        <v>0.52120443702992292</v>
      </c>
      <c r="W3258" t="str">
        <f>VLOOKUP(A3258,Planilha3!$D$2:$F$5575,1,FALSE)</f>
        <v>SeabraBA</v>
      </c>
      <c r="X3258">
        <f>VLOOKUP(A3258,Planilha3!$D$2:$F$5575,2,FALSE)</f>
        <v>-12.4173486212235</v>
      </c>
      <c r="Y3258">
        <f>VLOOKUP(A3258,Planilha3!$D$2:$F$5575,3,FALSE)</f>
        <v>-41.772501363561197</v>
      </c>
      <c r="Z3258">
        <v>0</v>
      </c>
    </row>
    <row r="3259" spans="1:26" x14ac:dyDescent="0.25">
      <c r="A3259" t="str">
        <f t="shared" si="50"/>
        <v>Santa Rosa do TocantinsTO</v>
      </c>
      <c r="B3259" s="8">
        <v>2017</v>
      </c>
      <c r="C3259" s="9" t="s">
        <v>601</v>
      </c>
      <c r="D3259" s="9" t="s">
        <v>2298</v>
      </c>
      <c r="E3259" s="9" t="s">
        <v>4700</v>
      </c>
      <c r="F3259" s="9" t="s">
        <v>4700</v>
      </c>
      <c r="G3259" s="10" t="s">
        <v>7637</v>
      </c>
      <c r="H3259" s="11">
        <v>30126.67</v>
      </c>
      <c r="I3259" s="11">
        <v>145602.18700000001</v>
      </c>
      <c r="J3259" s="12">
        <v>4832.9996976101247</v>
      </c>
      <c r="K3259" s="13" t="s">
        <v>7641</v>
      </c>
      <c r="L3259" s="13">
        <v>0</v>
      </c>
      <c r="M3259" s="14">
        <v>0</v>
      </c>
      <c r="N3259" s="15">
        <v>0</v>
      </c>
      <c r="O3259" s="16" t="s">
        <v>7637</v>
      </c>
      <c r="P3259" s="16" t="s">
        <v>7637</v>
      </c>
      <c r="Q3259" s="16" t="s">
        <v>7637</v>
      </c>
      <c r="R3259" s="16" t="s">
        <v>7637</v>
      </c>
      <c r="S3259" s="16" t="s">
        <v>7637</v>
      </c>
      <c r="T3259" s="16">
        <v>0</v>
      </c>
      <c r="U3259">
        <v>0</v>
      </c>
      <c r="V3259" s="17">
        <v>1.3188704868003547</v>
      </c>
      <c r="W3259" t="str">
        <f>VLOOKUP(A3259,Planilha3!$D$2:$F$5575,1,FALSE)</f>
        <v>Santa Rosa do TocantinsTO</v>
      </c>
      <c r="X3259">
        <f>VLOOKUP(A3259,Planilha3!$D$2:$F$5575,2,FALSE)</f>
        <v>-11.4475654676991</v>
      </c>
      <c r="Y3259">
        <f>VLOOKUP(A3259,Planilha3!$D$2:$F$5575,3,FALSE)</f>
        <v>-48.119055191340003</v>
      </c>
      <c r="Z3259">
        <v>0</v>
      </c>
    </row>
    <row r="3260" spans="1:26" x14ac:dyDescent="0.25">
      <c r="A3260" t="str">
        <f t="shared" si="50"/>
        <v>LençóisBA</v>
      </c>
      <c r="B3260" s="8">
        <v>2017</v>
      </c>
      <c r="C3260" s="9" t="s">
        <v>951</v>
      </c>
      <c r="D3260" s="9" t="s">
        <v>4029</v>
      </c>
      <c r="E3260" s="9" t="s">
        <v>4701</v>
      </c>
      <c r="F3260" s="9" t="s">
        <v>4702</v>
      </c>
      <c r="G3260" s="10" t="s">
        <v>7637</v>
      </c>
      <c r="H3260" s="11">
        <v>9577.77</v>
      </c>
      <c r="I3260" s="11">
        <v>111446.878</v>
      </c>
      <c r="J3260" s="12">
        <v>11635.99439117874</v>
      </c>
      <c r="K3260" s="13" t="s">
        <v>7636</v>
      </c>
      <c r="L3260" s="13">
        <v>0</v>
      </c>
      <c r="M3260" s="14">
        <v>0</v>
      </c>
      <c r="N3260" s="15">
        <v>0</v>
      </c>
      <c r="O3260" s="16" t="s">
        <v>7637</v>
      </c>
      <c r="P3260" s="16" t="s">
        <v>7637</v>
      </c>
      <c r="Q3260" s="16" t="s">
        <v>7637</v>
      </c>
      <c r="R3260" s="16" t="s">
        <v>7637</v>
      </c>
      <c r="S3260" s="16" t="s">
        <v>7637</v>
      </c>
      <c r="T3260" s="16">
        <v>0</v>
      </c>
      <c r="U3260">
        <v>0</v>
      </c>
      <c r="V3260" s="17">
        <v>0.43486541458092987</v>
      </c>
      <c r="W3260" t="str">
        <f>VLOOKUP(A3260,Planilha3!$D$2:$F$5575,1,FALSE)</f>
        <v>LençóisBA</v>
      </c>
      <c r="X3260">
        <f>VLOOKUP(A3260,Planilha3!$D$2:$F$5575,2,FALSE)</f>
        <v>-12.562604188934699</v>
      </c>
      <c r="Y3260">
        <f>VLOOKUP(A3260,Planilha3!$D$2:$F$5575,3,FALSE)</f>
        <v>-41.3901002599398</v>
      </c>
      <c r="Z3260">
        <v>0</v>
      </c>
    </row>
    <row r="3261" spans="1:26" x14ac:dyDescent="0.25">
      <c r="A3261" t="str">
        <f t="shared" si="50"/>
        <v>Bom Jesus do AraguaiaMT</v>
      </c>
      <c r="B3261" s="8">
        <v>2017</v>
      </c>
      <c r="C3261" s="9" t="s">
        <v>2202</v>
      </c>
      <c r="D3261" s="9" t="s">
        <v>3930</v>
      </c>
      <c r="E3261" s="9" t="s">
        <v>4703</v>
      </c>
      <c r="F3261" s="9" t="s">
        <v>4703</v>
      </c>
      <c r="G3261" s="10" t="s">
        <v>7637</v>
      </c>
      <c r="H3261" s="11">
        <v>42855.68</v>
      </c>
      <c r="I3261" s="11">
        <v>268533.71500000003</v>
      </c>
      <c r="J3261" s="12">
        <v>6266.0005628192121</v>
      </c>
      <c r="K3261" s="13" t="s">
        <v>7641</v>
      </c>
      <c r="L3261" s="13">
        <v>0</v>
      </c>
      <c r="M3261" s="14">
        <v>0</v>
      </c>
      <c r="N3261" s="15">
        <v>0</v>
      </c>
      <c r="O3261" s="16" t="s">
        <v>7637</v>
      </c>
      <c r="P3261" s="16" t="s">
        <v>7637</v>
      </c>
      <c r="Q3261" s="16" t="s">
        <v>7637</v>
      </c>
      <c r="R3261" s="16" t="s">
        <v>7637</v>
      </c>
      <c r="S3261" s="16" t="s">
        <v>7637</v>
      </c>
      <c r="T3261" s="16">
        <v>0</v>
      </c>
      <c r="U3261">
        <v>0</v>
      </c>
      <c r="V3261" s="17">
        <v>1.8757362660205019</v>
      </c>
      <c r="W3261" t="str">
        <f>VLOOKUP(A3261,Planilha3!$D$2:$F$5575,1,FALSE)</f>
        <v>Bom Jesus do AraguaiaMT</v>
      </c>
      <c r="X3261">
        <f>VLOOKUP(A3261,Planilha3!$D$2:$F$5575,2,FALSE)</f>
        <v>-12.1709997881375</v>
      </c>
      <c r="Y3261">
        <f>VLOOKUP(A3261,Planilha3!$D$2:$F$5575,3,FALSE)</f>
        <v>-51.503558438144999</v>
      </c>
      <c r="Z3261">
        <v>0</v>
      </c>
    </row>
    <row r="3262" spans="1:26" x14ac:dyDescent="0.25">
      <c r="A3262" t="str">
        <f t="shared" si="50"/>
        <v>TeolândiaBA</v>
      </c>
      <c r="B3262" s="8">
        <v>2017</v>
      </c>
      <c r="C3262" s="9" t="s">
        <v>951</v>
      </c>
      <c r="D3262" s="9" t="s">
        <v>4029</v>
      </c>
      <c r="E3262" s="9" t="s">
        <v>4704</v>
      </c>
      <c r="F3262" s="9" t="s">
        <v>4705</v>
      </c>
      <c r="G3262" s="10" t="s">
        <v>7637</v>
      </c>
      <c r="H3262" s="11">
        <v>9669.1200000000008</v>
      </c>
      <c r="I3262" s="11">
        <v>148488.734</v>
      </c>
      <c r="J3262" s="12">
        <v>15357.00601502515</v>
      </c>
      <c r="K3262" s="13" t="s">
        <v>7642</v>
      </c>
      <c r="L3262" s="13">
        <v>0</v>
      </c>
      <c r="M3262" s="14">
        <v>0</v>
      </c>
      <c r="N3262" s="15">
        <v>0</v>
      </c>
      <c r="O3262" s="16" t="s">
        <v>7637</v>
      </c>
      <c r="P3262" s="16" t="s">
        <v>7637</v>
      </c>
      <c r="Q3262" s="16" t="s">
        <v>7637</v>
      </c>
      <c r="R3262" s="16" t="s">
        <v>7637</v>
      </c>
      <c r="S3262" s="16" t="s">
        <v>7637</v>
      </c>
      <c r="T3262" s="16">
        <v>0</v>
      </c>
      <c r="U3262">
        <v>0</v>
      </c>
      <c r="V3262" s="17">
        <v>0.44468896365588451</v>
      </c>
      <c r="W3262" t="str">
        <f>VLOOKUP(A3262,Planilha3!$D$2:$F$5575,1,FALSE)</f>
        <v>TeolândiaBA</v>
      </c>
      <c r="X3262">
        <f>VLOOKUP(A3262,Planilha3!$D$2:$F$5575,2,FALSE)</f>
        <v>-13.59241323755</v>
      </c>
      <c r="Y3262">
        <f>VLOOKUP(A3262,Planilha3!$D$2:$F$5575,3,FALSE)</f>
        <v>-39.488752224332202</v>
      </c>
      <c r="Z3262">
        <v>0</v>
      </c>
    </row>
    <row r="3263" spans="1:26" x14ac:dyDescent="0.25">
      <c r="A3263" t="str">
        <f t="shared" si="50"/>
        <v>IgrapiúnaBA</v>
      </c>
      <c r="B3263" s="8">
        <v>2017</v>
      </c>
      <c r="C3263" s="9" t="s">
        <v>951</v>
      </c>
      <c r="D3263" s="9" t="s">
        <v>4029</v>
      </c>
      <c r="E3263" s="9" t="s">
        <v>4706</v>
      </c>
      <c r="F3263" s="9" t="s">
        <v>4707</v>
      </c>
      <c r="G3263" s="10" t="s">
        <v>7637</v>
      </c>
      <c r="H3263" s="11">
        <v>11017.38</v>
      </c>
      <c r="I3263" s="11">
        <v>156303.625</v>
      </c>
      <c r="J3263" s="12">
        <v>14187.004986666523</v>
      </c>
      <c r="K3263" s="13" t="s">
        <v>7642</v>
      </c>
      <c r="L3263" s="13">
        <v>0</v>
      </c>
      <c r="M3263" s="14">
        <v>0</v>
      </c>
      <c r="N3263" s="15">
        <v>0</v>
      </c>
      <c r="O3263" s="16" t="s">
        <v>7637</v>
      </c>
      <c r="P3263" s="16" t="s">
        <v>7637</v>
      </c>
      <c r="Q3263" s="16" t="s">
        <v>7637</v>
      </c>
      <c r="R3263" s="16" t="s">
        <v>7637</v>
      </c>
      <c r="S3263" s="16" t="s">
        <v>7637</v>
      </c>
      <c r="T3263" s="16">
        <v>0</v>
      </c>
      <c r="U3263">
        <v>0</v>
      </c>
      <c r="V3263" s="17">
        <v>0.5016624934439784</v>
      </c>
      <c r="W3263" t="str">
        <f>VLOOKUP(A3263,Planilha3!$D$2:$F$5575,1,FALSE)</f>
        <v>IgrapiúnaBA</v>
      </c>
      <c r="X3263">
        <f>VLOOKUP(A3263,Planilha3!$D$2:$F$5575,2,FALSE)</f>
        <v>-13.821353680387</v>
      </c>
      <c r="Y3263">
        <f>VLOOKUP(A3263,Planilha3!$D$2:$F$5575,3,FALSE)</f>
        <v>-39.141598306271099</v>
      </c>
      <c r="Z3263">
        <v>0</v>
      </c>
    </row>
    <row r="3264" spans="1:26" x14ac:dyDescent="0.25">
      <c r="A3264" t="str">
        <f t="shared" si="50"/>
        <v>AcorizalMT</v>
      </c>
      <c r="B3264" s="8">
        <v>2017</v>
      </c>
      <c r="C3264" s="9" t="s">
        <v>2202</v>
      </c>
      <c r="D3264" s="9" t="s">
        <v>3930</v>
      </c>
      <c r="E3264" s="9" t="s">
        <v>4708</v>
      </c>
      <c r="F3264" s="9" t="s">
        <v>4708</v>
      </c>
      <c r="G3264" s="10" t="s">
        <v>7637</v>
      </c>
      <c r="H3264" s="11">
        <v>13613.05</v>
      </c>
      <c r="I3264" s="11">
        <v>71727.172999999995</v>
      </c>
      <c r="J3264" s="12">
        <v>5269.0009219094909</v>
      </c>
      <c r="K3264" s="13" t="s">
        <v>7642</v>
      </c>
      <c r="L3264" s="13">
        <v>0</v>
      </c>
      <c r="M3264" s="14">
        <v>0</v>
      </c>
      <c r="N3264" s="15">
        <v>0</v>
      </c>
      <c r="O3264" s="16" t="s">
        <v>7637</v>
      </c>
      <c r="P3264" s="16" t="s">
        <v>7637</v>
      </c>
      <c r="Q3264" s="16" t="s">
        <v>7637</v>
      </c>
      <c r="R3264" s="16" t="s">
        <v>7637</v>
      </c>
      <c r="S3264" s="16" t="s">
        <v>7637</v>
      </c>
      <c r="T3264" s="16">
        <v>0</v>
      </c>
      <c r="U3264">
        <v>0</v>
      </c>
      <c r="V3264" s="17">
        <v>0.6005831786017527</v>
      </c>
      <c r="W3264" t="str">
        <f>VLOOKUP(A3264,Planilha3!$D$2:$F$5575,1,FALSE)</f>
        <v>AcorizalMT</v>
      </c>
      <c r="X3264">
        <f>VLOOKUP(A3264,Planilha3!$D$2:$F$5575,2,FALSE)</f>
        <v>-15.194456628277001</v>
      </c>
      <c r="Y3264">
        <f>VLOOKUP(A3264,Planilha3!$D$2:$F$5575,3,FALSE)</f>
        <v>-56.3636624927206</v>
      </c>
      <c r="Z3264">
        <v>0</v>
      </c>
    </row>
    <row r="3265" spans="1:26" x14ac:dyDescent="0.25">
      <c r="A3265" t="str">
        <f t="shared" si="50"/>
        <v>CravolândiaBA</v>
      </c>
      <c r="B3265" s="8">
        <v>2017</v>
      </c>
      <c r="C3265" s="9" t="s">
        <v>951</v>
      </c>
      <c r="D3265" s="9" t="s">
        <v>4029</v>
      </c>
      <c r="E3265" s="9" t="s">
        <v>4709</v>
      </c>
      <c r="F3265" s="9" t="s">
        <v>4710</v>
      </c>
      <c r="G3265" s="10" t="s">
        <v>7637</v>
      </c>
      <c r="H3265" s="11">
        <v>6593.19</v>
      </c>
      <c r="I3265" s="11">
        <v>36763.612999999998</v>
      </c>
      <c r="J3265" s="12">
        <v>5575.9978098613865</v>
      </c>
      <c r="K3265" s="13" t="s">
        <v>7642</v>
      </c>
      <c r="L3265" s="13">
        <v>0</v>
      </c>
      <c r="M3265" s="14">
        <v>0</v>
      </c>
      <c r="N3265" s="15">
        <v>0</v>
      </c>
      <c r="O3265" s="16" t="s">
        <v>7637</v>
      </c>
      <c r="P3265" s="16" t="s">
        <v>7637</v>
      </c>
      <c r="Q3265" s="16" t="s">
        <v>7637</v>
      </c>
      <c r="R3265" s="16" t="s">
        <v>7637</v>
      </c>
      <c r="S3265" s="16" t="s">
        <v>7637</v>
      </c>
      <c r="T3265" s="16">
        <v>0</v>
      </c>
      <c r="U3265">
        <v>0</v>
      </c>
      <c r="V3265" s="17">
        <v>0.29539304603640476</v>
      </c>
      <c r="W3265" t="str">
        <f>VLOOKUP(A3265,Planilha3!$D$2:$F$5575,1,FALSE)</f>
        <v>CravolândiaBA</v>
      </c>
      <c r="X3265">
        <f>VLOOKUP(A3265,Planilha3!$D$2:$F$5575,2,FALSE)</f>
        <v>-13.355588120767701</v>
      </c>
      <c r="Y3265">
        <f>VLOOKUP(A3265,Planilha3!$D$2:$F$5575,3,FALSE)</f>
        <v>-39.813042529598803</v>
      </c>
      <c r="Z3265">
        <v>0</v>
      </c>
    </row>
    <row r="3266" spans="1:26" x14ac:dyDescent="0.25">
      <c r="A3266" t="str">
        <f t="shared" si="50"/>
        <v>Serra Nova DouradaMT</v>
      </c>
      <c r="B3266" s="8">
        <v>2017</v>
      </c>
      <c r="C3266" s="9" t="s">
        <v>2202</v>
      </c>
      <c r="D3266" s="9" t="s">
        <v>3930</v>
      </c>
      <c r="E3266" s="9" t="s">
        <v>4711</v>
      </c>
      <c r="F3266" s="9" t="s">
        <v>4711</v>
      </c>
      <c r="G3266" s="10" t="s">
        <v>7637</v>
      </c>
      <c r="H3266" s="11">
        <v>22899.55</v>
      </c>
      <c r="I3266" s="11">
        <v>36066.788</v>
      </c>
      <c r="J3266" s="12">
        <v>1574.9998580758138</v>
      </c>
      <c r="K3266" s="13" t="s">
        <v>7642</v>
      </c>
      <c r="L3266" s="13">
        <v>0</v>
      </c>
      <c r="M3266" s="14">
        <v>0</v>
      </c>
      <c r="N3266" s="15">
        <v>0</v>
      </c>
      <c r="O3266" s="16" t="s">
        <v>7637</v>
      </c>
      <c r="P3266" s="16" t="s">
        <v>7637</v>
      </c>
      <c r="Q3266" s="16" t="s">
        <v>7637</v>
      </c>
      <c r="R3266" s="16" t="s">
        <v>7637</v>
      </c>
      <c r="S3266" s="16" t="s">
        <v>7637</v>
      </c>
      <c r="T3266" s="16">
        <v>0</v>
      </c>
      <c r="U3266">
        <v>0</v>
      </c>
      <c r="V3266" s="17">
        <v>0.9987249491664989</v>
      </c>
      <c r="W3266" t="str">
        <f>VLOOKUP(A3266,Planilha3!$D$2:$F$5575,1,FALSE)</f>
        <v>Serra Nova DouradaMT</v>
      </c>
      <c r="X3266">
        <f>VLOOKUP(A3266,Planilha3!$D$2:$F$5575,2,FALSE)</f>
        <v>-12.0900555386563</v>
      </c>
      <c r="Y3266">
        <f>VLOOKUP(A3266,Planilha3!$D$2:$F$5575,3,FALSE)</f>
        <v>-51.4029466471681</v>
      </c>
      <c r="Z3266">
        <v>0</v>
      </c>
    </row>
    <row r="3267" spans="1:26" x14ac:dyDescent="0.25">
      <c r="A3267" t="str">
        <f t="shared" ref="A3267:A3330" si="51">E3267&amp;D3267</f>
        <v>Brotas de MacaúbasBA</v>
      </c>
      <c r="B3267" s="8">
        <v>2017</v>
      </c>
      <c r="C3267" s="9" t="s">
        <v>951</v>
      </c>
      <c r="D3267" s="9" t="s">
        <v>4029</v>
      </c>
      <c r="E3267" s="9" t="s">
        <v>4712</v>
      </c>
      <c r="F3267" s="9" t="s">
        <v>4713</v>
      </c>
      <c r="G3267" s="10" t="s">
        <v>7637</v>
      </c>
      <c r="H3267" s="11">
        <v>6963.18</v>
      </c>
      <c r="I3267" s="11">
        <v>76413.947</v>
      </c>
      <c r="J3267" s="12">
        <v>10974.001390169435</v>
      </c>
      <c r="K3267" s="13" t="s">
        <v>7642</v>
      </c>
      <c r="L3267" s="13">
        <v>0</v>
      </c>
      <c r="M3267" s="14">
        <v>0</v>
      </c>
      <c r="N3267" s="15">
        <v>0</v>
      </c>
      <c r="O3267" s="16" t="s">
        <v>7637</v>
      </c>
      <c r="P3267" s="16" t="s">
        <v>7637</v>
      </c>
      <c r="Q3267" s="16" t="s">
        <v>7637</v>
      </c>
      <c r="R3267" s="16" t="s">
        <v>7637</v>
      </c>
      <c r="S3267" s="16" t="s">
        <v>7637</v>
      </c>
      <c r="T3267" s="16">
        <v>0</v>
      </c>
      <c r="U3267">
        <v>0</v>
      </c>
      <c r="V3267" s="17">
        <v>0.31985240064506726</v>
      </c>
      <c r="W3267" t="str">
        <f>VLOOKUP(A3267,Planilha3!$D$2:$F$5575,1,FALSE)</f>
        <v>Brotas de MacaúbasBA</v>
      </c>
      <c r="X3267">
        <f>VLOOKUP(A3267,Planilha3!$D$2:$F$5575,2,FALSE)</f>
        <v>-11.995057420390999</v>
      </c>
      <c r="Y3267">
        <f>VLOOKUP(A3267,Planilha3!$D$2:$F$5575,3,FALSE)</f>
        <v>-42.630238595394999</v>
      </c>
      <c r="Z3267">
        <v>0</v>
      </c>
    </row>
    <row r="3268" spans="1:26" x14ac:dyDescent="0.25">
      <c r="A3268" t="str">
        <f t="shared" si="51"/>
        <v>JangadaMT</v>
      </c>
      <c r="B3268" s="8">
        <v>2017</v>
      </c>
      <c r="C3268" s="9" t="s">
        <v>2202</v>
      </c>
      <c r="D3268" s="9" t="s">
        <v>3930</v>
      </c>
      <c r="E3268" s="9" t="s">
        <v>4714</v>
      </c>
      <c r="F3268" s="9" t="s">
        <v>4714</v>
      </c>
      <c r="G3268" s="10" t="s">
        <v>7637</v>
      </c>
      <c r="H3268" s="11">
        <v>33098.949999999997</v>
      </c>
      <c r="I3268" s="11">
        <v>264659.17200000002</v>
      </c>
      <c r="J3268" s="12">
        <v>7995.9990271594734</v>
      </c>
      <c r="K3268" s="13" t="s">
        <v>7640</v>
      </c>
      <c r="L3268" s="13">
        <v>0</v>
      </c>
      <c r="M3268" s="14">
        <v>0</v>
      </c>
      <c r="N3268" s="15">
        <v>0</v>
      </c>
      <c r="O3268" s="16" t="s">
        <v>7637</v>
      </c>
      <c r="P3268" s="16" t="s">
        <v>7637</v>
      </c>
      <c r="Q3268" s="16" t="s">
        <v>7637</v>
      </c>
      <c r="R3268" s="16" t="s">
        <v>7637</v>
      </c>
      <c r="S3268" s="16" t="s">
        <v>7637</v>
      </c>
      <c r="T3268" s="16">
        <v>0</v>
      </c>
      <c r="U3268">
        <v>0</v>
      </c>
      <c r="V3268" s="17">
        <v>1.453881449762281</v>
      </c>
      <c r="W3268" t="str">
        <f>VLOOKUP(A3268,Planilha3!$D$2:$F$5575,1,FALSE)</f>
        <v>JangadaMT</v>
      </c>
      <c r="X3268">
        <f>VLOOKUP(A3268,Planilha3!$D$2:$F$5575,2,FALSE)</f>
        <v>-15.235475502832101</v>
      </c>
      <c r="Y3268">
        <f>VLOOKUP(A3268,Planilha3!$D$2:$F$5575,3,FALSE)</f>
        <v>-56.492130252422101</v>
      </c>
      <c r="Z3268">
        <v>0</v>
      </c>
    </row>
    <row r="3269" spans="1:26" x14ac:dyDescent="0.25">
      <c r="A3269" t="str">
        <f t="shared" si="51"/>
        <v>Santa InêsMA</v>
      </c>
      <c r="B3269" s="8">
        <v>2017</v>
      </c>
      <c r="C3269" s="9" t="s">
        <v>951</v>
      </c>
      <c r="D3269" s="9" t="s">
        <v>1631</v>
      </c>
      <c r="E3269" s="9" t="s">
        <v>4715</v>
      </c>
      <c r="F3269" s="9" t="s">
        <v>4716</v>
      </c>
      <c r="G3269" s="10">
        <v>1726.59</v>
      </c>
      <c r="H3269" s="11">
        <v>13920.89</v>
      </c>
      <c r="I3269" s="11">
        <v>1225219.4990000001</v>
      </c>
      <c r="J3269" s="12">
        <v>88013.014900627764</v>
      </c>
      <c r="K3269" s="13" t="s">
        <v>7636</v>
      </c>
      <c r="L3269" s="13">
        <v>0</v>
      </c>
      <c r="M3269" s="14">
        <v>0</v>
      </c>
      <c r="N3269" s="15">
        <v>0</v>
      </c>
      <c r="O3269" s="16" t="s">
        <v>7637</v>
      </c>
      <c r="P3269" s="16" t="s">
        <v>7637</v>
      </c>
      <c r="Q3269" s="16" t="s">
        <v>7637</v>
      </c>
      <c r="R3269" s="16" t="s">
        <v>7637</v>
      </c>
      <c r="S3269" s="16" t="s">
        <v>7637</v>
      </c>
      <c r="T3269" s="16">
        <v>0</v>
      </c>
      <c r="U3269">
        <v>0</v>
      </c>
      <c r="V3269" s="17">
        <v>8.2832685168785467</v>
      </c>
      <c r="W3269" t="str">
        <f>VLOOKUP(A3269,Planilha3!$D$2:$F$5575,1,FALSE)</f>
        <v>Santa InêsMA</v>
      </c>
      <c r="X3269">
        <f>VLOOKUP(A3269,Planilha3!$D$2:$F$5575,2,FALSE)</f>
        <v>-13.2953825783594</v>
      </c>
      <c r="Y3269">
        <f>VLOOKUP(A3269,Planilha3!$D$2:$F$5575,3,FALSE)</f>
        <v>-39.8214695528983</v>
      </c>
      <c r="Z3269">
        <v>0</v>
      </c>
    </row>
    <row r="3270" spans="1:26" x14ac:dyDescent="0.25">
      <c r="A3270" t="str">
        <f t="shared" si="51"/>
        <v>ItuberáBA</v>
      </c>
      <c r="B3270" s="8">
        <v>2017</v>
      </c>
      <c r="C3270" s="9" t="s">
        <v>951</v>
      </c>
      <c r="D3270" s="9" t="s">
        <v>4029</v>
      </c>
      <c r="E3270" s="9" t="s">
        <v>4717</v>
      </c>
      <c r="F3270" s="9" t="s">
        <v>4718</v>
      </c>
      <c r="G3270" s="10" t="s">
        <v>7637</v>
      </c>
      <c r="H3270" s="11">
        <v>9924.52</v>
      </c>
      <c r="I3270" s="11">
        <v>292058.82699999999</v>
      </c>
      <c r="J3270" s="12">
        <v>29428.005283882743</v>
      </c>
      <c r="K3270" s="13" t="s">
        <v>7642</v>
      </c>
      <c r="L3270" s="13">
        <v>0</v>
      </c>
      <c r="M3270" s="14">
        <v>0</v>
      </c>
      <c r="N3270" s="15">
        <v>0</v>
      </c>
      <c r="O3270" s="16" t="s">
        <v>7637</v>
      </c>
      <c r="P3270" s="16" t="s">
        <v>7637</v>
      </c>
      <c r="Q3270" s="16" t="s">
        <v>7637</v>
      </c>
      <c r="R3270" s="16" t="s">
        <v>7637</v>
      </c>
      <c r="S3270" s="16" t="s">
        <v>7637</v>
      </c>
      <c r="T3270" s="16">
        <v>0</v>
      </c>
      <c r="U3270">
        <v>0</v>
      </c>
      <c r="V3270" s="17">
        <v>0.47795018553643831</v>
      </c>
      <c r="W3270" t="str">
        <f>VLOOKUP(A3270,Planilha3!$D$2:$F$5575,1,FALSE)</f>
        <v>ItuberáBA</v>
      </c>
      <c r="X3270">
        <f>VLOOKUP(A3270,Planilha3!$D$2:$F$5575,2,FALSE)</f>
        <v>-13.7249559811377</v>
      </c>
      <c r="Y3270">
        <f>VLOOKUP(A3270,Planilha3!$D$2:$F$5575,3,FALSE)</f>
        <v>-39.148701216488803</v>
      </c>
      <c r="Z3270">
        <v>0</v>
      </c>
    </row>
    <row r="3271" spans="1:26" x14ac:dyDescent="0.25">
      <c r="A3271" t="str">
        <f t="shared" si="51"/>
        <v>IbiqueraBA</v>
      </c>
      <c r="B3271" s="8">
        <v>2017</v>
      </c>
      <c r="C3271" s="9" t="s">
        <v>951</v>
      </c>
      <c r="D3271" s="9" t="s">
        <v>4029</v>
      </c>
      <c r="E3271" s="9" t="s">
        <v>4719</v>
      </c>
      <c r="F3271" s="9" t="s">
        <v>4719</v>
      </c>
      <c r="G3271" s="10" t="s">
        <v>7637</v>
      </c>
      <c r="H3271" s="11">
        <v>6420.17</v>
      </c>
      <c r="I3271" s="11">
        <v>27054.6</v>
      </c>
      <c r="J3271" s="12">
        <v>4214.000563847997</v>
      </c>
      <c r="K3271" s="13" t="s">
        <v>7642</v>
      </c>
      <c r="L3271" s="13">
        <v>0</v>
      </c>
      <c r="M3271" s="14">
        <v>0</v>
      </c>
      <c r="N3271" s="15">
        <v>0</v>
      </c>
      <c r="O3271" s="16" t="s">
        <v>7637</v>
      </c>
      <c r="P3271" s="16" t="s">
        <v>7637</v>
      </c>
      <c r="Q3271" s="16" t="s">
        <v>7637</v>
      </c>
      <c r="R3271" s="16" t="s">
        <v>7637</v>
      </c>
      <c r="S3271" s="16" t="s">
        <v>7637</v>
      </c>
      <c r="T3271" s="16">
        <v>0</v>
      </c>
      <c r="U3271">
        <v>0</v>
      </c>
      <c r="V3271" s="17">
        <v>0.28575884523253658</v>
      </c>
      <c r="W3271" t="str">
        <f>VLOOKUP(A3271,Planilha3!$D$2:$F$5575,1,FALSE)</f>
        <v>IbiqueraBA</v>
      </c>
      <c r="X3271">
        <f>VLOOKUP(A3271,Planilha3!$D$2:$F$5575,2,FALSE)</f>
        <v>-12.648388873506899</v>
      </c>
      <c r="Y3271">
        <f>VLOOKUP(A3271,Planilha3!$D$2:$F$5575,3,FALSE)</f>
        <v>-40.930358132383802</v>
      </c>
      <c r="Z3271">
        <v>0</v>
      </c>
    </row>
    <row r="3272" spans="1:26" x14ac:dyDescent="0.25">
      <c r="A3272" t="str">
        <f t="shared" si="51"/>
        <v>Presidente Tancredo NevesBA</v>
      </c>
      <c r="B3272" s="8">
        <v>2017</v>
      </c>
      <c r="C3272" s="9" t="s">
        <v>951</v>
      </c>
      <c r="D3272" s="9" t="s">
        <v>4029</v>
      </c>
      <c r="E3272" s="9" t="s">
        <v>4720</v>
      </c>
      <c r="F3272" s="9" t="s">
        <v>4720</v>
      </c>
      <c r="G3272" s="10" t="s">
        <v>7637</v>
      </c>
      <c r="H3272" s="11">
        <v>8407.7199999999993</v>
      </c>
      <c r="I3272" s="11">
        <v>236105.693</v>
      </c>
      <c r="J3272" s="12">
        <v>28082.011889073379</v>
      </c>
      <c r="K3272" s="13" t="s">
        <v>7642</v>
      </c>
      <c r="L3272" s="13">
        <v>0</v>
      </c>
      <c r="M3272" s="14">
        <v>0</v>
      </c>
      <c r="N3272" s="15">
        <v>0</v>
      </c>
      <c r="O3272" s="16" t="s">
        <v>7637</v>
      </c>
      <c r="P3272" s="16" t="s">
        <v>7637</v>
      </c>
      <c r="Q3272" s="16" t="s">
        <v>7637</v>
      </c>
      <c r="R3272" s="16" t="s">
        <v>7637</v>
      </c>
      <c r="S3272" s="16" t="s">
        <v>7637</v>
      </c>
      <c r="T3272" s="16">
        <v>0</v>
      </c>
      <c r="U3272">
        <v>0</v>
      </c>
      <c r="V3272" s="17">
        <v>0.40949188655556945</v>
      </c>
      <c r="W3272" t="str">
        <f>VLOOKUP(A3272,Planilha3!$D$2:$F$5575,1,FALSE)</f>
        <v>Presidente Tancredo NevesBA</v>
      </c>
      <c r="X3272">
        <f>VLOOKUP(A3272,Planilha3!$D$2:$F$5575,2,FALSE)</f>
        <v>-13.453607604428001</v>
      </c>
      <c r="Y3272">
        <f>VLOOKUP(A3272,Planilha3!$D$2:$F$5575,3,FALSE)</f>
        <v>-39.422859750938102</v>
      </c>
      <c r="Z3272">
        <v>0</v>
      </c>
    </row>
    <row r="3273" spans="1:26" x14ac:dyDescent="0.25">
      <c r="A3273" t="str">
        <f t="shared" si="51"/>
        <v>Nova ItaranaBA</v>
      </c>
      <c r="B3273" s="8">
        <v>2017</v>
      </c>
      <c r="C3273" s="9" t="s">
        <v>951</v>
      </c>
      <c r="D3273" s="9" t="s">
        <v>4029</v>
      </c>
      <c r="E3273" s="9" t="s">
        <v>4721</v>
      </c>
      <c r="F3273" s="9" t="s">
        <v>4721</v>
      </c>
      <c r="G3273" s="10" t="s">
        <v>7637</v>
      </c>
      <c r="H3273" s="11">
        <v>5779.83</v>
      </c>
      <c r="I3273" s="11">
        <v>48712.436999999998</v>
      </c>
      <c r="J3273" s="12">
        <v>8428.0051489403668</v>
      </c>
      <c r="K3273" s="13" t="s">
        <v>7642</v>
      </c>
      <c r="L3273" s="13">
        <v>0</v>
      </c>
      <c r="M3273" s="14">
        <v>0</v>
      </c>
      <c r="N3273" s="15">
        <v>0</v>
      </c>
      <c r="O3273" s="16" t="s">
        <v>7637</v>
      </c>
      <c r="P3273" s="16" t="s">
        <v>7637</v>
      </c>
      <c r="Q3273" s="16" t="s">
        <v>7637</v>
      </c>
      <c r="R3273" s="16" t="s">
        <v>7637</v>
      </c>
      <c r="S3273" s="16" t="s">
        <v>7637</v>
      </c>
      <c r="T3273" s="16">
        <v>0</v>
      </c>
      <c r="U3273">
        <v>0</v>
      </c>
      <c r="V3273" s="17">
        <v>0.2643566483671535</v>
      </c>
      <c r="W3273" t="str">
        <f>VLOOKUP(A3273,Planilha3!$D$2:$F$5575,1,FALSE)</f>
        <v>Nova ItaranaBA</v>
      </c>
      <c r="X3273">
        <f>VLOOKUP(A3273,Planilha3!$D$2:$F$5575,2,FALSE)</f>
        <v>-13.0269335918619</v>
      </c>
      <c r="Y3273">
        <f>VLOOKUP(A3273,Planilha3!$D$2:$F$5575,3,FALSE)</f>
        <v>-40.068299369933001</v>
      </c>
      <c r="Z3273">
        <v>0</v>
      </c>
    </row>
    <row r="3274" spans="1:26" x14ac:dyDescent="0.25">
      <c r="A3274" t="str">
        <f t="shared" si="51"/>
        <v>UbaíraBA</v>
      </c>
      <c r="B3274" s="8">
        <v>2017</v>
      </c>
      <c r="C3274" s="9" t="s">
        <v>951</v>
      </c>
      <c r="D3274" s="9" t="s">
        <v>4029</v>
      </c>
      <c r="E3274" s="9" t="s">
        <v>4722</v>
      </c>
      <c r="F3274" s="9" t="s">
        <v>4723</v>
      </c>
      <c r="G3274" s="10" t="s">
        <v>7637</v>
      </c>
      <c r="H3274" s="11">
        <v>8328.4500000000007</v>
      </c>
      <c r="I3274" s="11">
        <v>173231.701</v>
      </c>
      <c r="J3274" s="12">
        <v>20799.992915848688</v>
      </c>
      <c r="K3274" s="13" t="s">
        <v>7642</v>
      </c>
      <c r="L3274" s="13">
        <v>0</v>
      </c>
      <c r="M3274" s="14">
        <v>0</v>
      </c>
      <c r="N3274" s="15">
        <v>0</v>
      </c>
      <c r="O3274" s="16" t="s">
        <v>7637</v>
      </c>
      <c r="P3274" s="16" t="s">
        <v>7637</v>
      </c>
      <c r="Q3274" s="16" t="s">
        <v>7637</v>
      </c>
      <c r="R3274" s="16" t="s">
        <v>7637</v>
      </c>
      <c r="S3274" s="16" t="s">
        <v>7637</v>
      </c>
      <c r="T3274" s="16">
        <v>0</v>
      </c>
      <c r="U3274">
        <v>0</v>
      </c>
      <c r="V3274" s="17">
        <v>0.39467780581957967</v>
      </c>
      <c r="W3274" t="str">
        <f>VLOOKUP(A3274,Planilha3!$D$2:$F$5575,1,FALSE)</f>
        <v>UbaíraBA</v>
      </c>
      <c r="X3274">
        <f>VLOOKUP(A3274,Planilha3!$D$2:$F$5575,2,FALSE)</f>
        <v>-13.2685247375695</v>
      </c>
      <c r="Y3274">
        <f>VLOOKUP(A3274,Planilha3!$D$2:$F$5575,3,FALSE)</f>
        <v>-39.662719147819203</v>
      </c>
      <c r="Z3274">
        <v>0</v>
      </c>
    </row>
    <row r="3275" spans="1:26" x14ac:dyDescent="0.25">
      <c r="A3275" t="str">
        <f t="shared" si="51"/>
        <v>IraquaraBA</v>
      </c>
      <c r="B3275" s="8">
        <v>2017</v>
      </c>
      <c r="C3275" s="9" t="s">
        <v>951</v>
      </c>
      <c r="D3275" s="9" t="s">
        <v>4029</v>
      </c>
      <c r="E3275" s="9" t="s">
        <v>4724</v>
      </c>
      <c r="F3275" s="9" t="s">
        <v>4724</v>
      </c>
      <c r="G3275" s="10" t="s">
        <v>7637</v>
      </c>
      <c r="H3275" s="11">
        <v>14716.44</v>
      </c>
      <c r="I3275" s="11">
        <v>375798.98800000001</v>
      </c>
      <c r="J3275" s="12">
        <v>25535.998380043002</v>
      </c>
      <c r="K3275" s="13" t="s">
        <v>7640</v>
      </c>
      <c r="L3275" s="13">
        <v>0</v>
      </c>
      <c r="M3275" s="14">
        <v>0</v>
      </c>
      <c r="N3275" s="15">
        <v>0</v>
      </c>
      <c r="O3275" s="16" t="s">
        <v>7637</v>
      </c>
      <c r="P3275" s="16" t="s">
        <v>7637</v>
      </c>
      <c r="Q3275" s="16" t="s">
        <v>7637</v>
      </c>
      <c r="R3275" s="16" t="s">
        <v>7637</v>
      </c>
      <c r="S3275" s="16" t="s">
        <v>7637</v>
      </c>
      <c r="T3275" s="16">
        <v>0</v>
      </c>
      <c r="U3275">
        <v>0</v>
      </c>
      <c r="V3275" s="17">
        <v>0.68131891831682567</v>
      </c>
      <c r="W3275" t="str">
        <f>VLOOKUP(A3275,Planilha3!$D$2:$F$5575,1,FALSE)</f>
        <v>IraquaraBA</v>
      </c>
      <c r="X3275">
        <f>VLOOKUP(A3275,Planilha3!$D$2:$F$5575,2,FALSE)</f>
        <v>-12.2433229335705</v>
      </c>
      <c r="Y3275">
        <f>VLOOKUP(A3275,Planilha3!$D$2:$F$5575,3,FALSE)</f>
        <v>-41.6158450515249</v>
      </c>
      <c r="Z3275">
        <v>0</v>
      </c>
    </row>
    <row r="3276" spans="1:26" x14ac:dyDescent="0.25">
      <c r="A3276" t="str">
        <f t="shared" si="51"/>
        <v>Nilo PeçanhaBA</v>
      </c>
      <c r="B3276" s="8">
        <v>2017</v>
      </c>
      <c r="C3276" s="9" t="s">
        <v>951</v>
      </c>
      <c r="D3276" s="9" t="s">
        <v>4029</v>
      </c>
      <c r="E3276" s="9" t="s">
        <v>4725</v>
      </c>
      <c r="F3276" s="9" t="s">
        <v>4726</v>
      </c>
      <c r="G3276" s="10" t="s">
        <v>7637</v>
      </c>
      <c r="H3276" s="11">
        <v>8516.3700000000008</v>
      </c>
      <c r="I3276" s="11">
        <v>122363.143</v>
      </c>
      <c r="J3276" s="12">
        <v>14367.992818536533</v>
      </c>
      <c r="K3276" s="13" t="s">
        <v>7642</v>
      </c>
      <c r="L3276" s="13">
        <v>0</v>
      </c>
      <c r="M3276" s="14">
        <v>0</v>
      </c>
      <c r="N3276" s="15">
        <v>0</v>
      </c>
      <c r="O3276" s="16" t="s">
        <v>7637</v>
      </c>
      <c r="P3276" s="16" t="s">
        <v>7637</v>
      </c>
      <c r="Q3276" s="16" t="s">
        <v>7637</v>
      </c>
      <c r="R3276" s="16" t="s">
        <v>7637</v>
      </c>
      <c r="S3276" s="16" t="s">
        <v>7637</v>
      </c>
      <c r="T3276" s="16">
        <v>0</v>
      </c>
      <c r="U3276">
        <v>0</v>
      </c>
      <c r="V3276" s="17">
        <v>0.3928526065425032</v>
      </c>
      <c r="W3276" t="str">
        <f>VLOOKUP(A3276,Planilha3!$D$2:$F$5575,1,FALSE)</f>
        <v>Nilo PeçanhaBA</v>
      </c>
      <c r="X3276">
        <f>VLOOKUP(A3276,Planilha3!$D$2:$F$5575,2,FALSE)</f>
        <v>-13.600832037680799</v>
      </c>
      <c r="Y3276">
        <f>VLOOKUP(A3276,Planilha3!$D$2:$F$5575,3,FALSE)</f>
        <v>-39.1058528088804</v>
      </c>
      <c r="Z3276">
        <v>0</v>
      </c>
    </row>
    <row r="3277" spans="1:26" x14ac:dyDescent="0.25">
      <c r="A3277" t="str">
        <f t="shared" si="51"/>
        <v>Aliança do TocantinsTO</v>
      </c>
      <c r="B3277" s="8">
        <v>2017</v>
      </c>
      <c r="C3277" s="9" t="s">
        <v>601</v>
      </c>
      <c r="D3277" s="9" t="s">
        <v>2298</v>
      </c>
      <c r="E3277" s="9" t="s">
        <v>4727</v>
      </c>
      <c r="F3277" s="9" t="s">
        <v>4728</v>
      </c>
      <c r="G3277" s="10" t="s">
        <v>7637</v>
      </c>
      <c r="H3277" s="11">
        <v>20773.07</v>
      </c>
      <c r="I3277" s="11">
        <v>114812.739</v>
      </c>
      <c r="J3277" s="12">
        <v>5526.9990906495768</v>
      </c>
      <c r="K3277" s="13" t="s">
        <v>7642</v>
      </c>
      <c r="L3277" s="13">
        <v>0</v>
      </c>
      <c r="M3277" s="14">
        <v>0</v>
      </c>
      <c r="N3277" s="15">
        <v>0</v>
      </c>
      <c r="O3277" s="16" t="s">
        <v>7637</v>
      </c>
      <c r="P3277" s="16" t="s">
        <v>7637</v>
      </c>
      <c r="Q3277" s="16" t="s">
        <v>7637</v>
      </c>
      <c r="R3277" s="16" t="s">
        <v>7637</v>
      </c>
      <c r="S3277" s="16" t="s">
        <v>7637</v>
      </c>
      <c r="T3277" s="16">
        <v>0</v>
      </c>
      <c r="U3277">
        <v>0</v>
      </c>
      <c r="V3277" s="17">
        <v>0.91277962103085775</v>
      </c>
      <c r="W3277" t="str">
        <f>VLOOKUP(A3277,Planilha3!$D$2:$F$5575,1,FALSE)</f>
        <v>Aliança do TocantinsTO</v>
      </c>
      <c r="X3277">
        <f>VLOOKUP(A3277,Planilha3!$D$2:$F$5575,2,FALSE)</f>
        <v>-11.305994089819199</v>
      </c>
      <c r="Y3277">
        <f>VLOOKUP(A3277,Planilha3!$D$2:$F$5575,3,FALSE)</f>
        <v>-48.936484639273203</v>
      </c>
      <c r="Z3277">
        <v>0</v>
      </c>
    </row>
    <row r="3278" spans="1:26" x14ac:dyDescent="0.25">
      <c r="A3278" t="str">
        <f t="shared" si="51"/>
        <v>IpueirasTO</v>
      </c>
      <c r="B3278" s="8">
        <v>2017</v>
      </c>
      <c r="C3278" s="9" t="s">
        <v>601</v>
      </c>
      <c r="D3278" s="9" t="s">
        <v>2298</v>
      </c>
      <c r="E3278" s="9" t="s">
        <v>4729</v>
      </c>
      <c r="F3278" s="9" t="s">
        <v>4729</v>
      </c>
      <c r="G3278" s="10" t="s">
        <v>7637</v>
      </c>
      <c r="H3278" s="11">
        <v>18720.03</v>
      </c>
      <c r="I3278" s="11">
        <v>36597.654999999999</v>
      </c>
      <c r="J3278" s="12">
        <v>1954.9998050216802</v>
      </c>
      <c r="K3278" s="13" t="s">
        <v>7642</v>
      </c>
      <c r="L3278" s="13">
        <v>0</v>
      </c>
      <c r="M3278" s="14">
        <v>0</v>
      </c>
      <c r="N3278" s="15">
        <v>0</v>
      </c>
      <c r="O3278" s="16" t="s">
        <v>7637</v>
      </c>
      <c r="P3278" s="16" t="s">
        <v>7637</v>
      </c>
      <c r="Q3278" s="16" t="s">
        <v>7637</v>
      </c>
      <c r="R3278" s="16" t="s">
        <v>7637</v>
      </c>
      <c r="S3278" s="16" t="s">
        <v>7637</v>
      </c>
      <c r="T3278" s="16">
        <v>0</v>
      </c>
      <c r="U3278">
        <v>0</v>
      </c>
      <c r="V3278" s="17">
        <v>0.81749567502657394</v>
      </c>
      <c r="W3278" t="str">
        <f>VLOOKUP(A3278,Planilha3!$D$2:$F$5575,1,FALSE)</f>
        <v>IpueirasTO</v>
      </c>
      <c r="X3278">
        <f>VLOOKUP(A3278,Planilha3!$D$2:$F$5575,2,FALSE)</f>
        <v>-11.2379170101194</v>
      </c>
      <c r="Y3278">
        <f>VLOOKUP(A3278,Planilha3!$D$2:$F$5575,3,FALSE)</f>
        <v>-48.455245203475201</v>
      </c>
      <c r="Z3278">
        <v>0</v>
      </c>
    </row>
    <row r="3279" spans="1:26" x14ac:dyDescent="0.25">
      <c r="A3279" t="str">
        <f t="shared" si="51"/>
        <v>DueréTO</v>
      </c>
      <c r="B3279" s="8">
        <v>2017</v>
      </c>
      <c r="C3279" s="9" t="s">
        <v>601</v>
      </c>
      <c r="D3279" s="9" t="s">
        <v>2298</v>
      </c>
      <c r="E3279" s="9" t="s">
        <v>4730</v>
      </c>
      <c r="F3279" s="9" t="s">
        <v>4731</v>
      </c>
      <c r="G3279" s="10" t="s">
        <v>7637</v>
      </c>
      <c r="H3279" s="11">
        <v>25916.04</v>
      </c>
      <c r="I3279" s="11">
        <v>122505.132</v>
      </c>
      <c r="J3279" s="12">
        <v>4727.0004213606699</v>
      </c>
      <c r="K3279" s="13" t="s">
        <v>7644</v>
      </c>
      <c r="L3279" s="13">
        <v>0</v>
      </c>
      <c r="M3279" s="14">
        <v>0</v>
      </c>
      <c r="N3279" s="15">
        <v>0</v>
      </c>
      <c r="O3279" s="16" t="s">
        <v>7637</v>
      </c>
      <c r="P3279" s="16" t="s">
        <v>7637</v>
      </c>
      <c r="Q3279" s="16" t="s">
        <v>7637</v>
      </c>
      <c r="R3279" s="16" t="s">
        <v>7637</v>
      </c>
      <c r="S3279" s="16" t="s">
        <v>7637</v>
      </c>
      <c r="T3279" s="16">
        <v>0</v>
      </c>
      <c r="U3279">
        <v>0</v>
      </c>
      <c r="V3279" s="17">
        <v>1.1353627125845307</v>
      </c>
      <c r="W3279" t="str">
        <f>VLOOKUP(A3279,Planilha3!$D$2:$F$5575,1,FALSE)</f>
        <v>DueréTO</v>
      </c>
      <c r="X3279">
        <f>VLOOKUP(A3279,Planilha3!$D$2:$F$5575,2,FALSE)</f>
        <v>-11.342059808159499</v>
      </c>
      <c r="Y3279">
        <f>VLOOKUP(A3279,Planilha3!$D$2:$F$5575,3,FALSE)</f>
        <v>-49.271955729957597</v>
      </c>
      <c r="Z3279">
        <v>0</v>
      </c>
    </row>
    <row r="3280" spans="1:26" x14ac:dyDescent="0.25">
      <c r="A3280" t="str">
        <f t="shared" si="51"/>
        <v>IpupiaraBA</v>
      </c>
      <c r="B3280" s="8">
        <v>2017</v>
      </c>
      <c r="C3280" s="9" t="s">
        <v>951</v>
      </c>
      <c r="D3280" s="9" t="s">
        <v>4029</v>
      </c>
      <c r="E3280" s="9" t="s">
        <v>4732</v>
      </c>
      <c r="F3280" s="9" t="s">
        <v>4732</v>
      </c>
      <c r="G3280" s="10" t="s">
        <v>7637</v>
      </c>
      <c r="H3280" s="11">
        <v>7649.51</v>
      </c>
      <c r="I3280" s="11">
        <v>77696.062999999995</v>
      </c>
      <c r="J3280" s="12">
        <v>10156.998683575808</v>
      </c>
      <c r="K3280" s="13" t="s">
        <v>7642</v>
      </c>
      <c r="L3280" s="13">
        <v>0</v>
      </c>
      <c r="M3280" s="14">
        <v>0</v>
      </c>
      <c r="N3280" s="15">
        <v>0</v>
      </c>
      <c r="O3280" s="16" t="s">
        <v>7637</v>
      </c>
      <c r="P3280" s="16" t="s">
        <v>7637</v>
      </c>
      <c r="Q3280" s="16" t="s">
        <v>7637</v>
      </c>
      <c r="R3280" s="16" t="s">
        <v>7637</v>
      </c>
      <c r="S3280" s="16" t="s">
        <v>7637</v>
      </c>
      <c r="T3280" s="16">
        <v>0</v>
      </c>
      <c r="U3280">
        <v>0</v>
      </c>
      <c r="V3280" s="17">
        <v>0.34850237973215364</v>
      </c>
      <c r="W3280" t="str">
        <f>VLOOKUP(A3280,Planilha3!$D$2:$F$5575,1,FALSE)</f>
        <v>IpupiaraBA</v>
      </c>
      <c r="X3280">
        <f>VLOOKUP(A3280,Planilha3!$D$2:$F$5575,2,FALSE)</f>
        <v>-11.8220415482545</v>
      </c>
      <c r="Y3280">
        <f>VLOOKUP(A3280,Planilha3!$D$2:$F$5575,3,FALSE)</f>
        <v>-42.611413424104597</v>
      </c>
      <c r="Z3280">
        <v>0</v>
      </c>
    </row>
    <row r="3281" spans="1:26" x14ac:dyDescent="0.25">
      <c r="A3281" t="str">
        <f t="shared" si="51"/>
        <v>Boa Vista do TupimBA</v>
      </c>
      <c r="B3281" s="8">
        <v>2017</v>
      </c>
      <c r="C3281" s="9" t="s">
        <v>951</v>
      </c>
      <c r="D3281" s="9" t="s">
        <v>4029</v>
      </c>
      <c r="E3281" s="9" t="s">
        <v>4733</v>
      </c>
      <c r="F3281" s="9" t="s">
        <v>4733</v>
      </c>
      <c r="G3281" s="10" t="s">
        <v>7637</v>
      </c>
      <c r="H3281" s="11">
        <v>6064.5</v>
      </c>
      <c r="I3281" s="11">
        <v>118269.875</v>
      </c>
      <c r="J3281" s="12">
        <v>19501.999340423779</v>
      </c>
      <c r="K3281" s="13" t="s">
        <v>7642</v>
      </c>
      <c r="L3281" s="13">
        <v>0</v>
      </c>
      <c r="M3281" s="14">
        <v>0</v>
      </c>
      <c r="N3281" s="15">
        <v>0</v>
      </c>
      <c r="O3281" s="16" t="s">
        <v>7637</v>
      </c>
      <c r="P3281" s="16" t="s">
        <v>7637</v>
      </c>
      <c r="Q3281" s="16" t="s">
        <v>7637</v>
      </c>
      <c r="R3281" s="16" t="s">
        <v>7637</v>
      </c>
      <c r="S3281" s="16" t="s">
        <v>7637</v>
      </c>
      <c r="T3281" s="16">
        <v>0</v>
      </c>
      <c r="U3281">
        <v>0</v>
      </c>
      <c r="V3281" s="17">
        <v>0.29380019701044807</v>
      </c>
      <c r="W3281" t="str">
        <f>VLOOKUP(A3281,Planilha3!$D$2:$F$5575,1,FALSE)</f>
        <v>Boa Vista do TupimBA</v>
      </c>
      <c r="X3281">
        <f>VLOOKUP(A3281,Planilha3!$D$2:$F$5575,2,FALSE)</f>
        <v>-12.660564144084001</v>
      </c>
      <c r="Y3281">
        <f>VLOOKUP(A3281,Planilha3!$D$2:$F$5575,3,FALSE)</f>
        <v>-40.608851507475698</v>
      </c>
      <c r="Z3281">
        <v>0</v>
      </c>
    </row>
    <row r="3282" spans="1:26" x14ac:dyDescent="0.25">
      <c r="A3282" t="str">
        <f t="shared" si="51"/>
        <v>JiquiriçáBA</v>
      </c>
      <c r="B3282" s="8">
        <v>2017</v>
      </c>
      <c r="C3282" s="9" t="s">
        <v>951</v>
      </c>
      <c r="D3282" s="9" t="s">
        <v>4029</v>
      </c>
      <c r="E3282" s="9" t="s">
        <v>4734</v>
      </c>
      <c r="F3282" s="9" t="s">
        <v>4735</v>
      </c>
      <c r="G3282" s="10" t="s">
        <v>7637</v>
      </c>
      <c r="H3282" s="11">
        <v>6922.85</v>
      </c>
      <c r="I3282" s="11">
        <v>104576.647</v>
      </c>
      <c r="J3282" s="12">
        <v>15106.010819243518</v>
      </c>
      <c r="K3282" s="13" t="s">
        <v>7642</v>
      </c>
      <c r="L3282" s="13">
        <v>0</v>
      </c>
      <c r="M3282" s="14">
        <v>0</v>
      </c>
      <c r="N3282" s="15">
        <v>0</v>
      </c>
      <c r="O3282" s="16" t="s">
        <v>7637</v>
      </c>
      <c r="P3282" s="16" t="s">
        <v>7637</v>
      </c>
      <c r="Q3282" s="16" t="s">
        <v>7637</v>
      </c>
      <c r="R3282" s="16" t="s">
        <v>7637</v>
      </c>
      <c r="S3282" s="16" t="s">
        <v>7637</v>
      </c>
      <c r="T3282" s="16">
        <v>0</v>
      </c>
      <c r="U3282">
        <v>0</v>
      </c>
      <c r="V3282" s="17">
        <v>0.32448306271181687</v>
      </c>
      <c r="W3282" t="str">
        <f>VLOOKUP(A3282,Planilha3!$D$2:$F$5575,1,FALSE)</f>
        <v>JiquiriçáBA</v>
      </c>
      <c r="X3282">
        <f>VLOOKUP(A3282,Planilha3!$D$2:$F$5575,2,FALSE)</f>
        <v>-13.2540070959739</v>
      </c>
      <c r="Y3282">
        <f>VLOOKUP(A3282,Planilha3!$D$2:$F$5575,3,FALSE)</f>
        <v>-39.5682118552783</v>
      </c>
      <c r="Z3282">
        <v>0</v>
      </c>
    </row>
    <row r="3283" spans="1:26" x14ac:dyDescent="0.25">
      <c r="A3283" t="str">
        <f t="shared" si="51"/>
        <v>BrejõesBA</v>
      </c>
      <c r="B3283" s="8">
        <v>2017</v>
      </c>
      <c r="C3283" s="9" t="s">
        <v>951</v>
      </c>
      <c r="D3283" s="9" t="s">
        <v>4029</v>
      </c>
      <c r="E3283" s="9" t="s">
        <v>4736</v>
      </c>
      <c r="F3283" s="9" t="s">
        <v>4737</v>
      </c>
      <c r="G3283" s="10" t="s">
        <v>7637</v>
      </c>
      <c r="H3283" s="11">
        <v>7333.57</v>
      </c>
      <c r="I3283" s="11">
        <v>110898.266</v>
      </c>
      <c r="J3283" s="12">
        <v>15122.002789909964</v>
      </c>
      <c r="K3283" s="13" t="s">
        <v>7642</v>
      </c>
      <c r="L3283" s="13">
        <v>0</v>
      </c>
      <c r="M3283" s="14">
        <v>0</v>
      </c>
      <c r="N3283" s="15">
        <v>0</v>
      </c>
      <c r="O3283" s="16" t="s">
        <v>7637</v>
      </c>
      <c r="P3283" s="16" t="s">
        <v>7637</v>
      </c>
      <c r="Q3283" s="16" t="s">
        <v>7637</v>
      </c>
      <c r="R3283" s="16" t="s">
        <v>7637</v>
      </c>
      <c r="S3283" s="16" t="s">
        <v>7637</v>
      </c>
      <c r="T3283" s="16">
        <v>0</v>
      </c>
      <c r="U3283">
        <v>0</v>
      </c>
      <c r="V3283" s="17">
        <v>0.34242638464578823</v>
      </c>
      <c r="W3283" t="str">
        <f>VLOOKUP(A3283,Planilha3!$D$2:$F$5575,1,FALSE)</f>
        <v>BrejõesBA</v>
      </c>
      <c r="X3283">
        <f>VLOOKUP(A3283,Planilha3!$D$2:$F$5575,2,FALSE)</f>
        <v>-13.103992102131899</v>
      </c>
      <c r="Y3283">
        <f>VLOOKUP(A3283,Planilha3!$D$2:$F$5575,3,FALSE)</f>
        <v>-39.7941787744926</v>
      </c>
      <c r="Z3283">
        <v>0</v>
      </c>
    </row>
    <row r="3284" spans="1:26" x14ac:dyDescent="0.25">
      <c r="A3284" t="str">
        <f t="shared" si="51"/>
        <v>Pindorama do TocantinsTO</v>
      </c>
      <c r="B3284" s="8">
        <v>2017</v>
      </c>
      <c r="C3284" s="9" t="s">
        <v>601</v>
      </c>
      <c r="D3284" s="9" t="s">
        <v>2298</v>
      </c>
      <c r="E3284" s="9" t="s">
        <v>4738</v>
      </c>
      <c r="F3284" s="9" t="s">
        <v>4738</v>
      </c>
      <c r="G3284" s="10" t="s">
        <v>7637</v>
      </c>
      <c r="H3284" s="11">
        <v>10741.92</v>
      </c>
      <c r="I3284" s="11">
        <v>48553.470999999998</v>
      </c>
      <c r="J3284" s="12">
        <v>4519.9993111101176</v>
      </c>
      <c r="K3284" s="13" t="s">
        <v>7642</v>
      </c>
      <c r="L3284" s="13">
        <v>0</v>
      </c>
      <c r="M3284" s="14">
        <v>0</v>
      </c>
      <c r="N3284" s="15">
        <v>0</v>
      </c>
      <c r="O3284" s="16" t="s">
        <v>7637</v>
      </c>
      <c r="P3284" s="16" t="s">
        <v>7637</v>
      </c>
      <c r="Q3284" s="16" t="s">
        <v>7637</v>
      </c>
      <c r="R3284" s="16" t="s">
        <v>7637</v>
      </c>
      <c r="S3284" s="16" t="s">
        <v>7637</v>
      </c>
      <c r="T3284" s="16">
        <v>0</v>
      </c>
      <c r="U3284">
        <v>0</v>
      </c>
      <c r="V3284" s="17">
        <v>0.47438370208502384</v>
      </c>
      <c r="W3284" t="str">
        <f>VLOOKUP(A3284,Planilha3!$D$2:$F$5575,1,FALSE)</f>
        <v>Pindorama do TocantinsTO</v>
      </c>
      <c r="X3284">
        <f>VLOOKUP(A3284,Planilha3!$D$2:$F$5575,2,FALSE)</f>
        <v>-11.135832335271299</v>
      </c>
      <c r="Y3284">
        <f>VLOOKUP(A3284,Planilha3!$D$2:$F$5575,3,FALSE)</f>
        <v>-47.578238146970598</v>
      </c>
      <c r="Z3284">
        <v>0</v>
      </c>
    </row>
    <row r="3285" spans="1:26" x14ac:dyDescent="0.25">
      <c r="A3285" t="str">
        <f t="shared" si="51"/>
        <v>TaperoáPB</v>
      </c>
      <c r="B3285" s="8">
        <v>2017</v>
      </c>
      <c r="C3285" s="9" t="s">
        <v>951</v>
      </c>
      <c r="D3285" s="9" t="s">
        <v>952</v>
      </c>
      <c r="E3285" s="9" t="s">
        <v>4739</v>
      </c>
      <c r="F3285" s="9" t="s">
        <v>4740</v>
      </c>
      <c r="G3285" s="10" t="s">
        <v>7637</v>
      </c>
      <c r="H3285" s="11">
        <v>8061.71</v>
      </c>
      <c r="I3285" s="11">
        <v>123150.67</v>
      </c>
      <c r="J3285" s="12">
        <v>15275.998516443782</v>
      </c>
      <c r="K3285" s="13" t="s">
        <v>7642</v>
      </c>
      <c r="L3285" s="13">
        <v>0</v>
      </c>
      <c r="M3285" s="14">
        <v>0</v>
      </c>
      <c r="N3285" s="15">
        <v>0</v>
      </c>
      <c r="O3285" s="16" t="s">
        <v>7637</v>
      </c>
      <c r="P3285" s="16" t="s">
        <v>7637</v>
      </c>
      <c r="Q3285" s="16" t="s">
        <v>7637</v>
      </c>
      <c r="R3285" s="16" t="s">
        <v>7637</v>
      </c>
      <c r="S3285" s="16" t="s">
        <v>7637</v>
      </c>
      <c r="T3285" s="16">
        <v>0</v>
      </c>
      <c r="U3285">
        <v>0</v>
      </c>
      <c r="V3285" s="17">
        <v>0.37443275696442846</v>
      </c>
      <c r="W3285" t="str">
        <f>VLOOKUP(A3285,Planilha3!$D$2:$F$5575,1,FALSE)</f>
        <v>TaperoáPB</v>
      </c>
      <c r="X3285">
        <f>VLOOKUP(A3285,Planilha3!$D$2:$F$5575,2,FALSE)</f>
        <v>-13.5391578081774</v>
      </c>
      <c r="Y3285">
        <f>VLOOKUP(A3285,Planilha3!$D$2:$F$5575,3,FALSE)</f>
        <v>-39.100498521942498</v>
      </c>
      <c r="Z3285">
        <v>0</v>
      </c>
    </row>
    <row r="3286" spans="1:26" x14ac:dyDescent="0.25">
      <c r="A3286" t="str">
        <f t="shared" si="51"/>
        <v>São Félix do AraguaiaMT</v>
      </c>
      <c r="B3286" s="8">
        <v>2017</v>
      </c>
      <c r="C3286" s="9" t="s">
        <v>2202</v>
      </c>
      <c r="D3286" s="9" t="s">
        <v>3930</v>
      </c>
      <c r="E3286" s="9" t="s">
        <v>4741</v>
      </c>
      <c r="F3286" s="9" t="s">
        <v>4742</v>
      </c>
      <c r="G3286" s="10" t="s">
        <v>7637</v>
      </c>
      <c r="H3286" s="11">
        <v>49583.99</v>
      </c>
      <c r="I3286" s="11">
        <v>559803.30200000003</v>
      </c>
      <c r="J3286" s="12">
        <v>11290.001107212229</v>
      </c>
      <c r="K3286" s="13" t="s">
        <v>7641</v>
      </c>
      <c r="L3286" s="13">
        <v>0</v>
      </c>
      <c r="M3286" s="14">
        <v>0</v>
      </c>
      <c r="N3286" s="15">
        <v>0</v>
      </c>
      <c r="O3286" s="16" t="s">
        <v>7637</v>
      </c>
      <c r="P3286" s="16" t="s">
        <v>7637</v>
      </c>
      <c r="Q3286" s="16" t="s">
        <v>7637</v>
      </c>
      <c r="R3286" s="16" t="s">
        <v>7637</v>
      </c>
      <c r="S3286" s="16" t="s">
        <v>7637</v>
      </c>
      <c r="T3286" s="16">
        <v>0</v>
      </c>
      <c r="U3286">
        <v>0</v>
      </c>
      <c r="V3286" s="17">
        <v>2.1783697145131797</v>
      </c>
      <c r="W3286" t="str">
        <f>VLOOKUP(A3286,Planilha3!$D$2:$F$5575,1,FALSE)</f>
        <v>São Félix do AraguaiaMT</v>
      </c>
      <c r="X3286">
        <f>VLOOKUP(A3286,Planilha3!$D$2:$F$5575,2,FALSE)</f>
        <v>-11.620885326961799</v>
      </c>
      <c r="Y3286">
        <f>VLOOKUP(A3286,Planilha3!$D$2:$F$5575,3,FALSE)</f>
        <v>-50.678177404144698</v>
      </c>
      <c r="Z3286">
        <v>0</v>
      </c>
    </row>
    <row r="3287" spans="1:26" x14ac:dyDescent="0.25">
      <c r="A3287" t="str">
        <f t="shared" si="51"/>
        <v>SilvanópolisTO</v>
      </c>
      <c r="B3287" s="8">
        <v>2017</v>
      </c>
      <c r="C3287" s="9" t="s">
        <v>601</v>
      </c>
      <c r="D3287" s="9" t="s">
        <v>2298</v>
      </c>
      <c r="E3287" s="9" t="s">
        <v>4743</v>
      </c>
      <c r="F3287" s="9" t="s">
        <v>4744</v>
      </c>
      <c r="G3287" s="10" t="s">
        <v>7637</v>
      </c>
      <c r="H3287" s="11">
        <v>27147.79</v>
      </c>
      <c r="I3287" s="11">
        <v>146570.921</v>
      </c>
      <c r="J3287" s="12">
        <v>5399.0001027707967</v>
      </c>
      <c r="K3287" s="13" t="s">
        <v>7641</v>
      </c>
      <c r="L3287" s="13">
        <v>0</v>
      </c>
      <c r="M3287" s="14">
        <v>0</v>
      </c>
      <c r="N3287" s="15">
        <v>0</v>
      </c>
      <c r="O3287" s="16" t="s">
        <v>7637</v>
      </c>
      <c r="P3287" s="16" t="s">
        <v>7637</v>
      </c>
      <c r="Q3287" s="16" t="s">
        <v>7637</v>
      </c>
      <c r="R3287" s="16" t="s">
        <v>7637</v>
      </c>
      <c r="S3287" s="16" t="s">
        <v>7637</v>
      </c>
      <c r="T3287" s="16">
        <v>0</v>
      </c>
      <c r="U3287">
        <v>0</v>
      </c>
      <c r="V3287" s="17">
        <v>1.1901463803481609</v>
      </c>
      <c r="W3287" t="str">
        <f>VLOOKUP(A3287,Planilha3!$D$2:$F$5575,1,FALSE)</f>
        <v>SilvanópolisTO</v>
      </c>
      <c r="X3287">
        <f>VLOOKUP(A3287,Planilha3!$D$2:$F$5575,2,FALSE)</f>
        <v>-11.147528368431701</v>
      </c>
      <c r="Y3287">
        <f>VLOOKUP(A3287,Planilha3!$D$2:$F$5575,3,FALSE)</f>
        <v>-48.169752713905297</v>
      </c>
      <c r="Z3287">
        <v>0</v>
      </c>
    </row>
    <row r="3288" spans="1:26" x14ac:dyDescent="0.25">
      <c r="A3288" t="str">
        <f t="shared" si="51"/>
        <v>MutuípeBA</v>
      </c>
      <c r="B3288" s="8">
        <v>2017</v>
      </c>
      <c r="C3288" s="9" t="s">
        <v>951</v>
      </c>
      <c r="D3288" s="9" t="s">
        <v>4029</v>
      </c>
      <c r="E3288" s="9" t="s">
        <v>4745</v>
      </c>
      <c r="F3288" s="9" t="s">
        <v>4746</v>
      </c>
      <c r="G3288" s="10" t="s">
        <v>7637</v>
      </c>
      <c r="H3288" s="11">
        <v>8742.7000000000007</v>
      </c>
      <c r="I3288" s="11">
        <v>201064.639</v>
      </c>
      <c r="J3288" s="12">
        <v>22998.002790899831</v>
      </c>
      <c r="K3288" s="13" t="s">
        <v>7642</v>
      </c>
      <c r="L3288" s="13">
        <v>0</v>
      </c>
      <c r="M3288" s="14">
        <v>0</v>
      </c>
      <c r="N3288" s="15">
        <v>0</v>
      </c>
      <c r="O3288" s="16" t="s">
        <v>7637</v>
      </c>
      <c r="P3288" s="16" t="s">
        <v>7637</v>
      </c>
      <c r="Q3288" s="16" t="s">
        <v>7637</v>
      </c>
      <c r="R3288" s="16" t="s">
        <v>7637</v>
      </c>
      <c r="S3288" s="16" t="s">
        <v>7637</v>
      </c>
      <c r="T3288" s="16">
        <v>0</v>
      </c>
      <c r="U3288">
        <v>0</v>
      </c>
      <c r="V3288" s="17">
        <v>0.41620336596362878</v>
      </c>
      <c r="W3288" t="str">
        <f>VLOOKUP(A3288,Planilha3!$D$2:$F$5575,1,FALSE)</f>
        <v>MutuípeBA</v>
      </c>
      <c r="X3288">
        <f>VLOOKUP(A3288,Planilha3!$D$2:$F$5575,2,FALSE)</f>
        <v>-13.2288316584934</v>
      </c>
      <c r="Y3288">
        <f>VLOOKUP(A3288,Planilha3!$D$2:$F$5575,3,FALSE)</f>
        <v>-39.504694429618397</v>
      </c>
      <c r="Z3288">
        <v>0</v>
      </c>
    </row>
    <row r="3289" spans="1:26" x14ac:dyDescent="0.25">
      <c r="A3289" t="str">
        <f t="shared" si="51"/>
        <v>MorparáBA</v>
      </c>
      <c r="B3289" s="8">
        <v>2017</v>
      </c>
      <c r="C3289" s="9" t="s">
        <v>951</v>
      </c>
      <c r="D3289" s="9" t="s">
        <v>4029</v>
      </c>
      <c r="E3289" s="9" t="s">
        <v>4747</v>
      </c>
      <c r="F3289" s="9" t="s">
        <v>4748</v>
      </c>
      <c r="G3289" s="10" t="s">
        <v>7637</v>
      </c>
      <c r="H3289" s="11">
        <v>6923.08</v>
      </c>
      <c r="I3289" s="11">
        <v>61961.55</v>
      </c>
      <c r="J3289" s="12">
        <v>8949.9976888899182</v>
      </c>
      <c r="K3289" s="13" t="s">
        <v>7642</v>
      </c>
      <c r="L3289" s="13">
        <v>0</v>
      </c>
      <c r="M3289" s="14">
        <v>0</v>
      </c>
      <c r="N3289" s="15">
        <v>0</v>
      </c>
      <c r="O3289" s="16" t="s">
        <v>7637</v>
      </c>
      <c r="P3289" s="16" t="s">
        <v>7637</v>
      </c>
      <c r="Q3289" s="16" t="s">
        <v>7637</v>
      </c>
      <c r="R3289" s="16" t="s">
        <v>7637</v>
      </c>
      <c r="S3289" s="16" t="s">
        <v>7637</v>
      </c>
      <c r="T3289" s="16">
        <v>0</v>
      </c>
      <c r="U3289">
        <v>0</v>
      </c>
      <c r="V3289" s="17">
        <v>0.31497495247850765</v>
      </c>
      <c r="W3289" t="str">
        <f>VLOOKUP(A3289,Planilha3!$D$2:$F$5575,1,FALSE)</f>
        <v>MorparáBA</v>
      </c>
      <c r="X3289">
        <f>VLOOKUP(A3289,Planilha3!$D$2:$F$5575,2,FALSE)</f>
        <v>-11.557329423094201</v>
      </c>
      <c r="Y3289">
        <f>VLOOKUP(A3289,Planilha3!$D$2:$F$5575,3,FALSE)</f>
        <v>-43.2769175557263</v>
      </c>
      <c r="Z3289">
        <v>0</v>
      </c>
    </row>
    <row r="3290" spans="1:26" x14ac:dyDescent="0.25">
      <c r="A3290" t="str">
        <f t="shared" si="51"/>
        <v>Rosário OesteMT</v>
      </c>
      <c r="B3290" s="8">
        <v>2017</v>
      </c>
      <c r="C3290" s="9" t="s">
        <v>2202</v>
      </c>
      <c r="D3290" s="9" t="s">
        <v>3930</v>
      </c>
      <c r="E3290" s="9" t="s">
        <v>4749</v>
      </c>
      <c r="F3290" s="9" t="s">
        <v>4750</v>
      </c>
      <c r="G3290" s="10" t="s">
        <v>7637</v>
      </c>
      <c r="H3290" s="11">
        <v>16709.810000000001</v>
      </c>
      <c r="I3290" s="11">
        <v>282529.49200000003</v>
      </c>
      <c r="J3290" s="12">
        <v>16908.001467401482</v>
      </c>
      <c r="K3290" s="13" t="s">
        <v>7642</v>
      </c>
      <c r="L3290" s="13">
        <v>0</v>
      </c>
      <c r="M3290" s="14">
        <v>0</v>
      </c>
      <c r="N3290" s="15">
        <v>0</v>
      </c>
      <c r="O3290" s="16" t="s">
        <v>7637</v>
      </c>
      <c r="P3290" s="16" t="s">
        <v>7637</v>
      </c>
      <c r="Q3290" s="16" t="s">
        <v>7637</v>
      </c>
      <c r="R3290" s="16" t="s">
        <v>7637</v>
      </c>
      <c r="S3290" s="16" t="s">
        <v>7637</v>
      </c>
      <c r="T3290" s="16">
        <v>0</v>
      </c>
      <c r="U3290">
        <v>0</v>
      </c>
      <c r="V3290" s="17">
        <v>0.75439762272377342</v>
      </c>
      <c r="W3290" t="str">
        <f>VLOOKUP(A3290,Planilha3!$D$2:$F$5575,1,FALSE)</f>
        <v>Rosário OesteMT</v>
      </c>
      <c r="X3290">
        <f>VLOOKUP(A3290,Planilha3!$D$2:$F$5575,2,FALSE)</f>
        <v>-14.826368386837</v>
      </c>
      <c r="Y3290">
        <f>VLOOKUP(A3290,Planilha3!$D$2:$F$5575,3,FALSE)</f>
        <v>-56.424006062994998</v>
      </c>
      <c r="Z3290">
        <v>0</v>
      </c>
    </row>
    <row r="3291" spans="1:26" x14ac:dyDescent="0.25">
      <c r="A3291" t="str">
        <f t="shared" si="51"/>
        <v>Souto SoaresBA</v>
      </c>
      <c r="B3291" s="8">
        <v>2017</v>
      </c>
      <c r="C3291" s="9" t="s">
        <v>951</v>
      </c>
      <c r="D3291" s="9" t="s">
        <v>4029</v>
      </c>
      <c r="E3291" s="9" t="s">
        <v>4751</v>
      </c>
      <c r="F3291" s="9" t="s">
        <v>4751</v>
      </c>
      <c r="G3291" s="10" t="s">
        <v>7637</v>
      </c>
      <c r="H3291" s="11">
        <v>5897.1</v>
      </c>
      <c r="I3291" s="11">
        <v>103217.016</v>
      </c>
      <c r="J3291" s="12">
        <v>17503.012667243223</v>
      </c>
      <c r="K3291" s="13" t="s">
        <v>7642</v>
      </c>
      <c r="L3291" s="13">
        <v>0</v>
      </c>
      <c r="M3291" s="14">
        <v>0</v>
      </c>
      <c r="N3291" s="15">
        <v>0</v>
      </c>
      <c r="O3291" s="16" t="s">
        <v>7637</v>
      </c>
      <c r="P3291" s="16" t="s">
        <v>7637</v>
      </c>
      <c r="Q3291" s="16" t="s">
        <v>7637</v>
      </c>
      <c r="R3291" s="16" t="s">
        <v>7637</v>
      </c>
      <c r="S3291" s="16" t="s">
        <v>7637</v>
      </c>
      <c r="T3291" s="16">
        <v>0</v>
      </c>
      <c r="U3291">
        <v>0</v>
      </c>
      <c r="V3291" s="17">
        <v>0.28341755540548585</v>
      </c>
      <c r="W3291" t="str">
        <f>VLOOKUP(A3291,Planilha3!$D$2:$F$5575,1,FALSE)</f>
        <v>Souto SoaresBA</v>
      </c>
      <c r="X3291">
        <f>VLOOKUP(A3291,Planilha3!$D$2:$F$5575,2,FALSE)</f>
        <v>-12.088488109164899</v>
      </c>
      <c r="Y3291">
        <f>VLOOKUP(A3291,Planilha3!$D$2:$F$5575,3,FALSE)</f>
        <v>-41.643058042939103</v>
      </c>
      <c r="Z3291">
        <v>0</v>
      </c>
    </row>
    <row r="3292" spans="1:26" x14ac:dyDescent="0.25">
      <c r="A3292" t="str">
        <f t="shared" si="51"/>
        <v>NobresMT</v>
      </c>
      <c r="B3292" s="8">
        <v>2017</v>
      </c>
      <c r="C3292" s="9" t="s">
        <v>2202</v>
      </c>
      <c r="D3292" s="9" t="s">
        <v>3930</v>
      </c>
      <c r="E3292" s="9" t="s">
        <v>4752</v>
      </c>
      <c r="F3292" s="9" t="s">
        <v>4752</v>
      </c>
      <c r="G3292" s="10" t="s">
        <v>7637</v>
      </c>
      <c r="H3292" s="11">
        <v>35303.94</v>
      </c>
      <c r="I3292" s="11">
        <v>526628.848</v>
      </c>
      <c r="J3292" s="12">
        <v>14916.99929243025</v>
      </c>
      <c r="K3292" s="13" t="s">
        <v>7640</v>
      </c>
      <c r="L3292" s="13">
        <v>0</v>
      </c>
      <c r="M3292" s="14">
        <v>0</v>
      </c>
      <c r="N3292" s="15">
        <v>0</v>
      </c>
      <c r="O3292" s="16" t="s">
        <v>7637</v>
      </c>
      <c r="P3292" s="16" t="s">
        <v>7637</v>
      </c>
      <c r="Q3292" s="16" t="s">
        <v>7637</v>
      </c>
      <c r="R3292" s="16" t="s">
        <v>7637</v>
      </c>
      <c r="S3292" s="16" t="s">
        <v>7637</v>
      </c>
      <c r="T3292" s="16">
        <v>0</v>
      </c>
      <c r="U3292">
        <v>0</v>
      </c>
      <c r="V3292" s="17">
        <v>1.5623306247165727</v>
      </c>
      <c r="W3292" t="str">
        <f>VLOOKUP(A3292,Planilha3!$D$2:$F$5575,1,FALSE)</f>
        <v>NobresMT</v>
      </c>
      <c r="X3292">
        <f>VLOOKUP(A3292,Planilha3!$D$2:$F$5575,2,FALSE)</f>
        <v>-14.719597236361</v>
      </c>
      <c r="Y3292">
        <f>VLOOKUP(A3292,Planilha3!$D$2:$F$5575,3,FALSE)</f>
        <v>-56.328793350206098</v>
      </c>
      <c r="Z3292">
        <v>0</v>
      </c>
    </row>
    <row r="3293" spans="1:26" x14ac:dyDescent="0.25">
      <c r="A3293" t="str">
        <f t="shared" si="51"/>
        <v>CairuBA</v>
      </c>
      <c r="B3293" s="8">
        <v>2017</v>
      </c>
      <c r="C3293" s="9" t="s">
        <v>951</v>
      </c>
      <c r="D3293" s="9" t="s">
        <v>4029</v>
      </c>
      <c r="E3293" s="9" t="s">
        <v>4753</v>
      </c>
      <c r="F3293" s="9" t="s">
        <v>4753</v>
      </c>
      <c r="G3293" s="10" t="s">
        <v>7637</v>
      </c>
      <c r="H3293" s="11">
        <v>34221.730000000003</v>
      </c>
      <c r="I3293" s="11">
        <v>623656.83200000005</v>
      </c>
      <c r="J3293" s="12">
        <v>18224.000715334962</v>
      </c>
      <c r="K3293" s="13" t="s">
        <v>7643</v>
      </c>
      <c r="L3293" s="13">
        <v>0</v>
      </c>
      <c r="M3293" s="14">
        <v>0</v>
      </c>
      <c r="N3293" s="15">
        <v>0</v>
      </c>
      <c r="O3293" s="16" t="s">
        <v>7637</v>
      </c>
      <c r="P3293" s="16" t="s">
        <v>7637</v>
      </c>
      <c r="Q3293" s="16" t="s">
        <v>7637</v>
      </c>
      <c r="R3293" s="16" t="s">
        <v>7637</v>
      </c>
      <c r="S3293" s="16" t="s">
        <v>7637</v>
      </c>
      <c r="T3293" s="16">
        <v>0</v>
      </c>
      <c r="U3293">
        <v>0</v>
      </c>
      <c r="V3293" s="17">
        <v>1.521006372080105</v>
      </c>
      <c r="W3293" t="str">
        <f>VLOOKUP(A3293,Planilha3!$D$2:$F$5575,1,FALSE)</f>
        <v>CairuBA</v>
      </c>
      <c r="X3293">
        <f>VLOOKUP(A3293,Planilha3!$D$2:$F$5575,2,FALSE)</f>
        <v>-13.4908296028925</v>
      </c>
      <c r="Y3293">
        <f>VLOOKUP(A3293,Planilha3!$D$2:$F$5575,3,FALSE)</f>
        <v>-39.0468494797597</v>
      </c>
      <c r="Z3293">
        <v>0</v>
      </c>
    </row>
    <row r="3294" spans="1:26" x14ac:dyDescent="0.25">
      <c r="A3294" t="str">
        <f t="shared" si="51"/>
        <v>IaçuBA</v>
      </c>
      <c r="B3294" s="8">
        <v>2017</v>
      </c>
      <c r="C3294" s="9" t="s">
        <v>951</v>
      </c>
      <c r="D3294" s="9" t="s">
        <v>4029</v>
      </c>
      <c r="E3294" s="9" t="s">
        <v>4754</v>
      </c>
      <c r="F3294" s="9" t="s">
        <v>4755</v>
      </c>
      <c r="G3294" s="10" t="s">
        <v>7637</v>
      </c>
      <c r="H3294" s="11">
        <v>7747.7</v>
      </c>
      <c r="I3294" s="11">
        <v>200541.571</v>
      </c>
      <c r="J3294" s="12">
        <v>25884.013449152651</v>
      </c>
      <c r="K3294" s="13" t="s">
        <v>7642</v>
      </c>
      <c r="L3294" s="13">
        <v>0</v>
      </c>
      <c r="M3294" s="14">
        <v>0</v>
      </c>
      <c r="N3294" s="15">
        <v>0</v>
      </c>
      <c r="O3294" s="16" t="s">
        <v>7637</v>
      </c>
      <c r="P3294" s="16" t="s">
        <v>7637</v>
      </c>
      <c r="Q3294" s="16" t="s">
        <v>7637</v>
      </c>
      <c r="R3294" s="16" t="s">
        <v>7637</v>
      </c>
      <c r="S3294" s="16" t="s">
        <v>7637</v>
      </c>
      <c r="T3294" s="16">
        <v>0</v>
      </c>
      <c r="U3294">
        <v>0</v>
      </c>
      <c r="V3294" s="17">
        <v>0.3772096208219835</v>
      </c>
      <c r="W3294" t="str">
        <f>VLOOKUP(A3294,Planilha3!$D$2:$F$5575,1,FALSE)</f>
        <v>IaçuBA</v>
      </c>
      <c r="X3294">
        <f>VLOOKUP(A3294,Planilha3!$D$2:$F$5575,2,FALSE)</f>
        <v>-12.767084382849401</v>
      </c>
      <c r="Y3294">
        <f>VLOOKUP(A3294,Planilha3!$D$2:$F$5575,3,FALSE)</f>
        <v>-40.2059408291599</v>
      </c>
      <c r="Z3294">
        <v>0</v>
      </c>
    </row>
    <row r="3295" spans="1:26" x14ac:dyDescent="0.25">
      <c r="A3295" t="str">
        <f t="shared" si="51"/>
        <v>WagnerBA</v>
      </c>
      <c r="B3295" s="8">
        <v>2017</v>
      </c>
      <c r="C3295" s="9" t="s">
        <v>951</v>
      </c>
      <c r="D3295" s="9" t="s">
        <v>4029</v>
      </c>
      <c r="E3295" s="9" t="s">
        <v>4756</v>
      </c>
      <c r="F3295" s="9" t="s">
        <v>4756</v>
      </c>
      <c r="G3295" s="10" t="s">
        <v>7637</v>
      </c>
      <c r="H3295" s="11">
        <v>7066.49</v>
      </c>
      <c r="I3295" s="11">
        <v>68919.48</v>
      </c>
      <c r="J3295" s="12">
        <v>9753.0004287843039</v>
      </c>
      <c r="K3295" s="13" t="s">
        <v>7642</v>
      </c>
      <c r="L3295" s="13">
        <v>0</v>
      </c>
      <c r="M3295" s="14">
        <v>0</v>
      </c>
      <c r="N3295" s="15">
        <v>0</v>
      </c>
      <c r="O3295" s="16" t="s">
        <v>7637</v>
      </c>
      <c r="P3295" s="16" t="s">
        <v>7637</v>
      </c>
      <c r="Q3295" s="16" t="s">
        <v>7637</v>
      </c>
      <c r="R3295" s="16" t="s">
        <v>7637</v>
      </c>
      <c r="S3295" s="16" t="s">
        <v>7637</v>
      </c>
      <c r="T3295" s="16">
        <v>0</v>
      </c>
      <c r="U3295">
        <v>0</v>
      </c>
      <c r="V3295" s="17">
        <v>0.32246649999011562</v>
      </c>
      <c r="W3295" t="str">
        <f>VLOOKUP(A3295,Planilha3!$D$2:$F$5575,1,FALSE)</f>
        <v>WagnerBA</v>
      </c>
      <c r="X3295">
        <f>VLOOKUP(A3295,Planilha3!$D$2:$F$5575,2,FALSE)</f>
        <v>-12.279123349813601</v>
      </c>
      <c r="Y3295">
        <f>VLOOKUP(A3295,Planilha3!$D$2:$F$5575,3,FALSE)</f>
        <v>-41.166807793123702</v>
      </c>
      <c r="Z3295">
        <v>0</v>
      </c>
    </row>
    <row r="3296" spans="1:26" x14ac:dyDescent="0.25">
      <c r="A3296" t="str">
        <f t="shared" si="51"/>
        <v>Santa Rita do TrivelatoMT</v>
      </c>
      <c r="B3296" s="8">
        <v>2017</v>
      </c>
      <c r="C3296" s="9" t="s">
        <v>2202</v>
      </c>
      <c r="D3296" s="9" t="s">
        <v>3930</v>
      </c>
      <c r="E3296" s="9" t="s">
        <v>4757</v>
      </c>
      <c r="F3296" s="9" t="s">
        <v>4757</v>
      </c>
      <c r="G3296" s="10" t="s">
        <v>7637</v>
      </c>
      <c r="H3296" s="11">
        <v>177212.67</v>
      </c>
      <c r="I3296" s="11">
        <v>572574.152</v>
      </c>
      <c r="J3296" s="12">
        <v>3231.000085941936</v>
      </c>
      <c r="K3296" s="13" t="s">
        <v>7641</v>
      </c>
      <c r="L3296" s="13">
        <v>0</v>
      </c>
      <c r="M3296" s="14">
        <v>0</v>
      </c>
      <c r="N3296" s="15">
        <v>0</v>
      </c>
      <c r="O3296" s="16" t="s">
        <v>7637</v>
      </c>
      <c r="P3296" s="16" t="s">
        <v>7637</v>
      </c>
      <c r="Q3296" s="16" t="s">
        <v>7637</v>
      </c>
      <c r="R3296" s="16" t="s">
        <v>7637</v>
      </c>
      <c r="S3296" s="16" t="s">
        <v>7637</v>
      </c>
      <c r="T3296" s="16">
        <v>0</v>
      </c>
      <c r="U3296">
        <v>0</v>
      </c>
      <c r="V3296" s="17">
        <v>7.7180298386313719</v>
      </c>
      <c r="W3296" t="str">
        <f>VLOOKUP(A3296,Planilha3!$D$2:$F$5575,1,FALSE)</f>
        <v>Santa Rita do TrivelatoMT</v>
      </c>
      <c r="X3296">
        <f>VLOOKUP(A3296,Planilha3!$D$2:$F$5575,2,FALSE)</f>
        <v>-13.816186964214999</v>
      </c>
      <c r="Y3296">
        <f>VLOOKUP(A3296,Planilha3!$D$2:$F$5575,3,FALSE)</f>
        <v>-55.274121656718201</v>
      </c>
      <c r="Z3296">
        <v>0</v>
      </c>
    </row>
    <row r="3297" spans="1:26" x14ac:dyDescent="0.25">
      <c r="A3297" t="str">
        <f t="shared" si="51"/>
        <v>CáceresMT</v>
      </c>
      <c r="B3297" s="8">
        <v>2017</v>
      </c>
      <c r="C3297" s="9" t="s">
        <v>2202</v>
      </c>
      <c r="D3297" s="9" t="s">
        <v>3930</v>
      </c>
      <c r="E3297" s="9" t="s">
        <v>4758</v>
      </c>
      <c r="F3297" s="9" t="s">
        <v>4759</v>
      </c>
      <c r="G3297" s="10">
        <v>3025.49</v>
      </c>
      <c r="H3297" s="11">
        <v>19896.86</v>
      </c>
      <c r="I3297" s="11">
        <v>1816006.2679999999</v>
      </c>
      <c r="J3297" s="12">
        <v>91270.997936357788</v>
      </c>
      <c r="K3297" s="13" t="s">
        <v>7636</v>
      </c>
      <c r="L3297" s="13">
        <v>0</v>
      </c>
      <c r="M3297" s="14">
        <v>0</v>
      </c>
      <c r="N3297" s="15">
        <v>0</v>
      </c>
      <c r="O3297" s="16" t="s">
        <v>7637</v>
      </c>
      <c r="P3297" s="16" t="s">
        <v>7637</v>
      </c>
      <c r="Q3297" s="16" t="s">
        <v>7637</v>
      </c>
      <c r="R3297" s="16" t="s">
        <v>7637</v>
      </c>
      <c r="S3297" s="16" t="s">
        <v>7637</v>
      </c>
      <c r="T3297" s="16">
        <v>0</v>
      </c>
      <c r="U3297">
        <v>0</v>
      </c>
      <c r="V3297" s="17">
        <v>14.222678872857985</v>
      </c>
      <c r="W3297" t="str">
        <f>VLOOKUP(A3297,Planilha3!$D$2:$F$5575,1,FALSE)</f>
        <v>CáceresMT</v>
      </c>
      <c r="X3297">
        <f>VLOOKUP(A3297,Planilha3!$D$2:$F$5575,2,FALSE)</f>
        <v>-16.076845535101899</v>
      </c>
      <c r="Y3297">
        <f>VLOOKUP(A3297,Planilha3!$D$2:$F$5575,3,FALSE)</f>
        <v>-57.682243220007202</v>
      </c>
      <c r="Z3297">
        <v>0</v>
      </c>
    </row>
    <row r="3298" spans="1:26" x14ac:dyDescent="0.25">
      <c r="A3298" t="str">
        <f t="shared" si="51"/>
        <v>LajedinhoBA</v>
      </c>
      <c r="B3298" s="8">
        <v>2017</v>
      </c>
      <c r="C3298" s="9" t="s">
        <v>951</v>
      </c>
      <c r="D3298" s="9" t="s">
        <v>4029</v>
      </c>
      <c r="E3298" s="9" t="s">
        <v>4760</v>
      </c>
      <c r="F3298" s="9" t="s">
        <v>4760</v>
      </c>
      <c r="G3298" s="10" t="s">
        <v>7637</v>
      </c>
      <c r="H3298" s="11">
        <v>15107.42</v>
      </c>
      <c r="I3298" s="11">
        <v>60686.499000000003</v>
      </c>
      <c r="J3298" s="12">
        <v>4016.9995273845566</v>
      </c>
      <c r="K3298" s="13" t="s">
        <v>7638</v>
      </c>
      <c r="L3298" s="13">
        <v>0</v>
      </c>
      <c r="M3298" s="14">
        <v>0</v>
      </c>
      <c r="N3298" s="15">
        <v>0</v>
      </c>
      <c r="O3298" s="16" t="s">
        <v>7637</v>
      </c>
      <c r="P3298" s="16" t="s">
        <v>7637</v>
      </c>
      <c r="Q3298" s="16" t="s">
        <v>7637</v>
      </c>
      <c r="R3298" s="16" t="s">
        <v>7637</v>
      </c>
      <c r="S3298" s="16" t="s">
        <v>7637</v>
      </c>
      <c r="T3298" s="16">
        <v>0</v>
      </c>
      <c r="U3298">
        <v>0</v>
      </c>
      <c r="V3298" s="17">
        <v>0.66362843455580844</v>
      </c>
      <c r="W3298" t="str">
        <f>VLOOKUP(A3298,Planilha3!$D$2:$F$5575,1,FALSE)</f>
        <v>LajedinhoBA</v>
      </c>
      <c r="X3298">
        <f>VLOOKUP(A3298,Planilha3!$D$2:$F$5575,2,FALSE)</f>
        <v>-12.355609109659801</v>
      </c>
      <c r="Y3298">
        <f>VLOOKUP(A3298,Planilha3!$D$2:$F$5575,3,FALSE)</f>
        <v>-40.903432634763703</v>
      </c>
      <c r="Z3298">
        <v>0</v>
      </c>
    </row>
    <row r="3299" spans="1:26" x14ac:dyDescent="0.25">
      <c r="A3299" t="str">
        <f t="shared" si="51"/>
        <v>LajeBA</v>
      </c>
      <c r="B3299" s="8">
        <v>2017</v>
      </c>
      <c r="C3299" s="9" t="s">
        <v>951</v>
      </c>
      <c r="D3299" s="9" t="s">
        <v>4029</v>
      </c>
      <c r="E3299" s="9" t="s">
        <v>4761</v>
      </c>
      <c r="F3299" s="9" t="s">
        <v>4761</v>
      </c>
      <c r="G3299" s="10" t="s">
        <v>7637</v>
      </c>
      <c r="H3299" s="11">
        <v>8890.65</v>
      </c>
      <c r="I3299" s="11">
        <v>216096.11799999999</v>
      </c>
      <c r="J3299" s="12">
        <v>24305.997649215748</v>
      </c>
      <c r="K3299" s="13" t="s">
        <v>7642</v>
      </c>
      <c r="L3299" s="13">
        <v>0</v>
      </c>
      <c r="M3299" s="14">
        <v>0</v>
      </c>
      <c r="N3299" s="15">
        <v>0</v>
      </c>
      <c r="O3299" s="16" t="s">
        <v>7637</v>
      </c>
      <c r="P3299" s="16" t="s">
        <v>7637</v>
      </c>
      <c r="Q3299" s="16" t="s">
        <v>7637</v>
      </c>
      <c r="R3299" s="16" t="s">
        <v>7637</v>
      </c>
      <c r="S3299" s="16" t="s">
        <v>7637</v>
      </c>
      <c r="T3299" s="16">
        <v>0</v>
      </c>
      <c r="U3299">
        <v>0</v>
      </c>
      <c r="V3299" s="17">
        <v>0.42471246305473009</v>
      </c>
      <c r="W3299" t="str">
        <f>VLOOKUP(A3299,Planilha3!$D$2:$F$5575,1,FALSE)</f>
        <v>LajeBA</v>
      </c>
      <c r="X3299">
        <f>VLOOKUP(A3299,Planilha3!$D$2:$F$5575,2,FALSE)</f>
        <v>-13.1677774485567</v>
      </c>
      <c r="Y3299">
        <f>VLOOKUP(A3299,Planilha3!$D$2:$F$5575,3,FALSE)</f>
        <v>-39.4215907510725</v>
      </c>
      <c r="Z3299">
        <v>0</v>
      </c>
    </row>
    <row r="3300" spans="1:26" x14ac:dyDescent="0.25">
      <c r="A3300" t="str">
        <f t="shared" si="51"/>
        <v>Crixás do TocantinsTO</v>
      </c>
      <c r="B3300" s="8">
        <v>2017</v>
      </c>
      <c r="C3300" s="9" t="s">
        <v>601</v>
      </c>
      <c r="D3300" s="9" t="s">
        <v>2298</v>
      </c>
      <c r="E3300" s="9" t="s">
        <v>4762</v>
      </c>
      <c r="F3300" s="9" t="s">
        <v>4763</v>
      </c>
      <c r="G3300" s="10" t="s">
        <v>7637</v>
      </c>
      <c r="H3300" s="11">
        <v>24191.33</v>
      </c>
      <c r="I3300" s="11">
        <v>41318.794999999998</v>
      </c>
      <c r="J3300" s="12">
        <v>1708.0001388927353</v>
      </c>
      <c r="K3300" s="13" t="s">
        <v>7642</v>
      </c>
      <c r="L3300" s="13">
        <v>0</v>
      </c>
      <c r="M3300" s="14">
        <v>0</v>
      </c>
      <c r="N3300" s="15">
        <v>0</v>
      </c>
      <c r="O3300" s="16" t="s">
        <v>7637</v>
      </c>
      <c r="P3300" s="16" t="s">
        <v>7637</v>
      </c>
      <c r="Q3300" s="16" t="s">
        <v>7637</v>
      </c>
      <c r="R3300" s="16" t="s">
        <v>7637</v>
      </c>
      <c r="S3300" s="16" t="s">
        <v>7637</v>
      </c>
      <c r="T3300" s="16">
        <v>0</v>
      </c>
      <c r="U3300">
        <v>0</v>
      </c>
      <c r="V3300" s="17">
        <v>1.0551569895865154</v>
      </c>
      <c r="W3300" t="str">
        <f>VLOOKUP(A3300,Planilha3!$D$2:$F$5575,1,FALSE)</f>
        <v>Crixás do TocantinsTO</v>
      </c>
      <c r="X3300">
        <f>VLOOKUP(A3300,Planilha3!$D$2:$F$5575,2,FALSE)</f>
        <v>-11.1048946269383</v>
      </c>
      <c r="Y3300">
        <f>VLOOKUP(A3300,Planilha3!$D$2:$F$5575,3,FALSE)</f>
        <v>-48.919010694479802</v>
      </c>
      <c r="Z3300">
        <v>0</v>
      </c>
    </row>
    <row r="3301" spans="1:26" x14ac:dyDescent="0.25">
      <c r="A3301" t="str">
        <f t="shared" si="51"/>
        <v>AmargosaBA</v>
      </c>
      <c r="B3301" s="8">
        <v>2017</v>
      </c>
      <c r="C3301" s="9" t="s">
        <v>951</v>
      </c>
      <c r="D3301" s="9" t="s">
        <v>4029</v>
      </c>
      <c r="E3301" s="9" t="s">
        <v>4764</v>
      </c>
      <c r="F3301" s="9" t="s">
        <v>4764</v>
      </c>
      <c r="G3301" s="10" t="s">
        <v>7637</v>
      </c>
      <c r="H3301" s="11">
        <v>8855.02</v>
      </c>
      <c r="I3301" s="11">
        <v>338784.15899999999</v>
      </c>
      <c r="J3301" s="12">
        <v>38258.994220227622</v>
      </c>
      <c r="K3301" s="13" t="s">
        <v>7636</v>
      </c>
      <c r="L3301" s="13">
        <v>0</v>
      </c>
      <c r="M3301" s="14">
        <v>0</v>
      </c>
      <c r="N3301" s="15">
        <v>0</v>
      </c>
      <c r="O3301" s="16" t="s">
        <v>7637</v>
      </c>
      <c r="P3301" s="16" t="s">
        <v>7637</v>
      </c>
      <c r="Q3301" s="16" t="s">
        <v>7637</v>
      </c>
      <c r="R3301" s="16" t="s">
        <v>7637</v>
      </c>
      <c r="S3301" s="16" t="s">
        <v>7637</v>
      </c>
      <c r="T3301" s="16">
        <v>0</v>
      </c>
      <c r="U3301">
        <v>0</v>
      </c>
      <c r="V3301" s="17">
        <v>0.44495998685405469</v>
      </c>
      <c r="W3301" t="str">
        <f>VLOOKUP(A3301,Planilha3!$D$2:$F$5575,1,FALSE)</f>
        <v>AmargosaBA</v>
      </c>
      <c r="X3301">
        <f>VLOOKUP(A3301,Planilha3!$D$2:$F$5575,2,FALSE)</f>
        <v>-13.03188516647</v>
      </c>
      <c r="Y3301">
        <f>VLOOKUP(A3301,Planilha3!$D$2:$F$5575,3,FALSE)</f>
        <v>-39.597234037343902</v>
      </c>
      <c r="Z3301">
        <v>0</v>
      </c>
    </row>
    <row r="3302" spans="1:26" x14ac:dyDescent="0.25">
      <c r="A3302" t="str">
        <f t="shared" si="51"/>
        <v>ValençaBA</v>
      </c>
      <c r="B3302" s="8">
        <v>2017</v>
      </c>
      <c r="C3302" s="9" t="s">
        <v>951</v>
      </c>
      <c r="D3302" s="9" t="s">
        <v>4029</v>
      </c>
      <c r="E3302" s="9" t="s">
        <v>4765</v>
      </c>
      <c r="F3302" s="9" t="s">
        <v>4766</v>
      </c>
      <c r="G3302" s="10">
        <v>1635.81</v>
      </c>
      <c r="H3302" s="11">
        <v>14534.73</v>
      </c>
      <c r="I3302" s="11">
        <v>1435289.6710000001</v>
      </c>
      <c r="J3302" s="12">
        <v>98748.973733946215</v>
      </c>
      <c r="K3302" s="13" t="s">
        <v>7636</v>
      </c>
      <c r="L3302" s="13">
        <v>0</v>
      </c>
      <c r="M3302" s="14">
        <v>0</v>
      </c>
      <c r="N3302" s="15">
        <v>0</v>
      </c>
      <c r="O3302" s="16" t="s">
        <v>7637</v>
      </c>
      <c r="P3302" s="16" t="s">
        <v>7637</v>
      </c>
      <c r="Q3302" s="16" t="s">
        <v>7637</v>
      </c>
      <c r="R3302" s="16" t="s">
        <v>7637</v>
      </c>
      <c r="S3302" s="16" t="s">
        <v>7637</v>
      </c>
      <c r="T3302" s="16">
        <v>0</v>
      </c>
      <c r="U3302">
        <v>0</v>
      </c>
      <c r="V3302" s="17">
        <v>7.9314883425664595</v>
      </c>
      <c r="W3302" t="str">
        <f>VLOOKUP(A3302,Planilha3!$D$2:$F$5575,1,FALSE)</f>
        <v>ValençaBA</v>
      </c>
      <c r="X3302">
        <f>VLOOKUP(A3302,Planilha3!$D$2:$F$5575,2,FALSE)</f>
        <v>-13.367399929136299</v>
      </c>
      <c r="Y3302">
        <f>VLOOKUP(A3302,Planilha3!$D$2:$F$5575,3,FALSE)</f>
        <v>-39.073277505109502</v>
      </c>
      <c r="Z3302">
        <v>0</v>
      </c>
    </row>
    <row r="3303" spans="1:26" x14ac:dyDescent="0.25">
      <c r="A3303" t="str">
        <f t="shared" si="51"/>
        <v>MilagresCE</v>
      </c>
      <c r="B3303" s="8">
        <v>2017</v>
      </c>
      <c r="C3303" s="9" t="s">
        <v>951</v>
      </c>
      <c r="D3303" s="9" t="s">
        <v>2761</v>
      </c>
      <c r="E3303" s="9" t="s">
        <v>4767</v>
      </c>
      <c r="F3303" s="9" t="s">
        <v>4767</v>
      </c>
      <c r="G3303" s="10" t="s">
        <v>7637</v>
      </c>
      <c r="H3303" s="11">
        <v>7893.49</v>
      </c>
      <c r="I3303" s="11">
        <v>222841.08600000001</v>
      </c>
      <c r="J3303" s="12">
        <v>28230.996175329292</v>
      </c>
      <c r="K3303" s="13" t="s">
        <v>7642</v>
      </c>
      <c r="L3303" s="13">
        <v>0</v>
      </c>
      <c r="M3303" s="14">
        <v>0</v>
      </c>
      <c r="N3303" s="15">
        <v>0</v>
      </c>
      <c r="O3303" s="16" t="s">
        <v>7637</v>
      </c>
      <c r="P3303" s="16" t="s">
        <v>7637</v>
      </c>
      <c r="Q3303" s="16" t="s">
        <v>7637</v>
      </c>
      <c r="R3303" s="16" t="s">
        <v>7637</v>
      </c>
      <c r="S3303" s="16" t="s">
        <v>7637</v>
      </c>
      <c r="T3303" s="16">
        <v>0</v>
      </c>
      <c r="U3303">
        <v>0</v>
      </c>
      <c r="V3303" s="17">
        <v>0.38723184237573266</v>
      </c>
      <c r="W3303" t="str">
        <f>VLOOKUP(A3303,Planilha3!$D$2:$F$5575,1,FALSE)</f>
        <v>MilagresCE</v>
      </c>
      <c r="X3303">
        <f>VLOOKUP(A3303,Planilha3!$D$2:$F$5575,2,FALSE)</f>
        <v>-12.867092979565999</v>
      </c>
      <c r="Y3303">
        <f>VLOOKUP(A3303,Planilha3!$D$2:$F$5575,3,FALSE)</f>
        <v>-39.861523413599997</v>
      </c>
      <c r="Z3303">
        <v>0</v>
      </c>
    </row>
    <row r="3304" spans="1:26" x14ac:dyDescent="0.25">
      <c r="A3304" t="str">
        <f t="shared" si="51"/>
        <v>Alto Boa VistaMT</v>
      </c>
      <c r="B3304" s="8">
        <v>2017</v>
      </c>
      <c r="C3304" s="9" t="s">
        <v>2202</v>
      </c>
      <c r="D3304" s="9" t="s">
        <v>3930</v>
      </c>
      <c r="E3304" s="9" t="s">
        <v>4768</v>
      </c>
      <c r="F3304" s="9" t="s">
        <v>4768</v>
      </c>
      <c r="G3304" s="10" t="s">
        <v>7637</v>
      </c>
      <c r="H3304" s="11">
        <v>16837.419999999998</v>
      </c>
      <c r="I3304" s="11">
        <v>108870.77899999999</v>
      </c>
      <c r="J3304" s="12">
        <v>6466.0012638515882</v>
      </c>
      <c r="K3304" s="13" t="s">
        <v>7642</v>
      </c>
      <c r="L3304" s="13">
        <v>0</v>
      </c>
      <c r="M3304" s="14">
        <v>0</v>
      </c>
      <c r="N3304" s="15">
        <v>0</v>
      </c>
      <c r="O3304" s="16" t="s">
        <v>7637</v>
      </c>
      <c r="P3304" s="16" t="s">
        <v>7637</v>
      </c>
      <c r="Q3304" s="16" t="s">
        <v>7637</v>
      </c>
      <c r="R3304" s="16" t="s">
        <v>7637</v>
      </c>
      <c r="S3304" s="16" t="s">
        <v>7637</v>
      </c>
      <c r="T3304" s="16">
        <v>0</v>
      </c>
      <c r="U3304">
        <v>0</v>
      </c>
      <c r="V3304" s="17">
        <v>0.74293364981765686</v>
      </c>
      <c r="W3304" t="str">
        <f>VLOOKUP(A3304,Planilha3!$D$2:$F$5575,1,FALSE)</f>
        <v>Alto Boa VistaMT</v>
      </c>
      <c r="X3304">
        <f>VLOOKUP(A3304,Planilha3!$D$2:$F$5575,2,FALSE)</f>
        <v>-11.6721479709186</v>
      </c>
      <c r="Y3304">
        <f>VLOOKUP(A3304,Planilha3!$D$2:$F$5575,3,FALSE)</f>
        <v>-51.377590507444602</v>
      </c>
      <c r="Z3304">
        <v>0</v>
      </c>
    </row>
    <row r="3305" spans="1:26" x14ac:dyDescent="0.25">
      <c r="A3305" t="str">
        <f t="shared" si="51"/>
        <v>Barra do MendesBA</v>
      </c>
      <c r="B3305" s="8">
        <v>2017</v>
      </c>
      <c r="C3305" s="9" t="s">
        <v>951</v>
      </c>
      <c r="D3305" s="9" t="s">
        <v>4029</v>
      </c>
      <c r="E3305" s="9" t="s">
        <v>4769</v>
      </c>
      <c r="F3305" s="9" t="s">
        <v>4769</v>
      </c>
      <c r="G3305" s="10" t="s">
        <v>7637</v>
      </c>
      <c r="H3305" s="11">
        <v>6470.5</v>
      </c>
      <c r="I3305" s="11">
        <v>94210.486000000004</v>
      </c>
      <c r="J3305" s="12">
        <v>14560.000927285373</v>
      </c>
      <c r="K3305" s="13" t="s">
        <v>7642</v>
      </c>
      <c r="L3305" s="13">
        <v>0</v>
      </c>
      <c r="M3305" s="14">
        <v>0</v>
      </c>
      <c r="N3305" s="15">
        <v>0</v>
      </c>
      <c r="O3305" s="16" t="s">
        <v>7637</v>
      </c>
      <c r="P3305" s="16" t="s">
        <v>7637</v>
      </c>
      <c r="Q3305" s="16" t="s">
        <v>7637</v>
      </c>
      <c r="R3305" s="16" t="s">
        <v>7637</v>
      </c>
      <c r="S3305" s="16" t="s">
        <v>7637</v>
      </c>
      <c r="T3305" s="16">
        <v>0</v>
      </c>
      <c r="U3305">
        <v>0</v>
      </c>
      <c r="V3305" s="17">
        <v>0.30390623012803331</v>
      </c>
      <c r="W3305" t="str">
        <f>VLOOKUP(A3305,Planilha3!$D$2:$F$5575,1,FALSE)</f>
        <v>Barra do MendesBA</v>
      </c>
      <c r="X3305">
        <f>VLOOKUP(A3305,Planilha3!$D$2:$F$5575,2,FALSE)</f>
        <v>-11.810440241338799</v>
      </c>
      <c r="Y3305">
        <f>VLOOKUP(A3305,Planilha3!$D$2:$F$5575,3,FALSE)</f>
        <v>-42.059342742329299</v>
      </c>
      <c r="Z3305">
        <v>0</v>
      </c>
    </row>
    <row r="3306" spans="1:26" x14ac:dyDescent="0.25">
      <c r="A3306" t="str">
        <f t="shared" si="51"/>
        <v>Formosa do Rio PretoBA</v>
      </c>
      <c r="B3306" s="8">
        <v>2017</v>
      </c>
      <c r="C3306" s="9" t="s">
        <v>951</v>
      </c>
      <c r="D3306" s="9" t="s">
        <v>4029</v>
      </c>
      <c r="E3306" s="9" t="s">
        <v>4770</v>
      </c>
      <c r="F3306" s="9" t="s">
        <v>4770</v>
      </c>
      <c r="G3306" s="10" t="s">
        <v>7637</v>
      </c>
      <c r="H3306" s="11">
        <v>67321.52</v>
      </c>
      <c r="I3306" s="11">
        <v>1744435.233</v>
      </c>
      <c r="J3306" s="12">
        <v>25912.000100413657</v>
      </c>
      <c r="K3306" s="13" t="s">
        <v>7641</v>
      </c>
      <c r="L3306" s="13">
        <v>0</v>
      </c>
      <c r="M3306" s="14">
        <v>0</v>
      </c>
      <c r="N3306" s="15">
        <v>0</v>
      </c>
      <c r="O3306" s="16" t="s">
        <v>7637</v>
      </c>
      <c r="P3306" s="16" t="s">
        <v>7637</v>
      </c>
      <c r="Q3306" s="16" t="s">
        <v>7637</v>
      </c>
      <c r="R3306" s="16" t="s">
        <v>7637</v>
      </c>
      <c r="S3306" s="16" t="s">
        <v>7637</v>
      </c>
      <c r="T3306" s="16">
        <v>0</v>
      </c>
      <c r="U3306">
        <v>0</v>
      </c>
      <c r="V3306" s="17">
        <v>2.9818120730728528</v>
      </c>
      <c r="W3306" t="str">
        <f>VLOOKUP(A3306,Planilha3!$D$2:$F$5575,1,FALSE)</f>
        <v>Formosa do Rio PretoBA</v>
      </c>
      <c r="X3306">
        <f>VLOOKUP(A3306,Planilha3!$D$2:$F$5575,2,FALSE)</f>
        <v>-11.042659578517201</v>
      </c>
      <c r="Y3306">
        <f>VLOOKUP(A3306,Planilha3!$D$2:$F$5575,3,FALSE)</f>
        <v>-45.190388887587297</v>
      </c>
      <c r="Z3306">
        <v>0</v>
      </c>
    </row>
    <row r="3307" spans="1:26" x14ac:dyDescent="0.25">
      <c r="A3307" t="str">
        <f t="shared" si="51"/>
        <v>Mulungu do MorroBA</v>
      </c>
      <c r="B3307" s="8">
        <v>2017</v>
      </c>
      <c r="C3307" s="9" t="s">
        <v>951</v>
      </c>
      <c r="D3307" s="9" t="s">
        <v>4029</v>
      </c>
      <c r="E3307" s="9" t="s">
        <v>4771</v>
      </c>
      <c r="F3307" s="9" t="s">
        <v>4771</v>
      </c>
      <c r="G3307" s="10" t="s">
        <v>7637</v>
      </c>
      <c r="H3307" s="11">
        <v>7660.77</v>
      </c>
      <c r="I3307" s="11">
        <v>91837.258000000002</v>
      </c>
      <c r="J3307" s="12">
        <v>11987.993112963841</v>
      </c>
      <c r="K3307" s="13" t="s">
        <v>7642</v>
      </c>
      <c r="L3307" s="13">
        <v>0</v>
      </c>
      <c r="M3307" s="14">
        <v>0</v>
      </c>
      <c r="N3307" s="15">
        <v>0</v>
      </c>
      <c r="O3307" s="16" t="s">
        <v>7637</v>
      </c>
      <c r="P3307" s="16" t="s">
        <v>7637</v>
      </c>
      <c r="Q3307" s="16" t="s">
        <v>7637</v>
      </c>
      <c r="R3307" s="16" t="s">
        <v>7637</v>
      </c>
      <c r="S3307" s="16" t="s">
        <v>7637</v>
      </c>
      <c r="T3307" s="16">
        <v>0</v>
      </c>
      <c r="U3307">
        <v>0</v>
      </c>
      <c r="V3307" s="17">
        <v>0.35183573187924216</v>
      </c>
      <c r="W3307" t="str">
        <f>VLOOKUP(A3307,Planilha3!$D$2:$F$5575,1,FALSE)</f>
        <v>Mulungu do MorroBA</v>
      </c>
      <c r="X3307">
        <f>VLOOKUP(A3307,Planilha3!$D$2:$F$5575,2,FALSE)</f>
        <v>-11.965217483911699</v>
      </c>
      <c r="Y3307">
        <f>VLOOKUP(A3307,Planilha3!$D$2:$F$5575,3,FALSE)</f>
        <v>-41.637692850466102</v>
      </c>
      <c r="Z3307">
        <v>0</v>
      </c>
    </row>
    <row r="3308" spans="1:26" x14ac:dyDescent="0.25">
      <c r="A3308" t="str">
        <f t="shared" si="51"/>
        <v>Brejinho de NazaréTO</v>
      </c>
      <c r="B3308" s="8">
        <v>2017</v>
      </c>
      <c r="C3308" s="9" t="s">
        <v>601</v>
      </c>
      <c r="D3308" s="9" t="s">
        <v>2298</v>
      </c>
      <c r="E3308" s="9" t="s">
        <v>4772</v>
      </c>
      <c r="F3308" s="9" t="s">
        <v>4773</v>
      </c>
      <c r="G3308" s="10" t="s">
        <v>7637</v>
      </c>
      <c r="H3308" s="11">
        <v>27951.13</v>
      </c>
      <c r="I3308" s="11">
        <v>153703.23699999999</v>
      </c>
      <c r="J3308" s="12">
        <v>5498.9990386792952</v>
      </c>
      <c r="K3308" s="13" t="s">
        <v>7645</v>
      </c>
      <c r="L3308" s="13">
        <v>0</v>
      </c>
      <c r="M3308" s="14">
        <v>0</v>
      </c>
      <c r="N3308" s="15">
        <v>0</v>
      </c>
      <c r="O3308" s="16" t="s">
        <v>7637</v>
      </c>
      <c r="P3308" s="16" t="s">
        <v>7637</v>
      </c>
      <c r="Q3308" s="16" t="s">
        <v>7637</v>
      </c>
      <c r="R3308" s="16" t="s">
        <v>7637</v>
      </c>
      <c r="S3308" s="16" t="s">
        <v>7637</v>
      </c>
      <c r="T3308" s="16">
        <v>0</v>
      </c>
      <c r="U3308">
        <v>0</v>
      </c>
      <c r="V3308" s="17">
        <v>1.2252995558776767</v>
      </c>
      <c r="W3308" t="str">
        <f>VLOOKUP(A3308,Planilha3!$D$2:$F$5575,1,FALSE)</f>
        <v>Brejinho de NazaréTO</v>
      </c>
      <c r="X3308">
        <f>VLOOKUP(A3308,Planilha3!$D$2:$F$5575,2,FALSE)</f>
        <v>-11.0208578727875</v>
      </c>
      <c r="Y3308">
        <f>VLOOKUP(A3308,Planilha3!$D$2:$F$5575,3,FALSE)</f>
        <v>-48.568332906540398</v>
      </c>
      <c r="Z3308">
        <v>0</v>
      </c>
    </row>
    <row r="3309" spans="1:26" x14ac:dyDescent="0.25">
      <c r="A3309" t="str">
        <f t="shared" si="51"/>
        <v>São Miguel das MatasBA</v>
      </c>
      <c r="B3309" s="8">
        <v>2017</v>
      </c>
      <c r="C3309" s="9" t="s">
        <v>951</v>
      </c>
      <c r="D3309" s="9" t="s">
        <v>4029</v>
      </c>
      <c r="E3309" s="9" t="s">
        <v>4774</v>
      </c>
      <c r="F3309" s="9" t="s">
        <v>4775</v>
      </c>
      <c r="G3309" s="10" t="s">
        <v>7637</v>
      </c>
      <c r="H3309" s="11">
        <v>8972.9599999999991</v>
      </c>
      <c r="I3309" s="11">
        <v>108501.014</v>
      </c>
      <c r="J3309" s="12">
        <v>12091.997958310301</v>
      </c>
      <c r="K3309" s="13" t="s">
        <v>7642</v>
      </c>
      <c r="L3309" s="13">
        <v>0</v>
      </c>
      <c r="M3309" s="14">
        <v>0</v>
      </c>
      <c r="N3309" s="15">
        <v>0</v>
      </c>
      <c r="O3309" s="16" t="s">
        <v>7637</v>
      </c>
      <c r="P3309" s="16" t="s">
        <v>7637</v>
      </c>
      <c r="Q3309" s="16" t="s">
        <v>7637</v>
      </c>
      <c r="R3309" s="16" t="s">
        <v>7637</v>
      </c>
      <c r="S3309" s="16" t="s">
        <v>7637</v>
      </c>
      <c r="T3309" s="16">
        <v>0</v>
      </c>
      <c r="U3309">
        <v>0</v>
      </c>
      <c r="V3309" s="17">
        <v>0.4092103623653417</v>
      </c>
      <c r="W3309" t="str">
        <f>VLOOKUP(A3309,Planilha3!$D$2:$F$5575,1,FALSE)</f>
        <v>São Miguel das MatasBA</v>
      </c>
      <c r="X3309">
        <f>VLOOKUP(A3309,Planilha3!$D$2:$F$5575,2,FALSE)</f>
        <v>-13.0438367587005</v>
      </c>
      <c r="Y3309">
        <f>VLOOKUP(A3309,Planilha3!$D$2:$F$5575,3,FALSE)</f>
        <v>-39.458170850456803</v>
      </c>
      <c r="Z3309">
        <v>0</v>
      </c>
    </row>
    <row r="3310" spans="1:26" x14ac:dyDescent="0.25">
      <c r="A3310" t="str">
        <f t="shared" si="51"/>
        <v>ItaberabaBA</v>
      </c>
      <c r="B3310" s="8">
        <v>2017</v>
      </c>
      <c r="C3310" s="9" t="s">
        <v>951</v>
      </c>
      <c r="D3310" s="9" t="s">
        <v>4029</v>
      </c>
      <c r="E3310" s="9" t="s">
        <v>4776</v>
      </c>
      <c r="F3310" s="9" t="s">
        <v>4776</v>
      </c>
      <c r="G3310" s="10">
        <v>1400.03</v>
      </c>
      <c r="H3310" s="11">
        <v>12990.37</v>
      </c>
      <c r="I3310" s="11">
        <v>867834.88199999998</v>
      </c>
      <c r="J3310" s="12">
        <v>66806.017226607088</v>
      </c>
      <c r="K3310" s="13" t="s">
        <v>7636</v>
      </c>
      <c r="L3310" s="13">
        <v>0</v>
      </c>
      <c r="M3310" s="14">
        <v>0</v>
      </c>
      <c r="N3310" s="15">
        <v>0</v>
      </c>
      <c r="O3310" s="16" t="s">
        <v>7637</v>
      </c>
      <c r="P3310" s="16" t="s">
        <v>7637</v>
      </c>
      <c r="Q3310" s="16" t="s">
        <v>7637</v>
      </c>
      <c r="R3310" s="16" t="s">
        <v>7637</v>
      </c>
      <c r="S3310" s="16" t="s">
        <v>7637</v>
      </c>
      <c r="T3310" s="16">
        <v>0</v>
      </c>
      <c r="U3310">
        <v>0</v>
      </c>
      <c r="V3310" s="17">
        <v>6.7827982472311694</v>
      </c>
      <c r="W3310" t="str">
        <f>VLOOKUP(A3310,Planilha3!$D$2:$F$5575,1,FALSE)</f>
        <v>ItaberabaBA</v>
      </c>
      <c r="X3310">
        <f>VLOOKUP(A3310,Planilha3!$D$2:$F$5575,2,FALSE)</f>
        <v>-12.524628002719099</v>
      </c>
      <c r="Y3310">
        <f>VLOOKUP(A3310,Planilha3!$D$2:$F$5575,3,FALSE)</f>
        <v>-40.306229227231398</v>
      </c>
      <c r="Z3310">
        <v>0</v>
      </c>
    </row>
    <row r="3311" spans="1:26" x14ac:dyDescent="0.25">
      <c r="A3311" t="str">
        <f t="shared" si="51"/>
        <v>Porto EstrelaMT</v>
      </c>
      <c r="B3311" s="8">
        <v>2017</v>
      </c>
      <c r="C3311" s="9" t="s">
        <v>2202</v>
      </c>
      <c r="D3311" s="9" t="s">
        <v>3930</v>
      </c>
      <c r="E3311" s="9" t="s">
        <v>4777</v>
      </c>
      <c r="F3311" s="9" t="s">
        <v>4777</v>
      </c>
      <c r="G3311" s="10" t="s">
        <v>7637</v>
      </c>
      <c r="H3311" s="11">
        <v>18103.62</v>
      </c>
      <c r="I3311" s="11">
        <v>53822.072</v>
      </c>
      <c r="J3311" s="12">
        <v>2973.0005380139442</v>
      </c>
      <c r="K3311" s="13" t="s">
        <v>7642</v>
      </c>
      <c r="L3311" s="13">
        <v>0</v>
      </c>
      <c r="M3311" s="14">
        <v>0</v>
      </c>
      <c r="N3311" s="15">
        <v>0</v>
      </c>
      <c r="O3311" s="16" t="s">
        <v>7637</v>
      </c>
      <c r="P3311" s="16" t="s">
        <v>7637</v>
      </c>
      <c r="Q3311" s="16" t="s">
        <v>7637</v>
      </c>
      <c r="R3311" s="16" t="s">
        <v>7637</v>
      </c>
      <c r="S3311" s="16" t="s">
        <v>7637</v>
      </c>
      <c r="T3311" s="16">
        <v>0</v>
      </c>
      <c r="U3311">
        <v>0</v>
      </c>
      <c r="V3311" s="17">
        <v>0.79234466647755508</v>
      </c>
      <c r="W3311" t="str">
        <f>VLOOKUP(A3311,Planilha3!$D$2:$F$5575,1,FALSE)</f>
        <v>Porto EstrelaMT</v>
      </c>
      <c r="X3311">
        <f>VLOOKUP(A3311,Planilha3!$D$2:$F$5575,2,FALSE)</f>
        <v>-15.3333265114981</v>
      </c>
      <c r="Y3311">
        <f>VLOOKUP(A3311,Planilha3!$D$2:$F$5575,3,FALSE)</f>
        <v>-57.204538077410703</v>
      </c>
      <c r="Z3311">
        <v>0</v>
      </c>
    </row>
    <row r="3312" spans="1:26" x14ac:dyDescent="0.25">
      <c r="A3312" t="str">
        <f t="shared" si="51"/>
        <v>Elísio MedradoBA</v>
      </c>
      <c r="B3312" s="8">
        <v>2017</v>
      </c>
      <c r="C3312" s="9" t="s">
        <v>951</v>
      </c>
      <c r="D3312" s="9" t="s">
        <v>4029</v>
      </c>
      <c r="E3312" s="9" t="s">
        <v>4778</v>
      </c>
      <c r="F3312" s="9" t="s">
        <v>4779</v>
      </c>
      <c r="G3312" s="10" t="s">
        <v>7637</v>
      </c>
      <c r="H3312" s="11">
        <v>6473.98</v>
      </c>
      <c r="I3312" s="11">
        <v>54776.36</v>
      </c>
      <c r="J3312" s="12">
        <v>8461.0023509494949</v>
      </c>
      <c r="K3312" s="13" t="s">
        <v>7642</v>
      </c>
      <c r="L3312" s="13">
        <v>0</v>
      </c>
      <c r="M3312" s="14">
        <v>0</v>
      </c>
      <c r="N3312" s="15">
        <v>0</v>
      </c>
      <c r="O3312" s="16" t="s">
        <v>7637</v>
      </c>
      <c r="P3312" s="16" t="s">
        <v>7637</v>
      </c>
      <c r="Q3312" s="16" t="s">
        <v>7637</v>
      </c>
      <c r="R3312" s="16" t="s">
        <v>7637</v>
      </c>
      <c r="S3312" s="16" t="s">
        <v>7637</v>
      </c>
      <c r="T3312" s="16">
        <v>0</v>
      </c>
      <c r="U3312">
        <v>0</v>
      </c>
      <c r="V3312" s="17">
        <v>0.29465154663548171</v>
      </c>
      <c r="W3312" t="str">
        <f>VLOOKUP(A3312,Planilha3!$D$2:$F$5575,1,FALSE)</f>
        <v>Elísio MedradoBA</v>
      </c>
      <c r="X3312">
        <f>VLOOKUP(A3312,Planilha3!$D$2:$F$5575,2,FALSE)</f>
        <v>-12.9463844282709</v>
      </c>
      <c r="Y3312">
        <f>VLOOKUP(A3312,Planilha3!$D$2:$F$5575,3,FALSE)</f>
        <v>-39.521033326568102</v>
      </c>
      <c r="Z3312">
        <v>0</v>
      </c>
    </row>
    <row r="3313" spans="1:26" x14ac:dyDescent="0.25">
      <c r="A3313" t="str">
        <f t="shared" si="51"/>
        <v>Barro AltoBA</v>
      </c>
      <c r="B3313" s="8">
        <v>2017</v>
      </c>
      <c r="C3313" s="9" t="s">
        <v>951</v>
      </c>
      <c r="D3313" s="9" t="s">
        <v>4029</v>
      </c>
      <c r="E3313" s="9" t="s">
        <v>4780</v>
      </c>
      <c r="F3313" s="9" t="s">
        <v>4780</v>
      </c>
      <c r="G3313" s="10" t="s">
        <v>7637</v>
      </c>
      <c r="H3313" s="11">
        <v>5558.82</v>
      </c>
      <c r="I3313" s="11">
        <v>84588.543999999994</v>
      </c>
      <c r="J3313" s="12">
        <v>15216.996412907776</v>
      </c>
      <c r="K3313" s="13" t="s">
        <v>7642</v>
      </c>
      <c r="L3313" s="13">
        <v>0</v>
      </c>
      <c r="M3313" s="14">
        <v>0</v>
      </c>
      <c r="N3313" s="15">
        <v>0</v>
      </c>
      <c r="O3313" s="16" t="s">
        <v>7637</v>
      </c>
      <c r="P3313" s="16" t="s">
        <v>7637</v>
      </c>
      <c r="Q3313" s="16" t="s">
        <v>7637</v>
      </c>
      <c r="R3313" s="16" t="s">
        <v>7637</v>
      </c>
      <c r="S3313" s="16" t="s">
        <v>7637</v>
      </c>
      <c r="T3313" s="16">
        <v>0</v>
      </c>
      <c r="U3313">
        <v>0</v>
      </c>
      <c r="V3313" s="17">
        <v>0.26514463455730342</v>
      </c>
      <c r="W3313" t="str">
        <f>VLOOKUP(A3313,Planilha3!$D$2:$F$5575,1,FALSE)</f>
        <v>Barro AltoBA</v>
      </c>
      <c r="X3313">
        <f>VLOOKUP(A3313,Planilha3!$D$2:$F$5575,2,FALSE)</f>
        <v>-11.7609331113533</v>
      </c>
      <c r="Y3313">
        <f>VLOOKUP(A3313,Planilha3!$D$2:$F$5575,3,FALSE)</f>
        <v>-41.905783450423797</v>
      </c>
      <c r="Z3313">
        <v>0</v>
      </c>
    </row>
    <row r="3314" spans="1:26" x14ac:dyDescent="0.25">
      <c r="A3314" t="str">
        <f t="shared" si="51"/>
        <v>UtingaBA</v>
      </c>
      <c r="B3314" s="8">
        <v>2017</v>
      </c>
      <c r="C3314" s="9" t="s">
        <v>951</v>
      </c>
      <c r="D3314" s="9" t="s">
        <v>4029</v>
      </c>
      <c r="E3314" s="9" t="s">
        <v>4781</v>
      </c>
      <c r="F3314" s="9" t="s">
        <v>4781</v>
      </c>
      <c r="G3314" s="10" t="s">
        <v>7637</v>
      </c>
      <c r="H3314" s="11">
        <v>7894.24</v>
      </c>
      <c r="I3314" s="11">
        <v>156148.079</v>
      </c>
      <c r="J3314" s="12">
        <v>19780.001494760734</v>
      </c>
      <c r="K3314" s="13" t="s">
        <v>7642</v>
      </c>
      <c r="L3314" s="13">
        <v>0</v>
      </c>
      <c r="M3314" s="14">
        <v>0</v>
      </c>
      <c r="N3314" s="15">
        <v>0</v>
      </c>
      <c r="O3314" s="16" t="s">
        <v>7637</v>
      </c>
      <c r="P3314" s="16" t="s">
        <v>7637</v>
      </c>
      <c r="Q3314" s="16" t="s">
        <v>7637</v>
      </c>
      <c r="R3314" s="16" t="s">
        <v>7637</v>
      </c>
      <c r="S3314" s="16" t="s">
        <v>7637</v>
      </c>
      <c r="T3314" s="16">
        <v>0</v>
      </c>
      <c r="U3314">
        <v>0</v>
      </c>
      <c r="V3314" s="17">
        <v>0.37412768815421216</v>
      </c>
      <c r="W3314" t="str">
        <f>VLOOKUP(A3314,Planilha3!$D$2:$F$5575,1,FALSE)</f>
        <v>UtingaBA</v>
      </c>
      <c r="X3314">
        <f>VLOOKUP(A3314,Planilha3!$D$2:$F$5575,2,FALSE)</f>
        <v>-12.0787197262883</v>
      </c>
      <c r="Y3314">
        <f>VLOOKUP(A3314,Planilha3!$D$2:$F$5575,3,FALSE)</f>
        <v>-41.095769219549297</v>
      </c>
      <c r="Z3314">
        <v>0</v>
      </c>
    </row>
    <row r="3315" spans="1:26" x14ac:dyDescent="0.25">
      <c r="A3315" t="str">
        <f t="shared" si="51"/>
        <v>VarzedoBA</v>
      </c>
      <c r="B3315" s="8">
        <v>2017</v>
      </c>
      <c r="C3315" s="9" t="s">
        <v>951</v>
      </c>
      <c r="D3315" s="9" t="s">
        <v>4029</v>
      </c>
      <c r="E3315" s="9" t="s">
        <v>4782</v>
      </c>
      <c r="F3315" s="9" t="s">
        <v>4782</v>
      </c>
      <c r="G3315" s="10" t="s">
        <v>7637</v>
      </c>
      <c r="H3315" s="11">
        <v>11168.9</v>
      </c>
      <c r="I3315" s="11">
        <v>104708.43700000001</v>
      </c>
      <c r="J3315" s="12">
        <v>9374.9999552328336</v>
      </c>
      <c r="K3315" s="13" t="s">
        <v>7642</v>
      </c>
      <c r="L3315" s="13">
        <v>0</v>
      </c>
      <c r="M3315" s="14">
        <v>0</v>
      </c>
      <c r="N3315" s="15">
        <v>0</v>
      </c>
      <c r="O3315" s="16" t="s">
        <v>7637</v>
      </c>
      <c r="P3315" s="16" t="s">
        <v>7637</v>
      </c>
      <c r="Q3315" s="16" t="s">
        <v>7637</v>
      </c>
      <c r="R3315" s="16" t="s">
        <v>7637</v>
      </c>
      <c r="S3315" s="16" t="s">
        <v>7637</v>
      </c>
      <c r="T3315" s="16">
        <v>0</v>
      </c>
      <c r="U3315">
        <v>0</v>
      </c>
      <c r="V3315" s="17">
        <v>0.50065628193425316</v>
      </c>
      <c r="W3315" t="str">
        <f>VLOOKUP(A3315,Planilha3!$D$2:$F$5575,1,FALSE)</f>
        <v>VarzedoBA</v>
      </c>
      <c r="X3315">
        <f>VLOOKUP(A3315,Planilha3!$D$2:$F$5575,2,FALSE)</f>
        <v>-12.967602444717</v>
      </c>
      <c r="Y3315">
        <f>VLOOKUP(A3315,Planilha3!$D$2:$F$5575,3,FALSE)</f>
        <v>-39.392200276679198</v>
      </c>
      <c r="Z3315">
        <v>0</v>
      </c>
    </row>
    <row r="3316" spans="1:26" x14ac:dyDescent="0.25">
      <c r="A3316" t="str">
        <f t="shared" si="51"/>
        <v>Alto ParaguaiMT</v>
      </c>
      <c r="B3316" s="8">
        <v>2017</v>
      </c>
      <c r="C3316" s="9" t="s">
        <v>2202</v>
      </c>
      <c r="D3316" s="9" t="s">
        <v>3930</v>
      </c>
      <c r="E3316" s="9" t="s">
        <v>4783</v>
      </c>
      <c r="F3316" s="9" t="s">
        <v>4783</v>
      </c>
      <c r="G3316" s="10" t="s">
        <v>7637</v>
      </c>
      <c r="H3316" s="11">
        <v>10577.65</v>
      </c>
      <c r="I3316" s="11">
        <v>115518.56299999999</v>
      </c>
      <c r="J3316" s="12">
        <v>10921.004476419621</v>
      </c>
      <c r="K3316" s="13" t="s">
        <v>7642</v>
      </c>
      <c r="L3316" s="13">
        <v>0</v>
      </c>
      <c r="M3316" s="14">
        <v>0</v>
      </c>
      <c r="N3316" s="15">
        <v>0</v>
      </c>
      <c r="O3316" s="16" t="s">
        <v>7637</v>
      </c>
      <c r="P3316" s="16" t="s">
        <v>7637</v>
      </c>
      <c r="Q3316" s="16" t="s">
        <v>7637</v>
      </c>
      <c r="R3316" s="16" t="s">
        <v>7637</v>
      </c>
      <c r="S3316" s="16" t="s">
        <v>7637</v>
      </c>
      <c r="T3316" s="16">
        <v>0</v>
      </c>
      <c r="U3316">
        <v>0</v>
      </c>
      <c r="V3316" s="17">
        <v>0.47732964683188328</v>
      </c>
      <c r="W3316" t="str">
        <f>VLOOKUP(A3316,Planilha3!$D$2:$F$5575,1,FALSE)</f>
        <v>Alto ParaguaiMT</v>
      </c>
      <c r="X3316">
        <f>VLOOKUP(A3316,Planilha3!$D$2:$F$5575,2,FALSE)</f>
        <v>-14.514141318769299</v>
      </c>
      <c r="Y3316">
        <f>VLOOKUP(A3316,Planilha3!$D$2:$F$5575,3,FALSE)</f>
        <v>-56.478065728298198</v>
      </c>
      <c r="Z3316">
        <v>0</v>
      </c>
    </row>
    <row r="3317" spans="1:26" x14ac:dyDescent="0.25">
      <c r="A3317" t="str">
        <f t="shared" si="51"/>
        <v>Santa Rita de CássiaBA</v>
      </c>
      <c r="B3317" s="8">
        <v>2017</v>
      </c>
      <c r="C3317" s="9" t="s">
        <v>951</v>
      </c>
      <c r="D3317" s="9" t="s">
        <v>4029</v>
      </c>
      <c r="E3317" s="9" t="s">
        <v>4784</v>
      </c>
      <c r="F3317" s="9" t="s">
        <v>4785</v>
      </c>
      <c r="G3317" s="10" t="s">
        <v>7637</v>
      </c>
      <c r="H3317" s="11">
        <v>7432.29</v>
      </c>
      <c r="I3317" s="11">
        <v>216621.46</v>
      </c>
      <c r="J3317" s="12">
        <v>29145.991343179558</v>
      </c>
      <c r="K3317" s="13" t="s">
        <v>7642</v>
      </c>
      <c r="L3317" s="13">
        <v>0</v>
      </c>
      <c r="M3317" s="14">
        <v>0</v>
      </c>
      <c r="N3317" s="15">
        <v>0</v>
      </c>
      <c r="O3317" s="16" t="s">
        <v>7637</v>
      </c>
      <c r="P3317" s="16" t="s">
        <v>7637</v>
      </c>
      <c r="Q3317" s="16" t="s">
        <v>7637</v>
      </c>
      <c r="R3317" s="16" t="s">
        <v>7637</v>
      </c>
      <c r="S3317" s="16" t="s">
        <v>7637</v>
      </c>
      <c r="T3317" s="16">
        <v>0</v>
      </c>
      <c r="U3317">
        <v>0</v>
      </c>
      <c r="V3317" s="17">
        <v>0.36847778813455018</v>
      </c>
      <c r="W3317" t="str">
        <f>VLOOKUP(A3317,Planilha3!$D$2:$F$5575,1,FALSE)</f>
        <v>Santa Rita de CássiaBA</v>
      </c>
      <c r="X3317">
        <f>VLOOKUP(A3317,Planilha3!$D$2:$F$5575,2,FALSE)</f>
        <v>-10.996152759306201</v>
      </c>
      <c r="Y3317">
        <f>VLOOKUP(A3317,Planilha3!$D$2:$F$5575,3,FALSE)</f>
        <v>-44.521376295730001</v>
      </c>
      <c r="Z3317">
        <v>0</v>
      </c>
    </row>
    <row r="3318" spans="1:26" x14ac:dyDescent="0.25">
      <c r="A3318" t="str">
        <f t="shared" si="51"/>
        <v>IbipebaBA</v>
      </c>
      <c r="B3318" s="8">
        <v>2017</v>
      </c>
      <c r="C3318" s="9" t="s">
        <v>951</v>
      </c>
      <c r="D3318" s="9" t="s">
        <v>4029</v>
      </c>
      <c r="E3318" s="9" t="s">
        <v>4786</v>
      </c>
      <c r="F3318" s="9" t="s">
        <v>4786</v>
      </c>
      <c r="G3318" s="10" t="s">
        <v>7637</v>
      </c>
      <c r="H3318" s="11">
        <v>6609.47</v>
      </c>
      <c r="I3318" s="11">
        <v>123451.70299999999</v>
      </c>
      <c r="J3318" s="12">
        <v>18678.003379998696</v>
      </c>
      <c r="K3318" s="13" t="s">
        <v>7642</v>
      </c>
      <c r="L3318" s="13">
        <v>0</v>
      </c>
      <c r="M3318" s="14">
        <v>0</v>
      </c>
      <c r="N3318" s="15">
        <v>0</v>
      </c>
      <c r="O3318" s="16" t="s">
        <v>7637</v>
      </c>
      <c r="P3318" s="16" t="s">
        <v>7637</v>
      </c>
      <c r="Q3318" s="16" t="s">
        <v>7637</v>
      </c>
      <c r="R3318" s="16" t="s">
        <v>7637</v>
      </c>
      <c r="S3318" s="16" t="s">
        <v>7637</v>
      </c>
      <c r="T3318" s="16">
        <v>0</v>
      </c>
      <c r="U3318">
        <v>0</v>
      </c>
      <c r="V3318" s="17">
        <v>0.31632442818593043</v>
      </c>
      <c r="W3318" t="str">
        <f>VLOOKUP(A3318,Planilha3!$D$2:$F$5575,1,FALSE)</f>
        <v>IbipebaBA</v>
      </c>
      <c r="X3318">
        <f>VLOOKUP(A3318,Planilha3!$D$2:$F$5575,2,FALSE)</f>
        <v>-11.6442143753578</v>
      </c>
      <c r="Y3318">
        <f>VLOOKUP(A3318,Planilha3!$D$2:$F$5575,3,FALSE)</f>
        <v>-42.0198580929626</v>
      </c>
      <c r="Z3318">
        <v>0</v>
      </c>
    </row>
    <row r="3319" spans="1:26" x14ac:dyDescent="0.25">
      <c r="A3319" t="str">
        <f t="shared" si="51"/>
        <v>DiamantinoMT</v>
      </c>
      <c r="B3319" s="8">
        <v>2017</v>
      </c>
      <c r="C3319" s="9" t="s">
        <v>2202</v>
      </c>
      <c r="D3319" s="9" t="s">
        <v>3930</v>
      </c>
      <c r="E3319" s="9" t="s">
        <v>4787</v>
      </c>
      <c r="F3319" s="9" t="s">
        <v>4787</v>
      </c>
      <c r="G3319" s="10" t="s">
        <v>7637</v>
      </c>
      <c r="H3319" s="11">
        <v>91907.1</v>
      </c>
      <c r="I3319" s="11">
        <v>1957069.773</v>
      </c>
      <c r="J3319" s="12">
        <v>21293.999843320049</v>
      </c>
      <c r="K3319" s="13" t="s">
        <v>7641</v>
      </c>
      <c r="L3319" s="13">
        <v>0</v>
      </c>
      <c r="M3319" s="14">
        <v>0</v>
      </c>
      <c r="N3319" s="15">
        <v>0</v>
      </c>
      <c r="O3319" s="16" t="s">
        <v>7637</v>
      </c>
      <c r="P3319" s="16" t="s">
        <v>7637</v>
      </c>
      <c r="Q3319" s="16" t="s">
        <v>7637</v>
      </c>
      <c r="R3319" s="16" t="s">
        <v>7637</v>
      </c>
      <c r="S3319" s="16" t="s">
        <v>7637</v>
      </c>
      <c r="T3319" s="16">
        <v>0</v>
      </c>
      <c r="U3319">
        <v>0</v>
      </c>
      <c r="V3319" s="17">
        <v>4.0461826790218041</v>
      </c>
      <c r="W3319" t="str">
        <f>VLOOKUP(A3319,Planilha3!$D$2:$F$5575,1,FALSE)</f>
        <v>DiamantinoMT</v>
      </c>
      <c r="X3319">
        <f>VLOOKUP(A3319,Planilha3!$D$2:$F$5575,2,FALSE)</f>
        <v>-14.400821663081199</v>
      </c>
      <c r="Y3319">
        <f>VLOOKUP(A3319,Planilha3!$D$2:$F$5575,3,FALSE)</f>
        <v>-56.437529169306202</v>
      </c>
      <c r="Z3319">
        <v>0</v>
      </c>
    </row>
    <row r="3320" spans="1:26" x14ac:dyDescent="0.25">
      <c r="A3320" t="str">
        <f t="shared" si="51"/>
        <v>ItatimBA</v>
      </c>
      <c r="B3320" s="8">
        <v>2017</v>
      </c>
      <c r="C3320" s="9" t="s">
        <v>951</v>
      </c>
      <c r="D3320" s="9" t="s">
        <v>4029</v>
      </c>
      <c r="E3320" s="9" t="s">
        <v>4788</v>
      </c>
      <c r="F3320" s="9" t="s">
        <v>4788</v>
      </c>
      <c r="G3320" s="10" t="s">
        <v>7637</v>
      </c>
      <c r="H3320" s="11">
        <v>20926.71</v>
      </c>
      <c r="I3320" s="11">
        <v>313000.79399999999</v>
      </c>
      <c r="J3320" s="12">
        <v>14956.999643039922</v>
      </c>
      <c r="K3320" s="13" t="s">
        <v>7638</v>
      </c>
      <c r="L3320" s="13">
        <v>0</v>
      </c>
      <c r="M3320" s="14">
        <v>0</v>
      </c>
      <c r="N3320" s="15">
        <v>0</v>
      </c>
      <c r="O3320" s="16" t="s">
        <v>7637</v>
      </c>
      <c r="P3320" s="16" t="s">
        <v>7637</v>
      </c>
      <c r="Q3320" s="16" t="s">
        <v>7637</v>
      </c>
      <c r="R3320" s="16" t="s">
        <v>7637</v>
      </c>
      <c r="S3320" s="16" t="s">
        <v>7637</v>
      </c>
      <c r="T3320" s="16">
        <v>0</v>
      </c>
      <c r="U3320">
        <v>0</v>
      </c>
      <c r="V3320" s="17">
        <v>0.93518314615402132</v>
      </c>
      <c r="W3320" t="str">
        <f>VLOOKUP(A3320,Planilha3!$D$2:$F$5575,1,FALSE)</f>
        <v>ItatimBA</v>
      </c>
      <c r="X3320">
        <f>VLOOKUP(A3320,Planilha3!$D$2:$F$5575,2,FALSE)</f>
        <v>-12.7136091665437</v>
      </c>
      <c r="Y3320">
        <f>VLOOKUP(A3320,Planilha3!$D$2:$F$5575,3,FALSE)</f>
        <v>-39.697131878765802</v>
      </c>
      <c r="Z3320">
        <v>0</v>
      </c>
    </row>
    <row r="3321" spans="1:26" x14ac:dyDescent="0.25">
      <c r="A3321" t="str">
        <f t="shared" si="51"/>
        <v>Gentio do OuroBA</v>
      </c>
      <c r="B3321" s="8">
        <v>2017</v>
      </c>
      <c r="C3321" s="9" t="s">
        <v>951</v>
      </c>
      <c r="D3321" s="9" t="s">
        <v>4029</v>
      </c>
      <c r="E3321" s="9" t="s">
        <v>4789</v>
      </c>
      <c r="F3321" s="9" t="s">
        <v>4789</v>
      </c>
      <c r="G3321" s="10" t="s">
        <v>7637</v>
      </c>
      <c r="H3321" s="11">
        <v>12385.07</v>
      </c>
      <c r="I3321" s="11">
        <v>144149.818</v>
      </c>
      <c r="J3321" s="12">
        <v>11638.99905289191</v>
      </c>
      <c r="K3321" s="13" t="s">
        <v>7640</v>
      </c>
      <c r="L3321" s="13">
        <v>0</v>
      </c>
      <c r="M3321" s="14">
        <v>0</v>
      </c>
      <c r="N3321" s="15">
        <v>0</v>
      </c>
      <c r="O3321" s="16" t="s">
        <v>7637</v>
      </c>
      <c r="P3321" s="16" t="s">
        <v>7637</v>
      </c>
      <c r="Q3321" s="16" t="s">
        <v>7637</v>
      </c>
      <c r="R3321" s="16" t="s">
        <v>7637</v>
      </c>
      <c r="S3321" s="16" t="s">
        <v>7637</v>
      </c>
      <c r="T3321" s="16">
        <v>0</v>
      </c>
      <c r="U3321">
        <v>0</v>
      </c>
      <c r="V3321" s="17">
        <v>0.55726109292193793</v>
      </c>
      <c r="W3321" t="str">
        <f>VLOOKUP(A3321,Planilha3!$D$2:$F$5575,1,FALSE)</f>
        <v>Gentio do OuroBA</v>
      </c>
      <c r="X3321">
        <f>VLOOKUP(A3321,Planilha3!$D$2:$F$5575,2,FALSE)</f>
        <v>-11.4346707215024</v>
      </c>
      <c r="Y3321">
        <f>VLOOKUP(A3321,Planilha3!$D$2:$F$5575,3,FALSE)</f>
        <v>-42.507998184369001</v>
      </c>
      <c r="Z3321">
        <v>0</v>
      </c>
    </row>
    <row r="3322" spans="1:26" x14ac:dyDescent="0.25">
      <c r="A3322" t="str">
        <f t="shared" si="51"/>
        <v>Ponte Alta do TocantinsTO</v>
      </c>
      <c r="B3322" s="8">
        <v>2017</v>
      </c>
      <c r="C3322" s="9" t="s">
        <v>601</v>
      </c>
      <c r="D3322" s="9" t="s">
        <v>2298</v>
      </c>
      <c r="E3322" s="9" t="s">
        <v>4790</v>
      </c>
      <c r="F3322" s="9" t="s">
        <v>4790</v>
      </c>
      <c r="G3322" s="10" t="s">
        <v>7637</v>
      </c>
      <c r="H3322" s="11">
        <v>9886.69</v>
      </c>
      <c r="I3322" s="11">
        <v>78589.279999999999</v>
      </c>
      <c r="J3322" s="12">
        <v>7948.998097442116</v>
      </c>
      <c r="K3322" s="13" t="s">
        <v>7642</v>
      </c>
      <c r="L3322" s="13">
        <v>0</v>
      </c>
      <c r="M3322" s="14">
        <v>0</v>
      </c>
      <c r="N3322" s="15">
        <v>0</v>
      </c>
      <c r="O3322" s="16" t="s">
        <v>7637</v>
      </c>
      <c r="P3322" s="16" t="s">
        <v>7637</v>
      </c>
      <c r="Q3322" s="16" t="s">
        <v>7637</v>
      </c>
      <c r="R3322" s="16" t="s">
        <v>7637</v>
      </c>
      <c r="S3322" s="16" t="s">
        <v>7637</v>
      </c>
      <c r="T3322" s="16">
        <v>0</v>
      </c>
      <c r="U3322">
        <v>0</v>
      </c>
      <c r="V3322" s="17">
        <v>0.44253909565678834</v>
      </c>
      <c r="W3322" t="str">
        <f>VLOOKUP(A3322,Planilha3!$D$2:$F$5575,1,FALSE)</f>
        <v>Ponte Alta do TocantinsTO</v>
      </c>
      <c r="X3322">
        <f>VLOOKUP(A3322,Planilha3!$D$2:$F$5575,2,FALSE)</f>
        <v>-10.7419009822032</v>
      </c>
      <c r="Y3322">
        <f>VLOOKUP(A3322,Planilha3!$D$2:$F$5575,3,FALSE)</f>
        <v>-47.5399162544687</v>
      </c>
      <c r="Z3322">
        <v>0</v>
      </c>
    </row>
    <row r="3323" spans="1:26" x14ac:dyDescent="0.25">
      <c r="A3323" t="str">
        <f t="shared" si="51"/>
        <v>Santa Rita do TocantinsTO</v>
      </c>
      <c r="B3323" s="8">
        <v>2017</v>
      </c>
      <c r="C3323" s="9" t="s">
        <v>601</v>
      </c>
      <c r="D3323" s="9" t="s">
        <v>2298</v>
      </c>
      <c r="E3323" s="9" t="s">
        <v>4791</v>
      </c>
      <c r="F3323" s="9" t="s">
        <v>4791</v>
      </c>
      <c r="G3323" s="10" t="s">
        <v>7637</v>
      </c>
      <c r="H3323" s="11">
        <v>35707.78</v>
      </c>
      <c r="I3323" s="11">
        <v>83663.323999999993</v>
      </c>
      <c r="J3323" s="12">
        <v>2342.9998728568394</v>
      </c>
      <c r="K3323" s="13" t="s">
        <v>7641</v>
      </c>
      <c r="L3323" s="13">
        <v>0</v>
      </c>
      <c r="M3323" s="14">
        <v>0</v>
      </c>
      <c r="N3323" s="15">
        <v>0</v>
      </c>
      <c r="O3323" s="16" t="s">
        <v>7637</v>
      </c>
      <c r="P3323" s="16" t="s">
        <v>7637</v>
      </c>
      <c r="Q3323" s="16" t="s">
        <v>7637</v>
      </c>
      <c r="R3323" s="16" t="s">
        <v>7637</v>
      </c>
      <c r="S3323" s="16" t="s">
        <v>7637</v>
      </c>
      <c r="T3323" s="16">
        <v>0</v>
      </c>
      <c r="U3323">
        <v>0</v>
      </c>
      <c r="V3323" s="17">
        <v>1.5574015250653426</v>
      </c>
      <c r="W3323" t="str">
        <f>VLOOKUP(A3323,Planilha3!$D$2:$F$5575,1,FALSE)</f>
        <v>Santa Rita do TocantinsTO</v>
      </c>
      <c r="X3323">
        <f>VLOOKUP(A3323,Planilha3!$D$2:$F$5575,2,FALSE)</f>
        <v>-10.864117282981301</v>
      </c>
      <c r="Y3323">
        <f>VLOOKUP(A3323,Planilha3!$D$2:$F$5575,3,FALSE)</f>
        <v>-48.908397494529801</v>
      </c>
      <c r="Z3323">
        <v>0</v>
      </c>
    </row>
    <row r="3324" spans="1:26" x14ac:dyDescent="0.25">
      <c r="A3324" t="str">
        <f t="shared" si="51"/>
        <v>Santo Antônio de JesusBA</v>
      </c>
      <c r="B3324" s="8">
        <v>2017</v>
      </c>
      <c r="C3324" s="9" t="s">
        <v>951</v>
      </c>
      <c r="D3324" s="9" t="s">
        <v>4029</v>
      </c>
      <c r="E3324" s="9" t="s">
        <v>4792</v>
      </c>
      <c r="F3324" s="9" t="s">
        <v>4793</v>
      </c>
      <c r="G3324" s="10">
        <v>1617.95</v>
      </c>
      <c r="H3324" s="11">
        <v>20268.73</v>
      </c>
      <c r="I3324" s="11">
        <v>2094611.493</v>
      </c>
      <c r="J3324" s="12">
        <v>103342.01960359629</v>
      </c>
      <c r="K3324" s="13" t="s">
        <v>7636</v>
      </c>
      <c r="L3324" s="13">
        <v>0</v>
      </c>
      <c r="M3324" s="14">
        <v>0</v>
      </c>
      <c r="N3324" s="15">
        <v>0</v>
      </c>
      <c r="O3324" s="16" t="s">
        <v>7637</v>
      </c>
      <c r="P3324" s="16" t="s">
        <v>7637</v>
      </c>
      <c r="Q3324" s="16" t="s">
        <v>7637</v>
      </c>
      <c r="R3324" s="16" t="s">
        <v>7637</v>
      </c>
      <c r="S3324" s="16" t="s">
        <v>7637</v>
      </c>
      <c r="T3324" s="16">
        <v>0</v>
      </c>
      <c r="U3324">
        <v>0</v>
      </c>
      <c r="V3324" s="17">
        <v>8.1154320209885693</v>
      </c>
      <c r="W3324" t="str">
        <f>VLOOKUP(A3324,Planilha3!$D$2:$F$5575,1,FALSE)</f>
        <v>Santo Antônio de JesusBA</v>
      </c>
      <c r="X3324">
        <f>VLOOKUP(A3324,Planilha3!$D$2:$F$5575,2,FALSE)</f>
        <v>-12.9618365815967</v>
      </c>
      <c r="Y3324">
        <f>VLOOKUP(A3324,Planilha3!$D$2:$F$5575,3,FALSE)</f>
        <v>-39.258728308893502</v>
      </c>
      <c r="Z3324">
        <v>0</v>
      </c>
    </row>
    <row r="3325" spans="1:26" x14ac:dyDescent="0.25">
      <c r="A3325" t="str">
        <f t="shared" si="51"/>
        <v>Monte do CarmoTO</v>
      </c>
      <c r="B3325" s="8">
        <v>2017</v>
      </c>
      <c r="C3325" s="9" t="s">
        <v>601</v>
      </c>
      <c r="D3325" s="9" t="s">
        <v>2298</v>
      </c>
      <c r="E3325" s="9" t="s">
        <v>4794</v>
      </c>
      <c r="F3325" s="9" t="s">
        <v>4794</v>
      </c>
      <c r="G3325" s="10" t="s">
        <v>7637</v>
      </c>
      <c r="H3325" s="11">
        <v>20453.07</v>
      </c>
      <c r="I3325" s="11">
        <v>158920.37299999999</v>
      </c>
      <c r="J3325" s="12">
        <v>7770.0009338451382</v>
      </c>
      <c r="K3325" s="13" t="s">
        <v>7641</v>
      </c>
      <c r="L3325" s="13">
        <v>0</v>
      </c>
      <c r="M3325" s="14">
        <v>0</v>
      </c>
      <c r="N3325" s="15">
        <v>0</v>
      </c>
      <c r="O3325" s="16" t="s">
        <v>7637</v>
      </c>
      <c r="P3325" s="16" t="s">
        <v>7637</v>
      </c>
      <c r="Q3325" s="16" t="s">
        <v>7637</v>
      </c>
      <c r="R3325" s="16" t="s">
        <v>7637</v>
      </c>
      <c r="S3325" s="16" t="s">
        <v>7637</v>
      </c>
      <c r="T3325" s="16">
        <v>0</v>
      </c>
      <c r="U3325">
        <v>0</v>
      </c>
      <c r="V3325" s="17">
        <v>0.90257365133174228</v>
      </c>
      <c r="W3325" t="str">
        <f>VLOOKUP(A3325,Planilha3!$D$2:$F$5575,1,FALSE)</f>
        <v>Monte do CarmoTO</v>
      </c>
      <c r="X3325">
        <f>VLOOKUP(A3325,Planilha3!$D$2:$F$5575,2,FALSE)</f>
        <v>-10.7614816743107</v>
      </c>
      <c r="Y3325">
        <f>VLOOKUP(A3325,Planilha3!$D$2:$F$5575,3,FALSE)</f>
        <v>-48.111807859768703</v>
      </c>
      <c r="Z3325">
        <v>0</v>
      </c>
    </row>
    <row r="3326" spans="1:26" x14ac:dyDescent="0.25">
      <c r="A3326" t="str">
        <f t="shared" si="51"/>
        <v>Barra do BugresMT</v>
      </c>
      <c r="B3326" s="8">
        <v>2017</v>
      </c>
      <c r="C3326" s="9" t="s">
        <v>2202</v>
      </c>
      <c r="D3326" s="9" t="s">
        <v>3930</v>
      </c>
      <c r="E3326" s="9" t="s">
        <v>4795</v>
      </c>
      <c r="F3326" s="9" t="s">
        <v>4795</v>
      </c>
      <c r="G3326" s="10" t="s">
        <v>7637</v>
      </c>
      <c r="H3326" s="11">
        <v>38900.89</v>
      </c>
      <c r="I3326" s="11">
        <v>1308781.629</v>
      </c>
      <c r="J3326" s="12">
        <v>33644.002206633319</v>
      </c>
      <c r="K3326" s="13" t="s">
        <v>7641</v>
      </c>
      <c r="L3326" s="13">
        <v>0</v>
      </c>
      <c r="M3326" s="14">
        <v>0</v>
      </c>
      <c r="N3326" s="15">
        <v>0</v>
      </c>
      <c r="O3326" s="16" t="s">
        <v>7637</v>
      </c>
      <c r="P3326" s="16" t="s">
        <v>7637</v>
      </c>
      <c r="Q3326" s="16" t="s">
        <v>7637</v>
      </c>
      <c r="R3326" s="16" t="s">
        <v>7637</v>
      </c>
      <c r="S3326" s="16" t="s">
        <v>7637</v>
      </c>
      <c r="T3326" s="16">
        <v>0</v>
      </c>
      <c r="U3326">
        <v>0</v>
      </c>
      <c r="V3326" s="17">
        <v>1.7533424801374724</v>
      </c>
      <c r="W3326" t="str">
        <f>VLOOKUP(A3326,Planilha3!$D$2:$F$5575,1,FALSE)</f>
        <v>Barra do BugresMT</v>
      </c>
      <c r="X3326">
        <f>VLOOKUP(A3326,Planilha3!$D$2:$F$5575,2,FALSE)</f>
        <v>-15.0705896570252</v>
      </c>
      <c r="Y3326">
        <f>VLOOKUP(A3326,Planilha3!$D$2:$F$5575,3,FALSE)</f>
        <v>-57.1882245315294</v>
      </c>
      <c r="Z3326">
        <v>0</v>
      </c>
    </row>
    <row r="3327" spans="1:26" x14ac:dyDescent="0.25">
      <c r="A3327" t="str">
        <f t="shared" si="51"/>
        <v>Santa TeresinhaPB</v>
      </c>
      <c r="B3327" s="8">
        <v>2017</v>
      </c>
      <c r="C3327" s="9" t="s">
        <v>951</v>
      </c>
      <c r="D3327" s="9" t="s">
        <v>952</v>
      </c>
      <c r="E3327" s="9" t="s">
        <v>4796</v>
      </c>
      <c r="F3327" s="9" t="s">
        <v>4796</v>
      </c>
      <c r="G3327" s="10" t="s">
        <v>7637</v>
      </c>
      <c r="H3327" s="11">
        <v>9757.39</v>
      </c>
      <c r="I3327" s="11">
        <v>44620.557000000001</v>
      </c>
      <c r="J3327" s="12">
        <v>4573.0012841548814</v>
      </c>
      <c r="K3327" s="13" t="s">
        <v>7642</v>
      </c>
      <c r="L3327" s="13">
        <v>0</v>
      </c>
      <c r="M3327" s="14">
        <v>0</v>
      </c>
      <c r="N3327" s="15">
        <v>0</v>
      </c>
      <c r="O3327" s="16" t="s">
        <v>7637</v>
      </c>
      <c r="P3327" s="16" t="s">
        <v>7637</v>
      </c>
      <c r="Q3327" s="16" t="s">
        <v>7637</v>
      </c>
      <c r="R3327" s="16" t="s">
        <v>7637</v>
      </c>
      <c r="S3327" s="16" t="s">
        <v>7637</v>
      </c>
      <c r="T3327" s="16">
        <v>0</v>
      </c>
      <c r="U3327">
        <v>0</v>
      </c>
      <c r="V3327" s="17">
        <v>0.43160413506563522</v>
      </c>
      <c r="W3327" t="str">
        <f>VLOOKUP(A3327,Planilha3!$D$2:$F$5575,1,FALSE)</f>
        <v>Santa TeresinhaPB</v>
      </c>
      <c r="X3327">
        <f>VLOOKUP(A3327,Planilha3!$D$2:$F$5575,2,FALSE)</f>
        <v>-12.769595534254499</v>
      </c>
      <c r="Y3327">
        <f>VLOOKUP(A3327,Planilha3!$D$2:$F$5575,3,FALSE)</f>
        <v>-39.5227028216908</v>
      </c>
      <c r="Z3327">
        <v>0</v>
      </c>
    </row>
    <row r="3328" spans="1:26" x14ac:dyDescent="0.25">
      <c r="A3328" t="str">
        <f t="shared" si="51"/>
        <v>AratuípeBA</v>
      </c>
      <c r="B3328" s="8">
        <v>2017</v>
      </c>
      <c r="C3328" s="9" t="s">
        <v>951</v>
      </c>
      <c r="D3328" s="9" t="s">
        <v>4029</v>
      </c>
      <c r="E3328" s="9" t="s">
        <v>4797</v>
      </c>
      <c r="F3328" s="9" t="s">
        <v>4798</v>
      </c>
      <c r="G3328" s="10" t="s">
        <v>7637</v>
      </c>
      <c r="H3328" s="11">
        <v>7017.34</v>
      </c>
      <c r="I3328" s="11">
        <v>64356.027999999998</v>
      </c>
      <c r="J3328" s="12">
        <v>9171.0004075618399</v>
      </c>
      <c r="K3328" s="13" t="s">
        <v>7642</v>
      </c>
      <c r="L3328" s="13">
        <v>0</v>
      </c>
      <c r="M3328" s="14">
        <v>0</v>
      </c>
      <c r="N3328" s="15">
        <v>0</v>
      </c>
      <c r="O3328" s="16" t="s">
        <v>7637</v>
      </c>
      <c r="P3328" s="16" t="s">
        <v>7637</v>
      </c>
      <c r="Q3328" s="16" t="s">
        <v>7637</v>
      </c>
      <c r="R3328" s="16" t="s">
        <v>7637</v>
      </c>
      <c r="S3328" s="16" t="s">
        <v>7637</v>
      </c>
      <c r="T3328" s="16">
        <v>0</v>
      </c>
      <c r="U3328">
        <v>0</v>
      </c>
      <c r="V3328" s="17">
        <v>0.31942415105058464</v>
      </c>
      <c r="W3328" t="str">
        <f>VLOOKUP(A3328,Planilha3!$D$2:$F$5575,1,FALSE)</f>
        <v>AratuípeBA</v>
      </c>
      <c r="X3328">
        <f>VLOOKUP(A3328,Planilha3!$D$2:$F$5575,2,FALSE)</f>
        <v>-13.077318364943199</v>
      </c>
      <c r="Y3328">
        <f>VLOOKUP(A3328,Planilha3!$D$2:$F$5575,3,FALSE)</f>
        <v>-39.001871156438298</v>
      </c>
      <c r="Z3328">
        <v>0</v>
      </c>
    </row>
    <row r="3329" spans="1:26" x14ac:dyDescent="0.25">
      <c r="A3329" t="str">
        <f t="shared" si="51"/>
        <v>Muniz FerreiraBA</v>
      </c>
      <c r="B3329" s="8">
        <v>2017</v>
      </c>
      <c r="C3329" s="9" t="s">
        <v>951</v>
      </c>
      <c r="D3329" s="9" t="s">
        <v>4029</v>
      </c>
      <c r="E3329" s="9" t="s">
        <v>4799</v>
      </c>
      <c r="F3329" s="9" t="s">
        <v>4799</v>
      </c>
      <c r="G3329" s="10" t="s">
        <v>7637</v>
      </c>
      <c r="H3329" s="11">
        <v>6221.4</v>
      </c>
      <c r="I3329" s="11">
        <v>47767.938999999998</v>
      </c>
      <c r="J3329" s="12">
        <v>7678.0047899186675</v>
      </c>
      <c r="K3329" s="13" t="s">
        <v>7642</v>
      </c>
      <c r="L3329" s="13">
        <v>0</v>
      </c>
      <c r="M3329" s="14">
        <v>0</v>
      </c>
      <c r="N3329" s="15">
        <v>0</v>
      </c>
      <c r="O3329" s="16" t="s">
        <v>7637</v>
      </c>
      <c r="P3329" s="16" t="s">
        <v>7637</v>
      </c>
      <c r="Q3329" s="16" t="s">
        <v>7637</v>
      </c>
      <c r="R3329" s="16" t="s">
        <v>7637</v>
      </c>
      <c r="S3329" s="16" t="s">
        <v>7637</v>
      </c>
      <c r="T3329" s="16">
        <v>0</v>
      </c>
      <c r="U3329">
        <v>0</v>
      </c>
      <c r="V3329" s="17">
        <v>0.28244068335079681</v>
      </c>
      <c r="W3329" t="str">
        <f>VLOOKUP(A3329,Planilha3!$D$2:$F$5575,1,FALSE)</f>
        <v>Muniz FerreiraBA</v>
      </c>
      <c r="X3329">
        <f>VLOOKUP(A3329,Planilha3!$D$2:$F$5575,2,FALSE)</f>
        <v>-13.0019880426001</v>
      </c>
      <c r="Y3329">
        <f>VLOOKUP(A3329,Planilha3!$D$2:$F$5575,3,FALSE)</f>
        <v>-39.108554051469099</v>
      </c>
      <c r="Z3329">
        <v>0</v>
      </c>
    </row>
    <row r="3330" spans="1:26" x14ac:dyDescent="0.25">
      <c r="A3330" t="str">
        <f t="shared" si="51"/>
        <v>Sebastião BarrosPI</v>
      </c>
      <c r="B3330" s="8">
        <v>2017</v>
      </c>
      <c r="C3330" s="9" t="s">
        <v>951</v>
      </c>
      <c r="D3330" s="9" t="s">
        <v>4630</v>
      </c>
      <c r="E3330" s="9" t="s">
        <v>4800</v>
      </c>
      <c r="F3330" s="9" t="s">
        <v>4801</v>
      </c>
      <c r="G3330" s="10" t="s">
        <v>7637</v>
      </c>
      <c r="H3330" s="11">
        <v>10254.299999999999</v>
      </c>
      <c r="I3330" s="11">
        <v>35079.953999999998</v>
      </c>
      <c r="J3330" s="12">
        <v>3420.9993856235924</v>
      </c>
      <c r="K3330" s="13" t="s">
        <v>7642</v>
      </c>
      <c r="L3330" s="13">
        <v>0</v>
      </c>
      <c r="M3330" s="14">
        <v>0</v>
      </c>
      <c r="N3330" s="15">
        <v>0</v>
      </c>
      <c r="O3330" s="16" t="s">
        <v>7637</v>
      </c>
      <c r="P3330" s="16" t="s">
        <v>7637</v>
      </c>
      <c r="Q3330" s="16" t="s">
        <v>7637</v>
      </c>
      <c r="R3330" s="16" t="s">
        <v>7637</v>
      </c>
      <c r="S3330" s="16" t="s">
        <v>7637</v>
      </c>
      <c r="T3330" s="16">
        <v>0</v>
      </c>
      <c r="U3330">
        <v>0</v>
      </c>
      <c r="V3330" s="17">
        <v>0.45142389048220977</v>
      </c>
      <c r="W3330" t="str">
        <f>VLOOKUP(A3330,Planilha3!$D$2:$F$5575,1,FALSE)</f>
        <v>Sebastião BarrosPI</v>
      </c>
      <c r="X3330">
        <f>VLOOKUP(A3330,Planilha3!$D$2:$F$5575,2,FALSE)</f>
        <v>-10.817409875697299</v>
      </c>
      <c r="Y3330">
        <f>VLOOKUP(A3330,Planilha3!$D$2:$F$5575,3,FALSE)</f>
        <v>-44.834079017911201</v>
      </c>
      <c r="Z3330">
        <v>0</v>
      </c>
    </row>
    <row r="3331" spans="1:26" x14ac:dyDescent="0.25">
      <c r="A3331" t="str">
        <f t="shared" ref="A3331:A3394" si="52">E3331&amp;D3331</f>
        <v>IbititáBA</v>
      </c>
      <c r="B3331" s="8">
        <v>2017</v>
      </c>
      <c r="C3331" s="9" t="s">
        <v>951</v>
      </c>
      <c r="D3331" s="9" t="s">
        <v>4029</v>
      </c>
      <c r="E3331" s="9" t="s">
        <v>4802</v>
      </c>
      <c r="F3331" s="9" t="s">
        <v>4803</v>
      </c>
      <c r="G3331" s="10" t="s">
        <v>7637</v>
      </c>
      <c r="H3331" s="11">
        <v>6529.85</v>
      </c>
      <c r="I3331" s="11">
        <v>117197.727</v>
      </c>
      <c r="J3331" s="12">
        <v>17947.996814628204</v>
      </c>
      <c r="K3331" s="13" t="s">
        <v>7642</v>
      </c>
      <c r="L3331" s="13">
        <v>0</v>
      </c>
      <c r="M3331" s="14">
        <v>0</v>
      </c>
      <c r="N3331" s="15">
        <v>0</v>
      </c>
      <c r="O3331" s="16" t="s">
        <v>7637</v>
      </c>
      <c r="P3331" s="16" t="s">
        <v>7637</v>
      </c>
      <c r="Q3331" s="16" t="s">
        <v>7637</v>
      </c>
      <c r="R3331" s="16" t="s">
        <v>7637</v>
      </c>
      <c r="S3331" s="16" t="s">
        <v>7637</v>
      </c>
      <c r="T3331" s="16">
        <v>0</v>
      </c>
      <c r="U3331">
        <v>0</v>
      </c>
      <c r="V3331" s="17">
        <v>0.31172215540008347</v>
      </c>
      <c r="W3331" t="str">
        <f>VLOOKUP(A3331,Planilha3!$D$2:$F$5575,1,FALSE)</f>
        <v>IbititáBA</v>
      </c>
      <c r="X3331">
        <f>VLOOKUP(A3331,Planilha3!$D$2:$F$5575,2,FALSE)</f>
        <v>-11.5418649014452</v>
      </c>
      <c r="Y3331">
        <f>VLOOKUP(A3331,Planilha3!$D$2:$F$5575,3,FALSE)</f>
        <v>-41.975152660283896</v>
      </c>
      <c r="Z3331">
        <v>0</v>
      </c>
    </row>
    <row r="3332" spans="1:26" x14ac:dyDescent="0.25">
      <c r="A3332" t="str">
        <f t="shared" si="52"/>
        <v>NazaréTO</v>
      </c>
      <c r="B3332" s="8">
        <v>2017</v>
      </c>
      <c r="C3332" s="9" t="s">
        <v>601</v>
      </c>
      <c r="D3332" s="9" t="s">
        <v>2298</v>
      </c>
      <c r="E3332" s="9" t="s">
        <v>4804</v>
      </c>
      <c r="F3332" s="9" t="s">
        <v>4805</v>
      </c>
      <c r="G3332" s="10" t="s">
        <v>7637</v>
      </c>
      <c r="H3332" s="11">
        <v>10960.34</v>
      </c>
      <c r="I3332" s="11">
        <v>44498.968999999997</v>
      </c>
      <c r="J3332" s="12">
        <v>4059.9989598862808</v>
      </c>
      <c r="K3332" s="13" t="s">
        <v>7642</v>
      </c>
      <c r="L3332" s="13">
        <v>0</v>
      </c>
      <c r="M3332" s="14">
        <v>0</v>
      </c>
      <c r="N3332" s="15">
        <v>0</v>
      </c>
      <c r="O3332" s="16" t="s">
        <v>7637</v>
      </c>
      <c r="P3332" s="16" t="s">
        <v>7637</v>
      </c>
      <c r="Q3332" s="16" t="s">
        <v>7637</v>
      </c>
      <c r="R3332" s="16" t="s">
        <v>7637</v>
      </c>
      <c r="S3332" s="16" t="s">
        <v>7637</v>
      </c>
      <c r="T3332" s="16">
        <v>0</v>
      </c>
      <c r="U3332">
        <v>0</v>
      </c>
      <c r="V3332" s="17">
        <v>0.48316573738982788</v>
      </c>
      <c r="W3332" t="str">
        <f>VLOOKUP(A3332,Planilha3!$D$2:$F$5575,1,FALSE)</f>
        <v>NazaréTO</v>
      </c>
      <c r="X3332">
        <f>VLOOKUP(A3332,Planilha3!$D$2:$F$5575,2,FALSE)</f>
        <v>-13.033623321651501</v>
      </c>
      <c r="Y3332">
        <f>VLOOKUP(A3332,Planilha3!$D$2:$F$5575,3,FALSE)</f>
        <v>-39.010391172838197</v>
      </c>
      <c r="Z3332">
        <v>0</v>
      </c>
    </row>
    <row r="3333" spans="1:26" x14ac:dyDescent="0.25">
      <c r="A3333" t="str">
        <f t="shared" si="52"/>
        <v>JaguaripeBA</v>
      </c>
      <c r="B3333" s="8">
        <v>2017</v>
      </c>
      <c r="C3333" s="9" t="s">
        <v>951</v>
      </c>
      <c r="D3333" s="9" t="s">
        <v>4029</v>
      </c>
      <c r="E3333" s="9" t="s">
        <v>4806</v>
      </c>
      <c r="F3333" s="9" t="s">
        <v>4806</v>
      </c>
      <c r="G3333" s="10" t="s">
        <v>7637</v>
      </c>
      <c r="H3333" s="11">
        <v>8299.2800000000007</v>
      </c>
      <c r="I3333" s="11">
        <v>157985.04399999999</v>
      </c>
      <c r="J3333" s="12">
        <v>19035.993965741603</v>
      </c>
      <c r="K3333" s="13" t="s">
        <v>7642</v>
      </c>
      <c r="L3333" s="13">
        <v>0</v>
      </c>
      <c r="M3333" s="14">
        <v>0</v>
      </c>
      <c r="N3333" s="15">
        <v>0</v>
      </c>
      <c r="O3333" s="16" t="s">
        <v>7637</v>
      </c>
      <c r="P3333" s="16" t="s">
        <v>7637</v>
      </c>
      <c r="Q3333" s="16" t="s">
        <v>7637</v>
      </c>
      <c r="R3333" s="16" t="s">
        <v>7637</v>
      </c>
      <c r="S3333" s="16" t="s">
        <v>7637</v>
      </c>
      <c r="T3333" s="16">
        <v>0</v>
      </c>
      <c r="U3333">
        <v>0</v>
      </c>
      <c r="V3333" s="17">
        <v>0.3906555336115265</v>
      </c>
      <c r="W3333" t="str">
        <f>VLOOKUP(A3333,Planilha3!$D$2:$F$5575,1,FALSE)</f>
        <v>JaguaripeBA</v>
      </c>
      <c r="X3333">
        <f>VLOOKUP(A3333,Planilha3!$D$2:$F$5575,2,FALSE)</f>
        <v>-13.111374820554399</v>
      </c>
      <c r="Y3333">
        <f>VLOOKUP(A3333,Planilha3!$D$2:$F$5575,3,FALSE)</f>
        <v>-38.894213871192797</v>
      </c>
      <c r="Z3333">
        <v>0</v>
      </c>
    </row>
    <row r="3334" spans="1:26" x14ac:dyDescent="0.25">
      <c r="A3334" t="str">
        <f t="shared" si="52"/>
        <v>Castro AlvesBA</v>
      </c>
      <c r="B3334" s="8">
        <v>2017</v>
      </c>
      <c r="C3334" s="9" t="s">
        <v>951</v>
      </c>
      <c r="D3334" s="9" t="s">
        <v>4029</v>
      </c>
      <c r="E3334" s="9" t="s">
        <v>4807</v>
      </c>
      <c r="F3334" s="9" t="s">
        <v>4807</v>
      </c>
      <c r="G3334" s="10" t="s">
        <v>7637</v>
      </c>
      <c r="H3334" s="11">
        <v>13651.51</v>
      </c>
      <c r="I3334" s="11">
        <v>371839.72399999999</v>
      </c>
      <c r="J3334" s="12">
        <v>27237.992280707407</v>
      </c>
      <c r="K3334" s="13" t="s">
        <v>7636</v>
      </c>
      <c r="L3334" s="13">
        <v>0</v>
      </c>
      <c r="M3334" s="14">
        <v>0</v>
      </c>
      <c r="N3334" s="15">
        <v>0</v>
      </c>
      <c r="O3334" s="16" t="s">
        <v>7637</v>
      </c>
      <c r="P3334" s="16" t="s">
        <v>7637</v>
      </c>
      <c r="Q3334" s="16" t="s">
        <v>7637</v>
      </c>
      <c r="R3334" s="16" t="s">
        <v>7637</v>
      </c>
      <c r="S3334" s="16" t="s">
        <v>7637</v>
      </c>
      <c r="T3334" s="16">
        <v>0</v>
      </c>
      <c r="U3334">
        <v>0</v>
      </c>
      <c r="V3334" s="17">
        <v>0.63749356743861696</v>
      </c>
      <c r="W3334" t="str">
        <f>VLOOKUP(A3334,Planilha3!$D$2:$F$5575,1,FALSE)</f>
        <v>Castro AlvesBA</v>
      </c>
      <c r="X3334">
        <f>VLOOKUP(A3334,Planilha3!$D$2:$F$5575,2,FALSE)</f>
        <v>-12.767617594096601</v>
      </c>
      <c r="Y3334">
        <f>VLOOKUP(A3334,Planilha3!$D$2:$F$5575,3,FALSE)</f>
        <v>-39.426634588681601</v>
      </c>
      <c r="Z3334">
        <v>0</v>
      </c>
    </row>
    <row r="3335" spans="1:26" x14ac:dyDescent="0.25">
      <c r="A3335" t="str">
        <f t="shared" si="52"/>
        <v>Dom Macedo CostaBA</v>
      </c>
      <c r="B3335" s="8">
        <v>2017</v>
      </c>
      <c r="C3335" s="9" t="s">
        <v>951</v>
      </c>
      <c r="D3335" s="9" t="s">
        <v>4029</v>
      </c>
      <c r="E3335" s="9" t="s">
        <v>4808</v>
      </c>
      <c r="F3335" s="9" t="s">
        <v>4808</v>
      </c>
      <c r="G3335" s="10" t="s">
        <v>7637</v>
      </c>
      <c r="H3335" s="11">
        <v>7426.72</v>
      </c>
      <c r="I3335" s="11">
        <v>31281.331999999999</v>
      </c>
      <c r="J3335" s="12">
        <v>4211.998298037357</v>
      </c>
      <c r="K3335" s="13" t="s">
        <v>7642</v>
      </c>
      <c r="L3335" s="13">
        <v>0</v>
      </c>
      <c r="M3335" s="14">
        <v>0</v>
      </c>
      <c r="N3335" s="15">
        <v>0</v>
      </c>
      <c r="O3335" s="16" t="s">
        <v>7637</v>
      </c>
      <c r="P3335" s="16" t="s">
        <v>7637</v>
      </c>
      <c r="Q3335" s="16" t="s">
        <v>7637</v>
      </c>
      <c r="R3335" s="16" t="s">
        <v>7637</v>
      </c>
      <c r="S3335" s="16" t="s">
        <v>7637</v>
      </c>
      <c r="T3335" s="16">
        <v>0</v>
      </c>
      <c r="U3335">
        <v>0</v>
      </c>
      <c r="V3335" s="17">
        <v>0.32957457282279456</v>
      </c>
      <c r="W3335" t="str">
        <f>VLOOKUP(A3335,Planilha3!$D$2:$F$5575,1,FALSE)</f>
        <v>Dom Macedo CostaBA</v>
      </c>
      <c r="X3335">
        <f>VLOOKUP(A3335,Planilha3!$D$2:$F$5575,2,FALSE)</f>
        <v>-12.905967924130399</v>
      </c>
      <c r="Y3335">
        <f>VLOOKUP(A3335,Planilha3!$D$2:$F$5575,3,FALSE)</f>
        <v>-39.1920745678309</v>
      </c>
      <c r="Z3335">
        <v>0</v>
      </c>
    </row>
    <row r="3336" spans="1:26" x14ac:dyDescent="0.25">
      <c r="A3336" t="str">
        <f t="shared" si="52"/>
        <v>Porto NacionalTO</v>
      </c>
      <c r="B3336" s="8">
        <v>2017</v>
      </c>
      <c r="C3336" s="9" t="s">
        <v>601</v>
      </c>
      <c r="D3336" s="9" t="s">
        <v>2298</v>
      </c>
      <c r="E3336" s="9" t="s">
        <v>4809</v>
      </c>
      <c r="F3336" s="9" t="s">
        <v>4809</v>
      </c>
      <c r="G3336" s="10">
        <v>2067.04</v>
      </c>
      <c r="H3336" s="11">
        <v>49738.85</v>
      </c>
      <c r="I3336" s="11">
        <v>2627603.8280000002</v>
      </c>
      <c r="J3336" s="12">
        <v>52827.997189319824</v>
      </c>
      <c r="K3336" s="13" t="s">
        <v>7638</v>
      </c>
      <c r="L3336" s="13">
        <v>0</v>
      </c>
      <c r="M3336" s="14">
        <v>0</v>
      </c>
      <c r="N3336" s="15">
        <v>0</v>
      </c>
      <c r="O3336" s="16" t="s">
        <v>7637</v>
      </c>
      <c r="P3336" s="16" t="s">
        <v>7637</v>
      </c>
      <c r="Q3336" s="16" t="s">
        <v>7637</v>
      </c>
      <c r="R3336" s="16" t="s">
        <v>7637</v>
      </c>
      <c r="S3336" s="16" t="s">
        <v>7637</v>
      </c>
      <c r="T3336" s="16">
        <v>0</v>
      </c>
      <c r="U3336">
        <v>0</v>
      </c>
      <c r="V3336" s="17">
        <v>11.287009845730488</v>
      </c>
      <c r="W3336" t="str">
        <f>VLOOKUP(A3336,Planilha3!$D$2:$F$5575,1,FALSE)</f>
        <v>Porto NacionalTO</v>
      </c>
      <c r="X3336">
        <f>VLOOKUP(A3336,Planilha3!$D$2:$F$5575,2,FALSE)</f>
        <v>-10.703132041515801</v>
      </c>
      <c r="Y3336">
        <f>VLOOKUP(A3336,Planilha3!$D$2:$F$5575,3,FALSE)</f>
        <v>-48.408391617452899</v>
      </c>
      <c r="Z3336">
        <v>0</v>
      </c>
    </row>
    <row r="3337" spans="1:26" x14ac:dyDescent="0.25">
      <c r="A3337" t="str">
        <f t="shared" si="52"/>
        <v>CafarnaumBA</v>
      </c>
      <c r="B3337" s="8">
        <v>2017</v>
      </c>
      <c r="C3337" s="9" t="s">
        <v>951</v>
      </c>
      <c r="D3337" s="9" t="s">
        <v>4029</v>
      </c>
      <c r="E3337" s="9" t="s">
        <v>4810</v>
      </c>
      <c r="F3337" s="9" t="s">
        <v>4810</v>
      </c>
      <c r="G3337" s="10" t="s">
        <v>7637</v>
      </c>
      <c r="H3337" s="11">
        <v>8387.58</v>
      </c>
      <c r="I3337" s="11">
        <v>159414.38099999999</v>
      </c>
      <c r="J3337" s="12">
        <v>19006.004234832933</v>
      </c>
      <c r="K3337" s="13" t="s">
        <v>7642</v>
      </c>
      <c r="L3337" s="13">
        <v>0</v>
      </c>
      <c r="M3337" s="14">
        <v>0</v>
      </c>
      <c r="N3337" s="15">
        <v>0</v>
      </c>
      <c r="O3337" s="16" t="s">
        <v>7637</v>
      </c>
      <c r="P3337" s="16" t="s">
        <v>7637</v>
      </c>
      <c r="Q3337" s="16" t="s">
        <v>7637</v>
      </c>
      <c r="R3337" s="16" t="s">
        <v>7637</v>
      </c>
      <c r="S3337" s="16" t="s">
        <v>7637</v>
      </c>
      <c r="T3337" s="16">
        <v>0</v>
      </c>
      <c r="U3337">
        <v>0</v>
      </c>
      <c r="V3337" s="17">
        <v>0.39446404208628377</v>
      </c>
      <c r="W3337" t="str">
        <f>VLOOKUP(A3337,Planilha3!$D$2:$F$5575,1,FALSE)</f>
        <v>CafarnaumBA</v>
      </c>
      <c r="X3337">
        <f>VLOOKUP(A3337,Planilha3!$D$2:$F$5575,2,FALSE)</f>
        <v>-11.691839275031199</v>
      </c>
      <c r="Y3337">
        <f>VLOOKUP(A3337,Planilha3!$D$2:$F$5575,3,FALSE)</f>
        <v>-41.469162343534499</v>
      </c>
      <c r="Z3337">
        <v>0</v>
      </c>
    </row>
    <row r="3338" spans="1:26" x14ac:dyDescent="0.25">
      <c r="A3338" t="str">
        <f t="shared" si="52"/>
        <v>BarraBA</v>
      </c>
      <c r="B3338" s="8">
        <v>2017</v>
      </c>
      <c r="C3338" s="9" t="s">
        <v>951</v>
      </c>
      <c r="D3338" s="9" t="s">
        <v>4029</v>
      </c>
      <c r="E3338" s="9" t="s">
        <v>4811</v>
      </c>
      <c r="F3338" s="9" t="s">
        <v>4811</v>
      </c>
      <c r="G3338" s="10">
        <v>1948.35</v>
      </c>
      <c r="H3338" s="11">
        <v>6727.87</v>
      </c>
      <c r="I3338" s="11">
        <v>369461.15700000001</v>
      </c>
      <c r="J3338" s="12">
        <v>54915.026152407816</v>
      </c>
      <c r="K3338" s="13" t="s">
        <v>7642</v>
      </c>
      <c r="L3338" s="13">
        <v>0</v>
      </c>
      <c r="M3338" s="14">
        <v>0</v>
      </c>
      <c r="N3338" s="15">
        <v>0</v>
      </c>
      <c r="O3338" s="16" t="s">
        <v>7637</v>
      </c>
      <c r="P3338" s="16" t="s">
        <v>7637</v>
      </c>
      <c r="Q3338" s="16" t="s">
        <v>7637</v>
      </c>
      <c r="R3338" s="16" t="s">
        <v>7637</v>
      </c>
      <c r="S3338" s="16" t="s">
        <v>7637</v>
      </c>
      <c r="T3338" s="16">
        <v>0</v>
      </c>
      <c r="U3338">
        <v>0</v>
      </c>
      <c r="V3338" s="17">
        <v>8.8817971863813465</v>
      </c>
      <c r="W3338" t="str">
        <f>VLOOKUP(A3338,Planilha3!$D$2:$F$5575,1,FALSE)</f>
        <v>BarraBA</v>
      </c>
      <c r="X3338">
        <f>VLOOKUP(A3338,Planilha3!$D$2:$F$5575,2,FALSE)</f>
        <v>-11.086335194478099</v>
      </c>
      <c r="Y3338">
        <f>VLOOKUP(A3338,Planilha3!$D$2:$F$5575,3,FALSE)</f>
        <v>-43.146263099967697</v>
      </c>
      <c r="Z3338">
        <v>0</v>
      </c>
    </row>
    <row r="3339" spans="1:26" x14ac:dyDescent="0.25">
      <c r="A3339" t="str">
        <f t="shared" si="52"/>
        <v>Oliveira de FátimaTO</v>
      </c>
      <c r="B3339" s="8">
        <v>2017</v>
      </c>
      <c r="C3339" s="9" t="s">
        <v>601</v>
      </c>
      <c r="D3339" s="9" t="s">
        <v>2298</v>
      </c>
      <c r="E3339" s="9" t="s">
        <v>4812</v>
      </c>
      <c r="F3339" s="9" t="s">
        <v>4813</v>
      </c>
      <c r="G3339" s="10" t="s">
        <v>7637</v>
      </c>
      <c r="H3339" s="11">
        <v>17626.87</v>
      </c>
      <c r="I3339" s="11">
        <v>19565.821</v>
      </c>
      <c r="J3339" s="12">
        <v>1109.9997333616236</v>
      </c>
      <c r="K3339" s="13" t="s">
        <v>7642</v>
      </c>
      <c r="L3339" s="13">
        <v>0</v>
      </c>
      <c r="M3339" s="14">
        <v>0</v>
      </c>
      <c r="N3339" s="15">
        <v>0</v>
      </c>
      <c r="O3339" s="16" t="s">
        <v>7637</v>
      </c>
      <c r="P3339" s="16" t="s">
        <v>7637</v>
      </c>
      <c r="Q3339" s="16" t="s">
        <v>7637</v>
      </c>
      <c r="R3339" s="16" t="s">
        <v>7637</v>
      </c>
      <c r="S3339" s="16" t="s">
        <v>7637</v>
      </c>
      <c r="T3339" s="16">
        <v>0</v>
      </c>
      <c r="U3339">
        <v>0</v>
      </c>
      <c r="V3339" s="17">
        <v>0.76854347345550011</v>
      </c>
      <c r="W3339" t="str">
        <f>VLOOKUP(A3339,Planilha3!$D$2:$F$5575,1,FALSE)</f>
        <v>Oliveira de FátimaTO</v>
      </c>
      <c r="X3339">
        <f>VLOOKUP(A3339,Planilha3!$D$2:$F$5575,2,FALSE)</f>
        <v>-10.7073824426359</v>
      </c>
      <c r="Y3339">
        <f>VLOOKUP(A3339,Planilha3!$D$2:$F$5575,3,FALSE)</f>
        <v>-48.908996689890401</v>
      </c>
      <c r="Z3339">
        <v>0</v>
      </c>
    </row>
    <row r="3340" spans="1:26" x14ac:dyDescent="0.25">
      <c r="A3340" t="str">
        <f t="shared" si="52"/>
        <v>DeniseMT</v>
      </c>
      <c r="B3340" s="8">
        <v>2017</v>
      </c>
      <c r="C3340" s="9" t="s">
        <v>2202</v>
      </c>
      <c r="D3340" s="9" t="s">
        <v>3930</v>
      </c>
      <c r="E3340" s="9" t="s">
        <v>4814</v>
      </c>
      <c r="F3340" s="9" t="s">
        <v>4814</v>
      </c>
      <c r="G3340" s="10" t="s">
        <v>7637</v>
      </c>
      <c r="H3340" s="11">
        <v>52095.49</v>
      </c>
      <c r="I3340" s="11">
        <v>474850.40100000001</v>
      </c>
      <c r="J3340" s="12">
        <v>9115.0001852367641</v>
      </c>
      <c r="K3340" s="13" t="s">
        <v>7641</v>
      </c>
      <c r="L3340" s="13">
        <v>0</v>
      </c>
      <c r="M3340" s="14">
        <v>0</v>
      </c>
      <c r="N3340" s="15">
        <v>0</v>
      </c>
      <c r="O3340" s="16" t="s">
        <v>7637</v>
      </c>
      <c r="P3340" s="16" t="s">
        <v>7637</v>
      </c>
      <c r="Q3340" s="16" t="s">
        <v>7637</v>
      </c>
      <c r="R3340" s="16" t="s">
        <v>7637</v>
      </c>
      <c r="S3340" s="16" t="s">
        <v>7637</v>
      </c>
      <c r="T3340" s="16">
        <v>0</v>
      </c>
      <c r="U3340">
        <v>0</v>
      </c>
      <c r="V3340" s="17">
        <v>2.2836511624203699</v>
      </c>
      <c r="W3340" t="str">
        <f>VLOOKUP(A3340,Planilha3!$D$2:$F$5575,1,FALSE)</f>
        <v>DeniseMT</v>
      </c>
      <c r="X3340">
        <f>VLOOKUP(A3340,Planilha3!$D$2:$F$5575,2,FALSE)</f>
        <v>-14.728950515159299</v>
      </c>
      <c r="Y3340">
        <f>VLOOKUP(A3340,Planilha3!$D$2:$F$5575,3,FALSE)</f>
        <v>-57.0507388769513</v>
      </c>
      <c r="Z3340">
        <v>0</v>
      </c>
    </row>
    <row r="3341" spans="1:26" x14ac:dyDescent="0.25">
      <c r="A3341" t="str">
        <f t="shared" si="52"/>
        <v>MacajubaBA</v>
      </c>
      <c r="B3341" s="8">
        <v>2017</v>
      </c>
      <c r="C3341" s="9" t="s">
        <v>951</v>
      </c>
      <c r="D3341" s="9" t="s">
        <v>4029</v>
      </c>
      <c r="E3341" s="9" t="s">
        <v>4815</v>
      </c>
      <c r="F3341" s="9" t="s">
        <v>4815</v>
      </c>
      <c r="G3341" s="10" t="s">
        <v>7637</v>
      </c>
      <c r="H3341" s="11">
        <v>6108.18</v>
      </c>
      <c r="I3341" s="11">
        <v>72559.115999999995</v>
      </c>
      <c r="J3341" s="12">
        <v>11879.007494867537</v>
      </c>
      <c r="K3341" s="13" t="s">
        <v>7642</v>
      </c>
      <c r="L3341" s="13">
        <v>0</v>
      </c>
      <c r="M3341" s="14">
        <v>0</v>
      </c>
      <c r="N3341" s="15">
        <v>0</v>
      </c>
      <c r="O3341" s="16" t="s">
        <v>7637</v>
      </c>
      <c r="P3341" s="16" t="s">
        <v>7637</v>
      </c>
      <c r="Q3341" s="16" t="s">
        <v>7637</v>
      </c>
      <c r="R3341" s="16" t="s">
        <v>7637</v>
      </c>
      <c r="S3341" s="16" t="s">
        <v>7637</v>
      </c>
      <c r="T3341" s="16">
        <v>0</v>
      </c>
      <c r="U3341">
        <v>0</v>
      </c>
      <c r="V3341" s="17">
        <v>0.283974458260014</v>
      </c>
      <c r="W3341" t="str">
        <f>VLOOKUP(A3341,Planilha3!$D$2:$F$5575,1,FALSE)</f>
        <v>MacajubaBA</v>
      </c>
      <c r="X3341">
        <f>VLOOKUP(A3341,Planilha3!$D$2:$F$5575,2,FALSE)</f>
        <v>-12.1376364789781</v>
      </c>
      <c r="Y3341">
        <f>VLOOKUP(A3341,Planilha3!$D$2:$F$5575,3,FALSE)</f>
        <v>-40.360269539811902</v>
      </c>
      <c r="Z3341">
        <v>0</v>
      </c>
    </row>
    <row r="3342" spans="1:26" x14ac:dyDescent="0.25">
      <c r="A3342" t="str">
        <f t="shared" si="52"/>
        <v>Cristalândia do PiauíPI</v>
      </c>
      <c r="B3342" s="8">
        <v>2017</v>
      </c>
      <c r="C3342" s="9" t="s">
        <v>951</v>
      </c>
      <c r="D3342" s="9" t="s">
        <v>4630</v>
      </c>
      <c r="E3342" s="9" t="s">
        <v>4816</v>
      </c>
      <c r="F3342" s="9" t="s">
        <v>4817</v>
      </c>
      <c r="G3342" s="10" t="s">
        <v>7637</v>
      </c>
      <c r="H3342" s="11">
        <v>6590.56</v>
      </c>
      <c r="I3342" s="11">
        <v>53739.396000000001</v>
      </c>
      <c r="J3342" s="12">
        <v>8153.9954116190429</v>
      </c>
      <c r="K3342" s="13" t="s">
        <v>7642</v>
      </c>
      <c r="L3342" s="13">
        <v>0</v>
      </c>
      <c r="M3342" s="14">
        <v>0</v>
      </c>
      <c r="N3342" s="15">
        <v>0</v>
      </c>
      <c r="O3342" s="16" t="s">
        <v>7637</v>
      </c>
      <c r="P3342" s="16" t="s">
        <v>7637</v>
      </c>
      <c r="Q3342" s="16" t="s">
        <v>7637</v>
      </c>
      <c r="R3342" s="16" t="s">
        <v>7637</v>
      </c>
      <c r="S3342" s="16" t="s">
        <v>7637</v>
      </c>
      <c r="T3342" s="16">
        <v>0</v>
      </c>
      <c r="U3342">
        <v>0</v>
      </c>
      <c r="V3342" s="17">
        <v>0.29925714786078073</v>
      </c>
      <c r="W3342" t="str">
        <f>VLOOKUP(A3342,Planilha3!$D$2:$F$5575,1,FALSE)</f>
        <v>Cristalândia do PiauíPI</v>
      </c>
      <c r="X3342">
        <f>VLOOKUP(A3342,Planilha3!$D$2:$F$5575,2,FALSE)</f>
        <v>-10.644741607234399</v>
      </c>
      <c r="Y3342">
        <f>VLOOKUP(A3342,Planilha3!$D$2:$F$5575,3,FALSE)</f>
        <v>-45.189625138616002</v>
      </c>
      <c r="Z3342">
        <v>0</v>
      </c>
    </row>
    <row r="3343" spans="1:26" x14ac:dyDescent="0.25">
      <c r="A3343" t="str">
        <f t="shared" si="52"/>
        <v>MateirosTO</v>
      </c>
      <c r="B3343" s="8">
        <v>2017</v>
      </c>
      <c r="C3343" s="9" t="s">
        <v>601</v>
      </c>
      <c r="D3343" s="9" t="s">
        <v>2298</v>
      </c>
      <c r="E3343" s="9" t="s">
        <v>4818</v>
      </c>
      <c r="F3343" s="9" t="s">
        <v>4818</v>
      </c>
      <c r="G3343" s="10" t="s">
        <v>7637</v>
      </c>
      <c r="H3343" s="11">
        <v>48252.43</v>
      </c>
      <c r="I3343" s="11">
        <v>126131.863</v>
      </c>
      <c r="J3343" s="12">
        <v>2614.0002275533066</v>
      </c>
      <c r="K3343" s="13" t="s">
        <v>7641</v>
      </c>
      <c r="L3343" s="13">
        <v>0</v>
      </c>
      <c r="M3343" s="14">
        <v>0</v>
      </c>
      <c r="N3343" s="15">
        <v>0</v>
      </c>
      <c r="O3343" s="16" t="s">
        <v>7637</v>
      </c>
      <c r="P3343" s="16" t="s">
        <v>7637</v>
      </c>
      <c r="Q3343" s="16" t="s">
        <v>7637</v>
      </c>
      <c r="R3343" s="16" t="s">
        <v>7637</v>
      </c>
      <c r="S3343" s="16" t="s">
        <v>7637</v>
      </c>
      <c r="T3343" s="16">
        <v>0</v>
      </c>
      <c r="U3343">
        <v>0</v>
      </c>
      <c r="V3343" s="17">
        <v>2.1038301073989016</v>
      </c>
      <c r="W3343" t="str">
        <f>VLOOKUP(A3343,Planilha3!$D$2:$F$5575,1,FALSE)</f>
        <v>MateirosTO</v>
      </c>
      <c r="X3343">
        <f>VLOOKUP(A3343,Planilha3!$D$2:$F$5575,2,FALSE)</f>
        <v>-10.546807698508401</v>
      </c>
      <c r="Y3343">
        <f>VLOOKUP(A3343,Planilha3!$D$2:$F$5575,3,FALSE)</f>
        <v>-46.417128941358001</v>
      </c>
      <c r="Z3343">
        <v>0</v>
      </c>
    </row>
    <row r="3344" spans="1:26" x14ac:dyDescent="0.25">
      <c r="A3344" t="str">
        <f t="shared" si="52"/>
        <v>NortelândiaMT</v>
      </c>
      <c r="B3344" s="8">
        <v>2017</v>
      </c>
      <c r="C3344" s="9" t="s">
        <v>2202</v>
      </c>
      <c r="D3344" s="9" t="s">
        <v>3930</v>
      </c>
      <c r="E3344" s="9" t="s">
        <v>4819</v>
      </c>
      <c r="F3344" s="9" t="s">
        <v>4820</v>
      </c>
      <c r="G3344" s="10" t="s">
        <v>7637</v>
      </c>
      <c r="H3344" s="11">
        <v>20121.509999999998</v>
      </c>
      <c r="I3344" s="11">
        <v>118616.303</v>
      </c>
      <c r="J3344" s="12">
        <v>5895.000077031993</v>
      </c>
      <c r="K3344" s="13" t="s">
        <v>7642</v>
      </c>
      <c r="L3344" s="13">
        <v>0</v>
      </c>
      <c r="M3344" s="14">
        <v>0</v>
      </c>
      <c r="N3344" s="15">
        <v>0</v>
      </c>
      <c r="O3344" s="16" t="s">
        <v>7637</v>
      </c>
      <c r="P3344" s="16" t="s">
        <v>7637</v>
      </c>
      <c r="Q3344" s="16" t="s">
        <v>7637</v>
      </c>
      <c r="R3344" s="16" t="s">
        <v>7637</v>
      </c>
      <c r="S3344" s="16" t="s">
        <v>7637</v>
      </c>
      <c r="T3344" s="16">
        <v>0</v>
      </c>
      <c r="U3344">
        <v>0</v>
      </c>
      <c r="V3344" s="17">
        <v>0.88501813232264637</v>
      </c>
      <c r="W3344" t="str">
        <f>VLOOKUP(A3344,Planilha3!$D$2:$F$5575,1,FALSE)</f>
        <v>NortelândiaMT</v>
      </c>
      <c r="X3344">
        <f>VLOOKUP(A3344,Planilha3!$D$2:$F$5575,2,FALSE)</f>
        <v>-14.453650918926501</v>
      </c>
      <c r="Y3344">
        <f>VLOOKUP(A3344,Planilha3!$D$2:$F$5575,3,FALSE)</f>
        <v>-56.802289288574997</v>
      </c>
      <c r="Z3344">
        <v>0</v>
      </c>
    </row>
    <row r="3345" spans="1:26" x14ac:dyDescent="0.25">
      <c r="A3345" t="str">
        <f t="shared" si="52"/>
        <v>Nova MutumMT</v>
      </c>
      <c r="B3345" s="8">
        <v>2017</v>
      </c>
      <c r="C3345" s="9" t="s">
        <v>2202</v>
      </c>
      <c r="D3345" s="9" t="s">
        <v>3930</v>
      </c>
      <c r="E3345" s="9" t="s">
        <v>4821</v>
      </c>
      <c r="F3345" s="9" t="s">
        <v>4821</v>
      </c>
      <c r="G3345" s="10" t="s">
        <v>7637</v>
      </c>
      <c r="H3345" s="11">
        <v>65340.93</v>
      </c>
      <c r="I3345" s="11">
        <v>2783980.8930000002</v>
      </c>
      <c r="J3345" s="12">
        <v>42606.998293412726</v>
      </c>
      <c r="K3345" s="13" t="s">
        <v>7641</v>
      </c>
      <c r="L3345" s="13">
        <v>0</v>
      </c>
      <c r="M3345" s="14">
        <v>0</v>
      </c>
      <c r="N3345" s="15">
        <v>0</v>
      </c>
      <c r="O3345" s="16" t="s">
        <v>7637</v>
      </c>
      <c r="P3345" s="16" t="s">
        <v>7637</v>
      </c>
      <c r="Q3345" s="16" t="s">
        <v>7637</v>
      </c>
      <c r="R3345" s="16" t="s">
        <v>7637</v>
      </c>
      <c r="S3345" s="16" t="s">
        <v>7637</v>
      </c>
      <c r="T3345" s="16">
        <v>0</v>
      </c>
      <c r="U3345">
        <v>0</v>
      </c>
      <c r="V3345" s="17">
        <v>2.9294020978819493</v>
      </c>
      <c r="W3345" t="str">
        <f>VLOOKUP(A3345,Planilha3!$D$2:$F$5575,1,FALSE)</f>
        <v>Nova MutumMT</v>
      </c>
      <c r="X3345">
        <f>VLOOKUP(A3345,Planilha3!$D$2:$F$5575,2,FALSE)</f>
        <v>-13.819562279389499</v>
      </c>
      <c r="Y3345">
        <f>VLOOKUP(A3345,Planilha3!$D$2:$F$5575,3,FALSE)</f>
        <v>-56.0802328384814</v>
      </c>
      <c r="Z3345">
        <v>0</v>
      </c>
    </row>
    <row r="3346" spans="1:26" x14ac:dyDescent="0.25">
      <c r="A3346" t="str">
        <f t="shared" si="52"/>
        <v>Lagoa da ConfusãoTO</v>
      </c>
      <c r="B3346" s="8">
        <v>2017</v>
      </c>
      <c r="C3346" s="9" t="s">
        <v>601</v>
      </c>
      <c r="D3346" s="9" t="s">
        <v>2298</v>
      </c>
      <c r="E3346" s="9" t="s">
        <v>4822</v>
      </c>
      <c r="F3346" s="9" t="s">
        <v>4823</v>
      </c>
      <c r="G3346" s="10" t="s">
        <v>7637</v>
      </c>
      <c r="H3346" s="11">
        <v>39290.31</v>
      </c>
      <c r="I3346" s="11">
        <v>503230.24300000002</v>
      </c>
      <c r="J3346" s="12">
        <v>12807.998791559548</v>
      </c>
      <c r="K3346" s="13" t="s">
        <v>7641</v>
      </c>
      <c r="L3346" s="13">
        <v>0</v>
      </c>
      <c r="M3346" s="14">
        <v>0</v>
      </c>
      <c r="N3346" s="15">
        <v>0</v>
      </c>
      <c r="O3346" s="16" t="s">
        <v>7637</v>
      </c>
      <c r="P3346" s="16" t="s">
        <v>7637</v>
      </c>
      <c r="Q3346" s="16" t="s">
        <v>7637</v>
      </c>
      <c r="R3346" s="16" t="s">
        <v>7637</v>
      </c>
      <c r="S3346" s="16" t="s">
        <v>7637</v>
      </c>
      <c r="T3346" s="16">
        <v>0</v>
      </c>
      <c r="U3346">
        <v>0</v>
      </c>
      <c r="V3346" s="17">
        <v>1.7323915456765033</v>
      </c>
      <c r="W3346" t="str">
        <f>VLOOKUP(A3346,Planilha3!$D$2:$F$5575,1,FALSE)</f>
        <v>Lagoa da ConfusãoTO</v>
      </c>
      <c r="X3346">
        <f>VLOOKUP(A3346,Planilha3!$D$2:$F$5575,2,FALSE)</f>
        <v>-10.787562182859199</v>
      </c>
      <c r="Y3346">
        <f>VLOOKUP(A3346,Planilha3!$D$2:$F$5575,3,FALSE)</f>
        <v>-49.621291831361802</v>
      </c>
      <c r="Z3346">
        <v>0</v>
      </c>
    </row>
    <row r="3347" spans="1:26" x14ac:dyDescent="0.25">
      <c r="A3347" t="str">
        <f t="shared" si="52"/>
        <v>São FelipeBA</v>
      </c>
      <c r="B3347" s="8">
        <v>2017</v>
      </c>
      <c r="C3347" s="9" t="s">
        <v>951</v>
      </c>
      <c r="D3347" s="9" t="s">
        <v>4029</v>
      </c>
      <c r="E3347" s="9" t="s">
        <v>4824</v>
      </c>
      <c r="F3347" s="9" t="s">
        <v>4825</v>
      </c>
      <c r="G3347" s="10" t="s">
        <v>7637</v>
      </c>
      <c r="H3347" s="11">
        <v>8204.14</v>
      </c>
      <c r="I3347" s="11">
        <v>180195.783</v>
      </c>
      <c r="J3347" s="12">
        <v>21964.00634313895</v>
      </c>
      <c r="K3347" s="13" t="s">
        <v>7642</v>
      </c>
      <c r="L3347" s="13">
        <v>0</v>
      </c>
      <c r="M3347" s="14">
        <v>0</v>
      </c>
      <c r="N3347" s="15">
        <v>0</v>
      </c>
      <c r="O3347" s="16" t="s">
        <v>7637</v>
      </c>
      <c r="P3347" s="16" t="s">
        <v>7637</v>
      </c>
      <c r="Q3347" s="16" t="s">
        <v>7637</v>
      </c>
      <c r="R3347" s="16" t="s">
        <v>7637</v>
      </c>
      <c r="S3347" s="16" t="s">
        <v>7637</v>
      </c>
      <c r="T3347" s="16">
        <v>0</v>
      </c>
      <c r="U3347">
        <v>0</v>
      </c>
      <c r="V3347" s="17">
        <v>0.39106098118395644</v>
      </c>
      <c r="W3347" t="str">
        <f>VLOOKUP(A3347,Planilha3!$D$2:$F$5575,1,FALSE)</f>
        <v>São FelipeBA</v>
      </c>
      <c r="X3347">
        <f>VLOOKUP(A3347,Planilha3!$D$2:$F$5575,2,FALSE)</f>
        <v>-12.845544730978499</v>
      </c>
      <c r="Y3347">
        <f>VLOOKUP(A3347,Planilha3!$D$2:$F$5575,3,FALSE)</f>
        <v>-39.087104435937697</v>
      </c>
      <c r="Z3347">
        <v>0</v>
      </c>
    </row>
    <row r="3348" spans="1:26" x14ac:dyDescent="0.25">
      <c r="A3348" t="str">
        <f t="shared" si="52"/>
        <v>CurvelândiaMT</v>
      </c>
      <c r="B3348" s="8">
        <v>2017</v>
      </c>
      <c r="C3348" s="9" t="s">
        <v>2202</v>
      </c>
      <c r="D3348" s="9" t="s">
        <v>3930</v>
      </c>
      <c r="E3348" s="9" t="s">
        <v>4826</v>
      </c>
      <c r="F3348" s="9" t="s">
        <v>4827</v>
      </c>
      <c r="G3348" s="10" t="s">
        <v>7637</v>
      </c>
      <c r="H3348" s="11">
        <v>20778.86</v>
      </c>
      <c r="I3348" s="11">
        <v>104912.44500000001</v>
      </c>
      <c r="J3348" s="12">
        <v>5048.9990788715068</v>
      </c>
      <c r="K3348" s="13" t="s">
        <v>7641</v>
      </c>
      <c r="L3348" s="13">
        <v>0</v>
      </c>
      <c r="M3348" s="14">
        <v>0</v>
      </c>
      <c r="N3348" s="15">
        <v>0</v>
      </c>
      <c r="O3348" s="16" t="s">
        <v>7637</v>
      </c>
      <c r="P3348" s="16" t="s">
        <v>7637</v>
      </c>
      <c r="Q3348" s="16" t="s">
        <v>7637</v>
      </c>
      <c r="R3348" s="16" t="s">
        <v>7637</v>
      </c>
      <c r="S3348" s="16" t="s">
        <v>7637</v>
      </c>
      <c r="T3348" s="16">
        <v>0</v>
      </c>
      <c r="U3348">
        <v>0</v>
      </c>
      <c r="V3348" s="17">
        <v>0.91223585777791172</v>
      </c>
      <c r="W3348" t="str">
        <f>VLOOKUP(A3348,Planilha3!$D$2:$F$5575,1,FALSE)</f>
        <v>CurvelândiaMT</v>
      </c>
      <c r="X3348">
        <f>VLOOKUP(A3348,Planilha3!$D$2:$F$5575,2,FALSE)</f>
        <v>-15.608819180857299</v>
      </c>
      <c r="Y3348">
        <f>VLOOKUP(A3348,Planilha3!$D$2:$F$5575,3,FALSE)</f>
        <v>-57.913714040009502</v>
      </c>
      <c r="Z3348">
        <v>0</v>
      </c>
    </row>
    <row r="3349" spans="1:26" x14ac:dyDescent="0.25">
      <c r="A3349" t="str">
        <f t="shared" si="52"/>
        <v>Conceição do AlmeidaBA</v>
      </c>
      <c r="B3349" s="8">
        <v>2017</v>
      </c>
      <c r="C3349" s="9" t="s">
        <v>951</v>
      </c>
      <c r="D3349" s="9" t="s">
        <v>4029</v>
      </c>
      <c r="E3349" s="9" t="s">
        <v>4828</v>
      </c>
      <c r="F3349" s="9" t="s">
        <v>4829</v>
      </c>
      <c r="G3349" s="10" t="s">
        <v>7637</v>
      </c>
      <c r="H3349" s="11">
        <v>8447.24</v>
      </c>
      <c r="I3349" s="11">
        <v>153984.81299999999</v>
      </c>
      <c r="J3349" s="12">
        <v>18229.008883374925</v>
      </c>
      <c r="K3349" s="13" t="s">
        <v>7642</v>
      </c>
      <c r="L3349" s="13">
        <v>0</v>
      </c>
      <c r="M3349" s="14">
        <v>0</v>
      </c>
      <c r="N3349" s="15">
        <v>0</v>
      </c>
      <c r="O3349" s="16" t="s">
        <v>7637</v>
      </c>
      <c r="P3349" s="16" t="s">
        <v>7637</v>
      </c>
      <c r="Q3349" s="16" t="s">
        <v>7637</v>
      </c>
      <c r="R3349" s="16" t="s">
        <v>7637</v>
      </c>
      <c r="S3349" s="16" t="s">
        <v>7637</v>
      </c>
      <c r="T3349" s="16">
        <v>0</v>
      </c>
      <c r="U3349">
        <v>0</v>
      </c>
      <c r="V3349" s="17">
        <v>0.39585731805860191</v>
      </c>
      <c r="W3349" t="str">
        <f>VLOOKUP(A3349,Planilha3!$D$2:$F$5575,1,FALSE)</f>
        <v>Conceição do AlmeidaBA</v>
      </c>
      <c r="X3349">
        <f>VLOOKUP(A3349,Planilha3!$D$2:$F$5575,2,FALSE)</f>
        <v>-12.7840279773524</v>
      </c>
      <c r="Y3349">
        <f>VLOOKUP(A3349,Planilha3!$D$2:$F$5575,3,FALSE)</f>
        <v>-39.171790583984198</v>
      </c>
      <c r="Z3349">
        <v>0</v>
      </c>
    </row>
    <row r="3350" spans="1:26" x14ac:dyDescent="0.25">
      <c r="A3350" t="str">
        <f t="shared" si="52"/>
        <v>UibaíBA</v>
      </c>
      <c r="B3350" s="8">
        <v>2017</v>
      </c>
      <c r="C3350" s="9" t="s">
        <v>951</v>
      </c>
      <c r="D3350" s="9" t="s">
        <v>4029</v>
      </c>
      <c r="E3350" s="9" t="s">
        <v>4830</v>
      </c>
      <c r="F3350" s="9" t="s">
        <v>4831</v>
      </c>
      <c r="G3350" s="10" t="s">
        <v>7637</v>
      </c>
      <c r="H3350" s="11">
        <v>6207.38</v>
      </c>
      <c r="I3350" s="11">
        <v>89845.62</v>
      </c>
      <c r="J3350" s="12">
        <v>14474.000302865297</v>
      </c>
      <c r="K3350" s="13" t="s">
        <v>7642</v>
      </c>
      <c r="L3350" s="13">
        <v>0</v>
      </c>
      <c r="M3350" s="14">
        <v>0</v>
      </c>
      <c r="N3350" s="15">
        <v>0</v>
      </c>
      <c r="O3350" s="16" t="s">
        <v>7637</v>
      </c>
      <c r="P3350" s="16" t="s">
        <v>7637</v>
      </c>
      <c r="Q3350" s="16" t="s">
        <v>7637</v>
      </c>
      <c r="R3350" s="16" t="s">
        <v>7637</v>
      </c>
      <c r="S3350" s="16" t="s">
        <v>7637</v>
      </c>
      <c r="T3350" s="16">
        <v>0</v>
      </c>
      <c r="U3350">
        <v>0</v>
      </c>
      <c r="V3350" s="17">
        <v>0.29229584723437213</v>
      </c>
      <c r="W3350" t="str">
        <f>VLOOKUP(A3350,Planilha3!$D$2:$F$5575,1,FALSE)</f>
        <v>UibaíBA</v>
      </c>
      <c r="X3350">
        <f>VLOOKUP(A3350,Planilha3!$D$2:$F$5575,2,FALSE)</f>
        <v>-11.3398576703574</v>
      </c>
      <c r="Y3350">
        <f>VLOOKUP(A3350,Planilha3!$D$2:$F$5575,3,FALSE)</f>
        <v>-42.135724521202803</v>
      </c>
      <c r="Z3350">
        <v>0</v>
      </c>
    </row>
    <row r="3351" spans="1:26" x14ac:dyDescent="0.25">
      <c r="A3351" t="str">
        <f t="shared" si="52"/>
        <v>ArenápolisMT</v>
      </c>
      <c r="B3351" s="8">
        <v>2017</v>
      </c>
      <c r="C3351" s="9" t="s">
        <v>2202</v>
      </c>
      <c r="D3351" s="9" t="s">
        <v>3930</v>
      </c>
      <c r="E3351" s="9" t="s">
        <v>4832</v>
      </c>
      <c r="F3351" s="9" t="s">
        <v>4833</v>
      </c>
      <c r="G3351" s="10" t="s">
        <v>7637</v>
      </c>
      <c r="H3351" s="11">
        <v>17951.61</v>
      </c>
      <c r="I3351" s="11">
        <v>169732.44699999999</v>
      </c>
      <c r="J3351" s="12">
        <v>9454.9985767293292</v>
      </c>
      <c r="K3351" s="13" t="s">
        <v>7636</v>
      </c>
      <c r="L3351" s="13">
        <v>0</v>
      </c>
      <c r="M3351" s="14">
        <v>0</v>
      </c>
      <c r="N3351" s="15">
        <v>0</v>
      </c>
      <c r="O3351" s="16" t="s">
        <v>7637</v>
      </c>
      <c r="P3351" s="16" t="s">
        <v>7637</v>
      </c>
      <c r="Q3351" s="16" t="s">
        <v>7637</v>
      </c>
      <c r="R3351" s="16" t="s">
        <v>7637</v>
      </c>
      <c r="S3351" s="16" t="s">
        <v>7637</v>
      </c>
      <c r="T3351" s="16">
        <v>0</v>
      </c>
      <c r="U3351">
        <v>0</v>
      </c>
      <c r="V3351" s="17">
        <v>0.79636426527432003</v>
      </c>
      <c r="W3351" t="str">
        <f>VLOOKUP(A3351,Planilha3!$D$2:$F$5575,1,FALSE)</f>
        <v>ArenápolisMT</v>
      </c>
      <c r="X3351">
        <f>VLOOKUP(A3351,Planilha3!$D$2:$F$5575,2,FALSE)</f>
        <v>-14.462767041546501</v>
      </c>
      <c r="Y3351">
        <f>VLOOKUP(A3351,Planilha3!$D$2:$F$5575,3,FALSE)</f>
        <v>-56.841718204667899</v>
      </c>
      <c r="Z3351">
        <v>0</v>
      </c>
    </row>
    <row r="3352" spans="1:26" x14ac:dyDescent="0.25">
      <c r="A3352" t="str">
        <f t="shared" si="52"/>
        <v>SapeaçuBA</v>
      </c>
      <c r="B3352" s="8">
        <v>2017</v>
      </c>
      <c r="C3352" s="9" t="s">
        <v>951</v>
      </c>
      <c r="D3352" s="9" t="s">
        <v>4029</v>
      </c>
      <c r="E3352" s="9" t="s">
        <v>4834</v>
      </c>
      <c r="F3352" s="9" t="s">
        <v>4835</v>
      </c>
      <c r="G3352" s="10" t="s">
        <v>7637</v>
      </c>
      <c r="H3352" s="11">
        <v>8743.5</v>
      </c>
      <c r="I3352" s="11">
        <v>158379.75</v>
      </c>
      <c r="J3352" s="12">
        <v>18113.998970663921</v>
      </c>
      <c r="K3352" s="13" t="s">
        <v>7642</v>
      </c>
      <c r="L3352" s="13">
        <v>0</v>
      </c>
      <c r="M3352" s="14">
        <v>0</v>
      </c>
      <c r="N3352" s="15">
        <v>0</v>
      </c>
      <c r="O3352" s="16" t="s">
        <v>7637</v>
      </c>
      <c r="P3352" s="16" t="s">
        <v>7637</v>
      </c>
      <c r="Q3352" s="16" t="s">
        <v>7637</v>
      </c>
      <c r="R3352" s="16" t="s">
        <v>7637</v>
      </c>
      <c r="S3352" s="16" t="s">
        <v>7637</v>
      </c>
      <c r="T3352" s="16">
        <v>0</v>
      </c>
      <c r="U3352">
        <v>0</v>
      </c>
      <c r="V3352" s="17">
        <v>0.4086106140895252</v>
      </c>
      <c r="W3352" t="str">
        <f>VLOOKUP(A3352,Planilha3!$D$2:$F$5575,1,FALSE)</f>
        <v>SapeaçuBA</v>
      </c>
      <c r="X3352">
        <f>VLOOKUP(A3352,Planilha3!$D$2:$F$5575,2,FALSE)</f>
        <v>-12.7297846598651</v>
      </c>
      <c r="Y3352">
        <f>VLOOKUP(A3352,Planilha3!$D$2:$F$5575,3,FALSE)</f>
        <v>-39.187013348005998</v>
      </c>
      <c r="Z3352">
        <v>0</v>
      </c>
    </row>
    <row r="3353" spans="1:26" x14ac:dyDescent="0.25">
      <c r="A3353" t="str">
        <f t="shared" si="52"/>
        <v>TapiramutáBA</v>
      </c>
      <c r="B3353" s="8">
        <v>2017</v>
      </c>
      <c r="C3353" s="9" t="s">
        <v>951</v>
      </c>
      <c r="D3353" s="9" t="s">
        <v>4029</v>
      </c>
      <c r="E3353" s="9" t="s">
        <v>4836</v>
      </c>
      <c r="F3353" s="9" t="s">
        <v>4837</v>
      </c>
      <c r="G3353" s="10" t="s">
        <v>7637</v>
      </c>
      <c r="H3353" s="11">
        <v>6071.31</v>
      </c>
      <c r="I3353" s="11">
        <v>108342.605</v>
      </c>
      <c r="J3353" s="12">
        <v>17845.012855545177</v>
      </c>
      <c r="K3353" s="13" t="s">
        <v>7642</v>
      </c>
      <c r="L3353" s="13">
        <v>0</v>
      </c>
      <c r="M3353" s="14">
        <v>0</v>
      </c>
      <c r="N3353" s="15">
        <v>0</v>
      </c>
      <c r="O3353" s="16" t="s">
        <v>7637</v>
      </c>
      <c r="P3353" s="16" t="s">
        <v>7637</v>
      </c>
      <c r="Q3353" s="16" t="s">
        <v>7637</v>
      </c>
      <c r="R3353" s="16" t="s">
        <v>7637</v>
      </c>
      <c r="S3353" s="16" t="s">
        <v>7637</v>
      </c>
      <c r="T3353" s="16">
        <v>0</v>
      </c>
      <c r="U3353">
        <v>0</v>
      </c>
      <c r="V3353" s="17">
        <v>0.29154770816361109</v>
      </c>
      <c r="W3353" t="str">
        <f>VLOOKUP(A3353,Planilha3!$D$2:$F$5575,1,FALSE)</f>
        <v>TapiramutáBA</v>
      </c>
      <c r="X3353">
        <f>VLOOKUP(A3353,Planilha3!$D$2:$F$5575,2,FALSE)</f>
        <v>-11.8479218878492</v>
      </c>
      <c r="Y3353">
        <f>VLOOKUP(A3353,Planilha3!$D$2:$F$5575,3,FALSE)</f>
        <v>-40.792990813875001</v>
      </c>
      <c r="Z3353">
        <v>0</v>
      </c>
    </row>
    <row r="3354" spans="1:26" x14ac:dyDescent="0.25">
      <c r="A3354" t="str">
        <f t="shared" si="52"/>
        <v>LapãoBA</v>
      </c>
      <c r="B3354" s="8">
        <v>2017</v>
      </c>
      <c r="C3354" s="9" t="s">
        <v>951</v>
      </c>
      <c r="D3354" s="9" t="s">
        <v>4029</v>
      </c>
      <c r="E3354" s="9" t="s">
        <v>4838</v>
      </c>
      <c r="F3354" s="9" t="s">
        <v>4839</v>
      </c>
      <c r="G3354" s="10" t="s">
        <v>7637</v>
      </c>
      <c r="H3354" s="11">
        <v>6787.59</v>
      </c>
      <c r="I3354" s="11">
        <v>191708.80600000001</v>
      </c>
      <c r="J3354" s="12">
        <v>28244.016801250516</v>
      </c>
      <c r="K3354" s="13" t="s">
        <v>7642</v>
      </c>
      <c r="L3354" s="13">
        <v>0</v>
      </c>
      <c r="M3354" s="14">
        <v>0</v>
      </c>
      <c r="N3354" s="15">
        <v>0</v>
      </c>
      <c r="O3354" s="16" t="s">
        <v>7637</v>
      </c>
      <c r="P3354" s="16" t="s">
        <v>7637</v>
      </c>
      <c r="Q3354" s="16" t="s">
        <v>7637</v>
      </c>
      <c r="R3354" s="16" t="s">
        <v>7637</v>
      </c>
      <c r="S3354" s="16" t="s">
        <v>7637</v>
      </c>
      <c r="T3354" s="16">
        <v>0</v>
      </c>
      <c r="U3354">
        <v>0</v>
      </c>
      <c r="V3354" s="17">
        <v>0.33888016311678348</v>
      </c>
      <c r="W3354" t="str">
        <f>VLOOKUP(A3354,Planilha3!$D$2:$F$5575,1,FALSE)</f>
        <v>LapãoBA</v>
      </c>
      <c r="X3354">
        <f>VLOOKUP(A3354,Planilha3!$D$2:$F$5575,2,FALSE)</f>
        <v>-11.385534263494201</v>
      </c>
      <c r="Y3354">
        <f>VLOOKUP(A3354,Planilha3!$D$2:$F$5575,3,FALSE)</f>
        <v>-41.828956464535402</v>
      </c>
      <c r="Z3354">
        <v>0</v>
      </c>
    </row>
    <row r="3355" spans="1:26" x14ac:dyDescent="0.25">
      <c r="A3355" t="str">
        <f t="shared" si="52"/>
        <v>Mirassol d'OesteMT</v>
      </c>
      <c r="B3355" s="8">
        <v>2017</v>
      </c>
      <c r="C3355" s="9" t="s">
        <v>2202</v>
      </c>
      <c r="D3355" s="9" t="s">
        <v>3930</v>
      </c>
      <c r="E3355" s="9" t="s">
        <v>4840</v>
      </c>
      <c r="F3355" s="9" t="s">
        <v>4840</v>
      </c>
      <c r="G3355" s="10" t="s">
        <v>7637</v>
      </c>
      <c r="H3355" s="11">
        <v>24933.59</v>
      </c>
      <c r="I3355" s="11">
        <v>667422.34900000005</v>
      </c>
      <c r="J3355" s="12">
        <v>26768.000476465684</v>
      </c>
      <c r="K3355" s="13" t="s">
        <v>7636</v>
      </c>
      <c r="L3355" s="13">
        <v>0</v>
      </c>
      <c r="M3355" s="14">
        <v>0</v>
      </c>
      <c r="N3355" s="15">
        <v>0</v>
      </c>
      <c r="O3355" s="16" t="s">
        <v>7637</v>
      </c>
      <c r="P3355" s="16" t="s">
        <v>7637</v>
      </c>
      <c r="Q3355" s="16" t="s">
        <v>7637</v>
      </c>
      <c r="R3355" s="16" t="s">
        <v>7637</v>
      </c>
      <c r="S3355" s="16" t="s">
        <v>7637</v>
      </c>
      <c r="T3355" s="16">
        <v>0</v>
      </c>
      <c r="U3355">
        <v>0</v>
      </c>
      <c r="V3355" s="17">
        <v>1.1300735586940558</v>
      </c>
      <c r="W3355" t="str">
        <f>VLOOKUP(A3355,Planilha3!$D$2:$F$5575,1,FALSE)</f>
        <v>Mirassol d'OesteMT</v>
      </c>
      <c r="X3355">
        <f>VLOOKUP(A3355,Planilha3!$D$2:$F$5575,2,FALSE)</f>
        <v>-15.674588321903601</v>
      </c>
      <c r="Y3355">
        <f>VLOOKUP(A3355,Planilha3!$D$2:$F$5575,3,FALSE)</f>
        <v>-58.089572501101003</v>
      </c>
      <c r="Z3355">
        <v>0</v>
      </c>
    </row>
    <row r="3356" spans="1:26" x14ac:dyDescent="0.25">
      <c r="A3356" t="str">
        <f t="shared" si="52"/>
        <v>MansidãoBA</v>
      </c>
      <c r="B3356" s="8">
        <v>2017</v>
      </c>
      <c r="C3356" s="9" t="s">
        <v>951</v>
      </c>
      <c r="D3356" s="9" t="s">
        <v>4029</v>
      </c>
      <c r="E3356" s="9" t="s">
        <v>4841</v>
      </c>
      <c r="F3356" s="9" t="s">
        <v>4842</v>
      </c>
      <c r="G3356" s="10" t="s">
        <v>7637</v>
      </c>
      <c r="H3356" s="11">
        <v>5125.3999999999996</v>
      </c>
      <c r="I3356" s="11">
        <v>71545.441999999995</v>
      </c>
      <c r="J3356" s="12">
        <v>13958.996761228391</v>
      </c>
      <c r="K3356" s="13" t="s">
        <v>7642</v>
      </c>
      <c r="L3356" s="13">
        <v>0</v>
      </c>
      <c r="M3356" s="14">
        <v>0</v>
      </c>
      <c r="N3356" s="15">
        <v>0</v>
      </c>
      <c r="O3356" s="16" t="s">
        <v>7637</v>
      </c>
      <c r="P3356" s="16" t="s">
        <v>7637</v>
      </c>
      <c r="Q3356" s="16" t="s">
        <v>7637</v>
      </c>
      <c r="R3356" s="16" t="s">
        <v>7637</v>
      </c>
      <c r="S3356" s="16" t="s">
        <v>7637</v>
      </c>
      <c r="T3356" s="16">
        <v>0</v>
      </c>
      <c r="U3356">
        <v>0</v>
      </c>
      <c r="V3356" s="17">
        <v>0.24430968877530188</v>
      </c>
      <c r="W3356" t="str">
        <f>VLOOKUP(A3356,Planilha3!$D$2:$F$5575,1,FALSE)</f>
        <v>MansidãoBA</v>
      </c>
      <c r="X3356">
        <f>VLOOKUP(A3356,Planilha3!$D$2:$F$5575,2,FALSE)</f>
        <v>-10.723139317823</v>
      </c>
      <c r="Y3356">
        <f>VLOOKUP(A3356,Planilha3!$D$2:$F$5575,3,FALSE)</f>
        <v>-44.043153681494701</v>
      </c>
      <c r="Z3356">
        <v>0</v>
      </c>
    </row>
    <row r="3357" spans="1:26" x14ac:dyDescent="0.25">
      <c r="A3357" t="str">
        <f t="shared" si="52"/>
        <v>Nova RosalândiaTO</v>
      </c>
      <c r="B3357" s="8">
        <v>2017</v>
      </c>
      <c r="C3357" s="9" t="s">
        <v>601</v>
      </c>
      <c r="D3357" s="9" t="s">
        <v>2298</v>
      </c>
      <c r="E3357" s="9" t="s">
        <v>4843</v>
      </c>
      <c r="F3357" s="9" t="s">
        <v>4844</v>
      </c>
      <c r="G3357" s="10" t="s">
        <v>7637</v>
      </c>
      <c r="H3357" s="11">
        <v>11588.87</v>
      </c>
      <c r="I3357" s="11">
        <v>48708.002</v>
      </c>
      <c r="J3357" s="12">
        <v>4202.9983941488681</v>
      </c>
      <c r="K3357" s="13" t="s">
        <v>7642</v>
      </c>
      <c r="L3357" s="13">
        <v>0</v>
      </c>
      <c r="M3357" s="14">
        <v>0</v>
      </c>
      <c r="N3357" s="15">
        <v>0</v>
      </c>
      <c r="O3357" s="16" t="s">
        <v>7637</v>
      </c>
      <c r="P3357" s="16" t="s">
        <v>7637</v>
      </c>
      <c r="Q3357" s="16" t="s">
        <v>7637</v>
      </c>
      <c r="R3357" s="16" t="s">
        <v>7637</v>
      </c>
      <c r="S3357" s="16" t="s">
        <v>7637</v>
      </c>
      <c r="T3357" s="16">
        <v>0</v>
      </c>
      <c r="U3357">
        <v>0</v>
      </c>
      <c r="V3357" s="17">
        <v>0.51075395866888218</v>
      </c>
      <c r="W3357" t="str">
        <f>VLOOKUP(A3357,Planilha3!$D$2:$F$5575,1,FALSE)</f>
        <v>Nova RosalândiaTO</v>
      </c>
      <c r="X3357">
        <f>VLOOKUP(A3357,Planilha3!$D$2:$F$5575,2,FALSE)</f>
        <v>-10.5655277951701</v>
      </c>
      <c r="Y3357">
        <f>VLOOKUP(A3357,Planilha3!$D$2:$F$5575,3,FALSE)</f>
        <v>-48.912863534869402</v>
      </c>
      <c r="Z3357">
        <v>0</v>
      </c>
    </row>
    <row r="3358" spans="1:26" x14ac:dyDescent="0.25">
      <c r="A3358" t="str">
        <f t="shared" si="52"/>
        <v>Presidente DutraMA</v>
      </c>
      <c r="B3358" s="8">
        <v>2017</v>
      </c>
      <c r="C3358" s="9" t="s">
        <v>951</v>
      </c>
      <c r="D3358" s="9" t="s">
        <v>1631</v>
      </c>
      <c r="E3358" s="9" t="s">
        <v>4845</v>
      </c>
      <c r="F3358" s="9" t="s">
        <v>4845</v>
      </c>
      <c r="G3358" s="10" t="s">
        <v>7637</v>
      </c>
      <c r="H3358" s="11">
        <v>11704.58</v>
      </c>
      <c r="I3358" s="11">
        <v>552912.86</v>
      </c>
      <c r="J3358" s="12">
        <v>47239.017546977338</v>
      </c>
      <c r="K3358" s="13" t="s">
        <v>7636</v>
      </c>
      <c r="L3358" s="13">
        <v>0</v>
      </c>
      <c r="M3358" s="14">
        <v>0</v>
      </c>
      <c r="N3358" s="15">
        <v>0</v>
      </c>
      <c r="O3358" s="16" t="s">
        <v>7637</v>
      </c>
      <c r="P3358" s="16" t="s">
        <v>7637</v>
      </c>
      <c r="Q3358" s="16" t="s">
        <v>7637</v>
      </c>
      <c r="R3358" s="16" t="s">
        <v>7637</v>
      </c>
      <c r="S3358" s="16" t="s">
        <v>7637</v>
      </c>
      <c r="T3358" s="16">
        <v>0</v>
      </c>
      <c r="U3358">
        <v>0</v>
      </c>
      <c r="V3358" s="17">
        <v>0.58409714028751825</v>
      </c>
      <c r="W3358" t="str">
        <f>VLOOKUP(A3358,Planilha3!$D$2:$F$5575,1,FALSE)</f>
        <v>Presidente DutraMA</v>
      </c>
      <c r="X3358">
        <f>VLOOKUP(A3358,Planilha3!$D$2:$F$5575,2,FALSE)</f>
        <v>-11.2927826016374</v>
      </c>
      <c r="Y3358">
        <f>VLOOKUP(A3358,Planilha3!$D$2:$F$5575,3,FALSE)</f>
        <v>-41.984683427105203</v>
      </c>
      <c r="Z3358">
        <v>0</v>
      </c>
    </row>
    <row r="3359" spans="1:26" x14ac:dyDescent="0.25">
      <c r="A3359" t="str">
        <f t="shared" si="52"/>
        <v>Santo AfonsoMT</v>
      </c>
      <c r="B3359" s="8">
        <v>2017</v>
      </c>
      <c r="C3359" s="9" t="s">
        <v>2202</v>
      </c>
      <c r="D3359" s="9" t="s">
        <v>3930</v>
      </c>
      <c r="E3359" s="9" t="s">
        <v>4846</v>
      </c>
      <c r="F3359" s="9" t="s">
        <v>4846</v>
      </c>
      <c r="G3359" s="10" t="s">
        <v>7637</v>
      </c>
      <c r="H3359" s="11">
        <v>22242.75</v>
      </c>
      <c r="I3359" s="11">
        <v>67840.392999999996</v>
      </c>
      <c r="J3359" s="12">
        <v>3050.0002472715828</v>
      </c>
      <c r="K3359" s="13" t="s">
        <v>7642</v>
      </c>
      <c r="L3359" s="13">
        <v>0</v>
      </c>
      <c r="M3359" s="14">
        <v>0</v>
      </c>
      <c r="N3359" s="15">
        <v>0</v>
      </c>
      <c r="O3359" s="16" t="s">
        <v>7637</v>
      </c>
      <c r="P3359" s="16" t="s">
        <v>7637</v>
      </c>
      <c r="Q3359" s="16" t="s">
        <v>7637</v>
      </c>
      <c r="R3359" s="16" t="s">
        <v>7637</v>
      </c>
      <c r="S3359" s="16" t="s">
        <v>7637</v>
      </c>
      <c r="T3359" s="16">
        <v>0</v>
      </c>
      <c r="U3359">
        <v>0</v>
      </c>
      <c r="V3359" s="17">
        <v>0.97262135521893101</v>
      </c>
      <c r="W3359" t="str">
        <f>VLOOKUP(A3359,Planilha3!$D$2:$F$5575,1,FALSE)</f>
        <v>Santo AfonsoMT</v>
      </c>
      <c r="X3359">
        <f>VLOOKUP(A3359,Planilha3!$D$2:$F$5575,2,FALSE)</f>
        <v>-14.4949022701869</v>
      </c>
      <c r="Y3359">
        <f>VLOOKUP(A3359,Planilha3!$D$2:$F$5575,3,FALSE)</f>
        <v>-57.009537452315698</v>
      </c>
      <c r="Z3359">
        <v>0</v>
      </c>
    </row>
    <row r="3360" spans="1:26" x14ac:dyDescent="0.25">
      <c r="A3360" t="str">
        <f t="shared" si="52"/>
        <v>CristalândiaTO</v>
      </c>
      <c r="B3360" s="8">
        <v>2017</v>
      </c>
      <c r="C3360" s="9" t="s">
        <v>601</v>
      </c>
      <c r="D3360" s="9" t="s">
        <v>2298</v>
      </c>
      <c r="E3360" s="9" t="s">
        <v>4847</v>
      </c>
      <c r="F3360" s="9" t="s">
        <v>4848</v>
      </c>
      <c r="G3360" s="10" t="s">
        <v>7637</v>
      </c>
      <c r="H3360" s="11">
        <v>14258.33</v>
      </c>
      <c r="I3360" s="11">
        <v>105140.92200000001</v>
      </c>
      <c r="J3360" s="12">
        <v>7373.9997601402138</v>
      </c>
      <c r="K3360" s="13" t="s">
        <v>7642</v>
      </c>
      <c r="L3360" s="13">
        <v>0</v>
      </c>
      <c r="M3360" s="14">
        <v>0</v>
      </c>
      <c r="N3360" s="15">
        <v>0</v>
      </c>
      <c r="O3360" s="16" t="s">
        <v>7637</v>
      </c>
      <c r="P3360" s="16" t="s">
        <v>7637</v>
      </c>
      <c r="Q3360" s="16" t="s">
        <v>7637</v>
      </c>
      <c r="R3360" s="16" t="s">
        <v>7637</v>
      </c>
      <c r="S3360" s="16" t="s">
        <v>7637</v>
      </c>
      <c r="T3360" s="16">
        <v>0</v>
      </c>
      <c r="U3360">
        <v>0</v>
      </c>
      <c r="V3360" s="17">
        <v>0.63206757279017756</v>
      </c>
      <c r="W3360" t="str">
        <f>VLOOKUP(A3360,Planilha3!$D$2:$F$5575,1,FALSE)</f>
        <v>CristalândiaTO</v>
      </c>
      <c r="X3360">
        <f>VLOOKUP(A3360,Planilha3!$D$2:$F$5575,2,FALSE)</f>
        <v>-10.598905599964199</v>
      </c>
      <c r="Y3360">
        <f>VLOOKUP(A3360,Planilha3!$D$2:$F$5575,3,FALSE)</f>
        <v>-49.194590289040597</v>
      </c>
      <c r="Z3360">
        <v>0</v>
      </c>
    </row>
    <row r="3361" spans="1:26" x14ac:dyDescent="0.25">
      <c r="A3361" t="str">
        <f t="shared" si="52"/>
        <v>Nova UbiratãMT</v>
      </c>
      <c r="B3361" s="8">
        <v>2017</v>
      </c>
      <c r="C3361" s="9" t="s">
        <v>2202</v>
      </c>
      <c r="D3361" s="9" t="s">
        <v>3930</v>
      </c>
      <c r="E3361" s="9" t="s">
        <v>4849</v>
      </c>
      <c r="F3361" s="9" t="s">
        <v>4850</v>
      </c>
      <c r="G3361" s="10" t="s">
        <v>7637</v>
      </c>
      <c r="H3361" s="11">
        <v>90449.04</v>
      </c>
      <c r="I3361" s="11">
        <v>1026777.473</v>
      </c>
      <c r="J3361" s="12">
        <v>11351.999678492994</v>
      </c>
      <c r="K3361" s="13" t="s">
        <v>7641</v>
      </c>
      <c r="L3361" s="13">
        <v>0</v>
      </c>
      <c r="M3361" s="14">
        <v>0</v>
      </c>
      <c r="N3361" s="15">
        <v>0</v>
      </c>
      <c r="O3361" s="16" t="s">
        <v>7637</v>
      </c>
      <c r="P3361" s="16" t="s">
        <v>7637</v>
      </c>
      <c r="Q3361" s="16" t="s">
        <v>7637</v>
      </c>
      <c r="R3361" s="16" t="s">
        <v>7637</v>
      </c>
      <c r="S3361" s="16" t="s">
        <v>7637</v>
      </c>
      <c r="T3361" s="16">
        <v>0</v>
      </c>
      <c r="U3361">
        <v>0</v>
      </c>
      <c r="V3361" s="17">
        <v>3.9599973240140529</v>
      </c>
      <c r="W3361" t="str">
        <f>VLOOKUP(A3361,Planilha3!$D$2:$F$5575,1,FALSE)</f>
        <v>Nova UbiratãMT</v>
      </c>
      <c r="X3361">
        <f>VLOOKUP(A3361,Planilha3!$D$2:$F$5575,2,FALSE)</f>
        <v>-13.035608136366401</v>
      </c>
      <c r="Y3361">
        <f>VLOOKUP(A3361,Planilha3!$D$2:$F$5575,3,FALSE)</f>
        <v>-55.250354355642301</v>
      </c>
      <c r="Z3361">
        <v>0</v>
      </c>
    </row>
    <row r="3362" spans="1:26" x14ac:dyDescent="0.25">
      <c r="A3362" t="str">
        <f t="shared" si="52"/>
        <v>IrecêBA</v>
      </c>
      <c r="B3362" s="8">
        <v>2017</v>
      </c>
      <c r="C3362" s="9" t="s">
        <v>951</v>
      </c>
      <c r="D3362" s="9" t="s">
        <v>4029</v>
      </c>
      <c r="E3362" s="9" t="s">
        <v>4851</v>
      </c>
      <c r="F3362" s="9" t="s">
        <v>4852</v>
      </c>
      <c r="G3362" s="10">
        <v>1691.25</v>
      </c>
      <c r="H3362" s="11">
        <v>14511.79</v>
      </c>
      <c r="I3362" s="11">
        <v>1080881.345</v>
      </c>
      <c r="J3362" s="12">
        <v>74482.978667690186</v>
      </c>
      <c r="K3362" s="13" t="s">
        <v>7636</v>
      </c>
      <c r="L3362" s="13">
        <v>0</v>
      </c>
      <c r="M3362" s="14">
        <v>0</v>
      </c>
      <c r="N3362" s="15">
        <v>0</v>
      </c>
      <c r="O3362" s="16" t="s">
        <v>7637</v>
      </c>
      <c r="P3362" s="16" t="s">
        <v>7637</v>
      </c>
      <c r="Q3362" s="16" t="s">
        <v>7637</v>
      </c>
      <c r="R3362" s="16" t="s">
        <v>7637</v>
      </c>
      <c r="S3362" s="16" t="s">
        <v>7637</v>
      </c>
      <c r="T3362" s="16">
        <v>0</v>
      </c>
      <c r="U3362">
        <v>0</v>
      </c>
      <c r="V3362" s="17">
        <v>8.1333616770756478</v>
      </c>
      <c r="W3362" t="str">
        <f>VLOOKUP(A3362,Planilha3!$D$2:$F$5575,1,FALSE)</f>
        <v>IrecêBA</v>
      </c>
      <c r="X3362">
        <f>VLOOKUP(A3362,Planilha3!$D$2:$F$5575,2,FALSE)</f>
        <v>-11.3037548097008</v>
      </c>
      <c r="Y3362">
        <f>VLOOKUP(A3362,Planilha3!$D$2:$F$5575,3,FALSE)</f>
        <v>-41.853803538727803</v>
      </c>
      <c r="Z3362">
        <v>0</v>
      </c>
    </row>
    <row r="3363" spans="1:26" x14ac:dyDescent="0.25">
      <c r="A3363" t="str">
        <f t="shared" si="52"/>
        <v>Cruz das AlmasBA</v>
      </c>
      <c r="B3363" s="8">
        <v>2017</v>
      </c>
      <c r="C3363" s="9" t="s">
        <v>951</v>
      </c>
      <c r="D3363" s="9" t="s">
        <v>4029</v>
      </c>
      <c r="E3363" s="9" t="s">
        <v>4853</v>
      </c>
      <c r="F3363" s="9" t="s">
        <v>4853</v>
      </c>
      <c r="G3363" s="10">
        <v>2536.3200000000002</v>
      </c>
      <c r="H3363" s="11">
        <v>14392.44</v>
      </c>
      <c r="I3363" s="11">
        <v>934530.23</v>
      </c>
      <c r="J3363" s="12">
        <v>64932.021950412847</v>
      </c>
      <c r="K3363" s="13" t="s">
        <v>7636</v>
      </c>
      <c r="L3363" s="13">
        <v>0</v>
      </c>
      <c r="M3363" s="14">
        <v>0</v>
      </c>
      <c r="N3363" s="15">
        <v>0</v>
      </c>
      <c r="O3363" s="16" t="s">
        <v>7637</v>
      </c>
      <c r="P3363" s="16" t="s">
        <v>7637</v>
      </c>
      <c r="Q3363" s="16" t="s">
        <v>7637</v>
      </c>
      <c r="R3363" s="16" t="s">
        <v>7637</v>
      </c>
      <c r="S3363" s="16" t="s">
        <v>7637</v>
      </c>
      <c r="T3363" s="16">
        <v>0</v>
      </c>
      <c r="U3363">
        <v>0</v>
      </c>
      <c r="V3363" s="17">
        <v>11.801353478057534</v>
      </c>
      <c r="W3363" t="str">
        <f>VLOOKUP(A3363,Planilha3!$D$2:$F$5575,1,FALSE)</f>
        <v>Cruz das AlmasBA</v>
      </c>
      <c r="X3363">
        <f>VLOOKUP(A3363,Planilha3!$D$2:$F$5575,2,FALSE)</f>
        <v>-12.667964231143801</v>
      </c>
      <c r="Y3363">
        <f>VLOOKUP(A3363,Planilha3!$D$2:$F$5575,3,FALSE)</f>
        <v>-39.101110797059299</v>
      </c>
      <c r="Z3363">
        <v>0</v>
      </c>
    </row>
    <row r="3364" spans="1:26" x14ac:dyDescent="0.25">
      <c r="A3364" t="str">
        <f t="shared" si="52"/>
        <v>MaragogipeBA</v>
      </c>
      <c r="B3364" s="8">
        <v>2017</v>
      </c>
      <c r="C3364" s="9" t="s">
        <v>951</v>
      </c>
      <c r="D3364" s="9" t="s">
        <v>4029</v>
      </c>
      <c r="E3364" s="9" t="s">
        <v>4854</v>
      </c>
      <c r="F3364" s="9" t="s">
        <v>4854</v>
      </c>
      <c r="G3364" s="10" t="s">
        <v>7637</v>
      </c>
      <c r="H3364" s="11">
        <v>7211.1</v>
      </c>
      <c r="I3364" s="11">
        <v>333585.61900000001</v>
      </c>
      <c r="J3364" s="12">
        <v>46260.018443788045</v>
      </c>
      <c r="K3364" s="13" t="s">
        <v>7642</v>
      </c>
      <c r="L3364" s="13">
        <v>0</v>
      </c>
      <c r="M3364" s="14">
        <v>0</v>
      </c>
      <c r="N3364" s="15">
        <v>0</v>
      </c>
      <c r="O3364" s="16" t="s">
        <v>7637</v>
      </c>
      <c r="P3364" s="16" t="s">
        <v>7637</v>
      </c>
      <c r="Q3364" s="16" t="s">
        <v>7637</v>
      </c>
      <c r="R3364" s="16" t="s">
        <v>7637</v>
      </c>
      <c r="S3364" s="16" t="s">
        <v>7637</v>
      </c>
      <c r="T3364" s="16">
        <v>0</v>
      </c>
      <c r="U3364">
        <v>0</v>
      </c>
      <c r="V3364" s="17">
        <v>0.38530447002071511</v>
      </c>
      <c r="W3364" t="str">
        <f>VLOOKUP(A3364,Planilha3!$D$2:$F$5575,1,FALSE)</f>
        <v>MaragogipeBA</v>
      </c>
      <c r="X3364">
        <f>VLOOKUP(A3364,Planilha3!$D$2:$F$5575,2,FALSE)</f>
        <v>-12.7764690281535</v>
      </c>
      <c r="Y3364">
        <f>VLOOKUP(A3364,Planilha3!$D$2:$F$5575,3,FALSE)</f>
        <v>-38.9178416113404</v>
      </c>
      <c r="Z3364">
        <v>0</v>
      </c>
    </row>
    <row r="3365" spans="1:26" x14ac:dyDescent="0.25">
      <c r="A3365" t="str">
        <f t="shared" si="52"/>
        <v>Rafael JambeiroBA</v>
      </c>
      <c r="B3365" s="8">
        <v>2017</v>
      </c>
      <c r="C3365" s="9" t="s">
        <v>951</v>
      </c>
      <c r="D3365" s="9" t="s">
        <v>4029</v>
      </c>
      <c r="E3365" s="9" t="s">
        <v>4855</v>
      </c>
      <c r="F3365" s="9" t="s">
        <v>4855</v>
      </c>
      <c r="G3365" s="10" t="s">
        <v>7637</v>
      </c>
      <c r="H3365" s="11">
        <v>10377.52</v>
      </c>
      <c r="I3365" s="11">
        <v>244515.011</v>
      </c>
      <c r="J3365" s="12">
        <v>23561.988895227376</v>
      </c>
      <c r="K3365" s="13" t="s">
        <v>7642</v>
      </c>
      <c r="L3365" s="13">
        <v>0</v>
      </c>
      <c r="M3365" s="14">
        <v>0</v>
      </c>
      <c r="N3365" s="15">
        <v>0</v>
      </c>
      <c r="O3365" s="16" t="s">
        <v>7637</v>
      </c>
      <c r="P3365" s="16" t="s">
        <v>7637</v>
      </c>
      <c r="Q3365" s="16" t="s">
        <v>7637</v>
      </c>
      <c r="R3365" s="16" t="s">
        <v>7637</v>
      </c>
      <c r="S3365" s="16" t="s">
        <v>7637</v>
      </c>
      <c r="T3365" s="16">
        <v>0</v>
      </c>
      <c r="U3365">
        <v>0</v>
      </c>
      <c r="V3365" s="17">
        <v>0.48852531615569444</v>
      </c>
      <c r="W3365" t="str">
        <f>VLOOKUP(A3365,Planilha3!$D$2:$F$5575,1,FALSE)</f>
        <v>Rafael JambeiroBA</v>
      </c>
      <c r="X3365">
        <f>VLOOKUP(A3365,Planilha3!$D$2:$F$5575,2,FALSE)</f>
        <v>-12.4057033617015</v>
      </c>
      <c r="Y3365">
        <f>VLOOKUP(A3365,Planilha3!$D$2:$F$5575,3,FALSE)</f>
        <v>-39.500984341409897</v>
      </c>
      <c r="Z3365">
        <v>0</v>
      </c>
    </row>
    <row r="3366" spans="1:26" x14ac:dyDescent="0.25">
      <c r="A3366" t="str">
        <f t="shared" si="52"/>
        <v>Salinas da MargaridaBA</v>
      </c>
      <c r="B3366" s="8">
        <v>2017</v>
      </c>
      <c r="C3366" s="9" t="s">
        <v>951</v>
      </c>
      <c r="D3366" s="9" t="s">
        <v>4029</v>
      </c>
      <c r="E3366" s="9" t="s">
        <v>4856</v>
      </c>
      <c r="F3366" s="9" t="s">
        <v>4856</v>
      </c>
      <c r="G3366" s="10" t="s">
        <v>7637</v>
      </c>
      <c r="H3366" s="11">
        <v>9920.61</v>
      </c>
      <c r="I3366" s="11">
        <v>156467.92199999999</v>
      </c>
      <c r="J3366" s="12">
        <v>15772.006156879464</v>
      </c>
      <c r="K3366" s="13" t="s">
        <v>7645</v>
      </c>
      <c r="L3366" s="13">
        <v>0</v>
      </c>
      <c r="M3366" s="14">
        <v>0</v>
      </c>
      <c r="N3366" s="15">
        <v>0</v>
      </c>
      <c r="O3366" s="16" t="s">
        <v>7637</v>
      </c>
      <c r="P3366" s="16" t="s">
        <v>7637</v>
      </c>
      <c r="Q3366" s="16" t="s">
        <v>7637</v>
      </c>
      <c r="R3366" s="16" t="s">
        <v>7637</v>
      </c>
      <c r="S3366" s="16" t="s">
        <v>7637</v>
      </c>
      <c r="T3366" s="16">
        <v>0</v>
      </c>
      <c r="U3366">
        <v>0</v>
      </c>
      <c r="V3366" s="17">
        <v>0.45631362271291914</v>
      </c>
      <c r="W3366" t="str">
        <f>VLOOKUP(A3366,Planilha3!$D$2:$F$5575,1,FALSE)</f>
        <v>Salinas da MargaridaBA</v>
      </c>
      <c r="X3366">
        <f>VLOOKUP(A3366,Planilha3!$D$2:$F$5575,2,FALSE)</f>
        <v>-12.8734637385953</v>
      </c>
      <c r="Y3366">
        <f>VLOOKUP(A3366,Planilha3!$D$2:$F$5575,3,FALSE)</f>
        <v>-38.756485566642297</v>
      </c>
      <c r="Z3366">
        <v>0</v>
      </c>
    </row>
    <row r="3367" spans="1:26" x14ac:dyDescent="0.25">
      <c r="A3367" t="str">
        <f t="shared" si="52"/>
        <v>América DouradaBA</v>
      </c>
      <c r="B3367" s="8">
        <v>2017</v>
      </c>
      <c r="C3367" s="9" t="s">
        <v>951</v>
      </c>
      <c r="D3367" s="9" t="s">
        <v>4029</v>
      </c>
      <c r="E3367" s="9" t="s">
        <v>4857</v>
      </c>
      <c r="F3367" s="9" t="s">
        <v>4858</v>
      </c>
      <c r="G3367" s="10" t="s">
        <v>7637</v>
      </c>
      <c r="H3367" s="11">
        <v>6621.81</v>
      </c>
      <c r="I3367" s="11">
        <v>111233.22199999999</v>
      </c>
      <c r="J3367" s="12">
        <v>16798.008701548366</v>
      </c>
      <c r="K3367" s="13" t="s">
        <v>7642</v>
      </c>
      <c r="L3367" s="13">
        <v>0</v>
      </c>
      <c r="M3367" s="14">
        <v>0</v>
      </c>
      <c r="N3367" s="15">
        <v>0</v>
      </c>
      <c r="O3367" s="16" t="s">
        <v>7637</v>
      </c>
      <c r="P3367" s="16" t="s">
        <v>7637</v>
      </c>
      <c r="Q3367" s="16" t="s">
        <v>7637</v>
      </c>
      <c r="R3367" s="16" t="s">
        <v>7637</v>
      </c>
      <c r="S3367" s="16" t="s">
        <v>7637</v>
      </c>
      <c r="T3367" s="16">
        <v>0</v>
      </c>
      <c r="U3367">
        <v>0</v>
      </c>
      <c r="V3367" s="17">
        <v>0.31396126365105331</v>
      </c>
      <c r="W3367" t="str">
        <f>VLOOKUP(A3367,Planilha3!$D$2:$F$5575,1,FALSE)</f>
        <v>América DouradaBA</v>
      </c>
      <c r="X3367">
        <f>VLOOKUP(A3367,Planilha3!$D$2:$F$5575,2,FALSE)</f>
        <v>-11.443377016395001</v>
      </c>
      <c r="Y3367">
        <f>VLOOKUP(A3367,Planilha3!$D$2:$F$5575,3,FALSE)</f>
        <v>-41.439345837524399</v>
      </c>
      <c r="Z3367">
        <v>0</v>
      </c>
    </row>
    <row r="3368" spans="1:26" x14ac:dyDescent="0.25">
      <c r="A3368" t="str">
        <f t="shared" si="52"/>
        <v>Vera CruzRN</v>
      </c>
      <c r="B3368" s="8">
        <v>2017</v>
      </c>
      <c r="C3368" s="9" t="s">
        <v>951</v>
      </c>
      <c r="D3368" s="9" t="s">
        <v>1855</v>
      </c>
      <c r="E3368" s="9" t="s">
        <v>4859</v>
      </c>
      <c r="F3368" s="9" t="s">
        <v>4859</v>
      </c>
      <c r="G3368" s="10" t="s">
        <v>7637</v>
      </c>
      <c r="H3368" s="11">
        <v>8627.61</v>
      </c>
      <c r="I3368" s="11">
        <v>106732.133</v>
      </c>
      <c r="J3368" s="12">
        <v>12370.996486860207</v>
      </c>
      <c r="K3368" s="13" t="s">
        <v>7642</v>
      </c>
      <c r="L3368" s="13">
        <v>0</v>
      </c>
      <c r="M3368" s="14">
        <v>0</v>
      </c>
      <c r="N3368" s="15">
        <v>0</v>
      </c>
      <c r="O3368" s="16" t="s">
        <v>7637</v>
      </c>
      <c r="P3368" s="16" t="s">
        <v>7637</v>
      </c>
      <c r="Q3368" s="16" t="s">
        <v>7637</v>
      </c>
      <c r="R3368" s="16" t="s">
        <v>7637</v>
      </c>
      <c r="S3368" s="16" t="s">
        <v>7637</v>
      </c>
      <c r="T3368" s="16">
        <v>0</v>
      </c>
      <c r="U3368">
        <v>0</v>
      </c>
      <c r="V3368" s="17">
        <v>0.39458811512070258</v>
      </c>
      <c r="W3368" t="str">
        <f>VLOOKUP(A3368,Planilha3!$D$2:$F$5575,1,FALSE)</f>
        <v>Vera CruzRN</v>
      </c>
      <c r="X3368">
        <f>VLOOKUP(A3368,Planilha3!$D$2:$F$5575,2,FALSE)</f>
        <v>-12.963744483988901</v>
      </c>
      <c r="Y3368">
        <f>VLOOKUP(A3368,Planilha3!$D$2:$F$5575,3,FALSE)</f>
        <v>-38.6177360987068</v>
      </c>
      <c r="Z3368">
        <v>0</v>
      </c>
    </row>
    <row r="3369" spans="1:26" x14ac:dyDescent="0.25">
      <c r="A3369" t="str">
        <f t="shared" si="52"/>
        <v>João DouradoBA</v>
      </c>
      <c r="B3369" s="8">
        <v>2017</v>
      </c>
      <c r="C3369" s="9" t="s">
        <v>951</v>
      </c>
      <c r="D3369" s="9" t="s">
        <v>4029</v>
      </c>
      <c r="E3369" s="9" t="s">
        <v>4860</v>
      </c>
      <c r="F3369" s="9" t="s">
        <v>4861</v>
      </c>
      <c r="G3369" s="10" t="s">
        <v>7637</v>
      </c>
      <c r="H3369" s="11">
        <v>8141.93</v>
      </c>
      <c r="I3369" s="11">
        <v>208807.932</v>
      </c>
      <c r="J3369" s="12">
        <v>25645.999412915611</v>
      </c>
      <c r="K3369" s="13" t="s">
        <v>7642</v>
      </c>
      <c r="L3369" s="13">
        <v>0</v>
      </c>
      <c r="M3369" s="14">
        <v>0</v>
      </c>
      <c r="N3369" s="15">
        <v>0</v>
      </c>
      <c r="O3369" s="16" t="s">
        <v>7637</v>
      </c>
      <c r="P3369" s="16" t="s">
        <v>7637</v>
      </c>
      <c r="Q3369" s="16" t="s">
        <v>7637</v>
      </c>
      <c r="R3369" s="16" t="s">
        <v>7637</v>
      </c>
      <c r="S3369" s="16" t="s">
        <v>7637</v>
      </c>
      <c r="T3369" s="16">
        <v>0</v>
      </c>
      <c r="U3369">
        <v>0</v>
      </c>
      <c r="V3369" s="17">
        <v>0.39407471049320819</v>
      </c>
      <c r="W3369" t="str">
        <f>VLOOKUP(A3369,Planilha3!$D$2:$F$5575,1,FALSE)</f>
        <v>João DouradoBA</v>
      </c>
      <c r="X3369">
        <f>VLOOKUP(A3369,Planilha3!$D$2:$F$5575,2,FALSE)</f>
        <v>-11.3490802748703</v>
      </c>
      <c r="Y3369">
        <f>VLOOKUP(A3369,Planilha3!$D$2:$F$5575,3,FALSE)</f>
        <v>-41.655139220641097</v>
      </c>
      <c r="Z3369">
        <v>0</v>
      </c>
    </row>
    <row r="3370" spans="1:26" x14ac:dyDescent="0.25">
      <c r="A3370" t="str">
        <f t="shared" si="52"/>
        <v>Mundo NovoBA</v>
      </c>
      <c r="B3370" s="8">
        <v>2017</v>
      </c>
      <c r="C3370" s="9" t="s">
        <v>951</v>
      </c>
      <c r="D3370" s="9" t="s">
        <v>4029</v>
      </c>
      <c r="E3370" s="9" t="s">
        <v>4862</v>
      </c>
      <c r="F3370" s="9" t="s">
        <v>4862</v>
      </c>
      <c r="G3370" s="10" t="s">
        <v>7637</v>
      </c>
      <c r="H3370" s="11">
        <v>5764.78</v>
      </c>
      <c r="I3370" s="11">
        <v>157747.35800000001</v>
      </c>
      <c r="J3370" s="12">
        <v>27363.985789570463</v>
      </c>
      <c r="K3370" s="13" t="s">
        <v>7642</v>
      </c>
      <c r="L3370" s="13">
        <v>0</v>
      </c>
      <c r="M3370" s="14">
        <v>0</v>
      </c>
      <c r="N3370" s="15">
        <v>0</v>
      </c>
      <c r="O3370" s="16" t="s">
        <v>7637</v>
      </c>
      <c r="P3370" s="16" t="s">
        <v>7637</v>
      </c>
      <c r="Q3370" s="16" t="s">
        <v>7637</v>
      </c>
      <c r="R3370" s="16" t="s">
        <v>7637</v>
      </c>
      <c r="S3370" s="16" t="s">
        <v>7637</v>
      </c>
      <c r="T3370" s="16">
        <v>0</v>
      </c>
      <c r="U3370">
        <v>0</v>
      </c>
      <c r="V3370" s="17">
        <v>0.29279067174997719</v>
      </c>
      <c r="W3370" t="str">
        <f>VLOOKUP(A3370,Planilha3!$D$2:$F$5575,1,FALSE)</f>
        <v>Mundo NovoBA</v>
      </c>
      <c r="X3370">
        <f>VLOOKUP(A3370,Planilha3!$D$2:$F$5575,2,FALSE)</f>
        <v>-11.865986175666899</v>
      </c>
      <c r="Y3370">
        <f>VLOOKUP(A3370,Planilha3!$D$2:$F$5575,3,FALSE)</f>
        <v>-40.470663242463999</v>
      </c>
      <c r="Z3370">
        <v>0</v>
      </c>
    </row>
    <row r="3371" spans="1:26" x14ac:dyDescent="0.25">
      <c r="A3371" t="str">
        <f t="shared" si="52"/>
        <v>Morro do ChapéuBA</v>
      </c>
      <c r="B3371" s="8">
        <v>2017</v>
      </c>
      <c r="C3371" s="9" t="s">
        <v>951</v>
      </c>
      <c r="D3371" s="9" t="s">
        <v>4029</v>
      </c>
      <c r="E3371" s="9" t="s">
        <v>4863</v>
      </c>
      <c r="F3371" s="9" t="s">
        <v>4864</v>
      </c>
      <c r="G3371" s="10" t="s">
        <v>7637</v>
      </c>
      <c r="H3371" s="11">
        <v>10435.07</v>
      </c>
      <c r="I3371" s="11">
        <v>384594.86</v>
      </c>
      <c r="J3371" s="12">
        <v>36855.992341210935</v>
      </c>
      <c r="K3371" s="13" t="s">
        <v>7642</v>
      </c>
      <c r="L3371" s="13">
        <v>0</v>
      </c>
      <c r="M3371" s="14">
        <v>0</v>
      </c>
      <c r="N3371" s="15">
        <v>0</v>
      </c>
      <c r="O3371" s="16" t="s">
        <v>7637</v>
      </c>
      <c r="P3371" s="16" t="s">
        <v>7637</v>
      </c>
      <c r="Q3371" s="16" t="s">
        <v>7637</v>
      </c>
      <c r="R3371" s="16" t="s">
        <v>7637</v>
      </c>
      <c r="S3371" s="16" t="s">
        <v>7637</v>
      </c>
      <c r="T3371" s="16">
        <v>0</v>
      </c>
      <c r="U3371">
        <v>0</v>
      </c>
      <c r="V3371" s="17">
        <v>0.51199540414257105</v>
      </c>
      <c r="W3371" t="str">
        <f>VLOOKUP(A3371,Planilha3!$D$2:$F$5575,1,FALSE)</f>
        <v>Morro do ChapéuBA</v>
      </c>
      <c r="X3371">
        <f>VLOOKUP(A3371,Planilha3!$D$2:$F$5575,2,FALSE)</f>
        <v>-11.549243897780601</v>
      </c>
      <c r="Y3371">
        <f>VLOOKUP(A3371,Planilha3!$D$2:$F$5575,3,FALSE)</f>
        <v>-41.156797998241501</v>
      </c>
      <c r="Z3371">
        <v>0</v>
      </c>
    </row>
    <row r="3372" spans="1:26" x14ac:dyDescent="0.25">
      <c r="A3372" t="str">
        <f t="shared" si="52"/>
        <v>Nova MarilândiaMT</v>
      </c>
      <c r="B3372" s="8">
        <v>2017</v>
      </c>
      <c r="C3372" s="9" t="s">
        <v>2202</v>
      </c>
      <c r="D3372" s="9" t="s">
        <v>3930</v>
      </c>
      <c r="E3372" s="9" t="s">
        <v>4865</v>
      </c>
      <c r="F3372" s="9" t="s">
        <v>4866</v>
      </c>
      <c r="G3372" s="10" t="s">
        <v>7637</v>
      </c>
      <c r="H3372" s="11">
        <v>51097.46</v>
      </c>
      <c r="I3372" s="11">
        <v>161416.88800000001</v>
      </c>
      <c r="J3372" s="12">
        <v>3159.0002321054708</v>
      </c>
      <c r="K3372" s="13" t="s">
        <v>7640</v>
      </c>
      <c r="L3372" s="13">
        <v>0</v>
      </c>
      <c r="M3372" s="14">
        <v>0</v>
      </c>
      <c r="N3372" s="15">
        <v>0</v>
      </c>
      <c r="O3372" s="16" t="s">
        <v>7637</v>
      </c>
      <c r="P3372" s="16" t="s">
        <v>7637</v>
      </c>
      <c r="Q3372" s="16" t="s">
        <v>7637</v>
      </c>
      <c r="R3372" s="16" t="s">
        <v>7637</v>
      </c>
      <c r="S3372" s="16" t="s">
        <v>7637</v>
      </c>
      <c r="T3372" s="16">
        <v>0</v>
      </c>
      <c r="U3372">
        <v>0</v>
      </c>
      <c r="V3372" s="17">
        <v>2.2286949153883029</v>
      </c>
      <c r="W3372" t="str">
        <f>VLOOKUP(A3372,Planilha3!$D$2:$F$5575,1,FALSE)</f>
        <v>Nova MarilândiaMT</v>
      </c>
      <c r="X3372">
        <f>VLOOKUP(A3372,Planilha3!$D$2:$F$5575,2,FALSE)</f>
        <v>-14.3684168748551</v>
      </c>
      <c r="Y3372">
        <f>VLOOKUP(A3372,Planilha3!$D$2:$F$5575,3,FALSE)</f>
        <v>-56.975283287217003</v>
      </c>
      <c r="Z3372">
        <v>0</v>
      </c>
    </row>
    <row r="3373" spans="1:26" x14ac:dyDescent="0.25">
      <c r="A3373" t="str">
        <f t="shared" si="52"/>
        <v>ItaparicaBA</v>
      </c>
      <c r="B3373" s="8">
        <v>2017</v>
      </c>
      <c r="C3373" s="9" t="s">
        <v>951</v>
      </c>
      <c r="D3373" s="9" t="s">
        <v>4029</v>
      </c>
      <c r="E3373" s="9" t="s">
        <v>4867</v>
      </c>
      <c r="F3373" s="9" t="s">
        <v>4867</v>
      </c>
      <c r="G3373" s="10" t="s">
        <v>7637</v>
      </c>
      <c r="H3373" s="11">
        <v>9824.7900000000009</v>
      </c>
      <c r="I3373" s="11">
        <v>224653.682</v>
      </c>
      <c r="J3373" s="12">
        <v>22866.003446384097</v>
      </c>
      <c r="K3373" s="13" t="s">
        <v>7636</v>
      </c>
      <c r="L3373" s="13">
        <v>0</v>
      </c>
      <c r="M3373" s="14">
        <v>0</v>
      </c>
      <c r="N3373" s="15">
        <v>0</v>
      </c>
      <c r="O3373" s="16" t="s">
        <v>7637</v>
      </c>
      <c r="P3373" s="16" t="s">
        <v>7637</v>
      </c>
      <c r="Q3373" s="16" t="s">
        <v>7637</v>
      </c>
      <c r="R3373" s="16" t="s">
        <v>7637</v>
      </c>
      <c r="S3373" s="16" t="s">
        <v>7637</v>
      </c>
      <c r="T3373" s="16">
        <v>0</v>
      </c>
      <c r="U3373">
        <v>0</v>
      </c>
      <c r="V3373" s="17">
        <v>0.46327775496475609</v>
      </c>
      <c r="W3373" t="str">
        <f>VLOOKUP(A3373,Planilha3!$D$2:$F$5575,1,FALSE)</f>
        <v>ItaparicaBA</v>
      </c>
      <c r="X3373">
        <f>VLOOKUP(A3373,Planilha3!$D$2:$F$5575,2,FALSE)</f>
        <v>-12.8936549389104</v>
      </c>
      <c r="Y3373">
        <f>VLOOKUP(A3373,Planilha3!$D$2:$F$5575,3,FALSE)</f>
        <v>-38.6802710396544</v>
      </c>
      <c r="Z3373">
        <v>0</v>
      </c>
    </row>
    <row r="3374" spans="1:26" x14ac:dyDescent="0.25">
      <c r="A3374" t="str">
        <f t="shared" si="52"/>
        <v>BuritiramaBA</v>
      </c>
      <c r="B3374" s="8">
        <v>2017</v>
      </c>
      <c r="C3374" s="9" t="s">
        <v>951</v>
      </c>
      <c r="D3374" s="9" t="s">
        <v>4029</v>
      </c>
      <c r="E3374" s="9" t="s">
        <v>4868</v>
      </c>
      <c r="F3374" s="9" t="s">
        <v>4868</v>
      </c>
      <c r="G3374" s="10" t="s">
        <v>7637</v>
      </c>
      <c r="H3374" s="11">
        <v>5651.05</v>
      </c>
      <c r="I3374" s="11">
        <v>123113.765</v>
      </c>
      <c r="J3374" s="12">
        <v>21785.998177329875</v>
      </c>
      <c r="K3374" s="13" t="s">
        <v>7642</v>
      </c>
      <c r="L3374" s="13">
        <v>0</v>
      </c>
      <c r="M3374" s="14">
        <v>0</v>
      </c>
      <c r="N3374" s="15">
        <v>0</v>
      </c>
      <c r="O3374" s="16" t="s">
        <v>7637</v>
      </c>
      <c r="P3374" s="16" t="s">
        <v>7637</v>
      </c>
      <c r="Q3374" s="16" t="s">
        <v>7637</v>
      </c>
      <c r="R3374" s="16" t="s">
        <v>7637</v>
      </c>
      <c r="S3374" s="16" t="s">
        <v>7637</v>
      </c>
      <c r="T3374" s="16">
        <v>0</v>
      </c>
      <c r="U3374">
        <v>0</v>
      </c>
      <c r="V3374" s="17">
        <v>0.27925344669559082</v>
      </c>
      <c r="W3374" t="str">
        <f>VLOOKUP(A3374,Planilha3!$D$2:$F$5575,1,FALSE)</f>
        <v>BuritiramaBA</v>
      </c>
      <c r="X3374">
        <f>VLOOKUP(A3374,Planilha3!$D$2:$F$5575,2,FALSE)</f>
        <v>-10.7175743450579</v>
      </c>
      <c r="Y3374">
        <f>VLOOKUP(A3374,Planilha3!$D$2:$F$5575,3,FALSE)</f>
        <v>-43.633951308903903</v>
      </c>
      <c r="Z3374">
        <v>0</v>
      </c>
    </row>
    <row r="3375" spans="1:26" x14ac:dyDescent="0.25">
      <c r="A3375" t="str">
        <f t="shared" si="52"/>
        <v>São José dos Quatro MarcosMT</v>
      </c>
      <c r="B3375" s="8">
        <v>2017</v>
      </c>
      <c r="C3375" s="9" t="s">
        <v>2202</v>
      </c>
      <c r="D3375" s="9" t="s">
        <v>3930</v>
      </c>
      <c r="E3375" s="9" t="s">
        <v>4869</v>
      </c>
      <c r="F3375" s="9" t="s">
        <v>4870</v>
      </c>
      <c r="G3375" s="10" t="s">
        <v>7637</v>
      </c>
      <c r="H3375" s="11">
        <v>19823.03</v>
      </c>
      <c r="I3375" s="11">
        <v>365774.57699999999</v>
      </c>
      <c r="J3375" s="12">
        <v>18452.00138424852</v>
      </c>
      <c r="K3375" s="13" t="s">
        <v>7642</v>
      </c>
      <c r="L3375" s="13">
        <v>0</v>
      </c>
      <c r="M3375" s="14">
        <v>0</v>
      </c>
      <c r="N3375" s="15">
        <v>0</v>
      </c>
      <c r="O3375" s="16" t="s">
        <v>7637</v>
      </c>
      <c r="P3375" s="16" t="s">
        <v>7637</v>
      </c>
      <c r="Q3375" s="16" t="s">
        <v>7637</v>
      </c>
      <c r="R3375" s="16" t="s">
        <v>7637</v>
      </c>
      <c r="S3375" s="16" t="s">
        <v>7637</v>
      </c>
      <c r="T3375" s="16">
        <v>0</v>
      </c>
      <c r="U3375">
        <v>0</v>
      </c>
      <c r="V3375" s="17">
        <v>0.89282480383494245</v>
      </c>
      <c r="W3375" t="str">
        <f>VLOOKUP(A3375,Planilha3!$D$2:$F$5575,1,FALSE)</f>
        <v>São José dos Quatro MarcosMT</v>
      </c>
      <c r="X3375">
        <f>VLOOKUP(A3375,Planilha3!$D$2:$F$5575,2,FALSE)</f>
        <v>-15.6280132789686</v>
      </c>
      <c r="Y3375">
        <f>VLOOKUP(A3375,Planilha3!$D$2:$F$5575,3,FALSE)</f>
        <v>-58.177663745645397</v>
      </c>
      <c r="Z3375">
        <v>0</v>
      </c>
    </row>
    <row r="3376" spans="1:26" x14ac:dyDescent="0.25">
      <c r="A3376" t="str">
        <f t="shared" si="52"/>
        <v>Glória D'OesteMT</v>
      </c>
      <c r="B3376" s="8">
        <v>2017</v>
      </c>
      <c r="C3376" s="9" t="s">
        <v>2202</v>
      </c>
      <c r="D3376" s="9" t="s">
        <v>3930</v>
      </c>
      <c r="E3376" s="9" t="s">
        <v>4871</v>
      </c>
      <c r="F3376" s="9" t="s">
        <v>4872</v>
      </c>
      <c r="G3376" s="10" t="s">
        <v>7637</v>
      </c>
      <c r="H3376" s="11">
        <v>22981.1</v>
      </c>
      <c r="I3376" s="11">
        <v>68115.976999999999</v>
      </c>
      <c r="J3376" s="12">
        <v>2963.9998520523386</v>
      </c>
      <c r="K3376" s="13" t="s">
        <v>7642</v>
      </c>
      <c r="L3376" s="13">
        <v>0</v>
      </c>
      <c r="M3376" s="14">
        <v>0</v>
      </c>
      <c r="N3376" s="15">
        <v>0</v>
      </c>
      <c r="O3376" s="16" t="s">
        <v>7637</v>
      </c>
      <c r="P3376" s="16" t="s">
        <v>7637</v>
      </c>
      <c r="Q3376" s="16" t="s">
        <v>7637</v>
      </c>
      <c r="R3376" s="16" t="s">
        <v>7637</v>
      </c>
      <c r="S3376" s="16" t="s">
        <v>7637</v>
      </c>
      <c r="T3376" s="16">
        <v>0</v>
      </c>
      <c r="U3376">
        <v>0</v>
      </c>
      <c r="V3376" s="17">
        <v>1.0046122594434119</v>
      </c>
      <c r="W3376" t="str">
        <f>VLOOKUP(A3376,Planilha3!$D$2:$F$5575,1,FALSE)</f>
        <v>Glória D'OesteMT</v>
      </c>
      <c r="X3376">
        <f>VLOOKUP(A3376,Planilha3!$D$2:$F$5575,2,FALSE)</f>
        <v>-15.7683605389847</v>
      </c>
      <c r="Y3376">
        <f>VLOOKUP(A3376,Planilha3!$D$2:$F$5575,3,FALSE)</f>
        <v>-58.308538316258897</v>
      </c>
      <c r="Z3376">
        <v>0</v>
      </c>
    </row>
    <row r="3377" spans="1:26" x14ac:dyDescent="0.25">
      <c r="A3377" t="str">
        <f t="shared" si="52"/>
        <v>São GabrielBA</v>
      </c>
      <c r="B3377" s="8">
        <v>2017</v>
      </c>
      <c r="C3377" s="9" t="s">
        <v>951</v>
      </c>
      <c r="D3377" s="9" t="s">
        <v>4029</v>
      </c>
      <c r="E3377" s="9" t="s">
        <v>4873</v>
      </c>
      <c r="F3377" s="9" t="s">
        <v>4874</v>
      </c>
      <c r="G3377" s="10" t="s">
        <v>7637</v>
      </c>
      <c r="H3377" s="11">
        <v>5590.49</v>
      </c>
      <c r="I3377" s="11">
        <v>109646.213</v>
      </c>
      <c r="J3377" s="12">
        <v>19612.987949177979</v>
      </c>
      <c r="K3377" s="13" t="s">
        <v>7642</v>
      </c>
      <c r="L3377" s="13">
        <v>0</v>
      </c>
      <c r="M3377" s="14">
        <v>0</v>
      </c>
      <c r="N3377" s="15">
        <v>0</v>
      </c>
      <c r="O3377" s="16" t="s">
        <v>7637</v>
      </c>
      <c r="P3377" s="16" t="s">
        <v>7637</v>
      </c>
      <c r="Q3377" s="16" t="s">
        <v>7637</v>
      </c>
      <c r="R3377" s="16" t="s">
        <v>7637</v>
      </c>
      <c r="S3377" s="16" t="s">
        <v>7637</v>
      </c>
      <c r="T3377" s="16">
        <v>0</v>
      </c>
      <c r="U3377">
        <v>0</v>
      </c>
      <c r="V3377" s="17">
        <v>0.27327295329851764</v>
      </c>
      <c r="W3377" t="str">
        <f>VLOOKUP(A3377,Planilha3!$D$2:$F$5575,1,FALSE)</f>
        <v>São GabrielBA</v>
      </c>
      <c r="X3377">
        <f>VLOOKUP(A3377,Planilha3!$D$2:$F$5575,2,FALSE)</f>
        <v>-11.2274026334337</v>
      </c>
      <c r="Y3377">
        <f>VLOOKUP(A3377,Planilha3!$D$2:$F$5575,3,FALSE)</f>
        <v>-41.879745427475903</v>
      </c>
      <c r="Z3377">
        <v>0</v>
      </c>
    </row>
    <row r="3378" spans="1:26" x14ac:dyDescent="0.25">
      <c r="A3378" t="str">
        <f t="shared" si="52"/>
        <v>CorrentePI</v>
      </c>
      <c r="B3378" s="8">
        <v>2017</v>
      </c>
      <c r="C3378" s="9" t="s">
        <v>951</v>
      </c>
      <c r="D3378" s="9" t="s">
        <v>4630</v>
      </c>
      <c r="E3378" s="9" t="s">
        <v>4875</v>
      </c>
      <c r="F3378" s="9" t="s">
        <v>4875</v>
      </c>
      <c r="G3378" s="10" t="s">
        <v>7637</v>
      </c>
      <c r="H3378" s="11">
        <v>14540.63</v>
      </c>
      <c r="I3378" s="11">
        <v>381037.20699999999</v>
      </c>
      <c r="J3378" s="12">
        <v>26204.999852138455</v>
      </c>
      <c r="K3378" s="13" t="s">
        <v>7642</v>
      </c>
      <c r="L3378" s="13">
        <v>0</v>
      </c>
      <c r="M3378" s="14">
        <v>0</v>
      </c>
      <c r="N3378" s="15">
        <v>0</v>
      </c>
      <c r="O3378" s="16" t="s">
        <v>7637</v>
      </c>
      <c r="P3378" s="16" t="s">
        <v>7637</v>
      </c>
      <c r="Q3378" s="16" t="s">
        <v>7637</v>
      </c>
      <c r="R3378" s="16" t="s">
        <v>7637</v>
      </c>
      <c r="S3378" s="16" t="s">
        <v>7637</v>
      </c>
      <c r="T3378" s="16">
        <v>0</v>
      </c>
      <c r="U3378">
        <v>0</v>
      </c>
      <c r="V3378" s="17">
        <v>0.67471120225421699</v>
      </c>
      <c r="W3378" t="str">
        <f>VLOOKUP(A3378,Planilha3!$D$2:$F$5575,1,FALSE)</f>
        <v>CorrentePI</v>
      </c>
      <c r="X3378">
        <f>VLOOKUP(A3378,Planilha3!$D$2:$F$5575,2,FALSE)</f>
        <v>-10.433778590996999</v>
      </c>
      <c r="Y3378">
        <f>VLOOKUP(A3378,Planilha3!$D$2:$F$5575,3,FALSE)</f>
        <v>-45.163710722651203</v>
      </c>
      <c r="Z3378">
        <v>0</v>
      </c>
    </row>
    <row r="3379" spans="1:26" x14ac:dyDescent="0.25">
      <c r="A3379" t="str">
        <f t="shared" si="52"/>
        <v>CentralBA</v>
      </c>
      <c r="B3379" s="8">
        <v>2017</v>
      </c>
      <c r="C3379" s="9" t="s">
        <v>951</v>
      </c>
      <c r="D3379" s="9" t="s">
        <v>4029</v>
      </c>
      <c r="E3379" s="9" t="s">
        <v>4876</v>
      </c>
      <c r="F3379" s="9" t="s">
        <v>4876</v>
      </c>
      <c r="G3379" s="10" t="s">
        <v>7637</v>
      </c>
      <c r="H3379" s="11">
        <v>9996.6299999999992</v>
      </c>
      <c r="I3379" s="11">
        <v>179629.405</v>
      </c>
      <c r="J3379" s="12">
        <v>17968.996051669415</v>
      </c>
      <c r="K3379" s="13" t="s">
        <v>7642</v>
      </c>
      <c r="L3379" s="13">
        <v>0</v>
      </c>
      <c r="M3379" s="14">
        <v>0</v>
      </c>
      <c r="N3379" s="15">
        <v>0</v>
      </c>
      <c r="O3379" s="16" t="s">
        <v>7637</v>
      </c>
      <c r="P3379" s="16" t="s">
        <v>7637</v>
      </c>
      <c r="Q3379" s="16" t="s">
        <v>7637</v>
      </c>
      <c r="R3379" s="16" t="s">
        <v>7637</v>
      </c>
      <c r="S3379" s="16" t="s">
        <v>7637</v>
      </c>
      <c r="T3379" s="16">
        <v>0</v>
      </c>
      <c r="U3379">
        <v>0</v>
      </c>
      <c r="V3379" s="17">
        <v>0.463085415154949</v>
      </c>
      <c r="W3379" t="str">
        <f>VLOOKUP(A3379,Planilha3!$D$2:$F$5575,1,FALSE)</f>
        <v>CentralBA</v>
      </c>
      <c r="X3379">
        <f>VLOOKUP(A3379,Planilha3!$D$2:$F$5575,2,FALSE)</f>
        <v>-11.138012651543701</v>
      </c>
      <c r="Y3379">
        <f>VLOOKUP(A3379,Planilha3!$D$2:$F$5575,3,FALSE)</f>
        <v>-42.111968119354799</v>
      </c>
      <c r="Z3379">
        <v>0</v>
      </c>
    </row>
    <row r="3380" spans="1:26" x14ac:dyDescent="0.25">
      <c r="A3380" t="str">
        <f t="shared" si="52"/>
        <v>Cabaceiras do ParaguaçuBA</v>
      </c>
      <c r="B3380" s="8">
        <v>2017</v>
      </c>
      <c r="C3380" s="9" t="s">
        <v>951</v>
      </c>
      <c r="D3380" s="9" t="s">
        <v>4029</v>
      </c>
      <c r="E3380" s="9" t="s">
        <v>4877</v>
      </c>
      <c r="F3380" s="9" t="s">
        <v>4878</v>
      </c>
      <c r="G3380" s="10" t="s">
        <v>7637</v>
      </c>
      <c r="H3380" s="11">
        <v>5982.95</v>
      </c>
      <c r="I3380" s="11">
        <v>115542.68799999999</v>
      </c>
      <c r="J3380" s="12">
        <v>19311.992913194994</v>
      </c>
      <c r="K3380" s="13" t="s">
        <v>7642</v>
      </c>
      <c r="L3380" s="13">
        <v>0</v>
      </c>
      <c r="M3380" s="14">
        <v>0</v>
      </c>
      <c r="N3380" s="15">
        <v>0</v>
      </c>
      <c r="O3380" s="16" t="s">
        <v>7637</v>
      </c>
      <c r="P3380" s="16" t="s">
        <v>7637</v>
      </c>
      <c r="Q3380" s="16" t="s">
        <v>7637</v>
      </c>
      <c r="R3380" s="16" t="s">
        <v>7637</v>
      </c>
      <c r="S3380" s="16" t="s">
        <v>7637</v>
      </c>
      <c r="T3380" s="16">
        <v>0</v>
      </c>
      <c r="U3380">
        <v>0</v>
      </c>
      <c r="V3380" s="17">
        <v>0.28994708117425078</v>
      </c>
      <c r="W3380" t="str">
        <f>VLOOKUP(A3380,Planilha3!$D$2:$F$5575,1,FALSE)</f>
        <v>Cabaceiras do ParaguaçuBA</v>
      </c>
      <c r="X3380">
        <f>VLOOKUP(A3380,Planilha3!$D$2:$F$5575,2,FALSE)</f>
        <v>-12.532141404329399</v>
      </c>
      <c r="Y3380">
        <f>VLOOKUP(A3380,Planilha3!$D$2:$F$5575,3,FALSE)</f>
        <v>-39.190555270651203</v>
      </c>
      <c r="Z3380">
        <v>0</v>
      </c>
    </row>
    <row r="3381" spans="1:26" x14ac:dyDescent="0.25">
      <c r="A3381" t="str">
        <f t="shared" si="52"/>
        <v>SalvadorBA</v>
      </c>
      <c r="B3381" s="8">
        <v>2017</v>
      </c>
      <c r="C3381" s="9" t="s">
        <v>951</v>
      </c>
      <c r="D3381" s="9" t="s">
        <v>4029</v>
      </c>
      <c r="E3381" s="9" t="s">
        <v>4879</v>
      </c>
      <c r="F3381" s="9" t="s">
        <v>4879</v>
      </c>
      <c r="G3381" s="10">
        <v>3191.98</v>
      </c>
      <c r="H3381" s="11">
        <v>21231.48</v>
      </c>
      <c r="I3381" s="11">
        <v>62717483.401000001</v>
      </c>
      <c r="J3381" s="12">
        <v>2953985.4687944506</v>
      </c>
      <c r="K3381" s="13" t="s">
        <v>7636</v>
      </c>
      <c r="L3381" s="13">
        <v>22</v>
      </c>
      <c r="M3381" s="14">
        <v>2</v>
      </c>
      <c r="N3381" s="15">
        <v>18</v>
      </c>
      <c r="O3381" s="16">
        <v>0.61111111111111116</v>
      </c>
      <c r="P3381" s="16">
        <v>5.5555555555555552E-2</v>
      </c>
      <c r="Q3381" s="16">
        <v>5.5555555555555552E-2</v>
      </c>
      <c r="R3381" s="16">
        <v>5.5555555555555552E-2</v>
      </c>
      <c r="S3381" s="16">
        <v>0</v>
      </c>
      <c r="T3381" s="16">
        <v>0.2222222222222221</v>
      </c>
      <c r="U3381">
        <v>8</v>
      </c>
      <c r="V3381" s="17">
        <v>26.584880392094536</v>
      </c>
      <c r="W3381" t="str">
        <f>VLOOKUP(A3381,Planilha3!$D$2:$F$5575,1,FALSE)</f>
        <v>SalvadorBA</v>
      </c>
      <c r="X3381">
        <f>VLOOKUP(A3381,Planilha3!$D$2:$F$5575,2,FALSE)</f>
        <v>-12.972681151286</v>
      </c>
      <c r="Y3381">
        <f>VLOOKUP(A3381,Planilha3!$D$2:$F$5575,3,FALSE)</f>
        <v>-38.501707683196003</v>
      </c>
      <c r="Z3381">
        <v>0</v>
      </c>
    </row>
    <row r="3382" spans="1:26" x14ac:dyDescent="0.25">
      <c r="A3382" t="str">
        <f t="shared" si="52"/>
        <v>Baixa GrandeBA</v>
      </c>
      <c r="B3382" s="8">
        <v>2017</v>
      </c>
      <c r="C3382" s="9" t="s">
        <v>951</v>
      </c>
      <c r="D3382" s="9" t="s">
        <v>4029</v>
      </c>
      <c r="E3382" s="9" t="s">
        <v>4880</v>
      </c>
      <c r="F3382" s="9" t="s">
        <v>4880</v>
      </c>
      <c r="G3382" s="10" t="s">
        <v>7637</v>
      </c>
      <c r="H3382" s="11">
        <v>6601.63</v>
      </c>
      <c r="I3382" s="11">
        <v>141294.64000000001</v>
      </c>
      <c r="J3382" s="12">
        <v>21402.992897208722</v>
      </c>
      <c r="K3382" s="13" t="s">
        <v>7642</v>
      </c>
      <c r="L3382" s="13">
        <v>0</v>
      </c>
      <c r="M3382" s="14">
        <v>0</v>
      </c>
      <c r="N3382" s="15">
        <v>0</v>
      </c>
      <c r="O3382" s="16" t="s">
        <v>7637</v>
      </c>
      <c r="P3382" s="16" t="s">
        <v>7637</v>
      </c>
      <c r="Q3382" s="16" t="s">
        <v>7637</v>
      </c>
      <c r="R3382" s="16" t="s">
        <v>7637</v>
      </c>
      <c r="S3382" s="16" t="s">
        <v>7637</v>
      </c>
      <c r="T3382" s="16">
        <v>0</v>
      </c>
      <c r="U3382">
        <v>0</v>
      </c>
      <c r="V3382" s="17">
        <v>0.32018788885735455</v>
      </c>
      <c r="W3382" t="str">
        <f>VLOOKUP(A3382,Planilha3!$D$2:$F$5575,1,FALSE)</f>
        <v>Baixa GrandeBA</v>
      </c>
      <c r="X3382">
        <f>VLOOKUP(A3382,Planilha3!$D$2:$F$5575,2,FALSE)</f>
        <v>-11.9561079618076</v>
      </c>
      <c r="Y3382">
        <f>VLOOKUP(A3382,Planilha3!$D$2:$F$5575,3,FALSE)</f>
        <v>-40.168693227479501</v>
      </c>
      <c r="Z3382">
        <v>0</v>
      </c>
    </row>
    <row r="3383" spans="1:26" x14ac:dyDescent="0.25">
      <c r="A3383" t="str">
        <f t="shared" si="52"/>
        <v>Governador MangabeiraBA</v>
      </c>
      <c r="B3383" s="8">
        <v>2017</v>
      </c>
      <c r="C3383" s="9" t="s">
        <v>951</v>
      </c>
      <c r="D3383" s="9" t="s">
        <v>4029</v>
      </c>
      <c r="E3383" s="9" t="s">
        <v>4881</v>
      </c>
      <c r="F3383" s="9" t="s">
        <v>4881</v>
      </c>
      <c r="G3383" s="10" t="s">
        <v>7637</v>
      </c>
      <c r="H3383" s="11">
        <v>8989.94</v>
      </c>
      <c r="I3383" s="11">
        <v>193238.815</v>
      </c>
      <c r="J3383" s="12">
        <v>21495.006084578985</v>
      </c>
      <c r="K3383" s="13" t="s">
        <v>7642</v>
      </c>
      <c r="L3383" s="13">
        <v>0</v>
      </c>
      <c r="M3383" s="14">
        <v>0</v>
      </c>
      <c r="N3383" s="15">
        <v>0</v>
      </c>
      <c r="O3383" s="16" t="s">
        <v>7637</v>
      </c>
      <c r="P3383" s="16" t="s">
        <v>7637</v>
      </c>
      <c r="Q3383" s="16" t="s">
        <v>7637</v>
      </c>
      <c r="R3383" s="16" t="s">
        <v>7637</v>
      </c>
      <c r="S3383" s="16" t="s">
        <v>7637</v>
      </c>
      <c r="T3383" s="16">
        <v>0</v>
      </c>
      <c r="U3383">
        <v>0</v>
      </c>
      <c r="V3383" s="17">
        <v>0.42465596365174635</v>
      </c>
      <c r="W3383" t="str">
        <f>VLOOKUP(A3383,Planilha3!$D$2:$F$5575,1,FALSE)</f>
        <v>Governador MangabeiraBA</v>
      </c>
      <c r="X3383">
        <f>VLOOKUP(A3383,Planilha3!$D$2:$F$5575,2,FALSE)</f>
        <v>-12.599862943026199</v>
      </c>
      <c r="Y3383">
        <f>VLOOKUP(A3383,Planilha3!$D$2:$F$5575,3,FALSE)</f>
        <v>-39.041530281814701</v>
      </c>
      <c r="Z3383">
        <v>0</v>
      </c>
    </row>
    <row r="3384" spans="1:26" x14ac:dyDescent="0.25">
      <c r="A3384" t="str">
        <f t="shared" si="52"/>
        <v>Itaguaçu da BahiaBA</v>
      </c>
      <c r="B3384" s="8">
        <v>2017</v>
      </c>
      <c r="C3384" s="9" t="s">
        <v>951</v>
      </c>
      <c r="D3384" s="9" t="s">
        <v>4029</v>
      </c>
      <c r="E3384" s="9" t="s">
        <v>4882</v>
      </c>
      <c r="F3384" s="9" t="s">
        <v>4883</v>
      </c>
      <c r="G3384" s="10" t="s">
        <v>7637</v>
      </c>
      <c r="H3384" s="11">
        <v>6603.64</v>
      </c>
      <c r="I3384" s="11">
        <v>97192.339000000007</v>
      </c>
      <c r="J3384" s="12">
        <v>14717.99477257997</v>
      </c>
      <c r="K3384" s="13" t="s">
        <v>7642</v>
      </c>
      <c r="L3384" s="13">
        <v>0</v>
      </c>
      <c r="M3384" s="14">
        <v>0</v>
      </c>
      <c r="N3384" s="15">
        <v>0</v>
      </c>
      <c r="O3384" s="16" t="s">
        <v>7637</v>
      </c>
      <c r="P3384" s="16" t="s">
        <v>7637</v>
      </c>
      <c r="Q3384" s="16" t="s">
        <v>7637</v>
      </c>
      <c r="R3384" s="16" t="s">
        <v>7637</v>
      </c>
      <c r="S3384" s="16" t="s">
        <v>7637</v>
      </c>
      <c r="T3384" s="16">
        <v>0</v>
      </c>
      <c r="U3384">
        <v>0</v>
      </c>
      <c r="V3384" s="17">
        <v>0.30995797379086371</v>
      </c>
      <c r="W3384" t="str">
        <f>VLOOKUP(A3384,Planilha3!$D$2:$F$5575,1,FALSE)</f>
        <v>Itaguaçu da BahiaBA</v>
      </c>
      <c r="X3384">
        <f>VLOOKUP(A3384,Planilha3!$D$2:$F$5575,2,FALSE)</f>
        <v>-11.0101358923717</v>
      </c>
      <c r="Y3384">
        <f>VLOOKUP(A3384,Planilha3!$D$2:$F$5575,3,FALSE)</f>
        <v>-42.399812711455702</v>
      </c>
      <c r="Z3384">
        <v>0</v>
      </c>
    </row>
    <row r="3385" spans="1:26" x14ac:dyDescent="0.25">
      <c r="A3385" t="str">
        <f t="shared" si="52"/>
        <v>MuritibaBA</v>
      </c>
      <c r="B3385" s="8">
        <v>2017</v>
      </c>
      <c r="C3385" s="9" t="s">
        <v>951</v>
      </c>
      <c r="D3385" s="9" t="s">
        <v>4029</v>
      </c>
      <c r="E3385" s="9" t="s">
        <v>4884</v>
      </c>
      <c r="F3385" s="9" t="s">
        <v>4884</v>
      </c>
      <c r="G3385" s="10" t="s">
        <v>7637</v>
      </c>
      <c r="H3385" s="11">
        <v>8445.23</v>
      </c>
      <c r="I3385" s="11">
        <v>258685.82</v>
      </c>
      <c r="J3385" s="12">
        <v>30630.997616405948</v>
      </c>
      <c r="K3385" s="13" t="s">
        <v>7642</v>
      </c>
      <c r="L3385" s="13">
        <v>0</v>
      </c>
      <c r="M3385" s="14">
        <v>0</v>
      </c>
      <c r="N3385" s="15">
        <v>0</v>
      </c>
      <c r="O3385" s="16" t="s">
        <v>7637</v>
      </c>
      <c r="P3385" s="16" t="s">
        <v>7637</v>
      </c>
      <c r="Q3385" s="16" t="s">
        <v>7637</v>
      </c>
      <c r="R3385" s="16" t="s">
        <v>7637</v>
      </c>
      <c r="S3385" s="16" t="s">
        <v>7637</v>
      </c>
      <c r="T3385" s="16">
        <v>0</v>
      </c>
      <c r="U3385">
        <v>0</v>
      </c>
      <c r="V3385" s="17">
        <v>0.41510693185056879</v>
      </c>
      <c r="W3385" t="str">
        <f>VLOOKUP(A3385,Planilha3!$D$2:$F$5575,1,FALSE)</f>
        <v>MuritibaBA</v>
      </c>
      <c r="X3385">
        <f>VLOOKUP(A3385,Planilha3!$D$2:$F$5575,2,FALSE)</f>
        <v>-12.6200263750732</v>
      </c>
      <c r="Y3385">
        <f>VLOOKUP(A3385,Planilha3!$D$2:$F$5575,3,FALSE)</f>
        <v>-38.990269355574</v>
      </c>
      <c r="Z3385">
        <v>0</v>
      </c>
    </row>
    <row r="3386" spans="1:26" x14ac:dyDescent="0.25">
      <c r="A3386" t="str">
        <f t="shared" si="52"/>
        <v>PugmilTO</v>
      </c>
      <c r="B3386" s="8">
        <v>2017</v>
      </c>
      <c r="C3386" s="9" t="s">
        <v>601</v>
      </c>
      <c r="D3386" s="9" t="s">
        <v>2298</v>
      </c>
      <c r="E3386" s="9" t="s">
        <v>4885</v>
      </c>
      <c r="F3386" s="9" t="s">
        <v>4885</v>
      </c>
      <c r="G3386" s="10" t="s">
        <v>7637</v>
      </c>
      <c r="H3386" s="11">
        <v>18313.39</v>
      </c>
      <c r="I3386" s="11">
        <v>48530.483</v>
      </c>
      <c r="J3386" s="12">
        <v>2649.999972697573</v>
      </c>
      <c r="K3386" s="13" t="s">
        <v>7642</v>
      </c>
      <c r="L3386" s="13">
        <v>0</v>
      </c>
      <c r="M3386" s="14">
        <v>0</v>
      </c>
      <c r="N3386" s="15">
        <v>0</v>
      </c>
      <c r="O3386" s="16" t="s">
        <v>7637</v>
      </c>
      <c r="P3386" s="16" t="s">
        <v>7637</v>
      </c>
      <c r="Q3386" s="16" t="s">
        <v>7637</v>
      </c>
      <c r="R3386" s="16" t="s">
        <v>7637</v>
      </c>
      <c r="S3386" s="16" t="s">
        <v>7637</v>
      </c>
      <c r="T3386" s="16">
        <v>0</v>
      </c>
      <c r="U3386">
        <v>0</v>
      </c>
      <c r="V3386" s="17">
        <v>0.80094351859279944</v>
      </c>
      <c r="W3386" t="str">
        <f>VLOOKUP(A3386,Planilha3!$D$2:$F$5575,1,FALSE)</f>
        <v>PugmilTO</v>
      </c>
      <c r="X3386">
        <f>VLOOKUP(A3386,Planilha3!$D$2:$F$5575,2,FALSE)</f>
        <v>-10.4244721737216</v>
      </c>
      <c r="Y3386">
        <f>VLOOKUP(A3386,Planilha3!$D$2:$F$5575,3,FALSE)</f>
        <v>-48.896124257793701</v>
      </c>
      <c r="Z3386">
        <v>0</v>
      </c>
    </row>
    <row r="3387" spans="1:26" x14ac:dyDescent="0.25">
      <c r="A3387" t="str">
        <f t="shared" si="52"/>
        <v>Lagoa do TocantinsTO</v>
      </c>
      <c r="B3387" s="8">
        <v>2017</v>
      </c>
      <c r="C3387" s="9" t="s">
        <v>601</v>
      </c>
      <c r="D3387" s="9" t="s">
        <v>2298</v>
      </c>
      <c r="E3387" s="9" t="s">
        <v>4886</v>
      </c>
      <c r="F3387" s="9" t="s">
        <v>4886</v>
      </c>
      <c r="G3387" s="10" t="s">
        <v>7637</v>
      </c>
      <c r="H3387" s="11">
        <v>9163.15</v>
      </c>
      <c r="I3387" s="11">
        <v>38402.773000000001</v>
      </c>
      <c r="J3387" s="12">
        <v>4191.0012386570124</v>
      </c>
      <c r="K3387" s="13" t="s">
        <v>7642</v>
      </c>
      <c r="L3387" s="13">
        <v>0</v>
      </c>
      <c r="M3387" s="14">
        <v>0</v>
      </c>
      <c r="N3387" s="15">
        <v>0</v>
      </c>
      <c r="O3387" s="16" t="s">
        <v>7637</v>
      </c>
      <c r="P3387" s="16" t="s">
        <v>7637</v>
      </c>
      <c r="Q3387" s="16" t="s">
        <v>7637</v>
      </c>
      <c r="R3387" s="16" t="s">
        <v>7637</v>
      </c>
      <c r="S3387" s="16" t="s">
        <v>7637</v>
      </c>
      <c r="T3387" s="16">
        <v>0</v>
      </c>
      <c r="U3387">
        <v>0</v>
      </c>
      <c r="V3387" s="17">
        <v>0.40513487382659008</v>
      </c>
      <c r="W3387" t="str">
        <f>VLOOKUP(A3387,Planilha3!$D$2:$F$5575,1,FALSE)</f>
        <v>Lagoa do TocantinsTO</v>
      </c>
      <c r="X3387">
        <f>VLOOKUP(A3387,Planilha3!$D$2:$F$5575,2,FALSE)</f>
        <v>-10.296328226267701</v>
      </c>
      <c r="Y3387">
        <f>VLOOKUP(A3387,Planilha3!$D$2:$F$5575,3,FALSE)</f>
        <v>-47.565275700143999</v>
      </c>
      <c r="Z3387">
        <v>0</v>
      </c>
    </row>
    <row r="3388" spans="1:26" x14ac:dyDescent="0.25">
      <c r="A3388" t="str">
        <f t="shared" si="52"/>
        <v>PiritibaBA</v>
      </c>
      <c r="B3388" s="8">
        <v>2017</v>
      </c>
      <c r="C3388" s="9" t="s">
        <v>951</v>
      </c>
      <c r="D3388" s="9" t="s">
        <v>4029</v>
      </c>
      <c r="E3388" s="9" t="s">
        <v>4887</v>
      </c>
      <c r="F3388" s="9" t="s">
        <v>4887</v>
      </c>
      <c r="G3388" s="10" t="s">
        <v>7637</v>
      </c>
      <c r="H3388" s="11">
        <v>5837.49</v>
      </c>
      <c r="I3388" s="11">
        <v>147168.99100000001</v>
      </c>
      <c r="J3388" s="12">
        <v>25211.005243692067</v>
      </c>
      <c r="K3388" s="13" t="s">
        <v>7642</v>
      </c>
      <c r="L3388" s="13">
        <v>0</v>
      </c>
      <c r="M3388" s="14">
        <v>0</v>
      </c>
      <c r="N3388" s="15">
        <v>0</v>
      </c>
      <c r="O3388" s="16" t="s">
        <v>7637</v>
      </c>
      <c r="P3388" s="16" t="s">
        <v>7637</v>
      </c>
      <c r="Q3388" s="16" t="s">
        <v>7637</v>
      </c>
      <c r="R3388" s="16" t="s">
        <v>7637</v>
      </c>
      <c r="S3388" s="16" t="s">
        <v>7637</v>
      </c>
      <c r="T3388" s="16">
        <v>0</v>
      </c>
      <c r="U3388">
        <v>0</v>
      </c>
      <c r="V3388" s="17">
        <v>0.29266166296285262</v>
      </c>
      <c r="W3388" t="str">
        <f>VLOOKUP(A3388,Planilha3!$D$2:$F$5575,1,FALSE)</f>
        <v>PiritibaBA</v>
      </c>
      <c r="X3388">
        <f>VLOOKUP(A3388,Planilha3!$D$2:$F$5575,2,FALSE)</f>
        <v>-11.7307906993603</v>
      </c>
      <c r="Y3388">
        <f>VLOOKUP(A3388,Planilha3!$D$2:$F$5575,3,FALSE)</f>
        <v>-40.5547965301663</v>
      </c>
      <c r="Z3388">
        <v>0</v>
      </c>
    </row>
    <row r="3389" spans="1:26" x14ac:dyDescent="0.25">
      <c r="A3389" t="str">
        <f t="shared" si="52"/>
        <v>IpiráBA</v>
      </c>
      <c r="B3389" s="8">
        <v>2017</v>
      </c>
      <c r="C3389" s="9" t="s">
        <v>951</v>
      </c>
      <c r="D3389" s="9" t="s">
        <v>4029</v>
      </c>
      <c r="E3389" s="9" t="s">
        <v>4888</v>
      </c>
      <c r="F3389" s="9" t="s">
        <v>2504</v>
      </c>
      <c r="G3389" s="10">
        <v>1543.15</v>
      </c>
      <c r="H3389" s="11">
        <v>10343.82</v>
      </c>
      <c r="I3389" s="11">
        <v>647843.91500000004</v>
      </c>
      <c r="J3389" s="12">
        <v>62631.012043906419</v>
      </c>
      <c r="K3389" s="13" t="s">
        <v>7642</v>
      </c>
      <c r="L3389" s="13">
        <v>0</v>
      </c>
      <c r="M3389" s="14">
        <v>0</v>
      </c>
      <c r="N3389" s="15">
        <v>0</v>
      </c>
      <c r="O3389" s="16" t="s">
        <v>7637</v>
      </c>
      <c r="P3389" s="16" t="s">
        <v>7637</v>
      </c>
      <c r="Q3389" s="16" t="s">
        <v>7637</v>
      </c>
      <c r="R3389" s="16" t="s">
        <v>7637</v>
      </c>
      <c r="S3389" s="16" t="s">
        <v>7637</v>
      </c>
      <c r="T3389" s="16">
        <v>0</v>
      </c>
      <c r="U3389">
        <v>0</v>
      </c>
      <c r="V3389" s="17">
        <v>7.2842883743754943</v>
      </c>
      <c r="W3389" t="str">
        <f>VLOOKUP(A3389,Planilha3!$D$2:$F$5575,1,FALSE)</f>
        <v>IpiráBA</v>
      </c>
      <c r="X3389">
        <f>VLOOKUP(A3389,Planilha3!$D$2:$F$5575,2,FALSE)</f>
        <v>-12.156501762935401</v>
      </c>
      <c r="Y3389">
        <f>VLOOKUP(A3389,Planilha3!$D$2:$F$5575,3,FALSE)</f>
        <v>-39.736268715224099</v>
      </c>
      <c r="Z3389">
        <v>0</v>
      </c>
    </row>
    <row r="3390" spans="1:26" x14ac:dyDescent="0.25">
      <c r="A3390" t="str">
        <f t="shared" si="52"/>
        <v>São FélixBA</v>
      </c>
      <c r="B3390" s="8">
        <v>2017</v>
      </c>
      <c r="C3390" s="9" t="s">
        <v>951</v>
      </c>
      <c r="D3390" s="9" t="s">
        <v>4029</v>
      </c>
      <c r="E3390" s="9" t="s">
        <v>4889</v>
      </c>
      <c r="F3390" s="9" t="s">
        <v>4890</v>
      </c>
      <c r="G3390" s="10" t="s">
        <v>7637</v>
      </c>
      <c r="H3390" s="11">
        <v>8766.5400000000009</v>
      </c>
      <c r="I3390" s="11">
        <v>134215.65400000001</v>
      </c>
      <c r="J3390" s="12">
        <v>15309.991627255451</v>
      </c>
      <c r="K3390" s="13" t="s">
        <v>7642</v>
      </c>
      <c r="L3390" s="13">
        <v>0</v>
      </c>
      <c r="M3390" s="14">
        <v>0</v>
      </c>
      <c r="N3390" s="15">
        <v>0</v>
      </c>
      <c r="O3390" s="16" t="s">
        <v>7637</v>
      </c>
      <c r="P3390" s="16" t="s">
        <v>7637</v>
      </c>
      <c r="Q3390" s="16" t="s">
        <v>7637</v>
      </c>
      <c r="R3390" s="16" t="s">
        <v>7637</v>
      </c>
      <c r="S3390" s="16" t="s">
        <v>7637</v>
      </c>
      <c r="T3390" s="16">
        <v>0</v>
      </c>
      <c r="U3390">
        <v>0</v>
      </c>
      <c r="V3390" s="17">
        <v>0.40523659938072326</v>
      </c>
      <c r="W3390" t="str">
        <f>VLOOKUP(A3390,Planilha3!$D$2:$F$5575,1,FALSE)</f>
        <v>São FélixBA</v>
      </c>
      <c r="X3390">
        <f>VLOOKUP(A3390,Planilha3!$D$2:$F$5575,2,FALSE)</f>
        <v>-12.6129079838261</v>
      </c>
      <c r="Y3390">
        <f>VLOOKUP(A3390,Planilha3!$D$2:$F$5575,3,FALSE)</f>
        <v>-38.974158950271899</v>
      </c>
      <c r="Z3390">
        <v>0</v>
      </c>
    </row>
    <row r="3391" spans="1:26" x14ac:dyDescent="0.25">
      <c r="A3391" t="str">
        <f t="shared" si="52"/>
        <v>Lambari D'OesteMT</v>
      </c>
      <c r="B3391" s="8">
        <v>2017</v>
      </c>
      <c r="C3391" s="9" t="s">
        <v>2202</v>
      </c>
      <c r="D3391" s="9" t="s">
        <v>3930</v>
      </c>
      <c r="E3391" s="9" t="s">
        <v>4891</v>
      </c>
      <c r="F3391" s="9" t="s">
        <v>4891</v>
      </c>
      <c r="G3391" s="10" t="s">
        <v>7637</v>
      </c>
      <c r="H3391" s="11">
        <v>37265.800000000003</v>
      </c>
      <c r="I3391" s="11">
        <v>219383.78200000001</v>
      </c>
      <c r="J3391" s="12">
        <v>5887.0004669160462</v>
      </c>
      <c r="K3391" s="13" t="s">
        <v>7641</v>
      </c>
      <c r="L3391" s="13">
        <v>0</v>
      </c>
      <c r="M3391" s="14">
        <v>0</v>
      </c>
      <c r="N3391" s="15">
        <v>0</v>
      </c>
      <c r="O3391" s="16" t="s">
        <v>7637</v>
      </c>
      <c r="P3391" s="16" t="s">
        <v>7637</v>
      </c>
      <c r="Q3391" s="16" t="s">
        <v>7637</v>
      </c>
      <c r="R3391" s="16" t="s">
        <v>7637</v>
      </c>
      <c r="S3391" s="16" t="s">
        <v>7637</v>
      </c>
      <c r="T3391" s="16">
        <v>0</v>
      </c>
      <c r="U3391">
        <v>0</v>
      </c>
      <c r="V3391" s="17">
        <v>1.6316051016282365</v>
      </c>
      <c r="W3391" t="str">
        <f>VLOOKUP(A3391,Planilha3!$D$2:$F$5575,1,FALSE)</f>
        <v>Lambari D'OesteMT</v>
      </c>
      <c r="X3391">
        <f>VLOOKUP(A3391,Planilha3!$D$2:$F$5575,2,FALSE)</f>
        <v>-15.3186454299786</v>
      </c>
      <c r="Y3391">
        <f>VLOOKUP(A3391,Planilha3!$D$2:$F$5575,3,FALSE)</f>
        <v>-58.004940254546597</v>
      </c>
      <c r="Z3391">
        <v>0</v>
      </c>
    </row>
    <row r="3392" spans="1:26" x14ac:dyDescent="0.25">
      <c r="A3392" t="str">
        <f t="shared" si="52"/>
        <v>SaubaraBA</v>
      </c>
      <c r="B3392" s="8">
        <v>2017</v>
      </c>
      <c r="C3392" s="9" t="s">
        <v>951</v>
      </c>
      <c r="D3392" s="9" t="s">
        <v>4029</v>
      </c>
      <c r="E3392" s="9" t="s">
        <v>4892</v>
      </c>
      <c r="F3392" s="9" t="s">
        <v>4892</v>
      </c>
      <c r="G3392" s="10" t="s">
        <v>7637</v>
      </c>
      <c r="H3392" s="11">
        <v>10249.450000000001</v>
      </c>
      <c r="I3392" s="11">
        <v>126888.23699999999</v>
      </c>
      <c r="J3392" s="12">
        <v>12380.004488045697</v>
      </c>
      <c r="K3392" s="13" t="s">
        <v>7642</v>
      </c>
      <c r="L3392" s="13">
        <v>0</v>
      </c>
      <c r="M3392" s="14">
        <v>0</v>
      </c>
      <c r="N3392" s="15">
        <v>0</v>
      </c>
      <c r="O3392" s="16" t="s">
        <v>7637</v>
      </c>
      <c r="P3392" s="16" t="s">
        <v>7637</v>
      </c>
      <c r="Q3392" s="16" t="s">
        <v>7637</v>
      </c>
      <c r="R3392" s="16" t="s">
        <v>7637</v>
      </c>
      <c r="S3392" s="16" t="s">
        <v>7637</v>
      </c>
      <c r="T3392" s="16">
        <v>0</v>
      </c>
      <c r="U3392">
        <v>0</v>
      </c>
      <c r="V3392" s="17">
        <v>0.465320483698002</v>
      </c>
      <c r="W3392" t="str">
        <f>VLOOKUP(A3392,Planilha3!$D$2:$F$5575,1,FALSE)</f>
        <v>SaubaraBA</v>
      </c>
      <c r="X3392">
        <f>VLOOKUP(A3392,Planilha3!$D$2:$F$5575,2,FALSE)</f>
        <v>-12.739828818460801</v>
      </c>
      <c r="Y3392">
        <f>VLOOKUP(A3392,Planilha3!$D$2:$F$5575,3,FALSE)</f>
        <v>-38.7669659967843</v>
      </c>
      <c r="Z3392">
        <v>0</v>
      </c>
    </row>
    <row r="3393" spans="1:26" x14ac:dyDescent="0.25">
      <c r="A3393" t="str">
        <f t="shared" si="52"/>
        <v>Porto EsperidiãoMT</v>
      </c>
      <c r="B3393" s="8">
        <v>2017</v>
      </c>
      <c r="C3393" s="9" t="s">
        <v>2202</v>
      </c>
      <c r="D3393" s="9" t="s">
        <v>3930</v>
      </c>
      <c r="E3393" s="9" t="s">
        <v>4893</v>
      </c>
      <c r="F3393" s="9" t="s">
        <v>4894</v>
      </c>
      <c r="G3393" s="10" t="s">
        <v>7637</v>
      </c>
      <c r="H3393" s="11">
        <v>16423.55</v>
      </c>
      <c r="I3393" s="11">
        <v>190562.49100000001</v>
      </c>
      <c r="J3393" s="12">
        <v>11603.002456837896</v>
      </c>
      <c r="K3393" s="13" t="s">
        <v>7642</v>
      </c>
      <c r="L3393" s="13">
        <v>0</v>
      </c>
      <c r="M3393" s="14">
        <v>0</v>
      </c>
      <c r="N3393" s="15">
        <v>0</v>
      </c>
      <c r="O3393" s="16" t="s">
        <v>7637</v>
      </c>
      <c r="P3393" s="16" t="s">
        <v>7637</v>
      </c>
      <c r="Q3393" s="16" t="s">
        <v>7637</v>
      </c>
      <c r="R3393" s="16" t="s">
        <v>7637</v>
      </c>
      <c r="S3393" s="16" t="s">
        <v>7637</v>
      </c>
      <c r="T3393" s="16">
        <v>0</v>
      </c>
      <c r="U3393">
        <v>0</v>
      </c>
      <c r="V3393" s="17">
        <v>0.73326970616210407</v>
      </c>
      <c r="W3393" t="str">
        <f>VLOOKUP(A3393,Planilha3!$D$2:$F$5575,1,FALSE)</f>
        <v>Porto EsperidiãoMT</v>
      </c>
      <c r="X3393">
        <f>VLOOKUP(A3393,Planilha3!$D$2:$F$5575,2,FALSE)</f>
        <v>-15.8574553184483</v>
      </c>
      <c r="Y3393">
        <f>VLOOKUP(A3393,Planilha3!$D$2:$F$5575,3,FALSE)</f>
        <v>-58.462373675324201</v>
      </c>
      <c r="Z3393">
        <v>0</v>
      </c>
    </row>
    <row r="3394" spans="1:26" x14ac:dyDescent="0.25">
      <c r="A3394" t="str">
        <f t="shared" si="52"/>
        <v>Santo EstêvãoBA</v>
      </c>
      <c r="B3394" s="8">
        <v>2017</v>
      </c>
      <c r="C3394" s="9" t="s">
        <v>951</v>
      </c>
      <c r="D3394" s="9" t="s">
        <v>4029</v>
      </c>
      <c r="E3394" s="9" t="s">
        <v>4895</v>
      </c>
      <c r="F3394" s="9" t="s">
        <v>4896</v>
      </c>
      <c r="G3394" s="10">
        <v>1434.67</v>
      </c>
      <c r="H3394" s="11">
        <v>13478.82</v>
      </c>
      <c r="I3394" s="11">
        <v>726481.45</v>
      </c>
      <c r="J3394" s="12">
        <v>53898.000715196133</v>
      </c>
      <c r="K3394" s="13" t="s">
        <v>7636</v>
      </c>
      <c r="L3394" s="13">
        <v>0</v>
      </c>
      <c r="M3394" s="14">
        <v>0</v>
      </c>
      <c r="N3394" s="15">
        <v>0</v>
      </c>
      <c r="O3394" s="16" t="s">
        <v>7637</v>
      </c>
      <c r="P3394" s="16" t="s">
        <v>7637</v>
      </c>
      <c r="Q3394" s="16" t="s">
        <v>7637</v>
      </c>
      <c r="R3394" s="16" t="s">
        <v>7637</v>
      </c>
      <c r="S3394" s="16" t="s">
        <v>7637</v>
      </c>
      <c r="T3394" s="16">
        <v>0</v>
      </c>
      <c r="U3394">
        <v>0</v>
      </c>
      <c r="V3394" s="17">
        <v>6.9348405916294693</v>
      </c>
      <c r="W3394" t="str">
        <f>VLOOKUP(A3394,Planilha3!$D$2:$F$5575,1,FALSE)</f>
        <v>Santo EstêvãoBA</v>
      </c>
      <c r="X3394">
        <f>VLOOKUP(A3394,Planilha3!$D$2:$F$5575,2,FALSE)</f>
        <v>-12.4284277822475</v>
      </c>
      <c r="Y3394">
        <f>VLOOKUP(A3394,Planilha3!$D$2:$F$5575,3,FALSE)</f>
        <v>-39.250865575223202</v>
      </c>
      <c r="Z3394">
        <v>0</v>
      </c>
    </row>
    <row r="3395" spans="1:26" x14ac:dyDescent="0.25">
      <c r="A3395" t="str">
        <f t="shared" ref="A3395:A3458" si="53">E3395&amp;D3395</f>
        <v>PiumTO</v>
      </c>
      <c r="B3395" s="8">
        <v>2017</v>
      </c>
      <c r="C3395" s="9" t="s">
        <v>601</v>
      </c>
      <c r="D3395" s="9" t="s">
        <v>2298</v>
      </c>
      <c r="E3395" s="9" t="s">
        <v>4897</v>
      </c>
      <c r="F3395" s="9" t="s">
        <v>4897</v>
      </c>
      <c r="G3395" s="10" t="s">
        <v>7637</v>
      </c>
      <c r="H3395" s="11">
        <v>18529.68</v>
      </c>
      <c r="I3395" s="11">
        <v>139639.68700000001</v>
      </c>
      <c r="J3395" s="12">
        <v>7536.0009994775955</v>
      </c>
      <c r="K3395" s="13" t="s">
        <v>7642</v>
      </c>
      <c r="L3395" s="13">
        <v>0</v>
      </c>
      <c r="M3395" s="14">
        <v>0</v>
      </c>
      <c r="N3395" s="15">
        <v>0</v>
      </c>
      <c r="O3395" s="16" t="s">
        <v>7637</v>
      </c>
      <c r="P3395" s="16" t="s">
        <v>7637</v>
      </c>
      <c r="Q3395" s="16" t="s">
        <v>7637</v>
      </c>
      <c r="R3395" s="16" t="s">
        <v>7637</v>
      </c>
      <c r="S3395" s="16" t="s">
        <v>7637</v>
      </c>
      <c r="T3395" s="16">
        <v>0</v>
      </c>
      <c r="U3395">
        <v>0</v>
      </c>
      <c r="V3395" s="17">
        <v>0.81839760648890747</v>
      </c>
      <c r="W3395" t="str">
        <f>VLOOKUP(A3395,Planilha3!$D$2:$F$5575,1,FALSE)</f>
        <v>PiumTO</v>
      </c>
      <c r="X3395">
        <f>VLOOKUP(A3395,Planilha3!$D$2:$F$5575,2,FALSE)</f>
        <v>-10.440861113951399</v>
      </c>
      <c r="Y3395">
        <f>VLOOKUP(A3395,Planilha3!$D$2:$F$5575,3,FALSE)</f>
        <v>-49.1796781106178</v>
      </c>
      <c r="Z3395">
        <v>0</v>
      </c>
    </row>
    <row r="3396" spans="1:26" x14ac:dyDescent="0.25">
      <c r="A3396" t="str">
        <f t="shared" si="53"/>
        <v>CachoeiraBA</v>
      </c>
      <c r="B3396" s="8">
        <v>2017</v>
      </c>
      <c r="C3396" s="9" t="s">
        <v>951</v>
      </c>
      <c r="D3396" s="9" t="s">
        <v>4029</v>
      </c>
      <c r="E3396" s="9" t="s">
        <v>4898</v>
      </c>
      <c r="F3396" s="9" t="s">
        <v>4898</v>
      </c>
      <c r="G3396" s="10" t="s">
        <v>7637</v>
      </c>
      <c r="H3396" s="11">
        <v>14062.73</v>
      </c>
      <c r="I3396" s="11">
        <v>494150.33</v>
      </c>
      <c r="J3396" s="12">
        <v>35139.004304285161</v>
      </c>
      <c r="K3396" s="13" t="s">
        <v>7636</v>
      </c>
      <c r="L3396" s="13">
        <v>0</v>
      </c>
      <c r="M3396" s="14">
        <v>0</v>
      </c>
      <c r="N3396" s="15">
        <v>0</v>
      </c>
      <c r="O3396" s="16" t="s">
        <v>7637</v>
      </c>
      <c r="P3396" s="16" t="s">
        <v>7637</v>
      </c>
      <c r="Q3396" s="16" t="s">
        <v>7637</v>
      </c>
      <c r="R3396" s="16" t="s">
        <v>7637</v>
      </c>
      <c r="S3396" s="16" t="s">
        <v>7637</v>
      </c>
      <c r="T3396" s="16">
        <v>0</v>
      </c>
      <c r="U3396">
        <v>0</v>
      </c>
      <c r="V3396" s="17">
        <v>0.6681769180357644</v>
      </c>
      <c r="W3396" t="str">
        <f>VLOOKUP(A3396,Planilha3!$D$2:$F$5575,1,FALSE)</f>
        <v>CachoeiraBA</v>
      </c>
      <c r="X3396">
        <f>VLOOKUP(A3396,Planilha3!$D$2:$F$5575,2,FALSE)</f>
        <v>-12.5998910428318</v>
      </c>
      <c r="Y3396">
        <f>VLOOKUP(A3396,Planilha3!$D$2:$F$5575,3,FALSE)</f>
        <v>-38.959017686401303</v>
      </c>
      <c r="Z3396">
        <v>0</v>
      </c>
    </row>
    <row r="3397" spans="1:26" x14ac:dyDescent="0.25">
      <c r="A3397" t="str">
        <f t="shared" si="53"/>
        <v>Santa Tereza do TocantinsTO</v>
      </c>
      <c r="B3397" s="8">
        <v>2017</v>
      </c>
      <c r="C3397" s="9" t="s">
        <v>601</v>
      </c>
      <c r="D3397" s="9" t="s">
        <v>2298</v>
      </c>
      <c r="E3397" s="9" t="s">
        <v>4899</v>
      </c>
      <c r="F3397" s="9" t="s">
        <v>4899</v>
      </c>
      <c r="G3397" s="10" t="s">
        <v>7637</v>
      </c>
      <c r="H3397" s="11">
        <v>11275.22</v>
      </c>
      <c r="I3397" s="11">
        <v>31852.494999999999</v>
      </c>
      <c r="J3397" s="12">
        <v>2824.9998669649017</v>
      </c>
      <c r="K3397" s="13" t="s">
        <v>7642</v>
      </c>
      <c r="L3397" s="13">
        <v>0</v>
      </c>
      <c r="M3397" s="14">
        <v>0</v>
      </c>
      <c r="N3397" s="15">
        <v>0</v>
      </c>
      <c r="O3397" s="16" t="s">
        <v>7637</v>
      </c>
      <c r="P3397" s="16" t="s">
        <v>7637</v>
      </c>
      <c r="Q3397" s="16" t="s">
        <v>7637</v>
      </c>
      <c r="R3397" s="16" t="s">
        <v>7637</v>
      </c>
      <c r="S3397" s="16" t="s">
        <v>7637</v>
      </c>
      <c r="T3397" s="16">
        <v>0</v>
      </c>
      <c r="U3397">
        <v>0</v>
      </c>
      <c r="V3397" s="17">
        <v>0.49491759231792293</v>
      </c>
      <c r="W3397" t="str">
        <f>VLOOKUP(A3397,Planilha3!$D$2:$F$5575,1,FALSE)</f>
        <v>Santa Tereza do TocantinsTO</v>
      </c>
      <c r="X3397">
        <f>VLOOKUP(A3397,Planilha3!$D$2:$F$5575,2,FALSE)</f>
        <v>-10.2821311901108</v>
      </c>
      <c r="Y3397">
        <f>VLOOKUP(A3397,Planilha3!$D$2:$F$5575,3,FALSE)</f>
        <v>-47.8101776336879</v>
      </c>
      <c r="Z3397">
        <v>0</v>
      </c>
    </row>
    <row r="3398" spans="1:26" x14ac:dyDescent="0.25">
      <c r="A3398" t="str">
        <f t="shared" si="53"/>
        <v>Xique-XiqueBA</v>
      </c>
      <c r="B3398" s="8">
        <v>2017</v>
      </c>
      <c r="C3398" s="9" t="s">
        <v>951</v>
      </c>
      <c r="D3398" s="9" t="s">
        <v>4029</v>
      </c>
      <c r="E3398" s="9" t="s">
        <v>4900</v>
      </c>
      <c r="F3398" s="9" t="s">
        <v>4900</v>
      </c>
      <c r="G3398" s="10" t="s">
        <v>7637</v>
      </c>
      <c r="H3398" s="11">
        <v>7636.14</v>
      </c>
      <c r="I3398" s="11">
        <v>369321.74099999998</v>
      </c>
      <c r="J3398" s="12">
        <v>48364.977724347642</v>
      </c>
      <c r="K3398" s="13" t="s">
        <v>7642</v>
      </c>
      <c r="L3398" s="13">
        <v>0</v>
      </c>
      <c r="M3398" s="14">
        <v>0</v>
      </c>
      <c r="N3398" s="15">
        <v>0</v>
      </c>
      <c r="O3398" s="16" t="s">
        <v>7637</v>
      </c>
      <c r="P3398" s="16" t="s">
        <v>7637</v>
      </c>
      <c r="Q3398" s="16" t="s">
        <v>7637</v>
      </c>
      <c r="R3398" s="16" t="s">
        <v>7637</v>
      </c>
      <c r="S3398" s="16" t="s">
        <v>7637</v>
      </c>
      <c r="T3398" s="16">
        <v>0</v>
      </c>
      <c r="U3398">
        <v>0</v>
      </c>
      <c r="V3398" s="17">
        <v>0.40722883577985092</v>
      </c>
      <c r="W3398" t="str">
        <f>VLOOKUP(A3398,Planilha3!$D$2:$F$5575,1,FALSE)</f>
        <v>Xique-XiqueBA</v>
      </c>
      <c r="X3398">
        <f>VLOOKUP(A3398,Planilha3!$D$2:$F$5575,2,FALSE)</f>
        <v>-10.8233943246909</v>
      </c>
      <c r="Y3398">
        <f>VLOOKUP(A3398,Planilha3!$D$2:$F$5575,3,FALSE)</f>
        <v>-42.724891938794897</v>
      </c>
      <c r="Z3398">
        <v>0</v>
      </c>
    </row>
    <row r="3399" spans="1:26" x14ac:dyDescent="0.25">
      <c r="A3399" t="str">
        <f t="shared" si="53"/>
        <v>Canabrava do NorteMT</v>
      </c>
      <c r="B3399" s="8">
        <v>2017</v>
      </c>
      <c r="C3399" s="9" t="s">
        <v>2202</v>
      </c>
      <c r="D3399" s="9" t="s">
        <v>3930</v>
      </c>
      <c r="E3399" s="9" t="s">
        <v>4901</v>
      </c>
      <c r="F3399" s="9" t="s">
        <v>4901</v>
      </c>
      <c r="G3399" s="10" t="s">
        <v>7637</v>
      </c>
      <c r="H3399" s="11">
        <v>24037.31</v>
      </c>
      <c r="I3399" s="11">
        <v>111292.764</v>
      </c>
      <c r="J3399" s="12">
        <v>4630.0007779572661</v>
      </c>
      <c r="K3399" s="13" t="s">
        <v>7641</v>
      </c>
      <c r="L3399" s="13">
        <v>0</v>
      </c>
      <c r="M3399" s="14">
        <v>0</v>
      </c>
      <c r="N3399" s="15">
        <v>0</v>
      </c>
      <c r="O3399" s="16" t="s">
        <v>7637</v>
      </c>
      <c r="P3399" s="16" t="s">
        <v>7637</v>
      </c>
      <c r="Q3399" s="16" t="s">
        <v>7637</v>
      </c>
      <c r="R3399" s="16" t="s">
        <v>7637</v>
      </c>
      <c r="S3399" s="16" t="s">
        <v>7637</v>
      </c>
      <c r="T3399" s="16">
        <v>0</v>
      </c>
      <c r="U3399">
        <v>0</v>
      </c>
      <c r="V3399" s="17">
        <v>1.0534021803930083</v>
      </c>
      <c r="W3399" t="str">
        <f>VLOOKUP(A3399,Planilha3!$D$2:$F$5575,1,FALSE)</f>
        <v>Canabrava do NorteMT</v>
      </c>
      <c r="X3399">
        <f>VLOOKUP(A3399,Planilha3!$D$2:$F$5575,2,FALSE)</f>
        <v>-11.0500211680014</v>
      </c>
      <c r="Y3399">
        <f>VLOOKUP(A3399,Planilha3!$D$2:$F$5575,3,FALSE)</f>
        <v>-51.826530739831298</v>
      </c>
      <c r="Z3399">
        <v>0</v>
      </c>
    </row>
    <row r="3400" spans="1:26" x14ac:dyDescent="0.25">
      <c r="A3400" t="str">
        <f t="shared" si="53"/>
        <v>Antônio CardosoBA</v>
      </c>
      <c r="B3400" s="8">
        <v>2017</v>
      </c>
      <c r="C3400" s="9" t="s">
        <v>951</v>
      </c>
      <c r="D3400" s="9" t="s">
        <v>4029</v>
      </c>
      <c r="E3400" s="9" t="s">
        <v>4902</v>
      </c>
      <c r="F3400" s="9" t="s">
        <v>4903</v>
      </c>
      <c r="G3400" s="10" t="s">
        <v>7637</v>
      </c>
      <c r="H3400" s="11">
        <v>8630.73</v>
      </c>
      <c r="I3400" s="11">
        <v>105363.982</v>
      </c>
      <c r="J3400" s="12">
        <v>12208.003494490038</v>
      </c>
      <c r="K3400" s="13" t="s">
        <v>7642</v>
      </c>
      <c r="L3400" s="13">
        <v>0</v>
      </c>
      <c r="M3400" s="14">
        <v>0</v>
      </c>
      <c r="N3400" s="15">
        <v>0</v>
      </c>
      <c r="O3400" s="16" t="s">
        <v>7637</v>
      </c>
      <c r="P3400" s="16" t="s">
        <v>7637</v>
      </c>
      <c r="Q3400" s="16" t="s">
        <v>7637</v>
      </c>
      <c r="R3400" s="16" t="s">
        <v>7637</v>
      </c>
      <c r="S3400" s="16" t="s">
        <v>7637</v>
      </c>
      <c r="T3400" s="16">
        <v>0</v>
      </c>
      <c r="U3400">
        <v>0</v>
      </c>
      <c r="V3400" s="17">
        <v>0.39446975815824059</v>
      </c>
      <c r="W3400" t="str">
        <f>VLOOKUP(A3400,Planilha3!$D$2:$F$5575,1,FALSE)</f>
        <v>Antônio CardosoBA</v>
      </c>
      <c r="X3400">
        <f>VLOOKUP(A3400,Planilha3!$D$2:$F$5575,2,FALSE)</f>
        <v>-12.433939970667</v>
      </c>
      <c r="Y3400">
        <f>VLOOKUP(A3400,Planilha3!$D$2:$F$5575,3,FALSE)</f>
        <v>-39.117878625392898</v>
      </c>
      <c r="Z3400">
        <v>0</v>
      </c>
    </row>
    <row r="3401" spans="1:26" x14ac:dyDescent="0.25">
      <c r="A3401" t="str">
        <f t="shared" si="53"/>
        <v>Conceição da FeiraBA</v>
      </c>
      <c r="B3401" s="8">
        <v>2017</v>
      </c>
      <c r="C3401" s="9" t="s">
        <v>951</v>
      </c>
      <c r="D3401" s="9" t="s">
        <v>4029</v>
      </c>
      <c r="E3401" s="9" t="s">
        <v>4904</v>
      </c>
      <c r="F3401" s="9" t="s">
        <v>4905</v>
      </c>
      <c r="G3401" s="10" t="s">
        <v>7637</v>
      </c>
      <c r="H3401" s="11">
        <v>10564.6</v>
      </c>
      <c r="I3401" s="11">
        <v>243239.32500000001</v>
      </c>
      <c r="J3401" s="12">
        <v>23023.997595744277</v>
      </c>
      <c r="K3401" s="13" t="s">
        <v>7642</v>
      </c>
      <c r="L3401" s="13">
        <v>0</v>
      </c>
      <c r="M3401" s="14">
        <v>0</v>
      </c>
      <c r="N3401" s="15">
        <v>0</v>
      </c>
      <c r="O3401" s="16" t="s">
        <v>7637</v>
      </c>
      <c r="P3401" s="16" t="s">
        <v>7637</v>
      </c>
      <c r="Q3401" s="16" t="s">
        <v>7637</v>
      </c>
      <c r="R3401" s="16" t="s">
        <v>7637</v>
      </c>
      <c r="S3401" s="16" t="s">
        <v>7637</v>
      </c>
      <c r="T3401" s="16">
        <v>0</v>
      </c>
      <c r="U3401">
        <v>0</v>
      </c>
      <c r="V3401" s="17">
        <v>0.49585202827134822</v>
      </c>
      <c r="W3401" t="str">
        <f>VLOOKUP(A3401,Planilha3!$D$2:$F$5575,1,FALSE)</f>
        <v>Conceição da FeiraBA</v>
      </c>
      <c r="X3401">
        <f>VLOOKUP(A3401,Planilha3!$D$2:$F$5575,2,FALSE)</f>
        <v>-12.5082825091778</v>
      </c>
      <c r="Y3401">
        <f>VLOOKUP(A3401,Planilha3!$D$2:$F$5575,3,FALSE)</f>
        <v>-38.998145854618798</v>
      </c>
      <c r="Z3401">
        <v>0</v>
      </c>
    </row>
    <row r="3402" spans="1:26" x14ac:dyDescent="0.25">
      <c r="A3402" t="str">
        <f t="shared" si="53"/>
        <v>IpecaetáBA</v>
      </c>
      <c r="B3402" s="8">
        <v>2017</v>
      </c>
      <c r="C3402" s="9" t="s">
        <v>951</v>
      </c>
      <c r="D3402" s="9" t="s">
        <v>4029</v>
      </c>
      <c r="E3402" s="9" t="s">
        <v>4906</v>
      </c>
      <c r="F3402" s="9" t="s">
        <v>4907</v>
      </c>
      <c r="G3402" s="10" t="s">
        <v>7637</v>
      </c>
      <c r="H3402" s="11">
        <v>5011.0200000000004</v>
      </c>
      <c r="I3402" s="11">
        <v>77665.728000000003</v>
      </c>
      <c r="J3402" s="12">
        <v>15498.985835219177</v>
      </c>
      <c r="K3402" s="13" t="s">
        <v>7642</v>
      </c>
      <c r="L3402" s="13">
        <v>0</v>
      </c>
      <c r="M3402" s="14">
        <v>0</v>
      </c>
      <c r="N3402" s="15">
        <v>0</v>
      </c>
      <c r="O3402" s="16" t="s">
        <v>7637</v>
      </c>
      <c r="P3402" s="16" t="s">
        <v>7637</v>
      </c>
      <c r="Q3402" s="16" t="s">
        <v>7637</v>
      </c>
      <c r="R3402" s="16" t="s">
        <v>7637</v>
      </c>
      <c r="S3402" s="16" t="s">
        <v>7637</v>
      </c>
      <c r="T3402" s="16">
        <v>0</v>
      </c>
      <c r="U3402">
        <v>0</v>
      </c>
      <c r="V3402" s="17">
        <v>0.24167653761310504</v>
      </c>
      <c r="W3402" t="str">
        <f>VLOOKUP(A3402,Planilha3!$D$2:$F$5575,1,FALSE)</f>
        <v>IpecaetáBA</v>
      </c>
      <c r="X3402">
        <f>VLOOKUP(A3402,Planilha3!$D$2:$F$5575,2,FALSE)</f>
        <v>-12.315702240616799</v>
      </c>
      <c r="Y3402">
        <f>VLOOKUP(A3402,Planilha3!$D$2:$F$5575,3,FALSE)</f>
        <v>-39.308396969813501</v>
      </c>
      <c r="Z3402">
        <v>0</v>
      </c>
    </row>
    <row r="3403" spans="1:26" x14ac:dyDescent="0.25">
      <c r="A3403" t="str">
        <f t="shared" si="53"/>
        <v>Madre de DeusBA</v>
      </c>
      <c r="B3403" s="8">
        <v>2017</v>
      </c>
      <c r="C3403" s="9" t="s">
        <v>951</v>
      </c>
      <c r="D3403" s="9" t="s">
        <v>4029</v>
      </c>
      <c r="E3403" s="9" t="s">
        <v>4908</v>
      </c>
      <c r="F3403" s="9" t="s">
        <v>4908</v>
      </c>
      <c r="G3403" s="10" t="s">
        <v>7637</v>
      </c>
      <c r="H3403" s="11">
        <v>21144.39</v>
      </c>
      <c r="I3403" s="11">
        <v>444180.29100000003</v>
      </c>
      <c r="J3403" s="12">
        <v>21007.004269217512</v>
      </c>
      <c r="K3403" s="13" t="s">
        <v>7636</v>
      </c>
      <c r="L3403" s="13">
        <v>0</v>
      </c>
      <c r="M3403" s="14">
        <v>0</v>
      </c>
      <c r="N3403" s="15">
        <v>0</v>
      </c>
      <c r="O3403" s="16" t="s">
        <v>7637</v>
      </c>
      <c r="P3403" s="16" t="s">
        <v>7637</v>
      </c>
      <c r="Q3403" s="16" t="s">
        <v>7637</v>
      </c>
      <c r="R3403" s="16" t="s">
        <v>7637</v>
      </c>
      <c r="S3403" s="16" t="s">
        <v>7637</v>
      </c>
      <c r="T3403" s="16">
        <v>0</v>
      </c>
      <c r="U3403">
        <v>0</v>
      </c>
      <c r="V3403" s="17">
        <v>0.95477209058498247</v>
      </c>
      <c r="W3403" t="str">
        <f>VLOOKUP(A3403,Planilha3!$D$2:$F$5575,1,FALSE)</f>
        <v>Madre de DeusBA</v>
      </c>
      <c r="X3403">
        <f>VLOOKUP(A3403,Planilha3!$D$2:$F$5575,2,FALSE)</f>
        <v>-12.745070229289199</v>
      </c>
      <c r="Y3403">
        <f>VLOOKUP(A3403,Planilha3!$D$2:$F$5575,3,FALSE)</f>
        <v>-38.615636382546697</v>
      </c>
      <c r="Z3403">
        <v>0</v>
      </c>
    </row>
    <row r="3404" spans="1:26" x14ac:dyDescent="0.25">
      <c r="A3404" t="str">
        <f t="shared" si="53"/>
        <v>JussaraBA</v>
      </c>
      <c r="B3404" s="8">
        <v>2017</v>
      </c>
      <c r="C3404" s="9" t="s">
        <v>951</v>
      </c>
      <c r="D3404" s="9" t="s">
        <v>4029</v>
      </c>
      <c r="E3404" s="9" t="s">
        <v>4909</v>
      </c>
      <c r="F3404" s="9" t="s">
        <v>4909</v>
      </c>
      <c r="G3404" s="10" t="s">
        <v>7637</v>
      </c>
      <c r="H3404" s="11">
        <v>6123.2</v>
      </c>
      <c r="I3404" s="11">
        <v>98007.987999999998</v>
      </c>
      <c r="J3404" s="12">
        <v>16006.007969689052</v>
      </c>
      <c r="K3404" s="13" t="s">
        <v>7642</v>
      </c>
      <c r="L3404" s="13">
        <v>0</v>
      </c>
      <c r="M3404" s="14">
        <v>0</v>
      </c>
      <c r="N3404" s="15">
        <v>0</v>
      </c>
      <c r="O3404" s="16" t="s">
        <v>7637</v>
      </c>
      <c r="P3404" s="16" t="s">
        <v>7637</v>
      </c>
      <c r="Q3404" s="16" t="s">
        <v>7637</v>
      </c>
      <c r="R3404" s="16" t="s">
        <v>7637</v>
      </c>
      <c r="S3404" s="16" t="s">
        <v>7637</v>
      </c>
      <c r="T3404" s="16">
        <v>0</v>
      </c>
      <c r="U3404">
        <v>0</v>
      </c>
      <c r="V3404" s="17">
        <v>0.29098197645972695</v>
      </c>
      <c r="W3404" t="str">
        <f>VLOOKUP(A3404,Planilha3!$D$2:$F$5575,1,FALSE)</f>
        <v>JussaraBA</v>
      </c>
      <c r="X3404">
        <f>VLOOKUP(A3404,Planilha3!$D$2:$F$5575,2,FALSE)</f>
        <v>-11.0435203197222</v>
      </c>
      <c r="Y3404">
        <f>VLOOKUP(A3404,Planilha3!$D$2:$F$5575,3,FALSE)</f>
        <v>-41.970577038046898</v>
      </c>
      <c r="Z3404">
        <v>0</v>
      </c>
    </row>
    <row r="3405" spans="1:26" x14ac:dyDescent="0.25">
      <c r="A3405" t="str">
        <f t="shared" si="53"/>
        <v>Tangará da SerraMT</v>
      </c>
      <c r="B3405" s="8">
        <v>2017</v>
      </c>
      <c r="C3405" s="9" t="s">
        <v>2202</v>
      </c>
      <c r="D3405" s="9" t="s">
        <v>3930</v>
      </c>
      <c r="E3405" s="9" t="s">
        <v>4910</v>
      </c>
      <c r="F3405" s="9" t="s">
        <v>4911</v>
      </c>
      <c r="G3405" s="10">
        <v>2084.0300000000002</v>
      </c>
      <c r="H3405" s="11">
        <v>30506.85</v>
      </c>
      <c r="I3405" s="11">
        <v>3014931.0430000001</v>
      </c>
      <c r="J3405" s="12">
        <v>98828.00233390207</v>
      </c>
      <c r="K3405" s="13" t="s">
        <v>7636</v>
      </c>
      <c r="L3405" s="13">
        <v>0</v>
      </c>
      <c r="M3405" s="14">
        <v>0</v>
      </c>
      <c r="N3405" s="15">
        <v>0</v>
      </c>
      <c r="O3405" s="16" t="s">
        <v>7637</v>
      </c>
      <c r="P3405" s="16" t="s">
        <v>7637</v>
      </c>
      <c r="Q3405" s="16" t="s">
        <v>7637</v>
      </c>
      <c r="R3405" s="16" t="s">
        <v>7637</v>
      </c>
      <c r="S3405" s="16" t="s">
        <v>7637</v>
      </c>
      <c r="T3405" s="16">
        <v>0</v>
      </c>
      <c r="U3405">
        <v>0</v>
      </c>
      <c r="V3405" s="17">
        <v>10.596338831662411</v>
      </c>
      <c r="W3405" t="str">
        <f>VLOOKUP(A3405,Planilha3!$D$2:$F$5575,1,FALSE)</f>
        <v>Tangará da SerraMT</v>
      </c>
      <c r="X3405">
        <f>VLOOKUP(A3405,Planilha3!$D$2:$F$5575,2,FALSE)</f>
        <v>-14.6233377467717</v>
      </c>
      <c r="Y3405">
        <f>VLOOKUP(A3405,Planilha3!$D$2:$F$5575,3,FALSE)</f>
        <v>-57.493719190545796</v>
      </c>
      <c r="Z3405">
        <v>0</v>
      </c>
    </row>
    <row r="3406" spans="1:26" x14ac:dyDescent="0.25">
      <c r="A3406" t="str">
        <f t="shared" si="53"/>
        <v>São Félix do TocantinsTO</v>
      </c>
      <c r="B3406" s="8">
        <v>2017</v>
      </c>
      <c r="C3406" s="9" t="s">
        <v>601</v>
      </c>
      <c r="D3406" s="9" t="s">
        <v>2298</v>
      </c>
      <c r="E3406" s="9" t="s">
        <v>4912</v>
      </c>
      <c r="F3406" s="9" t="s">
        <v>4913</v>
      </c>
      <c r="G3406" s="10" t="s">
        <v>7637</v>
      </c>
      <c r="H3406" s="11">
        <v>11715.31</v>
      </c>
      <c r="I3406" s="11">
        <v>18404.753000000001</v>
      </c>
      <c r="J3406" s="12">
        <v>1571.0000845048062</v>
      </c>
      <c r="K3406" s="13" t="s">
        <v>7642</v>
      </c>
      <c r="L3406" s="13">
        <v>0</v>
      </c>
      <c r="M3406" s="14">
        <v>0</v>
      </c>
      <c r="N3406" s="15">
        <v>0</v>
      </c>
      <c r="O3406" s="16" t="s">
        <v>7637</v>
      </c>
      <c r="P3406" s="16" t="s">
        <v>7637</v>
      </c>
      <c r="Q3406" s="16" t="s">
        <v>7637</v>
      </c>
      <c r="R3406" s="16" t="s">
        <v>7637</v>
      </c>
      <c r="S3406" s="16" t="s">
        <v>7637</v>
      </c>
      <c r="T3406" s="16">
        <v>0</v>
      </c>
      <c r="U3406">
        <v>0</v>
      </c>
      <c r="V3406" s="17">
        <v>0.51208064860080738</v>
      </c>
      <c r="W3406" t="str">
        <f>VLOOKUP(A3406,Planilha3!$D$2:$F$5575,1,FALSE)</f>
        <v>São Félix do TocantinsTO</v>
      </c>
      <c r="X3406">
        <f>VLOOKUP(A3406,Planilha3!$D$2:$F$5575,2,FALSE)</f>
        <v>-10.1618915550841</v>
      </c>
      <c r="Y3406">
        <f>VLOOKUP(A3406,Planilha3!$D$2:$F$5575,3,FALSE)</f>
        <v>-46.6621580476899</v>
      </c>
      <c r="Z3406">
        <v>0</v>
      </c>
    </row>
    <row r="3407" spans="1:26" x14ac:dyDescent="0.25">
      <c r="A3407" t="str">
        <f t="shared" si="53"/>
        <v>Lauro de FreitasBA</v>
      </c>
      <c r="B3407" s="8">
        <v>2017</v>
      </c>
      <c r="C3407" s="9" t="s">
        <v>951</v>
      </c>
      <c r="D3407" s="9" t="s">
        <v>4029</v>
      </c>
      <c r="E3407" s="9" t="s">
        <v>4914</v>
      </c>
      <c r="F3407" s="9" t="s">
        <v>4914</v>
      </c>
      <c r="G3407" s="10">
        <v>1636.74</v>
      </c>
      <c r="H3407" s="11">
        <v>31809.81</v>
      </c>
      <c r="I3407" s="11">
        <v>6286762.7939999998</v>
      </c>
      <c r="J3407" s="12">
        <v>197635.97437394311</v>
      </c>
      <c r="K3407" s="13" t="s">
        <v>7636</v>
      </c>
      <c r="L3407" s="13">
        <v>1</v>
      </c>
      <c r="M3407" s="14">
        <v>0</v>
      </c>
      <c r="N3407" s="15">
        <v>0</v>
      </c>
      <c r="O3407" s="16" t="s">
        <v>7637</v>
      </c>
      <c r="P3407" s="16" t="s">
        <v>7637</v>
      </c>
      <c r="Q3407" s="16" t="s">
        <v>7637</v>
      </c>
      <c r="R3407" s="16" t="s">
        <v>7637</v>
      </c>
      <c r="S3407" s="16" t="s">
        <v>7637</v>
      </c>
      <c r="T3407" s="16">
        <v>0</v>
      </c>
      <c r="U3407">
        <v>0</v>
      </c>
      <c r="V3407" s="17">
        <v>8.9804566199588649</v>
      </c>
      <c r="W3407" t="str">
        <f>VLOOKUP(A3407,Planilha3!$D$2:$F$5575,1,FALSE)</f>
        <v>Lauro de FreitasBA</v>
      </c>
      <c r="X3407">
        <f>VLOOKUP(A3407,Planilha3!$D$2:$F$5575,2,FALSE)</f>
        <v>-12.8982504018716</v>
      </c>
      <c r="Y3407">
        <f>VLOOKUP(A3407,Planilha3!$D$2:$F$5575,3,FALSE)</f>
        <v>-38.321326434612502</v>
      </c>
      <c r="Z3407">
        <v>0</v>
      </c>
    </row>
    <row r="3408" spans="1:26" x14ac:dyDescent="0.25">
      <c r="A3408" t="str">
        <f t="shared" si="53"/>
        <v>Rio BrancoAC</v>
      </c>
      <c r="B3408" s="8">
        <v>2017</v>
      </c>
      <c r="C3408" s="9" t="s">
        <v>601</v>
      </c>
      <c r="D3408" s="9" t="s">
        <v>1956</v>
      </c>
      <c r="E3408" s="9" t="s">
        <v>4915</v>
      </c>
      <c r="F3408" s="9" t="s">
        <v>4915</v>
      </c>
      <c r="G3408" s="10">
        <v>2972.13</v>
      </c>
      <c r="H3408" s="11">
        <v>21258.68</v>
      </c>
      <c r="I3408" s="11">
        <v>8151493.5810000002</v>
      </c>
      <c r="J3408" s="12">
        <v>383443.07271194638</v>
      </c>
      <c r="K3408" s="13" t="s">
        <v>7636</v>
      </c>
      <c r="L3408" s="13">
        <v>1</v>
      </c>
      <c r="M3408" s="14">
        <v>0</v>
      </c>
      <c r="N3408" s="15">
        <v>1</v>
      </c>
      <c r="O3408" s="16">
        <v>1</v>
      </c>
      <c r="P3408" s="16">
        <v>0</v>
      </c>
      <c r="Q3408" s="16">
        <v>0</v>
      </c>
      <c r="R3408" s="16">
        <v>0</v>
      </c>
      <c r="S3408" s="16">
        <v>0</v>
      </c>
      <c r="T3408" s="16">
        <v>0</v>
      </c>
      <c r="U3408">
        <v>1</v>
      </c>
      <c r="V3408" s="17">
        <v>15.254533212247654</v>
      </c>
      <c r="W3408" t="str">
        <f>VLOOKUP(A3408,Planilha3!$D$2:$F$5575,1,FALSE)</f>
        <v>Rio BrancoAC</v>
      </c>
      <c r="X3408">
        <f>VLOOKUP(A3408,Planilha3!$D$2:$F$5575,2,FALSE)</f>
        <v>-15.2470683790461</v>
      </c>
      <c r="Y3408">
        <f>VLOOKUP(A3408,Planilha3!$D$2:$F$5575,3,FALSE)</f>
        <v>-58.126744022359098</v>
      </c>
      <c r="Z3408">
        <v>0</v>
      </c>
    </row>
    <row r="3409" spans="1:26" x14ac:dyDescent="0.25">
      <c r="A3409" t="str">
        <f t="shared" si="53"/>
        <v>São Francisco do CondeBA</v>
      </c>
      <c r="B3409" s="8">
        <v>2017</v>
      </c>
      <c r="C3409" s="9" t="s">
        <v>951</v>
      </c>
      <c r="D3409" s="9" t="s">
        <v>4029</v>
      </c>
      <c r="E3409" s="9" t="s">
        <v>4916</v>
      </c>
      <c r="F3409" s="9" t="s">
        <v>4917</v>
      </c>
      <c r="G3409" s="10" t="s">
        <v>7637</v>
      </c>
      <c r="H3409" s="11">
        <v>253895.58</v>
      </c>
      <c r="I3409" s="11">
        <v>10211680.18</v>
      </c>
      <c r="J3409" s="12">
        <v>40219.999812521353</v>
      </c>
      <c r="K3409" s="13" t="s">
        <v>7640</v>
      </c>
      <c r="L3409" s="13">
        <v>0</v>
      </c>
      <c r="M3409" s="14">
        <v>0</v>
      </c>
      <c r="N3409" s="15">
        <v>0</v>
      </c>
      <c r="O3409" s="16" t="s">
        <v>7637</v>
      </c>
      <c r="P3409" s="16" t="s">
        <v>7637</v>
      </c>
      <c r="Q3409" s="16" t="s">
        <v>7637</v>
      </c>
      <c r="R3409" s="16" t="s">
        <v>7637</v>
      </c>
      <c r="S3409" s="16" t="s">
        <v>7637</v>
      </c>
      <c r="T3409" s="16">
        <v>0</v>
      </c>
      <c r="U3409">
        <v>0</v>
      </c>
      <c r="V3409" s="17">
        <v>11.191245484025069</v>
      </c>
      <c r="W3409" t="str">
        <f>VLOOKUP(A3409,Planilha3!$D$2:$F$5575,1,FALSE)</f>
        <v>São Francisco do CondeBA</v>
      </c>
      <c r="X3409">
        <f>VLOOKUP(A3409,Planilha3!$D$2:$F$5575,2,FALSE)</f>
        <v>-12.6221312622782</v>
      </c>
      <c r="Y3409">
        <f>VLOOKUP(A3409,Planilha3!$D$2:$F$5575,3,FALSE)</f>
        <v>-38.676233818705803</v>
      </c>
      <c r="Z3409">
        <v>0</v>
      </c>
    </row>
    <row r="3410" spans="1:26" x14ac:dyDescent="0.25">
      <c r="A3410" t="str">
        <f t="shared" si="53"/>
        <v>AraputangaMT</v>
      </c>
      <c r="B3410" s="8">
        <v>2017</v>
      </c>
      <c r="C3410" s="9" t="s">
        <v>2202</v>
      </c>
      <c r="D3410" s="9" t="s">
        <v>3930</v>
      </c>
      <c r="E3410" s="9" t="s">
        <v>4918</v>
      </c>
      <c r="F3410" s="9" t="s">
        <v>4918</v>
      </c>
      <c r="G3410" s="10" t="s">
        <v>7637</v>
      </c>
      <c r="H3410" s="11">
        <v>25728.15</v>
      </c>
      <c r="I3410" s="11">
        <v>417387.80800000002</v>
      </c>
      <c r="J3410" s="12">
        <v>16223.001187415342</v>
      </c>
      <c r="K3410" s="13" t="s">
        <v>7636</v>
      </c>
      <c r="L3410" s="13">
        <v>0</v>
      </c>
      <c r="M3410" s="14">
        <v>0</v>
      </c>
      <c r="N3410" s="15">
        <v>0</v>
      </c>
      <c r="O3410" s="16" t="s">
        <v>7637</v>
      </c>
      <c r="P3410" s="16" t="s">
        <v>7637</v>
      </c>
      <c r="Q3410" s="16" t="s">
        <v>7637</v>
      </c>
      <c r="R3410" s="16" t="s">
        <v>7637</v>
      </c>
      <c r="S3410" s="16" t="s">
        <v>7637</v>
      </c>
      <c r="T3410" s="16">
        <v>0</v>
      </c>
      <c r="U3410">
        <v>0</v>
      </c>
      <c r="V3410" s="17">
        <v>1.1468118128156812</v>
      </c>
      <c r="W3410" t="str">
        <f>VLOOKUP(A3410,Planilha3!$D$2:$F$5575,1,FALSE)</f>
        <v>AraputangaMT</v>
      </c>
      <c r="X3410">
        <f>VLOOKUP(A3410,Planilha3!$D$2:$F$5575,2,FALSE)</f>
        <v>-15.4645244938914</v>
      </c>
      <c r="Y3410">
        <f>VLOOKUP(A3410,Planilha3!$D$2:$F$5575,3,FALSE)</f>
        <v>-58.342908222075501</v>
      </c>
      <c r="Z3410">
        <v>0</v>
      </c>
    </row>
    <row r="3411" spans="1:26" x14ac:dyDescent="0.25">
      <c r="A3411" t="str">
        <f t="shared" si="53"/>
        <v>São Gonçalo dos CamposBA</v>
      </c>
      <c r="B3411" s="8">
        <v>2017</v>
      </c>
      <c r="C3411" s="9" t="s">
        <v>951</v>
      </c>
      <c r="D3411" s="9" t="s">
        <v>4029</v>
      </c>
      <c r="E3411" s="9" t="s">
        <v>4919</v>
      </c>
      <c r="F3411" s="9" t="s">
        <v>4920</v>
      </c>
      <c r="G3411" s="10" t="s">
        <v>7637</v>
      </c>
      <c r="H3411" s="11">
        <v>22184.720000000001</v>
      </c>
      <c r="I3411" s="11">
        <v>843418.73899999994</v>
      </c>
      <c r="J3411" s="12">
        <v>38018.002435910836</v>
      </c>
      <c r="K3411" s="13" t="s">
        <v>7638</v>
      </c>
      <c r="L3411" s="13">
        <v>0</v>
      </c>
      <c r="M3411" s="14">
        <v>0</v>
      </c>
      <c r="N3411" s="15">
        <v>0</v>
      </c>
      <c r="O3411" s="16" t="s">
        <v>7637</v>
      </c>
      <c r="P3411" s="16" t="s">
        <v>7637</v>
      </c>
      <c r="Q3411" s="16" t="s">
        <v>7637</v>
      </c>
      <c r="R3411" s="16" t="s">
        <v>7637</v>
      </c>
      <c r="S3411" s="16" t="s">
        <v>7637</v>
      </c>
      <c r="T3411" s="16">
        <v>0</v>
      </c>
      <c r="U3411">
        <v>0</v>
      </c>
      <c r="V3411" s="17">
        <v>1.0287405536597956</v>
      </c>
      <c r="W3411" t="str">
        <f>VLOOKUP(A3411,Planilha3!$D$2:$F$5575,1,FALSE)</f>
        <v>São Gonçalo dos CamposBA</v>
      </c>
      <c r="X3411">
        <f>VLOOKUP(A3411,Planilha3!$D$2:$F$5575,2,FALSE)</f>
        <v>-12.435236434504199</v>
      </c>
      <c r="Y3411">
        <f>VLOOKUP(A3411,Planilha3!$D$2:$F$5575,3,FALSE)</f>
        <v>-38.949470255245501</v>
      </c>
      <c r="Z3411">
        <v>0</v>
      </c>
    </row>
    <row r="3412" spans="1:26" x14ac:dyDescent="0.25">
      <c r="A3412" t="str">
        <f t="shared" si="53"/>
        <v>Porto Alegre do NorteMT</v>
      </c>
      <c r="B3412" s="8">
        <v>2017</v>
      </c>
      <c r="C3412" s="9" t="s">
        <v>2202</v>
      </c>
      <c r="D3412" s="9" t="s">
        <v>3930</v>
      </c>
      <c r="E3412" s="9" t="s">
        <v>4921</v>
      </c>
      <c r="F3412" s="9" t="s">
        <v>4921</v>
      </c>
      <c r="G3412" s="10" t="s">
        <v>7637</v>
      </c>
      <c r="H3412" s="11">
        <v>16336.52</v>
      </c>
      <c r="I3412" s="11">
        <v>195956.50599999999</v>
      </c>
      <c r="J3412" s="12">
        <v>11994.996853675078</v>
      </c>
      <c r="K3412" s="13" t="s">
        <v>7642</v>
      </c>
      <c r="L3412" s="13">
        <v>0</v>
      </c>
      <c r="M3412" s="14">
        <v>0</v>
      </c>
      <c r="N3412" s="15">
        <v>0</v>
      </c>
      <c r="O3412" s="16" t="s">
        <v>7637</v>
      </c>
      <c r="P3412" s="16" t="s">
        <v>7637</v>
      </c>
      <c r="Q3412" s="16" t="s">
        <v>7637</v>
      </c>
      <c r="R3412" s="16" t="s">
        <v>7637</v>
      </c>
      <c r="S3412" s="16" t="s">
        <v>7637</v>
      </c>
      <c r="T3412" s="16">
        <v>0</v>
      </c>
      <c r="U3412">
        <v>0</v>
      </c>
      <c r="V3412" s="17">
        <v>0.73011319644855011</v>
      </c>
      <c r="W3412" t="str">
        <f>VLOOKUP(A3412,Planilha3!$D$2:$F$5575,1,FALSE)</f>
        <v>Porto Alegre do NorteMT</v>
      </c>
      <c r="X3412">
        <f>VLOOKUP(A3412,Planilha3!$D$2:$F$5575,2,FALSE)</f>
        <v>-10.8765496984531</v>
      </c>
      <c r="Y3412">
        <f>VLOOKUP(A3412,Planilha3!$D$2:$F$5575,3,FALSE)</f>
        <v>-51.6361340993436</v>
      </c>
      <c r="Z3412">
        <v>0</v>
      </c>
    </row>
    <row r="3413" spans="1:26" x14ac:dyDescent="0.25">
      <c r="A3413" t="str">
        <f t="shared" si="53"/>
        <v>Simões FilhoBA</v>
      </c>
      <c r="B3413" s="8">
        <v>2017</v>
      </c>
      <c r="C3413" s="9" t="s">
        <v>951</v>
      </c>
      <c r="D3413" s="9" t="s">
        <v>4029</v>
      </c>
      <c r="E3413" s="9" t="s">
        <v>4922</v>
      </c>
      <c r="F3413" s="9" t="s">
        <v>4923</v>
      </c>
      <c r="G3413" s="10">
        <v>2297.87</v>
      </c>
      <c r="H3413" s="11">
        <v>39118.47</v>
      </c>
      <c r="I3413" s="11">
        <v>5322068.0959999999</v>
      </c>
      <c r="J3413" s="12">
        <v>136050.00645475142</v>
      </c>
      <c r="K3413" s="13" t="s">
        <v>7636</v>
      </c>
      <c r="L3413" s="13">
        <v>0</v>
      </c>
      <c r="M3413" s="14">
        <v>0</v>
      </c>
      <c r="N3413" s="15">
        <v>0</v>
      </c>
      <c r="O3413" s="16" t="s">
        <v>7637</v>
      </c>
      <c r="P3413" s="16" t="s">
        <v>7637</v>
      </c>
      <c r="Q3413" s="16" t="s">
        <v>7637</v>
      </c>
      <c r="R3413" s="16" t="s">
        <v>7637</v>
      </c>
      <c r="S3413" s="16" t="s">
        <v>7637</v>
      </c>
      <c r="T3413" s="16">
        <v>0</v>
      </c>
      <c r="U3413">
        <v>0</v>
      </c>
      <c r="V3413" s="17">
        <v>11.979446935855023</v>
      </c>
      <c r="W3413" t="str">
        <f>VLOOKUP(A3413,Planilha3!$D$2:$F$5575,1,FALSE)</f>
        <v>Simões FilhoBA</v>
      </c>
      <c r="X3413">
        <f>VLOOKUP(A3413,Planilha3!$D$2:$F$5575,2,FALSE)</f>
        <v>-12.787036709779199</v>
      </c>
      <c r="Y3413">
        <f>VLOOKUP(A3413,Planilha3!$D$2:$F$5575,3,FALSE)</f>
        <v>-38.403262891467698</v>
      </c>
      <c r="Z3413">
        <v>0</v>
      </c>
    </row>
    <row r="3414" spans="1:26" x14ac:dyDescent="0.25">
      <c r="A3414" t="str">
        <f t="shared" si="53"/>
        <v>CandeiasBA</v>
      </c>
      <c r="B3414" s="8">
        <v>2017</v>
      </c>
      <c r="C3414" s="9" t="s">
        <v>951</v>
      </c>
      <c r="D3414" s="9" t="s">
        <v>4029</v>
      </c>
      <c r="E3414" s="9" t="s">
        <v>4924</v>
      </c>
      <c r="F3414" s="9" t="s">
        <v>4924</v>
      </c>
      <c r="G3414" s="10">
        <v>2946.4</v>
      </c>
      <c r="H3414" s="11">
        <v>43135.87</v>
      </c>
      <c r="I3414" s="11">
        <v>3869589.1129999999</v>
      </c>
      <c r="J3414" s="12">
        <v>89706.99125808751</v>
      </c>
      <c r="K3414" s="13" t="s">
        <v>7640</v>
      </c>
      <c r="L3414" s="13">
        <v>0</v>
      </c>
      <c r="M3414" s="14">
        <v>0</v>
      </c>
      <c r="N3414" s="15">
        <v>0</v>
      </c>
      <c r="O3414" s="16" t="s">
        <v>7637</v>
      </c>
      <c r="P3414" s="16" t="s">
        <v>7637</v>
      </c>
      <c r="Q3414" s="16" t="s">
        <v>7637</v>
      </c>
      <c r="R3414" s="16" t="s">
        <v>7637</v>
      </c>
      <c r="S3414" s="16" t="s">
        <v>7637</v>
      </c>
      <c r="T3414" s="16">
        <v>0</v>
      </c>
      <c r="U3414">
        <v>0</v>
      </c>
      <c r="V3414" s="17">
        <v>14.903593890977287</v>
      </c>
      <c r="W3414" t="str">
        <f>VLOOKUP(A3414,Planilha3!$D$2:$F$5575,1,FALSE)</f>
        <v>CandeiasBA</v>
      </c>
      <c r="X3414">
        <f>VLOOKUP(A3414,Planilha3!$D$2:$F$5575,2,FALSE)</f>
        <v>-12.671135383373199</v>
      </c>
      <c r="Y3414">
        <f>VLOOKUP(A3414,Planilha3!$D$2:$F$5575,3,FALSE)</f>
        <v>-38.540478277666203</v>
      </c>
      <c r="Z3414">
        <v>0</v>
      </c>
    </row>
    <row r="3415" spans="1:26" x14ac:dyDescent="0.25">
      <c r="A3415" t="str">
        <f t="shared" si="53"/>
        <v>Júlio BorgesPI</v>
      </c>
      <c r="B3415" s="8">
        <v>2017</v>
      </c>
      <c r="C3415" s="9" t="s">
        <v>951</v>
      </c>
      <c r="D3415" s="9" t="s">
        <v>4630</v>
      </c>
      <c r="E3415" s="9" t="s">
        <v>4925</v>
      </c>
      <c r="F3415" s="9" t="s">
        <v>4926</v>
      </c>
      <c r="G3415" s="10" t="s">
        <v>7637</v>
      </c>
      <c r="H3415" s="11">
        <v>7309.32</v>
      </c>
      <c r="I3415" s="11">
        <v>40449.79</v>
      </c>
      <c r="J3415" s="12">
        <v>5534.0017949686153</v>
      </c>
      <c r="K3415" s="13" t="s">
        <v>7642</v>
      </c>
      <c r="L3415" s="13">
        <v>0</v>
      </c>
      <c r="M3415" s="14">
        <v>0</v>
      </c>
      <c r="N3415" s="15">
        <v>0</v>
      </c>
      <c r="O3415" s="16" t="s">
        <v>7637</v>
      </c>
      <c r="P3415" s="16" t="s">
        <v>7637</v>
      </c>
      <c r="Q3415" s="16" t="s">
        <v>7637</v>
      </c>
      <c r="R3415" s="16" t="s">
        <v>7637</v>
      </c>
      <c r="S3415" s="16" t="s">
        <v>7637</v>
      </c>
      <c r="T3415" s="16">
        <v>0</v>
      </c>
      <c r="U3415">
        <v>0</v>
      </c>
      <c r="V3415" s="17">
        <v>0.32651212219903153</v>
      </c>
      <c r="W3415" t="str">
        <f>VLOOKUP(A3415,Planilha3!$D$2:$F$5575,1,FALSE)</f>
        <v>Júlio BorgesPI</v>
      </c>
      <c r="X3415">
        <f>VLOOKUP(A3415,Planilha3!$D$2:$F$5575,2,FALSE)</f>
        <v>-10.327433835873499</v>
      </c>
      <c r="Y3415">
        <f>VLOOKUP(A3415,Planilha3!$D$2:$F$5575,3,FALSE)</f>
        <v>-44.239066947286503</v>
      </c>
      <c r="Z3415">
        <v>0</v>
      </c>
    </row>
    <row r="3416" spans="1:26" x14ac:dyDescent="0.25">
      <c r="A3416" t="str">
        <f t="shared" si="53"/>
        <v>Serra PretaBA</v>
      </c>
      <c r="B3416" s="8">
        <v>2017</v>
      </c>
      <c r="C3416" s="9" t="s">
        <v>951</v>
      </c>
      <c r="D3416" s="9" t="s">
        <v>4029</v>
      </c>
      <c r="E3416" s="9" t="s">
        <v>4927</v>
      </c>
      <c r="F3416" s="9" t="s">
        <v>4927</v>
      </c>
      <c r="G3416" s="10" t="s">
        <v>7637</v>
      </c>
      <c r="H3416" s="11">
        <v>6663.89</v>
      </c>
      <c r="I3416" s="11">
        <v>106862.208</v>
      </c>
      <c r="J3416" s="12">
        <v>16036.01019824757</v>
      </c>
      <c r="K3416" s="13" t="s">
        <v>7642</v>
      </c>
      <c r="L3416" s="13">
        <v>0</v>
      </c>
      <c r="M3416" s="14">
        <v>0</v>
      </c>
      <c r="N3416" s="15">
        <v>0</v>
      </c>
      <c r="O3416" s="16" t="s">
        <v>7637</v>
      </c>
      <c r="P3416" s="16" t="s">
        <v>7637</v>
      </c>
      <c r="Q3416" s="16" t="s">
        <v>7637</v>
      </c>
      <c r="R3416" s="16" t="s">
        <v>7637</v>
      </c>
      <c r="S3416" s="16" t="s">
        <v>7637</v>
      </c>
      <c r="T3416" s="16">
        <v>0</v>
      </c>
      <c r="U3416">
        <v>0</v>
      </c>
      <c r="V3416" s="17">
        <v>0.31462123221412713</v>
      </c>
      <c r="W3416" t="str">
        <f>VLOOKUP(A3416,Planilha3!$D$2:$F$5575,1,FALSE)</f>
        <v>Serra PretaBA</v>
      </c>
      <c r="X3416">
        <f>VLOOKUP(A3416,Planilha3!$D$2:$F$5575,2,FALSE)</f>
        <v>-12.1597575924082</v>
      </c>
      <c r="Y3416">
        <f>VLOOKUP(A3416,Planilha3!$D$2:$F$5575,3,FALSE)</f>
        <v>-39.331990091502</v>
      </c>
      <c r="Z3416">
        <v>0</v>
      </c>
    </row>
    <row r="3417" spans="1:26" x14ac:dyDescent="0.25">
      <c r="A3417" t="str">
        <f t="shared" si="53"/>
        <v>Santo AmaroBA</v>
      </c>
      <c r="B3417" s="8">
        <v>2017</v>
      </c>
      <c r="C3417" s="9" t="s">
        <v>951</v>
      </c>
      <c r="D3417" s="9" t="s">
        <v>4029</v>
      </c>
      <c r="E3417" s="9" t="s">
        <v>4928</v>
      </c>
      <c r="F3417" s="9" t="s">
        <v>4928</v>
      </c>
      <c r="G3417" s="10">
        <v>1650.97</v>
      </c>
      <c r="H3417" s="11">
        <v>12646.76</v>
      </c>
      <c r="I3417" s="11">
        <v>783605.90700000001</v>
      </c>
      <c r="J3417" s="12">
        <v>61961.000841322202</v>
      </c>
      <c r="K3417" s="13" t="s">
        <v>7636</v>
      </c>
      <c r="L3417" s="13">
        <v>0</v>
      </c>
      <c r="M3417" s="14">
        <v>0</v>
      </c>
      <c r="N3417" s="15">
        <v>0</v>
      </c>
      <c r="O3417" s="16" t="s">
        <v>7637</v>
      </c>
      <c r="P3417" s="16" t="s">
        <v>7637</v>
      </c>
      <c r="Q3417" s="16" t="s">
        <v>7637</v>
      </c>
      <c r="R3417" s="16" t="s">
        <v>7637</v>
      </c>
      <c r="S3417" s="16" t="s">
        <v>7637</v>
      </c>
      <c r="T3417" s="16">
        <v>0</v>
      </c>
      <c r="U3417">
        <v>0</v>
      </c>
      <c r="V3417" s="17">
        <v>7.8552518940309142</v>
      </c>
      <c r="W3417" t="str">
        <f>VLOOKUP(A3417,Planilha3!$D$2:$F$5575,1,FALSE)</f>
        <v>Santo AmaroBA</v>
      </c>
      <c r="X3417">
        <f>VLOOKUP(A3417,Planilha3!$D$2:$F$5575,2,FALSE)</f>
        <v>-12.548456252363</v>
      </c>
      <c r="Y3417">
        <f>VLOOKUP(A3417,Planilha3!$D$2:$F$5575,3,FALSE)</f>
        <v>-38.706011932146602</v>
      </c>
      <c r="Z3417">
        <v>0</v>
      </c>
    </row>
    <row r="3418" spans="1:26" x14ac:dyDescent="0.25">
      <c r="A3418" t="str">
        <f t="shared" si="53"/>
        <v>MairiBA</v>
      </c>
      <c r="B3418" s="8">
        <v>2017</v>
      </c>
      <c r="C3418" s="9" t="s">
        <v>951</v>
      </c>
      <c r="D3418" s="9" t="s">
        <v>4029</v>
      </c>
      <c r="E3418" s="9" t="s">
        <v>4929</v>
      </c>
      <c r="F3418" s="9" t="s">
        <v>4929</v>
      </c>
      <c r="G3418" s="10" t="s">
        <v>7637</v>
      </c>
      <c r="H3418" s="11">
        <v>6855.53</v>
      </c>
      <c r="I3418" s="11">
        <v>135019.60399999999</v>
      </c>
      <c r="J3418" s="12">
        <v>19694.991342755413</v>
      </c>
      <c r="K3418" s="13" t="s">
        <v>7642</v>
      </c>
      <c r="L3418" s="13">
        <v>0</v>
      </c>
      <c r="M3418" s="14">
        <v>0</v>
      </c>
      <c r="N3418" s="15">
        <v>0</v>
      </c>
      <c r="O3418" s="16" t="s">
        <v>7637</v>
      </c>
      <c r="P3418" s="16" t="s">
        <v>7637</v>
      </c>
      <c r="Q3418" s="16" t="s">
        <v>7637</v>
      </c>
      <c r="R3418" s="16" t="s">
        <v>7637</v>
      </c>
      <c r="S3418" s="16" t="s">
        <v>7637</v>
      </c>
      <c r="T3418" s="16">
        <v>0</v>
      </c>
      <c r="U3418">
        <v>0</v>
      </c>
      <c r="V3418" s="17">
        <v>0.32863869452631816</v>
      </c>
      <c r="W3418" t="str">
        <f>VLOOKUP(A3418,Planilha3!$D$2:$F$5575,1,FALSE)</f>
        <v>MairiBA</v>
      </c>
      <c r="X3418">
        <f>VLOOKUP(A3418,Planilha3!$D$2:$F$5575,2,FALSE)</f>
        <v>-11.706013605895899</v>
      </c>
      <c r="Y3418">
        <f>VLOOKUP(A3418,Planilha3!$D$2:$F$5575,3,FALSE)</f>
        <v>-40.1498186324594</v>
      </c>
      <c r="Z3418">
        <v>0</v>
      </c>
    </row>
    <row r="3419" spans="1:26" x14ac:dyDescent="0.25">
      <c r="A3419" t="str">
        <f t="shared" si="53"/>
        <v>Salto do CéuMT</v>
      </c>
      <c r="B3419" s="8">
        <v>2017</v>
      </c>
      <c r="C3419" s="9" t="s">
        <v>2202</v>
      </c>
      <c r="D3419" s="9" t="s">
        <v>3930</v>
      </c>
      <c r="E3419" s="9" t="s">
        <v>4930</v>
      </c>
      <c r="F3419" s="9" t="s">
        <v>4931</v>
      </c>
      <c r="G3419" s="10" t="s">
        <v>7637</v>
      </c>
      <c r="H3419" s="11">
        <v>16987.73</v>
      </c>
      <c r="I3419" s="11">
        <v>56857.930999999997</v>
      </c>
      <c r="J3419" s="12">
        <v>3346.9999228855181</v>
      </c>
      <c r="K3419" s="13" t="s">
        <v>7642</v>
      </c>
      <c r="L3419" s="13">
        <v>0</v>
      </c>
      <c r="M3419" s="14">
        <v>0</v>
      </c>
      <c r="N3419" s="15">
        <v>0</v>
      </c>
      <c r="O3419" s="16" t="s">
        <v>7637</v>
      </c>
      <c r="P3419" s="16" t="s">
        <v>7637</v>
      </c>
      <c r="Q3419" s="16" t="s">
        <v>7637</v>
      </c>
      <c r="R3419" s="16" t="s">
        <v>7637</v>
      </c>
      <c r="S3419" s="16" t="s">
        <v>7637</v>
      </c>
      <c r="T3419" s="16">
        <v>0</v>
      </c>
      <c r="U3419">
        <v>0</v>
      </c>
      <c r="V3419" s="17">
        <v>0.74438830094081576</v>
      </c>
      <c r="W3419" t="str">
        <f>VLOOKUP(A3419,Planilha3!$D$2:$F$5575,1,FALSE)</f>
        <v>Salto do CéuMT</v>
      </c>
      <c r="X3419">
        <f>VLOOKUP(A3419,Planilha3!$D$2:$F$5575,2,FALSE)</f>
        <v>-15.130773983570901</v>
      </c>
      <c r="Y3419">
        <f>VLOOKUP(A3419,Planilha3!$D$2:$F$5575,3,FALSE)</f>
        <v>-58.132166458686498</v>
      </c>
      <c r="Z3419">
        <v>0</v>
      </c>
    </row>
    <row r="3420" spans="1:26" x14ac:dyDescent="0.25">
      <c r="A3420" t="str">
        <f t="shared" si="53"/>
        <v>PintadasBA</v>
      </c>
      <c r="B3420" s="8">
        <v>2017</v>
      </c>
      <c r="C3420" s="9" t="s">
        <v>951</v>
      </c>
      <c r="D3420" s="9" t="s">
        <v>4029</v>
      </c>
      <c r="E3420" s="9" t="s">
        <v>4932</v>
      </c>
      <c r="F3420" s="9" t="s">
        <v>4932</v>
      </c>
      <c r="G3420" s="10" t="s">
        <v>7637</v>
      </c>
      <c r="H3420" s="11">
        <v>7129.6</v>
      </c>
      <c r="I3420" s="11">
        <v>78511.16</v>
      </c>
      <c r="J3420" s="12">
        <v>11012.000673249551</v>
      </c>
      <c r="K3420" s="13" t="s">
        <v>7642</v>
      </c>
      <c r="L3420" s="13">
        <v>0</v>
      </c>
      <c r="M3420" s="14">
        <v>0</v>
      </c>
      <c r="N3420" s="15">
        <v>0</v>
      </c>
      <c r="O3420" s="16" t="s">
        <v>7637</v>
      </c>
      <c r="P3420" s="16" t="s">
        <v>7637</v>
      </c>
      <c r="Q3420" s="16" t="s">
        <v>7637</v>
      </c>
      <c r="R3420" s="16" t="s">
        <v>7637</v>
      </c>
      <c r="S3420" s="16" t="s">
        <v>7637</v>
      </c>
      <c r="T3420" s="16">
        <v>0</v>
      </c>
      <c r="U3420">
        <v>0</v>
      </c>
      <c r="V3420" s="17">
        <v>0.32716574947999727</v>
      </c>
      <c r="W3420" t="str">
        <f>VLOOKUP(A3420,Planilha3!$D$2:$F$5575,1,FALSE)</f>
        <v>PintadasBA</v>
      </c>
      <c r="X3420">
        <f>VLOOKUP(A3420,Planilha3!$D$2:$F$5575,2,FALSE)</f>
        <v>-11.8122317926272</v>
      </c>
      <c r="Y3420">
        <f>VLOOKUP(A3420,Planilha3!$D$2:$F$5575,3,FALSE)</f>
        <v>-39.908654007752297</v>
      </c>
      <c r="Z3420">
        <v>0</v>
      </c>
    </row>
    <row r="3421" spans="1:26" x14ac:dyDescent="0.25">
      <c r="A3421" t="str">
        <f t="shared" si="53"/>
        <v>Lucas do Rio VerdeMT</v>
      </c>
      <c r="B3421" s="8">
        <v>2017</v>
      </c>
      <c r="C3421" s="9" t="s">
        <v>2202</v>
      </c>
      <c r="D3421" s="9" t="s">
        <v>3930</v>
      </c>
      <c r="E3421" s="9" t="s">
        <v>4933</v>
      </c>
      <c r="F3421" s="9" t="s">
        <v>4933</v>
      </c>
      <c r="G3421" s="10">
        <v>2396.21</v>
      </c>
      <c r="H3421" s="11">
        <v>60473.87</v>
      </c>
      <c r="I3421" s="11">
        <v>3720050.1949999998</v>
      </c>
      <c r="J3421" s="12">
        <v>61515.001355130727</v>
      </c>
      <c r="K3421" s="13" t="s">
        <v>7636</v>
      </c>
      <c r="L3421" s="13">
        <v>0</v>
      </c>
      <c r="M3421" s="14">
        <v>0</v>
      </c>
      <c r="N3421" s="15">
        <v>0</v>
      </c>
      <c r="O3421" s="16" t="s">
        <v>7637</v>
      </c>
      <c r="P3421" s="16" t="s">
        <v>7637</v>
      </c>
      <c r="Q3421" s="16" t="s">
        <v>7637</v>
      </c>
      <c r="R3421" s="16" t="s">
        <v>7637</v>
      </c>
      <c r="S3421" s="16" t="s">
        <v>7637</v>
      </c>
      <c r="T3421" s="16">
        <v>0</v>
      </c>
      <c r="U3421">
        <v>0</v>
      </c>
      <c r="V3421" s="17">
        <v>13.213036815492393</v>
      </c>
      <c r="W3421" t="str">
        <f>VLOOKUP(A3421,Planilha3!$D$2:$F$5575,1,FALSE)</f>
        <v>Lucas do Rio VerdeMT</v>
      </c>
      <c r="X3421">
        <f>VLOOKUP(A3421,Planilha3!$D$2:$F$5575,2,FALSE)</f>
        <v>-13.0717182891202</v>
      </c>
      <c r="Y3421">
        <f>VLOOKUP(A3421,Planilha3!$D$2:$F$5575,3,FALSE)</f>
        <v>-55.913520229251098</v>
      </c>
      <c r="Z3421">
        <v>0</v>
      </c>
    </row>
    <row r="3422" spans="1:26" x14ac:dyDescent="0.25">
      <c r="A3422" t="str">
        <f t="shared" si="53"/>
        <v>ParnaguáPI</v>
      </c>
      <c r="B3422" s="8">
        <v>2017</v>
      </c>
      <c r="C3422" s="9" t="s">
        <v>951</v>
      </c>
      <c r="D3422" s="9" t="s">
        <v>4630</v>
      </c>
      <c r="E3422" s="9" t="s">
        <v>4934</v>
      </c>
      <c r="F3422" s="9" t="s">
        <v>4935</v>
      </c>
      <c r="G3422" s="10" t="s">
        <v>7637</v>
      </c>
      <c r="H3422" s="11">
        <v>7629.27</v>
      </c>
      <c r="I3422" s="11">
        <v>80969.433000000005</v>
      </c>
      <c r="J3422" s="12">
        <v>10612.998753484933</v>
      </c>
      <c r="K3422" s="13" t="s">
        <v>7642</v>
      </c>
      <c r="L3422" s="13">
        <v>0</v>
      </c>
      <c r="M3422" s="14">
        <v>0</v>
      </c>
      <c r="N3422" s="15">
        <v>0</v>
      </c>
      <c r="O3422" s="16" t="s">
        <v>7637</v>
      </c>
      <c r="P3422" s="16" t="s">
        <v>7637</v>
      </c>
      <c r="Q3422" s="16" t="s">
        <v>7637</v>
      </c>
      <c r="R3422" s="16" t="s">
        <v>7637</v>
      </c>
      <c r="S3422" s="16" t="s">
        <v>7637</v>
      </c>
      <c r="T3422" s="16">
        <v>0</v>
      </c>
      <c r="U3422">
        <v>0</v>
      </c>
      <c r="V3422" s="17">
        <v>0.3483280351914167</v>
      </c>
      <c r="W3422" t="str">
        <f>VLOOKUP(A3422,Planilha3!$D$2:$F$5575,1,FALSE)</f>
        <v>ParnaguáPI</v>
      </c>
      <c r="X3422">
        <f>VLOOKUP(A3422,Planilha3!$D$2:$F$5575,2,FALSE)</f>
        <v>-10.2239797127397</v>
      </c>
      <c r="Y3422">
        <f>VLOOKUP(A3422,Planilha3!$D$2:$F$5575,3,FALSE)</f>
        <v>-44.6375841393914</v>
      </c>
      <c r="Z3422">
        <v>0</v>
      </c>
    </row>
    <row r="3423" spans="1:26" x14ac:dyDescent="0.25">
      <c r="A3423" t="str">
        <f t="shared" si="53"/>
        <v>Paraíso do TocantinsTO</v>
      </c>
      <c r="B3423" s="8">
        <v>2017</v>
      </c>
      <c r="C3423" s="9" t="s">
        <v>601</v>
      </c>
      <c r="D3423" s="9" t="s">
        <v>2298</v>
      </c>
      <c r="E3423" s="9" t="s">
        <v>4936</v>
      </c>
      <c r="F3423" s="9" t="s">
        <v>4937</v>
      </c>
      <c r="G3423" s="10">
        <v>1768.35</v>
      </c>
      <c r="H3423" s="11">
        <v>23756.02</v>
      </c>
      <c r="I3423" s="11">
        <v>1196353.0209999999</v>
      </c>
      <c r="J3423" s="12">
        <v>50359.993845770463</v>
      </c>
      <c r="K3423" s="13" t="s">
        <v>7636</v>
      </c>
      <c r="L3423" s="13">
        <v>0</v>
      </c>
      <c r="M3423" s="14">
        <v>0</v>
      </c>
      <c r="N3423" s="15">
        <v>0</v>
      </c>
      <c r="O3423" s="16" t="s">
        <v>7637</v>
      </c>
      <c r="P3423" s="16" t="s">
        <v>7637</v>
      </c>
      <c r="Q3423" s="16" t="s">
        <v>7637</v>
      </c>
      <c r="R3423" s="16" t="s">
        <v>7637</v>
      </c>
      <c r="S3423" s="16" t="s">
        <v>7637</v>
      </c>
      <c r="T3423" s="16">
        <v>0</v>
      </c>
      <c r="U3423">
        <v>0</v>
      </c>
      <c r="V3423" s="17">
        <v>8.8371218257524671</v>
      </c>
      <c r="W3423" t="str">
        <f>VLOOKUP(A3423,Planilha3!$D$2:$F$5575,1,FALSE)</f>
        <v>Paraíso do TocantinsTO</v>
      </c>
      <c r="X3423">
        <f>VLOOKUP(A3423,Planilha3!$D$2:$F$5575,2,FALSE)</f>
        <v>-10.175422049839399</v>
      </c>
      <c r="Y3423">
        <f>VLOOKUP(A3423,Planilha3!$D$2:$F$5575,3,FALSE)</f>
        <v>-48.8826548727668</v>
      </c>
      <c r="Z3423">
        <v>0</v>
      </c>
    </row>
    <row r="3424" spans="1:26" x14ac:dyDescent="0.25">
      <c r="A3424" t="str">
        <f t="shared" si="53"/>
        <v>Feliz NatalMT</v>
      </c>
      <c r="B3424" s="8">
        <v>2017</v>
      </c>
      <c r="C3424" s="9" t="s">
        <v>2202</v>
      </c>
      <c r="D3424" s="9" t="s">
        <v>3930</v>
      </c>
      <c r="E3424" s="9" t="s">
        <v>4938</v>
      </c>
      <c r="F3424" s="9" t="s">
        <v>4938</v>
      </c>
      <c r="G3424" s="10" t="s">
        <v>7637</v>
      </c>
      <c r="H3424" s="11">
        <v>29278.52</v>
      </c>
      <c r="I3424" s="11">
        <v>393825.41800000001</v>
      </c>
      <c r="J3424" s="12">
        <v>13451.001553357206</v>
      </c>
      <c r="K3424" s="13" t="s">
        <v>7641</v>
      </c>
      <c r="L3424" s="13">
        <v>0</v>
      </c>
      <c r="M3424" s="14">
        <v>0</v>
      </c>
      <c r="N3424" s="15">
        <v>0</v>
      </c>
      <c r="O3424" s="16" t="s">
        <v>7637</v>
      </c>
      <c r="P3424" s="16" t="s">
        <v>7637</v>
      </c>
      <c r="Q3424" s="16" t="s">
        <v>7637</v>
      </c>
      <c r="R3424" s="16" t="s">
        <v>7637</v>
      </c>
      <c r="S3424" s="16" t="s">
        <v>7637</v>
      </c>
      <c r="T3424" s="16">
        <v>0</v>
      </c>
      <c r="U3424">
        <v>0</v>
      </c>
      <c r="V3424" s="17">
        <v>1.2969206896337764</v>
      </c>
      <c r="W3424" t="str">
        <f>VLOOKUP(A3424,Planilha3!$D$2:$F$5575,1,FALSE)</f>
        <v>Feliz NatalMT</v>
      </c>
      <c r="X3424">
        <f>VLOOKUP(A3424,Planilha3!$D$2:$F$5575,2,FALSE)</f>
        <v>-12.382172778160999</v>
      </c>
      <c r="Y3424">
        <f>VLOOKUP(A3424,Planilha3!$D$2:$F$5575,3,FALSE)</f>
        <v>-54.938929495747203</v>
      </c>
      <c r="Z3424">
        <v>0</v>
      </c>
    </row>
    <row r="3425" spans="1:26" x14ac:dyDescent="0.25">
      <c r="A3425" t="str">
        <f t="shared" si="53"/>
        <v>AngueraBA</v>
      </c>
      <c r="B3425" s="8">
        <v>2017</v>
      </c>
      <c r="C3425" s="9" t="s">
        <v>951</v>
      </c>
      <c r="D3425" s="9" t="s">
        <v>4029</v>
      </c>
      <c r="E3425" s="9" t="s">
        <v>4939</v>
      </c>
      <c r="F3425" s="9" t="s">
        <v>4939</v>
      </c>
      <c r="G3425" s="10" t="s">
        <v>7637</v>
      </c>
      <c r="H3425" s="11">
        <v>5740.58</v>
      </c>
      <c r="I3425" s="11">
        <v>65907.59</v>
      </c>
      <c r="J3425" s="12">
        <v>11480.998435698135</v>
      </c>
      <c r="K3425" s="13" t="s">
        <v>7642</v>
      </c>
      <c r="L3425" s="13">
        <v>0</v>
      </c>
      <c r="M3425" s="14">
        <v>0</v>
      </c>
      <c r="N3425" s="15">
        <v>0</v>
      </c>
      <c r="O3425" s="16" t="s">
        <v>7637</v>
      </c>
      <c r="P3425" s="16" t="s">
        <v>7637</v>
      </c>
      <c r="Q3425" s="16" t="s">
        <v>7637</v>
      </c>
      <c r="R3425" s="16" t="s">
        <v>7637</v>
      </c>
      <c r="S3425" s="16" t="s">
        <v>7637</v>
      </c>
      <c r="T3425" s="16">
        <v>0</v>
      </c>
      <c r="U3425">
        <v>0</v>
      </c>
      <c r="V3425" s="17">
        <v>0.26733595411930655</v>
      </c>
      <c r="W3425" t="str">
        <f>VLOOKUP(A3425,Planilha3!$D$2:$F$5575,1,FALSE)</f>
        <v>AngueraBA</v>
      </c>
      <c r="X3425">
        <f>VLOOKUP(A3425,Planilha3!$D$2:$F$5575,2,FALSE)</f>
        <v>-12.151901151265999</v>
      </c>
      <c r="Y3425">
        <f>VLOOKUP(A3425,Planilha3!$D$2:$F$5575,3,FALSE)</f>
        <v>-39.244056156293802</v>
      </c>
      <c r="Z3425">
        <v>0</v>
      </c>
    </row>
    <row r="3426" spans="1:26" x14ac:dyDescent="0.25">
      <c r="A3426" t="str">
        <f t="shared" si="53"/>
        <v>Miguel CalmonBA</v>
      </c>
      <c r="B3426" s="8">
        <v>2017</v>
      </c>
      <c r="C3426" s="9" t="s">
        <v>951</v>
      </c>
      <c r="D3426" s="9" t="s">
        <v>4029</v>
      </c>
      <c r="E3426" s="9" t="s">
        <v>4940</v>
      </c>
      <c r="F3426" s="9" t="s">
        <v>4940</v>
      </c>
      <c r="G3426" s="10" t="s">
        <v>7637</v>
      </c>
      <c r="H3426" s="11">
        <v>7852.92</v>
      </c>
      <c r="I3426" s="11">
        <v>216112.22700000001</v>
      </c>
      <c r="J3426" s="12">
        <v>27519.983267370608</v>
      </c>
      <c r="K3426" s="13" t="s">
        <v>7642</v>
      </c>
      <c r="L3426" s="13">
        <v>0</v>
      </c>
      <c r="M3426" s="14">
        <v>0</v>
      </c>
      <c r="N3426" s="15">
        <v>0</v>
      </c>
      <c r="O3426" s="16" t="s">
        <v>7637</v>
      </c>
      <c r="P3426" s="16" t="s">
        <v>7637</v>
      </c>
      <c r="Q3426" s="16" t="s">
        <v>7637</v>
      </c>
      <c r="R3426" s="16" t="s">
        <v>7637</v>
      </c>
      <c r="S3426" s="16" t="s">
        <v>7637</v>
      </c>
      <c r="T3426" s="16">
        <v>0</v>
      </c>
      <c r="U3426">
        <v>0</v>
      </c>
      <c r="V3426" s="17">
        <v>0.38435231243060647</v>
      </c>
      <c r="W3426" t="str">
        <f>VLOOKUP(A3426,Planilha3!$D$2:$F$5575,1,FALSE)</f>
        <v>Miguel CalmonBA</v>
      </c>
      <c r="X3426">
        <f>VLOOKUP(A3426,Planilha3!$D$2:$F$5575,2,FALSE)</f>
        <v>-11.431235293735</v>
      </c>
      <c r="Y3426">
        <f>VLOOKUP(A3426,Planilha3!$D$2:$F$5575,3,FALSE)</f>
        <v>-40.596863685633203</v>
      </c>
      <c r="Z3426">
        <v>0</v>
      </c>
    </row>
    <row r="3427" spans="1:26" x14ac:dyDescent="0.25">
      <c r="A3427" t="str">
        <f t="shared" si="53"/>
        <v>Várzea NovaBA</v>
      </c>
      <c r="B3427" s="8">
        <v>2017</v>
      </c>
      <c r="C3427" s="9" t="s">
        <v>951</v>
      </c>
      <c r="D3427" s="9" t="s">
        <v>4029</v>
      </c>
      <c r="E3427" s="9" t="s">
        <v>4941</v>
      </c>
      <c r="F3427" s="9" t="s">
        <v>4942</v>
      </c>
      <c r="G3427" s="10" t="s">
        <v>7637</v>
      </c>
      <c r="H3427" s="11">
        <v>8876.35</v>
      </c>
      <c r="I3427" s="11">
        <v>119422.42600000001</v>
      </c>
      <c r="J3427" s="12">
        <v>13454.001475831845</v>
      </c>
      <c r="K3427" s="13" t="s">
        <v>7642</v>
      </c>
      <c r="L3427" s="13">
        <v>0</v>
      </c>
      <c r="M3427" s="14">
        <v>0</v>
      </c>
      <c r="N3427" s="15">
        <v>0</v>
      </c>
      <c r="O3427" s="16" t="s">
        <v>7637</v>
      </c>
      <c r="P3427" s="16" t="s">
        <v>7637</v>
      </c>
      <c r="Q3427" s="16" t="s">
        <v>7637</v>
      </c>
      <c r="R3427" s="16" t="s">
        <v>7637</v>
      </c>
      <c r="S3427" s="16" t="s">
        <v>7637</v>
      </c>
      <c r="T3427" s="16">
        <v>0</v>
      </c>
      <c r="U3427">
        <v>0</v>
      </c>
      <c r="V3427" s="17">
        <v>0.40712673614235739</v>
      </c>
      <c r="W3427" t="str">
        <f>VLOOKUP(A3427,Planilha3!$D$2:$F$5575,1,FALSE)</f>
        <v>Várzea NovaBA</v>
      </c>
      <c r="X3427">
        <f>VLOOKUP(A3427,Planilha3!$D$2:$F$5575,2,FALSE)</f>
        <v>-11.256123597496099</v>
      </c>
      <c r="Y3427">
        <f>VLOOKUP(A3427,Planilha3!$D$2:$F$5575,3,FALSE)</f>
        <v>-40.9435081650944</v>
      </c>
      <c r="Z3427">
        <v>0</v>
      </c>
    </row>
    <row r="3428" spans="1:26" x14ac:dyDescent="0.25">
      <c r="A3428" t="str">
        <f t="shared" si="53"/>
        <v>Riacho FrioPI</v>
      </c>
      <c r="B3428" s="8">
        <v>2017</v>
      </c>
      <c r="C3428" s="9" t="s">
        <v>951</v>
      </c>
      <c r="D3428" s="9" t="s">
        <v>4630</v>
      </c>
      <c r="E3428" s="9" t="s">
        <v>4943</v>
      </c>
      <c r="F3428" s="9" t="s">
        <v>4943</v>
      </c>
      <c r="G3428" s="10" t="s">
        <v>7637</v>
      </c>
      <c r="H3428" s="11">
        <v>8277.65</v>
      </c>
      <c r="I3428" s="11">
        <v>35146.902999999998</v>
      </c>
      <c r="J3428" s="12">
        <v>4246.0001328879571</v>
      </c>
      <c r="K3428" s="13" t="s">
        <v>7642</v>
      </c>
      <c r="L3428" s="13">
        <v>0</v>
      </c>
      <c r="M3428" s="14">
        <v>0</v>
      </c>
      <c r="N3428" s="15">
        <v>0</v>
      </c>
      <c r="O3428" s="16" t="s">
        <v>7637</v>
      </c>
      <c r="P3428" s="16" t="s">
        <v>7637</v>
      </c>
      <c r="Q3428" s="16" t="s">
        <v>7637</v>
      </c>
      <c r="R3428" s="16" t="s">
        <v>7637</v>
      </c>
      <c r="S3428" s="16" t="s">
        <v>7637</v>
      </c>
      <c r="T3428" s="16">
        <v>0</v>
      </c>
      <c r="U3428">
        <v>0</v>
      </c>
      <c r="V3428" s="17">
        <v>0.36667164523647694</v>
      </c>
      <c r="W3428" t="str">
        <f>VLOOKUP(A3428,Planilha3!$D$2:$F$5575,1,FALSE)</f>
        <v>Riacho FrioPI</v>
      </c>
      <c r="X3428">
        <f>VLOOKUP(A3428,Planilha3!$D$2:$F$5575,2,FALSE)</f>
        <v>-10.1293253474611</v>
      </c>
      <c r="Y3428">
        <f>VLOOKUP(A3428,Planilha3!$D$2:$F$5575,3,FALSE)</f>
        <v>-44.954229765668899</v>
      </c>
      <c r="Z3428">
        <v>0</v>
      </c>
    </row>
    <row r="3429" spans="1:26" x14ac:dyDescent="0.25">
      <c r="A3429" t="str">
        <f t="shared" si="53"/>
        <v>Várzea do PoçoBA</v>
      </c>
      <c r="B3429" s="8">
        <v>2017</v>
      </c>
      <c r="C3429" s="9" t="s">
        <v>951</v>
      </c>
      <c r="D3429" s="9" t="s">
        <v>4029</v>
      </c>
      <c r="E3429" s="9" t="s">
        <v>4944</v>
      </c>
      <c r="F3429" s="9" t="s">
        <v>4945</v>
      </c>
      <c r="G3429" s="10" t="s">
        <v>7637</v>
      </c>
      <c r="H3429" s="11">
        <v>8001.42</v>
      </c>
      <c r="I3429" s="11">
        <v>75605.452999999994</v>
      </c>
      <c r="J3429" s="12">
        <v>9449.0044267142566</v>
      </c>
      <c r="K3429" s="13" t="s">
        <v>7642</v>
      </c>
      <c r="L3429" s="13">
        <v>0</v>
      </c>
      <c r="M3429" s="14">
        <v>0</v>
      </c>
      <c r="N3429" s="15">
        <v>0</v>
      </c>
      <c r="O3429" s="16" t="s">
        <v>7637</v>
      </c>
      <c r="P3429" s="16" t="s">
        <v>7637</v>
      </c>
      <c r="Q3429" s="16" t="s">
        <v>7637</v>
      </c>
      <c r="R3429" s="16" t="s">
        <v>7637</v>
      </c>
      <c r="S3429" s="16" t="s">
        <v>7637</v>
      </c>
      <c r="T3429" s="16">
        <v>0</v>
      </c>
      <c r="U3429">
        <v>0</v>
      </c>
      <c r="V3429" s="17">
        <v>0.36273904508952654</v>
      </c>
      <c r="W3429" t="str">
        <f>VLOOKUP(A3429,Planilha3!$D$2:$F$5575,1,FALSE)</f>
        <v>Várzea do PoçoBA</v>
      </c>
      <c r="X3429">
        <f>VLOOKUP(A3429,Planilha3!$D$2:$F$5575,2,FALSE)</f>
        <v>-11.5273517145756</v>
      </c>
      <c r="Y3429">
        <f>VLOOKUP(A3429,Planilha3!$D$2:$F$5575,3,FALSE)</f>
        <v>-40.3186825092126</v>
      </c>
      <c r="Z3429">
        <v>0</v>
      </c>
    </row>
    <row r="3430" spans="1:26" x14ac:dyDescent="0.25">
      <c r="A3430" t="str">
        <f t="shared" si="53"/>
        <v>CamaçariBA</v>
      </c>
      <c r="B3430" s="8">
        <v>2017</v>
      </c>
      <c r="C3430" s="9" t="s">
        <v>951</v>
      </c>
      <c r="D3430" s="9" t="s">
        <v>4029</v>
      </c>
      <c r="E3430" s="9" t="s">
        <v>4946</v>
      </c>
      <c r="F3430" s="9" t="s">
        <v>4947</v>
      </c>
      <c r="G3430" s="10">
        <v>3887.13</v>
      </c>
      <c r="H3430" s="11">
        <v>77816.679999999993</v>
      </c>
      <c r="I3430" s="11">
        <v>23103227.390000001</v>
      </c>
      <c r="J3430" s="12">
        <v>296892.99761953356</v>
      </c>
      <c r="K3430" s="13" t="s">
        <v>7640</v>
      </c>
      <c r="L3430" s="13">
        <v>0</v>
      </c>
      <c r="M3430" s="14">
        <v>0</v>
      </c>
      <c r="N3430" s="15">
        <v>0</v>
      </c>
      <c r="O3430" s="16" t="s">
        <v>7637</v>
      </c>
      <c r="P3430" s="16" t="s">
        <v>7637</v>
      </c>
      <c r="Q3430" s="16" t="s">
        <v>7637</v>
      </c>
      <c r="R3430" s="16" t="s">
        <v>7637</v>
      </c>
      <c r="S3430" s="16" t="s">
        <v>7637</v>
      </c>
      <c r="T3430" s="16">
        <v>0</v>
      </c>
      <c r="U3430">
        <v>0</v>
      </c>
      <c r="V3430" s="17">
        <v>20.991369767981478</v>
      </c>
      <c r="W3430" t="str">
        <f>VLOOKUP(A3430,Planilha3!$D$2:$F$5575,1,FALSE)</f>
        <v>CamaçariBA</v>
      </c>
      <c r="X3430">
        <f>VLOOKUP(A3430,Planilha3!$D$2:$F$5575,2,FALSE)</f>
        <v>-12.7000873375359</v>
      </c>
      <c r="Y3430">
        <f>VLOOKUP(A3430,Planilha3!$D$2:$F$5575,3,FALSE)</f>
        <v>-38.326583224409497</v>
      </c>
      <c r="Z3430">
        <v>0</v>
      </c>
    </row>
    <row r="3431" spans="1:26" x14ac:dyDescent="0.25">
      <c r="A3431" t="str">
        <f t="shared" si="53"/>
        <v>Várzea da RoçaBA</v>
      </c>
      <c r="B3431" s="8">
        <v>2017</v>
      </c>
      <c r="C3431" s="9" t="s">
        <v>951</v>
      </c>
      <c r="D3431" s="9" t="s">
        <v>4029</v>
      </c>
      <c r="E3431" s="9" t="s">
        <v>4948</v>
      </c>
      <c r="F3431" s="9" t="s">
        <v>4949</v>
      </c>
      <c r="G3431" s="10" t="s">
        <v>7637</v>
      </c>
      <c r="H3431" s="11">
        <v>6120.4</v>
      </c>
      <c r="I3431" s="11">
        <v>89737.308000000005</v>
      </c>
      <c r="J3431" s="12">
        <v>14662.000522841647</v>
      </c>
      <c r="K3431" s="13" t="s">
        <v>7642</v>
      </c>
      <c r="L3431" s="13">
        <v>0</v>
      </c>
      <c r="M3431" s="14">
        <v>0</v>
      </c>
      <c r="N3431" s="15">
        <v>0</v>
      </c>
      <c r="O3431" s="16" t="s">
        <v>7637</v>
      </c>
      <c r="P3431" s="16" t="s">
        <v>7637</v>
      </c>
      <c r="Q3431" s="16" t="s">
        <v>7637</v>
      </c>
      <c r="R3431" s="16" t="s">
        <v>7637</v>
      </c>
      <c r="S3431" s="16" t="s">
        <v>7637</v>
      </c>
      <c r="T3431" s="16">
        <v>0</v>
      </c>
      <c r="U3431">
        <v>0</v>
      </c>
      <c r="V3431" s="17">
        <v>0.28879101265400098</v>
      </c>
      <c r="W3431" t="str">
        <f>VLOOKUP(A3431,Planilha3!$D$2:$F$5575,1,FALSE)</f>
        <v>Várzea da RoçaBA</v>
      </c>
      <c r="X3431">
        <f>VLOOKUP(A3431,Planilha3!$D$2:$F$5575,2,FALSE)</f>
        <v>-11.6069859951072</v>
      </c>
      <c r="Y3431">
        <f>VLOOKUP(A3431,Planilha3!$D$2:$F$5575,3,FALSE)</f>
        <v>-40.138635574162798</v>
      </c>
      <c r="Z3431">
        <v>0</v>
      </c>
    </row>
    <row r="3432" spans="1:26" x14ac:dyDescent="0.25">
      <c r="A3432" t="str">
        <f t="shared" si="53"/>
        <v>Feira de SantanaBA</v>
      </c>
      <c r="B3432" s="8">
        <v>2017</v>
      </c>
      <c r="C3432" s="9" t="s">
        <v>951</v>
      </c>
      <c r="D3432" s="9" t="s">
        <v>4029</v>
      </c>
      <c r="E3432" s="9" t="s">
        <v>4950</v>
      </c>
      <c r="F3432" s="9" t="s">
        <v>4950</v>
      </c>
      <c r="G3432" s="10">
        <v>1862.49</v>
      </c>
      <c r="H3432" s="11">
        <v>21765.41</v>
      </c>
      <c r="I3432" s="11">
        <v>13657295.096999999</v>
      </c>
      <c r="J3432" s="12">
        <v>627477.04256432562</v>
      </c>
      <c r="K3432" s="13" t="s">
        <v>7636</v>
      </c>
      <c r="L3432" s="13">
        <v>3</v>
      </c>
      <c r="M3432" s="14">
        <v>0</v>
      </c>
      <c r="N3432" s="15">
        <v>0</v>
      </c>
      <c r="O3432" s="16" t="s">
        <v>7637</v>
      </c>
      <c r="P3432" s="16" t="s">
        <v>7637</v>
      </c>
      <c r="Q3432" s="16" t="s">
        <v>7637</v>
      </c>
      <c r="R3432" s="16" t="s">
        <v>7637</v>
      </c>
      <c r="S3432" s="16" t="s">
        <v>7637</v>
      </c>
      <c r="T3432" s="16">
        <v>0</v>
      </c>
      <c r="U3432">
        <v>0</v>
      </c>
      <c r="V3432" s="17">
        <v>10.440909467994915</v>
      </c>
      <c r="W3432" t="str">
        <f>VLOOKUP(A3432,Planilha3!$D$2:$F$5575,1,FALSE)</f>
        <v>Feira de SantanaBA</v>
      </c>
      <c r="X3432">
        <f>VLOOKUP(A3432,Planilha3!$D$2:$F$5575,2,FALSE)</f>
        <v>-12.2668752589158</v>
      </c>
      <c r="Y3432">
        <f>VLOOKUP(A3432,Planilha3!$D$2:$F$5575,3,FALSE)</f>
        <v>-38.966615330599303</v>
      </c>
      <c r="Z3432">
        <v>0</v>
      </c>
    </row>
    <row r="3433" spans="1:26" x14ac:dyDescent="0.25">
      <c r="A3433" t="str">
        <f t="shared" si="53"/>
        <v>Amélia RodriguesBA</v>
      </c>
      <c r="B3433" s="8">
        <v>2017</v>
      </c>
      <c r="C3433" s="9" t="s">
        <v>951</v>
      </c>
      <c r="D3433" s="9" t="s">
        <v>4029</v>
      </c>
      <c r="E3433" s="9" t="s">
        <v>4951</v>
      </c>
      <c r="F3433" s="9" t="s">
        <v>4952</v>
      </c>
      <c r="G3433" s="10" t="s">
        <v>7637</v>
      </c>
      <c r="H3433" s="11">
        <v>10931</v>
      </c>
      <c r="I3433" s="11">
        <v>288676.86900000001</v>
      </c>
      <c r="J3433" s="12">
        <v>26409.008233464458</v>
      </c>
      <c r="K3433" s="13" t="s">
        <v>7636</v>
      </c>
      <c r="L3433" s="13">
        <v>0</v>
      </c>
      <c r="M3433" s="14">
        <v>0</v>
      </c>
      <c r="N3433" s="15">
        <v>0</v>
      </c>
      <c r="O3433" s="16" t="s">
        <v>7637</v>
      </c>
      <c r="P3433" s="16" t="s">
        <v>7637</v>
      </c>
      <c r="Q3433" s="16" t="s">
        <v>7637</v>
      </c>
      <c r="R3433" s="16" t="s">
        <v>7637</v>
      </c>
      <c r="S3433" s="16" t="s">
        <v>7637</v>
      </c>
      <c r="T3433" s="16">
        <v>0</v>
      </c>
      <c r="U3433">
        <v>0</v>
      </c>
      <c r="V3433" s="17">
        <v>0.51721205869298048</v>
      </c>
      <c r="W3433" t="str">
        <f>VLOOKUP(A3433,Planilha3!$D$2:$F$5575,1,FALSE)</f>
        <v>Amélia RodriguesBA</v>
      </c>
      <c r="X3433">
        <f>VLOOKUP(A3433,Planilha3!$D$2:$F$5575,2,FALSE)</f>
        <v>-12.397577985847899</v>
      </c>
      <c r="Y3433">
        <f>VLOOKUP(A3433,Planilha3!$D$2:$F$5575,3,FALSE)</f>
        <v>-38.753525163213602</v>
      </c>
      <c r="Z3433">
        <v>0</v>
      </c>
    </row>
    <row r="3434" spans="1:26" x14ac:dyDescent="0.25">
      <c r="A3434" t="str">
        <f t="shared" si="53"/>
        <v>Chapada de AreiaTO</v>
      </c>
      <c r="B3434" s="8">
        <v>2017</v>
      </c>
      <c r="C3434" s="9" t="s">
        <v>601</v>
      </c>
      <c r="D3434" s="9" t="s">
        <v>2298</v>
      </c>
      <c r="E3434" s="9" t="s">
        <v>4953</v>
      </c>
      <c r="F3434" s="9" t="s">
        <v>4953</v>
      </c>
      <c r="G3434" s="10" t="s">
        <v>7637</v>
      </c>
      <c r="H3434" s="11">
        <v>18478.349999999999</v>
      </c>
      <c r="I3434" s="11">
        <v>25999.036</v>
      </c>
      <c r="J3434" s="12">
        <v>1406.9998674124045</v>
      </c>
      <c r="K3434" s="13" t="s">
        <v>7642</v>
      </c>
      <c r="L3434" s="13">
        <v>0</v>
      </c>
      <c r="M3434" s="14">
        <v>0</v>
      </c>
      <c r="N3434" s="15">
        <v>0</v>
      </c>
      <c r="O3434" s="16" t="s">
        <v>7637</v>
      </c>
      <c r="P3434" s="16" t="s">
        <v>7637</v>
      </c>
      <c r="Q3434" s="16" t="s">
        <v>7637</v>
      </c>
      <c r="R3434" s="16" t="s">
        <v>7637</v>
      </c>
      <c r="S3434" s="16" t="s">
        <v>7637</v>
      </c>
      <c r="T3434" s="16">
        <v>0</v>
      </c>
      <c r="U3434">
        <v>0</v>
      </c>
      <c r="V3434" s="17">
        <v>0.80607751378196335</v>
      </c>
      <c r="W3434" t="str">
        <f>VLOOKUP(A3434,Planilha3!$D$2:$F$5575,1,FALSE)</f>
        <v>Chapada de AreiaTO</v>
      </c>
      <c r="X3434">
        <f>VLOOKUP(A3434,Planilha3!$D$2:$F$5575,2,FALSE)</f>
        <v>-10.137850923799199</v>
      </c>
      <c r="Y3434">
        <f>VLOOKUP(A3434,Planilha3!$D$2:$F$5575,3,FALSE)</f>
        <v>-49.148060256072</v>
      </c>
      <c r="Z3434">
        <v>0</v>
      </c>
    </row>
    <row r="3435" spans="1:26" x14ac:dyDescent="0.25">
      <c r="A3435" t="str">
        <f t="shared" si="53"/>
        <v>IndiavaíMT</v>
      </c>
      <c r="B3435" s="8">
        <v>2017</v>
      </c>
      <c r="C3435" s="9" t="s">
        <v>2202</v>
      </c>
      <c r="D3435" s="9" t="s">
        <v>3930</v>
      </c>
      <c r="E3435" s="9" t="s">
        <v>4954</v>
      </c>
      <c r="F3435" s="9" t="s">
        <v>4955</v>
      </c>
      <c r="G3435" s="10" t="s">
        <v>7637</v>
      </c>
      <c r="H3435" s="11">
        <v>21553.71</v>
      </c>
      <c r="I3435" s="11">
        <v>57074.233999999997</v>
      </c>
      <c r="J3435" s="12">
        <v>2648.0004602455911</v>
      </c>
      <c r="K3435" s="13" t="s">
        <v>7639</v>
      </c>
      <c r="L3435" s="13">
        <v>0</v>
      </c>
      <c r="M3435" s="14">
        <v>0</v>
      </c>
      <c r="N3435" s="15">
        <v>0</v>
      </c>
      <c r="O3435" s="16" t="s">
        <v>7637</v>
      </c>
      <c r="P3435" s="16" t="s">
        <v>7637</v>
      </c>
      <c r="Q3435" s="16" t="s">
        <v>7637</v>
      </c>
      <c r="R3435" s="16" t="s">
        <v>7637</v>
      </c>
      <c r="S3435" s="16" t="s">
        <v>7637</v>
      </c>
      <c r="T3435" s="16">
        <v>0</v>
      </c>
      <c r="U3435">
        <v>0</v>
      </c>
      <c r="V3435" s="17">
        <v>0.94195976774830681</v>
      </c>
      <c r="W3435" t="str">
        <f>VLOOKUP(A3435,Planilha3!$D$2:$F$5575,1,FALSE)</f>
        <v>IndiavaíMT</v>
      </c>
      <c r="X3435">
        <f>VLOOKUP(A3435,Planilha3!$D$2:$F$5575,2,FALSE)</f>
        <v>-15.4962376572265</v>
      </c>
      <c r="Y3435">
        <f>VLOOKUP(A3435,Planilha3!$D$2:$F$5575,3,FALSE)</f>
        <v>-58.578680057733699</v>
      </c>
      <c r="Z3435">
        <v>0</v>
      </c>
    </row>
    <row r="3436" spans="1:26" x14ac:dyDescent="0.25">
      <c r="A3436" t="str">
        <f t="shared" si="53"/>
        <v>Novo AcordoTO</v>
      </c>
      <c r="B3436" s="8">
        <v>2017</v>
      </c>
      <c r="C3436" s="9" t="s">
        <v>601</v>
      </c>
      <c r="D3436" s="9" t="s">
        <v>2298</v>
      </c>
      <c r="E3436" s="9" t="s">
        <v>4956</v>
      </c>
      <c r="F3436" s="9" t="s">
        <v>4956</v>
      </c>
      <c r="G3436" s="10" t="s">
        <v>7637</v>
      </c>
      <c r="H3436" s="11">
        <v>10800.03</v>
      </c>
      <c r="I3436" s="11">
        <v>46083.718999999997</v>
      </c>
      <c r="J3436" s="12">
        <v>4266.9991657430573</v>
      </c>
      <c r="K3436" s="13" t="s">
        <v>7642</v>
      </c>
      <c r="L3436" s="13">
        <v>0</v>
      </c>
      <c r="M3436" s="14">
        <v>0</v>
      </c>
      <c r="N3436" s="15">
        <v>0</v>
      </c>
      <c r="O3436" s="16" t="s">
        <v>7637</v>
      </c>
      <c r="P3436" s="16" t="s">
        <v>7637</v>
      </c>
      <c r="Q3436" s="16" t="s">
        <v>7637</v>
      </c>
      <c r="R3436" s="16" t="s">
        <v>7637</v>
      </c>
      <c r="S3436" s="16" t="s">
        <v>7637</v>
      </c>
      <c r="T3436" s="16">
        <v>0</v>
      </c>
      <c r="U3436">
        <v>0</v>
      </c>
      <c r="V3436" s="17">
        <v>0.47651400397409527</v>
      </c>
      <c r="W3436" t="str">
        <f>VLOOKUP(A3436,Planilha3!$D$2:$F$5575,1,FALSE)</f>
        <v>Novo AcordoTO</v>
      </c>
      <c r="X3436">
        <f>VLOOKUP(A3436,Planilha3!$D$2:$F$5575,2,FALSE)</f>
        <v>-9.9710574855766492</v>
      </c>
      <c r="Y3436">
        <f>VLOOKUP(A3436,Planilha3!$D$2:$F$5575,3,FALSE)</f>
        <v>-47.678911219062599</v>
      </c>
      <c r="Z3436">
        <v>0</v>
      </c>
    </row>
    <row r="3437" spans="1:26" x14ac:dyDescent="0.25">
      <c r="A3437" t="str">
        <f t="shared" si="53"/>
        <v>São Gonçalo do GurguéiaPI</v>
      </c>
      <c r="B3437" s="8">
        <v>2017</v>
      </c>
      <c r="C3437" s="9" t="s">
        <v>951</v>
      </c>
      <c r="D3437" s="9" t="s">
        <v>4630</v>
      </c>
      <c r="E3437" s="9" t="s">
        <v>4957</v>
      </c>
      <c r="F3437" s="9" t="s">
        <v>4958</v>
      </c>
      <c r="G3437" s="10" t="s">
        <v>7637</v>
      </c>
      <c r="H3437" s="11">
        <v>9616.43</v>
      </c>
      <c r="I3437" s="11">
        <v>28733.885999999999</v>
      </c>
      <c r="J3437" s="12">
        <v>2987.9992887173303</v>
      </c>
      <c r="K3437" s="13" t="s">
        <v>7642</v>
      </c>
      <c r="L3437" s="13">
        <v>0</v>
      </c>
      <c r="M3437" s="14">
        <v>0</v>
      </c>
      <c r="N3437" s="15">
        <v>0</v>
      </c>
      <c r="O3437" s="16" t="s">
        <v>7637</v>
      </c>
      <c r="P3437" s="16" t="s">
        <v>7637</v>
      </c>
      <c r="Q3437" s="16" t="s">
        <v>7637</v>
      </c>
      <c r="R3437" s="16" t="s">
        <v>7637</v>
      </c>
      <c r="S3437" s="16" t="s">
        <v>7637</v>
      </c>
      <c r="T3437" s="16">
        <v>0</v>
      </c>
      <c r="U3437">
        <v>0</v>
      </c>
      <c r="V3437" s="17">
        <v>0.42297990685176645</v>
      </c>
      <c r="W3437" t="str">
        <f>VLOOKUP(A3437,Planilha3!$D$2:$F$5575,1,FALSE)</f>
        <v>São Gonçalo do GurguéiaPI</v>
      </c>
      <c r="X3437">
        <f>VLOOKUP(A3437,Planilha3!$D$2:$F$5575,2,FALSE)</f>
        <v>-10.0307119498862</v>
      </c>
      <c r="Y3437">
        <f>VLOOKUP(A3437,Planilha3!$D$2:$F$5575,3,FALSE)</f>
        <v>-45.3021958603276</v>
      </c>
      <c r="Z3437">
        <v>0</v>
      </c>
    </row>
    <row r="3438" spans="1:26" x14ac:dyDescent="0.25">
      <c r="A3438" t="str">
        <f t="shared" si="53"/>
        <v>Pé de SerraBA</v>
      </c>
      <c r="B3438" s="8">
        <v>2017</v>
      </c>
      <c r="C3438" s="9" t="s">
        <v>951</v>
      </c>
      <c r="D3438" s="9" t="s">
        <v>4029</v>
      </c>
      <c r="E3438" s="9" t="s">
        <v>4959</v>
      </c>
      <c r="F3438" s="9" t="s">
        <v>4960</v>
      </c>
      <c r="G3438" s="10" t="s">
        <v>7637</v>
      </c>
      <c r="H3438" s="11">
        <v>6678.4</v>
      </c>
      <c r="I3438" s="11">
        <v>95006.976999999999</v>
      </c>
      <c r="J3438" s="12">
        <v>14226.00877455678</v>
      </c>
      <c r="K3438" s="13" t="s">
        <v>7642</v>
      </c>
      <c r="L3438" s="13">
        <v>0</v>
      </c>
      <c r="M3438" s="14">
        <v>0</v>
      </c>
      <c r="N3438" s="15">
        <v>0</v>
      </c>
      <c r="O3438" s="16" t="s">
        <v>7637</v>
      </c>
      <c r="P3438" s="16" t="s">
        <v>7637</v>
      </c>
      <c r="Q3438" s="16" t="s">
        <v>7637</v>
      </c>
      <c r="R3438" s="16" t="s">
        <v>7637</v>
      </c>
      <c r="S3438" s="16" t="s">
        <v>7637</v>
      </c>
      <c r="T3438" s="16">
        <v>0</v>
      </c>
      <c r="U3438">
        <v>0</v>
      </c>
      <c r="V3438" s="17">
        <v>0.31245963673654809</v>
      </c>
      <c r="W3438" t="str">
        <f>VLOOKUP(A3438,Planilha3!$D$2:$F$5575,1,FALSE)</f>
        <v>Pé de SerraBA</v>
      </c>
      <c r="X3438">
        <f>VLOOKUP(A3438,Planilha3!$D$2:$F$5575,2,FALSE)</f>
        <v>-11.831732180294001</v>
      </c>
      <c r="Y3438">
        <f>VLOOKUP(A3438,Planilha3!$D$2:$F$5575,3,FALSE)</f>
        <v>-39.611363432897399</v>
      </c>
      <c r="Z3438">
        <v>0</v>
      </c>
    </row>
    <row r="3439" spans="1:26" x14ac:dyDescent="0.25">
      <c r="A3439" t="str">
        <f t="shared" si="53"/>
        <v>São Sebastião do PasséBA</v>
      </c>
      <c r="B3439" s="8">
        <v>2017</v>
      </c>
      <c r="C3439" s="9" t="s">
        <v>951</v>
      </c>
      <c r="D3439" s="9" t="s">
        <v>4029</v>
      </c>
      <c r="E3439" s="9" t="s">
        <v>4961</v>
      </c>
      <c r="F3439" s="9" t="s">
        <v>4962</v>
      </c>
      <c r="G3439" s="10" t="s">
        <v>7637</v>
      </c>
      <c r="H3439" s="11">
        <v>11965.3</v>
      </c>
      <c r="I3439" s="11">
        <v>548333.603</v>
      </c>
      <c r="J3439" s="12">
        <v>45826.983276641629</v>
      </c>
      <c r="K3439" s="13" t="s">
        <v>7642</v>
      </c>
      <c r="L3439" s="13">
        <v>0</v>
      </c>
      <c r="M3439" s="14">
        <v>0</v>
      </c>
      <c r="N3439" s="15">
        <v>0</v>
      </c>
      <c r="O3439" s="16" t="s">
        <v>7637</v>
      </c>
      <c r="P3439" s="16" t="s">
        <v>7637</v>
      </c>
      <c r="Q3439" s="16" t="s">
        <v>7637</v>
      </c>
      <c r="R3439" s="16" t="s">
        <v>7637</v>
      </c>
      <c r="S3439" s="16" t="s">
        <v>7637</v>
      </c>
      <c r="T3439" s="16">
        <v>0</v>
      </c>
      <c r="U3439">
        <v>0</v>
      </c>
      <c r="V3439" s="17">
        <v>0.59329917938191168</v>
      </c>
      <c r="W3439" t="str">
        <f>VLOOKUP(A3439,Planilha3!$D$2:$F$5575,1,FALSE)</f>
        <v>São Sebastião do PasséBA</v>
      </c>
      <c r="X3439">
        <f>VLOOKUP(A3439,Planilha3!$D$2:$F$5575,2,FALSE)</f>
        <v>-12.512712137791899</v>
      </c>
      <c r="Y3439">
        <f>VLOOKUP(A3439,Planilha3!$D$2:$F$5575,3,FALSE)</f>
        <v>-38.490832187632201</v>
      </c>
      <c r="Z3439">
        <v>0</v>
      </c>
    </row>
    <row r="3440" spans="1:26" x14ac:dyDescent="0.25">
      <c r="A3440" t="str">
        <f t="shared" si="53"/>
        <v>Conceição do JacuípeBA</v>
      </c>
      <c r="B3440" s="8">
        <v>2017</v>
      </c>
      <c r="C3440" s="9" t="s">
        <v>951</v>
      </c>
      <c r="D3440" s="9" t="s">
        <v>4029</v>
      </c>
      <c r="E3440" s="9" t="s">
        <v>4963</v>
      </c>
      <c r="F3440" s="9" t="s">
        <v>4964</v>
      </c>
      <c r="G3440" s="10" t="s">
        <v>7637</v>
      </c>
      <c r="H3440" s="11">
        <v>67936.570000000007</v>
      </c>
      <c r="I3440" s="11">
        <v>2301419.2749999999</v>
      </c>
      <c r="J3440" s="12">
        <v>33876.000436878101</v>
      </c>
      <c r="K3440" s="13" t="s">
        <v>7640</v>
      </c>
      <c r="L3440" s="13">
        <v>0</v>
      </c>
      <c r="M3440" s="14">
        <v>0</v>
      </c>
      <c r="N3440" s="15">
        <v>0</v>
      </c>
      <c r="O3440" s="16" t="s">
        <v>7637</v>
      </c>
      <c r="P3440" s="16" t="s">
        <v>7637</v>
      </c>
      <c r="Q3440" s="16" t="s">
        <v>7637</v>
      </c>
      <c r="R3440" s="16" t="s">
        <v>7637</v>
      </c>
      <c r="S3440" s="16" t="s">
        <v>7637</v>
      </c>
      <c r="T3440" s="16">
        <v>0</v>
      </c>
      <c r="U3440">
        <v>0</v>
      </c>
      <c r="V3440" s="17">
        <v>3.0251847371287668</v>
      </c>
      <c r="W3440" t="str">
        <f>VLOOKUP(A3440,Planilha3!$D$2:$F$5575,1,FALSE)</f>
        <v>Conceição do JacuípeBA</v>
      </c>
      <c r="X3440">
        <f>VLOOKUP(A3440,Planilha3!$D$2:$F$5575,2,FALSE)</f>
        <v>-12.3272778151451</v>
      </c>
      <c r="Y3440">
        <f>VLOOKUP(A3440,Planilha3!$D$2:$F$5575,3,FALSE)</f>
        <v>-38.7687539752622</v>
      </c>
      <c r="Z3440">
        <v>0</v>
      </c>
    </row>
    <row r="3441" spans="1:26" x14ac:dyDescent="0.25">
      <c r="A3441" t="str">
        <f t="shared" si="53"/>
        <v>Aparecida do Rio NegroTO</v>
      </c>
      <c r="B3441" s="8">
        <v>2017</v>
      </c>
      <c r="C3441" s="9" t="s">
        <v>601</v>
      </c>
      <c r="D3441" s="9" t="s">
        <v>2298</v>
      </c>
      <c r="E3441" s="9" t="s">
        <v>4965</v>
      </c>
      <c r="F3441" s="9" t="s">
        <v>4965</v>
      </c>
      <c r="G3441" s="10" t="s">
        <v>7637</v>
      </c>
      <c r="H3441" s="11">
        <v>19229.27</v>
      </c>
      <c r="I3441" s="11">
        <v>90877.547000000006</v>
      </c>
      <c r="J3441" s="12">
        <v>4726.0008830288407</v>
      </c>
      <c r="K3441" s="13" t="s">
        <v>7641</v>
      </c>
      <c r="L3441" s="13">
        <v>0</v>
      </c>
      <c r="M3441" s="14">
        <v>0</v>
      </c>
      <c r="N3441" s="15">
        <v>0</v>
      </c>
      <c r="O3441" s="16" t="s">
        <v>7637</v>
      </c>
      <c r="P3441" s="16" t="s">
        <v>7637</v>
      </c>
      <c r="Q3441" s="16" t="s">
        <v>7637</v>
      </c>
      <c r="R3441" s="16" t="s">
        <v>7637</v>
      </c>
      <c r="S3441" s="16" t="s">
        <v>7637</v>
      </c>
      <c r="T3441" s="16">
        <v>0</v>
      </c>
      <c r="U3441">
        <v>0</v>
      </c>
      <c r="V3441" s="17">
        <v>0.84423188074432542</v>
      </c>
      <c r="W3441" t="str">
        <f>VLOOKUP(A3441,Planilha3!$D$2:$F$5575,1,FALSE)</f>
        <v>Aparecida do Rio NegroTO</v>
      </c>
      <c r="X3441">
        <f>VLOOKUP(A3441,Planilha3!$D$2:$F$5575,2,FALSE)</f>
        <v>-9.9528278060553799</v>
      </c>
      <c r="Y3441">
        <f>VLOOKUP(A3441,Planilha3!$D$2:$F$5575,3,FALSE)</f>
        <v>-47.9720369417333</v>
      </c>
      <c r="Z3441">
        <v>0</v>
      </c>
    </row>
    <row r="3442" spans="1:26" x14ac:dyDescent="0.25">
      <c r="A3442" t="str">
        <f t="shared" si="53"/>
        <v>ConfresaMT</v>
      </c>
      <c r="B3442" s="8">
        <v>2017</v>
      </c>
      <c r="C3442" s="9" t="s">
        <v>2202</v>
      </c>
      <c r="D3442" s="9" t="s">
        <v>3930</v>
      </c>
      <c r="E3442" s="9" t="s">
        <v>4966</v>
      </c>
      <c r="F3442" s="9" t="s">
        <v>4966</v>
      </c>
      <c r="G3442" s="10" t="s">
        <v>7637</v>
      </c>
      <c r="H3442" s="11">
        <v>24590.12</v>
      </c>
      <c r="I3442" s="11">
        <v>724695.34499999997</v>
      </c>
      <c r="J3442" s="12">
        <v>29470.996684847411</v>
      </c>
      <c r="K3442" s="13" t="s">
        <v>7636</v>
      </c>
      <c r="L3442" s="13">
        <v>0</v>
      </c>
      <c r="M3442" s="14">
        <v>0</v>
      </c>
      <c r="N3442" s="15">
        <v>0</v>
      </c>
      <c r="O3442" s="16" t="s">
        <v>7637</v>
      </c>
      <c r="P3442" s="16" t="s">
        <v>7637</v>
      </c>
      <c r="Q3442" s="16" t="s">
        <v>7637</v>
      </c>
      <c r="R3442" s="16" t="s">
        <v>7637</v>
      </c>
      <c r="S3442" s="16" t="s">
        <v>7637</v>
      </c>
      <c r="T3442" s="16">
        <v>0</v>
      </c>
      <c r="U3442">
        <v>0</v>
      </c>
      <c r="V3442" s="17">
        <v>1.1196435607536717</v>
      </c>
      <c r="W3442" t="str">
        <f>VLOOKUP(A3442,Planilha3!$D$2:$F$5575,1,FALSE)</f>
        <v>ConfresaMT</v>
      </c>
      <c r="X3442">
        <f>VLOOKUP(A3442,Planilha3!$D$2:$F$5575,2,FALSE)</f>
        <v>-10.644117807674499</v>
      </c>
      <c r="Y3442">
        <f>VLOOKUP(A3442,Planilha3!$D$2:$F$5575,3,FALSE)</f>
        <v>-51.570275410566403</v>
      </c>
      <c r="Z3442">
        <v>0</v>
      </c>
    </row>
    <row r="3443" spans="1:26" x14ac:dyDescent="0.25">
      <c r="A3443" t="str">
        <f t="shared" si="53"/>
        <v>Dias d'ÁvilaBA</v>
      </c>
      <c r="B3443" s="8">
        <v>2017</v>
      </c>
      <c r="C3443" s="9" t="s">
        <v>951</v>
      </c>
      <c r="D3443" s="9" t="s">
        <v>4029</v>
      </c>
      <c r="E3443" s="9" t="s">
        <v>4967</v>
      </c>
      <c r="F3443" s="9" t="s">
        <v>4968</v>
      </c>
      <c r="G3443" s="10">
        <v>2524.11</v>
      </c>
      <c r="H3443" s="11">
        <v>37896.15</v>
      </c>
      <c r="I3443" s="11">
        <v>3056589.4190000002</v>
      </c>
      <c r="J3443" s="12">
        <v>80656.990723332055</v>
      </c>
      <c r="K3443" s="13" t="s">
        <v>7640</v>
      </c>
      <c r="L3443" s="13">
        <v>0</v>
      </c>
      <c r="M3443" s="14">
        <v>0</v>
      </c>
      <c r="N3443" s="15">
        <v>0</v>
      </c>
      <c r="O3443" s="16" t="s">
        <v>7637</v>
      </c>
      <c r="P3443" s="16" t="s">
        <v>7637</v>
      </c>
      <c r="Q3443" s="16" t="s">
        <v>7637</v>
      </c>
      <c r="R3443" s="16" t="s">
        <v>7637</v>
      </c>
      <c r="S3443" s="16" t="s">
        <v>7637</v>
      </c>
      <c r="T3443" s="16">
        <v>0</v>
      </c>
      <c r="U3443">
        <v>0</v>
      </c>
      <c r="V3443" s="17">
        <v>12.811998208364422</v>
      </c>
      <c r="W3443" t="str">
        <f>VLOOKUP(A3443,Planilha3!$D$2:$F$5575,1,FALSE)</f>
        <v>Dias d'ÁvilaBA</v>
      </c>
      <c r="X3443">
        <f>VLOOKUP(A3443,Planilha3!$D$2:$F$5575,2,FALSE)</f>
        <v>-12.619198944172799</v>
      </c>
      <c r="Y3443">
        <f>VLOOKUP(A3443,Planilha3!$D$2:$F$5575,3,FALSE)</f>
        <v>-38.292962879255803</v>
      </c>
      <c r="Z3443">
        <v>0</v>
      </c>
    </row>
    <row r="3444" spans="1:26" x14ac:dyDescent="0.25">
      <c r="A3444" t="str">
        <f t="shared" si="53"/>
        <v>Capela do Alto AlegreBA</v>
      </c>
      <c r="B3444" s="8">
        <v>2017</v>
      </c>
      <c r="C3444" s="9" t="s">
        <v>951</v>
      </c>
      <c r="D3444" s="9" t="s">
        <v>4029</v>
      </c>
      <c r="E3444" s="9" t="s">
        <v>4969</v>
      </c>
      <c r="F3444" s="9" t="s">
        <v>4969</v>
      </c>
      <c r="G3444" s="10" t="s">
        <v>7637</v>
      </c>
      <c r="H3444" s="11">
        <v>7248.52</v>
      </c>
      <c r="I3444" s="11">
        <v>88424.684999999998</v>
      </c>
      <c r="J3444" s="12">
        <v>12198.998554187612</v>
      </c>
      <c r="K3444" s="13" t="s">
        <v>7642</v>
      </c>
      <c r="L3444" s="13">
        <v>0</v>
      </c>
      <c r="M3444" s="14">
        <v>0</v>
      </c>
      <c r="N3444" s="15">
        <v>0</v>
      </c>
      <c r="O3444" s="16" t="s">
        <v>7637</v>
      </c>
      <c r="P3444" s="16" t="s">
        <v>7637</v>
      </c>
      <c r="Q3444" s="16" t="s">
        <v>7637</v>
      </c>
      <c r="R3444" s="16" t="s">
        <v>7637</v>
      </c>
      <c r="S3444" s="16" t="s">
        <v>7637</v>
      </c>
      <c r="T3444" s="16">
        <v>0</v>
      </c>
      <c r="U3444">
        <v>0</v>
      </c>
      <c r="V3444" s="17">
        <v>0.33418830785188836</v>
      </c>
      <c r="W3444" t="str">
        <f>VLOOKUP(A3444,Planilha3!$D$2:$F$5575,1,FALSE)</f>
        <v>Capela do Alto AlegreBA</v>
      </c>
      <c r="X3444">
        <f>VLOOKUP(A3444,Planilha3!$D$2:$F$5575,2,FALSE)</f>
        <v>-11.6662390382791</v>
      </c>
      <c r="Y3444">
        <f>VLOOKUP(A3444,Planilha3!$D$2:$F$5575,3,FALSE)</f>
        <v>-39.835239832104897</v>
      </c>
      <c r="Z3444">
        <v>0</v>
      </c>
    </row>
    <row r="3445" spans="1:26" x14ac:dyDescent="0.25">
      <c r="A3445" t="str">
        <f t="shared" si="53"/>
        <v>SerrolândiaBA</v>
      </c>
      <c r="B3445" s="8">
        <v>2017</v>
      </c>
      <c r="C3445" s="9" t="s">
        <v>951</v>
      </c>
      <c r="D3445" s="9" t="s">
        <v>4029</v>
      </c>
      <c r="E3445" s="9" t="s">
        <v>4970</v>
      </c>
      <c r="F3445" s="9" t="s">
        <v>4971</v>
      </c>
      <c r="G3445" s="10" t="s">
        <v>7637</v>
      </c>
      <c r="H3445" s="11">
        <v>6436.09</v>
      </c>
      <c r="I3445" s="11">
        <v>89024.04</v>
      </c>
      <c r="J3445" s="12">
        <v>13832.006699719861</v>
      </c>
      <c r="K3445" s="13" t="s">
        <v>7642</v>
      </c>
      <c r="L3445" s="13">
        <v>0</v>
      </c>
      <c r="M3445" s="14">
        <v>0</v>
      </c>
      <c r="N3445" s="15">
        <v>0</v>
      </c>
      <c r="O3445" s="16" t="s">
        <v>7637</v>
      </c>
      <c r="P3445" s="16" t="s">
        <v>7637</v>
      </c>
      <c r="Q3445" s="16" t="s">
        <v>7637</v>
      </c>
      <c r="R3445" s="16" t="s">
        <v>7637</v>
      </c>
      <c r="S3445" s="16" t="s">
        <v>7637</v>
      </c>
      <c r="T3445" s="16">
        <v>0</v>
      </c>
      <c r="U3445">
        <v>0</v>
      </c>
      <c r="V3445" s="17">
        <v>0.30128263207571859</v>
      </c>
      <c r="W3445" t="str">
        <f>VLOOKUP(A3445,Planilha3!$D$2:$F$5575,1,FALSE)</f>
        <v>SerrolândiaBA</v>
      </c>
      <c r="X3445">
        <f>VLOOKUP(A3445,Planilha3!$D$2:$F$5575,2,FALSE)</f>
        <v>-11.4165926753598</v>
      </c>
      <c r="Y3445">
        <f>VLOOKUP(A3445,Planilha3!$D$2:$F$5575,3,FALSE)</f>
        <v>-40.301031409253298</v>
      </c>
      <c r="Z3445">
        <v>0</v>
      </c>
    </row>
    <row r="3446" spans="1:26" x14ac:dyDescent="0.25">
      <c r="A3446" t="str">
        <f t="shared" si="53"/>
        <v>Monte Santo do TocantinsTO</v>
      </c>
      <c r="B3446" s="8">
        <v>2017</v>
      </c>
      <c r="C3446" s="9" t="s">
        <v>601</v>
      </c>
      <c r="D3446" s="9" t="s">
        <v>2298</v>
      </c>
      <c r="E3446" s="9" t="s">
        <v>4972</v>
      </c>
      <c r="F3446" s="9" t="s">
        <v>4972</v>
      </c>
      <c r="G3446" s="10" t="s">
        <v>7637</v>
      </c>
      <c r="H3446" s="11">
        <v>16096.22</v>
      </c>
      <c r="I3446" s="11">
        <v>36441.847999999998</v>
      </c>
      <c r="J3446" s="12">
        <v>2264.0003677882132</v>
      </c>
      <c r="K3446" s="13" t="s">
        <v>7642</v>
      </c>
      <c r="L3446" s="13">
        <v>0</v>
      </c>
      <c r="M3446" s="14">
        <v>0</v>
      </c>
      <c r="N3446" s="15">
        <v>0</v>
      </c>
      <c r="O3446" s="16" t="s">
        <v>7637</v>
      </c>
      <c r="P3446" s="16" t="s">
        <v>7637</v>
      </c>
      <c r="Q3446" s="16" t="s">
        <v>7637</v>
      </c>
      <c r="R3446" s="16" t="s">
        <v>7637</v>
      </c>
      <c r="S3446" s="16" t="s">
        <v>7637</v>
      </c>
      <c r="T3446" s="16">
        <v>0</v>
      </c>
      <c r="U3446">
        <v>0</v>
      </c>
      <c r="V3446" s="17">
        <v>0.70382449241959122</v>
      </c>
      <c r="W3446" t="str">
        <f>VLOOKUP(A3446,Planilha3!$D$2:$F$5575,1,FALSE)</f>
        <v>Monte Santo do TocantinsTO</v>
      </c>
      <c r="X3446">
        <f>VLOOKUP(A3446,Planilha3!$D$2:$F$5575,2,FALSE)</f>
        <v>-10.0063080858517</v>
      </c>
      <c r="Y3446">
        <f>VLOOKUP(A3446,Planilha3!$D$2:$F$5575,3,FALSE)</f>
        <v>-48.9922676797961</v>
      </c>
      <c r="Z3446">
        <v>0</v>
      </c>
    </row>
    <row r="3447" spans="1:26" x14ac:dyDescent="0.25">
      <c r="A3447" t="str">
        <f t="shared" si="53"/>
        <v>Barreiras do PiauíPI</v>
      </c>
      <c r="B3447" s="8">
        <v>2017</v>
      </c>
      <c r="C3447" s="9" t="s">
        <v>951</v>
      </c>
      <c r="D3447" s="9" t="s">
        <v>4630</v>
      </c>
      <c r="E3447" s="9" t="s">
        <v>4973</v>
      </c>
      <c r="F3447" s="9" t="s">
        <v>4974</v>
      </c>
      <c r="G3447" s="10" t="s">
        <v>7637</v>
      </c>
      <c r="H3447" s="11">
        <v>7353.81</v>
      </c>
      <c r="I3447" s="11">
        <v>24223.458999999999</v>
      </c>
      <c r="J3447" s="12">
        <v>3294.0012048176386</v>
      </c>
      <c r="K3447" s="13" t="s">
        <v>7642</v>
      </c>
      <c r="L3447" s="13">
        <v>0</v>
      </c>
      <c r="M3447" s="14">
        <v>0</v>
      </c>
      <c r="N3447" s="15">
        <v>0</v>
      </c>
      <c r="O3447" s="16" t="s">
        <v>7637</v>
      </c>
      <c r="P3447" s="16" t="s">
        <v>7637</v>
      </c>
      <c r="Q3447" s="16" t="s">
        <v>7637</v>
      </c>
      <c r="R3447" s="16" t="s">
        <v>7637</v>
      </c>
      <c r="S3447" s="16" t="s">
        <v>7637</v>
      </c>
      <c r="T3447" s="16">
        <v>0</v>
      </c>
      <c r="U3447">
        <v>0</v>
      </c>
      <c r="V3447" s="17">
        <v>0.32497777543111511</v>
      </c>
      <c r="W3447" t="str">
        <f>VLOOKUP(A3447,Planilha3!$D$2:$F$5575,1,FALSE)</f>
        <v>Barreiras do PiauíPI</v>
      </c>
      <c r="X3447">
        <f>VLOOKUP(A3447,Planilha3!$D$2:$F$5575,2,FALSE)</f>
        <v>-9.9239409368098599</v>
      </c>
      <c r="Y3447">
        <f>VLOOKUP(A3447,Planilha3!$D$2:$F$5575,3,FALSE)</f>
        <v>-45.473452917809901</v>
      </c>
      <c r="Z3447">
        <v>0</v>
      </c>
    </row>
    <row r="3448" spans="1:26" x14ac:dyDescent="0.25">
      <c r="A3448" t="str">
        <f t="shared" si="53"/>
        <v>Coração de MariaBA</v>
      </c>
      <c r="B3448" s="8">
        <v>2017</v>
      </c>
      <c r="C3448" s="9" t="s">
        <v>951</v>
      </c>
      <c r="D3448" s="9" t="s">
        <v>4029</v>
      </c>
      <c r="E3448" s="9" t="s">
        <v>4975</v>
      </c>
      <c r="F3448" s="9" t="s">
        <v>4976</v>
      </c>
      <c r="G3448" s="10" t="s">
        <v>7637</v>
      </c>
      <c r="H3448" s="11">
        <v>7443.6</v>
      </c>
      <c r="I3448" s="11">
        <v>177872.20600000001</v>
      </c>
      <c r="J3448" s="12">
        <v>23895.99199312161</v>
      </c>
      <c r="K3448" s="13" t="s">
        <v>7642</v>
      </c>
      <c r="L3448" s="13">
        <v>0</v>
      </c>
      <c r="M3448" s="14">
        <v>0</v>
      </c>
      <c r="N3448" s="15">
        <v>0</v>
      </c>
      <c r="O3448" s="16" t="s">
        <v>7637</v>
      </c>
      <c r="P3448" s="16" t="s">
        <v>7637</v>
      </c>
      <c r="Q3448" s="16" t="s">
        <v>7637</v>
      </c>
      <c r="R3448" s="16" t="s">
        <v>7637</v>
      </c>
      <c r="S3448" s="16" t="s">
        <v>7637</v>
      </c>
      <c r="T3448" s="16">
        <v>0</v>
      </c>
      <c r="U3448">
        <v>0</v>
      </c>
      <c r="V3448" s="17">
        <v>0.36083181870817782</v>
      </c>
      <c r="W3448" t="str">
        <f>VLOOKUP(A3448,Planilha3!$D$2:$F$5575,1,FALSE)</f>
        <v>Coração de MariaBA</v>
      </c>
      <c r="X3448">
        <f>VLOOKUP(A3448,Planilha3!$D$2:$F$5575,2,FALSE)</f>
        <v>-12.249261033767899</v>
      </c>
      <c r="Y3448">
        <f>VLOOKUP(A3448,Planilha3!$D$2:$F$5575,3,FALSE)</f>
        <v>-38.747707398712102</v>
      </c>
      <c r="Z3448">
        <v>0</v>
      </c>
    </row>
    <row r="3449" spans="1:26" x14ac:dyDescent="0.25">
      <c r="A3449" t="str">
        <f t="shared" si="53"/>
        <v>São José do Rio ClaroMT</v>
      </c>
      <c r="B3449" s="8">
        <v>2017</v>
      </c>
      <c r="C3449" s="9" t="s">
        <v>2202</v>
      </c>
      <c r="D3449" s="9" t="s">
        <v>3930</v>
      </c>
      <c r="E3449" s="9" t="s">
        <v>4977</v>
      </c>
      <c r="F3449" s="9" t="s">
        <v>4978</v>
      </c>
      <c r="G3449" s="10" t="s">
        <v>7637</v>
      </c>
      <c r="H3449" s="11">
        <v>34647.230000000003</v>
      </c>
      <c r="I3449" s="11">
        <v>683520.50899999996</v>
      </c>
      <c r="J3449" s="12">
        <v>19727.998717357779</v>
      </c>
      <c r="K3449" s="13" t="s">
        <v>7641</v>
      </c>
      <c r="L3449" s="13">
        <v>0</v>
      </c>
      <c r="M3449" s="14">
        <v>0</v>
      </c>
      <c r="N3449" s="15">
        <v>0</v>
      </c>
      <c r="O3449" s="16" t="s">
        <v>7637</v>
      </c>
      <c r="P3449" s="16" t="s">
        <v>7637</v>
      </c>
      <c r="Q3449" s="16" t="s">
        <v>7637</v>
      </c>
      <c r="R3449" s="16" t="s">
        <v>7637</v>
      </c>
      <c r="S3449" s="16" t="s">
        <v>7637</v>
      </c>
      <c r="T3449" s="16">
        <v>0</v>
      </c>
      <c r="U3449">
        <v>0</v>
      </c>
      <c r="V3449" s="17">
        <v>1.542264283826732</v>
      </c>
      <c r="W3449" t="str">
        <f>VLOOKUP(A3449,Planilha3!$D$2:$F$5575,1,FALSE)</f>
        <v>São José do Rio ClaroMT</v>
      </c>
      <c r="X3449">
        <f>VLOOKUP(A3449,Planilha3!$D$2:$F$5575,2,FALSE)</f>
        <v>-13.4502278301931</v>
      </c>
      <c r="Y3449">
        <f>VLOOKUP(A3449,Planilha3!$D$2:$F$5575,3,FALSE)</f>
        <v>-56.720962675139802</v>
      </c>
      <c r="Z3449">
        <v>0</v>
      </c>
    </row>
    <row r="3450" spans="1:26" x14ac:dyDescent="0.25">
      <c r="A3450" t="str">
        <f t="shared" si="53"/>
        <v>Avelino LopesPI</v>
      </c>
      <c r="B3450" s="8">
        <v>2017</v>
      </c>
      <c r="C3450" s="9" t="s">
        <v>951</v>
      </c>
      <c r="D3450" s="9" t="s">
        <v>4630</v>
      </c>
      <c r="E3450" s="9" t="s">
        <v>4979</v>
      </c>
      <c r="F3450" s="9" t="s">
        <v>4979</v>
      </c>
      <c r="G3450" s="10" t="s">
        <v>7637</v>
      </c>
      <c r="H3450" s="11">
        <v>6759.8</v>
      </c>
      <c r="I3450" s="11">
        <v>77758.012000000002</v>
      </c>
      <c r="J3450" s="12">
        <v>11503.004822627889</v>
      </c>
      <c r="K3450" s="13" t="s">
        <v>7642</v>
      </c>
      <c r="L3450" s="13">
        <v>0</v>
      </c>
      <c r="M3450" s="14">
        <v>0</v>
      </c>
      <c r="N3450" s="15">
        <v>0</v>
      </c>
      <c r="O3450" s="16" t="s">
        <v>7637</v>
      </c>
      <c r="P3450" s="16" t="s">
        <v>7637</v>
      </c>
      <c r="Q3450" s="16" t="s">
        <v>7637</v>
      </c>
      <c r="R3450" s="16" t="s">
        <v>7637</v>
      </c>
      <c r="S3450" s="16" t="s">
        <v>7637</v>
      </c>
      <c r="T3450" s="16">
        <v>0</v>
      </c>
      <c r="U3450">
        <v>0</v>
      </c>
      <c r="V3450" s="17">
        <v>0.31180390276057612</v>
      </c>
      <c r="W3450" t="str">
        <f>VLOOKUP(A3450,Planilha3!$D$2:$F$5575,1,FALSE)</f>
        <v>Avelino LopesPI</v>
      </c>
      <c r="X3450">
        <f>VLOOKUP(A3450,Planilha3!$D$2:$F$5575,2,FALSE)</f>
        <v>-10.134670365661799</v>
      </c>
      <c r="Y3450">
        <f>VLOOKUP(A3450,Planilha3!$D$2:$F$5575,3,FALSE)</f>
        <v>-43.949555202865803</v>
      </c>
      <c r="Z3450">
        <v>0</v>
      </c>
    </row>
    <row r="3451" spans="1:26" x14ac:dyDescent="0.25">
      <c r="A3451" t="str">
        <f t="shared" si="53"/>
        <v>Mata de São JoãoBA</v>
      </c>
      <c r="B3451" s="8">
        <v>2017</v>
      </c>
      <c r="C3451" s="9" t="s">
        <v>951</v>
      </c>
      <c r="D3451" s="9" t="s">
        <v>4029</v>
      </c>
      <c r="E3451" s="9" t="s">
        <v>4980</v>
      </c>
      <c r="F3451" s="9" t="s">
        <v>4981</v>
      </c>
      <c r="G3451" s="10" t="s">
        <v>7637</v>
      </c>
      <c r="H3451" s="11">
        <v>22407.1</v>
      </c>
      <c r="I3451" s="11">
        <v>1053089.0730000001</v>
      </c>
      <c r="J3451" s="12">
        <v>46998.008354494785</v>
      </c>
      <c r="K3451" s="13" t="s">
        <v>7636</v>
      </c>
      <c r="L3451" s="13">
        <v>0</v>
      </c>
      <c r="M3451" s="14">
        <v>0</v>
      </c>
      <c r="N3451" s="15">
        <v>0</v>
      </c>
      <c r="O3451" s="16" t="s">
        <v>7637</v>
      </c>
      <c r="P3451" s="16" t="s">
        <v>7637</v>
      </c>
      <c r="Q3451" s="16" t="s">
        <v>7637</v>
      </c>
      <c r="R3451" s="16" t="s">
        <v>7637</v>
      </c>
      <c r="S3451" s="16" t="s">
        <v>7637</v>
      </c>
      <c r="T3451" s="16">
        <v>0</v>
      </c>
      <c r="U3451">
        <v>0</v>
      </c>
      <c r="V3451" s="17">
        <v>1.0535635878151186</v>
      </c>
      <c r="W3451" t="str">
        <f>VLOOKUP(A3451,Planilha3!$D$2:$F$5575,1,FALSE)</f>
        <v>Mata de São JoãoBA</v>
      </c>
      <c r="X3451">
        <f>VLOOKUP(A3451,Planilha3!$D$2:$F$5575,2,FALSE)</f>
        <v>-12.5311334612593</v>
      </c>
      <c r="Y3451">
        <f>VLOOKUP(A3451,Planilha3!$D$2:$F$5575,3,FALSE)</f>
        <v>-38.301215831091</v>
      </c>
      <c r="Z3451">
        <v>0</v>
      </c>
    </row>
    <row r="3452" spans="1:26" x14ac:dyDescent="0.25">
      <c r="A3452" t="str">
        <f t="shared" si="53"/>
        <v>Teodoro SampaioBA</v>
      </c>
      <c r="B3452" s="8">
        <v>2017</v>
      </c>
      <c r="C3452" s="9" t="s">
        <v>951</v>
      </c>
      <c r="D3452" s="9" t="s">
        <v>4029</v>
      </c>
      <c r="E3452" s="9" t="s">
        <v>4982</v>
      </c>
      <c r="F3452" s="9" t="s">
        <v>4982</v>
      </c>
      <c r="G3452" s="10" t="s">
        <v>7637</v>
      </c>
      <c r="H3452" s="11">
        <v>15785.15</v>
      </c>
      <c r="I3452" s="11">
        <v>125270.944</v>
      </c>
      <c r="J3452" s="12">
        <v>7935.9995945556429</v>
      </c>
      <c r="K3452" s="13" t="s">
        <v>7636</v>
      </c>
      <c r="L3452" s="13">
        <v>0</v>
      </c>
      <c r="M3452" s="14">
        <v>0</v>
      </c>
      <c r="N3452" s="15">
        <v>0</v>
      </c>
      <c r="O3452" s="16" t="s">
        <v>7637</v>
      </c>
      <c r="P3452" s="16" t="s">
        <v>7637</v>
      </c>
      <c r="Q3452" s="16" t="s">
        <v>7637</v>
      </c>
      <c r="R3452" s="16" t="s">
        <v>7637</v>
      </c>
      <c r="S3452" s="16" t="s">
        <v>7637</v>
      </c>
      <c r="T3452" s="16">
        <v>0</v>
      </c>
      <c r="U3452">
        <v>0</v>
      </c>
      <c r="V3452" s="17">
        <v>0.699488744552061</v>
      </c>
      <c r="W3452" t="str">
        <f>VLOOKUP(A3452,Planilha3!$D$2:$F$5575,1,FALSE)</f>
        <v>Teodoro SampaioBA</v>
      </c>
      <c r="X3452">
        <f>VLOOKUP(A3452,Planilha3!$D$2:$F$5575,2,FALSE)</f>
        <v>-12.302576436919299</v>
      </c>
      <c r="Y3452">
        <f>VLOOKUP(A3452,Planilha3!$D$2:$F$5575,3,FALSE)</f>
        <v>-38.640162942424801</v>
      </c>
      <c r="Z3452">
        <v>0</v>
      </c>
    </row>
    <row r="3453" spans="1:26" x14ac:dyDescent="0.25">
      <c r="A3453" t="str">
        <f t="shared" si="53"/>
        <v>Figueirópolis D'OesteMT</v>
      </c>
      <c r="B3453" s="8">
        <v>2017</v>
      </c>
      <c r="C3453" s="9" t="s">
        <v>2202</v>
      </c>
      <c r="D3453" s="9" t="s">
        <v>3930</v>
      </c>
      <c r="E3453" s="9" t="s">
        <v>4983</v>
      </c>
      <c r="F3453" s="9" t="s">
        <v>4984</v>
      </c>
      <c r="G3453" s="10" t="s">
        <v>7637</v>
      </c>
      <c r="H3453" s="11">
        <v>16898.32</v>
      </c>
      <c r="I3453" s="11">
        <v>58197.817000000003</v>
      </c>
      <c r="J3453" s="12">
        <v>3444.0001727982426</v>
      </c>
      <c r="K3453" s="13" t="s">
        <v>7642</v>
      </c>
      <c r="L3453" s="13">
        <v>0</v>
      </c>
      <c r="M3453" s="14">
        <v>0</v>
      </c>
      <c r="N3453" s="15">
        <v>0</v>
      </c>
      <c r="O3453" s="16" t="s">
        <v>7637</v>
      </c>
      <c r="P3453" s="16" t="s">
        <v>7637</v>
      </c>
      <c r="Q3453" s="16" t="s">
        <v>7637</v>
      </c>
      <c r="R3453" s="16" t="s">
        <v>7637</v>
      </c>
      <c r="S3453" s="16" t="s">
        <v>7637</v>
      </c>
      <c r="T3453" s="16">
        <v>0</v>
      </c>
      <c r="U3453">
        <v>0</v>
      </c>
      <c r="V3453" s="17">
        <v>0.74065489864777123</v>
      </c>
      <c r="W3453" t="str">
        <f>VLOOKUP(A3453,Planilha3!$D$2:$F$5575,1,FALSE)</f>
        <v>Figueirópolis D'OesteMT</v>
      </c>
      <c r="X3453">
        <f>VLOOKUP(A3453,Planilha3!$D$2:$F$5575,2,FALSE)</f>
        <v>-15.4490145134888</v>
      </c>
      <c r="Y3453">
        <f>VLOOKUP(A3453,Planilha3!$D$2:$F$5575,3,FALSE)</f>
        <v>-58.738198112966103</v>
      </c>
      <c r="Z3453">
        <v>0</v>
      </c>
    </row>
    <row r="3454" spans="1:26" x14ac:dyDescent="0.25">
      <c r="A3454" t="str">
        <f t="shared" si="53"/>
        <v>TanquinhoBA</v>
      </c>
      <c r="B3454" s="8">
        <v>2017</v>
      </c>
      <c r="C3454" s="9" t="s">
        <v>951</v>
      </c>
      <c r="D3454" s="9" t="s">
        <v>4029</v>
      </c>
      <c r="E3454" s="9" t="s">
        <v>4985</v>
      </c>
      <c r="F3454" s="9" t="s">
        <v>4985</v>
      </c>
      <c r="G3454" s="10" t="s">
        <v>7637</v>
      </c>
      <c r="H3454" s="11">
        <v>6366.9</v>
      </c>
      <c r="I3454" s="11">
        <v>52412.29</v>
      </c>
      <c r="J3454" s="12">
        <v>8231.9951624809564</v>
      </c>
      <c r="K3454" s="13" t="s">
        <v>7642</v>
      </c>
      <c r="L3454" s="13">
        <v>0</v>
      </c>
      <c r="M3454" s="14">
        <v>0</v>
      </c>
      <c r="N3454" s="15">
        <v>0</v>
      </c>
      <c r="O3454" s="16" t="s">
        <v>7637</v>
      </c>
      <c r="P3454" s="16" t="s">
        <v>7637</v>
      </c>
      <c r="Q3454" s="16" t="s">
        <v>7637</v>
      </c>
      <c r="R3454" s="16" t="s">
        <v>7637</v>
      </c>
      <c r="S3454" s="16" t="s">
        <v>7637</v>
      </c>
      <c r="T3454" s="16">
        <v>0</v>
      </c>
      <c r="U3454">
        <v>0</v>
      </c>
      <c r="V3454" s="17">
        <v>0.28963306996952798</v>
      </c>
      <c r="W3454" t="str">
        <f>VLOOKUP(A3454,Planilha3!$D$2:$F$5575,1,FALSE)</f>
        <v>TanquinhoBA</v>
      </c>
      <c r="X3454">
        <f>VLOOKUP(A3454,Planilha3!$D$2:$F$5575,2,FALSE)</f>
        <v>-11.9750632330007</v>
      </c>
      <c r="Y3454">
        <f>VLOOKUP(A3454,Planilha3!$D$2:$F$5575,3,FALSE)</f>
        <v>-39.1048231223958</v>
      </c>
      <c r="Z3454">
        <v>0</v>
      </c>
    </row>
    <row r="3455" spans="1:26" x14ac:dyDescent="0.25">
      <c r="A3455" t="str">
        <f t="shared" si="53"/>
        <v>CurimatáPI</v>
      </c>
      <c r="B3455" s="8">
        <v>2017</v>
      </c>
      <c r="C3455" s="9" t="s">
        <v>951</v>
      </c>
      <c r="D3455" s="9" t="s">
        <v>4630</v>
      </c>
      <c r="E3455" s="9" t="s">
        <v>4986</v>
      </c>
      <c r="F3455" s="9" t="s">
        <v>4987</v>
      </c>
      <c r="G3455" s="10" t="s">
        <v>7637</v>
      </c>
      <c r="H3455" s="11">
        <v>7938.47</v>
      </c>
      <c r="I3455" s="11">
        <v>88831.432000000001</v>
      </c>
      <c r="J3455" s="12">
        <v>11189.994041673017</v>
      </c>
      <c r="K3455" s="13" t="s">
        <v>7642</v>
      </c>
      <c r="L3455" s="13">
        <v>0</v>
      </c>
      <c r="M3455" s="14">
        <v>0</v>
      </c>
      <c r="N3455" s="15">
        <v>0</v>
      </c>
      <c r="O3455" s="16" t="s">
        <v>7637</v>
      </c>
      <c r="P3455" s="16" t="s">
        <v>7637</v>
      </c>
      <c r="Q3455" s="16" t="s">
        <v>7637</v>
      </c>
      <c r="R3455" s="16" t="s">
        <v>7637</v>
      </c>
      <c r="S3455" s="16" t="s">
        <v>7637</v>
      </c>
      <c r="T3455" s="16">
        <v>0</v>
      </c>
      <c r="U3455">
        <v>0</v>
      </c>
      <c r="V3455" s="17">
        <v>0.36270277794644906</v>
      </c>
      <c r="W3455" t="str">
        <f>VLOOKUP(A3455,Planilha3!$D$2:$F$5575,1,FALSE)</f>
        <v>CurimatáPI</v>
      </c>
      <c r="X3455">
        <f>VLOOKUP(A3455,Planilha3!$D$2:$F$5575,2,FALSE)</f>
        <v>-10.0330365223946</v>
      </c>
      <c r="Y3455">
        <f>VLOOKUP(A3455,Planilha3!$D$2:$F$5575,3,FALSE)</f>
        <v>-44.3005566068192</v>
      </c>
      <c r="Z3455">
        <v>0</v>
      </c>
    </row>
    <row r="3456" spans="1:26" x14ac:dyDescent="0.25">
      <c r="A3456" t="str">
        <f t="shared" si="53"/>
        <v>QuixabeiraBA</v>
      </c>
      <c r="B3456" s="8">
        <v>2017</v>
      </c>
      <c r="C3456" s="9" t="s">
        <v>951</v>
      </c>
      <c r="D3456" s="9" t="s">
        <v>4029</v>
      </c>
      <c r="E3456" s="9" t="s">
        <v>4988</v>
      </c>
      <c r="F3456" s="9" t="s">
        <v>4988</v>
      </c>
      <c r="G3456" s="10" t="s">
        <v>7637</v>
      </c>
      <c r="H3456" s="11">
        <v>6414.47</v>
      </c>
      <c r="I3456" s="11">
        <v>60366.616999999998</v>
      </c>
      <c r="J3456" s="12">
        <v>9411.0062093984361</v>
      </c>
      <c r="K3456" s="13" t="s">
        <v>7642</v>
      </c>
      <c r="L3456" s="13">
        <v>0</v>
      </c>
      <c r="M3456" s="14">
        <v>0</v>
      </c>
      <c r="N3456" s="15">
        <v>0</v>
      </c>
      <c r="O3456" s="16" t="s">
        <v>7637</v>
      </c>
      <c r="P3456" s="16" t="s">
        <v>7637</v>
      </c>
      <c r="Q3456" s="16" t="s">
        <v>7637</v>
      </c>
      <c r="R3456" s="16" t="s">
        <v>7637</v>
      </c>
      <c r="S3456" s="16" t="s">
        <v>7637</v>
      </c>
      <c r="T3456" s="16">
        <v>0</v>
      </c>
      <c r="U3456">
        <v>0</v>
      </c>
      <c r="V3456" s="17">
        <v>0.29352339493658103</v>
      </c>
      <c r="W3456" t="str">
        <f>VLOOKUP(A3456,Planilha3!$D$2:$F$5575,1,FALSE)</f>
        <v>QuixabeiraBA</v>
      </c>
      <c r="X3456">
        <f>VLOOKUP(A3456,Planilha3!$D$2:$F$5575,2,FALSE)</f>
        <v>-11.4107816598141</v>
      </c>
      <c r="Y3456">
        <f>VLOOKUP(A3456,Planilha3!$D$2:$F$5575,3,FALSE)</f>
        <v>-40.126216824515502</v>
      </c>
      <c r="Z3456">
        <v>0</v>
      </c>
    </row>
    <row r="3457" spans="1:26" x14ac:dyDescent="0.25">
      <c r="A3457" t="str">
        <f t="shared" si="53"/>
        <v>Riachão do JacuípeBA</v>
      </c>
      <c r="B3457" s="8">
        <v>2017</v>
      </c>
      <c r="C3457" s="9" t="s">
        <v>951</v>
      </c>
      <c r="D3457" s="9" t="s">
        <v>4029</v>
      </c>
      <c r="E3457" s="9" t="s">
        <v>4989</v>
      </c>
      <c r="F3457" s="9" t="s">
        <v>4990</v>
      </c>
      <c r="G3457" s="10" t="s">
        <v>7637</v>
      </c>
      <c r="H3457" s="11">
        <v>8777.84</v>
      </c>
      <c r="I3457" s="11">
        <v>305328.33</v>
      </c>
      <c r="J3457" s="12">
        <v>34783.993556501373</v>
      </c>
      <c r="K3457" s="13" t="s">
        <v>7636</v>
      </c>
      <c r="L3457" s="13">
        <v>0</v>
      </c>
      <c r="M3457" s="14">
        <v>0</v>
      </c>
      <c r="N3457" s="15">
        <v>0</v>
      </c>
      <c r="O3457" s="16" t="s">
        <v>7637</v>
      </c>
      <c r="P3457" s="16" t="s">
        <v>7637</v>
      </c>
      <c r="Q3457" s="16" t="s">
        <v>7637</v>
      </c>
      <c r="R3457" s="16" t="s">
        <v>7637</v>
      </c>
      <c r="S3457" s="16" t="s">
        <v>7637</v>
      </c>
      <c r="T3457" s="16">
        <v>0</v>
      </c>
      <c r="U3457">
        <v>0</v>
      </c>
      <c r="V3457" s="17">
        <v>0.43614932394958544</v>
      </c>
      <c r="W3457" t="str">
        <f>VLOOKUP(A3457,Planilha3!$D$2:$F$5575,1,FALSE)</f>
        <v>Riachão do JacuípeBA</v>
      </c>
      <c r="X3457">
        <f>VLOOKUP(A3457,Planilha3!$D$2:$F$5575,2,FALSE)</f>
        <v>-11.8071243111669</v>
      </c>
      <c r="Y3457">
        <f>VLOOKUP(A3457,Planilha3!$D$2:$F$5575,3,FALSE)</f>
        <v>-39.382136765682397</v>
      </c>
      <c r="Z3457">
        <v>0</v>
      </c>
    </row>
    <row r="3458" spans="1:26" x14ac:dyDescent="0.25">
      <c r="A3458" t="str">
        <f t="shared" si="53"/>
        <v>OurolândiaBA</v>
      </c>
      <c r="B3458" s="8">
        <v>2017</v>
      </c>
      <c r="C3458" s="9" t="s">
        <v>951</v>
      </c>
      <c r="D3458" s="9" t="s">
        <v>4029</v>
      </c>
      <c r="E3458" s="9" t="s">
        <v>4991</v>
      </c>
      <c r="F3458" s="9" t="s">
        <v>4992</v>
      </c>
      <c r="G3458" s="10" t="s">
        <v>7637</v>
      </c>
      <c r="H3458" s="11">
        <v>8083.04</v>
      </c>
      <c r="I3458" s="11">
        <v>145696.73199999999</v>
      </c>
      <c r="J3458" s="12">
        <v>18024.992082186898</v>
      </c>
      <c r="K3458" s="13" t="s">
        <v>7642</v>
      </c>
      <c r="L3458" s="13">
        <v>0</v>
      </c>
      <c r="M3458" s="14">
        <v>0</v>
      </c>
      <c r="N3458" s="15">
        <v>0</v>
      </c>
      <c r="O3458" s="16" t="s">
        <v>7637</v>
      </c>
      <c r="P3458" s="16" t="s">
        <v>7637</v>
      </c>
      <c r="Q3458" s="16" t="s">
        <v>7637</v>
      </c>
      <c r="R3458" s="16" t="s">
        <v>7637</v>
      </c>
      <c r="S3458" s="16" t="s">
        <v>7637</v>
      </c>
      <c r="T3458" s="16">
        <v>0</v>
      </c>
      <c r="U3458">
        <v>0</v>
      </c>
      <c r="V3458" s="17">
        <v>0.37964108219053633</v>
      </c>
      <c r="W3458" t="str">
        <f>VLOOKUP(A3458,Planilha3!$D$2:$F$5575,1,FALSE)</f>
        <v>OurolândiaBA</v>
      </c>
      <c r="X3458">
        <f>VLOOKUP(A3458,Planilha3!$D$2:$F$5575,2,FALSE)</f>
        <v>-10.970333856760099</v>
      </c>
      <c r="Y3458">
        <f>VLOOKUP(A3458,Planilha3!$D$2:$F$5575,3,FALSE)</f>
        <v>-41.081167998732397</v>
      </c>
      <c r="Z3458">
        <v>0</v>
      </c>
    </row>
    <row r="3459" spans="1:26" x14ac:dyDescent="0.25">
      <c r="A3459" t="str">
        <f t="shared" ref="A3459:A3522" si="54">E3459&amp;D3459</f>
        <v>Reserva do CabaçalMT</v>
      </c>
      <c r="B3459" s="8">
        <v>2017</v>
      </c>
      <c r="C3459" s="9" t="s">
        <v>2202</v>
      </c>
      <c r="D3459" s="9" t="s">
        <v>3930</v>
      </c>
      <c r="E3459" s="9" t="s">
        <v>4993</v>
      </c>
      <c r="F3459" s="9" t="s">
        <v>4994</v>
      </c>
      <c r="G3459" s="10" t="s">
        <v>7637</v>
      </c>
      <c r="H3459" s="11">
        <v>14599.76</v>
      </c>
      <c r="I3459" s="11">
        <v>38630.962</v>
      </c>
      <c r="J3459" s="12">
        <v>2645.9997972569413</v>
      </c>
      <c r="K3459" s="13" t="s">
        <v>7642</v>
      </c>
      <c r="L3459" s="13">
        <v>0</v>
      </c>
      <c r="M3459" s="14">
        <v>0</v>
      </c>
      <c r="N3459" s="15">
        <v>0</v>
      </c>
      <c r="O3459" s="16" t="s">
        <v>7637</v>
      </c>
      <c r="P3459" s="16" t="s">
        <v>7637</v>
      </c>
      <c r="Q3459" s="16" t="s">
        <v>7637</v>
      </c>
      <c r="R3459" s="16" t="s">
        <v>7637</v>
      </c>
      <c r="S3459" s="16" t="s">
        <v>7637</v>
      </c>
      <c r="T3459" s="16">
        <v>0</v>
      </c>
      <c r="U3459">
        <v>0</v>
      </c>
      <c r="V3459" s="17">
        <v>0.63931890091545274</v>
      </c>
      <c r="W3459" t="str">
        <f>VLOOKUP(A3459,Planilha3!$D$2:$F$5575,1,FALSE)</f>
        <v>Reserva do CabaçalMT</v>
      </c>
      <c r="X3459">
        <f>VLOOKUP(A3459,Planilha3!$D$2:$F$5575,2,FALSE)</f>
        <v>-15.0751003427202</v>
      </c>
      <c r="Y3459">
        <f>VLOOKUP(A3459,Planilha3!$D$2:$F$5575,3,FALSE)</f>
        <v>-58.459514631817399</v>
      </c>
      <c r="Z3459">
        <v>0</v>
      </c>
    </row>
    <row r="3460" spans="1:26" x14ac:dyDescent="0.25">
      <c r="A3460" t="str">
        <f t="shared" si="54"/>
        <v>PojucaBA</v>
      </c>
      <c r="B3460" s="8">
        <v>2017</v>
      </c>
      <c r="C3460" s="9" t="s">
        <v>951</v>
      </c>
      <c r="D3460" s="9" t="s">
        <v>4029</v>
      </c>
      <c r="E3460" s="9" t="s">
        <v>4995</v>
      </c>
      <c r="F3460" s="9" t="s">
        <v>4995</v>
      </c>
      <c r="G3460" s="10" t="s">
        <v>7637</v>
      </c>
      <c r="H3460" s="11">
        <v>21834.06</v>
      </c>
      <c r="I3460" s="11">
        <v>867205.01</v>
      </c>
      <c r="J3460" s="12">
        <v>39717.991523335557</v>
      </c>
      <c r="K3460" s="13" t="s">
        <v>7636</v>
      </c>
      <c r="L3460" s="13">
        <v>0</v>
      </c>
      <c r="M3460" s="14">
        <v>0</v>
      </c>
      <c r="N3460" s="15">
        <v>0</v>
      </c>
      <c r="O3460" s="16" t="s">
        <v>7637</v>
      </c>
      <c r="P3460" s="16" t="s">
        <v>7637</v>
      </c>
      <c r="Q3460" s="16" t="s">
        <v>7637</v>
      </c>
      <c r="R3460" s="16" t="s">
        <v>7637</v>
      </c>
      <c r="S3460" s="16" t="s">
        <v>7637</v>
      </c>
      <c r="T3460" s="16">
        <v>0</v>
      </c>
      <c r="U3460">
        <v>0</v>
      </c>
      <c r="V3460" s="17">
        <v>1.0162192635125638</v>
      </c>
      <c r="W3460" t="str">
        <f>VLOOKUP(A3460,Planilha3!$D$2:$F$5575,1,FALSE)</f>
        <v>PojucaBA</v>
      </c>
      <c r="X3460">
        <f>VLOOKUP(A3460,Planilha3!$D$2:$F$5575,2,FALSE)</f>
        <v>-12.4307281019522</v>
      </c>
      <c r="Y3460">
        <f>VLOOKUP(A3460,Planilha3!$D$2:$F$5575,3,FALSE)</f>
        <v>-38.337469081656799</v>
      </c>
      <c r="Z3460">
        <v>0</v>
      </c>
    </row>
    <row r="3461" spans="1:26" x14ac:dyDescent="0.25">
      <c r="A3461" t="str">
        <f t="shared" si="54"/>
        <v>VeraMT</v>
      </c>
      <c r="B3461" s="8">
        <v>2017</v>
      </c>
      <c r="C3461" s="9" t="s">
        <v>2202</v>
      </c>
      <c r="D3461" s="9" t="s">
        <v>3930</v>
      </c>
      <c r="E3461" s="9" t="s">
        <v>4996</v>
      </c>
      <c r="F3461" s="9" t="s">
        <v>4996</v>
      </c>
      <c r="G3461" s="10" t="s">
        <v>7637</v>
      </c>
      <c r="H3461" s="11">
        <v>47272.23</v>
      </c>
      <c r="I3461" s="11">
        <v>515314.57</v>
      </c>
      <c r="J3461" s="12">
        <v>10900.999804747946</v>
      </c>
      <c r="K3461" s="13" t="s">
        <v>7641</v>
      </c>
      <c r="L3461" s="13">
        <v>0</v>
      </c>
      <c r="M3461" s="14">
        <v>0</v>
      </c>
      <c r="N3461" s="15">
        <v>0</v>
      </c>
      <c r="O3461" s="16" t="s">
        <v>7637</v>
      </c>
      <c r="P3461" s="16" t="s">
        <v>7637</v>
      </c>
      <c r="Q3461" s="16" t="s">
        <v>7637</v>
      </c>
      <c r="R3461" s="16" t="s">
        <v>7637</v>
      </c>
      <c r="S3461" s="16" t="s">
        <v>7637</v>
      </c>
      <c r="T3461" s="16">
        <v>0</v>
      </c>
      <c r="U3461">
        <v>0</v>
      </c>
      <c r="V3461" s="17">
        <v>2.0768537964874962</v>
      </c>
      <c r="W3461" t="str">
        <f>VLOOKUP(A3461,Planilha3!$D$2:$F$5575,1,FALSE)</f>
        <v>VeraMT</v>
      </c>
      <c r="X3461">
        <f>VLOOKUP(A3461,Planilha3!$D$2:$F$5575,2,FALSE)</f>
        <v>-12.289116546008</v>
      </c>
      <c r="Y3461">
        <f>VLOOKUP(A3461,Planilha3!$D$2:$F$5575,3,FALSE)</f>
        <v>-55.296916133694801</v>
      </c>
      <c r="Z3461">
        <v>0</v>
      </c>
    </row>
    <row r="3462" spans="1:26" x14ac:dyDescent="0.25">
      <c r="A3462" t="str">
        <f t="shared" si="54"/>
        <v>JacobinaBA</v>
      </c>
      <c r="B3462" s="8">
        <v>2017</v>
      </c>
      <c r="C3462" s="9" t="s">
        <v>951</v>
      </c>
      <c r="D3462" s="9" t="s">
        <v>4029</v>
      </c>
      <c r="E3462" s="9" t="s">
        <v>4997</v>
      </c>
      <c r="F3462" s="9" t="s">
        <v>4997</v>
      </c>
      <c r="G3462" s="10">
        <v>1990.16</v>
      </c>
      <c r="H3462" s="11">
        <v>15180.12</v>
      </c>
      <c r="I3462" s="11">
        <v>1269589.577</v>
      </c>
      <c r="J3462" s="12">
        <v>83635.015862852204</v>
      </c>
      <c r="K3462" s="13" t="s">
        <v>7636</v>
      </c>
      <c r="L3462" s="13">
        <v>0</v>
      </c>
      <c r="M3462" s="14">
        <v>0</v>
      </c>
      <c r="N3462" s="15">
        <v>0</v>
      </c>
      <c r="O3462" s="16" t="s">
        <v>7637</v>
      </c>
      <c r="P3462" s="16" t="s">
        <v>7637</v>
      </c>
      <c r="Q3462" s="16" t="s">
        <v>7637</v>
      </c>
      <c r="R3462" s="16" t="s">
        <v>7637</v>
      </c>
      <c r="S3462" s="16" t="s">
        <v>7637</v>
      </c>
      <c r="T3462" s="16">
        <v>0</v>
      </c>
      <c r="U3462">
        <v>0</v>
      </c>
      <c r="V3462" s="17">
        <v>9.482368062500365</v>
      </c>
      <c r="W3462" t="str">
        <f>VLOOKUP(A3462,Planilha3!$D$2:$F$5575,1,FALSE)</f>
        <v>JacobinaBA</v>
      </c>
      <c r="X3462">
        <f>VLOOKUP(A3462,Planilha3!$D$2:$F$5575,2,FALSE)</f>
        <v>-11.1816556835107</v>
      </c>
      <c r="Y3462">
        <f>VLOOKUP(A3462,Planilha3!$D$2:$F$5575,3,FALSE)</f>
        <v>-40.512025055927097</v>
      </c>
      <c r="Z3462">
        <v>0</v>
      </c>
    </row>
    <row r="3463" spans="1:26" x14ac:dyDescent="0.25">
      <c r="A3463" t="str">
        <f t="shared" si="54"/>
        <v>Nova FátimaBA</v>
      </c>
      <c r="B3463" s="8">
        <v>2017</v>
      </c>
      <c r="C3463" s="9" t="s">
        <v>951</v>
      </c>
      <c r="D3463" s="9" t="s">
        <v>4029</v>
      </c>
      <c r="E3463" s="9" t="s">
        <v>4998</v>
      </c>
      <c r="F3463" s="9" t="s">
        <v>4999</v>
      </c>
      <c r="G3463" s="10" t="s">
        <v>7637</v>
      </c>
      <c r="H3463" s="11">
        <v>8973.1</v>
      </c>
      <c r="I3463" s="11">
        <v>72852.625</v>
      </c>
      <c r="J3463" s="12">
        <v>8119.002908693762</v>
      </c>
      <c r="K3463" s="13" t="s">
        <v>7642</v>
      </c>
      <c r="L3463" s="13">
        <v>0</v>
      </c>
      <c r="M3463" s="14">
        <v>0</v>
      </c>
      <c r="N3463" s="15">
        <v>0</v>
      </c>
      <c r="O3463" s="16" t="s">
        <v>7637</v>
      </c>
      <c r="P3463" s="16" t="s">
        <v>7637</v>
      </c>
      <c r="Q3463" s="16" t="s">
        <v>7637</v>
      </c>
      <c r="R3463" s="16" t="s">
        <v>7637</v>
      </c>
      <c r="S3463" s="16" t="s">
        <v>7637</v>
      </c>
      <c r="T3463" s="16">
        <v>0</v>
      </c>
      <c r="U3463">
        <v>0</v>
      </c>
      <c r="V3463" s="17">
        <v>0.40300372133413576</v>
      </c>
      <c r="W3463" t="str">
        <f>VLOOKUP(A3463,Planilha3!$D$2:$F$5575,1,FALSE)</f>
        <v>Nova FátimaBA</v>
      </c>
      <c r="X3463">
        <f>VLOOKUP(A3463,Planilha3!$D$2:$F$5575,2,FALSE)</f>
        <v>-11.6082418137188</v>
      </c>
      <c r="Y3463">
        <f>VLOOKUP(A3463,Planilha3!$D$2:$F$5575,3,FALSE)</f>
        <v>-39.630127561218103</v>
      </c>
      <c r="Z3463">
        <v>0</v>
      </c>
    </row>
    <row r="3464" spans="1:26" x14ac:dyDescent="0.25">
      <c r="A3464" t="str">
        <f t="shared" si="54"/>
        <v>GilbuésPI</v>
      </c>
      <c r="B3464" s="8">
        <v>2017</v>
      </c>
      <c r="C3464" s="9" t="s">
        <v>951</v>
      </c>
      <c r="D3464" s="9" t="s">
        <v>4630</v>
      </c>
      <c r="E3464" s="9" t="s">
        <v>5000</v>
      </c>
      <c r="F3464" s="9" t="s">
        <v>5001</v>
      </c>
      <c r="G3464" s="10" t="s">
        <v>7637</v>
      </c>
      <c r="H3464" s="11">
        <v>17665.72</v>
      </c>
      <c r="I3464" s="11">
        <v>185878.73800000001</v>
      </c>
      <c r="J3464" s="12">
        <v>10522.001820474909</v>
      </c>
      <c r="K3464" s="13" t="s">
        <v>7641</v>
      </c>
      <c r="L3464" s="13">
        <v>0</v>
      </c>
      <c r="M3464" s="14">
        <v>0</v>
      </c>
      <c r="N3464" s="15">
        <v>0</v>
      </c>
      <c r="O3464" s="16" t="s">
        <v>7637</v>
      </c>
      <c r="P3464" s="16" t="s">
        <v>7637</v>
      </c>
      <c r="Q3464" s="16" t="s">
        <v>7637</v>
      </c>
      <c r="R3464" s="16" t="s">
        <v>7637</v>
      </c>
      <c r="S3464" s="16" t="s">
        <v>7637</v>
      </c>
      <c r="T3464" s="16">
        <v>0</v>
      </c>
      <c r="U3464">
        <v>0</v>
      </c>
      <c r="V3464" s="17">
        <v>0.78565366436647166</v>
      </c>
      <c r="W3464" t="str">
        <f>VLOOKUP(A3464,Planilha3!$D$2:$F$5575,1,FALSE)</f>
        <v>GilbuésPI</v>
      </c>
      <c r="X3464">
        <f>VLOOKUP(A3464,Planilha3!$D$2:$F$5575,2,FALSE)</f>
        <v>-9.8309437657620204</v>
      </c>
      <c r="Y3464">
        <f>VLOOKUP(A3464,Planilha3!$D$2:$F$5575,3,FALSE)</f>
        <v>-45.337017472300502</v>
      </c>
      <c r="Z3464">
        <v>0</v>
      </c>
    </row>
    <row r="3465" spans="1:26" x14ac:dyDescent="0.25">
      <c r="A3465" t="str">
        <f t="shared" si="54"/>
        <v>SorrisoMT</v>
      </c>
      <c r="B3465" s="8">
        <v>2017</v>
      </c>
      <c r="C3465" s="9" t="s">
        <v>2202</v>
      </c>
      <c r="D3465" s="9" t="s">
        <v>3930</v>
      </c>
      <c r="E3465" s="9" t="s">
        <v>5002</v>
      </c>
      <c r="F3465" s="9" t="s">
        <v>5002</v>
      </c>
      <c r="G3465" s="10">
        <v>2347.4899999999998</v>
      </c>
      <c r="H3465" s="11">
        <v>67251.95</v>
      </c>
      <c r="I3465" s="11">
        <v>5731412.9890000001</v>
      </c>
      <c r="J3465" s="12">
        <v>85223.000805181116</v>
      </c>
      <c r="K3465" s="13" t="s">
        <v>7638</v>
      </c>
      <c r="L3465" s="13">
        <v>0</v>
      </c>
      <c r="M3465" s="14">
        <v>0</v>
      </c>
      <c r="N3465" s="15">
        <v>2</v>
      </c>
      <c r="O3465" s="16">
        <v>0.5</v>
      </c>
      <c r="P3465" s="16">
        <v>0</v>
      </c>
      <c r="Q3465" s="16">
        <v>0</v>
      </c>
      <c r="R3465" s="16">
        <v>0</v>
      </c>
      <c r="S3465" s="16">
        <v>0</v>
      </c>
      <c r="T3465" s="16">
        <v>0.5</v>
      </c>
      <c r="U3465">
        <v>2</v>
      </c>
      <c r="V3465" s="17">
        <v>14.57160137196108</v>
      </c>
      <c r="W3465" t="str">
        <f>VLOOKUP(A3465,Planilha3!$D$2:$F$5575,1,FALSE)</f>
        <v>SorrisoMT</v>
      </c>
      <c r="X3465">
        <f>VLOOKUP(A3465,Planilha3!$D$2:$F$5575,2,FALSE)</f>
        <v>-12.5429511400586</v>
      </c>
      <c r="Y3465">
        <f>VLOOKUP(A3465,Planilha3!$D$2:$F$5575,3,FALSE)</f>
        <v>-55.721479195151304</v>
      </c>
      <c r="Z3465">
        <v>0</v>
      </c>
    </row>
    <row r="3466" spans="1:26" x14ac:dyDescent="0.25">
      <c r="A3466" t="str">
        <f t="shared" si="54"/>
        <v>CatuBA</v>
      </c>
      <c r="B3466" s="8">
        <v>2017</v>
      </c>
      <c r="C3466" s="9" t="s">
        <v>951</v>
      </c>
      <c r="D3466" s="9" t="s">
        <v>4029</v>
      </c>
      <c r="E3466" s="9" t="s">
        <v>5003</v>
      </c>
      <c r="F3466" s="9" t="s">
        <v>5003</v>
      </c>
      <c r="G3466" s="10">
        <v>2640.02</v>
      </c>
      <c r="H3466" s="11">
        <v>9468.18</v>
      </c>
      <c r="I3466" s="11">
        <v>534564</v>
      </c>
      <c r="J3466" s="12">
        <v>56459.002680557402</v>
      </c>
      <c r="K3466" s="13" t="s">
        <v>7636</v>
      </c>
      <c r="L3466" s="13">
        <v>0</v>
      </c>
      <c r="M3466" s="14">
        <v>0</v>
      </c>
      <c r="N3466" s="15">
        <v>0</v>
      </c>
      <c r="O3466" s="16" t="s">
        <v>7637</v>
      </c>
      <c r="P3466" s="16" t="s">
        <v>7637</v>
      </c>
      <c r="Q3466" s="16" t="s">
        <v>7637</v>
      </c>
      <c r="R3466" s="16" t="s">
        <v>7637</v>
      </c>
      <c r="S3466" s="16" t="s">
        <v>7637</v>
      </c>
      <c r="T3466" s="16">
        <v>0</v>
      </c>
      <c r="U3466">
        <v>0</v>
      </c>
      <c r="V3466" s="17">
        <v>12.023770523927588</v>
      </c>
      <c r="W3466" t="str">
        <f>VLOOKUP(A3466,Planilha3!$D$2:$F$5575,1,FALSE)</f>
        <v>CatuBA</v>
      </c>
      <c r="X3466">
        <f>VLOOKUP(A3466,Planilha3!$D$2:$F$5575,2,FALSE)</f>
        <v>-12.3540550224052</v>
      </c>
      <c r="Y3466">
        <f>VLOOKUP(A3466,Planilha3!$D$2:$F$5575,3,FALSE)</f>
        <v>-38.375444943330898</v>
      </c>
      <c r="Z3466">
        <v>0</v>
      </c>
    </row>
    <row r="3467" spans="1:26" x14ac:dyDescent="0.25">
      <c r="A3467" t="str">
        <f t="shared" si="54"/>
        <v>BarrolândiaTO</v>
      </c>
      <c r="B3467" s="8">
        <v>2017</v>
      </c>
      <c r="C3467" s="9" t="s">
        <v>601</v>
      </c>
      <c r="D3467" s="9" t="s">
        <v>2298</v>
      </c>
      <c r="E3467" s="9" t="s">
        <v>5004</v>
      </c>
      <c r="F3467" s="9" t="s">
        <v>5005</v>
      </c>
      <c r="G3467" s="10" t="s">
        <v>7637</v>
      </c>
      <c r="H3467" s="11">
        <v>14386.09</v>
      </c>
      <c r="I3467" s="11">
        <v>81180.691999999995</v>
      </c>
      <c r="J3467" s="12">
        <v>5642.9990358742361</v>
      </c>
      <c r="K3467" s="13" t="s">
        <v>7642</v>
      </c>
      <c r="L3467" s="13">
        <v>0</v>
      </c>
      <c r="M3467" s="14">
        <v>0</v>
      </c>
      <c r="N3467" s="15">
        <v>0</v>
      </c>
      <c r="O3467" s="16" t="s">
        <v>7637</v>
      </c>
      <c r="P3467" s="16" t="s">
        <v>7637</v>
      </c>
      <c r="Q3467" s="16" t="s">
        <v>7637</v>
      </c>
      <c r="R3467" s="16" t="s">
        <v>7637</v>
      </c>
      <c r="S3467" s="16" t="s">
        <v>7637</v>
      </c>
      <c r="T3467" s="16">
        <v>0</v>
      </c>
      <c r="U3467">
        <v>0</v>
      </c>
      <c r="V3467" s="17">
        <v>0.63484566434247625</v>
      </c>
      <c r="W3467" t="str">
        <f>VLOOKUP(A3467,Planilha3!$D$2:$F$5575,1,FALSE)</f>
        <v>BarrolândiaTO</v>
      </c>
      <c r="X3467">
        <f>VLOOKUP(A3467,Planilha3!$D$2:$F$5575,2,FALSE)</f>
        <v>-9.8344646546017298</v>
      </c>
      <c r="Y3467">
        <f>VLOOKUP(A3467,Planilha3!$D$2:$F$5575,3,FALSE)</f>
        <v>-48.7255875135209</v>
      </c>
      <c r="Z3467">
        <v>0</v>
      </c>
    </row>
    <row r="3468" spans="1:26" x14ac:dyDescent="0.25">
      <c r="A3468" t="str">
        <f t="shared" si="54"/>
        <v>SantanópolisBA</v>
      </c>
      <c r="B3468" s="8">
        <v>2017</v>
      </c>
      <c r="C3468" s="9" t="s">
        <v>951</v>
      </c>
      <c r="D3468" s="9" t="s">
        <v>4029</v>
      </c>
      <c r="E3468" s="9" t="s">
        <v>5006</v>
      </c>
      <c r="F3468" s="9" t="s">
        <v>5007</v>
      </c>
      <c r="G3468" s="10" t="s">
        <v>7637</v>
      </c>
      <c r="H3468" s="11">
        <v>5445.53</v>
      </c>
      <c r="I3468" s="11">
        <v>50441.968000000001</v>
      </c>
      <c r="J3468" s="12">
        <v>9263.0043356661336</v>
      </c>
      <c r="K3468" s="13" t="s">
        <v>7642</v>
      </c>
      <c r="L3468" s="13">
        <v>0</v>
      </c>
      <c r="M3468" s="14">
        <v>0</v>
      </c>
      <c r="N3468" s="15">
        <v>0</v>
      </c>
      <c r="O3468" s="16" t="s">
        <v>7637</v>
      </c>
      <c r="P3468" s="16" t="s">
        <v>7637</v>
      </c>
      <c r="Q3468" s="16" t="s">
        <v>7637</v>
      </c>
      <c r="R3468" s="16" t="s">
        <v>7637</v>
      </c>
      <c r="S3468" s="16" t="s">
        <v>7637</v>
      </c>
      <c r="T3468" s="16">
        <v>0</v>
      </c>
      <c r="U3468">
        <v>0</v>
      </c>
      <c r="V3468" s="17">
        <v>0.25107170134834411</v>
      </c>
      <c r="W3468" t="str">
        <f>VLOOKUP(A3468,Planilha3!$D$2:$F$5575,1,FALSE)</f>
        <v>SantanópolisBA</v>
      </c>
      <c r="X3468">
        <f>VLOOKUP(A3468,Planilha3!$D$2:$F$5575,2,FALSE)</f>
        <v>-12.025135649112199</v>
      </c>
      <c r="Y3468">
        <f>VLOOKUP(A3468,Planilha3!$D$2:$F$5575,3,FALSE)</f>
        <v>-38.865831107371399</v>
      </c>
      <c r="Z3468">
        <v>0</v>
      </c>
    </row>
    <row r="3469" spans="1:26" x14ac:dyDescent="0.25">
      <c r="A3469" t="str">
        <f t="shared" si="54"/>
        <v>Capim GrossoBA</v>
      </c>
      <c r="B3469" s="8">
        <v>2017</v>
      </c>
      <c r="C3469" s="9" t="s">
        <v>951</v>
      </c>
      <c r="D3469" s="9" t="s">
        <v>4029</v>
      </c>
      <c r="E3469" s="9" t="s">
        <v>5008</v>
      </c>
      <c r="F3469" s="9" t="s">
        <v>5008</v>
      </c>
      <c r="G3469" s="10" t="s">
        <v>7637</v>
      </c>
      <c r="H3469" s="11">
        <v>12612.46</v>
      </c>
      <c r="I3469" s="11">
        <v>395930.47700000001</v>
      </c>
      <c r="J3469" s="12">
        <v>31392.010519755862</v>
      </c>
      <c r="K3469" s="13" t="s">
        <v>7636</v>
      </c>
      <c r="L3469" s="13">
        <v>0</v>
      </c>
      <c r="M3469" s="14">
        <v>0</v>
      </c>
      <c r="N3469" s="15">
        <v>0</v>
      </c>
      <c r="O3469" s="16" t="s">
        <v>7637</v>
      </c>
      <c r="P3469" s="16" t="s">
        <v>7637</v>
      </c>
      <c r="Q3469" s="16" t="s">
        <v>7637</v>
      </c>
      <c r="R3469" s="16" t="s">
        <v>7637</v>
      </c>
      <c r="S3469" s="16" t="s">
        <v>7637</v>
      </c>
      <c r="T3469" s="16">
        <v>0</v>
      </c>
      <c r="U3469">
        <v>0</v>
      </c>
      <c r="V3469" s="17">
        <v>0.59868016043951522</v>
      </c>
      <c r="W3469" t="str">
        <f>VLOOKUP(A3469,Planilha3!$D$2:$F$5575,1,FALSE)</f>
        <v>Capim GrossoBA</v>
      </c>
      <c r="X3469">
        <f>VLOOKUP(A3469,Planilha3!$D$2:$F$5575,2,FALSE)</f>
        <v>-11.380099307414101</v>
      </c>
      <c r="Y3469">
        <f>VLOOKUP(A3469,Planilha3!$D$2:$F$5575,3,FALSE)</f>
        <v>-40.0092797350909</v>
      </c>
      <c r="Z3469">
        <v>0</v>
      </c>
    </row>
    <row r="3470" spans="1:26" x14ac:dyDescent="0.25">
      <c r="A3470" t="str">
        <f t="shared" si="54"/>
        <v>Santa BárbaraBA</v>
      </c>
      <c r="B3470" s="8">
        <v>2017</v>
      </c>
      <c r="C3470" s="9" t="s">
        <v>951</v>
      </c>
      <c r="D3470" s="9" t="s">
        <v>4029</v>
      </c>
      <c r="E3470" s="9" t="s">
        <v>5009</v>
      </c>
      <c r="F3470" s="9" t="s">
        <v>5010</v>
      </c>
      <c r="G3470" s="10" t="s">
        <v>7637</v>
      </c>
      <c r="H3470" s="11">
        <v>7770.41</v>
      </c>
      <c r="I3470" s="11">
        <v>166403.33300000001</v>
      </c>
      <c r="J3470" s="12">
        <v>21415.000366776017</v>
      </c>
      <c r="K3470" s="13" t="s">
        <v>7642</v>
      </c>
      <c r="L3470" s="13">
        <v>0</v>
      </c>
      <c r="M3470" s="14">
        <v>0</v>
      </c>
      <c r="N3470" s="15">
        <v>0</v>
      </c>
      <c r="O3470" s="16" t="s">
        <v>7637</v>
      </c>
      <c r="P3470" s="16" t="s">
        <v>7637</v>
      </c>
      <c r="Q3470" s="16" t="s">
        <v>7637</v>
      </c>
      <c r="R3470" s="16" t="s">
        <v>7637</v>
      </c>
      <c r="S3470" s="16" t="s">
        <v>7637</v>
      </c>
      <c r="T3470" s="16">
        <v>0</v>
      </c>
      <c r="U3470">
        <v>0</v>
      </c>
      <c r="V3470" s="17">
        <v>0.37126022008615178</v>
      </c>
      <c r="W3470" t="str">
        <f>VLOOKUP(A3470,Planilha3!$D$2:$F$5575,1,FALSE)</f>
        <v>Santa BárbaraBA</v>
      </c>
      <c r="X3470">
        <f>VLOOKUP(A3470,Planilha3!$D$2:$F$5575,2,FALSE)</f>
        <v>-11.952716037279201</v>
      </c>
      <c r="Y3470">
        <f>VLOOKUP(A3470,Planilha3!$D$2:$F$5575,3,FALSE)</f>
        <v>-38.974756836131398</v>
      </c>
      <c r="Z3470">
        <v>0</v>
      </c>
    </row>
    <row r="3471" spans="1:26" x14ac:dyDescent="0.25">
      <c r="A3471" t="str">
        <f t="shared" si="54"/>
        <v>PedrãoBA</v>
      </c>
      <c r="B3471" s="8">
        <v>2017</v>
      </c>
      <c r="C3471" s="9" t="s">
        <v>951</v>
      </c>
      <c r="D3471" s="9" t="s">
        <v>4029</v>
      </c>
      <c r="E3471" s="9" t="s">
        <v>5011</v>
      </c>
      <c r="F3471" s="9" t="s">
        <v>5012</v>
      </c>
      <c r="G3471" s="10" t="s">
        <v>7637</v>
      </c>
      <c r="H3471" s="11">
        <v>5319.96</v>
      </c>
      <c r="I3471" s="11">
        <v>40043.373</v>
      </c>
      <c r="J3471" s="12">
        <v>7527.0064060632039</v>
      </c>
      <c r="K3471" s="13" t="s">
        <v>7642</v>
      </c>
      <c r="L3471" s="13">
        <v>0</v>
      </c>
      <c r="M3471" s="14">
        <v>0</v>
      </c>
      <c r="N3471" s="15">
        <v>0</v>
      </c>
      <c r="O3471" s="16" t="s">
        <v>7637</v>
      </c>
      <c r="P3471" s="16" t="s">
        <v>7637</v>
      </c>
      <c r="Q3471" s="16" t="s">
        <v>7637</v>
      </c>
      <c r="R3471" s="16" t="s">
        <v>7637</v>
      </c>
      <c r="S3471" s="16" t="s">
        <v>7637</v>
      </c>
      <c r="T3471" s="16">
        <v>0</v>
      </c>
      <c r="U3471">
        <v>0</v>
      </c>
      <c r="V3471" s="17">
        <v>0.24293949498876038</v>
      </c>
      <c r="W3471" t="str">
        <f>VLOOKUP(A3471,Planilha3!$D$2:$F$5575,1,FALSE)</f>
        <v>PedrãoBA</v>
      </c>
      <c r="X3471">
        <f>VLOOKUP(A3471,Planilha3!$D$2:$F$5575,2,FALSE)</f>
        <v>-12.1456204007797</v>
      </c>
      <c r="Y3471">
        <f>VLOOKUP(A3471,Planilha3!$D$2:$F$5575,3,FALSE)</f>
        <v>-38.642802849411602</v>
      </c>
      <c r="Z3471">
        <v>0</v>
      </c>
    </row>
    <row r="3472" spans="1:26" x14ac:dyDescent="0.25">
      <c r="A3472" t="str">
        <f t="shared" si="54"/>
        <v>São José do JacuípeBA</v>
      </c>
      <c r="B3472" s="8">
        <v>2017</v>
      </c>
      <c r="C3472" s="9" t="s">
        <v>951</v>
      </c>
      <c r="D3472" s="9" t="s">
        <v>4029</v>
      </c>
      <c r="E3472" s="9" t="s">
        <v>5013</v>
      </c>
      <c r="F3472" s="9" t="s">
        <v>5014</v>
      </c>
      <c r="G3472" s="10" t="s">
        <v>7637</v>
      </c>
      <c r="H3472" s="11">
        <v>7433.8</v>
      </c>
      <c r="I3472" s="11">
        <v>80166.108999999997</v>
      </c>
      <c r="J3472" s="12">
        <v>10784.001318302886</v>
      </c>
      <c r="K3472" s="13" t="s">
        <v>7642</v>
      </c>
      <c r="L3472" s="13">
        <v>0</v>
      </c>
      <c r="M3472" s="14">
        <v>0</v>
      </c>
      <c r="N3472" s="15">
        <v>0</v>
      </c>
      <c r="O3472" s="16" t="s">
        <v>7637</v>
      </c>
      <c r="P3472" s="16" t="s">
        <v>7637</v>
      </c>
      <c r="Q3472" s="16" t="s">
        <v>7637</v>
      </c>
      <c r="R3472" s="16" t="s">
        <v>7637</v>
      </c>
      <c r="S3472" s="16" t="s">
        <v>7637</v>
      </c>
      <c r="T3472" s="16">
        <v>0</v>
      </c>
      <c r="U3472">
        <v>0</v>
      </c>
      <c r="V3472" s="17">
        <v>0.34007291899769476</v>
      </c>
      <c r="W3472" t="str">
        <f>VLOOKUP(A3472,Planilha3!$D$2:$F$5575,1,FALSE)</f>
        <v>São José do JacuípeBA</v>
      </c>
      <c r="X3472">
        <f>VLOOKUP(A3472,Planilha3!$D$2:$F$5575,2,FALSE)</f>
        <v>-11.4236718260332</v>
      </c>
      <c r="Y3472">
        <f>VLOOKUP(A3472,Planilha3!$D$2:$F$5575,3,FALSE)</f>
        <v>-39.8846221527822</v>
      </c>
      <c r="Z3472">
        <v>0</v>
      </c>
    </row>
    <row r="3473" spans="1:26" x14ac:dyDescent="0.25">
      <c r="A3473" t="str">
        <f t="shared" si="54"/>
        <v>GaviãoBA</v>
      </c>
      <c r="B3473" s="8">
        <v>2017</v>
      </c>
      <c r="C3473" s="9" t="s">
        <v>951</v>
      </c>
      <c r="D3473" s="9" t="s">
        <v>4029</v>
      </c>
      <c r="E3473" s="9" t="s">
        <v>5015</v>
      </c>
      <c r="F3473" s="9" t="s">
        <v>5016</v>
      </c>
      <c r="G3473" s="10" t="s">
        <v>7637</v>
      </c>
      <c r="H3473" s="11">
        <v>8101.03</v>
      </c>
      <c r="I3473" s="11">
        <v>38277.345999999998</v>
      </c>
      <c r="J3473" s="12">
        <v>4724.9974385973137</v>
      </c>
      <c r="K3473" s="13" t="s">
        <v>7642</v>
      </c>
      <c r="L3473" s="13">
        <v>0</v>
      </c>
      <c r="M3473" s="14">
        <v>0</v>
      </c>
      <c r="N3473" s="15">
        <v>0</v>
      </c>
      <c r="O3473" s="16" t="s">
        <v>7637</v>
      </c>
      <c r="P3473" s="16" t="s">
        <v>7637</v>
      </c>
      <c r="Q3473" s="16" t="s">
        <v>7637</v>
      </c>
      <c r="R3473" s="16" t="s">
        <v>7637</v>
      </c>
      <c r="S3473" s="16" t="s">
        <v>7637</v>
      </c>
      <c r="T3473" s="16">
        <v>0</v>
      </c>
      <c r="U3473">
        <v>0</v>
      </c>
      <c r="V3473" s="17">
        <v>0.35972812188272341</v>
      </c>
      <c r="W3473" t="str">
        <f>VLOOKUP(A3473,Planilha3!$D$2:$F$5575,1,FALSE)</f>
        <v>GaviãoBA</v>
      </c>
      <c r="X3473">
        <f>VLOOKUP(A3473,Planilha3!$D$2:$F$5575,2,FALSE)</f>
        <v>-11.4712007988959</v>
      </c>
      <c r="Y3473">
        <f>VLOOKUP(A3473,Planilha3!$D$2:$F$5575,3,FALSE)</f>
        <v>-39.783190757053603</v>
      </c>
      <c r="Z3473">
        <v>0</v>
      </c>
    </row>
    <row r="3474" spans="1:26" x14ac:dyDescent="0.25">
      <c r="A3474" t="str">
        <f t="shared" si="54"/>
        <v>IraráBA</v>
      </c>
      <c r="B3474" s="8">
        <v>2017</v>
      </c>
      <c r="C3474" s="9" t="s">
        <v>951</v>
      </c>
      <c r="D3474" s="9" t="s">
        <v>4029</v>
      </c>
      <c r="E3474" s="9" t="s">
        <v>5017</v>
      </c>
      <c r="F3474" s="9" t="s">
        <v>5018</v>
      </c>
      <c r="G3474" s="10" t="s">
        <v>7637</v>
      </c>
      <c r="H3474" s="11">
        <v>8116.96</v>
      </c>
      <c r="I3474" s="11">
        <v>242526.649</v>
      </c>
      <c r="J3474" s="12">
        <v>29879.000142910649</v>
      </c>
      <c r="K3474" s="13" t="s">
        <v>7642</v>
      </c>
      <c r="L3474" s="13">
        <v>0</v>
      </c>
      <c r="M3474" s="14">
        <v>0</v>
      </c>
      <c r="N3474" s="15">
        <v>0</v>
      </c>
      <c r="O3474" s="16" t="s">
        <v>7637</v>
      </c>
      <c r="P3474" s="16" t="s">
        <v>7637</v>
      </c>
      <c r="Q3474" s="16" t="s">
        <v>7637</v>
      </c>
      <c r="R3474" s="16" t="s">
        <v>7637</v>
      </c>
      <c r="S3474" s="16" t="s">
        <v>7637</v>
      </c>
      <c r="T3474" s="16">
        <v>0</v>
      </c>
      <c r="U3474">
        <v>0</v>
      </c>
      <c r="V3474" s="17">
        <v>0.39957131519735417</v>
      </c>
      <c r="W3474" t="str">
        <f>VLOOKUP(A3474,Planilha3!$D$2:$F$5575,1,FALSE)</f>
        <v>IraráBA</v>
      </c>
      <c r="X3474">
        <f>VLOOKUP(A3474,Planilha3!$D$2:$F$5575,2,FALSE)</f>
        <v>-12.050894333883599</v>
      </c>
      <c r="Y3474">
        <f>VLOOKUP(A3474,Planilha3!$D$2:$F$5575,3,FALSE)</f>
        <v>-38.763459604888901</v>
      </c>
      <c r="Z3474">
        <v>0</v>
      </c>
    </row>
    <row r="3475" spans="1:26" x14ac:dyDescent="0.25">
      <c r="A3475" t="str">
        <f t="shared" si="54"/>
        <v>LajeadoTO</v>
      </c>
      <c r="B3475" s="8">
        <v>2017</v>
      </c>
      <c r="C3475" s="9" t="s">
        <v>601</v>
      </c>
      <c r="D3475" s="9" t="s">
        <v>2298</v>
      </c>
      <c r="E3475" s="9" t="s">
        <v>5019</v>
      </c>
      <c r="F3475" s="9" t="s">
        <v>5019</v>
      </c>
      <c r="G3475" s="10" t="s">
        <v>7637</v>
      </c>
      <c r="H3475" s="11">
        <v>20486.41</v>
      </c>
      <c r="I3475" s="11">
        <v>63343.983</v>
      </c>
      <c r="J3475" s="12">
        <v>3092.0001601061385</v>
      </c>
      <c r="K3475" s="13" t="s">
        <v>7642</v>
      </c>
      <c r="L3475" s="13">
        <v>0</v>
      </c>
      <c r="M3475" s="14">
        <v>0</v>
      </c>
      <c r="N3475" s="15">
        <v>0</v>
      </c>
      <c r="O3475" s="16" t="s">
        <v>7637</v>
      </c>
      <c r="P3475" s="16" t="s">
        <v>7637</v>
      </c>
      <c r="Q3475" s="16" t="s">
        <v>7637</v>
      </c>
      <c r="R3475" s="16" t="s">
        <v>7637</v>
      </c>
      <c r="S3475" s="16" t="s">
        <v>7637</v>
      </c>
      <c r="T3475" s="16">
        <v>0</v>
      </c>
      <c r="U3475">
        <v>0</v>
      </c>
      <c r="V3475" s="17">
        <v>0.89624876761787886</v>
      </c>
      <c r="W3475" t="str">
        <f>VLOOKUP(A3475,Planilha3!$D$2:$F$5575,1,FALSE)</f>
        <v>LajeadoTO</v>
      </c>
      <c r="X3475">
        <f>VLOOKUP(A3475,Planilha3!$D$2:$F$5575,2,FALSE)</f>
        <v>-9.7503786769822707</v>
      </c>
      <c r="Y3475">
        <f>VLOOKUP(A3475,Planilha3!$D$2:$F$5575,3,FALSE)</f>
        <v>-48.356864159381701</v>
      </c>
      <c r="Z3475">
        <v>0</v>
      </c>
    </row>
    <row r="3476" spans="1:26" x14ac:dyDescent="0.25">
      <c r="A3476" t="str">
        <f t="shared" si="54"/>
        <v>UmburanasBA</v>
      </c>
      <c r="B3476" s="8">
        <v>2017</v>
      </c>
      <c r="C3476" s="9" t="s">
        <v>951</v>
      </c>
      <c r="D3476" s="9" t="s">
        <v>4029</v>
      </c>
      <c r="E3476" s="9" t="s">
        <v>5020</v>
      </c>
      <c r="F3476" s="9" t="s">
        <v>5020</v>
      </c>
      <c r="G3476" s="10" t="s">
        <v>7637</v>
      </c>
      <c r="H3476" s="11">
        <v>6043.99</v>
      </c>
      <c r="I3476" s="11">
        <v>117990.86</v>
      </c>
      <c r="J3476" s="12">
        <v>19522.014430864379</v>
      </c>
      <c r="K3476" s="13" t="s">
        <v>7642</v>
      </c>
      <c r="L3476" s="13">
        <v>0</v>
      </c>
      <c r="M3476" s="14">
        <v>0</v>
      </c>
      <c r="N3476" s="15">
        <v>0</v>
      </c>
      <c r="O3476" s="16" t="s">
        <v>7637</v>
      </c>
      <c r="P3476" s="16" t="s">
        <v>7637</v>
      </c>
      <c r="Q3476" s="16" t="s">
        <v>7637</v>
      </c>
      <c r="R3476" s="16" t="s">
        <v>7637</v>
      </c>
      <c r="S3476" s="16" t="s">
        <v>7637</v>
      </c>
      <c r="T3476" s="16">
        <v>0</v>
      </c>
      <c r="U3476">
        <v>0</v>
      </c>
      <c r="V3476" s="17">
        <v>0.29293542618120544</v>
      </c>
      <c r="W3476" t="str">
        <f>VLOOKUP(A3476,Planilha3!$D$2:$F$5575,1,FALSE)</f>
        <v>UmburanasBA</v>
      </c>
      <c r="X3476">
        <f>VLOOKUP(A3476,Planilha3!$D$2:$F$5575,2,FALSE)</f>
        <v>-10.730858643328</v>
      </c>
      <c r="Y3476">
        <f>VLOOKUP(A3476,Planilha3!$D$2:$F$5575,3,FALSE)</f>
        <v>-41.326344945116801</v>
      </c>
      <c r="Z3476">
        <v>0</v>
      </c>
    </row>
    <row r="3477" spans="1:26" x14ac:dyDescent="0.25">
      <c r="A3477" t="str">
        <f t="shared" si="54"/>
        <v>CandealBA</v>
      </c>
      <c r="B3477" s="8">
        <v>2017</v>
      </c>
      <c r="C3477" s="9" t="s">
        <v>951</v>
      </c>
      <c r="D3477" s="9" t="s">
        <v>4029</v>
      </c>
      <c r="E3477" s="9" t="s">
        <v>5021</v>
      </c>
      <c r="F3477" s="9" t="s">
        <v>5021</v>
      </c>
      <c r="G3477" s="10" t="s">
        <v>7637</v>
      </c>
      <c r="H3477" s="11">
        <v>6048.62</v>
      </c>
      <c r="I3477" s="11">
        <v>53451.629000000001</v>
      </c>
      <c r="J3477" s="12">
        <v>8836.9957114184726</v>
      </c>
      <c r="K3477" s="13" t="s">
        <v>7642</v>
      </c>
      <c r="L3477" s="13">
        <v>0</v>
      </c>
      <c r="M3477" s="14">
        <v>0</v>
      </c>
      <c r="N3477" s="15">
        <v>0</v>
      </c>
      <c r="O3477" s="16" t="s">
        <v>7637</v>
      </c>
      <c r="P3477" s="16" t="s">
        <v>7637</v>
      </c>
      <c r="Q3477" s="16" t="s">
        <v>7637</v>
      </c>
      <c r="R3477" s="16" t="s">
        <v>7637</v>
      </c>
      <c r="S3477" s="16" t="s">
        <v>7637</v>
      </c>
      <c r="T3477" s="16">
        <v>0</v>
      </c>
      <c r="U3477">
        <v>0</v>
      </c>
      <c r="V3477" s="17">
        <v>0.27669708027066214</v>
      </c>
      <c r="W3477" t="str">
        <f>VLOOKUP(A3477,Planilha3!$D$2:$F$5575,1,FALSE)</f>
        <v>CandealBA</v>
      </c>
      <c r="X3477">
        <f>VLOOKUP(A3477,Planilha3!$D$2:$F$5575,2,FALSE)</f>
        <v>-11.8052945992565</v>
      </c>
      <c r="Y3477">
        <f>VLOOKUP(A3477,Planilha3!$D$2:$F$5575,3,FALSE)</f>
        <v>-39.120599888235901</v>
      </c>
      <c r="Z3477">
        <v>0</v>
      </c>
    </row>
    <row r="3478" spans="1:26" x14ac:dyDescent="0.25">
      <c r="A3478" t="str">
        <f t="shared" si="54"/>
        <v>Monte Alegre do PiauíPI</v>
      </c>
      <c r="B3478" s="8">
        <v>2017</v>
      </c>
      <c r="C3478" s="9" t="s">
        <v>951</v>
      </c>
      <c r="D3478" s="9" t="s">
        <v>4630</v>
      </c>
      <c r="E3478" s="9" t="s">
        <v>5022</v>
      </c>
      <c r="F3478" s="9" t="s">
        <v>5023</v>
      </c>
      <c r="G3478" s="10" t="s">
        <v>7637</v>
      </c>
      <c r="H3478" s="11">
        <v>14847.26</v>
      </c>
      <c r="I3478" s="11">
        <v>155124.163</v>
      </c>
      <c r="J3478" s="12">
        <v>10447.99936149835</v>
      </c>
      <c r="K3478" s="13" t="s">
        <v>7641</v>
      </c>
      <c r="L3478" s="13">
        <v>0</v>
      </c>
      <c r="M3478" s="14">
        <v>0</v>
      </c>
      <c r="N3478" s="15">
        <v>0</v>
      </c>
      <c r="O3478" s="16" t="s">
        <v>7637</v>
      </c>
      <c r="P3478" s="16" t="s">
        <v>7637</v>
      </c>
      <c r="Q3478" s="16" t="s">
        <v>7637</v>
      </c>
      <c r="R3478" s="16" t="s">
        <v>7637</v>
      </c>
      <c r="S3478" s="16" t="s">
        <v>7637</v>
      </c>
      <c r="T3478" s="16">
        <v>0</v>
      </c>
      <c r="U3478">
        <v>0</v>
      </c>
      <c r="V3478" s="17">
        <v>0.66268371467702469</v>
      </c>
      <c r="W3478" t="str">
        <f>VLOOKUP(A3478,Planilha3!$D$2:$F$5575,1,FALSE)</f>
        <v>Monte Alegre do PiauíPI</v>
      </c>
      <c r="X3478">
        <f>VLOOKUP(A3478,Planilha3!$D$2:$F$5575,2,FALSE)</f>
        <v>-9.7540640308523603</v>
      </c>
      <c r="Y3478">
        <f>VLOOKUP(A3478,Planilha3!$D$2:$F$5575,3,FALSE)</f>
        <v>-45.304097874662403</v>
      </c>
      <c r="Z3478">
        <v>0</v>
      </c>
    </row>
    <row r="3479" spans="1:26" x14ac:dyDescent="0.25">
      <c r="A3479" t="str">
        <f t="shared" si="54"/>
        <v>IchuBA</v>
      </c>
      <c r="B3479" s="8">
        <v>2017</v>
      </c>
      <c r="C3479" s="9" t="s">
        <v>951</v>
      </c>
      <c r="D3479" s="9" t="s">
        <v>4029</v>
      </c>
      <c r="E3479" s="9" t="s">
        <v>5024</v>
      </c>
      <c r="F3479" s="9" t="s">
        <v>5024</v>
      </c>
      <c r="G3479" s="10" t="s">
        <v>7637</v>
      </c>
      <c r="H3479" s="11">
        <v>6334.54</v>
      </c>
      <c r="I3479" s="11">
        <v>40775.453000000001</v>
      </c>
      <c r="J3479" s="12">
        <v>6437.0030025858241</v>
      </c>
      <c r="K3479" s="13" t="s">
        <v>7642</v>
      </c>
      <c r="L3479" s="13">
        <v>0</v>
      </c>
      <c r="M3479" s="14">
        <v>0</v>
      </c>
      <c r="N3479" s="15">
        <v>0</v>
      </c>
      <c r="O3479" s="16" t="s">
        <v>7637</v>
      </c>
      <c r="P3479" s="16" t="s">
        <v>7637</v>
      </c>
      <c r="Q3479" s="16" t="s">
        <v>7637</v>
      </c>
      <c r="R3479" s="16" t="s">
        <v>7637</v>
      </c>
      <c r="S3479" s="16" t="s">
        <v>7637</v>
      </c>
      <c r="T3479" s="16">
        <v>0</v>
      </c>
      <c r="U3479">
        <v>0</v>
      </c>
      <c r="V3479" s="17">
        <v>0.28545693419831636</v>
      </c>
      <c r="W3479" t="str">
        <f>VLOOKUP(A3479,Planilha3!$D$2:$F$5575,1,FALSE)</f>
        <v>IchuBA</v>
      </c>
      <c r="X3479">
        <f>VLOOKUP(A3479,Planilha3!$D$2:$F$5575,2,FALSE)</f>
        <v>-11.7486898092445</v>
      </c>
      <c r="Y3479">
        <f>VLOOKUP(A3479,Planilha3!$D$2:$F$5575,3,FALSE)</f>
        <v>-39.1905638114319</v>
      </c>
      <c r="Z3479">
        <v>0</v>
      </c>
    </row>
    <row r="3480" spans="1:26" x14ac:dyDescent="0.25">
      <c r="A3480" t="str">
        <f t="shared" si="54"/>
        <v>São José do XinguMT</v>
      </c>
      <c r="B3480" s="8">
        <v>2017</v>
      </c>
      <c r="C3480" s="9" t="s">
        <v>2202</v>
      </c>
      <c r="D3480" s="9" t="s">
        <v>3930</v>
      </c>
      <c r="E3480" s="9" t="s">
        <v>5025</v>
      </c>
      <c r="F3480" s="9" t="s">
        <v>5026</v>
      </c>
      <c r="G3480" s="10" t="s">
        <v>7637</v>
      </c>
      <c r="H3480" s="11">
        <v>44052.92</v>
      </c>
      <c r="I3480" s="11">
        <v>238590.606</v>
      </c>
      <c r="J3480" s="12">
        <v>5415.9998020562543</v>
      </c>
      <c r="K3480" s="13" t="s">
        <v>7641</v>
      </c>
      <c r="L3480" s="13">
        <v>0</v>
      </c>
      <c r="M3480" s="14">
        <v>0</v>
      </c>
      <c r="N3480" s="15">
        <v>0</v>
      </c>
      <c r="O3480" s="16" t="s">
        <v>7637</v>
      </c>
      <c r="P3480" s="16" t="s">
        <v>7637</v>
      </c>
      <c r="Q3480" s="16" t="s">
        <v>7637</v>
      </c>
      <c r="R3480" s="16" t="s">
        <v>7637</v>
      </c>
      <c r="S3480" s="16" t="s">
        <v>7637</v>
      </c>
      <c r="T3480" s="16">
        <v>0</v>
      </c>
      <c r="U3480">
        <v>0</v>
      </c>
      <c r="V3480" s="17">
        <v>1.9262925908631223</v>
      </c>
      <c r="W3480" t="str">
        <f>VLOOKUP(A3480,Planilha3!$D$2:$F$5575,1,FALSE)</f>
        <v>São José do XinguMT</v>
      </c>
      <c r="X3480">
        <f>VLOOKUP(A3480,Planilha3!$D$2:$F$5575,2,FALSE)</f>
        <v>-10.8019259231387</v>
      </c>
      <c r="Y3480">
        <f>VLOOKUP(A3480,Planilha3!$D$2:$F$5575,3,FALSE)</f>
        <v>-52.7351167947945</v>
      </c>
      <c r="Z3480">
        <v>0</v>
      </c>
    </row>
    <row r="3481" spans="1:26" x14ac:dyDescent="0.25">
      <c r="A3481" t="str">
        <f t="shared" si="54"/>
        <v>JauruMT</v>
      </c>
      <c r="B3481" s="8">
        <v>2017</v>
      </c>
      <c r="C3481" s="9" t="s">
        <v>2202</v>
      </c>
      <c r="D3481" s="9" t="s">
        <v>3930</v>
      </c>
      <c r="E3481" s="9" t="s">
        <v>5027</v>
      </c>
      <c r="F3481" s="9" t="s">
        <v>5027</v>
      </c>
      <c r="G3481" s="10" t="s">
        <v>7637</v>
      </c>
      <c r="H3481" s="11">
        <v>31177.02</v>
      </c>
      <c r="I3481" s="11">
        <v>273609.54300000001</v>
      </c>
      <c r="J3481" s="12">
        <v>8776.0004965195531</v>
      </c>
      <c r="K3481" s="13" t="s">
        <v>7639</v>
      </c>
      <c r="L3481" s="13">
        <v>0</v>
      </c>
      <c r="M3481" s="14">
        <v>0</v>
      </c>
      <c r="N3481" s="15">
        <v>0</v>
      </c>
      <c r="O3481" s="16" t="s">
        <v>7637</v>
      </c>
      <c r="P3481" s="16" t="s">
        <v>7637</v>
      </c>
      <c r="Q3481" s="16" t="s">
        <v>7637</v>
      </c>
      <c r="R3481" s="16" t="s">
        <v>7637</v>
      </c>
      <c r="S3481" s="16" t="s">
        <v>7637</v>
      </c>
      <c r="T3481" s="16">
        <v>0</v>
      </c>
      <c r="U3481">
        <v>0</v>
      </c>
      <c r="V3481" s="17">
        <v>1.3715187076361206</v>
      </c>
      <c r="W3481" t="str">
        <f>VLOOKUP(A3481,Planilha3!$D$2:$F$5575,1,FALSE)</f>
        <v>JauruMT</v>
      </c>
      <c r="X3481">
        <f>VLOOKUP(A3481,Planilha3!$D$2:$F$5575,2,FALSE)</f>
        <v>-15.338405166227499</v>
      </c>
      <c r="Y3481">
        <f>VLOOKUP(A3481,Planilha3!$D$2:$F$5575,3,FALSE)</f>
        <v>-58.872831417919798</v>
      </c>
      <c r="Z3481">
        <v>0</v>
      </c>
    </row>
    <row r="3482" spans="1:26" x14ac:dyDescent="0.25">
      <c r="A3482" t="str">
        <f t="shared" si="54"/>
        <v>CaémBA</v>
      </c>
      <c r="B3482" s="8">
        <v>2017</v>
      </c>
      <c r="C3482" s="9" t="s">
        <v>951</v>
      </c>
      <c r="D3482" s="9" t="s">
        <v>4029</v>
      </c>
      <c r="E3482" s="9" t="s">
        <v>5028</v>
      </c>
      <c r="F3482" s="9" t="s">
        <v>5029</v>
      </c>
      <c r="G3482" s="10" t="s">
        <v>7637</v>
      </c>
      <c r="H3482" s="11">
        <v>7022.59</v>
      </c>
      <c r="I3482" s="11">
        <v>70633.232000000004</v>
      </c>
      <c r="J3482" s="12">
        <v>10058.003101419847</v>
      </c>
      <c r="K3482" s="13" t="s">
        <v>7642</v>
      </c>
      <c r="L3482" s="13">
        <v>0</v>
      </c>
      <c r="M3482" s="14">
        <v>0</v>
      </c>
      <c r="N3482" s="15">
        <v>0</v>
      </c>
      <c r="O3482" s="16" t="s">
        <v>7637</v>
      </c>
      <c r="P3482" s="16" t="s">
        <v>7637</v>
      </c>
      <c r="Q3482" s="16" t="s">
        <v>7637</v>
      </c>
      <c r="R3482" s="16" t="s">
        <v>7637</v>
      </c>
      <c r="S3482" s="16" t="s">
        <v>7637</v>
      </c>
      <c r="T3482" s="16">
        <v>0</v>
      </c>
      <c r="U3482">
        <v>0</v>
      </c>
      <c r="V3482" s="17">
        <v>0.32102512631355024</v>
      </c>
      <c r="W3482" t="str">
        <f>VLOOKUP(A3482,Planilha3!$D$2:$F$5575,1,FALSE)</f>
        <v>CaémBA</v>
      </c>
      <c r="X3482">
        <f>VLOOKUP(A3482,Planilha3!$D$2:$F$5575,2,FALSE)</f>
        <v>-11.068131162560499</v>
      </c>
      <c r="Y3482">
        <f>VLOOKUP(A3482,Planilha3!$D$2:$F$5575,3,FALSE)</f>
        <v>-40.432370367439297</v>
      </c>
      <c r="Z3482">
        <v>0</v>
      </c>
    </row>
    <row r="3483" spans="1:26" x14ac:dyDescent="0.25">
      <c r="A3483" t="str">
        <f t="shared" si="54"/>
        <v>Divinópolis do TocantinsTO</v>
      </c>
      <c r="B3483" s="8">
        <v>2017</v>
      </c>
      <c r="C3483" s="9" t="s">
        <v>601</v>
      </c>
      <c r="D3483" s="9" t="s">
        <v>2298</v>
      </c>
      <c r="E3483" s="9" t="s">
        <v>5030</v>
      </c>
      <c r="F3483" s="9" t="s">
        <v>5031</v>
      </c>
      <c r="G3483" s="10" t="s">
        <v>7637</v>
      </c>
      <c r="H3483" s="11">
        <v>17108.330000000002</v>
      </c>
      <c r="I3483" s="11">
        <v>117499.981</v>
      </c>
      <c r="J3483" s="12">
        <v>6867.9982792008332</v>
      </c>
      <c r="K3483" s="13" t="s">
        <v>7642</v>
      </c>
      <c r="L3483" s="13">
        <v>0</v>
      </c>
      <c r="M3483" s="14">
        <v>0</v>
      </c>
      <c r="N3483" s="15">
        <v>0</v>
      </c>
      <c r="O3483" s="16" t="s">
        <v>7637</v>
      </c>
      <c r="P3483" s="16" t="s">
        <v>7637</v>
      </c>
      <c r="Q3483" s="16" t="s">
        <v>7637</v>
      </c>
      <c r="R3483" s="16" t="s">
        <v>7637</v>
      </c>
      <c r="S3483" s="16" t="s">
        <v>7637</v>
      </c>
      <c r="T3483" s="16">
        <v>0</v>
      </c>
      <c r="U3483">
        <v>0</v>
      </c>
      <c r="V3483" s="17">
        <v>0.75538927568230663</v>
      </c>
      <c r="W3483" t="str">
        <f>VLOOKUP(A3483,Planilha3!$D$2:$F$5575,1,FALSE)</f>
        <v>Divinópolis do TocantinsTO</v>
      </c>
      <c r="X3483">
        <f>VLOOKUP(A3483,Planilha3!$D$2:$F$5575,2,FALSE)</f>
        <v>-9.8006029376778194</v>
      </c>
      <c r="Y3483">
        <f>VLOOKUP(A3483,Planilha3!$D$2:$F$5575,3,FALSE)</f>
        <v>-49.217236460089403</v>
      </c>
      <c r="Z3483">
        <v>0</v>
      </c>
    </row>
    <row r="3484" spans="1:26" x14ac:dyDescent="0.25">
      <c r="A3484" t="str">
        <f t="shared" si="54"/>
        <v>União do SulMT</v>
      </c>
      <c r="B3484" s="8">
        <v>2017</v>
      </c>
      <c r="C3484" s="9" t="s">
        <v>2202</v>
      </c>
      <c r="D3484" s="9" t="s">
        <v>3930</v>
      </c>
      <c r="E3484" s="9" t="s">
        <v>5032</v>
      </c>
      <c r="F3484" s="9" t="s">
        <v>5033</v>
      </c>
      <c r="G3484" s="10" t="s">
        <v>7637</v>
      </c>
      <c r="H3484" s="11">
        <v>40624.33</v>
      </c>
      <c r="I3484" s="11">
        <v>140885.16699999999</v>
      </c>
      <c r="J3484" s="12">
        <v>3467.9997676269363</v>
      </c>
      <c r="K3484" s="13" t="s">
        <v>7641</v>
      </c>
      <c r="L3484" s="13">
        <v>0</v>
      </c>
      <c r="M3484" s="14">
        <v>0</v>
      </c>
      <c r="N3484" s="15">
        <v>0</v>
      </c>
      <c r="O3484" s="16" t="s">
        <v>7637</v>
      </c>
      <c r="P3484" s="16" t="s">
        <v>7637</v>
      </c>
      <c r="Q3484" s="16" t="s">
        <v>7637</v>
      </c>
      <c r="R3484" s="16" t="s">
        <v>7637</v>
      </c>
      <c r="S3484" s="16" t="s">
        <v>7637</v>
      </c>
      <c r="T3484" s="16">
        <v>0</v>
      </c>
      <c r="U3484">
        <v>0</v>
      </c>
      <c r="V3484" s="17">
        <v>1.7734228734335986</v>
      </c>
      <c r="W3484" t="str">
        <f>VLOOKUP(A3484,Planilha3!$D$2:$F$5575,1,FALSE)</f>
        <v>União do SulMT</v>
      </c>
      <c r="X3484">
        <f>VLOOKUP(A3484,Planilha3!$D$2:$F$5575,2,FALSE)</f>
        <v>-11.530169054310299</v>
      </c>
      <c r="Y3484">
        <f>VLOOKUP(A3484,Planilha3!$D$2:$F$5575,3,FALSE)</f>
        <v>-54.368598385138803</v>
      </c>
      <c r="Z3484">
        <v>0</v>
      </c>
    </row>
    <row r="3485" spans="1:26" x14ac:dyDescent="0.25">
      <c r="A3485" t="str">
        <f t="shared" si="54"/>
        <v>LizardaTO</v>
      </c>
      <c r="B3485" s="8">
        <v>2017</v>
      </c>
      <c r="C3485" s="9" t="s">
        <v>601</v>
      </c>
      <c r="D3485" s="9" t="s">
        <v>2298</v>
      </c>
      <c r="E3485" s="9" t="s">
        <v>5034</v>
      </c>
      <c r="F3485" s="9" t="s">
        <v>5034</v>
      </c>
      <c r="G3485" s="10" t="s">
        <v>7637</v>
      </c>
      <c r="H3485" s="11">
        <v>9000.14</v>
      </c>
      <c r="I3485" s="11">
        <v>34083.523000000001</v>
      </c>
      <c r="J3485" s="12">
        <v>3786.9992022346323</v>
      </c>
      <c r="K3485" s="13" t="s">
        <v>7642</v>
      </c>
      <c r="L3485" s="13">
        <v>0</v>
      </c>
      <c r="M3485" s="14">
        <v>0</v>
      </c>
      <c r="N3485" s="15">
        <v>0</v>
      </c>
      <c r="O3485" s="16" t="s">
        <v>7637</v>
      </c>
      <c r="P3485" s="16" t="s">
        <v>7637</v>
      </c>
      <c r="Q3485" s="16" t="s">
        <v>7637</v>
      </c>
      <c r="R3485" s="16" t="s">
        <v>7637</v>
      </c>
      <c r="S3485" s="16" t="s">
        <v>7637</v>
      </c>
      <c r="T3485" s="16">
        <v>0</v>
      </c>
      <c r="U3485">
        <v>0</v>
      </c>
      <c r="V3485" s="17">
        <v>0.39740663048071256</v>
      </c>
      <c r="W3485" t="str">
        <f>VLOOKUP(A3485,Planilha3!$D$2:$F$5575,1,FALSE)</f>
        <v>LizardaTO</v>
      </c>
      <c r="X3485">
        <f>VLOOKUP(A3485,Planilha3!$D$2:$F$5575,2,FALSE)</f>
        <v>-9.5954138245975198</v>
      </c>
      <c r="Y3485">
        <f>VLOOKUP(A3485,Planilha3!$D$2:$F$5575,3,FALSE)</f>
        <v>-46.673147278515899</v>
      </c>
      <c r="Z3485">
        <v>0</v>
      </c>
    </row>
    <row r="3486" spans="1:26" x14ac:dyDescent="0.25">
      <c r="A3486" t="str">
        <f t="shared" si="54"/>
        <v>OuriçangasBA</v>
      </c>
      <c r="B3486" s="8">
        <v>2017</v>
      </c>
      <c r="C3486" s="9" t="s">
        <v>951</v>
      </c>
      <c r="D3486" s="9" t="s">
        <v>4029</v>
      </c>
      <c r="E3486" s="9" t="s">
        <v>5035</v>
      </c>
      <c r="F3486" s="9" t="s">
        <v>5036</v>
      </c>
      <c r="G3486" s="10" t="s">
        <v>7637</v>
      </c>
      <c r="H3486" s="11">
        <v>5763.1</v>
      </c>
      <c r="I3486" s="11">
        <v>51383.838000000003</v>
      </c>
      <c r="J3486" s="12">
        <v>8916.0066630806341</v>
      </c>
      <c r="K3486" s="13" t="s">
        <v>7642</v>
      </c>
      <c r="L3486" s="13">
        <v>0</v>
      </c>
      <c r="M3486" s="14">
        <v>0</v>
      </c>
      <c r="N3486" s="15">
        <v>0</v>
      </c>
      <c r="O3486" s="16" t="s">
        <v>7637</v>
      </c>
      <c r="P3486" s="16" t="s">
        <v>7637</v>
      </c>
      <c r="Q3486" s="16" t="s">
        <v>7637</v>
      </c>
      <c r="R3486" s="16" t="s">
        <v>7637</v>
      </c>
      <c r="S3486" s="16" t="s">
        <v>7637</v>
      </c>
      <c r="T3486" s="16">
        <v>0</v>
      </c>
      <c r="U3486">
        <v>0</v>
      </c>
      <c r="V3486" s="17">
        <v>0.26437739341184485</v>
      </c>
      <c r="W3486" t="str">
        <f>VLOOKUP(A3486,Planilha3!$D$2:$F$5575,1,FALSE)</f>
        <v>OuriçangasBA</v>
      </c>
      <c r="X3486">
        <f>VLOOKUP(A3486,Planilha3!$D$2:$F$5575,2,FALSE)</f>
        <v>-12.011681645025501</v>
      </c>
      <c r="Y3486">
        <f>VLOOKUP(A3486,Planilha3!$D$2:$F$5575,3,FALSE)</f>
        <v>-38.629476635499302</v>
      </c>
      <c r="Z3486">
        <v>0</v>
      </c>
    </row>
    <row r="3487" spans="1:26" x14ac:dyDescent="0.25">
      <c r="A3487" t="str">
        <f t="shared" si="54"/>
        <v>MirangabaBA</v>
      </c>
      <c r="B3487" s="8">
        <v>2017</v>
      </c>
      <c r="C3487" s="9" t="s">
        <v>951</v>
      </c>
      <c r="D3487" s="9" t="s">
        <v>4029</v>
      </c>
      <c r="E3487" s="9" t="s">
        <v>5037</v>
      </c>
      <c r="F3487" s="9" t="s">
        <v>5037</v>
      </c>
      <c r="G3487" s="10" t="s">
        <v>7637</v>
      </c>
      <c r="H3487" s="11">
        <v>5743.03</v>
      </c>
      <c r="I3487" s="11">
        <v>107561.281</v>
      </c>
      <c r="J3487" s="12">
        <v>18729.012559572213</v>
      </c>
      <c r="K3487" s="13" t="s">
        <v>7642</v>
      </c>
      <c r="L3487" s="13">
        <v>0</v>
      </c>
      <c r="M3487" s="14">
        <v>0</v>
      </c>
      <c r="N3487" s="15">
        <v>0</v>
      </c>
      <c r="O3487" s="16" t="s">
        <v>7637</v>
      </c>
      <c r="P3487" s="16" t="s">
        <v>7637</v>
      </c>
      <c r="Q3487" s="16" t="s">
        <v>7637</v>
      </c>
      <c r="R3487" s="16" t="s">
        <v>7637</v>
      </c>
      <c r="S3487" s="16" t="s">
        <v>7637</v>
      </c>
      <c r="T3487" s="16">
        <v>0</v>
      </c>
      <c r="U3487">
        <v>0</v>
      </c>
      <c r="V3487" s="17">
        <v>0.27857592442059426</v>
      </c>
      <c r="W3487" t="str">
        <f>VLOOKUP(A3487,Planilha3!$D$2:$F$5575,1,FALSE)</f>
        <v>MirangabaBA</v>
      </c>
      <c r="X3487">
        <f>VLOOKUP(A3487,Planilha3!$D$2:$F$5575,2,FALSE)</f>
        <v>-10.9542610507714</v>
      </c>
      <c r="Y3487">
        <f>VLOOKUP(A3487,Planilha3!$D$2:$F$5575,3,FALSE)</f>
        <v>-40.574814602663601</v>
      </c>
      <c r="Z3487">
        <v>0</v>
      </c>
    </row>
    <row r="3488" spans="1:26" x14ac:dyDescent="0.25">
      <c r="A3488" t="str">
        <f t="shared" si="54"/>
        <v>AramariBA</v>
      </c>
      <c r="B3488" s="8">
        <v>2017</v>
      </c>
      <c r="C3488" s="9" t="s">
        <v>951</v>
      </c>
      <c r="D3488" s="9" t="s">
        <v>4029</v>
      </c>
      <c r="E3488" s="9" t="s">
        <v>5038</v>
      </c>
      <c r="F3488" s="9" t="s">
        <v>5038</v>
      </c>
      <c r="G3488" s="10" t="s">
        <v>7637</v>
      </c>
      <c r="H3488" s="11">
        <v>7667.07</v>
      </c>
      <c r="I3488" s="11">
        <v>89727.743000000002</v>
      </c>
      <c r="J3488" s="12">
        <v>11703.002972452319</v>
      </c>
      <c r="K3488" s="13" t="s">
        <v>7642</v>
      </c>
      <c r="L3488" s="13">
        <v>0</v>
      </c>
      <c r="M3488" s="14">
        <v>0</v>
      </c>
      <c r="N3488" s="15">
        <v>0</v>
      </c>
      <c r="O3488" s="16" t="s">
        <v>7637</v>
      </c>
      <c r="P3488" s="16" t="s">
        <v>7637</v>
      </c>
      <c r="Q3488" s="16" t="s">
        <v>7637</v>
      </c>
      <c r="R3488" s="16" t="s">
        <v>7637</v>
      </c>
      <c r="S3488" s="16" t="s">
        <v>7637</v>
      </c>
      <c r="T3488" s="16">
        <v>0</v>
      </c>
      <c r="U3488">
        <v>0</v>
      </c>
      <c r="V3488" s="17">
        <v>0.35166795642582399</v>
      </c>
      <c r="W3488" t="str">
        <f>VLOOKUP(A3488,Planilha3!$D$2:$F$5575,1,FALSE)</f>
        <v>AramariBA</v>
      </c>
      <c r="X3488">
        <f>VLOOKUP(A3488,Planilha3!$D$2:$F$5575,2,FALSE)</f>
        <v>-12.0888448448781</v>
      </c>
      <c r="Y3488">
        <f>VLOOKUP(A3488,Planilha3!$D$2:$F$5575,3,FALSE)</f>
        <v>-38.497255723052902</v>
      </c>
      <c r="Z3488">
        <v>0</v>
      </c>
    </row>
    <row r="3489" spans="1:26" x14ac:dyDescent="0.25">
      <c r="A3489" t="str">
        <f t="shared" si="54"/>
        <v>AlagoinhasBA</v>
      </c>
      <c r="B3489" s="8">
        <v>2017</v>
      </c>
      <c r="C3489" s="9" t="s">
        <v>951</v>
      </c>
      <c r="D3489" s="9" t="s">
        <v>4029</v>
      </c>
      <c r="E3489" s="9" t="s">
        <v>5039</v>
      </c>
      <c r="F3489" s="9" t="s">
        <v>5039</v>
      </c>
      <c r="G3489" s="10">
        <v>1927.36</v>
      </c>
      <c r="H3489" s="11">
        <v>22500.080000000002</v>
      </c>
      <c r="I3489" s="11">
        <v>3509539.9959999998</v>
      </c>
      <c r="J3489" s="12">
        <v>155979.00078577496</v>
      </c>
      <c r="K3489" s="13" t="s">
        <v>7636</v>
      </c>
      <c r="L3489" s="13">
        <v>0</v>
      </c>
      <c r="M3489" s="14">
        <v>0</v>
      </c>
      <c r="N3489" s="15">
        <v>0</v>
      </c>
      <c r="O3489" s="16" t="s">
        <v>7637</v>
      </c>
      <c r="P3489" s="16" t="s">
        <v>7637</v>
      </c>
      <c r="Q3489" s="16" t="s">
        <v>7637</v>
      </c>
      <c r="R3489" s="16" t="s">
        <v>7637</v>
      </c>
      <c r="S3489" s="16" t="s">
        <v>7637</v>
      </c>
      <c r="T3489" s="16">
        <v>0</v>
      </c>
      <c r="U3489">
        <v>0</v>
      </c>
      <c r="V3489" s="17">
        <v>9.6534298003460517</v>
      </c>
      <c r="W3489" t="str">
        <f>VLOOKUP(A3489,Planilha3!$D$2:$F$5575,1,FALSE)</f>
        <v>AlagoinhasBA</v>
      </c>
      <c r="X3489">
        <f>VLOOKUP(A3489,Planilha3!$D$2:$F$5575,2,FALSE)</f>
        <v>-12.133972176925999</v>
      </c>
      <c r="Y3489">
        <f>VLOOKUP(A3489,Planilha3!$D$2:$F$5575,3,FALSE)</f>
        <v>-38.421090223883901</v>
      </c>
      <c r="Z3489">
        <v>0</v>
      </c>
    </row>
    <row r="3490" spans="1:26" x14ac:dyDescent="0.25">
      <c r="A3490" t="str">
        <f t="shared" si="54"/>
        <v>RetirolândiaBA</v>
      </c>
      <c r="B3490" s="8">
        <v>2017</v>
      </c>
      <c r="C3490" s="9" t="s">
        <v>951</v>
      </c>
      <c r="D3490" s="9" t="s">
        <v>4029</v>
      </c>
      <c r="E3490" s="9" t="s">
        <v>5040</v>
      </c>
      <c r="F3490" s="9" t="s">
        <v>5041</v>
      </c>
      <c r="G3490" s="10" t="s">
        <v>7637</v>
      </c>
      <c r="H3490" s="11">
        <v>8405.4500000000007</v>
      </c>
      <c r="I3490" s="11">
        <v>123812.22500000001</v>
      </c>
      <c r="J3490" s="12">
        <v>14729.993635081999</v>
      </c>
      <c r="K3490" s="13" t="s">
        <v>7642</v>
      </c>
      <c r="L3490" s="13">
        <v>0</v>
      </c>
      <c r="M3490" s="14">
        <v>0</v>
      </c>
      <c r="N3490" s="15">
        <v>0</v>
      </c>
      <c r="O3490" s="16" t="s">
        <v>7637</v>
      </c>
      <c r="P3490" s="16" t="s">
        <v>7637</v>
      </c>
      <c r="Q3490" s="16" t="s">
        <v>7637</v>
      </c>
      <c r="R3490" s="16" t="s">
        <v>7637</v>
      </c>
      <c r="S3490" s="16" t="s">
        <v>7637</v>
      </c>
      <c r="T3490" s="16">
        <v>0</v>
      </c>
      <c r="U3490">
        <v>0</v>
      </c>
      <c r="V3490" s="17">
        <v>0.38857849967900515</v>
      </c>
      <c r="W3490" t="str">
        <f>VLOOKUP(A3490,Planilha3!$D$2:$F$5575,1,FALSE)</f>
        <v>RetirolândiaBA</v>
      </c>
      <c r="X3490">
        <f>VLOOKUP(A3490,Planilha3!$D$2:$F$5575,2,FALSE)</f>
        <v>-11.493495032355099</v>
      </c>
      <c r="Y3490">
        <f>VLOOKUP(A3490,Planilha3!$D$2:$F$5575,3,FALSE)</f>
        <v>-39.428293614072203</v>
      </c>
      <c r="Z3490">
        <v>0</v>
      </c>
    </row>
    <row r="3491" spans="1:26" x14ac:dyDescent="0.25">
      <c r="A3491" t="str">
        <f t="shared" si="54"/>
        <v>Marianópolis do TocantinsTO</v>
      </c>
      <c r="B3491" s="8">
        <v>2017</v>
      </c>
      <c r="C3491" s="9" t="s">
        <v>601</v>
      </c>
      <c r="D3491" s="9" t="s">
        <v>2298</v>
      </c>
      <c r="E3491" s="9" t="s">
        <v>5042</v>
      </c>
      <c r="F3491" s="9" t="s">
        <v>5043</v>
      </c>
      <c r="G3491" s="10" t="s">
        <v>7637</v>
      </c>
      <c r="H3491" s="11">
        <v>23491.05</v>
      </c>
      <c r="I3491" s="11">
        <v>118723.776</v>
      </c>
      <c r="J3491" s="12">
        <v>5054.0003958954576</v>
      </c>
      <c r="K3491" s="13" t="s">
        <v>7641</v>
      </c>
      <c r="L3491" s="13">
        <v>0</v>
      </c>
      <c r="M3491" s="14">
        <v>0</v>
      </c>
      <c r="N3491" s="15">
        <v>0</v>
      </c>
      <c r="O3491" s="16" t="s">
        <v>7637</v>
      </c>
      <c r="P3491" s="16" t="s">
        <v>7637</v>
      </c>
      <c r="Q3491" s="16" t="s">
        <v>7637</v>
      </c>
      <c r="R3491" s="16" t="s">
        <v>7637</v>
      </c>
      <c r="S3491" s="16" t="s">
        <v>7637</v>
      </c>
      <c r="T3491" s="16">
        <v>0</v>
      </c>
      <c r="U3491">
        <v>0</v>
      </c>
      <c r="V3491" s="17">
        <v>1.0303353617403885</v>
      </c>
      <c r="W3491" t="str">
        <f>VLOOKUP(A3491,Planilha3!$D$2:$F$5575,1,FALSE)</f>
        <v>Marianópolis do TocantinsTO</v>
      </c>
      <c r="X3491">
        <f>VLOOKUP(A3491,Planilha3!$D$2:$F$5575,2,FALSE)</f>
        <v>-9.7941894062153096</v>
      </c>
      <c r="Y3491">
        <f>VLOOKUP(A3491,Planilha3!$D$2:$F$5575,3,FALSE)</f>
        <v>-49.655650090893701</v>
      </c>
      <c r="Z3491">
        <v>0</v>
      </c>
    </row>
    <row r="3492" spans="1:26" x14ac:dyDescent="0.25">
      <c r="A3492" t="str">
        <f t="shared" si="54"/>
        <v>Conceição do CoitéBA</v>
      </c>
      <c r="B3492" s="8">
        <v>2017</v>
      </c>
      <c r="C3492" s="9" t="s">
        <v>951</v>
      </c>
      <c r="D3492" s="9" t="s">
        <v>4029</v>
      </c>
      <c r="E3492" s="9" t="s">
        <v>5044</v>
      </c>
      <c r="F3492" s="9" t="s">
        <v>5045</v>
      </c>
      <c r="G3492" s="10">
        <v>1428.52</v>
      </c>
      <c r="H3492" s="11">
        <v>11011.29</v>
      </c>
      <c r="I3492" s="11">
        <v>752104.103</v>
      </c>
      <c r="J3492" s="12">
        <v>68302.996560802581</v>
      </c>
      <c r="K3492" s="13" t="s">
        <v>7636</v>
      </c>
      <c r="L3492" s="13">
        <v>0</v>
      </c>
      <c r="M3492" s="14">
        <v>0</v>
      </c>
      <c r="N3492" s="15">
        <v>0</v>
      </c>
      <c r="O3492" s="16" t="s">
        <v>7637</v>
      </c>
      <c r="P3492" s="16" t="s">
        <v>7637</v>
      </c>
      <c r="Q3492" s="16" t="s">
        <v>7637</v>
      </c>
      <c r="R3492" s="16" t="s">
        <v>7637</v>
      </c>
      <c r="S3492" s="16" t="s">
        <v>7637</v>
      </c>
      <c r="T3492" s="16">
        <v>0</v>
      </c>
      <c r="U3492">
        <v>0</v>
      </c>
      <c r="V3492" s="17">
        <v>6.8223015658882309</v>
      </c>
      <c r="W3492" t="str">
        <f>VLOOKUP(A3492,Planilha3!$D$2:$F$5575,1,FALSE)</f>
        <v>Conceição do CoitéBA</v>
      </c>
      <c r="X3492">
        <f>VLOOKUP(A3492,Planilha3!$D$2:$F$5575,2,FALSE)</f>
        <v>-11.5603950935685</v>
      </c>
      <c r="Y3492">
        <f>VLOOKUP(A3492,Planilha3!$D$2:$F$5575,3,FALSE)</f>
        <v>-39.281150755809897</v>
      </c>
      <c r="Z3492">
        <v>0</v>
      </c>
    </row>
    <row r="3493" spans="1:26" x14ac:dyDescent="0.25">
      <c r="A3493" t="str">
        <f t="shared" si="54"/>
        <v>Caldeirão GrandeBA</v>
      </c>
      <c r="B3493" s="8">
        <v>2017</v>
      </c>
      <c r="C3493" s="9" t="s">
        <v>951</v>
      </c>
      <c r="D3493" s="9" t="s">
        <v>4029</v>
      </c>
      <c r="E3493" s="9" t="s">
        <v>5046</v>
      </c>
      <c r="F3493" s="9" t="s">
        <v>5047</v>
      </c>
      <c r="G3493" s="10" t="s">
        <v>7637</v>
      </c>
      <c r="H3493" s="11">
        <v>6908.09</v>
      </c>
      <c r="I3493" s="11">
        <v>94730.623999999996</v>
      </c>
      <c r="J3493" s="12">
        <v>13712.997948781791</v>
      </c>
      <c r="K3493" s="13" t="s">
        <v>7642</v>
      </c>
      <c r="L3493" s="13">
        <v>0</v>
      </c>
      <c r="M3493" s="14">
        <v>0</v>
      </c>
      <c r="N3493" s="15">
        <v>0</v>
      </c>
      <c r="O3493" s="16" t="s">
        <v>7637</v>
      </c>
      <c r="P3493" s="16" t="s">
        <v>7637</v>
      </c>
      <c r="Q3493" s="16" t="s">
        <v>7637</v>
      </c>
      <c r="R3493" s="16" t="s">
        <v>7637</v>
      </c>
      <c r="S3493" s="16" t="s">
        <v>7637</v>
      </c>
      <c r="T3493" s="16">
        <v>0</v>
      </c>
      <c r="U3493">
        <v>0</v>
      </c>
      <c r="V3493" s="17">
        <v>0.32168549281185804</v>
      </c>
      <c r="W3493" t="str">
        <f>VLOOKUP(A3493,Planilha3!$D$2:$F$5575,1,FALSE)</f>
        <v>Caldeirão GrandeBA</v>
      </c>
      <c r="X3493">
        <f>VLOOKUP(A3493,Planilha3!$D$2:$F$5575,2,FALSE)</f>
        <v>-11.0279448319307</v>
      </c>
      <c r="Y3493">
        <f>VLOOKUP(A3493,Planilha3!$D$2:$F$5575,3,FALSE)</f>
        <v>-40.297465775454803</v>
      </c>
      <c r="Z3493">
        <v>0</v>
      </c>
    </row>
    <row r="3494" spans="1:26" x14ac:dyDescent="0.25">
      <c r="A3494" t="str">
        <f t="shared" si="54"/>
        <v>Água FriaBA</v>
      </c>
      <c r="B3494" s="8">
        <v>2017</v>
      </c>
      <c r="C3494" s="9" t="s">
        <v>951</v>
      </c>
      <c r="D3494" s="9" t="s">
        <v>4029</v>
      </c>
      <c r="E3494" s="9" t="s">
        <v>5048</v>
      </c>
      <c r="F3494" s="9" t="s">
        <v>5049</v>
      </c>
      <c r="G3494" s="10" t="s">
        <v>7637</v>
      </c>
      <c r="H3494" s="11">
        <v>7809.25</v>
      </c>
      <c r="I3494" s="11">
        <v>136724.43400000001</v>
      </c>
      <c r="J3494" s="12">
        <v>17508.010884527965</v>
      </c>
      <c r="K3494" s="13" t="s">
        <v>7642</v>
      </c>
      <c r="L3494" s="13">
        <v>0</v>
      </c>
      <c r="M3494" s="14">
        <v>0</v>
      </c>
      <c r="N3494" s="15">
        <v>0</v>
      </c>
      <c r="O3494" s="16" t="s">
        <v>7637</v>
      </c>
      <c r="P3494" s="16" t="s">
        <v>7637</v>
      </c>
      <c r="Q3494" s="16" t="s">
        <v>7637</v>
      </c>
      <c r="R3494" s="16" t="s">
        <v>7637</v>
      </c>
      <c r="S3494" s="16" t="s">
        <v>7637</v>
      </c>
      <c r="T3494" s="16">
        <v>0</v>
      </c>
      <c r="U3494">
        <v>0</v>
      </c>
      <c r="V3494" s="17">
        <v>0.36688628655269118</v>
      </c>
      <c r="W3494" t="str">
        <f>VLOOKUP(A3494,Planilha3!$D$2:$F$5575,1,FALSE)</f>
        <v>Água FriaBA</v>
      </c>
      <c r="X3494">
        <f>VLOOKUP(A3494,Planilha3!$D$2:$F$5575,2,FALSE)</f>
        <v>-11.8622803119423</v>
      </c>
      <c r="Y3494">
        <f>VLOOKUP(A3494,Planilha3!$D$2:$F$5575,3,FALSE)</f>
        <v>-38.764183388134299</v>
      </c>
      <c r="Z3494">
        <v>0</v>
      </c>
    </row>
    <row r="3495" spans="1:26" x14ac:dyDescent="0.25">
      <c r="A3495" t="str">
        <f t="shared" si="54"/>
        <v>Santa CarmemMT</v>
      </c>
      <c r="B3495" s="8">
        <v>2017</v>
      </c>
      <c r="C3495" s="9" t="s">
        <v>2202</v>
      </c>
      <c r="D3495" s="9" t="s">
        <v>3930</v>
      </c>
      <c r="E3495" s="9" t="s">
        <v>5050</v>
      </c>
      <c r="F3495" s="9" t="s">
        <v>5050</v>
      </c>
      <c r="G3495" s="10" t="s">
        <v>7637</v>
      </c>
      <c r="H3495" s="11">
        <v>71232.820000000007</v>
      </c>
      <c r="I3495" s="11">
        <v>310575.10800000001</v>
      </c>
      <c r="J3495" s="12">
        <v>4360.0001796924507</v>
      </c>
      <c r="K3495" s="13" t="s">
        <v>7641</v>
      </c>
      <c r="L3495" s="13">
        <v>0</v>
      </c>
      <c r="M3495" s="14">
        <v>0</v>
      </c>
      <c r="N3495" s="15">
        <v>0</v>
      </c>
      <c r="O3495" s="16" t="s">
        <v>7637</v>
      </c>
      <c r="P3495" s="16" t="s">
        <v>7637</v>
      </c>
      <c r="Q3495" s="16" t="s">
        <v>7637</v>
      </c>
      <c r="R3495" s="16" t="s">
        <v>7637</v>
      </c>
      <c r="S3495" s="16" t="s">
        <v>7637</v>
      </c>
      <c r="T3495" s="16">
        <v>0</v>
      </c>
      <c r="U3495">
        <v>0</v>
      </c>
      <c r="V3495" s="17">
        <v>3.1075987242352601</v>
      </c>
      <c r="W3495" t="str">
        <f>VLOOKUP(A3495,Planilha3!$D$2:$F$5575,1,FALSE)</f>
        <v>Santa CarmemMT</v>
      </c>
      <c r="X3495">
        <f>VLOOKUP(A3495,Planilha3!$D$2:$F$5575,2,FALSE)</f>
        <v>-11.977746995740601</v>
      </c>
      <c r="Y3495">
        <f>VLOOKUP(A3495,Planilha3!$D$2:$F$5575,3,FALSE)</f>
        <v>-55.277352974094597</v>
      </c>
      <c r="Z3495">
        <v>0</v>
      </c>
    </row>
    <row r="3496" spans="1:26" x14ac:dyDescent="0.25">
      <c r="A3496" t="str">
        <f t="shared" si="54"/>
        <v>LamarãoBA</v>
      </c>
      <c r="B3496" s="8">
        <v>2017</v>
      </c>
      <c r="C3496" s="9" t="s">
        <v>951</v>
      </c>
      <c r="D3496" s="9" t="s">
        <v>4029</v>
      </c>
      <c r="E3496" s="9" t="s">
        <v>5051</v>
      </c>
      <c r="F3496" s="9" t="s">
        <v>5052</v>
      </c>
      <c r="G3496" s="10" t="s">
        <v>7637</v>
      </c>
      <c r="H3496" s="11">
        <v>5411.9</v>
      </c>
      <c r="I3496" s="11">
        <v>48744.949000000001</v>
      </c>
      <c r="J3496" s="12">
        <v>9006.99366211497</v>
      </c>
      <c r="K3496" s="13" t="s">
        <v>7642</v>
      </c>
      <c r="L3496" s="13">
        <v>0</v>
      </c>
      <c r="M3496" s="14">
        <v>0</v>
      </c>
      <c r="N3496" s="15">
        <v>0</v>
      </c>
      <c r="O3496" s="16" t="s">
        <v>7637</v>
      </c>
      <c r="P3496" s="16" t="s">
        <v>7637</v>
      </c>
      <c r="Q3496" s="16" t="s">
        <v>7637</v>
      </c>
      <c r="R3496" s="16" t="s">
        <v>7637</v>
      </c>
      <c r="S3496" s="16" t="s">
        <v>7637</v>
      </c>
      <c r="T3496" s="16">
        <v>0</v>
      </c>
      <c r="U3496">
        <v>0</v>
      </c>
      <c r="V3496" s="17">
        <v>0.24921369412234959</v>
      </c>
      <c r="W3496" t="str">
        <f>VLOOKUP(A3496,Planilha3!$D$2:$F$5575,1,FALSE)</f>
        <v>LamarãoBA</v>
      </c>
      <c r="X3496">
        <f>VLOOKUP(A3496,Planilha3!$D$2:$F$5575,2,FALSE)</f>
        <v>-11.7734566908031</v>
      </c>
      <c r="Y3496">
        <f>VLOOKUP(A3496,Planilha3!$D$2:$F$5575,3,FALSE)</f>
        <v>-38.887330172938299</v>
      </c>
      <c r="Z3496">
        <v>0</v>
      </c>
    </row>
    <row r="3497" spans="1:26" x14ac:dyDescent="0.25">
      <c r="A3497" t="str">
        <f t="shared" si="54"/>
        <v>SaúdeBA</v>
      </c>
      <c r="B3497" s="8">
        <v>2017</v>
      </c>
      <c r="C3497" s="9" t="s">
        <v>951</v>
      </c>
      <c r="D3497" s="9" t="s">
        <v>4029</v>
      </c>
      <c r="E3497" s="9" t="s">
        <v>5053</v>
      </c>
      <c r="F3497" s="9" t="s">
        <v>5054</v>
      </c>
      <c r="G3497" s="10" t="s">
        <v>7637</v>
      </c>
      <c r="H3497" s="11">
        <v>5951.69</v>
      </c>
      <c r="I3497" s="11">
        <v>79663.331999999995</v>
      </c>
      <c r="J3497" s="12">
        <v>13384.993506046183</v>
      </c>
      <c r="K3497" s="13" t="s">
        <v>7642</v>
      </c>
      <c r="L3497" s="13">
        <v>0</v>
      </c>
      <c r="M3497" s="14">
        <v>0</v>
      </c>
      <c r="N3497" s="15">
        <v>0</v>
      </c>
      <c r="O3497" s="16" t="s">
        <v>7637</v>
      </c>
      <c r="P3497" s="16" t="s">
        <v>7637</v>
      </c>
      <c r="Q3497" s="16" t="s">
        <v>7637</v>
      </c>
      <c r="R3497" s="16" t="s">
        <v>7637</v>
      </c>
      <c r="S3497" s="16" t="s">
        <v>7637</v>
      </c>
      <c r="T3497" s="16">
        <v>0</v>
      </c>
      <c r="U3497">
        <v>0</v>
      </c>
      <c r="V3497" s="17">
        <v>0.27946751423901595</v>
      </c>
      <c r="W3497" t="str">
        <f>VLOOKUP(A3497,Planilha3!$D$2:$F$5575,1,FALSE)</f>
        <v>SaúdeBA</v>
      </c>
      <c r="X3497">
        <f>VLOOKUP(A3497,Planilha3!$D$2:$F$5575,2,FALSE)</f>
        <v>-10.9411544696452</v>
      </c>
      <c r="Y3497">
        <f>VLOOKUP(A3497,Planilha3!$D$2:$F$5575,3,FALSE)</f>
        <v>-40.420444745157099</v>
      </c>
      <c r="Z3497">
        <v>0</v>
      </c>
    </row>
    <row r="3498" spans="1:26" x14ac:dyDescent="0.25">
      <c r="A3498" t="str">
        <f t="shared" si="54"/>
        <v>ValenteBA</v>
      </c>
      <c r="B3498" s="8">
        <v>2017</v>
      </c>
      <c r="C3498" s="9" t="s">
        <v>951</v>
      </c>
      <c r="D3498" s="9" t="s">
        <v>4029</v>
      </c>
      <c r="E3498" s="9" t="s">
        <v>5055</v>
      </c>
      <c r="F3498" s="9" t="s">
        <v>5055</v>
      </c>
      <c r="G3498" s="10" t="s">
        <v>7637</v>
      </c>
      <c r="H3498" s="11">
        <v>7779.79</v>
      </c>
      <c r="I3498" s="11">
        <v>223614.59899999999</v>
      </c>
      <c r="J3498" s="12">
        <v>28743.012214982668</v>
      </c>
      <c r="K3498" s="13" t="s">
        <v>7642</v>
      </c>
      <c r="L3498" s="13">
        <v>0</v>
      </c>
      <c r="M3498" s="14">
        <v>0</v>
      </c>
      <c r="N3498" s="15">
        <v>0</v>
      </c>
      <c r="O3498" s="16" t="s">
        <v>7637</v>
      </c>
      <c r="P3498" s="16" t="s">
        <v>7637</v>
      </c>
      <c r="Q3498" s="16" t="s">
        <v>7637</v>
      </c>
      <c r="R3498" s="16" t="s">
        <v>7637</v>
      </c>
      <c r="S3498" s="16" t="s">
        <v>7637</v>
      </c>
      <c r="T3498" s="16">
        <v>0</v>
      </c>
      <c r="U3498">
        <v>0</v>
      </c>
      <c r="V3498" s="17">
        <v>0.3830540514708396</v>
      </c>
      <c r="W3498" t="str">
        <f>VLOOKUP(A3498,Planilha3!$D$2:$F$5575,1,FALSE)</f>
        <v>ValenteBA</v>
      </c>
      <c r="X3498">
        <f>VLOOKUP(A3498,Planilha3!$D$2:$F$5575,2,FALSE)</f>
        <v>-11.413347585863599</v>
      </c>
      <c r="Y3498">
        <f>VLOOKUP(A3498,Planilha3!$D$2:$F$5575,3,FALSE)</f>
        <v>-39.465316499728097</v>
      </c>
      <c r="Z3498">
        <v>0</v>
      </c>
    </row>
    <row r="3499" spans="1:26" x14ac:dyDescent="0.25">
      <c r="A3499" t="str">
        <f t="shared" si="54"/>
        <v>Miracema do TocantinsTO</v>
      </c>
      <c r="B3499" s="8">
        <v>2017</v>
      </c>
      <c r="C3499" s="9" t="s">
        <v>601</v>
      </c>
      <c r="D3499" s="9" t="s">
        <v>2298</v>
      </c>
      <c r="E3499" s="9" t="s">
        <v>5056</v>
      </c>
      <c r="F3499" s="9" t="s">
        <v>5056</v>
      </c>
      <c r="G3499" s="10" t="s">
        <v>7637</v>
      </c>
      <c r="H3499" s="11">
        <v>27317.54</v>
      </c>
      <c r="I3499" s="11">
        <v>520535.69699999999</v>
      </c>
      <c r="J3499" s="12">
        <v>19054.998985999471</v>
      </c>
      <c r="K3499" s="13" t="s">
        <v>7639</v>
      </c>
      <c r="L3499" s="13">
        <v>0</v>
      </c>
      <c r="M3499" s="14">
        <v>0</v>
      </c>
      <c r="N3499" s="15">
        <v>0</v>
      </c>
      <c r="O3499" s="16" t="s">
        <v>7637</v>
      </c>
      <c r="P3499" s="16" t="s">
        <v>7637</v>
      </c>
      <c r="Q3499" s="16" t="s">
        <v>7637</v>
      </c>
      <c r="R3499" s="16" t="s">
        <v>7637</v>
      </c>
      <c r="S3499" s="16" t="s">
        <v>7637</v>
      </c>
      <c r="T3499" s="16">
        <v>0</v>
      </c>
      <c r="U3499">
        <v>0</v>
      </c>
      <c r="V3499" s="17">
        <v>1.2210418570509425</v>
      </c>
      <c r="W3499" t="str">
        <f>VLOOKUP(A3499,Planilha3!$D$2:$F$5575,1,FALSE)</f>
        <v>Miracema do TocantinsTO</v>
      </c>
      <c r="X3499">
        <f>VLOOKUP(A3499,Planilha3!$D$2:$F$5575,2,FALSE)</f>
        <v>-9.5659777661653305</v>
      </c>
      <c r="Y3499">
        <f>VLOOKUP(A3499,Planilha3!$D$2:$F$5575,3,FALSE)</f>
        <v>-48.393362175529397</v>
      </c>
      <c r="Z3499">
        <v>0</v>
      </c>
    </row>
    <row r="3500" spans="1:26" x14ac:dyDescent="0.25">
      <c r="A3500" t="str">
        <f t="shared" si="54"/>
        <v>TocantíniaTO</v>
      </c>
      <c r="B3500" s="8">
        <v>2017</v>
      </c>
      <c r="C3500" s="9" t="s">
        <v>601</v>
      </c>
      <c r="D3500" s="9" t="s">
        <v>2298</v>
      </c>
      <c r="E3500" s="9" t="s">
        <v>5057</v>
      </c>
      <c r="F3500" s="9" t="s">
        <v>5058</v>
      </c>
      <c r="G3500" s="10" t="s">
        <v>7637</v>
      </c>
      <c r="H3500" s="11">
        <v>9010.85</v>
      </c>
      <c r="I3500" s="11">
        <v>67220.972999999998</v>
      </c>
      <c r="J3500" s="12">
        <v>7460.003551274297</v>
      </c>
      <c r="K3500" s="13" t="s">
        <v>7642</v>
      </c>
      <c r="L3500" s="13">
        <v>0</v>
      </c>
      <c r="M3500" s="14">
        <v>0</v>
      </c>
      <c r="N3500" s="15">
        <v>0</v>
      </c>
      <c r="O3500" s="16" t="s">
        <v>7637</v>
      </c>
      <c r="P3500" s="16" t="s">
        <v>7637</v>
      </c>
      <c r="Q3500" s="16" t="s">
        <v>7637</v>
      </c>
      <c r="R3500" s="16" t="s">
        <v>7637</v>
      </c>
      <c r="S3500" s="16" t="s">
        <v>7637</v>
      </c>
      <c r="T3500" s="16">
        <v>0</v>
      </c>
      <c r="U3500">
        <v>0</v>
      </c>
      <c r="V3500" s="17">
        <v>0.40361766341273381</v>
      </c>
      <c r="W3500" t="str">
        <f>VLOOKUP(A3500,Planilha3!$D$2:$F$5575,1,FALSE)</f>
        <v>TocantíniaTO</v>
      </c>
      <c r="X3500">
        <f>VLOOKUP(A3500,Planilha3!$D$2:$F$5575,2,FALSE)</f>
        <v>-9.5636197757726897</v>
      </c>
      <c r="Y3500">
        <f>VLOOKUP(A3500,Planilha3!$D$2:$F$5575,3,FALSE)</f>
        <v>-48.374486057050802</v>
      </c>
      <c r="Z3500">
        <v>0</v>
      </c>
    </row>
    <row r="3501" spans="1:26" x14ac:dyDescent="0.25">
      <c r="A3501" t="str">
        <f t="shared" si="54"/>
        <v>SerrinhaRN</v>
      </c>
      <c r="B3501" s="8">
        <v>2017</v>
      </c>
      <c r="C3501" s="9" t="s">
        <v>951</v>
      </c>
      <c r="D3501" s="9" t="s">
        <v>1855</v>
      </c>
      <c r="E3501" s="9" t="s">
        <v>5059</v>
      </c>
      <c r="F3501" s="9" t="s">
        <v>5059</v>
      </c>
      <c r="G3501" s="10" t="s">
        <v>7637</v>
      </c>
      <c r="H3501" s="11">
        <v>8515.66</v>
      </c>
      <c r="I3501" s="11">
        <v>54687.595000000001</v>
      </c>
      <c r="J3501" s="12">
        <v>6422.0031095652012</v>
      </c>
      <c r="K3501" s="13" t="s">
        <v>7642</v>
      </c>
      <c r="L3501" s="13">
        <v>0</v>
      </c>
      <c r="M3501" s="14">
        <v>0</v>
      </c>
      <c r="N3501" s="15">
        <v>0</v>
      </c>
      <c r="O3501" s="16" t="s">
        <v>7637</v>
      </c>
      <c r="P3501" s="16" t="s">
        <v>7637</v>
      </c>
      <c r="Q3501" s="16" t="s">
        <v>7637</v>
      </c>
      <c r="R3501" s="16" t="s">
        <v>7637</v>
      </c>
      <c r="S3501" s="16" t="s">
        <v>7637</v>
      </c>
      <c r="T3501" s="16">
        <v>0</v>
      </c>
      <c r="U3501">
        <v>0</v>
      </c>
      <c r="V3501" s="17">
        <v>0.38042733320796052</v>
      </c>
      <c r="W3501" t="str">
        <f>VLOOKUP(A3501,Planilha3!$D$2:$F$5575,1,FALSE)</f>
        <v>SerrinhaRN</v>
      </c>
      <c r="X3501">
        <f>VLOOKUP(A3501,Planilha3!$D$2:$F$5575,2,FALSE)</f>
        <v>-11.658849930479301</v>
      </c>
      <c r="Y3501">
        <f>VLOOKUP(A3501,Planilha3!$D$2:$F$5575,3,FALSE)</f>
        <v>-39.010297925501497</v>
      </c>
      <c r="Z3501">
        <v>0</v>
      </c>
    </row>
    <row r="3502" spans="1:26" x14ac:dyDescent="0.25">
      <c r="A3502" t="str">
        <f t="shared" si="54"/>
        <v>Vale de São DomingosMT</v>
      </c>
      <c r="B3502" s="8">
        <v>2017</v>
      </c>
      <c r="C3502" s="9" t="s">
        <v>2202</v>
      </c>
      <c r="D3502" s="9" t="s">
        <v>3930</v>
      </c>
      <c r="E3502" s="9" t="s">
        <v>5060</v>
      </c>
      <c r="F3502" s="9" t="s">
        <v>5061</v>
      </c>
      <c r="G3502" s="10" t="s">
        <v>7637</v>
      </c>
      <c r="H3502" s="11">
        <v>16057.89</v>
      </c>
      <c r="I3502" s="11">
        <v>48832.036</v>
      </c>
      <c r="J3502" s="12">
        <v>3040.999533562629</v>
      </c>
      <c r="K3502" s="13" t="s">
        <v>7642</v>
      </c>
      <c r="L3502" s="13">
        <v>0</v>
      </c>
      <c r="M3502" s="14">
        <v>0</v>
      </c>
      <c r="N3502" s="15">
        <v>0</v>
      </c>
      <c r="O3502" s="16" t="s">
        <v>7637</v>
      </c>
      <c r="P3502" s="16" t="s">
        <v>7637</v>
      </c>
      <c r="Q3502" s="16" t="s">
        <v>7637</v>
      </c>
      <c r="R3502" s="16" t="s">
        <v>7637</v>
      </c>
      <c r="S3502" s="16" t="s">
        <v>7637</v>
      </c>
      <c r="T3502" s="16">
        <v>0</v>
      </c>
      <c r="U3502">
        <v>0</v>
      </c>
      <c r="V3502" s="17">
        <v>0.70341874759963519</v>
      </c>
      <c r="W3502" t="str">
        <f>VLOOKUP(A3502,Planilha3!$D$2:$F$5575,1,FALSE)</f>
        <v>Vale de São DomingosMT</v>
      </c>
      <c r="X3502">
        <f>VLOOKUP(A3502,Planilha3!$D$2:$F$5575,2,FALSE)</f>
        <v>-15.2954140489077</v>
      </c>
      <c r="Y3502">
        <f>VLOOKUP(A3502,Planilha3!$D$2:$F$5575,3,FALSE)</f>
        <v>-59.062382358983797</v>
      </c>
      <c r="Z3502">
        <v>0</v>
      </c>
    </row>
    <row r="3503" spans="1:26" x14ac:dyDescent="0.25">
      <c r="A3503" t="str">
        <f t="shared" si="54"/>
        <v>ItanagraBA</v>
      </c>
      <c r="B3503" s="8">
        <v>2017</v>
      </c>
      <c r="C3503" s="9" t="s">
        <v>951</v>
      </c>
      <c r="D3503" s="9" t="s">
        <v>4029</v>
      </c>
      <c r="E3503" s="9" t="s">
        <v>5062</v>
      </c>
      <c r="F3503" s="9" t="s">
        <v>5062</v>
      </c>
      <c r="G3503" s="10" t="s">
        <v>7637</v>
      </c>
      <c r="H3503" s="11">
        <v>8010.09</v>
      </c>
      <c r="I3503" s="11">
        <v>53907.889000000003</v>
      </c>
      <c r="J3503" s="12">
        <v>6729.9979151295429</v>
      </c>
      <c r="K3503" s="13" t="s">
        <v>7642</v>
      </c>
      <c r="L3503" s="13">
        <v>0</v>
      </c>
      <c r="M3503" s="14">
        <v>0</v>
      </c>
      <c r="N3503" s="15">
        <v>0</v>
      </c>
      <c r="O3503" s="16" t="s">
        <v>7637</v>
      </c>
      <c r="P3503" s="16" t="s">
        <v>7637</v>
      </c>
      <c r="Q3503" s="16" t="s">
        <v>7637</v>
      </c>
      <c r="R3503" s="16" t="s">
        <v>7637</v>
      </c>
      <c r="S3503" s="16" t="s">
        <v>7637</v>
      </c>
      <c r="T3503" s="16">
        <v>0</v>
      </c>
      <c r="U3503">
        <v>0</v>
      </c>
      <c r="V3503" s="17">
        <v>0.35888750933535313</v>
      </c>
      <c r="W3503" t="str">
        <f>VLOOKUP(A3503,Planilha3!$D$2:$F$5575,1,FALSE)</f>
        <v>ItanagraBA</v>
      </c>
      <c r="X3503">
        <f>VLOOKUP(A3503,Planilha3!$D$2:$F$5575,2,FALSE)</f>
        <v>-12.254891218199999</v>
      </c>
      <c r="Y3503">
        <f>VLOOKUP(A3503,Planilha3!$D$2:$F$5575,3,FALSE)</f>
        <v>-38.040515688040699</v>
      </c>
      <c r="Z3503">
        <v>0</v>
      </c>
    </row>
    <row r="3504" spans="1:26" x14ac:dyDescent="0.25">
      <c r="A3504" t="str">
        <f t="shared" si="54"/>
        <v>AbreulândiaTO</v>
      </c>
      <c r="B3504" s="8">
        <v>2017</v>
      </c>
      <c r="C3504" s="9" t="s">
        <v>601</v>
      </c>
      <c r="D3504" s="9" t="s">
        <v>2298</v>
      </c>
      <c r="E3504" s="9" t="s">
        <v>5063</v>
      </c>
      <c r="F3504" s="9" t="s">
        <v>5064</v>
      </c>
      <c r="G3504" s="10" t="s">
        <v>7637</v>
      </c>
      <c r="H3504" s="11">
        <v>21850.43</v>
      </c>
      <c r="I3504" s="11">
        <v>56177.457000000002</v>
      </c>
      <c r="J3504" s="12">
        <v>2571.0000672755641</v>
      </c>
      <c r="K3504" s="13" t="s">
        <v>7642</v>
      </c>
      <c r="L3504" s="13">
        <v>0</v>
      </c>
      <c r="M3504" s="14">
        <v>0</v>
      </c>
      <c r="N3504" s="15">
        <v>0</v>
      </c>
      <c r="O3504" s="16" t="s">
        <v>7637</v>
      </c>
      <c r="P3504" s="16" t="s">
        <v>7637</v>
      </c>
      <c r="Q3504" s="16" t="s">
        <v>7637</v>
      </c>
      <c r="R3504" s="16" t="s">
        <v>7637</v>
      </c>
      <c r="S3504" s="16" t="s">
        <v>7637</v>
      </c>
      <c r="T3504" s="16">
        <v>0</v>
      </c>
      <c r="U3504">
        <v>0</v>
      </c>
      <c r="V3504" s="17">
        <v>0.95474417970065639</v>
      </c>
      <c r="W3504" t="str">
        <f>VLOOKUP(A3504,Planilha3!$D$2:$F$5575,1,FALSE)</f>
        <v>AbreulândiaTO</v>
      </c>
      <c r="X3504">
        <f>VLOOKUP(A3504,Planilha3!$D$2:$F$5575,2,FALSE)</f>
        <v>-9.6222214400458199</v>
      </c>
      <c r="Y3504">
        <f>VLOOKUP(A3504,Planilha3!$D$2:$F$5575,3,FALSE)</f>
        <v>-49.156505198460799</v>
      </c>
      <c r="Z3504">
        <v>0</v>
      </c>
    </row>
    <row r="3505" spans="1:26" x14ac:dyDescent="0.25">
      <c r="A3505" t="str">
        <f t="shared" si="54"/>
        <v>MiranorteTO</v>
      </c>
      <c r="B3505" s="8">
        <v>2017</v>
      </c>
      <c r="C3505" s="9" t="s">
        <v>601</v>
      </c>
      <c r="D3505" s="9" t="s">
        <v>2298</v>
      </c>
      <c r="E3505" s="9" t="s">
        <v>5065</v>
      </c>
      <c r="F3505" s="9" t="s">
        <v>5065</v>
      </c>
      <c r="G3505" s="10" t="s">
        <v>7637</v>
      </c>
      <c r="H3505" s="11">
        <v>16295.83</v>
      </c>
      <c r="I3505" s="11">
        <v>218787.77299999999</v>
      </c>
      <c r="J3505" s="12">
        <v>13425.997509792382</v>
      </c>
      <c r="K3505" s="13" t="s">
        <v>7642</v>
      </c>
      <c r="L3505" s="13">
        <v>0</v>
      </c>
      <c r="M3505" s="14">
        <v>0</v>
      </c>
      <c r="N3505" s="15">
        <v>0</v>
      </c>
      <c r="O3505" s="16" t="s">
        <v>7637</v>
      </c>
      <c r="P3505" s="16" t="s">
        <v>7637</v>
      </c>
      <c r="Q3505" s="16" t="s">
        <v>7637</v>
      </c>
      <c r="R3505" s="16" t="s">
        <v>7637</v>
      </c>
      <c r="S3505" s="16" t="s">
        <v>7637</v>
      </c>
      <c r="T3505" s="16">
        <v>0</v>
      </c>
      <c r="U3505">
        <v>0</v>
      </c>
      <c r="V3505" s="17">
        <v>0.7306667221427694</v>
      </c>
      <c r="W3505" t="str">
        <f>VLOOKUP(A3505,Planilha3!$D$2:$F$5575,1,FALSE)</f>
        <v>MiranorteTO</v>
      </c>
      <c r="X3505">
        <f>VLOOKUP(A3505,Planilha3!$D$2:$F$5575,2,FALSE)</f>
        <v>-9.5294893747756699</v>
      </c>
      <c r="Y3505">
        <f>VLOOKUP(A3505,Planilha3!$D$2:$F$5575,3,FALSE)</f>
        <v>-48.5926053549966</v>
      </c>
      <c r="Z3505">
        <v>0</v>
      </c>
    </row>
    <row r="3506" spans="1:26" x14ac:dyDescent="0.25">
      <c r="A3506" t="str">
        <f t="shared" si="54"/>
        <v>Vila RicaMT</v>
      </c>
      <c r="B3506" s="8">
        <v>2017</v>
      </c>
      <c r="C3506" s="9" t="s">
        <v>2202</v>
      </c>
      <c r="D3506" s="9" t="s">
        <v>3930</v>
      </c>
      <c r="E3506" s="9" t="s">
        <v>5066</v>
      </c>
      <c r="F3506" s="9" t="s">
        <v>5066</v>
      </c>
      <c r="G3506" s="10" t="s">
        <v>7637</v>
      </c>
      <c r="H3506" s="11">
        <v>16933.82</v>
      </c>
      <c r="I3506" s="11">
        <v>420551.42499999999</v>
      </c>
      <c r="J3506" s="12">
        <v>24835.000312983131</v>
      </c>
      <c r="K3506" s="13" t="s">
        <v>7642</v>
      </c>
      <c r="L3506" s="13">
        <v>0</v>
      </c>
      <c r="M3506" s="14">
        <v>0</v>
      </c>
      <c r="N3506" s="15">
        <v>0</v>
      </c>
      <c r="O3506" s="16" t="s">
        <v>7637</v>
      </c>
      <c r="P3506" s="16" t="s">
        <v>7637</v>
      </c>
      <c r="Q3506" s="16" t="s">
        <v>7637</v>
      </c>
      <c r="R3506" s="16" t="s">
        <v>7637</v>
      </c>
      <c r="S3506" s="16" t="s">
        <v>7637</v>
      </c>
      <c r="T3506" s="16">
        <v>0</v>
      </c>
      <c r="U3506">
        <v>0</v>
      </c>
      <c r="V3506" s="17">
        <v>0.7771112423462051</v>
      </c>
      <c r="W3506" t="str">
        <f>VLOOKUP(A3506,Planilha3!$D$2:$F$5575,1,FALSE)</f>
        <v>Vila RicaMT</v>
      </c>
      <c r="X3506">
        <f>VLOOKUP(A3506,Planilha3!$D$2:$F$5575,2,FALSE)</f>
        <v>-10.0140866671541</v>
      </c>
      <c r="Y3506">
        <f>VLOOKUP(A3506,Planilha3!$D$2:$F$5575,3,FALSE)</f>
        <v>-51.118997996219299</v>
      </c>
      <c r="Z3506">
        <v>0</v>
      </c>
    </row>
    <row r="3507" spans="1:26" x14ac:dyDescent="0.25">
      <c r="A3507" t="str">
        <f t="shared" si="54"/>
        <v>Morro Cabeça no TempoPI</v>
      </c>
      <c r="B3507" s="8">
        <v>2017</v>
      </c>
      <c r="C3507" s="9" t="s">
        <v>951</v>
      </c>
      <c r="D3507" s="9" t="s">
        <v>4630</v>
      </c>
      <c r="E3507" s="9" t="s">
        <v>5067</v>
      </c>
      <c r="F3507" s="9" t="s">
        <v>5068</v>
      </c>
      <c r="G3507" s="10" t="s">
        <v>7637</v>
      </c>
      <c r="H3507" s="11">
        <v>7532.1</v>
      </c>
      <c r="I3507" s="11">
        <v>30625.510999999999</v>
      </c>
      <c r="J3507" s="12">
        <v>4065.9989909852488</v>
      </c>
      <c r="K3507" s="13" t="s">
        <v>7642</v>
      </c>
      <c r="L3507" s="13">
        <v>0</v>
      </c>
      <c r="M3507" s="14">
        <v>0</v>
      </c>
      <c r="N3507" s="15">
        <v>0</v>
      </c>
      <c r="O3507" s="16" t="s">
        <v>7637</v>
      </c>
      <c r="P3507" s="16" t="s">
        <v>7637</v>
      </c>
      <c r="Q3507" s="16" t="s">
        <v>7637</v>
      </c>
      <c r="R3507" s="16" t="s">
        <v>7637</v>
      </c>
      <c r="S3507" s="16" t="s">
        <v>7637</v>
      </c>
      <c r="T3507" s="16">
        <v>0</v>
      </c>
      <c r="U3507">
        <v>0</v>
      </c>
      <c r="V3507" s="17">
        <v>0.33393565055288804</v>
      </c>
      <c r="W3507" t="str">
        <f>VLOOKUP(A3507,Planilha3!$D$2:$F$5575,1,FALSE)</f>
        <v>Morro Cabeça no TempoPI</v>
      </c>
      <c r="X3507">
        <f>VLOOKUP(A3507,Planilha3!$D$2:$F$5575,2,FALSE)</f>
        <v>-9.7276805699118807</v>
      </c>
      <c r="Y3507">
        <f>VLOOKUP(A3507,Planilha3!$D$2:$F$5575,3,FALSE)</f>
        <v>-43.908173197906798</v>
      </c>
      <c r="Z3507">
        <v>0</v>
      </c>
    </row>
    <row r="3508" spans="1:26" x14ac:dyDescent="0.25">
      <c r="A3508" t="str">
        <f t="shared" si="54"/>
        <v>TapurahMT</v>
      </c>
      <c r="B3508" s="8">
        <v>2017</v>
      </c>
      <c r="C3508" s="9" t="s">
        <v>2202</v>
      </c>
      <c r="D3508" s="9" t="s">
        <v>3930</v>
      </c>
      <c r="E3508" s="9" t="s">
        <v>5069</v>
      </c>
      <c r="F3508" s="9" t="s">
        <v>5069</v>
      </c>
      <c r="G3508" s="10" t="s">
        <v>7637</v>
      </c>
      <c r="H3508" s="11">
        <v>59929.3</v>
      </c>
      <c r="I3508" s="11">
        <v>777103.26500000001</v>
      </c>
      <c r="J3508" s="12">
        <v>12967.000532293885</v>
      </c>
      <c r="K3508" s="13" t="s">
        <v>7641</v>
      </c>
      <c r="L3508" s="13">
        <v>0</v>
      </c>
      <c r="M3508" s="14">
        <v>0</v>
      </c>
      <c r="N3508" s="15">
        <v>0</v>
      </c>
      <c r="O3508" s="16" t="s">
        <v>7637</v>
      </c>
      <c r="P3508" s="16" t="s">
        <v>7637</v>
      </c>
      <c r="Q3508" s="16" t="s">
        <v>7637</v>
      </c>
      <c r="R3508" s="16" t="s">
        <v>7637</v>
      </c>
      <c r="S3508" s="16" t="s">
        <v>7637</v>
      </c>
      <c r="T3508" s="16">
        <v>0</v>
      </c>
      <c r="U3508">
        <v>0</v>
      </c>
      <c r="V3508" s="17">
        <v>2.6327228933660693</v>
      </c>
      <c r="W3508" t="str">
        <f>VLOOKUP(A3508,Planilha3!$D$2:$F$5575,1,FALSE)</f>
        <v>TapurahMT</v>
      </c>
      <c r="X3508">
        <f>VLOOKUP(A3508,Planilha3!$D$2:$F$5575,2,FALSE)</f>
        <v>-12.7376559672193</v>
      </c>
      <c r="Y3508">
        <f>VLOOKUP(A3508,Planilha3!$D$2:$F$5575,3,FALSE)</f>
        <v>-56.514257309784199</v>
      </c>
      <c r="Z3508">
        <v>0</v>
      </c>
    </row>
    <row r="3509" spans="1:26" x14ac:dyDescent="0.25">
      <c r="A3509" t="str">
        <f t="shared" si="54"/>
        <v>BarrocasBA</v>
      </c>
      <c r="B3509" s="8">
        <v>2017</v>
      </c>
      <c r="C3509" s="9" t="s">
        <v>951</v>
      </c>
      <c r="D3509" s="9" t="s">
        <v>4029</v>
      </c>
      <c r="E3509" s="9" t="s">
        <v>5070</v>
      </c>
      <c r="F3509" s="9" t="s">
        <v>5070</v>
      </c>
      <c r="G3509" s="10" t="s">
        <v>7637</v>
      </c>
      <c r="H3509" s="11">
        <v>13548.37</v>
      </c>
      <c r="I3509" s="11">
        <v>220784.30900000001</v>
      </c>
      <c r="J3509" s="12">
        <v>16296.005275911419</v>
      </c>
      <c r="K3509" s="13" t="s">
        <v>7643</v>
      </c>
      <c r="L3509" s="13">
        <v>0</v>
      </c>
      <c r="M3509" s="14">
        <v>0</v>
      </c>
      <c r="N3509" s="15">
        <v>0</v>
      </c>
      <c r="O3509" s="16" t="s">
        <v>7637</v>
      </c>
      <c r="P3509" s="16" t="s">
        <v>7637</v>
      </c>
      <c r="Q3509" s="16" t="s">
        <v>7637</v>
      </c>
      <c r="R3509" s="16" t="s">
        <v>7637</v>
      </c>
      <c r="S3509" s="16" t="s">
        <v>7637</v>
      </c>
      <c r="T3509" s="16">
        <v>0</v>
      </c>
      <c r="U3509">
        <v>0</v>
      </c>
      <c r="V3509" s="17">
        <v>0.61544312243674915</v>
      </c>
      <c r="W3509" t="str">
        <f>VLOOKUP(A3509,Planilha3!$D$2:$F$5575,1,FALSE)</f>
        <v>BarrocasBA</v>
      </c>
      <c r="X3509">
        <f>VLOOKUP(A3509,Planilha3!$D$2:$F$5575,2,FALSE)</f>
        <v>-11.5276638001816</v>
      </c>
      <c r="Y3509">
        <f>VLOOKUP(A3509,Planilha3!$D$2:$F$5575,3,FALSE)</f>
        <v>-39.077915861753802</v>
      </c>
      <c r="Z3509">
        <v>0</v>
      </c>
    </row>
    <row r="3510" spans="1:26" x14ac:dyDescent="0.25">
      <c r="A3510" t="str">
        <f t="shared" si="54"/>
        <v>Pilão ArcadoBA</v>
      </c>
      <c r="B3510" s="8">
        <v>2017</v>
      </c>
      <c r="C3510" s="9" t="s">
        <v>951</v>
      </c>
      <c r="D3510" s="9" t="s">
        <v>4029</v>
      </c>
      <c r="E3510" s="9" t="s">
        <v>5071</v>
      </c>
      <c r="F3510" s="9" t="s">
        <v>5072</v>
      </c>
      <c r="G3510" s="10" t="s">
        <v>7637</v>
      </c>
      <c r="H3510" s="11">
        <v>6182.23</v>
      </c>
      <c r="I3510" s="11">
        <v>220953.05100000001</v>
      </c>
      <c r="J3510" s="12">
        <v>35740.024392492676</v>
      </c>
      <c r="K3510" s="13" t="s">
        <v>7642</v>
      </c>
      <c r="L3510" s="13">
        <v>0</v>
      </c>
      <c r="M3510" s="14">
        <v>0</v>
      </c>
      <c r="N3510" s="15">
        <v>0</v>
      </c>
      <c r="O3510" s="16" t="s">
        <v>7637</v>
      </c>
      <c r="P3510" s="16" t="s">
        <v>7637</v>
      </c>
      <c r="Q3510" s="16" t="s">
        <v>7637</v>
      </c>
      <c r="R3510" s="16" t="s">
        <v>7637</v>
      </c>
      <c r="S3510" s="16" t="s">
        <v>7637</v>
      </c>
      <c r="T3510" s="16">
        <v>0</v>
      </c>
      <c r="U3510">
        <v>0</v>
      </c>
      <c r="V3510" s="17">
        <v>0.32394413001702332</v>
      </c>
      <c r="W3510" t="str">
        <f>VLOOKUP(A3510,Planilha3!$D$2:$F$5575,1,FALSE)</f>
        <v>Pilão ArcadoBA</v>
      </c>
      <c r="X3510">
        <f>VLOOKUP(A3510,Planilha3!$D$2:$F$5575,2,FALSE)</f>
        <v>-9.9969988882868801</v>
      </c>
      <c r="Y3510">
        <f>VLOOKUP(A3510,Planilha3!$D$2:$F$5575,3,FALSE)</f>
        <v>-42.482036107383202</v>
      </c>
      <c r="Z3510">
        <v>0</v>
      </c>
    </row>
    <row r="3511" spans="1:26" x14ac:dyDescent="0.25">
      <c r="A3511" t="str">
        <f t="shared" si="54"/>
        <v>BiritingaBA</v>
      </c>
      <c r="B3511" s="8">
        <v>2017</v>
      </c>
      <c r="C3511" s="9" t="s">
        <v>951</v>
      </c>
      <c r="D3511" s="9" t="s">
        <v>4029</v>
      </c>
      <c r="E3511" s="9" t="s">
        <v>5073</v>
      </c>
      <c r="F3511" s="9" t="s">
        <v>5073</v>
      </c>
      <c r="G3511" s="10" t="s">
        <v>7637</v>
      </c>
      <c r="H3511" s="11">
        <v>6918.15</v>
      </c>
      <c r="I3511" s="11">
        <v>115207.891</v>
      </c>
      <c r="J3511" s="12">
        <v>16652.991189841217</v>
      </c>
      <c r="K3511" s="13" t="s">
        <v>7642</v>
      </c>
      <c r="L3511" s="13">
        <v>0</v>
      </c>
      <c r="M3511" s="14">
        <v>0</v>
      </c>
      <c r="N3511" s="15">
        <v>0</v>
      </c>
      <c r="O3511" s="16" t="s">
        <v>7637</v>
      </c>
      <c r="P3511" s="16" t="s">
        <v>7637</v>
      </c>
      <c r="Q3511" s="16" t="s">
        <v>7637</v>
      </c>
      <c r="R3511" s="16" t="s">
        <v>7637</v>
      </c>
      <c r="S3511" s="16" t="s">
        <v>7637</v>
      </c>
      <c r="T3511" s="16">
        <v>0</v>
      </c>
      <c r="U3511">
        <v>0</v>
      </c>
      <c r="V3511" s="17">
        <v>0.32666981963493386</v>
      </c>
      <c r="W3511" t="str">
        <f>VLOOKUP(A3511,Planilha3!$D$2:$F$5575,1,FALSE)</f>
        <v>BiritingaBA</v>
      </c>
      <c r="X3511">
        <f>VLOOKUP(A3511,Planilha3!$D$2:$F$5575,2,FALSE)</f>
        <v>-11.6214563276648</v>
      </c>
      <c r="Y3511">
        <f>VLOOKUP(A3511,Planilha3!$D$2:$F$5575,3,FALSE)</f>
        <v>-38.805447343111702</v>
      </c>
      <c r="Z3511">
        <v>0</v>
      </c>
    </row>
    <row r="3512" spans="1:26" x14ac:dyDescent="0.25">
      <c r="A3512" t="str">
        <f t="shared" si="54"/>
        <v>CláudiaMT</v>
      </c>
      <c r="B3512" s="8">
        <v>2017</v>
      </c>
      <c r="C3512" s="9" t="s">
        <v>2202</v>
      </c>
      <c r="D3512" s="9" t="s">
        <v>3930</v>
      </c>
      <c r="E3512" s="9" t="s">
        <v>5074</v>
      </c>
      <c r="F3512" s="9" t="s">
        <v>5075</v>
      </c>
      <c r="G3512" s="10" t="s">
        <v>7637</v>
      </c>
      <c r="H3512" s="11">
        <v>34922.06</v>
      </c>
      <c r="I3512" s="11">
        <v>409146.80900000001</v>
      </c>
      <c r="J3512" s="12">
        <v>11715.998683926437</v>
      </c>
      <c r="K3512" s="13" t="s">
        <v>7641</v>
      </c>
      <c r="L3512" s="13">
        <v>0</v>
      </c>
      <c r="M3512" s="14">
        <v>0</v>
      </c>
      <c r="N3512" s="15">
        <v>0</v>
      </c>
      <c r="O3512" s="16" t="s">
        <v>7637</v>
      </c>
      <c r="P3512" s="16" t="s">
        <v>7637</v>
      </c>
      <c r="Q3512" s="16" t="s">
        <v>7637</v>
      </c>
      <c r="R3512" s="16" t="s">
        <v>7637</v>
      </c>
      <c r="S3512" s="16" t="s">
        <v>7637</v>
      </c>
      <c r="T3512" s="16">
        <v>0</v>
      </c>
      <c r="U3512">
        <v>0</v>
      </c>
      <c r="V3512" s="17">
        <v>1.5399526773082486</v>
      </c>
      <c r="W3512" t="str">
        <f>VLOOKUP(A3512,Planilha3!$D$2:$F$5575,1,FALSE)</f>
        <v>CláudiaMT</v>
      </c>
      <c r="X3512">
        <f>VLOOKUP(A3512,Planilha3!$D$2:$F$5575,2,FALSE)</f>
        <v>-11.5069908082151</v>
      </c>
      <c r="Y3512">
        <f>VLOOKUP(A3512,Planilha3!$D$2:$F$5575,3,FALSE)</f>
        <v>-54.877716850443903</v>
      </c>
      <c r="Z3512">
        <v>0</v>
      </c>
    </row>
    <row r="3513" spans="1:26" x14ac:dyDescent="0.25">
      <c r="A3513" t="str">
        <f t="shared" si="54"/>
        <v>TeofilândiaBA</v>
      </c>
      <c r="B3513" s="8">
        <v>2017</v>
      </c>
      <c r="C3513" s="9" t="s">
        <v>951</v>
      </c>
      <c r="D3513" s="9" t="s">
        <v>4029</v>
      </c>
      <c r="E3513" s="9" t="s">
        <v>5076</v>
      </c>
      <c r="F3513" s="9" t="s">
        <v>5077</v>
      </c>
      <c r="G3513" s="10" t="s">
        <v>7637</v>
      </c>
      <c r="H3513" s="11">
        <v>6420.03</v>
      </c>
      <c r="I3513" s="11">
        <v>150087.443</v>
      </c>
      <c r="J3513" s="12">
        <v>23377.99714331553</v>
      </c>
      <c r="K3513" s="13" t="s">
        <v>7642</v>
      </c>
      <c r="L3513" s="13">
        <v>0</v>
      </c>
      <c r="M3513" s="14">
        <v>0</v>
      </c>
      <c r="N3513" s="15">
        <v>0</v>
      </c>
      <c r="O3513" s="16" t="s">
        <v>7637</v>
      </c>
      <c r="P3513" s="16" t="s">
        <v>7637</v>
      </c>
      <c r="Q3513" s="16" t="s">
        <v>7637</v>
      </c>
      <c r="R3513" s="16" t="s">
        <v>7637</v>
      </c>
      <c r="S3513" s="16" t="s">
        <v>7637</v>
      </c>
      <c r="T3513" s="16">
        <v>0</v>
      </c>
      <c r="U3513">
        <v>0</v>
      </c>
      <c r="V3513" s="17">
        <v>0.31530052444325962</v>
      </c>
      <c r="W3513" t="str">
        <f>VLOOKUP(A3513,Planilha3!$D$2:$F$5575,1,FALSE)</f>
        <v>TeofilândiaBA</v>
      </c>
      <c r="X3513">
        <f>VLOOKUP(A3513,Planilha3!$D$2:$F$5575,2,FALSE)</f>
        <v>-11.4790281702227</v>
      </c>
      <c r="Y3513">
        <f>VLOOKUP(A3513,Planilha3!$D$2:$F$5575,3,FALSE)</f>
        <v>-38.997128110176</v>
      </c>
      <c r="Z3513">
        <v>0</v>
      </c>
    </row>
    <row r="3514" spans="1:26" x14ac:dyDescent="0.25">
      <c r="A3514" t="str">
        <f t="shared" si="54"/>
        <v>Rio SonoTO</v>
      </c>
      <c r="B3514" s="8">
        <v>2017</v>
      </c>
      <c r="C3514" s="9" t="s">
        <v>601</v>
      </c>
      <c r="D3514" s="9" t="s">
        <v>2298</v>
      </c>
      <c r="E3514" s="9" t="s">
        <v>5078</v>
      </c>
      <c r="F3514" s="9" t="s">
        <v>5078</v>
      </c>
      <c r="G3514" s="10" t="s">
        <v>7637</v>
      </c>
      <c r="H3514" s="11">
        <v>9388.07</v>
      </c>
      <c r="I3514" s="11">
        <v>61135.097999999998</v>
      </c>
      <c r="J3514" s="12">
        <v>6511.998525788581</v>
      </c>
      <c r="K3514" s="13" t="s">
        <v>7642</v>
      </c>
      <c r="L3514" s="13">
        <v>0</v>
      </c>
      <c r="M3514" s="14">
        <v>0</v>
      </c>
      <c r="N3514" s="15">
        <v>0</v>
      </c>
      <c r="O3514" s="16" t="s">
        <v>7637</v>
      </c>
      <c r="P3514" s="16" t="s">
        <v>7637</v>
      </c>
      <c r="Q3514" s="16" t="s">
        <v>7637</v>
      </c>
      <c r="R3514" s="16" t="s">
        <v>7637</v>
      </c>
      <c r="S3514" s="16" t="s">
        <v>7637</v>
      </c>
      <c r="T3514" s="16">
        <v>0</v>
      </c>
      <c r="U3514">
        <v>0</v>
      </c>
      <c r="V3514" s="17">
        <v>0.41856413454836333</v>
      </c>
      <c r="W3514" t="str">
        <f>VLOOKUP(A3514,Planilha3!$D$2:$F$5575,1,FALSE)</f>
        <v>Rio SonoTO</v>
      </c>
      <c r="X3514">
        <f>VLOOKUP(A3514,Planilha3!$D$2:$F$5575,2,FALSE)</f>
        <v>-9.3484884184828498</v>
      </c>
      <c r="Y3514">
        <f>VLOOKUP(A3514,Planilha3!$D$2:$F$5575,3,FALSE)</f>
        <v>-47.894214397866101</v>
      </c>
      <c r="Z3514">
        <v>0</v>
      </c>
    </row>
    <row r="3515" spans="1:26" x14ac:dyDescent="0.25">
      <c r="A3515" t="str">
        <f t="shared" si="54"/>
        <v>SantaluzBA</v>
      </c>
      <c r="B3515" s="8">
        <v>2017</v>
      </c>
      <c r="C3515" s="9" t="s">
        <v>951</v>
      </c>
      <c r="D3515" s="9" t="s">
        <v>4029</v>
      </c>
      <c r="E3515" s="9" t="s">
        <v>5079</v>
      </c>
      <c r="F3515" s="9" t="s">
        <v>5079</v>
      </c>
      <c r="G3515" s="10" t="s">
        <v>7637</v>
      </c>
      <c r="H3515" s="11">
        <v>9002.4500000000007</v>
      </c>
      <c r="I3515" s="11">
        <v>345892.109</v>
      </c>
      <c r="J3515" s="12">
        <v>38421.997234086273</v>
      </c>
      <c r="K3515" s="13" t="s">
        <v>7642</v>
      </c>
      <c r="L3515" s="13">
        <v>0</v>
      </c>
      <c r="M3515" s="14">
        <v>0</v>
      </c>
      <c r="N3515" s="15">
        <v>0</v>
      </c>
      <c r="O3515" s="16" t="s">
        <v>7637</v>
      </c>
      <c r="P3515" s="16" t="s">
        <v>7637</v>
      </c>
      <c r="Q3515" s="16" t="s">
        <v>7637</v>
      </c>
      <c r="R3515" s="16" t="s">
        <v>7637</v>
      </c>
      <c r="S3515" s="16" t="s">
        <v>7637</v>
      </c>
      <c r="T3515" s="16">
        <v>0</v>
      </c>
      <c r="U3515">
        <v>0</v>
      </c>
      <c r="V3515" s="17">
        <v>0.45167616014898404</v>
      </c>
      <c r="W3515" t="str">
        <f>VLOOKUP(A3515,Planilha3!$D$2:$F$5575,1,FALSE)</f>
        <v>SantaluzBA</v>
      </c>
      <c r="X3515">
        <f>VLOOKUP(A3515,Planilha3!$D$2:$F$5575,2,FALSE)</f>
        <v>-11.251266309448599</v>
      </c>
      <c r="Y3515">
        <f>VLOOKUP(A3515,Planilha3!$D$2:$F$5575,3,FALSE)</f>
        <v>-39.375329079137202</v>
      </c>
      <c r="Z3515">
        <v>0</v>
      </c>
    </row>
    <row r="3516" spans="1:26" x14ac:dyDescent="0.25">
      <c r="A3516" t="str">
        <f t="shared" si="54"/>
        <v>Ponto NovoBA</v>
      </c>
      <c r="B3516" s="8">
        <v>2017</v>
      </c>
      <c r="C3516" s="9" t="s">
        <v>951</v>
      </c>
      <c r="D3516" s="9" t="s">
        <v>4029</v>
      </c>
      <c r="E3516" s="9" t="s">
        <v>5080</v>
      </c>
      <c r="F3516" s="9" t="s">
        <v>5080</v>
      </c>
      <c r="G3516" s="10" t="s">
        <v>7637</v>
      </c>
      <c r="H3516" s="11">
        <v>7097.62</v>
      </c>
      <c r="I3516" s="11">
        <v>112355.292</v>
      </c>
      <c r="J3516" s="12">
        <v>15829.99540691105</v>
      </c>
      <c r="K3516" s="13" t="s">
        <v>7642</v>
      </c>
      <c r="L3516" s="13">
        <v>0</v>
      </c>
      <c r="M3516" s="14">
        <v>0</v>
      </c>
      <c r="N3516" s="15">
        <v>0</v>
      </c>
      <c r="O3516" s="16" t="s">
        <v>7637</v>
      </c>
      <c r="P3516" s="16" t="s">
        <v>7637</v>
      </c>
      <c r="Q3516" s="16" t="s">
        <v>7637</v>
      </c>
      <c r="R3516" s="16" t="s">
        <v>7637</v>
      </c>
      <c r="S3516" s="16" t="s">
        <v>7637</v>
      </c>
      <c r="T3516" s="16">
        <v>0</v>
      </c>
      <c r="U3516">
        <v>0</v>
      </c>
      <c r="V3516" s="17">
        <v>0.33322825414125468</v>
      </c>
      <c r="W3516" t="str">
        <f>VLOOKUP(A3516,Planilha3!$D$2:$F$5575,1,FALSE)</f>
        <v>Ponto NovoBA</v>
      </c>
      <c r="X3516">
        <f>VLOOKUP(A3516,Planilha3!$D$2:$F$5575,2,FALSE)</f>
        <v>-10.861849234225501</v>
      </c>
      <c r="Y3516">
        <f>VLOOKUP(A3516,Planilha3!$D$2:$F$5575,3,FALSE)</f>
        <v>-40.133427290264301</v>
      </c>
      <c r="Z3516">
        <v>0</v>
      </c>
    </row>
    <row r="3517" spans="1:26" x14ac:dyDescent="0.25">
      <c r="A3517" t="str">
        <f t="shared" si="54"/>
        <v>Redenção do GurguéiaPI</v>
      </c>
      <c r="B3517" s="8">
        <v>2017</v>
      </c>
      <c r="C3517" s="9" t="s">
        <v>951</v>
      </c>
      <c r="D3517" s="9" t="s">
        <v>4630</v>
      </c>
      <c r="E3517" s="9" t="s">
        <v>5081</v>
      </c>
      <c r="F3517" s="9" t="s">
        <v>5082</v>
      </c>
      <c r="G3517" s="10" t="s">
        <v>7637</v>
      </c>
      <c r="H3517" s="11">
        <v>7807.64</v>
      </c>
      <c r="I3517" s="11">
        <v>67411.153999999995</v>
      </c>
      <c r="J3517" s="12">
        <v>8633.9987499423623</v>
      </c>
      <c r="K3517" s="13" t="s">
        <v>7642</v>
      </c>
      <c r="L3517" s="13">
        <v>0</v>
      </c>
      <c r="M3517" s="14">
        <v>0</v>
      </c>
      <c r="N3517" s="15">
        <v>0</v>
      </c>
      <c r="O3517" s="16" t="s">
        <v>7637</v>
      </c>
      <c r="P3517" s="16" t="s">
        <v>7637</v>
      </c>
      <c r="Q3517" s="16" t="s">
        <v>7637</v>
      </c>
      <c r="R3517" s="16" t="s">
        <v>7637</v>
      </c>
      <c r="S3517" s="16" t="s">
        <v>7637</v>
      </c>
      <c r="T3517" s="16">
        <v>0</v>
      </c>
      <c r="U3517">
        <v>0</v>
      </c>
      <c r="V3517" s="17">
        <v>0.35302807337458575</v>
      </c>
      <c r="W3517" t="str">
        <f>VLOOKUP(A3517,Planilha3!$D$2:$F$5575,1,FALSE)</f>
        <v>Redenção do GurguéiaPI</v>
      </c>
      <c r="X3517">
        <f>VLOOKUP(A3517,Planilha3!$D$2:$F$5575,2,FALSE)</f>
        <v>-9.4850871135493904</v>
      </c>
      <c r="Y3517">
        <f>VLOOKUP(A3517,Planilha3!$D$2:$F$5575,3,FALSE)</f>
        <v>-44.579804455748501</v>
      </c>
      <c r="Z3517">
        <v>0</v>
      </c>
    </row>
    <row r="3518" spans="1:26" x14ac:dyDescent="0.25">
      <c r="A3518" t="str">
        <f t="shared" si="54"/>
        <v>PindobaçuBA</v>
      </c>
      <c r="B3518" s="8">
        <v>2017</v>
      </c>
      <c r="C3518" s="9" t="s">
        <v>951</v>
      </c>
      <c r="D3518" s="9" t="s">
        <v>4029</v>
      </c>
      <c r="E3518" s="9" t="s">
        <v>5083</v>
      </c>
      <c r="F3518" s="9" t="s">
        <v>5084</v>
      </c>
      <c r="G3518" s="10" t="s">
        <v>7637</v>
      </c>
      <c r="H3518" s="11">
        <v>6228.47</v>
      </c>
      <c r="I3518" s="11">
        <v>131862.951</v>
      </c>
      <c r="J3518" s="12">
        <v>21171.002027785315</v>
      </c>
      <c r="K3518" s="13" t="s">
        <v>7642</v>
      </c>
      <c r="L3518" s="13">
        <v>0</v>
      </c>
      <c r="M3518" s="14">
        <v>0</v>
      </c>
      <c r="N3518" s="15">
        <v>0</v>
      </c>
      <c r="O3518" s="16" t="s">
        <v>7637</v>
      </c>
      <c r="P3518" s="16" t="s">
        <v>7637</v>
      </c>
      <c r="Q3518" s="16" t="s">
        <v>7637</v>
      </c>
      <c r="R3518" s="16" t="s">
        <v>7637</v>
      </c>
      <c r="S3518" s="16" t="s">
        <v>7637</v>
      </c>
      <c r="T3518" s="16">
        <v>0</v>
      </c>
      <c r="U3518">
        <v>0</v>
      </c>
      <c r="V3518" s="17">
        <v>0.30353051226533145</v>
      </c>
      <c r="W3518" t="str">
        <f>VLOOKUP(A3518,Planilha3!$D$2:$F$5575,1,FALSE)</f>
        <v>PindobaçuBA</v>
      </c>
      <c r="X3518">
        <f>VLOOKUP(A3518,Planilha3!$D$2:$F$5575,2,FALSE)</f>
        <v>-10.7437744809425</v>
      </c>
      <c r="Y3518">
        <f>VLOOKUP(A3518,Planilha3!$D$2:$F$5575,3,FALSE)</f>
        <v>-40.367802554647199</v>
      </c>
      <c r="Z3518">
        <v>0</v>
      </c>
    </row>
    <row r="3519" spans="1:26" x14ac:dyDescent="0.25">
      <c r="A3519" t="str">
        <f t="shared" si="54"/>
        <v>SinopMT</v>
      </c>
      <c r="B3519" s="8">
        <v>2017</v>
      </c>
      <c r="C3519" s="9" t="s">
        <v>2202</v>
      </c>
      <c r="D3519" s="9" t="s">
        <v>3930</v>
      </c>
      <c r="E3519" s="9" t="s">
        <v>5085</v>
      </c>
      <c r="F3519" s="9" t="s">
        <v>5085</v>
      </c>
      <c r="G3519" s="10">
        <v>2214.4899999999998</v>
      </c>
      <c r="H3519" s="11">
        <v>41408.120000000003</v>
      </c>
      <c r="I3519" s="11">
        <v>5626287.1169999996</v>
      </c>
      <c r="J3519" s="12">
        <v>135874.00531586556</v>
      </c>
      <c r="K3519" s="13" t="s">
        <v>7638</v>
      </c>
      <c r="L3519" s="13">
        <v>0</v>
      </c>
      <c r="M3519" s="14">
        <v>0</v>
      </c>
      <c r="N3519" s="15">
        <v>0</v>
      </c>
      <c r="O3519" s="16" t="s">
        <v>7637</v>
      </c>
      <c r="P3519" s="16" t="s">
        <v>7637</v>
      </c>
      <c r="Q3519" s="16" t="s">
        <v>7637</v>
      </c>
      <c r="R3519" s="16" t="s">
        <v>7637</v>
      </c>
      <c r="S3519" s="16" t="s">
        <v>7637</v>
      </c>
      <c r="T3519" s="16">
        <v>0</v>
      </c>
      <c r="U3519">
        <v>0</v>
      </c>
      <c r="V3519" s="17">
        <v>11.717444976505687</v>
      </c>
      <c r="W3519" t="str">
        <f>VLOOKUP(A3519,Planilha3!$D$2:$F$5575,1,FALSE)</f>
        <v>SinopMT</v>
      </c>
      <c r="X3519">
        <f>VLOOKUP(A3519,Planilha3!$D$2:$F$5575,2,FALSE)</f>
        <v>-11.8608520656654</v>
      </c>
      <c r="Y3519">
        <f>VLOOKUP(A3519,Planilha3!$D$2:$F$5575,3,FALSE)</f>
        <v>-55.509487980189803</v>
      </c>
      <c r="Z3519">
        <v>0</v>
      </c>
    </row>
    <row r="3520" spans="1:26" x14ac:dyDescent="0.25">
      <c r="A3520" t="str">
        <f t="shared" si="54"/>
        <v>Nova MaringáMT</v>
      </c>
      <c r="B3520" s="8">
        <v>2017</v>
      </c>
      <c r="C3520" s="9" t="s">
        <v>2202</v>
      </c>
      <c r="D3520" s="9" t="s">
        <v>3930</v>
      </c>
      <c r="E3520" s="9" t="s">
        <v>5086</v>
      </c>
      <c r="F3520" s="9" t="s">
        <v>5087</v>
      </c>
      <c r="G3520" s="10" t="s">
        <v>7637</v>
      </c>
      <c r="H3520" s="11">
        <v>52719.76</v>
      </c>
      <c r="I3520" s="11">
        <v>431353.04800000001</v>
      </c>
      <c r="J3520" s="12">
        <v>8181.9994628200129</v>
      </c>
      <c r="K3520" s="13" t="s">
        <v>7641</v>
      </c>
      <c r="L3520" s="13">
        <v>0</v>
      </c>
      <c r="M3520" s="14">
        <v>0</v>
      </c>
      <c r="N3520" s="15">
        <v>0</v>
      </c>
      <c r="O3520" s="16" t="s">
        <v>7637</v>
      </c>
      <c r="P3520" s="16" t="s">
        <v>7637</v>
      </c>
      <c r="Q3520" s="16" t="s">
        <v>7637</v>
      </c>
      <c r="R3520" s="16" t="s">
        <v>7637</v>
      </c>
      <c r="S3520" s="16" t="s">
        <v>7637</v>
      </c>
      <c r="T3520" s="16">
        <v>0</v>
      </c>
      <c r="U3520">
        <v>0</v>
      </c>
      <c r="V3520" s="17">
        <v>2.30904500979773</v>
      </c>
      <c r="W3520" t="str">
        <f>VLOOKUP(A3520,Planilha3!$D$2:$F$5575,1,FALSE)</f>
        <v>Nova MaringáMT</v>
      </c>
      <c r="X3520">
        <f>VLOOKUP(A3520,Planilha3!$D$2:$F$5575,2,FALSE)</f>
        <v>-13.030672627288</v>
      </c>
      <c r="Y3520">
        <f>VLOOKUP(A3520,Planilha3!$D$2:$F$5575,3,FALSE)</f>
        <v>-57.092172678762303</v>
      </c>
      <c r="Z3520">
        <v>0</v>
      </c>
    </row>
    <row r="3521" spans="1:26" x14ac:dyDescent="0.25">
      <c r="A3521" t="str">
        <f t="shared" si="54"/>
        <v>Rio dos BoisTO</v>
      </c>
      <c r="B3521" s="8">
        <v>2017</v>
      </c>
      <c r="C3521" s="9" t="s">
        <v>601</v>
      </c>
      <c r="D3521" s="9" t="s">
        <v>2298</v>
      </c>
      <c r="E3521" s="9" t="s">
        <v>5088</v>
      </c>
      <c r="F3521" s="9" t="s">
        <v>5088</v>
      </c>
      <c r="G3521" s="10" t="s">
        <v>7637</v>
      </c>
      <c r="H3521" s="11">
        <v>15675.51</v>
      </c>
      <c r="I3521" s="11">
        <v>44048.17</v>
      </c>
      <c r="J3521" s="12">
        <v>2809.9991643015123</v>
      </c>
      <c r="K3521" s="13" t="s">
        <v>7642</v>
      </c>
      <c r="L3521" s="13">
        <v>0</v>
      </c>
      <c r="M3521" s="14">
        <v>0</v>
      </c>
      <c r="N3521" s="15">
        <v>0</v>
      </c>
      <c r="O3521" s="16" t="s">
        <v>7637</v>
      </c>
      <c r="P3521" s="16" t="s">
        <v>7637</v>
      </c>
      <c r="Q3521" s="16" t="s">
        <v>7637</v>
      </c>
      <c r="R3521" s="16" t="s">
        <v>7637</v>
      </c>
      <c r="S3521" s="16" t="s">
        <v>7637</v>
      </c>
      <c r="T3521" s="16">
        <v>0</v>
      </c>
      <c r="U3521">
        <v>0</v>
      </c>
      <c r="V3521" s="17">
        <v>0.68640167543878206</v>
      </c>
      <c r="W3521" t="str">
        <f>VLOOKUP(A3521,Planilha3!$D$2:$F$5575,1,FALSE)</f>
        <v>Rio dos BoisTO</v>
      </c>
      <c r="X3521">
        <f>VLOOKUP(A3521,Planilha3!$D$2:$F$5575,2,FALSE)</f>
        <v>-9.34186215104301</v>
      </c>
      <c r="Y3521">
        <f>VLOOKUP(A3521,Planilha3!$D$2:$F$5575,3,FALSE)</f>
        <v>-48.533683161228197</v>
      </c>
      <c r="Z3521">
        <v>0</v>
      </c>
    </row>
    <row r="3522" spans="1:26" x14ac:dyDescent="0.25">
      <c r="A3522" t="str">
        <f t="shared" si="54"/>
        <v>InhambupeBA</v>
      </c>
      <c r="B3522" s="8">
        <v>2017</v>
      </c>
      <c r="C3522" s="9" t="s">
        <v>951</v>
      </c>
      <c r="D3522" s="9" t="s">
        <v>4029</v>
      </c>
      <c r="E3522" s="9" t="s">
        <v>5089</v>
      </c>
      <c r="F3522" s="9" t="s">
        <v>5089</v>
      </c>
      <c r="G3522" s="10" t="s">
        <v>7637</v>
      </c>
      <c r="H3522" s="11">
        <v>11212.53</v>
      </c>
      <c r="I3522" s="11">
        <v>453580.61099999998</v>
      </c>
      <c r="J3522" s="12">
        <v>40453.012032074825</v>
      </c>
      <c r="K3522" s="13" t="s">
        <v>7641</v>
      </c>
      <c r="L3522" s="13">
        <v>0</v>
      </c>
      <c r="M3522" s="14">
        <v>0</v>
      </c>
      <c r="N3522" s="15">
        <v>0</v>
      </c>
      <c r="O3522" s="16" t="s">
        <v>7637</v>
      </c>
      <c r="P3522" s="16" t="s">
        <v>7637</v>
      </c>
      <c r="Q3522" s="16" t="s">
        <v>7637</v>
      </c>
      <c r="R3522" s="16" t="s">
        <v>7637</v>
      </c>
      <c r="S3522" s="16" t="s">
        <v>7637</v>
      </c>
      <c r="T3522" s="16">
        <v>0</v>
      </c>
      <c r="U3522">
        <v>0</v>
      </c>
      <c r="V3522" s="17">
        <v>0.55175278136848827</v>
      </c>
      <c r="W3522" t="str">
        <f>VLOOKUP(A3522,Planilha3!$D$2:$F$5575,1,FALSE)</f>
        <v>InhambupeBA</v>
      </c>
      <c r="X3522">
        <f>VLOOKUP(A3522,Planilha3!$D$2:$F$5575,2,FALSE)</f>
        <v>-11.7911136671632</v>
      </c>
      <c r="Y3522">
        <f>VLOOKUP(A3522,Planilha3!$D$2:$F$5575,3,FALSE)</f>
        <v>-38.355765988178099</v>
      </c>
      <c r="Z3522">
        <v>0</v>
      </c>
    </row>
    <row r="3523" spans="1:26" x14ac:dyDescent="0.25">
      <c r="A3523" t="str">
        <f t="shared" ref="A3523:A3586" si="55">E3523&amp;D3523</f>
        <v>Ipiranga do NorteMT</v>
      </c>
      <c r="B3523" s="8">
        <v>2017</v>
      </c>
      <c r="C3523" s="9" t="s">
        <v>2202</v>
      </c>
      <c r="D3523" s="9" t="s">
        <v>3930</v>
      </c>
      <c r="E3523" s="9" t="s">
        <v>5090</v>
      </c>
      <c r="F3523" s="9" t="s">
        <v>5090</v>
      </c>
      <c r="G3523" s="10" t="s">
        <v>7637</v>
      </c>
      <c r="H3523" s="11">
        <v>96465.86</v>
      </c>
      <c r="I3523" s="11">
        <v>691756.65300000005</v>
      </c>
      <c r="J3523" s="12">
        <v>7170.9996987535278</v>
      </c>
      <c r="K3523" s="13" t="s">
        <v>7641</v>
      </c>
      <c r="L3523" s="13">
        <v>0</v>
      </c>
      <c r="M3523" s="14">
        <v>0</v>
      </c>
      <c r="N3523" s="15">
        <v>0</v>
      </c>
      <c r="O3523" s="16" t="s">
        <v>7637</v>
      </c>
      <c r="P3523" s="16" t="s">
        <v>7637</v>
      </c>
      <c r="Q3523" s="16" t="s">
        <v>7637</v>
      </c>
      <c r="R3523" s="16" t="s">
        <v>7637</v>
      </c>
      <c r="S3523" s="16" t="s">
        <v>7637</v>
      </c>
      <c r="T3523" s="16">
        <v>0</v>
      </c>
      <c r="U3523">
        <v>0</v>
      </c>
      <c r="V3523" s="17">
        <v>4.212623486891685</v>
      </c>
      <c r="W3523" t="str">
        <f>VLOOKUP(A3523,Planilha3!$D$2:$F$5575,1,FALSE)</f>
        <v>Ipiranga do NorteMT</v>
      </c>
      <c r="X3523">
        <f>VLOOKUP(A3523,Planilha3!$D$2:$F$5575,2,FALSE)</f>
        <v>-12.2405846432458</v>
      </c>
      <c r="Y3523">
        <f>VLOOKUP(A3523,Planilha3!$D$2:$F$5575,3,FALSE)</f>
        <v>-56.146365501186203</v>
      </c>
      <c r="Z3523">
        <v>0</v>
      </c>
    </row>
    <row r="3524" spans="1:26" x14ac:dyDescent="0.25">
      <c r="A3524" t="str">
        <f t="shared" si="55"/>
        <v>Entre RiosBA</v>
      </c>
      <c r="B3524" s="8">
        <v>2017</v>
      </c>
      <c r="C3524" s="9" t="s">
        <v>951</v>
      </c>
      <c r="D3524" s="9" t="s">
        <v>4029</v>
      </c>
      <c r="E3524" s="9" t="s">
        <v>5091</v>
      </c>
      <c r="F3524" s="9" t="s">
        <v>5091</v>
      </c>
      <c r="G3524" s="10" t="s">
        <v>7637</v>
      </c>
      <c r="H3524" s="11">
        <v>11245.18</v>
      </c>
      <c r="I3524" s="11">
        <v>486050.37800000003</v>
      </c>
      <c r="J3524" s="12">
        <v>43222.996697251627</v>
      </c>
      <c r="K3524" s="13" t="s">
        <v>7642</v>
      </c>
      <c r="L3524" s="13">
        <v>0</v>
      </c>
      <c r="M3524" s="14">
        <v>0</v>
      </c>
      <c r="N3524" s="15">
        <v>0</v>
      </c>
      <c r="O3524" s="16" t="s">
        <v>7637</v>
      </c>
      <c r="P3524" s="16" t="s">
        <v>7637</v>
      </c>
      <c r="Q3524" s="16" t="s">
        <v>7637</v>
      </c>
      <c r="R3524" s="16" t="s">
        <v>7637</v>
      </c>
      <c r="S3524" s="16" t="s">
        <v>7637</v>
      </c>
      <c r="T3524" s="16">
        <v>0</v>
      </c>
      <c r="U3524">
        <v>0</v>
      </c>
      <c r="V3524" s="17">
        <v>0.55756985410144788</v>
      </c>
      <c r="W3524" t="str">
        <f>VLOOKUP(A3524,Planilha3!$D$2:$F$5575,1,FALSE)</f>
        <v>Entre RiosBA</v>
      </c>
      <c r="X3524">
        <f>VLOOKUP(A3524,Planilha3!$D$2:$F$5575,2,FALSE)</f>
        <v>-11.939609496376001</v>
      </c>
      <c r="Y3524">
        <f>VLOOKUP(A3524,Planilha3!$D$2:$F$5575,3,FALSE)</f>
        <v>-38.087440569269802</v>
      </c>
      <c r="Z3524">
        <v>0</v>
      </c>
    </row>
    <row r="3525" spans="1:26" x14ac:dyDescent="0.25">
      <c r="A3525" t="str">
        <f t="shared" si="55"/>
        <v>Campo Novo do ParecisMT</v>
      </c>
      <c r="B3525" s="8">
        <v>2017</v>
      </c>
      <c r="C3525" s="9" t="s">
        <v>2202</v>
      </c>
      <c r="D3525" s="9" t="s">
        <v>3930</v>
      </c>
      <c r="E3525" s="9" t="s">
        <v>5092</v>
      </c>
      <c r="F3525" s="9" t="s">
        <v>5092</v>
      </c>
      <c r="G3525" s="10" t="s">
        <v>7637</v>
      </c>
      <c r="H3525" s="11">
        <v>87440.88</v>
      </c>
      <c r="I3525" s="11">
        <v>2933729.0019999999</v>
      </c>
      <c r="J3525" s="12">
        <v>33551.00042451539</v>
      </c>
      <c r="K3525" s="13" t="s">
        <v>7641</v>
      </c>
      <c r="L3525" s="13">
        <v>0</v>
      </c>
      <c r="M3525" s="14">
        <v>0</v>
      </c>
      <c r="N3525" s="15">
        <v>0</v>
      </c>
      <c r="O3525" s="16" t="s">
        <v>7637</v>
      </c>
      <c r="P3525" s="16" t="s">
        <v>7637</v>
      </c>
      <c r="Q3525" s="16" t="s">
        <v>7637</v>
      </c>
      <c r="R3525" s="16" t="s">
        <v>7637</v>
      </c>
      <c r="S3525" s="16" t="s">
        <v>7637</v>
      </c>
      <c r="T3525" s="16">
        <v>0</v>
      </c>
      <c r="U3525">
        <v>0</v>
      </c>
      <c r="V3525" s="17">
        <v>3.8785161580770584</v>
      </c>
      <c r="W3525" t="str">
        <f>VLOOKUP(A3525,Planilha3!$D$2:$F$5575,1,FALSE)</f>
        <v>Campo Novo do ParecisMT</v>
      </c>
      <c r="X3525">
        <f>VLOOKUP(A3525,Planilha3!$D$2:$F$5575,2,FALSE)</f>
        <v>-13.659159116015701</v>
      </c>
      <c r="Y3525">
        <f>VLOOKUP(A3525,Planilha3!$D$2:$F$5575,3,FALSE)</f>
        <v>-57.891164343104897</v>
      </c>
      <c r="Z3525">
        <v>0</v>
      </c>
    </row>
    <row r="3526" spans="1:26" x14ac:dyDescent="0.25">
      <c r="A3526" t="str">
        <f t="shared" si="55"/>
        <v>Sátiro DiasBA</v>
      </c>
      <c r="B3526" s="8">
        <v>2017</v>
      </c>
      <c r="C3526" s="9" t="s">
        <v>951</v>
      </c>
      <c r="D3526" s="9" t="s">
        <v>4029</v>
      </c>
      <c r="E3526" s="9" t="s">
        <v>5093</v>
      </c>
      <c r="F3526" s="9" t="s">
        <v>5094</v>
      </c>
      <c r="G3526" s="10" t="s">
        <v>7637</v>
      </c>
      <c r="H3526" s="11">
        <v>7216.7</v>
      </c>
      <c r="I3526" s="11">
        <v>147429.91800000001</v>
      </c>
      <c r="J3526" s="12">
        <v>20428.99358432525</v>
      </c>
      <c r="K3526" s="13" t="s">
        <v>7642</v>
      </c>
      <c r="L3526" s="13">
        <v>0</v>
      </c>
      <c r="M3526" s="14">
        <v>0</v>
      </c>
      <c r="N3526" s="15">
        <v>0</v>
      </c>
      <c r="O3526" s="16" t="s">
        <v>7637</v>
      </c>
      <c r="P3526" s="16" t="s">
        <v>7637</v>
      </c>
      <c r="Q3526" s="16" t="s">
        <v>7637</v>
      </c>
      <c r="R3526" s="16" t="s">
        <v>7637</v>
      </c>
      <c r="S3526" s="16" t="s">
        <v>7637</v>
      </c>
      <c r="T3526" s="16">
        <v>0</v>
      </c>
      <c r="U3526">
        <v>0</v>
      </c>
      <c r="V3526" s="17">
        <v>0.3455464596797202</v>
      </c>
      <c r="W3526" t="str">
        <f>VLOOKUP(A3526,Planilha3!$D$2:$F$5575,1,FALSE)</f>
        <v>Sátiro DiasBA</v>
      </c>
      <c r="X3526">
        <f>VLOOKUP(A3526,Planilha3!$D$2:$F$5575,2,FALSE)</f>
        <v>-11.603976727367</v>
      </c>
      <c r="Y3526">
        <f>VLOOKUP(A3526,Planilha3!$D$2:$F$5575,3,FALSE)</f>
        <v>-38.581364662955799</v>
      </c>
      <c r="Z3526">
        <v>0</v>
      </c>
    </row>
    <row r="3527" spans="1:26" x14ac:dyDescent="0.25">
      <c r="A3527" t="str">
        <f t="shared" si="55"/>
        <v>Pontes e LacerdaMT</v>
      </c>
      <c r="B3527" s="8">
        <v>2017</v>
      </c>
      <c r="C3527" s="9" t="s">
        <v>2202</v>
      </c>
      <c r="D3527" s="9" t="s">
        <v>3930</v>
      </c>
      <c r="E3527" s="9" t="s">
        <v>5095</v>
      </c>
      <c r="F3527" s="9" t="s">
        <v>5095</v>
      </c>
      <c r="G3527" s="10" t="s">
        <v>7637</v>
      </c>
      <c r="H3527" s="11">
        <v>27121.8</v>
      </c>
      <c r="I3527" s="11">
        <v>1188802.6059999999</v>
      </c>
      <c r="J3527" s="12">
        <v>43831.995147814676</v>
      </c>
      <c r="K3527" s="13" t="s">
        <v>7636</v>
      </c>
      <c r="L3527" s="13">
        <v>0</v>
      </c>
      <c r="M3527" s="14">
        <v>0</v>
      </c>
      <c r="N3527" s="15">
        <v>0</v>
      </c>
      <c r="O3527" s="16" t="s">
        <v>7637</v>
      </c>
      <c r="P3527" s="16" t="s">
        <v>7637</v>
      </c>
      <c r="Q3527" s="16" t="s">
        <v>7637</v>
      </c>
      <c r="R3527" s="16" t="s">
        <v>7637</v>
      </c>
      <c r="S3527" s="16" t="s">
        <v>7637</v>
      </c>
      <c r="T3527" s="16">
        <v>0</v>
      </c>
      <c r="U3527">
        <v>0</v>
      </c>
      <c r="V3527" s="17">
        <v>1.2550987540321119</v>
      </c>
      <c r="W3527" t="str">
        <f>VLOOKUP(A3527,Planilha3!$D$2:$F$5575,1,FALSE)</f>
        <v>Pontes e LacerdaMT</v>
      </c>
      <c r="X3527">
        <f>VLOOKUP(A3527,Planilha3!$D$2:$F$5575,2,FALSE)</f>
        <v>-15.2308631955854</v>
      </c>
      <c r="Y3527">
        <f>VLOOKUP(A3527,Planilha3!$D$2:$F$5575,3,FALSE)</f>
        <v>-59.336843359710898</v>
      </c>
      <c r="Z3527">
        <v>0</v>
      </c>
    </row>
    <row r="3528" spans="1:26" x14ac:dyDescent="0.25">
      <c r="A3528" t="str">
        <f t="shared" si="55"/>
        <v>FiladélfiaTO</v>
      </c>
      <c r="B3528" s="8">
        <v>2017</v>
      </c>
      <c r="C3528" s="9" t="s">
        <v>601</v>
      </c>
      <c r="D3528" s="9" t="s">
        <v>2298</v>
      </c>
      <c r="E3528" s="9" t="s">
        <v>5096</v>
      </c>
      <c r="F3528" s="9" t="s">
        <v>5097</v>
      </c>
      <c r="G3528" s="10" t="s">
        <v>7637</v>
      </c>
      <c r="H3528" s="11">
        <v>10993.8</v>
      </c>
      <c r="I3528" s="11">
        <v>97767.857999999993</v>
      </c>
      <c r="J3528" s="12">
        <v>8892.9995088140586</v>
      </c>
      <c r="K3528" s="13" t="s">
        <v>7642</v>
      </c>
      <c r="L3528" s="13">
        <v>0</v>
      </c>
      <c r="M3528" s="14">
        <v>0</v>
      </c>
      <c r="N3528" s="15">
        <v>0</v>
      </c>
      <c r="O3528" s="16" t="s">
        <v>7637</v>
      </c>
      <c r="P3528" s="16" t="s">
        <v>7637</v>
      </c>
      <c r="Q3528" s="16" t="s">
        <v>7637</v>
      </c>
      <c r="R3528" s="16" t="s">
        <v>7637</v>
      </c>
      <c r="S3528" s="16" t="s">
        <v>7637</v>
      </c>
      <c r="T3528" s="16">
        <v>0</v>
      </c>
      <c r="U3528">
        <v>0</v>
      </c>
      <c r="V3528" s="17">
        <v>0.49226369768893841</v>
      </c>
      <c r="W3528" t="str">
        <f>VLOOKUP(A3528,Planilha3!$D$2:$F$5575,1,FALSE)</f>
        <v>FiladélfiaTO</v>
      </c>
      <c r="X3528">
        <f>VLOOKUP(A3528,Planilha3!$D$2:$F$5575,2,FALSE)</f>
        <v>-10.7403532190822</v>
      </c>
      <c r="Y3528">
        <f>VLOOKUP(A3528,Planilha3!$D$2:$F$5575,3,FALSE)</f>
        <v>-40.132494452628301</v>
      </c>
      <c r="Z3528">
        <v>0</v>
      </c>
    </row>
    <row r="3529" spans="1:26" x14ac:dyDescent="0.25">
      <c r="A3529" t="str">
        <f t="shared" si="55"/>
        <v>AraciBA</v>
      </c>
      <c r="B3529" s="8">
        <v>2017</v>
      </c>
      <c r="C3529" s="9" t="s">
        <v>951</v>
      </c>
      <c r="D3529" s="9" t="s">
        <v>4029</v>
      </c>
      <c r="E3529" s="9" t="s">
        <v>5098</v>
      </c>
      <c r="F3529" s="9" t="s">
        <v>5098</v>
      </c>
      <c r="G3529" s="10">
        <v>1952.2</v>
      </c>
      <c r="H3529" s="11">
        <v>6811.66</v>
      </c>
      <c r="I3529" s="11">
        <v>381010.23300000001</v>
      </c>
      <c r="J3529" s="12">
        <v>55935.004536339162</v>
      </c>
      <c r="K3529" s="13" t="s">
        <v>7642</v>
      </c>
      <c r="L3529" s="13">
        <v>0</v>
      </c>
      <c r="M3529" s="14">
        <v>0</v>
      </c>
      <c r="N3529" s="15">
        <v>0</v>
      </c>
      <c r="O3529" s="16" t="s">
        <v>7637</v>
      </c>
      <c r="P3529" s="16" t="s">
        <v>7637</v>
      </c>
      <c r="Q3529" s="16" t="s">
        <v>7637</v>
      </c>
      <c r="R3529" s="16" t="s">
        <v>7637</v>
      </c>
      <c r="S3529" s="16" t="s">
        <v>7637</v>
      </c>
      <c r="T3529" s="16">
        <v>0</v>
      </c>
      <c r="U3529">
        <v>0</v>
      </c>
      <c r="V3529" s="17">
        <v>8.9038622253530733</v>
      </c>
      <c r="W3529" t="str">
        <f>VLOOKUP(A3529,Planilha3!$D$2:$F$5575,1,FALSE)</f>
        <v>AraciBA</v>
      </c>
      <c r="X3529">
        <f>VLOOKUP(A3529,Planilha3!$D$2:$F$5575,2,FALSE)</f>
        <v>-11.333334852043199</v>
      </c>
      <c r="Y3529">
        <f>VLOOKUP(A3529,Planilha3!$D$2:$F$5575,3,FALSE)</f>
        <v>-38.959916989218002</v>
      </c>
      <c r="Z3529">
        <v>0</v>
      </c>
    </row>
    <row r="3530" spans="1:26" x14ac:dyDescent="0.25">
      <c r="A3530" t="str">
        <f t="shared" si="55"/>
        <v>Santa Cruz do XinguMT</v>
      </c>
      <c r="B3530" s="8">
        <v>2017</v>
      </c>
      <c r="C3530" s="9" t="s">
        <v>2202</v>
      </c>
      <c r="D3530" s="9" t="s">
        <v>3930</v>
      </c>
      <c r="E3530" s="9" t="s">
        <v>5099</v>
      </c>
      <c r="F3530" s="9" t="s">
        <v>5099</v>
      </c>
      <c r="G3530" s="10" t="s">
        <v>7637</v>
      </c>
      <c r="H3530" s="11">
        <v>34487.9</v>
      </c>
      <c r="I3530" s="11">
        <v>83495.209000000003</v>
      </c>
      <c r="J3530" s="12">
        <v>2421.0000898865978</v>
      </c>
      <c r="K3530" s="13" t="s">
        <v>7641</v>
      </c>
      <c r="L3530" s="13">
        <v>0</v>
      </c>
      <c r="M3530" s="14">
        <v>0</v>
      </c>
      <c r="N3530" s="15">
        <v>0</v>
      </c>
      <c r="O3530" s="16" t="s">
        <v>7637</v>
      </c>
      <c r="P3530" s="16" t="s">
        <v>7637</v>
      </c>
      <c r="Q3530" s="16" t="s">
        <v>7637</v>
      </c>
      <c r="R3530" s="16" t="s">
        <v>7637</v>
      </c>
      <c r="S3530" s="16" t="s">
        <v>7637</v>
      </c>
      <c r="T3530" s="16">
        <v>0</v>
      </c>
      <c r="U3530">
        <v>0</v>
      </c>
      <c r="V3530" s="17">
        <v>1.5044542832027852</v>
      </c>
      <c r="W3530" t="str">
        <f>VLOOKUP(A3530,Planilha3!$D$2:$F$5575,1,FALSE)</f>
        <v>Santa Cruz do XinguMT</v>
      </c>
      <c r="X3530">
        <f>VLOOKUP(A3530,Planilha3!$D$2:$F$5575,2,FALSE)</f>
        <v>-10.153580675322701</v>
      </c>
      <c r="Y3530">
        <f>VLOOKUP(A3530,Planilha3!$D$2:$F$5575,3,FALSE)</f>
        <v>-52.395754381766601</v>
      </c>
      <c r="Z3530">
        <v>0</v>
      </c>
    </row>
    <row r="3531" spans="1:26" x14ac:dyDescent="0.25">
      <c r="A3531" t="str">
        <f t="shared" si="55"/>
        <v>Cardeal da SilvaBA</v>
      </c>
      <c r="B3531" s="8">
        <v>2017</v>
      </c>
      <c r="C3531" s="9" t="s">
        <v>951</v>
      </c>
      <c r="D3531" s="9" t="s">
        <v>4029</v>
      </c>
      <c r="E3531" s="9" t="s">
        <v>5100</v>
      </c>
      <c r="F3531" s="9" t="s">
        <v>5100</v>
      </c>
      <c r="G3531" s="10" t="s">
        <v>7637</v>
      </c>
      <c r="H3531" s="11">
        <v>8172.41</v>
      </c>
      <c r="I3531" s="11">
        <v>77997.483999999997</v>
      </c>
      <c r="J3531" s="12">
        <v>9544.0003621942615</v>
      </c>
      <c r="K3531" s="13" t="s">
        <v>7642</v>
      </c>
      <c r="L3531" s="13">
        <v>0</v>
      </c>
      <c r="M3531" s="14">
        <v>0</v>
      </c>
      <c r="N3531" s="15">
        <v>0</v>
      </c>
      <c r="O3531" s="16" t="s">
        <v>7637</v>
      </c>
      <c r="P3531" s="16" t="s">
        <v>7637</v>
      </c>
      <c r="Q3531" s="16" t="s">
        <v>7637</v>
      </c>
      <c r="R3531" s="16" t="s">
        <v>7637</v>
      </c>
      <c r="S3531" s="16" t="s">
        <v>7637</v>
      </c>
      <c r="T3531" s="16">
        <v>0</v>
      </c>
      <c r="U3531">
        <v>0</v>
      </c>
      <c r="V3531" s="17">
        <v>0.37033844715908715</v>
      </c>
      <c r="W3531" t="str">
        <f>VLOOKUP(A3531,Planilha3!$D$2:$F$5575,1,FALSE)</f>
        <v>Cardeal da SilvaBA</v>
      </c>
      <c r="X3531">
        <f>VLOOKUP(A3531,Planilha3!$D$2:$F$5575,2,FALSE)</f>
        <v>-11.9418366994149</v>
      </c>
      <c r="Y3531">
        <f>VLOOKUP(A3531,Planilha3!$D$2:$F$5575,3,FALSE)</f>
        <v>-37.948722639611397</v>
      </c>
      <c r="Z3531">
        <v>0</v>
      </c>
    </row>
    <row r="3532" spans="1:26" x14ac:dyDescent="0.25">
      <c r="A3532" t="str">
        <f t="shared" si="55"/>
        <v>MarcelândiaMT</v>
      </c>
      <c r="B3532" s="8">
        <v>2017</v>
      </c>
      <c r="C3532" s="9" t="s">
        <v>2202</v>
      </c>
      <c r="D3532" s="9" t="s">
        <v>3930</v>
      </c>
      <c r="E3532" s="9" t="s">
        <v>5101</v>
      </c>
      <c r="F3532" s="9" t="s">
        <v>5102</v>
      </c>
      <c r="G3532" s="10" t="s">
        <v>7637</v>
      </c>
      <c r="H3532" s="11">
        <v>27675.63</v>
      </c>
      <c r="I3532" s="11">
        <v>288435.37900000002</v>
      </c>
      <c r="J3532" s="12">
        <v>10421.998668142332</v>
      </c>
      <c r="K3532" s="13" t="s">
        <v>7641</v>
      </c>
      <c r="L3532" s="13">
        <v>0</v>
      </c>
      <c r="M3532" s="14">
        <v>0</v>
      </c>
      <c r="N3532" s="15">
        <v>0</v>
      </c>
      <c r="O3532" s="16" t="s">
        <v>7637</v>
      </c>
      <c r="P3532" s="16" t="s">
        <v>7637</v>
      </c>
      <c r="Q3532" s="16" t="s">
        <v>7637</v>
      </c>
      <c r="R3532" s="16" t="s">
        <v>7637</v>
      </c>
      <c r="S3532" s="16" t="s">
        <v>7637</v>
      </c>
      <c r="T3532" s="16">
        <v>0</v>
      </c>
      <c r="U3532">
        <v>0</v>
      </c>
      <c r="V3532" s="17">
        <v>1.2217912928680801</v>
      </c>
      <c r="W3532" t="str">
        <f>VLOOKUP(A3532,Planilha3!$D$2:$F$5575,1,FALSE)</f>
        <v>MarcelândiaMT</v>
      </c>
      <c r="X3532">
        <f>VLOOKUP(A3532,Planilha3!$D$2:$F$5575,2,FALSE)</f>
        <v>-11.0466297771732</v>
      </c>
      <c r="Y3532">
        <f>VLOOKUP(A3532,Planilha3!$D$2:$F$5575,3,FALSE)</f>
        <v>-54.438673833984303</v>
      </c>
      <c r="Z3532">
        <v>0</v>
      </c>
    </row>
    <row r="3533" spans="1:26" x14ac:dyDescent="0.25">
      <c r="A3533" t="str">
        <f t="shared" si="55"/>
        <v>Antônio GonçalvesBA</v>
      </c>
      <c r="B3533" s="8">
        <v>2017</v>
      </c>
      <c r="C3533" s="9" t="s">
        <v>951</v>
      </c>
      <c r="D3533" s="9" t="s">
        <v>4029</v>
      </c>
      <c r="E3533" s="9" t="s">
        <v>5103</v>
      </c>
      <c r="F3533" s="9" t="s">
        <v>5104</v>
      </c>
      <c r="G3533" s="10" t="s">
        <v>7637</v>
      </c>
      <c r="H3533" s="11">
        <v>5696.87</v>
      </c>
      <c r="I3533" s="11">
        <v>68772.596999999994</v>
      </c>
      <c r="J3533" s="12">
        <v>12071.996903562833</v>
      </c>
      <c r="K3533" s="13" t="s">
        <v>7642</v>
      </c>
      <c r="L3533" s="13">
        <v>0</v>
      </c>
      <c r="M3533" s="14">
        <v>0</v>
      </c>
      <c r="N3533" s="15">
        <v>0</v>
      </c>
      <c r="O3533" s="16" t="s">
        <v>7637</v>
      </c>
      <c r="P3533" s="16" t="s">
        <v>7637</v>
      </c>
      <c r="Q3533" s="16" t="s">
        <v>7637</v>
      </c>
      <c r="R3533" s="16" t="s">
        <v>7637</v>
      </c>
      <c r="S3533" s="16" t="s">
        <v>7637</v>
      </c>
      <c r="T3533" s="16">
        <v>0</v>
      </c>
      <c r="U3533">
        <v>0</v>
      </c>
      <c r="V3533" s="17">
        <v>0.26633792800770079</v>
      </c>
      <c r="W3533" t="str">
        <f>VLOOKUP(A3533,Planilha3!$D$2:$F$5575,1,FALSE)</f>
        <v>Antônio GonçalvesBA</v>
      </c>
      <c r="X3533">
        <f>VLOOKUP(A3533,Planilha3!$D$2:$F$5575,2,FALSE)</f>
        <v>-10.5721559655428</v>
      </c>
      <c r="Y3533">
        <f>VLOOKUP(A3533,Planilha3!$D$2:$F$5575,3,FALSE)</f>
        <v>-40.2758269885868</v>
      </c>
      <c r="Z3533">
        <v>0</v>
      </c>
    </row>
    <row r="3534" spans="1:26" x14ac:dyDescent="0.25">
      <c r="A3534" t="str">
        <f t="shared" si="55"/>
        <v>Dois Irmãos do TocantinsTO</v>
      </c>
      <c r="B3534" s="8">
        <v>2017</v>
      </c>
      <c r="C3534" s="9" t="s">
        <v>601</v>
      </c>
      <c r="D3534" s="9" t="s">
        <v>2298</v>
      </c>
      <c r="E3534" s="9" t="s">
        <v>5105</v>
      </c>
      <c r="F3534" s="9" t="s">
        <v>5106</v>
      </c>
      <c r="G3534" s="10" t="s">
        <v>7637</v>
      </c>
      <c r="H3534" s="11">
        <v>13895.55</v>
      </c>
      <c r="I3534" s="11">
        <v>101242.944</v>
      </c>
      <c r="J3534" s="12">
        <v>7285.9976035493382</v>
      </c>
      <c r="K3534" s="13" t="s">
        <v>7642</v>
      </c>
      <c r="L3534" s="13">
        <v>0</v>
      </c>
      <c r="M3534" s="14">
        <v>0</v>
      </c>
      <c r="N3534" s="15">
        <v>0</v>
      </c>
      <c r="O3534" s="16" t="s">
        <v>7637</v>
      </c>
      <c r="P3534" s="16" t="s">
        <v>7637</v>
      </c>
      <c r="Q3534" s="16" t="s">
        <v>7637</v>
      </c>
      <c r="R3534" s="16" t="s">
        <v>7637</v>
      </c>
      <c r="S3534" s="16" t="s">
        <v>7637</v>
      </c>
      <c r="T3534" s="16">
        <v>0</v>
      </c>
      <c r="U3534">
        <v>0</v>
      </c>
      <c r="V3534" s="17">
        <v>0.61612325627802855</v>
      </c>
      <c r="W3534" t="str">
        <f>VLOOKUP(A3534,Planilha3!$D$2:$F$5575,1,FALSE)</f>
        <v>Dois Irmãos do TocantinsTO</v>
      </c>
      <c r="X3534">
        <f>VLOOKUP(A3534,Planilha3!$D$2:$F$5575,2,FALSE)</f>
        <v>-9.2557555746109905</v>
      </c>
      <c r="Y3534">
        <f>VLOOKUP(A3534,Planilha3!$D$2:$F$5575,3,FALSE)</f>
        <v>-49.064141921012201</v>
      </c>
      <c r="Z3534">
        <v>0</v>
      </c>
    </row>
    <row r="3535" spans="1:26" x14ac:dyDescent="0.25">
      <c r="A3535" t="str">
        <f t="shared" si="55"/>
        <v>Santa FilomenaPI</v>
      </c>
      <c r="B3535" s="8">
        <v>2017</v>
      </c>
      <c r="C3535" s="9" t="s">
        <v>951</v>
      </c>
      <c r="D3535" s="9" t="s">
        <v>4630</v>
      </c>
      <c r="E3535" s="9" t="s">
        <v>5107</v>
      </c>
      <c r="F3535" s="9" t="s">
        <v>5107</v>
      </c>
      <c r="G3535" s="10" t="s">
        <v>7637</v>
      </c>
      <c r="H3535" s="11">
        <v>34627.480000000003</v>
      </c>
      <c r="I3535" s="11">
        <v>213166.77100000001</v>
      </c>
      <c r="J3535" s="12">
        <v>6156.0001189806471</v>
      </c>
      <c r="K3535" s="13" t="s">
        <v>7641</v>
      </c>
      <c r="L3535" s="13">
        <v>0</v>
      </c>
      <c r="M3535" s="14">
        <v>0</v>
      </c>
      <c r="N3535" s="15">
        <v>0</v>
      </c>
      <c r="O3535" s="16" t="s">
        <v>7637</v>
      </c>
      <c r="P3535" s="16" t="s">
        <v>7637</v>
      </c>
      <c r="Q3535" s="16" t="s">
        <v>7637</v>
      </c>
      <c r="R3535" s="16" t="s">
        <v>7637</v>
      </c>
      <c r="S3535" s="16" t="s">
        <v>7637</v>
      </c>
      <c r="T3535" s="16">
        <v>0</v>
      </c>
      <c r="U3535">
        <v>0</v>
      </c>
      <c r="V3535" s="17">
        <v>1.5171912923455941</v>
      </c>
      <c r="W3535" t="str">
        <f>VLOOKUP(A3535,Planilha3!$D$2:$F$5575,1,FALSE)</f>
        <v>Santa FilomenaPI</v>
      </c>
      <c r="X3535">
        <f>VLOOKUP(A3535,Planilha3!$D$2:$F$5575,2,FALSE)</f>
        <v>-9.1175174838932698</v>
      </c>
      <c r="Y3535">
        <f>VLOOKUP(A3535,Planilha3!$D$2:$F$5575,3,FALSE)</f>
        <v>-45.918209002520797</v>
      </c>
      <c r="Z3535">
        <v>0</v>
      </c>
    </row>
    <row r="3536" spans="1:26" x14ac:dyDescent="0.25">
      <c r="A3536" t="str">
        <f t="shared" si="55"/>
        <v>Alto ParnaíbaMA</v>
      </c>
      <c r="B3536" s="8">
        <v>2017</v>
      </c>
      <c r="C3536" s="9" t="s">
        <v>951</v>
      </c>
      <c r="D3536" s="9" t="s">
        <v>1631</v>
      </c>
      <c r="E3536" s="9" t="s">
        <v>5108</v>
      </c>
      <c r="F3536" s="9" t="s">
        <v>5109</v>
      </c>
      <c r="G3536" s="10" t="s">
        <v>7637</v>
      </c>
      <c r="H3536" s="11">
        <v>26172.09</v>
      </c>
      <c r="I3536" s="11">
        <v>287919.16200000001</v>
      </c>
      <c r="J3536" s="12">
        <v>11000.999996561222</v>
      </c>
      <c r="K3536" s="13" t="s">
        <v>7641</v>
      </c>
      <c r="L3536" s="13">
        <v>0</v>
      </c>
      <c r="M3536" s="14">
        <v>0</v>
      </c>
      <c r="N3536" s="15">
        <v>0</v>
      </c>
      <c r="O3536" s="16" t="s">
        <v>7637</v>
      </c>
      <c r="P3536" s="16" t="s">
        <v>7637</v>
      </c>
      <c r="Q3536" s="16" t="s">
        <v>7637</v>
      </c>
      <c r="R3536" s="16" t="s">
        <v>7637</v>
      </c>
      <c r="S3536" s="16" t="s">
        <v>7637</v>
      </c>
      <c r="T3536" s="16">
        <v>0</v>
      </c>
      <c r="U3536">
        <v>0</v>
      </c>
      <c r="V3536" s="17">
        <v>1.157247419858499</v>
      </c>
      <c r="W3536" t="str">
        <f>VLOOKUP(A3536,Planilha3!$D$2:$F$5575,1,FALSE)</f>
        <v>Alto ParnaíbaMA</v>
      </c>
      <c r="X3536">
        <f>VLOOKUP(A3536,Planilha3!$D$2:$F$5575,2,FALSE)</f>
        <v>-9.1102738066520992</v>
      </c>
      <c r="Y3536">
        <f>VLOOKUP(A3536,Planilha3!$D$2:$F$5575,3,FALSE)</f>
        <v>-45.933595623703297</v>
      </c>
      <c r="Z3536">
        <v>0</v>
      </c>
    </row>
    <row r="3537" spans="1:26" x14ac:dyDescent="0.25">
      <c r="A3537" t="str">
        <f t="shared" si="55"/>
        <v>Campo FormosoBA</v>
      </c>
      <c r="B3537" s="8">
        <v>2017</v>
      </c>
      <c r="C3537" s="9" t="s">
        <v>951</v>
      </c>
      <c r="D3537" s="9" t="s">
        <v>4029</v>
      </c>
      <c r="E3537" s="9" t="s">
        <v>5110</v>
      </c>
      <c r="F3537" s="9" t="s">
        <v>5110</v>
      </c>
      <c r="G3537" s="10">
        <v>2152.7199999999998</v>
      </c>
      <c r="H3537" s="11">
        <v>15091.42</v>
      </c>
      <c r="I3537" s="11">
        <v>1108434.8759999999</v>
      </c>
      <c r="J3537" s="12">
        <v>73448.017217730332</v>
      </c>
      <c r="K3537" s="13" t="s">
        <v>7640</v>
      </c>
      <c r="L3537" s="13">
        <v>0</v>
      </c>
      <c r="M3537" s="14">
        <v>0</v>
      </c>
      <c r="N3537" s="15">
        <v>0</v>
      </c>
      <c r="O3537" s="16" t="s">
        <v>7637</v>
      </c>
      <c r="P3537" s="16" t="s">
        <v>7637</v>
      </c>
      <c r="Q3537" s="16" t="s">
        <v>7637</v>
      </c>
      <c r="R3537" s="16" t="s">
        <v>7637</v>
      </c>
      <c r="S3537" s="16" t="s">
        <v>7637</v>
      </c>
      <c r="T3537" s="16">
        <v>0</v>
      </c>
      <c r="U3537">
        <v>0</v>
      </c>
      <c r="V3537" s="17">
        <v>10.171538311649407</v>
      </c>
      <c r="W3537" t="str">
        <f>VLOOKUP(A3537,Planilha3!$D$2:$F$5575,1,FALSE)</f>
        <v>Campo FormosoBA</v>
      </c>
      <c r="X3537">
        <f>VLOOKUP(A3537,Planilha3!$D$2:$F$5575,2,FALSE)</f>
        <v>-10.510985263899901</v>
      </c>
      <c r="Y3537">
        <f>VLOOKUP(A3537,Planilha3!$D$2:$F$5575,3,FALSE)</f>
        <v>-40.320360970864499</v>
      </c>
      <c r="Z3537">
        <v>0</v>
      </c>
    </row>
    <row r="3538" spans="1:26" x14ac:dyDescent="0.25">
      <c r="A3538" t="str">
        <f t="shared" si="55"/>
        <v>GuaribasPI</v>
      </c>
      <c r="B3538" s="8">
        <v>2017</v>
      </c>
      <c r="C3538" s="9" t="s">
        <v>951</v>
      </c>
      <c r="D3538" s="9" t="s">
        <v>4630</v>
      </c>
      <c r="E3538" s="9" t="s">
        <v>5111</v>
      </c>
      <c r="F3538" s="9" t="s">
        <v>5111</v>
      </c>
      <c r="G3538" s="10" t="s">
        <v>7637</v>
      </c>
      <c r="H3538" s="11">
        <v>6833.16</v>
      </c>
      <c r="I3538" s="11">
        <v>30674.071</v>
      </c>
      <c r="J3538" s="12">
        <v>4489.002306399967</v>
      </c>
      <c r="K3538" s="13" t="s">
        <v>7642</v>
      </c>
      <c r="L3538" s="13">
        <v>0</v>
      </c>
      <c r="M3538" s="14">
        <v>0</v>
      </c>
      <c r="N3538" s="15">
        <v>0</v>
      </c>
      <c r="O3538" s="16" t="s">
        <v>7637</v>
      </c>
      <c r="P3538" s="16" t="s">
        <v>7637</v>
      </c>
      <c r="Q3538" s="16" t="s">
        <v>7637</v>
      </c>
      <c r="R3538" s="16" t="s">
        <v>7637</v>
      </c>
      <c r="S3538" s="16" t="s">
        <v>7637</v>
      </c>
      <c r="T3538" s="16">
        <v>0</v>
      </c>
      <c r="U3538">
        <v>0</v>
      </c>
      <c r="V3538" s="17">
        <v>0.30416280526182754</v>
      </c>
      <c r="W3538" t="str">
        <f>VLOOKUP(A3538,Planilha3!$D$2:$F$5575,1,FALSE)</f>
        <v>GuaribasPI</v>
      </c>
      <c r="X3538">
        <f>VLOOKUP(A3538,Planilha3!$D$2:$F$5575,2,FALSE)</f>
        <v>-9.3944314741630492</v>
      </c>
      <c r="Y3538">
        <f>VLOOKUP(A3538,Planilha3!$D$2:$F$5575,3,FALSE)</f>
        <v>-43.6918068252034</v>
      </c>
      <c r="Z3538">
        <v>0</v>
      </c>
    </row>
    <row r="3539" spans="1:26" x14ac:dyDescent="0.25">
      <c r="A3539" t="str">
        <f t="shared" si="55"/>
        <v>ItiúbaBA</v>
      </c>
      <c r="B3539" s="8">
        <v>2017</v>
      </c>
      <c r="C3539" s="9" t="s">
        <v>951</v>
      </c>
      <c r="D3539" s="9" t="s">
        <v>4029</v>
      </c>
      <c r="E3539" s="9" t="s">
        <v>5112</v>
      </c>
      <c r="F3539" s="9" t="s">
        <v>5113</v>
      </c>
      <c r="G3539" s="10" t="s">
        <v>7637</v>
      </c>
      <c r="H3539" s="11">
        <v>6920.46</v>
      </c>
      <c r="I3539" s="11">
        <v>259980.992</v>
      </c>
      <c r="J3539" s="12">
        <v>37567.010285443452</v>
      </c>
      <c r="K3539" s="13" t="s">
        <v>7642</v>
      </c>
      <c r="L3539" s="13">
        <v>0</v>
      </c>
      <c r="M3539" s="14">
        <v>0</v>
      </c>
      <c r="N3539" s="15">
        <v>0</v>
      </c>
      <c r="O3539" s="16" t="s">
        <v>7637</v>
      </c>
      <c r="P3539" s="16" t="s">
        <v>7637</v>
      </c>
      <c r="Q3539" s="16" t="s">
        <v>7637</v>
      </c>
      <c r="R3539" s="16" t="s">
        <v>7637</v>
      </c>
      <c r="S3539" s="16" t="s">
        <v>7637</v>
      </c>
      <c r="T3539" s="16">
        <v>0</v>
      </c>
      <c r="U3539">
        <v>0</v>
      </c>
      <c r="V3539" s="17">
        <v>0.35910645363749505</v>
      </c>
      <c r="W3539" t="str">
        <f>VLOOKUP(A3539,Planilha3!$D$2:$F$5575,1,FALSE)</f>
        <v>ItiúbaBA</v>
      </c>
      <c r="X3539">
        <f>VLOOKUP(A3539,Planilha3!$D$2:$F$5575,2,FALSE)</f>
        <v>-10.691432576752399</v>
      </c>
      <c r="Y3539">
        <f>VLOOKUP(A3539,Planilha3!$D$2:$F$5575,3,FALSE)</f>
        <v>-39.854315340891802</v>
      </c>
      <c r="Z3539">
        <v>0</v>
      </c>
    </row>
    <row r="3540" spans="1:26" x14ac:dyDescent="0.25">
      <c r="A3540" t="str">
        <f t="shared" si="55"/>
        <v>EsplanadaBA</v>
      </c>
      <c r="B3540" s="8">
        <v>2017</v>
      </c>
      <c r="C3540" s="9" t="s">
        <v>951</v>
      </c>
      <c r="D3540" s="9" t="s">
        <v>4029</v>
      </c>
      <c r="E3540" s="9" t="s">
        <v>5114</v>
      </c>
      <c r="F3540" s="9" t="s">
        <v>5114</v>
      </c>
      <c r="G3540" s="10" t="s">
        <v>7637</v>
      </c>
      <c r="H3540" s="11">
        <v>14814.47</v>
      </c>
      <c r="I3540" s="11">
        <v>560653.46600000001</v>
      </c>
      <c r="J3540" s="12">
        <v>37844.989797137532</v>
      </c>
      <c r="K3540" s="13" t="s">
        <v>7636</v>
      </c>
      <c r="L3540" s="13">
        <v>0</v>
      </c>
      <c r="M3540" s="14">
        <v>0</v>
      </c>
      <c r="N3540" s="15">
        <v>0</v>
      </c>
      <c r="O3540" s="16" t="s">
        <v>7637</v>
      </c>
      <c r="P3540" s="16" t="s">
        <v>7637</v>
      </c>
      <c r="Q3540" s="16" t="s">
        <v>7637</v>
      </c>
      <c r="R3540" s="16" t="s">
        <v>7637</v>
      </c>
      <c r="S3540" s="16" t="s">
        <v>7637</v>
      </c>
      <c r="T3540" s="16">
        <v>0</v>
      </c>
      <c r="U3540">
        <v>0</v>
      </c>
      <c r="V3540" s="17">
        <v>0.7054694898646745</v>
      </c>
      <c r="W3540" t="str">
        <f>VLOOKUP(A3540,Planilha3!$D$2:$F$5575,1,FALSE)</f>
        <v>EsplanadaBA</v>
      </c>
      <c r="X3540">
        <f>VLOOKUP(A3540,Planilha3!$D$2:$F$5575,2,FALSE)</f>
        <v>-11.792996368136899</v>
      </c>
      <c r="Y3540">
        <f>VLOOKUP(A3540,Planilha3!$D$2:$F$5575,3,FALSE)</f>
        <v>-37.950618306611197</v>
      </c>
      <c r="Z3540">
        <v>0</v>
      </c>
    </row>
    <row r="3541" spans="1:26" x14ac:dyDescent="0.25">
      <c r="A3541" t="str">
        <f t="shared" si="55"/>
        <v>Campo Alegre de LourdesBA</v>
      </c>
      <c r="B3541" s="8">
        <v>2017</v>
      </c>
      <c r="C3541" s="9" t="s">
        <v>951</v>
      </c>
      <c r="D3541" s="9" t="s">
        <v>4029</v>
      </c>
      <c r="E3541" s="9" t="s">
        <v>5115</v>
      </c>
      <c r="F3541" s="9" t="s">
        <v>5115</v>
      </c>
      <c r="G3541" s="10" t="s">
        <v>7637</v>
      </c>
      <c r="H3541" s="11">
        <v>6747.51</v>
      </c>
      <c r="I3541" s="11">
        <v>202749.12299999999</v>
      </c>
      <c r="J3541" s="12">
        <v>30047.99148130199</v>
      </c>
      <c r="K3541" s="13" t="s">
        <v>7642</v>
      </c>
      <c r="L3541" s="13">
        <v>0</v>
      </c>
      <c r="M3541" s="14">
        <v>0</v>
      </c>
      <c r="N3541" s="15">
        <v>0</v>
      </c>
      <c r="O3541" s="16" t="s">
        <v>7637</v>
      </c>
      <c r="P3541" s="16" t="s">
        <v>7637</v>
      </c>
      <c r="Q3541" s="16" t="s">
        <v>7637</v>
      </c>
      <c r="R3541" s="16" t="s">
        <v>7637</v>
      </c>
      <c r="S3541" s="16" t="s">
        <v>7637</v>
      </c>
      <c r="T3541" s="16">
        <v>0</v>
      </c>
      <c r="U3541">
        <v>0</v>
      </c>
      <c r="V3541" s="17">
        <v>0.33991357439689046</v>
      </c>
      <c r="W3541" t="str">
        <f>VLOOKUP(A3541,Planilha3!$D$2:$F$5575,1,FALSE)</f>
        <v>Campo Alegre de LourdesBA</v>
      </c>
      <c r="X3541">
        <f>VLOOKUP(A3541,Planilha3!$D$2:$F$5575,2,FALSE)</f>
        <v>-9.5160243971353307</v>
      </c>
      <c r="Y3541">
        <f>VLOOKUP(A3541,Planilha3!$D$2:$F$5575,3,FALSE)</f>
        <v>-43.0088453615124</v>
      </c>
      <c r="Z3541">
        <v>0</v>
      </c>
    </row>
    <row r="3542" spans="1:26" x14ac:dyDescent="0.25">
      <c r="A3542" t="str">
        <f t="shared" si="55"/>
        <v>AporáBA</v>
      </c>
      <c r="B3542" s="8">
        <v>2017</v>
      </c>
      <c r="C3542" s="9" t="s">
        <v>951</v>
      </c>
      <c r="D3542" s="9" t="s">
        <v>4029</v>
      </c>
      <c r="E3542" s="9" t="s">
        <v>5116</v>
      </c>
      <c r="F3542" s="9" t="s">
        <v>5117</v>
      </c>
      <c r="G3542" s="10" t="s">
        <v>7637</v>
      </c>
      <c r="H3542" s="11">
        <v>7437.68</v>
      </c>
      <c r="I3542" s="11">
        <v>136362.435</v>
      </c>
      <c r="J3542" s="12">
        <v>18334.001328371211</v>
      </c>
      <c r="K3542" s="13" t="s">
        <v>7642</v>
      </c>
      <c r="L3542" s="13">
        <v>0</v>
      </c>
      <c r="M3542" s="14">
        <v>0</v>
      </c>
      <c r="N3542" s="15">
        <v>0</v>
      </c>
      <c r="O3542" s="16" t="s">
        <v>7637</v>
      </c>
      <c r="P3542" s="16" t="s">
        <v>7637</v>
      </c>
      <c r="Q3542" s="16" t="s">
        <v>7637</v>
      </c>
      <c r="R3542" s="16" t="s">
        <v>7637</v>
      </c>
      <c r="S3542" s="16" t="s">
        <v>7637</v>
      </c>
      <c r="T3542" s="16">
        <v>0</v>
      </c>
      <c r="U3542">
        <v>0</v>
      </c>
      <c r="V3542" s="17">
        <v>0.35194884718471653</v>
      </c>
      <c r="W3542" t="str">
        <f>VLOOKUP(A3542,Planilha3!$D$2:$F$5575,1,FALSE)</f>
        <v>AporáBA</v>
      </c>
      <c r="X3542">
        <f>VLOOKUP(A3542,Planilha3!$D$2:$F$5575,2,FALSE)</f>
        <v>-11.660749807227701</v>
      </c>
      <c r="Y3542">
        <f>VLOOKUP(A3542,Planilha3!$D$2:$F$5575,3,FALSE)</f>
        <v>-38.080629446502002</v>
      </c>
      <c r="Z3542">
        <v>0</v>
      </c>
    </row>
    <row r="3543" spans="1:26" x14ac:dyDescent="0.25">
      <c r="A3543" t="str">
        <f t="shared" si="55"/>
        <v>CasearaTO</v>
      </c>
      <c r="B3543" s="8">
        <v>2017</v>
      </c>
      <c r="C3543" s="9" t="s">
        <v>601</v>
      </c>
      <c r="D3543" s="9" t="s">
        <v>2298</v>
      </c>
      <c r="E3543" s="9" t="s">
        <v>5118</v>
      </c>
      <c r="F3543" s="9" t="s">
        <v>5118</v>
      </c>
      <c r="G3543" s="10" t="s">
        <v>7637</v>
      </c>
      <c r="H3543" s="11">
        <v>24963.71</v>
      </c>
      <c r="I3543" s="11">
        <v>131433.95600000001</v>
      </c>
      <c r="J3543" s="12">
        <v>5265.0009153286919</v>
      </c>
      <c r="K3543" s="13" t="s">
        <v>7641</v>
      </c>
      <c r="L3543" s="13">
        <v>0</v>
      </c>
      <c r="M3543" s="14">
        <v>0</v>
      </c>
      <c r="N3543" s="15">
        <v>0</v>
      </c>
      <c r="O3543" s="16" t="s">
        <v>7637</v>
      </c>
      <c r="P3543" s="16" t="s">
        <v>7637</v>
      </c>
      <c r="Q3543" s="16" t="s">
        <v>7637</v>
      </c>
      <c r="R3543" s="16" t="s">
        <v>7637</v>
      </c>
      <c r="S3543" s="16" t="s">
        <v>7637</v>
      </c>
      <c r="T3543" s="16">
        <v>0</v>
      </c>
      <c r="U3543">
        <v>0</v>
      </c>
      <c r="V3543" s="17">
        <v>1.0948151946615667</v>
      </c>
      <c r="W3543" t="str">
        <f>VLOOKUP(A3543,Planilha3!$D$2:$F$5575,1,FALSE)</f>
        <v>CasearaTO</v>
      </c>
      <c r="X3543">
        <f>VLOOKUP(A3543,Planilha3!$D$2:$F$5575,2,FALSE)</f>
        <v>-9.2743151424224592</v>
      </c>
      <c r="Y3543">
        <f>VLOOKUP(A3543,Planilha3!$D$2:$F$5575,3,FALSE)</f>
        <v>-49.955878624893401</v>
      </c>
      <c r="Z3543">
        <v>0</v>
      </c>
    </row>
    <row r="3544" spans="1:26" x14ac:dyDescent="0.25">
      <c r="A3544" t="str">
        <f t="shared" si="55"/>
        <v>Fortaleza do TabocãoTO</v>
      </c>
      <c r="B3544" s="8">
        <v>2017</v>
      </c>
      <c r="C3544" s="9" t="s">
        <v>601</v>
      </c>
      <c r="D3544" s="9" t="s">
        <v>2298</v>
      </c>
      <c r="E3544" s="9" t="s">
        <v>5119</v>
      </c>
      <c r="F3544" s="9" t="s">
        <v>5120</v>
      </c>
      <c r="G3544" s="10" t="s">
        <v>7637</v>
      </c>
      <c r="H3544" s="11">
        <v>52994.69</v>
      </c>
      <c r="I3544" s="11">
        <v>136938.27499999999</v>
      </c>
      <c r="J3544" s="12">
        <v>2583.999925275532</v>
      </c>
      <c r="K3544" s="13" t="s">
        <v>7638</v>
      </c>
      <c r="L3544" s="13">
        <v>0</v>
      </c>
      <c r="M3544" s="14">
        <v>0</v>
      </c>
      <c r="N3544" s="15">
        <v>0</v>
      </c>
      <c r="O3544" s="16" t="s">
        <v>7637</v>
      </c>
      <c r="P3544" s="16" t="s">
        <v>7637</v>
      </c>
      <c r="Q3544" s="16" t="s">
        <v>7637</v>
      </c>
      <c r="R3544" s="16" t="s">
        <v>7637</v>
      </c>
      <c r="S3544" s="16" t="s">
        <v>7637</v>
      </c>
      <c r="T3544" s="16">
        <v>0</v>
      </c>
      <c r="U3544">
        <v>0</v>
      </c>
      <c r="V3544" s="17">
        <v>2.3101548199464244</v>
      </c>
      <c r="W3544" t="str">
        <f>VLOOKUP(A3544,Planilha3!$D$2:$F$5575,1,FALSE)</f>
        <v>Fortaleza do TabocãoTO</v>
      </c>
      <c r="X3544">
        <f>VLOOKUP(A3544,Planilha3!$D$2:$F$5575,2,FALSE)</f>
        <v>-9.0565252068082103</v>
      </c>
      <c r="Y3544">
        <f>VLOOKUP(A3544,Planilha3!$D$2:$F$5575,3,FALSE)</f>
        <v>-48.520945403215798</v>
      </c>
      <c r="Z3544">
        <v>0</v>
      </c>
    </row>
    <row r="3545" spans="1:26" x14ac:dyDescent="0.25">
      <c r="A3545" t="str">
        <f t="shared" si="55"/>
        <v>Senhor do BonfimBA</v>
      </c>
      <c r="B3545" s="8">
        <v>2017</v>
      </c>
      <c r="C3545" s="9" t="s">
        <v>951</v>
      </c>
      <c r="D3545" s="9" t="s">
        <v>4029</v>
      </c>
      <c r="E3545" s="9" t="s">
        <v>5121</v>
      </c>
      <c r="F3545" s="9" t="s">
        <v>5121</v>
      </c>
      <c r="G3545" s="10">
        <v>1614.55</v>
      </c>
      <c r="H3545" s="11">
        <v>10017.35</v>
      </c>
      <c r="I3545" s="11">
        <v>813589.25399999996</v>
      </c>
      <c r="J3545" s="12">
        <v>81218.012148921611</v>
      </c>
      <c r="K3545" s="13" t="s">
        <v>7636</v>
      </c>
      <c r="L3545" s="13">
        <v>0</v>
      </c>
      <c r="M3545" s="14">
        <v>0</v>
      </c>
      <c r="N3545" s="15">
        <v>0</v>
      </c>
      <c r="O3545" s="16" t="s">
        <v>7637</v>
      </c>
      <c r="P3545" s="16" t="s">
        <v>7637</v>
      </c>
      <c r="Q3545" s="16" t="s">
        <v>7637</v>
      </c>
      <c r="R3545" s="16" t="s">
        <v>7637</v>
      </c>
      <c r="S3545" s="16" t="s">
        <v>7637</v>
      </c>
      <c r="T3545" s="16">
        <v>0</v>
      </c>
      <c r="U3545">
        <v>0</v>
      </c>
      <c r="V3545" s="17">
        <v>7.61079738623285</v>
      </c>
      <c r="W3545" t="str">
        <f>VLOOKUP(A3545,Planilha3!$D$2:$F$5575,1,FALSE)</f>
        <v>Senhor do BonfimBA</v>
      </c>
      <c r="X3545">
        <f>VLOOKUP(A3545,Planilha3!$D$2:$F$5575,2,FALSE)</f>
        <v>-10.4597891221102</v>
      </c>
      <c r="Y3545">
        <f>VLOOKUP(A3545,Planilha3!$D$2:$F$5575,3,FALSE)</f>
        <v>-40.186860977091797</v>
      </c>
      <c r="Z3545">
        <v>0</v>
      </c>
    </row>
    <row r="3546" spans="1:26" x14ac:dyDescent="0.25">
      <c r="A3546" t="str">
        <f t="shared" si="55"/>
        <v>NordestinaBA</v>
      </c>
      <c r="B3546" s="8">
        <v>2017</v>
      </c>
      <c r="C3546" s="9" t="s">
        <v>951</v>
      </c>
      <c r="D3546" s="9" t="s">
        <v>4029</v>
      </c>
      <c r="E3546" s="9" t="s">
        <v>5122</v>
      </c>
      <c r="F3546" s="9" t="s">
        <v>5122</v>
      </c>
      <c r="G3546" s="10" t="s">
        <v>7637</v>
      </c>
      <c r="H3546" s="11">
        <v>11847.99</v>
      </c>
      <c r="I3546" s="11">
        <v>161097.177</v>
      </c>
      <c r="J3546" s="12">
        <v>13597.00480841054</v>
      </c>
      <c r="K3546" s="13" t="s">
        <v>7643</v>
      </c>
      <c r="L3546" s="13">
        <v>0</v>
      </c>
      <c r="M3546" s="14">
        <v>0</v>
      </c>
      <c r="N3546" s="15">
        <v>0</v>
      </c>
      <c r="O3546" s="16" t="s">
        <v>7637</v>
      </c>
      <c r="P3546" s="16" t="s">
        <v>7637</v>
      </c>
      <c r="Q3546" s="16" t="s">
        <v>7637</v>
      </c>
      <c r="R3546" s="16" t="s">
        <v>7637</v>
      </c>
      <c r="S3546" s="16" t="s">
        <v>7637</v>
      </c>
      <c r="T3546" s="16">
        <v>0</v>
      </c>
      <c r="U3546">
        <v>0</v>
      </c>
      <c r="V3546" s="17">
        <v>0.53695592143954241</v>
      </c>
      <c r="W3546" t="str">
        <f>VLOOKUP(A3546,Planilha3!$D$2:$F$5575,1,FALSE)</f>
        <v>NordestinaBA</v>
      </c>
      <c r="X3546">
        <f>VLOOKUP(A3546,Planilha3!$D$2:$F$5575,2,FALSE)</f>
        <v>-10.826221787897399</v>
      </c>
      <c r="Y3546">
        <f>VLOOKUP(A3546,Planilha3!$D$2:$F$5575,3,FALSE)</f>
        <v>-39.430131056840303</v>
      </c>
      <c r="Z3546">
        <v>0</v>
      </c>
    </row>
    <row r="3547" spans="1:26" x14ac:dyDescent="0.25">
      <c r="A3547" t="str">
        <f t="shared" si="55"/>
        <v>AcajutibaBA</v>
      </c>
      <c r="B3547" s="8">
        <v>2017</v>
      </c>
      <c r="C3547" s="9" t="s">
        <v>951</v>
      </c>
      <c r="D3547" s="9" t="s">
        <v>4029</v>
      </c>
      <c r="E3547" s="9" t="s">
        <v>5123</v>
      </c>
      <c r="F3547" s="9" t="s">
        <v>5123</v>
      </c>
      <c r="G3547" s="10" t="s">
        <v>7637</v>
      </c>
      <c r="H3547" s="11">
        <v>7669.71</v>
      </c>
      <c r="I3547" s="11">
        <v>120621.546</v>
      </c>
      <c r="J3547" s="12">
        <v>15727.002194346331</v>
      </c>
      <c r="K3547" s="13" t="s">
        <v>7642</v>
      </c>
      <c r="L3547" s="13">
        <v>0</v>
      </c>
      <c r="M3547" s="14">
        <v>0</v>
      </c>
      <c r="N3547" s="15">
        <v>0</v>
      </c>
      <c r="O3547" s="16" t="s">
        <v>7637</v>
      </c>
      <c r="P3547" s="16" t="s">
        <v>7637</v>
      </c>
      <c r="Q3547" s="16" t="s">
        <v>7637</v>
      </c>
      <c r="R3547" s="16" t="s">
        <v>7637</v>
      </c>
      <c r="S3547" s="16" t="s">
        <v>7637</v>
      </c>
      <c r="T3547" s="16">
        <v>0</v>
      </c>
      <c r="U3547">
        <v>0</v>
      </c>
      <c r="V3547" s="17">
        <v>0.35803055612482659</v>
      </c>
      <c r="W3547" t="str">
        <f>VLOOKUP(A3547,Planilha3!$D$2:$F$5575,1,FALSE)</f>
        <v>AcajutibaBA</v>
      </c>
      <c r="X3547">
        <f>VLOOKUP(A3547,Planilha3!$D$2:$F$5575,2,FALSE)</f>
        <v>-11.6579660215665</v>
      </c>
      <c r="Y3547">
        <f>VLOOKUP(A3547,Planilha3!$D$2:$F$5575,3,FALSE)</f>
        <v>-38.020051756703801</v>
      </c>
      <c r="Z3547">
        <v>0</v>
      </c>
    </row>
    <row r="3548" spans="1:26" x14ac:dyDescent="0.25">
      <c r="A3548" t="str">
        <f t="shared" si="55"/>
        <v>ItanhangáMT</v>
      </c>
      <c r="B3548" s="8">
        <v>2017</v>
      </c>
      <c r="C3548" s="9" t="s">
        <v>2202</v>
      </c>
      <c r="D3548" s="9" t="s">
        <v>3930</v>
      </c>
      <c r="E3548" s="9" t="s">
        <v>5124</v>
      </c>
      <c r="F3548" s="9" t="s">
        <v>5125</v>
      </c>
      <c r="G3548" s="10" t="s">
        <v>7637</v>
      </c>
      <c r="H3548" s="11">
        <v>37706.92</v>
      </c>
      <c r="I3548" s="11">
        <v>241173.46</v>
      </c>
      <c r="J3548" s="12">
        <v>6395.999991513494</v>
      </c>
      <c r="K3548" s="13" t="s">
        <v>7641</v>
      </c>
      <c r="L3548" s="13">
        <v>0</v>
      </c>
      <c r="M3548" s="14">
        <v>0</v>
      </c>
      <c r="N3548" s="15">
        <v>0</v>
      </c>
      <c r="O3548" s="16" t="s">
        <v>7637</v>
      </c>
      <c r="P3548" s="16" t="s">
        <v>7637</v>
      </c>
      <c r="Q3548" s="16" t="s">
        <v>7637</v>
      </c>
      <c r="R3548" s="16" t="s">
        <v>7637</v>
      </c>
      <c r="S3548" s="16" t="s">
        <v>7637</v>
      </c>
      <c r="T3548" s="16">
        <v>0</v>
      </c>
      <c r="U3548">
        <v>0</v>
      </c>
      <c r="V3548" s="17">
        <v>1.6517364471877383</v>
      </c>
      <c r="W3548" t="str">
        <f>VLOOKUP(A3548,Planilha3!$D$2:$F$5575,1,FALSE)</f>
        <v>ItanhangáMT</v>
      </c>
      <c r="X3548">
        <f>VLOOKUP(A3548,Planilha3!$D$2:$F$5575,2,FALSE)</f>
        <v>-12.2363381727882</v>
      </c>
      <c r="Y3548">
        <f>VLOOKUP(A3548,Planilha3!$D$2:$F$5575,3,FALSE)</f>
        <v>-56.642543490922797</v>
      </c>
      <c r="Z3548">
        <v>0</v>
      </c>
    </row>
    <row r="3549" spans="1:26" x14ac:dyDescent="0.25">
      <c r="A3549" t="str">
        <f t="shared" si="55"/>
        <v>Santana do AraguaiaPA</v>
      </c>
      <c r="B3549" s="8">
        <v>2017</v>
      </c>
      <c r="C3549" s="9" t="s">
        <v>601</v>
      </c>
      <c r="D3549" s="9" t="s">
        <v>5126</v>
      </c>
      <c r="E3549" s="9" t="s">
        <v>5127</v>
      </c>
      <c r="F3549" s="9" t="s">
        <v>5127</v>
      </c>
      <c r="G3549" s="10">
        <v>2050.36</v>
      </c>
      <c r="H3549" s="11">
        <v>11349.19</v>
      </c>
      <c r="I3549" s="11">
        <v>803113.91799999995</v>
      </c>
      <c r="J3549" s="12">
        <v>70763.985623643617</v>
      </c>
      <c r="K3549" s="13" t="s">
        <v>7642</v>
      </c>
      <c r="L3549" s="13">
        <v>0</v>
      </c>
      <c r="M3549" s="14">
        <v>0</v>
      </c>
      <c r="N3549" s="15">
        <v>0</v>
      </c>
      <c r="O3549" s="16" t="s">
        <v>7637</v>
      </c>
      <c r="P3549" s="16" t="s">
        <v>7637</v>
      </c>
      <c r="Q3549" s="16" t="s">
        <v>7637</v>
      </c>
      <c r="R3549" s="16" t="s">
        <v>7637</v>
      </c>
      <c r="S3549" s="16" t="s">
        <v>7637</v>
      </c>
      <c r="T3549" s="16">
        <v>0</v>
      </c>
      <c r="U3549">
        <v>0</v>
      </c>
      <c r="V3549" s="17">
        <v>9.5553600655001691</v>
      </c>
      <c r="W3549" t="str">
        <f>VLOOKUP(A3549,Planilha3!$D$2:$F$5575,1,FALSE)</f>
        <v>Santana do AraguaiaPA</v>
      </c>
      <c r="X3549">
        <f>VLOOKUP(A3549,Planilha3!$D$2:$F$5575,2,FALSE)</f>
        <v>-9.3285175065933004</v>
      </c>
      <c r="Y3549">
        <f>VLOOKUP(A3549,Planilha3!$D$2:$F$5575,3,FALSE)</f>
        <v>-50.350429689231603</v>
      </c>
      <c r="Z3549">
        <v>0</v>
      </c>
    </row>
    <row r="3550" spans="1:26" x14ac:dyDescent="0.25">
      <c r="A3550" t="str">
        <f t="shared" si="55"/>
        <v>CentenárioTO</v>
      </c>
      <c r="B3550" s="8">
        <v>2017</v>
      </c>
      <c r="C3550" s="9" t="s">
        <v>601</v>
      </c>
      <c r="D3550" s="9" t="s">
        <v>2298</v>
      </c>
      <c r="E3550" s="9" t="s">
        <v>5128</v>
      </c>
      <c r="F3550" s="9" t="s">
        <v>5129</v>
      </c>
      <c r="G3550" s="10" t="s">
        <v>7637</v>
      </c>
      <c r="H3550" s="11">
        <v>11400.86</v>
      </c>
      <c r="I3550" s="11">
        <v>32674.857</v>
      </c>
      <c r="J3550" s="12">
        <v>2865.999319349593</v>
      </c>
      <c r="K3550" s="13" t="s">
        <v>7642</v>
      </c>
      <c r="L3550" s="13">
        <v>0</v>
      </c>
      <c r="M3550" s="14">
        <v>0</v>
      </c>
      <c r="N3550" s="15">
        <v>0</v>
      </c>
      <c r="O3550" s="16" t="s">
        <v>7637</v>
      </c>
      <c r="P3550" s="16" t="s">
        <v>7637</v>
      </c>
      <c r="Q3550" s="16" t="s">
        <v>7637</v>
      </c>
      <c r="R3550" s="16" t="s">
        <v>7637</v>
      </c>
      <c r="S3550" s="16" t="s">
        <v>7637</v>
      </c>
      <c r="T3550" s="16">
        <v>0</v>
      </c>
      <c r="U3550">
        <v>0</v>
      </c>
      <c r="V3550" s="17">
        <v>0.50045063398978751</v>
      </c>
      <c r="W3550" t="str">
        <f>VLOOKUP(A3550,Planilha3!$D$2:$F$5575,1,FALSE)</f>
        <v>CentenárioTO</v>
      </c>
      <c r="X3550">
        <f>VLOOKUP(A3550,Planilha3!$D$2:$F$5575,2,FALSE)</f>
        <v>-8.9616147907574604</v>
      </c>
      <c r="Y3550">
        <f>VLOOKUP(A3550,Planilha3!$D$2:$F$5575,3,FALSE)</f>
        <v>-47.3380338067238</v>
      </c>
      <c r="Z3550">
        <v>0</v>
      </c>
    </row>
    <row r="3551" spans="1:26" x14ac:dyDescent="0.25">
      <c r="A3551" t="str">
        <f t="shared" si="55"/>
        <v>Fartura do PiauíPI</v>
      </c>
      <c r="B3551" s="8">
        <v>2017</v>
      </c>
      <c r="C3551" s="9" t="s">
        <v>951</v>
      </c>
      <c r="D3551" s="9" t="s">
        <v>4630</v>
      </c>
      <c r="E3551" s="9" t="s">
        <v>5130</v>
      </c>
      <c r="F3551" s="9" t="s">
        <v>5131</v>
      </c>
      <c r="G3551" s="10" t="s">
        <v>7637</v>
      </c>
      <c r="H3551" s="11">
        <v>5340.05</v>
      </c>
      <c r="I3551" s="11">
        <v>27875.045999999998</v>
      </c>
      <c r="J3551" s="12">
        <v>5219.9971910375361</v>
      </c>
      <c r="K3551" s="13" t="s">
        <v>7642</v>
      </c>
      <c r="L3551" s="13">
        <v>0</v>
      </c>
      <c r="M3551" s="14">
        <v>0</v>
      </c>
      <c r="N3551" s="15">
        <v>0</v>
      </c>
      <c r="O3551" s="16" t="s">
        <v>7637</v>
      </c>
      <c r="P3551" s="16" t="s">
        <v>7637</v>
      </c>
      <c r="Q3551" s="16" t="s">
        <v>7637</v>
      </c>
      <c r="R3551" s="16" t="s">
        <v>7637</v>
      </c>
      <c r="S3551" s="16" t="s">
        <v>7637</v>
      </c>
      <c r="T3551" s="16">
        <v>0</v>
      </c>
      <c r="U3551">
        <v>0</v>
      </c>
      <c r="V3551" s="17">
        <v>0.24027900151593928</v>
      </c>
      <c r="W3551" t="str">
        <f>VLOOKUP(A3551,Planilha3!$D$2:$F$5575,1,FALSE)</f>
        <v>Fartura do PiauíPI</v>
      </c>
      <c r="X3551">
        <f>VLOOKUP(A3551,Planilha3!$D$2:$F$5575,2,FALSE)</f>
        <v>-9.4790674441805205</v>
      </c>
      <c r="Y3551">
        <f>VLOOKUP(A3551,Planilha3!$D$2:$F$5575,3,FALSE)</f>
        <v>-42.790587028083898</v>
      </c>
      <c r="Z3551">
        <v>0</v>
      </c>
    </row>
    <row r="3552" spans="1:26" x14ac:dyDescent="0.25">
      <c r="A3552" t="str">
        <f t="shared" si="55"/>
        <v>Sento SéBA</v>
      </c>
      <c r="B3552" s="8">
        <v>2017</v>
      </c>
      <c r="C3552" s="9" t="s">
        <v>951</v>
      </c>
      <c r="D3552" s="9" t="s">
        <v>4029</v>
      </c>
      <c r="E3552" s="9" t="s">
        <v>5132</v>
      </c>
      <c r="F3552" s="9" t="s">
        <v>5133</v>
      </c>
      <c r="G3552" s="10" t="s">
        <v>7637</v>
      </c>
      <c r="H3552" s="11">
        <v>11171.67</v>
      </c>
      <c r="I3552" s="11">
        <v>467992.386</v>
      </c>
      <c r="J3552" s="12">
        <v>41890.996243175818</v>
      </c>
      <c r="K3552" s="13" t="s">
        <v>7639</v>
      </c>
      <c r="L3552" s="13">
        <v>0</v>
      </c>
      <c r="M3552" s="14">
        <v>0</v>
      </c>
      <c r="N3552" s="15">
        <v>0</v>
      </c>
      <c r="O3552" s="16" t="s">
        <v>7637</v>
      </c>
      <c r="P3552" s="16" t="s">
        <v>7637</v>
      </c>
      <c r="Q3552" s="16" t="s">
        <v>7637</v>
      </c>
      <c r="R3552" s="16" t="s">
        <v>7637</v>
      </c>
      <c r="S3552" s="16" t="s">
        <v>7637</v>
      </c>
      <c r="T3552" s="16">
        <v>0</v>
      </c>
      <c r="U3552">
        <v>0</v>
      </c>
      <c r="V3552" s="17">
        <v>0.55223705478677299</v>
      </c>
      <c r="W3552" t="str">
        <f>VLOOKUP(A3552,Planilha3!$D$2:$F$5575,1,FALSE)</f>
        <v>Sento SéBA</v>
      </c>
      <c r="X3552">
        <f>VLOOKUP(A3552,Planilha3!$D$2:$F$5575,2,FALSE)</f>
        <v>-9.7418074965460093</v>
      </c>
      <c r="Y3552">
        <f>VLOOKUP(A3552,Planilha3!$D$2:$F$5575,3,FALSE)</f>
        <v>-41.878902996870302</v>
      </c>
      <c r="Z3552">
        <v>0</v>
      </c>
    </row>
    <row r="3553" spans="1:26" x14ac:dyDescent="0.25">
      <c r="A3553" t="str">
        <f t="shared" si="55"/>
        <v>TupiramaTO</v>
      </c>
      <c r="B3553" s="8">
        <v>2017</v>
      </c>
      <c r="C3553" s="9" t="s">
        <v>601</v>
      </c>
      <c r="D3553" s="9" t="s">
        <v>2298</v>
      </c>
      <c r="E3553" s="9" t="s">
        <v>5134</v>
      </c>
      <c r="F3553" s="9" t="s">
        <v>5134</v>
      </c>
      <c r="G3553" s="10" t="s">
        <v>7637</v>
      </c>
      <c r="H3553" s="11">
        <v>24990.62</v>
      </c>
      <c r="I3553" s="11">
        <v>46057.714999999997</v>
      </c>
      <c r="J3553" s="12">
        <v>1843.0000936351319</v>
      </c>
      <c r="K3553" s="13" t="s">
        <v>7641</v>
      </c>
      <c r="L3553" s="13">
        <v>0</v>
      </c>
      <c r="M3553" s="14">
        <v>0</v>
      </c>
      <c r="N3553" s="15">
        <v>0</v>
      </c>
      <c r="O3553" s="16" t="s">
        <v>7637</v>
      </c>
      <c r="P3553" s="16" t="s">
        <v>7637</v>
      </c>
      <c r="Q3553" s="16" t="s">
        <v>7637</v>
      </c>
      <c r="R3553" s="16" t="s">
        <v>7637</v>
      </c>
      <c r="S3553" s="16" t="s">
        <v>7637</v>
      </c>
      <c r="T3553" s="16">
        <v>0</v>
      </c>
      <c r="U3553">
        <v>0</v>
      </c>
      <c r="V3553" s="17">
        <v>1.0901655022886814</v>
      </c>
      <c r="W3553" t="str">
        <f>VLOOKUP(A3553,Planilha3!$D$2:$F$5575,1,FALSE)</f>
        <v>TupiramaTO</v>
      </c>
      <c r="X3553">
        <f>VLOOKUP(A3553,Planilha3!$D$2:$F$5575,2,FALSE)</f>
        <v>-8.9758706592671302</v>
      </c>
      <c r="Y3553">
        <f>VLOOKUP(A3553,Planilha3!$D$2:$F$5575,3,FALSE)</f>
        <v>-48.19031589798</v>
      </c>
      <c r="Z3553">
        <v>0</v>
      </c>
    </row>
    <row r="3554" spans="1:26" x14ac:dyDescent="0.25">
      <c r="A3554" t="str">
        <f t="shared" si="55"/>
        <v>Pedro AfonsoTO</v>
      </c>
      <c r="B3554" s="8">
        <v>2017</v>
      </c>
      <c r="C3554" s="9" t="s">
        <v>601</v>
      </c>
      <c r="D3554" s="9" t="s">
        <v>2298</v>
      </c>
      <c r="E3554" s="9" t="s">
        <v>5135</v>
      </c>
      <c r="F3554" s="9" t="s">
        <v>5135</v>
      </c>
      <c r="G3554" s="10" t="s">
        <v>7637</v>
      </c>
      <c r="H3554" s="11">
        <v>50129.16</v>
      </c>
      <c r="I3554" s="11">
        <v>666116.21900000004</v>
      </c>
      <c r="J3554" s="12">
        <v>13287.998821444446</v>
      </c>
      <c r="K3554" s="13" t="s">
        <v>7640</v>
      </c>
      <c r="L3554" s="13">
        <v>0</v>
      </c>
      <c r="M3554" s="14">
        <v>0</v>
      </c>
      <c r="N3554" s="15">
        <v>0</v>
      </c>
      <c r="O3554" s="16" t="s">
        <v>7637</v>
      </c>
      <c r="P3554" s="16" t="s">
        <v>7637</v>
      </c>
      <c r="Q3554" s="16" t="s">
        <v>7637</v>
      </c>
      <c r="R3554" s="16" t="s">
        <v>7637</v>
      </c>
      <c r="S3554" s="16" t="s">
        <v>7637</v>
      </c>
      <c r="T3554" s="16">
        <v>0</v>
      </c>
      <c r="U3554">
        <v>0</v>
      </c>
      <c r="V3554" s="17">
        <v>2.2059659726774203</v>
      </c>
      <c r="W3554" t="str">
        <f>VLOOKUP(A3554,Planilha3!$D$2:$F$5575,1,FALSE)</f>
        <v>Pedro AfonsoTO</v>
      </c>
      <c r="X3554">
        <f>VLOOKUP(A3554,Planilha3!$D$2:$F$5575,2,FALSE)</f>
        <v>-8.9707601549123304</v>
      </c>
      <c r="Y3554">
        <f>VLOOKUP(A3554,Planilha3!$D$2:$F$5575,3,FALSE)</f>
        <v>-48.173322181696903</v>
      </c>
      <c r="Z3554">
        <v>0</v>
      </c>
    </row>
    <row r="3555" spans="1:26" x14ac:dyDescent="0.25">
      <c r="A3555" t="str">
        <f t="shared" si="55"/>
        <v>Bom Jesus do TocantinsPA</v>
      </c>
      <c r="B3555" s="8">
        <v>2017</v>
      </c>
      <c r="C3555" s="9" t="s">
        <v>601</v>
      </c>
      <c r="D3555" s="9" t="s">
        <v>5126</v>
      </c>
      <c r="E3555" s="9" t="s">
        <v>5136</v>
      </c>
      <c r="F3555" s="9" t="s">
        <v>5136</v>
      </c>
      <c r="G3555" s="10" t="s">
        <v>7637</v>
      </c>
      <c r="H3555" s="11">
        <v>9967.0499999999993</v>
      </c>
      <c r="I3555" s="11">
        <v>164625.75200000001</v>
      </c>
      <c r="J3555" s="12">
        <v>16516.99871075193</v>
      </c>
      <c r="K3555" s="13" t="s">
        <v>7642</v>
      </c>
      <c r="L3555" s="13">
        <v>0</v>
      </c>
      <c r="M3555" s="14">
        <v>0</v>
      </c>
      <c r="N3555" s="15">
        <v>0</v>
      </c>
      <c r="O3555" s="16" t="s">
        <v>7637</v>
      </c>
      <c r="P3555" s="16" t="s">
        <v>7637</v>
      </c>
      <c r="Q3555" s="16" t="s">
        <v>7637</v>
      </c>
      <c r="R3555" s="16" t="s">
        <v>7637</v>
      </c>
      <c r="S3555" s="16" t="s">
        <v>7637</v>
      </c>
      <c r="T3555" s="16">
        <v>0</v>
      </c>
      <c r="U3555">
        <v>0</v>
      </c>
      <c r="V3555" s="17">
        <v>0.45951126328349623</v>
      </c>
      <c r="W3555" t="str">
        <f>VLOOKUP(A3555,Planilha3!$D$2:$F$5575,1,FALSE)</f>
        <v>Bom Jesus do TocantinsPA</v>
      </c>
      <c r="X3555">
        <f>VLOOKUP(A3555,Planilha3!$D$2:$F$5575,2,FALSE)</f>
        <v>-8.9634791278489008</v>
      </c>
      <c r="Y3555">
        <f>VLOOKUP(A3555,Planilha3!$D$2:$F$5575,3,FALSE)</f>
        <v>-48.165423125531397</v>
      </c>
      <c r="Z3555">
        <v>0</v>
      </c>
    </row>
    <row r="3556" spans="1:26" x14ac:dyDescent="0.25">
      <c r="A3556" t="str">
        <f t="shared" si="55"/>
        <v>CrisópolisBA</v>
      </c>
      <c r="B3556" s="8">
        <v>2017</v>
      </c>
      <c r="C3556" s="9" t="s">
        <v>951</v>
      </c>
      <c r="D3556" s="9" t="s">
        <v>4029</v>
      </c>
      <c r="E3556" s="9" t="s">
        <v>5137</v>
      </c>
      <c r="F3556" s="9" t="s">
        <v>5138</v>
      </c>
      <c r="G3556" s="10" t="s">
        <v>7637</v>
      </c>
      <c r="H3556" s="11">
        <v>6802.06</v>
      </c>
      <c r="I3556" s="11">
        <v>148523.08900000001</v>
      </c>
      <c r="J3556" s="12">
        <v>21835.016009855837</v>
      </c>
      <c r="K3556" s="13" t="s">
        <v>7642</v>
      </c>
      <c r="L3556" s="13">
        <v>0</v>
      </c>
      <c r="M3556" s="14">
        <v>0</v>
      </c>
      <c r="N3556" s="15">
        <v>0</v>
      </c>
      <c r="O3556" s="16" t="s">
        <v>7637</v>
      </c>
      <c r="P3556" s="16" t="s">
        <v>7637</v>
      </c>
      <c r="Q3556" s="16" t="s">
        <v>7637</v>
      </c>
      <c r="R3556" s="16" t="s">
        <v>7637</v>
      </c>
      <c r="S3556" s="16" t="s">
        <v>7637</v>
      </c>
      <c r="T3556" s="16">
        <v>0</v>
      </c>
      <c r="U3556">
        <v>0</v>
      </c>
      <c r="V3556" s="17">
        <v>0.32961043154840397</v>
      </c>
      <c r="W3556" t="str">
        <f>VLOOKUP(A3556,Planilha3!$D$2:$F$5575,1,FALSE)</f>
        <v>CrisópolisBA</v>
      </c>
      <c r="X3556">
        <f>VLOOKUP(A3556,Planilha3!$D$2:$F$5575,2,FALSE)</f>
        <v>-11.506372040078199</v>
      </c>
      <c r="Y3556">
        <f>VLOOKUP(A3556,Planilha3!$D$2:$F$5575,3,FALSE)</f>
        <v>-38.151795545741301</v>
      </c>
      <c r="Z3556">
        <v>0</v>
      </c>
    </row>
    <row r="3557" spans="1:26" x14ac:dyDescent="0.25">
      <c r="A3557" t="str">
        <f t="shared" si="55"/>
        <v>OlindinaBA</v>
      </c>
      <c r="B3557" s="8">
        <v>2017</v>
      </c>
      <c r="C3557" s="9" t="s">
        <v>951</v>
      </c>
      <c r="D3557" s="9" t="s">
        <v>4029</v>
      </c>
      <c r="E3557" s="9" t="s">
        <v>5139</v>
      </c>
      <c r="F3557" s="9" t="s">
        <v>5139</v>
      </c>
      <c r="G3557" s="10" t="s">
        <v>7637</v>
      </c>
      <c r="H3557" s="11">
        <v>6701.2</v>
      </c>
      <c r="I3557" s="11">
        <v>195855.98199999999</v>
      </c>
      <c r="J3557" s="12">
        <v>29227.00143257924</v>
      </c>
      <c r="K3557" s="13" t="s">
        <v>7642</v>
      </c>
      <c r="L3557" s="13">
        <v>0</v>
      </c>
      <c r="M3557" s="14">
        <v>0</v>
      </c>
      <c r="N3557" s="15">
        <v>0</v>
      </c>
      <c r="O3557" s="16" t="s">
        <v>7637</v>
      </c>
      <c r="P3557" s="16" t="s">
        <v>7637</v>
      </c>
      <c r="Q3557" s="16" t="s">
        <v>7637</v>
      </c>
      <c r="R3557" s="16" t="s">
        <v>7637</v>
      </c>
      <c r="S3557" s="16" t="s">
        <v>7637</v>
      </c>
      <c r="T3557" s="16">
        <v>0</v>
      </c>
      <c r="U3557">
        <v>0</v>
      </c>
      <c r="V3557" s="17">
        <v>0.3366194502287787</v>
      </c>
      <c r="W3557" t="str">
        <f>VLOOKUP(A3557,Planilha3!$D$2:$F$5575,1,FALSE)</f>
        <v>OlindinaBA</v>
      </c>
      <c r="X3557">
        <f>VLOOKUP(A3557,Planilha3!$D$2:$F$5575,2,FALSE)</f>
        <v>-11.359155644448499</v>
      </c>
      <c r="Y3557">
        <f>VLOOKUP(A3557,Planilha3!$D$2:$F$5575,3,FALSE)</f>
        <v>-38.326526056143599</v>
      </c>
      <c r="Z3557">
        <v>0</v>
      </c>
    </row>
    <row r="3558" spans="1:26" x14ac:dyDescent="0.25">
      <c r="A3558" t="str">
        <f t="shared" si="55"/>
        <v>RemansoBA</v>
      </c>
      <c r="B3558" s="8">
        <v>2017</v>
      </c>
      <c r="C3558" s="9" t="s">
        <v>951</v>
      </c>
      <c r="D3558" s="9" t="s">
        <v>4029</v>
      </c>
      <c r="E3558" s="9" t="s">
        <v>5140</v>
      </c>
      <c r="F3558" s="9" t="s">
        <v>5140</v>
      </c>
      <c r="G3558" s="10" t="s">
        <v>7637</v>
      </c>
      <c r="H3558" s="11">
        <v>7761.84</v>
      </c>
      <c r="I3558" s="11">
        <v>331213.16399999999</v>
      </c>
      <c r="J3558" s="12">
        <v>42671.990662007978</v>
      </c>
      <c r="K3558" s="13" t="s">
        <v>7642</v>
      </c>
      <c r="L3558" s="13">
        <v>0</v>
      </c>
      <c r="M3558" s="14">
        <v>0</v>
      </c>
      <c r="N3558" s="15">
        <v>0</v>
      </c>
      <c r="O3558" s="16" t="s">
        <v>7637</v>
      </c>
      <c r="P3558" s="16" t="s">
        <v>7637</v>
      </c>
      <c r="Q3558" s="16" t="s">
        <v>7637</v>
      </c>
      <c r="R3558" s="16" t="s">
        <v>7637</v>
      </c>
      <c r="S3558" s="16" t="s">
        <v>7637</v>
      </c>
      <c r="T3558" s="16">
        <v>0</v>
      </c>
      <c r="U3558">
        <v>0</v>
      </c>
      <c r="V3558" s="17">
        <v>0.40390543258756673</v>
      </c>
      <c r="W3558" t="str">
        <f>VLOOKUP(A3558,Planilha3!$D$2:$F$5575,1,FALSE)</f>
        <v>RemansoBA</v>
      </c>
      <c r="X3558">
        <f>VLOOKUP(A3558,Planilha3!$D$2:$F$5575,2,FALSE)</f>
        <v>-9.6198686328042395</v>
      </c>
      <c r="Y3558">
        <f>VLOOKUP(A3558,Planilha3!$D$2:$F$5575,3,FALSE)</f>
        <v>-42.085180285951502</v>
      </c>
      <c r="Z3558">
        <v>0</v>
      </c>
    </row>
    <row r="3559" spans="1:26" x14ac:dyDescent="0.25">
      <c r="A3559" t="str">
        <f t="shared" si="55"/>
        <v>CaracolPI</v>
      </c>
      <c r="B3559" s="8">
        <v>2017</v>
      </c>
      <c r="C3559" s="9" t="s">
        <v>951</v>
      </c>
      <c r="D3559" s="9" t="s">
        <v>4630</v>
      </c>
      <c r="E3559" s="9" t="s">
        <v>5141</v>
      </c>
      <c r="F3559" s="9" t="s">
        <v>5141</v>
      </c>
      <c r="G3559" s="10" t="s">
        <v>7637</v>
      </c>
      <c r="H3559" s="11">
        <v>6448.28</v>
      </c>
      <c r="I3559" s="11">
        <v>69183.61</v>
      </c>
      <c r="J3559" s="12">
        <v>10729.002152511988</v>
      </c>
      <c r="K3559" s="13" t="s">
        <v>7642</v>
      </c>
      <c r="L3559" s="13">
        <v>0</v>
      </c>
      <c r="M3559" s="14">
        <v>0</v>
      </c>
      <c r="N3559" s="15">
        <v>0</v>
      </c>
      <c r="O3559" s="16" t="s">
        <v>7637</v>
      </c>
      <c r="P3559" s="16" t="s">
        <v>7637</v>
      </c>
      <c r="Q3559" s="16" t="s">
        <v>7637</v>
      </c>
      <c r="R3559" s="16" t="s">
        <v>7637</v>
      </c>
      <c r="S3559" s="16" t="s">
        <v>7637</v>
      </c>
      <c r="T3559" s="16">
        <v>0</v>
      </c>
      <c r="U3559">
        <v>0</v>
      </c>
      <c r="V3559" s="17">
        <v>0.29702923190500563</v>
      </c>
      <c r="W3559" t="str">
        <f>VLOOKUP(A3559,Planilha3!$D$2:$F$5575,1,FALSE)</f>
        <v>CaracolPI</v>
      </c>
      <c r="X3559">
        <f>VLOOKUP(A3559,Planilha3!$D$2:$F$5575,2,FALSE)</f>
        <v>-9.2797585869218508</v>
      </c>
      <c r="Y3559">
        <f>VLOOKUP(A3559,Planilha3!$D$2:$F$5575,3,FALSE)</f>
        <v>-43.329347363051198</v>
      </c>
      <c r="Z3559">
        <v>0</v>
      </c>
    </row>
    <row r="3560" spans="1:26" x14ac:dyDescent="0.25">
      <c r="A3560" t="str">
        <f t="shared" si="55"/>
        <v>Bom JesusPI</v>
      </c>
      <c r="B3560" s="8">
        <v>2017</v>
      </c>
      <c r="C3560" s="9" t="s">
        <v>951</v>
      </c>
      <c r="D3560" s="9" t="s">
        <v>4630</v>
      </c>
      <c r="E3560" s="9" t="s">
        <v>5142</v>
      </c>
      <c r="F3560" s="9" t="s">
        <v>5142</v>
      </c>
      <c r="G3560" s="10" t="s">
        <v>7637</v>
      </c>
      <c r="H3560" s="11">
        <v>35355.769999999997</v>
      </c>
      <c r="I3560" s="11">
        <v>873676.33499999996</v>
      </c>
      <c r="J3560" s="12">
        <v>24710.997243165686</v>
      </c>
      <c r="K3560" s="13" t="s">
        <v>7638</v>
      </c>
      <c r="L3560" s="13">
        <v>0</v>
      </c>
      <c r="M3560" s="14">
        <v>0</v>
      </c>
      <c r="N3560" s="15">
        <v>0</v>
      </c>
      <c r="O3560" s="16" t="s">
        <v>7637</v>
      </c>
      <c r="P3560" s="16" t="s">
        <v>7637</v>
      </c>
      <c r="Q3560" s="16" t="s">
        <v>7637</v>
      </c>
      <c r="R3560" s="16" t="s">
        <v>7637</v>
      </c>
      <c r="S3560" s="16" t="s">
        <v>7637</v>
      </c>
      <c r="T3560" s="16">
        <v>0</v>
      </c>
      <c r="U3560">
        <v>0</v>
      </c>
      <c r="V3560" s="17">
        <v>1.5821240770299712</v>
      </c>
      <c r="W3560" t="str">
        <f>VLOOKUP(A3560,Planilha3!$D$2:$F$5575,1,FALSE)</f>
        <v>Bom JesusPI</v>
      </c>
      <c r="X3560">
        <f>VLOOKUP(A3560,Planilha3!$D$2:$F$5575,2,FALSE)</f>
        <v>-9.0716624837853601</v>
      </c>
      <c r="Y3560">
        <f>VLOOKUP(A3560,Planilha3!$D$2:$F$5575,3,FALSE)</f>
        <v>-44.359306994695203</v>
      </c>
      <c r="Z3560">
        <v>0</v>
      </c>
    </row>
    <row r="3561" spans="1:26" x14ac:dyDescent="0.25">
      <c r="A3561" t="str">
        <f t="shared" si="55"/>
        <v>Nova SoureBA</v>
      </c>
      <c r="B3561" s="8">
        <v>2017</v>
      </c>
      <c r="C3561" s="9" t="s">
        <v>951</v>
      </c>
      <c r="D3561" s="9" t="s">
        <v>4029</v>
      </c>
      <c r="E3561" s="9" t="s">
        <v>5143</v>
      </c>
      <c r="F3561" s="9" t="s">
        <v>5143</v>
      </c>
      <c r="G3561" s="10" t="s">
        <v>7637</v>
      </c>
      <c r="H3561" s="11">
        <v>8000.09</v>
      </c>
      <c r="I3561" s="11">
        <v>203682.18599999999</v>
      </c>
      <c r="J3561" s="12">
        <v>25459.986825148215</v>
      </c>
      <c r="K3561" s="13" t="s">
        <v>7642</v>
      </c>
      <c r="L3561" s="13">
        <v>0</v>
      </c>
      <c r="M3561" s="14">
        <v>0</v>
      </c>
      <c r="N3561" s="15">
        <v>0</v>
      </c>
      <c r="O3561" s="16" t="s">
        <v>7637</v>
      </c>
      <c r="P3561" s="16" t="s">
        <v>7637</v>
      </c>
      <c r="Q3561" s="16" t="s">
        <v>7637</v>
      </c>
      <c r="R3561" s="16" t="s">
        <v>7637</v>
      </c>
      <c r="S3561" s="16" t="s">
        <v>7637</v>
      </c>
      <c r="T3561" s="16">
        <v>0</v>
      </c>
      <c r="U3561">
        <v>0</v>
      </c>
      <c r="V3561" s="17">
        <v>0.38758448644773635</v>
      </c>
      <c r="W3561" t="str">
        <f>VLOOKUP(A3561,Planilha3!$D$2:$F$5575,1,FALSE)</f>
        <v>Nova SoureBA</v>
      </c>
      <c r="X3561">
        <f>VLOOKUP(A3561,Planilha3!$D$2:$F$5575,2,FALSE)</f>
        <v>-11.237922613472101</v>
      </c>
      <c r="Y3561">
        <f>VLOOKUP(A3561,Planilha3!$D$2:$F$5575,3,FALSE)</f>
        <v>-38.477997609586801</v>
      </c>
      <c r="Z3561">
        <v>0</v>
      </c>
    </row>
    <row r="3562" spans="1:26" x14ac:dyDescent="0.25">
      <c r="A3562" t="str">
        <f t="shared" si="55"/>
        <v>CansançãoBA</v>
      </c>
      <c r="B3562" s="8">
        <v>2017</v>
      </c>
      <c r="C3562" s="9" t="s">
        <v>951</v>
      </c>
      <c r="D3562" s="9" t="s">
        <v>4029</v>
      </c>
      <c r="E3562" s="9" t="s">
        <v>5144</v>
      </c>
      <c r="F3562" s="9" t="s">
        <v>5145</v>
      </c>
      <c r="G3562" s="10" t="s">
        <v>7637</v>
      </c>
      <c r="H3562" s="11">
        <v>7003.56</v>
      </c>
      <c r="I3562" s="11">
        <v>253465.68299999999</v>
      </c>
      <c r="J3562" s="12">
        <v>36190.977588540685</v>
      </c>
      <c r="K3562" s="13" t="s">
        <v>7642</v>
      </c>
      <c r="L3562" s="13">
        <v>0</v>
      </c>
      <c r="M3562" s="14">
        <v>0</v>
      </c>
      <c r="N3562" s="15">
        <v>0</v>
      </c>
      <c r="O3562" s="16" t="s">
        <v>7637</v>
      </c>
      <c r="P3562" s="16" t="s">
        <v>7637</v>
      </c>
      <c r="Q3562" s="16" t="s">
        <v>7637</v>
      </c>
      <c r="R3562" s="16" t="s">
        <v>7637</v>
      </c>
      <c r="S3562" s="16" t="s">
        <v>7637</v>
      </c>
      <c r="T3562" s="16">
        <v>0</v>
      </c>
      <c r="U3562">
        <v>0</v>
      </c>
      <c r="V3562" s="17">
        <v>0.36061937534239663</v>
      </c>
      <c r="W3562" t="str">
        <f>VLOOKUP(A3562,Planilha3!$D$2:$F$5575,1,FALSE)</f>
        <v>CansançãoBA</v>
      </c>
      <c r="X3562">
        <f>VLOOKUP(A3562,Planilha3!$D$2:$F$5575,2,FALSE)</f>
        <v>-10.6651499672603</v>
      </c>
      <c r="Y3562">
        <f>VLOOKUP(A3562,Planilha3!$D$2:$F$5575,3,FALSE)</f>
        <v>-39.494712292524497</v>
      </c>
      <c r="Z3562">
        <v>0</v>
      </c>
    </row>
    <row r="3563" spans="1:26" x14ac:dyDescent="0.25">
      <c r="A3563" t="str">
        <f t="shared" si="55"/>
        <v>CurraisPI</v>
      </c>
      <c r="B3563" s="8">
        <v>2017</v>
      </c>
      <c r="C3563" s="9" t="s">
        <v>951</v>
      </c>
      <c r="D3563" s="9" t="s">
        <v>4630</v>
      </c>
      <c r="E3563" s="9" t="s">
        <v>5146</v>
      </c>
      <c r="F3563" s="9" t="s">
        <v>5146</v>
      </c>
      <c r="G3563" s="10" t="s">
        <v>7637</v>
      </c>
      <c r="H3563" s="11">
        <v>32119.24</v>
      </c>
      <c r="I3563" s="11">
        <v>156452.81299999999</v>
      </c>
      <c r="J3563" s="12">
        <v>4870.9998430847054</v>
      </c>
      <c r="K3563" s="13" t="s">
        <v>7641</v>
      </c>
      <c r="L3563" s="13">
        <v>0</v>
      </c>
      <c r="M3563" s="14">
        <v>0</v>
      </c>
      <c r="N3563" s="15">
        <v>0</v>
      </c>
      <c r="O3563" s="16" t="s">
        <v>7637</v>
      </c>
      <c r="P3563" s="16" t="s">
        <v>7637</v>
      </c>
      <c r="Q3563" s="16" t="s">
        <v>7637</v>
      </c>
      <c r="R3563" s="16" t="s">
        <v>7637</v>
      </c>
      <c r="S3563" s="16" t="s">
        <v>7637</v>
      </c>
      <c r="T3563" s="16">
        <v>0</v>
      </c>
      <c r="U3563">
        <v>0</v>
      </c>
      <c r="V3563" s="17">
        <v>1.4056919562879315</v>
      </c>
      <c r="W3563" t="str">
        <f>VLOOKUP(A3563,Planilha3!$D$2:$F$5575,1,FALSE)</f>
        <v>CurraisPI</v>
      </c>
      <c r="X3563">
        <f>VLOOKUP(A3563,Planilha3!$D$2:$F$5575,2,FALSE)</f>
        <v>-9.0142876666134999</v>
      </c>
      <c r="Y3563">
        <f>VLOOKUP(A3563,Planilha3!$D$2:$F$5575,3,FALSE)</f>
        <v>-44.402868057625703</v>
      </c>
      <c r="Z3563">
        <v>0</v>
      </c>
    </row>
    <row r="3564" spans="1:26" x14ac:dyDescent="0.25">
      <c r="A3564" t="str">
        <f t="shared" si="55"/>
        <v>QuijingueBA</v>
      </c>
      <c r="B3564" s="8">
        <v>2017</v>
      </c>
      <c r="C3564" s="9" t="s">
        <v>951</v>
      </c>
      <c r="D3564" s="9" t="s">
        <v>4029</v>
      </c>
      <c r="E3564" s="9" t="s">
        <v>5147</v>
      </c>
      <c r="F3564" s="9" t="s">
        <v>5147</v>
      </c>
      <c r="G3564" s="10" t="s">
        <v>7637</v>
      </c>
      <c r="H3564" s="11">
        <v>6497.08</v>
      </c>
      <c r="I3564" s="11">
        <v>186024.527</v>
      </c>
      <c r="J3564" s="12">
        <v>28632.020384541982</v>
      </c>
      <c r="K3564" s="13" t="s">
        <v>7642</v>
      </c>
      <c r="L3564" s="13">
        <v>0</v>
      </c>
      <c r="M3564" s="14">
        <v>0</v>
      </c>
      <c r="N3564" s="15">
        <v>0</v>
      </c>
      <c r="O3564" s="16" t="s">
        <v>7637</v>
      </c>
      <c r="P3564" s="16" t="s">
        <v>7637</v>
      </c>
      <c r="Q3564" s="16" t="s">
        <v>7637</v>
      </c>
      <c r="R3564" s="16" t="s">
        <v>7637</v>
      </c>
      <c r="S3564" s="16" t="s">
        <v>7637</v>
      </c>
      <c r="T3564" s="16">
        <v>0</v>
      </c>
      <c r="U3564">
        <v>0</v>
      </c>
      <c r="V3564" s="17">
        <v>0.32677178927648148</v>
      </c>
      <c r="W3564" t="str">
        <f>VLOOKUP(A3564,Planilha3!$D$2:$F$5575,1,FALSE)</f>
        <v>QuijingueBA</v>
      </c>
      <c r="X3564">
        <f>VLOOKUP(A3564,Planilha3!$D$2:$F$5575,2,FALSE)</f>
        <v>-10.7533361728971</v>
      </c>
      <c r="Y3564">
        <f>VLOOKUP(A3564,Planilha3!$D$2:$F$5575,3,FALSE)</f>
        <v>-39.2095481478419</v>
      </c>
      <c r="Z3564">
        <v>0</v>
      </c>
    </row>
    <row r="3565" spans="1:26" x14ac:dyDescent="0.25">
      <c r="A3565" t="str">
        <f t="shared" si="55"/>
        <v>JaguarariBA</v>
      </c>
      <c r="B3565" s="8">
        <v>2017</v>
      </c>
      <c r="C3565" s="9" t="s">
        <v>951</v>
      </c>
      <c r="D3565" s="9" t="s">
        <v>4029</v>
      </c>
      <c r="E3565" s="9" t="s">
        <v>5148</v>
      </c>
      <c r="F3565" s="9" t="s">
        <v>5148</v>
      </c>
      <c r="G3565" s="10" t="s">
        <v>7637</v>
      </c>
      <c r="H3565" s="11">
        <v>16331.41</v>
      </c>
      <c r="I3565" s="11">
        <v>563417.4</v>
      </c>
      <c r="J3565" s="12">
        <v>34499.005291031208</v>
      </c>
      <c r="K3565" s="13" t="s">
        <v>7643</v>
      </c>
      <c r="L3565" s="13">
        <v>0</v>
      </c>
      <c r="M3565" s="14">
        <v>0</v>
      </c>
      <c r="N3565" s="15">
        <v>0</v>
      </c>
      <c r="O3565" s="16" t="s">
        <v>7637</v>
      </c>
      <c r="P3565" s="16" t="s">
        <v>7637</v>
      </c>
      <c r="Q3565" s="16" t="s">
        <v>7637</v>
      </c>
      <c r="R3565" s="16" t="s">
        <v>7637</v>
      </c>
      <c r="S3565" s="16" t="s">
        <v>7637</v>
      </c>
      <c r="T3565" s="16">
        <v>0</v>
      </c>
      <c r="U3565">
        <v>0</v>
      </c>
      <c r="V3565" s="17">
        <v>0.76650169512402788</v>
      </c>
      <c r="W3565" t="str">
        <f>VLOOKUP(A3565,Planilha3!$D$2:$F$5575,1,FALSE)</f>
        <v>JaguarariBA</v>
      </c>
      <c r="X3565">
        <f>VLOOKUP(A3565,Planilha3!$D$2:$F$5575,2,FALSE)</f>
        <v>-10.258660530601199</v>
      </c>
      <c r="Y3565">
        <f>VLOOKUP(A3565,Planilha3!$D$2:$F$5575,3,FALSE)</f>
        <v>-40.195307043944098</v>
      </c>
      <c r="Z3565">
        <v>0</v>
      </c>
    </row>
    <row r="3566" spans="1:26" x14ac:dyDescent="0.25">
      <c r="A3566" t="str">
        <f t="shared" si="55"/>
        <v>ItapicuruBA</v>
      </c>
      <c r="B3566" s="8">
        <v>2017</v>
      </c>
      <c r="C3566" s="9" t="s">
        <v>951</v>
      </c>
      <c r="D3566" s="9" t="s">
        <v>4029</v>
      </c>
      <c r="E3566" s="9" t="s">
        <v>5149</v>
      </c>
      <c r="F3566" s="9" t="s">
        <v>5149</v>
      </c>
      <c r="G3566" s="10" t="s">
        <v>7637</v>
      </c>
      <c r="H3566" s="11">
        <v>8731.42</v>
      </c>
      <c r="I3566" s="11">
        <v>316173.61</v>
      </c>
      <c r="J3566" s="12">
        <v>36211.018368146295</v>
      </c>
      <c r="K3566" s="13" t="s">
        <v>7642</v>
      </c>
      <c r="L3566" s="13">
        <v>0</v>
      </c>
      <c r="M3566" s="14">
        <v>0</v>
      </c>
      <c r="N3566" s="15">
        <v>0</v>
      </c>
      <c r="O3566" s="16" t="s">
        <v>7637</v>
      </c>
      <c r="P3566" s="16" t="s">
        <v>7637</v>
      </c>
      <c r="Q3566" s="16" t="s">
        <v>7637</v>
      </c>
      <c r="R3566" s="16" t="s">
        <v>7637</v>
      </c>
      <c r="S3566" s="16" t="s">
        <v>7637</v>
      </c>
      <c r="T3566" s="16">
        <v>0</v>
      </c>
      <c r="U3566">
        <v>0</v>
      </c>
      <c r="V3566" s="17">
        <v>0.4363448561161794</v>
      </c>
      <c r="W3566" t="str">
        <f>VLOOKUP(A3566,Planilha3!$D$2:$F$5575,1,FALSE)</f>
        <v>ItapicuruBA</v>
      </c>
      <c r="X3566">
        <f>VLOOKUP(A3566,Planilha3!$D$2:$F$5575,2,FALSE)</f>
        <v>-11.3101994710083</v>
      </c>
      <c r="Y3566">
        <f>VLOOKUP(A3566,Planilha3!$D$2:$F$5575,3,FALSE)</f>
        <v>-38.217510577992897</v>
      </c>
      <c r="Z3566">
        <v>0</v>
      </c>
    </row>
    <row r="3567" spans="1:26" x14ac:dyDescent="0.25">
      <c r="A3567" t="str">
        <f t="shared" si="55"/>
        <v>TucanoBA</v>
      </c>
      <c r="B3567" s="8">
        <v>2017</v>
      </c>
      <c r="C3567" s="9" t="s">
        <v>951</v>
      </c>
      <c r="D3567" s="9" t="s">
        <v>4029</v>
      </c>
      <c r="E3567" s="9" t="s">
        <v>5150</v>
      </c>
      <c r="F3567" s="9" t="s">
        <v>5150</v>
      </c>
      <c r="G3567" s="10">
        <v>1819.68</v>
      </c>
      <c r="H3567" s="11">
        <v>8449.2900000000009</v>
      </c>
      <c r="I3567" s="11">
        <v>443925.91800000001</v>
      </c>
      <c r="J3567" s="12">
        <v>52540.026203385132</v>
      </c>
      <c r="K3567" s="13" t="s">
        <v>7642</v>
      </c>
      <c r="L3567" s="13">
        <v>0</v>
      </c>
      <c r="M3567" s="14">
        <v>0</v>
      </c>
      <c r="N3567" s="15">
        <v>0</v>
      </c>
      <c r="O3567" s="16" t="s">
        <v>7637</v>
      </c>
      <c r="P3567" s="16" t="s">
        <v>7637</v>
      </c>
      <c r="Q3567" s="16" t="s">
        <v>7637</v>
      </c>
      <c r="R3567" s="16" t="s">
        <v>7637</v>
      </c>
      <c r="S3567" s="16" t="s">
        <v>7637</v>
      </c>
      <c r="T3567" s="16">
        <v>0</v>
      </c>
      <c r="U3567">
        <v>0</v>
      </c>
      <c r="V3567" s="17">
        <v>8.3921519954546362</v>
      </c>
      <c r="W3567" t="str">
        <f>VLOOKUP(A3567,Planilha3!$D$2:$F$5575,1,FALSE)</f>
        <v>TucanoBA</v>
      </c>
      <c r="X3567">
        <f>VLOOKUP(A3567,Planilha3!$D$2:$F$5575,2,FALSE)</f>
        <v>-10.9588273268881</v>
      </c>
      <c r="Y3567">
        <f>VLOOKUP(A3567,Planilha3!$D$2:$F$5575,3,FALSE)</f>
        <v>-38.789726560494302</v>
      </c>
      <c r="Z3567">
        <v>0</v>
      </c>
    </row>
    <row r="3568" spans="1:26" x14ac:dyDescent="0.25">
      <c r="A3568" t="str">
        <f t="shared" si="55"/>
        <v>JuremaPI</v>
      </c>
      <c r="B3568" s="8">
        <v>2017</v>
      </c>
      <c r="C3568" s="9" t="s">
        <v>951</v>
      </c>
      <c r="D3568" s="9" t="s">
        <v>4630</v>
      </c>
      <c r="E3568" s="9" t="s">
        <v>5151</v>
      </c>
      <c r="F3568" s="9" t="s">
        <v>5151</v>
      </c>
      <c r="G3568" s="10" t="s">
        <v>7637</v>
      </c>
      <c r="H3568" s="11">
        <v>7532.04</v>
      </c>
      <c r="I3568" s="11">
        <v>35272.555999999997</v>
      </c>
      <c r="J3568" s="12">
        <v>4683.0016834748612</v>
      </c>
      <c r="K3568" s="13" t="s">
        <v>7642</v>
      </c>
      <c r="L3568" s="13">
        <v>0</v>
      </c>
      <c r="M3568" s="14">
        <v>0</v>
      </c>
      <c r="N3568" s="15">
        <v>0</v>
      </c>
      <c r="O3568" s="16" t="s">
        <v>7637</v>
      </c>
      <c r="P3568" s="16" t="s">
        <v>7637</v>
      </c>
      <c r="Q3568" s="16" t="s">
        <v>7637</v>
      </c>
      <c r="R3568" s="16" t="s">
        <v>7637</v>
      </c>
      <c r="S3568" s="16" t="s">
        <v>7637</v>
      </c>
      <c r="T3568" s="16">
        <v>0</v>
      </c>
      <c r="U3568">
        <v>0</v>
      </c>
      <c r="V3568" s="17">
        <v>0.33489024362393899</v>
      </c>
      <c r="W3568" t="str">
        <f>VLOOKUP(A3568,Planilha3!$D$2:$F$5575,1,FALSE)</f>
        <v>JuremaPI</v>
      </c>
      <c r="X3568">
        <f>VLOOKUP(A3568,Planilha3!$D$2:$F$5575,2,FALSE)</f>
        <v>-9.2253501356048702</v>
      </c>
      <c r="Y3568">
        <f>VLOOKUP(A3568,Planilha3!$D$2:$F$5575,3,FALSE)</f>
        <v>-43.130304986352598</v>
      </c>
      <c r="Z3568">
        <v>0</v>
      </c>
    </row>
    <row r="3569" spans="1:26" x14ac:dyDescent="0.25">
      <c r="A3569" t="str">
        <f t="shared" si="55"/>
        <v>Rio RealBA</v>
      </c>
      <c r="B3569" s="8">
        <v>2017</v>
      </c>
      <c r="C3569" s="9" t="s">
        <v>951</v>
      </c>
      <c r="D3569" s="9" t="s">
        <v>4029</v>
      </c>
      <c r="E3569" s="9" t="s">
        <v>5152</v>
      </c>
      <c r="F3569" s="9" t="s">
        <v>5152</v>
      </c>
      <c r="G3569" s="10" t="s">
        <v>7637</v>
      </c>
      <c r="H3569" s="11">
        <v>20202.05</v>
      </c>
      <c r="I3569" s="11">
        <v>843778.86199999996</v>
      </c>
      <c r="J3569" s="12">
        <v>41766.992062686702</v>
      </c>
      <c r="K3569" s="13" t="s">
        <v>7641</v>
      </c>
      <c r="L3569" s="13">
        <v>0</v>
      </c>
      <c r="M3569" s="14">
        <v>0</v>
      </c>
      <c r="N3569" s="15">
        <v>0</v>
      </c>
      <c r="O3569" s="16" t="s">
        <v>7637</v>
      </c>
      <c r="P3569" s="16" t="s">
        <v>7637</v>
      </c>
      <c r="Q3569" s="16" t="s">
        <v>7637</v>
      </c>
      <c r="R3569" s="16" t="s">
        <v>7637</v>
      </c>
      <c r="S3569" s="16" t="s">
        <v>7637</v>
      </c>
      <c r="T3569" s="16">
        <v>0</v>
      </c>
      <c r="U3569">
        <v>0</v>
      </c>
      <c r="V3569" s="17">
        <v>0.94807621785300866</v>
      </c>
      <c r="W3569" t="str">
        <f>VLOOKUP(A3569,Planilha3!$D$2:$F$5575,1,FALSE)</f>
        <v>Rio RealBA</v>
      </c>
      <c r="X3569">
        <f>VLOOKUP(A3569,Planilha3!$D$2:$F$5575,2,FALSE)</f>
        <v>-11.481813139529001</v>
      </c>
      <c r="Y3569">
        <f>VLOOKUP(A3569,Planilha3!$D$2:$F$5575,3,FALSE)</f>
        <v>-37.9335569297521</v>
      </c>
      <c r="Z3569">
        <v>0</v>
      </c>
    </row>
    <row r="3570" spans="1:26" x14ac:dyDescent="0.25">
      <c r="A3570" t="str">
        <f t="shared" si="55"/>
        <v>CipóBA</v>
      </c>
      <c r="B3570" s="8">
        <v>2017</v>
      </c>
      <c r="C3570" s="9" t="s">
        <v>951</v>
      </c>
      <c r="D3570" s="9" t="s">
        <v>4029</v>
      </c>
      <c r="E3570" s="9" t="s">
        <v>5153</v>
      </c>
      <c r="F3570" s="9" t="s">
        <v>5154</v>
      </c>
      <c r="G3570" s="10" t="s">
        <v>7637</v>
      </c>
      <c r="H3570" s="11">
        <v>7345</v>
      </c>
      <c r="I3570" s="11">
        <v>130292.985</v>
      </c>
      <c r="J3570" s="12">
        <v>17739.004084411165</v>
      </c>
      <c r="K3570" s="13" t="s">
        <v>7642</v>
      </c>
      <c r="L3570" s="13">
        <v>0</v>
      </c>
      <c r="M3570" s="14">
        <v>0</v>
      </c>
      <c r="N3570" s="15">
        <v>0</v>
      </c>
      <c r="O3570" s="16" t="s">
        <v>7637</v>
      </c>
      <c r="P3570" s="16" t="s">
        <v>7637</v>
      </c>
      <c r="Q3570" s="16" t="s">
        <v>7637</v>
      </c>
      <c r="R3570" s="16" t="s">
        <v>7637</v>
      </c>
      <c r="S3570" s="16" t="s">
        <v>7637</v>
      </c>
      <c r="T3570" s="16">
        <v>0</v>
      </c>
      <c r="U3570">
        <v>0</v>
      </c>
      <c r="V3570" s="17">
        <v>0.34698080542952114</v>
      </c>
      <c r="W3570" t="str">
        <f>VLOOKUP(A3570,Planilha3!$D$2:$F$5575,1,FALSE)</f>
        <v>CipóBA</v>
      </c>
      <c r="X3570">
        <f>VLOOKUP(A3570,Planilha3!$D$2:$F$5575,2,FALSE)</f>
        <v>-11.1036124158448</v>
      </c>
      <c r="Y3570">
        <f>VLOOKUP(A3570,Planilha3!$D$2:$F$5575,3,FALSE)</f>
        <v>-38.5182597593816</v>
      </c>
      <c r="Z3570">
        <v>0</v>
      </c>
    </row>
    <row r="3571" spans="1:26" x14ac:dyDescent="0.25">
      <c r="A3571" t="str">
        <f t="shared" si="55"/>
        <v>GuaraíTO</v>
      </c>
      <c r="B3571" s="8">
        <v>2017</v>
      </c>
      <c r="C3571" s="9" t="s">
        <v>601</v>
      </c>
      <c r="D3571" s="9" t="s">
        <v>2298</v>
      </c>
      <c r="E3571" s="9" t="s">
        <v>5155</v>
      </c>
      <c r="F3571" s="9" t="s">
        <v>5156</v>
      </c>
      <c r="G3571" s="10" t="s">
        <v>7637</v>
      </c>
      <c r="H3571" s="11">
        <v>22811.119999999999</v>
      </c>
      <c r="I3571" s="11">
        <v>584922.75600000005</v>
      </c>
      <c r="J3571" s="12">
        <v>25642.000743497036</v>
      </c>
      <c r="K3571" s="13" t="s">
        <v>7638</v>
      </c>
      <c r="L3571" s="13">
        <v>0</v>
      </c>
      <c r="M3571" s="14">
        <v>0</v>
      </c>
      <c r="N3571" s="15">
        <v>0</v>
      </c>
      <c r="O3571" s="16" t="s">
        <v>7637</v>
      </c>
      <c r="P3571" s="16" t="s">
        <v>7637</v>
      </c>
      <c r="Q3571" s="16" t="s">
        <v>7637</v>
      </c>
      <c r="R3571" s="16" t="s">
        <v>7637</v>
      </c>
      <c r="S3571" s="16" t="s">
        <v>7637</v>
      </c>
      <c r="T3571" s="16">
        <v>0</v>
      </c>
      <c r="U3571">
        <v>0</v>
      </c>
      <c r="V3571" s="17">
        <v>1.0353694145189203</v>
      </c>
      <c r="W3571" t="str">
        <f>VLOOKUP(A3571,Planilha3!$D$2:$F$5575,1,FALSE)</f>
        <v>GuaraíTO</v>
      </c>
      <c r="X3571">
        <f>VLOOKUP(A3571,Planilha3!$D$2:$F$5575,2,FALSE)</f>
        <v>-8.8358471579345803</v>
      </c>
      <c r="Y3571">
        <f>VLOOKUP(A3571,Planilha3!$D$2:$F$5575,3,FALSE)</f>
        <v>-48.511814117168299</v>
      </c>
      <c r="Z3571">
        <v>0</v>
      </c>
    </row>
    <row r="3572" spans="1:26" x14ac:dyDescent="0.25">
      <c r="A3572" t="str">
        <f t="shared" si="55"/>
        <v>Santa Maria do TocantinsTO</v>
      </c>
      <c r="B3572" s="8">
        <v>2017</v>
      </c>
      <c r="C3572" s="9" t="s">
        <v>601</v>
      </c>
      <c r="D3572" s="9" t="s">
        <v>2298</v>
      </c>
      <c r="E3572" s="9" t="s">
        <v>5157</v>
      </c>
      <c r="F3572" s="9" t="s">
        <v>5157</v>
      </c>
      <c r="G3572" s="10" t="s">
        <v>7637</v>
      </c>
      <c r="H3572" s="11">
        <v>11870.26</v>
      </c>
      <c r="I3572" s="11">
        <v>39836.578999999998</v>
      </c>
      <c r="J3572" s="12">
        <v>3355.9988576492847</v>
      </c>
      <c r="K3572" s="13" t="s">
        <v>7642</v>
      </c>
      <c r="L3572" s="13">
        <v>0</v>
      </c>
      <c r="M3572" s="14">
        <v>0</v>
      </c>
      <c r="N3572" s="15">
        <v>0</v>
      </c>
      <c r="O3572" s="16" t="s">
        <v>7637</v>
      </c>
      <c r="P3572" s="16" t="s">
        <v>7637</v>
      </c>
      <c r="Q3572" s="16" t="s">
        <v>7637</v>
      </c>
      <c r="R3572" s="16" t="s">
        <v>7637</v>
      </c>
      <c r="S3572" s="16" t="s">
        <v>7637</v>
      </c>
      <c r="T3572" s="16">
        <v>0</v>
      </c>
      <c r="U3572">
        <v>0</v>
      </c>
      <c r="V3572" s="17">
        <v>0.52165833132345329</v>
      </c>
      <c r="W3572" t="str">
        <f>VLOOKUP(A3572,Planilha3!$D$2:$F$5575,1,FALSE)</f>
        <v>Santa Maria do TocantinsTO</v>
      </c>
      <c r="X3572">
        <f>VLOOKUP(A3572,Planilha3!$D$2:$F$5575,2,FALSE)</f>
        <v>-8.7760271537233407</v>
      </c>
      <c r="Y3572">
        <f>VLOOKUP(A3572,Planilha3!$D$2:$F$5575,3,FALSE)</f>
        <v>-47.748116330275103</v>
      </c>
      <c r="Z3572">
        <v>0</v>
      </c>
    </row>
    <row r="3573" spans="1:26" x14ac:dyDescent="0.25">
      <c r="A3573" t="str">
        <f t="shared" si="55"/>
        <v>Várzea BrancaPI</v>
      </c>
      <c r="B3573" s="8">
        <v>2017</v>
      </c>
      <c r="C3573" s="9" t="s">
        <v>951</v>
      </c>
      <c r="D3573" s="9" t="s">
        <v>4630</v>
      </c>
      <c r="E3573" s="9" t="s">
        <v>5158</v>
      </c>
      <c r="F3573" s="9" t="s">
        <v>5159</v>
      </c>
      <c r="G3573" s="10" t="s">
        <v>7637</v>
      </c>
      <c r="H3573" s="11">
        <v>7127.94</v>
      </c>
      <c r="I3573" s="11">
        <v>34734.449000000001</v>
      </c>
      <c r="J3573" s="12">
        <v>4872.999632432372</v>
      </c>
      <c r="K3573" s="13" t="s">
        <v>7642</v>
      </c>
      <c r="L3573" s="13">
        <v>0</v>
      </c>
      <c r="M3573" s="14">
        <v>0</v>
      </c>
      <c r="N3573" s="15">
        <v>0</v>
      </c>
      <c r="O3573" s="16" t="s">
        <v>7637</v>
      </c>
      <c r="P3573" s="16" t="s">
        <v>7637</v>
      </c>
      <c r="Q3573" s="16" t="s">
        <v>7637</v>
      </c>
      <c r="R3573" s="16" t="s">
        <v>7637</v>
      </c>
      <c r="S3573" s="16" t="s">
        <v>7637</v>
      </c>
      <c r="T3573" s="16">
        <v>0</v>
      </c>
      <c r="U3573">
        <v>0</v>
      </c>
      <c r="V3573" s="17">
        <v>0.3175907548658522</v>
      </c>
      <c r="W3573" t="str">
        <f>VLOOKUP(A3573,Planilha3!$D$2:$F$5575,1,FALSE)</f>
        <v>Várzea BrancaPI</v>
      </c>
      <c r="X3573">
        <f>VLOOKUP(A3573,Planilha3!$D$2:$F$5575,2,FALSE)</f>
        <v>-9.2401695057846496</v>
      </c>
      <c r="Y3573">
        <f>VLOOKUP(A3573,Planilha3!$D$2:$F$5575,3,FALSE)</f>
        <v>-42.964610281092597</v>
      </c>
      <c r="Z3573">
        <v>0</v>
      </c>
    </row>
    <row r="3574" spans="1:26" x14ac:dyDescent="0.25">
      <c r="A3574" t="str">
        <f t="shared" si="55"/>
        <v>RecursolândiaTO</v>
      </c>
      <c r="B3574" s="8">
        <v>2017</v>
      </c>
      <c r="C3574" s="9" t="s">
        <v>601</v>
      </c>
      <c r="D3574" s="9" t="s">
        <v>2298</v>
      </c>
      <c r="E3574" s="9" t="s">
        <v>5160</v>
      </c>
      <c r="F3574" s="9" t="s">
        <v>5161</v>
      </c>
      <c r="G3574" s="10" t="s">
        <v>7637</v>
      </c>
      <c r="H3574" s="11">
        <v>9660.9</v>
      </c>
      <c r="I3574" s="11">
        <v>40865.603000000003</v>
      </c>
      <c r="J3574" s="12">
        <v>4229.9995859599003</v>
      </c>
      <c r="K3574" s="13" t="s">
        <v>7642</v>
      </c>
      <c r="L3574" s="13">
        <v>0</v>
      </c>
      <c r="M3574" s="14">
        <v>0</v>
      </c>
      <c r="N3574" s="15">
        <v>0</v>
      </c>
      <c r="O3574" s="16" t="s">
        <v>7637</v>
      </c>
      <c r="P3574" s="16" t="s">
        <v>7637</v>
      </c>
      <c r="Q3574" s="16" t="s">
        <v>7637</v>
      </c>
      <c r="R3574" s="16" t="s">
        <v>7637</v>
      </c>
      <c r="S3574" s="16" t="s">
        <v>7637</v>
      </c>
      <c r="T3574" s="16">
        <v>0</v>
      </c>
      <c r="U3574">
        <v>0</v>
      </c>
      <c r="V3574" s="17">
        <v>0.42686488156965963</v>
      </c>
      <c r="W3574" t="str">
        <f>VLOOKUP(A3574,Planilha3!$D$2:$F$5575,1,FALSE)</f>
        <v>RecursolândiaTO</v>
      </c>
      <c r="X3574">
        <f>VLOOKUP(A3574,Planilha3!$D$2:$F$5575,2,FALSE)</f>
        <v>-8.7366989135462791</v>
      </c>
      <c r="Y3574">
        <f>VLOOKUP(A3574,Planilha3!$D$2:$F$5575,3,FALSE)</f>
        <v>-47.242605962004603</v>
      </c>
      <c r="Z3574">
        <v>0</v>
      </c>
    </row>
    <row r="3575" spans="1:26" x14ac:dyDescent="0.25">
      <c r="A3575" t="str">
        <f t="shared" si="55"/>
        <v>AndorinhaBA</v>
      </c>
      <c r="B3575" s="8">
        <v>2017</v>
      </c>
      <c r="C3575" s="9" t="s">
        <v>951</v>
      </c>
      <c r="D3575" s="9" t="s">
        <v>4029</v>
      </c>
      <c r="E3575" s="9" t="s">
        <v>5162</v>
      </c>
      <c r="F3575" s="9" t="s">
        <v>5162</v>
      </c>
      <c r="G3575" s="10" t="s">
        <v>7637</v>
      </c>
      <c r="H3575" s="11">
        <v>12299.08</v>
      </c>
      <c r="I3575" s="11">
        <v>190512.77600000001</v>
      </c>
      <c r="J3575" s="12">
        <v>15490.002179024774</v>
      </c>
      <c r="K3575" s="13" t="s">
        <v>7643</v>
      </c>
      <c r="L3575" s="13">
        <v>0</v>
      </c>
      <c r="M3575" s="14">
        <v>0</v>
      </c>
      <c r="N3575" s="15">
        <v>0</v>
      </c>
      <c r="O3575" s="16" t="s">
        <v>7637</v>
      </c>
      <c r="P3575" s="16" t="s">
        <v>7637</v>
      </c>
      <c r="Q3575" s="16" t="s">
        <v>7637</v>
      </c>
      <c r="R3575" s="16" t="s">
        <v>7637</v>
      </c>
      <c r="S3575" s="16" t="s">
        <v>7637</v>
      </c>
      <c r="T3575" s="16">
        <v>0</v>
      </c>
      <c r="U3575">
        <v>0</v>
      </c>
      <c r="V3575" s="17">
        <v>0.55964403180633193</v>
      </c>
      <c r="W3575" t="str">
        <f>VLOOKUP(A3575,Planilha3!$D$2:$F$5575,1,FALSE)</f>
        <v>AndorinhaBA</v>
      </c>
      <c r="X3575">
        <f>VLOOKUP(A3575,Planilha3!$D$2:$F$5575,2,FALSE)</f>
        <v>-10.343582031004001</v>
      </c>
      <c r="Y3575">
        <f>VLOOKUP(A3575,Planilha3!$D$2:$F$5575,3,FALSE)</f>
        <v>-39.8337778770155</v>
      </c>
      <c r="Z3575">
        <v>0</v>
      </c>
    </row>
    <row r="3576" spans="1:26" x14ac:dyDescent="0.25">
      <c r="A3576" t="str">
        <f t="shared" si="55"/>
        <v>ItaúbaMT</v>
      </c>
      <c r="B3576" s="8">
        <v>2017</v>
      </c>
      <c r="C3576" s="9" t="s">
        <v>2202</v>
      </c>
      <c r="D3576" s="9" t="s">
        <v>3930</v>
      </c>
      <c r="E3576" s="9" t="s">
        <v>5163</v>
      </c>
      <c r="F3576" s="9" t="s">
        <v>5164</v>
      </c>
      <c r="G3576" s="10" t="s">
        <v>7637</v>
      </c>
      <c r="H3576" s="11">
        <v>46579.69</v>
      </c>
      <c r="I3576" s="11">
        <v>177002.83300000001</v>
      </c>
      <c r="J3576" s="12">
        <v>3800.0002361544271</v>
      </c>
      <c r="K3576" s="13" t="s">
        <v>7641</v>
      </c>
      <c r="L3576" s="13">
        <v>0</v>
      </c>
      <c r="M3576" s="14">
        <v>0</v>
      </c>
      <c r="N3576" s="15">
        <v>0</v>
      </c>
      <c r="O3576" s="16" t="s">
        <v>7637</v>
      </c>
      <c r="P3576" s="16" t="s">
        <v>7637</v>
      </c>
      <c r="Q3576" s="16" t="s">
        <v>7637</v>
      </c>
      <c r="R3576" s="16" t="s">
        <v>7637</v>
      </c>
      <c r="S3576" s="16" t="s">
        <v>7637</v>
      </c>
      <c r="T3576" s="16">
        <v>0</v>
      </c>
      <c r="U3576">
        <v>0</v>
      </c>
      <c r="V3576" s="17">
        <v>2.0332698193006622</v>
      </c>
      <c r="W3576" t="str">
        <f>VLOOKUP(A3576,Planilha3!$D$2:$F$5575,1,FALSE)</f>
        <v>ItaúbaMT</v>
      </c>
      <c r="X3576">
        <f>VLOOKUP(A3576,Planilha3!$D$2:$F$5575,2,FALSE)</f>
        <v>-11.0074967224774</v>
      </c>
      <c r="Y3576">
        <f>VLOOKUP(A3576,Planilha3!$D$2:$F$5575,3,FALSE)</f>
        <v>-55.243537457660601</v>
      </c>
      <c r="Z3576">
        <v>0</v>
      </c>
    </row>
    <row r="3577" spans="1:26" x14ac:dyDescent="0.25">
      <c r="A3577" t="str">
        <f t="shared" si="55"/>
        <v>Anísio de AbreuPI</v>
      </c>
      <c r="B3577" s="8">
        <v>2017</v>
      </c>
      <c r="C3577" s="9" t="s">
        <v>951</v>
      </c>
      <c r="D3577" s="9" t="s">
        <v>4630</v>
      </c>
      <c r="E3577" s="9" t="s">
        <v>5165</v>
      </c>
      <c r="F3577" s="9" t="s">
        <v>5166</v>
      </c>
      <c r="G3577" s="10" t="s">
        <v>7637</v>
      </c>
      <c r="H3577" s="11">
        <v>6878.17</v>
      </c>
      <c r="I3577" s="11">
        <v>66752.619000000006</v>
      </c>
      <c r="J3577" s="12">
        <v>9704.9969686704462</v>
      </c>
      <c r="K3577" s="13" t="s">
        <v>7642</v>
      </c>
      <c r="L3577" s="13">
        <v>0</v>
      </c>
      <c r="M3577" s="14">
        <v>0</v>
      </c>
      <c r="N3577" s="15">
        <v>0</v>
      </c>
      <c r="O3577" s="16" t="s">
        <v>7637</v>
      </c>
      <c r="P3577" s="16" t="s">
        <v>7637</v>
      </c>
      <c r="Q3577" s="16" t="s">
        <v>7637</v>
      </c>
      <c r="R3577" s="16" t="s">
        <v>7637</v>
      </c>
      <c r="S3577" s="16" t="s">
        <v>7637</v>
      </c>
      <c r="T3577" s="16">
        <v>0</v>
      </c>
      <c r="U3577">
        <v>0</v>
      </c>
      <c r="V3577" s="17">
        <v>0.31418508392586392</v>
      </c>
      <c r="W3577" t="str">
        <f>VLOOKUP(A3577,Planilha3!$D$2:$F$5575,1,FALSE)</f>
        <v>Anísio de AbreuPI</v>
      </c>
      <c r="X3577">
        <f>VLOOKUP(A3577,Planilha3!$D$2:$F$5575,2,FALSE)</f>
        <v>-9.1860683575881392</v>
      </c>
      <c r="Y3577">
        <f>VLOOKUP(A3577,Planilha3!$D$2:$F$5575,3,FALSE)</f>
        <v>-43.049757395184599</v>
      </c>
      <c r="Z3577">
        <v>0</v>
      </c>
    </row>
    <row r="3578" spans="1:26" x14ac:dyDescent="0.25">
      <c r="A3578" t="str">
        <f t="shared" si="55"/>
        <v>Dirceu ArcoverdePI</v>
      </c>
      <c r="B3578" s="8">
        <v>2017</v>
      </c>
      <c r="C3578" s="9" t="s">
        <v>951</v>
      </c>
      <c r="D3578" s="9" t="s">
        <v>4630</v>
      </c>
      <c r="E3578" s="9" t="s">
        <v>5167</v>
      </c>
      <c r="F3578" s="9" t="s">
        <v>5167</v>
      </c>
      <c r="G3578" s="10" t="s">
        <v>7637</v>
      </c>
      <c r="H3578" s="11">
        <v>6413.86</v>
      </c>
      <c r="I3578" s="11">
        <v>44229.978000000003</v>
      </c>
      <c r="J3578" s="12">
        <v>6895.9999126890834</v>
      </c>
      <c r="K3578" s="13" t="s">
        <v>7642</v>
      </c>
      <c r="L3578" s="13">
        <v>0</v>
      </c>
      <c r="M3578" s="14">
        <v>0</v>
      </c>
      <c r="N3578" s="15">
        <v>0</v>
      </c>
      <c r="O3578" s="16" t="s">
        <v>7637</v>
      </c>
      <c r="P3578" s="16" t="s">
        <v>7637</v>
      </c>
      <c r="Q3578" s="16" t="s">
        <v>7637</v>
      </c>
      <c r="R3578" s="16" t="s">
        <v>7637</v>
      </c>
      <c r="S3578" s="16" t="s">
        <v>7637</v>
      </c>
      <c r="T3578" s="16">
        <v>0</v>
      </c>
      <c r="U3578">
        <v>0</v>
      </c>
      <c r="V3578" s="17">
        <v>0.28961921360735643</v>
      </c>
      <c r="W3578" t="str">
        <f>VLOOKUP(A3578,Planilha3!$D$2:$F$5575,1,FALSE)</f>
        <v>Dirceu ArcoverdePI</v>
      </c>
      <c r="X3578">
        <f>VLOOKUP(A3578,Planilha3!$D$2:$F$5575,2,FALSE)</f>
        <v>-9.3398127776063795</v>
      </c>
      <c r="Y3578">
        <f>VLOOKUP(A3578,Planilha3!$D$2:$F$5575,3,FALSE)</f>
        <v>-42.435135392243602</v>
      </c>
      <c r="Z3578">
        <v>0</v>
      </c>
    </row>
    <row r="3579" spans="1:26" x14ac:dyDescent="0.25">
      <c r="A3579" t="str">
        <f t="shared" si="55"/>
        <v>Santa LuzPI</v>
      </c>
      <c r="B3579" s="8">
        <v>2017</v>
      </c>
      <c r="C3579" s="9" t="s">
        <v>951</v>
      </c>
      <c r="D3579" s="9" t="s">
        <v>4630</v>
      </c>
      <c r="E3579" s="9" t="s">
        <v>5168</v>
      </c>
      <c r="F3579" s="9" t="s">
        <v>5168</v>
      </c>
      <c r="G3579" s="10" t="s">
        <v>7637</v>
      </c>
      <c r="H3579" s="11">
        <v>7963</v>
      </c>
      <c r="I3579" s="11">
        <v>45874.819000000003</v>
      </c>
      <c r="J3579" s="12">
        <v>5760.9969860605306</v>
      </c>
      <c r="K3579" s="13" t="s">
        <v>7642</v>
      </c>
      <c r="L3579" s="13">
        <v>0</v>
      </c>
      <c r="M3579" s="14">
        <v>0</v>
      </c>
      <c r="N3579" s="15">
        <v>0</v>
      </c>
      <c r="O3579" s="16" t="s">
        <v>7637</v>
      </c>
      <c r="P3579" s="16" t="s">
        <v>7637</v>
      </c>
      <c r="Q3579" s="16" t="s">
        <v>7637</v>
      </c>
      <c r="R3579" s="16" t="s">
        <v>7637</v>
      </c>
      <c r="S3579" s="16" t="s">
        <v>7637</v>
      </c>
      <c r="T3579" s="16">
        <v>0</v>
      </c>
      <c r="U3579">
        <v>0</v>
      </c>
      <c r="V3579" s="17">
        <v>0.35532962071773588</v>
      </c>
      <c r="W3579" t="str">
        <f>VLOOKUP(A3579,Planilha3!$D$2:$F$5575,1,FALSE)</f>
        <v>Santa LuzPI</v>
      </c>
      <c r="X3579">
        <f>VLOOKUP(A3579,Planilha3!$D$2:$F$5575,2,FALSE)</f>
        <v>-8.9492180613122994</v>
      </c>
      <c r="Y3579">
        <f>VLOOKUP(A3579,Planilha3!$D$2:$F$5575,3,FALSE)</f>
        <v>-44.129921362971302</v>
      </c>
      <c r="Z3579">
        <v>0</v>
      </c>
    </row>
    <row r="3580" spans="1:26" x14ac:dyDescent="0.25">
      <c r="A3580" t="str">
        <f t="shared" si="55"/>
        <v>Ribeira do AmparoBA</v>
      </c>
      <c r="B3580" s="8">
        <v>2017</v>
      </c>
      <c r="C3580" s="9" t="s">
        <v>951</v>
      </c>
      <c r="D3580" s="9" t="s">
        <v>4029</v>
      </c>
      <c r="E3580" s="9" t="s">
        <v>5169</v>
      </c>
      <c r="F3580" s="9" t="s">
        <v>5169</v>
      </c>
      <c r="G3580" s="10" t="s">
        <v>7637</v>
      </c>
      <c r="H3580" s="11">
        <v>8845.66</v>
      </c>
      <c r="I3580" s="11">
        <v>136603.56299999999</v>
      </c>
      <c r="J3580" s="12">
        <v>15443.004026833498</v>
      </c>
      <c r="K3580" s="13" t="s">
        <v>7642</v>
      </c>
      <c r="L3580" s="13">
        <v>0</v>
      </c>
      <c r="M3580" s="14">
        <v>0</v>
      </c>
      <c r="N3580" s="15">
        <v>0</v>
      </c>
      <c r="O3580" s="16" t="s">
        <v>7637</v>
      </c>
      <c r="P3580" s="16" t="s">
        <v>7637</v>
      </c>
      <c r="Q3580" s="16" t="s">
        <v>7637</v>
      </c>
      <c r="R3580" s="16" t="s">
        <v>7637</v>
      </c>
      <c r="S3580" s="16" t="s">
        <v>7637</v>
      </c>
      <c r="T3580" s="16">
        <v>0</v>
      </c>
      <c r="U3580">
        <v>0</v>
      </c>
      <c r="V3580" s="17">
        <v>0.40889636912454802</v>
      </c>
      <c r="W3580" t="str">
        <f>VLOOKUP(A3580,Planilha3!$D$2:$F$5575,1,FALSE)</f>
        <v>Ribeira do AmparoBA</v>
      </c>
      <c r="X3580">
        <f>VLOOKUP(A3580,Planilha3!$D$2:$F$5575,2,FALSE)</f>
        <v>-11.042511174529301</v>
      </c>
      <c r="Y3580">
        <f>VLOOKUP(A3580,Planilha3!$D$2:$F$5575,3,FALSE)</f>
        <v>-38.424528016082597</v>
      </c>
      <c r="Z3580">
        <v>0</v>
      </c>
    </row>
    <row r="3581" spans="1:26" x14ac:dyDescent="0.25">
      <c r="A3581" t="str">
        <f t="shared" si="55"/>
        <v>CristinápolisSE</v>
      </c>
      <c r="B3581" s="8">
        <v>2017</v>
      </c>
      <c r="C3581" s="9" t="s">
        <v>951</v>
      </c>
      <c r="D3581" s="9" t="s">
        <v>1902</v>
      </c>
      <c r="E3581" s="9" t="s">
        <v>5170</v>
      </c>
      <c r="F3581" s="9" t="s">
        <v>5171</v>
      </c>
      <c r="G3581" s="10" t="s">
        <v>7637</v>
      </c>
      <c r="H3581" s="11">
        <v>10857.48</v>
      </c>
      <c r="I3581" s="11">
        <v>198366.11499999999</v>
      </c>
      <c r="J3581" s="12">
        <v>18269.995892232822</v>
      </c>
      <c r="K3581" s="13" t="s">
        <v>7642</v>
      </c>
      <c r="L3581" s="13">
        <v>0</v>
      </c>
      <c r="M3581" s="14">
        <v>0</v>
      </c>
      <c r="N3581" s="15">
        <v>0</v>
      </c>
      <c r="O3581" s="16" t="s">
        <v>7637</v>
      </c>
      <c r="P3581" s="16" t="s">
        <v>7637</v>
      </c>
      <c r="Q3581" s="16" t="s">
        <v>7637</v>
      </c>
      <c r="R3581" s="16" t="s">
        <v>7637</v>
      </c>
      <c r="S3581" s="16" t="s">
        <v>7637</v>
      </c>
      <c r="T3581" s="16">
        <v>0</v>
      </c>
      <c r="U3581">
        <v>0</v>
      </c>
      <c r="V3581" s="17">
        <v>0.50113853976064371</v>
      </c>
      <c r="W3581" t="str">
        <f>VLOOKUP(A3581,Planilha3!$D$2:$F$5575,1,FALSE)</f>
        <v>CristinápolisSE</v>
      </c>
      <c r="X3581">
        <f>VLOOKUP(A3581,Planilha3!$D$2:$F$5575,2,FALSE)</f>
        <v>-11.4603234194549</v>
      </c>
      <c r="Y3581">
        <f>VLOOKUP(A3581,Planilha3!$D$2:$F$5575,3,FALSE)</f>
        <v>-37.7633772154581</v>
      </c>
      <c r="Z3581">
        <v>0</v>
      </c>
    </row>
    <row r="3582" spans="1:26" x14ac:dyDescent="0.25">
      <c r="A3582" t="str">
        <f t="shared" si="55"/>
        <v>Bonfim do PiauíPI</v>
      </c>
      <c r="B3582" s="8">
        <v>2017</v>
      </c>
      <c r="C3582" s="9" t="s">
        <v>951</v>
      </c>
      <c r="D3582" s="9" t="s">
        <v>4630</v>
      </c>
      <c r="E3582" s="9" t="s">
        <v>5172</v>
      </c>
      <c r="F3582" s="9" t="s">
        <v>5173</v>
      </c>
      <c r="G3582" s="10" t="s">
        <v>7637</v>
      </c>
      <c r="H3582" s="11">
        <v>6575.24</v>
      </c>
      <c r="I3582" s="11">
        <v>36670.110999999997</v>
      </c>
      <c r="J3582" s="12">
        <v>5576.9996228274549</v>
      </c>
      <c r="K3582" s="13" t="s">
        <v>7642</v>
      </c>
      <c r="L3582" s="13">
        <v>0</v>
      </c>
      <c r="M3582" s="14">
        <v>0</v>
      </c>
      <c r="N3582" s="15">
        <v>0</v>
      </c>
      <c r="O3582" s="16" t="s">
        <v>7637</v>
      </c>
      <c r="P3582" s="16" t="s">
        <v>7637</v>
      </c>
      <c r="Q3582" s="16" t="s">
        <v>7637</v>
      </c>
      <c r="R3582" s="16" t="s">
        <v>7637</v>
      </c>
      <c r="S3582" s="16" t="s">
        <v>7637</v>
      </c>
      <c r="T3582" s="16">
        <v>0</v>
      </c>
      <c r="U3582">
        <v>0</v>
      </c>
      <c r="V3582" s="17">
        <v>0.29461295256633746</v>
      </c>
      <c r="W3582" t="str">
        <f>VLOOKUP(A3582,Planilha3!$D$2:$F$5575,1,FALSE)</f>
        <v>Bonfim do PiauíPI</v>
      </c>
      <c r="X3582">
        <f>VLOOKUP(A3582,Planilha3!$D$2:$F$5575,2,FALSE)</f>
        <v>-9.1602061605174505</v>
      </c>
      <c r="Y3582">
        <f>VLOOKUP(A3582,Planilha3!$D$2:$F$5575,3,FALSE)</f>
        <v>-42.883590043337399</v>
      </c>
      <c r="Z3582">
        <v>0</v>
      </c>
    </row>
    <row r="3583" spans="1:26" x14ac:dyDescent="0.25">
      <c r="A3583" t="str">
        <f t="shared" si="55"/>
        <v>GoianorteTO</v>
      </c>
      <c r="B3583" s="8">
        <v>2017</v>
      </c>
      <c r="C3583" s="9" t="s">
        <v>601</v>
      </c>
      <c r="D3583" s="9" t="s">
        <v>2298</v>
      </c>
      <c r="E3583" s="9" t="s">
        <v>5174</v>
      </c>
      <c r="F3583" s="9" t="s">
        <v>5174</v>
      </c>
      <c r="G3583" s="10" t="s">
        <v>7637</v>
      </c>
      <c r="H3583" s="11">
        <v>15144.24</v>
      </c>
      <c r="I3583" s="11">
        <v>78038.263000000006</v>
      </c>
      <c r="J3583" s="12">
        <v>5152.9996222986429</v>
      </c>
      <c r="K3583" s="13" t="s">
        <v>7642</v>
      </c>
      <c r="L3583" s="13">
        <v>0</v>
      </c>
      <c r="M3583" s="14">
        <v>0</v>
      </c>
      <c r="N3583" s="15">
        <v>0</v>
      </c>
      <c r="O3583" s="16" t="s">
        <v>7637</v>
      </c>
      <c r="P3583" s="16" t="s">
        <v>7637</v>
      </c>
      <c r="Q3583" s="16" t="s">
        <v>7637</v>
      </c>
      <c r="R3583" s="16" t="s">
        <v>7637</v>
      </c>
      <c r="S3583" s="16" t="s">
        <v>7637</v>
      </c>
      <c r="T3583" s="16">
        <v>0</v>
      </c>
      <c r="U3583">
        <v>0</v>
      </c>
      <c r="V3583" s="17">
        <v>0.66706784585255618</v>
      </c>
      <c r="W3583" t="str">
        <f>VLOOKUP(A3583,Planilha3!$D$2:$F$5575,1,FALSE)</f>
        <v>GoianorteTO</v>
      </c>
      <c r="X3583">
        <f>VLOOKUP(A3583,Planilha3!$D$2:$F$5575,2,FALSE)</f>
        <v>-8.7708587850828206</v>
      </c>
      <c r="Y3583">
        <f>VLOOKUP(A3583,Planilha3!$D$2:$F$5575,3,FALSE)</f>
        <v>-48.936036678221001</v>
      </c>
      <c r="Z3583">
        <v>0</v>
      </c>
    </row>
    <row r="3584" spans="1:26" x14ac:dyDescent="0.25">
      <c r="A3584" t="str">
        <f t="shared" si="55"/>
        <v>Conquista D'OesteMT</v>
      </c>
      <c r="B3584" s="8">
        <v>2017</v>
      </c>
      <c r="C3584" s="9" t="s">
        <v>2202</v>
      </c>
      <c r="D3584" s="9" t="s">
        <v>3930</v>
      </c>
      <c r="E3584" s="9" t="s">
        <v>5175</v>
      </c>
      <c r="F3584" s="9" t="s">
        <v>5175</v>
      </c>
      <c r="G3584" s="10" t="s">
        <v>7637</v>
      </c>
      <c r="H3584" s="11">
        <v>22868.99</v>
      </c>
      <c r="I3584" s="11">
        <v>88274.285000000003</v>
      </c>
      <c r="J3584" s="12">
        <v>3859.9992828716963</v>
      </c>
      <c r="K3584" s="13" t="s">
        <v>7642</v>
      </c>
      <c r="L3584" s="13">
        <v>0</v>
      </c>
      <c r="M3584" s="14">
        <v>0</v>
      </c>
      <c r="N3584" s="15">
        <v>0</v>
      </c>
      <c r="O3584" s="16" t="s">
        <v>7637</v>
      </c>
      <c r="P3584" s="16" t="s">
        <v>7637</v>
      </c>
      <c r="Q3584" s="16" t="s">
        <v>7637</v>
      </c>
      <c r="R3584" s="16" t="s">
        <v>7637</v>
      </c>
      <c r="S3584" s="16" t="s">
        <v>7637</v>
      </c>
      <c r="T3584" s="16">
        <v>0</v>
      </c>
      <c r="U3584">
        <v>0</v>
      </c>
      <c r="V3584" s="17">
        <v>1.0012408425276993</v>
      </c>
      <c r="W3584" t="str">
        <f>VLOOKUP(A3584,Planilha3!$D$2:$F$5575,1,FALSE)</f>
        <v>Conquista d'OesteMT</v>
      </c>
      <c r="X3584">
        <f>VLOOKUP(A3584,Planilha3!$D$2:$F$5575,2,FALSE)</f>
        <v>-14.541279889910999</v>
      </c>
      <c r="Y3584">
        <f>VLOOKUP(A3584,Planilha3!$D$2:$F$5575,3,FALSE)</f>
        <v>-59.541267555604598</v>
      </c>
      <c r="Z3584">
        <v>0</v>
      </c>
    </row>
    <row r="3585" spans="1:26" x14ac:dyDescent="0.25">
      <c r="A3585" t="str">
        <f t="shared" si="55"/>
        <v>Tomar do GeruSE</v>
      </c>
      <c r="B3585" s="8">
        <v>2017</v>
      </c>
      <c r="C3585" s="9" t="s">
        <v>951</v>
      </c>
      <c r="D3585" s="9" t="s">
        <v>1902</v>
      </c>
      <c r="E3585" s="9" t="s">
        <v>5176</v>
      </c>
      <c r="F3585" s="9" t="s">
        <v>5176</v>
      </c>
      <c r="G3585" s="10" t="s">
        <v>7637</v>
      </c>
      <c r="H3585" s="11">
        <v>8766.27</v>
      </c>
      <c r="I3585" s="11">
        <v>115784.883</v>
      </c>
      <c r="J3585" s="12">
        <v>13207.998726938595</v>
      </c>
      <c r="K3585" s="13" t="s">
        <v>7642</v>
      </c>
      <c r="L3585" s="13">
        <v>0</v>
      </c>
      <c r="M3585" s="14">
        <v>0</v>
      </c>
      <c r="N3585" s="15">
        <v>0</v>
      </c>
      <c r="O3585" s="16" t="s">
        <v>7637</v>
      </c>
      <c r="P3585" s="16" t="s">
        <v>7637</v>
      </c>
      <c r="Q3585" s="16" t="s">
        <v>7637</v>
      </c>
      <c r="R3585" s="16" t="s">
        <v>7637</v>
      </c>
      <c r="S3585" s="16" t="s">
        <v>7637</v>
      </c>
      <c r="T3585" s="16">
        <v>0</v>
      </c>
      <c r="U3585">
        <v>0</v>
      </c>
      <c r="V3585" s="17">
        <v>0.40194157209662074</v>
      </c>
      <c r="W3585" t="str">
        <f>VLOOKUP(A3585,Planilha3!$D$2:$F$5575,1,FALSE)</f>
        <v>Tomar do GeruSE</v>
      </c>
      <c r="X3585">
        <f>VLOOKUP(A3585,Planilha3!$D$2:$F$5575,2,FALSE)</f>
        <v>-11.3698336122036</v>
      </c>
      <c r="Y3585">
        <f>VLOOKUP(A3585,Planilha3!$D$2:$F$5575,3,FALSE)</f>
        <v>-37.843651151042202</v>
      </c>
      <c r="Z3585">
        <v>0</v>
      </c>
    </row>
    <row r="3586" spans="1:26" x14ac:dyDescent="0.25">
      <c r="A3586" t="str">
        <f t="shared" si="55"/>
        <v>ColméiaTO</v>
      </c>
      <c r="B3586" s="8">
        <v>2017</v>
      </c>
      <c r="C3586" s="9" t="s">
        <v>601</v>
      </c>
      <c r="D3586" s="9" t="s">
        <v>2298</v>
      </c>
      <c r="E3586" s="9" t="s">
        <v>5177</v>
      </c>
      <c r="F3586" s="9" t="s">
        <v>5178</v>
      </c>
      <c r="G3586" s="10" t="s">
        <v>7637</v>
      </c>
      <c r="H3586" s="11">
        <v>16952.400000000001</v>
      </c>
      <c r="I3586" s="11">
        <v>142552.71599999999</v>
      </c>
      <c r="J3586" s="12">
        <v>8408.999079776313</v>
      </c>
      <c r="K3586" s="13" t="s">
        <v>7642</v>
      </c>
      <c r="L3586" s="13">
        <v>0</v>
      </c>
      <c r="M3586" s="14">
        <v>0</v>
      </c>
      <c r="N3586" s="15">
        <v>0</v>
      </c>
      <c r="O3586" s="16" t="s">
        <v>7637</v>
      </c>
      <c r="P3586" s="16" t="s">
        <v>7637</v>
      </c>
      <c r="Q3586" s="16" t="s">
        <v>7637</v>
      </c>
      <c r="R3586" s="16" t="s">
        <v>7637</v>
      </c>
      <c r="S3586" s="16" t="s">
        <v>7637</v>
      </c>
      <c r="T3586" s="16">
        <v>0</v>
      </c>
      <c r="U3586">
        <v>0</v>
      </c>
      <c r="V3586" s="17">
        <v>0.75111274963142505</v>
      </c>
      <c r="W3586" t="str">
        <f>VLOOKUP(A3586,Planilha3!$D$2:$F$5575,1,FALSE)</f>
        <v>ColméiaTO</v>
      </c>
      <c r="X3586">
        <f>VLOOKUP(A3586,Planilha3!$D$2:$F$5575,2,FALSE)</f>
        <v>-8.7316866711156607</v>
      </c>
      <c r="Y3586">
        <f>VLOOKUP(A3586,Planilha3!$D$2:$F$5575,3,FALSE)</f>
        <v>-48.756154847912001</v>
      </c>
      <c r="Z3586">
        <v>0</v>
      </c>
    </row>
    <row r="3587" spans="1:26" x14ac:dyDescent="0.25">
      <c r="A3587" t="str">
        <f t="shared" ref="A3587:A3650" si="56">E3587&amp;D3587</f>
        <v>Santa Maria das BarreirasPA</v>
      </c>
      <c r="B3587" s="8">
        <v>2017</v>
      </c>
      <c r="C3587" s="9" t="s">
        <v>601</v>
      </c>
      <c r="D3587" s="9" t="s">
        <v>5126</v>
      </c>
      <c r="E3587" s="9" t="s">
        <v>5179</v>
      </c>
      <c r="F3587" s="9" t="s">
        <v>5179</v>
      </c>
      <c r="G3587" s="10" t="s">
        <v>7637</v>
      </c>
      <c r="H3587" s="11">
        <v>18020.91</v>
      </c>
      <c r="I3587" s="11">
        <v>375718.02500000002</v>
      </c>
      <c r="J3587" s="12">
        <v>20849.004018110078</v>
      </c>
      <c r="K3587" s="13" t="s">
        <v>7644</v>
      </c>
      <c r="L3587" s="13">
        <v>0</v>
      </c>
      <c r="M3587" s="14">
        <v>0</v>
      </c>
      <c r="N3587" s="15">
        <v>0</v>
      </c>
      <c r="O3587" s="16" t="s">
        <v>7637</v>
      </c>
      <c r="P3587" s="16" t="s">
        <v>7637</v>
      </c>
      <c r="Q3587" s="16" t="s">
        <v>7637</v>
      </c>
      <c r="R3587" s="16" t="s">
        <v>7637</v>
      </c>
      <c r="S3587" s="16" t="s">
        <v>7637</v>
      </c>
      <c r="T3587" s="16">
        <v>0</v>
      </c>
      <c r="U3587">
        <v>0</v>
      </c>
      <c r="V3587" s="17">
        <v>0.81808610273683058</v>
      </c>
      <c r="W3587" t="str">
        <f>VLOOKUP(A3587,Planilha3!$D$2:$F$5575,1,FALSE)</f>
        <v>Santa Maria das BarreirasPA</v>
      </c>
      <c r="X3587">
        <f>VLOOKUP(A3587,Planilha3!$D$2:$F$5575,2,FALSE)</f>
        <v>-8.8589945829302597</v>
      </c>
      <c r="Y3587">
        <f>VLOOKUP(A3587,Planilha3!$D$2:$F$5575,3,FALSE)</f>
        <v>-49.720839767331398</v>
      </c>
      <c r="Z3587">
        <v>0</v>
      </c>
    </row>
    <row r="3588" spans="1:26" x14ac:dyDescent="0.25">
      <c r="A3588" t="str">
        <f t="shared" si="56"/>
        <v>Nova Santa HelenaMT</v>
      </c>
      <c r="B3588" s="8">
        <v>2017</v>
      </c>
      <c r="C3588" s="9" t="s">
        <v>2202</v>
      </c>
      <c r="D3588" s="9" t="s">
        <v>3930</v>
      </c>
      <c r="E3588" s="9" t="s">
        <v>5180</v>
      </c>
      <c r="F3588" s="9" t="s">
        <v>5180</v>
      </c>
      <c r="G3588" s="10" t="s">
        <v>7637</v>
      </c>
      <c r="H3588" s="11">
        <v>40672.04</v>
      </c>
      <c r="I3588" s="11">
        <v>146256.647</v>
      </c>
      <c r="J3588" s="12">
        <v>3595.9997826516692</v>
      </c>
      <c r="K3588" s="13" t="s">
        <v>7638</v>
      </c>
      <c r="L3588" s="13">
        <v>0</v>
      </c>
      <c r="M3588" s="14">
        <v>0</v>
      </c>
      <c r="N3588" s="15">
        <v>0</v>
      </c>
      <c r="O3588" s="16" t="s">
        <v>7637</v>
      </c>
      <c r="P3588" s="16" t="s">
        <v>7637</v>
      </c>
      <c r="Q3588" s="16" t="s">
        <v>7637</v>
      </c>
      <c r="R3588" s="16" t="s">
        <v>7637</v>
      </c>
      <c r="S3588" s="16" t="s">
        <v>7637</v>
      </c>
      <c r="T3588" s="16">
        <v>0</v>
      </c>
      <c r="U3588">
        <v>0</v>
      </c>
      <c r="V3588" s="17">
        <v>1.7757345330849359</v>
      </c>
      <c r="W3588" t="str">
        <f>VLOOKUP(A3588,Planilha3!$D$2:$F$5575,1,FALSE)</f>
        <v>Nova Santa HelenaMT</v>
      </c>
      <c r="X3588">
        <f>VLOOKUP(A3588,Planilha3!$D$2:$F$5575,2,FALSE)</f>
        <v>-10.8480127786501</v>
      </c>
      <c r="Y3588">
        <f>VLOOKUP(A3588,Planilha3!$D$2:$F$5575,3,FALSE)</f>
        <v>-55.182629306550702</v>
      </c>
      <c r="Z3588">
        <v>0</v>
      </c>
    </row>
    <row r="3589" spans="1:26" x14ac:dyDescent="0.25">
      <c r="A3589" t="str">
        <f t="shared" si="56"/>
        <v>Vila Bela da Santíssima TrindadeMT</v>
      </c>
      <c r="B3589" s="8">
        <v>2017</v>
      </c>
      <c r="C3589" s="9" t="s">
        <v>2202</v>
      </c>
      <c r="D3589" s="9" t="s">
        <v>3930</v>
      </c>
      <c r="E3589" s="9" t="s">
        <v>5181</v>
      </c>
      <c r="F3589" s="9" t="s">
        <v>5182</v>
      </c>
      <c r="G3589" s="10" t="s">
        <v>7637</v>
      </c>
      <c r="H3589" s="11">
        <v>20687.060000000001</v>
      </c>
      <c r="I3589" s="11">
        <v>321352.75199999998</v>
      </c>
      <c r="J3589" s="12">
        <v>15533.998161169347</v>
      </c>
      <c r="K3589" s="13" t="s">
        <v>7642</v>
      </c>
      <c r="L3589" s="13">
        <v>0</v>
      </c>
      <c r="M3589" s="14">
        <v>0</v>
      </c>
      <c r="N3589" s="15">
        <v>0</v>
      </c>
      <c r="O3589" s="16" t="s">
        <v>7637</v>
      </c>
      <c r="P3589" s="16" t="s">
        <v>7637</v>
      </c>
      <c r="Q3589" s="16" t="s">
        <v>7637</v>
      </c>
      <c r="R3589" s="16" t="s">
        <v>7637</v>
      </c>
      <c r="S3589" s="16" t="s">
        <v>7637</v>
      </c>
      <c r="T3589" s="16">
        <v>0</v>
      </c>
      <c r="U3589">
        <v>0</v>
      </c>
      <c r="V3589" s="17">
        <v>0.92568847848807623</v>
      </c>
      <c r="W3589" t="str">
        <f>VLOOKUP(A3589,Planilha3!$D$2:$F$5575,1,FALSE)</f>
        <v>Vila Bela da Santíssima TrindadeMT</v>
      </c>
      <c r="X3589">
        <f>VLOOKUP(A3589,Planilha3!$D$2:$F$5575,2,FALSE)</f>
        <v>-15.0043620399465</v>
      </c>
      <c r="Y3589">
        <f>VLOOKUP(A3589,Planilha3!$D$2:$F$5575,3,FALSE)</f>
        <v>-59.947710087614396</v>
      </c>
      <c r="Z3589">
        <v>0</v>
      </c>
    </row>
    <row r="3590" spans="1:26" x14ac:dyDescent="0.25">
      <c r="A3590" t="str">
        <f t="shared" si="56"/>
        <v>Cristino CastroPI</v>
      </c>
      <c r="B3590" s="8">
        <v>2017</v>
      </c>
      <c r="C3590" s="9" t="s">
        <v>951</v>
      </c>
      <c r="D3590" s="9" t="s">
        <v>4630</v>
      </c>
      <c r="E3590" s="9" t="s">
        <v>5183</v>
      </c>
      <c r="F3590" s="9" t="s">
        <v>5183</v>
      </c>
      <c r="G3590" s="10" t="s">
        <v>7637</v>
      </c>
      <c r="H3590" s="11">
        <v>9659.51</v>
      </c>
      <c r="I3590" s="11">
        <v>99038.928</v>
      </c>
      <c r="J3590" s="12">
        <v>10252.997098196491</v>
      </c>
      <c r="K3590" s="13" t="s">
        <v>7642</v>
      </c>
      <c r="L3590" s="13">
        <v>0</v>
      </c>
      <c r="M3590" s="14">
        <v>0</v>
      </c>
      <c r="N3590" s="15">
        <v>0</v>
      </c>
      <c r="O3590" s="16" t="s">
        <v>7637</v>
      </c>
      <c r="P3590" s="16" t="s">
        <v>7637</v>
      </c>
      <c r="Q3590" s="16" t="s">
        <v>7637</v>
      </c>
      <c r="R3590" s="16" t="s">
        <v>7637</v>
      </c>
      <c r="S3590" s="16" t="s">
        <v>7637</v>
      </c>
      <c r="T3590" s="16">
        <v>0</v>
      </c>
      <c r="U3590">
        <v>0</v>
      </c>
      <c r="V3590" s="17">
        <v>0.43625826525927314</v>
      </c>
      <c r="W3590" t="str">
        <f>VLOOKUP(A3590,Planilha3!$D$2:$F$5575,1,FALSE)</f>
        <v>Cristino CastroPI</v>
      </c>
      <c r="X3590">
        <f>VLOOKUP(A3590,Planilha3!$D$2:$F$5575,2,FALSE)</f>
        <v>-8.8231533066424799</v>
      </c>
      <c r="Y3590">
        <f>VLOOKUP(A3590,Planilha3!$D$2:$F$5575,3,FALSE)</f>
        <v>-44.2233268580122</v>
      </c>
      <c r="Z3590">
        <v>0</v>
      </c>
    </row>
    <row r="3591" spans="1:26" x14ac:dyDescent="0.25">
      <c r="A3591" t="str">
        <f t="shared" si="56"/>
        <v>AraguacemaTO</v>
      </c>
      <c r="B3591" s="8">
        <v>2017</v>
      </c>
      <c r="C3591" s="9" t="s">
        <v>601</v>
      </c>
      <c r="D3591" s="9" t="s">
        <v>2298</v>
      </c>
      <c r="E3591" s="9" t="s">
        <v>5184</v>
      </c>
      <c r="F3591" s="9" t="s">
        <v>5184</v>
      </c>
      <c r="G3591" s="10" t="s">
        <v>7637</v>
      </c>
      <c r="H3591" s="11">
        <v>18856.47</v>
      </c>
      <c r="I3591" s="11">
        <v>132051.853</v>
      </c>
      <c r="J3591" s="12">
        <v>7002.9996600636277</v>
      </c>
      <c r="K3591" s="13" t="s">
        <v>7642</v>
      </c>
      <c r="L3591" s="13">
        <v>0</v>
      </c>
      <c r="M3591" s="14">
        <v>0</v>
      </c>
      <c r="N3591" s="15">
        <v>0</v>
      </c>
      <c r="O3591" s="16" t="s">
        <v>7637</v>
      </c>
      <c r="P3591" s="16" t="s">
        <v>7637</v>
      </c>
      <c r="Q3591" s="16" t="s">
        <v>7637</v>
      </c>
      <c r="R3591" s="16" t="s">
        <v>7637</v>
      </c>
      <c r="S3591" s="16" t="s">
        <v>7637</v>
      </c>
      <c r="T3591" s="16">
        <v>0</v>
      </c>
      <c r="U3591">
        <v>0</v>
      </c>
      <c r="V3591" s="17">
        <v>0.83175461812299245</v>
      </c>
      <c r="W3591" t="str">
        <f>VLOOKUP(A3591,Planilha3!$D$2:$F$5575,1,FALSE)</f>
        <v>AraguacemaTO</v>
      </c>
      <c r="X3591">
        <f>VLOOKUP(A3591,Planilha3!$D$2:$F$5575,2,FALSE)</f>
        <v>-8.8079639530363103</v>
      </c>
      <c r="Y3591">
        <f>VLOOKUP(A3591,Planilha3!$D$2:$F$5575,3,FALSE)</f>
        <v>-49.557274411570397</v>
      </c>
      <c r="Z3591">
        <v>0</v>
      </c>
    </row>
    <row r="3592" spans="1:26" x14ac:dyDescent="0.25">
      <c r="A3592" t="str">
        <f t="shared" si="56"/>
        <v>São Braz do PiauíPI</v>
      </c>
      <c r="B3592" s="8">
        <v>2017</v>
      </c>
      <c r="C3592" s="9" t="s">
        <v>951</v>
      </c>
      <c r="D3592" s="9" t="s">
        <v>4630</v>
      </c>
      <c r="E3592" s="9" t="s">
        <v>5185</v>
      </c>
      <c r="F3592" s="9" t="s">
        <v>5186</v>
      </c>
      <c r="G3592" s="10" t="s">
        <v>7637</v>
      </c>
      <c r="H3592" s="11">
        <v>6375.15</v>
      </c>
      <c r="I3592" s="11">
        <v>27904.021000000001</v>
      </c>
      <c r="J3592" s="12">
        <v>4376.9983451369772</v>
      </c>
      <c r="K3592" s="13" t="s">
        <v>7642</v>
      </c>
      <c r="L3592" s="13">
        <v>0</v>
      </c>
      <c r="M3592" s="14">
        <v>0</v>
      </c>
      <c r="N3592" s="15">
        <v>0</v>
      </c>
      <c r="O3592" s="16" t="s">
        <v>7637</v>
      </c>
      <c r="P3592" s="16" t="s">
        <v>7637</v>
      </c>
      <c r="Q3592" s="16" t="s">
        <v>7637</v>
      </c>
      <c r="R3592" s="16" t="s">
        <v>7637</v>
      </c>
      <c r="S3592" s="16" t="s">
        <v>7637</v>
      </c>
      <c r="T3592" s="16">
        <v>0</v>
      </c>
      <c r="U3592">
        <v>0</v>
      </c>
      <c r="V3592" s="17">
        <v>0.28405021204083608</v>
      </c>
      <c r="W3592" t="str">
        <f>VLOOKUP(A3592,Planilha3!$D$2:$F$5575,1,FALSE)</f>
        <v>São Braz do PiauíPI</v>
      </c>
      <c r="X3592">
        <f>VLOOKUP(A3592,Planilha3!$D$2:$F$5575,2,FALSE)</f>
        <v>-9.0648280086540804</v>
      </c>
      <c r="Y3592">
        <f>VLOOKUP(A3592,Planilha3!$D$2:$F$5575,3,FALSE)</f>
        <v>-43.0015879774582</v>
      </c>
      <c r="Z3592">
        <v>0</v>
      </c>
    </row>
    <row r="3593" spans="1:26" x14ac:dyDescent="0.25">
      <c r="A3593" t="str">
        <f t="shared" si="56"/>
        <v>Monte SantoBA</v>
      </c>
      <c r="B3593" s="8">
        <v>2017</v>
      </c>
      <c r="C3593" s="9" t="s">
        <v>951</v>
      </c>
      <c r="D3593" s="9" t="s">
        <v>4029</v>
      </c>
      <c r="E3593" s="9" t="s">
        <v>5187</v>
      </c>
      <c r="F3593" s="9" t="s">
        <v>5187</v>
      </c>
      <c r="G3593" s="10" t="s">
        <v>7646</v>
      </c>
      <c r="H3593" s="11">
        <v>6276.89</v>
      </c>
      <c r="I3593" s="11">
        <v>326103.19400000002</v>
      </c>
      <c r="J3593" s="12">
        <v>51952.988502267843</v>
      </c>
      <c r="K3593" s="13" t="s">
        <v>7642</v>
      </c>
      <c r="L3593" s="13">
        <v>0</v>
      </c>
      <c r="M3593" s="14">
        <v>0</v>
      </c>
      <c r="N3593" s="15">
        <v>0</v>
      </c>
      <c r="O3593" s="16" t="s">
        <v>7637</v>
      </c>
      <c r="P3593" s="16" t="s">
        <v>7637</v>
      </c>
      <c r="Q3593" s="16" t="s">
        <v>7637</v>
      </c>
      <c r="R3593" s="16" t="s">
        <v>7637</v>
      </c>
      <c r="S3593" s="16" t="s">
        <v>7637</v>
      </c>
      <c r="T3593" s="16">
        <v>0</v>
      </c>
      <c r="U3593">
        <v>0</v>
      </c>
      <c r="V3593" s="17">
        <v>0.35306848253541867</v>
      </c>
      <c r="W3593" t="str">
        <f>VLOOKUP(A3593,Planilha3!$D$2:$F$5575,1,FALSE)</f>
        <v>Monte SantoBA</v>
      </c>
      <c r="X3593">
        <f>VLOOKUP(A3593,Planilha3!$D$2:$F$5575,2,FALSE)</f>
        <v>-10.4378488735126</v>
      </c>
      <c r="Y3593">
        <f>VLOOKUP(A3593,Planilha3!$D$2:$F$5575,3,FALSE)</f>
        <v>-39.3323998987115</v>
      </c>
      <c r="Z3593">
        <v>0</v>
      </c>
    </row>
    <row r="3594" spans="1:26" x14ac:dyDescent="0.25">
      <c r="A3594" t="str">
        <f t="shared" si="56"/>
        <v>São Lourenço do PiauíPI</v>
      </c>
      <c r="B3594" s="8">
        <v>2017</v>
      </c>
      <c r="C3594" s="9" t="s">
        <v>951</v>
      </c>
      <c r="D3594" s="9" t="s">
        <v>4630</v>
      </c>
      <c r="E3594" s="9" t="s">
        <v>5188</v>
      </c>
      <c r="F3594" s="9" t="s">
        <v>5189</v>
      </c>
      <c r="G3594" s="10" t="s">
        <v>7637</v>
      </c>
      <c r="H3594" s="11">
        <v>6643.96</v>
      </c>
      <c r="I3594" s="11">
        <v>29904.455000000002</v>
      </c>
      <c r="J3594" s="12">
        <v>4500.9986514066914</v>
      </c>
      <c r="K3594" s="13" t="s">
        <v>7642</v>
      </c>
      <c r="L3594" s="13">
        <v>0</v>
      </c>
      <c r="M3594" s="14">
        <v>0</v>
      </c>
      <c r="N3594" s="15">
        <v>0</v>
      </c>
      <c r="O3594" s="16" t="s">
        <v>7637</v>
      </c>
      <c r="P3594" s="16" t="s">
        <v>7637</v>
      </c>
      <c r="Q3594" s="16" t="s">
        <v>7637</v>
      </c>
      <c r="R3594" s="16" t="s">
        <v>7637</v>
      </c>
      <c r="S3594" s="16" t="s">
        <v>7637</v>
      </c>
      <c r="T3594" s="16">
        <v>0</v>
      </c>
      <c r="U3594">
        <v>0</v>
      </c>
      <c r="V3594" s="17">
        <v>0.29594430483247786</v>
      </c>
      <c r="W3594" t="str">
        <f>VLOOKUP(A3594,Planilha3!$D$2:$F$5575,1,FALSE)</f>
        <v>São Lourenço do PiauíPI</v>
      </c>
      <c r="X3594">
        <f>VLOOKUP(A3594,Planilha3!$D$2:$F$5575,2,FALSE)</f>
        <v>-9.1687539918749206</v>
      </c>
      <c r="Y3594">
        <f>VLOOKUP(A3594,Planilha3!$D$2:$F$5575,3,FALSE)</f>
        <v>-42.547388991616302</v>
      </c>
      <c r="Z3594">
        <v>0</v>
      </c>
    </row>
    <row r="3595" spans="1:26" x14ac:dyDescent="0.25">
      <c r="A3595" t="str">
        <f t="shared" si="56"/>
        <v>IndiarobaSE</v>
      </c>
      <c r="B3595" s="8">
        <v>2017</v>
      </c>
      <c r="C3595" s="9" t="s">
        <v>951</v>
      </c>
      <c r="D3595" s="9" t="s">
        <v>1902</v>
      </c>
      <c r="E3595" s="9" t="s">
        <v>5190</v>
      </c>
      <c r="F3595" s="9" t="s">
        <v>5190</v>
      </c>
      <c r="G3595" s="10" t="s">
        <v>7637</v>
      </c>
      <c r="H3595" s="11">
        <v>9319.66</v>
      </c>
      <c r="I3595" s="11">
        <v>165983.079</v>
      </c>
      <c r="J3595" s="12">
        <v>17809.992961116604</v>
      </c>
      <c r="K3595" s="13" t="s">
        <v>7642</v>
      </c>
      <c r="L3595" s="13">
        <v>0</v>
      </c>
      <c r="M3595" s="14">
        <v>0</v>
      </c>
      <c r="N3595" s="15">
        <v>0</v>
      </c>
      <c r="O3595" s="16" t="s">
        <v>7637</v>
      </c>
      <c r="P3595" s="16" t="s">
        <v>7637</v>
      </c>
      <c r="Q3595" s="16" t="s">
        <v>7637</v>
      </c>
      <c r="R3595" s="16" t="s">
        <v>7637</v>
      </c>
      <c r="S3595" s="16" t="s">
        <v>7637</v>
      </c>
      <c r="T3595" s="16">
        <v>0</v>
      </c>
      <c r="U3595">
        <v>0</v>
      </c>
      <c r="V3595" s="17">
        <v>0.43328540665307941</v>
      </c>
      <c r="W3595" t="str">
        <f>VLOOKUP(A3595,Planilha3!$D$2:$F$5575,1,FALSE)</f>
        <v>IndiarobaSE</v>
      </c>
      <c r="X3595">
        <f>VLOOKUP(A3595,Planilha3!$D$2:$F$5575,2,FALSE)</f>
        <v>-11.5184638252236</v>
      </c>
      <c r="Y3595">
        <f>VLOOKUP(A3595,Planilha3!$D$2:$F$5575,3,FALSE)</f>
        <v>-37.510370487427501</v>
      </c>
      <c r="Z3595">
        <v>0</v>
      </c>
    </row>
    <row r="3596" spans="1:26" x14ac:dyDescent="0.25">
      <c r="A3596" t="str">
        <f t="shared" si="56"/>
        <v>Nova LacerdaMT</v>
      </c>
      <c r="B3596" s="8">
        <v>2017</v>
      </c>
      <c r="C3596" s="9" t="s">
        <v>2202</v>
      </c>
      <c r="D3596" s="9" t="s">
        <v>3930</v>
      </c>
      <c r="E3596" s="9" t="s">
        <v>5191</v>
      </c>
      <c r="F3596" s="9" t="s">
        <v>5191</v>
      </c>
      <c r="G3596" s="10" t="s">
        <v>7637</v>
      </c>
      <c r="H3596" s="11">
        <v>28157.26</v>
      </c>
      <c r="I3596" s="11">
        <v>178460.73499999999</v>
      </c>
      <c r="J3596" s="12">
        <v>6338.0007500729826</v>
      </c>
      <c r="K3596" s="13" t="s">
        <v>7642</v>
      </c>
      <c r="L3596" s="13">
        <v>0</v>
      </c>
      <c r="M3596" s="14">
        <v>0</v>
      </c>
      <c r="N3596" s="15">
        <v>0</v>
      </c>
      <c r="O3596" s="16" t="s">
        <v>7637</v>
      </c>
      <c r="P3596" s="16" t="s">
        <v>7637</v>
      </c>
      <c r="Q3596" s="16" t="s">
        <v>7637</v>
      </c>
      <c r="R3596" s="16" t="s">
        <v>7637</v>
      </c>
      <c r="S3596" s="16" t="s">
        <v>7637</v>
      </c>
      <c r="T3596" s="16">
        <v>0</v>
      </c>
      <c r="U3596">
        <v>0</v>
      </c>
      <c r="V3596" s="17">
        <v>1.2357255130156199</v>
      </c>
      <c r="W3596" t="str">
        <f>VLOOKUP(A3596,Planilha3!$D$2:$F$5575,1,FALSE)</f>
        <v>Nova LacerdaMT</v>
      </c>
      <c r="X3596">
        <f>VLOOKUP(A3596,Planilha3!$D$2:$F$5575,2,FALSE)</f>
        <v>-14.4771001064013</v>
      </c>
      <c r="Y3596">
        <f>VLOOKUP(A3596,Planilha3!$D$2:$F$5575,3,FALSE)</f>
        <v>-59.588498862328301</v>
      </c>
      <c r="Z3596">
        <v>0</v>
      </c>
    </row>
    <row r="3597" spans="1:26" x14ac:dyDescent="0.25">
      <c r="A3597" t="str">
        <f t="shared" si="56"/>
        <v>Tobias BarretoSE</v>
      </c>
      <c r="B3597" s="8">
        <v>2017</v>
      </c>
      <c r="C3597" s="9" t="s">
        <v>951</v>
      </c>
      <c r="D3597" s="9" t="s">
        <v>1902</v>
      </c>
      <c r="E3597" s="9" t="s">
        <v>5192</v>
      </c>
      <c r="F3597" s="9" t="s">
        <v>5192</v>
      </c>
      <c r="G3597" s="10">
        <v>1627.38</v>
      </c>
      <c r="H3597" s="11">
        <v>10450.93</v>
      </c>
      <c r="I3597" s="11">
        <v>545078.67299999995</v>
      </c>
      <c r="J3597" s="12">
        <v>52155.99693041671</v>
      </c>
      <c r="K3597" s="13" t="s">
        <v>7642</v>
      </c>
      <c r="L3597" s="13">
        <v>0</v>
      </c>
      <c r="M3597" s="14">
        <v>0</v>
      </c>
      <c r="N3597" s="15">
        <v>0</v>
      </c>
      <c r="O3597" s="16" t="s">
        <v>7637</v>
      </c>
      <c r="P3597" s="16" t="s">
        <v>7637</v>
      </c>
      <c r="Q3597" s="16" t="s">
        <v>7637</v>
      </c>
      <c r="R3597" s="16" t="s">
        <v>7637</v>
      </c>
      <c r="S3597" s="16" t="s">
        <v>7637</v>
      </c>
      <c r="T3597" s="16">
        <v>0</v>
      </c>
      <c r="U3597">
        <v>0</v>
      </c>
      <c r="V3597" s="17">
        <v>7.6401467047678908</v>
      </c>
      <c r="W3597" t="str">
        <f>VLOOKUP(A3597,Planilha3!$D$2:$F$5575,1,FALSE)</f>
        <v>Tobias BarretoSE</v>
      </c>
      <c r="X3597">
        <f>VLOOKUP(A3597,Planilha3!$D$2:$F$5575,2,FALSE)</f>
        <v>-11.1802403883724</v>
      </c>
      <c r="Y3597">
        <f>VLOOKUP(A3597,Planilha3!$D$2:$F$5575,3,FALSE)</f>
        <v>-37.999765082906002</v>
      </c>
      <c r="Z3597">
        <v>0</v>
      </c>
    </row>
    <row r="3598" spans="1:26" x14ac:dyDescent="0.25">
      <c r="A3598" t="str">
        <f t="shared" si="56"/>
        <v>Ribeira do PombalBA</v>
      </c>
      <c r="B3598" s="8">
        <v>2017</v>
      </c>
      <c r="C3598" s="9" t="s">
        <v>951</v>
      </c>
      <c r="D3598" s="9" t="s">
        <v>4029</v>
      </c>
      <c r="E3598" s="9" t="s">
        <v>5193</v>
      </c>
      <c r="F3598" s="9" t="s">
        <v>5193</v>
      </c>
      <c r="G3598" s="10">
        <v>1754.35</v>
      </c>
      <c r="H3598" s="11">
        <v>9781.3700000000008</v>
      </c>
      <c r="I3598" s="11">
        <v>537633.26300000004</v>
      </c>
      <c r="J3598" s="12">
        <v>54965.02667826695</v>
      </c>
      <c r="K3598" s="13" t="s">
        <v>7636</v>
      </c>
      <c r="L3598" s="13">
        <v>0</v>
      </c>
      <c r="M3598" s="14">
        <v>0</v>
      </c>
      <c r="N3598" s="15">
        <v>0</v>
      </c>
      <c r="O3598" s="16" t="s">
        <v>7637</v>
      </c>
      <c r="P3598" s="16" t="s">
        <v>7637</v>
      </c>
      <c r="Q3598" s="16" t="s">
        <v>7637</v>
      </c>
      <c r="R3598" s="16" t="s">
        <v>7637</v>
      </c>
      <c r="S3598" s="16" t="s">
        <v>7637</v>
      </c>
      <c r="T3598" s="16">
        <v>0</v>
      </c>
      <c r="U3598">
        <v>0</v>
      </c>
      <c r="V3598" s="17">
        <v>8.1693452229467649</v>
      </c>
      <c r="W3598" t="str">
        <f>VLOOKUP(A3598,Planilha3!$D$2:$F$5575,1,FALSE)</f>
        <v>Ribeira do PombalBA</v>
      </c>
      <c r="X3598">
        <f>VLOOKUP(A3598,Planilha3!$D$2:$F$5575,2,FALSE)</f>
        <v>-10.837737913839399</v>
      </c>
      <c r="Y3598">
        <f>VLOOKUP(A3598,Planilha3!$D$2:$F$5575,3,FALSE)</f>
        <v>-38.538469621379697</v>
      </c>
      <c r="Z3598">
        <v>0</v>
      </c>
    </row>
    <row r="3599" spans="1:26" x14ac:dyDescent="0.25">
      <c r="A3599" t="str">
        <f t="shared" si="56"/>
        <v>UmbaúbaSE</v>
      </c>
      <c r="B3599" s="8">
        <v>2017</v>
      </c>
      <c r="C3599" s="9" t="s">
        <v>951</v>
      </c>
      <c r="D3599" s="9" t="s">
        <v>1902</v>
      </c>
      <c r="E3599" s="9" t="s">
        <v>5194</v>
      </c>
      <c r="F3599" s="9" t="s">
        <v>5195</v>
      </c>
      <c r="G3599" s="10" t="s">
        <v>7637</v>
      </c>
      <c r="H3599" s="11">
        <v>12916.27</v>
      </c>
      <c r="I3599" s="11">
        <v>324379.08199999999</v>
      </c>
      <c r="J3599" s="12">
        <v>25113.990494159691</v>
      </c>
      <c r="K3599" s="13" t="s">
        <v>7642</v>
      </c>
      <c r="L3599" s="13">
        <v>0</v>
      </c>
      <c r="M3599" s="14">
        <v>0</v>
      </c>
      <c r="N3599" s="15">
        <v>0</v>
      </c>
      <c r="O3599" s="16" t="s">
        <v>7637</v>
      </c>
      <c r="P3599" s="16" t="s">
        <v>7637</v>
      </c>
      <c r="Q3599" s="16" t="s">
        <v>7637</v>
      </c>
      <c r="R3599" s="16" t="s">
        <v>7637</v>
      </c>
      <c r="S3599" s="16" t="s">
        <v>7637</v>
      </c>
      <c r="T3599" s="16">
        <v>0</v>
      </c>
      <c r="U3599">
        <v>0</v>
      </c>
      <c r="V3599" s="17">
        <v>0.60194735832393131</v>
      </c>
      <c r="W3599" t="str">
        <f>VLOOKUP(A3599,Planilha3!$D$2:$F$5575,1,FALSE)</f>
        <v>UmbaúbaSE</v>
      </c>
      <c r="X3599">
        <f>VLOOKUP(A3599,Planilha3!$D$2:$F$5575,2,FALSE)</f>
        <v>-11.3833697599477</v>
      </c>
      <c r="Y3599">
        <f>VLOOKUP(A3599,Planilha3!$D$2:$F$5575,3,FALSE)</f>
        <v>-37.661487100265198</v>
      </c>
      <c r="Z3599">
        <v>0</v>
      </c>
    </row>
    <row r="3600" spans="1:26" x14ac:dyDescent="0.25">
      <c r="A3600" t="str">
        <f t="shared" si="56"/>
        <v>ItabaianinhaSE</v>
      </c>
      <c r="B3600" s="8">
        <v>2017</v>
      </c>
      <c r="C3600" s="9" t="s">
        <v>951</v>
      </c>
      <c r="D3600" s="9" t="s">
        <v>1902</v>
      </c>
      <c r="E3600" s="9" t="s">
        <v>5196</v>
      </c>
      <c r="F3600" s="9" t="s">
        <v>5196</v>
      </c>
      <c r="G3600" s="10" t="s">
        <v>7637</v>
      </c>
      <c r="H3600" s="11">
        <v>10243.98</v>
      </c>
      <c r="I3600" s="11">
        <v>429847.75099999999</v>
      </c>
      <c r="J3600" s="12">
        <v>41961.010369016731</v>
      </c>
      <c r="K3600" s="13" t="s">
        <v>7642</v>
      </c>
      <c r="L3600" s="13">
        <v>0</v>
      </c>
      <c r="M3600" s="14">
        <v>0</v>
      </c>
      <c r="N3600" s="15">
        <v>0</v>
      </c>
      <c r="O3600" s="16" t="s">
        <v>7637</v>
      </c>
      <c r="P3600" s="16" t="s">
        <v>7637</v>
      </c>
      <c r="Q3600" s="16" t="s">
        <v>7637</v>
      </c>
      <c r="R3600" s="16" t="s">
        <v>7637</v>
      </c>
      <c r="S3600" s="16" t="s">
        <v>7637</v>
      </c>
      <c r="T3600" s="16">
        <v>0</v>
      </c>
      <c r="U3600">
        <v>0</v>
      </c>
      <c r="V3600" s="17">
        <v>0.51166163847168489</v>
      </c>
      <c r="W3600" t="str">
        <f>VLOOKUP(A3600,Planilha3!$D$2:$F$5575,1,FALSE)</f>
        <v>ItabaianinhaSE</v>
      </c>
      <c r="X3600">
        <f>VLOOKUP(A3600,Planilha3!$D$2:$F$5575,2,FALSE)</f>
        <v>-11.269710111684899</v>
      </c>
      <c r="Y3600">
        <f>VLOOKUP(A3600,Planilha3!$D$2:$F$5575,3,FALSE)</f>
        <v>-37.7878176348785</v>
      </c>
      <c r="Z3600">
        <v>0</v>
      </c>
    </row>
    <row r="3601" spans="1:26" x14ac:dyDescent="0.25">
      <c r="A3601" t="str">
        <f t="shared" si="56"/>
        <v>Palmeira do PiauíPI</v>
      </c>
      <c r="B3601" s="8">
        <v>2017</v>
      </c>
      <c r="C3601" s="9" t="s">
        <v>951</v>
      </c>
      <c r="D3601" s="9" t="s">
        <v>4630</v>
      </c>
      <c r="E3601" s="9" t="s">
        <v>5197</v>
      </c>
      <c r="F3601" s="9" t="s">
        <v>5198</v>
      </c>
      <c r="G3601" s="10" t="s">
        <v>7637</v>
      </c>
      <c r="H3601" s="11">
        <v>14312.04</v>
      </c>
      <c r="I3601" s="11">
        <v>71087.879000000001</v>
      </c>
      <c r="J3601" s="12">
        <v>4966.9983454490066</v>
      </c>
      <c r="K3601" s="13" t="s">
        <v>7641</v>
      </c>
      <c r="L3601" s="13">
        <v>0</v>
      </c>
      <c r="M3601" s="14">
        <v>0</v>
      </c>
      <c r="N3601" s="15">
        <v>0</v>
      </c>
      <c r="O3601" s="16" t="s">
        <v>7637</v>
      </c>
      <c r="P3601" s="16" t="s">
        <v>7637</v>
      </c>
      <c r="Q3601" s="16" t="s">
        <v>7637</v>
      </c>
      <c r="R3601" s="16" t="s">
        <v>7637</v>
      </c>
      <c r="S3601" s="16" t="s">
        <v>7637</v>
      </c>
      <c r="T3601" s="16">
        <v>0</v>
      </c>
      <c r="U3601">
        <v>0</v>
      </c>
      <c r="V3601" s="17">
        <v>0.63053302838757974</v>
      </c>
      <c r="W3601" t="str">
        <f>VLOOKUP(A3601,Planilha3!$D$2:$F$5575,1,FALSE)</f>
        <v>Palmeira do PiauíPI</v>
      </c>
      <c r="X3601">
        <f>VLOOKUP(A3601,Planilha3!$D$2:$F$5575,2,FALSE)</f>
        <v>-8.7319979602806992</v>
      </c>
      <c r="Y3601">
        <f>VLOOKUP(A3601,Planilha3!$D$2:$F$5575,3,FALSE)</f>
        <v>-44.2470708094312</v>
      </c>
      <c r="Z3601">
        <v>0</v>
      </c>
    </row>
    <row r="3602" spans="1:26" x14ac:dyDescent="0.25">
      <c r="A3602" t="str">
        <f t="shared" si="56"/>
        <v>SapezalMT</v>
      </c>
      <c r="B3602" s="8">
        <v>2017</v>
      </c>
      <c r="C3602" s="9" t="s">
        <v>2202</v>
      </c>
      <c r="D3602" s="9" t="s">
        <v>3930</v>
      </c>
      <c r="E3602" s="9" t="s">
        <v>5199</v>
      </c>
      <c r="F3602" s="9" t="s">
        <v>5199</v>
      </c>
      <c r="G3602" s="10" t="s">
        <v>7637</v>
      </c>
      <c r="H3602" s="11">
        <v>103551.67999999999</v>
      </c>
      <c r="I3602" s="11">
        <v>2516823.696</v>
      </c>
      <c r="J3602" s="12">
        <v>24305.001097036766</v>
      </c>
      <c r="K3602" s="13" t="s">
        <v>7641</v>
      </c>
      <c r="L3602" s="13">
        <v>0</v>
      </c>
      <c r="M3602" s="14">
        <v>0</v>
      </c>
      <c r="N3602" s="15">
        <v>0</v>
      </c>
      <c r="O3602" s="16" t="s">
        <v>7637</v>
      </c>
      <c r="P3602" s="16" t="s">
        <v>7637</v>
      </c>
      <c r="Q3602" s="16" t="s">
        <v>7637</v>
      </c>
      <c r="R3602" s="16" t="s">
        <v>7637</v>
      </c>
      <c r="S3602" s="16" t="s">
        <v>7637</v>
      </c>
      <c r="T3602" s="16">
        <v>0</v>
      </c>
      <c r="U3602">
        <v>0</v>
      </c>
      <c r="V3602" s="17">
        <v>4.5619725312258028</v>
      </c>
      <c r="W3602" t="str">
        <f>VLOOKUP(A3602,Planilha3!$D$2:$F$5575,1,FALSE)</f>
        <v>SapezalMT</v>
      </c>
      <c r="X3602">
        <f>VLOOKUP(A3602,Planilha3!$D$2:$F$5575,2,FALSE)</f>
        <v>-13.5453784031172</v>
      </c>
      <c r="Y3602">
        <f>VLOOKUP(A3602,Planilha3!$D$2:$F$5575,3,FALSE)</f>
        <v>-58.819332639216498</v>
      </c>
      <c r="Z3602">
        <v>0</v>
      </c>
    </row>
    <row r="3603" spans="1:26" x14ac:dyDescent="0.25">
      <c r="A3603" t="str">
        <f t="shared" si="56"/>
        <v>Euclides da CunhaBA</v>
      </c>
      <c r="B3603" s="8">
        <v>2017</v>
      </c>
      <c r="C3603" s="9" t="s">
        <v>951</v>
      </c>
      <c r="D3603" s="9" t="s">
        <v>4029</v>
      </c>
      <c r="E3603" s="9" t="s">
        <v>5200</v>
      </c>
      <c r="F3603" s="9" t="s">
        <v>5200</v>
      </c>
      <c r="G3603" s="10">
        <v>1972.93</v>
      </c>
      <c r="H3603" s="11">
        <v>8590.14</v>
      </c>
      <c r="I3603" s="11">
        <v>531935.53799999994</v>
      </c>
      <c r="J3603" s="12">
        <v>61923.966082042898</v>
      </c>
      <c r="K3603" s="13" t="s">
        <v>7642</v>
      </c>
      <c r="L3603" s="13">
        <v>0</v>
      </c>
      <c r="M3603" s="14">
        <v>0</v>
      </c>
      <c r="N3603" s="15">
        <v>0</v>
      </c>
      <c r="O3603" s="16" t="s">
        <v>7637</v>
      </c>
      <c r="P3603" s="16" t="s">
        <v>7637</v>
      </c>
      <c r="Q3603" s="16" t="s">
        <v>7637</v>
      </c>
      <c r="R3603" s="16" t="s">
        <v>7637</v>
      </c>
      <c r="S3603" s="16" t="s">
        <v>7637</v>
      </c>
      <c r="T3603" s="16">
        <v>0</v>
      </c>
      <c r="U3603">
        <v>0</v>
      </c>
      <c r="V3603" s="17">
        <v>9.0819049808693038</v>
      </c>
      <c r="W3603" t="str">
        <f>VLOOKUP(A3603,Planilha3!$D$2:$F$5575,1,FALSE)</f>
        <v>Euclides da CunhaBA</v>
      </c>
      <c r="X3603">
        <f>VLOOKUP(A3603,Planilha3!$D$2:$F$5575,2,FALSE)</f>
        <v>-10.508190585850301</v>
      </c>
      <c r="Y3603">
        <f>VLOOKUP(A3603,Planilha3!$D$2:$F$5575,3,FALSE)</f>
        <v>-39.015606707675403</v>
      </c>
      <c r="Z3603">
        <v>0</v>
      </c>
    </row>
    <row r="3604" spans="1:26" x14ac:dyDescent="0.25">
      <c r="A3604" t="str">
        <f t="shared" si="56"/>
        <v>Itaporã do TocantinsTO</v>
      </c>
      <c r="B3604" s="8">
        <v>2017</v>
      </c>
      <c r="C3604" s="9" t="s">
        <v>601</v>
      </c>
      <c r="D3604" s="9" t="s">
        <v>2298</v>
      </c>
      <c r="E3604" s="9" t="s">
        <v>5201</v>
      </c>
      <c r="F3604" s="9" t="s">
        <v>5202</v>
      </c>
      <c r="G3604" s="10" t="s">
        <v>7637</v>
      </c>
      <c r="H3604" s="11">
        <v>17394.34</v>
      </c>
      <c r="I3604" s="11">
        <v>42877.05</v>
      </c>
      <c r="J3604" s="12">
        <v>2465.000109230934</v>
      </c>
      <c r="K3604" s="13" t="s">
        <v>7644</v>
      </c>
      <c r="L3604" s="13">
        <v>0</v>
      </c>
      <c r="M3604" s="14">
        <v>0</v>
      </c>
      <c r="N3604" s="15">
        <v>0</v>
      </c>
      <c r="O3604" s="16" t="s">
        <v>7637</v>
      </c>
      <c r="P3604" s="16" t="s">
        <v>7637</v>
      </c>
      <c r="Q3604" s="16" t="s">
        <v>7637</v>
      </c>
      <c r="R3604" s="16" t="s">
        <v>7637</v>
      </c>
      <c r="S3604" s="16" t="s">
        <v>7637</v>
      </c>
      <c r="T3604" s="16">
        <v>0</v>
      </c>
      <c r="U3604">
        <v>0</v>
      </c>
      <c r="V3604" s="17">
        <v>0.76064355756853308</v>
      </c>
      <c r="W3604" t="str">
        <f>VLOOKUP(A3604,Planilha3!$D$2:$F$5575,1,FALSE)</f>
        <v>Itaporã do TocantinsTO</v>
      </c>
      <c r="X3604">
        <f>VLOOKUP(A3604,Planilha3!$D$2:$F$5575,2,FALSE)</f>
        <v>-8.5721387086189704</v>
      </c>
      <c r="Y3604">
        <f>VLOOKUP(A3604,Planilha3!$D$2:$F$5575,3,FALSE)</f>
        <v>-48.689863935023801</v>
      </c>
      <c r="Z3604">
        <v>0</v>
      </c>
    </row>
    <row r="3605" spans="1:26" x14ac:dyDescent="0.25">
      <c r="A3605" t="str">
        <f t="shared" si="56"/>
        <v>PequizeiroTO</v>
      </c>
      <c r="B3605" s="8">
        <v>2017</v>
      </c>
      <c r="C3605" s="9" t="s">
        <v>601</v>
      </c>
      <c r="D3605" s="9" t="s">
        <v>2298</v>
      </c>
      <c r="E3605" s="9" t="s">
        <v>5203</v>
      </c>
      <c r="F3605" s="9" t="s">
        <v>5203</v>
      </c>
      <c r="G3605" s="10" t="s">
        <v>7637</v>
      </c>
      <c r="H3605" s="11">
        <v>13650.9</v>
      </c>
      <c r="I3605" s="11">
        <v>74438.373000000007</v>
      </c>
      <c r="J3605" s="12">
        <v>5453.0011208052219</v>
      </c>
      <c r="K3605" s="13" t="s">
        <v>7642</v>
      </c>
      <c r="L3605" s="13">
        <v>0</v>
      </c>
      <c r="M3605" s="14">
        <v>0</v>
      </c>
      <c r="N3605" s="15">
        <v>0</v>
      </c>
      <c r="O3605" s="16" t="s">
        <v>7637</v>
      </c>
      <c r="P3605" s="16" t="s">
        <v>7637</v>
      </c>
      <c r="Q3605" s="16" t="s">
        <v>7637</v>
      </c>
      <c r="R3605" s="16" t="s">
        <v>7637</v>
      </c>
      <c r="S3605" s="16" t="s">
        <v>7637</v>
      </c>
      <c r="T3605" s="16">
        <v>0</v>
      </c>
      <c r="U3605">
        <v>0</v>
      </c>
      <c r="V3605" s="17">
        <v>0.60252638544390269</v>
      </c>
      <c r="W3605" t="str">
        <f>VLOOKUP(A3605,Planilha3!$D$2:$F$5575,1,FALSE)</f>
        <v>PequizeiroTO</v>
      </c>
      <c r="X3605">
        <f>VLOOKUP(A3605,Planilha3!$D$2:$F$5575,2,FALSE)</f>
        <v>-8.5936205699923693</v>
      </c>
      <c r="Y3605">
        <f>VLOOKUP(A3605,Planilha3!$D$2:$F$5575,3,FALSE)</f>
        <v>-48.9330744330531</v>
      </c>
      <c r="Z3605">
        <v>0</v>
      </c>
    </row>
    <row r="3606" spans="1:26" x14ac:dyDescent="0.25">
      <c r="A3606" t="str">
        <f t="shared" si="56"/>
        <v>Presidente KennedyTO</v>
      </c>
      <c r="B3606" s="8">
        <v>2017</v>
      </c>
      <c r="C3606" s="9" t="s">
        <v>601</v>
      </c>
      <c r="D3606" s="9" t="s">
        <v>2298</v>
      </c>
      <c r="E3606" s="9" t="s">
        <v>5204</v>
      </c>
      <c r="F3606" s="9" t="s">
        <v>5204</v>
      </c>
      <c r="G3606" s="10" t="s">
        <v>7637</v>
      </c>
      <c r="H3606" s="11">
        <v>13325.59</v>
      </c>
      <c r="I3606" s="11">
        <v>49744.411</v>
      </c>
      <c r="J3606" s="12">
        <v>3732.9987640322115</v>
      </c>
      <c r="K3606" s="13" t="s">
        <v>7642</v>
      </c>
      <c r="L3606" s="13">
        <v>0</v>
      </c>
      <c r="M3606" s="14">
        <v>0</v>
      </c>
      <c r="N3606" s="15">
        <v>0</v>
      </c>
      <c r="O3606" s="16" t="s">
        <v>7637</v>
      </c>
      <c r="P3606" s="16" t="s">
        <v>7637</v>
      </c>
      <c r="Q3606" s="16" t="s">
        <v>7637</v>
      </c>
      <c r="R3606" s="16" t="s">
        <v>7637</v>
      </c>
      <c r="S3606" s="16" t="s">
        <v>7637</v>
      </c>
      <c r="T3606" s="16">
        <v>0</v>
      </c>
      <c r="U3606">
        <v>0</v>
      </c>
      <c r="V3606" s="17">
        <v>0.585607107563623</v>
      </c>
      <c r="W3606" t="str">
        <f>VLOOKUP(A3606,Planilha3!$D$2:$F$5575,1,FALSE)</f>
        <v>Presidente KennedyTO</v>
      </c>
      <c r="X3606">
        <f>VLOOKUP(A3606,Planilha3!$D$2:$F$5575,2,FALSE)</f>
        <v>-8.5414243071804492</v>
      </c>
      <c r="Y3606">
        <f>VLOOKUP(A3606,Planilha3!$D$2:$F$5575,3,FALSE)</f>
        <v>-48.507117669215297</v>
      </c>
      <c r="Z3606">
        <v>0</v>
      </c>
    </row>
    <row r="3607" spans="1:26" x14ac:dyDescent="0.25">
      <c r="A3607" t="str">
        <f t="shared" si="56"/>
        <v>São Raimundo NonatoPI</v>
      </c>
      <c r="B3607" s="8">
        <v>2017</v>
      </c>
      <c r="C3607" s="9" t="s">
        <v>951</v>
      </c>
      <c r="D3607" s="9" t="s">
        <v>4630</v>
      </c>
      <c r="E3607" s="9" t="s">
        <v>5205</v>
      </c>
      <c r="F3607" s="9" t="s">
        <v>5206</v>
      </c>
      <c r="G3607" s="10" t="s">
        <v>7637</v>
      </c>
      <c r="H3607" s="11">
        <v>11955.03</v>
      </c>
      <c r="I3607" s="11">
        <v>407774.266</v>
      </c>
      <c r="J3607" s="12">
        <v>34109.012357141721</v>
      </c>
      <c r="K3607" s="13" t="s">
        <v>7642</v>
      </c>
      <c r="L3607" s="13">
        <v>0</v>
      </c>
      <c r="M3607" s="14">
        <v>0</v>
      </c>
      <c r="N3607" s="15">
        <v>0</v>
      </c>
      <c r="O3607" s="16" t="s">
        <v>7637</v>
      </c>
      <c r="P3607" s="16" t="s">
        <v>7637</v>
      </c>
      <c r="Q3607" s="16" t="s">
        <v>7637</v>
      </c>
      <c r="R3607" s="16" t="s">
        <v>7637</v>
      </c>
      <c r="S3607" s="16" t="s">
        <v>7637</v>
      </c>
      <c r="T3607" s="16">
        <v>0</v>
      </c>
      <c r="U3607">
        <v>0</v>
      </c>
      <c r="V3607" s="17">
        <v>0.57422471152376342</v>
      </c>
      <c r="W3607" t="str">
        <f>VLOOKUP(A3607,Planilha3!$D$2:$F$5575,1,FALSE)</f>
        <v>São Raimundo NonatoPI</v>
      </c>
      <c r="X3607">
        <f>VLOOKUP(A3607,Planilha3!$D$2:$F$5575,2,FALSE)</f>
        <v>-9.0128367568584302</v>
      </c>
      <c r="Y3607">
        <f>VLOOKUP(A3607,Planilha3!$D$2:$F$5575,3,FALSE)</f>
        <v>-42.699003864524499</v>
      </c>
      <c r="Z3607">
        <v>0</v>
      </c>
    </row>
    <row r="3608" spans="1:26" x14ac:dyDescent="0.25">
      <c r="A3608" t="str">
        <f t="shared" si="56"/>
        <v>ColíderMT</v>
      </c>
      <c r="B3608" s="8">
        <v>2017</v>
      </c>
      <c r="C3608" s="9" t="s">
        <v>2202</v>
      </c>
      <c r="D3608" s="9" t="s">
        <v>3930</v>
      </c>
      <c r="E3608" s="9" t="s">
        <v>5207</v>
      </c>
      <c r="F3608" s="9" t="s">
        <v>5208</v>
      </c>
      <c r="G3608" s="10" t="s">
        <v>7637</v>
      </c>
      <c r="H3608" s="11">
        <v>26319.79</v>
      </c>
      <c r="I3608" s="11">
        <v>850076.56799999997</v>
      </c>
      <c r="J3608" s="12">
        <v>32297.999642094404</v>
      </c>
      <c r="K3608" s="13" t="s">
        <v>7636</v>
      </c>
      <c r="L3608" s="13">
        <v>0</v>
      </c>
      <c r="M3608" s="14">
        <v>0</v>
      </c>
      <c r="N3608" s="15">
        <v>0</v>
      </c>
      <c r="O3608" s="16" t="s">
        <v>7637</v>
      </c>
      <c r="P3608" s="16" t="s">
        <v>7637</v>
      </c>
      <c r="Q3608" s="16" t="s">
        <v>7637</v>
      </c>
      <c r="R3608" s="16" t="s">
        <v>7637</v>
      </c>
      <c r="S3608" s="16" t="s">
        <v>7637</v>
      </c>
      <c r="T3608" s="16">
        <v>0</v>
      </c>
      <c r="U3608">
        <v>0</v>
      </c>
      <c r="V3608" s="17">
        <v>1.2001587777263543</v>
      </c>
      <c r="W3608" t="str">
        <f>VLOOKUP(A3608,Planilha3!$D$2:$F$5575,1,FALSE)</f>
        <v>ColíderMT</v>
      </c>
      <c r="X3608">
        <f>VLOOKUP(A3608,Planilha3!$D$2:$F$5575,2,FALSE)</f>
        <v>-10.813871312398501</v>
      </c>
      <c r="Y3608">
        <f>VLOOKUP(A3608,Planilha3!$D$2:$F$5575,3,FALSE)</f>
        <v>-55.461405178216502</v>
      </c>
      <c r="Z3608">
        <v>0</v>
      </c>
    </row>
    <row r="3609" spans="1:26" x14ac:dyDescent="0.25">
      <c r="A3609" t="str">
        <f t="shared" si="56"/>
        <v>Tasso FragosoMA</v>
      </c>
      <c r="B3609" s="8">
        <v>2017</v>
      </c>
      <c r="C3609" s="9" t="s">
        <v>951</v>
      </c>
      <c r="D3609" s="9" t="s">
        <v>1631</v>
      </c>
      <c r="E3609" s="9" t="s">
        <v>5209</v>
      </c>
      <c r="F3609" s="9" t="s">
        <v>5209</v>
      </c>
      <c r="G3609" s="10" t="s">
        <v>7637</v>
      </c>
      <c r="H3609" s="11">
        <v>116445.26</v>
      </c>
      <c r="I3609" s="11">
        <v>984544.7</v>
      </c>
      <c r="J3609" s="12">
        <v>8455.0002292922873</v>
      </c>
      <c r="K3609" s="13" t="s">
        <v>7641</v>
      </c>
      <c r="L3609" s="13">
        <v>0</v>
      </c>
      <c r="M3609" s="14">
        <v>0</v>
      </c>
      <c r="N3609" s="15">
        <v>0</v>
      </c>
      <c r="O3609" s="16" t="s">
        <v>7637</v>
      </c>
      <c r="P3609" s="16" t="s">
        <v>7637</v>
      </c>
      <c r="Q3609" s="16" t="s">
        <v>7637</v>
      </c>
      <c r="R3609" s="16" t="s">
        <v>7637</v>
      </c>
      <c r="S3609" s="16" t="s">
        <v>7637</v>
      </c>
      <c r="T3609" s="16">
        <v>0</v>
      </c>
      <c r="U3609">
        <v>0</v>
      </c>
      <c r="V3609" s="17">
        <v>5.0860991880514517</v>
      </c>
      <c r="W3609" t="str">
        <f>VLOOKUP(A3609,Planilha3!$D$2:$F$5575,1,FALSE)</f>
        <v>Tasso FragosoMA</v>
      </c>
      <c r="X3609">
        <f>VLOOKUP(A3609,Planilha3!$D$2:$F$5575,2,FALSE)</f>
        <v>-8.4737183334635802</v>
      </c>
      <c r="Y3609">
        <f>VLOOKUP(A3609,Planilha3!$D$2:$F$5575,3,FALSE)</f>
        <v>-45.747890064969397</v>
      </c>
      <c r="Z3609">
        <v>0</v>
      </c>
    </row>
    <row r="3610" spans="1:26" x14ac:dyDescent="0.25">
      <c r="A3610" t="str">
        <f t="shared" si="56"/>
        <v>ArauáSE</v>
      </c>
      <c r="B3610" s="8">
        <v>2017</v>
      </c>
      <c r="C3610" s="9" t="s">
        <v>951</v>
      </c>
      <c r="D3610" s="9" t="s">
        <v>1902</v>
      </c>
      <c r="E3610" s="9" t="s">
        <v>5210</v>
      </c>
      <c r="F3610" s="9" t="s">
        <v>5211</v>
      </c>
      <c r="G3610" s="10" t="s">
        <v>7637</v>
      </c>
      <c r="H3610" s="11">
        <v>10444.870000000001</v>
      </c>
      <c r="I3610" s="11">
        <v>108229.773</v>
      </c>
      <c r="J3610" s="12">
        <v>10362.002877967845</v>
      </c>
      <c r="K3610" s="13" t="s">
        <v>7642</v>
      </c>
      <c r="L3610" s="13">
        <v>0</v>
      </c>
      <c r="M3610" s="14">
        <v>0</v>
      </c>
      <c r="N3610" s="15">
        <v>0</v>
      </c>
      <c r="O3610" s="16" t="s">
        <v>7637</v>
      </c>
      <c r="P3610" s="16" t="s">
        <v>7637</v>
      </c>
      <c r="Q3610" s="16" t="s">
        <v>7637</v>
      </c>
      <c r="R3610" s="16" t="s">
        <v>7637</v>
      </c>
      <c r="S3610" s="16" t="s">
        <v>7637</v>
      </c>
      <c r="T3610" s="16">
        <v>0</v>
      </c>
      <c r="U3610">
        <v>0</v>
      </c>
      <c r="V3610" s="17">
        <v>0.47066040864812686</v>
      </c>
      <c r="W3610" t="str">
        <f>VLOOKUP(A3610,Planilha3!$D$2:$F$5575,1,FALSE)</f>
        <v>ArauáSE</v>
      </c>
      <c r="X3610">
        <f>VLOOKUP(A3610,Planilha3!$D$2:$F$5575,2,FALSE)</f>
        <v>-11.2651929930576</v>
      </c>
      <c r="Y3610">
        <f>VLOOKUP(A3610,Planilha3!$D$2:$F$5575,3,FALSE)</f>
        <v>-37.617910368687397</v>
      </c>
      <c r="Z3610">
        <v>0</v>
      </c>
    </row>
    <row r="3611" spans="1:26" x14ac:dyDescent="0.25">
      <c r="A3611" t="str">
        <f t="shared" si="56"/>
        <v>Santa Luzia do ItanhySE</v>
      </c>
      <c r="B3611" s="8">
        <v>2017</v>
      </c>
      <c r="C3611" s="9" t="s">
        <v>951</v>
      </c>
      <c r="D3611" s="9" t="s">
        <v>1902</v>
      </c>
      <c r="E3611" s="9" t="s">
        <v>5212</v>
      </c>
      <c r="F3611" s="9" t="s">
        <v>5212</v>
      </c>
      <c r="G3611" s="10" t="s">
        <v>7637</v>
      </c>
      <c r="H3611" s="11">
        <v>10966.87</v>
      </c>
      <c r="I3611" s="11">
        <v>153909.10699999999</v>
      </c>
      <c r="J3611" s="12">
        <v>14034.004871034304</v>
      </c>
      <c r="K3611" s="13" t="s">
        <v>7642</v>
      </c>
      <c r="L3611" s="13">
        <v>0</v>
      </c>
      <c r="M3611" s="14">
        <v>0</v>
      </c>
      <c r="N3611" s="15">
        <v>0</v>
      </c>
      <c r="O3611" s="16" t="s">
        <v>7637</v>
      </c>
      <c r="P3611" s="16" t="s">
        <v>7637</v>
      </c>
      <c r="Q3611" s="16" t="s">
        <v>7637</v>
      </c>
      <c r="R3611" s="16" t="s">
        <v>7637</v>
      </c>
      <c r="S3611" s="16" t="s">
        <v>7637</v>
      </c>
      <c r="T3611" s="16">
        <v>0</v>
      </c>
      <c r="U3611">
        <v>0</v>
      </c>
      <c r="V3611" s="17">
        <v>0.49921741452127866</v>
      </c>
      <c r="W3611" t="str">
        <f>VLOOKUP(A3611,Planilha3!$D$2:$F$5575,1,FALSE)</f>
        <v>Santa Luzia do ItanhySE</v>
      </c>
      <c r="X3611">
        <f>VLOOKUP(A3611,Planilha3!$D$2:$F$5575,2,FALSE)</f>
        <v>-11.3511531103571</v>
      </c>
      <c r="Y3611">
        <f>VLOOKUP(A3611,Planilha3!$D$2:$F$5575,3,FALSE)</f>
        <v>-37.461153482726701</v>
      </c>
      <c r="Z3611">
        <v>0</v>
      </c>
    </row>
    <row r="3612" spans="1:26" x14ac:dyDescent="0.25">
      <c r="A3612" t="str">
        <f t="shared" si="56"/>
        <v>PedrinhasSE</v>
      </c>
      <c r="B3612" s="8">
        <v>2017</v>
      </c>
      <c r="C3612" s="9" t="s">
        <v>951</v>
      </c>
      <c r="D3612" s="9" t="s">
        <v>1902</v>
      </c>
      <c r="E3612" s="9" t="s">
        <v>5213</v>
      </c>
      <c r="F3612" s="9" t="s">
        <v>5213</v>
      </c>
      <c r="G3612" s="10" t="s">
        <v>7637</v>
      </c>
      <c r="H3612" s="11">
        <v>8767.7099999999991</v>
      </c>
      <c r="I3612" s="11">
        <v>84117.414000000004</v>
      </c>
      <c r="J3612" s="12">
        <v>9594.0004858737357</v>
      </c>
      <c r="K3612" s="13" t="s">
        <v>7642</v>
      </c>
      <c r="L3612" s="13">
        <v>0</v>
      </c>
      <c r="M3612" s="14">
        <v>0</v>
      </c>
      <c r="N3612" s="15">
        <v>0</v>
      </c>
      <c r="O3612" s="16" t="s">
        <v>7637</v>
      </c>
      <c r="P3612" s="16" t="s">
        <v>7637</v>
      </c>
      <c r="Q3612" s="16" t="s">
        <v>7637</v>
      </c>
      <c r="R3612" s="16" t="s">
        <v>7637</v>
      </c>
      <c r="S3612" s="16" t="s">
        <v>7637</v>
      </c>
      <c r="T3612" s="16">
        <v>0</v>
      </c>
      <c r="U3612">
        <v>0</v>
      </c>
      <c r="V3612" s="17">
        <v>0.39635937431451018</v>
      </c>
      <c r="W3612" t="str">
        <f>VLOOKUP(A3612,Planilha3!$D$2:$F$5575,1,FALSE)</f>
        <v>PedrinhasSE</v>
      </c>
      <c r="X3612">
        <f>VLOOKUP(A3612,Planilha3!$D$2:$F$5575,2,FALSE)</f>
        <v>-11.1906162180231</v>
      </c>
      <c r="Y3612">
        <f>VLOOKUP(A3612,Planilha3!$D$2:$F$5575,3,FALSE)</f>
        <v>-37.677801879343598</v>
      </c>
      <c r="Z3612">
        <v>0</v>
      </c>
    </row>
    <row r="3613" spans="1:26" x14ac:dyDescent="0.25">
      <c r="A3613" t="str">
        <f t="shared" si="56"/>
        <v>ItacajáTO</v>
      </c>
      <c r="B3613" s="8">
        <v>2017</v>
      </c>
      <c r="C3613" s="9" t="s">
        <v>601</v>
      </c>
      <c r="D3613" s="9" t="s">
        <v>2298</v>
      </c>
      <c r="E3613" s="9" t="s">
        <v>5214</v>
      </c>
      <c r="F3613" s="9" t="s">
        <v>5215</v>
      </c>
      <c r="G3613" s="10" t="s">
        <v>7637</v>
      </c>
      <c r="H3613" s="11">
        <v>12974.96</v>
      </c>
      <c r="I3613" s="11">
        <v>96741.304999999993</v>
      </c>
      <c r="J3613" s="12">
        <v>7456.0002497117521</v>
      </c>
      <c r="K3613" s="13" t="s">
        <v>7642</v>
      </c>
      <c r="L3613" s="13">
        <v>0</v>
      </c>
      <c r="M3613" s="14">
        <v>0</v>
      </c>
      <c r="N3613" s="15">
        <v>0</v>
      </c>
      <c r="O3613" s="16" t="s">
        <v>7637</v>
      </c>
      <c r="P3613" s="16" t="s">
        <v>7637</v>
      </c>
      <c r="Q3613" s="16" t="s">
        <v>7637</v>
      </c>
      <c r="R3613" s="16" t="s">
        <v>7637</v>
      </c>
      <c r="S3613" s="16" t="s">
        <v>7637</v>
      </c>
      <c r="T3613" s="16">
        <v>0</v>
      </c>
      <c r="U3613">
        <v>0</v>
      </c>
      <c r="V3613" s="17">
        <v>0.57629399265328718</v>
      </c>
      <c r="W3613" t="str">
        <f>VLOOKUP(A3613,Planilha3!$D$2:$F$5575,1,FALSE)</f>
        <v>ItacajáTO</v>
      </c>
      <c r="X3613">
        <f>VLOOKUP(A3613,Planilha3!$D$2:$F$5575,2,FALSE)</f>
        <v>-8.3933517279064596</v>
      </c>
      <c r="Y3613">
        <f>VLOOKUP(A3613,Planilha3!$D$2:$F$5575,3,FALSE)</f>
        <v>-47.772992132907497</v>
      </c>
      <c r="Z3613">
        <v>0</v>
      </c>
    </row>
    <row r="3614" spans="1:26" x14ac:dyDescent="0.25">
      <c r="A3614" t="str">
        <f t="shared" si="56"/>
        <v>BanzaêBA</v>
      </c>
      <c r="B3614" s="8">
        <v>2017</v>
      </c>
      <c r="C3614" s="9" t="s">
        <v>951</v>
      </c>
      <c r="D3614" s="9" t="s">
        <v>4029</v>
      </c>
      <c r="E3614" s="9" t="s">
        <v>5216</v>
      </c>
      <c r="F3614" s="9" t="s">
        <v>5217</v>
      </c>
      <c r="G3614" s="10" t="s">
        <v>7637</v>
      </c>
      <c r="H3614" s="11">
        <v>6595.82</v>
      </c>
      <c r="I3614" s="11">
        <v>90791.41</v>
      </c>
      <c r="J3614" s="12">
        <v>13764.992070735711</v>
      </c>
      <c r="K3614" s="13" t="s">
        <v>7642</v>
      </c>
      <c r="L3614" s="13">
        <v>0</v>
      </c>
      <c r="M3614" s="14">
        <v>0</v>
      </c>
      <c r="N3614" s="15">
        <v>0</v>
      </c>
      <c r="O3614" s="16" t="s">
        <v>7637</v>
      </c>
      <c r="P3614" s="16" t="s">
        <v>7637</v>
      </c>
      <c r="Q3614" s="16" t="s">
        <v>7637</v>
      </c>
      <c r="R3614" s="16" t="s">
        <v>7637</v>
      </c>
      <c r="S3614" s="16" t="s">
        <v>7637</v>
      </c>
      <c r="T3614" s="16">
        <v>0</v>
      </c>
      <c r="U3614">
        <v>0</v>
      </c>
      <c r="V3614" s="17">
        <v>0.30814602259094587</v>
      </c>
      <c r="W3614" t="str">
        <f>VLOOKUP(A3614,Planilha3!$D$2:$F$5575,1,FALSE)</f>
        <v>BanzaêBA</v>
      </c>
      <c r="X3614">
        <f>VLOOKUP(A3614,Planilha3!$D$2:$F$5575,2,FALSE)</f>
        <v>-10.5830476286863</v>
      </c>
      <c r="Y3614">
        <f>VLOOKUP(A3614,Planilha3!$D$2:$F$5575,3,FALSE)</f>
        <v>-38.6130848142082</v>
      </c>
      <c r="Z3614">
        <v>0</v>
      </c>
    </row>
    <row r="3615" spans="1:26" x14ac:dyDescent="0.25">
      <c r="A3615" t="str">
        <f t="shared" si="56"/>
        <v>TupiratinsTO</v>
      </c>
      <c r="B3615" s="8">
        <v>2017</v>
      </c>
      <c r="C3615" s="9" t="s">
        <v>601</v>
      </c>
      <c r="D3615" s="9" t="s">
        <v>2298</v>
      </c>
      <c r="E3615" s="9" t="s">
        <v>5218</v>
      </c>
      <c r="F3615" s="9" t="s">
        <v>5218</v>
      </c>
      <c r="G3615" s="10" t="s">
        <v>7637</v>
      </c>
      <c r="H3615" s="11">
        <v>11060.03</v>
      </c>
      <c r="I3615" s="11">
        <v>28468.526000000002</v>
      </c>
      <c r="J3615" s="12">
        <v>2574.0007938495646</v>
      </c>
      <c r="K3615" s="13" t="s">
        <v>7642</v>
      </c>
      <c r="L3615" s="13">
        <v>0</v>
      </c>
      <c r="M3615" s="14">
        <v>0</v>
      </c>
      <c r="N3615" s="15">
        <v>0</v>
      </c>
      <c r="O3615" s="16" t="s">
        <v>7637</v>
      </c>
      <c r="P3615" s="16" t="s">
        <v>7637</v>
      </c>
      <c r="Q3615" s="16" t="s">
        <v>7637</v>
      </c>
      <c r="R3615" s="16" t="s">
        <v>7637</v>
      </c>
      <c r="S3615" s="16" t="s">
        <v>7637</v>
      </c>
      <c r="T3615" s="16">
        <v>0</v>
      </c>
      <c r="U3615">
        <v>0</v>
      </c>
      <c r="V3615" s="17">
        <v>0.48515515033478418</v>
      </c>
      <c r="W3615" t="str">
        <f>VLOOKUP(A3615,Planilha3!$D$2:$F$5575,1,FALSE)</f>
        <v>TupiratinsTO</v>
      </c>
      <c r="X3615">
        <f>VLOOKUP(A3615,Planilha3!$D$2:$F$5575,2,FALSE)</f>
        <v>-8.40146292098202</v>
      </c>
      <c r="Y3615">
        <f>VLOOKUP(A3615,Planilha3!$D$2:$F$5575,3,FALSE)</f>
        <v>-48.128920339169802</v>
      </c>
      <c r="Z3615">
        <v>0</v>
      </c>
    </row>
    <row r="3616" spans="1:26" x14ac:dyDescent="0.25">
      <c r="A3616" t="str">
        <f t="shared" si="56"/>
        <v>ItapiratinsTO</v>
      </c>
      <c r="B3616" s="8">
        <v>2017</v>
      </c>
      <c r="C3616" s="9" t="s">
        <v>601</v>
      </c>
      <c r="D3616" s="9" t="s">
        <v>2298</v>
      </c>
      <c r="E3616" s="9" t="s">
        <v>5219</v>
      </c>
      <c r="F3616" s="9" t="s">
        <v>5219</v>
      </c>
      <c r="G3616" s="10" t="s">
        <v>7637</v>
      </c>
      <c r="H3616" s="11">
        <v>18412.099999999999</v>
      </c>
      <c r="I3616" s="11">
        <v>69450.452000000005</v>
      </c>
      <c r="J3616" s="12">
        <v>3772.0005865707881</v>
      </c>
      <c r="K3616" s="13" t="s">
        <v>7642</v>
      </c>
      <c r="L3616" s="13">
        <v>0</v>
      </c>
      <c r="M3616" s="14">
        <v>0</v>
      </c>
      <c r="N3616" s="15">
        <v>0</v>
      </c>
      <c r="O3616" s="16" t="s">
        <v>7637</v>
      </c>
      <c r="P3616" s="16" t="s">
        <v>7637</v>
      </c>
      <c r="Q3616" s="16" t="s">
        <v>7637</v>
      </c>
      <c r="R3616" s="16" t="s">
        <v>7637</v>
      </c>
      <c r="S3616" s="16" t="s">
        <v>7637</v>
      </c>
      <c r="T3616" s="16">
        <v>0</v>
      </c>
      <c r="U3616">
        <v>0</v>
      </c>
      <c r="V3616" s="17">
        <v>0.80708479396900079</v>
      </c>
      <c r="W3616" t="str">
        <f>VLOOKUP(A3616,Planilha3!$D$2:$F$5575,1,FALSE)</f>
        <v>ItapiratinsTO</v>
      </c>
      <c r="X3616">
        <f>VLOOKUP(A3616,Planilha3!$D$2:$F$5575,2,FALSE)</f>
        <v>-8.3848222569565092</v>
      </c>
      <c r="Y3616">
        <f>VLOOKUP(A3616,Planilha3!$D$2:$F$5575,3,FALSE)</f>
        <v>-48.106585960343999</v>
      </c>
      <c r="Z3616">
        <v>0</v>
      </c>
    </row>
    <row r="3617" spans="1:26" x14ac:dyDescent="0.25">
      <c r="A3617" t="str">
        <f t="shared" si="56"/>
        <v>BoquimSE</v>
      </c>
      <c r="B3617" s="8">
        <v>2017</v>
      </c>
      <c r="C3617" s="9" t="s">
        <v>951</v>
      </c>
      <c r="D3617" s="9" t="s">
        <v>1902</v>
      </c>
      <c r="E3617" s="9" t="s">
        <v>5220</v>
      </c>
      <c r="F3617" s="9" t="s">
        <v>5220</v>
      </c>
      <c r="G3617" s="10" t="s">
        <v>7637</v>
      </c>
      <c r="H3617" s="11">
        <v>11110.87</v>
      </c>
      <c r="I3617" s="11">
        <v>299560.06099999999</v>
      </c>
      <c r="J3617" s="12">
        <v>26960.99054349479</v>
      </c>
      <c r="K3617" s="13" t="s">
        <v>7642</v>
      </c>
      <c r="L3617" s="13">
        <v>0</v>
      </c>
      <c r="M3617" s="14">
        <v>0</v>
      </c>
      <c r="N3617" s="15">
        <v>0</v>
      </c>
      <c r="O3617" s="16" t="s">
        <v>7637</v>
      </c>
      <c r="P3617" s="16" t="s">
        <v>7637</v>
      </c>
      <c r="Q3617" s="16" t="s">
        <v>7637</v>
      </c>
      <c r="R3617" s="16" t="s">
        <v>7637</v>
      </c>
      <c r="S3617" s="16" t="s">
        <v>7637</v>
      </c>
      <c r="T3617" s="16">
        <v>0</v>
      </c>
      <c r="U3617">
        <v>0</v>
      </c>
      <c r="V3617" s="17">
        <v>0.52595000011363913</v>
      </c>
      <c r="W3617" t="str">
        <f>VLOOKUP(A3617,Planilha3!$D$2:$F$5575,1,FALSE)</f>
        <v>BoquimSE</v>
      </c>
      <c r="X3617">
        <f>VLOOKUP(A3617,Planilha3!$D$2:$F$5575,2,FALSE)</f>
        <v>-11.1463261640853</v>
      </c>
      <c r="Y3617">
        <f>VLOOKUP(A3617,Planilha3!$D$2:$F$5575,3,FALSE)</f>
        <v>-37.620559582057297</v>
      </c>
      <c r="Z3617">
        <v>0</v>
      </c>
    </row>
    <row r="3618" spans="1:26" x14ac:dyDescent="0.25">
      <c r="A3618" t="str">
        <f t="shared" si="56"/>
        <v>EstânciaSE</v>
      </c>
      <c r="B3618" s="8">
        <v>2017</v>
      </c>
      <c r="C3618" s="9" t="s">
        <v>951</v>
      </c>
      <c r="D3618" s="9" t="s">
        <v>1902</v>
      </c>
      <c r="E3618" s="9" t="s">
        <v>5221</v>
      </c>
      <c r="F3618" s="9" t="s">
        <v>5222</v>
      </c>
      <c r="G3618" s="10">
        <v>2026.16</v>
      </c>
      <c r="H3618" s="11">
        <v>23584.37</v>
      </c>
      <c r="I3618" s="11">
        <v>1633877.976</v>
      </c>
      <c r="J3618" s="12">
        <v>69277.99962432748</v>
      </c>
      <c r="K3618" s="13" t="s">
        <v>7636</v>
      </c>
      <c r="L3618" s="13">
        <v>0</v>
      </c>
      <c r="M3618" s="14">
        <v>0</v>
      </c>
      <c r="N3618" s="15">
        <v>0</v>
      </c>
      <c r="O3618" s="16" t="s">
        <v>7637</v>
      </c>
      <c r="P3618" s="16" t="s">
        <v>7637</v>
      </c>
      <c r="Q3618" s="16" t="s">
        <v>7637</v>
      </c>
      <c r="R3618" s="16" t="s">
        <v>7637</v>
      </c>
      <c r="S3618" s="16" t="s">
        <v>7637</v>
      </c>
      <c r="T3618" s="16">
        <v>0</v>
      </c>
      <c r="U3618">
        <v>0</v>
      </c>
      <c r="V3618" s="17">
        <v>9.9868485833934422</v>
      </c>
      <c r="W3618" t="str">
        <f>VLOOKUP(A3618,Planilha3!$D$2:$F$5575,1,FALSE)</f>
        <v>EstânciaSE</v>
      </c>
      <c r="X3618">
        <f>VLOOKUP(A3618,Planilha3!$D$2:$F$5575,2,FALSE)</f>
        <v>-11.2686127880117</v>
      </c>
      <c r="Y3618">
        <f>VLOOKUP(A3618,Planilha3!$D$2:$F$5575,3,FALSE)</f>
        <v>-37.437599327096798</v>
      </c>
      <c r="Z3618">
        <v>0</v>
      </c>
    </row>
    <row r="3619" spans="1:26" x14ac:dyDescent="0.25">
      <c r="A3619" t="str">
        <f t="shared" si="56"/>
        <v>Brasilândia do TocantinsTO</v>
      </c>
      <c r="B3619" s="8">
        <v>2017</v>
      </c>
      <c r="C3619" s="9" t="s">
        <v>601</v>
      </c>
      <c r="D3619" s="9" t="s">
        <v>2298</v>
      </c>
      <c r="E3619" s="9" t="s">
        <v>5223</v>
      </c>
      <c r="F3619" s="9" t="s">
        <v>5224</v>
      </c>
      <c r="G3619" s="10" t="s">
        <v>7637</v>
      </c>
      <c r="H3619" s="11">
        <v>16875.46</v>
      </c>
      <c r="I3619" s="11">
        <v>37109.146000000001</v>
      </c>
      <c r="J3619" s="12">
        <v>2199.0005605773122</v>
      </c>
      <c r="K3619" s="13" t="s">
        <v>7642</v>
      </c>
      <c r="L3619" s="13">
        <v>0</v>
      </c>
      <c r="M3619" s="14">
        <v>0</v>
      </c>
      <c r="N3619" s="15">
        <v>0</v>
      </c>
      <c r="O3619" s="16" t="s">
        <v>7637</v>
      </c>
      <c r="P3619" s="16" t="s">
        <v>7637</v>
      </c>
      <c r="Q3619" s="16" t="s">
        <v>7637</v>
      </c>
      <c r="R3619" s="16" t="s">
        <v>7637</v>
      </c>
      <c r="S3619" s="16" t="s">
        <v>7637</v>
      </c>
      <c r="T3619" s="16">
        <v>0</v>
      </c>
      <c r="U3619">
        <v>0</v>
      </c>
      <c r="V3619" s="17">
        <v>0.73762859428286698</v>
      </c>
      <c r="W3619" t="str">
        <f>VLOOKUP(A3619,Planilha3!$D$2:$F$5575,1,FALSE)</f>
        <v>Brasilândia do TocantinsTO</v>
      </c>
      <c r="X3619">
        <f>VLOOKUP(A3619,Planilha3!$D$2:$F$5575,2,FALSE)</f>
        <v>-8.3895980267630392</v>
      </c>
      <c r="Y3619">
        <f>VLOOKUP(A3619,Planilha3!$D$2:$F$5575,3,FALSE)</f>
        <v>-48.482594491264798</v>
      </c>
      <c r="Z3619">
        <v>0</v>
      </c>
    </row>
    <row r="3620" spans="1:26" x14ac:dyDescent="0.25">
      <c r="A3620" t="str">
        <f t="shared" si="56"/>
        <v>Riachão do DantasSE</v>
      </c>
      <c r="B3620" s="8">
        <v>2017</v>
      </c>
      <c r="C3620" s="9" t="s">
        <v>951</v>
      </c>
      <c r="D3620" s="9" t="s">
        <v>1902</v>
      </c>
      <c r="E3620" s="9" t="s">
        <v>5225</v>
      </c>
      <c r="F3620" s="9" t="s">
        <v>5226</v>
      </c>
      <c r="G3620" s="10" t="s">
        <v>7637</v>
      </c>
      <c r="H3620" s="11">
        <v>12624.98</v>
      </c>
      <c r="I3620" s="11">
        <v>252676.299</v>
      </c>
      <c r="J3620" s="12">
        <v>20013.995982567896</v>
      </c>
      <c r="K3620" s="13" t="s">
        <v>7642</v>
      </c>
      <c r="L3620" s="13">
        <v>0</v>
      </c>
      <c r="M3620" s="14">
        <v>0</v>
      </c>
      <c r="N3620" s="15">
        <v>0</v>
      </c>
      <c r="O3620" s="16" t="s">
        <v>7637</v>
      </c>
      <c r="P3620" s="16" t="s">
        <v>7637</v>
      </c>
      <c r="Q3620" s="16" t="s">
        <v>7637</v>
      </c>
      <c r="R3620" s="16" t="s">
        <v>7637</v>
      </c>
      <c r="S3620" s="16" t="s">
        <v>7637</v>
      </c>
      <c r="T3620" s="16">
        <v>0</v>
      </c>
      <c r="U3620">
        <v>0</v>
      </c>
      <c r="V3620" s="17">
        <v>0.58107931029194493</v>
      </c>
      <c r="W3620" t="str">
        <f>VLOOKUP(A3620,Planilha3!$D$2:$F$5575,1,FALSE)</f>
        <v>Riachão do DantasSE</v>
      </c>
      <c r="X3620">
        <f>VLOOKUP(A3620,Planilha3!$D$2:$F$5575,2,FALSE)</f>
        <v>-11.0695645219658</v>
      </c>
      <c r="Y3620">
        <f>VLOOKUP(A3620,Planilha3!$D$2:$F$5575,3,FALSE)</f>
        <v>-37.725631707398598</v>
      </c>
      <c r="Z3620">
        <v>0</v>
      </c>
    </row>
    <row r="3621" spans="1:26" x14ac:dyDescent="0.25">
      <c r="A3621" t="str">
        <f t="shared" si="56"/>
        <v>SobradinhoBA</v>
      </c>
      <c r="B3621" s="8">
        <v>2017</v>
      </c>
      <c r="C3621" s="9" t="s">
        <v>951</v>
      </c>
      <c r="D3621" s="9" t="s">
        <v>4029</v>
      </c>
      <c r="E3621" s="9" t="s">
        <v>5227</v>
      </c>
      <c r="F3621" s="9" t="s">
        <v>5227</v>
      </c>
      <c r="G3621" s="10" t="s">
        <v>7637</v>
      </c>
      <c r="H3621" s="11">
        <v>20710.099999999999</v>
      </c>
      <c r="I3621" s="11">
        <v>491098.66800000001</v>
      </c>
      <c r="J3621" s="12">
        <v>23713.003220650793</v>
      </c>
      <c r="K3621" s="13" t="s">
        <v>7639</v>
      </c>
      <c r="L3621" s="13">
        <v>0</v>
      </c>
      <c r="M3621" s="14">
        <v>0</v>
      </c>
      <c r="N3621" s="15">
        <v>0</v>
      </c>
      <c r="O3621" s="16" t="s">
        <v>7637</v>
      </c>
      <c r="P3621" s="16" t="s">
        <v>7637</v>
      </c>
      <c r="Q3621" s="16" t="s">
        <v>7637</v>
      </c>
      <c r="R3621" s="16" t="s">
        <v>7637</v>
      </c>
      <c r="S3621" s="16" t="s">
        <v>7637</v>
      </c>
      <c r="T3621" s="16">
        <v>0</v>
      </c>
      <c r="U3621">
        <v>0</v>
      </c>
      <c r="V3621" s="17">
        <v>0.94030726713966251</v>
      </c>
      <c r="W3621" t="str">
        <f>VLOOKUP(A3621,Planilha3!$D$2:$F$5575,1,FALSE)</f>
        <v>SobradinhoBA</v>
      </c>
      <c r="X3621">
        <f>VLOOKUP(A3621,Planilha3!$D$2:$F$5575,2,FALSE)</f>
        <v>-9.4686757337427405</v>
      </c>
      <c r="Y3621">
        <f>VLOOKUP(A3621,Planilha3!$D$2:$F$5575,3,FALSE)</f>
        <v>-40.794519021159097</v>
      </c>
      <c r="Z3621">
        <v>0</v>
      </c>
    </row>
    <row r="3622" spans="1:26" x14ac:dyDescent="0.25">
      <c r="A3622" t="str">
        <f t="shared" si="56"/>
        <v>Terra Nova do NorteMT</v>
      </c>
      <c r="B3622" s="8">
        <v>2017</v>
      </c>
      <c r="C3622" s="9" t="s">
        <v>2202</v>
      </c>
      <c r="D3622" s="9" t="s">
        <v>3930</v>
      </c>
      <c r="E3622" s="9" t="s">
        <v>5228</v>
      </c>
      <c r="F3622" s="9" t="s">
        <v>5228</v>
      </c>
      <c r="G3622" s="10" t="s">
        <v>7637</v>
      </c>
      <c r="H3622" s="11">
        <v>23500.84</v>
      </c>
      <c r="I3622" s="11">
        <v>225749.03099999999</v>
      </c>
      <c r="J3622" s="12">
        <v>9605.9983813344534</v>
      </c>
      <c r="K3622" s="13" t="s">
        <v>7642</v>
      </c>
      <c r="L3622" s="13">
        <v>0</v>
      </c>
      <c r="M3622" s="14">
        <v>0</v>
      </c>
      <c r="N3622" s="15">
        <v>0</v>
      </c>
      <c r="O3622" s="16" t="s">
        <v>7637</v>
      </c>
      <c r="P3622" s="16" t="s">
        <v>7637</v>
      </c>
      <c r="Q3622" s="16" t="s">
        <v>7637</v>
      </c>
      <c r="R3622" s="16" t="s">
        <v>7637</v>
      </c>
      <c r="S3622" s="16" t="s">
        <v>7637</v>
      </c>
      <c r="T3622" s="16">
        <v>0</v>
      </c>
      <c r="U3622">
        <v>0</v>
      </c>
      <c r="V3622" s="17">
        <v>1.0384471918868532</v>
      </c>
      <c r="W3622" t="str">
        <f>VLOOKUP(A3622,Planilha3!$D$2:$F$5575,1,FALSE)</f>
        <v>Terra Nova do NorteMT</v>
      </c>
      <c r="X3622">
        <f>VLOOKUP(A3622,Planilha3!$D$2:$F$5575,2,FALSE)</f>
        <v>-10.5174177881379</v>
      </c>
      <c r="Y3622">
        <f>VLOOKUP(A3622,Planilha3!$D$2:$F$5575,3,FALSE)</f>
        <v>-55.231422605019397</v>
      </c>
      <c r="Z3622">
        <v>0</v>
      </c>
    </row>
    <row r="3623" spans="1:26" x14ac:dyDescent="0.25">
      <c r="A3623" t="str">
        <f t="shared" si="56"/>
        <v>Campos de JúlioMT</v>
      </c>
      <c r="B3623" s="8">
        <v>2017</v>
      </c>
      <c r="C3623" s="9" t="s">
        <v>2202</v>
      </c>
      <c r="D3623" s="9" t="s">
        <v>3930</v>
      </c>
      <c r="E3623" s="9" t="s">
        <v>5229</v>
      </c>
      <c r="F3623" s="9" t="s">
        <v>5230</v>
      </c>
      <c r="G3623" s="10" t="s">
        <v>7637</v>
      </c>
      <c r="H3623" s="11">
        <v>190238.95</v>
      </c>
      <c r="I3623" s="11">
        <v>1238836.068</v>
      </c>
      <c r="J3623" s="12">
        <v>6512.0001345676055</v>
      </c>
      <c r="K3623" s="13" t="s">
        <v>7641</v>
      </c>
      <c r="L3623" s="13">
        <v>0</v>
      </c>
      <c r="M3623" s="14">
        <v>0</v>
      </c>
      <c r="N3623" s="15">
        <v>0</v>
      </c>
      <c r="O3623" s="16" t="s">
        <v>7637</v>
      </c>
      <c r="P3623" s="16" t="s">
        <v>7637</v>
      </c>
      <c r="Q3623" s="16" t="s">
        <v>7637</v>
      </c>
      <c r="R3623" s="16" t="s">
        <v>7637</v>
      </c>
      <c r="S3623" s="16" t="s">
        <v>7637</v>
      </c>
      <c r="T3623" s="16">
        <v>0</v>
      </c>
      <c r="U3623">
        <v>0</v>
      </c>
      <c r="V3623" s="17">
        <v>8.2952355037654701</v>
      </c>
      <c r="W3623" t="str">
        <f>VLOOKUP(A3623,Planilha3!$D$2:$F$5575,1,FALSE)</f>
        <v>Campos de JúlioMT</v>
      </c>
      <c r="X3623">
        <f>VLOOKUP(A3623,Planilha3!$D$2:$F$5575,2,FALSE)</f>
        <v>-13.6917822865295</v>
      </c>
      <c r="Y3623">
        <f>VLOOKUP(A3623,Planilha3!$D$2:$F$5575,3,FALSE)</f>
        <v>-59.257182917625201</v>
      </c>
      <c r="Z3623">
        <v>0</v>
      </c>
    </row>
    <row r="3624" spans="1:26" x14ac:dyDescent="0.25">
      <c r="A3624" t="str">
        <f t="shared" si="56"/>
        <v>HeliópolisBA</v>
      </c>
      <c r="B3624" s="8">
        <v>2017</v>
      </c>
      <c r="C3624" s="9" t="s">
        <v>951</v>
      </c>
      <c r="D3624" s="9" t="s">
        <v>4029</v>
      </c>
      <c r="E3624" s="9" t="s">
        <v>5231</v>
      </c>
      <c r="F3624" s="9" t="s">
        <v>5232</v>
      </c>
      <c r="G3624" s="10" t="s">
        <v>7637</v>
      </c>
      <c r="H3624" s="11">
        <v>6663.32</v>
      </c>
      <c r="I3624" s="11">
        <v>91407.381999999998</v>
      </c>
      <c r="J3624" s="12">
        <v>13717.993732853893</v>
      </c>
      <c r="K3624" s="13" t="s">
        <v>7642</v>
      </c>
      <c r="L3624" s="13">
        <v>0</v>
      </c>
      <c r="M3624" s="14">
        <v>0</v>
      </c>
      <c r="N3624" s="15">
        <v>0</v>
      </c>
      <c r="O3624" s="16" t="s">
        <v>7637</v>
      </c>
      <c r="P3624" s="16" t="s">
        <v>7637</v>
      </c>
      <c r="Q3624" s="16" t="s">
        <v>7637</v>
      </c>
      <c r="R3624" s="16" t="s">
        <v>7637</v>
      </c>
      <c r="S3624" s="16" t="s">
        <v>7637</v>
      </c>
      <c r="T3624" s="16">
        <v>0</v>
      </c>
      <c r="U3624">
        <v>0</v>
      </c>
      <c r="V3624" s="17">
        <v>0.31101751605759204</v>
      </c>
      <c r="W3624" t="str">
        <f>VLOOKUP(A3624,Planilha3!$D$2:$F$5575,1,FALSE)</f>
        <v>HeliópolisBA</v>
      </c>
      <c r="X3624">
        <f>VLOOKUP(A3624,Planilha3!$D$2:$F$5575,2,FALSE)</f>
        <v>-10.6814009753398</v>
      </c>
      <c r="Y3624">
        <f>VLOOKUP(A3624,Planilha3!$D$2:$F$5575,3,FALSE)</f>
        <v>-38.293998174535197</v>
      </c>
      <c r="Z3624">
        <v>0</v>
      </c>
    </row>
    <row r="3625" spans="1:26" x14ac:dyDescent="0.25">
      <c r="A3625" t="str">
        <f t="shared" si="56"/>
        <v>Cícero DantasBA</v>
      </c>
      <c r="B3625" s="8">
        <v>2017</v>
      </c>
      <c r="C3625" s="9" t="s">
        <v>951</v>
      </c>
      <c r="D3625" s="9" t="s">
        <v>4029</v>
      </c>
      <c r="E3625" s="9" t="s">
        <v>5233</v>
      </c>
      <c r="F3625" s="9" t="s">
        <v>5234</v>
      </c>
      <c r="G3625" s="10" t="s">
        <v>7637</v>
      </c>
      <c r="H3625" s="11">
        <v>7793.47</v>
      </c>
      <c r="I3625" s="11">
        <v>270246.27500000002</v>
      </c>
      <c r="J3625" s="12">
        <v>34675.988359485571</v>
      </c>
      <c r="K3625" s="13" t="s">
        <v>7642</v>
      </c>
      <c r="L3625" s="13">
        <v>0</v>
      </c>
      <c r="M3625" s="14">
        <v>0</v>
      </c>
      <c r="N3625" s="15">
        <v>0</v>
      </c>
      <c r="O3625" s="16" t="s">
        <v>7637</v>
      </c>
      <c r="P3625" s="16" t="s">
        <v>7637</v>
      </c>
      <c r="Q3625" s="16" t="s">
        <v>7637</v>
      </c>
      <c r="R3625" s="16" t="s">
        <v>7637</v>
      </c>
      <c r="S3625" s="16" t="s">
        <v>7637</v>
      </c>
      <c r="T3625" s="16">
        <v>0</v>
      </c>
      <c r="U3625">
        <v>0</v>
      </c>
      <c r="V3625" s="17">
        <v>0.39287007430131909</v>
      </c>
      <c r="W3625" t="str">
        <f>VLOOKUP(A3625,Planilha3!$D$2:$F$5575,1,FALSE)</f>
        <v>Cícero DantasBA</v>
      </c>
      <c r="X3625">
        <f>VLOOKUP(A3625,Planilha3!$D$2:$F$5575,2,FALSE)</f>
        <v>-10.5951917279183</v>
      </c>
      <c r="Y3625">
        <f>VLOOKUP(A3625,Planilha3!$D$2:$F$5575,3,FALSE)</f>
        <v>-38.382936489475703</v>
      </c>
      <c r="Z3625">
        <v>0</v>
      </c>
    </row>
    <row r="3626" spans="1:26" x14ac:dyDescent="0.25">
      <c r="A3626" t="str">
        <f t="shared" si="56"/>
        <v>Dom InocêncioPI</v>
      </c>
      <c r="B3626" s="8">
        <v>2017</v>
      </c>
      <c r="C3626" s="9" t="s">
        <v>951</v>
      </c>
      <c r="D3626" s="9" t="s">
        <v>4630</v>
      </c>
      <c r="E3626" s="9" t="s">
        <v>5235</v>
      </c>
      <c r="F3626" s="9" t="s">
        <v>5236</v>
      </c>
      <c r="G3626" s="10" t="s">
        <v>7637</v>
      </c>
      <c r="H3626" s="11">
        <v>6031.27</v>
      </c>
      <c r="I3626" s="11">
        <v>56718.04</v>
      </c>
      <c r="J3626" s="12">
        <v>9403.996173276937</v>
      </c>
      <c r="K3626" s="13" t="s">
        <v>7642</v>
      </c>
      <c r="L3626" s="13">
        <v>0</v>
      </c>
      <c r="M3626" s="14">
        <v>0</v>
      </c>
      <c r="N3626" s="15">
        <v>0</v>
      </c>
      <c r="O3626" s="16" t="s">
        <v>7637</v>
      </c>
      <c r="P3626" s="16" t="s">
        <v>7637</v>
      </c>
      <c r="Q3626" s="16" t="s">
        <v>7637</v>
      </c>
      <c r="R3626" s="16" t="s">
        <v>7637</v>
      </c>
      <c r="S3626" s="16" t="s">
        <v>7637</v>
      </c>
      <c r="T3626" s="16">
        <v>0</v>
      </c>
      <c r="U3626">
        <v>0</v>
      </c>
      <c r="V3626" s="17">
        <v>0.27681341404141874</v>
      </c>
      <c r="W3626" t="str">
        <f>VLOOKUP(A3626,Planilha3!$D$2:$F$5575,1,FALSE)</f>
        <v>Dom InocêncioPI</v>
      </c>
      <c r="X3626">
        <f>VLOOKUP(A3626,Planilha3!$D$2:$F$5575,2,FALSE)</f>
        <v>-9.0054044104549202</v>
      </c>
      <c r="Y3626">
        <f>VLOOKUP(A3626,Planilha3!$D$2:$F$5575,3,FALSE)</f>
        <v>-41.973714397431003</v>
      </c>
      <c r="Z3626">
        <v>0</v>
      </c>
    </row>
    <row r="3627" spans="1:26" x14ac:dyDescent="0.25">
      <c r="A3627" t="str">
        <f t="shared" si="56"/>
        <v>Poço VerdeSE</v>
      </c>
      <c r="B3627" s="8">
        <v>2017</v>
      </c>
      <c r="C3627" s="9" t="s">
        <v>951</v>
      </c>
      <c r="D3627" s="9" t="s">
        <v>1902</v>
      </c>
      <c r="E3627" s="9" t="s">
        <v>5237</v>
      </c>
      <c r="F3627" s="9" t="s">
        <v>5238</v>
      </c>
      <c r="G3627" s="10" t="s">
        <v>7637</v>
      </c>
      <c r="H3627" s="11">
        <v>11926.92</v>
      </c>
      <c r="I3627" s="11">
        <v>283145.09399999998</v>
      </c>
      <c r="J3627" s="12">
        <v>23740.001106740045</v>
      </c>
      <c r="K3627" s="13" t="s">
        <v>7642</v>
      </c>
      <c r="L3627" s="13">
        <v>0</v>
      </c>
      <c r="M3627" s="14">
        <v>0</v>
      </c>
      <c r="N3627" s="15">
        <v>0</v>
      </c>
      <c r="O3627" s="16" t="s">
        <v>7637</v>
      </c>
      <c r="P3627" s="16" t="s">
        <v>7637</v>
      </c>
      <c r="Q3627" s="16" t="s">
        <v>7637</v>
      </c>
      <c r="R3627" s="16" t="s">
        <v>7637</v>
      </c>
      <c r="S3627" s="16" t="s">
        <v>7637</v>
      </c>
      <c r="T3627" s="16">
        <v>0</v>
      </c>
      <c r="U3627">
        <v>0</v>
      </c>
      <c r="V3627" s="17">
        <v>0.5565165007321754</v>
      </c>
      <c r="W3627" t="str">
        <f>VLOOKUP(A3627,Planilha3!$D$2:$F$5575,1,FALSE)</f>
        <v>Poço VerdeSE</v>
      </c>
      <c r="X3627">
        <f>VLOOKUP(A3627,Planilha3!$D$2:$F$5575,2,FALSE)</f>
        <v>-10.7155372098877</v>
      </c>
      <c r="Y3627">
        <f>VLOOKUP(A3627,Planilha3!$D$2:$F$5575,3,FALSE)</f>
        <v>-38.178043311490903</v>
      </c>
      <c r="Z3627">
        <v>0</v>
      </c>
    </row>
    <row r="3628" spans="1:26" x14ac:dyDescent="0.25">
      <c r="A3628" t="str">
        <f t="shared" si="56"/>
        <v>Coronel José DiasPI</v>
      </c>
      <c r="B3628" s="8">
        <v>2017</v>
      </c>
      <c r="C3628" s="9" t="s">
        <v>951</v>
      </c>
      <c r="D3628" s="9" t="s">
        <v>4630</v>
      </c>
      <c r="E3628" s="9" t="s">
        <v>5239</v>
      </c>
      <c r="F3628" s="9" t="s">
        <v>5240</v>
      </c>
      <c r="G3628" s="10" t="s">
        <v>7637</v>
      </c>
      <c r="H3628" s="11">
        <v>6990.47</v>
      </c>
      <c r="I3628" s="11">
        <v>32212.081999999999</v>
      </c>
      <c r="J3628" s="12">
        <v>4607.9994621248643</v>
      </c>
      <c r="K3628" s="13" t="s">
        <v>7642</v>
      </c>
      <c r="L3628" s="13">
        <v>0</v>
      </c>
      <c r="M3628" s="14">
        <v>0</v>
      </c>
      <c r="N3628" s="15">
        <v>0</v>
      </c>
      <c r="O3628" s="16" t="s">
        <v>7637</v>
      </c>
      <c r="P3628" s="16" t="s">
        <v>7637</v>
      </c>
      <c r="Q3628" s="16" t="s">
        <v>7637</v>
      </c>
      <c r="R3628" s="16" t="s">
        <v>7637</v>
      </c>
      <c r="S3628" s="16" t="s">
        <v>7637</v>
      </c>
      <c r="T3628" s="16">
        <v>0</v>
      </c>
      <c r="U3628">
        <v>0</v>
      </c>
      <c r="V3628" s="17">
        <v>0.31119551738985207</v>
      </c>
      <c r="W3628" t="str">
        <f>VLOOKUP(A3628,Planilha3!$D$2:$F$5575,1,FALSE)</f>
        <v>Coronel José DiasPI</v>
      </c>
      <c r="X3628">
        <f>VLOOKUP(A3628,Planilha3!$D$2:$F$5575,2,FALSE)</f>
        <v>-8.8255186519313806</v>
      </c>
      <c r="Y3628">
        <f>VLOOKUP(A3628,Planilha3!$D$2:$F$5575,3,FALSE)</f>
        <v>-42.477963079768998</v>
      </c>
      <c r="Z3628">
        <v>0</v>
      </c>
    </row>
    <row r="3629" spans="1:26" x14ac:dyDescent="0.25">
      <c r="A3629" t="str">
        <f t="shared" si="56"/>
        <v>Peixoto de AzevedoMT</v>
      </c>
      <c r="B3629" s="8">
        <v>2017</v>
      </c>
      <c r="C3629" s="9" t="s">
        <v>2202</v>
      </c>
      <c r="D3629" s="9" t="s">
        <v>3930</v>
      </c>
      <c r="E3629" s="9" t="s">
        <v>5241</v>
      </c>
      <c r="F3629" s="9" t="s">
        <v>5241</v>
      </c>
      <c r="G3629" s="10" t="s">
        <v>7637</v>
      </c>
      <c r="H3629" s="11">
        <v>14863.24</v>
      </c>
      <c r="I3629" s="11">
        <v>499850.74400000001</v>
      </c>
      <c r="J3629" s="12">
        <v>33629.998842782596</v>
      </c>
      <c r="K3629" s="13" t="s">
        <v>7642</v>
      </c>
      <c r="L3629" s="13">
        <v>0</v>
      </c>
      <c r="M3629" s="14">
        <v>0</v>
      </c>
      <c r="N3629" s="15">
        <v>0</v>
      </c>
      <c r="O3629" s="16" t="s">
        <v>7637</v>
      </c>
      <c r="P3629" s="16" t="s">
        <v>7637</v>
      </c>
      <c r="Q3629" s="16" t="s">
        <v>7637</v>
      </c>
      <c r="R3629" s="16" t="s">
        <v>7637</v>
      </c>
      <c r="S3629" s="16" t="s">
        <v>7637</v>
      </c>
      <c r="T3629" s="16">
        <v>0</v>
      </c>
      <c r="U3629">
        <v>0</v>
      </c>
      <c r="V3629" s="17">
        <v>0.70080251758715695</v>
      </c>
      <c r="W3629" t="str">
        <f>VLOOKUP(A3629,Planilha3!$D$2:$F$5575,1,FALSE)</f>
        <v>Peixoto de AzevedoMT</v>
      </c>
      <c r="X3629">
        <f>VLOOKUP(A3629,Planilha3!$D$2:$F$5575,2,FALSE)</f>
        <v>-10.226584728702001</v>
      </c>
      <c r="Y3629">
        <f>VLOOKUP(A3629,Planilha3!$D$2:$F$5575,3,FALSE)</f>
        <v>-54.979796819351698</v>
      </c>
      <c r="Z3629">
        <v>0</v>
      </c>
    </row>
    <row r="3630" spans="1:26" x14ac:dyDescent="0.25">
      <c r="A3630" t="str">
        <f t="shared" si="56"/>
        <v>FátimaTO</v>
      </c>
      <c r="B3630" s="8">
        <v>2017</v>
      </c>
      <c r="C3630" s="9" t="s">
        <v>601</v>
      </c>
      <c r="D3630" s="9" t="s">
        <v>2298</v>
      </c>
      <c r="E3630" s="9" t="s">
        <v>5242</v>
      </c>
      <c r="F3630" s="9" t="s">
        <v>5243</v>
      </c>
      <c r="G3630" s="10" t="s">
        <v>7637</v>
      </c>
      <c r="H3630" s="11">
        <v>14654.18</v>
      </c>
      <c r="I3630" s="11">
        <v>56843.548999999999</v>
      </c>
      <c r="J3630" s="12">
        <v>3878.9989613884914</v>
      </c>
      <c r="K3630" s="13" t="s">
        <v>7642</v>
      </c>
      <c r="L3630" s="13">
        <v>0</v>
      </c>
      <c r="M3630" s="14">
        <v>0</v>
      </c>
      <c r="N3630" s="15">
        <v>0</v>
      </c>
      <c r="O3630" s="16" t="s">
        <v>7637</v>
      </c>
      <c r="P3630" s="16" t="s">
        <v>7637</v>
      </c>
      <c r="Q3630" s="16" t="s">
        <v>7637</v>
      </c>
      <c r="R3630" s="16" t="s">
        <v>7637</v>
      </c>
      <c r="S3630" s="16" t="s">
        <v>7637</v>
      </c>
      <c r="T3630" s="16">
        <v>0</v>
      </c>
      <c r="U3630">
        <v>0</v>
      </c>
      <c r="V3630" s="17">
        <v>0.64367546837792833</v>
      </c>
      <c r="W3630" t="str">
        <f>VLOOKUP(A3630,Planilha3!$D$2:$F$5575,1,FALSE)</f>
        <v>FátimaTO</v>
      </c>
      <c r="X3630">
        <f>VLOOKUP(A3630,Planilha3!$D$2:$F$5575,2,FALSE)</f>
        <v>-10.594017028547601</v>
      </c>
      <c r="Y3630">
        <f>VLOOKUP(A3630,Planilha3!$D$2:$F$5575,3,FALSE)</f>
        <v>-38.211624524297001</v>
      </c>
      <c r="Z3630">
        <v>0</v>
      </c>
    </row>
    <row r="3631" spans="1:26" x14ac:dyDescent="0.25">
      <c r="A3631" t="str">
        <f t="shared" si="56"/>
        <v>LagartoSE</v>
      </c>
      <c r="B3631" s="8">
        <v>2017</v>
      </c>
      <c r="C3631" s="9" t="s">
        <v>951</v>
      </c>
      <c r="D3631" s="9" t="s">
        <v>1902</v>
      </c>
      <c r="E3631" s="9" t="s">
        <v>5244</v>
      </c>
      <c r="F3631" s="9" t="s">
        <v>5244</v>
      </c>
      <c r="G3631" s="10">
        <v>1590.6</v>
      </c>
      <c r="H3631" s="11">
        <v>14458.87</v>
      </c>
      <c r="I3631" s="11">
        <v>1505153.3929999999</v>
      </c>
      <c r="J3631" s="12">
        <v>104098.96437273451</v>
      </c>
      <c r="K3631" s="13" t="s">
        <v>7642</v>
      </c>
      <c r="L3631" s="13">
        <v>0</v>
      </c>
      <c r="M3631" s="14">
        <v>0</v>
      </c>
      <c r="N3631" s="15">
        <v>0</v>
      </c>
      <c r="O3631" s="16" t="s">
        <v>7637</v>
      </c>
      <c r="P3631" s="16" t="s">
        <v>7637</v>
      </c>
      <c r="Q3631" s="16" t="s">
        <v>7637</v>
      </c>
      <c r="R3631" s="16" t="s">
        <v>7637</v>
      </c>
      <c r="S3631" s="16" t="s">
        <v>7637</v>
      </c>
      <c r="T3631" s="16">
        <v>0</v>
      </c>
      <c r="U3631">
        <v>0</v>
      </c>
      <c r="V3631" s="17">
        <v>7.7394054309828526</v>
      </c>
      <c r="W3631" t="str">
        <f>VLOOKUP(A3631,Planilha3!$D$2:$F$5575,1,FALSE)</f>
        <v>LagartoSE</v>
      </c>
      <c r="X3631">
        <f>VLOOKUP(A3631,Planilha3!$D$2:$F$5575,2,FALSE)</f>
        <v>-10.9140682328323</v>
      </c>
      <c r="Y3631">
        <f>VLOOKUP(A3631,Planilha3!$D$2:$F$5575,3,FALSE)</f>
        <v>-37.669259392224497</v>
      </c>
      <c r="Z3631">
        <v>0</v>
      </c>
    </row>
    <row r="3632" spans="1:26" x14ac:dyDescent="0.25">
      <c r="A3632" t="str">
        <f t="shared" si="56"/>
        <v>MatupáMT</v>
      </c>
      <c r="B3632" s="8">
        <v>2017</v>
      </c>
      <c r="C3632" s="9" t="s">
        <v>2202</v>
      </c>
      <c r="D3632" s="9" t="s">
        <v>3930</v>
      </c>
      <c r="E3632" s="9" t="s">
        <v>5245</v>
      </c>
      <c r="F3632" s="9" t="s">
        <v>5246</v>
      </c>
      <c r="G3632" s="10" t="s">
        <v>7637</v>
      </c>
      <c r="H3632" s="11">
        <v>38399.56</v>
      </c>
      <c r="I3632" s="11">
        <v>609400.97</v>
      </c>
      <c r="J3632" s="12">
        <v>15869.998770819249</v>
      </c>
      <c r="K3632" s="13" t="s">
        <v>7638</v>
      </c>
      <c r="L3632" s="13">
        <v>0</v>
      </c>
      <c r="M3632" s="14">
        <v>0</v>
      </c>
      <c r="N3632" s="15">
        <v>0</v>
      </c>
      <c r="O3632" s="16" t="s">
        <v>7637</v>
      </c>
      <c r="P3632" s="16" t="s">
        <v>7637</v>
      </c>
      <c r="Q3632" s="16" t="s">
        <v>7637</v>
      </c>
      <c r="R3632" s="16" t="s">
        <v>7637</v>
      </c>
      <c r="S3632" s="16" t="s">
        <v>7637</v>
      </c>
      <c r="T3632" s="16">
        <v>0</v>
      </c>
      <c r="U3632">
        <v>0</v>
      </c>
      <c r="V3632" s="17">
        <v>1.6991095195669397</v>
      </c>
      <c r="W3632" t="str">
        <f>VLOOKUP(A3632,Planilha3!$D$2:$F$5575,1,FALSE)</f>
        <v>MatupáMT</v>
      </c>
      <c r="X3632">
        <f>VLOOKUP(A3632,Planilha3!$D$2:$F$5575,2,FALSE)</f>
        <v>-10.182481600526501</v>
      </c>
      <c r="Y3632">
        <f>VLOOKUP(A3632,Planilha3!$D$2:$F$5575,3,FALSE)</f>
        <v>-54.947090586692603</v>
      </c>
      <c r="Z3632">
        <v>0</v>
      </c>
    </row>
    <row r="3633" spans="1:26" x14ac:dyDescent="0.25">
      <c r="A3633" t="str">
        <f t="shared" si="56"/>
        <v>JuazeiroBA</v>
      </c>
      <c r="B3633" s="8">
        <v>2017</v>
      </c>
      <c r="C3633" s="9" t="s">
        <v>951</v>
      </c>
      <c r="D3633" s="9" t="s">
        <v>4029</v>
      </c>
      <c r="E3633" s="9" t="s">
        <v>5247</v>
      </c>
      <c r="F3633" s="9" t="s">
        <v>5247</v>
      </c>
      <c r="G3633" s="10">
        <v>1925.74</v>
      </c>
      <c r="H3633" s="11">
        <v>16687.7</v>
      </c>
      <c r="I3633" s="11">
        <v>3700881.7969999998</v>
      </c>
      <c r="J3633" s="12">
        <v>221773.03025581714</v>
      </c>
      <c r="K3633" s="13" t="s">
        <v>7636</v>
      </c>
      <c r="L3633" s="13">
        <v>0</v>
      </c>
      <c r="M3633" s="14">
        <v>0</v>
      </c>
      <c r="N3633" s="15">
        <v>0</v>
      </c>
      <c r="O3633" s="16" t="s">
        <v>7637</v>
      </c>
      <c r="P3633" s="16" t="s">
        <v>7637</v>
      </c>
      <c r="Q3633" s="16" t="s">
        <v>7637</v>
      </c>
      <c r="R3633" s="16" t="s">
        <v>7637</v>
      </c>
      <c r="S3633" s="16" t="s">
        <v>7637</v>
      </c>
      <c r="T3633" s="16">
        <v>0</v>
      </c>
      <c r="U3633">
        <v>0</v>
      </c>
      <c r="V3633" s="17">
        <v>9.492995713755823</v>
      </c>
      <c r="W3633" t="str">
        <f>VLOOKUP(A3633,Planilha3!$D$2:$F$5575,1,FALSE)</f>
        <v>JuazeiroBA</v>
      </c>
      <c r="X3633">
        <f>VLOOKUP(A3633,Planilha3!$D$2:$F$5575,2,FALSE)</f>
        <v>-9.4166460373387899</v>
      </c>
      <c r="Y3633">
        <f>VLOOKUP(A3633,Planilha3!$D$2:$F$5575,3,FALSE)</f>
        <v>-40.503581155234798</v>
      </c>
      <c r="Z3633">
        <v>0</v>
      </c>
    </row>
    <row r="3634" spans="1:26" x14ac:dyDescent="0.25">
      <c r="A3634" t="str">
        <f t="shared" si="56"/>
        <v>SalgadoSE</v>
      </c>
      <c r="B3634" s="8">
        <v>2017</v>
      </c>
      <c r="C3634" s="9" t="s">
        <v>951</v>
      </c>
      <c r="D3634" s="9" t="s">
        <v>1902</v>
      </c>
      <c r="E3634" s="9" t="s">
        <v>5248</v>
      </c>
      <c r="F3634" s="9" t="s">
        <v>5248</v>
      </c>
      <c r="G3634" s="10" t="s">
        <v>7637</v>
      </c>
      <c r="H3634" s="11">
        <v>8677.84</v>
      </c>
      <c r="I3634" s="11">
        <v>175014.67499999999</v>
      </c>
      <c r="J3634" s="12">
        <v>20167.999755699573</v>
      </c>
      <c r="K3634" s="13" t="s">
        <v>7642</v>
      </c>
      <c r="L3634" s="13">
        <v>0</v>
      </c>
      <c r="M3634" s="14">
        <v>0</v>
      </c>
      <c r="N3634" s="15">
        <v>0</v>
      </c>
      <c r="O3634" s="16" t="s">
        <v>7637</v>
      </c>
      <c r="P3634" s="16" t="s">
        <v>7637</v>
      </c>
      <c r="Q3634" s="16" t="s">
        <v>7637</v>
      </c>
      <c r="R3634" s="16" t="s">
        <v>7637</v>
      </c>
      <c r="S3634" s="16" t="s">
        <v>7637</v>
      </c>
      <c r="T3634" s="16">
        <v>0</v>
      </c>
      <c r="U3634">
        <v>0</v>
      </c>
      <c r="V3634" s="17">
        <v>0.40895108819447301</v>
      </c>
      <c r="W3634" t="str">
        <f>VLOOKUP(A3634,Planilha3!$D$2:$F$5575,1,FALSE)</f>
        <v>SalgadoSE</v>
      </c>
      <c r="X3634">
        <f>VLOOKUP(A3634,Planilha3!$D$2:$F$5575,2,FALSE)</f>
        <v>-11.026789233343401</v>
      </c>
      <c r="Y3634">
        <f>VLOOKUP(A3634,Planilha3!$D$2:$F$5575,3,FALSE)</f>
        <v>-37.476251399232801</v>
      </c>
      <c r="Z3634">
        <v>0</v>
      </c>
    </row>
    <row r="3635" spans="1:26" x14ac:dyDescent="0.25">
      <c r="A3635" t="str">
        <f t="shared" si="56"/>
        <v>Alvorada do GurguéiaPI</v>
      </c>
      <c r="B3635" s="8">
        <v>2017</v>
      </c>
      <c r="C3635" s="9" t="s">
        <v>951</v>
      </c>
      <c r="D3635" s="9" t="s">
        <v>4630</v>
      </c>
      <c r="E3635" s="9" t="s">
        <v>5249</v>
      </c>
      <c r="F3635" s="9" t="s">
        <v>5250</v>
      </c>
      <c r="G3635" s="10" t="s">
        <v>7637</v>
      </c>
      <c r="H3635" s="11">
        <v>13884.66</v>
      </c>
      <c r="I3635" s="11">
        <v>73949.686000000002</v>
      </c>
      <c r="J3635" s="12">
        <v>5325.9990521914115</v>
      </c>
      <c r="K3635" s="13" t="s">
        <v>7641</v>
      </c>
      <c r="L3635" s="13">
        <v>0</v>
      </c>
      <c r="M3635" s="14">
        <v>0</v>
      </c>
      <c r="N3635" s="15">
        <v>0</v>
      </c>
      <c r="O3635" s="16" t="s">
        <v>7637</v>
      </c>
      <c r="P3635" s="16" t="s">
        <v>7637</v>
      </c>
      <c r="Q3635" s="16" t="s">
        <v>7637</v>
      </c>
      <c r="R3635" s="16" t="s">
        <v>7637</v>
      </c>
      <c r="S3635" s="16" t="s">
        <v>7637</v>
      </c>
      <c r="T3635" s="16">
        <v>0</v>
      </c>
      <c r="U3635">
        <v>0</v>
      </c>
      <c r="V3635" s="17">
        <v>0.61250135426511032</v>
      </c>
      <c r="W3635" t="str">
        <f>VLOOKUP(A3635,Planilha3!$D$2:$F$5575,1,FALSE)</f>
        <v>Alvorada do GurguéiaPI</v>
      </c>
      <c r="X3635">
        <f>VLOOKUP(A3635,Planilha3!$D$2:$F$5575,2,FALSE)</f>
        <v>-8.4246035907551899</v>
      </c>
      <c r="Y3635">
        <f>VLOOKUP(A3635,Planilha3!$D$2:$F$5575,3,FALSE)</f>
        <v>-43.777367539305203</v>
      </c>
      <c r="Z3635">
        <v>0</v>
      </c>
    </row>
    <row r="3636" spans="1:26" x14ac:dyDescent="0.25">
      <c r="A3636" t="str">
        <f t="shared" si="56"/>
        <v>PetrolinaPE</v>
      </c>
      <c r="B3636" s="8">
        <v>2017</v>
      </c>
      <c r="C3636" s="9" t="s">
        <v>951</v>
      </c>
      <c r="D3636" s="9" t="s">
        <v>2010</v>
      </c>
      <c r="E3636" s="9" t="s">
        <v>5251</v>
      </c>
      <c r="F3636" s="9" t="s">
        <v>5251</v>
      </c>
      <c r="G3636" s="10">
        <v>1968.4</v>
      </c>
      <c r="H3636" s="11">
        <v>17454.509999999998</v>
      </c>
      <c r="I3636" s="11">
        <v>5990719.1279999996</v>
      </c>
      <c r="J3636" s="12">
        <v>343218.9805385542</v>
      </c>
      <c r="K3636" s="13" t="s">
        <v>7636</v>
      </c>
      <c r="L3636" s="13">
        <v>0</v>
      </c>
      <c r="M3636" s="14">
        <v>0</v>
      </c>
      <c r="N3636" s="15">
        <v>0</v>
      </c>
      <c r="O3636" s="16" t="s">
        <v>7637</v>
      </c>
      <c r="P3636" s="16" t="s">
        <v>7637</v>
      </c>
      <c r="Q3636" s="16" t="s">
        <v>7637</v>
      </c>
      <c r="R3636" s="16" t="s">
        <v>7637</v>
      </c>
      <c r="S3636" s="16" t="s">
        <v>7637</v>
      </c>
      <c r="T3636" s="16">
        <v>0</v>
      </c>
      <c r="U3636">
        <v>0</v>
      </c>
      <c r="V3636" s="17">
        <v>9.9127636017538254</v>
      </c>
      <c r="W3636" t="str">
        <f>VLOOKUP(A3636,Planilha3!$D$2:$F$5575,1,FALSE)</f>
        <v>PetrolinaPE</v>
      </c>
      <c r="X3636">
        <f>VLOOKUP(A3636,Planilha3!$D$2:$F$5575,2,FALSE)</f>
        <v>-9.3890908837942</v>
      </c>
      <c r="Y3636">
        <f>VLOOKUP(A3636,Planilha3!$D$2:$F$5575,3,FALSE)</f>
        <v>-40.503061125479299</v>
      </c>
      <c r="Z3636">
        <v>0</v>
      </c>
    </row>
    <row r="3637" spans="1:26" x14ac:dyDescent="0.25">
      <c r="A3637" t="str">
        <f t="shared" si="56"/>
        <v>Couto MagalhãesTO</v>
      </c>
      <c r="B3637" s="8">
        <v>2017</v>
      </c>
      <c r="C3637" s="9" t="s">
        <v>601</v>
      </c>
      <c r="D3637" s="9" t="s">
        <v>2298</v>
      </c>
      <c r="E3637" s="9" t="s">
        <v>5252</v>
      </c>
      <c r="F3637" s="9" t="s">
        <v>5253</v>
      </c>
      <c r="G3637" s="10" t="s">
        <v>7637</v>
      </c>
      <c r="H3637" s="11">
        <v>16637.32</v>
      </c>
      <c r="I3637" s="11">
        <v>91987.748000000007</v>
      </c>
      <c r="J3637" s="12">
        <v>5529.0003438053736</v>
      </c>
      <c r="K3637" s="13" t="s">
        <v>7642</v>
      </c>
      <c r="L3637" s="13">
        <v>0</v>
      </c>
      <c r="M3637" s="14">
        <v>0</v>
      </c>
      <c r="N3637" s="15">
        <v>0</v>
      </c>
      <c r="O3637" s="16" t="s">
        <v>7637</v>
      </c>
      <c r="P3637" s="16" t="s">
        <v>7637</v>
      </c>
      <c r="Q3637" s="16" t="s">
        <v>7637</v>
      </c>
      <c r="R3637" s="16" t="s">
        <v>7637</v>
      </c>
      <c r="S3637" s="16" t="s">
        <v>7637</v>
      </c>
      <c r="T3637" s="16">
        <v>0</v>
      </c>
      <c r="U3637">
        <v>0</v>
      </c>
      <c r="V3637" s="17">
        <v>0.73269184629078199</v>
      </c>
      <c r="W3637" t="str">
        <f>VLOOKUP(A3637,Planilha3!$D$2:$F$5575,1,FALSE)</f>
        <v>Couto MagalhãesTO</v>
      </c>
      <c r="X3637">
        <f>VLOOKUP(A3637,Planilha3!$D$2:$F$5575,2,FALSE)</f>
        <v>-8.2832347732699994</v>
      </c>
      <c r="Y3637">
        <f>VLOOKUP(A3637,Planilha3!$D$2:$F$5575,3,FALSE)</f>
        <v>-49.247033020507203</v>
      </c>
      <c r="Z3637">
        <v>0</v>
      </c>
    </row>
    <row r="3638" spans="1:26" x14ac:dyDescent="0.25">
      <c r="A3638" t="str">
        <f t="shared" si="56"/>
        <v>UauáBA</v>
      </c>
      <c r="B3638" s="8">
        <v>2017</v>
      </c>
      <c r="C3638" s="9" t="s">
        <v>951</v>
      </c>
      <c r="D3638" s="9" t="s">
        <v>4029</v>
      </c>
      <c r="E3638" s="9" t="s">
        <v>5254</v>
      </c>
      <c r="F3638" s="9" t="s">
        <v>5255</v>
      </c>
      <c r="G3638" s="10" t="s">
        <v>7637</v>
      </c>
      <c r="H3638" s="11">
        <v>6983.13</v>
      </c>
      <c r="I3638" s="11">
        <v>179976.20300000001</v>
      </c>
      <c r="J3638" s="12">
        <v>25772.99907061733</v>
      </c>
      <c r="K3638" s="13" t="s">
        <v>7642</v>
      </c>
      <c r="L3638" s="13">
        <v>0</v>
      </c>
      <c r="M3638" s="14">
        <v>0</v>
      </c>
      <c r="N3638" s="15">
        <v>0</v>
      </c>
      <c r="O3638" s="16" t="s">
        <v>7637</v>
      </c>
      <c r="P3638" s="16" t="s">
        <v>7637</v>
      </c>
      <c r="Q3638" s="16" t="s">
        <v>7637</v>
      </c>
      <c r="R3638" s="16" t="s">
        <v>7637</v>
      </c>
      <c r="S3638" s="16" t="s">
        <v>7637</v>
      </c>
      <c r="T3638" s="16">
        <v>0</v>
      </c>
      <c r="U3638">
        <v>0</v>
      </c>
      <c r="V3638" s="17">
        <v>0.34361120965379671</v>
      </c>
      <c r="W3638" t="str">
        <f>VLOOKUP(A3638,Planilha3!$D$2:$F$5575,1,FALSE)</f>
        <v>UauáBA</v>
      </c>
      <c r="X3638">
        <f>VLOOKUP(A3638,Planilha3!$D$2:$F$5575,2,FALSE)</f>
        <v>-9.8421422078125094</v>
      </c>
      <c r="Y3638">
        <f>VLOOKUP(A3638,Planilha3!$D$2:$F$5575,3,FALSE)</f>
        <v>-39.4795484222685</v>
      </c>
      <c r="Z3638">
        <v>0</v>
      </c>
    </row>
    <row r="3639" spans="1:26" x14ac:dyDescent="0.25">
      <c r="A3639" t="str">
        <f t="shared" si="56"/>
        <v>TabaporãMT</v>
      </c>
      <c r="B3639" s="8">
        <v>2017</v>
      </c>
      <c r="C3639" s="9" t="s">
        <v>2202</v>
      </c>
      <c r="D3639" s="9" t="s">
        <v>3930</v>
      </c>
      <c r="E3639" s="9" t="s">
        <v>5256</v>
      </c>
      <c r="F3639" s="9" t="s">
        <v>5257</v>
      </c>
      <c r="G3639" s="10" t="s">
        <v>7637</v>
      </c>
      <c r="H3639" s="11">
        <v>41489.96</v>
      </c>
      <c r="I3639" s="11">
        <v>386230.071</v>
      </c>
      <c r="J3639" s="12">
        <v>9309.0008040499433</v>
      </c>
      <c r="K3639" s="13" t="s">
        <v>7641</v>
      </c>
      <c r="L3639" s="13">
        <v>0</v>
      </c>
      <c r="M3639" s="14">
        <v>0</v>
      </c>
      <c r="N3639" s="15">
        <v>0</v>
      </c>
      <c r="O3639" s="16" t="s">
        <v>7637</v>
      </c>
      <c r="P3639" s="16" t="s">
        <v>7637</v>
      </c>
      <c r="Q3639" s="16" t="s">
        <v>7637</v>
      </c>
      <c r="R3639" s="16" t="s">
        <v>7637</v>
      </c>
      <c r="S3639" s="16" t="s">
        <v>7637</v>
      </c>
      <c r="T3639" s="16">
        <v>0</v>
      </c>
      <c r="U3639">
        <v>0</v>
      </c>
      <c r="V3639" s="17">
        <v>1.8218648619818834</v>
      </c>
      <c r="W3639" t="str">
        <f>VLOOKUP(A3639,Planilha3!$D$2:$F$5575,1,FALSE)</f>
        <v>TabaporãMT</v>
      </c>
      <c r="X3639">
        <f>VLOOKUP(A3639,Planilha3!$D$2:$F$5575,2,FALSE)</f>
        <v>-11.3088719007895</v>
      </c>
      <c r="Y3639">
        <f>VLOOKUP(A3639,Planilha3!$D$2:$F$5575,3,FALSE)</f>
        <v>-56.823276095672803</v>
      </c>
      <c r="Z3639">
        <v>0</v>
      </c>
    </row>
    <row r="3640" spans="1:26" x14ac:dyDescent="0.25">
      <c r="A3640" t="str">
        <f t="shared" si="56"/>
        <v>Conceição do AraguaiaPA</v>
      </c>
      <c r="B3640" s="8">
        <v>2017</v>
      </c>
      <c r="C3640" s="9" t="s">
        <v>601</v>
      </c>
      <c r="D3640" s="9" t="s">
        <v>5126</v>
      </c>
      <c r="E3640" s="9" t="s">
        <v>5258</v>
      </c>
      <c r="F3640" s="9" t="s">
        <v>5259</v>
      </c>
      <c r="G3640" s="10" t="s">
        <v>7637</v>
      </c>
      <c r="H3640" s="11">
        <v>12010.94</v>
      </c>
      <c r="I3640" s="11">
        <v>559361.43299999996</v>
      </c>
      <c r="J3640" s="12">
        <v>46570.99552574569</v>
      </c>
      <c r="K3640" s="13" t="s">
        <v>7642</v>
      </c>
      <c r="L3640" s="13">
        <v>0</v>
      </c>
      <c r="M3640" s="14">
        <v>0</v>
      </c>
      <c r="N3640" s="15">
        <v>0</v>
      </c>
      <c r="O3640" s="16" t="s">
        <v>7637</v>
      </c>
      <c r="P3640" s="16" t="s">
        <v>7637</v>
      </c>
      <c r="Q3640" s="16" t="s">
        <v>7637</v>
      </c>
      <c r="R3640" s="16" t="s">
        <v>7637</v>
      </c>
      <c r="S3640" s="16" t="s">
        <v>7637</v>
      </c>
      <c r="T3640" s="16">
        <v>0</v>
      </c>
      <c r="U3640">
        <v>0</v>
      </c>
      <c r="V3640" s="17">
        <v>0.59648518949255536</v>
      </c>
      <c r="W3640" t="str">
        <f>VLOOKUP(A3640,Planilha3!$D$2:$F$5575,1,FALSE)</f>
        <v>Conceição do AraguaiaPA</v>
      </c>
      <c r="X3640">
        <f>VLOOKUP(A3640,Planilha3!$D$2:$F$5575,2,FALSE)</f>
        <v>-8.2617706488074703</v>
      </c>
      <c r="Y3640">
        <f>VLOOKUP(A3640,Planilha3!$D$2:$F$5575,3,FALSE)</f>
        <v>-49.269299133515403</v>
      </c>
      <c r="Z3640">
        <v>0</v>
      </c>
    </row>
    <row r="3641" spans="1:26" x14ac:dyDescent="0.25">
      <c r="A3641" t="str">
        <f t="shared" si="56"/>
        <v>Casa NovaBA</v>
      </c>
      <c r="B3641" s="8">
        <v>2017</v>
      </c>
      <c r="C3641" s="9" t="s">
        <v>951</v>
      </c>
      <c r="D3641" s="9" t="s">
        <v>4029</v>
      </c>
      <c r="E3641" s="9" t="s">
        <v>5260</v>
      </c>
      <c r="F3641" s="9" t="s">
        <v>5260</v>
      </c>
      <c r="G3641" s="10">
        <v>1524.45</v>
      </c>
      <c r="H3641" s="11">
        <v>9099.74</v>
      </c>
      <c r="I3641" s="11">
        <v>667757.09699999995</v>
      </c>
      <c r="J3641" s="12">
        <v>73381.997397727842</v>
      </c>
      <c r="K3641" s="13" t="s">
        <v>7642</v>
      </c>
      <c r="L3641" s="13">
        <v>0</v>
      </c>
      <c r="M3641" s="14">
        <v>0</v>
      </c>
      <c r="N3641" s="15">
        <v>0</v>
      </c>
      <c r="O3641" s="16" t="s">
        <v>7637</v>
      </c>
      <c r="P3641" s="16" t="s">
        <v>7637</v>
      </c>
      <c r="Q3641" s="16" t="s">
        <v>7637</v>
      </c>
      <c r="R3641" s="16" t="s">
        <v>7637</v>
      </c>
      <c r="S3641" s="16" t="s">
        <v>7637</v>
      </c>
      <c r="T3641" s="16">
        <v>0</v>
      </c>
      <c r="U3641">
        <v>0</v>
      </c>
      <c r="V3641" s="17">
        <v>7.1647054139661233</v>
      </c>
      <c r="W3641" t="str">
        <f>VLOOKUP(A3641,Planilha3!$D$2:$F$5575,1,FALSE)</f>
        <v>Casa NovaBA</v>
      </c>
      <c r="X3641">
        <f>VLOOKUP(A3641,Planilha3!$D$2:$F$5575,2,FALSE)</f>
        <v>-9.1742944346230892</v>
      </c>
      <c r="Y3641">
        <f>VLOOKUP(A3641,Planilha3!$D$2:$F$5575,3,FALSE)</f>
        <v>-40.973658923860199</v>
      </c>
      <c r="Z3641">
        <v>0</v>
      </c>
    </row>
    <row r="3642" spans="1:26" x14ac:dyDescent="0.25">
      <c r="A3642" t="str">
        <f t="shared" si="56"/>
        <v>Simão DiasSE</v>
      </c>
      <c r="B3642" s="8">
        <v>2017</v>
      </c>
      <c r="C3642" s="9" t="s">
        <v>951</v>
      </c>
      <c r="D3642" s="9" t="s">
        <v>1902</v>
      </c>
      <c r="E3642" s="9" t="s">
        <v>5261</v>
      </c>
      <c r="F3642" s="9" t="s">
        <v>5262</v>
      </c>
      <c r="G3642" s="10" t="s">
        <v>7637</v>
      </c>
      <c r="H3642" s="11">
        <v>13663</v>
      </c>
      <c r="I3642" s="11">
        <v>557969.6</v>
      </c>
      <c r="J3642" s="12">
        <v>40838.000439142204</v>
      </c>
      <c r="K3642" s="13" t="s">
        <v>7642</v>
      </c>
      <c r="L3642" s="13">
        <v>0</v>
      </c>
      <c r="M3642" s="14">
        <v>0</v>
      </c>
      <c r="N3642" s="15">
        <v>0</v>
      </c>
      <c r="O3642" s="16" t="s">
        <v>7637</v>
      </c>
      <c r="P3642" s="16" t="s">
        <v>7637</v>
      </c>
      <c r="Q3642" s="16" t="s">
        <v>7637</v>
      </c>
      <c r="R3642" s="16" t="s">
        <v>7637</v>
      </c>
      <c r="S3642" s="16" t="s">
        <v>7637</v>
      </c>
      <c r="T3642" s="16">
        <v>0</v>
      </c>
      <c r="U3642">
        <v>0</v>
      </c>
      <c r="V3642" s="17">
        <v>0.65981022882672835</v>
      </c>
      <c r="W3642" t="str">
        <f>VLOOKUP(A3642,Planilha3!$D$2:$F$5575,1,FALSE)</f>
        <v>Simão DiasSE</v>
      </c>
      <c r="X3642">
        <f>VLOOKUP(A3642,Planilha3!$D$2:$F$5575,2,FALSE)</f>
        <v>-10.7390910996688</v>
      </c>
      <c r="Y3642">
        <f>VLOOKUP(A3642,Planilha3!$D$2:$F$5575,3,FALSE)</f>
        <v>-37.810058238016197</v>
      </c>
      <c r="Z3642">
        <v>0</v>
      </c>
    </row>
    <row r="3643" spans="1:26" x14ac:dyDescent="0.25">
      <c r="A3643" t="str">
        <f t="shared" si="56"/>
        <v>AntasBA</v>
      </c>
      <c r="B3643" s="8">
        <v>2017</v>
      </c>
      <c r="C3643" s="9" t="s">
        <v>951</v>
      </c>
      <c r="D3643" s="9" t="s">
        <v>4029</v>
      </c>
      <c r="E3643" s="9" t="s">
        <v>5263</v>
      </c>
      <c r="F3643" s="9" t="s">
        <v>5263</v>
      </c>
      <c r="G3643" s="10" t="s">
        <v>7637</v>
      </c>
      <c r="H3643" s="11">
        <v>5755.08</v>
      </c>
      <c r="I3643" s="11">
        <v>112621.15</v>
      </c>
      <c r="J3643" s="12">
        <v>19568.998172049734</v>
      </c>
      <c r="K3643" s="13" t="s">
        <v>7642</v>
      </c>
      <c r="L3643" s="13">
        <v>0</v>
      </c>
      <c r="M3643" s="14">
        <v>0</v>
      </c>
      <c r="N3643" s="15">
        <v>0</v>
      </c>
      <c r="O3643" s="16" t="s">
        <v>7637</v>
      </c>
      <c r="P3643" s="16" t="s">
        <v>7637</v>
      </c>
      <c r="Q3643" s="16" t="s">
        <v>7637</v>
      </c>
      <c r="R3643" s="16" t="s">
        <v>7637</v>
      </c>
      <c r="S3643" s="16" t="s">
        <v>7637</v>
      </c>
      <c r="T3643" s="16">
        <v>0</v>
      </c>
      <c r="U3643">
        <v>0</v>
      </c>
      <c r="V3643" s="17">
        <v>0.28039233518201978</v>
      </c>
      <c r="W3643" t="str">
        <f>VLOOKUP(A3643,Planilha3!$D$2:$F$5575,1,FALSE)</f>
        <v>AntasBA</v>
      </c>
      <c r="X3643">
        <f>VLOOKUP(A3643,Planilha3!$D$2:$F$5575,2,FALSE)</f>
        <v>-10.413157392554201</v>
      </c>
      <c r="Y3643">
        <f>VLOOKUP(A3643,Planilha3!$D$2:$F$5575,3,FALSE)</f>
        <v>-38.332345195400599</v>
      </c>
      <c r="Z3643">
        <v>0</v>
      </c>
    </row>
    <row r="3644" spans="1:26" x14ac:dyDescent="0.25">
      <c r="A3644" t="str">
        <f t="shared" si="56"/>
        <v>AdustinaBA</v>
      </c>
      <c r="B3644" s="8">
        <v>2017</v>
      </c>
      <c r="C3644" s="9" t="s">
        <v>951</v>
      </c>
      <c r="D3644" s="9" t="s">
        <v>4029</v>
      </c>
      <c r="E3644" s="9" t="s">
        <v>5264</v>
      </c>
      <c r="F3644" s="9" t="s">
        <v>5264</v>
      </c>
      <c r="G3644" s="10" t="s">
        <v>7637</v>
      </c>
      <c r="H3644" s="11">
        <v>6941.27</v>
      </c>
      <c r="I3644" s="11">
        <v>120424.086</v>
      </c>
      <c r="J3644" s="12">
        <v>17348.998958403863</v>
      </c>
      <c r="K3644" s="13" t="s">
        <v>7642</v>
      </c>
      <c r="L3644" s="13">
        <v>0</v>
      </c>
      <c r="M3644" s="14">
        <v>0</v>
      </c>
      <c r="N3644" s="15">
        <v>0</v>
      </c>
      <c r="O3644" s="16" t="s">
        <v>7637</v>
      </c>
      <c r="P3644" s="16" t="s">
        <v>7637</v>
      </c>
      <c r="Q3644" s="16" t="s">
        <v>7637</v>
      </c>
      <c r="R3644" s="16" t="s">
        <v>7637</v>
      </c>
      <c r="S3644" s="16" t="s">
        <v>7637</v>
      </c>
      <c r="T3644" s="16">
        <v>0</v>
      </c>
      <c r="U3644">
        <v>0</v>
      </c>
      <c r="V3644" s="17">
        <v>0.32875502986622829</v>
      </c>
      <c r="W3644" t="str">
        <f>VLOOKUP(A3644,Planilha3!$D$2:$F$5575,1,FALSE)</f>
        <v>AdustinaBA</v>
      </c>
      <c r="X3644">
        <f>VLOOKUP(A3644,Planilha3!$D$2:$F$5575,2,FALSE)</f>
        <v>-10.535650828310899</v>
      </c>
      <c r="Y3644">
        <f>VLOOKUP(A3644,Planilha3!$D$2:$F$5575,3,FALSE)</f>
        <v>-38.115800824654997</v>
      </c>
      <c r="Z3644">
        <v>0</v>
      </c>
    </row>
    <row r="3645" spans="1:26" x14ac:dyDescent="0.25">
      <c r="A3645" t="str">
        <f t="shared" si="56"/>
        <v>ParipirangaBA</v>
      </c>
      <c r="B3645" s="8">
        <v>2017</v>
      </c>
      <c r="C3645" s="9" t="s">
        <v>951</v>
      </c>
      <c r="D3645" s="9" t="s">
        <v>4029</v>
      </c>
      <c r="E3645" s="9" t="s">
        <v>5265</v>
      </c>
      <c r="F3645" s="9" t="s">
        <v>5265</v>
      </c>
      <c r="G3645" s="10" t="s">
        <v>7637</v>
      </c>
      <c r="H3645" s="11">
        <v>10988.1</v>
      </c>
      <c r="I3645" s="11">
        <v>330467.08600000001</v>
      </c>
      <c r="J3645" s="12">
        <v>30074.998043337793</v>
      </c>
      <c r="K3645" s="13" t="s">
        <v>7636</v>
      </c>
      <c r="L3645" s="13">
        <v>0</v>
      </c>
      <c r="M3645" s="14">
        <v>0</v>
      </c>
      <c r="N3645" s="15">
        <v>0</v>
      </c>
      <c r="O3645" s="16" t="s">
        <v>7637</v>
      </c>
      <c r="P3645" s="16" t="s">
        <v>7637</v>
      </c>
      <c r="Q3645" s="16" t="s">
        <v>7637</v>
      </c>
      <c r="R3645" s="16" t="s">
        <v>7637</v>
      </c>
      <c r="S3645" s="16" t="s">
        <v>7637</v>
      </c>
      <c r="T3645" s="16">
        <v>0</v>
      </c>
      <c r="U3645">
        <v>0</v>
      </c>
      <c r="V3645" s="17">
        <v>0.52550475519013384</v>
      </c>
      <c r="W3645" t="str">
        <f>VLOOKUP(A3645,Planilha3!$D$2:$F$5575,1,FALSE)</f>
        <v>ParipirangaBA</v>
      </c>
      <c r="X3645">
        <f>VLOOKUP(A3645,Planilha3!$D$2:$F$5575,2,FALSE)</f>
        <v>-10.6863237475725</v>
      </c>
      <c r="Y3645">
        <f>VLOOKUP(A3645,Planilha3!$D$2:$F$5575,3,FALSE)</f>
        <v>-37.862873568444201</v>
      </c>
      <c r="Z3645">
        <v>0</v>
      </c>
    </row>
    <row r="3646" spans="1:26" x14ac:dyDescent="0.25">
      <c r="A3646" t="str">
        <f t="shared" si="56"/>
        <v>Novo TriunfoBA</v>
      </c>
      <c r="B3646" s="8">
        <v>2017</v>
      </c>
      <c r="C3646" s="9" t="s">
        <v>951</v>
      </c>
      <c r="D3646" s="9" t="s">
        <v>4029</v>
      </c>
      <c r="E3646" s="9" t="s">
        <v>5266</v>
      </c>
      <c r="F3646" s="9" t="s">
        <v>5266</v>
      </c>
      <c r="G3646" s="10" t="s">
        <v>7637</v>
      </c>
      <c r="H3646" s="11">
        <v>3285.04</v>
      </c>
      <c r="I3646" s="11">
        <v>52682.211000000003</v>
      </c>
      <c r="J3646" s="12">
        <v>16037.00746414047</v>
      </c>
      <c r="K3646" s="13" t="s">
        <v>7642</v>
      </c>
      <c r="L3646" s="13">
        <v>0</v>
      </c>
      <c r="M3646" s="14">
        <v>0</v>
      </c>
      <c r="N3646" s="15">
        <v>0</v>
      </c>
      <c r="O3646" s="16" t="s">
        <v>7637</v>
      </c>
      <c r="P3646" s="16" t="s">
        <v>7637</v>
      </c>
      <c r="Q3646" s="16" t="s">
        <v>7637</v>
      </c>
      <c r="R3646" s="16" t="s">
        <v>7637</v>
      </c>
      <c r="S3646" s="16" t="s">
        <v>7637</v>
      </c>
      <c r="T3646" s="16">
        <v>0</v>
      </c>
      <c r="U3646">
        <v>0</v>
      </c>
      <c r="V3646" s="17">
        <v>0.16718621427959893</v>
      </c>
      <c r="W3646" t="str">
        <f>VLOOKUP(A3646,Planilha3!$D$2:$F$5575,1,FALSE)</f>
        <v>Novo TriunfoBA</v>
      </c>
      <c r="X3646">
        <f>VLOOKUP(A3646,Planilha3!$D$2:$F$5575,2,FALSE)</f>
        <v>-10.334634562695401</v>
      </c>
      <c r="Y3646">
        <f>VLOOKUP(A3646,Planilha3!$D$2:$F$5575,3,FALSE)</f>
        <v>-38.420982005478102</v>
      </c>
      <c r="Z3646">
        <v>0</v>
      </c>
    </row>
    <row r="3647" spans="1:26" x14ac:dyDescent="0.25">
      <c r="A3647" t="str">
        <f t="shared" si="56"/>
        <v>Nova GuaritaMT</v>
      </c>
      <c r="B3647" s="8">
        <v>2017</v>
      </c>
      <c r="C3647" s="9" t="s">
        <v>2202</v>
      </c>
      <c r="D3647" s="9" t="s">
        <v>3930</v>
      </c>
      <c r="E3647" s="9" t="s">
        <v>5267</v>
      </c>
      <c r="F3647" s="9" t="s">
        <v>5267</v>
      </c>
      <c r="G3647" s="10" t="s">
        <v>7637</v>
      </c>
      <c r="H3647" s="11">
        <v>20002.490000000002</v>
      </c>
      <c r="I3647" s="11">
        <v>89151.088000000003</v>
      </c>
      <c r="J3647" s="12">
        <v>4456.9995035618058</v>
      </c>
      <c r="K3647" s="13" t="s">
        <v>7642</v>
      </c>
      <c r="L3647" s="13">
        <v>0</v>
      </c>
      <c r="M3647" s="14">
        <v>0</v>
      </c>
      <c r="N3647" s="15">
        <v>0</v>
      </c>
      <c r="O3647" s="16" t="s">
        <v>7637</v>
      </c>
      <c r="P3647" s="16" t="s">
        <v>7637</v>
      </c>
      <c r="Q3647" s="16" t="s">
        <v>7637</v>
      </c>
      <c r="R3647" s="16" t="s">
        <v>7637</v>
      </c>
      <c r="S3647" s="16" t="s">
        <v>7637</v>
      </c>
      <c r="T3647" s="16">
        <v>0</v>
      </c>
      <c r="U3647">
        <v>0</v>
      </c>
      <c r="V3647" s="17">
        <v>0.87745028874224418</v>
      </c>
      <c r="W3647" t="str">
        <f>VLOOKUP(A3647,Planilha3!$D$2:$F$5575,1,FALSE)</f>
        <v>Nova GuaritaMT</v>
      </c>
      <c r="X3647">
        <f>VLOOKUP(A3647,Planilha3!$D$2:$F$5575,2,FALSE)</f>
        <v>-10.3124085020542</v>
      </c>
      <c r="Y3647">
        <f>VLOOKUP(A3647,Planilha3!$D$2:$F$5575,3,FALSE)</f>
        <v>-55.406485200769602</v>
      </c>
      <c r="Z3647">
        <v>0</v>
      </c>
    </row>
    <row r="3648" spans="1:26" x14ac:dyDescent="0.25">
      <c r="A3648" t="str">
        <f t="shared" si="56"/>
        <v>Itaporanga d'AjudaSE</v>
      </c>
      <c r="B3648" s="8">
        <v>2017</v>
      </c>
      <c r="C3648" s="9" t="s">
        <v>951</v>
      </c>
      <c r="D3648" s="9" t="s">
        <v>1902</v>
      </c>
      <c r="E3648" s="9" t="s">
        <v>5268</v>
      </c>
      <c r="F3648" s="9" t="s">
        <v>5268</v>
      </c>
      <c r="G3648" s="10" t="s">
        <v>7637</v>
      </c>
      <c r="H3648" s="11">
        <v>30286.26</v>
      </c>
      <c r="I3648" s="11">
        <v>1032791.697</v>
      </c>
      <c r="J3648" s="12">
        <v>34100.998175410241</v>
      </c>
      <c r="K3648" s="13" t="s">
        <v>7640</v>
      </c>
      <c r="L3648" s="13">
        <v>0</v>
      </c>
      <c r="M3648" s="14">
        <v>0</v>
      </c>
      <c r="N3648" s="15">
        <v>0</v>
      </c>
      <c r="O3648" s="16" t="s">
        <v>7637</v>
      </c>
      <c r="P3648" s="16" t="s">
        <v>7637</v>
      </c>
      <c r="Q3648" s="16" t="s">
        <v>7637</v>
      </c>
      <c r="R3648" s="16" t="s">
        <v>7637</v>
      </c>
      <c r="S3648" s="16" t="s">
        <v>7637</v>
      </c>
      <c r="T3648" s="16">
        <v>0</v>
      </c>
      <c r="U3648">
        <v>0</v>
      </c>
      <c r="V3648" s="17">
        <v>1.3769387610104638</v>
      </c>
      <c r="W3648" t="str">
        <f>VLOOKUP(A3648,Planilha3!$D$2:$F$5575,1,FALSE)</f>
        <v>Itaporanga d'AjudaSE</v>
      </c>
      <c r="X3648">
        <f>VLOOKUP(A3648,Planilha3!$D$2:$F$5575,2,FALSE)</f>
        <v>-10.998079211070401</v>
      </c>
      <c r="Y3648">
        <f>VLOOKUP(A3648,Planilha3!$D$2:$F$5575,3,FALSE)</f>
        <v>-37.312138650340898</v>
      </c>
      <c r="Z3648">
        <v>0</v>
      </c>
    </row>
    <row r="3649" spans="1:26" x14ac:dyDescent="0.25">
      <c r="A3649" t="str">
        <f t="shared" si="56"/>
        <v>BrasnorteMT</v>
      </c>
      <c r="B3649" s="8">
        <v>2017</v>
      </c>
      <c r="C3649" s="9" t="s">
        <v>2202</v>
      </c>
      <c r="D3649" s="9" t="s">
        <v>3930</v>
      </c>
      <c r="E3649" s="9" t="s">
        <v>5269</v>
      </c>
      <c r="F3649" s="9" t="s">
        <v>5269</v>
      </c>
      <c r="G3649" s="10" t="s">
        <v>7637</v>
      </c>
      <c r="H3649" s="11">
        <v>41264.47</v>
      </c>
      <c r="I3649" s="11">
        <v>771150.46</v>
      </c>
      <c r="J3649" s="12">
        <v>18688.001081802333</v>
      </c>
      <c r="K3649" s="13" t="s">
        <v>7641</v>
      </c>
      <c r="L3649" s="13">
        <v>0</v>
      </c>
      <c r="M3649" s="14">
        <v>0</v>
      </c>
      <c r="N3649" s="15">
        <v>0</v>
      </c>
      <c r="O3649" s="16" t="s">
        <v>7637</v>
      </c>
      <c r="P3649" s="16" t="s">
        <v>7637</v>
      </c>
      <c r="Q3649" s="16" t="s">
        <v>7637</v>
      </c>
      <c r="R3649" s="16" t="s">
        <v>7637</v>
      </c>
      <c r="S3649" s="16" t="s">
        <v>7637</v>
      </c>
      <c r="T3649" s="16">
        <v>0</v>
      </c>
      <c r="U3649">
        <v>0</v>
      </c>
      <c r="V3649" s="17">
        <v>1.829303535596642</v>
      </c>
      <c r="W3649" t="str">
        <f>VLOOKUP(A3649,Planilha3!$D$2:$F$5575,1,FALSE)</f>
        <v>BrasnorteMT</v>
      </c>
      <c r="X3649">
        <f>VLOOKUP(A3649,Planilha3!$D$2:$F$5575,2,FALSE)</f>
        <v>-12.121090100171299</v>
      </c>
      <c r="Y3649">
        <f>VLOOKUP(A3649,Planilha3!$D$2:$F$5575,3,FALSE)</f>
        <v>-58.002925678170101</v>
      </c>
      <c r="Z3649">
        <v>0</v>
      </c>
    </row>
    <row r="3650" spans="1:26" x14ac:dyDescent="0.25">
      <c r="A3650" t="str">
        <f t="shared" si="56"/>
        <v>CanudosBA</v>
      </c>
      <c r="B3650" s="8">
        <v>2017</v>
      </c>
      <c r="C3650" s="9" t="s">
        <v>951</v>
      </c>
      <c r="D3650" s="9" t="s">
        <v>4029</v>
      </c>
      <c r="E3650" s="9" t="s">
        <v>5270</v>
      </c>
      <c r="F3650" s="9" t="s">
        <v>5270</v>
      </c>
      <c r="G3650" s="10" t="s">
        <v>7637</v>
      </c>
      <c r="H3650" s="11">
        <v>7478.81</v>
      </c>
      <c r="I3650" s="11">
        <v>129503.159</v>
      </c>
      <c r="J3650" s="12">
        <v>17316.011370792945</v>
      </c>
      <c r="K3650" s="13" t="s">
        <v>7642</v>
      </c>
      <c r="L3650" s="13">
        <v>0</v>
      </c>
      <c r="M3650" s="14">
        <v>0</v>
      </c>
      <c r="N3650" s="15">
        <v>0</v>
      </c>
      <c r="O3650" s="16" t="s">
        <v>7637</v>
      </c>
      <c r="P3650" s="16" t="s">
        <v>7637</v>
      </c>
      <c r="Q3650" s="16" t="s">
        <v>7637</v>
      </c>
      <c r="R3650" s="16" t="s">
        <v>7637</v>
      </c>
      <c r="S3650" s="16" t="s">
        <v>7637</v>
      </c>
      <c r="T3650" s="16">
        <v>0</v>
      </c>
      <c r="U3650">
        <v>0</v>
      </c>
      <c r="V3650" s="17">
        <v>0.35216554738009109</v>
      </c>
      <c r="W3650" t="str">
        <f>VLOOKUP(A3650,Planilha3!$D$2:$F$5575,1,FALSE)</f>
        <v>CanudosBA</v>
      </c>
      <c r="X3650">
        <f>VLOOKUP(A3650,Planilha3!$D$2:$F$5575,2,FALSE)</f>
        <v>-9.9068491666183096</v>
      </c>
      <c r="Y3650">
        <f>VLOOKUP(A3650,Planilha3!$D$2:$F$5575,3,FALSE)</f>
        <v>-39.145309807256297</v>
      </c>
      <c r="Z3650">
        <v>0</v>
      </c>
    </row>
    <row r="3651" spans="1:26" x14ac:dyDescent="0.25">
      <c r="A3651" t="str">
        <f t="shared" ref="A3651:A3714" si="57">E3651&amp;D3651</f>
        <v>Colinas do TocantinsTO</v>
      </c>
      <c r="B3651" s="8">
        <v>2017</v>
      </c>
      <c r="C3651" s="9" t="s">
        <v>601</v>
      </c>
      <c r="D3651" s="9" t="s">
        <v>2298</v>
      </c>
      <c r="E3651" s="9" t="s">
        <v>5271</v>
      </c>
      <c r="F3651" s="9" t="s">
        <v>5271</v>
      </c>
      <c r="G3651" s="10" t="s">
        <v>7637</v>
      </c>
      <c r="H3651" s="11">
        <v>18881.73</v>
      </c>
      <c r="I3651" s="11">
        <v>657820.603</v>
      </c>
      <c r="J3651" s="12">
        <v>34839.000610643197</v>
      </c>
      <c r="K3651" s="13" t="s">
        <v>7642</v>
      </c>
      <c r="L3651" s="13">
        <v>0</v>
      </c>
      <c r="M3651" s="14">
        <v>0</v>
      </c>
      <c r="N3651" s="15">
        <v>0</v>
      </c>
      <c r="O3651" s="16" t="s">
        <v>7637</v>
      </c>
      <c r="P3651" s="16" t="s">
        <v>7637</v>
      </c>
      <c r="Q3651" s="16" t="s">
        <v>7637</v>
      </c>
      <c r="R3651" s="16" t="s">
        <v>7637</v>
      </c>
      <c r="S3651" s="16" t="s">
        <v>7637</v>
      </c>
      <c r="T3651" s="16">
        <v>0</v>
      </c>
      <c r="U3651">
        <v>0</v>
      </c>
      <c r="V3651" s="17">
        <v>0.87874979775516548</v>
      </c>
      <c r="W3651" t="str">
        <f>VLOOKUP(A3651,Planilha3!$D$2:$F$5575,1,FALSE)</f>
        <v>Colinas do TocantinsTO</v>
      </c>
      <c r="X3651">
        <f>VLOOKUP(A3651,Planilha3!$D$2:$F$5575,2,FALSE)</f>
        <v>-8.0580544107643792</v>
      </c>
      <c r="Y3651">
        <f>VLOOKUP(A3651,Planilha3!$D$2:$F$5575,3,FALSE)</f>
        <v>-48.476109134892397</v>
      </c>
      <c r="Z3651">
        <v>0</v>
      </c>
    </row>
    <row r="3652" spans="1:26" x14ac:dyDescent="0.25">
      <c r="A3652" t="str">
        <f t="shared" si="57"/>
        <v>JuarinaTO</v>
      </c>
      <c r="B3652" s="8">
        <v>2017</v>
      </c>
      <c r="C3652" s="9" t="s">
        <v>601</v>
      </c>
      <c r="D3652" s="9" t="s">
        <v>2298</v>
      </c>
      <c r="E3652" s="9" t="s">
        <v>5272</v>
      </c>
      <c r="F3652" s="9" t="s">
        <v>5272</v>
      </c>
      <c r="G3652" s="10" t="s">
        <v>7637</v>
      </c>
      <c r="H3652" s="11">
        <v>15890.7</v>
      </c>
      <c r="I3652" s="11">
        <v>35420.368000000002</v>
      </c>
      <c r="J3652" s="12">
        <v>2228.9998552612533</v>
      </c>
      <c r="K3652" s="13" t="s">
        <v>7642</v>
      </c>
      <c r="L3652" s="13">
        <v>0</v>
      </c>
      <c r="M3652" s="14">
        <v>0</v>
      </c>
      <c r="N3652" s="15">
        <v>0</v>
      </c>
      <c r="O3652" s="16" t="s">
        <v>7637</v>
      </c>
      <c r="P3652" s="16" t="s">
        <v>7637</v>
      </c>
      <c r="Q3652" s="16" t="s">
        <v>7637</v>
      </c>
      <c r="R3652" s="16" t="s">
        <v>7637</v>
      </c>
      <c r="S3652" s="16" t="s">
        <v>7637</v>
      </c>
      <c r="T3652" s="16">
        <v>0</v>
      </c>
      <c r="U3652">
        <v>0</v>
      </c>
      <c r="V3652" s="17">
        <v>0.69482407855862083</v>
      </c>
      <c r="W3652" t="str">
        <f>VLOOKUP(A3652,Planilha3!$D$2:$F$5575,1,FALSE)</f>
        <v>JuarinaTO</v>
      </c>
      <c r="X3652">
        <f>VLOOKUP(A3652,Planilha3!$D$2:$F$5575,2,FALSE)</f>
        <v>-8.1194592742920797</v>
      </c>
      <c r="Y3652">
        <f>VLOOKUP(A3652,Planilha3!$D$2:$F$5575,3,FALSE)</f>
        <v>-49.096940354092602</v>
      </c>
      <c r="Z3652">
        <v>0</v>
      </c>
    </row>
    <row r="3653" spans="1:26" x14ac:dyDescent="0.25">
      <c r="A3653" t="str">
        <f t="shared" si="57"/>
        <v>São CristóvãoSE</v>
      </c>
      <c r="B3653" s="8">
        <v>2017</v>
      </c>
      <c r="C3653" s="9" t="s">
        <v>951</v>
      </c>
      <c r="D3653" s="9" t="s">
        <v>1902</v>
      </c>
      <c r="E3653" s="9" t="s">
        <v>5273</v>
      </c>
      <c r="F3653" s="9" t="s">
        <v>5274</v>
      </c>
      <c r="G3653" s="10">
        <v>3417.47</v>
      </c>
      <c r="H3653" s="11">
        <v>10196.549999999999</v>
      </c>
      <c r="I3653" s="11">
        <v>909858.24</v>
      </c>
      <c r="J3653" s="12">
        <v>89231.969636788912</v>
      </c>
      <c r="K3653" s="13" t="s">
        <v>7642</v>
      </c>
      <c r="L3653" s="13">
        <v>0</v>
      </c>
      <c r="M3653" s="14">
        <v>0</v>
      </c>
      <c r="N3653" s="15">
        <v>0</v>
      </c>
      <c r="O3653" s="16" t="s">
        <v>7637</v>
      </c>
      <c r="P3653" s="16" t="s">
        <v>7637</v>
      </c>
      <c r="Q3653" s="16" t="s">
        <v>7637</v>
      </c>
      <c r="R3653" s="16" t="s">
        <v>7637</v>
      </c>
      <c r="S3653" s="16" t="s">
        <v>7637</v>
      </c>
      <c r="T3653" s="16">
        <v>0</v>
      </c>
      <c r="U3653">
        <v>0</v>
      </c>
      <c r="V3653" s="17">
        <v>15.500883102102188</v>
      </c>
      <c r="W3653" t="str">
        <f>VLOOKUP(A3653,Planilha3!$D$2:$F$5575,1,FALSE)</f>
        <v>São CristóvãoSE</v>
      </c>
      <c r="X3653">
        <f>VLOOKUP(A3653,Planilha3!$D$2:$F$5575,2,FALSE)</f>
        <v>-11.0097437760124</v>
      </c>
      <c r="Y3653">
        <f>VLOOKUP(A3653,Planilha3!$D$2:$F$5575,3,FALSE)</f>
        <v>-37.208205117410401</v>
      </c>
      <c r="Z3653">
        <v>0</v>
      </c>
    </row>
    <row r="3654" spans="1:26" x14ac:dyDescent="0.25">
      <c r="A3654" t="str">
        <f t="shared" si="57"/>
        <v>Sítio do QuintoBA</v>
      </c>
      <c r="B3654" s="8">
        <v>2017</v>
      </c>
      <c r="C3654" s="9" t="s">
        <v>951</v>
      </c>
      <c r="D3654" s="9" t="s">
        <v>4029</v>
      </c>
      <c r="E3654" s="9" t="s">
        <v>5275</v>
      </c>
      <c r="F3654" s="9" t="s">
        <v>5276</v>
      </c>
      <c r="G3654" s="10" t="s">
        <v>7637</v>
      </c>
      <c r="H3654" s="11">
        <v>6966.46</v>
      </c>
      <c r="I3654" s="11">
        <v>78602.620999999999</v>
      </c>
      <c r="J3654" s="12">
        <v>11283.007582043103</v>
      </c>
      <c r="K3654" s="13" t="s">
        <v>7642</v>
      </c>
      <c r="L3654" s="13">
        <v>0</v>
      </c>
      <c r="M3654" s="14">
        <v>0</v>
      </c>
      <c r="N3654" s="15">
        <v>0</v>
      </c>
      <c r="O3654" s="16" t="s">
        <v>7637</v>
      </c>
      <c r="P3654" s="16" t="s">
        <v>7637</v>
      </c>
      <c r="Q3654" s="16" t="s">
        <v>7637</v>
      </c>
      <c r="R3654" s="16" t="s">
        <v>7637</v>
      </c>
      <c r="S3654" s="16" t="s">
        <v>7637</v>
      </c>
      <c r="T3654" s="16">
        <v>0</v>
      </c>
      <c r="U3654">
        <v>0</v>
      </c>
      <c r="V3654" s="17">
        <v>0.32047326756388578</v>
      </c>
      <c r="W3654" t="str">
        <f>VLOOKUP(A3654,Planilha3!$D$2:$F$5575,1,FALSE)</f>
        <v>Sítio do QuintoBA</v>
      </c>
      <c r="X3654">
        <f>VLOOKUP(A3654,Planilha3!$D$2:$F$5575,2,FALSE)</f>
        <v>-10.368504351292099</v>
      </c>
      <c r="Y3654">
        <f>VLOOKUP(A3654,Planilha3!$D$2:$F$5575,3,FALSE)</f>
        <v>-38.204582974195297</v>
      </c>
      <c r="Z3654">
        <v>0</v>
      </c>
    </row>
    <row r="3655" spans="1:26" x14ac:dyDescent="0.25">
      <c r="A3655" t="str">
        <f t="shared" si="57"/>
        <v>Campos LindosTO</v>
      </c>
      <c r="B3655" s="8">
        <v>2017</v>
      </c>
      <c r="C3655" s="9" t="s">
        <v>601</v>
      </c>
      <c r="D3655" s="9" t="s">
        <v>2298</v>
      </c>
      <c r="E3655" s="9" t="s">
        <v>5277</v>
      </c>
      <c r="F3655" s="9" t="s">
        <v>5277</v>
      </c>
      <c r="G3655" s="10" t="s">
        <v>7637</v>
      </c>
      <c r="H3655" s="11">
        <v>29538.91</v>
      </c>
      <c r="I3655" s="11">
        <v>289333.65399999998</v>
      </c>
      <c r="J3655" s="12">
        <v>9795.0010342290898</v>
      </c>
      <c r="K3655" s="13" t="s">
        <v>7641</v>
      </c>
      <c r="L3655" s="13">
        <v>0</v>
      </c>
      <c r="M3655" s="14">
        <v>0</v>
      </c>
      <c r="N3655" s="15">
        <v>0</v>
      </c>
      <c r="O3655" s="16" t="s">
        <v>7637</v>
      </c>
      <c r="P3655" s="16" t="s">
        <v>7637</v>
      </c>
      <c r="Q3655" s="16" t="s">
        <v>7637</v>
      </c>
      <c r="R3655" s="16" t="s">
        <v>7637</v>
      </c>
      <c r="S3655" s="16" t="s">
        <v>7637</v>
      </c>
      <c r="T3655" s="16">
        <v>0</v>
      </c>
      <c r="U3655">
        <v>0</v>
      </c>
      <c r="V3655" s="17">
        <v>1.3019148866588555</v>
      </c>
      <c r="W3655" t="str">
        <f>VLOOKUP(A3655,Planilha3!$D$2:$F$5575,1,FALSE)</f>
        <v>Campos LindosTO</v>
      </c>
      <c r="X3655">
        <f>VLOOKUP(A3655,Planilha3!$D$2:$F$5575,2,FALSE)</f>
        <v>-7.9741288552841301</v>
      </c>
      <c r="Y3655">
        <f>VLOOKUP(A3655,Planilha3!$D$2:$F$5575,3,FALSE)</f>
        <v>-46.802198704485299</v>
      </c>
      <c r="Z3655">
        <v>0</v>
      </c>
    </row>
    <row r="3656" spans="1:26" x14ac:dyDescent="0.25">
      <c r="A3656" t="str">
        <f t="shared" si="57"/>
        <v>Guarantã do NorteMT</v>
      </c>
      <c r="B3656" s="8">
        <v>2017</v>
      </c>
      <c r="C3656" s="9" t="s">
        <v>2202</v>
      </c>
      <c r="D3656" s="9" t="s">
        <v>3930</v>
      </c>
      <c r="E3656" s="9" t="s">
        <v>5278</v>
      </c>
      <c r="F3656" s="9" t="s">
        <v>5279</v>
      </c>
      <c r="G3656" s="10" t="s">
        <v>7637</v>
      </c>
      <c r="H3656" s="11">
        <v>21462.3</v>
      </c>
      <c r="I3656" s="11">
        <v>740449.32</v>
      </c>
      <c r="J3656" s="12">
        <v>34499.998602200139</v>
      </c>
      <c r="K3656" s="13" t="s">
        <v>7636</v>
      </c>
      <c r="L3656" s="13">
        <v>0</v>
      </c>
      <c r="M3656" s="14">
        <v>0</v>
      </c>
      <c r="N3656" s="15">
        <v>0</v>
      </c>
      <c r="O3656" s="16" t="s">
        <v>7637</v>
      </c>
      <c r="P3656" s="16" t="s">
        <v>7637</v>
      </c>
      <c r="Q3656" s="16" t="s">
        <v>7637</v>
      </c>
      <c r="R3656" s="16" t="s">
        <v>7637</v>
      </c>
      <c r="S3656" s="16" t="s">
        <v>7637</v>
      </c>
      <c r="T3656" s="16">
        <v>0</v>
      </c>
      <c r="U3656">
        <v>0</v>
      </c>
      <c r="V3656" s="17">
        <v>0.99120317250442158</v>
      </c>
      <c r="W3656" t="str">
        <f>VLOOKUP(A3656,Planilha3!$D$2:$F$5575,1,FALSE)</f>
        <v>Guarantã do NorteMT</v>
      </c>
      <c r="X3656">
        <f>VLOOKUP(A3656,Planilha3!$D$2:$F$5575,2,FALSE)</f>
        <v>-9.9625976641097793</v>
      </c>
      <c r="Y3656">
        <f>VLOOKUP(A3656,Planilha3!$D$2:$F$5575,3,FALSE)</f>
        <v>-54.912546596424797</v>
      </c>
      <c r="Z3656">
        <v>0</v>
      </c>
    </row>
    <row r="3657" spans="1:26" x14ac:dyDescent="0.25">
      <c r="A3657" t="str">
        <f t="shared" si="57"/>
        <v>Nova Canaã do NorteMT</v>
      </c>
      <c r="B3657" s="8">
        <v>2017</v>
      </c>
      <c r="C3657" s="9" t="s">
        <v>2202</v>
      </c>
      <c r="D3657" s="9" t="s">
        <v>3930</v>
      </c>
      <c r="E3657" s="9" t="s">
        <v>5280</v>
      </c>
      <c r="F3657" s="9" t="s">
        <v>5281</v>
      </c>
      <c r="G3657" s="10" t="s">
        <v>7637</v>
      </c>
      <c r="H3657" s="11">
        <v>28665.66</v>
      </c>
      <c r="I3657" s="11">
        <v>355110.23800000001</v>
      </c>
      <c r="J3657" s="12">
        <v>12388.001462376937</v>
      </c>
      <c r="K3657" s="13" t="s">
        <v>7642</v>
      </c>
      <c r="L3657" s="13">
        <v>0</v>
      </c>
      <c r="M3657" s="14">
        <v>0</v>
      </c>
      <c r="N3657" s="15">
        <v>0</v>
      </c>
      <c r="O3657" s="16" t="s">
        <v>7637</v>
      </c>
      <c r="P3657" s="16" t="s">
        <v>7637</v>
      </c>
      <c r="Q3657" s="16" t="s">
        <v>7637</v>
      </c>
      <c r="R3657" s="16" t="s">
        <v>7637</v>
      </c>
      <c r="S3657" s="16" t="s">
        <v>7637</v>
      </c>
      <c r="T3657" s="16">
        <v>0</v>
      </c>
      <c r="U3657">
        <v>0</v>
      </c>
      <c r="V3657" s="17">
        <v>1.2683501929858694</v>
      </c>
      <c r="W3657" t="str">
        <f>VLOOKUP(A3657,Planilha3!$D$2:$F$5575,1,FALSE)</f>
        <v>Nova Canaã do NorteMT</v>
      </c>
      <c r="X3657">
        <f>VLOOKUP(A3657,Planilha3!$D$2:$F$5575,2,FALSE)</f>
        <v>-10.55841627409</v>
      </c>
      <c r="Y3657">
        <f>VLOOKUP(A3657,Planilha3!$D$2:$F$5575,3,FALSE)</f>
        <v>-55.953427742482297</v>
      </c>
      <c r="Z3657">
        <v>0</v>
      </c>
    </row>
    <row r="3658" spans="1:26" x14ac:dyDescent="0.25">
      <c r="A3658" t="str">
        <f t="shared" si="57"/>
        <v>Porto dos GaúchosMT</v>
      </c>
      <c r="B3658" s="8">
        <v>2017</v>
      </c>
      <c r="C3658" s="9" t="s">
        <v>2202</v>
      </c>
      <c r="D3658" s="9" t="s">
        <v>3930</v>
      </c>
      <c r="E3658" s="9" t="s">
        <v>5282</v>
      </c>
      <c r="F3658" s="9" t="s">
        <v>5283</v>
      </c>
      <c r="G3658" s="10" t="s">
        <v>7637</v>
      </c>
      <c r="H3658" s="11">
        <v>76599.429999999993</v>
      </c>
      <c r="I3658" s="11">
        <v>404674.80300000001</v>
      </c>
      <c r="J3658" s="12">
        <v>5283.0001868160116</v>
      </c>
      <c r="K3658" s="13" t="s">
        <v>7641</v>
      </c>
      <c r="L3658" s="13">
        <v>0</v>
      </c>
      <c r="M3658" s="14">
        <v>0</v>
      </c>
      <c r="N3658" s="15">
        <v>0</v>
      </c>
      <c r="O3658" s="16" t="s">
        <v>7637</v>
      </c>
      <c r="P3658" s="16" t="s">
        <v>7637</v>
      </c>
      <c r="Q3658" s="16" t="s">
        <v>7637</v>
      </c>
      <c r="R3658" s="16" t="s">
        <v>7637</v>
      </c>
      <c r="S3658" s="16" t="s">
        <v>7637</v>
      </c>
      <c r="T3658" s="16">
        <v>0</v>
      </c>
      <c r="U3658">
        <v>0</v>
      </c>
      <c r="V3658" s="17">
        <v>3.3432126644236901</v>
      </c>
      <c r="W3658" t="str">
        <f>VLOOKUP(A3658,Planilha3!$D$2:$F$5575,1,FALSE)</f>
        <v>Porto dos GaúchosMT</v>
      </c>
      <c r="X3658">
        <f>VLOOKUP(A3658,Planilha3!$D$2:$F$5575,2,FALSE)</f>
        <v>-11.5334170658159</v>
      </c>
      <c r="Y3658">
        <f>VLOOKUP(A3658,Planilha3!$D$2:$F$5575,3,FALSE)</f>
        <v>-57.413668327593101</v>
      </c>
      <c r="Z3658">
        <v>0</v>
      </c>
    </row>
    <row r="3659" spans="1:26" x14ac:dyDescent="0.25">
      <c r="A3659" t="str">
        <f t="shared" si="57"/>
        <v>Tamboril do PiauíPI</v>
      </c>
      <c r="B3659" s="8">
        <v>2017</v>
      </c>
      <c r="C3659" s="9" t="s">
        <v>951</v>
      </c>
      <c r="D3659" s="9" t="s">
        <v>4630</v>
      </c>
      <c r="E3659" s="9" t="s">
        <v>5284</v>
      </c>
      <c r="F3659" s="9" t="s">
        <v>5285</v>
      </c>
      <c r="G3659" s="10" t="s">
        <v>7637</v>
      </c>
      <c r="H3659" s="11">
        <v>7636.13</v>
      </c>
      <c r="I3659" s="11">
        <v>21915.692999999999</v>
      </c>
      <c r="J3659" s="12">
        <v>2869.9999869043613</v>
      </c>
      <c r="K3659" s="13" t="s">
        <v>7642</v>
      </c>
      <c r="L3659" s="13">
        <v>0</v>
      </c>
      <c r="M3659" s="14">
        <v>0</v>
      </c>
      <c r="N3659" s="15">
        <v>0</v>
      </c>
      <c r="O3659" s="16" t="s">
        <v>7637</v>
      </c>
      <c r="P3659" s="16" t="s">
        <v>7637</v>
      </c>
      <c r="Q3659" s="16" t="s">
        <v>7637</v>
      </c>
      <c r="R3659" s="16" t="s">
        <v>7637</v>
      </c>
      <c r="S3659" s="16" t="s">
        <v>7637</v>
      </c>
      <c r="T3659" s="16">
        <v>0</v>
      </c>
      <c r="U3659">
        <v>0</v>
      </c>
      <c r="V3659" s="17">
        <v>0.33660781195734041</v>
      </c>
      <c r="W3659" t="str">
        <f>VLOOKUP(A3659,Planilha3!$D$2:$F$5575,1,FALSE)</f>
        <v>Tamboril do PiauíPI</v>
      </c>
      <c r="X3659">
        <f>VLOOKUP(A3659,Planilha3!$D$2:$F$5575,2,FALSE)</f>
        <v>-8.3995513423713994</v>
      </c>
      <c r="Y3659">
        <f>VLOOKUP(A3659,Planilha3!$D$2:$F$5575,3,FALSE)</f>
        <v>-42.912322953619601</v>
      </c>
      <c r="Z3659">
        <v>0</v>
      </c>
    </row>
    <row r="3660" spans="1:26" x14ac:dyDescent="0.25">
      <c r="A3660" t="str">
        <f t="shared" si="57"/>
        <v>Campo do BritoSE</v>
      </c>
      <c r="B3660" s="8">
        <v>2017</v>
      </c>
      <c r="C3660" s="9" t="s">
        <v>951</v>
      </c>
      <c r="D3660" s="9" t="s">
        <v>1902</v>
      </c>
      <c r="E3660" s="9" t="s">
        <v>5286</v>
      </c>
      <c r="F3660" s="9" t="s">
        <v>5286</v>
      </c>
      <c r="G3660" s="10" t="s">
        <v>7637</v>
      </c>
      <c r="H3660" s="11">
        <v>11688.6</v>
      </c>
      <c r="I3660" s="11">
        <v>211692.291</v>
      </c>
      <c r="J3660" s="12">
        <v>18111.004825214313</v>
      </c>
      <c r="K3660" s="13" t="s">
        <v>7642</v>
      </c>
      <c r="L3660" s="13">
        <v>0</v>
      </c>
      <c r="M3660" s="14">
        <v>0</v>
      </c>
      <c r="N3660" s="15">
        <v>0</v>
      </c>
      <c r="O3660" s="16" t="s">
        <v>7637</v>
      </c>
      <c r="P3660" s="16" t="s">
        <v>7637</v>
      </c>
      <c r="Q3660" s="16" t="s">
        <v>7637</v>
      </c>
      <c r="R3660" s="16" t="s">
        <v>7637</v>
      </c>
      <c r="S3660" s="16" t="s">
        <v>7637</v>
      </c>
      <c r="T3660" s="16">
        <v>0</v>
      </c>
      <c r="U3660">
        <v>0</v>
      </c>
      <c r="V3660" s="17">
        <v>0.53716816677015755</v>
      </c>
      <c r="W3660" t="str">
        <f>VLOOKUP(A3660,Planilha3!$D$2:$F$5575,1,FALSE)</f>
        <v>Campo do BritoSE</v>
      </c>
      <c r="X3660">
        <f>VLOOKUP(A3660,Planilha3!$D$2:$F$5575,2,FALSE)</f>
        <v>-10.745815730174799</v>
      </c>
      <c r="Y3660">
        <f>VLOOKUP(A3660,Planilha3!$D$2:$F$5575,3,FALSE)</f>
        <v>-37.4934537706634</v>
      </c>
      <c r="Z3660">
        <v>0</v>
      </c>
    </row>
    <row r="3661" spans="1:26" x14ac:dyDescent="0.25">
      <c r="A3661" t="str">
        <f t="shared" si="57"/>
        <v>Pedra MoleSE</v>
      </c>
      <c r="B3661" s="8">
        <v>2017</v>
      </c>
      <c r="C3661" s="9" t="s">
        <v>951</v>
      </c>
      <c r="D3661" s="9" t="s">
        <v>1902</v>
      </c>
      <c r="E3661" s="9" t="s">
        <v>5287</v>
      </c>
      <c r="F3661" s="9" t="s">
        <v>5287</v>
      </c>
      <c r="G3661" s="10" t="s">
        <v>7637</v>
      </c>
      <c r="H3661" s="11">
        <v>11211.6</v>
      </c>
      <c r="I3661" s="11">
        <v>36482.533000000003</v>
      </c>
      <c r="J3661" s="12">
        <v>3253.9988048093046</v>
      </c>
      <c r="K3661" s="13" t="s">
        <v>7642</v>
      </c>
      <c r="L3661" s="13">
        <v>0</v>
      </c>
      <c r="M3661" s="14">
        <v>0</v>
      </c>
      <c r="N3661" s="15">
        <v>0</v>
      </c>
      <c r="O3661" s="16" t="s">
        <v>7637</v>
      </c>
      <c r="P3661" s="16" t="s">
        <v>7637</v>
      </c>
      <c r="Q3661" s="16" t="s">
        <v>7637</v>
      </c>
      <c r="R3661" s="16" t="s">
        <v>7637</v>
      </c>
      <c r="S3661" s="16" t="s">
        <v>7637</v>
      </c>
      <c r="T3661" s="16">
        <v>0</v>
      </c>
      <c r="U3661">
        <v>0</v>
      </c>
      <c r="V3661" s="17">
        <v>0.49282782134543263</v>
      </c>
      <c r="W3661" t="str">
        <f>VLOOKUP(A3661,Planilha3!$D$2:$F$5575,1,FALSE)</f>
        <v>Pedra MoleSE</v>
      </c>
      <c r="X3661">
        <f>VLOOKUP(A3661,Planilha3!$D$2:$F$5575,2,FALSE)</f>
        <v>-10.618974479647701</v>
      </c>
      <c r="Y3661">
        <f>VLOOKUP(A3661,Planilha3!$D$2:$F$5575,3,FALSE)</f>
        <v>-37.687212939077902</v>
      </c>
      <c r="Z3661">
        <v>0</v>
      </c>
    </row>
    <row r="3662" spans="1:26" x14ac:dyDescent="0.25">
      <c r="A3662" t="str">
        <f t="shared" si="57"/>
        <v>João CostaPI</v>
      </c>
      <c r="B3662" s="8">
        <v>2017</v>
      </c>
      <c r="C3662" s="9" t="s">
        <v>951</v>
      </c>
      <c r="D3662" s="9" t="s">
        <v>4630</v>
      </c>
      <c r="E3662" s="9" t="s">
        <v>5288</v>
      </c>
      <c r="F3662" s="9" t="s">
        <v>5289</v>
      </c>
      <c r="G3662" s="10" t="s">
        <v>7637</v>
      </c>
      <c r="H3662" s="11">
        <v>8764.7199999999993</v>
      </c>
      <c r="I3662" s="11">
        <v>25952.326000000001</v>
      </c>
      <c r="J3662" s="12">
        <v>2960.998868189743</v>
      </c>
      <c r="K3662" s="13" t="s">
        <v>7642</v>
      </c>
      <c r="L3662" s="13">
        <v>0</v>
      </c>
      <c r="M3662" s="14">
        <v>0</v>
      </c>
      <c r="N3662" s="15">
        <v>0</v>
      </c>
      <c r="O3662" s="16" t="s">
        <v>7637</v>
      </c>
      <c r="P3662" s="16" t="s">
        <v>7637</v>
      </c>
      <c r="Q3662" s="16" t="s">
        <v>7637</v>
      </c>
      <c r="R3662" s="16" t="s">
        <v>7637</v>
      </c>
      <c r="S3662" s="16" t="s">
        <v>7637</v>
      </c>
      <c r="T3662" s="16">
        <v>0</v>
      </c>
      <c r="U3662">
        <v>0</v>
      </c>
      <c r="V3662" s="17">
        <v>0.38586861671695566</v>
      </c>
      <c r="W3662" t="str">
        <f>VLOOKUP(A3662,Planilha3!$D$2:$F$5575,1,FALSE)</f>
        <v>João CostaPI</v>
      </c>
      <c r="X3662">
        <f>VLOOKUP(A3662,Planilha3!$D$2:$F$5575,2,FALSE)</f>
        <v>-8.5123966912043301</v>
      </c>
      <c r="Y3662">
        <f>VLOOKUP(A3662,Planilha3!$D$2:$F$5575,3,FALSE)</f>
        <v>-42.4152333752603</v>
      </c>
      <c r="Z3662">
        <v>0</v>
      </c>
    </row>
    <row r="3663" spans="1:26" x14ac:dyDescent="0.25">
      <c r="A3663" t="str">
        <f t="shared" si="57"/>
        <v>Colônia do GurguéiaPI</v>
      </c>
      <c r="B3663" s="8">
        <v>2017</v>
      </c>
      <c r="C3663" s="9" t="s">
        <v>951</v>
      </c>
      <c r="D3663" s="9" t="s">
        <v>4630</v>
      </c>
      <c r="E3663" s="9" t="s">
        <v>5290</v>
      </c>
      <c r="F3663" s="9" t="s">
        <v>5291</v>
      </c>
      <c r="G3663" s="10" t="s">
        <v>7637</v>
      </c>
      <c r="H3663" s="11">
        <v>8208.7199999999993</v>
      </c>
      <c r="I3663" s="11">
        <v>52305.972000000002</v>
      </c>
      <c r="J3663" s="12">
        <v>6372.0009940648488</v>
      </c>
      <c r="K3663" s="13" t="s">
        <v>7642</v>
      </c>
      <c r="L3663" s="13">
        <v>0</v>
      </c>
      <c r="M3663" s="14">
        <v>0</v>
      </c>
      <c r="N3663" s="15">
        <v>0</v>
      </c>
      <c r="O3663" s="16" t="s">
        <v>7637</v>
      </c>
      <c r="P3663" s="16" t="s">
        <v>7637</v>
      </c>
      <c r="Q3663" s="16" t="s">
        <v>7637</v>
      </c>
      <c r="R3663" s="16" t="s">
        <v>7637</v>
      </c>
      <c r="S3663" s="16" t="s">
        <v>7637</v>
      </c>
      <c r="T3663" s="16">
        <v>0</v>
      </c>
      <c r="U3663">
        <v>0</v>
      </c>
      <c r="V3663" s="17">
        <v>0.3669814259799572</v>
      </c>
      <c r="W3663" t="str">
        <f>VLOOKUP(A3663,Planilha3!$D$2:$F$5575,1,FALSE)</f>
        <v>Colônia do GurguéiaPI</v>
      </c>
      <c r="X3663">
        <f>VLOOKUP(A3663,Planilha3!$D$2:$F$5575,2,FALSE)</f>
        <v>-8.1841162774162903</v>
      </c>
      <c r="Y3663">
        <f>VLOOKUP(A3663,Planilha3!$D$2:$F$5575,3,FALSE)</f>
        <v>-43.794350437974899</v>
      </c>
      <c r="Z3663">
        <v>0</v>
      </c>
    </row>
    <row r="3664" spans="1:26" x14ac:dyDescent="0.25">
      <c r="A3664" t="str">
        <f t="shared" si="57"/>
        <v>ComodoroMT</v>
      </c>
      <c r="B3664" s="8">
        <v>2017</v>
      </c>
      <c r="C3664" s="9" t="s">
        <v>2202</v>
      </c>
      <c r="D3664" s="9" t="s">
        <v>3930</v>
      </c>
      <c r="E3664" s="9" t="s">
        <v>5292</v>
      </c>
      <c r="F3664" s="9" t="s">
        <v>5292</v>
      </c>
      <c r="G3664" s="10" t="s">
        <v>7637</v>
      </c>
      <c r="H3664" s="11">
        <v>28139.25</v>
      </c>
      <c r="I3664" s="11">
        <v>560871.56400000001</v>
      </c>
      <c r="J3664" s="12">
        <v>19932.001172739147</v>
      </c>
      <c r="K3664" s="13" t="s">
        <v>7642</v>
      </c>
      <c r="L3664" s="13">
        <v>0</v>
      </c>
      <c r="M3664" s="14">
        <v>0</v>
      </c>
      <c r="N3664" s="15">
        <v>0</v>
      </c>
      <c r="O3664" s="16" t="s">
        <v>7637</v>
      </c>
      <c r="P3664" s="16" t="s">
        <v>7637</v>
      </c>
      <c r="Q3664" s="16" t="s">
        <v>7637</v>
      </c>
      <c r="R3664" s="16" t="s">
        <v>7637</v>
      </c>
      <c r="S3664" s="16" t="s">
        <v>7637</v>
      </c>
      <c r="T3664" s="16">
        <v>0</v>
      </c>
      <c r="U3664">
        <v>0</v>
      </c>
      <c r="V3664" s="17">
        <v>1.2584341855724732</v>
      </c>
      <c r="W3664" t="str">
        <f>VLOOKUP(A3664,Planilha3!$D$2:$F$5575,1,FALSE)</f>
        <v>ComodoroMT</v>
      </c>
      <c r="X3664">
        <f>VLOOKUP(A3664,Planilha3!$D$2:$F$5575,2,FALSE)</f>
        <v>-13.661856718755001</v>
      </c>
      <c r="Y3664">
        <f>VLOOKUP(A3664,Planilha3!$D$2:$F$5575,3,FALSE)</f>
        <v>-59.785201621246699</v>
      </c>
      <c r="Z3664">
        <v>0</v>
      </c>
    </row>
    <row r="3665" spans="1:26" x14ac:dyDescent="0.25">
      <c r="A3665" t="str">
        <f t="shared" si="57"/>
        <v>Novo Horizonte do NorteMT</v>
      </c>
      <c r="B3665" s="8">
        <v>2017</v>
      </c>
      <c r="C3665" s="9" t="s">
        <v>2202</v>
      </c>
      <c r="D3665" s="9" t="s">
        <v>3930</v>
      </c>
      <c r="E3665" s="9" t="s">
        <v>5293</v>
      </c>
      <c r="F3665" s="9" t="s">
        <v>5293</v>
      </c>
      <c r="G3665" s="10" t="s">
        <v>7637</v>
      </c>
      <c r="H3665" s="11">
        <v>16608.59</v>
      </c>
      <c r="I3665" s="11">
        <v>64374.891000000003</v>
      </c>
      <c r="J3665" s="12">
        <v>3875.999768794341</v>
      </c>
      <c r="K3665" s="13" t="s">
        <v>7642</v>
      </c>
      <c r="L3665" s="13">
        <v>0</v>
      </c>
      <c r="M3665" s="14">
        <v>0</v>
      </c>
      <c r="N3665" s="15">
        <v>0</v>
      </c>
      <c r="O3665" s="16" t="s">
        <v>7637</v>
      </c>
      <c r="P3665" s="16" t="s">
        <v>7637</v>
      </c>
      <c r="Q3665" s="16" t="s">
        <v>7637</v>
      </c>
      <c r="R3665" s="16" t="s">
        <v>7637</v>
      </c>
      <c r="S3665" s="16" t="s">
        <v>7637</v>
      </c>
      <c r="T3665" s="16">
        <v>0</v>
      </c>
      <c r="U3665">
        <v>0</v>
      </c>
      <c r="V3665" s="17">
        <v>0.72874763628789851</v>
      </c>
      <c r="W3665" t="str">
        <f>VLOOKUP(A3665,Planilha3!$D$2:$F$5575,1,FALSE)</f>
        <v>Novo Horizonte do NorteMT</v>
      </c>
      <c r="X3665">
        <f>VLOOKUP(A3665,Planilha3!$D$2:$F$5575,2,FALSE)</f>
        <v>-11.3901909464387</v>
      </c>
      <c r="Y3665">
        <f>VLOOKUP(A3665,Planilha3!$D$2:$F$5575,3,FALSE)</f>
        <v>-57.317736568094503</v>
      </c>
      <c r="Z3665">
        <v>0</v>
      </c>
    </row>
    <row r="3666" spans="1:26" x14ac:dyDescent="0.25">
      <c r="A3666" t="str">
        <f t="shared" si="57"/>
        <v>MacambiraSE</v>
      </c>
      <c r="B3666" s="8">
        <v>2017</v>
      </c>
      <c r="C3666" s="9" t="s">
        <v>951</v>
      </c>
      <c r="D3666" s="9" t="s">
        <v>1902</v>
      </c>
      <c r="E3666" s="9" t="s">
        <v>5294</v>
      </c>
      <c r="F3666" s="9" t="s">
        <v>5294</v>
      </c>
      <c r="G3666" s="10" t="s">
        <v>7637</v>
      </c>
      <c r="H3666" s="11">
        <v>10284.25</v>
      </c>
      <c r="I3666" s="11">
        <v>71167.043999999994</v>
      </c>
      <c r="J3666" s="12">
        <v>6920.0033060262049</v>
      </c>
      <c r="K3666" s="13" t="s">
        <v>7642</v>
      </c>
      <c r="L3666" s="13">
        <v>0</v>
      </c>
      <c r="M3666" s="14">
        <v>0</v>
      </c>
      <c r="N3666" s="15">
        <v>0</v>
      </c>
      <c r="O3666" s="16" t="s">
        <v>7637</v>
      </c>
      <c r="P3666" s="16" t="s">
        <v>7637</v>
      </c>
      <c r="Q3666" s="16" t="s">
        <v>7637</v>
      </c>
      <c r="R3666" s="16" t="s">
        <v>7637</v>
      </c>
      <c r="S3666" s="16" t="s">
        <v>7637</v>
      </c>
      <c r="T3666" s="16">
        <v>0</v>
      </c>
      <c r="U3666">
        <v>0</v>
      </c>
      <c r="V3666" s="17">
        <v>0.45823842859220976</v>
      </c>
      <c r="W3666" t="str">
        <f>VLOOKUP(A3666,Planilha3!$D$2:$F$5575,1,FALSE)</f>
        <v>MacambiraSE</v>
      </c>
      <c r="X3666">
        <f>VLOOKUP(A3666,Planilha3!$D$2:$F$5575,2,FALSE)</f>
        <v>-10.6665498380921</v>
      </c>
      <c r="Y3666">
        <f>VLOOKUP(A3666,Planilha3!$D$2:$F$5575,3,FALSE)</f>
        <v>-37.5414491479332</v>
      </c>
      <c r="Z3666">
        <v>0</v>
      </c>
    </row>
    <row r="3667" spans="1:26" x14ac:dyDescent="0.25">
      <c r="A3667" t="str">
        <f t="shared" si="57"/>
        <v>Areia BrancaRN</v>
      </c>
      <c r="B3667" s="8">
        <v>2017</v>
      </c>
      <c r="C3667" s="9" t="s">
        <v>951</v>
      </c>
      <c r="D3667" s="9" t="s">
        <v>1855</v>
      </c>
      <c r="E3667" s="9" t="s">
        <v>5295</v>
      </c>
      <c r="F3667" s="9" t="s">
        <v>5295</v>
      </c>
      <c r="G3667" s="10" t="s">
        <v>7637</v>
      </c>
      <c r="H3667" s="11">
        <v>20498.86</v>
      </c>
      <c r="I3667" s="11">
        <v>561689.15599999996</v>
      </c>
      <c r="J3667" s="12">
        <v>27400.994787027175</v>
      </c>
      <c r="K3667" s="13" t="s">
        <v>7636</v>
      </c>
      <c r="L3667" s="13">
        <v>0</v>
      </c>
      <c r="M3667" s="14">
        <v>0</v>
      </c>
      <c r="N3667" s="15">
        <v>0</v>
      </c>
      <c r="O3667" s="16" t="s">
        <v>7637</v>
      </c>
      <c r="P3667" s="16" t="s">
        <v>7637</v>
      </c>
      <c r="Q3667" s="16" t="s">
        <v>7637</v>
      </c>
      <c r="R3667" s="16" t="s">
        <v>7637</v>
      </c>
      <c r="S3667" s="16" t="s">
        <v>7637</v>
      </c>
      <c r="T3667" s="16">
        <v>0</v>
      </c>
      <c r="U3667">
        <v>0</v>
      </c>
      <c r="V3667" s="17">
        <v>0.93720765839654863</v>
      </c>
      <c r="W3667" t="str">
        <f>VLOOKUP(A3667,Planilha3!$D$2:$F$5575,1,FALSE)</f>
        <v>Areia BrancaRN</v>
      </c>
      <c r="X3667">
        <f>VLOOKUP(A3667,Planilha3!$D$2:$F$5575,2,FALSE)</f>
        <v>-10.7602072352903</v>
      </c>
      <c r="Y3667">
        <f>VLOOKUP(A3667,Planilha3!$D$2:$F$5575,3,FALSE)</f>
        <v>-37.3114458453894</v>
      </c>
      <c r="Z3667">
        <v>0</v>
      </c>
    </row>
    <row r="3668" spans="1:26" x14ac:dyDescent="0.25">
      <c r="A3668" t="str">
        <f t="shared" si="57"/>
        <v>Novo MundoMT</v>
      </c>
      <c r="B3668" s="8">
        <v>2017</v>
      </c>
      <c r="C3668" s="9" t="s">
        <v>2202</v>
      </c>
      <c r="D3668" s="9" t="s">
        <v>3930</v>
      </c>
      <c r="E3668" s="9" t="s">
        <v>5296</v>
      </c>
      <c r="F3668" s="9" t="s">
        <v>5296</v>
      </c>
      <c r="G3668" s="10" t="s">
        <v>7637</v>
      </c>
      <c r="H3668" s="11">
        <v>21325.22</v>
      </c>
      <c r="I3668" s="11">
        <v>186169.16800000001</v>
      </c>
      <c r="J3668" s="12">
        <v>8729.9998780786318</v>
      </c>
      <c r="K3668" s="13" t="s">
        <v>7642</v>
      </c>
      <c r="L3668" s="13">
        <v>0</v>
      </c>
      <c r="M3668" s="14">
        <v>0</v>
      </c>
      <c r="N3668" s="15">
        <v>0</v>
      </c>
      <c r="O3668" s="16" t="s">
        <v>7637</v>
      </c>
      <c r="P3668" s="16" t="s">
        <v>7637</v>
      </c>
      <c r="Q3668" s="16" t="s">
        <v>7637</v>
      </c>
      <c r="R3668" s="16" t="s">
        <v>7637</v>
      </c>
      <c r="S3668" s="16" t="s">
        <v>7637</v>
      </c>
      <c r="T3668" s="16">
        <v>0</v>
      </c>
      <c r="U3668">
        <v>0</v>
      </c>
      <c r="V3668" s="17">
        <v>0.94217110186216235</v>
      </c>
      <c r="W3668" t="str">
        <f>VLOOKUP(A3668,Planilha3!$D$2:$F$5575,1,FALSE)</f>
        <v>Novo MundoMT</v>
      </c>
      <c r="X3668">
        <f>VLOOKUP(A3668,Planilha3!$D$2:$F$5575,2,FALSE)</f>
        <v>-9.9565744009651294</v>
      </c>
      <c r="Y3668">
        <f>VLOOKUP(A3668,Planilha3!$D$2:$F$5575,3,FALSE)</f>
        <v>-55.2033716588085</v>
      </c>
      <c r="Z3668">
        <v>0</v>
      </c>
    </row>
    <row r="3669" spans="1:26" x14ac:dyDescent="0.25">
      <c r="A3669" t="str">
        <f t="shared" si="57"/>
        <v>PalmeiranteTO</v>
      </c>
      <c r="B3669" s="8">
        <v>2017</v>
      </c>
      <c r="C3669" s="9" t="s">
        <v>601</v>
      </c>
      <c r="D3669" s="9" t="s">
        <v>2298</v>
      </c>
      <c r="E3669" s="9" t="s">
        <v>5297</v>
      </c>
      <c r="F3669" s="9" t="s">
        <v>5297</v>
      </c>
      <c r="G3669" s="10" t="s">
        <v>7637</v>
      </c>
      <c r="H3669" s="11">
        <v>13964.04</v>
      </c>
      <c r="I3669" s="11">
        <v>81815.320999999996</v>
      </c>
      <c r="J3669" s="12">
        <v>5859.0007619571406</v>
      </c>
      <c r="K3669" s="13" t="s">
        <v>7642</v>
      </c>
      <c r="L3669" s="13">
        <v>0</v>
      </c>
      <c r="M3669" s="14">
        <v>0</v>
      </c>
      <c r="N3669" s="15">
        <v>0</v>
      </c>
      <c r="O3669" s="16" t="s">
        <v>7637</v>
      </c>
      <c r="P3669" s="16" t="s">
        <v>7637</v>
      </c>
      <c r="Q3669" s="16" t="s">
        <v>7637</v>
      </c>
      <c r="R3669" s="16" t="s">
        <v>7637</v>
      </c>
      <c r="S3669" s="16" t="s">
        <v>7637</v>
      </c>
      <c r="T3669" s="16">
        <v>0</v>
      </c>
      <c r="U3669">
        <v>0</v>
      </c>
      <c r="V3669" s="17">
        <v>0.61681411837213995</v>
      </c>
      <c r="W3669" t="str">
        <f>VLOOKUP(A3669,Planilha3!$D$2:$F$5575,1,FALSE)</f>
        <v>PalmeiranteTO</v>
      </c>
      <c r="X3669">
        <f>VLOOKUP(A3669,Planilha3!$D$2:$F$5575,2,FALSE)</f>
        <v>-7.8478547617549701</v>
      </c>
      <c r="Y3669">
        <f>VLOOKUP(A3669,Planilha3!$D$2:$F$5575,3,FALSE)</f>
        <v>-47.926065390273003</v>
      </c>
      <c r="Z3669">
        <v>0</v>
      </c>
    </row>
    <row r="3670" spans="1:26" x14ac:dyDescent="0.25">
      <c r="A3670" t="str">
        <f t="shared" si="57"/>
        <v>AracajuSE</v>
      </c>
      <c r="B3670" s="8">
        <v>2017</v>
      </c>
      <c r="C3670" s="9" t="s">
        <v>951</v>
      </c>
      <c r="D3670" s="9" t="s">
        <v>1902</v>
      </c>
      <c r="E3670" s="9" t="s">
        <v>5298</v>
      </c>
      <c r="F3670" s="9" t="s">
        <v>5298</v>
      </c>
      <c r="G3670" s="10">
        <v>2863.5</v>
      </c>
      <c r="H3670" s="11">
        <v>25185.55</v>
      </c>
      <c r="I3670" s="11">
        <v>16373280.052999999</v>
      </c>
      <c r="J3670" s="12">
        <v>650106.11453789962</v>
      </c>
      <c r="K3670" s="13" t="s">
        <v>7636</v>
      </c>
      <c r="L3670" s="13">
        <v>5</v>
      </c>
      <c r="M3670" s="14">
        <v>0</v>
      </c>
      <c r="N3670" s="15">
        <v>5</v>
      </c>
      <c r="O3670" s="16">
        <v>0.6</v>
      </c>
      <c r="P3670" s="16">
        <v>0</v>
      </c>
      <c r="Q3670" s="16">
        <v>0.2</v>
      </c>
      <c r="R3670" s="16">
        <v>0</v>
      </c>
      <c r="S3670" s="16">
        <v>0</v>
      </c>
      <c r="T3670" s="16">
        <v>0.19999999999999996</v>
      </c>
      <c r="U3670">
        <v>3</v>
      </c>
      <c r="V3670" s="17">
        <v>17.043939156637368</v>
      </c>
      <c r="W3670" t="str">
        <f>VLOOKUP(A3670,Planilha3!$D$2:$F$5575,1,FALSE)</f>
        <v>AracajuSE</v>
      </c>
      <c r="X3670">
        <f>VLOOKUP(A3670,Planilha3!$D$2:$F$5575,2,FALSE)</f>
        <v>-10.910014630858599</v>
      </c>
      <c r="Y3670">
        <f>VLOOKUP(A3670,Planilha3!$D$2:$F$5575,3,FALSE)</f>
        <v>-37.068273963857699</v>
      </c>
      <c r="Z3670">
        <v>0</v>
      </c>
    </row>
    <row r="3671" spans="1:26" x14ac:dyDescent="0.25">
      <c r="A3671" t="str">
        <f t="shared" si="57"/>
        <v>JeremoaboBA</v>
      </c>
      <c r="B3671" s="8">
        <v>2017</v>
      </c>
      <c r="C3671" s="9" t="s">
        <v>951</v>
      </c>
      <c r="D3671" s="9" t="s">
        <v>4029</v>
      </c>
      <c r="E3671" s="9" t="s">
        <v>5299</v>
      </c>
      <c r="F3671" s="9" t="s">
        <v>5299</v>
      </c>
      <c r="G3671" s="10" t="s">
        <v>7637</v>
      </c>
      <c r="H3671" s="11">
        <v>8037.31</v>
      </c>
      <c r="I3671" s="11">
        <v>334392.45299999998</v>
      </c>
      <c r="J3671" s="12">
        <v>41605.021207344245</v>
      </c>
      <c r="K3671" s="13" t="s">
        <v>7642</v>
      </c>
      <c r="L3671" s="13">
        <v>0</v>
      </c>
      <c r="M3671" s="14">
        <v>0</v>
      </c>
      <c r="N3671" s="15">
        <v>0</v>
      </c>
      <c r="O3671" s="16" t="s">
        <v>7637</v>
      </c>
      <c r="P3671" s="16" t="s">
        <v>7637</v>
      </c>
      <c r="Q3671" s="16" t="s">
        <v>7637</v>
      </c>
      <c r="R3671" s="16" t="s">
        <v>7637</v>
      </c>
      <c r="S3671" s="16" t="s">
        <v>7637</v>
      </c>
      <c r="T3671" s="16">
        <v>0</v>
      </c>
      <c r="U3671">
        <v>0</v>
      </c>
      <c r="V3671" s="17">
        <v>0.41432865587664369</v>
      </c>
      <c r="W3671" t="str">
        <f>VLOOKUP(A3671,Planilha3!$D$2:$F$5575,1,FALSE)</f>
        <v>JeremoaboBA</v>
      </c>
      <c r="X3671">
        <f>VLOOKUP(A3671,Planilha3!$D$2:$F$5575,2,FALSE)</f>
        <v>-10.0762684509879</v>
      </c>
      <c r="Y3671">
        <f>VLOOKUP(A3671,Planilha3!$D$2:$F$5575,3,FALSE)</f>
        <v>-38.3479981554269</v>
      </c>
      <c r="Z3671">
        <v>0</v>
      </c>
    </row>
    <row r="3672" spans="1:26" x14ac:dyDescent="0.25">
      <c r="A3672" t="str">
        <f t="shared" si="57"/>
        <v>Nossa Senhora do SocorroSE</v>
      </c>
      <c r="B3672" s="8">
        <v>2017</v>
      </c>
      <c r="C3672" s="9" t="s">
        <v>951</v>
      </c>
      <c r="D3672" s="9" t="s">
        <v>1902</v>
      </c>
      <c r="E3672" s="9" t="s">
        <v>5300</v>
      </c>
      <c r="F3672" s="9" t="s">
        <v>5300</v>
      </c>
      <c r="G3672" s="10">
        <v>1977.68</v>
      </c>
      <c r="H3672" s="11">
        <v>14276.47</v>
      </c>
      <c r="I3672" s="11">
        <v>2597290.0019999999</v>
      </c>
      <c r="J3672" s="12">
        <v>181928.02576547282</v>
      </c>
      <c r="K3672" s="13" t="s">
        <v>7642</v>
      </c>
      <c r="L3672" s="13">
        <v>0</v>
      </c>
      <c r="M3672" s="14">
        <v>0</v>
      </c>
      <c r="N3672" s="15">
        <v>0</v>
      </c>
      <c r="O3672" s="16" t="s">
        <v>7637</v>
      </c>
      <c r="P3672" s="16" t="s">
        <v>7637</v>
      </c>
      <c r="Q3672" s="16" t="s">
        <v>7637</v>
      </c>
      <c r="R3672" s="16" t="s">
        <v>7637</v>
      </c>
      <c r="S3672" s="16" t="s">
        <v>7637</v>
      </c>
      <c r="T3672" s="16">
        <v>0</v>
      </c>
      <c r="U3672">
        <v>0</v>
      </c>
      <c r="V3672" s="17">
        <v>9.5461169670756867</v>
      </c>
      <c r="W3672" t="str">
        <f>VLOOKUP(A3672,Planilha3!$D$2:$F$5575,1,FALSE)</f>
        <v>Nossa Senhora do SocorroSE</v>
      </c>
      <c r="X3672">
        <f>VLOOKUP(A3672,Planilha3!$D$2:$F$5575,2,FALSE)</f>
        <v>-10.8446336929102</v>
      </c>
      <c r="Y3672">
        <f>VLOOKUP(A3672,Planilha3!$D$2:$F$5575,3,FALSE)</f>
        <v>-37.120355907951101</v>
      </c>
      <c r="Z3672">
        <v>0</v>
      </c>
    </row>
    <row r="3673" spans="1:26" x14ac:dyDescent="0.25">
      <c r="A3673" t="str">
        <f t="shared" si="57"/>
        <v>Barra dos CoqueirosSE</v>
      </c>
      <c r="B3673" s="8">
        <v>2017</v>
      </c>
      <c r="C3673" s="9" t="s">
        <v>951</v>
      </c>
      <c r="D3673" s="9" t="s">
        <v>1902</v>
      </c>
      <c r="E3673" s="9" t="s">
        <v>5301</v>
      </c>
      <c r="F3673" s="9" t="s">
        <v>5301</v>
      </c>
      <c r="G3673" s="10" t="s">
        <v>7637</v>
      </c>
      <c r="H3673" s="11">
        <v>12935.03</v>
      </c>
      <c r="I3673" s="11">
        <v>385554.32400000002</v>
      </c>
      <c r="J3673" s="12">
        <v>29806.991093178756</v>
      </c>
      <c r="K3673" s="13" t="s">
        <v>7642</v>
      </c>
      <c r="L3673" s="13">
        <v>0</v>
      </c>
      <c r="M3673" s="14">
        <v>0</v>
      </c>
      <c r="N3673" s="15">
        <v>0</v>
      </c>
      <c r="O3673" s="16" t="s">
        <v>7637</v>
      </c>
      <c r="P3673" s="16" t="s">
        <v>7637</v>
      </c>
      <c r="Q3673" s="16" t="s">
        <v>7637</v>
      </c>
      <c r="R3673" s="16" t="s">
        <v>7637</v>
      </c>
      <c r="S3673" s="16" t="s">
        <v>7637</v>
      </c>
      <c r="T3673" s="16">
        <v>0</v>
      </c>
      <c r="U3673">
        <v>0</v>
      </c>
      <c r="V3673" s="17">
        <v>0.61026559730535268</v>
      </c>
      <c r="W3673" t="str">
        <f>VLOOKUP(A3673,Planilha3!$D$2:$F$5575,1,FALSE)</f>
        <v>Barra dos CoqueirosSE</v>
      </c>
      <c r="X3673">
        <f>VLOOKUP(A3673,Planilha3!$D$2:$F$5575,2,FALSE)</f>
        <v>-10.9000637953605</v>
      </c>
      <c r="Y3673">
        <f>VLOOKUP(A3673,Planilha3!$D$2:$F$5575,3,FALSE)</f>
        <v>-37.032623710735699</v>
      </c>
      <c r="Z3673">
        <v>0</v>
      </c>
    </row>
    <row r="3674" spans="1:26" x14ac:dyDescent="0.25">
      <c r="A3674" t="str">
        <f t="shared" si="57"/>
        <v>Eliseu MartinsPI</v>
      </c>
      <c r="B3674" s="8">
        <v>2017</v>
      </c>
      <c r="C3674" s="9" t="s">
        <v>951</v>
      </c>
      <c r="D3674" s="9" t="s">
        <v>4630</v>
      </c>
      <c r="E3674" s="9" t="s">
        <v>5302</v>
      </c>
      <c r="F3674" s="9" t="s">
        <v>5302</v>
      </c>
      <c r="G3674" s="10" t="s">
        <v>7637</v>
      </c>
      <c r="H3674" s="11">
        <v>8449.2900000000009</v>
      </c>
      <c r="I3674" s="11">
        <v>40843.881999999998</v>
      </c>
      <c r="J3674" s="12">
        <v>4834.001673513395</v>
      </c>
      <c r="K3674" s="13" t="s">
        <v>7642</v>
      </c>
      <c r="L3674" s="13">
        <v>0</v>
      </c>
      <c r="M3674" s="14">
        <v>0</v>
      </c>
      <c r="N3674" s="15">
        <v>0</v>
      </c>
      <c r="O3674" s="16" t="s">
        <v>7637</v>
      </c>
      <c r="P3674" s="16" t="s">
        <v>7637</v>
      </c>
      <c r="Q3674" s="16" t="s">
        <v>7637</v>
      </c>
      <c r="R3674" s="16" t="s">
        <v>7637</v>
      </c>
      <c r="S3674" s="16" t="s">
        <v>7637</v>
      </c>
      <c r="T3674" s="16">
        <v>0</v>
      </c>
      <c r="U3674">
        <v>0</v>
      </c>
      <c r="V3674" s="17">
        <v>0.37506065519225401</v>
      </c>
      <c r="W3674" t="str">
        <f>VLOOKUP(A3674,Planilha3!$D$2:$F$5575,1,FALSE)</f>
        <v>Eliseu MartinsPI</v>
      </c>
      <c r="X3674">
        <f>VLOOKUP(A3674,Planilha3!$D$2:$F$5575,2,FALSE)</f>
        <v>-8.1007296343148596</v>
      </c>
      <c r="Y3674">
        <f>VLOOKUP(A3674,Planilha3!$D$2:$F$5575,3,FALSE)</f>
        <v>-43.658695871338303</v>
      </c>
      <c r="Z3674">
        <v>0</v>
      </c>
    </row>
    <row r="3675" spans="1:26" x14ac:dyDescent="0.25">
      <c r="A3675" t="str">
        <f t="shared" si="57"/>
        <v>LaranjeirasSE</v>
      </c>
      <c r="B3675" s="8">
        <v>2017</v>
      </c>
      <c r="C3675" s="9" t="s">
        <v>951</v>
      </c>
      <c r="D3675" s="9" t="s">
        <v>1902</v>
      </c>
      <c r="E3675" s="9" t="s">
        <v>5303</v>
      </c>
      <c r="F3675" s="9" t="s">
        <v>5303</v>
      </c>
      <c r="G3675" s="10" t="s">
        <v>7637</v>
      </c>
      <c r="H3675" s="11">
        <v>31185.77</v>
      </c>
      <c r="I3675" s="11">
        <v>926217.473</v>
      </c>
      <c r="J3675" s="12">
        <v>29700.003334854326</v>
      </c>
      <c r="K3675" s="13" t="s">
        <v>7640</v>
      </c>
      <c r="L3675" s="13">
        <v>0</v>
      </c>
      <c r="M3675" s="14">
        <v>0</v>
      </c>
      <c r="N3675" s="15">
        <v>0</v>
      </c>
      <c r="O3675" s="16" t="s">
        <v>7637</v>
      </c>
      <c r="P3675" s="16" t="s">
        <v>7637</v>
      </c>
      <c r="Q3675" s="16" t="s">
        <v>7637</v>
      </c>
      <c r="R3675" s="16" t="s">
        <v>7637</v>
      </c>
      <c r="S3675" s="16" t="s">
        <v>7637</v>
      </c>
      <c r="T3675" s="16">
        <v>0</v>
      </c>
      <c r="U3675">
        <v>0</v>
      </c>
      <c r="V3675" s="17">
        <v>1.4086076088553185</v>
      </c>
      <c r="W3675" t="str">
        <f>VLOOKUP(A3675,Planilha3!$D$2:$F$5575,1,FALSE)</f>
        <v>LaranjeirasSE</v>
      </c>
      <c r="X3675">
        <f>VLOOKUP(A3675,Planilha3!$D$2:$F$5575,2,FALSE)</f>
        <v>-10.804766523642799</v>
      </c>
      <c r="Y3675">
        <f>VLOOKUP(A3675,Planilha3!$D$2:$F$5575,3,FALSE)</f>
        <v>-37.167081585971999</v>
      </c>
      <c r="Z3675">
        <v>0</v>
      </c>
    </row>
    <row r="3676" spans="1:26" x14ac:dyDescent="0.25">
      <c r="A3676" t="str">
        <f t="shared" si="57"/>
        <v>Frei PauloSE</v>
      </c>
      <c r="B3676" s="8">
        <v>2017</v>
      </c>
      <c r="C3676" s="9" t="s">
        <v>951</v>
      </c>
      <c r="D3676" s="9" t="s">
        <v>1902</v>
      </c>
      <c r="E3676" s="9" t="s">
        <v>5304</v>
      </c>
      <c r="F3676" s="9" t="s">
        <v>5304</v>
      </c>
      <c r="G3676" s="10" t="s">
        <v>7637</v>
      </c>
      <c r="H3676" s="11">
        <v>15646.61</v>
      </c>
      <c r="I3676" s="11">
        <v>240159.84099999999</v>
      </c>
      <c r="J3676" s="12">
        <v>15349.001540908861</v>
      </c>
      <c r="K3676" s="13" t="s">
        <v>7642</v>
      </c>
      <c r="L3676" s="13">
        <v>0</v>
      </c>
      <c r="M3676" s="14">
        <v>0</v>
      </c>
      <c r="N3676" s="15">
        <v>0</v>
      </c>
      <c r="O3676" s="16" t="s">
        <v>7637</v>
      </c>
      <c r="P3676" s="16" t="s">
        <v>7637</v>
      </c>
      <c r="Q3676" s="16" t="s">
        <v>7637</v>
      </c>
      <c r="R3676" s="16" t="s">
        <v>7637</v>
      </c>
      <c r="S3676" s="16" t="s">
        <v>7637</v>
      </c>
      <c r="T3676" s="16">
        <v>0</v>
      </c>
      <c r="U3676">
        <v>0</v>
      </c>
      <c r="V3676" s="17">
        <v>0.7054696634425609</v>
      </c>
      <c r="W3676" t="str">
        <f>VLOOKUP(A3676,Planilha3!$D$2:$F$5575,1,FALSE)</f>
        <v>Frei PauloSE</v>
      </c>
      <c r="X3676">
        <f>VLOOKUP(A3676,Planilha3!$D$2:$F$5575,2,FALSE)</f>
        <v>-10.5505843504592</v>
      </c>
      <c r="Y3676">
        <f>VLOOKUP(A3676,Planilha3!$D$2:$F$5575,3,FALSE)</f>
        <v>-37.534007572164199</v>
      </c>
      <c r="Z3676">
        <v>0</v>
      </c>
    </row>
    <row r="3677" spans="1:26" x14ac:dyDescent="0.25">
      <c r="A3677" t="str">
        <f t="shared" si="57"/>
        <v>Baixa Grande do RibeiroPI</v>
      </c>
      <c r="B3677" s="8">
        <v>2017</v>
      </c>
      <c r="C3677" s="9" t="s">
        <v>951</v>
      </c>
      <c r="D3677" s="9" t="s">
        <v>4630</v>
      </c>
      <c r="E3677" s="9" t="s">
        <v>5305</v>
      </c>
      <c r="F3677" s="9" t="s">
        <v>5305</v>
      </c>
      <c r="G3677" s="10" t="s">
        <v>7637</v>
      </c>
      <c r="H3677" s="11">
        <v>65454.41</v>
      </c>
      <c r="I3677" s="11">
        <v>744543.9</v>
      </c>
      <c r="J3677" s="12">
        <v>11374.99978993012</v>
      </c>
      <c r="K3677" s="13" t="s">
        <v>7641</v>
      </c>
      <c r="L3677" s="13">
        <v>0</v>
      </c>
      <c r="M3677" s="14">
        <v>0</v>
      </c>
      <c r="N3677" s="15">
        <v>0</v>
      </c>
      <c r="O3677" s="16" t="s">
        <v>7637</v>
      </c>
      <c r="P3677" s="16" t="s">
        <v>7637</v>
      </c>
      <c r="Q3677" s="16" t="s">
        <v>7637</v>
      </c>
      <c r="R3677" s="16" t="s">
        <v>7637</v>
      </c>
      <c r="S3677" s="16" t="s">
        <v>7637</v>
      </c>
      <c r="T3677" s="16">
        <v>0</v>
      </c>
      <c r="U3677">
        <v>0</v>
      </c>
      <c r="V3677" s="17">
        <v>2.8704052532987392</v>
      </c>
      <c r="W3677" t="str">
        <f>VLOOKUP(A3677,Planilha3!$D$2:$F$5575,1,FALSE)</f>
        <v>Baixa Grande do RibeiroPI</v>
      </c>
      <c r="X3677">
        <f>VLOOKUP(A3677,Planilha3!$D$2:$F$5575,2,FALSE)</f>
        <v>-7.8598806475476302</v>
      </c>
      <c r="Y3677">
        <f>VLOOKUP(A3677,Planilha3!$D$2:$F$5575,3,FALSE)</f>
        <v>-45.209829730328799</v>
      </c>
      <c r="Z3677">
        <v>0</v>
      </c>
    </row>
    <row r="3678" spans="1:26" x14ac:dyDescent="0.25">
      <c r="A3678" t="str">
        <f t="shared" si="57"/>
        <v>Bernardo SayãoTO</v>
      </c>
      <c r="B3678" s="8">
        <v>2017</v>
      </c>
      <c r="C3678" s="9" t="s">
        <v>601</v>
      </c>
      <c r="D3678" s="9" t="s">
        <v>2298</v>
      </c>
      <c r="E3678" s="9" t="s">
        <v>5306</v>
      </c>
      <c r="F3678" s="9" t="s">
        <v>5307</v>
      </c>
      <c r="G3678" s="10" t="s">
        <v>7637</v>
      </c>
      <c r="H3678" s="11">
        <v>17004.32</v>
      </c>
      <c r="I3678" s="11">
        <v>76825.517000000007</v>
      </c>
      <c r="J3678" s="12">
        <v>4517.9999553054759</v>
      </c>
      <c r="K3678" s="13" t="s">
        <v>7642</v>
      </c>
      <c r="L3678" s="13">
        <v>0</v>
      </c>
      <c r="M3678" s="14">
        <v>0</v>
      </c>
      <c r="N3678" s="15">
        <v>0</v>
      </c>
      <c r="O3678" s="16" t="s">
        <v>7637</v>
      </c>
      <c r="P3678" s="16" t="s">
        <v>7637</v>
      </c>
      <c r="Q3678" s="16" t="s">
        <v>7637</v>
      </c>
      <c r="R3678" s="16" t="s">
        <v>7637</v>
      </c>
      <c r="S3678" s="16" t="s">
        <v>7637</v>
      </c>
      <c r="T3678" s="16">
        <v>0</v>
      </c>
      <c r="U3678">
        <v>0</v>
      </c>
      <c r="V3678" s="17">
        <v>0.74702223762219988</v>
      </c>
      <c r="W3678" t="str">
        <f>VLOOKUP(A3678,Planilha3!$D$2:$F$5575,1,FALSE)</f>
        <v>Bernardo SayãoTO</v>
      </c>
      <c r="X3678">
        <f>VLOOKUP(A3678,Planilha3!$D$2:$F$5575,2,FALSE)</f>
        <v>-7.8808851515522704</v>
      </c>
      <c r="Y3678">
        <f>VLOOKUP(A3678,Planilha3!$D$2:$F$5575,3,FALSE)</f>
        <v>-48.895801318927496</v>
      </c>
      <c r="Z3678">
        <v>0</v>
      </c>
    </row>
    <row r="3679" spans="1:26" x14ac:dyDescent="0.25">
      <c r="A3679" t="str">
        <f t="shared" si="57"/>
        <v>Coronel João SáBA</v>
      </c>
      <c r="B3679" s="8">
        <v>2017</v>
      </c>
      <c r="C3679" s="9" t="s">
        <v>951</v>
      </c>
      <c r="D3679" s="9" t="s">
        <v>4029</v>
      </c>
      <c r="E3679" s="9" t="s">
        <v>5308</v>
      </c>
      <c r="F3679" s="9" t="s">
        <v>5309</v>
      </c>
      <c r="G3679" s="10" t="s">
        <v>7637</v>
      </c>
      <c r="H3679" s="11">
        <v>7804.75</v>
      </c>
      <c r="I3679" s="11">
        <v>131229.14799999999</v>
      </c>
      <c r="J3679" s="12">
        <v>16814.010442358816</v>
      </c>
      <c r="K3679" s="13" t="s">
        <v>7642</v>
      </c>
      <c r="L3679" s="13">
        <v>0</v>
      </c>
      <c r="M3679" s="14">
        <v>0</v>
      </c>
      <c r="N3679" s="15">
        <v>0</v>
      </c>
      <c r="O3679" s="16" t="s">
        <v>7637</v>
      </c>
      <c r="P3679" s="16" t="s">
        <v>7637</v>
      </c>
      <c r="Q3679" s="16" t="s">
        <v>7637</v>
      </c>
      <c r="R3679" s="16" t="s">
        <v>7637</v>
      </c>
      <c r="S3679" s="16" t="s">
        <v>7637</v>
      </c>
      <c r="T3679" s="16">
        <v>0</v>
      </c>
      <c r="U3679">
        <v>0</v>
      </c>
      <c r="V3679" s="17">
        <v>0.36561159007875782</v>
      </c>
      <c r="W3679" t="str">
        <f>VLOOKUP(A3679,Planilha3!$D$2:$F$5575,1,FALSE)</f>
        <v>Coronel João SáBA</v>
      </c>
      <c r="X3679">
        <f>VLOOKUP(A3679,Planilha3!$D$2:$F$5575,2,FALSE)</f>
        <v>-10.284312977860299</v>
      </c>
      <c r="Y3679">
        <f>VLOOKUP(A3679,Planilha3!$D$2:$F$5575,3,FALSE)</f>
        <v>-37.9254169296483</v>
      </c>
      <c r="Z3679">
        <v>0</v>
      </c>
    </row>
    <row r="3680" spans="1:26" x14ac:dyDescent="0.25">
      <c r="A3680" t="str">
        <f t="shared" si="57"/>
        <v>MalhadorSE</v>
      </c>
      <c r="B3680" s="8">
        <v>2017</v>
      </c>
      <c r="C3680" s="9" t="s">
        <v>951</v>
      </c>
      <c r="D3680" s="9" t="s">
        <v>1902</v>
      </c>
      <c r="E3680" s="9" t="s">
        <v>5310</v>
      </c>
      <c r="F3680" s="9" t="s">
        <v>5310</v>
      </c>
      <c r="G3680" s="10" t="s">
        <v>7637</v>
      </c>
      <c r="H3680" s="11">
        <v>11018.89</v>
      </c>
      <c r="I3680" s="11">
        <v>139840.70699999999</v>
      </c>
      <c r="J3680" s="12">
        <v>12690.997641323218</v>
      </c>
      <c r="K3680" s="13" t="s">
        <v>7642</v>
      </c>
      <c r="L3680" s="13">
        <v>0</v>
      </c>
      <c r="M3680" s="14">
        <v>0</v>
      </c>
      <c r="N3680" s="15">
        <v>0</v>
      </c>
      <c r="O3680" s="16" t="s">
        <v>7637</v>
      </c>
      <c r="P3680" s="16" t="s">
        <v>7637</v>
      </c>
      <c r="Q3680" s="16" t="s">
        <v>7637</v>
      </c>
      <c r="R3680" s="16" t="s">
        <v>7637</v>
      </c>
      <c r="S3680" s="16" t="s">
        <v>7637</v>
      </c>
      <c r="T3680" s="16">
        <v>0</v>
      </c>
      <c r="U3680">
        <v>0</v>
      </c>
      <c r="V3680" s="17">
        <v>0.4993627270505378</v>
      </c>
      <c r="W3680" t="str">
        <f>VLOOKUP(A3680,Planilha3!$D$2:$F$5575,1,FALSE)</f>
        <v>MalhadorSE</v>
      </c>
      <c r="X3680">
        <f>VLOOKUP(A3680,Planilha3!$D$2:$F$5575,2,FALSE)</f>
        <v>-10.658615181031999</v>
      </c>
      <c r="Y3680">
        <f>VLOOKUP(A3680,Planilha3!$D$2:$F$5575,3,FALSE)</f>
        <v>-37.306209346714603</v>
      </c>
      <c r="Z3680">
        <v>0</v>
      </c>
    </row>
    <row r="3681" spans="1:26" x14ac:dyDescent="0.25">
      <c r="A3681" t="str">
        <f t="shared" si="57"/>
        <v>RedençãoPA</v>
      </c>
      <c r="B3681" s="8">
        <v>2017</v>
      </c>
      <c r="C3681" s="9" t="s">
        <v>601</v>
      </c>
      <c r="D3681" s="9" t="s">
        <v>5126</v>
      </c>
      <c r="E3681" s="9" t="s">
        <v>5311</v>
      </c>
      <c r="F3681" s="9" t="s">
        <v>5312</v>
      </c>
      <c r="G3681" s="10">
        <v>1849.14</v>
      </c>
      <c r="H3681" s="11">
        <v>20614.79</v>
      </c>
      <c r="I3681" s="11">
        <v>1699977.8160000001</v>
      </c>
      <c r="J3681" s="12">
        <v>82463.989009832265</v>
      </c>
      <c r="K3681" s="13" t="s">
        <v>7636</v>
      </c>
      <c r="L3681" s="13">
        <v>0</v>
      </c>
      <c r="M3681" s="14">
        <v>0</v>
      </c>
      <c r="N3681" s="15">
        <v>0</v>
      </c>
      <c r="O3681" s="16" t="s">
        <v>7637</v>
      </c>
      <c r="P3681" s="16" t="s">
        <v>7637</v>
      </c>
      <c r="Q3681" s="16" t="s">
        <v>7637</v>
      </c>
      <c r="R3681" s="16" t="s">
        <v>7637</v>
      </c>
      <c r="S3681" s="16" t="s">
        <v>7637</v>
      </c>
      <c r="T3681" s="16">
        <v>0</v>
      </c>
      <c r="U3681">
        <v>0</v>
      </c>
      <c r="V3681" s="17">
        <v>9.1051775514289357</v>
      </c>
      <c r="W3681" t="str">
        <f>VLOOKUP(A3681,Planilha3!$D$2:$F$5575,1,FALSE)</f>
        <v>RedençãoPA</v>
      </c>
      <c r="X3681">
        <f>VLOOKUP(A3681,Planilha3!$D$2:$F$5575,2,FALSE)</f>
        <v>-8.0257067936955604</v>
      </c>
      <c r="Y3681">
        <f>VLOOKUP(A3681,Planilha3!$D$2:$F$5575,3,FALSE)</f>
        <v>-50.032077456275601</v>
      </c>
      <c r="Z3681">
        <v>0</v>
      </c>
    </row>
    <row r="3682" spans="1:26" x14ac:dyDescent="0.25">
      <c r="A3682" t="str">
        <f t="shared" si="57"/>
        <v>Manoel EmídioPI</v>
      </c>
      <c r="B3682" s="8">
        <v>2017</v>
      </c>
      <c r="C3682" s="9" t="s">
        <v>951</v>
      </c>
      <c r="D3682" s="9" t="s">
        <v>4630</v>
      </c>
      <c r="E3682" s="9" t="s">
        <v>5313</v>
      </c>
      <c r="F3682" s="9" t="s">
        <v>5314</v>
      </c>
      <c r="G3682" s="10" t="s">
        <v>7637</v>
      </c>
      <c r="H3682" s="11">
        <v>8053.51</v>
      </c>
      <c r="I3682" s="11">
        <v>42409.786999999997</v>
      </c>
      <c r="J3682" s="12">
        <v>5266.0004147260015</v>
      </c>
      <c r="K3682" s="13" t="s">
        <v>7642</v>
      </c>
      <c r="L3682" s="13">
        <v>0</v>
      </c>
      <c r="M3682" s="14">
        <v>0</v>
      </c>
      <c r="N3682" s="15">
        <v>0</v>
      </c>
      <c r="O3682" s="16" t="s">
        <v>7637</v>
      </c>
      <c r="P3682" s="16" t="s">
        <v>7637</v>
      </c>
      <c r="Q3682" s="16" t="s">
        <v>7637</v>
      </c>
      <c r="R3682" s="16" t="s">
        <v>7637</v>
      </c>
      <c r="S3682" s="16" t="s">
        <v>7637</v>
      </c>
      <c r="T3682" s="16">
        <v>0</v>
      </c>
      <c r="U3682">
        <v>0</v>
      </c>
      <c r="V3682" s="17">
        <v>0.35850091401411399</v>
      </c>
      <c r="W3682" t="str">
        <f>VLOOKUP(A3682,Planilha3!$D$2:$F$5575,1,FALSE)</f>
        <v>Manoel EmídioPI</v>
      </c>
      <c r="X3682">
        <f>VLOOKUP(A3682,Planilha3!$D$2:$F$5575,2,FALSE)</f>
        <v>-8.0043360398515606</v>
      </c>
      <c r="Y3682">
        <f>VLOOKUP(A3682,Planilha3!$D$2:$F$5575,3,FALSE)</f>
        <v>-43.8722597349092</v>
      </c>
      <c r="Z3682">
        <v>0</v>
      </c>
    </row>
    <row r="3683" spans="1:26" x14ac:dyDescent="0.25">
      <c r="A3683" t="str">
        <f t="shared" si="57"/>
        <v>Capitão Gervásio OliveiraPI</v>
      </c>
      <c r="B3683" s="8">
        <v>2017</v>
      </c>
      <c r="C3683" s="9" t="s">
        <v>951</v>
      </c>
      <c r="D3683" s="9" t="s">
        <v>4630</v>
      </c>
      <c r="E3683" s="9" t="s">
        <v>5315</v>
      </c>
      <c r="F3683" s="9" t="s">
        <v>5316</v>
      </c>
      <c r="G3683" s="10" t="s">
        <v>7637</v>
      </c>
      <c r="H3683" s="11">
        <v>7476.48</v>
      </c>
      <c r="I3683" s="11">
        <v>30152.648000000001</v>
      </c>
      <c r="J3683" s="12">
        <v>4033.0005564115741</v>
      </c>
      <c r="K3683" s="13" t="s">
        <v>7642</v>
      </c>
      <c r="L3683" s="13">
        <v>0</v>
      </c>
      <c r="M3683" s="14">
        <v>0</v>
      </c>
      <c r="N3683" s="15">
        <v>0</v>
      </c>
      <c r="O3683" s="16" t="s">
        <v>7637</v>
      </c>
      <c r="P3683" s="16" t="s">
        <v>7637</v>
      </c>
      <c r="Q3683" s="16" t="s">
        <v>7637</v>
      </c>
      <c r="R3683" s="16" t="s">
        <v>7637</v>
      </c>
      <c r="S3683" s="16" t="s">
        <v>7637</v>
      </c>
      <c r="T3683" s="16">
        <v>0</v>
      </c>
      <c r="U3683">
        <v>0</v>
      </c>
      <c r="V3683" s="17">
        <v>0.33146320019794651</v>
      </c>
      <c r="W3683" t="str">
        <f>VLOOKUP(A3683,Planilha3!$D$2:$F$5575,1,FALSE)</f>
        <v>Capitão Gervásio OliveiraPI</v>
      </c>
      <c r="X3683">
        <f>VLOOKUP(A3683,Planilha3!$D$2:$F$5575,2,FALSE)</f>
        <v>-8.4962692557509101</v>
      </c>
      <c r="Y3683">
        <f>VLOOKUP(A3683,Planilha3!$D$2:$F$5575,3,FALSE)</f>
        <v>-41.816664715953301</v>
      </c>
      <c r="Z3683">
        <v>0</v>
      </c>
    </row>
    <row r="3684" spans="1:26" x14ac:dyDescent="0.25">
      <c r="A3684" t="str">
        <f t="shared" si="57"/>
        <v>Brejo do PiauíPI</v>
      </c>
      <c r="B3684" s="8">
        <v>2017</v>
      </c>
      <c r="C3684" s="9" t="s">
        <v>951</v>
      </c>
      <c r="D3684" s="9" t="s">
        <v>4630</v>
      </c>
      <c r="E3684" s="9" t="s">
        <v>5317</v>
      </c>
      <c r="F3684" s="9" t="s">
        <v>5318</v>
      </c>
      <c r="G3684" s="10" t="s">
        <v>7637</v>
      </c>
      <c r="H3684" s="11">
        <v>8314.84</v>
      </c>
      <c r="I3684" s="11">
        <v>31787.63</v>
      </c>
      <c r="J3684" s="12">
        <v>3822.9996007139043</v>
      </c>
      <c r="K3684" s="13" t="s">
        <v>7642</v>
      </c>
      <c r="L3684" s="13">
        <v>0</v>
      </c>
      <c r="M3684" s="14">
        <v>0</v>
      </c>
      <c r="N3684" s="15">
        <v>0</v>
      </c>
      <c r="O3684" s="16" t="s">
        <v>7637</v>
      </c>
      <c r="P3684" s="16" t="s">
        <v>7637</v>
      </c>
      <c r="Q3684" s="16" t="s">
        <v>7637</v>
      </c>
      <c r="R3684" s="16" t="s">
        <v>7637</v>
      </c>
      <c r="S3684" s="16" t="s">
        <v>7637</v>
      </c>
      <c r="T3684" s="16">
        <v>0</v>
      </c>
      <c r="U3684">
        <v>0</v>
      </c>
      <c r="V3684" s="17">
        <v>0.36763159800398959</v>
      </c>
      <c r="W3684" t="str">
        <f>VLOOKUP(A3684,Planilha3!$D$2:$F$5575,1,FALSE)</f>
        <v>Brejo do PiauíPI</v>
      </c>
      <c r="X3684">
        <f>VLOOKUP(A3684,Planilha3!$D$2:$F$5575,2,FALSE)</f>
        <v>-8.2078214841004709</v>
      </c>
      <c r="Y3684">
        <f>VLOOKUP(A3684,Planilha3!$D$2:$F$5575,3,FALSE)</f>
        <v>-42.835639784065201</v>
      </c>
      <c r="Z3684">
        <v>0</v>
      </c>
    </row>
    <row r="3685" spans="1:26" x14ac:dyDescent="0.25">
      <c r="A3685" t="str">
        <f t="shared" si="57"/>
        <v>São João do PiauíPI</v>
      </c>
      <c r="B3685" s="8">
        <v>2017</v>
      </c>
      <c r="C3685" s="9" t="s">
        <v>951</v>
      </c>
      <c r="D3685" s="9" t="s">
        <v>4630</v>
      </c>
      <c r="E3685" s="9" t="s">
        <v>5319</v>
      </c>
      <c r="F3685" s="9" t="s">
        <v>5320</v>
      </c>
      <c r="G3685" s="10" t="s">
        <v>7637</v>
      </c>
      <c r="H3685" s="11">
        <v>10652.35</v>
      </c>
      <c r="I3685" s="11">
        <v>215795.364</v>
      </c>
      <c r="J3685" s="12">
        <v>20258.005416645152</v>
      </c>
      <c r="K3685" s="13" t="s">
        <v>7642</v>
      </c>
      <c r="L3685" s="13">
        <v>0</v>
      </c>
      <c r="M3685" s="14">
        <v>0</v>
      </c>
      <c r="N3685" s="15">
        <v>0</v>
      </c>
      <c r="O3685" s="16" t="s">
        <v>7637</v>
      </c>
      <c r="P3685" s="16" t="s">
        <v>7637</v>
      </c>
      <c r="Q3685" s="16" t="s">
        <v>7637</v>
      </c>
      <c r="R3685" s="16" t="s">
        <v>7637</v>
      </c>
      <c r="S3685" s="16" t="s">
        <v>7637</v>
      </c>
      <c r="T3685" s="16">
        <v>0</v>
      </c>
      <c r="U3685">
        <v>0</v>
      </c>
      <c r="V3685" s="17">
        <v>0.49532111612493301</v>
      </c>
      <c r="W3685" t="str">
        <f>VLOOKUP(A3685,Planilha3!$D$2:$F$5575,1,FALSE)</f>
        <v>São João do PiauíPI</v>
      </c>
      <c r="X3685">
        <f>VLOOKUP(A3685,Planilha3!$D$2:$F$5575,2,FALSE)</f>
        <v>-8.3550825469490402</v>
      </c>
      <c r="Y3685">
        <f>VLOOKUP(A3685,Planilha3!$D$2:$F$5575,3,FALSE)</f>
        <v>-42.256239267522702</v>
      </c>
      <c r="Z3685">
        <v>0</v>
      </c>
    </row>
    <row r="3686" spans="1:26" x14ac:dyDescent="0.25">
      <c r="A3686" t="str">
        <f t="shared" si="57"/>
        <v>RibeirópolisSE</v>
      </c>
      <c r="B3686" s="8">
        <v>2017</v>
      </c>
      <c r="C3686" s="9" t="s">
        <v>951</v>
      </c>
      <c r="D3686" s="9" t="s">
        <v>1902</v>
      </c>
      <c r="E3686" s="9" t="s">
        <v>5321</v>
      </c>
      <c r="F3686" s="9" t="s">
        <v>5322</v>
      </c>
      <c r="G3686" s="10" t="s">
        <v>7637</v>
      </c>
      <c r="H3686" s="11">
        <v>17830.919999999998</v>
      </c>
      <c r="I3686" s="11">
        <v>332386.16600000003</v>
      </c>
      <c r="J3686" s="12">
        <v>18640.999230550082</v>
      </c>
      <c r="K3686" s="13" t="s">
        <v>7642</v>
      </c>
      <c r="L3686" s="13">
        <v>0</v>
      </c>
      <c r="M3686" s="14">
        <v>0</v>
      </c>
      <c r="N3686" s="15">
        <v>0</v>
      </c>
      <c r="O3686" s="16" t="s">
        <v>7637</v>
      </c>
      <c r="P3686" s="16" t="s">
        <v>7637</v>
      </c>
      <c r="Q3686" s="16" t="s">
        <v>7637</v>
      </c>
      <c r="R3686" s="16" t="s">
        <v>7637</v>
      </c>
      <c r="S3686" s="16" t="s">
        <v>7637</v>
      </c>
      <c r="T3686" s="16">
        <v>0</v>
      </c>
      <c r="U3686">
        <v>0</v>
      </c>
      <c r="V3686" s="17">
        <v>0.80616745553510005</v>
      </c>
      <c r="W3686" t="str">
        <f>VLOOKUP(A3686,Planilha3!$D$2:$F$5575,1,FALSE)</f>
        <v>RibeirópolisSE</v>
      </c>
      <c r="X3686">
        <f>VLOOKUP(A3686,Planilha3!$D$2:$F$5575,2,FALSE)</f>
        <v>-10.536107311023899</v>
      </c>
      <c r="Y3686">
        <f>VLOOKUP(A3686,Planilha3!$D$2:$F$5575,3,FALSE)</f>
        <v>-37.438344319612803</v>
      </c>
      <c r="Z3686">
        <v>0</v>
      </c>
    </row>
    <row r="3687" spans="1:26" x14ac:dyDescent="0.25">
      <c r="A3687" t="str">
        <f t="shared" si="57"/>
        <v>GoiatinsTO</v>
      </c>
      <c r="B3687" s="8">
        <v>2017</v>
      </c>
      <c r="C3687" s="9" t="s">
        <v>601</v>
      </c>
      <c r="D3687" s="9" t="s">
        <v>2298</v>
      </c>
      <c r="E3687" s="9" t="s">
        <v>5323</v>
      </c>
      <c r="F3687" s="9" t="s">
        <v>5323</v>
      </c>
      <c r="G3687" s="10" t="s">
        <v>7637</v>
      </c>
      <c r="H3687" s="11">
        <v>11489.13</v>
      </c>
      <c r="I3687" s="11">
        <v>149048.53099999999</v>
      </c>
      <c r="J3687" s="12">
        <v>12973.004135213023</v>
      </c>
      <c r="K3687" s="13" t="s">
        <v>7642</v>
      </c>
      <c r="L3687" s="13">
        <v>0</v>
      </c>
      <c r="M3687" s="14">
        <v>0</v>
      </c>
      <c r="N3687" s="15">
        <v>0</v>
      </c>
      <c r="O3687" s="16" t="s">
        <v>7637</v>
      </c>
      <c r="P3687" s="16" t="s">
        <v>7637</v>
      </c>
      <c r="Q3687" s="16" t="s">
        <v>7637</v>
      </c>
      <c r="R3687" s="16" t="s">
        <v>7637</v>
      </c>
      <c r="S3687" s="16" t="s">
        <v>7637</v>
      </c>
      <c r="T3687" s="16">
        <v>0</v>
      </c>
      <c r="U3687">
        <v>0</v>
      </c>
      <c r="V3687" s="17">
        <v>0.52031528390204584</v>
      </c>
      <c r="W3687" t="str">
        <f>VLOOKUP(A3687,Planilha3!$D$2:$F$5575,1,FALSE)</f>
        <v>GoiatinsTO</v>
      </c>
      <c r="X3687">
        <f>VLOOKUP(A3687,Planilha3!$D$2:$F$5575,2,FALSE)</f>
        <v>-7.7145556788304104</v>
      </c>
      <c r="Y3687">
        <f>VLOOKUP(A3687,Planilha3!$D$2:$F$5575,3,FALSE)</f>
        <v>-47.316418363256702</v>
      </c>
      <c r="Z3687">
        <v>0</v>
      </c>
    </row>
    <row r="3688" spans="1:26" x14ac:dyDescent="0.25">
      <c r="A3688" t="str">
        <f t="shared" si="57"/>
        <v>Santo Amaro das BrotasSE</v>
      </c>
      <c r="B3688" s="8">
        <v>2017</v>
      </c>
      <c r="C3688" s="9" t="s">
        <v>951</v>
      </c>
      <c r="D3688" s="9" t="s">
        <v>1902</v>
      </c>
      <c r="E3688" s="9" t="s">
        <v>5324</v>
      </c>
      <c r="F3688" s="9" t="s">
        <v>5324</v>
      </c>
      <c r="G3688" s="10" t="s">
        <v>7637</v>
      </c>
      <c r="H3688" s="11">
        <v>10300.879999999999</v>
      </c>
      <c r="I3688" s="11">
        <v>125114.452</v>
      </c>
      <c r="J3688" s="12">
        <v>12145.996458554999</v>
      </c>
      <c r="K3688" s="13" t="s">
        <v>7642</v>
      </c>
      <c r="L3688" s="13">
        <v>0</v>
      </c>
      <c r="M3688" s="14">
        <v>0</v>
      </c>
      <c r="N3688" s="15">
        <v>0</v>
      </c>
      <c r="O3688" s="16" t="s">
        <v>7637</v>
      </c>
      <c r="P3688" s="16" t="s">
        <v>7637</v>
      </c>
      <c r="Q3688" s="16" t="s">
        <v>7637</v>
      </c>
      <c r="R3688" s="16" t="s">
        <v>7637</v>
      </c>
      <c r="S3688" s="16" t="s">
        <v>7637</v>
      </c>
      <c r="T3688" s="16">
        <v>0</v>
      </c>
      <c r="U3688">
        <v>0</v>
      </c>
      <c r="V3688" s="17">
        <v>0.46719443017563178</v>
      </c>
      <c r="W3688" t="str">
        <f>VLOOKUP(A3688,Planilha3!$D$2:$F$5575,1,FALSE)</f>
        <v>Santo Amaro das BrotasSE</v>
      </c>
      <c r="X3688">
        <f>VLOOKUP(A3688,Planilha3!$D$2:$F$5575,2,FALSE)</f>
        <v>-10.788521196799801</v>
      </c>
      <c r="Y3688">
        <f>VLOOKUP(A3688,Planilha3!$D$2:$F$5575,3,FALSE)</f>
        <v>-37.053354471341997</v>
      </c>
      <c r="Z3688">
        <v>0</v>
      </c>
    </row>
    <row r="3689" spans="1:26" x14ac:dyDescent="0.25">
      <c r="A3689" t="str">
        <f t="shared" si="57"/>
        <v>CariraSE</v>
      </c>
      <c r="B3689" s="8">
        <v>2017</v>
      </c>
      <c r="C3689" s="9" t="s">
        <v>951</v>
      </c>
      <c r="D3689" s="9" t="s">
        <v>1902</v>
      </c>
      <c r="E3689" s="9" t="s">
        <v>5325</v>
      </c>
      <c r="F3689" s="9" t="s">
        <v>5325</v>
      </c>
      <c r="G3689" s="10" t="s">
        <v>7637</v>
      </c>
      <c r="H3689" s="11">
        <v>12090.46</v>
      </c>
      <c r="I3689" s="11">
        <v>264079.78600000002</v>
      </c>
      <c r="J3689" s="12">
        <v>21841.996582429456</v>
      </c>
      <c r="K3689" s="13" t="s">
        <v>7642</v>
      </c>
      <c r="L3689" s="13">
        <v>0</v>
      </c>
      <c r="M3689" s="14">
        <v>0</v>
      </c>
      <c r="N3689" s="15">
        <v>0</v>
      </c>
      <c r="O3689" s="16" t="s">
        <v>7637</v>
      </c>
      <c r="P3689" s="16" t="s">
        <v>7637</v>
      </c>
      <c r="Q3689" s="16" t="s">
        <v>7637</v>
      </c>
      <c r="R3689" s="16" t="s">
        <v>7637</v>
      </c>
      <c r="S3689" s="16" t="s">
        <v>7637</v>
      </c>
      <c r="T3689" s="16">
        <v>0</v>
      </c>
      <c r="U3689">
        <v>0</v>
      </c>
      <c r="V3689" s="17">
        <v>0.56064463967523082</v>
      </c>
      <c r="W3689" t="str">
        <f>VLOOKUP(A3689,Planilha3!$D$2:$F$5575,1,FALSE)</f>
        <v>CariraSE</v>
      </c>
      <c r="X3689">
        <f>VLOOKUP(A3689,Planilha3!$D$2:$F$5575,2,FALSE)</f>
        <v>-10.357008918139901</v>
      </c>
      <c r="Y3689">
        <f>VLOOKUP(A3689,Planilha3!$D$2:$F$5575,3,FALSE)</f>
        <v>-37.703159733868503</v>
      </c>
      <c r="Z3689">
        <v>0</v>
      </c>
    </row>
    <row r="3690" spans="1:26" x14ac:dyDescent="0.25">
      <c r="A3690" t="str">
        <f t="shared" si="57"/>
        <v>Moita BonitaSE</v>
      </c>
      <c r="B3690" s="8">
        <v>2017</v>
      </c>
      <c r="C3690" s="9" t="s">
        <v>951</v>
      </c>
      <c r="D3690" s="9" t="s">
        <v>1902</v>
      </c>
      <c r="E3690" s="9" t="s">
        <v>5326</v>
      </c>
      <c r="F3690" s="9" t="s">
        <v>5326</v>
      </c>
      <c r="G3690" s="10" t="s">
        <v>7637</v>
      </c>
      <c r="H3690" s="11">
        <v>13024.24</v>
      </c>
      <c r="I3690" s="11">
        <v>148971.261</v>
      </c>
      <c r="J3690" s="12">
        <v>11438.000297906057</v>
      </c>
      <c r="K3690" s="13" t="s">
        <v>7642</v>
      </c>
      <c r="L3690" s="13">
        <v>0</v>
      </c>
      <c r="M3690" s="14">
        <v>0</v>
      </c>
      <c r="N3690" s="15">
        <v>0</v>
      </c>
      <c r="O3690" s="16" t="s">
        <v>7637</v>
      </c>
      <c r="P3690" s="16" t="s">
        <v>7637</v>
      </c>
      <c r="Q3690" s="16" t="s">
        <v>7637</v>
      </c>
      <c r="R3690" s="16" t="s">
        <v>7637</v>
      </c>
      <c r="S3690" s="16" t="s">
        <v>7637</v>
      </c>
      <c r="T3690" s="16">
        <v>0</v>
      </c>
      <c r="U3690">
        <v>0</v>
      </c>
      <c r="V3690" s="17">
        <v>0.58480594216460091</v>
      </c>
      <c r="W3690" t="str">
        <f>VLOOKUP(A3690,Planilha3!$D$2:$F$5575,1,FALSE)</f>
        <v>Moita BonitaSE</v>
      </c>
      <c r="X3690">
        <f>VLOOKUP(A3690,Planilha3!$D$2:$F$5575,2,FALSE)</f>
        <v>-10.579109428311201</v>
      </c>
      <c r="Y3690">
        <f>VLOOKUP(A3690,Planilha3!$D$2:$F$5575,3,FALSE)</f>
        <v>-37.343104441311098</v>
      </c>
      <c r="Z3690">
        <v>0</v>
      </c>
    </row>
    <row r="3691" spans="1:26" x14ac:dyDescent="0.25">
      <c r="A3691" t="str">
        <f t="shared" si="57"/>
        <v>MaruimSE</v>
      </c>
      <c r="B3691" s="8">
        <v>2017</v>
      </c>
      <c r="C3691" s="9" t="s">
        <v>951</v>
      </c>
      <c r="D3691" s="9" t="s">
        <v>1902</v>
      </c>
      <c r="E3691" s="9" t="s">
        <v>5327</v>
      </c>
      <c r="F3691" s="9" t="s">
        <v>5327</v>
      </c>
      <c r="G3691" s="10" t="s">
        <v>7637</v>
      </c>
      <c r="H3691" s="11">
        <v>15806.17</v>
      </c>
      <c r="I3691" s="11">
        <v>273399.245</v>
      </c>
      <c r="J3691" s="12">
        <v>17296.995097484083</v>
      </c>
      <c r="K3691" s="13" t="s">
        <v>7642</v>
      </c>
      <c r="L3691" s="13">
        <v>0</v>
      </c>
      <c r="M3691" s="14">
        <v>0</v>
      </c>
      <c r="N3691" s="15">
        <v>0</v>
      </c>
      <c r="O3691" s="16" t="s">
        <v>7637</v>
      </c>
      <c r="P3691" s="16" t="s">
        <v>7637</v>
      </c>
      <c r="Q3691" s="16" t="s">
        <v>7637</v>
      </c>
      <c r="R3691" s="16" t="s">
        <v>7637</v>
      </c>
      <c r="S3691" s="16" t="s">
        <v>7637</v>
      </c>
      <c r="T3691" s="16">
        <v>0</v>
      </c>
      <c r="U3691">
        <v>0</v>
      </c>
      <c r="V3691" s="17">
        <v>0.71559151355985862</v>
      </c>
      <c r="W3691" t="str">
        <f>VLOOKUP(A3691,Planilha3!$D$2:$F$5575,1,FALSE)</f>
        <v>MaruimSE</v>
      </c>
      <c r="X3691">
        <f>VLOOKUP(A3691,Planilha3!$D$2:$F$5575,2,FALSE)</f>
        <v>-10.7424625316802</v>
      </c>
      <c r="Y3691">
        <f>VLOOKUP(A3691,Planilha3!$D$2:$F$5575,3,FALSE)</f>
        <v>-37.086479358281302</v>
      </c>
      <c r="Z3691">
        <v>0</v>
      </c>
    </row>
    <row r="3692" spans="1:26" x14ac:dyDescent="0.25">
      <c r="A3692" t="str">
        <f t="shared" si="57"/>
        <v>Bandeirantes do TocantinsTO</v>
      </c>
      <c r="B3692" s="8">
        <v>2017</v>
      </c>
      <c r="C3692" s="9" t="s">
        <v>601</v>
      </c>
      <c r="D3692" s="9" t="s">
        <v>2298</v>
      </c>
      <c r="E3692" s="9" t="s">
        <v>5328</v>
      </c>
      <c r="F3692" s="9" t="s">
        <v>5328</v>
      </c>
      <c r="G3692" s="10" t="s">
        <v>7637</v>
      </c>
      <c r="H3692" s="11">
        <v>19542.669999999998</v>
      </c>
      <c r="I3692" s="11">
        <v>68399.342999999993</v>
      </c>
      <c r="J3692" s="12">
        <v>3499.9998976598386</v>
      </c>
      <c r="K3692" s="13" t="s">
        <v>7644</v>
      </c>
      <c r="L3692" s="13">
        <v>0</v>
      </c>
      <c r="M3692" s="14">
        <v>0</v>
      </c>
      <c r="N3692" s="15">
        <v>0</v>
      </c>
      <c r="O3692" s="16" t="s">
        <v>7637</v>
      </c>
      <c r="P3692" s="16" t="s">
        <v>7637</v>
      </c>
      <c r="Q3692" s="16" t="s">
        <v>7637</v>
      </c>
      <c r="R3692" s="16" t="s">
        <v>7637</v>
      </c>
      <c r="S3692" s="16" t="s">
        <v>7637</v>
      </c>
      <c r="T3692" s="16">
        <v>0</v>
      </c>
      <c r="U3692">
        <v>0</v>
      </c>
      <c r="V3692" s="17">
        <v>0.85584837955863846</v>
      </c>
      <c r="W3692" t="str">
        <f>VLOOKUP(A3692,Planilha3!$D$2:$F$5575,1,FALSE)</f>
        <v>Bandeirantes do TocantinsTO</v>
      </c>
      <c r="X3692">
        <f>VLOOKUP(A3692,Planilha3!$D$2:$F$5575,2,FALSE)</f>
        <v>-7.7604356238159404</v>
      </c>
      <c r="Y3692">
        <f>VLOOKUP(A3692,Planilha3!$D$2:$F$5575,3,FALSE)</f>
        <v>-48.577459804997901</v>
      </c>
      <c r="Z3692">
        <v>0</v>
      </c>
    </row>
    <row r="3693" spans="1:26" x14ac:dyDescent="0.25">
      <c r="A3693" t="str">
        <f t="shared" si="57"/>
        <v>Barra do OuroTO</v>
      </c>
      <c r="B3693" s="8">
        <v>2017</v>
      </c>
      <c r="C3693" s="9" t="s">
        <v>601</v>
      </c>
      <c r="D3693" s="9" t="s">
        <v>2298</v>
      </c>
      <c r="E3693" s="9" t="s">
        <v>5329</v>
      </c>
      <c r="F3693" s="9" t="s">
        <v>5329</v>
      </c>
      <c r="G3693" s="10" t="s">
        <v>7637</v>
      </c>
      <c r="H3693" s="11">
        <v>10127.36</v>
      </c>
      <c r="I3693" s="11">
        <v>46018.714</v>
      </c>
      <c r="J3693" s="12">
        <v>4543.9990283746201</v>
      </c>
      <c r="K3693" s="13" t="s">
        <v>7642</v>
      </c>
      <c r="L3693" s="13">
        <v>0</v>
      </c>
      <c r="M3693" s="14">
        <v>0</v>
      </c>
      <c r="N3693" s="15">
        <v>0</v>
      </c>
      <c r="O3693" s="16" t="s">
        <v>7637</v>
      </c>
      <c r="P3693" s="16" t="s">
        <v>7637</v>
      </c>
      <c r="Q3693" s="16" t="s">
        <v>7637</v>
      </c>
      <c r="R3693" s="16" t="s">
        <v>7637</v>
      </c>
      <c r="S3693" s="16" t="s">
        <v>7637</v>
      </c>
      <c r="T3693" s="16">
        <v>0</v>
      </c>
      <c r="U3693">
        <v>0</v>
      </c>
      <c r="V3693" s="17">
        <v>0.44766579331787887</v>
      </c>
      <c r="W3693" t="str">
        <f>VLOOKUP(A3693,Planilha3!$D$2:$F$5575,1,FALSE)</f>
        <v>Barra do OuroTO</v>
      </c>
      <c r="X3693">
        <f>VLOOKUP(A3693,Planilha3!$D$2:$F$5575,2,FALSE)</f>
        <v>-7.6963423289614497</v>
      </c>
      <c r="Y3693">
        <f>VLOOKUP(A3693,Planilha3!$D$2:$F$5575,3,FALSE)</f>
        <v>-47.677984901874503</v>
      </c>
      <c r="Z3693">
        <v>0</v>
      </c>
    </row>
    <row r="3694" spans="1:26" x14ac:dyDescent="0.25">
      <c r="A3694" t="str">
        <f t="shared" si="57"/>
        <v>Divina PastoraSE</v>
      </c>
      <c r="B3694" s="8">
        <v>2017</v>
      </c>
      <c r="C3694" s="9" t="s">
        <v>951</v>
      </c>
      <c r="D3694" s="9" t="s">
        <v>1902</v>
      </c>
      <c r="E3694" s="9" t="s">
        <v>5330</v>
      </c>
      <c r="F3694" s="9" t="s">
        <v>5330</v>
      </c>
      <c r="G3694" s="10" t="s">
        <v>7637</v>
      </c>
      <c r="H3694" s="11">
        <v>20357.330000000002</v>
      </c>
      <c r="I3694" s="11">
        <v>102967.398</v>
      </c>
      <c r="J3694" s="12">
        <v>5058.0011229370448</v>
      </c>
      <c r="K3694" s="13" t="s">
        <v>7642</v>
      </c>
      <c r="L3694" s="13">
        <v>0</v>
      </c>
      <c r="M3694" s="14">
        <v>0</v>
      </c>
      <c r="N3694" s="15">
        <v>0</v>
      </c>
      <c r="O3694" s="16" t="s">
        <v>7637</v>
      </c>
      <c r="P3694" s="16" t="s">
        <v>7637</v>
      </c>
      <c r="Q3694" s="16" t="s">
        <v>7637</v>
      </c>
      <c r="R3694" s="16" t="s">
        <v>7637</v>
      </c>
      <c r="S3694" s="16" t="s">
        <v>7637</v>
      </c>
      <c r="T3694" s="16">
        <v>0</v>
      </c>
      <c r="U3694">
        <v>0</v>
      </c>
      <c r="V3694" s="17">
        <v>0.89389703912438012</v>
      </c>
      <c r="W3694" t="str">
        <f>VLOOKUP(A3694,Planilha3!$D$2:$F$5575,1,FALSE)</f>
        <v>Divina PastoraSE</v>
      </c>
      <c r="X3694">
        <f>VLOOKUP(A3694,Planilha3!$D$2:$F$5575,2,FALSE)</f>
        <v>-10.6786004097229</v>
      </c>
      <c r="Y3694">
        <f>VLOOKUP(A3694,Planilha3!$D$2:$F$5575,3,FALSE)</f>
        <v>-37.1508643553856</v>
      </c>
      <c r="Z3694">
        <v>0</v>
      </c>
    </row>
    <row r="3695" spans="1:26" x14ac:dyDescent="0.25">
      <c r="A3695" t="str">
        <f t="shared" si="57"/>
        <v>Queimada NovaPI</v>
      </c>
      <c r="B3695" s="8">
        <v>2017</v>
      </c>
      <c r="C3695" s="9" t="s">
        <v>951</v>
      </c>
      <c r="D3695" s="9" t="s">
        <v>4630</v>
      </c>
      <c r="E3695" s="9" t="s">
        <v>5331</v>
      </c>
      <c r="F3695" s="9" t="s">
        <v>5331</v>
      </c>
      <c r="G3695" s="10" t="s">
        <v>7637</v>
      </c>
      <c r="H3695" s="11">
        <v>7724.48</v>
      </c>
      <c r="I3695" s="11">
        <v>68299.864000000001</v>
      </c>
      <c r="J3695" s="12">
        <v>8842.0015327892634</v>
      </c>
      <c r="K3695" s="13" t="s">
        <v>7642</v>
      </c>
      <c r="L3695" s="13">
        <v>0</v>
      </c>
      <c r="M3695" s="14">
        <v>0</v>
      </c>
      <c r="N3695" s="15">
        <v>0</v>
      </c>
      <c r="O3695" s="16" t="s">
        <v>7637</v>
      </c>
      <c r="P3695" s="16" t="s">
        <v>7637</v>
      </c>
      <c r="Q3695" s="16" t="s">
        <v>7637</v>
      </c>
      <c r="R3695" s="16" t="s">
        <v>7637</v>
      </c>
      <c r="S3695" s="16" t="s">
        <v>7637</v>
      </c>
      <c r="T3695" s="16">
        <v>0</v>
      </c>
      <c r="U3695">
        <v>0</v>
      </c>
      <c r="V3695" s="17">
        <v>0.34972769282660016</v>
      </c>
      <c r="W3695" t="str">
        <f>VLOOKUP(A3695,Planilha3!$D$2:$F$5575,1,FALSE)</f>
        <v>Queimada NovaPI</v>
      </c>
      <c r="X3695">
        <f>VLOOKUP(A3695,Planilha3!$D$2:$F$5575,2,FALSE)</f>
        <v>-8.5710604838273294</v>
      </c>
      <c r="Y3695">
        <f>VLOOKUP(A3695,Planilha3!$D$2:$F$5575,3,FALSE)</f>
        <v>-41.410949676771097</v>
      </c>
      <c r="Z3695">
        <v>0</v>
      </c>
    </row>
    <row r="3696" spans="1:26" x14ac:dyDescent="0.25">
      <c r="A3696" t="str">
        <f t="shared" si="57"/>
        <v>Lagoa GrandePE</v>
      </c>
      <c r="B3696" s="8">
        <v>2017</v>
      </c>
      <c r="C3696" s="9" t="s">
        <v>951</v>
      </c>
      <c r="D3696" s="9" t="s">
        <v>2010</v>
      </c>
      <c r="E3696" s="9" t="s">
        <v>5332</v>
      </c>
      <c r="F3696" s="9" t="s">
        <v>5332</v>
      </c>
      <c r="G3696" s="10" t="s">
        <v>7637</v>
      </c>
      <c r="H3696" s="11">
        <v>12955.88</v>
      </c>
      <c r="I3696" s="11">
        <v>327705.94900000002</v>
      </c>
      <c r="J3696" s="12">
        <v>25293.993846809328</v>
      </c>
      <c r="K3696" s="13" t="s">
        <v>7641</v>
      </c>
      <c r="L3696" s="13">
        <v>0</v>
      </c>
      <c r="M3696" s="14">
        <v>0</v>
      </c>
      <c r="N3696" s="15">
        <v>0</v>
      </c>
      <c r="O3696" s="16" t="s">
        <v>7637</v>
      </c>
      <c r="P3696" s="16" t="s">
        <v>7637</v>
      </c>
      <c r="Q3696" s="16" t="s">
        <v>7637</v>
      </c>
      <c r="R3696" s="16" t="s">
        <v>7637</v>
      </c>
      <c r="S3696" s="16" t="s">
        <v>7637</v>
      </c>
      <c r="T3696" s="16">
        <v>0</v>
      </c>
      <c r="U3696">
        <v>0</v>
      </c>
      <c r="V3696" s="17">
        <v>0.60396646101144202</v>
      </c>
      <c r="W3696" t="str">
        <f>VLOOKUP(A3696,Planilha3!$D$2:$F$5575,1,FALSE)</f>
        <v>Lagoa GrandePE</v>
      </c>
      <c r="X3696">
        <f>VLOOKUP(A3696,Planilha3!$D$2:$F$5575,2,FALSE)</f>
        <v>-8.9946399581893797</v>
      </c>
      <c r="Y3696">
        <f>VLOOKUP(A3696,Planilha3!$D$2:$F$5575,3,FALSE)</f>
        <v>-40.270205426115801</v>
      </c>
      <c r="Z3696">
        <v>0</v>
      </c>
    </row>
    <row r="3697" spans="1:26" x14ac:dyDescent="0.25">
      <c r="A3697" t="str">
        <f t="shared" si="57"/>
        <v>JuaraMT</v>
      </c>
      <c r="B3697" s="8">
        <v>2017</v>
      </c>
      <c r="C3697" s="9" t="s">
        <v>2202</v>
      </c>
      <c r="D3697" s="9" t="s">
        <v>3930</v>
      </c>
      <c r="E3697" s="9" t="s">
        <v>5333</v>
      </c>
      <c r="F3697" s="9" t="s">
        <v>5333</v>
      </c>
      <c r="G3697" s="10" t="s">
        <v>7637</v>
      </c>
      <c r="H3697" s="11">
        <v>23251.67</v>
      </c>
      <c r="I3697" s="11">
        <v>787092.34199999995</v>
      </c>
      <c r="J3697" s="12">
        <v>33851.002616156169</v>
      </c>
      <c r="K3697" s="13" t="s">
        <v>7642</v>
      </c>
      <c r="L3697" s="13">
        <v>0</v>
      </c>
      <c r="M3697" s="14">
        <v>0</v>
      </c>
      <c r="N3697" s="15">
        <v>0</v>
      </c>
      <c r="O3697" s="16" t="s">
        <v>7637</v>
      </c>
      <c r="P3697" s="16" t="s">
        <v>7637</v>
      </c>
      <c r="Q3697" s="16" t="s">
        <v>7637</v>
      </c>
      <c r="R3697" s="16" t="s">
        <v>7637</v>
      </c>
      <c r="S3697" s="16" t="s">
        <v>7637</v>
      </c>
      <c r="T3697" s="16">
        <v>0</v>
      </c>
      <c r="U3697">
        <v>0</v>
      </c>
      <c r="V3697" s="17">
        <v>1.0684716546235584</v>
      </c>
      <c r="W3697" t="str">
        <f>VLOOKUP(A3697,Planilha3!$D$2:$F$5575,1,FALSE)</f>
        <v>JuaraMT</v>
      </c>
      <c r="X3697">
        <f>VLOOKUP(A3697,Planilha3!$D$2:$F$5575,2,FALSE)</f>
        <v>-11.2535087178202</v>
      </c>
      <c r="Y3697">
        <f>VLOOKUP(A3697,Planilha3!$D$2:$F$5575,3,FALSE)</f>
        <v>-57.508250171953399</v>
      </c>
      <c r="Z3697">
        <v>0</v>
      </c>
    </row>
    <row r="3698" spans="1:26" x14ac:dyDescent="0.25">
      <c r="A3698" t="str">
        <f t="shared" si="57"/>
        <v>Canto do BuritiPI</v>
      </c>
      <c r="B3698" s="8">
        <v>2017</v>
      </c>
      <c r="C3698" s="9" t="s">
        <v>951</v>
      </c>
      <c r="D3698" s="9" t="s">
        <v>4630</v>
      </c>
      <c r="E3698" s="9" t="s">
        <v>5334</v>
      </c>
      <c r="F3698" s="9" t="s">
        <v>5334</v>
      </c>
      <c r="G3698" s="10" t="s">
        <v>7637</v>
      </c>
      <c r="H3698" s="11">
        <v>9961.3700000000008</v>
      </c>
      <c r="I3698" s="11">
        <v>207505.27499999999</v>
      </c>
      <c r="J3698" s="12">
        <v>20830.997643898379</v>
      </c>
      <c r="K3698" s="13" t="s">
        <v>7642</v>
      </c>
      <c r="L3698" s="13">
        <v>0</v>
      </c>
      <c r="M3698" s="14">
        <v>0</v>
      </c>
      <c r="N3698" s="15">
        <v>0</v>
      </c>
      <c r="O3698" s="16" t="s">
        <v>7637</v>
      </c>
      <c r="P3698" s="16" t="s">
        <v>7637</v>
      </c>
      <c r="Q3698" s="16" t="s">
        <v>7637</v>
      </c>
      <c r="R3698" s="16" t="s">
        <v>7637</v>
      </c>
      <c r="S3698" s="16" t="s">
        <v>7637</v>
      </c>
      <c r="T3698" s="16">
        <v>0</v>
      </c>
      <c r="U3698">
        <v>0</v>
      </c>
      <c r="V3698" s="17">
        <v>0.46604596075519433</v>
      </c>
      <c r="W3698" t="str">
        <f>VLOOKUP(A3698,Planilha3!$D$2:$F$5575,1,FALSE)</f>
        <v>Canto do BuritiPI</v>
      </c>
      <c r="X3698">
        <f>VLOOKUP(A3698,Planilha3!$D$2:$F$5575,2,FALSE)</f>
        <v>-8.1115206045983701</v>
      </c>
      <c r="Y3698">
        <f>VLOOKUP(A3698,Planilha3!$D$2:$F$5575,3,FALSE)</f>
        <v>-42.952066756633599</v>
      </c>
      <c r="Z3698">
        <v>0</v>
      </c>
    </row>
    <row r="3699" spans="1:26" x14ac:dyDescent="0.25">
      <c r="A3699" t="str">
        <f t="shared" si="57"/>
        <v>Lagoa do Barro do PiauíPI</v>
      </c>
      <c r="B3699" s="8">
        <v>2017</v>
      </c>
      <c r="C3699" s="9" t="s">
        <v>951</v>
      </c>
      <c r="D3699" s="9" t="s">
        <v>4630</v>
      </c>
      <c r="E3699" s="9" t="s">
        <v>5335</v>
      </c>
      <c r="F3699" s="9" t="s">
        <v>5336</v>
      </c>
      <c r="G3699" s="10" t="s">
        <v>7637</v>
      </c>
      <c r="H3699" s="11">
        <v>8142.49</v>
      </c>
      <c r="I3699" s="11">
        <v>37308.879999999997</v>
      </c>
      <c r="J3699" s="12">
        <v>4581.9988725807461</v>
      </c>
      <c r="K3699" s="13" t="s">
        <v>7642</v>
      </c>
      <c r="L3699" s="13">
        <v>0</v>
      </c>
      <c r="M3699" s="14">
        <v>0</v>
      </c>
      <c r="N3699" s="15">
        <v>0</v>
      </c>
      <c r="O3699" s="16" t="s">
        <v>7637</v>
      </c>
      <c r="P3699" s="16" t="s">
        <v>7637</v>
      </c>
      <c r="Q3699" s="16" t="s">
        <v>7637</v>
      </c>
      <c r="R3699" s="16" t="s">
        <v>7637</v>
      </c>
      <c r="S3699" s="16" t="s">
        <v>7637</v>
      </c>
      <c r="T3699" s="16">
        <v>0</v>
      </c>
      <c r="U3699">
        <v>0</v>
      </c>
      <c r="V3699" s="17">
        <v>0.36131061633704192</v>
      </c>
      <c r="W3699" t="str">
        <f>VLOOKUP(A3699,Planilha3!$D$2:$F$5575,1,FALSE)</f>
        <v>Lagoa do Barro do PiauíPI</v>
      </c>
      <c r="X3699">
        <f>VLOOKUP(A3699,Planilha3!$D$2:$F$5575,2,FALSE)</f>
        <v>-8.4768816606903101</v>
      </c>
      <c r="Y3699">
        <f>VLOOKUP(A3699,Planilha3!$D$2:$F$5575,3,FALSE)</f>
        <v>-41.537616481990497</v>
      </c>
      <c r="Z3699">
        <v>0</v>
      </c>
    </row>
    <row r="3700" spans="1:26" x14ac:dyDescent="0.25">
      <c r="A3700" t="str">
        <f t="shared" si="57"/>
        <v>Rosário do CateteSE</v>
      </c>
      <c r="B3700" s="8">
        <v>2017</v>
      </c>
      <c r="C3700" s="9" t="s">
        <v>951</v>
      </c>
      <c r="D3700" s="9" t="s">
        <v>1902</v>
      </c>
      <c r="E3700" s="9" t="s">
        <v>5337</v>
      </c>
      <c r="F3700" s="9" t="s">
        <v>5338</v>
      </c>
      <c r="G3700" s="10" t="s">
        <v>7637</v>
      </c>
      <c r="H3700" s="11">
        <v>42943.73</v>
      </c>
      <c r="I3700" s="11">
        <v>459454.95500000002</v>
      </c>
      <c r="J3700" s="12">
        <v>10698.999714277265</v>
      </c>
      <c r="K3700" s="13" t="s">
        <v>7636</v>
      </c>
      <c r="L3700" s="13">
        <v>0</v>
      </c>
      <c r="M3700" s="14">
        <v>0</v>
      </c>
      <c r="N3700" s="15">
        <v>0</v>
      </c>
      <c r="O3700" s="16" t="s">
        <v>7637</v>
      </c>
      <c r="P3700" s="16" t="s">
        <v>7637</v>
      </c>
      <c r="Q3700" s="16" t="s">
        <v>7637</v>
      </c>
      <c r="R3700" s="16" t="s">
        <v>7637</v>
      </c>
      <c r="S3700" s="16" t="s">
        <v>7637</v>
      </c>
      <c r="T3700" s="16">
        <v>0</v>
      </c>
      <c r="U3700">
        <v>0</v>
      </c>
      <c r="V3700" s="17">
        <v>1.8877951312306367</v>
      </c>
      <c r="W3700" t="str">
        <f>VLOOKUP(A3700,Planilha3!$D$2:$F$5575,1,FALSE)</f>
        <v>Rosário do CateteSE</v>
      </c>
      <c r="X3700">
        <f>VLOOKUP(A3700,Planilha3!$D$2:$F$5575,2,FALSE)</f>
        <v>-10.6961598484408</v>
      </c>
      <c r="Y3700">
        <f>VLOOKUP(A3700,Planilha3!$D$2:$F$5575,3,FALSE)</f>
        <v>-37.032492845372097</v>
      </c>
      <c r="Z3700">
        <v>0</v>
      </c>
    </row>
    <row r="3701" spans="1:26" x14ac:dyDescent="0.25">
      <c r="A3701" t="str">
        <f t="shared" si="57"/>
        <v>Campo Alegre do FidalgoPI</v>
      </c>
      <c r="B3701" s="8">
        <v>2017</v>
      </c>
      <c r="C3701" s="9" t="s">
        <v>951</v>
      </c>
      <c r="D3701" s="9" t="s">
        <v>4630</v>
      </c>
      <c r="E3701" s="9" t="s">
        <v>5339</v>
      </c>
      <c r="F3701" s="9" t="s">
        <v>5339</v>
      </c>
      <c r="G3701" s="10" t="s">
        <v>7637</v>
      </c>
      <c r="H3701" s="11">
        <v>6844.31</v>
      </c>
      <c r="I3701" s="11">
        <v>33927.256000000001</v>
      </c>
      <c r="J3701" s="12">
        <v>4957.0016553896594</v>
      </c>
      <c r="K3701" s="13" t="s">
        <v>7642</v>
      </c>
      <c r="L3701" s="13">
        <v>0</v>
      </c>
      <c r="M3701" s="14">
        <v>0</v>
      </c>
      <c r="N3701" s="15">
        <v>0</v>
      </c>
      <c r="O3701" s="16" t="s">
        <v>7637</v>
      </c>
      <c r="P3701" s="16" t="s">
        <v>7637</v>
      </c>
      <c r="Q3701" s="16" t="s">
        <v>7637</v>
      </c>
      <c r="R3701" s="16" t="s">
        <v>7637</v>
      </c>
      <c r="S3701" s="16" t="s">
        <v>7637</v>
      </c>
      <c r="T3701" s="16">
        <v>0</v>
      </c>
      <c r="U3701">
        <v>0</v>
      </c>
      <c r="V3701" s="17">
        <v>0.30537151494984444</v>
      </c>
      <c r="W3701" t="str">
        <f>VLOOKUP(A3701,Planilha3!$D$2:$F$5575,1,FALSE)</f>
        <v>Campo Alegre do FidalgoPI</v>
      </c>
      <c r="X3701">
        <f>VLOOKUP(A3701,Planilha3!$D$2:$F$5575,2,FALSE)</f>
        <v>-8.3773185308407196</v>
      </c>
      <c r="Y3701">
        <f>VLOOKUP(A3701,Planilha3!$D$2:$F$5575,3,FALSE)</f>
        <v>-41.8368686895192</v>
      </c>
      <c r="Z3701">
        <v>0</v>
      </c>
    </row>
    <row r="3702" spans="1:26" x14ac:dyDescent="0.25">
      <c r="A3702" t="str">
        <f t="shared" si="57"/>
        <v>Nossa Senhora AparecidaSE</v>
      </c>
      <c r="B3702" s="8">
        <v>2017</v>
      </c>
      <c r="C3702" s="9" t="s">
        <v>951</v>
      </c>
      <c r="D3702" s="9" t="s">
        <v>1902</v>
      </c>
      <c r="E3702" s="9" t="s">
        <v>5340</v>
      </c>
      <c r="F3702" s="9" t="s">
        <v>5340</v>
      </c>
      <c r="G3702" s="10" t="s">
        <v>7637</v>
      </c>
      <c r="H3702" s="11">
        <v>15269.79</v>
      </c>
      <c r="I3702" s="11">
        <v>135427.72399999999</v>
      </c>
      <c r="J3702" s="12">
        <v>8868.9971505829471</v>
      </c>
      <c r="K3702" s="13" t="s">
        <v>7642</v>
      </c>
      <c r="L3702" s="13">
        <v>0</v>
      </c>
      <c r="M3702" s="14">
        <v>0</v>
      </c>
      <c r="N3702" s="15">
        <v>0</v>
      </c>
      <c r="O3702" s="16" t="s">
        <v>7637</v>
      </c>
      <c r="P3702" s="16" t="s">
        <v>7637</v>
      </c>
      <c r="Q3702" s="16" t="s">
        <v>7637</v>
      </c>
      <c r="R3702" s="16" t="s">
        <v>7637</v>
      </c>
      <c r="S3702" s="16" t="s">
        <v>7637</v>
      </c>
      <c r="T3702" s="16">
        <v>0</v>
      </c>
      <c r="U3702">
        <v>0</v>
      </c>
      <c r="V3702" s="17">
        <v>0.67854614125343926</v>
      </c>
      <c r="W3702" t="str">
        <f>VLOOKUP(A3702,Planilha3!$D$2:$F$5575,1,FALSE)</f>
        <v>Nossa Senhora AparecidaSE</v>
      </c>
      <c r="X3702">
        <f>VLOOKUP(A3702,Planilha3!$D$2:$F$5575,2,FALSE)</f>
        <v>-10.3974694223333</v>
      </c>
      <c r="Y3702">
        <f>VLOOKUP(A3702,Planilha3!$D$2:$F$5575,3,FALSE)</f>
        <v>-37.451791910646499</v>
      </c>
      <c r="Z3702">
        <v>0</v>
      </c>
    </row>
    <row r="3703" spans="1:26" x14ac:dyDescent="0.25">
      <c r="A3703" t="str">
        <f t="shared" si="57"/>
        <v>SiririSE</v>
      </c>
      <c r="B3703" s="8">
        <v>2017</v>
      </c>
      <c r="C3703" s="9" t="s">
        <v>951</v>
      </c>
      <c r="D3703" s="9" t="s">
        <v>1902</v>
      </c>
      <c r="E3703" s="9" t="s">
        <v>5341</v>
      </c>
      <c r="F3703" s="9" t="s">
        <v>5341</v>
      </c>
      <c r="G3703" s="10" t="s">
        <v>7637</v>
      </c>
      <c r="H3703" s="11">
        <v>13713.83</v>
      </c>
      <c r="I3703" s="11">
        <v>121381.15</v>
      </c>
      <c r="J3703" s="12">
        <v>8851.0029656193783</v>
      </c>
      <c r="K3703" s="13" t="s">
        <v>7642</v>
      </c>
      <c r="L3703" s="13">
        <v>0</v>
      </c>
      <c r="M3703" s="14">
        <v>0</v>
      </c>
      <c r="N3703" s="15">
        <v>0</v>
      </c>
      <c r="O3703" s="16" t="s">
        <v>7637</v>
      </c>
      <c r="P3703" s="16" t="s">
        <v>7637</v>
      </c>
      <c r="Q3703" s="16" t="s">
        <v>7637</v>
      </c>
      <c r="R3703" s="16" t="s">
        <v>7637</v>
      </c>
      <c r="S3703" s="16" t="s">
        <v>7637</v>
      </c>
      <c r="T3703" s="16">
        <v>0</v>
      </c>
      <c r="U3703">
        <v>0</v>
      </c>
      <c r="V3703" s="17">
        <v>0.61071845038686245</v>
      </c>
      <c r="W3703" t="str">
        <f>VLOOKUP(A3703,Planilha3!$D$2:$F$5575,1,FALSE)</f>
        <v>SiririSE</v>
      </c>
      <c r="X3703">
        <f>VLOOKUP(A3703,Planilha3!$D$2:$F$5575,2,FALSE)</f>
        <v>-10.604490932623399</v>
      </c>
      <c r="Y3703">
        <f>VLOOKUP(A3703,Planilha3!$D$2:$F$5575,3,FALSE)</f>
        <v>-37.113458077340297</v>
      </c>
      <c r="Z3703">
        <v>0</v>
      </c>
    </row>
    <row r="3704" spans="1:26" x14ac:dyDescent="0.25">
      <c r="A3704" t="str">
        <f t="shared" si="57"/>
        <v>General MaynardSE</v>
      </c>
      <c r="B3704" s="8">
        <v>2017</v>
      </c>
      <c r="C3704" s="9" t="s">
        <v>951</v>
      </c>
      <c r="D3704" s="9" t="s">
        <v>1902</v>
      </c>
      <c r="E3704" s="9" t="s">
        <v>5342</v>
      </c>
      <c r="F3704" s="9" t="s">
        <v>5342</v>
      </c>
      <c r="G3704" s="10" t="s">
        <v>7637</v>
      </c>
      <c r="H3704" s="11">
        <v>9390.5400000000009</v>
      </c>
      <c r="I3704" s="11">
        <v>31129.647000000001</v>
      </c>
      <c r="J3704" s="12">
        <v>3315.0007347820251</v>
      </c>
      <c r="K3704" s="13" t="s">
        <v>7642</v>
      </c>
      <c r="L3704" s="13">
        <v>0</v>
      </c>
      <c r="M3704" s="14">
        <v>0</v>
      </c>
      <c r="N3704" s="15">
        <v>0</v>
      </c>
      <c r="O3704" s="16" t="s">
        <v>7637</v>
      </c>
      <c r="P3704" s="16" t="s">
        <v>7637</v>
      </c>
      <c r="Q3704" s="16" t="s">
        <v>7637</v>
      </c>
      <c r="R3704" s="16" t="s">
        <v>7637</v>
      </c>
      <c r="S3704" s="16" t="s">
        <v>7637</v>
      </c>
      <c r="T3704" s="16">
        <v>0</v>
      </c>
      <c r="U3704">
        <v>0</v>
      </c>
      <c r="V3704" s="17">
        <v>0.4136609762369593</v>
      </c>
      <c r="W3704" t="str">
        <f>VLOOKUP(A3704,Planilha3!$D$2:$F$5575,1,FALSE)</f>
        <v>General MaynardSE</v>
      </c>
      <c r="X3704">
        <f>VLOOKUP(A3704,Planilha3!$D$2:$F$5575,2,FALSE)</f>
        <v>-10.683910603928</v>
      </c>
      <c r="Y3704">
        <f>VLOOKUP(A3704,Planilha3!$D$2:$F$5575,3,FALSE)</f>
        <v>-36.984064134412897</v>
      </c>
      <c r="Z3704">
        <v>0</v>
      </c>
    </row>
    <row r="3705" spans="1:26" x14ac:dyDescent="0.25">
      <c r="A3705" t="str">
        <f t="shared" si="57"/>
        <v>PavussuPI</v>
      </c>
      <c r="B3705" s="8">
        <v>2017</v>
      </c>
      <c r="C3705" s="9" t="s">
        <v>951</v>
      </c>
      <c r="D3705" s="9" t="s">
        <v>4630</v>
      </c>
      <c r="E3705" s="9" t="s">
        <v>5343</v>
      </c>
      <c r="F3705" s="9" t="s">
        <v>5343</v>
      </c>
      <c r="G3705" s="10" t="s">
        <v>7637</v>
      </c>
      <c r="H3705" s="11">
        <v>7676.3</v>
      </c>
      <c r="I3705" s="11">
        <v>27811.238000000001</v>
      </c>
      <c r="J3705" s="12">
        <v>3623.0004038403922</v>
      </c>
      <c r="K3705" s="13" t="s">
        <v>7642</v>
      </c>
      <c r="L3705" s="13">
        <v>0</v>
      </c>
      <c r="M3705" s="14">
        <v>0</v>
      </c>
      <c r="N3705" s="15">
        <v>0</v>
      </c>
      <c r="O3705" s="16" t="s">
        <v>7637</v>
      </c>
      <c r="P3705" s="16" t="s">
        <v>7637</v>
      </c>
      <c r="Q3705" s="16" t="s">
        <v>7637</v>
      </c>
      <c r="R3705" s="16" t="s">
        <v>7637</v>
      </c>
      <c r="S3705" s="16" t="s">
        <v>7637</v>
      </c>
      <c r="T3705" s="16">
        <v>0</v>
      </c>
      <c r="U3705">
        <v>0</v>
      </c>
      <c r="V3705" s="17">
        <v>0.33952521798304852</v>
      </c>
      <c r="W3705" t="str">
        <f>VLOOKUP(A3705,Planilha3!$D$2:$F$5575,1,FALSE)</f>
        <v>PavussuPI</v>
      </c>
      <c r="X3705">
        <f>VLOOKUP(A3705,Planilha3!$D$2:$F$5575,2,FALSE)</f>
        <v>-7.9650018604756703</v>
      </c>
      <c r="Y3705">
        <f>VLOOKUP(A3705,Planilha3!$D$2:$F$5575,3,FALSE)</f>
        <v>-43.225137543425497</v>
      </c>
      <c r="Z3705">
        <v>0</v>
      </c>
    </row>
    <row r="3706" spans="1:26" x14ac:dyDescent="0.25">
      <c r="A3706" t="str">
        <f t="shared" si="57"/>
        <v>Nova OlindaTO</v>
      </c>
      <c r="B3706" s="8">
        <v>2017</v>
      </c>
      <c r="C3706" s="9" t="s">
        <v>601</v>
      </c>
      <c r="D3706" s="9" t="s">
        <v>2298</v>
      </c>
      <c r="E3706" s="9" t="s">
        <v>5344</v>
      </c>
      <c r="F3706" s="9" t="s">
        <v>5344</v>
      </c>
      <c r="G3706" s="10" t="s">
        <v>7637</v>
      </c>
      <c r="H3706" s="11">
        <v>23044.47</v>
      </c>
      <c r="I3706" s="11">
        <v>269965.913</v>
      </c>
      <c r="J3706" s="12">
        <v>11714.997697929262</v>
      </c>
      <c r="K3706" s="13" t="s">
        <v>7642</v>
      </c>
      <c r="L3706" s="13">
        <v>0</v>
      </c>
      <c r="M3706" s="14">
        <v>0</v>
      </c>
      <c r="N3706" s="15">
        <v>0</v>
      </c>
      <c r="O3706" s="16" t="s">
        <v>7637</v>
      </c>
      <c r="P3706" s="16" t="s">
        <v>7637</v>
      </c>
      <c r="Q3706" s="16" t="s">
        <v>7637</v>
      </c>
      <c r="R3706" s="16" t="s">
        <v>7637</v>
      </c>
      <c r="S3706" s="16" t="s">
        <v>7637</v>
      </c>
      <c r="T3706" s="16">
        <v>0</v>
      </c>
      <c r="U3706">
        <v>0</v>
      </c>
      <c r="V3706" s="17">
        <v>1.0221111727828416</v>
      </c>
      <c r="W3706" t="str">
        <f>VLOOKUP(A3706,Planilha3!$D$2:$F$5575,1,FALSE)</f>
        <v>Nova OlindaTO</v>
      </c>
      <c r="X3706">
        <f>VLOOKUP(A3706,Planilha3!$D$2:$F$5575,2,FALSE)</f>
        <v>-7.6321243504871097</v>
      </c>
      <c r="Y3706">
        <f>VLOOKUP(A3706,Planilha3!$D$2:$F$5575,3,FALSE)</f>
        <v>-48.425612439339098</v>
      </c>
      <c r="Z3706">
        <v>0</v>
      </c>
    </row>
    <row r="3707" spans="1:26" x14ac:dyDescent="0.25">
      <c r="A3707" t="str">
        <f t="shared" si="57"/>
        <v>São Miguel do AleixoSE</v>
      </c>
      <c r="B3707" s="8">
        <v>2017</v>
      </c>
      <c r="C3707" s="9" t="s">
        <v>951</v>
      </c>
      <c r="D3707" s="9" t="s">
        <v>1902</v>
      </c>
      <c r="E3707" s="9" t="s">
        <v>5345</v>
      </c>
      <c r="F3707" s="9" t="s">
        <v>5346</v>
      </c>
      <c r="G3707" s="10" t="s">
        <v>7637</v>
      </c>
      <c r="H3707" s="11">
        <v>10399.14</v>
      </c>
      <c r="I3707" s="11">
        <v>41003.828000000001</v>
      </c>
      <c r="J3707" s="12">
        <v>3943.0018251509264</v>
      </c>
      <c r="K3707" s="13" t="s">
        <v>7642</v>
      </c>
      <c r="L3707" s="13">
        <v>0</v>
      </c>
      <c r="M3707" s="14">
        <v>0</v>
      </c>
      <c r="N3707" s="15">
        <v>0</v>
      </c>
      <c r="O3707" s="16" t="s">
        <v>7637</v>
      </c>
      <c r="P3707" s="16" t="s">
        <v>7637</v>
      </c>
      <c r="Q3707" s="16" t="s">
        <v>7637</v>
      </c>
      <c r="R3707" s="16" t="s">
        <v>7637</v>
      </c>
      <c r="S3707" s="16" t="s">
        <v>7637</v>
      </c>
      <c r="T3707" s="16">
        <v>0</v>
      </c>
      <c r="U3707">
        <v>0</v>
      </c>
      <c r="V3707" s="17">
        <v>0.45855098907877645</v>
      </c>
      <c r="W3707" t="str">
        <f>VLOOKUP(A3707,Planilha3!$D$2:$F$5575,1,FALSE)</f>
        <v>São Miguel do AleixoSE</v>
      </c>
      <c r="X3707">
        <f>VLOOKUP(A3707,Planilha3!$D$2:$F$5575,2,FALSE)</f>
        <v>-10.388747695784501</v>
      </c>
      <c r="Y3707">
        <f>VLOOKUP(A3707,Planilha3!$D$2:$F$5575,3,FALSE)</f>
        <v>-37.382451028754197</v>
      </c>
      <c r="Z3707">
        <v>0</v>
      </c>
    </row>
    <row r="3708" spans="1:26" x14ac:dyDescent="0.25">
      <c r="A3708" t="str">
        <f t="shared" si="57"/>
        <v>CarmópolisSE</v>
      </c>
      <c r="B3708" s="8">
        <v>2017</v>
      </c>
      <c r="C3708" s="9" t="s">
        <v>951</v>
      </c>
      <c r="D3708" s="9" t="s">
        <v>1902</v>
      </c>
      <c r="E3708" s="9" t="s">
        <v>5347</v>
      </c>
      <c r="F3708" s="9" t="s">
        <v>5348</v>
      </c>
      <c r="G3708" s="10" t="s">
        <v>7637</v>
      </c>
      <c r="H3708" s="11">
        <v>20018.919999999998</v>
      </c>
      <c r="I3708" s="11">
        <v>325807.98499999999</v>
      </c>
      <c r="J3708" s="12">
        <v>16275.003097070172</v>
      </c>
      <c r="K3708" s="13" t="s">
        <v>7642</v>
      </c>
      <c r="L3708" s="13">
        <v>0</v>
      </c>
      <c r="M3708" s="14">
        <v>0</v>
      </c>
      <c r="N3708" s="15">
        <v>0</v>
      </c>
      <c r="O3708" s="16" t="s">
        <v>7637</v>
      </c>
      <c r="P3708" s="16" t="s">
        <v>7637</v>
      </c>
      <c r="Q3708" s="16" t="s">
        <v>7637</v>
      </c>
      <c r="R3708" s="16" t="s">
        <v>7637</v>
      </c>
      <c r="S3708" s="16" t="s">
        <v>7637</v>
      </c>
      <c r="T3708" s="16">
        <v>0</v>
      </c>
      <c r="U3708">
        <v>0</v>
      </c>
      <c r="V3708" s="17">
        <v>0.89776595687911187</v>
      </c>
      <c r="W3708" t="str">
        <f>VLOOKUP(A3708,Planilha3!$D$2:$F$5575,1,FALSE)</f>
        <v>CarmópolisSE</v>
      </c>
      <c r="X3708">
        <f>VLOOKUP(A3708,Planilha3!$D$2:$F$5575,2,FALSE)</f>
        <v>-10.648978694797</v>
      </c>
      <c r="Y3708">
        <f>VLOOKUP(A3708,Planilha3!$D$2:$F$5575,3,FALSE)</f>
        <v>-36.9842185192729</v>
      </c>
      <c r="Z3708">
        <v>0</v>
      </c>
    </row>
    <row r="3709" spans="1:26" x14ac:dyDescent="0.25">
      <c r="A3709" t="str">
        <f t="shared" si="57"/>
        <v>Nossa Senhora das DoresSE</v>
      </c>
      <c r="B3709" s="8">
        <v>2017</v>
      </c>
      <c r="C3709" s="9" t="s">
        <v>951</v>
      </c>
      <c r="D3709" s="9" t="s">
        <v>1902</v>
      </c>
      <c r="E3709" s="9" t="s">
        <v>5349</v>
      </c>
      <c r="F3709" s="9" t="s">
        <v>5349</v>
      </c>
      <c r="G3709" s="10" t="s">
        <v>7637</v>
      </c>
      <c r="H3709" s="11">
        <v>10815.57</v>
      </c>
      <c r="I3709" s="11">
        <v>287953.61499999999</v>
      </c>
      <c r="J3709" s="12">
        <v>26623.988842012026</v>
      </c>
      <c r="K3709" s="13" t="s">
        <v>7642</v>
      </c>
      <c r="L3709" s="13">
        <v>0</v>
      </c>
      <c r="M3709" s="14">
        <v>0</v>
      </c>
      <c r="N3709" s="15">
        <v>0</v>
      </c>
      <c r="O3709" s="16" t="s">
        <v>7637</v>
      </c>
      <c r="P3709" s="16" t="s">
        <v>7637</v>
      </c>
      <c r="Q3709" s="16" t="s">
        <v>7637</v>
      </c>
      <c r="R3709" s="16" t="s">
        <v>7637</v>
      </c>
      <c r="S3709" s="16" t="s">
        <v>7637</v>
      </c>
      <c r="T3709" s="16">
        <v>0</v>
      </c>
      <c r="U3709">
        <v>0</v>
      </c>
      <c r="V3709" s="17">
        <v>0.51250455627097402</v>
      </c>
      <c r="W3709" t="str">
        <f>VLOOKUP(A3709,Planilha3!$D$2:$F$5575,1,FALSE)</f>
        <v>Nossa Senhora das DoresSE</v>
      </c>
      <c r="X3709">
        <f>VLOOKUP(A3709,Planilha3!$D$2:$F$5575,2,FALSE)</f>
        <v>-10.491086045846</v>
      </c>
      <c r="Y3709">
        <f>VLOOKUP(A3709,Planilha3!$D$2:$F$5575,3,FALSE)</f>
        <v>-37.196634166969098</v>
      </c>
      <c r="Z3709">
        <v>0</v>
      </c>
    </row>
    <row r="3710" spans="1:26" x14ac:dyDescent="0.25">
      <c r="A3710" t="str">
        <f t="shared" si="57"/>
        <v>PirambuSE</v>
      </c>
      <c r="B3710" s="8">
        <v>2017</v>
      </c>
      <c r="C3710" s="9" t="s">
        <v>951</v>
      </c>
      <c r="D3710" s="9" t="s">
        <v>1902</v>
      </c>
      <c r="E3710" s="9" t="s">
        <v>5350</v>
      </c>
      <c r="F3710" s="9" t="s">
        <v>5350</v>
      </c>
      <c r="G3710" s="10" t="s">
        <v>7637</v>
      </c>
      <c r="H3710" s="11">
        <v>12636.73</v>
      </c>
      <c r="I3710" s="11">
        <v>116775.99800000001</v>
      </c>
      <c r="J3710" s="12">
        <v>9240.9981063138966</v>
      </c>
      <c r="K3710" s="13" t="s">
        <v>7642</v>
      </c>
      <c r="L3710" s="13">
        <v>0</v>
      </c>
      <c r="M3710" s="14">
        <v>0</v>
      </c>
      <c r="N3710" s="15">
        <v>0</v>
      </c>
      <c r="O3710" s="16" t="s">
        <v>7637</v>
      </c>
      <c r="P3710" s="16" t="s">
        <v>7637</v>
      </c>
      <c r="Q3710" s="16" t="s">
        <v>7637</v>
      </c>
      <c r="R3710" s="16" t="s">
        <v>7637</v>
      </c>
      <c r="S3710" s="16" t="s">
        <v>7637</v>
      </c>
      <c r="T3710" s="16">
        <v>0</v>
      </c>
      <c r="U3710">
        <v>0</v>
      </c>
      <c r="V3710" s="17">
        <v>0.56440757473024195</v>
      </c>
      <c r="W3710" t="str">
        <f>VLOOKUP(A3710,Planilha3!$D$2:$F$5575,1,FALSE)</f>
        <v>PirambuSE</v>
      </c>
      <c r="X3710">
        <f>VLOOKUP(A3710,Planilha3!$D$2:$F$5575,2,FALSE)</f>
        <v>-10.7189483700714</v>
      </c>
      <c r="Y3710">
        <f>VLOOKUP(A3710,Planilha3!$D$2:$F$5575,3,FALSE)</f>
        <v>-36.853184807828001</v>
      </c>
      <c r="Z3710">
        <v>0</v>
      </c>
    </row>
    <row r="3711" spans="1:26" x14ac:dyDescent="0.25">
      <c r="A3711" t="str">
        <f t="shared" si="57"/>
        <v>CuraçáBA</v>
      </c>
      <c r="B3711" s="8">
        <v>2017</v>
      </c>
      <c r="C3711" s="9" t="s">
        <v>951</v>
      </c>
      <c r="D3711" s="9" t="s">
        <v>4029</v>
      </c>
      <c r="E3711" s="9" t="s">
        <v>5351</v>
      </c>
      <c r="F3711" s="9" t="s">
        <v>5352</v>
      </c>
      <c r="G3711" s="10" t="s">
        <v>7637</v>
      </c>
      <c r="H3711" s="11">
        <v>7638.53</v>
      </c>
      <c r="I3711" s="11">
        <v>271351.11200000002</v>
      </c>
      <c r="J3711" s="12">
        <v>35523.996371029512</v>
      </c>
      <c r="K3711" s="13" t="s">
        <v>7642</v>
      </c>
      <c r="L3711" s="13">
        <v>0</v>
      </c>
      <c r="M3711" s="14">
        <v>0</v>
      </c>
      <c r="N3711" s="15">
        <v>0</v>
      </c>
      <c r="O3711" s="16" t="s">
        <v>7637</v>
      </c>
      <c r="P3711" s="16" t="s">
        <v>7637</v>
      </c>
      <c r="Q3711" s="16" t="s">
        <v>7637</v>
      </c>
      <c r="R3711" s="16" t="s">
        <v>7637</v>
      </c>
      <c r="S3711" s="16" t="s">
        <v>7637</v>
      </c>
      <c r="T3711" s="16">
        <v>0</v>
      </c>
      <c r="U3711">
        <v>0</v>
      </c>
      <c r="V3711" s="17">
        <v>0.38740082513910751</v>
      </c>
      <c r="W3711" t="str">
        <f>VLOOKUP(A3711,Planilha3!$D$2:$F$5575,1,FALSE)</f>
        <v>CuraçáBA</v>
      </c>
      <c r="X3711">
        <f>VLOOKUP(A3711,Planilha3!$D$2:$F$5575,2,FALSE)</f>
        <v>-8.9919826683850506</v>
      </c>
      <c r="Y3711">
        <f>VLOOKUP(A3711,Planilha3!$D$2:$F$5575,3,FALSE)</f>
        <v>-39.905206641561897</v>
      </c>
      <c r="Z3711">
        <v>0</v>
      </c>
    </row>
    <row r="3712" spans="1:26" x14ac:dyDescent="0.25">
      <c r="A3712" t="str">
        <f t="shared" si="57"/>
        <v>ArapoemaTO</v>
      </c>
      <c r="B3712" s="8">
        <v>2017</v>
      </c>
      <c r="C3712" s="9" t="s">
        <v>601</v>
      </c>
      <c r="D3712" s="9" t="s">
        <v>2298</v>
      </c>
      <c r="E3712" s="9" t="s">
        <v>5353</v>
      </c>
      <c r="F3712" s="9" t="s">
        <v>5353</v>
      </c>
      <c r="G3712" s="10" t="s">
        <v>7637</v>
      </c>
      <c r="H3712" s="11">
        <v>14515.35</v>
      </c>
      <c r="I3712" s="11">
        <v>98065.691000000006</v>
      </c>
      <c r="J3712" s="12">
        <v>6755.999063060829</v>
      </c>
      <c r="K3712" s="13" t="s">
        <v>7642</v>
      </c>
      <c r="L3712" s="13">
        <v>0</v>
      </c>
      <c r="M3712" s="14">
        <v>0</v>
      </c>
      <c r="N3712" s="15">
        <v>0</v>
      </c>
      <c r="O3712" s="16" t="s">
        <v>7637</v>
      </c>
      <c r="P3712" s="16" t="s">
        <v>7637</v>
      </c>
      <c r="Q3712" s="16" t="s">
        <v>7637</v>
      </c>
      <c r="R3712" s="16" t="s">
        <v>7637</v>
      </c>
      <c r="S3712" s="16" t="s">
        <v>7637</v>
      </c>
      <c r="T3712" s="16">
        <v>0</v>
      </c>
      <c r="U3712">
        <v>0</v>
      </c>
      <c r="V3712" s="17">
        <v>0.6422677869466511</v>
      </c>
      <c r="W3712" t="str">
        <f>VLOOKUP(A3712,Planilha3!$D$2:$F$5575,1,FALSE)</f>
        <v>ArapoemaTO</v>
      </c>
      <c r="X3712">
        <f>VLOOKUP(A3712,Planilha3!$D$2:$F$5575,2,FALSE)</f>
        <v>-7.6550458981754899</v>
      </c>
      <c r="Y3712">
        <f>VLOOKUP(A3712,Planilha3!$D$2:$F$5575,3,FALSE)</f>
        <v>-49.064086331674901</v>
      </c>
      <c r="Z3712">
        <v>0</v>
      </c>
    </row>
    <row r="3713" spans="1:26" x14ac:dyDescent="0.25">
      <c r="A3713" t="str">
        <f t="shared" si="57"/>
        <v>Pedro AlexandreBA</v>
      </c>
      <c r="B3713" s="8">
        <v>2017</v>
      </c>
      <c r="C3713" s="9" t="s">
        <v>951</v>
      </c>
      <c r="D3713" s="9" t="s">
        <v>4029</v>
      </c>
      <c r="E3713" s="9" t="s">
        <v>5354</v>
      </c>
      <c r="F3713" s="9" t="s">
        <v>5354</v>
      </c>
      <c r="G3713" s="10" t="s">
        <v>7637</v>
      </c>
      <c r="H3713" s="11">
        <v>5512.12</v>
      </c>
      <c r="I3713" s="11">
        <v>100370.178</v>
      </c>
      <c r="J3713" s="12">
        <v>18208.997264210502</v>
      </c>
      <c r="K3713" s="13" t="s">
        <v>7642</v>
      </c>
      <c r="L3713" s="13">
        <v>0</v>
      </c>
      <c r="M3713" s="14">
        <v>0</v>
      </c>
      <c r="N3713" s="15">
        <v>0</v>
      </c>
      <c r="O3713" s="16" t="s">
        <v>7637</v>
      </c>
      <c r="P3713" s="16" t="s">
        <v>7637</v>
      </c>
      <c r="Q3713" s="16" t="s">
        <v>7637</v>
      </c>
      <c r="R3713" s="16" t="s">
        <v>7637</v>
      </c>
      <c r="S3713" s="16" t="s">
        <v>7637</v>
      </c>
      <c r="T3713" s="16">
        <v>0</v>
      </c>
      <c r="U3713">
        <v>0</v>
      </c>
      <c r="V3713" s="17">
        <v>0.26769707482315075</v>
      </c>
      <c r="W3713" t="str">
        <f>VLOOKUP(A3713,Planilha3!$D$2:$F$5575,1,FALSE)</f>
        <v>Pedro AlexandreBA</v>
      </c>
      <c r="X3713">
        <f>VLOOKUP(A3713,Planilha3!$D$2:$F$5575,2,FALSE)</f>
        <v>-10.012439866991601</v>
      </c>
      <c r="Y3713">
        <f>VLOOKUP(A3713,Planilha3!$D$2:$F$5575,3,FALSE)</f>
        <v>-37.893490124442103</v>
      </c>
      <c r="Z3713">
        <v>0</v>
      </c>
    </row>
    <row r="3714" spans="1:26" x14ac:dyDescent="0.25">
      <c r="A3714" t="str">
        <f t="shared" si="57"/>
        <v>BalsasMA</v>
      </c>
      <c r="B3714" s="8">
        <v>2017</v>
      </c>
      <c r="C3714" s="9" t="s">
        <v>951</v>
      </c>
      <c r="D3714" s="9" t="s">
        <v>1631</v>
      </c>
      <c r="E3714" s="9" t="s">
        <v>5355</v>
      </c>
      <c r="F3714" s="9" t="s">
        <v>5355</v>
      </c>
      <c r="G3714" s="10">
        <v>1907.39</v>
      </c>
      <c r="H3714" s="11">
        <v>32142.28</v>
      </c>
      <c r="I3714" s="11">
        <v>3046412.8739999998</v>
      </c>
      <c r="J3714" s="12">
        <v>94778.99122277573</v>
      </c>
      <c r="K3714" s="13" t="s">
        <v>7636</v>
      </c>
      <c r="L3714" s="13">
        <v>0</v>
      </c>
      <c r="M3714" s="14">
        <v>0</v>
      </c>
      <c r="N3714" s="15">
        <v>0</v>
      </c>
      <c r="O3714" s="16" t="s">
        <v>7637</v>
      </c>
      <c r="P3714" s="16" t="s">
        <v>7637</v>
      </c>
      <c r="Q3714" s="16" t="s">
        <v>7637</v>
      </c>
      <c r="R3714" s="16" t="s">
        <v>7637</v>
      </c>
      <c r="S3714" s="16" t="s">
        <v>7637</v>
      </c>
      <c r="T3714" s="16">
        <v>0</v>
      </c>
      <c r="U3714">
        <v>0</v>
      </c>
      <c r="V3714" s="17">
        <v>9.8907118018774138</v>
      </c>
      <c r="W3714" t="str">
        <f>VLOOKUP(A3714,Planilha3!$D$2:$F$5575,1,FALSE)</f>
        <v>BalsasMA</v>
      </c>
      <c r="X3714">
        <f>VLOOKUP(A3714,Planilha3!$D$2:$F$5575,2,FALSE)</f>
        <v>-7.5325538881143101</v>
      </c>
      <c r="Y3714">
        <f>VLOOKUP(A3714,Planilha3!$D$2:$F$5575,3,FALSE)</f>
        <v>-46.037528458672298</v>
      </c>
      <c r="Z3714">
        <v>0</v>
      </c>
    </row>
    <row r="3715" spans="1:26" x14ac:dyDescent="0.25">
      <c r="A3715" t="str">
        <f t="shared" ref="A3715:A3778" si="58">E3715&amp;D3715</f>
        <v>CarlindaMT</v>
      </c>
      <c r="B3715" s="8">
        <v>2017</v>
      </c>
      <c r="C3715" s="9" t="s">
        <v>2202</v>
      </c>
      <c r="D3715" s="9" t="s">
        <v>3930</v>
      </c>
      <c r="E3715" s="9" t="s">
        <v>5356</v>
      </c>
      <c r="F3715" s="9" t="s">
        <v>5356</v>
      </c>
      <c r="G3715" s="10" t="s">
        <v>7637</v>
      </c>
      <c r="H3715" s="11">
        <v>16069.29</v>
      </c>
      <c r="I3715" s="11">
        <v>162878.28599999999</v>
      </c>
      <c r="J3715" s="12">
        <v>10135.997670089966</v>
      </c>
      <c r="K3715" s="13" t="s">
        <v>7642</v>
      </c>
      <c r="L3715" s="13">
        <v>0</v>
      </c>
      <c r="M3715" s="14">
        <v>0</v>
      </c>
      <c r="N3715" s="15">
        <v>0</v>
      </c>
      <c r="O3715" s="16" t="s">
        <v>7637</v>
      </c>
      <c r="P3715" s="16" t="s">
        <v>7637</v>
      </c>
      <c r="Q3715" s="16" t="s">
        <v>7637</v>
      </c>
      <c r="R3715" s="16" t="s">
        <v>7637</v>
      </c>
      <c r="S3715" s="16" t="s">
        <v>7637</v>
      </c>
      <c r="T3715" s="16">
        <v>0</v>
      </c>
      <c r="U3715">
        <v>0</v>
      </c>
      <c r="V3715" s="17">
        <v>0.71544166294404132</v>
      </c>
      <c r="W3715" t="str">
        <f>VLOOKUP(A3715,Planilha3!$D$2:$F$5575,1,FALSE)</f>
        <v>CarlindaMT</v>
      </c>
      <c r="X3715">
        <f>VLOOKUP(A3715,Planilha3!$D$2:$F$5575,2,FALSE)</f>
        <v>-9.9495325653692195</v>
      </c>
      <c r="Y3715">
        <f>VLOOKUP(A3715,Planilha3!$D$2:$F$5575,3,FALSE)</f>
        <v>-55.842096013815798</v>
      </c>
      <c r="Z3715">
        <v>0</v>
      </c>
    </row>
    <row r="3716" spans="1:26" x14ac:dyDescent="0.25">
      <c r="A3716" t="str">
        <f t="shared" si="58"/>
        <v>AfrânioPE</v>
      </c>
      <c r="B3716" s="8">
        <v>2017</v>
      </c>
      <c r="C3716" s="9" t="s">
        <v>951</v>
      </c>
      <c r="D3716" s="9" t="s">
        <v>2010</v>
      </c>
      <c r="E3716" s="9" t="s">
        <v>5357</v>
      </c>
      <c r="F3716" s="9" t="s">
        <v>5358</v>
      </c>
      <c r="G3716" s="10" t="s">
        <v>7637</v>
      </c>
      <c r="H3716" s="11">
        <v>8559.7900000000009</v>
      </c>
      <c r="I3716" s="11">
        <v>166154.12100000001</v>
      </c>
      <c r="J3716" s="12">
        <v>19411.004358751794</v>
      </c>
      <c r="K3716" s="13" t="s">
        <v>7642</v>
      </c>
      <c r="L3716" s="13">
        <v>0</v>
      </c>
      <c r="M3716" s="14">
        <v>0</v>
      </c>
      <c r="N3716" s="15">
        <v>0</v>
      </c>
      <c r="O3716" s="16" t="s">
        <v>7637</v>
      </c>
      <c r="P3716" s="16" t="s">
        <v>7637</v>
      </c>
      <c r="Q3716" s="16" t="s">
        <v>7637</v>
      </c>
      <c r="R3716" s="16" t="s">
        <v>7637</v>
      </c>
      <c r="S3716" s="16" t="s">
        <v>7637</v>
      </c>
      <c r="T3716" s="16">
        <v>0</v>
      </c>
      <c r="U3716">
        <v>0</v>
      </c>
      <c r="V3716" s="17">
        <v>0.40261471478531213</v>
      </c>
      <c r="W3716" t="str">
        <f>VLOOKUP(A3716,Planilha3!$D$2:$F$5575,1,FALSE)</f>
        <v>AfrânioPE</v>
      </c>
      <c r="X3716">
        <f>VLOOKUP(A3716,Planilha3!$D$2:$F$5575,2,FALSE)</f>
        <v>-8.5117814958569404</v>
      </c>
      <c r="Y3716">
        <f>VLOOKUP(A3716,Planilha3!$D$2:$F$5575,3,FALSE)</f>
        <v>-41.009876856808603</v>
      </c>
      <c r="Z3716">
        <v>0</v>
      </c>
    </row>
    <row r="3717" spans="1:26" x14ac:dyDescent="0.25">
      <c r="A3717" t="str">
        <f t="shared" si="58"/>
        <v>JaparatubaSE</v>
      </c>
      <c r="B3717" s="8">
        <v>2017</v>
      </c>
      <c r="C3717" s="9" t="s">
        <v>951</v>
      </c>
      <c r="D3717" s="9" t="s">
        <v>1902</v>
      </c>
      <c r="E3717" s="9" t="s">
        <v>5359</v>
      </c>
      <c r="F3717" s="9" t="s">
        <v>5359</v>
      </c>
      <c r="G3717" s="10" t="s">
        <v>7637</v>
      </c>
      <c r="H3717" s="11">
        <v>15829.52</v>
      </c>
      <c r="I3717" s="11">
        <v>295315.56300000002</v>
      </c>
      <c r="J3717" s="12">
        <v>18656.002392997387</v>
      </c>
      <c r="K3717" s="13" t="s">
        <v>7642</v>
      </c>
      <c r="L3717" s="13">
        <v>0</v>
      </c>
      <c r="M3717" s="14">
        <v>0</v>
      </c>
      <c r="N3717" s="15">
        <v>0</v>
      </c>
      <c r="O3717" s="16" t="s">
        <v>7637</v>
      </c>
      <c r="P3717" s="16" t="s">
        <v>7637</v>
      </c>
      <c r="Q3717" s="16" t="s">
        <v>7637</v>
      </c>
      <c r="R3717" s="16" t="s">
        <v>7637</v>
      </c>
      <c r="S3717" s="16" t="s">
        <v>7637</v>
      </c>
      <c r="T3717" s="16">
        <v>0</v>
      </c>
      <c r="U3717">
        <v>0</v>
      </c>
      <c r="V3717" s="17">
        <v>0.71881573431029977</v>
      </c>
      <c r="W3717" t="str">
        <f>VLOOKUP(A3717,Planilha3!$D$2:$F$5575,1,FALSE)</f>
        <v>JaparatubaSE</v>
      </c>
      <c r="X3717">
        <f>VLOOKUP(A3717,Planilha3!$D$2:$F$5575,2,FALSE)</f>
        <v>-10.585352077181801</v>
      </c>
      <c r="Y3717">
        <f>VLOOKUP(A3717,Planilha3!$D$2:$F$5575,3,FALSE)</f>
        <v>-36.942070727147801</v>
      </c>
      <c r="Z3717">
        <v>0</v>
      </c>
    </row>
    <row r="3718" spans="1:26" x14ac:dyDescent="0.25">
      <c r="A3718" t="str">
        <f t="shared" si="58"/>
        <v>CapelaAL</v>
      </c>
      <c r="B3718" s="8">
        <v>2017</v>
      </c>
      <c r="C3718" s="9" t="s">
        <v>951</v>
      </c>
      <c r="D3718" s="9" t="s">
        <v>5360</v>
      </c>
      <c r="E3718" s="9" t="s">
        <v>5361</v>
      </c>
      <c r="F3718" s="9" t="s">
        <v>5361</v>
      </c>
      <c r="G3718" s="10" t="s">
        <v>7637</v>
      </c>
      <c r="H3718" s="11">
        <v>10290.23</v>
      </c>
      <c r="I3718" s="11">
        <v>178576.71100000001</v>
      </c>
      <c r="J3718" s="12">
        <v>17354.00578995805</v>
      </c>
      <c r="K3718" s="13" t="s">
        <v>7642</v>
      </c>
      <c r="L3718" s="13">
        <v>0</v>
      </c>
      <c r="M3718" s="14">
        <v>0</v>
      </c>
      <c r="N3718" s="15">
        <v>0</v>
      </c>
      <c r="O3718" s="16" t="s">
        <v>7637</v>
      </c>
      <c r="P3718" s="16" t="s">
        <v>7637</v>
      </c>
      <c r="Q3718" s="16" t="s">
        <v>7637</v>
      </c>
      <c r="R3718" s="16" t="s">
        <v>7637</v>
      </c>
      <c r="S3718" s="16" t="s">
        <v>7637</v>
      </c>
      <c r="T3718" s="16">
        <v>0</v>
      </c>
      <c r="U3718">
        <v>0</v>
      </c>
      <c r="V3718" s="17">
        <v>0.47493291899932971</v>
      </c>
      <c r="W3718" t="str">
        <f>VLOOKUP(A3718,Planilha3!$D$2:$F$5575,1,FALSE)</f>
        <v>CapelaAL</v>
      </c>
      <c r="X3718">
        <f>VLOOKUP(A3718,Planilha3!$D$2:$F$5575,2,FALSE)</f>
        <v>-10.5063245919279</v>
      </c>
      <c r="Y3718">
        <f>VLOOKUP(A3718,Planilha3!$D$2:$F$5575,3,FALSE)</f>
        <v>-37.053921971847203</v>
      </c>
      <c r="Z3718">
        <v>0</v>
      </c>
    </row>
    <row r="3719" spans="1:26" x14ac:dyDescent="0.25">
      <c r="A3719" t="str">
        <f t="shared" si="58"/>
        <v>Ribeiro GonçalvesPI</v>
      </c>
      <c r="B3719" s="8">
        <v>2017</v>
      </c>
      <c r="C3719" s="9" t="s">
        <v>951</v>
      </c>
      <c r="D3719" s="9" t="s">
        <v>4630</v>
      </c>
      <c r="E3719" s="9" t="s">
        <v>5362</v>
      </c>
      <c r="F3719" s="9" t="s">
        <v>5363</v>
      </c>
      <c r="G3719" s="10" t="s">
        <v>7637</v>
      </c>
      <c r="H3719" s="11">
        <v>48076.94</v>
      </c>
      <c r="I3719" s="11">
        <v>346827.07799999998</v>
      </c>
      <c r="J3719" s="12">
        <v>7214.0006830717584</v>
      </c>
      <c r="K3719" s="13" t="s">
        <v>7641</v>
      </c>
      <c r="L3719" s="13">
        <v>0</v>
      </c>
      <c r="M3719" s="14">
        <v>0</v>
      </c>
      <c r="N3719" s="15">
        <v>0</v>
      </c>
      <c r="O3719" s="16" t="s">
        <v>7637</v>
      </c>
      <c r="P3719" s="16" t="s">
        <v>7637</v>
      </c>
      <c r="Q3719" s="16" t="s">
        <v>7637</v>
      </c>
      <c r="R3719" s="16" t="s">
        <v>7637</v>
      </c>
      <c r="S3719" s="16" t="s">
        <v>7637</v>
      </c>
      <c r="T3719" s="16">
        <v>0</v>
      </c>
      <c r="U3719">
        <v>0</v>
      </c>
      <c r="V3719" s="17">
        <v>2.1049293885438605</v>
      </c>
      <c r="W3719" t="str">
        <f>VLOOKUP(A3719,Planilha3!$D$2:$F$5575,1,FALSE)</f>
        <v>Ribeiro GonçalvesPI</v>
      </c>
      <c r="X3719">
        <f>VLOOKUP(A3719,Planilha3!$D$2:$F$5575,2,FALSE)</f>
        <v>-7.5569196748702803</v>
      </c>
      <c r="Y3719">
        <f>VLOOKUP(A3719,Planilha3!$D$2:$F$5575,3,FALSE)</f>
        <v>-45.245097395277199</v>
      </c>
      <c r="Z3719">
        <v>0</v>
      </c>
    </row>
    <row r="3720" spans="1:26" x14ac:dyDescent="0.25">
      <c r="A3720" t="str">
        <f t="shared" si="58"/>
        <v>Pedro LaurentinoPI</v>
      </c>
      <c r="B3720" s="8">
        <v>2017</v>
      </c>
      <c r="C3720" s="9" t="s">
        <v>951</v>
      </c>
      <c r="D3720" s="9" t="s">
        <v>4630</v>
      </c>
      <c r="E3720" s="9" t="s">
        <v>5364</v>
      </c>
      <c r="F3720" s="9" t="s">
        <v>5364</v>
      </c>
      <c r="G3720" s="10" t="s">
        <v>7637</v>
      </c>
      <c r="H3720" s="11">
        <v>8416.5499999999993</v>
      </c>
      <c r="I3720" s="11">
        <v>20999.286</v>
      </c>
      <c r="J3720" s="12">
        <v>2494.9992574154494</v>
      </c>
      <c r="K3720" s="13" t="s">
        <v>7642</v>
      </c>
      <c r="L3720" s="13">
        <v>0</v>
      </c>
      <c r="M3720" s="14">
        <v>0</v>
      </c>
      <c r="N3720" s="15">
        <v>0</v>
      </c>
      <c r="O3720" s="16" t="s">
        <v>7637</v>
      </c>
      <c r="P3720" s="16" t="s">
        <v>7637</v>
      </c>
      <c r="Q3720" s="16" t="s">
        <v>7637</v>
      </c>
      <c r="R3720" s="16" t="s">
        <v>7637</v>
      </c>
      <c r="S3720" s="16" t="s">
        <v>7637</v>
      </c>
      <c r="T3720" s="16">
        <v>0</v>
      </c>
      <c r="U3720">
        <v>0</v>
      </c>
      <c r="V3720" s="17">
        <v>0.36998875769132022</v>
      </c>
      <c r="W3720" t="str">
        <f>VLOOKUP(A3720,Planilha3!$D$2:$F$5575,1,FALSE)</f>
        <v>Pedro LaurentinoPI</v>
      </c>
      <c r="X3720">
        <f>VLOOKUP(A3720,Planilha3!$D$2:$F$5575,2,FALSE)</f>
        <v>-8.0684879266334697</v>
      </c>
      <c r="Y3720">
        <f>VLOOKUP(A3720,Planilha3!$D$2:$F$5575,3,FALSE)</f>
        <v>-42.285085218619002</v>
      </c>
      <c r="Z3720">
        <v>0</v>
      </c>
    </row>
    <row r="3721" spans="1:26" x14ac:dyDescent="0.25">
      <c r="A3721" t="str">
        <f t="shared" si="58"/>
        <v>São Francisco de Assis do PiauíPI</v>
      </c>
      <c r="B3721" s="8">
        <v>2017</v>
      </c>
      <c r="C3721" s="9" t="s">
        <v>951</v>
      </c>
      <c r="D3721" s="9" t="s">
        <v>4630</v>
      </c>
      <c r="E3721" s="9" t="s">
        <v>5365</v>
      </c>
      <c r="F3721" s="9" t="s">
        <v>5366</v>
      </c>
      <c r="G3721" s="10" t="s">
        <v>7637</v>
      </c>
      <c r="H3721" s="11">
        <v>6904.42</v>
      </c>
      <c r="I3721" s="11">
        <v>39058.313999999998</v>
      </c>
      <c r="J3721" s="12">
        <v>5657.0014570376661</v>
      </c>
      <c r="K3721" s="13" t="s">
        <v>7642</v>
      </c>
      <c r="L3721" s="13">
        <v>0</v>
      </c>
      <c r="M3721" s="14">
        <v>0</v>
      </c>
      <c r="N3721" s="15">
        <v>0</v>
      </c>
      <c r="O3721" s="16" t="s">
        <v>7637</v>
      </c>
      <c r="P3721" s="16" t="s">
        <v>7637</v>
      </c>
      <c r="Q3721" s="16" t="s">
        <v>7637</v>
      </c>
      <c r="R3721" s="16" t="s">
        <v>7637</v>
      </c>
      <c r="S3721" s="16" t="s">
        <v>7637</v>
      </c>
      <c r="T3721" s="16">
        <v>0</v>
      </c>
      <c r="U3721">
        <v>0</v>
      </c>
      <c r="V3721" s="17">
        <v>0.30907090348130523</v>
      </c>
      <c r="W3721" t="str">
        <f>VLOOKUP(A3721,Planilha3!$D$2:$F$5575,1,FALSE)</f>
        <v>São Francisco de Assis do PiauíPI</v>
      </c>
      <c r="X3721">
        <f>VLOOKUP(A3721,Planilha3!$D$2:$F$5575,2,FALSE)</f>
        <v>-8.2376201925170296</v>
      </c>
      <c r="Y3721">
        <f>VLOOKUP(A3721,Planilha3!$D$2:$F$5575,3,FALSE)</f>
        <v>-41.687066389571299</v>
      </c>
      <c r="Z3721">
        <v>0</v>
      </c>
    </row>
    <row r="3722" spans="1:26" x14ac:dyDescent="0.25">
      <c r="A3722" t="str">
        <f t="shared" si="58"/>
        <v>Nossa Senhora da GlóriaSE</v>
      </c>
      <c r="B3722" s="8">
        <v>2017</v>
      </c>
      <c r="C3722" s="9" t="s">
        <v>951</v>
      </c>
      <c r="D3722" s="9" t="s">
        <v>1902</v>
      </c>
      <c r="E3722" s="9" t="s">
        <v>5367</v>
      </c>
      <c r="F3722" s="9" t="s">
        <v>5368</v>
      </c>
      <c r="G3722" s="10" t="s">
        <v>7637</v>
      </c>
      <c r="H3722" s="11">
        <v>15140.16</v>
      </c>
      <c r="I3722" s="11">
        <v>554326.75399999996</v>
      </c>
      <c r="J3722" s="12">
        <v>36613.005014478047</v>
      </c>
      <c r="K3722" s="13" t="s">
        <v>7642</v>
      </c>
      <c r="L3722" s="13">
        <v>0</v>
      </c>
      <c r="M3722" s="14">
        <v>0</v>
      </c>
      <c r="N3722" s="15">
        <v>0</v>
      </c>
      <c r="O3722" s="16" t="s">
        <v>7637</v>
      </c>
      <c r="P3722" s="16" t="s">
        <v>7637</v>
      </c>
      <c r="Q3722" s="16" t="s">
        <v>7637</v>
      </c>
      <c r="R3722" s="16" t="s">
        <v>7637</v>
      </c>
      <c r="S3722" s="16" t="s">
        <v>7637</v>
      </c>
      <c r="T3722" s="16">
        <v>0</v>
      </c>
      <c r="U3722">
        <v>0</v>
      </c>
      <c r="V3722" s="17">
        <v>0.71775025913826807</v>
      </c>
      <c r="W3722" t="str">
        <f>VLOOKUP(A3722,Planilha3!$D$2:$F$5575,1,FALSE)</f>
        <v>Nossa Senhora da GlóriaSE</v>
      </c>
      <c r="X3722">
        <f>VLOOKUP(A3722,Planilha3!$D$2:$F$5575,2,FALSE)</f>
        <v>-10.216245487385301</v>
      </c>
      <c r="Y3722">
        <f>VLOOKUP(A3722,Planilha3!$D$2:$F$5575,3,FALSE)</f>
        <v>-37.421433882081502</v>
      </c>
      <c r="Z3722">
        <v>0</v>
      </c>
    </row>
    <row r="3723" spans="1:26" x14ac:dyDescent="0.25">
      <c r="A3723" t="str">
        <f t="shared" si="58"/>
        <v>CumbeSE</v>
      </c>
      <c r="B3723" s="8">
        <v>2017</v>
      </c>
      <c r="C3723" s="9" t="s">
        <v>951</v>
      </c>
      <c r="D3723" s="9" t="s">
        <v>1902</v>
      </c>
      <c r="E3723" s="9" t="s">
        <v>5369</v>
      </c>
      <c r="F3723" s="9" t="s">
        <v>5369</v>
      </c>
      <c r="G3723" s="10" t="s">
        <v>7637</v>
      </c>
      <c r="H3723" s="11">
        <v>10378.969999999999</v>
      </c>
      <c r="I3723" s="11">
        <v>41640.434000000001</v>
      </c>
      <c r="J3723" s="12">
        <v>4012.0006127775687</v>
      </c>
      <c r="K3723" s="13" t="s">
        <v>7642</v>
      </c>
      <c r="L3723" s="13">
        <v>0</v>
      </c>
      <c r="M3723" s="14">
        <v>0</v>
      </c>
      <c r="N3723" s="15">
        <v>0</v>
      </c>
      <c r="O3723" s="16" t="s">
        <v>7637</v>
      </c>
      <c r="P3723" s="16" t="s">
        <v>7637</v>
      </c>
      <c r="Q3723" s="16" t="s">
        <v>7637</v>
      </c>
      <c r="R3723" s="16" t="s">
        <v>7637</v>
      </c>
      <c r="S3723" s="16" t="s">
        <v>7637</v>
      </c>
      <c r="T3723" s="16">
        <v>0</v>
      </c>
      <c r="U3723">
        <v>0</v>
      </c>
      <c r="V3723" s="17">
        <v>0.45778169023275889</v>
      </c>
      <c r="W3723" t="str">
        <f>VLOOKUP(A3723,Planilha3!$D$2:$F$5575,1,FALSE)</f>
        <v>CumbeSE</v>
      </c>
      <c r="X3723">
        <f>VLOOKUP(A3723,Planilha3!$D$2:$F$5575,2,FALSE)</f>
        <v>-10.3530194321176</v>
      </c>
      <c r="Y3723">
        <f>VLOOKUP(A3723,Planilha3!$D$2:$F$5575,3,FALSE)</f>
        <v>-37.187837297442101</v>
      </c>
      <c r="Z3723">
        <v>0</v>
      </c>
    </row>
    <row r="3724" spans="1:26" x14ac:dyDescent="0.25">
      <c r="A3724" t="str">
        <f t="shared" si="58"/>
        <v>Nova Santa RitaPI</v>
      </c>
      <c r="B3724" s="8">
        <v>2017</v>
      </c>
      <c r="C3724" s="9" t="s">
        <v>951</v>
      </c>
      <c r="D3724" s="9" t="s">
        <v>4630</v>
      </c>
      <c r="E3724" s="9" t="s">
        <v>5370</v>
      </c>
      <c r="F3724" s="9" t="s">
        <v>5370</v>
      </c>
      <c r="G3724" s="10" t="s">
        <v>7637</v>
      </c>
      <c r="H3724" s="11">
        <v>7668.97</v>
      </c>
      <c r="I3724" s="11">
        <v>32991.913</v>
      </c>
      <c r="J3724" s="12">
        <v>4302.0005294061657</v>
      </c>
      <c r="K3724" s="13" t="s">
        <v>7642</v>
      </c>
      <c r="L3724" s="13">
        <v>0</v>
      </c>
      <c r="M3724" s="14">
        <v>0</v>
      </c>
      <c r="N3724" s="15">
        <v>0</v>
      </c>
      <c r="O3724" s="16" t="s">
        <v>7637</v>
      </c>
      <c r="P3724" s="16" t="s">
        <v>7637</v>
      </c>
      <c r="Q3724" s="16" t="s">
        <v>7637</v>
      </c>
      <c r="R3724" s="16" t="s">
        <v>7637</v>
      </c>
      <c r="S3724" s="16" t="s">
        <v>7637</v>
      </c>
      <c r="T3724" s="16">
        <v>0</v>
      </c>
      <c r="U3724">
        <v>0</v>
      </c>
      <c r="V3724" s="17">
        <v>0.34026033750629298</v>
      </c>
      <c r="W3724" t="str">
        <f>VLOOKUP(A3724,Planilha3!$D$2:$F$5575,1,FALSE)</f>
        <v>Nova Santa RitaPI</v>
      </c>
      <c r="X3724">
        <f>VLOOKUP(A3724,Planilha3!$D$2:$F$5575,2,FALSE)</f>
        <v>-8.0974932867773699</v>
      </c>
      <c r="Y3724">
        <f>VLOOKUP(A3724,Planilha3!$D$2:$F$5575,3,FALSE)</f>
        <v>-42.047466628022697</v>
      </c>
      <c r="Z3724">
        <v>0</v>
      </c>
    </row>
    <row r="3725" spans="1:26" x14ac:dyDescent="0.25">
      <c r="A3725" t="str">
        <f t="shared" si="58"/>
        <v>CanavieiraPI</v>
      </c>
      <c r="B3725" s="8">
        <v>2017</v>
      </c>
      <c r="C3725" s="9" t="s">
        <v>951</v>
      </c>
      <c r="D3725" s="9" t="s">
        <v>4630</v>
      </c>
      <c r="E3725" s="9" t="s">
        <v>5371</v>
      </c>
      <c r="F3725" s="9" t="s">
        <v>5371</v>
      </c>
      <c r="G3725" s="10" t="s">
        <v>7637</v>
      </c>
      <c r="H3725" s="11">
        <v>8056.31</v>
      </c>
      <c r="I3725" s="11">
        <v>31355.144</v>
      </c>
      <c r="J3725" s="12">
        <v>3891.9981976860372</v>
      </c>
      <c r="K3725" s="13" t="s">
        <v>7642</v>
      </c>
      <c r="L3725" s="13">
        <v>0</v>
      </c>
      <c r="M3725" s="14">
        <v>0</v>
      </c>
      <c r="N3725" s="15">
        <v>0</v>
      </c>
      <c r="O3725" s="16" t="s">
        <v>7637</v>
      </c>
      <c r="P3725" s="16" t="s">
        <v>7637</v>
      </c>
      <c r="Q3725" s="16" t="s">
        <v>7637</v>
      </c>
      <c r="R3725" s="16" t="s">
        <v>7637</v>
      </c>
      <c r="S3725" s="16" t="s">
        <v>7637</v>
      </c>
      <c r="T3725" s="16">
        <v>0</v>
      </c>
      <c r="U3725">
        <v>0</v>
      </c>
      <c r="V3725" s="17">
        <v>0.35648505473706044</v>
      </c>
      <c r="W3725" t="str">
        <f>VLOOKUP(A3725,Planilha3!$D$2:$F$5575,1,FALSE)</f>
        <v>CanavieiraPI</v>
      </c>
      <c r="X3725">
        <f>VLOOKUP(A3725,Planilha3!$D$2:$F$5575,2,FALSE)</f>
        <v>-7.6925377629721199</v>
      </c>
      <c r="Y3725">
        <f>VLOOKUP(A3725,Planilha3!$D$2:$F$5575,3,FALSE)</f>
        <v>-43.717370690452299</v>
      </c>
      <c r="Z3725">
        <v>0</v>
      </c>
    </row>
    <row r="3726" spans="1:26" x14ac:dyDescent="0.25">
      <c r="A3726" t="str">
        <f t="shared" si="58"/>
        <v>Santa BrígidaBA</v>
      </c>
      <c r="B3726" s="8">
        <v>2017</v>
      </c>
      <c r="C3726" s="9" t="s">
        <v>951</v>
      </c>
      <c r="D3726" s="9" t="s">
        <v>4029</v>
      </c>
      <c r="E3726" s="9" t="s">
        <v>5372</v>
      </c>
      <c r="F3726" s="9" t="s">
        <v>5373</v>
      </c>
      <c r="G3726" s="10" t="s">
        <v>7637</v>
      </c>
      <c r="H3726" s="11">
        <v>6682.96</v>
      </c>
      <c r="I3726" s="11">
        <v>100083.94</v>
      </c>
      <c r="J3726" s="12">
        <v>14975.9896812191</v>
      </c>
      <c r="K3726" s="13" t="s">
        <v>7642</v>
      </c>
      <c r="L3726" s="13">
        <v>0</v>
      </c>
      <c r="M3726" s="14">
        <v>0</v>
      </c>
      <c r="N3726" s="15">
        <v>0</v>
      </c>
      <c r="O3726" s="16" t="s">
        <v>7637</v>
      </c>
      <c r="P3726" s="16" t="s">
        <v>7637</v>
      </c>
      <c r="Q3726" s="16" t="s">
        <v>7637</v>
      </c>
      <c r="R3726" s="16" t="s">
        <v>7637</v>
      </c>
      <c r="S3726" s="16" t="s">
        <v>7637</v>
      </c>
      <c r="T3726" s="16">
        <v>0</v>
      </c>
      <c r="U3726">
        <v>0</v>
      </c>
      <c r="V3726" s="17">
        <v>0.31381658290823017</v>
      </c>
      <c r="W3726" t="str">
        <f>VLOOKUP(A3726,Planilha3!$D$2:$F$5575,1,FALSE)</f>
        <v>Santa BrígidaBA</v>
      </c>
      <c r="X3726">
        <f>VLOOKUP(A3726,Planilha3!$D$2:$F$5575,2,FALSE)</f>
        <v>-9.7350398833508898</v>
      </c>
      <c r="Y3726">
        <f>VLOOKUP(A3726,Planilha3!$D$2:$F$5575,3,FALSE)</f>
        <v>-38.128829677202802</v>
      </c>
      <c r="Z3726">
        <v>0</v>
      </c>
    </row>
    <row r="3727" spans="1:26" x14ac:dyDescent="0.25">
      <c r="A3727" t="str">
        <f t="shared" si="58"/>
        <v>Cumaru do NortePA</v>
      </c>
      <c r="B3727" s="8">
        <v>2017</v>
      </c>
      <c r="C3727" s="9" t="s">
        <v>601</v>
      </c>
      <c r="D3727" s="9" t="s">
        <v>5126</v>
      </c>
      <c r="E3727" s="9" t="s">
        <v>5374</v>
      </c>
      <c r="F3727" s="9" t="s">
        <v>5374</v>
      </c>
      <c r="G3727" s="10" t="s">
        <v>7637</v>
      </c>
      <c r="H3727" s="11">
        <v>21036.799999999999</v>
      </c>
      <c r="I3727" s="11">
        <v>275434.804</v>
      </c>
      <c r="J3727" s="12">
        <v>13092.999125342258</v>
      </c>
      <c r="K3727" s="13" t="s">
        <v>7644</v>
      </c>
      <c r="L3727" s="13">
        <v>0</v>
      </c>
      <c r="M3727" s="14">
        <v>0</v>
      </c>
      <c r="N3727" s="15">
        <v>0</v>
      </c>
      <c r="O3727" s="16" t="s">
        <v>7637</v>
      </c>
      <c r="P3727" s="16" t="s">
        <v>7637</v>
      </c>
      <c r="Q3727" s="16" t="s">
        <v>7637</v>
      </c>
      <c r="R3727" s="16" t="s">
        <v>7637</v>
      </c>
      <c r="S3727" s="16" t="s">
        <v>7637</v>
      </c>
      <c r="T3727" s="16">
        <v>0</v>
      </c>
      <c r="U3727">
        <v>0</v>
      </c>
      <c r="V3727" s="17">
        <v>0.93687815904037564</v>
      </c>
      <c r="W3727" t="str">
        <f>VLOOKUP(A3727,Planilha3!$D$2:$F$5575,1,FALSE)</f>
        <v>Cumaru do NortePA</v>
      </c>
      <c r="X3727">
        <f>VLOOKUP(A3727,Planilha3!$D$2:$F$5575,2,FALSE)</f>
        <v>-7.8113789993835701</v>
      </c>
      <c r="Y3727">
        <f>VLOOKUP(A3727,Planilha3!$D$2:$F$5575,3,FALSE)</f>
        <v>-50.7701661914721</v>
      </c>
      <c r="Z3727">
        <v>0</v>
      </c>
    </row>
    <row r="3728" spans="1:26" x14ac:dyDescent="0.25">
      <c r="A3728" t="str">
        <f t="shared" si="58"/>
        <v>BertolíniaPI</v>
      </c>
      <c r="B3728" s="8">
        <v>2017</v>
      </c>
      <c r="C3728" s="9" t="s">
        <v>951</v>
      </c>
      <c r="D3728" s="9" t="s">
        <v>4630</v>
      </c>
      <c r="E3728" s="9" t="s">
        <v>5375</v>
      </c>
      <c r="F3728" s="9" t="s">
        <v>5376</v>
      </c>
      <c r="G3728" s="10" t="s">
        <v>7637</v>
      </c>
      <c r="H3728" s="11">
        <v>9849.4</v>
      </c>
      <c r="I3728" s="11">
        <v>53314.817000000003</v>
      </c>
      <c r="J3728" s="12">
        <v>5413.0015026296023</v>
      </c>
      <c r="K3728" s="13" t="s">
        <v>7642</v>
      </c>
      <c r="L3728" s="13">
        <v>0</v>
      </c>
      <c r="M3728" s="14">
        <v>0</v>
      </c>
      <c r="N3728" s="15">
        <v>0</v>
      </c>
      <c r="O3728" s="16" t="s">
        <v>7637</v>
      </c>
      <c r="P3728" s="16" t="s">
        <v>7637</v>
      </c>
      <c r="Q3728" s="16" t="s">
        <v>7637</v>
      </c>
      <c r="R3728" s="16" t="s">
        <v>7637</v>
      </c>
      <c r="S3728" s="16" t="s">
        <v>7637</v>
      </c>
      <c r="T3728" s="16">
        <v>0</v>
      </c>
      <c r="U3728">
        <v>0</v>
      </c>
      <c r="V3728" s="17">
        <v>0.43692981363833672</v>
      </c>
      <c r="W3728" t="str">
        <f>VLOOKUP(A3728,Planilha3!$D$2:$F$5575,1,FALSE)</f>
        <v>BertolíniaPI</v>
      </c>
      <c r="X3728">
        <f>VLOOKUP(A3728,Planilha3!$D$2:$F$5575,2,FALSE)</f>
        <v>-7.6337931520372297</v>
      </c>
      <c r="Y3728">
        <f>VLOOKUP(A3728,Planilha3!$D$2:$F$5575,3,FALSE)</f>
        <v>-43.950130002036502</v>
      </c>
      <c r="Z3728">
        <v>0</v>
      </c>
    </row>
    <row r="3729" spans="1:26" x14ac:dyDescent="0.25">
      <c r="A3729" t="str">
        <f t="shared" si="58"/>
        <v>Pajeú do PiauíPI</v>
      </c>
      <c r="B3729" s="8">
        <v>2017</v>
      </c>
      <c r="C3729" s="9" t="s">
        <v>951</v>
      </c>
      <c r="D3729" s="9" t="s">
        <v>4630</v>
      </c>
      <c r="E3729" s="9" t="s">
        <v>5377</v>
      </c>
      <c r="F3729" s="9" t="s">
        <v>5378</v>
      </c>
      <c r="G3729" s="10" t="s">
        <v>7637</v>
      </c>
      <c r="H3729" s="11">
        <v>8192.99</v>
      </c>
      <c r="I3729" s="11">
        <v>27307.243999999999</v>
      </c>
      <c r="J3729" s="12">
        <v>3333.0010167228324</v>
      </c>
      <c r="K3729" s="13" t="s">
        <v>7642</v>
      </c>
      <c r="L3729" s="13">
        <v>0</v>
      </c>
      <c r="M3729" s="14">
        <v>0</v>
      </c>
      <c r="N3729" s="15">
        <v>0</v>
      </c>
      <c r="O3729" s="16" t="s">
        <v>7637</v>
      </c>
      <c r="P3729" s="16" t="s">
        <v>7637</v>
      </c>
      <c r="Q3729" s="16" t="s">
        <v>7637</v>
      </c>
      <c r="R3729" s="16" t="s">
        <v>7637</v>
      </c>
      <c r="S3729" s="16" t="s">
        <v>7637</v>
      </c>
      <c r="T3729" s="16">
        <v>0</v>
      </c>
      <c r="U3729">
        <v>0</v>
      </c>
      <c r="V3729" s="17">
        <v>0.36156447478628112</v>
      </c>
      <c r="W3729" t="str">
        <f>VLOOKUP(A3729,Planilha3!$D$2:$F$5575,1,FALSE)</f>
        <v>Pajeú do PiauíPI</v>
      </c>
      <c r="X3729">
        <f>VLOOKUP(A3729,Planilha3!$D$2:$F$5575,2,FALSE)</f>
        <v>-7.8556601206626899</v>
      </c>
      <c r="Y3729">
        <f>VLOOKUP(A3729,Planilha3!$D$2:$F$5575,3,FALSE)</f>
        <v>-42.821862880992001</v>
      </c>
      <c r="Z3729">
        <v>0</v>
      </c>
    </row>
    <row r="3730" spans="1:26" x14ac:dyDescent="0.25">
      <c r="A3730" t="str">
        <f t="shared" si="58"/>
        <v>Pau D'ArcoPA</v>
      </c>
      <c r="B3730" s="8">
        <v>2017</v>
      </c>
      <c r="C3730" s="9" t="s">
        <v>601</v>
      </c>
      <c r="D3730" s="9" t="s">
        <v>5126</v>
      </c>
      <c r="E3730" s="9" t="s">
        <v>5379</v>
      </c>
      <c r="F3730" s="9" t="s">
        <v>5379</v>
      </c>
      <c r="G3730" s="10" t="s">
        <v>7637</v>
      </c>
      <c r="H3730" s="11">
        <v>13927.32</v>
      </c>
      <c r="I3730" s="11">
        <v>74385.823999999993</v>
      </c>
      <c r="J3730" s="12">
        <v>5341.0005657944239</v>
      </c>
      <c r="K3730" s="13" t="s">
        <v>7642</v>
      </c>
      <c r="L3730" s="13">
        <v>0</v>
      </c>
      <c r="M3730" s="14">
        <v>0</v>
      </c>
      <c r="N3730" s="15">
        <v>0</v>
      </c>
      <c r="O3730" s="16" t="s">
        <v>7637</v>
      </c>
      <c r="P3730" s="16" t="s">
        <v>7637</v>
      </c>
      <c r="Q3730" s="16" t="s">
        <v>7637</v>
      </c>
      <c r="R3730" s="16" t="s">
        <v>7637</v>
      </c>
      <c r="S3730" s="16" t="s">
        <v>7637</v>
      </c>
      <c r="T3730" s="16">
        <v>0</v>
      </c>
      <c r="U3730">
        <v>0</v>
      </c>
      <c r="V3730" s="17">
        <v>0.61438300455446149</v>
      </c>
      <c r="W3730" t="str">
        <f>VLOOKUP(A3730,Planilha3!$D$2:$F$5575,1,FALSE)</f>
        <v>Pau D'ArcoPA</v>
      </c>
      <c r="X3730">
        <f>VLOOKUP(A3730,Planilha3!$D$2:$F$5575,2,FALSE)</f>
        <v>-7.5396020661218701</v>
      </c>
      <c r="Y3730">
        <f>VLOOKUP(A3730,Planilha3!$D$2:$F$5575,3,FALSE)</f>
        <v>-49.367357052359203</v>
      </c>
      <c r="Z3730">
        <v>0</v>
      </c>
    </row>
    <row r="3731" spans="1:26" x14ac:dyDescent="0.25">
      <c r="A3731" t="str">
        <f t="shared" si="58"/>
        <v>Rio Grande do PiauíPI</v>
      </c>
      <c r="B3731" s="8">
        <v>2017</v>
      </c>
      <c r="C3731" s="9" t="s">
        <v>951</v>
      </c>
      <c r="D3731" s="9" t="s">
        <v>4630</v>
      </c>
      <c r="E3731" s="9" t="s">
        <v>5380</v>
      </c>
      <c r="F3731" s="9" t="s">
        <v>5381</v>
      </c>
      <c r="G3731" s="10" t="s">
        <v>7637</v>
      </c>
      <c r="H3731" s="11">
        <v>7058.55</v>
      </c>
      <c r="I3731" s="11">
        <v>44687.692999999999</v>
      </c>
      <c r="J3731" s="12">
        <v>6331.0018346544257</v>
      </c>
      <c r="K3731" s="13" t="s">
        <v>7642</v>
      </c>
      <c r="L3731" s="13">
        <v>0</v>
      </c>
      <c r="M3731" s="14">
        <v>0</v>
      </c>
      <c r="N3731" s="15">
        <v>0</v>
      </c>
      <c r="O3731" s="16" t="s">
        <v>7637</v>
      </c>
      <c r="P3731" s="16" t="s">
        <v>7637</v>
      </c>
      <c r="Q3731" s="16" t="s">
        <v>7637</v>
      </c>
      <c r="R3731" s="16" t="s">
        <v>7637</v>
      </c>
      <c r="S3731" s="16" t="s">
        <v>7637</v>
      </c>
      <c r="T3731" s="16">
        <v>0</v>
      </c>
      <c r="U3731">
        <v>0</v>
      </c>
      <c r="V3731" s="17">
        <v>0.31682555069928647</v>
      </c>
      <c r="W3731" t="str">
        <f>VLOOKUP(A3731,Planilha3!$D$2:$F$5575,1,FALSE)</f>
        <v>Rio Grande do PiauíPI</v>
      </c>
      <c r="X3731">
        <f>VLOOKUP(A3731,Planilha3!$D$2:$F$5575,2,FALSE)</f>
        <v>-7.7746113994283199</v>
      </c>
      <c r="Y3731">
        <f>VLOOKUP(A3731,Planilha3!$D$2:$F$5575,3,FALSE)</f>
        <v>-43.1368057350683</v>
      </c>
      <c r="Z3731">
        <v>0</v>
      </c>
    </row>
    <row r="3732" spans="1:26" x14ac:dyDescent="0.25">
      <c r="A3732" t="str">
        <f t="shared" si="58"/>
        <v>MuribecaSE</v>
      </c>
      <c r="B3732" s="8">
        <v>2017</v>
      </c>
      <c r="C3732" s="9" t="s">
        <v>951</v>
      </c>
      <c r="D3732" s="9" t="s">
        <v>1902</v>
      </c>
      <c r="E3732" s="9" t="s">
        <v>5382</v>
      </c>
      <c r="F3732" s="9" t="s">
        <v>5382</v>
      </c>
      <c r="G3732" s="10" t="s">
        <v>7637</v>
      </c>
      <c r="H3732" s="11">
        <v>10694.67</v>
      </c>
      <c r="I3732" s="11">
        <v>82167.173999999999</v>
      </c>
      <c r="J3732" s="12">
        <v>7683.0022805752769</v>
      </c>
      <c r="K3732" s="13" t="s">
        <v>7642</v>
      </c>
      <c r="L3732" s="13">
        <v>0</v>
      </c>
      <c r="M3732" s="14">
        <v>0</v>
      </c>
      <c r="N3732" s="15">
        <v>0</v>
      </c>
      <c r="O3732" s="16" t="s">
        <v>7637</v>
      </c>
      <c r="P3732" s="16" t="s">
        <v>7637</v>
      </c>
      <c r="Q3732" s="16" t="s">
        <v>7637</v>
      </c>
      <c r="R3732" s="16" t="s">
        <v>7637</v>
      </c>
      <c r="S3732" s="16" t="s">
        <v>7637</v>
      </c>
      <c r="T3732" s="16">
        <v>0</v>
      </c>
      <c r="U3732">
        <v>0</v>
      </c>
      <c r="V3732" s="17">
        <v>0.47731945846653789</v>
      </c>
      <c r="W3732" t="str">
        <f>VLOOKUP(A3732,Planilha3!$D$2:$F$5575,1,FALSE)</f>
        <v>MuribecaSE</v>
      </c>
      <c r="X3732">
        <f>VLOOKUP(A3732,Planilha3!$D$2:$F$5575,2,FALSE)</f>
        <v>-10.424327985812999</v>
      </c>
      <c r="Y3732">
        <f>VLOOKUP(A3732,Planilha3!$D$2:$F$5575,3,FALSE)</f>
        <v>-36.956534571508797</v>
      </c>
      <c r="Z3732">
        <v>0</v>
      </c>
    </row>
    <row r="3733" spans="1:26" x14ac:dyDescent="0.25">
      <c r="A3733" t="str">
        <f t="shared" si="58"/>
        <v>Monte Alegre de SergipeSE</v>
      </c>
      <c r="B3733" s="8">
        <v>2017</v>
      </c>
      <c r="C3733" s="9" t="s">
        <v>951</v>
      </c>
      <c r="D3733" s="9" t="s">
        <v>1902</v>
      </c>
      <c r="E3733" s="9" t="s">
        <v>5383</v>
      </c>
      <c r="F3733" s="9" t="s">
        <v>5383</v>
      </c>
      <c r="G3733" s="10" t="s">
        <v>7637</v>
      </c>
      <c r="H3733" s="11">
        <v>9368.51</v>
      </c>
      <c r="I3733" s="11">
        <v>142185.84400000001</v>
      </c>
      <c r="J3733" s="12">
        <v>15176.996555482143</v>
      </c>
      <c r="K3733" s="13" t="s">
        <v>7642</v>
      </c>
      <c r="L3733" s="13">
        <v>0</v>
      </c>
      <c r="M3733" s="14">
        <v>0</v>
      </c>
      <c r="N3733" s="15">
        <v>0</v>
      </c>
      <c r="O3733" s="16" t="s">
        <v>7637</v>
      </c>
      <c r="P3733" s="16" t="s">
        <v>7637</v>
      </c>
      <c r="Q3733" s="16" t="s">
        <v>7637</v>
      </c>
      <c r="R3733" s="16" t="s">
        <v>7637</v>
      </c>
      <c r="S3733" s="16" t="s">
        <v>7637</v>
      </c>
      <c r="T3733" s="16">
        <v>0</v>
      </c>
      <c r="U3733">
        <v>0</v>
      </c>
      <c r="V3733" s="17">
        <v>0.43129146192344975</v>
      </c>
      <c r="W3733" t="str">
        <f>VLOOKUP(A3733,Planilha3!$D$2:$F$5575,1,FALSE)</f>
        <v>Monte Alegre de SergipeSE</v>
      </c>
      <c r="X3733">
        <f>VLOOKUP(A3733,Planilha3!$D$2:$F$5575,2,FALSE)</f>
        <v>-10.0260092556119</v>
      </c>
      <c r="Y3733">
        <f>VLOOKUP(A3733,Planilha3!$D$2:$F$5575,3,FALSE)</f>
        <v>-37.561914725336401</v>
      </c>
      <c r="Z3733">
        <v>0</v>
      </c>
    </row>
    <row r="3734" spans="1:26" x14ac:dyDescent="0.25">
      <c r="A3734" t="str">
        <f t="shared" si="58"/>
        <v>Floresta do AraguaiaPA</v>
      </c>
      <c r="B3734" s="8">
        <v>2017</v>
      </c>
      <c r="C3734" s="9" t="s">
        <v>601</v>
      </c>
      <c r="D3734" s="9" t="s">
        <v>5126</v>
      </c>
      <c r="E3734" s="9" t="s">
        <v>5384</v>
      </c>
      <c r="F3734" s="9" t="s">
        <v>5384</v>
      </c>
      <c r="G3734" s="10" t="s">
        <v>7637</v>
      </c>
      <c r="H3734" s="11">
        <v>12642.21</v>
      </c>
      <c r="I3734" s="11">
        <v>249633.07399999999</v>
      </c>
      <c r="J3734" s="12">
        <v>19745.999631393563</v>
      </c>
      <c r="K3734" s="13" t="s">
        <v>7642</v>
      </c>
      <c r="L3734" s="13">
        <v>0</v>
      </c>
      <c r="M3734" s="14">
        <v>0</v>
      </c>
      <c r="N3734" s="15">
        <v>0</v>
      </c>
      <c r="O3734" s="16" t="s">
        <v>7637</v>
      </c>
      <c r="P3734" s="16" t="s">
        <v>7637</v>
      </c>
      <c r="Q3734" s="16" t="s">
        <v>7637</v>
      </c>
      <c r="R3734" s="16" t="s">
        <v>7637</v>
      </c>
      <c r="S3734" s="16" t="s">
        <v>7637</v>
      </c>
      <c r="T3734" s="16">
        <v>0</v>
      </c>
      <c r="U3734">
        <v>0</v>
      </c>
      <c r="V3734" s="17">
        <v>0.5814042170307081</v>
      </c>
      <c r="W3734" t="str">
        <f>VLOOKUP(A3734,Planilha3!$D$2:$F$5575,1,FALSE)</f>
        <v>Floresta do AraguaiaPA</v>
      </c>
      <c r="X3734">
        <f>VLOOKUP(A3734,Planilha3!$D$2:$F$5575,2,FALSE)</f>
        <v>-7.5572909190243296</v>
      </c>
      <c r="Y3734">
        <f>VLOOKUP(A3734,Planilha3!$D$2:$F$5575,3,FALSE)</f>
        <v>-49.7021985462545</v>
      </c>
      <c r="Z3734">
        <v>0</v>
      </c>
    </row>
    <row r="3735" spans="1:26" x14ac:dyDescent="0.25">
      <c r="A3735" t="str">
        <f t="shared" si="58"/>
        <v>DormentesPE</v>
      </c>
      <c r="B3735" s="8">
        <v>2017</v>
      </c>
      <c r="C3735" s="9" t="s">
        <v>951</v>
      </c>
      <c r="D3735" s="9" t="s">
        <v>2010</v>
      </c>
      <c r="E3735" s="9" t="s">
        <v>5385</v>
      </c>
      <c r="F3735" s="9" t="s">
        <v>5385</v>
      </c>
      <c r="G3735" s="10" t="s">
        <v>7637</v>
      </c>
      <c r="H3735" s="11">
        <v>11497.45</v>
      </c>
      <c r="I3735" s="11">
        <v>214910.37400000001</v>
      </c>
      <c r="J3735" s="12">
        <v>18692.003357266178</v>
      </c>
      <c r="K3735" s="13" t="s">
        <v>7642</v>
      </c>
      <c r="L3735" s="13">
        <v>0</v>
      </c>
      <c r="M3735" s="14">
        <v>0</v>
      </c>
      <c r="N3735" s="15">
        <v>0</v>
      </c>
      <c r="O3735" s="16" t="s">
        <v>7637</v>
      </c>
      <c r="P3735" s="16" t="s">
        <v>7637</v>
      </c>
      <c r="Q3735" s="16" t="s">
        <v>7637</v>
      </c>
      <c r="R3735" s="16" t="s">
        <v>7637</v>
      </c>
      <c r="S3735" s="16" t="s">
        <v>7637</v>
      </c>
      <c r="T3735" s="16">
        <v>0</v>
      </c>
      <c r="U3735">
        <v>0</v>
      </c>
      <c r="V3735" s="17">
        <v>0.52974502689922975</v>
      </c>
      <c r="W3735" t="str">
        <f>VLOOKUP(A3735,Planilha3!$D$2:$F$5575,1,FALSE)</f>
        <v>DormentesPE</v>
      </c>
      <c r="X3735">
        <f>VLOOKUP(A3735,Planilha3!$D$2:$F$5575,2,FALSE)</f>
        <v>-8.4415863045575499</v>
      </c>
      <c r="Y3735">
        <f>VLOOKUP(A3735,Planilha3!$D$2:$F$5575,3,FALSE)</f>
        <v>-40.766499109025297</v>
      </c>
      <c r="Z3735">
        <v>0</v>
      </c>
    </row>
    <row r="3736" spans="1:26" x14ac:dyDescent="0.25">
      <c r="A3736" t="str">
        <f t="shared" si="58"/>
        <v>Flores do PiauíPI</v>
      </c>
      <c r="B3736" s="8">
        <v>2017</v>
      </c>
      <c r="C3736" s="9" t="s">
        <v>951</v>
      </c>
      <c r="D3736" s="9" t="s">
        <v>4630</v>
      </c>
      <c r="E3736" s="9" t="s">
        <v>5386</v>
      </c>
      <c r="F3736" s="9" t="s">
        <v>5387</v>
      </c>
      <c r="G3736" s="10" t="s">
        <v>7637</v>
      </c>
      <c r="H3736" s="11">
        <v>8201.11</v>
      </c>
      <c r="I3736" s="11">
        <v>36027.487000000001</v>
      </c>
      <c r="J3736" s="12">
        <v>4393.0013132368667</v>
      </c>
      <c r="K3736" s="13" t="s">
        <v>7642</v>
      </c>
      <c r="L3736" s="13">
        <v>0</v>
      </c>
      <c r="M3736" s="14">
        <v>0</v>
      </c>
      <c r="N3736" s="15">
        <v>0</v>
      </c>
      <c r="O3736" s="16" t="s">
        <v>7637</v>
      </c>
      <c r="P3736" s="16" t="s">
        <v>7637</v>
      </c>
      <c r="Q3736" s="16" t="s">
        <v>7637</v>
      </c>
      <c r="R3736" s="16" t="s">
        <v>7637</v>
      </c>
      <c r="S3736" s="16" t="s">
        <v>7637</v>
      </c>
      <c r="T3736" s="16">
        <v>0</v>
      </c>
      <c r="U3736">
        <v>0</v>
      </c>
      <c r="V3736" s="17">
        <v>0.3635684543000085</v>
      </c>
      <c r="W3736" t="str">
        <f>VLOOKUP(A3736,Planilha3!$D$2:$F$5575,1,FALSE)</f>
        <v>Flores do PiauíPI</v>
      </c>
      <c r="X3736">
        <f>VLOOKUP(A3736,Planilha3!$D$2:$F$5575,2,FALSE)</f>
        <v>-7.7938198944692596</v>
      </c>
      <c r="Y3736">
        <f>VLOOKUP(A3736,Planilha3!$D$2:$F$5575,3,FALSE)</f>
        <v>-42.924714343614902</v>
      </c>
      <c r="Z3736">
        <v>0</v>
      </c>
    </row>
    <row r="3737" spans="1:26" x14ac:dyDescent="0.25">
      <c r="A3737" t="str">
        <f t="shared" si="58"/>
        <v>Sebastião LealPI</v>
      </c>
      <c r="B3737" s="8">
        <v>2017</v>
      </c>
      <c r="C3737" s="9" t="s">
        <v>951</v>
      </c>
      <c r="D3737" s="9" t="s">
        <v>4630</v>
      </c>
      <c r="E3737" s="9" t="s">
        <v>5388</v>
      </c>
      <c r="F3737" s="9" t="s">
        <v>5389</v>
      </c>
      <c r="G3737" s="10" t="s">
        <v>7637</v>
      </c>
      <c r="H3737" s="11">
        <v>29192.12</v>
      </c>
      <c r="I3737" s="11">
        <v>123307.526</v>
      </c>
      <c r="J3737" s="12">
        <v>4224.0003809247155</v>
      </c>
      <c r="K3737" s="13" t="s">
        <v>7641</v>
      </c>
      <c r="L3737" s="13">
        <v>0</v>
      </c>
      <c r="M3737" s="14">
        <v>0</v>
      </c>
      <c r="N3737" s="15">
        <v>0</v>
      </c>
      <c r="O3737" s="16" t="s">
        <v>7637</v>
      </c>
      <c r="P3737" s="16" t="s">
        <v>7637</v>
      </c>
      <c r="Q3737" s="16" t="s">
        <v>7637</v>
      </c>
      <c r="R3737" s="16" t="s">
        <v>7637</v>
      </c>
      <c r="S3737" s="16" t="s">
        <v>7637</v>
      </c>
      <c r="T3737" s="16">
        <v>0</v>
      </c>
      <c r="U3737">
        <v>0</v>
      </c>
      <c r="V3737" s="17">
        <v>1.2771231473717697</v>
      </c>
      <c r="W3737" t="str">
        <f>VLOOKUP(A3737,Planilha3!$D$2:$F$5575,1,FALSE)</f>
        <v>Sebastião LealPI</v>
      </c>
      <c r="X3737">
        <f>VLOOKUP(A3737,Planilha3!$D$2:$F$5575,2,FALSE)</f>
        <v>-7.56823074623723</v>
      </c>
      <c r="Y3737">
        <f>VLOOKUP(A3737,Planilha3!$D$2:$F$5575,3,FALSE)</f>
        <v>-44.063628498462201</v>
      </c>
      <c r="Z3737">
        <v>0</v>
      </c>
    </row>
    <row r="3738" spans="1:26" x14ac:dyDescent="0.25">
      <c r="A3738" t="str">
        <f t="shared" si="58"/>
        <v>CarolinaMA</v>
      </c>
      <c r="B3738" s="8">
        <v>2017</v>
      </c>
      <c r="C3738" s="9" t="s">
        <v>951</v>
      </c>
      <c r="D3738" s="9" t="s">
        <v>1631</v>
      </c>
      <c r="E3738" s="9" t="s">
        <v>5390</v>
      </c>
      <c r="F3738" s="9" t="s">
        <v>5390</v>
      </c>
      <c r="G3738" s="10" t="s">
        <v>7637</v>
      </c>
      <c r="H3738" s="11">
        <v>12985.61</v>
      </c>
      <c r="I3738" s="11">
        <v>309096.39600000001</v>
      </c>
      <c r="J3738" s="12">
        <v>23802.993929434197</v>
      </c>
      <c r="K3738" s="13" t="s">
        <v>7636</v>
      </c>
      <c r="L3738" s="13">
        <v>0</v>
      </c>
      <c r="M3738" s="14">
        <v>0</v>
      </c>
      <c r="N3738" s="15">
        <v>0</v>
      </c>
      <c r="O3738" s="16" t="s">
        <v>7637</v>
      </c>
      <c r="P3738" s="16" t="s">
        <v>7637</v>
      </c>
      <c r="Q3738" s="16" t="s">
        <v>7637</v>
      </c>
      <c r="R3738" s="16" t="s">
        <v>7637</v>
      </c>
      <c r="S3738" s="16" t="s">
        <v>7637</v>
      </c>
      <c r="T3738" s="16">
        <v>0</v>
      </c>
      <c r="U3738">
        <v>0</v>
      </c>
      <c r="V3738" s="17">
        <v>0.60288322125937488</v>
      </c>
      <c r="W3738" t="str">
        <f>VLOOKUP(A3738,Planilha3!$D$2:$F$5575,1,FALSE)</f>
        <v>CarolinaMA</v>
      </c>
      <c r="X3738">
        <f>VLOOKUP(A3738,Planilha3!$D$2:$F$5575,2,FALSE)</f>
        <v>-7.3362506804419096</v>
      </c>
      <c r="Y3738">
        <f>VLOOKUP(A3738,Planilha3!$D$2:$F$5575,3,FALSE)</f>
        <v>-47.463796265353203</v>
      </c>
      <c r="Z3738">
        <v>0</v>
      </c>
    </row>
    <row r="3739" spans="1:26" x14ac:dyDescent="0.25">
      <c r="A3739" t="str">
        <f t="shared" si="58"/>
        <v>Gracho CardosoSE</v>
      </c>
      <c r="B3739" s="8">
        <v>2017</v>
      </c>
      <c r="C3739" s="9" t="s">
        <v>951</v>
      </c>
      <c r="D3739" s="9" t="s">
        <v>1902</v>
      </c>
      <c r="E3739" s="9" t="s">
        <v>5391</v>
      </c>
      <c r="F3739" s="9" t="s">
        <v>5391</v>
      </c>
      <c r="G3739" s="10" t="s">
        <v>7637</v>
      </c>
      <c r="H3739" s="11">
        <v>11409.36</v>
      </c>
      <c r="I3739" s="11">
        <v>66972.953999999998</v>
      </c>
      <c r="J3739" s="12">
        <v>5870.0009465912199</v>
      </c>
      <c r="K3739" s="13" t="s">
        <v>7642</v>
      </c>
      <c r="L3739" s="13">
        <v>0</v>
      </c>
      <c r="M3739" s="14">
        <v>0</v>
      </c>
      <c r="N3739" s="15">
        <v>0</v>
      </c>
      <c r="O3739" s="16" t="s">
        <v>7637</v>
      </c>
      <c r="P3739" s="16" t="s">
        <v>7637</v>
      </c>
      <c r="Q3739" s="16" t="s">
        <v>7637</v>
      </c>
      <c r="R3739" s="16" t="s">
        <v>7637</v>
      </c>
      <c r="S3739" s="16" t="s">
        <v>7637</v>
      </c>
      <c r="T3739" s="16">
        <v>0</v>
      </c>
      <c r="U3739">
        <v>0</v>
      </c>
      <c r="V3739" s="17">
        <v>0.50558085413872145</v>
      </c>
      <c r="W3739" t="str">
        <f>VLOOKUP(A3739,Planilha3!$D$2:$F$5575,1,FALSE)</f>
        <v>Gracho CardosoSE</v>
      </c>
      <c r="X3739">
        <f>VLOOKUP(A3739,Planilha3!$D$2:$F$5575,2,FALSE)</f>
        <v>-10.229955819609</v>
      </c>
      <c r="Y3739">
        <f>VLOOKUP(A3739,Planilha3!$D$2:$F$5575,3,FALSE)</f>
        <v>-37.197008898200103</v>
      </c>
      <c r="Z3739">
        <v>0</v>
      </c>
    </row>
    <row r="3740" spans="1:26" x14ac:dyDescent="0.25">
      <c r="A3740" t="str">
        <f t="shared" si="58"/>
        <v>MacururéBA</v>
      </c>
      <c r="B3740" s="8">
        <v>2017</v>
      </c>
      <c r="C3740" s="9" t="s">
        <v>951</v>
      </c>
      <c r="D3740" s="9" t="s">
        <v>4029</v>
      </c>
      <c r="E3740" s="9" t="s">
        <v>5392</v>
      </c>
      <c r="F3740" s="9" t="s">
        <v>5393</v>
      </c>
      <c r="G3740" s="10" t="s">
        <v>7637</v>
      </c>
      <c r="H3740" s="11">
        <v>5099.37</v>
      </c>
      <c r="I3740" s="11">
        <v>42151.381999999998</v>
      </c>
      <c r="J3740" s="12">
        <v>8265.9979566103248</v>
      </c>
      <c r="K3740" s="13" t="s">
        <v>7642</v>
      </c>
      <c r="L3740" s="13">
        <v>0</v>
      </c>
      <c r="M3740" s="14">
        <v>0</v>
      </c>
      <c r="N3740" s="15">
        <v>0</v>
      </c>
      <c r="O3740" s="16" t="s">
        <v>7637</v>
      </c>
      <c r="P3740" s="16" t="s">
        <v>7637</v>
      </c>
      <c r="Q3740" s="16" t="s">
        <v>7637</v>
      </c>
      <c r="R3740" s="16" t="s">
        <v>7637</v>
      </c>
      <c r="S3740" s="16" t="s">
        <v>7637</v>
      </c>
      <c r="T3740" s="16">
        <v>0</v>
      </c>
      <c r="U3740">
        <v>0</v>
      </c>
      <c r="V3740" s="17">
        <v>0.23446115982820287</v>
      </c>
      <c r="W3740" t="str">
        <f>VLOOKUP(A3740,Planilha3!$D$2:$F$5575,1,FALSE)</f>
        <v>MacururéBA</v>
      </c>
      <c r="X3740">
        <f>VLOOKUP(A3740,Planilha3!$D$2:$F$5575,2,FALSE)</f>
        <v>-9.1627300261271998</v>
      </c>
      <c r="Y3740">
        <f>VLOOKUP(A3740,Planilha3!$D$2:$F$5575,3,FALSE)</f>
        <v>-39.052758066683097</v>
      </c>
      <c r="Z3740">
        <v>0</v>
      </c>
    </row>
    <row r="3741" spans="1:26" x14ac:dyDescent="0.25">
      <c r="A3741" t="str">
        <f t="shared" si="58"/>
        <v>Santa Maria da Boa VistaPE</v>
      </c>
      <c r="B3741" s="8">
        <v>2017</v>
      </c>
      <c r="C3741" s="9" t="s">
        <v>951</v>
      </c>
      <c r="D3741" s="9" t="s">
        <v>2010</v>
      </c>
      <c r="E3741" s="9" t="s">
        <v>5394</v>
      </c>
      <c r="F3741" s="9" t="s">
        <v>5394</v>
      </c>
      <c r="G3741" s="10" t="s">
        <v>7637</v>
      </c>
      <c r="H3741" s="11">
        <v>12400.27</v>
      </c>
      <c r="I3741" s="11">
        <v>516496.09499999997</v>
      </c>
      <c r="J3741" s="12">
        <v>41652.003948301121</v>
      </c>
      <c r="K3741" s="13" t="s">
        <v>7642</v>
      </c>
      <c r="L3741" s="13">
        <v>0</v>
      </c>
      <c r="M3741" s="14">
        <v>0</v>
      </c>
      <c r="N3741" s="15">
        <v>0</v>
      </c>
      <c r="O3741" s="16" t="s">
        <v>7637</v>
      </c>
      <c r="P3741" s="16" t="s">
        <v>7637</v>
      </c>
      <c r="Q3741" s="16" t="s">
        <v>7637</v>
      </c>
      <c r="R3741" s="16" t="s">
        <v>7637</v>
      </c>
      <c r="S3741" s="16" t="s">
        <v>7637</v>
      </c>
      <c r="T3741" s="16">
        <v>0</v>
      </c>
      <c r="U3741">
        <v>0</v>
      </c>
      <c r="V3741" s="17">
        <v>0.60573896638037228</v>
      </c>
      <c r="W3741" t="str">
        <f>VLOOKUP(A3741,Planilha3!$D$2:$F$5575,1,FALSE)</f>
        <v>Santa Maria da Boa VistaPE</v>
      </c>
      <c r="X3741">
        <f>VLOOKUP(A3741,Planilha3!$D$2:$F$5575,2,FALSE)</f>
        <v>-8.7980811456792996</v>
      </c>
      <c r="Y3741">
        <f>VLOOKUP(A3741,Planilha3!$D$2:$F$5575,3,FALSE)</f>
        <v>-39.824380825183098</v>
      </c>
      <c r="Z3741">
        <v>0</v>
      </c>
    </row>
    <row r="3742" spans="1:26" x14ac:dyDescent="0.25">
      <c r="A3742" t="str">
        <f t="shared" si="58"/>
        <v>Alta FlorestaMT</v>
      </c>
      <c r="B3742" s="8">
        <v>2017</v>
      </c>
      <c r="C3742" s="9" t="s">
        <v>2202</v>
      </c>
      <c r="D3742" s="9" t="s">
        <v>3930</v>
      </c>
      <c r="E3742" s="9" t="s">
        <v>5395</v>
      </c>
      <c r="F3742" s="9" t="s">
        <v>5395</v>
      </c>
      <c r="G3742" s="10">
        <v>2074.46</v>
      </c>
      <c r="H3742" s="11">
        <v>29714.34</v>
      </c>
      <c r="I3742" s="11">
        <v>1491332.969</v>
      </c>
      <c r="J3742" s="12">
        <v>50188.998611444847</v>
      </c>
      <c r="K3742" s="13" t="s">
        <v>7636</v>
      </c>
      <c r="L3742" s="13">
        <v>0</v>
      </c>
      <c r="M3742" s="14">
        <v>0</v>
      </c>
      <c r="N3742" s="15">
        <v>0</v>
      </c>
      <c r="O3742" s="16" t="s">
        <v>7637</v>
      </c>
      <c r="P3742" s="16" t="s">
        <v>7637</v>
      </c>
      <c r="Q3742" s="16" t="s">
        <v>7637</v>
      </c>
      <c r="R3742" s="16" t="s">
        <v>7637</v>
      </c>
      <c r="S3742" s="16" t="s">
        <v>7637</v>
      </c>
      <c r="T3742" s="16">
        <v>0</v>
      </c>
      <c r="U3742">
        <v>0</v>
      </c>
      <c r="V3742" s="17">
        <v>10.434707708277424</v>
      </c>
      <c r="W3742" t="str">
        <f>VLOOKUP(A3742,Planilha3!$D$2:$F$5575,1,FALSE)</f>
        <v>Alta FlorestaMT</v>
      </c>
      <c r="X3742">
        <f>VLOOKUP(A3742,Planilha3!$D$2:$F$5575,2,FALSE)</f>
        <v>-9.8671589439618792</v>
      </c>
      <c r="Y3742">
        <f>VLOOKUP(A3742,Planilha3!$D$2:$F$5575,3,FALSE)</f>
        <v>-56.087130184027899</v>
      </c>
      <c r="Z3742">
        <v>0</v>
      </c>
    </row>
    <row r="3743" spans="1:26" x14ac:dyDescent="0.25">
      <c r="A3743" t="str">
        <f t="shared" si="58"/>
        <v>Socorro do PiauíPI</v>
      </c>
      <c r="B3743" s="8">
        <v>2017</v>
      </c>
      <c r="C3743" s="9" t="s">
        <v>951</v>
      </c>
      <c r="D3743" s="9" t="s">
        <v>4630</v>
      </c>
      <c r="E3743" s="9" t="s">
        <v>5396</v>
      </c>
      <c r="F3743" s="9" t="s">
        <v>5397</v>
      </c>
      <c r="G3743" s="10" t="s">
        <v>7637</v>
      </c>
      <c r="H3743" s="11">
        <v>7438.05</v>
      </c>
      <c r="I3743" s="11">
        <v>33471.232000000004</v>
      </c>
      <c r="J3743" s="12">
        <v>4500.0009411068768</v>
      </c>
      <c r="K3743" s="13" t="s">
        <v>7642</v>
      </c>
      <c r="L3743" s="13">
        <v>0</v>
      </c>
      <c r="M3743" s="14">
        <v>0</v>
      </c>
      <c r="N3743" s="15">
        <v>0</v>
      </c>
      <c r="O3743" s="16" t="s">
        <v>7637</v>
      </c>
      <c r="P3743" s="16" t="s">
        <v>7637</v>
      </c>
      <c r="Q3743" s="16" t="s">
        <v>7637</v>
      </c>
      <c r="R3743" s="16" t="s">
        <v>7637</v>
      </c>
      <c r="S3743" s="16" t="s">
        <v>7637</v>
      </c>
      <c r="T3743" s="16">
        <v>0</v>
      </c>
      <c r="U3743">
        <v>0</v>
      </c>
      <c r="V3743" s="17">
        <v>0.33051437828639102</v>
      </c>
      <c r="W3743" t="str">
        <f>VLOOKUP(A3743,Planilha3!$D$2:$F$5575,1,FALSE)</f>
        <v>Socorro do PiauíPI</v>
      </c>
      <c r="X3743">
        <f>VLOOKUP(A3743,Planilha3!$D$2:$F$5575,2,FALSE)</f>
        <v>-7.8646091148468997</v>
      </c>
      <c r="Y3743">
        <f>VLOOKUP(A3743,Planilha3!$D$2:$F$5575,3,FALSE)</f>
        <v>-42.502729827103003</v>
      </c>
      <c r="Z3743">
        <v>0</v>
      </c>
    </row>
    <row r="3744" spans="1:26" x14ac:dyDescent="0.25">
      <c r="A3744" t="str">
        <f t="shared" si="58"/>
        <v>Malhada dos BoisSE</v>
      </c>
      <c r="B3744" s="8">
        <v>2017</v>
      </c>
      <c r="C3744" s="9" t="s">
        <v>951</v>
      </c>
      <c r="D3744" s="9" t="s">
        <v>1902</v>
      </c>
      <c r="E3744" s="9" t="s">
        <v>5398</v>
      </c>
      <c r="F3744" s="9" t="s">
        <v>5398</v>
      </c>
      <c r="G3744" s="10" t="s">
        <v>7637</v>
      </c>
      <c r="H3744" s="11">
        <v>13448.13</v>
      </c>
      <c r="I3744" s="11">
        <v>49663.951000000001</v>
      </c>
      <c r="J3744" s="12">
        <v>3693.0005138260863</v>
      </c>
      <c r="K3744" s="13" t="s">
        <v>7642</v>
      </c>
      <c r="L3744" s="13">
        <v>0</v>
      </c>
      <c r="M3744" s="14">
        <v>0</v>
      </c>
      <c r="N3744" s="15">
        <v>0</v>
      </c>
      <c r="O3744" s="16" t="s">
        <v>7637</v>
      </c>
      <c r="P3744" s="16" t="s">
        <v>7637</v>
      </c>
      <c r="Q3744" s="16" t="s">
        <v>7637</v>
      </c>
      <c r="R3744" s="16" t="s">
        <v>7637</v>
      </c>
      <c r="S3744" s="16" t="s">
        <v>7637</v>
      </c>
      <c r="T3744" s="16">
        <v>0</v>
      </c>
      <c r="U3744">
        <v>0</v>
      </c>
      <c r="V3744" s="17">
        <v>0.5908771369708502</v>
      </c>
      <c r="W3744" t="str">
        <f>VLOOKUP(A3744,Planilha3!$D$2:$F$5575,1,FALSE)</f>
        <v>Malhada dos BoisSE</v>
      </c>
      <c r="X3744">
        <f>VLOOKUP(A3744,Planilha3!$D$2:$F$5575,2,FALSE)</f>
        <v>-10.344610260852299</v>
      </c>
      <c r="Y3744">
        <f>VLOOKUP(A3744,Planilha3!$D$2:$F$5575,3,FALSE)</f>
        <v>-36.920901422305803</v>
      </c>
      <c r="Z3744">
        <v>0</v>
      </c>
    </row>
    <row r="3745" spans="1:26" x14ac:dyDescent="0.25">
      <c r="A3745" t="str">
        <f t="shared" si="58"/>
        <v>AquidabãSE</v>
      </c>
      <c r="B3745" s="8">
        <v>2017</v>
      </c>
      <c r="C3745" s="9" t="s">
        <v>951</v>
      </c>
      <c r="D3745" s="9" t="s">
        <v>1902</v>
      </c>
      <c r="E3745" s="9" t="s">
        <v>5399</v>
      </c>
      <c r="F3745" s="9" t="s">
        <v>5400</v>
      </c>
      <c r="G3745" s="10" t="s">
        <v>7637</v>
      </c>
      <c r="H3745" s="11">
        <v>10025.75</v>
      </c>
      <c r="I3745" s="11">
        <v>216445.997</v>
      </c>
      <c r="J3745" s="12">
        <v>21589.008004388699</v>
      </c>
      <c r="K3745" s="13" t="s">
        <v>7642</v>
      </c>
      <c r="L3745" s="13">
        <v>0</v>
      </c>
      <c r="M3745" s="14">
        <v>0</v>
      </c>
      <c r="N3745" s="15">
        <v>0</v>
      </c>
      <c r="O3745" s="16" t="s">
        <v>7637</v>
      </c>
      <c r="P3745" s="16" t="s">
        <v>7637</v>
      </c>
      <c r="Q3745" s="16" t="s">
        <v>7637</v>
      </c>
      <c r="R3745" s="16" t="s">
        <v>7637</v>
      </c>
      <c r="S3745" s="16" t="s">
        <v>7637</v>
      </c>
      <c r="T3745" s="16">
        <v>0</v>
      </c>
      <c r="U3745">
        <v>0</v>
      </c>
      <c r="V3745" s="17">
        <v>0.4700500186019439</v>
      </c>
      <c r="W3745" t="str">
        <f>VLOOKUP(A3745,Planilha3!$D$2:$F$5575,1,FALSE)</f>
        <v>AquidabãSE</v>
      </c>
      <c r="X3745">
        <f>VLOOKUP(A3745,Planilha3!$D$2:$F$5575,2,FALSE)</f>
        <v>-10.2784802318355</v>
      </c>
      <c r="Y3745">
        <f>VLOOKUP(A3745,Planilha3!$D$2:$F$5575,3,FALSE)</f>
        <v>-37.015073964414597</v>
      </c>
      <c r="Z3745">
        <v>0</v>
      </c>
    </row>
    <row r="3746" spans="1:26" x14ac:dyDescent="0.25">
      <c r="A3746" t="str">
        <f t="shared" si="58"/>
        <v>Bela Vista do PiauíPI</v>
      </c>
      <c r="B3746" s="8">
        <v>2017</v>
      </c>
      <c r="C3746" s="9" t="s">
        <v>951</v>
      </c>
      <c r="D3746" s="9" t="s">
        <v>4630</v>
      </c>
      <c r="E3746" s="9" t="s">
        <v>5401</v>
      </c>
      <c r="F3746" s="9" t="s">
        <v>5402</v>
      </c>
      <c r="G3746" s="10" t="s">
        <v>7637</v>
      </c>
      <c r="H3746" s="11">
        <v>8391.92</v>
      </c>
      <c r="I3746" s="11">
        <v>33122.915000000001</v>
      </c>
      <c r="J3746" s="12">
        <v>3947.0008055367543</v>
      </c>
      <c r="K3746" s="13" t="s">
        <v>7642</v>
      </c>
      <c r="L3746" s="13">
        <v>0</v>
      </c>
      <c r="M3746" s="14">
        <v>0</v>
      </c>
      <c r="N3746" s="15">
        <v>0</v>
      </c>
      <c r="O3746" s="16" t="s">
        <v>7637</v>
      </c>
      <c r="P3746" s="16" t="s">
        <v>7637</v>
      </c>
      <c r="Q3746" s="16" t="s">
        <v>7637</v>
      </c>
      <c r="R3746" s="16" t="s">
        <v>7637</v>
      </c>
      <c r="S3746" s="16" t="s">
        <v>7637</v>
      </c>
      <c r="T3746" s="16">
        <v>0</v>
      </c>
      <c r="U3746">
        <v>0</v>
      </c>
      <c r="V3746" s="17">
        <v>0.37118020369357446</v>
      </c>
      <c r="W3746" t="str">
        <f>VLOOKUP(A3746,Planilha3!$D$2:$F$5575,1,FALSE)</f>
        <v>Bela Vista do PiauíPI</v>
      </c>
      <c r="X3746">
        <f>VLOOKUP(A3746,Planilha3!$D$2:$F$5575,2,FALSE)</f>
        <v>-7.9885108222320698</v>
      </c>
      <c r="Y3746">
        <f>VLOOKUP(A3746,Planilha3!$D$2:$F$5575,3,FALSE)</f>
        <v>-41.867860313115202</v>
      </c>
      <c r="Z3746">
        <v>0</v>
      </c>
    </row>
    <row r="3747" spans="1:26" x14ac:dyDescent="0.25">
      <c r="A3747" t="str">
        <f t="shared" si="58"/>
        <v>AcauãPI</v>
      </c>
      <c r="B3747" s="8">
        <v>2017</v>
      </c>
      <c r="C3747" s="9" t="s">
        <v>951</v>
      </c>
      <c r="D3747" s="9" t="s">
        <v>4630</v>
      </c>
      <c r="E3747" s="9" t="s">
        <v>5403</v>
      </c>
      <c r="F3747" s="9" t="s">
        <v>5404</v>
      </c>
      <c r="G3747" s="10" t="s">
        <v>7637</v>
      </c>
      <c r="H3747" s="11">
        <v>6370.5</v>
      </c>
      <c r="I3747" s="11">
        <v>44376.896999999997</v>
      </c>
      <c r="J3747" s="12">
        <v>6965.9990581586999</v>
      </c>
      <c r="K3747" s="13" t="s">
        <v>7642</v>
      </c>
      <c r="L3747" s="13">
        <v>0</v>
      </c>
      <c r="M3747" s="14">
        <v>0</v>
      </c>
      <c r="N3747" s="15">
        <v>0</v>
      </c>
      <c r="O3747" s="16" t="s">
        <v>7637</v>
      </c>
      <c r="P3747" s="16" t="s">
        <v>7637</v>
      </c>
      <c r="Q3747" s="16" t="s">
        <v>7637</v>
      </c>
      <c r="R3747" s="16" t="s">
        <v>7637</v>
      </c>
      <c r="S3747" s="16" t="s">
        <v>7637</v>
      </c>
      <c r="T3747" s="16">
        <v>0</v>
      </c>
      <c r="U3747">
        <v>0</v>
      </c>
      <c r="V3747" s="17">
        <v>0.28783849274520451</v>
      </c>
      <c r="W3747" t="str">
        <f>VLOOKUP(A3747,Planilha3!$D$2:$F$5575,1,FALSE)</f>
        <v>AcauãPI</v>
      </c>
      <c r="X3747">
        <f>VLOOKUP(A3747,Planilha3!$D$2:$F$5575,2,FALSE)</f>
        <v>-8.2176298111507204</v>
      </c>
      <c r="Y3747">
        <f>VLOOKUP(A3747,Planilha3!$D$2:$F$5575,3,FALSE)</f>
        <v>-41.082104467542798</v>
      </c>
      <c r="Z3747">
        <v>0</v>
      </c>
    </row>
    <row r="3748" spans="1:26" x14ac:dyDescent="0.25">
      <c r="A3748" t="str">
        <f t="shared" si="58"/>
        <v>Poço RedondoSE</v>
      </c>
      <c r="B3748" s="8">
        <v>2017</v>
      </c>
      <c r="C3748" s="9" t="s">
        <v>951</v>
      </c>
      <c r="D3748" s="9" t="s">
        <v>1902</v>
      </c>
      <c r="E3748" s="9" t="s">
        <v>5405</v>
      </c>
      <c r="F3748" s="9" t="s">
        <v>5406</v>
      </c>
      <c r="G3748" s="10" t="s">
        <v>7637</v>
      </c>
      <c r="H3748" s="11">
        <v>8624.15</v>
      </c>
      <c r="I3748" s="11">
        <v>297783.35100000002</v>
      </c>
      <c r="J3748" s="12">
        <v>34529.008771878973</v>
      </c>
      <c r="K3748" s="13" t="s">
        <v>7642</v>
      </c>
      <c r="L3748" s="13">
        <v>0</v>
      </c>
      <c r="M3748" s="14">
        <v>0</v>
      </c>
      <c r="N3748" s="15">
        <v>0</v>
      </c>
      <c r="O3748" s="16" t="s">
        <v>7637</v>
      </c>
      <c r="P3748" s="16" t="s">
        <v>7637</v>
      </c>
      <c r="Q3748" s="16" t="s">
        <v>7637</v>
      </c>
      <c r="R3748" s="16" t="s">
        <v>7637</v>
      </c>
      <c r="S3748" s="16" t="s">
        <v>7637</v>
      </c>
      <c r="T3748" s="16">
        <v>0</v>
      </c>
      <c r="U3748">
        <v>0</v>
      </c>
      <c r="V3748" s="17">
        <v>0.42902035217509565</v>
      </c>
      <c r="W3748" t="str">
        <f>VLOOKUP(A3748,Planilha3!$D$2:$F$5575,1,FALSE)</f>
        <v>Poço RedondoSE</v>
      </c>
      <c r="X3748">
        <f>VLOOKUP(A3748,Planilha3!$D$2:$F$5575,2,FALSE)</f>
        <v>-9.8065888713843705</v>
      </c>
      <c r="Y3748">
        <f>VLOOKUP(A3748,Planilha3!$D$2:$F$5575,3,FALSE)</f>
        <v>-37.683573405041102</v>
      </c>
      <c r="Z3748">
        <v>0</v>
      </c>
    </row>
    <row r="3749" spans="1:26" x14ac:dyDescent="0.25">
      <c r="A3749" t="str">
        <f t="shared" si="58"/>
        <v>CabixiRO</v>
      </c>
      <c r="B3749" s="8">
        <v>2017</v>
      </c>
      <c r="C3749" s="9" t="s">
        <v>601</v>
      </c>
      <c r="D3749" s="9" t="s">
        <v>2046</v>
      </c>
      <c r="E3749" s="9" t="s">
        <v>5407</v>
      </c>
      <c r="F3749" s="9" t="s">
        <v>5407</v>
      </c>
      <c r="G3749" s="10" t="s">
        <v>7637</v>
      </c>
      <c r="H3749" s="11">
        <v>22315.8</v>
      </c>
      <c r="I3749" s="11">
        <v>138893.54500000001</v>
      </c>
      <c r="J3749" s="12">
        <v>6224.0002599055379</v>
      </c>
      <c r="K3749" s="13" t="s">
        <v>7642</v>
      </c>
      <c r="L3749" s="13">
        <v>0</v>
      </c>
      <c r="M3749" s="14">
        <v>0</v>
      </c>
      <c r="N3749" s="15">
        <v>0</v>
      </c>
      <c r="O3749" s="16" t="s">
        <v>7637</v>
      </c>
      <c r="P3749" s="16" t="s">
        <v>7637</v>
      </c>
      <c r="Q3749" s="16" t="s">
        <v>7637</v>
      </c>
      <c r="R3749" s="16" t="s">
        <v>7637</v>
      </c>
      <c r="S3749" s="16" t="s">
        <v>7637</v>
      </c>
      <c r="T3749" s="16">
        <v>0</v>
      </c>
      <c r="U3749">
        <v>0</v>
      </c>
      <c r="V3749" s="17">
        <v>0.9811274504473515</v>
      </c>
      <c r="W3749" t="str">
        <f>VLOOKUP(A3749,Planilha3!$D$2:$F$5575,1,FALSE)</f>
        <v>CabixiRO</v>
      </c>
      <c r="X3749">
        <f>VLOOKUP(A3749,Planilha3!$D$2:$F$5575,2,FALSE)</f>
        <v>-13.4951037036877</v>
      </c>
      <c r="Y3749">
        <f>VLOOKUP(A3749,Planilha3!$D$2:$F$5575,3,FALSE)</f>
        <v>-60.544601481889799</v>
      </c>
      <c r="Z3749">
        <v>0</v>
      </c>
    </row>
    <row r="3750" spans="1:26" x14ac:dyDescent="0.25">
      <c r="A3750" t="str">
        <f t="shared" si="58"/>
        <v>PacatubaCE</v>
      </c>
      <c r="B3750" s="8">
        <v>2017</v>
      </c>
      <c r="C3750" s="9" t="s">
        <v>951</v>
      </c>
      <c r="D3750" s="9" t="s">
        <v>2761</v>
      </c>
      <c r="E3750" s="9" t="s">
        <v>5408</v>
      </c>
      <c r="F3750" s="9" t="s">
        <v>5408</v>
      </c>
      <c r="G3750" s="10">
        <v>1652.13</v>
      </c>
      <c r="H3750" s="11">
        <v>12504.37</v>
      </c>
      <c r="I3750" s="11">
        <v>1035662.302</v>
      </c>
      <c r="J3750" s="12">
        <v>82824.028879503734</v>
      </c>
      <c r="K3750" s="13" t="s">
        <v>7640</v>
      </c>
      <c r="L3750" s="13">
        <v>0</v>
      </c>
      <c r="M3750" s="14">
        <v>0</v>
      </c>
      <c r="N3750" s="15">
        <v>0</v>
      </c>
      <c r="O3750" s="16" t="s">
        <v>7637</v>
      </c>
      <c r="P3750" s="16" t="s">
        <v>7637</v>
      </c>
      <c r="Q3750" s="16" t="s">
        <v>7637</v>
      </c>
      <c r="R3750" s="16" t="s">
        <v>7637</v>
      </c>
      <c r="S3750" s="16" t="s">
        <v>7637</v>
      </c>
      <c r="T3750" s="16">
        <v>0</v>
      </c>
      <c r="U3750">
        <v>0</v>
      </c>
      <c r="V3750" s="17">
        <v>7.8873024054428607</v>
      </c>
      <c r="W3750" t="str">
        <f>VLOOKUP(A3750,Planilha3!$D$2:$F$5575,1,FALSE)</f>
        <v>PacatubaCE</v>
      </c>
      <c r="X3750">
        <f>VLOOKUP(A3750,Planilha3!$D$2:$F$5575,2,FALSE)</f>
        <v>-10.455462159090301</v>
      </c>
      <c r="Y3750">
        <f>VLOOKUP(A3750,Planilha3!$D$2:$F$5575,3,FALSE)</f>
        <v>-36.648524373395198</v>
      </c>
      <c r="Z3750">
        <v>0</v>
      </c>
    </row>
    <row r="3751" spans="1:26" x14ac:dyDescent="0.25">
      <c r="A3751" t="str">
        <f t="shared" si="58"/>
        <v>JapoatãSE</v>
      </c>
      <c r="B3751" s="8">
        <v>2017</v>
      </c>
      <c r="C3751" s="9" t="s">
        <v>951</v>
      </c>
      <c r="D3751" s="9" t="s">
        <v>1902</v>
      </c>
      <c r="E3751" s="9" t="s">
        <v>5409</v>
      </c>
      <c r="F3751" s="9" t="s">
        <v>5410</v>
      </c>
      <c r="G3751" s="10" t="s">
        <v>7637</v>
      </c>
      <c r="H3751" s="11">
        <v>11479.53</v>
      </c>
      <c r="I3751" s="11">
        <v>151966.01800000001</v>
      </c>
      <c r="J3751" s="12">
        <v>13237.999987804378</v>
      </c>
      <c r="K3751" s="13" t="s">
        <v>7642</v>
      </c>
      <c r="L3751" s="13">
        <v>0</v>
      </c>
      <c r="M3751" s="14">
        <v>0</v>
      </c>
      <c r="N3751" s="15">
        <v>0</v>
      </c>
      <c r="O3751" s="16" t="s">
        <v>7637</v>
      </c>
      <c r="P3751" s="16" t="s">
        <v>7637</v>
      </c>
      <c r="Q3751" s="16" t="s">
        <v>7637</v>
      </c>
      <c r="R3751" s="16" t="s">
        <v>7637</v>
      </c>
      <c r="S3751" s="16" t="s">
        <v>7637</v>
      </c>
      <c r="T3751" s="16">
        <v>0</v>
      </c>
      <c r="U3751">
        <v>0</v>
      </c>
      <c r="V3751" s="17">
        <v>0.52031672346326652</v>
      </c>
      <c r="W3751" t="str">
        <f>VLOOKUP(A3751,Planilha3!$D$2:$F$5575,1,FALSE)</f>
        <v>JapoatãSE</v>
      </c>
      <c r="X3751">
        <f>VLOOKUP(A3751,Planilha3!$D$2:$F$5575,2,FALSE)</f>
        <v>-10.3445005338314</v>
      </c>
      <c r="Y3751">
        <f>VLOOKUP(A3751,Planilha3!$D$2:$F$5575,3,FALSE)</f>
        <v>-36.798266301155003</v>
      </c>
      <c r="Z3751">
        <v>0</v>
      </c>
    </row>
    <row r="3752" spans="1:26" x14ac:dyDescent="0.25">
      <c r="A3752" t="str">
        <f t="shared" si="58"/>
        <v>ItabiSE</v>
      </c>
      <c r="B3752" s="8">
        <v>2017</v>
      </c>
      <c r="C3752" s="9" t="s">
        <v>951</v>
      </c>
      <c r="D3752" s="9" t="s">
        <v>1902</v>
      </c>
      <c r="E3752" s="9" t="s">
        <v>5411</v>
      </c>
      <c r="F3752" s="9" t="s">
        <v>5411</v>
      </c>
      <c r="G3752" s="10" t="s">
        <v>7637</v>
      </c>
      <c r="H3752" s="11">
        <v>11213.17</v>
      </c>
      <c r="I3752" s="11">
        <v>55931.294999999998</v>
      </c>
      <c r="J3752" s="12">
        <v>4988.000271109775</v>
      </c>
      <c r="K3752" s="13" t="s">
        <v>7642</v>
      </c>
      <c r="L3752" s="13">
        <v>0</v>
      </c>
      <c r="M3752" s="14">
        <v>0</v>
      </c>
      <c r="N3752" s="15">
        <v>0</v>
      </c>
      <c r="O3752" s="16" t="s">
        <v>7637</v>
      </c>
      <c r="P3752" s="16" t="s">
        <v>7637</v>
      </c>
      <c r="Q3752" s="16" t="s">
        <v>7637</v>
      </c>
      <c r="R3752" s="16" t="s">
        <v>7637</v>
      </c>
      <c r="S3752" s="16" t="s">
        <v>7637</v>
      </c>
      <c r="T3752" s="16">
        <v>0</v>
      </c>
      <c r="U3752">
        <v>0</v>
      </c>
      <c r="V3752" s="17">
        <v>0.49564101758526469</v>
      </c>
      <c r="W3752" t="str">
        <f>VLOOKUP(A3752,Planilha3!$D$2:$F$5575,1,FALSE)</f>
        <v>ItabiSE</v>
      </c>
      <c r="X3752">
        <f>VLOOKUP(A3752,Planilha3!$D$2:$F$5575,2,FALSE)</f>
        <v>-10.1252442564923</v>
      </c>
      <c r="Y3752">
        <f>VLOOKUP(A3752,Planilha3!$D$2:$F$5575,3,FALSE)</f>
        <v>-37.1058644845128</v>
      </c>
      <c r="Z3752">
        <v>0</v>
      </c>
    </row>
    <row r="3753" spans="1:26" x14ac:dyDescent="0.25">
      <c r="A3753" t="str">
        <f t="shared" si="58"/>
        <v>Ribeira do PiauíPI</v>
      </c>
      <c r="B3753" s="8">
        <v>2017</v>
      </c>
      <c r="C3753" s="9" t="s">
        <v>951</v>
      </c>
      <c r="D3753" s="9" t="s">
        <v>4630</v>
      </c>
      <c r="E3753" s="9" t="s">
        <v>5412</v>
      </c>
      <c r="F3753" s="9" t="s">
        <v>5413</v>
      </c>
      <c r="G3753" s="10" t="s">
        <v>7637</v>
      </c>
      <c r="H3753" s="11">
        <v>25268.13</v>
      </c>
      <c r="I3753" s="11">
        <v>111255.568</v>
      </c>
      <c r="J3753" s="12">
        <v>4402.9996679611831</v>
      </c>
      <c r="K3753" s="13" t="s">
        <v>7639</v>
      </c>
      <c r="L3753" s="13">
        <v>0</v>
      </c>
      <c r="M3753" s="14">
        <v>0</v>
      </c>
      <c r="N3753" s="15">
        <v>0</v>
      </c>
      <c r="O3753" s="16" t="s">
        <v>7637</v>
      </c>
      <c r="P3753" s="16" t="s">
        <v>7637</v>
      </c>
      <c r="Q3753" s="16" t="s">
        <v>7637</v>
      </c>
      <c r="R3753" s="16" t="s">
        <v>7637</v>
      </c>
      <c r="S3753" s="16" t="s">
        <v>7637</v>
      </c>
      <c r="T3753" s="16">
        <v>0</v>
      </c>
      <c r="U3753">
        <v>0</v>
      </c>
      <c r="V3753" s="17">
        <v>1.106601996113344</v>
      </c>
      <c r="W3753" t="str">
        <f>VLOOKUP(A3753,Planilha3!$D$2:$F$5575,1,FALSE)</f>
        <v>Ribeira do PiauíPI</v>
      </c>
      <c r="X3753">
        <f>VLOOKUP(A3753,Planilha3!$D$2:$F$5575,2,FALSE)</f>
        <v>-7.6906954658027802</v>
      </c>
      <c r="Y3753">
        <f>VLOOKUP(A3753,Planilha3!$D$2:$F$5575,3,FALSE)</f>
        <v>-42.713121800919097</v>
      </c>
      <c r="Z3753">
        <v>0</v>
      </c>
    </row>
    <row r="3754" spans="1:26" x14ac:dyDescent="0.25">
      <c r="A3754" t="str">
        <f t="shared" si="58"/>
        <v>BabaçulândiaTO</v>
      </c>
      <c r="B3754" s="8">
        <v>2017</v>
      </c>
      <c r="C3754" s="9" t="s">
        <v>601</v>
      </c>
      <c r="D3754" s="9" t="s">
        <v>2298</v>
      </c>
      <c r="E3754" s="9" t="s">
        <v>5414</v>
      </c>
      <c r="F3754" s="9" t="s">
        <v>5415</v>
      </c>
      <c r="G3754" s="10" t="s">
        <v>7637</v>
      </c>
      <c r="H3754" s="11">
        <v>9531.2000000000007</v>
      </c>
      <c r="I3754" s="11">
        <v>102479.417</v>
      </c>
      <c r="J3754" s="12">
        <v>10751.995236696324</v>
      </c>
      <c r="K3754" s="13" t="s">
        <v>7642</v>
      </c>
      <c r="L3754" s="13">
        <v>0</v>
      </c>
      <c r="M3754" s="14">
        <v>0</v>
      </c>
      <c r="N3754" s="15">
        <v>0</v>
      </c>
      <c r="O3754" s="16" t="s">
        <v>7637</v>
      </c>
      <c r="P3754" s="16" t="s">
        <v>7637</v>
      </c>
      <c r="Q3754" s="16" t="s">
        <v>7637</v>
      </c>
      <c r="R3754" s="16" t="s">
        <v>7637</v>
      </c>
      <c r="S3754" s="16" t="s">
        <v>7637</v>
      </c>
      <c r="T3754" s="16">
        <v>0</v>
      </c>
      <c r="U3754">
        <v>0</v>
      </c>
      <c r="V3754" s="17">
        <v>0.43144850410144797</v>
      </c>
      <c r="W3754" t="str">
        <f>VLOOKUP(A3754,Planilha3!$D$2:$F$5575,1,FALSE)</f>
        <v>BabaçulândiaTO</v>
      </c>
      <c r="X3754">
        <f>VLOOKUP(A3754,Planilha3!$D$2:$F$5575,2,FALSE)</f>
        <v>-7.2047824424593099</v>
      </c>
      <c r="Y3754">
        <f>VLOOKUP(A3754,Planilha3!$D$2:$F$5575,3,FALSE)</f>
        <v>-47.761400956020402</v>
      </c>
      <c r="Z3754">
        <v>0</v>
      </c>
    </row>
    <row r="3755" spans="1:26" x14ac:dyDescent="0.25">
      <c r="A3755" t="str">
        <f t="shared" si="58"/>
        <v>PaulistanaPI</v>
      </c>
      <c r="B3755" s="8">
        <v>2017</v>
      </c>
      <c r="C3755" s="9" t="s">
        <v>951</v>
      </c>
      <c r="D3755" s="9" t="s">
        <v>4630</v>
      </c>
      <c r="E3755" s="9" t="s">
        <v>5416</v>
      </c>
      <c r="F3755" s="9" t="s">
        <v>5416</v>
      </c>
      <c r="G3755" s="10" t="s">
        <v>7637</v>
      </c>
      <c r="H3755" s="11">
        <v>9520.24</v>
      </c>
      <c r="I3755" s="11">
        <v>192232.639</v>
      </c>
      <c r="J3755" s="12">
        <v>20191.99505474652</v>
      </c>
      <c r="K3755" s="13" t="s">
        <v>7642</v>
      </c>
      <c r="L3755" s="13">
        <v>0</v>
      </c>
      <c r="M3755" s="14">
        <v>0</v>
      </c>
      <c r="N3755" s="15">
        <v>0</v>
      </c>
      <c r="O3755" s="16" t="s">
        <v>7637</v>
      </c>
      <c r="P3755" s="16" t="s">
        <v>7637</v>
      </c>
      <c r="Q3755" s="16" t="s">
        <v>7637</v>
      </c>
      <c r="R3755" s="16" t="s">
        <v>7637</v>
      </c>
      <c r="S3755" s="16" t="s">
        <v>7637</v>
      </c>
      <c r="T3755" s="16">
        <v>0</v>
      </c>
      <c r="U3755">
        <v>0</v>
      </c>
      <c r="V3755" s="17">
        <v>0.44577681498841593</v>
      </c>
      <c r="W3755" t="str">
        <f>VLOOKUP(A3755,Planilha3!$D$2:$F$5575,1,FALSE)</f>
        <v>PaulistanaPI</v>
      </c>
      <c r="X3755">
        <f>VLOOKUP(A3755,Planilha3!$D$2:$F$5575,2,FALSE)</f>
        <v>-8.1347782445229999</v>
      </c>
      <c r="Y3755">
        <f>VLOOKUP(A3755,Planilha3!$D$2:$F$5575,3,FALSE)</f>
        <v>-41.143405461188102</v>
      </c>
      <c r="Z3755">
        <v>0</v>
      </c>
    </row>
    <row r="3756" spans="1:26" x14ac:dyDescent="0.25">
      <c r="A3756" t="str">
        <f t="shared" si="58"/>
        <v>Cedro de São JoãoSE</v>
      </c>
      <c r="B3756" s="8">
        <v>2017</v>
      </c>
      <c r="C3756" s="9" t="s">
        <v>951</v>
      </c>
      <c r="D3756" s="9" t="s">
        <v>1902</v>
      </c>
      <c r="E3756" s="9" t="s">
        <v>5417</v>
      </c>
      <c r="F3756" s="9" t="s">
        <v>5418</v>
      </c>
      <c r="G3756" s="10" t="s">
        <v>7637</v>
      </c>
      <c r="H3756" s="11">
        <v>8783.09</v>
      </c>
      <c r="I3756" s="11">
        <v>52110.046999999999</v>
      </c>
      <c r="J3756" s="12">
        <v>5932.9970431818419</v>
      </c>
      <c r="K3756" s="13" t="s">
        <v>7642</v>
      </c>
      <c r="L3756" s="13">
        <v>0</v>
      </c>
      <c r="M3756" s="14">
        <v>0</v>
      </c>
      <c r="N3756" s="15">
        <v>0</v>
      </c>
      <c r="O3756" s="16" t="s">
        <v>7637</v>
      </c>
      <c r="P3756" s="16" t="s">
        <v>7637</v>
      </c>
      <c r="Q3756" s="16" t="s">
        <v>7637</v>
      </c>
      <c r="R3756" s="16" t="s">
        <v>7637</v>
      </c>
      <c r="S3756" s="16" t="s">
        <v>7637</v>
      </c>
      <c r="T3756" s="16">
        <v>0</v>
      </c>
      <c r="U3756">
        <v>0</v>
      </c>
      <c r="V3756" s="17">
        <v>0.39131073059716842</v>
      </c>
      <c r="W3756" t="str">
        <f>VLOOKUP(A3756,Planilha3!$D$2:$F$5575,1,FALSE)</f>
        <v>Cedro de São JoãoSE</v>
      </c>
      <c r="X3756">
        <f>VLOOKUP(A3756,Planilha3!$D$2:$F$5575,2,FALSE)</f>
        <v>-10.251732222752601</v>
      </c>
      <c r="Y3756">
        <f>VLOOKUP(A3756,Planilha3!$D$2:$F$5575,3,FALSE)</f>
        <v>-36.881166185723899</v>
      </c>
      <c r="Z3756">
        <v>0</v>
      </c>
    </row>
    <row r="3757" spans="1:26" x14ac:dyDescent="0.25">
      <c r="A3757" t="str">
        <f t="shared" si="58"/>
        <v>ItaueiraPI</v>
      </c>
      <c r="B3757" s="8">
        <v>2017</v>
      </c>
      <c r="C3757" s="9" t="s">
        <v>951</v>
      </c>
      <c r="D3757" s="9" t="s">
        <v>4630</v>
      </c>
      <c r="E3757" s="9" t="s">
        <v>5419</v>
      </c>
      <c r="F3757" s="9" t="s">
        <v>5419</v>
      </c>
      <c r="G3757" s="10" t="s">
        <v>7637</v>
      </c>
      <c r="H3757" s="11">
        <v>10054.209999999999</v>
      </c>
      <c r="I3757" s="11">
        <v>109037.89</v>
      </c>
      <c r="J3757" s="12">
        <v>10844.998264408641</v>
      </c>
      <c r="K3757" s="13" t="s">
        <v>7642</v>
      </c>
      <c r="L3757" s="13">
        <v>0</v>
      </c>
      <c r="M3757" s="14">
        <v>0</v>
      </c>
      <c r="N3757" s="15">
        <v>0</v>
      </c>
      <c r="O3757" s="16" t="s">
        <v>7637</v>
      </c>
      <c r="P3757" s="16" t="s">
        <v>7637</v>
      </c>
      <c r="Q3757" s="16" t="s">
        <v>7637</v>
      </c>
      <c r="R3757" s="16" t="s">
        <v>7637</v>
      </c>
      <c r="S3757" s="16" t="s">
        <v>7637</v>
      </c>
      <c r="T3757" s="16">
        <v>0</v>
      </c>
      <c r="U3757">
        <v>0</v>
      </c>
      <c r="V3757" s="17">
        <v>0.45439269229862073</v>
      </c>
      <c r="W3757" t="str">
        <f>VLOOKUP(A3757,Planilha3!$D$2:$F$5575,1,FALSE)</f>
        <v>ItaueiraPI</v>
      </c>
      <c r="X3757">
        <f>VLOOKUP(A3757,Planilha3!$D$2:$F$5575,2,FALSE)</f>
        <v>-7.6003067121217098</v>
      </c>
      <c r="Y3757">
        <f>VLOOKUP(A3757,Planilha3!$D$2:$F$5575,3,FALSE)</f>
        <v>-43.025245824539802</v>
      </c>
      <c r="Z3757">
        <v>0</v>
      </c>
    </row>
    <row r="3758" spans="1:26" x14ac:dyDescent="0.25">
      <c r="A3758" t="str">
        <f t="shared" si="58"/>
        <v>ChorrochóBA</v>
      </c>
      <c r="B3758" s="8">
        <v>2017</v>
      </c>
      <c r="C3758" s="9" t="s">
        <v>951</v>
      </c>
      <c r="D3758" s="9" t="s">
        <v>4029</v>
      </c>
      <c r="E3758" s="9" t="s">
        <v>5420</v>
      </c>
      <c r="F3758" s="9" t="s">
        <v>5421</v>
      </c>
      <c r="G3758" s="10" t="s">
        <v>7637</v>
      </c>
      <c r="H3758" s="11">
        <v>6284.64</v>
      </c>
      <c r="I3758" s="11">
        <v>72845.312000000005</v>
      </c>
      <c r="J3758" s="12">
        <v>11591.007917716846</v>
      </c>
      <c r="K3758" s="13" t="s">
        <v>7642</v>
      </c>
      <c r="L3758" s="13">
        <v>0</v>
      </c>
      <c r="M3758" s="14">
        <v>0</v>
      </c>
      <c r="N3758" s="15">
        <v>0</v>
      </c>
      <c r="O3758" s="16" t="s">
        <v>7637</v>
      </c>
      <c r="P3758" s="16" t="s">
        <v>7637</v>
      </c>
      <c r="Q3758" s="16" t="s">
        <v>7637</v>
      </c>
      <c r="R3758" s="16" t="s">
        <v>7637</v>
      </c>
      <c r="S3758" s="16" t="s">
        <v>7637</v>
      </c>
      <c r="T3758" s="16">
        <v>0</v>
      </c>
      <c r="U3758">
        <v>0</v>
      </c>
      <c r="V3758" s="17">
        <v>0.29122430372547187</v>
      </c>
      <c r="W3758" t="str">
        <f>VLOOKUP(A3758,Planilha3!$D$2:$F$5575,1,FALSE)</f>
        <v>ChorrochóBA</v>
      </c>
      <c r="X3758">
        <f>VLOOKUP(A3758,Planilha3!$D$2:$F$5575,2,FALSE)</f>
        <v>-8.9699257628565405</v>
      </c>
      <c r="Y3758">
        <f>VLOOKUP(A3758,Planilha3!$D$2:$F$5575,3,FALSE)</f>
        <v>-39.098261831709898</v>
      </c>
      <c r="Z3758">
        <v>0</v>
      </c>
    </row>
    <row r="3759" spans="1:26" x14ac:dyDescent="0.25">
      <c r="A3759" t="str">
        <f t="shared" si="58"/>
        <v>Canindé de São FranciscoSE</v>
      </c>
      <c r="B3759" s="8">
        <v>2017</v>
      </c>
      <c r="C3759" s="9" t="s">
        <v>951</v>
      </c>
      <c r="D3759" s="9" t="s">
        <v>1902</v>
      </c>
      <c r="E3759" s="9" t="s">
        <v>5422</v>
      </c>
      <c r="F3759" s="9" t="s">
        <v>5423</v>
      </c>
      <c r="G3759" s="10" t="s">
        <v>7637</v>
      </c>
      <c r="H3759" s="11">
        <v>55577.96</v>
      </c>
      <c r="I3759" s="11">
        <v>1632435.7709999999</v>
      </c>
      <c r="J3759" s="12">
        <v>29371.998738348797</v>
      </c>
      <c r="K3759" s="13" t="s">
        <v>7639</v>
      </c>
      <c r="L3759" s="13">
        <v>0</v>
      </c>
      <c r="M3759" s="14">
        <v>0</v>
      </c>
      <c r="N3759" s="15">
        <v>0</v>
      </c>
      <c r="O3759" s="16" t="s">
        <v>7637</v>
      </c>
      <c r="P3759" s="16" t="s">
        <v>7637</v>
      </c>
      <c r="Q3759" s="16" t="s">
        <v>7637</v>
      </c>
      <c r="R3759" s="16" t="s">
        <v>7637</v>
      </c>
      <c r="S3759" s="16" t="s">
        <v>7637</v>
      </c>
      <c r="T3759" s="16">
        <v>0</v>
      </c>
      <c r="U3759">
        <v>0</v>
      </c>
      <c r="V3759" s="17">
        <v>2.4751794146653823</v>
      </c>
      <c r="W3759" t="str">
        <f>VLOOKUP(A3759,Planilha3!$D$2:$F$5575,1,FALSE)</f>
        <v>Canindé de São FranciscoSE</v>
      </c>
      <c r="X3759">
        <f>VLOOKUP(A3759,Planilha3!$D$2:$F$5575,2,FALSE)</f>
        <v>-9.6605549566535291</v>
      </c>
      <c r="Y3759">
        <f>VLOOKUP(A3759,Planilha3!$D$2:$F$5575,3,FALSE)</f>
        <v>-37.789080080580902</v>
      </c>
      <c r="Z3759">
        <v>0</v>
      </c>
    </row>
    <row r="3760" spans="1:26" x14ac:dyDescent="0.25">
      <c r="A3760" t="str">
        <f t="shared" si="58"/>
        <v>Paes LandimPI</v>
      </c>
      <c r="B3760" s="8">
        <v>2017</v>
      </c>
      <c r="C3760" s="9" t="s">
        <v>951</v>
      </c>
      <c r="D3760" s="9" t="s">
        <v>4630</v>
      </c>
      <c r="E3760" s="9" t="s">
        <v>5424</v>
      </c>
      <c r="F3760" s="9" t="s">
        <v>5424</v>
      </c>
      <c r="G3760" s="10" t="s">
        <v>7637</v>
      </c>
      <c r="H3760" s="11">
        <v>8643.1</v>
      </c>
      <c r="I3760" s="11">
        <v>35134.218999999997</v>
      </c>
      <c r="J3760" s="12">
        <v>4065.0020247364946</v>
      </c>
      <c r="K3760" s="13" t="s">
        <v>7642</v>
      </c>
      <c r="L3760" s="13">
        <v>0</v>
      </c>
      <c r="M3760" s="14">
        <v>0</v>
      </c>
      <c r="N3760" s="15">
        <v>0</v>
      </c>
      <c r="O3760" s="16" t="s">
        <v>7637</v>
      </c>
      <c r="P3760" s="16" t="s">
        <v>7637</v>
      </c>
      <c r="Q3760" s="16" t="s">
        <v>7637</v>
      </c>
      <c r="R3760" s="16" t="s">
        <v>7637</v>
      </c>
      <c r="S3760" s="16" t="s">
        <v>7637</v>
      </c>
      <c r="T3760" s="16">
        <v>0</v>
      </c>
      <c r="U3760">
        <v>0</v>
      </c>
      <c r="V3760" s="17">
        <v>0.38229860914343133</v>
      </c>
      <c r="W3760" t="str">
        <f>VLOOKUP(A3760,Planilha3!$D$2:$F$5575,1,FALSE)</f>
        <v>Paes LandimPI</v>
      </c>
      <c r="X3760">
        <f>VLOOKUP(A3760,Planilha3!$D$2:$F$5575,2,FALSE)</f>
        <v>-7.7766786598825002</v>
      </c>
      <c r="Y3760">
        <f>VLOOKUP(A3760,Planilha3!$D$2:$F$5575,3,FALSE)</f>
        <v>-42.254791313205502</v>
      </c>
      <c r="Z3760">
        <v>0</v>
      </c>
    </row>
    <row r="3761" spans="1:26" x14ac:dyDescent="0.25">
      <c r="A3761" t="str">
        <f t="shared" si="58"/>
        <v>AraguaínaTO</v>
      </c>
      <c r="B3761" s="8">
        <v>2017</v>
      </c>
      <c r="C3761" s="9" t="s">
        <v>601</v>
      </c>
      <c r="D3761" s="9" t="s">
        <v>2298</v>
      </c>
      <c r="E3761" s="9" t="s">
        <v>5425</v>
      </c>
      <c r="F3761" s="9" t="s">
        <v>5426</v>
      </c>
      <c r="G3761" s="10">
        <v>1940.93</v>
      </c>
      <c r="H3761" s="11">
        <v>22809.8</v>
      </c>
      <c r="I3761" s="11">
        <v>4013612</v>
      </c>
      <c r="J3761" s="12">
        <v>175959.98211295146</v>
      </c>
      <c r="K3761" s="13" t="s">
        <v>7636</v>
      </c>
      <c r="L3761" s="13">
        <v>1</v>
      </c>
      <c r="M3761" s="14">
        <v>0</v>
      </c>
      <c r="N3761" s="15">
        <v>0</v>
      </c>
      <c r="O3761" s="16" t="s">
        <v>7637</v>
      </c>
      <c r="P3761" s="16" t="s">
        <v>7637</v>
      </c>
      <c r="Q3761" s="16" t="s">
        <v>7637</v>
      </c>
      <c r="R3761" s="16" t="s">
        <v>7637</v>
      </c>
      <c r="S3761" s="16" t="s">
        <v>7637</v>
      </c>
      <c r="T3761" s="16">
        <v>0</v>
      </c>
      <c r="U3761">
        <v>0</v>
      </c>
      <c r="V3761" s="17">
        <v>9.8650039396192604</v>
      </c>
      <c r="W3761" t="str">
        <f>VLOOKUP(A3761,Planilha3!$D$2:$F$5575,1,FALSE)</f>
        <v>AraguaínaTO</v>
      </c>
      <c r="X3761">
        <f>VLOOKUP(A3761,Planilha3!$D$2:$F$5575,2,FALSE)</f>
        <v>-7.1927853356303704</v>
      </c>
      <c r="Y3761">
        <f>VLOOKUP(A3761,Planilha3!$D$2:$F$5575,3,FALSE)</f>
        <v>-48.204780713673401</v>
      </c>
      <c r="Z3761">
        <v>0</v>
      </c>
    </row>
    <row r="3762" spans="1:26" x14ac:dyDescent="0.25">
      <c r="A3762" t="str">
        <f t="shared" si="58"/>
        <v>Paulo AfonsoBA</v>
      </c>
      <c r="B3762" s="8">
        <v>2017</v>
      </c>
      <c r="C3762" s="9" t="s">
        <v>951</v>
      </c>
      <c r="D3762" s="9" t="s">
        <v>4029</v>
      </c>
      <c r="E3762" s="9" t="s">
        <v>5427</v>
      </c>
      <c r="F3762" s="9" t="s">
        <v>5427</v>
      </c>
      <c r="G3762" s="10">
        <v>2060.94</v>
      </c>
      <c r="H3762" s="11">
        <v>23924.05</v>
      </c>
      <c r="I3762" s="11">
        <v>2887775.9810000001</v>
      </c>
      <c r="J3762" s="12">
        <v>120705.98335148105</v>
      </c>
      <c r="K3762" s="13" t="s">
        <v>7639</v>
      </c>
      <c r="L3762" s="13">
        <v>0</v>
      </c>
      <c r="M3762" s="14">
        <v>0</v>
      </c>
      <c r="N3762" s="15">
        <v>0</v>
      </c>
      <c r="O3762" s="16" t="s">
        <v>7637</v>
      </c>
      <c r="P3762" s="16" t="s">
        <v>7637</v>
      </c>
      <c r="Q3762" s="16" t="s">
        <v>7637</v>
      </c>
      <c r="R3762" s="16" t="s">
        <v>7637</v>
      </c>
      <c r="S3762" s="16" t="s">
        <v>7637</v>
      </c>
      <c r="T3762" s="16">
        <v>0</v>
      </c>
      <c r="U3762">
        <v>0</v>
      </c>
      <c r="V3762" s="17">
        <v>10.240654091913184</v>
      </c>
      <c r="W3762" t="str">
        <f>VLOOKUP(A3762,Planilha3!$D$2:$F$5575,1,FALSE)</f>
        <v>Paulo AfonsoBA</v>
      </c>
      <c r="X3762">
        <f>VLOOKUP(A3762,Planilha3!$D$2:$F$5575,2,FALSE)</f>
        <v>-9.3987270171774693</v>
      </c>
      <c r="Y3762">
        <f>VLOOKUP(A3762,Planilha3!$D$2:$F$5575,3,FALSE)</f>
        <v>-38.221873931028597</v>
      </c>
      <c r="Z3762">
        <v>0</v>
      </c>
    </row>
    <row r="3763" spans="1:26" x14ac:dyDescent="0.25">
      <c r="A3763" t="str">
        <f t="shared" si="58"/>
        <v>Simplício MendesPI</v>
      </c>
      <c r="B3763" s="8">
        <v>2017</v>
      </c>
      <c r="C3763" s="9" t="s">
        <v>951</v>
      </c>
      <c r="D3763" s="9" t="s">
        <v>4630</v>
      </c>
      <c r="E3763" s="9" t="s">
        <v>5428</v>
      </c>
      <c r="F3763" s="9" t="s">
        <v>5429</v>
      </c>
      <c r="G3763" s="10" t="s">
        <v>7637</v>
      </c>
      <c r="H3763" s="11">
        <v>10605.66</v>
      </c>
      <c r="I3763" s="11">
        <v>132443.50099999999</v>
      </c>
      <c r="J3763" s="12">
        <v>12488.001783953097</v>
      </c>
      <c r="K3763" s="13" t="s">
        <v>7642</v>
      </c>
      <c r="L3763" s="13">
        <v>0</v>
      </c>
      <c r="M3763" s="14">
        <v>0</v>
      </c>
      <c r="N3763" s="15">
        <v>0</v>
      </c>
      <c r="O3763" s="16" t="s">
        <v>7637</v>
      </c>
      <c r="P3763" s="16" t="s">
        <v>7637</v>
      </c>
      <c r="Q3763" s="16" t="s">
        <v>7637</v>
      </c>
      <c r="R3763" s="16" t="s">
        <v>7637</v>
      </c>
      <c r="S3763" s="16" t="s">
        <v>7637</v>
      </c>
      <c r="T3763" s="16">
        <v>0</v>
      </c>
      <c r="U3763">
        <v>0</v>
      </c>
      <c r="V3763" s="17">
        <v>0.48102296903768227</v>
      </c>
      <c r="W3763" t="str">
        <f>VLOOKUP(A3763,Planilha3!$D$2:$F$5575,1,FALSE)</f>
        <v>Simplício MendesPI</v>
      </c>
      <c r="X3763">
        <f>VLOOKUP(A3763,Planilha3!$D$2:$F$5575,2,FALSE)</f>
        <v>-7.8595396777177502</v>
      </c>
      <c r="Y3763">
        <f>VLOOKUP(A3763,Planilha3!$D$2:$F$5575,3,FALSE)</f>
        <v>-41.9086344968403</v>
      </c>
      <c r="Z3763">
        <v>0</v>
      </c>
    </row>
    <row r="3764" spans="1:26" x14ac:dyDescent="0.25">
      <c r="A3764" t="str">
        <f t="shared" si="58"/>
        <v>Ilha das FloresSE</v>
      </c>
      <c r="B3764" s="8">
        <v>2017</v>
      </c>
      <c r="C3764" s="9" t="s">
        <v>951</v>
      </c>
      <c r="D3764" s="9" t="s">
        <v>1902</v>
      </c>
      <c r="E3764" s="9" t="s">
        <v>5430</v>
      </c>
      <c r="F3764" s="9" t="s">
        <v>5430</v>
      </c>
      <c r="G3764" s="10" t="s">
        <v>7637</v>
      </c>
      <c r="H3764" s="11">
        <v>8494.84</v>
      </c>
      <c r="I3764" s="11">
        <v>73149.057000000001</v>
      </c>
      <c r="J3764" s="12">
        <v>8610.9987945623452</v>
      </c>
      <c r="K3764" s="13" t="s">
        <v>7642</v>
      </c>
      <c r="L3764" s="13">
        <v>0</v>
      </c>
      <c r="M3764" s="14">
        <v>0</v>
      </c>
      <c r="N3764" s="15">
        <v>0</v>
      </c>
      <c r="O3764" s="16" t="s">
        <v>7637</v>
      </c>
      <c r="P3764" s="16" t="s">
        <v>7637</v>
      </c>
      <c r="Q3764" s="16" t="s">
        <v>7637</v>
      </c>
      <c r="R3764" s="16" t="s">
        <v>7637</v>
      </c>
      <c r="S3764" s="16" t="s">
        <v>7637</v>
      </c>
      <c r="T3764" s="16">
        <v>0</v>
      </c>
      <c r="U3764">
        <v>0</v>
      </c>
      <c r="V3764" s="17">
        <v>0.38293461257199668</v>
      </c>
      <c r="W3764" t="str">
        <f>VLOOKUP(A3764,Planilha3!$D$2:$F$5575,1,FALSE)</f>
        <v>Ilha das FloresSE</v>
      </c>
      <c r="X3764">
        <f>VLOOKUP(A3764,Planilha3!$D$2:$F$5575,2,FALSE)</f>
        <v>-10.4429446294223</v>
      </c>
      <c r="Y3764">
        <f>VLOOKUP(A3764,Planilha3!$D$2:$F$5575,3,FALSE)</f>
        <v>-36.5482376820746</v>
      </c>
      <c r="Z3764">
        <v>0</v>
      </c>
    </row>
    <row r="3765" spans="1:26" x14ac:dyDescent="0.25">
      <c r="A3765" t="str">
        <f t="shared" si="58"/>
        <v>TelhaSE</v>
      </c>
      <c r="B3765" s="8">
        <v>2017</v>
      </c>
      <c r="C3765" s="9" t="s">
        <v>951</v>
      </c>
      <c r="D3765" s="9" t="s">
        <v>1902</v>
      </c>
      <c r="E3765" s="9" t="s">
        <v>5431</v>
      </c>
      <c r="F3765" s="9" t="s">
        <v>5431</v>
      </c>
      <c r="G3765" s="10" t="s">
        <v>7637</v>
      </c>
      <c r="H3765" s="11">
        <v>10427.26</v>
      </c>
      <c r="I3765" s="11">
        <v>33586.216</v>
      </c>
      <c r="J3765" s="12">
        <v>3221.0011067145156</v>
      </c>
      <c r="K3765" s="13" t="s">
        <v>7642</v>
      </c>
      <c r="L3765" s="13">
        <v>0</v>
      </c>
      <c r="M3765" s="14">
        <v>0</v>
      </c>
      <c r="N3765" s="15">
        <v>0</v>
      </c>
      <c r="O3765" s="16" t="s">
        <v>7637</v>
      </c>
      <c r="P3765" s="16" t="s">
        <v>7637</v>
      </c>
      <c r="Q3765" s="16" t="s">
        <v>7637</v>
      </c>
      <c r="R3765" s="16" t="s">
        <v>7637</v>
      </c>
      <c r="S3765" s="16" t="s">
        <v>7637</v>
      </c>
      <c r="T3765" s="16">
        <v>0</v>
      </c>
      <c r="U3765">
        <v>0</v>
      </c>
      <c r="V3765" s="17">
        <v>0.45863705868023663</v>
      </c>
      <c r="W3765" t="str">
        <f>VLOOKUP(A3765,Planilha3!$D$2:$F$5575,1,FALSE)</f>
        <v>TelhaSE</v>
      </c>
      <c r="X3765">
        <f>VLOOKUP(A3765,Planilha3!$D$2:$F$5575,2,FALSE)</f>
        <v>-10.2068609403051</v>
      </c>
      <c r="Y3765">
        <f>VLOOKUP(A3765,Planilha3!$D$2:$F$5575,3,FALSE)</f>
        <v>-36.882082918035799</v>
      </c>
      <c r="Z3765">
        <v>0</v>
      </c>
    </row>
    <row r="3766" spans="1:26" x14ac:dyDescent="0.25">
      <c r="A3766" t="str">
        <f t="shared" si="58"/>
        <v>CanhobaSE</v>
      </c>
      <c r="B3766" s="8">
        <v>2017</v>
      </c>
      <c r="C3766" s="9" t="s">
        <v>951</v>
      </c>
      <c r="D3766" s="9" t="s">
        <v>1902</v>
      </c>
      <c r="E3766" s="9" t="s">
        <v>5432</v>
      </c>
      <c r="F3766" s="9" t="s">
        <v>5432</v>
      </c>
      <c r="G3766" s="10" t="s">
        <v>7637</v>
      </c>
      <c r="H3766" s="11">
        <v>12976.74</v>
      </c>
      <c r="I3766" s="11">
        <v>52659.614000000001</v>
      </c>
      <c r="J3766" s="12">
        <v>4058.0002373477464</v>
      </c>
      <c r="K3766" s="13" t="s">
        <v>7642</v>
      </c>
      <c r="L3766" s="13">
        <v>0</v>
      </c>
      <c r="M3766" s="14">
        <v>0</v>
      </c>
      <c r="N3766" s="15">
        <v>0</v>
      </c>
      <c r="O3766" s="16" t="s">
        <v>7637</v>
      </c>
      <c r="P3766" s="16" t="s">
        <v>7637</v>
      </c>
      <c r="Q3766" s="16" t="s">
        <v>7637</v>
      </c>
      <c r="R3766" s="16" t="s">
        <v>7637</v>
      </c>
      <c r="S3766" s="16" t="s">
        <v>7637</v>
      </c>
      <c r="T3766" s="16">
        <v>0</v>
      </c>
      <c r="U3766">
        <v>0</v>
      </c>
      <c r="V3766" s="17">
        <v>0.57094120412936056</v>
      </c>
      <c r="W3766" t="str">
        <f>VLOOKUP(A3766,Planilha3!$D$2:$F$5575,1,FALSE)</f>
        <v>CanhobaSE</v>
      </c>
      <c r="X3766">
        <f>VLOOKUP(A3766,Planilha3!$D$2:$F$5575,2,FALSE)</f>
        <v>-10.1369014406324</v>
      </c>
      <c r="Y3766">
        <f>VLOOKUP(A3766,Planilha3!$D$2:$F$5575,3,FALSE)</f>
        <v>-36.980944578493201</v>
      </c>
      <c r="Z3766">
        <v>0</v>
      </c>
    </row>
    <row r="3767" spans="1:26" x14ac:dyDescent="0.25">
      <c r="A3767" t="str">
        <f t="shared" si="58"/>
        <v>Nossa Senhora de LourdesSE</v>
      </c>
      <c r="B3767" s="8">
        <v>2017</v>
      </c>
      <c r="C3767" s="9" t="s">
        <v>951</v>
      </c>
      <c r="D3767" s="9" t="s">
        <v>1902</v>
      </c>
      <c r="E3767" s="9" t="s">
        <v>5433</v>
      </c>
      <c r="F3767" s="9" t="s">
        <v>5433</v>
      </c>
      <c r="G3767" s="10" t="s">
        <v>7637</v>
      </c>
      <c r="H3767" s="11">
        <v>9883.2999999999993</v>
      </c>
      <c r="I3767" s="11">
        <v>64537.94</v>
      </c>
      <c r="J3767" s="12">
        <v>6529.9990893729837</v>
      </c>
      <c r="K3767" s="13" t="s">
        <v>7642</v>
      </c>
      <c r="L3767" s="13">
        <v>0</v>
      </c>
      <c r="M3767" s="14">
        <v>0</v>
      </c>
      <c r="N3767" s="15">
        <v>0</v>
      </c>
      <c r="O3767" s="16" t="s">
        <v>7637</v>
      </c>
      <c r="P3767" s="16" t="s">
        <v>7637</v>
      </c>
      <c r="Q3767" s="16" t="s">
        <v>7637</v>
      </c>
      <c r="R3767" s="16" t="s">
        <v>7637</v>
      </c>
      <c r="S3767" s="16" t="s">
        <v>7637</v>
      </c>
      <c r="T3767" s="16">
        <v>0</v>
      </c>
      <c r="U3767">
        <v>0</v>
      </c>
      <c r="V3767" s="17">
        <v>0.44016137544522399</v>
      </c>
      <c r="W3767" t="str">
        <f>VLOOKUP(A3767,Planilha3!$D$2:$F$5575,1,FALSE)</f>
        <v>Nossa Senhora de LourdesSE</v>
      </c>
      <c r="X3767">
        <f>VLOOKUP(A3767,Planilha3!$D$2:$F$5575,2,FALSE)</f>
        <v>-10.078823043885601</v>
      </c>
      <c r="Y3767">
        <f>VLOOKUP(A3767,Planilha3!$D$2:$F$5575,3,FALSE)</f>
        <v>-37.057492517267001</v>
      </c>
      <c r="Z3767">
        <v>0</v>
      </c>
    </row>
    <row r="3768" spans="1:26" x14ac:dyDescent="0.25">
      <c r="A3768" t="str">
        <f t="shared" si="58"/>
        <v>PropriáSE</v>
      </c>
      <c r="B3768" s="8">
        <v>2017</v>
      </c>
      <c r="C3768" s="9" t="s">
        <v>951</v>
      </c>
      <c r="D3768" s="9" t="s">
        <v>1902</v>
      </c>
      <c r="E3768" s="9" t="s">
        <v>5434</v>
      </c>
      <c r="F3768" s="9" t="s">
        <v>5435</v>
      </c>
      <c r="G3768" s="10" t="s">
        <v>7637</v>
      </c>
      <c r="H3768" s="11">
        <v>16256.45</v>
      </c>
      <c r="I3768" s="11">
        <v>484994.91700000002</v>
      </c>
      <c r="J3768" s="12">
        <v>29833.999243377242</v>
      </c>
      <c r="K3768" s="13" t="s">
        <v>7636</v>
      </c>
      <c r="L3768" s="13">
        <v>0</v>
      </c>
      <c r="M3768" s="14">
        <v>0</v>
      </c>
      <c r="N3768" s="15">
        <v>0</v>
      </c>
      <c r="O3768" s="16" t="s">
        <v>7637</v>
      </c>
      <c r="P3768" s="16" t="s">
        <v>7637</v>
      </c>
      <c r="Q3768" s="16" t="s">
        <v>7637</v>
      </c>
      <c r="R3768" s="16" t="s">
        <v>7637</v>
      </c>
      <c r="S3768" s="16" t="s">
        <v>7637</v>
      </c>
      <c r="T3768" s="16">
        <v>0</v>
      </c>
      <c r="U3768">
        <v>0</v>
      </c>
      <c r="V3768" s="17">
        <v>0.7556325320177385</v>
      </c>
      <c r="W3768" t="str">
        <f>VLOOKUP(A3768,Planilha3!$D$2:$F$5575,1,FALSE)</f>
        <v>PropriáSE</v>
      </c>
      <c r="X3768">
        <f>VLOOKUP(A3768,Planilha3!$D$2:$F$5575,2,FALSE)</f>
        <v>-10.2168094882284</v>
      </c>
      <c r="Y3768">
        <f>VLOOKUP(A3768,Planilha3!$D$2:$F$5575,3,FALSE)</f>
        <v>-36.839622192584798</v>
      </c>
      <c r="Z3768">
        <v>0</v>
      </c>
    </row>
    <row r="3769" spans="1:26" x14ac:dyDescent="0.25">
      <c r="A3769" t="str">
        <f t="shared" si="58"/>
        <v>GlóriaBA</v>
      </c>
      <c r="B3769" s="8">
        <v>2017</v>
      </c>
      <c r="C3769" s="9" t="s">
        <v>951</v>
      </c>
      <c r="D3769" s="9" t="s">
        <v>4029</v>
      </c>
      <c r="E3769" s="9" t="s">
        <v>5436</v>
      </c>
      <c r="F3769" s="9" t="s">
        <v>5437</v>
      </c>
      <c r="G3769" s="10" t="s">
        <v>7637</v>
      </c>
      <c r="H3769" s="11">
        <v>11996.28</v>
      </c>
      <c r="I3769" s="11">
        <v>190021.038</v>
      </c>
      <c r="J3769" s="12">
        <v>15839.996899038701</v>
      </c>
      <c r="K3769" s="13" t="s">
        <v>7645</v>
      </c>
      <c r="L3769" s="13">
        <v>0</v>
      </c>
      <c r="M3769" s="14">
        <v>0</v>
      </c>
      <c r="N3769" s="15">
        <v>0</v>
      </c>
      <c r="O3769" s="16" t="s">
        <v>7637</v>
      </c>
      <c r="P3769" s="16" t="s">
        <v>7637</v>
      </c>
      <c r="Q3769" s="16" t="s">
        <v>7637</v>
      </c>
      <c r="R3769" s="16" t="s">
        <v>7637</v>
      </c>
      <c r="S3769" s="16" t="s">
        <v>7637</v>
      </c>
      <c r="T3769" s="16">
        <v>0</v>
      </c>
      <c r="U3769">
        <v>0</v>
      </c>
      <c r="V3769" s="17">
        <v>0.54698911632554048</v>
      </c>
      <c r="W3769" t="str">
        <f>VLOOKUP(A3769,Planilha3!$D$2:$F$5575,1,FALSE)</f>
        <v>GlóriaBA</v>
      </c>
      <c r="X3769">
        <f>VLOOKUP(A3769,Planilha3!$D$2:$F$5575,2,FALSE)</f>
        <v>-9.3433310969974297</v>
      </c>
      <c r="Y3769">
        <f>VLOOKUP(A3769,Planilha3!$D$2:$F$5575,3,FALSE)</f>
        <v>-38.259493930297999</v>
      </c>
      <c r="Z3769">
        <v>0</v>
      </c>
    </row>
    <row r="3770" spans="1:26" x14ac:dyDescent="0.25">
      <c r="A3770" t="str">
        <f t="shared" si="58"/>
        <v>Porto da FolhaSE</v>
      </c>
      <c r="B3770" s="8">
        <v>2017</v>
      </c>
      <c r="C3770" s="9" t="s">
        <v>951</v>
      </c>
      <c r="D3770" s="9" t="s">
        <v>1902</v>
      </c>
      <c r="E3770" s="9" t="s">
        <v>5438</v>
      </c>
      <c r="F3770" s="9" t="s">
        <v>5438</v>
      </c>
      <c r="G3770" s="10" t="s">
        <v>7637</v>
      </c>
      <c r="H3770" s="11">
        <v>9319.4699999999993</v>
      </c>
      <c r="I3770" s="11">
        <v>267795.11300000001</v>
      </c>
      <c r="J3770" s="12">
        <v>28735.015295934216</v>
      </c>
      <c r="K3770" s="13" t="s">
        <v>7642</v>
      </c>
      <c r="L3770" s="13">
        <v>0</v>
      </c>
      <c r="M3770" s="14">
        <v>0</v>
      </c>
      <c r="N3770" s="15">
        <v>0</v>
      </c>
      <c r="O3770" s="16" t="s">
        <v>7637</v>
      </c>
      <c r="P3770" s="16" t="s">
        <v>7637</v>
      </c>
      <c r="Q3770" s="16" t="s">
        <v>7637</v>
      </c>
      <c r="R3770" s="16" t="s">
        <v>7637</v>
      </c>
      <c r="S3770" s="16" t="s">
        <v>7637</v>
      </c>
      <c r="T3770" s="16">
        <v>0</v>
      </c>
      <c r="U3770">
        <v>0</v>
      </c>
      <c r="V3770" s="17">
        <v>0.45039351397456834</v>
      </c>
      <c r="W3770" t="str">
        <f>VLOOKUP(A3770,Planilha3!$D$2:$F$5575,1,FALSE)</f>
        <v>Porto da FolhaSE</v>
      </c>
      <c r="X3770">
        <f>VLOOKUP(A3770,Planilha3!$D$2:$F$5575,2,FALSE)</f>
        <v>-9.9166988773201794</v>
      </c>
      <c r="Y3770">
        <f>VLOOKUP(A3770,Planilha3!$D$2:$F$5575,3,FALSE)</f>
        <v>-37.284540597062403</v>
      </c>
      <c r="Z3770">
        <v>0</v>
      </c>
    </row>
    <row r="3771" spans="1:26" x14ac:dyDescent="0.25">
      <c r="A3771" t="str">
        <f t="shared" si="58"/>
        <v>Nova ColinasMA</v>
      </c>
      <c r="B3771" s="8">
        <v>2017</v>
      </c>
      <c r="C3771" s="9" t="s">
        <v>951</v>
      </c>
      <c r="D3771" s="9" t="s">
        <v>1631</v>
      </c>
      <c r="E3771" s="9" t="s">
        <v>5439</v>
      </c>
      <c r="F3771" s="9" t="s">
        <v>5439</v>
      </c>
      <c r="G3771" s="10" t="s">
        <v>7637</v>
      </c>
      <c r="H3771" s="11">
        <v>10458.89</v>
      </c>
      <c r="I3771" s="11">
        <v>55955.048999999999</v>
      </c>
      <c r="J3771" s="12">
        <v>5349.998804844492</v>
      </c>
      <c r="K3771" s="13" t="s">
        <v>7642</v>
      </c>
      <c r="L3771" s="13">
        <v>0</v>
      </c>
      <c r="M3771" s="14">
        <v>0</v>
      </c>
      <c r="N3771" s="15">
        <v>0</v>
      </c>
      <c r="O3771" s="16" t="s">
        <v>7637</v>
      </c>
      <c r="P3771" s="16" t="s">
        <v>7637</v>
      </c>
      <c r="Q3771" s="16" t="s">
        <v>7637</v>
      </c>
      <c r="R3771" s="16" t="s">
        <v>7637</v>
      </c>
      <c r="S3771" s="16" t="s">
        <v>7637</v>
      </c>
      <c r="T3771" s="16">
        <v>0</v>
      </c>
      <c r="U3771">
        <v>0</v>
      </c>
      <c r="V3771" s="17">
        <v>0.46337010712534443</v>
      </c>
      <c r="W3771" t="str">
        <f>VLOOKUP(A3771,Planilha3!$D$2:$F$5575,1,FALSE)</f>
        <v>Nova ColinasMA</v>
      </c>
      <c r="X3771">
        <f>VLOOKUP(A3771,Planilha3!$D$2:$F$5575,2,FALSE)</f>
        <v>-7.1230395485074602</v>
      </c>
      <c r="Y3771">
        <f>VLOOKUP(A3771,Planilha3!$D$2:$F$5575,3,FALSE)</f>
        <v>-46.261034545083703</v>
      </c>
      <c r="Z3771">
        <v>0</v>
      </c>
    </row>
    <row r="3772" spans="1:26" x14ac:dyDescent="0.25">
      <c r="A3772" t="str">
        <f t="shared" si="58"/>
        <v>Amparo de São FranciscoSE</v>
      </c>
      <c r="B3772" s="8">
        <v>2017</v>
      </c>
      <c r="C3772" s="9" t="s">
        <v>951</v>
      </c>
      <c r="D3772" s="9" t="s">
        <v>1902</v>
      </c>
      <c r="E3772" s="9" t="s">
        <v>5440</v>
      </c>
      <c r="F3772" s="9" t="s">
        <v>5441</v>
      </c>
      <c r="G3772" s="10" t="s">
        <v>7637</v>
      </c>
      <c r="H3772" s="11">
        <v>11867.65</v>
      </c>
      <c r="I3772" s="11">
        <v>28363.679</v>
      </c>
      <c r="J3772" s="12">
        <v>2389.9996208179377</v>
      </c>
      <c r="K3772" s="13" t="s">
        <v>7642</v>
      </c>
      <c r="L3772" s="13">
        <v>0</v>
      </c>
      <c r="M3772" s="14">
        <v>0</v>
      </c>
      <c r="N3772" s="15">
        <v>0</v>
      </c>
      <c r="O3772" s="16" t="s">
        <v>7637</v>
      </c>
      <c r="P3772" s="16" t="s">
        <v>7637</v>
      </c>
      <c r="Q3772" s="16" t="s">
        <v>7637</v>
      </c>
      <c r="R3772" s="16" t="s">
        <v>7637</v>
      </c>
      <c r="S3772" s="16" t="s">
        <v>7637</v>
      </c>
      <c r="T3772" s="16">
        <v>0</v>
      </c>
      <c r="U3772">
        <v>0</v>
      </c>
      <c r="V3772" s="17">
        <v>0.52001016133670985</v>
      </c>
      <c r="W3772" t="str">
        <f>VLOOKUP(A3772,Planilha3!$D$2:$F$5575,1,FALSE)</f>
        <v>Amparo de São FranciscoSE</v>
      </c>
      <c r="X3772">
        <f>VLOOKUP(A3772,Planilha3!$D$2:$F$5575,2,FALSE)</f>
        <v>-10.1352784736012</v>
      </c>
      <c r="Y3772">
        <f>VLOOKUP(A3772,Planilha3!$D$2:$F$5575,3,FALSE)</f>
        <v>-36.935298241486201</v>
      </c>
      <c r="Z3772">
        <v>0</v>
      </c>
    </row>
    <row r="3773" spans="1:26" x14ac:dyDescent="0.25">
      <c r="A3773" t="str">
        <f t="shared" si="58"/>
        <v>PiranhasAL</v>
      </c>
      <c r="B3773" s="8">
        <v>2017</v>
      </c>
      <c r="C3773" s="9" t="s">
        <v>951</v>
      </c>
      <c r="D3773" s="9" t="s">
        <v>5360</v>
      </c>
      <c r="E3773" s="9" t="s">
        <v>5442</v>
      </c>
      <c r="F3773" s="9" t="s">
        <v>5442</v>
      </c>
      <c r="G3773" s="10" t="s">
        <v>7637</v>
      </c>
      <c r="H3773" s="11">
        <v>8774.9500000000007</v>
      </c>
      <c r="I3773" s="11">
        <v>221988.66800000001</v>
      </c>
      <c r="J3773" s="12">
        <v>25297.998051270944</v>
      </c>
      <c r="K3773" s="13" t="s">
        <v>7642</v>
      </c>
      <c r="L3773" s="13">
        <v>0</v>
      </c>
      <c r="M3773" s="14">
        <v>0</v>
      </c>
      <c r="N3773" s="15">
        <v>0</v>
      </c>
      <c r="O3773" s="16" t="s">
        <v>7637</v>
      </c>
      <c r="P3773" s="16" t="s">
        <v>7637</v>
      </c>
      <c r="Q3773" s="16" t="s">
        <v>7637</v>
      </c>
      <c r="R3773" s="16" t="s">
        <v>7637</v>
      </c>
      <c r="S3773" s="16" t="s">
        <v>7637</v>
      </c>
      <c r="T3773" s="16">
        <v>0</v>
      </c>
      <c r="U3773">
        <v>0</v>
      </c>
      <c r="V3773" s="17">
        <v>0.42120521736988714</v>
      </c>
      <c r="W3773" t="str">
        <f>VLOOKUP(A3773,Planilha3!$D$2:$F$5575,1,FALSE)</f>
        <v>PiranhasAL</v>
      </c>
      <c r="X3773">
        <f>VLOOKUP(A3773,Planilha3!$D$2:$F$5575,2,FALSE)</f>
        <v>-9.6156057701859901</v>
      </c>
      <c r="Y3773">
        <f>VLOOKUP(A3773,Planilha3!$D$2:$F$5575,3,FALSE)</f>
        <v>-37.761301021850997</v>
      </c>
      <c r="Z3773">
        <v>0</v>
      </c>
    </row>
    <row r="3774" spans="1:26" x14ac:dyDescent="0.25">
      <c r="A3774" t="str">
        <f t="shared" si="58"/>
        <v>AragominasTO</v>
      </c>
      <c r="B3774" s="8">
        <v>2017</v>
      </c>
      <c r="C3774" s="9" t="s">
        <v>601</v>
      </c>
      <c r="D3774" s="9" t="s">
        <v>2298</v>
      </c>
      <c r="E3774" s="9" t="s">
        <v>5443</v>
      </c>
      <c r="F3774" s="9" t="s">
        <v>5443</v>
      </c>
      <c r="G3774" s="10" t="s">
        <v>7637</v>
      </c>
      <c r="H3774" s="11">
        <v>10749.47</v>
      </c>
      <c r="I3774" s="11">
        <v>63045.64</v>
      </c>
      <c r="J3774" s="12">
        <v>5864.9998558068446</v>
      </c>
      <c r="K3774" s="13" t="s">
        <v>7642</v>
      </c>
      <c r="L3774" s="13">
        <v>0</v>
      </c>
      <c r="M3774" s="14">
        <v>0</v>
      </c>
      <c r="N3774" s="15">
        <v>0</v>
      </c>
      <c r="O3774" s="16" t="s">
        <v>7637</v>
      </c>
      <c r="P3774" s="16" t="s">
        <v>7637</v>
      </c>
      <c r="Q3774" s="16" t="s">
        <v>7637</v>
      </c>
      <c r="R3774" s="16" t="s">
        <v>7637</v>
      </c>
      <c r="S3774" s="16" t="s">
        <v>7637</v>
      </c>
      <c r="T3774" s="16">
        <v>0</v>
      </c>
      <c r="U3774">
        <v>0</v>
      </c>
      <c r="V3774" s="17">
        <v>0.47683613696585747</v>
      </c>
      <c r="W3774" t="str">
        <f>VLOOKUP(A3774,Planilha3!$D$2:$F$5575,1,FALSE)</f>
        <v>AragominasTO</v>
      </c>
      <c r="X3774">
        <f>VLOOKUP(A3774,Planilha3!$D$2:$F$5575,2,FALSE)</f>
        <v>-7.1674489725996597</v>
      </c>
      <c r="Y3774">
        <f>VLOOKUP(A3774,Planilha3!$D$2:$F$5575,3,FALSE)</f>
        <v>-48.527390596806598</v>
      </c>
      <c r="Z3774">
        <v>0</v>
      </c>
    </row>
    <row r="3775" spans="1:26" x14ac:dyDescent="0.25">
      <c r="A3775" t="str">
        <f t="shared" si="58"/>
        <v>Porto Real do ColégioAL</v>
      </c>
      <c r="B3775" s="8">
        <v>2017</v>
      </c>
      <c r="C3775" s="9" t="s">
        <v>951</v>
      </c>
      <c r="D3775" s="9" t="s">
        <v>5360</v>
      </c>
      <c r="E3775" s="9" t="s">
        <v>5444</v>
      </c>
      <c r="F3775" s="9" t="s">
        <v>5445</v>
      </c>
      <c r="G3775" s="10" t="s">
        <v>7637</v>
      </c>
      <c r="H3775" s="11">
        <v>9498.25</v>
      </c>
      <c r="I3775" s="11">
        <v>193070.90100000001</v>
      </c>
      <c r="J3775" s="12">
        <v>20326.997183691736</v>
      </c>
      <c r="K3775" s="13" t="s">
        <v>7642</v>
      </c>
      <c r="L3775" s="13">
        <v>0</v>
      </c>
      <c r="M3775" s="14">
        <v>0</v>
      </c>
      <c r="N3775" s="15">
        <v>0</v>
      </c>
      <c r="O3775" s="16" t="s">
        <v>7637</v>
      </c>
      <c r="P3775" s="16" t="s">
        <v>7637</v>
      </c>
      <c r="Q3775" s="16" t="s">
        <v>7637</v>
      </c>
      <c r="R3775" s="16" t="s">
        <v>7637</v>
      </c>
      <c r="S3775" s="16" t="s">
        <v>7637</v>
      </c>
      <c r="T3775" s="16">
        <v>0</v>
      </c>
      <c r="U3775">
        <v>0</v>
      </c>
      <c r="V3775" s="17">
        <v>0.44502821153983746</v>
      </c>
      <c r="W3775" t="str">
        <f>VLOOKUP(A3775,Planilha3!$D$2:$F$5575,1,FALSE)</f>
        <v>Porto Real do ColégioAL</v>
      </c>
      <c r="X3775">
        <f>VLOOKUP(A3775,Planilha3!$D$2:$F$5575,2,FALSE)</f>
        <v>-10.185326856047899</v>
      </c>
      <c r="Y3775">
        <f>VLOOKUP(A3775,Planilha3!$D$2:$F$5575,3,FALSE)</f>
        <v>-36.8378555720642</v>
      </c>
      <c r="Z3775">
        <v>0</v>
      </c>
    </row>
    <row r="3776" spans="1:26" x14ac:dyDescent="0.25">
      <c r="A3776" t="str">
        <f t="shared" si="58"/>
        <v>UruçuíPI</v>
      </c>
      <c r="B3776" s="8">
        <v>2017</v>
      </c>
      <c r="C3776" s="9" t="s">
        <v>951</v>
      </c>
      <c r="D3776" s="9" t="s">
        <v>4630</v>
      </c>
      <c r="E3776" s="9" t="s">
        <v>5446</v>
      </c>
      <c r="F3776" s="9" t="s">
        <v>5447</v>
      </c>
      <c r="G3776" s="10" t="s">
        <v>7637</v>
      </c>
      <c r="H3776" s="11">
        <v>59528.58</v>
      </c>
      <c r="I3776" s="11">
        <v>1261291.6240000001</v>
      </c>
      <c r="J3776" s="12">
        <v>21188.001192032465</v>
      </c>
      <c r="K3776" s="13" t="s">
        <v>7641</v>
      </c>
      <c r="L3776" s="13">
        <v>0</v>
      </c>
      <c r="M3776" s="14">
        <v>0</v>
      </c>
      <c r="N3776" s="15">
        <v>0</v>
      </c>
      <c r="O3776" s="16" t="s">
        <v>7637</v>
      </c>
      <c r="P3776" s="16" t="s">
        <v>7637</v>
      </c>
      <c r="Q3776" s="16" t="s">
        <v>7637</v>
      </c>
      <c r="R3776" s="16" t="s">
        <v>7637</v>
      </c>
      <c r="S3776" s="16" t="s">
        <v>7637</v>
      </c>
      <c r="T3776" s="16">
        <v>0</v>
      </c>
      <c r="U3776">
        <v>0</v>
      </c>
      <c r="V3776" s="17">
        <v>2.6316695697350094</v>
      </c>
      <c r="W3776" t="str">
        <f>VLOOKUP(A3776,Planilha3!$D$2:$F$5575,1,FALSE)</f>
        <v>UruçuíPI</v>
      </c>
      <c r="X3776">
        <f>VLOOKUP(A3776,Planilha3!$D$2:$F$5575,2,FALSE)</f>
        <v>-7.2398525157747597</v>
      </c>
      <c r="Y3776">
        <f>VLOOKUP(A3776,Planilha3!$D$2:$F$5575,3,FALSE)</f>
        <v>-44.558038677648803</v>
      </c>
      <c r="Z3776">
        <v>0</v>
      </c>
    </row>
    <row r="3777" spans="1:26" x14ac:dyDescent="0.25">
      <c r="A3777" t="str">
        <f t="shared" si="58"/>
        <v>Brejo GrandeSE</v>
      </c>
      <c r="B3777" s="8">
        <v>2017</v>
      </c>
      <c r="C3777" s="9" t="s">
        <v>951</v>
      </c>
      <c r="D3777" s="9" t="s">
        <v>1902</v>
      </c>
      <c r="E3777" s="9" t="s">
        <v>5448</v>
      </c>
      <c r="F3777" s="9" t="s">
        <v>5448</v>
      </c>
      <c r="G3777" s="10" t="s">
        <v>7637</v>
      </c>
      <c r="H3777" s="11">
        <v>9318.3799999999992</v>
      </c>
      <c r="I3777" s="11">
        <v>77547.596999999994</v>
      </c>
      <c r="J3777" s="12">
        <v>8322.0041466435141</v>
      </c>
      <c r="K3777" s="13" t="s">
        <v>7642</v>
      </c>
      <c r="L3777" s="13">
        <v>0</v>
      </c>
      <c r="M3777" s="14">
        <v>0</v>
      </c>
      <c r="N3777" s="15">
        <v>0</v>
      </c>
      <c r="O3777" s="16" t="s">
        <v>7637</v>
      </c>
      <c r="P3777" s="16" t="s">
        <v>7637</v>
      </c>
      <c r="Q3777" s="16" t="s">
        <v>7637</v>
      </c>
      <c r="R3777" s="16" t="s">
        <v>7637</v>
      </c>
      <c r="S3777" s="16" t="s">
        <v>7637</v>
      </c>
      <c r="T3777" s="16">
        <v>0</v>
      </c>
      <c r="U3777">
        <v>0</v>
      </c>
      <c r="V3777" s="17">
        <v>0.41836464463012751</v>
      </c>
      <c r="W3777" t="str">
        <f>VLOOKUP(A3777,Planilha3!$D$2:$F$5575,1,FALSE)</f>
        <v>Brejo GrandeSE</v>
      </c>
      <c r="X3777">
        <f>VLOOKUP(A3777,Planilha3!$D$2:$F$5575,2,FALSE)</f>
        <v>-10.4301516370311</v>
      </c>
      <c r="Y3777">
        <f>VLOOKUP(A3777,Planilha3!$D$2:$F$5575,3,FALSE)</f>
        <v>-36.461404027301597</v>
      </c>
      <c r="Z3777">
        <v>0</v>
      </c>
    </row>
    <row r="3778" spans="1:26" x14ac:dyDescent="0.25">
      <c r="A3778" t="str">
        <f t="shared" si="58"/>
        <v>São BrásAL</v>
      </c>
      <c r="B3778" s="8">
        <v>2017</v>
      </c>
      <c r="C3778" s="9" t="s">
        <v>951</v>
      </c>
      <c r="D3778" s="9" t="s">
        <v>5360</v>
      </c>
      <c r="E3778" s="9" t="s">
        <v>5449</v>
      </c>
      <c r="F3778" s="9" t="s">
        <v>5450</v>
      </c>
      <c r="G3778" s="10" t="s">
        <v>7637</v>
      </c>
      <c r="H3778" s="11">
        <v>16370.92</v>
      </c>
      <c r="I3778" s="11">
        <v>115545.981</v>
      </c>
      <c r="J3778" s="12">
        <v>7058.0016883596027</v>
      </c>
      <c r="K3778" s="13" t="s">
        <v>7641</v>
      </c>
      <c r="L3778" s="13">
        <v>0</v>
      </c>
      <c r="M3778" s="14">
        <v>0</v>
      </c>
      <c r="N3778" s="15">
        <v>0</v>
      </c>
      <c r="O3778" s="16" t="s">
        <v>7637</v>
      </c>
      <c r="P3778" s="16" t="s">
        <v>7637</v>
      </c>
      <c r="Q3778" s="16" t="s">
        <v>7637</v>
      </c>
      <c r="R3778" s="16" t="s">
        <v>7637</v>
      </c>
      <c r="S3778" s="16" t="s">
        <v>7637</v>
      </c>
      <c r="T3778" s="16">
        <v>0</v>
      </c>
      <c r="U3778">
        <v>0</v>
      </c>
      <c r="V3778" s="17">
        <v>0.72357948485984291</v>
      </c>
      <c r="W3778" t="str">
        <f>VLOOKUP(A3778,Planilha3!$D$2:$F$5575,1,FALSE)</f>
        <v>São BrásAL</v>
      </c>
      <c r="X3778">
        <f>VLOOKUP(A3778,Planilha3!$D$2:$F$5575,2,FALSE)</f>
        <v>-10.121470563310099</v>
      </c>
      <c r="Y3778">
        <f>VLOOKUP(A3778,Planilha3!$D$2:$F$5575,3,FALSE)</f>
        <v>-36.901911648923097</v>
      </c>
      <c r="Z3778">
        <v>0</v>
      </c>
    </row>
    <row r="3779" spans="1:26" x14ac:dyDescent="0.25">
      <c r="A3779" t="str">
        <f t="shared" ref="A3779:A3842" si="59">E3779&amp;D3779</f>
        <v>SambaíbaMA</v>
      </c>
      <c r="B3779" s="8">
        <v>2017</v>
      </c>
      <c r="C3779" s="9" t="s">
        <v>951</v>
      </c>
      <c r="D3779" s="9" t="s">
        <v>1631</v>
      </c>
      <c r="E3779" s="9" t="s">
        <v>5451</v>
      </c>
      <c r="F3779" s="9" t="s">
        <v>5452</v>
      </c>
      <c r="G3779" s="10" t="s">
        <v>7637</v>
      </c>
      <c r="H3779" s="11">
        <v>38915.83</v>
      </c>
      <c r="I3779" s="11">
        <v>216683.364</v>
      </c>
      <c r="J3779" s="12">
        <v>5568.0005797126778</v>
      </c>
      <c r="K3779" s="13" t="s">
        <v>7641</v>
      </c>
      <c r="L3779" s="13">
        <v>0</v>
      </c>
      <c r="M3779" s="14">
        <v>0</v>
      </c>
      <c r="N3779" s="15">
        <v>0</v>
      </c>
      <c r="O3779" s="16" t="s">
        <v>7637</v>
      </c>
      <c r="P3779" s="16" t="s">
        <v>7637</v>
      </c>
      <c r="Q3779" s="16" t="s">
        <v>7637</v>
      </c>
      <c r="R3779" s="16" t="s">
        <v>7637</v>
      </c>
      <c r="S3779" s="16" t="s">
        <v>7637</v>
      </c>
      <c r="T3779" s="16">
        <v>0</v>
      </c>
      <c r="U3779">
        <v>0</v>
      </c>
      <c r="V3779" s="17">
        <v>1.702879886449409</v>
      </c>
      <c r="W3779" t="str">
        <f>VLOOKUP(A3779,Planilha3!$D$2:$F$5575,1,FALSE)</f>
        <v>SambaíbaMA</v>
      </c>
      <c r="X3779">
        <f>VLOOKUP(A3779,Planilha3!$D$2:$F$5575,2,FALSE)</f>
        <v>-7.1408912444028196</v>
      </c>
      <c r="Y3779">
        <f>VLOOKUP(A3779,Planilha3!$D$2:$F$5575,3,FALSE)</f>
        <v>-45.346506368520799</v>
      </c>
      <c r="Z3779">
        <v>0</v>
      </c>
    </row>
    <row r="3780" spans="1:26" x14ac:dyDescent="0.25">
      <c r="A3780" t="str">
        <f t="shared" si="59"/>
        <v>Betânia do PiauíPI</v>
      </c>
      <c r="B3780" s="8">
        <v>2017</v>
      </c>
      <c r="C3780" s="9" t="s">
        <v>951</v>
      </c>
      <c r="D3780" s="9" t="s">
        <v>4630</v>
      </c>
      <c r="E3780" s="9" t="s">
        <v>5453</v>
      </c>
      <c r="F3780" s="9" t="s">
        <v>5454</v>
      </c>
      <c r="G3780" s="10" t="s">
        <v>7637</v>
      </c>
      <c r="H3780" s="11">
        <v>7125.17</v>
      </c>
      <c r="I3780" s="11">
        <v>43506.262000000002</v>
      </c>
      <c r="J3780" s="12">
        <v>6105.9963481573077</v>
      </c>
      <c r="K3780" s="13" t="s">
        <v>7642</v>
      </c>
      <c r="L3780" s="13">
        <v>0</v>
      </c>
      <c r="M3780" s="14">
        <v>0</v>
      </c>
      <c r="N3780" s="15">
        <v>0</v>
      </c>
      <c r="O3780" s="16" t="s">
        <v>7637</v>
      </c>
      <c r="P3780" s="16" t="s">
        <v>7637</v>
      </c>
      <c r="Q3780" s="16" t="s">
        <v>7637</v>
      </c>
      <c r="R3780" s="16" t="s">
        <v>7637</v>
      </c>
      <c r="S3780" s="16" t="s">
        <v>7637</v>
      </c>
      <c r="T3780" s="16">
        <v>0</v>
      </c>
      <c r="U3780">
        <v>0</v>
      </c>
      <c r="V3780" s="17">
        <v>0.31937869169662497</v>
      </c>
      <c r="W3780" t="str">
        <f>VLOOKUP(A3780,Planilha3!$D$2:$F$5575,1,FALSE)</f>
        <v>Betânia do PiauíPI</v>
      </c>
      <c r="X3780">
        <f>VLOOKUP(A3780,Planilha3!$D$2:$F$5575,2,FALSE)</f>
        <v>-8.1441825798010505</v>
      </c>
      <c r="Y3780">
        <f>VLOOKUP(A3780,Planilha3!$D$2:$F$5575,3,FALSE)</f>
        <v>-40.7992410874527</v>
      </c>
      <c r="Z3780">
        <v>0</v>
      </c>
    </row>
    <row r="3781" spans="1:26" x14ac:dyDescent="0.25">
      <c r="A3781" t="str">
        <f t="shared" si="59"/>
        <v>Conceição do CanindéPI</v>
      </c>
      <c r="B3781" s="8">
        <v>2017</v>
      </c>
      <c r="C3781" s="9" t="s">
        <v>951</v>
      </c>
      <c r="D3781" s="9" t="s">
        <v>4630</v>
      </c>
      <c r="E3781" s="9" t="s">
        <v>5455</v>
      </c>
      <c r="F3781" s="9" t="s">
        <v>5456</v>
      </c>
      <c r="G3781" s="10" t="s">
        <v>7637</v>
      </c>
      <c r="H3781" s="11">
        <v>9001.23</v>
      </c>
      <c r="I3781" s="11">
        <v>42539.815000000002</v>
      </c>
      <c r="J3781" s="12">
        <v>4726.000224413775</v>
      </c>
      <c r="K3781" s="13" t="s">
        <v>7642</v>
      </c>
      <c r="L3781" s="13">
        <v>0</v>
      </c>
      <c r="M3781" s="14">
        <v>0</v>
      </c>
      <c r="N3781" s="15">
        <v>0</v>
      </c>
      <c r="O3781" s="16" t="s">
        <v>7637</v>
      </c>
      <c r="P3781" s="16" t="s">
        <v>7637</v>
      </c>
      <c r="Q3781" s="16" t="s">
        <v>7637</v>
      </c>
      <c r="R3781" s="16" t="s">
        <v>7637</v>
      </c>
      <c r="S3781" s="16" t="s">
        <v>7637</v>
      </c>
      <c r="T3781" s="16">
        <v>0</v>
      </c>
      <c r="U3781">
        <v>0</v>
      </c>
      <c r="V3781" s="17">
        <v>0.39892266159350009</v>
      </c>
      <c r="W3781" t="str">
        <f>VLOOKUP(A3781,Planilha3!$D$2:$F$5575,1,FALSE)</f>
        <v>Conceição do CanindéPI</v>
      </c>
      <c r="X3781">
        <f>VLOOKUP(A3781,Planilha3!$D$2:$F$5575,2,FALSE)</f>
        <v>-7.8767974114033796</v>
      </c>
      <c r="Y3781">
        <f>VLOOKUP(A3781,Planilha3!$D$2:$F$5575,3,FALSE)</f>
        <v>-41.594529352862502</v>
      </c>
      <c r="Z3781">
        <v>0</v>
      </c>
    </row>
    <row r="3782" spans="1:26" x14ac:dyDescent="0.25">
      <c r="A3782" t="str">
        <f t="shared" si="59"/>
        <v>Santa Fé do AraguaiaTO</v>
      </c>
      <c r="B3782" s="8">
        <v>2017</v>
      </c>
      <c r="C3782" s="9" t="s">
        <v>601</v>
      </c>
      <c r="D3782" s="9" t="s">
        <v>2298</v>
      </c>
      <c r="E3782" s="9" t="s">
        <v>5457</v>
      </c>
      <c r="F3782" s="9" t="s">
        <v>5458</v>
      </c>
      <c r="G3782" s="10" t="s">
        <v>7637</v>
      </c>
      <c r="H3782" s="11">
        <v>15228.8</v>
      </c>
      <c r="I3782" s="11">
        <v>112723.61199999999</v>
      </c>
      <c r="J3782" s="12">
        <v>7402.0022588779148</v>
      </c>
      <c r="K3782" s="13" t="s">
        <v>7642</v>
      </c>
      <c r="L3782" s="13">
        <v>0</v>
      </c>
      <c r="M3782" s="14">
        <v>0</v>
      </c>
      <c r="N3782" s="15">
        <v>0</v>
      </c>
      <c r="O3782" s="16" t="s">
        <v>7637</v>
      </c>
      <c r="P3782" s="16" t="s">
        <v>7637</v>
      </c>
      <c r="Q3782" s="16" t="s">
        <v>7637</v>
      </c>
      <c r="R3782" s="16" t="s">
        <v>7637</v>
      </c>
      <c r="S3782" s="16" t="s">
        <v>7637</v>
      </c>
      <c r="T3782" s="16">
        <v>0</v>
      </c>
      <c r="U3782">
        <v>0</v>
      </c>
      <c r="V3782" s="17">
        <v>0.67438731381108152</v>
      </c>
      <c r="W3782" t="str">
        <f>VLOOKUP(A3782,Planilha3!$D$2:$F$5575,1,FALSE)</f>
        <v>Santa Fé do AraguaiaTO</v>
      </c>
      <c r="X3782">
        <f>VLOOKUP(A3782,Planilha3!$D$2:$F$5575,2,FALSE)</f>
        <v>-7.1543324836071402</v>
      </c>
      <c r="Y3782">
        <f>VLOOKUP(A3782,Planilha3!$D$2:$F$5575,3,FALSE)</f>
        <v>-48.692098352503002</v>
      </c>
      <c r="Z3782">
        <v>0</v>
      </c>
    </row>
    <row r="3783" spans="1:26" x14ac:dyDescent="0.25">
      <c r="A3783" t="str">
        <f t="shared" si="59"/>
        <v>MuricilândiaTO</v>
      </c>
      <c r="B3783" s="8">
        <v>2017</v>
      </c>
      <c r="C3783" s="9" t="s">
        <v>601</v>
      </c>
      <c r="D3783" s="9" t="s">
        <v>2298</v>
      </c>
      <c r="E3783" s="9" t="s">
        <v>5459</v>
      </c>
      <c r="F3783" s="9" t="s">
        <v>5460</v>
      </c>
      <c r="G3783" s="10" t="s">
        <v>7637</v>
      </c>
      <c r="H3783" s="11">
        <v>12260.77</v>
      </c>
      <c r="I3783" s="11">
        <v>42998.512999999999</v>
      </c>
      <c r="J3783" s="12">
        <v>3506.9993972646089</v>
      </c>
      <c r="K3783" s="13" t="s">
        <v>7642</v>
      </c>
      <c r="L3783" s="13">
        <v>0</v>
      </c>
      <c r="M3783" s="14">
        <v>0</v>
      </c>
      <c r="N3783" s="15">
        <v>0</v>
      </c>
      <c r="O3783" s="16" t="s">
        <v>7637</v>
      </c>
      <c r="P3783" s="16" t="s">
        <v>7637</v>
      </c>
      <c r="Q3783" s="16" t="s">
        <v>7637</v>
      </c>
      <c r="R3783" s="16" t="s">
        <v>7637</v>
      </c>
      <c r="S3783" s="16" t="s">
        <v>7637</v>
      </c>
      <c r="T3783" s="16">
        <v>0</v>
      </c>
      <c r="U3783">
        <v>0</v>
      </c>
      <c r="V3783" s="17">
        <v>0.53889618199538336</v>
      </c>
      <c r="W3783" t="str">
        <f>VLOOKUP(A3783,Planilha3!$D$2:$F$5575,1,FALSE)</f>
        <v>MuricilândiaTO</v>
      </c>
      <c r="X3783">
        <f>VLOOKUP(A3783,Planilha3!$D$2:$F$5575,2,FALSE)</f>
        <v>-7.1450766965860097</v>
      </c>
      <c r="Y3783">
        <f>VLOOKUP(A3783,Planilha3!$D$2:$F$5575,3,FALSE)</f>
        <v>-48.607628436245598</v>
      </c>
      <c r="Z3783">
        <v>0</v>
      </c>
    </row>
    <row r="3784" spans="1:26" x14ac:dyDescent="0.25">
      <c r="A3784" t="str">
        <f t="shared" si="59"/>
        <v>NeópolisSE</v>
      </c>
      <c r="B3784" s="8">
        <v>2017</v>
      </c>
      <c r="C3784" s="9" t="s">
        <v>951</v>
      </c>
      <c r="D3784" s="9" t="s">
        <v>1902</v>
      </c>
      <c r="E3784" s="9" t="s">
        <v>5461</v>
      </c>
      <c r="F3784" s="9" t="s">
        <v>5462</v>
      </c>
      <c r="G3784" s="10" t="s">
        <v>7637</v>
      </c>
      <c r="H3784" s="11">
        <v>14311.74</v>
      </c>
      <c r="I3784" s="11">
        <v>271250.41200000001</v>
      </c>
      <c r="J3784" s="12">
        <v>18953.000264118829</v>
      </c>
      <c r="K3784" s="13" t="s">
        <v>7642</v>
      </c>
      <c r="L3784" s="13">
        <v>0</v>
      </c>
      <c r="M3784" s="14">
        <v>0</v>
      </c>
      <c r="N3784" s="15">
        <v>0</v>
      </c>
      <c r="O3784" s="16" t="s">
        <v>7637</v>
      </c>
      <c r="P3784" s="16" t="s">
        <v>7637</v>
      </c>
      <c r="Q3784" s="16" t="s">
        <v>7637</v>
      </c>
      <c r="R3784" s="16" t="s">
        <v>7637</v>
      </c>
      <c r="S3784" s="16" t="s">
        <v>7637</v>
      </c>
      <c r="T3784" s="16">
        <v>0</v>
      </c>
      <c r="U3784">
        <v>0</v>
      </c>
      <c r="V3784" s="17">
        <v>0.65303113358550902</v>
      </c>
      <c r="W3784" t="str">
        <f>VLOOKUP(A3784,Planilha3!$D$2:$F$5575,1,FALSE)</f>
        <v>NeópolisSE</v>
      </c>
      <c r="X3784">
        <f>VLOOKUP(A3784,Planilha3!$D$2:$F$5575,2,FALSE)</f>
        <v>-10.3219408891144</v>
      </c>
      <c r="Y3784">
        <f>VLOOKUP(A3784,Planilha3!$D$2:$F$5575,3,FALSE)</f>
        <v>-36.585254839293903</v>
      </c>
      <c r="Z3784">
        <v>0</v>
      </c>
    </row>
    <row r="3785" spans="1:26" x14ac:dyDescent="0.25">
      <c r="A3785" t="str">
        <f t="shared" si="59"/>
        <v>Benedito LeiteMA</v>
      </c>
      <c r="B3785" s="8">
        <v>2017</v>
      </c>
      <c r="C3785" s="9" t="s">
        <v>951</v>
      </c>
      <c r="D3785" s="9" t="s">
        <v>1631</v>
      </c>
      <c r="E3785" s="9" t="s">
        <v>5463</v>
      </c>
      <c r="F3785" s="9" t="s">
        <v>5463</v>
      </c>
      <c r="G3785" s="10" t="s">
        <v>7637</v>
      </c>
      <c r="H3785" s="11">
        <v>7211.34</v>
      </c>
      <c r="I3785" s="11">
        <v>39864.298999999999</v>
      </c>
      <c r="J3785" s="12">
        <v>5528.0015919371435</v>
      </c>
      <c r="K3785" s="13" t="s">
        <v>7642</v>
      </c>
      <c r="L3785" s="13">
        <v>0</v>
      </c>
      <c r="M3785" s="14">
        <v>0</v>
      </c>
      <c r="N3785" s="15">
        <v>0</v>
      </c>
      <c r="O3785" s="16" t="s">
        <v>7637</v>
      </c>
      <c r="P3785" s="16" t="s">
        <v>7637</v>
      </c>
      <c r="Q3785" s="16" t="s">
        <v>7637</v>
      </c>
      <c r="R3785" s="16" t="s">
        <v>7637</v>
      </c>
      <c r="S3785" s="16" t="s">
        <v>7637</v>
      </c>
      <c r="T3785" s="16">
        <v>0</v>
      </c>
      <c r="U3785">
        <v>0</v>
      </c>
      <c r="V3785" s="17">
        <v>0.3222362898234028</v>
      </c>
      <c r="W3785" t="str">
        <f>VLOOKUP(A3785,Planilha3!$D$2:$F$5575,1,FALSE)</f>
        <v>Benedito LeiteMA</v>
      </c>
      <c r="X3785">
        <f>VLOOKUP(A3785,Planilha3!$D$2:$F$5575,2,FALSE)</f>
        <v>-7.2196975161312498</v>
      </c>
      <c r="Y3785">
        <f>VLOOKUP(A3785,Planilha3!$D$2:$F$5575,3,FALSE)</f>
        <v>-44.5544119538039</v>
      </c>
      <c r="Z3785">
        <v>0</v>
      </c>
    </row>
    <row r="3786" spans="1:26" x14ac:dyDescent="0.25">
      <c r="A3786" t="str">
        <f t="shared" si="59"/>
        <v>OrocóPE</v>
      </c>
      <c r="B3786" s="8">
        <v>2017</v>
      </c>
      <c r="C3786" s="9" t="s">
        <v>951</v>
      </c>
      <c r="D3786" s="9" t="s">
        <v>2010</v>
      </c>
      <c r="E3786" s="9" t="s">
        <v>5464</v>
      </c>
      <c r="F3786" s="9" t="s">
        <v>5465</v>
      </c>
      <c r="G3786" s="10" t="s">
        <v>7637</v>
      </c>
      <c r="H3786" s="11">
        <v>10168.41</v>
      </c>
      <c r="I3786" s="11">
        <v>150431.51199999999</v>
      </c>
      <c r="J3786" s="12">
        <v>14794.005355802921</v>
      </c>
      <c r="K3786" s="13" t="s">
        <v>7642</v>
      </c>
      <c r="L3786" s="13">
        <v>0</v>
      </c>
      <c r="M3786" s="14">
        <v>0</v>
      </c>
      <c r="N3786" s="15">
        <v>0</v>
      </c>
      <c r="O3786" s="16" t="s">
        <v>7637</v>
      </c>
      <c r="P3786" s="16" t="s">
        <v>7637</v>
      </c>
      <c r="Q3786" s="16" t="s">
        <v>7637</v>
      </c>
      <c r="R3786" s="16" t="s">
        <v>7637</v>
      </c>
      <c r="S3786" s="16" t="s">
        <v>7637</v>
      </c>
      <c r="T3786" s="16">
        <v>0</v>
      </c>
      <c r="U3786">
        <v>0</v>
      </c>
      <c r="V3786" s="17">
        <v>0.46558647167128908</v>
      </c>
      <c r="W3786" t="str">
        <f>VLOOKUP(A3786,Planilha3!$D$2:$F$5575,1,FALSE)</f>
        <v>OrocóPE</v>
      </c>
      <c r="X3786">
        <f>VLOOKUP(A3786,Planilha3!$D$2:$F$5575,2,FALSE)</f>
        <v>-8.6106832549545107</v>
      </c>
      <c r="Y3786">
        <f>VLOOKUP(A3786,Planilha3!$D$2:$F$5575,3,FALSE)</f>
        <v>-39.602954101760297</v>
      </c>
      <c r="Z3786">
        <v>0</v>
      </c>
    </row>
    <row r="3787" spans="1:26" x14ac:dyDescent="0.25">
      <c r="A3787" t="str">
        <f t="shared" si="59"/>
        <v>Santana do São FranciscoSE</v>
      </c>
      <c r="B3787" s="8">
        <v>2017</v>
      </c>
      <c r="C3787" s="9" t="s">
        <v>951</v>
      </c>
      <c r="D3787" s="9" t="s">
        <v>1902</v>
      </c>
      <c r="E3787" s="9" t="s">
        <v>5466</v>
      </c>
      <c r="F3787" s="9" t="s">
        <v>5467</v>
      </c>
      <c r="G3787" s="10" t="s">
        <v>7637</v>
      </c>
      <c r="H3787" s="11">
        <v>10609.33</v>
      </c>
      <c r="I3787" s="11">
        <v>82232.951000000001</v>
      </c>
      <c r="J3787" s="12">
        <v>7751.0032207500381</v>
      </c>
      <c r="K3787" s="13" t="s">
        <v>7642</v>
      </c>
      <c r="L3787" s="13">
        <v>0</v>
      </c>
      <c r="M3787" s="14">
        <v>0</v>
      </c>
      <c r="N3787" s="15">
        <v>0</v>
      </c>
      <c r="O3787" s="16" t="s">
        <v>7637</v>
      </c>
      <c r="P3787" s="16" t="s">
        <v>7637</v>
      </c>
      <c r="Q3787" s="16" t="s">
        <v>7637</v>
      </c>
      <c r="R3787" s="16" t="s">
        <v>7637</v>
      </c>
      <c r="S3787" s="16" t="s">
        <v>7637</v>
      </c>
      <c r="T3787" s="16">
        <v>0</v>
      </c>
      <c r="U3787">
        <v>0</v>
      </c>
      <c r="V3787" s="17">
        <v>0.47370904426162963</v>
      </c>
      <c r="W3787" t="str">
        <f>VLOOKUP(A3787,Planilha3!$D$2:$F$5575,1,FALSE)</f>
        <v>Santana do São FranciscoSE</v>
      </c>
      <c r="X3787">
        <f>VLOOKUP(A3787,Planilha3!$D$2:$F$5575,2,FALSE)</f>
        <v>-10.2912705039166</v>
      </c>
      <c r="Y3787">
        <f>VLOOKUP(A3787,Planilha3!$D$2:$F$5575,3,FALSE)</f>
        <v>-36.612163236328001</v>
      </c>
      <c r="Z3787">
        <v>0</v>
      </c>
    </row>
    <row r="3788" spans="1:26" x14ac:dyDescent="0.25">
      <c r="A3788" t="str">
        <f t="shared" si="59"/>
        <v>GararuSE</v>
      </c>
      <c r="B3788" s="8">
        <v>2017</v>
      </c>
      <c r="C3788" s="9" t="s">
        <v>951</v>
      </c>
      <c r="D3788" s="9" t="s">
        <v>1902</v>
      </c>
      <c r="E3788" s="9" t="s">
        <v>5468</v>
      </c>
      <c r="F3788" s="9" t="s">
        <v>5468</v>
      </c>
      <c r="G3788" s="10" t="s">
        <v>7637</v>
      </c>
      <c r="H3788" s="11">
        <v>9060.11</v>
      </c>
      <c r="I3788" s="11">
        <v>106329.398</v>
      </c>
      <c r="J3788" s="12">
        <v>11735.994154596357</v>
      </c>
      <c r="K3788" s="13" t="s">
        <v>7642</v>
      </c>
      <c r="L3788" s="13">
        <v>0</v>
      </c>
      <c r="M3788" s="14">
        <v>0</v>
      </c>
      <c r="N3788" s="15">
        <v>0</v>
      </c>
      <c r="O3788" s="16" t="s">
        <v>7637</v>
      </c>
      <c r="P3788" s="16" t="s">
        <v>7637</v>
      </c>
      <c r="Q3788" s="16" t="s">
        <v>7637</v>
      </c>
      <c r="R3788" s="16" t="s">
        <v>7637</v>
      </c>
      <c r="S3788" s="16" t="s">
        <v>7637</v>
      </c>
      <c r="T3788" s="16">
        <v>0</v>
      </c>
      <c r="U3788">
        <v>0</v>
      </c>
      <c r="V3788" s="17">
        <v>0.41245324957451707</v>
      </c>
      <c r="W3788" t="str">
        <f>VLOOKUP(A3788,Planilha3!$D$2:$F$5575,1,FALSE)</f>
        <v>GararuSE</v>
      </c>
      <c r="X3788">
        <f>VLOOKUP(A3788,Planilha3!$D$2:$F$5575,2,FALSE)</f>
        <v>-9.9700787429855993</v>
      </c>
      <c r="Y3788">
        <f>VLOOKUP(A3788,Planilha3!$D$2:$F$5575,3,FALSE)</f>
        <v>-37.086864897414301</v>
      </c>
      <c r="Z3788">
        <v>0</v>
      </c>
    </row>
    <row r="3789" spans="1:26" x14ac:dyDescent="0.25">
      <c r="A3789" t="str">
        <f t="shared" si="59"/>
        <v>Pão de AçúcarAL</v>
      </c>
      <c r="B3789" s="8">
        <v>2017</v>
      </c>
      <c r="C3789" s="9" t="s">
        <v>951</v>
      </c>
      <c r="D3789" s="9" t="s">
        <v>5360</v>
      </c>
      <c r="E3789" s="9" t="s">
        <v>5469</v>
      </c>
      <c r="F3789" s="9" t="s">
        <v>5470</v>
      </c>
      <c r="G3789" s="10" t="s">
        <v>7637</v>
      </c>
      <c r="H3789" s="11">
        <v>7540.18</v>
      </c>
      <c r="I3789" s="11">
        <v>186936.04199999999</v>
      </c>
      <c r="J3789" s="12">
        <v>24791.986663448348</v>
      </c>
      <c r="K3789" s="13" t="s">
        <v>7642</v>
      </c>
      <c r="L3789" s="13">
        <v>0</v>
      </c>
      <c r="M3789" s="14">
        <v>0</v>
      </c>
      <c r="N3789" s="15">
        <v>0</v>
      </c>
      <c r="O3789" s="16" t="s">
        <v>7637</v>
      </c>
      <c r="P3789" s="16" t="s">
        <v>7637</v>
      </c>
      <c r="Q3789" s="16" t="s">
        <v>7637</v>
      </c>
      <c r="R3789" s="16" t="s">
        <v>7637</v>
      </c>
      <c r="S3789" s="16" t="s">
        <v>7637</v>
      </c>
      <c r="T3789" s="16">
        <v>0</v>
      </c>
      <c r="U3789">
        <v>0</v>
      </c>
      <c r="V3789" s="17">
        <v>0.36644270192585515</v>
      </c>
      <c r="W3789" t="str">
        <f>VLOOKUP(A3789,Planilha3!$D$2:$F$5575,1,FALSE)</f>
        <v>Pão de AçúcarAL</v>
      </c>
      <c r="X3789">
        <f>VLOOKUP(A3789,Planilha3!$D$2:$F$5575,2,FALSE)</f>
        <v>-9.7414570886467295</v>
      </c>
      <c r="Y3789">
        <f>VLOOKUP(A3789,Planilha3!$D$2:$F$5575,3,FALSE)</f>
        <v>-37.440737825906297</v>
      </c>
      <c r="Z3789">
        <v>0</v>
      </c>
    </row>
    <row r="3790" spans="1:26" x14ac:dyDescent="0.25">
      <c r="A3790" t="str">
        <f t="shared" si="59"/>
        <v>PiaçabuçuAL</v>
      </c>
      <c r="B3790" s="8">
        <v>2017</v>
      </c>
      <c r="C3790" s="9" t="s">
        <v>951</v>
      </c>
      <c r="D3790" s="9" t="s">
        <v>5360</v>
      </c>
      <c r="E3790" s="9" t="s">
        <v>5471</v>
      </c>
      <c r="F3790" s="9" t="s">
        <v>5472</v>
      </c>
      <c r="G3790" s="10" t="s">
        <v>7637</v>
      </c>
      <c r="H3790" s="11">
        <v>16323.19</v>
      </c>
      <c r="I3790" s="11">
        <v>295025.37599999999</v>
      </c>
      <c r="J3790" s="12">
        <v>18074.002446825649</v>
      </c>
      <c r="K3790" s="13" t="s">
        <v>7645</v>
      </c>
      <c r="L3790" s="13">
        <v>0</v>
      </c>
      <c r="M3790" s="14">
        <v>0</v>
      </c>
      <c r="N3790" s="15">
        <v>0</v>
      </c>
      <c r="O3790" s="16" t="s">
        <v>7637</v>
      </c>
      <c r="P3790" s="16" t="s">
        <v>7637</v>
      </c>
      <c r="Q3790" s="16" t="s">
        <v>7637</v>
      </c>
      <c r="R3790" s="16" t="s">
        <v>7637</v>
      </c>
      <c r="S3790" s="16" t="s">
        <v>7637</v>
      </c>
      <c r="T3790" s="16">
        <v>0</v>
      </c>
      <c r="U3790">
        <v>0</v>
      </c>
      <c r="V3790" s="17">
        <v>0.73942137978521461</v>
      </c>
      <c r="W3790" t="str">
        <f>VLOOKUP(A3790,Planilha3!$D$2:$F$5575,1,FALSE)</f>
        <v>PiaçabuçuAL</v>
      </c>
      <c r="X3790">
        <f>VLOOKUP(A3790,Planilha3!$D$2:$F$5575,2,FALSE)</f>
        <v>-10.4064278737564</v>
      </c>
      <c r="Y3790">
        <f>VLOOKUP(A3790,Planilha3!$D$2:$F$5575,3,FALSE)</f>
        <v>-36.434269582234002</v>
      </c>
      <c r="Z3790">
        <v>0</v>
      </c>
    </row>
    <row r="3791" spans="1:26" x14ac:dyDescent="0.25">
      <c r="A3791" t="str">
        <f t="shared" si="59"/>
        <v>Rio MariaPA</v>
      </c>
      <c r="B3791" s="8">
        <v>2017</v>
      </c>
      <c r="C3791" s="9" t="s">
        <v>601</v>
      </c>
      <c r="D3791" s="9" t="s">
        <v>5126</v>
      </c>
      <c r="E3791" s="9" t="s">
        <v>5473</v>
      </c>
      <c r="F3791" s="9" t="s">
        <v>5473</v>
      </c>
      <c r="G3791" s="10" t="s">
        <v>7637</v>
      </c>
      <c r="H3791" s="11">
        <v>26908.76</v>
      </c>
      <c r="I3791" s="11">
        <v>476419.62800000003</v>
      </c>
      <c r="J3791" s="12">
        <v>17705.001196636338</v>
      </c>
      <c r="K3791" s="13" t="s">
        <v>7636</v>
      </c>
      <c r="L3791" s="13">
        <v>0</v>
      </c>
      <c r="M3791" s="14">
        <v>0</v>
      </c>
      <c r="N3791" s="15">
        <v>0</v>
      </c>
      <c r="O3791" s="16" t="s">
        <v>7637</v>
      </c>
      <c r="P3791" s="16" t="s">
        <v>7637</v>
      </c>
      <c r="Q3791" s="16" t="s">
        <v>7637</v>
      </c>
      <c r="R3791" s="16" t="s">
        <v>7637</v>
      </c>
      <c r="S3791" s="16" t="s">
        <v>7637</v>
      </c>
      <c r="T3791" s="16">
        <v>0</v>
      </c>
      <c r="U3791">
        <v>0</v>
      </c>
      <c r="V3791" s="17">
        <v>1.2008753011326359</v>
      </c>
      <c r="W3791" t="str">
        <f>VLOOKUP(A3791,Planilha3!$D$2:$F$5575,1,FALSE)</f>
        <v>Rio MariaPA</v>
      </c>
      <c r="X3791">
        <f>VLOOKUP(A3791,Planilha3!$D$2:$F$5575,2,FALSE)</f>
        <v>-7.3174037562595897</v>
      </c>
      <c r="Y3791">
        <f>VLOOKUP(A3791,Planilha3!$D$2:$F$5575,3,FALSE)</f>
        <v>-50.043245261743998</v>
      </c>
      <c r="Z3791">
        <v>0</v>
      </c>
    </row>
    <row r="3792" spans="1:26" x14ac:dyDescent="0.25">
      <c r="A3792" t="str">
        <f t="shared" si="59"/>
        <v>Olho d'Água do CasadoAL</v>
      </c>
      <c r="B3792" s="8">
        <v>2017</v>
      </c>
      <c r="C3792" s="9" t="s">
        <v>951</v>
      </c>
      <c r="D3792" s="9" t="s">
        <v>5360</v>
      </c>
      <c r="E3792" s="9" t="s">
        <v>5474</v>
      </c>
      <c r="F3792" s="9" t="s">
        <v>5475</v>
      </c>
      <c r="G3792" s="10" t="s">
        <v>7637</v>
      </c>
      <c r="H3792" s="11">
        <v>7442.93</v>
      </c>
      <c r="I3792" s="11">
        <v>70402.683999999994</v>
      </c>
      <c r="J3792" s="12">
        <v>9459.001226667453</v>
      </c>
      <c r="K3792" s="13" t="s">
        <v>7642</v>
      </c>
      <c r="L3792" s="13">
        <v>0</v>
      </c>
      <c r="M3792" s="14">
        <v>0</v>
      </c>
      <c r="N3792" s="15">
        <v>0</v>
      </c>
      <c r="O3792" s="16" t="s">
        <v>7637</v>
      </c>
      <c r="P3792" s="16" t="s">
        <v>7637</v>
      </c>
      <c r="Q3792" s="16" t="s">
        <v>7637</v>
      </c>
      <c r="R3792" s="16" t="s">
        <v>7637</v>
      </c>
      <c r="S3792" s="16" t="s">
        <v>7637</v>
      </c>
      <c r="T3792" s="16">
        <v>0</v>
      </c>
      <c r="U3792">
        <v>0</v>
      </c>
      <c r="V3792" s="17">
        <v>0.33841633198380749</v>
      </c>
      <c r="W3792" t="str">
        <f>VLOOKUP(A3792,Planilha3!$D$2:$F$5575,1,FALSE)</f>
        <v>Olho d'Água do CasadoAL</v>
      </c>
      <c r="X3792">
        <f>VLOOKUP(A3792,Planilha3!$D$2:$F$5575,2,FALSE)</f>
        <v>-9.5036581421214894</v>
      </c>
      <c r="Y3792">
        <f>VLOOKUP(A3792,Planilha3!$D$2:$F$5575,3,FALSE)</f>
        <v>-37.827014182270702</v>
      </c>
      <c r="Z3792">
        <v>0</v>
      </c>
    </row>
    <row r="3793" spans="1:26" x14ac:dyDescent="0.25">
      <c r="A3793" t="str">
        <f t="shared" si="59"/>
        <v>PenedoAL</v>
      </c>
      <c r="B3793" s="8">
        <v>2017</v>
      </c>
      <c r="C3793" s="9" t="s">
        <v>951</v>
      </c>
      <c r="D3793" s="9" t="s">
        <v>5360</v>
      </c>
      <c r="E3793" s="9" t="s">
        <v>5476</v>
      </c>
      <c r="F3793" s="9" t="s">
        <v>5476</v>
      </c>
      <c r="G3793" s="10">
        <v>1737.08</v>
      </c>
      <c r="H3793" s="11">
        <v>13928.39</v>
      </c>
      <c r="I3793" s="11">
        <v>898339.34199999995</v>
      </c>
      <c r="J3793" s="12">
        <v>64496.998001922693</v>
      </c>
      <c r="K3793" s="13" t="s">
        <v>7636</v>
      </c>
      <c r="L3793" s="13">
        <v>0</v>
      </c>
      <c r="M3793" s="14">
        <v>0</v>
      </c>
      <c r="N3793" s="15">
        <v>0</v>
      </c>
      <c r="O3793" s="16" t="s">
        <v>7637</v>
      </c>
      <c r="P3793" s="16" t="s">
        <v>7637</v>
      </c>
      <c r="Q3793" s="16" t="s">
        <v>7637</v>
      </c>
      <c r="R3793" s="16" t="s">
        <v>7637</v>
      </c>
      <c r="S3793" s="16" t="s">
        <v>7637</v>
      </c>
      <c r="T3793" s="16">
        <v>0</v>
      </c>
      <c r="U3793">
        <v>0</v>
      </c>
      <c r="V3793" s="17">
        <v>8.2916152714287321</v>
      </c>
      <c r="W3793" t="str">
        <f>VLOOKUP(A3793,Planilha3!$D$2:$F$5575,1,FALSE)</f>
        <v>PenedoAL</v>
      </c>
      <c r="X3793">
        <f>VLOOKUP(A3793,Planilha3!$D$2:$F$5575,2,FALSE)</f>
        <v>-10.287859692981501</v>
      </c>
      <c r="Y3793">
        <f>VLOOKUP(A3793,Planilha3!$D$2:$F$5575,3,FALSE)</f>
        <v>-36.582207784246897</v>
      </c>
      <c r="Z3793">
        <v>0</v>
      </c>
    </row>
    <row r="3794" spans="1:26" x14ac:dyDescent="0.25">
      <c r="A3794" t="str">
        <f t="shared" si="59"/>
        <v>Belo MonteAL</v>
      </c>
      <c r="B3794" s="8">
        <v>2017</v>
      </c>
      <c r="C3794" s="9" t="s">
        <v>951</v>
      </c>
      <c r="D3794" s="9" t="s">
        <v>5360</v>
      </c>
      <c r="E3794" s="9" t="s">
        <v>5477</v>
      </c>
      <c r="F3794" s="9" t="s">
        <v>5477</v>
      </c>
      <c r="G3794" s="10" t="s">
        <v>7637</v>
      </c>
      <c r="H3794" s="11">
        <v>12387.97</v>
      </c>
      <c r="I3794" s="11">
        <v>84201.053</v>
      </c>
      <c r="J3794" s="12">
        <v>6797.0016879278855</v>
      </c>
      <c r="K3794" s="13" t="s">
        <v>7642</v>
      </c>
      <c r="L3794" s="13">
        <v>0</v>
      </c>
      <c r="M3794" s="14">
        <v>0</v>
      </c>
      <c r="N3794" s="15">
        <v>0</v>
      </c>
      <c r="O3794" s="16" t="s">
        <v>7637</v>
      </c>
      <c r="P3794" s="16" t="s">
        <v>7637</v>
      </c>
      <c r="Q3794" s="16" t="s">
        <v>7637</v>
      </c>
      <c r="R3794" s="16" t="s">
        <v>7637</v>
      </c>
      <c r="S3794" s="16" t="s">
        <v>7637</v>
      </c>
      <c r="T3794" s="16">
        <v>0</v>
      </c>
      <c r="U3794">
        <v>0</v>
      </c>
      <c r="V3794" s="17">
        <v>0.54967401240989533</v>
      </c>
      <c r="W3794" t="str">
        <f>VLOOKUP(A3794,Planilha3!$D$2:$F$5575,1,FALSE)</f>
        <v>Belo MonteAL</v>
      </c>
      <c r="X3794">
        <f>VLOOKUP(A3794,Planilha3!$D$2:$F$5575,2,FALSE)</f>
        <v>-9.8231523381701198</v>
      </c>
      <c r="Y3794">
        <f>VLOOKUP(A3794,Planilha3!$D$2:$F$5575,3,FALSE)</f>
        <v>-37.277321457480603</v>
      </c>
      <c r="Z3794">
        <v>0</v>
      </c>
    </row>
    <row r="3795" spans="1:26" x14ac:dyDescent="0.25">
      <c r="A3795" t="str">
        <f t="shared" si="59"/>
        <v>Delmiro GouveiaAL</v>
      </c>
      <c r="B3795" s="8">
        <v>2017</v>
      </c>
      <c r="C3795" s="9" t="s">
        <v>951</v>
      </c>
      <c r="D3795" s="9" t="s">
        <v>5360</v>
      </c>
      <c r="E3795" s="9" t="s">
        <v>5478</v>
      </c>
      <c r="F3795" s="9" t="s">
        <v>5478</v>
      </c>
      <c r="G3795" s="10">
        <v>1569.76</v>
      </c>
      <c r="H3795" s="11">
        <v>9047.19</v>
      </c>
      <c r="I3795" s="11">
        <v>475854.87800000003</v>
      </c>
      <c r="J3795" s="12">
        <v>52596.980719980456</v>
      </c>
      <c r="K3795" s="13" t="s">
        <v>7642</v>
      </c>
      <c r="L3795" s="13">
        <v>0</v>
      </c>
      <c r="M3795" s="14">
        <v>0</v>
      </c>
      <c r="N3795" s="15">
        <v>0</v>
      </c>
      <c r="O3795" s="16" t="s">
        <v>7637</v>
      </c>
      <c r="P3795" s="16" t="s">
        <v>7637</v>
      </c>
      <c r="Q3795" s="16" t="s">
        <v>7637</v>
      </c>
      <c r="R3795" s="16" t="s">
        <v>7637</v>
      </c>
      <c r="S3795" s="16" t="s">
        <v>7637</v>
      </c>
      <c r="T3795" s="16">
        <v>0</v>
      </c>
      <c r="U3795">
        <v>0</v>
      </c>
      <c r="V3795" s="17">
        <v>7.3276441176409959</v>
      </c>
      <c r="W3795" t="str">
        <f>VLOOKUP(A3795,Planilha3!$D$2:$F$5575,1,FALSE)</f>
        <v>Delmiro GouveiaAL</v>
      </c>
      <c r="X3795">
        <f>VLOOKUP(A3795,Planilha3!$D$2:$F$5575,2,FALSE)</f>
        <v>-9.38576713913913</v>
      </c>
      <c r="Y3795">
        <f>VLOOKUP(A3795,Planilha3!$D$2:$F$5575,3,FALSE)</f>
        <v>-37.998988309130297</v>
      </c>
      <c r="Z3795">
        <v>0</v>
      </c>
    </row>
    <row r="3796" spans="1:26" x14ac:dyDescent="0.25">
      <c r="A3796" t="str">
        <f t="shared" si="59"/>
        <v>VilhenaRO</v>
      </c>
      <c r="B3796" s="8">
        <v>2017</v>
      </c>
      <c r="C3796" s="9" t="s">
        <v>601</v>
      </c>
      <c r="D3796" s="9" t="s">
        <v>2046</v>
      </c>
      <c r="E3796" s="9" t="s">
        <v>5479</v>
      </c>
      <c r="F3796" s="9" t="s">
        <v>5479</v>
      </c>
      <c r="G3796" s="10">
        <v>1950.45</v>
      </c>
      <c r="H3796" s="11">
        <v>26723.64</v>
      </c>
      <c r="I3796" s="11">
        <v>2555581.9900000002</v>
      </c>
      <c r="J3796" s="12">
        <v>95630.011106271471</v>
      </c>
      <c r="K3796" s="13" t="s">
        <v>7636</v>
      </c>
      <c r="L3796" s="13">
        <v>0</v>
      </c>
      <c r="M3796" s="14">
        <v>0</v>
      </c>
      <c r="N3796" s="15">
        <v>0</v>
      </c>
      <c r="O3796" s="16" t="s">
        <v>7637</v>
      </c>
      <c r="P3796" s="16" t="s">
        <v>7637</v>
      </c>
      <c r="Q3796" s="16" t="s">
        <v>7637</v>
      </c>
      <c r="R3796" s="16" t="s">
        <v>7637</v>
      </c>
      <c r="S3796" s="16" t="s">
        <v>7637</v>
      </c>
      <c r="T3796" s="16">
        <v>0</v>
      </c>
      <c r="U3796">
        <v>0</v>
      </c>
      <c r="V3796" s="17">
        <v>9.840020428763216</v>
      </c>
      <c r="W3796" t="str">
        <f>VLOOKUP(A3796,Planilha3!$D$2:$F$5575,1,FALSE)</f>
        <v>VilhenaRO</v>
      </c>
      <c r="X3796">
        <f>VLOOKUP(A3796,Planilha3!$D$2:$F$5575,2,FALSE)</f>
        <v>-12.7506004931299</v>
      </c>
      <c r="Y3796">
        <f>VLOOKUP(A3796,Planilha3!$D$2:$F$5575,3,FALSE)</f>
        <v>-60.1492976733295</v>
      </c>
      <c r="Z3796">
        <v>0</v>
      </c>
    </row>
    <row r="3797" spans="1:26" x14ac:dyDescent="0.25">
      <c r="A3797" t="str">
        <f t="shared" si="59"/>
        <v>Landri SalesPI</v>
      </c>
      <c r="B3797" s="8">
        <v>2017</v>
      </c>
      <c r="C3797" s="9" t="s">
        <v>951</v>
      </c>
      <c r="D3797" s="9" t="s">
        <v>4630</v>
      </c>
      <c r="E3797" s="9" t="s">
        <v>5480</v>
      </c>
      <c r="F3797" s="9" t="s">
        <v>5480</v>
      </c>
      <c r="G3797" s="10" t="s">
        <v>7637</v>
      </c>
      <c r="H3797" s="11">
        <v>11844.77</v>
      </c>
      <c r="I3797" s="11">
        <v>61794.171999999999</v>
      </c>
      <c r="J3797" s="12">
        <v>5217.0005833798377</v>
      </c>
      <c r="K3797" s="13" t="s">
        <v>7642</v>
      </c>
      <c r="L3797" s="13">
        <v>0</v>
      </c>
      <c r="M3797" s="14">
        <v>0</v>
      </c>
      <c r="N3797" s="15">
        <v>0</v>
      </c>
      <c r="O3797" s="16" t="s">
        <v>7637</v>
      </c>
      <c r="P3797" s="16" t="s">
        <v>7637</v>
      </c>
      <c r="Q3797" s="16" t="s">
        <v>7637</v>
      </c>
      <c r="R3797" s="16" t="s">
        <v>7637</v>
      </c>
      <c r="S3797" s="16" t="s">
        <v>7637</v>
      </c>
      <c r="T3797" s="16">
        <v>0</v>
      </c>
      <c r="U3797">
        <v>0</v>
      </c>
      <c r="V3797" s="17">
        <v>0.52350482857140834</v>
      </c>
      <c r="W3797" t="str">
        <f>VLOOKUP(A3797,Planilha3!$D$2:$F$5575,1,FALSE)</f>
        <v>Landri SalesPI</v>
      </c>
      <c r="X3797">
        <f>VLOOKUP(A3797,Planilha3!$D$2:$F$5575,2,FALSE)</f>
        <v>-7.2628013761878796</v>
      </c>
      <c r="Y3797">
        <f>VLOOKUP(A3797,Planilha3!$D$2:$F$5575,3,FALSE)</f>
        <v>-43.931627977174102</v>
      </c>
      <c r="Z3797">
        <v>0</v>
      </c>
    </row>
    <row r="3798" spans="1:26" x14ac:dyDescent="0.25">
      <c r="A3798" t="str">
        <f t="shared" si="59"/>
        <v>São Miguel do FidalgoPI</v>
      </c>
      <c r="B3798" s="8">
        <v>2017</v>
      </c>
      <c r="C3798" s="9" t="s">
        <v>951</v>
      </c>
      <c r="D3798" s="9" t="s">
        <v>4630</v>
      </c>
      <c r="E3798" s="9" t="s">
        <v>5481</v>
      </c>
      <c r="F3798" s="9" t="s">
        <v>5482</v>
      </c>
      <c r="G3798" s="10" t="s">
        <v>7637</v>
      </c>
      <c r="H3798" s="11">
        <v>7862.29</v>
      </c>
      <c r="I3798" s="11">
        <v>23516.117999999999</v>
      </c>
      <c r="J3798" s="12">
        <v>2991.0010951007912</v>
      </c>
      <c r="K3798" s="13" t="s">
        <v>7642</v>
      </c>
      <c r="L3798" s="13">
        <v>0</v>
      </c>
      <c r="M3798" s="14">
        <v>0</v>
      </c>
      <c r="N3798" s="15">
        <v>0</v>
      </c>
      <c r="O3798" s="16" t="s">
        <v>7637</v>
      </c>
      <c r="P3798" s="16" t="s">
        <v>7637</v>
      </c>
      <c r="Q3798" s="16" t="s">
        <v>7637</v>
      </c>
      <c r="R3798" s="16" t="s">
        <v>7637</v>
      </c>
      <c r="S3798" s="16" t="s">
        <v>7637</v>
      </c>
      <c r="T3798" s="16">
        <v>0</v>
      </c>
      <c r="U3798">
        <v>0</v>
      </c>
      <c r="V3798" s="17">
        <v>0.34663884390523181</v>
      </c>
      <c r="W3798" t="str">
        <f>VLOOKUP(A3798,Planilha3!$D$2:$F$5575,1,FALSE)</f>
        <v>São Miguel do FidalgoPI</v>
      </c>
      <c r="X3798">
        <f>VLOOKUP(A3798,Planilha3!$D$2:$F$5575,2,FALSE)</f>
        <v>-7.5975502168029401</v>
      </c>
      <c r="Y3798">
        <f>VLOOKUP(A3798,Planilha3!$D$2:$F$5575,3,FALSE)</f>
        <v>-42.367932396577601</v>
      </c>
      <c r="Z3798">
        <v>0</v>
      </c>
    </row>
    <row r="3799" spans="1:26" x14ac:dyDescent="0.25">
      <c r="A3799" t="str">
        <f t="shared" si="59"/>
        <v>Antônio AlmeidaPI</v>
      </c>
      <c r="B3799" s="8">
        <v>2017</v>
      </c>
      <c r="C3799" s="9" t="s">
        <v>951</v>
      </c>
      <c r="D3799" s="9" t="s">
        <v>4630</v>
      </c>
      <c r="E3799" s="9" t="s">
        <v>5483</v>
      </c>
      <c r="F3799" s="9" t="s">
        <v>5484</v>
      </c>
      <c r="G3799" s="10" t="s">
        <v>7637</v>
      </c>
      <c r="H3799" s="11">
        <v>22675.63</v>
      </c>
      <c r="I3799" s="11">
        <v>70611.913</v>
      </c>
      <c r="J3799" s="12">
        <v>3114.000052038245</v>
      </c>
      <c r="K3799" s="13" t="s">
        <v>7641</v>
      </c>
      <c r="L3799" s="13">
        <v>0</v>
      </c>
      <c r="M3799" s="14">
        <v>0</v>
      </c>
      <c r="N3799" s="15">
        <v>0</v>
      </c>
      <c r="O3799" s="16" t="s">
        <v>7637</v>
      </c>
      <c r="P3799" s="16" t="s">
        <v>7637</v>
      </c>
      <c r="Q3799" s="16" t="s">
        <v>7637</v>
      </c>
      <c r="R3799" s="16" t="s">
        <v>7637</v>
      </c>
      <c r="S3799" s="16" t="s">
        <v>7637</v>
      </c>
      <c r="T3799" s="16">
        <v>0</v>
      </c>
      <c r="U3799">
        <v>0</v>
      </c>
      <c r="V3799" s="17">
        <v>0.99156949781152592</v>
      </c>
      <c r="W3799" t="str">
        <f>VLOOKUP(A3799,Planilha3!$D$2:$F$5575,1,FALSE)</f>
        <v>Antônio AlmeidaPI</v>
      </c>
      <c r="X3799">
        <f>VLOOKUP(A3799,Planilha3!$D$2:$F$5575,2,FALSE)</f>
        <v>-7.2194543125149098</v>
      </c>
      <c r="Y3799">
        <f>VLOOKUP(A3799,Planilha3!$D$2:$F$5575,3,FALSE)</f>
        <v>-44.193518470468703</v>
      </c>
      <c r="Z3799">
        <v>0</v>
      </c>
    </row>
    <row r="3800" spans="1:26" x14ac:dyDescent="0.25">
      <c r="A3800" t="str">
        <f t="shared" si="59"/>
        <v>BannachPA</v>
      </c>
      <c r="B3800" s="8">
        <v>2017</v>
      </c>
      <c r="C3800" s="9" t="s">
        <v>601</v>
      </c>
      <c r="D3800" s="9" t="s">
        <v>5126</v>
      </c>
      <c r="E3800" s="9" t="s">
        <v>5485</v>
      </c>
      <c r="F3800" s="9" t="s">
        <v>5485</v>
      </c>
      <c r="G3800" s="10" t="s">
        <v>7637</v>
      </c>
      <c r="H3800" s="11">
        <v>23894.69</v>
      </c>
      <c r="I3800" s="11">
        <v>76462.994999999995</v>
      </c>
      <c r="J3800" s="12">
        <v>3199.9994559460697</v>
      </c>
      <c r="K3800" s="13" t="s">
        <v>7644</v>
      </c>
      <c r="L3800" s="13">
        <v>0</v>
      </c>
      <c r="M3800" s="14">
        <v>0</v>
      </c>
      <c r="N3800" s="15">
        <v>0</v>
      </c>
      <c r="O3800" s="16" t="s">
        <v>7637</v>
      </c>
      <c r="P3800" s="16" t="s">
        <v>7637</v>
      </c>
      <c r="Q3800" s="16" t="s">
        <v>7637</v>
      </c>
      <c r="R3800" s="16" t="s">
        <v>7637</v>
      </c>
      <c r="S3800" s="16" t="s">
        <v>7637</v>
      </c>
      <c r="T3800" s="16">
        <v>0</v>
      </c>
      <c r="U3800">
        <v>0</v>
      </c>
      <c r="V3800" s="17">
        <v>1.0447736593376689</v>
      </c>
      <c r="W3800" t="str">
        <f>VLOOKUP(A3800,Planilha3!$D$2:$F$5575,1,FALSE)</f>
        <v>BannachPA</v>
      </c>
      <c r="X3800">
        <f>VLOOKUP(A3800,Planilha3!$D$2:$F$5575,2,FALSE)</f>
        <v>-7.3516915995843597</v>
      </c>
      <c r="Y3800">
        <f>VLOOKUP(A3800,Planilha3!$D$2:$F$5575,3,FALSE)</f>
        <v>-50.407687454996399</v>
      </c>
      <c r="Z3800">
        <v>0</v>
      </c>
    </row>
    <row r="3801" spans="1:26" x14ac:dyDescent="0.25">
      <c r="A3801" t="str">
        <f t="shared" si="59"/>
        <v>JuínaMT</v>
      </c>
      <c r="B3801" s="8">
        <v>2017</v>
      </c>
      <c r="C3801" s="9" t="s">
        <v>2202</v>
      </c>
      <c r="D3801" s="9" t="s">
        <v>3930</v>
      </c>
      <c r="E3801" s="9" t="s">
        <v>5486</v>
      </c>
      <c r="F3801" s="9" t="s">
        <v>5487</v>
      </c>
      <c r="G3801" s="10" t="s">
        <v>7637</v>
      </c>
      <c r="H3801" s="11">
        <v>25659.19</v>
      </c>
      <c r="I3801" s="11">
        <v>1020696.909</v>
      </c>
      <c r="J3801" s="12">
        <v>39778.999609886363</v>
      </c>
      <c r="K3801" s="13" t="s">
        <v>7636</v>
      </c>
      <c r="L3801" s="13">
        <v>0</v>
      </c>
      <c r="M3801" s="14">
        <v>0</v>
      </c>
      <c r="N3801" s="15">
        <v>0</v>
      </c>
      <c r="O3801" s="16" t="s">
        <v>7637</v>
      </c>
      <c r="P3801" s="16" t="s">
        <v>7637</v>
      </c>
      <c r="Q3801" s="16" t="s">
        <v>7637</v>
      </c>
      <c r="R3801" s="16" t="s">
        <v>7637</v>
      </c>
      <c r="S3801" s="16" t="s">
        <v>7637</v>
      </c>
      <c r="T3801" s="16">
        <v>0</v>
      </c>
      <c r="U3801">
        <v>0</v>
      </c>
      <c r="V3801" s="17">
        <v>1.1840106567819069</v>
      </c>
      <c r="W3801" t="str">
        <f>VLOOKUP(A3801,Planilha3!$D$2:$F$5575,1,FALSE)</f>
        <v>JuínaMT</v>
      </c>
      <c r="X3801">
        <f>VLOOKUP(A3801,Planilha3!$D$2:$F$5575,2,FALSE)</f>
        <v>-11.4250235998849</v>
      </c>
      <c r="Y3801">
        <f>VLOOKUP(A3801,Planilha3!$D$2:$F$5575,3,FALSE)</f>
        <v>-58.770541771668398</v>
      </c>
      <c r="Z3801">
        <v>0</v>
      </c>
    </row>
    <row r="3802" spans="1:26" x14ac:dyDescent="0.25">
      <c r="A3802" t="str">
        <f t="shared" si="59"/>
        <v>Jacobina do PiauíPI</v>
      </c>
      <c r="B3802" s="8">
        <v>2017</v>
      </c>
      <c r="C3802" s="9" t="s">
        <v>951</v>
      </c>
      <c r="D3802" s="9" t="s">
        <v>4630</v>
      </c>
      <c r="E3802" s="9" t="s">
        <v>5488</v>
      </c>
      <c r="F3802" s="9" t="s">
        <v>5489</v>
      </c>
      <c r="G3802" s="10" t="s">
        <v>7637</v>
      </c>
      <c r="H3802" s="11">
        <v>7618.34</v>
      </c>
      <c r="I3802" s="11">
        <v>43089.317000000003</v>
      </c>
      <c r="J3802" s="12">
        <v>5655.9981570788395</v>
      </c>
      <c r="K3802" s="13" t="s">
        <v>7642</v>
      </c>
      <c r="L3802" s="13">
        <v>0</v>
      </c>
      <c r="M3802" s="14">
        <v>0</v>
      </c>
      <c r="N3802" s="15">
        <v>0</v>
      </c>
      <c r="O3802" s="16" t="s">
        <v>7637</v>
      </c>
      <c r="P3802" s="16" t="s">
        <v>7637</v>
      </c>
      <c r="Q3802" s="16" t="s">
        <v>7637</v>
      </c>
      <c r="R3802" s="16" t="s">
        <v>7637</v>
      </c>
      <c r="S3802" s="16" t="s">
        <v>7637</v>
      </c>
      <c r="T3802" s="16">
        <v>0</v>
      </c>
      <c r="U3802">
        <v>0</v>
      </c>
      <c r="V3802" s="17">
        <v>0.34015775480256033</v>
      </c>
      <c r="W3802" t="str">
        <f>VLOOKUP(A3802,Planilha3!$D$2:$F$5575,1,FALSE)</f>
        <v>Jacobina do PiauíPI</v>
      </c>
      <c r="X3802">
        <f>VLOOKUP(A3802,Planilha3!$D$2:$F$5575,2,FALSE)</f>
        <v>-7.9316440709168896</v>
      </c>
      <c r="Y3802">
        <f>VLOOKUP(A3802,Planilha3!$D$2:$F$5575,3,FALSE)</f>
        <v>-41.208071886705902</v>
      </c>
      <c r="Z3802">
        <v>0</v>
      </c>
    </row>
    <row r="3803" spans="1:26" x14ac:dyDescent="0.25">
      <c r="A3803" t="str">
        <f t="shared" si="59"/>
        <v>TraipuAL</v>
      </c>
      <c r="B3803" s="8">
        <v>2017</v>
      </c>
      <c r="C3803" s="9" t="s">
        <v>951</v>
      </c>
      <c r="D3803" s="9" t="s">
        <v>5360</v>
      </c>
      <c r="E3803" s="9" t="s">
        <v>5490</v>
      </c>
      <c r="F3803" s="9" t="s">
        <v>5490</v>
      </c>
      <c r="G3803" s="10" t="s">
        <v>7637</v>
      </c>
      <c r="H3803" s="11">
        <v>7342.78</v>
      </c>
      <c r="I3803" s="11">
        <v>206111.73699999999</v>
      </c>
      <c r="J3803" s="12">
        <v>28069.986708031563</v>
      </c>
      <c r="K3803" s="13" t="s">
        <v>7642</v>
      </c>
      <c r="L3803" s="13">
        <v>0</v>
      </c>
      <c r="M3803" s="14">
        <v>0</v>
      </c>
      <c r="N3803" s="15">
        <v>0</v>
      </c>
      <c r="O3803" s="16" t="s">
        <v>7637</v>
      </c>
      <c r="P3803" s="16" t="s">
        <v>7637</v>
      </c>
      <c r="Q3803" s="16" t="s">
        <v>7637</v>
      </c>
      <c r="R3803" s="16" t="s">
        <v>7637</v>
      </c>
      <c r="S3803" s="16" t="s">
        <v>7637</v>
      </c>
      <c r="T3803" s="16">
        <v>0</v>
      </c>
      <c r="U3803">
        <v>0</v>
      </c>
      <c r="V3803" s="17">
        <v>0.36289439617587294</v>
      </c>
      <c r="W3803" t="str">
        <f>VLOOKUP(A3803,Planilha3!$D$2:$F$5575,1,FALSE)</f>
        <v>TraipuAL</v>
      </c>
      <c r="X3803">
        <f>VLOOKUP(A3803,Planilha3!$D$2:$F$5575,2,FALSE)</f>
        <v>-9.9628317915276394</v>
      </c>
      <c r="Y3803">
        <f>VLOOKUP(A3803,Planilha3!$D$2:$F$5575,3,FALSE)</f>
        <v>-37.002471945696598</v>
      </c>
      <c r="Z3803">
        <v>0</v>
      </c>
    </row>
    <row r="3804" spans="1:26" x14ac:dyDescent="0.25">
      <c r="A3804" t="str">
        <f t="shared" si="59"/>
        <v>LoretoMA</v>
      </c>
      <c r="B3804" s="8">
        <v>2017</v>
      </c>
      <c r="C3804" s="9" t="s">
        <v>951</v>
      </c>
      <c r="D3804" s="9" t="s">
        <v>1631</v>
      </c>
      <c r="E3804" s="9" t="s">
        <v>5491</v>
      </c>
      <c r="F3804" s="9" t="s">
        <v>5491</v>
      </c>
      <c r="G3804" s="10" t="s">
        <v>7637</v>
      </c>
      <c r="H3804" s="11">
        <v>16003.68</v>
      </c>
      <c r="I3804" s="11">
        <v>192188.22099999999</v>
      </c>
      <c r="J3804" s="12">
        <v>12009.001742099317</v>
      </c>
      <c r="K3804" s="13" t="s">
        <v>7641</v>
      </c>
      <c r="L3804" s="13">
        <v>0</v>
      </c>
      <c r="M3804" s="14">
        <v>0</v>
      </c>
      <c r="N3804" s="15">
        <v>0</v>
      </c>
      <c r="O3804" s="16" t="s">
        <v>7637</v>
      </c>
      <c r="P3804" s="16" t="s">
        <v>7637</v>
      </c>
      <c r="Q3804" s="16" t="s">
        <v>7637</v>
      </c>
      <c r="R3804" s="16" t="s">
        <v>7637</v>
      </c>
      <c r="S3804" s="16" t="s">
        <v>7637</v>
      </c>
      <c r="T3804" s="16">
        <v>0</v>
      </c>
      <c r="U3804">
        <v>0</v>
      </c>
      <c r="V3804" s="17">
        <v>0.71562396803457062</v>
      </c>
      <c r="W3804" t="str">
        <f>VLOOKUP(A3804,Planilha3!$D$2:$F$5575,1,FALSE)</f>
        <v>LoretoMA</v>
      </c>
      <c r="X3804">
        <f>VLOOKUP(A3804,Planilha3!$D$2:$F$5575,2,FALSE)</f>
        <v>-7.0864136249793104</v>
      </c>
      <c r="Y3804">
        <f>VLOOKUP(A3804,Planilha3!$D$2:$F$5575,3,FALSE)</f>
        <v>-45.138907814902602</v>
      </c>
      <c r="Z3804">
        <v>0</v>
      </c>
    </row>
    <row r="3805" spans="1:26" x14ac:dyDescent="0.25">
      <c r="A3805" t="str">
        <f t="shared" si="59"/>
        <v>Olho d'Água GrandeAL</v>
      </c>
      <c r="B3805" s="8">
        <v>2017</v>
      </c>
      <c r="C3805" s="9" t="s">
        <v>951</v>
      </c>
      <c r="D3805" s="9" t="s">
        <v>5360</v>
      </c>
      <c r="E3805" s="9" t="s">
        <v>5492</v>
      </c>
      <c r="F3805" s="9" t="s">
        <v>5493</v>
      </c>
      <c r="G3805" s="10" t="s">
        <v>7637</v>
      </c>
      <c r="H3805" s="11">
        <v>7712.05</v>
      </c>
      <c r="I3805" s="11">
        <v>40064.120000000003</v>
      </c>
      <c r="J3805" s="12">
        <v>5195.0026257609852</v>
      </c>
      <c r="K3805" s="13" t="s">
        <v>7642</v>
      </c>
      <c r="L3805" s="13">
        <v>0</v>
      </c>
      <c r="M3805" s="14">
        <v>0</v>
      </c>
      <c r="N3805" s="15">
        <v>0</v>
      </c>
      <c r="O3805" s="16" t="s">
        <v>7637</v>
      </c>
      <c r="P3805" s="16" t="s">
        <v>7637</v>
      </c>
      <c r="Q3805" s="16" t="s">
        <v>7637</v>
      </c>
      <c r="R3805" s="16" t="s">
        <v>7637</v>
      </c>
      <c r="S3805" s="16" t="s">
        <v>7637</v>
      </c>
      <c r="T3805" s="16">
        <v>0</v>
      </c>
      <c r="U3805">
        <v>0</v>
      </c>
      <c r="V3805" s="17">
        <v>0.34352256519125512</v>
      </c>
      <c r="W3805" t="str">
        <f>VLOOKUP(A3805,Planilha3!$D$2:$F$5575,1,FALSE)</f>
        <v>Olho d'Água GrandeAL</v>
      </c>
      <c r="X3805">
        <f>VLOOKUP(A3805,Planilha3!$D$2:$F$5575,2,FALSE)</f>
        <v>-10.057140813977099</v>
      </c>
      <c r="Y3805">
        <f>VLOOKUP(A3805,Planilha3!$D$2:$F$5575,3,FALSE)</f>
        <v>-36.813263605771603</v>
      </c>
      <c r="Z3805">
        <v>0</v>
      </c>
    </row>
    <row r="3806" spans="1:26" x14ac:dyDescent="0.25">
      <c r="A3806" t="str">
        <f t="shared" si="59"/>
        <v>CarmolândiaTO</v>
      </c>
      <c r="B3806" s="8">
        <v>2017</v>
      </c>
      <c r="C3806" s="9" t="s">
        <v>601</v>
      </c>
      <c r="D3806" s="9" t="s">
        <v>2298</v>
      </c>
      <c r="E3806" s="9" t="s">
        <v>5494</v>
      </c>
      <c r="F3806" s="9" t="s">
        <v>5495</v>
      </c>
      <c r="G3806" s="10" t="s">
        <v>7637</v>
      </c>
      <c r="H3806" s="11">
        <v>13805.41</v>
      </c>
      <c r="I3806" s="11">
        <v>35272.822</v>
      </c>
      <c r="J3806" s="12">
        <v>2554.9999601605459</v>
      </c>
      <c r="K3806" s="13" t="s">
        <v>7642</v>
      </c>
      <c r="L3806" s="13">
        <v>0</v>
      </c>
      <c r="M3806" s="14">
        <v>0</v>
      </c>
      <c r="N3806" s="15">
        <v>0</v>
      </c>
      <c r="O3806" s="16" t="s">
        <v>7637</v>
      </c>
      <c r="P3806" s="16" t="s">
        <v>7637</v>
      </c>
      <c r="Q3806" s="16" t="s">
        <v>7637</v>
      </c>
      <c r="R3806" s="16" t="s">
        <v>7637</v>
      </c>
      <c r="S3806" s="16" t="s">
        <v>7637</v>
      </c>
      <c r="T3806" s="16">
        <v>0</v>
      </c>
      <c r="U3806">
        <v>0</v>
      </c>
      <c r="V3806" s="17">
        <v>0.60460253061598779</v>
      </c>
      <c r="W3806" t="str">
        <f>VLOOKUP(A3806,Planilha3!$D$2:$F$5575,1,FALSE)</f>
        <v>CarmolândiaTO</v>
      </c>
      <c r="X3806">
        <f>VLOOKUP(A3806,Planilha3!$D$2:$F$5575,2,FALSE)</f>
        <v>-7.0330253710161603</v>
      </c>
      <c r="Y3806">
        <f>VLOOKUP(A3806,Planilha3!$D$2:$F$5575,3,FALSE)</f>
        <v>-48.398188765357297</v>
      </c>
      <c r="Z3806">
        <v>0</v>
      </c>
    </row>
    <row r="3807" spans="1:26" x14ac:dyDescent="0.25">
      <c r="A3807" t="str">
        <f t="shared" si="59"/>
        <v>Colorado do OesteRO</v>
      </c>
      <c r="B3807" s="8">
        <v>2017</v>
      </c>
      <c r="C3807" s="9" t="s">
        <v>601</v>
      </c>
      <c r="D3807" s="9" t="s">
        <v>2046</v>
      </c>
      <c r="E3807" s="9" t="s">
        <v>5496</v>
      </c>
      <c r="F3807" s="9" t="s">
        <v>5496</v>
      </c>
      <c r="G3807" s="10" t="s">
        <v>7637</v>
      </c>
      <c r="H3807" s="11">
        <v>18413.740000000002</v>
      </c>
      <c r="I3807" s="11">
        <v>340046.50300000003</v>
      </c>
      <c r="J3807" s="12">
        <v>18466.99817636178</v>
      </c>
      <c r="K3807" s="13" t="s">
        <v>7642</v>
      </c>
      <c r="L3807" s="13">
        <v>0</v>
      </c>
      <c r="M3807" s="14">
        <v>0</v>
      </c>
      <c r="N3807" s="15">
        <v>0</v>
      </c>
      <c r="O3807" s="16" t="s">
        <v>7637</v>
      </c>
      <c r="P3807" s="16" t="s">
        <v>7637</v>
      </c>
      <c r="Q3807" s="16" t="s">
        <v>7637</v>
      </c>
      <c r="R3807" s="16" t="s">
        <v>7637</v>
      </c>
      <c r="S3807" s="16" t="s">
        <v>7637</v>
      </c>
      <c r="T3807" s="16">
        <v>0</v>
      </c>
      <c r="U3807">
        <v>0</v>
      </c>
      <c r="V3807" s="17">
        <v>0.83132571603415684</v>
      </c>
      <c r="W3807" t="str">
        <f>VLOOKUP(A3807,Planilha3!$D$2:$F$5575,1,FALSE)</f>
        <v>Colorado do OesteRO</v>
      </c>
      <c r="X3807">
        <f>VLOOKUP(A3807,Planilha3!$D$2:$F$5575,2,FALSE)</f>
        <v>-13.1178488424931</v>
      </c>
      <c r="Y3807">
        <f>VLOOKUP(A3807,Planilha3!$D$2:$F$5575,3,FALSE)</f>
        <v>-60.545881188551299</v>
      </c>
      <c r="Z3807">
        <v>0</v>
      </c>
    </row>
    <row r="3808" spans="1:26" x14ac:dyDescent="0.25">
      <c r="A3808" t="str">
        <f t="shared" si="59"/>
        <v>São Raimundo das MangabeirasMA</v>
      </c>
      <c r="B3808" s="8">
        <v>2017</v>
      </c>
      <c r="C3808" s="9" t="s">
        <v>951</v>
      </c>
      <c r="D3808" s="9" t="s">
        <v>1631</v>
      </c>
      <c r="E3808" s="9" t="s">
        <v>5497</v>
      </c>
      <c r="F3808" s="9" t="s">
        <v>5498</v>
      </c>
      <c r="G3808" s="10" t="s">
        <v>7637</v>
      </c>
      <c r="H3808" s="11">
        <v>20683.03</v>
      </c>
      <c r="I3808" s="11">
        <v>386359.07400000002</v>
      </c>
      <c r="J3808" s="12">
        <v>18680.003558472818</v>
      </c>
      <c r="K3808" s="13" t="s">
        <v>7641</v>
      </c>
      <c r="L3808" s="13">
        <v>0</v>
      </c>
      <c r="M3808" s="14">
        <v>0</v>
      </c>
      <c r="N3808" s="15">
        <v>0</v>
      </c>
      <c r="O3808" s="16" t="s">
        <v>7637</v>
      </c>
      <c r="P3808" s="16" t="s">
        <v>7637</v>
      </c>
      <c r="Q3808" s="16" t="s">
        <v>7637</v>
      </c>
      <c r="R3808" s="16" t="s">
        <v>7637</v>
      </c>
      <c r="S3808" s="16" t="s">
        <v>7637</v>
      </c>
      <c r="T3808" s="16">
        <v>0</v>
      </c>
      <c r="U3808">
        <v>0</v>
      </c>
      <c r="V3808" s="17">
        <v>0.93074828033711243</v>
      </c>
      <c r="W3808" t="str">
        <f>VLOOKUP(A3808,Planilha3!$D$2:$F$5575,1,FALSE)</f>
        <v>São Raimundo das MangabeirasMA</v>
      </c>
      <c r="X3808">
        <f>VLOOKUP(A3808,Planilha3!$D$2:$F$5575,2,FALSE)</f>
        <v>-7.0222456204474897</v>
      </c>
      <c r="Y3808">
        <f>VLOOKUP(A3808,Planilha3!$D$2:$F$5575,3,FALSE)</f>
        <v>-45.4812414886146</v>
      </c>
      <c r="Z3808">
        <v>0</v>
      </c>
    </row>
    <row r="3809" spans="1:26" x14ac:dyDescent="0.25">
      <c r="A3809" t="str">
        <f t="shared" si="59"/>
        <v>São José do PeixePI</v>
      </c>
      <c r="B3809" s="8">
        <v>2017</v>
      </c>
      <c r="C3809" s="9" t="s">
        <v>951</v>
      </c>
      <c r="D3809" s="9" t="s">
        <v>4630</v>
      </c>
      <c r="E3809" s="9" t="s">
        <v>5499</v>
      </c>
      <c r="F3809" s="9" t="s">
        <v>5500</v>
      </c>
      <c r="G3809" s="10" t="s">
        <v>7637</v>
      </c>
      <c r="H3809" s="11">
        <v>8793.9699999999993</v>
      </c>
      <c r="I3809" s="11">
        <v>32440.955999999998</v>
      </c>
      <c r="J3809" s="12">
        <v>3689.0000761885703</v>
      </c>
      <c r="K3809" s="13" t="s">
        <v>7642</v>
      </c>
      <c r="L3809" s="13">
        <v>0</v>
      </c>
      <c r="M3809" s="14">
        <v>0</v>
      </c>
      <c r="N3809" s="15">
        <v>0</v>
      </c>
      <c r="O3809" s="16" t="s">
        <v>7637</v>
      </c>
      <c r="P3809" s="16" t="s">
        <v>7637</v>
      </c>
      <c r="Q3809" s="16" t="s">
        <v>7637</v>
      </c>
      <c r="R3809" s="16" t="s">
        <v>7637</v>
      </c>
      <c r="S3809" s="16" t="s">
        <v>7637</v>
      </c>
      <c r="T3809" s="16">
        <v>0</v>
      </c>
      <c r="U3809">
        <v>0</v>
      </c>
      <c r="V3809" s="17">
        <v>0.38827895083047614</v>
      </c>
      <c r="W3809" t="str">
        <f>VLOOKUP(A3809,Planilha3!$D$2:$F$5575,1,FALSE)</f>
        <v>São José do PeixePI</v>
      </c>
      <c r="X3809">
        <f>VLOOKUP(A3809,Planilha3!$D$2:$F$5575,2,FALSE)</f>
        <v>-7.4939611418379597</v>
      </c>
      <c r="Y3809">
        <f>VLOOKUP(A3809,Planilha3!$D$2:$F$5575,3,FALSE)</f>
        <v>-42.567818714674999</v>
      </c>
      <c r="Z3809">
        <v>0</v>
      </c>
    </row>
    <row r="3810" spans="1:26" x14ac:dyDescent="0.25">
      <c r="A3810" t="str">
        <f t="shared" si="59"/>
        <v>Feira Nova do MaranhãoMA</v>
      </c>
      <c r="B3810" s="8">
        <v>2017</v>
      </c>
      <c r="C3810" s="9" t="s">
        <v>951</v>
      </c>
      <c r="D3810" s="9" t="s">
        <v>1631</v>
      </c>
      <c r="E3810" s="9" t="s">
        <v>5501</v>
      </c>
      <c r="F3810" s="9" t="s">
        <v>5502</v>
      </c>
      <c r="G3810" s="10" t="s">
        <v>7637</v>
      </c>
      <c r="H3810" s="11">
        <v>7795.59</v>
      </c>
      <c r="I3810" s="11">
        <v>65264.642</v>
      </c>
      <c r="J3810" s="12">
        <v>8371.9951921535121</v>
      </c>
      <c r="K3810" s="13" t="s">
        <v>7642</v>
      </c>
      <c r="L3810" s="13">
        <v>0</v>
      </c>
      <c r="M3810" s="14">
        <v>0</v>
      </c>
      <c r="N3810" s="15">
        <v>0</v>
      </c>
      <c r="O3810" s="16" t="s">
        <v>7637</v>
      </c>
      <c r="P3810" s="16" t="s">
        <v>7637</v>
      </c>
      <c r="Q3810" s="16" t="s">
        <v>7637</v>
      </c>
      <c r="R3810" s="16" t="s">
        <v>7637</v>
      </c>
      <c r="S3810" s="16" t="s">
        <v>7637</v>
      </c>
      <c r="T3810" s="16">
        <v>0</v>
      </c>
      <c r="U3810">
        <v>0</v>
      </c>
      <c r="V3810" s="17">
        <v>0.35209597618197574</v>
      </c>
      <c r="W3810" t="str">
        <f>VLOOKUP(A3810,Planilha3!$D$2:$F$5575,1,FALSE)</f>
        <v>Feira Nova do MaranhãoMA</v>
      </c>
      <c r="X3810">
        <f>VLOOKUP(A3810,Planilha3!$D$2:$F$5575,2,FALSE)</f>
        <v>-6.9624410355246003</v>
      </c>
      <c r="Y3810">
        <f>VLOOKUP(A3810,Planilha3!$D$2:$F$5575,3,FALSE)</f>
        <v>-46.681960808428101</v>
      </c>
      <c r="Z3810">
        <v>0</v>
      </c>
    </row>
    <row r="3811" spans="1:26" x14ac:dyDescent="0.25">
      <c r="A3811" t="str">
        <f t="shared" si="59"/>
        <v>Isaías CoelhoPI</v>
      </c>
      <c r="B3811" s="8">
        <v>2017</v>
      </c>
      <c r="C3811" s="9" t="s">
        <v>951</v>
      </c>
      <c r="D3811" s="9" t="s">
        <v>4630</v>
      </c>
      <c r="E3811" s="9" t="s">
        <v>5503</v>
      </c>
      <c r="F3811" s="9" t="s">
        <v>5504</v>
      </c>
      <c r="G3811" s="10" t="s">
        <v>7637</v>
      </c>
      <c r="H3811" s="11">
        <v>6378.94</v>
      </c>
      <c r="I3811" s="11">
        <v>53761.735000000001</v>
      </c>
      <c r="J3811" s="12">
        <v>8428.0044960447976</v>
      </c>
      <c r="K3811" s="13" t="s">
        <v>7642</v>
      </c>
      <c r="L3811" s="13">
        <v>0</v>
      </c>
      <c r="M3811" s="14">
        <v>0</v>
      </c>
      <c r="N3811" s="15">
        <v>0</v>
      </c>
      <c r="O3811" s="16" t="s">
        <v>7637</v>
      </c>
      <c r="P3811" s="16" t="s">
        <v>7637</v>
      </c>
      <c r="Q3811" s="16" t="s">
        <v>7637</v>
      </c>
      <c r="R3811" s="16" t="s">
        <v>7637</v>
      </c>
      <c r="S3811" s="16" t="s">
        <v>7637</v>
      </c>
      <c r="T3811" s="16">
        <v>0</v>
      </c>
      <c r="U3811">
        <v>0</v>
      </c>
      <c r="V3811" s="17">
        <v>0.29045977612373319</v>
      </c>
      <c r="W3811" t="str">
        <f>VLOOKUP(A3811,Planilha3!$D$2:$F$5575,1,FALSE)</f>
        <v>Isaías CoelhoPI</v>
      </c>
      <c r="X3811">
        <f>VLOOKUP(A3811,Planilha3!$D$2:$F$5575,2,FALSE)</f>
        <v>-7.73737377963079</v>
      </c>
      <c r="Y3811">
        <f>VLOOKUP(A3811,Planilha3!$D$2:$F$5575,3,FALSE)</f>
        <v>-41.677659483580101</v>
      </c>
      <c r="Z3811">
        <v>0</v>
      </c>
    </row>
    <row r="3812" spans="1:26" x14ac:dyDescent="0.25">
      <c r="A3812" t="str">
        <f t="shared" si="59"/>
        <v>AbaréBA</v>
      </c>
      <c r="B3812" s="8">
        <v>2017</v>
      </c>
      <c r="C3812" s="9" t="s">
        <v>951</v>
      </c>
      <c r="D3812" s="9" t="s">
        <v>4029</v>
      </c>
      <c r="E3812" s="9" t="s">
        <v>5505</v>
      </c>
      <c r="F3812" s="9" t="s">
        <v>5506</v>
      </c>
      <c r="G3812" s="10" t="s">
        <v>7637</v>
      </c>
      <c r="H3812" s="11">
        <v>6803.04</v>
      </c>
      <c r="I3812" s="11">
        <v>137346.66899999999</v>
      </c>
      <c r="J3812" s="12">
        <v>20189.013882029209</v>
      </c>
      <c r="K3812" s="13" t="s">
        <v>7642</v>
      </c>
      <c r="L3812" s="13">
        <v>0</v>
      </c>
      <c r="M3812" s="14">
        <v>0</v>
      </c>
      <c r="N3812" s="15">
        <v>0</v>
      </c>
      <c r="O3812" s="16" t="s">
        <v>7637</v>
      </c>
      <c r="P3812" s="16" t="s">
        <v>7637</v>
      </c>
      <c r="Q3812" s="16" t="s">
        <v>7637</v>
      </c>
      <c r="R3812" s="16" t="s">
        <v>7637</v>
      </c>
      <c r="S3812" s="16" t="s">
        <v>7637</v>
      </c>
      <c r="T3812" s="16">
        <v>0</v>
      </c>
      <c r="U3812">
        <v>0</v>
      </c>
      <c r="V3812" s="17">
        <v>0.32710996523274116</v>
      </c>
      <c r="W3812" t="str">
        <f>VLOOKUP(A3812,Planilha3!$D$2:$F$5575,1,FALSE)</f>
        <v>AbaréBA</v>
      </c>
      <c r="X3812">
        <f>VLOOKUP(A3812,Planilha3!$D$2:$F$5575,2,FALSE)</f>
        <v>-8.7237544411633596</v>
      </c>
      <c r="Y3812">
        <f>VLOOKUP(A3812,Planilha3!$D$2:$F$5575,3,FALSE)</f>
        <v>-39.114550441064999</v>
      </c>
      <c r="Z3812">
        <v>0</v>
      </c>
    </row>
    <row r="3813" spans="1:26" x14ac:dyDescent="0.25">
      <c r="A3813" t="str">
        <f t="shared" si="59"/>
        <v>São Félix de BalsasMA</v>
      </c>
      <c r="B3813" s="8">
        <v>2017</v>
      </c>
      <c r="C3813" s="9" t="s">
        <v>951</v>
      </c>
      <c r="D3813" s="9" t="s">
        <v>1631</v>
      </c>
      <c r="E3813" s="9" t="s">
        <v>5507</v>
      </c>
      <c r="F3813" s="9" t="s">
        <v>5508</v>
      </c>
      <c r="G3813" s="10" t="s">
        <v>7637</v>
      </c>
      <c r="H3813" s="11">
        <v>10781.18</v>
      </c>
      <c r="I3813" s="11">
        <v>48008.601000000002</v>
      </c>
      <c r="J3813" s="12">
        <v>4453.0005991922962</v>
      </c>
      <c r="K3813" s="13" t="s">
        <v>7642</v>
      </c>
      <c r="L3813" s="13">
        <v>0</v>
      </c>
      <c r="M3813" s="14">
        <v>0</v>
      </c>
      <c r="N3813" s="15">
        <v>0</v>
      </c>
      <c r="O3813" s="16" t="s">
        <v>7637</v>
      </c>
      <c r="P3813" s="16" t="s">
        <v>7637</v>
      </c>
      <c r="Q3813" s="16" t="s">
        <v>7637</v>
      </c>
      <c r="R3813" s="16" t="s">
        <v>7637</v>
      </c>
      <c r="S3813" s="16" t="s">
        <v>7637</v>
      </c>
      <c r="T3813" s="16">
        <v>0</v>
      </c>
      <c r="U3813">
        <v>0</v>
      </c>
      <c r="V3813" s="17">
        <v>0.47598712949919691</v>
      </c>
      <c r="W3813" t="str">
        <f>VLOOKUP(A3813,Planilha3!$D$2:$F$5575,1,FALSE)</f>
        <v>São Félix de BalsasMA</v>
      </c>
      <c r="X3813">
        <f>VLOOKUP(A3813,Planilha3!$D$2:$F$5575,2,FALSE)</f>
        <v>-7.0757574266055299</v>
      </c>
      <c r="Y3813">
        <f>VLOOKUP(A3813,Planilha3!$D$2:$F$5575,3,FALSE)</f>
        <v>-44.8096061891899</v>
      </c>
      <c r="Z3813">
        <v>0</v>
      </c>
    </row>
    <row r="3814" spans="1:26" x14ac:dyDescent="0.25">
      <c r="A3814" t="str">
        <f t="shared" si="59"/>
        <v>Fortaleza dos NogueirasMA</v>
      </c>
      <c r="B3814" s="8">
        <v>2017</v>
      </c>
      <c r="C3814" s="9" t="s">
        <v>951</v>
      </c>
      <c r="D3814" s="9" t="s">
        <v>1631</v>
      </c>
      <c r="E3814" s="9" t="s">
        <v>5509</v>
      </c>
      <c r="F3814" s="9" t="s">
        <v>5509</v>
      </c>
      <c r="G3814" s="10" t="s">
        <v>7637</v>
      </c>
      <c r="H3814" s="11">
        <v>11460.48</v>
      </c>
      <c r="I3814" s="11">
        <v>142144.36600000001</v>
      </c>
      <c r="J3814" s="12">
        <v>12403.002841067741</v>
      </c>
      <c r="K3814" s="13" t="s">
        <v>7642</v>
      </c>
      <c r="L3814" s="13">
        <v>0</v>
      </c>
      <c r="M3814" s="14">
        <v>0</v>
      </c>
      <c r="N3814" s="15">
        <v>0</v>
      </c>
      <c r="O3814" s="16" t="s">
        <v>7637</v>
      </c>
      <c r="P3814" s="16" t="s">
        <v>7637</v>
      </c>
      <c r="Q3814" s="16" t="s">
        <v>7637</v>
      </c>
      <c r="R3814" s="16" t="s">
        <v>7637</v>
      </c>
      <c r="S3814" s="16" t="s">
        <v>7637</v>
      </c>
      <c r="T3814" s="16">
        <v>0</v>
      </c>
      <c r="U3814">
        <v>0</v>
      </c>
      <c r="V3814" s="17">
        <v>0.51816238979095797</v>
      </c>
      <c r="W3814" t="str">
        <f>VLOOKUP(A3814,Planilha3!$D$2:$F$5575,1,FALSE)</f>
        <v>Fortaleza dos NogueirasMA</v>
      </c>
      <c r="X3814">
        <f>VLOOKUP(A3814,Planilha3!$D$2:$F$5575,2,FALSE)</f>
        <v>-6.9623335751703701</v>
      </c>
      <c r="Y3814">
        <f>VLOOKUP(A3814,Planilha3!$D$2:$F$5575,3,FALSE)</f>
        <v>-46.178092638143802</v>
      </c>
      <c r="Z3814">
        <v>0</v>
      </c>
    </row>
    <row r="3815" spans="1:26" x14ac:dyDescent="0.25">
      <c r="A3815" t="str">
        <f t="shared" si="59"/>
        <v>Igreja NovaAL</v>
      </c>
      <c r="B3815" s="8">
        <v>2017</v>
      </c>
      <c r="C3815" s="9" t="s">
        <v>951</v>
      </c>
      <c r="D3815" s="9" t="s">
        <v>5360</v>
      </c>
      <c r="E3815" s="9" t="s">
        <v>5510</v>
      </c>
      <c r="F3815" s="9" t="s">
        <v>5510</v>
      </c>
      <c r="G3815" s="10" t="s">
        <v>7637</v>
      </c>
      <c r="H3815" s="11">
        <v>15745.94</v>
      </c>
      <c r="I3815" s="11">
        <v>390388.978</v>
      </c>
      <c r="J3815" s="12">
        <v>24792.992860381786</v>
      </c>
      <c r="K3815" s="13" t="s">
        <v>7641</v>
      </c>
      <c r="L3815" s="13">
        <v>0</v>
      </c>
      <c r="M3815" s="14">
        <v>0</v>
      </c>
      <c r="N3815" s="15">
        <v>0</v>
      </c>
      <c r="O3815" s="16" t="s">
        <v>7637</v>
      </c>
      <c r="P3815" s="16" t="s">
        <v>7637</v>
      </c>
      <c r="Q3815" s="16" t="s">
        <v>7637</v>
      </c>
      <c r="R3815" s="16" t="s">
        <v>7637</v>
      </c>
      <c r="S3815" s="16" t="s">
        <v>7637</v>
      </c>
      <c r="T3815" s="16">
        <v>0</v>
      </c>
      <c r="U3815">
        <v>0</v>
      </c>
      <c r="V3815" s="17">
        <v>0.7251201437630066</v>
      </c>
      <c r="W3815" t="str">
        <f>VLOOKUP(A3815,Planilha3!$D$2:$F$5575,1,FALSE)</f>
        <v>Igreja NovaAL</v>
      </c>
      <c r="X3815">
        <f>VLOOKUP(A3815,Planilha3!$D$2:$F$5575,2,FALSE)</f>
        <v>-10.128396864362699</v>
      </c>
      <c r="Y3815">
        <f>VLOOKUP(A3815,Planilha3!$D$2:$F$5575,3,FALSE)</f>
        <v>-36.657076900193097</v>
      </c>
      <c r="Z3815">
        <v>0</v>
      </c>
    </row>
    <row r="3816" spans="1:26" x14ac:dyDescent="0.25">
      <c r="A3816" t="str">
        <f t="shared" si="59"/>
        <v>Campinas do PiauíPI</v>
      </c>
      <c r="B3816" s="8">
        <v>2017</v>
      </c>
      <c r="C3816" s="9" t="s">
        <v>951</v>
      </c>
      <c r="D3816" s="9" t="s">
        <v>4630</v>
      </c>
      <c r="E3816" s="9" t="s">
        <v>5511</v>
      </c>
      <c r="F3816" s="9" t="s">
        <v>5512</v>
      </c>
      <c r="G3816" s="10" t="s">
        <v>7637</v>
      </c>
      <c r="H3816" s="11">
        <v>7643.59</v>
      </c>
      <c r="I3816" s="11">
        <v>42207.892999999996</v>
      </c>
      <c r="J3816" s="12">
        <v>5521.9985635022276</v>
      </c>
      <c r="K3816" s="13" t="s">
        <v>7642</v>
      </c>
      <c r="L3816" s="13">
        <v>0</v>
      </c>
      <c r="M3816" s="14">
        <v>0</v>
      </c>
      <c r="N3816" s="15">
        <v>0</v>
      </c>
      <c r="O3816" s="16" t="s">
        <v>7637</v>
      </c>
      <c r="P3816" s="16" t="s">
        <v>7637</v>
      </c>
      <c r="Q3816" s="16" t="s">
        <v>7637</v>
      </c>
      <c r="R3816" s="16" t="s">
        <v>7637</v>
      </c>
      <c r="S3816" s="16" t="s">
        <v>7637</v>
      </c>
      <c r="T3816" s="16">
        <v>0</v>
      </c>
      <c r="U3816">
        <v>0</v>
      </c>
      <c r="V3816" s="17">
        <v>0.34104928038369792</v>
      </c>
      <c r="W3816" t="str">
        <f>VLOOKUP(A3816,Planilha3!$D$2:$F$5575,1,FALSE)</f>
        <v>Campinas do PiauíPI</v>
      </c>
      <c r="X3816">
        <f>VLOOKUP(A3816,Planilha3!$D$2:$F$5575,2,FALSE)</f>
        <v>-7.6597169535279903</v>
      </c>
      <c r="Y3816">
        <f>VLOOKUP(A3816,Planilha3!$D$2:$F$5575,3,FALSE)</f>
        <v>-41.877825116169397</v>
      </c>
      <c r="Z3816">
        <v>0</v>
      </c>
    </row>
    <row r="3817" spans="1:26" x14ac:dyDescent="0.25">
      <c r="A3817" t="str">
        <f t="shared" si="59"/>
        <v>PalestinaAL</v>
      </c>
      <c r="B3817" s="8">
        <v>2017</v>
      </c>
      <c r="C3817" s="9" t="s">
        <v>951</v>
      </c>
      <c r="D3817" s="9" t="s">
        <v>5360</v>
      </c>
      <c r="E3817" s="9" t="s">
        <v>5513</v>
      </c>
      <c r="F3817" s="9" t="s">
        <v>5513</v>
      </c>
      <c r="G3817" s="10" t="s">
        <v>7637</v>
      </c>
      <c r="H3817" s="11">
        <v>6576.83</v>
      </c>
      <c r="I3817" s="11">
        <v>33318.207000000002</v>
      </c>
      <c r="J3817" s="12">
        <v>5065.9979047656698</v>
      </c>
      <c r="K3817" s="13" t="s">
        <v>7642</v>
      </c>
      <c r="L3817" s="13">
        <v>0</v>
      </c>
      <c r="M3817" s="14">
        <v>0</v>
      </c>
      <c r="N3817" s="15">
        <v>0</v>
      </c>
      <c r="O3817" s="16" t="s">
        <v>7637</v>
      </c>
      <c r="P3817" s="16" t="s">
        <v>7637</v>
      </c>
      <c r="Q3817" s="16" t="s">
        <v>7637</v>
      </c>
      <c r="R3817" s="16" t="s">
        <v>7637</v>
      </c>
      <c r="S3817" s="16" t="s">
        <v>7637</v>
      </c>
      <c r="T3817" s="16">
        <v>0</v>
      </c>
      <c r="U3817">
        <v>0</v>
      </c>
      <c r="V3817" s="17">
        <v>0.29389362048297907</v>
      </c>
      <c r="W3817" t="str">
        <f>VLOOKUP(A3817,Planilha3!$D$2:$F$5575,1,FALSE)</f>
        <v>PalestinaAL</v>
      </c>
      <c r="X3817">
        <f>VLOOKUP(A3817,Planilha3!$D$2:$F$5575,2,FALSE)</f>
        <v>-9.6724578256551492</v>
      </c>
      <c r="Y3817">
        <f>VLOOKUP(A3817,Planilha3!$D$2:$F$5575,3,FALSE)</f>
        <v>-37.338629619660203</v>
      </c>
      <c r="Z3817">
        <v>0</v>
      </c>
    </row>
    <row r="3818" spans="1:26" x14ac:dyDescent="0.25">
      <c r="A3818" t="str">
        <f t="shared" si="59"/>
        <v>ParanaítaMT</v>
      </c>
      <c r="B3818" s="8">
        <v>2017</v>
      </c>
      <c r="C3818" s="9" t="s">
        <v>2202</v>
      </c>
      <c r="D3818" s="9" t="s">
        <v>3930</v>
      </c>
      <c r="E3818" s="9" t="s">
        <v>5514</v>
      </c>
      <c r="F3818" s="9" t="s">
        <v>5515</v>
      </c>
      <c r="G3818" s="10" t="s">
        <v>7637</v>
      </c>
      <c r="H3818" s="11">
        <v>54834.07</v>
      </c>
      <c r="I3818" s="11">
        <v>596814.04500000004</v>
      </c>
      <c r="J3818" s="12">
        <v>10884.000494583022</v>
      </c>
      <c r="K3818" s="13" t="s">
        <v>7639</v>
      </c>
      <c r="L3818" s="13">
        <v>0</v>
      </c>
      <c r="M3818" s="14">
        <v>0</v>
      </c>
      <c r="N3818" s="15">
        <v>0</v>
      </c>
      <c r="O3818" s="16" t="s">
        <v>7637</v>
      </c>
      <c r="P3818" s="16" t="s">
        <v>7637</v>
      </c>
      <c r="Q3818" s="16" t="s">
        <v>7637</v>
      </c>
      <c r="R3818" s="16" t="s">
        <v>7637</v>
      </c>
      <c r="S3818" s="16" t="s">
        <v>7637</v>
      </c>
      <c r="T3818" s="16">
        <v>0</v>
      </c>
      <c r="U3818">
        <v>0</v>
      </c>
      <c r="V3818" s="17">
        <v>2.4064491601243847</v>
      </c>
      <c r="W3818" t="str">
        <f>VLOOKUP(A3818,Planilha3!$D$2:$F$5575,1,FALSE)</f>
        <v>ParanaítaMT</v>
      </c>
      <c r="X3818">
        <f>VLOOKUP(A3818,Planilha3!$D$2:$F$5575,2,FALSE)</f>
        <v>-9.65876067068087</v>
      </c>
      <c r="Y3818">
        <f>VLOOKUP(A3818,Planilha3!$D$2:$F$5575,3,FALSE)</f>
        <v>-56.4790509429412</v>
      </c>
      <c r="Z3818">
        <v>0</v>
      </c>
    </row>
    <row r="3819" spans="1:26" x14ac:dyDescent="0.25">
      <c r="A3819" t="str">
        <f t="shared" si="59"/>
        <v>RodelasBA</v>
      </c>
      <c r="B3819" s="8">
        <v>2017</v>
      </c>
      <c r="C3819" s="9" t="s">
        <v>951</v>
      </c>
      <c r="D3819" s="9" t="s">
        <v>4029</v>
      </c>
      <c r="E3819" s="9" t="s">
        <v>5516</v>
      </c>
      <c r="F3819" s="9" t="s">
        <v>5516</v>
      </c>
      <c r="G3819" s="10" t="s">
        <v>7637</v>
      </c>
      <c r="H3819" s="11">
        <v>9099.4599999999991</v>
      </c>
      <c r="I3819" s="11">
        <v>85580.410999999993</v>
      </c>
      <c r="J3819" s="12">
        <v>9404.9988680646984</v>
      </c>
      <c r="K3819" s="13" t="s">
        <v>7642</v>
      </c>
      <c r="L3819" s="13">
        <v>0</v>
      </c>
      <c r="M3819" s="14">
        <v>0</v>
      </c>
      <c r="N3819" s="15">
        <v>0</v>
      </c>
      <c r="O3819" s="16" t="s">
        <v>7637</v>
      </c>
      <c r="P3819" s="16" t="s">
        <v>7637</v>
      </c>
      <c r="Q3819" s="16" t="s">
        <v>7637</v>
      </c>
      <c r="R3819" s="16" t="s">
        <v>7637</v>
      </c>
      <c r="S3819" s="16" t="s">
        <v>7637</v>
      </c>
      <c r="T3819" s="16">
        <v>0</v>
      </c>
      <c r="U3819">
        <v>0</v>
      </c>
      <c r="V3819" s="17">
        <v>0.41052123379738431</v>
      </c>
      <c r="W3819" t="str">
        <f>VLOOKUP(A3819,Planilha3!$D$2:$F$5575,1,FALSE)</f>
        <v>RodelasBA</v>
      </c>
      <c r="X3819">
        <f>VLOOKUP(A3819,Planilha3!$D$2:$F$5575,2,FALSE)</f>
        <v>-8.85064161656633</v>
      </c>
      <c r="Y3819">
        <f>VLOOKUP(A3819,Planilha3!$D$2:$F$5575,3,FALSE)</f>
        <v>-38.7803073732114</v>
      </c>
      <c r="Z3819">
        <v>0</v>
      </c>
    </row>
    <row r="3820" spans="1:26" x14ac:dyDescent="0.25">
      <c r="A3820" t="str">
        <f t="shared" si="59"/>
        <v>PariconhaAL</v>
      </c>
      <c r="B3820" s="8">
        <v>2017</v>
      </c>
      <c r="C3820" s="9" t="s">
        <v>951</v>
      </c>
      <c r="D3820" s="9" t="s">
        <v>5360</v>
      </c>
      <c r="E3820" s="9" t="s">
        <v>5517</v>
      </c>
      <c r="F3820" s="9" t="s">
        <v>5517</v>
      </c>
      <c r="G3820" s="10" t="s">
        <v>7637</v>
      </c>
      <c r="H3820" s="11">
        <v>6744.44</v>
      </c>
      <c r="I3820" s="11">
        <v>72057.623000000007</v>
      </c>
      <c r="J3820" s="12">
        <v>10684.003860958064</v>
      </c>
      <c r="K3820" s="13" t="s">
        <v>7642</v>
      </c>
      <c r="L3820" s="13">
        <v>0</v>
      </c>
      <c r="M3820" s="14">
        <v>0</v>
      </c>
      <c r="N3820" s="15">
        <v>0</v>
      </c>
      <c r="O3820" s="16" t="s">
        <v>7637</v>
      </c>
      <c r="P3820" s="16" t="s">
        <v>7637</v>
      </c>
      <c r="Q3820" s="16" t="s">
        <v>7637</v>
      </c>
      <c r="R3820" s="16" t="s">
        <v>7637</v>
      </c>
      <c r="S3820" s="16" t="s">
        <v>7637</v>
      </c>
      <c r="T3820" s="16">
        <v>0</v>
      </c>
      <c r="U3820">
        <v>0</v>
      </c>
      <c r="V3820" s="17">
        <v>0.30986921840886783</v>
      </c>
      <c r="W3820" t="str">
        <f>VLOOKUP(A3820,Planilha3!$D$2:$F$5575,1,FALSE)</f>
        <v>PariconhaAL</v>
      </c>
      <c r="X3820">
        <f>VLOOKUP(A3820,Planilha3!$D$2:$F$5575,2,FALSE)</f>
        <v>-9.2567723856494997</v>
      </c>
      <c r="Y3820">
        <f>VLOOKUP(A3820,Planilha3!$D$2:$F$5575,3,FALSE)</f>
        <v>-37.999063195041899</v>
      </c>
      <c r="Z3820">
        <v>0</v>
      </c>
    </row>
    <row r="3821" spans="1:26" x14ac:dyDescent="0.25">
      <c r="A3821" t="str">
        <f t="shared" si="59"/>
        <v>PetrolândiaPE</v>
      </c>
      <c r="B3821" s="8">
        <v>2017</v>
      </c>
      <c r="C3821" s="9" t="s">
        <v>951</v>
      </c>
      <c r="D3821" s="9" t="s">
        <v>2010</v>
      </c>
      <c r="E3821" s="9" t="s">
        <v>5518</v>
      </c>
      <c r="F3821" s="9" t="s">
        <v>5519</v>
      </c>
      <c r="G3821" s="10" t="s">
        <v>7637</v>
      </c>
      <c r="H3821" s="11">
        <v>29865.53</v>
      </c>
      <c r="I3821" s="11">
        <v>1078384.713</v>
      </c>
      <c r="J3821" s="12">
        <v>36108.005215377059</v>
      </c>
      <c r="K3821" s="13" t="s">
        <v>7639</v>
      </c>
      <c r="L3821" s="13">
        <v>0</v>
      </c>
      <c r="M3821" s="14">
        <v>0</v>
      </c>
      <c r="N3821" s="15">
        <v>0</v>
      </c>
      <c r="O3821" s="16" t="s">
        <v>7637</v>
      </c>
      <c r="P3821" s="16" t="s">
        <v>7637</v>
      </c>
      <c r="Q3821" s="16" t="s">
        <v>7637</v>
      </c>
      <c r="R3821" s="16" t="s">
        <v>7637</v>
      </c>
      <c r="S3821" s="16" t="s">
        <v>7637</v>
      </c>
      <c r="T3821" s="16">
        <v>0</v>
      </c>
      <c r="U3821">
        <v>0</v>
      </c>
      <c r="V3821" s="17">
        <v>1.3620131639831157</v>
      </c>
      <c r="W3821" t="str">
        <f>VLOOKUP(A3821,Planilha3!$D$2:$F$5575,1,FALSE)</f>
        <v>PetrolândiaPE</v>
      </c>
      <c r="X3821">
        <f>VLOOKUP(A3821,Planilha3!$D$2:$F$5575,2,FALSE)</f>
        <v>-9.0771483748817392</v>
      </c>
      <c r="Y3821">
        <f>VLOOKUP(A3821,Planilha3!$D$2:$F$5575,3,FALSE)</f>
        <v>-38.290026775649999</v>
      </c>
      <c r="Z3821">
        <v>0</v>
      </c>
    </row>
    <row r="3822" spans="1:26" x14ac:dyDescent="0.25">
      <c r="A3822" t="str">
        <f t="shared" si="59"/>
        <v>CastanheiraMT</v>
      </c>
      <c r="B3822" s="8">
        <v>2017</v>
      </c>
      <c r="C3822" s="9" t="s">
        <v>2202</v>
      </c>
      <c r="D3822" s="9" t="s">
        <v>3930</v>
      </c>
      <c r="E3822" s="9" t="s">
        <v>5520</v>
      </c>
      <c r="F3822" s="9" t="s">
        <v>5520</v>
      </c>
      <c r="G3822" s="10" t="s">
        <v>7637</v>
      </c>
      <c r="H3822" s="11">
        <v>16051.25</v>
      </c>
      <c r="I3822" s="11">
        <v>135697.27600000001</v>
      </c>
      <c r="J3822" s="12">
        <v>8454.000529553774</v>
      </c>
      <c r="K3822" s="13" t="s">
        <v>7642</v>
      </c>
      <c r="L3822" s="13">
        <v>0</v>
      </c>
      <c r="M3822" s="14">
        <v>0</v>
      </c>
      <c r="N3822" s="15">
        <v>0</v>
      </c>
      <c r="O3822" s="16" t="s">
        <v>7637</v>
      </c>
      <c r="P3822" s="16" t="s">
        <v>7637</v>
      </c>
      <c r="Q3822" s="16" t="s">
        <v>7637</v>
      </c>
      <c r="R3822" s="16" t="s">
        <v>7637</v>
      </c>
      <c r="S3822" s="16" t="s">
        <v>7637</v>
      </c>
      <c r="T3822" s="16">
        <v>0</v>
      </c>
      <c r="U3822">
        <v>0</v>
      </c>
      <c r="V3822" s="17">
        <v>0.71192303611643171</v>
      </c>
      <c r="W3822" t="str">
        <f>VLOOKUP(A3822,Planilha3!$D$2:$F$5575,1,FALSE)</f>
        <v>CastanheiraMT</v>
      </c>
      <c r="X3822">
        <f>VLOOKUP(A3822,Planilha3!$D$2:$F$5575,2,FALSE)</f>
        <v>-11.140384632066899</v>
      </c>
      <c r="Y3822">
        <f>VLOOKUP(A3822,Planilha3!$D$2:$F$5575,3,FALSE)</f>
        <v>-58.608138005860603</v>
      </c>
      <c r="Z3822">
        <v>0</v>
      </c>
    </row>
    <row r="3823" spans="1:26" x14ac:dyDescent="0.25">
      <c r="A3823" t="str">
        <f t="shared" si="59"/>
        <v>Feliz DesertoAL</v>
      </c>
      <c r="B3823" s="8">
        <v>2017</v>
      </c>
      <c r="C3823" s="9" t="s">
        <v>951</v>
      </c>
      <c r="D3823" s="9" t="s">
        <v>5360</v>
      </c>
      <c r="E3823" s="9" t="s">
        <v>5521</v>
      </c>
      <c r="F3823" s="9" t="s">
        <v>5521</v>
      </c>
      <c r="G3823" s="10" t="s">
        <v>7637</v>
      </c>
      <c r="H3823" s="11">
        <v>22606.52</v>
      </c>
      <c r="I3823" s="11">
        <v>108646.951</v>
      </c>
      <c r="J3823" s="12">
        <v>4806.0007024522129</v>
      </c>
      <c r="K3823" s="13" t="s">
        <v>7641</v>
      </c>
      <c r="L3823" s="13">
        <v>0</v>
      </c>
      <c r="M3823" s="14">
        <v>0</v>
      </c>
      <c r="N3823" s="15">
        <v>0</v>
      </c>
      <c r="O3823" s="16" t="s">
        <v>7637</v>
      </c>
      <c r="P3823" s="16" t="s">
        <v>7637</v>
      </c>
      <c r="Q3823" s="16" t="s">
        <v>7637</v>
      </c>
      <c r="R3823" s="16" t="s">
        <v>7637</v>
      </c>
      <c r="S3823" s="16" t="s">
        <v>7637</v>
      </c>
      <c r="T3823" s="16">
        <v>0</v>
      </c>
      <c r="U3823">
        <v>0</v>
      </c>
      <c r="V3823" s="17">
        <v>0.99140531688296529</v>
      </c>
      <c r="W3823" t="str">
        <f>VLOOKUP(A3823,Planilha3!$D$2:$F$5575,1,FALSE)</f>
        <v>Feliz DesertoAL</v>
      </c>
      <c r="X3823">
        <f>VLOOKUP(A3823,Planilha3!$D$2:$F$5575,2,FALSE)</f>
        <v>-10.2939289885772</v>
      </c>
      <c r="Y3823">
        <f>VLOOKUP(A3823,Planilha3!$D$2:$F$5575,3,FALSE)</f>
        <v>-36.303088724372301</v>
      </c>
      <c r="Z3823">
        <v>0</v>
      </c>
    </row>
    <row r="3824" spans="1:26" x14ac:dyDescent="0.25">
      <c r="A3824" t="str">
        <f t="shared" si="59"/>
        <v>Campo GrandeAL</v>
      </c>
      <c r="B3824" s="8">
        <v>2017</v>
      </c>
      <c r="C3824" s="9" t="s">
        <v>951</v>
      </c>
      <c r="D3824" s="9" t="s">
        <v>5360</v>
      </c>
      <c r="E3824" s="9" t="s">
        <v>5522</v>
      </c>
      <c r="F3824" s="9" t="s">
        <v>5522</v>
      </c>
      <c r="G3824" s="10" t="s">
        <v>7637</v>
      </c>
      <c r="H3824" s="11">
        <v>8676.19</v>
      </c>
      <c r="I3824" s="11">
        <v>84089.61</v>
      </c>
      <c r="J3824" s="12">
        <v>9691.9972937429902</v>
      </c>
      <c r="K3824" s="13" t="s">
        <v>7642</v>
      </c>
      <c r="L3824" s="13">
        <v>0</v>
      </c>
      <c r="M3824" s="14">
        <v>0</v>
      </c>
      <c r="N3824" s="15">
        <v>0</v>
      </c>
      <c r="O3824" s="16" t="s">
        <v>7637</v>
      </c>
      <c r="P3824" s="16" t="s">
        <v>7637</v>
      </c>
      <c r="Q3824" s="16" t="s">
        <v>7637</v>
      </c>
      <c r="R3824" s="16" t="s">
        <v>7637</v>
      </c>
      <c r="S3824" s="16" t="s">
        <v>7637</v>
      </c>
      <c r="T3824" s="16">
        <v>0</v>
      </c>
      <c r="U3824">
        <v>0</v>
      </c>
      <c r="V3824" s="17">
        <v>0.39252393888199899</v>
      </c>
      <c r="W3824" t="str">
        <f>VLOOKUP(A3824,Planilha3!$D$2:$F$5575,1,FALSE)</f>
        <v>Campo GrandeAL</v>
      </c>
      <c r="X3824">
        <f>VLOOKUP(A3824,Planilha3!$D$2:$F$5575,2,FALSE)</f>
        <v>-9.9558585551942205</v>
      </c>
      <c r="Y3824">
        <f>VLOOKUP(A3824,Planilha3!$D$2:$F$5575,3,FALSE)</f>
        <v>-36.792912026204498</v>
      </c>
      <c r="Z3824">
        <v>0</v>
      </c>
    </row>
    <row r="3825" spans="1:26" x14ac:dyDescent="0.25">
      <c r="A3825" t="str">
        <f t="shared" si="59"/>
        <v>Marcos ParentePI</v>
      </c>
      <c r="B3825" s="8">
        <v>2017</v>
      </c>
      <c r="C3825" s="9" t="s">
        <v>951</v>
      </c>
      <c r="D3825" s="9" t="s">
        <v>4630</v>
      </c>
      <c r="E3825" s="9" t="s">
        <v>5523</v>
      </c>
      <c r="F3825" s="9" t="s">
        <v>5523</v>
      </c>
      <c r="G3825" s="10" t="s">
        <v>7637</v>
      </c>
      <c r="H3825" s="11">
        <v>8872.92</v>
      </c>
      <c r="I3825" s="11">
        <v>39732.947999999997</v>
      </c>
      <c r="J3825" s="12">
        <v>4478.0013794782317</v>
      </c>
      <c r="K3825" s="13" t="s">
        <v>7642</v>
      </c>
      <c r="L3825" s="13">
        <v>0</v>
      </c>
      <c r="M3825" s="14">
        <v>0</v>
      </c>
      <c r="N3825" s="15">
        <v>0</v>
      </c>
      <c r="O3825" s="16" t="s">
        <v>7637</v>
      </c>
      <c r="P3825" s="16" t="s">
        <v>7637</v>
      </c>
      <c r="Q3825" s="16" t="s">
        <v>7637</v>
      </c>
      <c r="R3825" s="16" t="s">
        <v>7637</v>
      </c>
      <c r="S3825" s="16" t="s">
        <v>7637</v>
      </c>
      <c r="T3825" s="16">
        <v>0</v>
      </c>
      <c r="U3825">
        <v>0</v>
      </c>
      <c r="V3825" s="17">
        <v>0.3929486972065836</v>
      </c>
      <c r="W3825" t="str">
        <f>VLOOKUP(A3825,Planilha3!$D$2:$F$5575,1,FALSE)</f>
        <v>Marcos ParentePI</v>
      </c>
      <c r="X3825">
        <f>VLOOKUP(A3825,Planilha3!$D$2:$F$5575,2,FALSE)</f>
        <v>-7.1160623473137798</v>
      </c>
      <c r="Y3825">
        <f>VLOOKUP(A3825,Planilha3!$D$2:$F$5575,3,FALSE)</f>
        <v>-43.8929532161644</v>
      </c>
      <c r="Z3825">
        <v>0</v>
      </c>
    </row>
    <row r="3826" spans="1:26" x14ac:dyDescent="0.25">
      <c r="A3826" t="str">
        <f t="shared" si="59"/>
        <v>São José da TaperaAL</v>
      </c>
      <c r="B3826" s="8">
        <v>2017</v>
      </c>
      <c r="C3826" s="9" t="s">
        <v>951</v>
      </c>
      <c r="D3826" s="9" t="s">
        <v>5360</v>
      </c>
      <c r="E3826" s="9" t="s">
        <v>5524</v>
      </c>
      <c r="F3826" s="9" t="s">
        <v>5525</v>
      </c>
      <c r="G3826" s="10" t="s">
        <v>7637</v>
      </c>
      <c r="H3826" s="11">
        <v>7166.43</v>
      </c>
      <c r="I3826" s="11">
        <v>233811.85800000001</v>
      </c>
      <c r="J3826" s="12">
        <v>32625.987834947104</v>
      </c>
      <c r="K3826" s="13" t="s">
        <v>7642</v>
      </c>
      <c r="L3826" s="13">
        <v>0</v>
      </c>
      <c r="M3826" s="14">
        <v>0</v>
      </c>
      <c r="N3826" s="15">
        <v>0</v>
      </c>
      <c r="O3826" s="16" t="s">
        <v>7637</v>
      </c>
      <c r="P3826" s="16" t="s">
        <v>7637</v>
      </c>
      <c r="Q3826" s="16" t="s">
        <v>7637</v>
      </c>
      <c r="R3826" s="16" t="s">
        <v>7637</v>
      </c>
      <c r="S3826" s="16" t="s">
        <v>7637</v>
      </c>
      <c r="T3826" s="16">
        <v>0</v>
      </c>
      <c r="U3826">
        <v>0</v>
      </c>
      <c r="V3826" s="17">
        <v>0.3622349261696457</v>
      </c>
      <c r="W3826" t="str">
        <f>VLOOKUP(A3826,Planilha3!$D$2:$F$5575,1,FALSE)</f>
        <v>São José da TaperaAL</v>
      </c>
      <c r="X3826">
        <f>VLOOKUP(A3826,Planilha3!$D$2:$F$5575,2,FALSE)</f>
        <v>-9.5581166916559699</v>
      </c>
      <c r="Y3826">
        <f>VLOOKUP(A3826,Planilha3!$D$2:$F$5575,3,FALSE)</f>
        <v>-37.383432991111597</v>
      </c>
      <c r="Z3826">
        <v>0</v>
      </c>
    </row>
    <row r="3827" spans="1:26" x14ac:dyDescent="0.25">
      <c r="A3827" t="str">
        <f t="shared" si="59"/>
        <v>ItacurubaPE</v>
      </c>
      <c r="B3827" s="8">
        <v>2017</v>
      </c>
      <c r="C3827" s="9" t="s">
        <v>951</v>
      </c>
      <c r="D3827" s="9" t="s">
        <v>2010</v>
      </c>
      <c r="E3827" s="9" t="s">
        <v>5526</v>
      </c>
      <c r="F3827" s="9" t="s">
        <v>5526</v>
      </c>
      <c r="G3827" s="10" t="s">
        <v>7637</v>
      </c>
      <c r="H3827" s="11">
        <v>11001.76</v>
      </c>
      <c r="I3827" s="11">
        <v>53446.544999999998</v>
      </c>
      <c r="J3827" s="12">
        <v>4857.9995382556972</v>
      </c>
      <c r="K3827" s="13" t="s">
        <v>7642</v>
      </c>
      <c r="L3827" s="13">
        <v>0</v>
      </c>
      <c r="M3827" s="14">
        <v>0</v>
      </c>
      <c r="N3827" s="15">
        <v>0</v>
      </c>
      <c r="O3827" s="16" t="s">
        <v>7637</v>
      </c>
      <c r="P3827" s="16" t="s">
        <v>7637</v>
      </c>
      <c r="Q3827" s="16" t="s">
        <v>7637</v>
      </c>
      <c r="R3827" s="16" t="s">
        <v>7637</v>
      </c>
      <c r="S3827" s="16" t="s">
        <v>7637</v>
      </c>
      <c r="T3827" s="16">
        <v>0</v>
      </c>
      <c r="U3827">
        <v>0</v>
      </c>
      <c r="V3827" s="17">
        <v>0.48623060633866261</v>
      </c>
      <c r="W3827" t="str">
        <f>VLOOKUP(A3827,Planilha3!$D$2:$F$5575,1,FALSE)</f>
        <v>ItacurubaPE</v>
      </c>
      <c r="X3827">
        <f>VLOOKUP(A3827,Planilha3!$D$2:$F$5575,2,FALSE)</f>
        <v>-8.8227332495048607</v>
      </c>
      <c r="Y3827">
        <f>VLOOKUP(A3827,Planilha3!$D$2:$F$5575,3,FALSE)</f>
        <v>-38.697820845830499</v>
      </c>
      <c r="Z3827">
        <v>0</v>
      </c>
    </row>
    <row r="3828" spans="1:26" x14ac:dyDescent="0.25">
      <c r="A3828" t="str">
        <f t="shared" si="59"/>
        <v>TacaratuPE</v>
      </c>
      <c r="B3828" s="8">
        <v>2017</v>
      </c>
      <c r="C3828" s="9" t="s">
        <v>951</v>
      </c>
      <c r="D3828" s="9" t="s">
        <v>2010</v>
      </c>
      <c r="E3828" s="9" t="s">
        <v>5527</v>
      </c>
      <c r="F3828" s="9" t="s">
        <v>5527</v>
      </c>
      <c r="G3828" s="10" t="s">
        <v>7637</v>
      </c>
      <c r="H3828" s="11">
        <v>6726.64</v>
      </c>
      <c r="I3828" s="11">
        <v>170641.49600000001</v>
      </c>
      <c r="J3828" s="12">
        <v>25368.013748320114</v>
      </c>
      <c r="K3828" s="13" t="s">
        <v>7642</v>
      </c>
      <c r="L3828" s="13">
        <v>0</v>
      </c>
      <c r="M3828" s="14">
        <v>0</v>
      </c>
      <c r="N3828" s="15">
        <v>0</v>
      </c>
      <c r="O3828" s="16" t="s">
        <v>7637</v>
      </c>
      <c r="P3828" s="16" t="s">
        <v>7637</v>
      </c>
      <c r="Q3828" s="16" t="s">
        <v>7637</v>
      </c>
      <c r="R3828" s="16" t="s">
        <v>7637</v>
      </c>
      <c r="S3828" s="16" t="s">
        <v>7637</v>
      </c>
      <c r="T3828" s="16">
        <v>0</v>
      </c>
      <c r="U3828">
        <v>0</v>
      </c>
      <c r="V3828" s="17">
        <v>0.3317723219526772</v>
      </c>
      <c r="W3828" t="str">
        <f>VLOOKUP(A3828,Planilha3!$D$2:$F$5575,1,FALSE)</f>
        <v>TacaratuPE</v>
      </c>
      <c r="X3828">
        <f>VLOOKUP(A3828,Planilha3!$D$2:$F$5575,2,FALSE)</f>
        <v>-9.1033993909147704</v>
      </c>
      <c r="Y3828">
        <f>VLOOKUP(A3828,Planilha3!$D$2:$F$5575,3,FALSE)</f>
        <v>-38.149809532397299</v>
      </c>
      <c r="Z3828">
        <v>0</v>
      </c>
    </row>
    <row r="3829" spans="1:26" x14ac:dyDescent="0.25">
      <c r="A3829" t="str">
        <f t="shared" si="59"/>
        <v>XinguaraPA</v>
      </c>
      <c r="B3829" s="8">
        <v>2017</v>
      </c>
      <c r="C3829" s="9" t="s">
        <v>601</v>
      </c>
      <c r="D3829" s="9" t="s">
        <v>5126</v>
      </c>
      <c r="E3829" s="9" t="s">
        <v>5528</v>
      </c>
      <c r="F3829" s="9" t="s">
        <v>5528</v>
      </c>
      <c r="G3829" s="10" t="s">
        <v>7637</v>
      </c>
      <c r="H3829" s="11">
        <v>27962.38</v>
      </c>
      <c r="I3829" s="11">
        <v>1217202.496</v>
      </c>
      <c r="J3829" s="12">
        <v>43530.003383116884</v>
      </c>
      <c r="K3829" s="13" t="s">
        <v>7640</v>
      </c>
      <c r="L3829" s="13">
        <v>0</v>
      </c>
      <c r="M3829" s="14">
        <v>0</v>
      </c>
      <c r="N3829" s="15">
        <v>0</v>
      </c>
      <c r="O3829" s="16" t="s">
        <v>7637</v>
      </c>
      <c r="P3829" s="16" t="s">
        <v>7637</v>
      </c>
      <c r="Q3829" s="16" t="s">
        <v>7637</v>
      </c>
      <c r="R3829" s="16" t="s">
        <v>7637</v>
      </c>
      <c r="S3829" s="16" t="s">
        <v>7637</v>
      </c>
      <c r="T3829" s="16">
        <v>0</v>
      </c>
      <c r="U3829">
        <v>0</v>
      </c>
      <c r="V3829" s="17">
        <v>1.2914565957127491</v>
      </c>
      <c r="W3829" t="str">
        <f>VLOOKUP(A3829,Planilha3!$D$2:$F$5575,1,FALSE)</f>
        <v>XinguaraPA</v>
      </c>
      <c r="X3829">
        <f>VLOOKUP(A3829,Planilha3!$D$2:$F$5575,2,FALSE)</f>
        <v>-7.0987094208805903</v>
      </c>
      <c r="Y3829">
        <f>VLOOKUP(A3829,Planilha3!$D$2:$F$5575,3,FALSE)</f>
        <v>-49.944061103792002</v>
      </c>
      <c r="Z3829">
        <v>0</v>
      </c>
    </row>
    <row r="3830" spans="1:26" x14ac:dyDescent="0.25">
      <c r="A3830" t="str">
        <f t="shared" si="59"/>
        <v>Girau do PoncianoAL</v>
      </c>
      <c r="B3830" s="8">
        <v>2017</v>
      </c>
      <c r="C3830" s="9" t="s">
        <v>951</v>
      </c>
      <c r="D3830" s="9" t="s">
        <v>5360</v>
      </c>
      <c r="E3830" s="9" t="s">
        <v>5529</v>
      </c>
      <c r="F3830" s="9" t="s">
        <v>5529</v>
      </c>
      <c r="G3830" s="10" t="s">
        <v>7637</v>
      </c>
      <c r="H3830" s="11">
        <v>7828.37</v>
      </c>
      <c r="I3830" s="11">
        <v>323147.15299999999</v>
      </c>
      <c r="J3830" s="12">
        <v>41278.983108871966</v>
      </c>
      <c r="K3830" s="13" t="s">
        <v>7642</v>
      </c>
      <c r="L3830" s="13">
        <v>0</v>
      </c>
      <c r="M3830" s="14">
        <v>0</v>
      </c>
      <c r="N3830" s="15">
        <v>0</v>
      </c>
      <c r="O3830" s="16" t="s">
        <v>7637</v>
      </c>
      <c r="P3830" s="16" t="s">
        <v>7637</v>
      </c>
      <c r="Q3830" s="16" t="s">
        <v>7637</v>
      </c>
      <c r="R3830" s="16" t="s">
        <v>7637</v>
      </c>
      <c r="S3830" s="16" t="s">
        <v>7637</v>
      </c>
      <c r="T3830" s="16">
        <v>0</v>
      </c>
      <c r="U3830">
        <v>0</v>
      </c>
      <c r="V3830" s="17">
        <v>0.40465905755060461</v>
      </c>
      <c r="W3830" t="str">
        <f>VLOOKUP(A3830,Planilha3!$D$2:$F$5575,1,FALSE)</f>
        <v>Girau do PoncianoAL</v>
      </c>
      <c r="X3830">
        <f>VLOOKUP(A3830,Planilha3!$D$2:$F$5575,2,FALSE)</f>
        <v>-9.88447610085246</v>
      </c>
      <c r="Y3830">
        <f>VLOOKUP(A3830,Planilha3!$D$2:$F$5575,3,FALSE)</f>
        <v>-36.831896247216299</v>
      </c>
      <c r="Z3830">
        <v>0</v>
      </c>
    </row>
    <row r="3831" spans="1:26" x14ac:dyDescent="0.25">
      <c r="A3831" t="str">
        <f t="shared" si="59"/>
        <v>CabrobóPE</v>
      </c>
      <c r="B3831" s="8">
        <v>2017</v>
      </c>
      <c r="C3831" s="9" t="s">
        <v>951</v>
      </c>
      <c r="D3831" s="9" t="s">
        <v>2010</v>
      </c>
      <c r="E3831" s="9" t="s">
        <v>5530</v>
      </c>
      <c r="F3831" s="9" t="s">
        <v>5531</v>
      </c>
      <c r="G3831" s="10" t="s">
        <v>7637</v>
      </c>
      <c r="H3831" s="11">
        <v>11948.1</v>
      </c>
      <c r="I3831" s="11">
        <v>404514.853</v>
      </c>
      <c r="J3831" s="12">
        <v>33855.998275876504</v>
      </c>
      <c r="K3831" s="13" t="s">
        <v>7642</v>
      </c>
      <c r="L3831" s="13">
        <v>0</v>
      </c>
      <c r="M3831" s="14">
        <v>0</v>
      </c>
      <c r="N3831" s="15">
        <v>0</v>
      </c>
      <c r="O3831" s="16" t="s">
        <v>7637</v>
      </c>
      <c r="P3831" s="16" t="s">
        <v>7637</v>
      </c>
      <c r="Q3831" s="16" t="s">
        <v>7637</v>
      </c>
      <c r="R3831" s="16" t="s">
        <v>7637</v>
      </c>
      <c r="S3831" s="16" t="s">
        <v>7637</v>
      </c>
      <c r="T3831" s="16">
        <v>0</v>
      </c>
      <c r="U3831">
        <v>0</v>
      </c>
      <c r="V3831" s="17">
        <v>0.57351913795449039</v>
      </c>
      <c r="W3831" t="str">
        <f>VLOOKUP(A3831,Planilha3!$D$2:$F$5575,1,FALSE)</f>
        <v>CabrobóPE</v>
      </c>
      <c r="X3831">
        <f>VLOOKUP(A3831,Planilha3!$D$2:$F$5575,2,FALSE)</f>
        <v>-8.5059088910661593</v>
      </c>
      <c r="Y3831">
        <f>VLOOKUP(A3831,Planilha3!$D$2:$F$5575,3,FALSE)</f>
        <v>-39.309704938090398</v>
      </c>
      <c r="Z3831">
        <v>0</v>
      </c>
    </row>
    <row r="3832" spans="1:26" x14ac:dyDescent="0.25">
      <c r="A3832" t="str">
        <f t="shared" si="59"/>
        <v>Jacaré dos HomensAL</v>
      </c>
      <c r="B3832" s="8">
        <v>2017</v>
      </c>
      <c r="C3832" s="9" t="s">
        <v>951</v>
      </c>
      <c r="D3832" s="9" t="s">
        <v>5360</v>
      </c>
      <c r="E3832" s="9" t="s">
        <v>5532</v>
      </c>
      <c r="F3832" s="9" t="s">
        <v>5533</v>
      </c>
      <c r="G3832" s="10" t="s">
        <v>7637</v>
      </c>
      <c r="H3832" s="11">
        <v>9754.2800000000007</v>
      </c>
      <c r="I3832" s="11">
        <v>52243.904000000002</v>
      </c>
      <c r="J3832" s="12">
        <v>5355.9979824241254</v>
      </c>
      <c r="K3832" s="13" t="s">
        <v>7642</v>
      </c>
      <c r="L3832" s="13">
        <v>0</v>
      </c>
      <c r="M3832" s="14">
        <v>0</v>
      </c>
      <c r="N3832" s="15">
        <v>0</v>
      </c>
      <c r="O3832" s="16" t="s">
        <v>7637</v>
      </c>
      <c r="P3832" s="16" t="s">
        <v>7637</v>
      </c>
      <c r="Q3832" s="16" t="s">
        <v>7637</v>
      </c>
      <c r="R3832" s="16" t="s">
        <v>7637</v>
      </c>
      <c r="S3832" s="16" t="s">
        <v>7637</v>
      </c>
      <c r="T3832" s="16">
        <v>0</v>
      </c>
      <c r="U3832">
        <v>0</v>
      </c>
      <c r="V3832" s="17">
        <v>0.43269838987096576</v>
      </c>
      <c r="W3832" t="str">
        <f>VLOOKUP(A3832,Planilha3!$D$2:$F$5575,1,FALSE)</f>
        <v>Jacaré dos HomensAL</v>
      </c>
      <c r="X3832">
        <f>VLOOKUP(A3832,Planilha3!$D$2:$F$5575,2,FALSE)</f>
        <v>-9.6358793038216302</v>
      </c>
      <c r="Y3832">
        <f>VLOOKUP(A3832,Planilha3!$D$2:$F$5575,3,FALSE)</f>
        <v>-37.207942779070599</v>
      </c>
      <c r="Z3832">
        <v>0</v>
      </c>
    </row>
    <row r="3833" spans="1:26" x14ac:dyDescent="0.25">
      <c r="A3833" t="str">
        <f t="shared" si="59"/>
        <v>Pimenteiras do OesteRO</v>
      </c>
      <c r="B3833" s="8">
        <v>2017</v>
      </c>
      <c r="C3833" s="9" t="s">
        <v>601</v>
      </c>
      <c r="D3833" s="9" t="s">
        <v>2046</v>
      </c>
      <c r="E3833" s="9" t="s">
        <v>5534</v>
      </c>
      <c r="F3833" s="9" t="s">
        <v>5534</v>
      </c>
      <c r="G3833" s="10" t="s">
        <v>7637</v>
      </c>
      <c r="H3833" s="11">
        <v>41089.769999999997</v>
      </c>
      <c r="I3833" s="11">
        <v>99026.346000000005</v>
      </c>
      <c r="J3833" s="12">
        <v>2410.0000073010879</v>
      </c>
      <c r="K3833" s="13" t="s">
        <v>7644</v>
      </c>
      <c r="L3833" s="13">
        <v>0</v>
      </c>
      <c r="M3833" s="14">
        <v>0</v>
      </c>
      <c r="N3833" s="15">
        <v>0</v>
      </c>
      <c r="O3833" s="16" t="s">
        <v>7637</v>
      </c>
      <c r="P3833" s="16" t="s">
        <v>7637</v>
      </c>
      <c r="Q3833" s="16" t="s">
        <v>7637</v>
      </c>
      <c r="R3833" s="16" t="s">
        <v>7637</v>
      </c>
      <c r="S3833" s="16" t="s">
        <v>7637</v>
      </c>
      <c r="T3833" s="16">
        <v>0</v>
      </c>
      <c r="U3833">
        <v>0</v>
      </c>
      <c r="V3833" s="17">
        <v>1.7917362243420023</v>
      </c>
      <c r="W3833" t="str">
        <f>VLOOKUP(A3833,Planilha3!$D$2:$F$5575,1,FALSE)</f>
        <v>Pimenteiras do OesteRO</v>
      </c>
      <c r="X3833">
        <f>VLOOKUP(A3833,Planilha3!$D$2:$F$5575,2,FALSE)</f>
        <v>-13.4826889362598</v>
      </c>
      <c r="Y3833">
        <f>VLOOKUP(A3833,Planilha3!$D$2:$F$5575,3,FALSE)</f>
        <v>-61.0475081862986</v>
      </c>
      <c r="Z3833">
        <v>0</v>
      </c>
    </row>
    <row r="3834" spans="1:26" x14ac:dyDescent="0.25">
      <c r="A3834" t="str">
        <f t="shared" si="59"/>
        <v>MonteirópolisAL</v>
      </c>
      <c r="B3834" s="8">
        <v>2017</v>
      </c>
      <c r="C3834" s="9" t="s">
        <v>951</v>
      </c>
      <c r="D3834" s="9" t="s">
        <v>5360</v>
      </c>
      <c r="E3834" s="9" t="s">
        <v>5535</v>
      </c>
      <c r="F3834" s="9" t="s">
        <v>5536</v>
      </c>
      <c r="G3834" s="10" t="s">
        <v>7637</v>
      </c>
      <c r="H3834" s="11">
        <v>7129.05</v>
      </c>
      <c r="I3834" s="11">
        <v>51756.923000000003</v>
      </c>
      <c r="J3834" s="12">
        <v>7260.0028054228824</v>
      </c>
      <c r="K3834" s="13" t="s">
        <v>7642</v>
      </c>
      <c r="L3834" s="13">
        <v>0</v>
      </c>
      <c r="M3834" s="14">
        <v>0</v>
      </c>
      <c r="N3834" s="15">
        <v>0</v>
      </c>
      <c r="O3834" s="16" t="s">
        <v>7637</v>
      </c>
      <c r="P3834" s="16" t="s">
        <v>7637</v>
      </c>
      <c r="Q3834" s="16" t="s">
        <v>7637</v>
      </c>
      <c r="R3834" s="16" t="s">
        <v>7637</v>
      </c>
      <c r="S3834" s="16" t="s">
        <v>7637</v>
      </c>
      <c r="T3834" s="16">
        <v>0</v>
      </c>
      <c r="U3834">
        <v>0</v>
      </c>
      <c r="V3834" s="17">
        <v>0.32133397653670082</v>
      </c>
      <c r="W3834" t="str">
        <f>VLOOKUP(A3834,Planilha3!$D$2:$F$5575,1,FALSE)</f>
        <v>MonteirópolisAL</v>
      </c>
      <c r="X3834">
        <f>VLOOKUP(A3834,Planilha3!$D$2:$F$5575,2,FALSE)</f>
        <v>-9.6040020785920195</v>
      </c>
      <c r="Y3834">
        <f>VLOOKUP(A3834,Planilha3!$D$2:$F$5575,3,FALSE)</f>
        <v>-37.2507700634972</v>
      </c>
      <c r="Z3834">
        <v>0</v>
      </c>
    </row>
    <row r="3835" spans="1:26" x14ac:dyDescent="0.25">
      <c r="A3835" t="str">
        <f t="shared" si="59"/>
        <v>Senador Rui PalmeiraAL</v>
      </c>
      <c r="B3835" s="8">
        <v>2017</v>
      </c>
      <c r="C3835" s="9" t="s">
        <v>951</v>
      </c>
      <c r="D3835" s="9" t="s">
        <v>5360</v>
      </c>
      <c r="E3835" s="9" t="s">
        <v>5537</v>
      </c>
      <c r="F3835" s="9" t="s">
        <v>5537</v>
      </c>
      <c r="G3835" s="10" t="s">
        <v>7637</v>
      </c>
      <c r="H3835" s="11">
        <v>5873.75</v>
      </c>
      <c r="I3835" s="11">
        <v>82444.017999999996</v>
      </c>
      <c r="J3835" s="12">
        <v>14036.010725686316</v>
      </c>
      <c r="K3835" s="13" t="s">
        <v>7642</v>
      </c>
      <c r="L3835" s="13">
        <v>0</v>
      </c>
      <c r="M3835" s="14">
        <v>0</v>
      </c>
      <c r="N3835" s="15">
        <v>0</v>
      </c>
      <c r="O3835" s="16" t="s">
        <v>7637</v>
      </c>
      <c r="P3835" s="16" t="s">
        <v>7637</v>
      </c>
      <c r="Q3835" s="16" t="s">
        <v>7637</v>
      </c>
      <c r="R3835" s="16" t="s">
        <v>7637</v>
      </c>
      <c r="S3835" s="16" t="s">
        <v>7637</v>
      </c>
      <c r="T3835" s="16">
        <v>0</v>
      </c>
      <c r="U3835">
        <v>0</v>
      </c>
      <c r="V3835" s="17">
        <v>0.27706907725692476</v>
      </c>
      <c r="W3835" t="str">
        <f>VLOOKUP(A3835,Planilha3!$D$2:$F$5575,1,FALSE)</f>
        <v>Senador Rui PalmeiraAL</v>
      </c>
      <c r="X3835">
        <f>VLOOKUP(A3835,Planilha3!$D$2:$F$5575,2,FALSE)</f>
        <v>-9.4702971105353804</v>
      </c>
      <c r="Y3835">
        <f>VLOOKUP(A3835,Planilha3!$D$2:$F$5575,3,FALSE)</f>
        <v>-37.457914455605597</v>
      </c>
      <c r="Z3835">
        <v>0</v>
      </c>
    </row>
    <row r="3836" spans="1:26" x14ac:dyDescent="0.25">
      <c r="A3836" t="str">
        <f t="shared" si="59"/>
        <v>WanderlândiaTO</v>
      </c>
      <c r="B3836" s="8">
        <v>2017</v>
      </c>
      <c r="C3836" s="9" t="s">
        <v>601</v>
      </c>
      <c r="D3836" s="9" t="s">
        <v>2298</v>
      </c>
      <c r="E3836" s="9" t="s">
        <v>5538</v>
      </c>
      <c r="F3836" s="9" t="s">
        <v>5539</v>
      </c>
      <c r="G3836" s="10" t="s">
        <v>7637</v>
      </c>
      <c r="H3836" s="11">
        <v>13507.58</v>
      </c>
      <c r="I3836" s="11">
        <v>157727.99600000001</v>
      </c>
      <c r="J3836" s="12">
        <v>11676.998840650955</v>
      </c>
      <c r="K3836" s="13" t="s">
        <v>7642</v>
      </c>
      <c r="L3836" s="13">
        <v>0</v>
      </c>
      <c r="M3836" s="14">
        <v>0</v>
      </c>
      <c r="N3836" s="15">
        <v>0</v>
      </c>
      <c r="O3836" s="16" t="s">
        <v>7637</v>
      </c>
      <c r="P3836" s="16" t="s">
        <v>7637</v>
      </c>
      <c r="Q3836" s="16" t="s">
        <v>7637</v>
      </c>
      <c r="R3836" s="16" t="s">
        <v>7637</v>
      </c>
      <c r="S3836" s="16" t="s">
        <v>7637</v>
      </c>
      <c r="T3836" s="16">
        <v>0</v>
      </c>
      <c r="U3836">
        <v>0</v>
      </c>
      <c r="V3836" s="17">
        <v>0.60626050404429432</v>
      </c>
      <c r="W3836" t="str">
        <f>VLOOKUP(A3836,Planilha3!$D$2:$F$5575,1,FALSE)</f>
        <v>WanderlândiaTO</v>
      </c>
      <c r="X3836">
        <f>VLOOKUP(A3836,Planilha3!$D$2:$F$5575,2,FALSE)</f>
        <v>-6.8531508033602604</v>
      </c>
      <c r="Y3836">
        <f>VLOOKUP(A3836,Planilha3!$D$2:$F$5575,3,FALSE)</f>
        <v>-47.960516941616902</v>
      </c>
      <c r="Z3836">
        <v>0</v>
      </c>
    </row>
    <row r="3837" spans="1:26" x14ac:dyDescent="0.25">
      <c r="A3837" t="str">
        <f t="shared" si="59"/>
        <v>São Pedro dos CrentesMA</v>
      </c>
      <c r="B3837" s="8">
        <v>2017</v>
      </c>
      <c r="C3837" s="9" t="s">
        <v>951</v>
      </c>
      <c r="D3837" s="9" t="s">
        <v>1631</v>
      </c>
      <c r="E3837" s="9" t="s">
        <v>5540</v>
      </c>
      <c r="F3837" s="9" t="s">
        <v>5541</v>
      </c>
      <c r="G3837" s="10" t="s">
        <v>7637</v>
      </c>
      <c r="H3837" s="11">
        <v>11274.14</v>
      </c>
      <c r="I3837" s="11">
        <v>51872.328999999998</v>
      </c>
      <c r="J3837" s="12">
        <v>4601.0009632663778</v>
      </c>
      <c r="K3837" s="13" t="s">
        <v>7642</v>
      </c>
      <c r="L3837" s="13">
        <v>0</v>
      </c>
      <c r="M3837" s="14">
        <v>0</v>
      </c>
      <c r="N3837" s="15">
        <v>0</v>
      </c>
      <c r="O3837" s="16" t="s">
        <v>7637</v>
      </c>
      <c r="P3837" s="16" t="s">
        <v>7637</v>
      </c>
      <c r="Q3837" s="16" t="s">
        <v>7637</v>
      </c>
      <c r="R3837" s="16" t="s">
        <v>7637</v>
      </c>
      <c r="S3837" s="16" t="s">
        <v>7637</v>
      </c>
      <c r="T3837" s="16">
        <v>0</v>
      </c>
      <c r="U3837">
        <v>0</v>
      </c>
      <c r="V3837" s="17">
        <v>0.49768286306224013</v>
      </c>
      <c r="W3837" t="str">
        <f>VLOOKUP(A3837,Planilha3!$D$2:$F$5575,1,FALSE)</f>
        <v>São Pedro dos CrentesMA</v>
      </c>
      <c r="X3837">
        <f>VLOOKUP(A3837,Planilha3!$D$2:$F$5575,2,FALSE)</f>
        <v>-6.8242987582224197</v>
      </c>
      <c r="Y3837">
        <f>VLOOKUP(A3837,Planilha3!$D$2:$F$5575,3,FALSE)</f>
        <v>-46.5322320272764</v>
      </c>
      <c r="Z3837">
        <v>0</v>
      </c>
    </row>
    <row r="3838" spans="1:26" x14ac:dyDescent="0.25">
      <c r="A3838" t="str">
        <f t="shared" si="59"/>
        <v>CerejeirasRO</v>
      </c>
      <c r="B3838" s="8">
        <v>2017</v>
      </c>
      <c r="C3838" s="9" t="s">
        <v>601</v>
      </c>
      <c r="D3838" s="9" t="s">
        <v>2046</v>
      </c>
      <c r="E3838" s="9" t="s">
        <v>5542</v>
      </c>
      <c r="F3838" s="9" t="s">
        <v>5542</v>
      </c>
      <c r="G3838" s="10" t="s">
        <v>7637</v>
      </c>
      <c r="H3838" s="11">
        <v>25009.71</v>
      </c>
      <c r="I3838" s="11">
        <v>448524.17099999997</v>
      </c>
      <c r="J3838" s="12">
        <v>17934.001273905214</v>
      </c>
      <c r="K3838" s="13" t="s">
        <v>7642</v>
      </c>
      <c r="L3838" s="13">
        <v>0</v>
      </c>
      <c r="M3838" s="14">
        <v>0</v>
      </c>
      <c r="N3838" s="15">
        <v>0</v>
      </c>
      <c r="O3838" s="16" t="s">
        <v>7637</v>
      </c>
      <c r="P3838" s="16" t="s">
        <v>7637</v>
      </c>
      <c r="Q3838" s="16" t="s">
        <v>7637</v>
      </c>
      <c r="R3838" s="16" t="s">
        <v>7637</v>
      </c>
      <c r="S3838" s="16" t="s">
        <v>7637</v>
      </c>
      <c r="T3838" s="16">
        <v>0</v>
      </c>
      <c r="U3838">
        <v>0</v>
      </c>
      <c r="V3838" s="17">
        <v>1.1183724367538739</v>
      </c>
      <c r="W3838" t="str">
        <f>VLOOKUP(A3838,Planilha3!$D$2:$F$5575,1,FALSE)</f>
        <v>CerejeirasRO</v>
      </c>
      <c r="X3838">
        <f>VLOOKUP(A3838,Planilha3!$D$2:$F$5575,2,FALSE)</f>
        <v>-13.1874045542947</v>
      </c>
      <c r="Y3838">
        <f>VLOOKUP(A3838,Planilha3!$D$2:$F$5575,3,FALSE)</f>
        <v>-60.817290574047</v>
      </c>
      <c r="Z3838">
        <v>0</v>
      </c>
    </row>
    <row r="3839" spans="1:26" x14ac:dyDescent="0.25">
      <c r="A3839" t="str">
        <f t="shared" si="59"/>
        <v>Curral Novo do PiauíPI</v>
      </c>
      <c r="B3839" s="8">
        <v>2017</v>
      </c>
      <c r="C3839" s="9" t="s">
        <v>951</v>
      </c>
      <c r="D3839" s="9" t="s">
        <v>4630</v>
      </c>
      <c r="E3839" s="9" t="s">
        <v>5543</v>
      </c>
      <c r="F3839" s="9" t="s">
        <v>5544</v>
      </c>
      <c r="G3839" s="10" t="s">
        <v>7637</v>
      </c>
      <c r="H3839" s="11">
        <v>57549.37</v>
      </c>
      <c r="I3839" s="11">
        <v>302191.76299999998</v>
      </c>
      <c r="J3839" s="12">
        <v>5251.0003671630102</v>
      </c>
      <c r="K3839" s="13" t="s">
        <v>7640</v>
      </c>
      <c r="L3839" s="13">
        <v>0</v>
      </c>
      <c r="M3839" s="14">
        <v>0</v>
      </c>
      <c r="N3839" s="15">
        <v>0</v>
      </c>
      <c r="O3839" s="16" t="s">
        <v>7637</v>
      </c>
      <c r="P3839" s="16" t="s">
        <v>7637</v>
      </c>
      <c r="Q3839" s="16" t="s">
        <v>7637</v>
      </c>
      <c r="R3839" s="16" t="s">
        <v>7637</v>
      </c>
      <c r="S3839" s="16" t="s">
        <v>7637</v>
      </c>
      <c r="T3839" s="16">
        <v>0</v>
      </c>
      <c r="U3839">
        <v>0</v>
      </c>
      <c r="V3839" s="17">
        <v>2.5136552190034793</v>
      </c>
      <c r="W3839" t="str">
        <f>VLOOKUP(A3839,Planilha3!$D$2:$F$5575,1,FALSE)</f>
        <v>Curral Novo do PiauíPI</v>
      </c>
      <c r="X3839">
        <f>VLOOKUP(A3839,Planilha3!$D$2:$F$5575,2,FALSE)</f>
        <v>-7.8316363854529696</v>
      </c>
      <c r="Y3839">
        <f>VLOOKUP(A3839,Planilha3!$D$2:$F$5575,3,FALSE)</f>
        <v>-40.900896237361003</v>
      </c>
      <c r="Z3839">
        <v>0</v>
      </c>
    </row>
    <row r="3840" spans="1:26" x14ac:dyDescent="0.25">
      <c r="A3840" t="str">
        <f t="shared" si="59"/>
        <v>Olho d'Água das FloresAL</v>
      </c>
      <c r="B3840" s="8">
        <v>2017</v>
      </c>
      <c r="C3840" s="9" t="s">
        <v>951</v>
      </c>
      <c r="D3840" s="9" t="s">
        <v>5360</v>
      </c>
      <c r="E3840" s="9" t="s">
        <v>5545</v>
      </c>
      <c r="F3840" s="9" t="s">
        <v>5546</v>
      </c>
      <c r="G3840" s="10" t="s">
        <v>7637</v>
      </c>
      <c r="H3840" s="11">
        <v>8784.2800000000007</v>
      </c>
      <c r="I3840" s="11">
        <v>191207.41899999999</v>
      </c>
      <c r="J3840" s="12">
        <v>21766.999571962639</v>
      </c>
      <c r="K3840" s="13" t="s">
        <v>7642</v>
      </c>
      <c r="L3840" s="13">
        <v>0</v>
      </c>
      <c r="M3840" s="14">
        <v>0</v>
      </c>
      <c r="N3840" s="15">
        <v>0</v>
      </c>
      <c r="O3840" s="16" t="s">
        <v>7637</v>
      </c>
      <c r="P3840" s="16" t="s">
        <v>7637</v>
      </c>
      <c r="Q3840" s="16" t="s">
        <v>7637</v>
      </c>
      <c r="R3840" s="16" t="s">
        <v>7637</v>
      </c>
      <c r="S3840" s="16" t="s">
        <v>7637</v>
      </c>
      <c r="T3840" s="16">
        <v>0</v>
      </c>
      <c r="U3840">
        <v>0</v>
      </c>
      <c r="V3840" s="17">
        <v>0.41609721913910652</v>
      </c>
      <c r="W3840" t="str">
        <f>VLOOKUP(A3840,Planilha3!$D$2:$F$5575,1,FALSE)</f>
        <v>Olho d'Água das FloresAL</v>
      </c>
      <c r="X3840">
        <f>VLOOKUP(A3840,Planilha3!$D$2:$F$5575,2,FALSE)</f>
        <v>-9.5334655490040401</v>
      </c>
      <c r="Y3840">
        <f>VLOOKUP(A3840,Planilha3!$D$2:$F$5575,3,FALSE)</f>
        <v>-37.295772234814798</v>
      </c>
      <c r="Z3840">
        <v>0</v>
      </c>
    </row>
    <row r="3841" spans="1:26" x14ac:dyDescent="0.25">
      <c r="A3841" t="str">
        <f t="shared" si="59"/>
        <v>CarneirosAL</v>
      </c>
      <c r="B3841" s="8">
        <v>2017</v>
      </c>
      <c r="C3841" s="9" t="s">
        <v>951</v>
      </c>
      <c r="D3841" s="9" t="s">
        <v>5360</v>
      </c>
      <c r="E3841" s="9" t="s">
        <v>5547</v>
      </c>
      <c r="F3841" s="9" t="s">
        <v>5547</v>
      </c>
      <c r="G3841" s="10" t="s">
        <v>7637</v>
      </c>
      <c r="H3841" s="11">
        <v>6257.21</v>
      </c>
      <c r="I3841" s="11">
        <v>57284.788</v>
      </c>
      <c r="J3841" s="12">
        <v>9155.0048663861362</v>
      </c>
      <c r="K3841" s="13" t="s">
        <v>7642</v>
      </c>
      <c r="L3841" s="13">
        <v>0</v>
      </c>
      <c r="M3841" s="14">
        <v>0</v>
      </c>
      <c r="N3841" s="15">
        <v>0</v>
      </c>
      <c r="O3841" s="16" t="s">
        <v>7637</v>
      </c>
      <c r="P3841" s="16" t="s">
        <v>7637</v>
      </c>
      <c r="Q3841" s="16" t="s">
        <v>7637</v>
      </c>
      <c r="R3841" s="16" t="s">
        <v>7637</v>
      </c>
      <c r="S3841" s="16" t="s">
        <v>7637</v>
      </c>
      <c r="T3841" s="16">
        <v>0</v>
      </c>
      <c r="U3841">
        <v>0</v>
      </c>
      <c r="V3841" s="17">
        <v>0.28627592011321573</v>
      </c>
      <c r="W3841" t="str">
        <f>VLOOKUP(A3841,Planilha3!$D$2:$F$5575,1,FALSE)</f>
        <v>CarneirosAL</v>
      </c>
      <c r="X3841">
        <f>VLOOKUP(A3841,Planilha3!$D$2:$F$5575,2,FALSE)</f>
        <v>-9.4837100397410694</v>
      </c>
      <c r="Y3841">
        <f>VLOOKUP(A3841,Planilha3!$D$2:$F$5575,3,FALSE)</f>
        <v>-37.375910584167102</v>
      </c>
      <c r="Z3841">
        <v>0</v>
      </c>
    </row>
    <row r="3842" spans="1:26" x14ac:dyDescent="0.25">
      <c r="A3842" t="str">
        <f t="shared" si="59"/>
        <v>Patos do PiauíPI</v>
      </c>
      <c r="B3842" s="8">
        <v>2017</v>
      </c>
      <c r="C3842" s="9" t="s">
        <v>951</v>
      </c>
      <c r="D3842" s="9" t="s">
        <v>4630</v>
      </c>
      <c r="E3842" s="9" t="s">
        <v>5548</v>
      </c>
      <c r="F3842" s="9" t="s">
        <v>5549</v>
      </c>
      <c r="G3842" s="10" t="s">
        <v>7637</v>
      </c>
      <c r="H3842" s="11">
        <v>7230.59</v>
      </c>
      <c r="I3842" s="11">
        <v>45465.972000000002</v>
      </c>
      <c r="J3842" s="12">
        <v>6288.0030536927143</v>
      </c>
      <c r="K3842" s="13" t="s">
        <v>7642</v>
      </c>
      <c r="L3842" s="13">
        <v>0</v>
      </c>
      <c r="M3842" s="14">
        <v>0</v>
      </c>
      <c r="N3842" s="15">
        <v>0</v>
      </c>
      <c r="O3842" s="16" t="s">
        <v>7637</v>
      </c>
      <c r="P3842" s="16" t="s">
        <v>7637</v>
      </c>
      <c r="Q3842" s="16" t="s">
        <v>7637</v>
      </c>
      <c r="R3842" s="16" t="s">
        <v>7637</v>
      </c>
      <c r="S3842" s="16" t="s">
        <v>7637</v>
      </c>
      <c r="T3842" s="16">
        <v>0</v>
      </c>
      <c r="U3842">
        <v>0</v>
      </c>
      <c r="V3842" s="17">
        <v>0.32425161488669491</v>
      </c>
      <c r="W3842" t="str">
        <f>VLOOKUP(A3842,Planilha3!$D$2:$F$5575,1,FALSE)</f>
        <v>Patos do PiauíPI</v>
      </c>
      <c r="X3842">
        <f>VLOOKUP(A3842,Planilha3!$D$2:$F$5575,2,FALSE)</f>
        <v>-7.6784607857181699</v>
      </c>
      <c r="Y3842">
        <f>VLOOKUP(A3842,Planilha3!$D$2:$F$5575,3,FALSE)</f>
        <v>-41.244494402405302</v>
      </c>
      <c r="Z3842">
        <v>0</v>
      </c>
    </row>
    <row r="3843" spans="1:26" x14ac:dyDescent="0.25">
      <c r="A3843" t="str">
        <f t="shared" ref="A3843:A3906" si="60">E3843&amp;D3843</f>
        <v>JerumenhaPI</v>
      </c>
      <c r="B3843" s="8">
        <v>2017</v>
      </c>
      <c r="C3843" s="9" t="s">
        <v>951</v>
      </c>
      <c r="D3843" s="9" t="s">
        <v>4630</v>
      </c>
      <c r="E3843" s="9" t="s">
        <v>5550</v>
      </c>
      <c r="F3843" s="9" t="s">
        <v>5550</v>
      </c>
      <c r="G3843" s="10" t="s">
        <v>7637</v>
      </c>
      <c r="H3843" s="11">
        <v>9894.35</v>
      </c>
      <c r="I3843" s="11">
        <v>43376.815999999999</v>
      </c>
      <c r="J3843" s="12">
        <v>4383.9985446239525</v>
      </c>
      <c r="K3843" s="13" t="s">
        <v>7642</v>
      </c>
      <c r="L3843" s="13">
        <v>0</v>
      </c>
      <c r="M3843" s="14">
        <v>0</v>
      </c>
      <c r="N3843" s="15">
        <v>0</v>
      </c>
      <c r="O3843" s="16" t="s">
        <v>7637</v>
      </c>
      <c r="P3843" s="16" t="s">
        <v>7637</v>
      </c>
      <c r="Q3843" s="16" t="s">
        <v>7637</v>
      </c>
      <c r="R3843" s="16" t="s">
        <v>7637</v>
      </c>
      <c r="S3843" s="16" t="s">
        <v>7637</v>
      </c>
      <c r="T3843" s="16">
        <v>0</v>
      </c>
      <c r="U3843">
        <v>0</v>
      </c>
      <c r="V3843" s="17">
        <v>0.437269884859181</v>
      </c>
      <c r="W3843" t="str">
        <f>VLOOKUP(A3843,Planilha3!$D$2:$F$5575,1,FALSE)</f>
        <v>JerumenhaPI</v>
      </c>
      <c r="X3843">
        <f>VLOOKUP(A3843,Planilha3!$D$2:$F$5575,2,FALSE)</f>
        <v>-7.0916935054589496</v>
      </c>
      <c r="Y3843">
        <f>VLOOKUP(A3843,Planilha3!$D$2:$F$5575,3,FALSE)</f>
        <v>-43.5036676206945</v>
      </c>
      <c r="Z3843">
        <v>0</v>
      </c>
    </row>
    <row r="3844" spans="1:26" x14ac:dyDescent="0.25">
      <c r="A3844" t="str">
        <f t="shared" si="60"/>
        <v>Feira GrandeAL</v>
      </c>
      <c r="B3844" s="8">
        <v>2017</v>
      </c>
      <c r="C3844" s="9" t="s">
        <v>951</v>
      </c>
      <c r="D3844" s="9" t="s">
        <v>5360</v>
      </c>
      <c r="E3844" s="9" t="s">
        <v>5551</v>
      </c>
      <c r="F3844" s="9" t="s">
        <v>5551</v>
      </c>
      <c r="G3844" s="10" t="s">
        <v>7637</v>
      </c>
      <c r="H3844" s="11">
        <v>12680.12</v>
      </c>
      <c r="I3844" s="11">
        <v>285061.886</v>
      </c>
      <c r="J3844" s="12">
        <v>22481.008539351362</v>
      </c>
      <c r="K3844" s="13" t="s">
        <v>7641</v>
      </c>
      <c r="L3844" s="13">
        <v>0</v>
      </c>
      <c r="M3844" s="14">
        <v>0</v>
      </c>
      <c r="N3844" s="15">
        <v>0</v>
      </c>
      <c r="O3844" s="16" t="s">
        <v>7637</v>
      </c>
      <c r="P3844" s="16" t="s">
        <v>7637</v>
      </c>
      <c r="Q3844" s="16" t="s">
        <v>7637</v>
      </c>
      <c r="R3844" s="16" t="s">
        <v>7637</v>
      </c>
      <c r="S3844" s="16" t="s">
        <v>7637</v>
      </c>
      <c r="T3844" s="16">
        <v>0</v>
      </c>
      <c r="U3844">
        <v>0</v>
      </c>
      <c r="V3844" s="17">
        <v>0.58742347551378082</v>
      </c>
      <c r="W3844" t="str">
        <f>VLOOKUP(A3844,Planilha3!$D$2:$F$5575,1,FALSE)</f>
        <v>Feira GrandeAL</v>
      </c>
      <c r="X3844">
        <f>VLOOKUP(A3844,Planilha3!$D$2:$F$5575,2,FALSE)</f>
        <v>-9.8986176195430495</v>
      </c>
      <c r="Y3844">
        <f>VLOOKUP(A3844,Planilha3!$D$2:$F$5575,3,FALSE)</f>
        <v>-36.678986180046202</v>
      </c>
      <c r="Z3844">
        <v>0</v>
      </c>
    </row>
    <row r="3845" spans="1:26" x14ac:dyDescent="0.25">
      <c r="A3845" t="str">
        <f t="shared" si="60"/>
        <v>Vera MendesPI</v>
      </c>
      <c r="B3845" s="8">
        <v>2017</v>
      </c>
      <c r="C3845" s="9" t="s">
        <v>951</v>
      </c>
      <c r="D3845" s="9" t="s">
        <v>4630</v>
      </c>
      <c r="E3845" s="9" t="s">
        <v>5552</v>
      </c>
      <c r="F3845" s="9" t="s">
        <v>5552</v>
      </c>
      <c r="G3845" s="10" t="s">
        <v>7637</v>
      </c>
      <c r="H3845" s="11">
        <v>7950.5</v>
      </c>
      <c r="I3845" s="11">
        <v>24082.059000000001</v>
      </c>
      <c r="J3845" s="12">
        <v>3028.9993082196092</v>
      </c>
      <c r="K3845" s="13" t="s">
        <v>7642</v>
      </c>
      <c r="L3845" s="13">
        <v>0</v>
      </c>
      <c r="M3845" s="14">
        <v>0</v>
      </c>
      <c r="N3845" s="15">
        <v>0</v>
      </c>
      <c r="O3845" s="16" t="s">
        <v>7637</v>
      </c>
      <c r="P3845" s="16" t="s">
        <v>7637</v>
      </c>
      <c r="Q3845" s="16" t="s">
        <v>7637</v>
      </c>
      <c r="R3845" s="16" t="s">
        <v>7637</v>
      </c>
      <c r="S3845" s="16" t="s">
        <v>7637</v>
      </c>
      <c r="T3845" s="16">
        <v>0</v>
      </c>
      <c r="U3845">
        <v>0</v>
      </c>
      <c r="V3845" s="17">
        <v>0.35053711081013522</v>
      </c>
      <c r="W3845" t="str">
        <f>VLOOKUP(A3845,Planilha3!$D$2:$F$5575,1,FALSE)</f>
        <v>Vera MendesPI</v>
      </c>
      <c r="X3845">
        <f>VLOOKUP(A3845,Planilha3!$D$2:$F$5575,2,FALSE)</f>
        <v>-7.5978989201050302</v>
      </c>
      <c r="Y3845">
        <f>VLOOKUP(A3845,Planilha3!$D$2:$F$5575,3,FALSE)</f>
        <v>-41.467671262505299</v>
      </c>
      <c r="Z3845">
        <v>0</v>
      </c>
    </row>
    <row r="3846" spans="1:26" x14ac:dyDescent="0.25">
      <c r="A3846" t="str">
        <f t="shared" si="60"/>
        <v>InhapiAL</v>
      </c>
      <c r="B3846" s="8">
        <v>2017</v>
      </c>
      <c r="C3846" s="9" t="s">
        <v>951</v>
      </c>
      <c r="D3846" s="9" t="s">
        <v>5360</v>
      </c>
      <c r="E3846" s="9" t="s">
        <v>5553</v>
      </c>
      <c r="F3846" s="9" t="s">
        <v>5553</v>
      </c>
      <c r="G3846" s="10" t="s">
        <v>7637</v>
      </c>
      <c r="H3846" s="11">
        <v>6024.08</v>
      </c>
      <c r="I3846" s="11">
        <v>112361.14599999999</v>
      </c>
      <c r="J3846" s="12">
        <v>18652.000969442637</v>
      </c>
      <c r="K3846" s="13" t="s">
        <v>7642</v>
      </c>
      <c r="L3846" s="13">
        <v>0</v>
      </c>
      <c r="M3846" s="14">
        <v>0</v>
      </c>
      <c r="N3846" s="15">
        <v>0</v>
      </c>
      <c r="O3846" s="16" t="s">
        <v>7637</v>
      </c>
      <c r="P3846" s="16" t="s">
        <v>7637</v>
      </c>
      <c r="Q3846" s="16" t="s">
        <v>7637</v>
      </c>
      <c r="R3846" s="16" t="s">
        <v>7637</v>
      </c>
      <c r="S3846" s="16" t="s">
        <v>7637</v>
      </c>
      <c r="T3846" s="16">
        <v>0</v>
      </c>
      <c r="U3846">
        <v>0</v>
      </c>
      <c r="V3846" s="17">
        <v>0.29072759148736738</v>
      </c>
      <c r="W3846" t="str">
        <f>VLOOKUP(A3846,Planilha3!$D$2:$F$5575,1,FALSE)</f>
        <v>InhapiAL</v>
      </c>
      <c r="X3846">
        <f>VLOOKUP(A3846,Planilha3!$D$2:$F$5575,2,FALSE)</f>
        <v>-9.2263664222581294</v>
      </c>
      <c r="Y3846">
        <f>VLOOKUP(A3846,Planilha3!$D$2:$F$5575,3,FALSE)</f>
        <v>-37.7511813727141</v>
      </c>
      <c r="Z3846">
        <v>0</v>
      </c>
    </row>
    <row r="3847" spans="1:26" x14ac:dyDescent="0.25">
      <c r="A3847" t="str">
        <f t="shared" si="60"/>
        <v>Porto Alegre do PiauíPI</v>
      </c>
      <c r="B3847" s="8">
        <v>2017</v>
      </c>
      <c r="C3847" s="9" t="s">
        <v>951</v>
      </c>
      <c r="D3847" s="9" t="s">
        <v>4630</v>
      </c>
      <c r="E3847" s="9" t="s">
        <v>5554</v>
      </c>
      <c r="F3847" s="9" t="s">
        <v>5555</v>
      </c>
      <c r="G3847" s="10" t="s">
        <v>7637</v>
      </c>
      <c r="H3847" s="11">
        <v>8520.42</v>
      </c>
      <c r="I3847" s="11">
        <v>22698.407999999999</v>
      </c>
      <c r="J3847" s="12">
        <v>2664.0010703697703</v>
      </c>
      <c r="K3847" s="13" t="s">
        <v>7642</v>
      </c>
      <c r="L3847" s="13">
        <v>0</v>
      </c>
      <c r="M3847" s="14">
        <v>0</v>
      </c>
      <c r="N3847" s="15">
        <v>0</v>
      </c>
      <c r="O3847" s="16" t="s">
        <v>7637</v>
      </c>
      <c r="P3847" s="16" t="s">
        <v>7637</v>
      </c>
      <c r="Q3847" s="16" t="s">
        <v>7637</v>
      </c>
      <c r="R3847" s="16" t="s">
        <v>7637</v>
      </c>
      <c r="S3847" s="16" t="s">
        <v>7637</v>
      </c>
      <c r="T3847" s="16">
        <v>0</v>
      </c>
      <c r="U3847">
        <v>0</v>
      </c>
      <c r="V3847" s="17">
        <v>0.3747726887635241</v>
      </c>
      <c r="W3847" t="str">
        <f>VLOOKUP(A3847,Planilha3!$D$2:$F$5575,1,FALSE)</f>
        <v>Porto Alegre do PiauíPI</v>
      </c>
      <c r="X3847">
        <f>VLOOKUP(A3847,Planilha3!$D$2:$F$5575,2,FALSE)</f>
        <v>-6.9646402902272504</v>
      </c>
      <c r="Y3847">
        <f>VLOOKUP(A3847,Planilha3!$D$2:$F$5575,3,FALSE)</f>
        <v>-44.184021018007201</v>
      </c>
      <c r="Z3847">
        <v>0</v>
      </c>
    </row>
    <row r="3848" spans="1:26" x14ac:dyDescent="0.25">
      <c r="A3848" t="str">
        <f t="shared" si="60"/>
        <v>JaramataiaAL</v>
      </c>
      <c r="B3848" s="8">
        <v>2017</v>
      </c>
      <c r="C3848" s="9" t="s">
        <v>951</v>
      </c>
      <c r="D3848" s="9" t="s">
        <v>5360</v>
      </c>
      <c r="E3848" s="9" t="s">
        <v>5556</v>
      </c>
      <c r="F3848" s="9" t="s">
        <v>5556</v>
      </c>
      <c r="G3848" s="10" t="s">
        <v>7637</v>
      </c>
      <c r="H3848" s="11">
        <v>9474.2000000000007</v>
      </c>
      <c r="I3848" s="11">
        <v>53775.567000000003</v>
      </c>
      <c r="J3848" s="12">
        <v>5676.0008232885093</v>
      </c>
      <c r="K3848" s="13" t="s">
        <v>7642</v>
      </c>
      <c r="L3848" s="13">
        <v>0</v>
      </c>
      <c r="M3848" s="14">
        <v>0</v>
      </c>
      <c r="N3848" s="15">
        <v>0</v>
      </c>
      <c r="O3848" s="16" t="s">
        <v>7637</v>
      </c>
      <c r="P3848" s="16" t="s">
        <v>7637</v>
      </c>
      <c r="Q3848" s="16" t="s">
        <v>7637</v>
      </c>
      <c r="R3848" s="16" t="s">
        <v>7637</v>
      </c>
      <c r="S3848" s="16" t="s">
        <v>7637</v>
      </c>
      <c r="T3848" s="16">
        <v>0</v>
      </c>
      <c r="U3848">
        <v>0</v>
      </c>
      <c r="V3848" s="17">
        <v>0.42100450883603935</v>
      </c>
      <c r="W3848" t="str">
        <f>VLOOKUP(A3848,Planilha3!$D$2:$F$5575,1,FALSE)</f>
        <v>JaramataiaAL</v>
      </c>
      <c r="X3848">
        <f>VLOOKUP(A3848,Planilha3!$D$2:$F$5575,2,FALSE)</f>
        <v>-9.6593152895284504</v>
      </c>
      <c r="Y3848">
        <f>VLOOKUP(A3848,Planilha3!$D$2:$F$5575,3,FALSE)</f>
        <v>-37.001696228800697</v>
      </c>
      <c r="Z3848">
        <v>0</v>
      </c>
    </row>
    <row r="3849" spans="1:26" x14ac:dyDescent="0.25">
      <c r="A3849" t="str">
        <f t="shared" si="60"/>
        <v>Caridade do PiauíPI</v>
      </c>
      <c r="B3849" s="8">
        <v>2017</v>
      </c>
      <c r="C3849" s="9" t="s">
        <v>951</v>
      </c>
      <c r="D3849" s="9" t="s">
        <v>4630</v>
      </c>
      <c r="E3849" s="9" t="s">
        <v>5557</v>
      </c>
      <c r="F3849" s="9" t="s">
        <v>5558</v>
      </c>
      <c r="G3849" s="10" t="s">
        <v>7637</v>
      </c>
      <c r="H3849" s="11">
        <v>6595.36</v>
      </c>
      <c r="I3849" s="11">
        <v>32858.097999999998</v>
      </c>
      <c r="J3849" s="12">
        <v>4982.0021954828844</v>
      </c>
      <c r="K3849" s="13" t="s">
        <v>7642</v>
      </c>
      <c r="L3849" s="13">
        <v>0</v>
      </c>
      <c r="M3849" s="14">
        <v>0</v>
      </c>
      <c r="N3849" s="15">
        <v>0</v>
      </c>
      <c r="O3849" s="16" t="s">
        <v>7637</v>
      </c>
      <c r="P3849" s="16" t="s">
        <v>7637</v>
      </c>
      <c r="Q3849" s="16" t="s">
        <v>7637</v>
      </c>
      <c r="R3849" s="16" t="s">
        <v>7637</v>
      </c>
      <c r="S3849" s="16" t="s">
        <v>7637</v>
      </c>
      <c r="T3849" s="16">
        <v>0</v>
      </c>
      <c r="U3849">
        <v>0</v>
      </c>
      <c r="V3849" s="17">
        <v>0.29457080103387612</v>
      </c>
      <c r="W3849" t="str">
        <f>VLOOKUP(A3849,Planilha3!$D$2:$F$5575,1,FALSE)</f>
        <v>Caridade do PiauíPI</v>
      </c>
      <c r="X3849">
        <f>VLOOKUP(A3849,Planilha3!$D$2:$F$5575,2,FALSE)</f>
        <v>-7.73476808041013</v>
      </c>
      <c r="Y3849">
        <f>VLOOKUP(A3849,Planilha3!$D$2:$F$5575,3,FALSE)</f>
        <v>-40.985095046120101</v>
      </c>
      <c r="Z3849">
        <v>0</v>
      </c>
    </row>
    <row r="3850" spans="1:26" x14ac:dyDescent="0.25">
      <c r="A3850" t="str">
        <f t="shared" si="60"/>
        <v>Lagoa da CanoaAL</v>
      </c>
      <c r="B3850" s="8">
        <v>2017</v>
      </c>
      <c r="C3850" s="9" t="s">
        <v>951</v>
      </c>
      <c r="D3850" s="9" t="s">
        <v>5360</v>
      </c>
      <c r="E3850" s="9" t="s">
        <v>5559</v>
      </c>
      <c r="F3850" s="9" t="s">
        <v>5559</v>
      </c>
      <c r="G3850" s="10" t="s">
        <v>7637</v>
      </c>
      <c r="H3850" s="11">
        <v>8691.98</v>
      </c>
      <c r="I3850" s="11">
        <v>157976.76999999999</v>
      </c>
      <c r="J3850" s="12">
        <v>18175.003854127601</v>
      </c>
      <c r="K3850" s="13" t="s">
        <v>7642</v>
      </c>
      <c r="L3850" s="13">
        <v>0</v>
      </c>
      <c r="M3850" s="14">
        <v>0</v>
      </c>
      <c r="N3850" s="15">
        <v>0</v>
      </c>
      <c r="O3850" s="16" t="s">
        <v>7637</v>
      </c>
      <c r="P3850" s="16" t="s">
        <v>7637</v>
      </c>
      <c r="Q3850" s="16" t="s">
        <v>7637</v>
      </c>
      <c r="R3850" s="16" t="s">
        <v>7637</v>
      </c>
      <c r="S3850" s="16" t="s">
        <v>7637</v>
      </c>
      <c r="T3850" s="16">
        <v>0</v>
      </c>
      <c r="U3850">
        <v>0</v>
      </c>
      <c r="V3850" s="17">
        <v>0.40645686292318201</v>
      </c>
      <c r="W3850" t="str">
        <f>VLOOKUP(A3850,Planilha3!$D$2:$F$5575,1,FALSE)</f>
        <v>Lagoa da CanoaAL</v>
      </c>
      <c r="X3850">
        <f>VLOOKUP(A3850,Planilha3!$D$2:$F$5575,2,FALSE)</f>
        <v>-9.8293931603265907</v>
      </c>
      <c r="Y3850">
        <f>VLOOKUP(A3850,Planilha3!$D$2:$F$5575,3,FALSE)</f>
        <v>-36.740095016606503</v>
      </c>
      <c r="Z3850">
        <v>0</v>
      </c>
    </row>
    <row r="3851" spans="1:26" x14ac:dyDescent="0.25">
      <c r="A3851" t="str">
        <f t="shared" si="60"/>
        <v>Floresta do PiauíPI</v>
      </c>
      <c r="B3851" s="8">
        <v>2017</v>
      </c>
      <c r="C3851" s="9" t="s">
        <v>951</v>
      </c>
      <c r="D3851" s="9" t="s">
        <v>4630</v>
      </c>
      <c r="E3851" s="9" t="s">
        <v>5560</v>
      </c>
      <c r="F3851" s="9" t="s">
        <v>5561</v>
      </c>
      <c r="G3851" s="10" t="s">
        <v>7637</v>
      </c>
      <c r="H3851" s="11">
        <v>7942.88</v>
      </c>
      <c r="I3851" s="11">
        <v>20000.166000000001</v>
      </c>
      <c r="J3851" s="12">
        <v>2517.9992647503173</v>
      </c>
      <c r="K3851" s="13" t="s">
        <v>7642</v>
      </c>
      <c r="L3851" s="13">
        <v>0</v>
      </c>
      <c r="M3851" s="14">
        <v>0</v>
      </c>
      <c r="N3851" s="15">
        <v>0</v>
      </c>
      <c r="O3851" s="16" t="s">
        <v>7637</v>
      </c>
      <c r="P3851" s="16" t="s">
        <v>7637</v>
      </c>
      <c r="Q3851" s="16" t="s">
        <v>7637</v>
      </c>
      <c r="R3851" s="16" t="s">
        <v>7637</v>
      </c>
      <c r="S3851" s="16" t="s">
        <v>7637</v>
      </c>
      <c r="T3851" s="16">
        <v>0</v>
      </c>
      <c r="U3851">
        <v>0</v>
      </c>
      <c r="V3851" s="17">
        <v>0.34941090555224463</v>
      </c>
      <c r="W3851" t="str">
        <f>VLOOKUP(A3851,Planilha3!$D$2:$F$5575,1,FALSE)</f>
        <v>Floresta do PiauíPI</v>
      </c>
      <c r="X3851">
        <f>VLOOKUP(A3851,Planilha3!$D$2:$F$5575,2,FALSE)</f>
        <v>-7.4669156686057896</v>
      </c>
      <c r="Y3851">
        <f>VLOOKUP(A3851,Planilha3!$D$2:$F$5575,3,FALSE)</f>
        <v>-41.799679917156297</v>
      </c>
      <c r="Z3851">
        <v>0</v>
      </c>
    </row>
    <row r="3852" spans="1:26" x14ac:dyDescent="0.25">
      <c r="A3852" t="str">
        <f t="shared" si="60"/>
        <v>SapucaiaPA</v>
      </c>
      <c r="B3852" s="8">
        <v>2017</v>
      </c>
      <c r="C3852" s="9" t="s">
        <v>601</v>
      </c>
      <c r="D3852" s="9" t="s">
        <v>5126</v>
      </c>
      <c r="E3852" s="9" t="s">
        <v>5562</v>
      </c>
      <c r="F3852" s="9" t="s">
        <v>5562</v>
      </c>
      <c r="G3852" s="10" t="s">
        <v>7637</v>
      </c>
      <c r="H3852" s="11">
        <v>18728.740000000002</v>
      </c>
      <c r="I3852" s="11">
        <v>107989.94</v>
      </c>
      <c r="J3852" s="12">
        <v>5766.0013433898912</v>
      </c>
      <c r="K3852" s="13" t="s">
        <v>7644</v>
      </c>
      <c r="L3852" s="13">
        <v>0</v>
      </c>
      <c r="M3852" s="14">
        <v>0</v>
      </c>
      <c r="N3852" s="15">
        <v>0</v>
      </c>
      <c r="O3852" s="16" t="s">
        <v>7637</v>
      </c>
      <c r="P3852" s="16" t="s">
        <v>7637</v>
      </c>
      <c r="Q3852" s="16" t="s">
        <v>7637</v>
      </c>
      <c r="R3852" s="16" t="s">
        <v>7637</v>
      </c>
      <c r="S3852" s="16" t="s">
        <v>7637</v>
      </c>
      <c r="T3852" s="16">
        <v>0</v>
      </c>
      <c r="U3852">
        <v>0</v>
      </c>
      <c r="V3852" s="17">
        <v>0.82415311290720228</v>
      </c>
      <c r="W3852" t="str">
        <f>VLOOKUP(A3852,Planilha3!$D$2:$F$5575,1,FALSE)</f>
        <v>SapucaiaPA</v>
      </c>
      <c r="X3852">
        <f>VLOOKUP(A3852,Planilha3!$D$2:$F$5575,2,FALSE)</f>
        <v>-6.9411353513633802</v>
      </c>
      <c r="Y3852">
        <f>VLOOKUP(A3852,Planilha3!$D$2:$F$5575,3,FALSE)</f>
        <v>-49.700823519037499</v>
      </c>
      <c r="Z3852">
        <v>0</v>
      </c>
    </row>
    <row r="3853" spans="1:26" x14ac:dyDescent="0.25">
      <c r="A3853" t="str">
        <f t="shared" si="60"/>
        <v>OlivençaAL</v>
      </c>
      <c r="B3853" s="8">
        <v>2017</v>
      </c>
      <c r="C3853" s="9" t="s">
        <v>951</v>
      </c>
      <c r="D3853" s="9" t="s">
        <v>5360</v>
      </c>
      <c r="E3853" s="9" t="s">
        <v>5563</v>
      </c>
      <c r="F3853" s="9" t="s">
        <v>5564</v>
      </c>
      <c r="G3853" s="10" t="s">
        <v>7637</v>
      </c>
      <c r="H3853" s="11">
        <v>5855.46</v>
      </c>
      <c r="I3853" s="11">
        <v>68930.481</v>
      </c>
      <c r="J3853" s="12">
        <v>11772.001004190959</v>
      </c>
      <c r="K3853" s="13" t="s">
        <v>7642</v>
      </c>
      <c r="L3853" s="13">
        <v>0</v>
      </c>
      <c r="M3853" s="14">
        <v>0</v>
      </c>
      <c r="N3853" s="15">
        <v>0</v>
      </c>
      <c r="O3853" s="16" t="s">
        <v>7637</v>
      </c>
      <c r="P3853" s="16" t="s">
        <v>7637</v>
      </c>
      <c r="Q3853" s="16" t="s">
        <v>7637</v>
      </c>
      <c r="R3853" s="16" t="s">
        <v>7637</v>
      </c>
      <c r="S3853" s="16" t="s">
        <v>7637</v>
      </c>
      <c r="T3853" s="16">
        <v>0</v>
      </c>
      <c r="U3853">
        <v>0</v>
      </c>
      <c r="V3853" s="17">
        <v>0.27279153611456564</v>
      </c>
      <c r="W3853" t="str">
        <f>VLOOKUP(A3853,Planilha3!$D$2:$F$5575,1,FALSE)</f>
        <v>OlivençaAL</v>
      </c>
      <c r="X3853">
        <f>VLOOKUP(A3853,Planilha3!$D$2:$F$5575,2,FALSE)</f>
        <v>-9.51808470571242</v>
      </c>
      <c r="Y3853">
        <f>VLOOKUP(A3853,Planilha3!$D$2:$F$5575,3,FALSE)</f>
        <v>-37.191171144717202</v>
      </c>
      <c r="Z3853">
        <v>0</v>
      </c>
    </row>
    <row r="3854" spans="1:26" x14ac:dyDescent="0.25">
      <c r="A3854" t="str">
        <f t="shared" si="60"/>
        <v>Santo Inácio do PiauíPI</v>
      </c>
      <c r="B3854" s="8">
        <v>2017</v>
      </c>
      <c r="C3854" s="9" t="s">
        <v>951</v>
      </c>
      <c r="D3854" s="9" t="s">
        <v>4630</v>
      </c>
      <c r="E3854" s="9" t="s">
        <v>5565</v>
      </c>
      <c r="F3854" s="9" t="s">
        <v>5566</v>
      </c>
      <c r="G3854" s="10" t="s">
        <v>7637</v>
      </c>
      <c r="H3854" s="11">
        <v>7340.05</v>
      </c>
      <c r="I3854" s="11">
        <v>27385.736000000001</v>
      </c>
      <c r="J3854" s="12">
        <v>3731.0012874571703</v>
      </c>
      <c r="K3854" s="13" t="s">
        <v>7642</v>
      </c>
      <c r="L3854" s="13">
        <v>0</v>
      </c>
      <c r="M3854" s="14">
        <v>0</v>
      </c>
      <c r="N3854" s="15">
        <v>0</v>
      </c>
      <c r="O3854" s="16" t="s">
        <v>7637</v>
      </c>
      <c r="P3854" s="16" t="s">
        <v>7637</v>
      </c>
      <c r="Q3854" s="16" t="s">
        <v>7637</v>
      </c>
      <c r="R3854" s="16" t="s">
        <v>7637</v>
      </c>
      <c r="S3854" s="16" t="s">
        <v>7637</v>
      </c>
      <c r="T3854" s="16">
        <v>0</v>
      </c>
      <c r="U3854">
        <v>0</v>
      </c>
      <c r="V3854" s="17">
        <v>0.32505609340059843</v>
      </c>
      <c r="W3854" t="str">
        <f>VLOOKUP(A3854,Planilha3!$D$2:$F$5575,1,FALSE)</f>
        <v>Santo Inácio do PiauíPI</v>
      </c>
      <c r="X3854">
        <f>VLOOKUP(A3854,Planilha3!$D$2:$F$5575,2,FALSE)</f>
        <v>-7.4239763397633798</v>
      </c>
      <c r="Y3854">
        <f>VLOOKUP(A3854,Planilha3!$D$2:$F$5575,3,FALSE)</f>
        <v>-41.913136371537703</v>
      </c>
      <c r="Z3854">
        <v>0</v>
      </c>
    </row>
    <row r="3855" spans="1:26" x14ac:dyDescent="0.25">
      <c r="A3855" t="str">
        <f t="shared" si="60"/>
        <v>São SebastiãoAL</v>
      </c>
      <c r="B3855" s="8">
        <v>2017</v>
      </c>
      <c r="C3855" s="9" t="s">
        <v>951</v>
      </c>
      <c r="D3855" s="9" t="s">
        <v>5360</v>
      </c>
      <c r="E3855" s="9" t="s">
        <v>5567</v>
      </c>
      <c r="F3855" s="9" t="s">
        <v>5568</v>
      </c>
      <c r="G3855" s="10" t="s">
        <v>7637</v>
      </c>
      <c r="H3855" s="11">
        <v>11064.69</v>
      </c>
      <c r="I3855" s="11">
        <v>382296.26199999999</v>
      </c>
      <c r="J3855" s="12">
        <v>34551.014262487246</v>
      </c>
      <c r="K3855" s="13" t="s">
        <v>7642</v>
      </c>
      <c r="L3855" s="13">
        <v>0</v>
      </c>
      <c r="M3855" s="14">
        <v>0</v>
      </c>
      <c r="N3855" s="15">
        <v>0</v>
      </c>
      <c r="O3855" s="16" t="s">
        <v>7637</v>
      </c>
      <c r="P3855" s="16" t="s">
        <v>7637</v>
      </c>
      <c r="Q3855" s="16" t="s">
        <v>7637</v>
      </c>
      <c r="R3855" s="16" t="s">
        <v>7637</v>
      </c>
      <c r="S3855" s="16" t="s">
        <v>7637</v>
      </c>
      <c r="T3855" s="16">
        <v>0</v>
      </c>
      <c r="U3855">
        <v>0</v>
      </c>
      <c r="V3855" s="17">
        <v>0.53593566348205657</v>
      </c>
      <c r="W3855" t="str">
        <f>VLOOKUP(A3855,Planilha3!$D$2:$F$5575,1,FALSE)</f>
        <v>São SebastiãoAL</v>
      </c>
      <c r="X3855">
        <f>VLOOKUP(A3855,Planilha3!$D$2:$F$5575,2,FALSE)</f>
        <v>-9.9319128367487792</v>
      </c>
      <c r="Y3855">
        <f>VLOOKUP(A3855,Planilha3!$D$2:$F$5575,3,FALSE)</f>
        <v>-36.550134763791597</v>
      </c>
      <c r="Z3855">
        <v>0</v>
      </c>
    </row>
    <row r="3856" spans="1:26" x14ac:dyDescent="0.25">
      <c r="A3856" t="str">
        <f t="shared" si="60"/>
        <v>PiraquêTO</v>
      </c>
      <c r="B3856" s="8">
        <v>2017</v>
      </c>
      <c r="C3856" s="9" t="s">
        <v>601</v>
      </c>
      <c r="D3856" s="9" t="s">
        <v>2298</v>
      </c>
      <c r="E3856" s="9" t="s">
        <v>5569</v>
      </c>
      <c r="F3856" s="9" t="s">
        <v>5570</v>
      </c>
      <c r="G3856" s="10" t="s">
        <v>7637</v>
      </c>
      <c r="H3856" s="11">
        <v>14908.39</v>
      </c>
      <c r="I3856" s="11">
        <v>45381.127999999997</v>
      </c>
      <c r="J3856" s="12">
        <v>3043.9992514282226</v>
      </c>
      <c r="K3856" s="13" t="s">
        <v>7642</v>
      </c>
      <c r="L3856" s="13">
        <v>0</v>
      </c>
      <c r="M3856" s="14">
        <v>0</v>
      </c>
      <c r="N3856" s="15">
        <v>0</v>
      </c>
      <c r="O3856" s="16" t="s">
        <v>7637</v>
      </c>
      <c r="P3856" s="16" t="s">
        <v>7637</v>
      </c>
      <c r="Q3856" s="16" t="s">
        <v>7637</v>
      </c>
      <c r="R3856" s="16" t="s">
        <v>7637</v>
      </c>
      <c r="S3856" s="16" t="s">
        <v>7637</v>
      </c>
      <c r="T3856" s="16">
        <v>0</v>
      </c>
      <c r="U3856">
        <v>0</v>
      </c>
      <c r="V3856" s="17">
        <v>0.65339318779889055</v>
      </c>
      <c r="W3856" t="str">
        <f>VLOOKUP(A3856,Planilha3!$D$2:$F$5575,1,FALSE)</f>
        <v>PiraquêTO</v>
      </c>
      <c r="X3856">
        <f>VLOOKUP(A3856,Planilha3!$D$2:$F$5575,2,FALSE)</f>
        <v>-6.7684483349196496</v>
      </c>
      <c r="Y3856">
        <f>VLOOKUP(A3856,Planilha3!$D$2:$F$5575,3,FALSE)</f>
        <v>-48.294904574323297</v>
      </c>
      <c r="Z3856">
        <v>0</v>
      </c>
    </row>
    <row r="3857" spans="1:26" x14ac:dyDescent="0.25">
      <c r="A3857" t="str">
        <f t="shared" si="60"/>
        <v>São Francisco do PiauíPI</v>
      </c>
      <c r="B3857" s="8">
        <v>2017</v>
      </c>
      <c r="C3857" s="9" t="s">
        <v>951</v>
      </c>
      <c r="D3857" s="9" t="s">
        <v>4630</v>
      </c>
      <c r="E3857" s="9" t="s">
        <v>5571</v>
      </c>
      <c r="F3857" s="9" t="s">
        <v>5572</v>
      </c>
      <c r="G3857" s="10" t="s">
        <v>7637</v>
      </c>
      <c r="H3857" s="11">
        <v>7600.49</v>
      </c>
      <c r="I3857" s="11">
        <v>48065.521999999997</v>
      </c>
      <c r="J3857" s="12">
        <v>6324.0030576975951</v>
      </c>
      <c r="K3857" s="13" t="s">
        <v>7642</v>
      </c>
      <c r="L3857" s="13">
        <v>0</v>
      </c>
      <c r="M3857" s="14">
        <v>0</v>
      </c>
      <c r="N3857" s="15">
        <v>0</v>
      </c>
      <c r="O3857" s="16" t="s">
        <v>7637</v>
      </c>
      <c r="P3857" s="16" t="s">
        <v>7637</v>
      </c>
      <c r="Q3857" s="16" t="s">
        <v>7637</v>
      </c>
      <c r="R3857" s="16" t="s">
        <v>7637</v>
      </c>
      <c r="S3857" s="16" t="s">
        <v>7637</v>
      </c>
      <c r="T3857" s="16">
        <v>0</v>
      </c>
      <c r="U3857">
        <v>0</v>
      </c>
      <c r="V3857" s="17">
        <v>0.34041717874724825</v>
      </c>
      <c r="W3857" t="str">
        <f>VLOOKUP(A3857,Planilha3!$D$2:$F$5575,1,FALSE)</f>
        <v>São Francisco do PiauíPI</v>
      </c>
      <c r="X3857">
        <f>VLOOKUP(A3857,Planilha3!$D$2:$F$5575,2,FALSE)</f>
        <v>-7.2467141006510998</v>
      </c>
      <c r="Y3857">
        <f>VLOOKUP(A3857,Planilha3!$D$2:$F$5575,3,FALSE)</f>
        <v>-42.541352297282401</v>
      </c>
      <c r="Z3857">
        <v>0</v>
      </c>
    </row>
    <row r="3858" spans="1:26" x14ac:dyDescent="0.25">
      <c r="A3858" t="str">
        <f t="shared" si="60"/>
        <v>DarcinópolisTO</v>
      </c>
      <c r="B3858" s="8">
        <v>2017</v>
      </c>
      <c r="C3858" s="9" t="s">
        <v>601</v>
      </c>
      <c r="D3858" s="9" t="s">
        <v>2298</v>
      </c>
      <c r="E3858" s="9" t="s">
        <v>5573</v>
      </c>
      <c r="F3858" s="9" t="s">
        <v>5574</v>
      </c>
      <c r="G3858" s="10" t="s">
        <v>7637</v>
      </c>
      <c r="H3858" s="11">
        <v>22014.240000000002</v>
      </c>
      <c r="I3858" s="11">
        <v>131821.28099999999</v>
      </c>
      <c r="J3858" s="12">
        <v>5988.0005396506976</v>
      </c>
      <c r="K3858" s="13" t="s">
        <v>7642</v>
      </c>
      <c r="L3858" s="13">
        <v>0</v>
      </c>
      <c r="M3858" s="14">
        <v>0</v>
      </c>
      <c r="N3858" s="15">
        <v>0</v>
      </c>
      <c r="O3858" s="16" t="s">
        <v>7637</v>
      </c>
      <c r="P3858" s="16" t="s">
        <v>7637</v>
      </c>
      <c r="Q3858" s="16" t="s">
        <v>7637</v>
      </c>
      <c r="R3858" s="16" t="s">
        <v>7637</v>
      </c>
      <c r="S3858" s="16" t="s">
        <v>7637</v>
      </c>
      <c r="T3858" s="16">
        <v>0</v>
      </c>
      <c r="U3858">
        <v>0</v>
      </c>
      <c r="V3858" s="17">
        <v>0.96759878103103847</v>
      </c>
      <c r="W3858" t="str">
        <f>VLOOKUP(A3858,Planilha3!$D$2:$F$5575,1,FALSE)</f>
        <v>DarcinópolisTO</v>
      </c>
      <c r="X3858">
        <f>VLOOKUP(A3858,Planilha3!$D$2:$F$5575,2,FALSE)</f>
        <v>-6.7101413038692002</v>
      </c>
      <c r="Y3858">
        <f>VLOOKUP(A3858,Planilha3!$D$2:$F$5575,3,FALSE)</f>
        <v>-47.753129779713802</v>
      </c>
      <c r="Z3858">
        <v>0</v>
      </c>
    </row>
    <row r="3859" spans="1:26" x14ac:dyDescent="0.25">
      <c r="A3859" t="str">
        <f t="shared" si="60"/>
        <v>São Domingos do AzeitãoMA</v>
      </c>
      <c r="B3859" s="8">
        <v>2017</v>
      </c>
      <c r="C3859" s="9" t="s">
        <v>951</v>
      </c>
      <c r="D3859" s="9" t="s">
        <v>1631</v>
      </c>
      <c r="E3859" s="9" t="s">
        <v>5575</v>
      </c>
      <c r="F3859" s="9" t="s">
        <v>5576</v>
      </c>
      <c r="G3859" s="10" t="s">
        <v>7637</v>
      </c>
      <c r="H3859" s="11">
        <v>23804.32</v>
      </c>
      <c r="I3859" s="11">
        <v>173557.31700000001</v>
      </c>
      <c r="J3859" s="12">
        <v>7291.0008351425286</v>
      </c>
      <c r="K3859" s="13" t="s">
        <v>7641</v>
      </c>
      <c r="L3859" s="13">
        <v>0</v>
      </c>
      <c r="M3859" s="14">
        <v>0</v>
      </c>
      <c r="N3859" s="15">
        <v>0</v>
      </c>
      <c r="O3859" s="16" t="s">
        <v>7637</v>
      </c>
      <c r="P3859" s="16" t="s">
        <v>7637</v>
      </c>
      <c r="Q3859" s="16" t="s">
        <v>7637</v>
      </c>
      <c r="R3859" s="16" t="s">
        <v>7637</v>
      </c>
      <c r="S3859" s="16" t="s">
        <v>7637</v>
      </c>
      <c r="T3859" s="16">
        <v>0</v>
      </c>
      <c r="U3859">
        <v>0</v>
      </c>
      <c r="V3859" s="17">
        <v>1.047758179941386</v>
      </c>
      <c r="W3859" t="str">
        <f>VLOOKUP(A3859,Planilha3!$D$2:$F$5575,1,FALSE)</f>
        <v>São Domingos do AzeitãoMA</v>
      </c>
      <c r="X3859">
        <f>VLOOKUP(A3859,Planilha3!$D$2:$F$5575,2,FALSE)</f>
        <v>-6.8123990231565301</v>
      </c>
      <c r="Y3859">
        <f>VLOOKUP(A3859,Planilha3!$D$2:$F$5575,3,FALSE)</f>
        <v>-44.644470282684097</v>
      </c>
      <c r="Z3859">
        <v>0</v>
      </c>
    </row>
    <row r="3860" spans="1:26" x14ac:dyDescent="0.25">
      <c r="A3860" t="str">
        <f t="shared" si="60"/>
        <v>CoruripeAL</v>
      </c>
      <c r="B3860" s="8">
        <v>2017</v>
      </c>
      <c r="C3860" s="9" t="s">
        <v>951</v>
      </c>
      <c r="D3860" s="9" t="s">
        <v>5360</v>
      </c>
      <c r="E3860" s="9" t="s">
        <v>5577</v>
      </c>
      <c r="F3860" s="9" t="s">
        <v>5577</v>
      </c>
      <c r="G3860" s="10">
        <v>1875.1</v>
      </c>
      <c r="H3860" s="11">
        <v>23971.06</v>
      </c>
      <c r="I3860" s="11">
        <v>1378287.8729999999</v>
      </c>
      <c r="J3860" s="12">
        <v>57497.994373215028</v>
      </c>
      <c r="K3860" s="13" t="s">
        <v>7641</v>
      </c>
      <c r="L3860" s="13">
        <v>0</v>
      </c>
      <c r="M3860" s="14">
        <v>0</v>
      </c>
      <c r="N3860" s="15">
        <v>0</v>
      </c>
      <c r="O3860" s="16" t="s">
        <v>7637</v>
      </c>
      <c r="P3860" s="16" t="s">
        <v>7637</v>
      </c>
      <c r="Q3860" s="16" t="s">
        <v>7637</v>
      </c>
      <c r="R3860" s="16" t="s">
        <v>7637</v>
      </c>
      <c r="S3860" s="16" t="s">
        <v>7637</v>
      </c>
      <c r="T3860" s="16">
        <v>0</v>
      </c>
      <c r="U3860">
        <v>0</v>
      </c>
      <c r="V3860" s="17">
        <v>9.3246011739595307</v>
      </c>
      <c r="W3860" t="str">
        <f>VLOOKUP(A3860,Planilha3!$D$2:$F$5575,1,FALSE)</f>
        <v>CoruripeAL</v>
      </c>
      <c r="X3860">
        <f>VLOOKUP(A3860,Planilha3!$D$2:$F$5575,2,FALSE)</f>
        <v>-10.128069133529999</v>
      </c>
      <c r="Y3860">
        <f>VLOOKUP(A3860,Planilha3!$D$2:$F$5575,3,FALSE)</f>
        <v>-36.172023596702502</v>
      </c>
      <c r="Z3860">
        <v>0</v>
      </c>
    </row>
    <row r="3861" spans="1:26" x14ac:dyDescent="0.25">
      <c r="A3861" t="str">
        <f t="shared" si="60"/>
        <v>JunqueiroAL</v>
      </c>
      <c r="B3861" s="8">
        <v>2017</v>
      </c>
      <c r="C3861" s="9" t="s">
        <v>951</v>
      </c>
      <c r="D3861" s="9" t="s">
        <v>5360</v>
      </c>
      <c r="E3861" s="9" t="s">
        <v>5578</v>
      </c>
      <c r="F3861" s="9" t="s">
        <v>5578</v>
      </c>
      <c r="G3861" s="10" t="s">
        <v>7637</v>
      </c>
      <c r="H3861" s="11">
        <v>14139.75</v>
      </c>
      <c r="I3861" s="11">
        <v>354808.83899999998</v>
      </c>
      <c r="J3861" s="12">
        <v>25093.00652416061</v>
      </c>
      <c r="K3861" s="13" t="s">
        <v>7641</v>
      </c>
      <c r="L3861" s="13">
        <v>0</v>
      </c>
      <c r="M3861" s="14">
        <v>0</v>
      </c>
      <c r="N3861" s="15">
        <v>0</v>
      </c>
      <c r="O3861" s="16" t="s">
        <v>7637</v>
      </c>
      <c r="P3861" s="16" t="s">
        <v>7637</v>
      </c>
      <c r="Q3861" s="16" t="s">
        <v>7637</v>
      </c>
      <c r="R3861" s="16" t="s">
        <v>7637</v>
      </c>
      <c r="S3861" s="16" t="s">
        <v>7637</v>
      </c>
      <c r="T3861" s="16">
        <v>0</v>
      </c>
      <c r="U3861">
        <v>0</v>
      </c>
      <c r="V3861" s="17">
        <v>0.65539560983945477</v>
      </c>
      <c r="W3861" t="str">
        <f>VLOOKUP(A3861,Planilha3!$D$2:$F$5575,1,FALSE)</f>
        <v>JunqueiroAL</v>
      </c>
      <c r="X3861">
        <f>VLOOKUP(A3861,Planilha3!$D$2:$F$5575,2,FALSE)</f>
        <v>-9.9073965522864196</v>
      </c>
      <c r="Y3861">
        <f>VLOOKUP(A3861,Planilha3!$D$2:$F$5575,3,FALSE)</f>
        <v>-36.4806476788564</v>
      </c>
      <c r="Z3861">
        <v>0</v>
      </c>
    </row>
    <row r="3862" spans="1:26" x14ac:dyDescent="0.25">
      <c r="A3862" t="str">
        <f t="shared" si="60"/>
        <v>Mata GrandeAL</v>
      </c>
      <c r="B3862" s="8">
        <v>2017</v>
      </c>
      <c r="C3862" s="9" t="s">
        <v>951</v>
      </c>
      <c r="D3862" s="9" t="s">
        <v>5360</v>
      </c>
      <c r="E3862" s="9" t="s">
        <v>5579</v>
      </c>
      <c r="F3862" s="9" t="s">
        <v>5579</v>
      </c>
      <c r="G3862" s="10" t="s">
        <v>7637</v>
      </c>
      <c r="H3862" s="11">
        <v>7401.84</v>
      </c>
      <c r="I3862" s="11">
        <v>189405.62599999999</v>
      </c>
      <c r="J3862" s="12">
        <v>25588.992196534913</v>
      </c>
      <c r="K3862" s="13" t="s">
        <v>7642</v>
      </c>
      <c r="L3862" s="13">
        <v>0</v>
      </c>
      <c r="M3862" s="14">
        <v>0</v>
      </c>
      <c r="N3862" s="15">
        <v>0</v>
      </c>
      <c r="O3862" s="16" t="s">
        <v>7637</v>
      </c>
      <c r="P3862" s="16" t="s">
        <v>7637</v>
      </c>
      <c r="Q3862" s="16" t="s">
        <v>7637</v>
      </c>
      <c r="R3862" s="16" t="s">
        <v>7637</v>
      </c>
      <c r="S3862" s="16" t="s">
        <v>7637</v>
      </c>
      <c r="T3862" s="16">
        <v>0</v>
      </c>
      <c r="U3862">
        <v>0</v>
      </c>
      <c r="V3862" s="17">
        <v>0.36163139340649481</v>
      </c>
      <c r="W3862" t="str">
        <f>VLOOKUP(A3862,Planilha3!$D$2:$F$5575,1,FALSE)</f>
        <v>Mata GrandeAL</v>
      </c>
      <c r="X3862">
        <f>VLOOKUP(A3862,Planilha3!$D$2:$F$5575,2,FALSE)</f>
        <v>-9.1191596660727008</v>
      </c>
      <c r="Y3862">
        <f>VLOOKUP(A3862,Planilha3!$D$2:$F$5575,3,FALSE)</f>
        <v>-37.731229293069603</v>
      </c>
      <c r="Z3862">
        <v>0</v>
      </c>
    </row>
    <row r="3863" spans="1:26" x14ac:dyDescent="0.25">
      <c r="A3863" t="str">
        <f t="shared" si="60"/>
        <v>Nova Monte VerdeMT</v>
      </c>
      <c r="B3863" s="8">
        <v>2017</v>
      </c>
      <c r="C3863" s="9" t="s">
        <v>2202</v>
      </c>
      <c r="D3863" s="9" t="s">
        <v>3930</v>
      </c>
      <c r="E3863" s="9" t="s">
        <v>5580</v>
      </c>
      <c r="F3863" s="9" t="s">
        <v>5580</v>
      </c>
      <c r="G3863" s="10" t="s">
        <v>7637</v>
      </c>
      <c r="H3863" s="11">
        <v>19857.79</v>
      </c>
      <c r="I3863" s="11">
        <v>175185.386</v>
      </c>
      <c r="J3863" s="12">
        <v>8821.9981176153033</v>
      </c>
      <c r="K3863" s="13" t="s">
        <v>7642</v>
      </c>
      <c r="L3863" s="13">
        <v>0</v>
      </c>
      <c r="M3863" s="14">
        <v>0</v>
      </c>
      <c r="N3863" s="15">
        <v>0</v>
      </c>
      <c r="O3863" s="16" t="s">
        <v>7637</v>
      </c>
      <c r="P3863" s="16" t="s">
        <v>7637</v>
      </c>
      <c r="Q3863" s="16" t="s">
        <v>7637</v>
      </c>
      <c r="R3863" s="16" t="s">
        <v>7637</v>
      </c>
      <c r="S3863" s="16" t="s">
        <v>7637</v>
      </c>
      <c r="T3863" s="16">
        <v>0</v>
      </c>
      <c r="U3863">
        <v>0</v>
      </c>
      <c r="V3863" s="17">
        <v>0.87838405807591091</v>
      </c>
      <c r="W3863" t="str">
        <f>VLOOKUP(A3863,Planilha3!$D$2:$F$5575,1,FALSE)</f>
        <v>Nova Monte VerdeMT</v>
      </c>
      <c r="X3863">
        <f>VLOOKUP(A3863,Planilha3!$D$2:$F$5575,2,FALSE)</f>
        <v>-10.0003945846303</v>
      </c>
      <c r="Y3863">
        <f>VLOOKUP(A3863,Planilha3!$D$2:$F$5575,3,FALSE)</f>
        <v>-57.5264856980708</v>
      </c>
      <c r="Z3863">
        <v>0</v>
      </c>
    </row>
    <row r="3864" spans="1:26" x14ac:dyDescent="0.25">
      <c r="A3864" t="str">
        <f t="shared" si="60"/>
        <v>ArapiracaAL</v>
      </c>
      <c r="B3864" s="8">
        <v>2017</v>
      </c>
      <c r="C3864" s="9" t="s">
        <v>951</v>
      </c>
      <c r="D3864" s="9" t="s">
        <v>5360</v>
      </c>
      <c r="E3864" s="9" t="s">
        <v>5581</v>
      </c>
      <c r="F3864" s="9" t="s">
        <v>5581</v>
      </c>
      <c r="G3864" s="10">
        <v>1517.82</v>
      </c>
      <c r="H3864" s="11">
        <v>17511.689999999999</v>
      </c>
      <c r="I3864" s="11">
        <v>4100974.7170000002</v>
      </c>
      <c r="J3864" s="12">
        <v>234184.97683547391</v>
      </c>
      <c r="K3864" s="13" t="s">
        <v>7636</v>
      </c>
      <c r="L3864" s="13">
        <v>0</v>
      </c>
      <c r="M3864" s="14">
        <v>0</v>
      </c>
      <c r="N3864" s="15">
        <v>0</v>
      </c>
      <c r="O3864" s="16" t="s">
        <v>7637</v>
      </c>
      <c r="P3864" s="16" t="s">
        <v>7637</v>
      </c>
      <c r="Q3864" s="16" t="s">
        <v>7637</v>
      </c>
      <c r="R3864" s="16" t="s">
        <v>7637</v>
      </c>
      <c r="S3864" s="16" t="s">
        <v>7637</v>
      </c>
      <c r="T3864" s="16">
        <v>0</v>
      </c>
      <c r="U3864">
        <v>0</v>
      </c>
      <c r="V3864" s="17">
        <v>7.7701970590367697</v>
      </c>
      <c r="W3864" t="str">
        <f>VLOOKUP(A3864,Planilha3!$D$2:$F$5575,1,FALSE)</f>
        <v>ArapiracaAL</v>
      </c>
      <c r="X3864">
        <f>VLOOKUP(A3864,Planilha3!$D$2:$F$5575,2,FALSE)</f>
        <v>-9.7553004925878106</v>
      </c>
      <c r="Y3864">
        <f>VLOOKUP(A3864,Planilha3!$D$2:$F$5575,3,FALSE)</f>
        <v>-36.661773877117803</v>
      </c>
      <c r="Z3864">
        <v>0</v>
      </c>
    </row>
    <row r="3865" spans="1:26" x14ac:dyDescent="0.25">
      <c r="A3865" t="str">
        <f t="shared" si="60"/>
        <v>Major IsidoroAL</v>
      </c>
      <c r="B3865" s="8">
        <v>2017</v>
      </c>
      <c r="C3865" s="9" t="s">
        <v>951</v>
      </c>
      <c r="D3865" s="9" t="s">
        <v>5360</v>
      </c>
      <c r="E3865" s="9" t="s">
        <v>5582</v>
      </c>
      <c r="F3865" s="9" t="s">
        <v>5582</v>
      </c>
      <c r="G3865" s="10" t="s">
        <v>7637</v>
      </c>
      <c r="H3865" s="11">
        <v>8736.9699999999993</v>
      </c>
      <c r="I3865" s="11">
        <v>176486.74799999999</v>
      </c>
      <c r="J3865" s="12">
        <v>20199.99473501683</v>
      </c>
      <c r="K3865" s="13" t="s">
        <v>7642</v>
      </c>
      <c r="L3865" s="13">
        <v>0</v>
      </c>
      <c r="M3865" s="14">
        <v>0</v>
      </c>
      <c r="N3865" s="15">
        <v>0</v>
      </c>
      <c r="O3865" s="16" t="s">
        <v>7637</v>
      </c>
      <c r="P3865" s="16" t="s">
        <v>7637</v>
      </c>
      <c r="Q3865" s="16" t="s">
        <v>7637</v>
      </c>
      <c r="R3865" s="16" t="s">
        <v>7637</v>
      </c>
      <c r="S3865" s="16" t="s">
        <v>7637</v>
      </c>
      <c r="T3865" s="16">
        <v>0</v>
      </c>
      <c r="U3865">
        <v>0</v>
      </c>
      <c r="V3865" s="17">
        <v>0.41158329636158009</v>
      </c>
      <c r="W3865" t="str">
        <f>VLOOKUP(A3865,Planilha3!$D$2:$F$5575,1,FALSE)</f>
        <v>Major IsidoroAL</v>
      </c>
      <c r="X3865">
        <f>VLOOKUP(A3865,Planilha3!$D$2:$F$5575,2,FALSE)</f>
        <v>-9.5339177598742406</v>
      </c>
      <c r="Y3865">
        <f>VLOOKUP(A3865,Planilha3!$D$2:$F$5575,3,FALSE)</f>
        <v>-36.986940483933601</v>
      </c>
      <c r="Z3865">
        <v>0</v>
      </c>
    </row>
    <row r="3866" spans="1:26" x14ac:dyDescent="0.25">
      <c r="A3866" t="str">
        <f t="shared" si="60"/>
        <v>Santana do IpanemaAL</v>
      </c>
      <c r="B3866" s="8">
        <v>2017</v>
      </c>
      <c r="C3866" s="9" t="s">
        <v>951</v>
      </c>
      <c r="D3866" s="9" t="s">
        <v>5360</v>
      </c>
      <c r="E3866" s="9" t="s">
        <v>5583</v>
      </c>
      <c r="F3866" s="9" t="s">
        <v>5583</v>
      </c>
      <c r="G3866" s="10" t="s">
        <v>7637</v>
      </c>
      <c r="H3866" s="11">
        <v>10656.46</v>
      </c>
      <c r="I3866" s="11">
        <v>513982.27299999999</v>
      </c>
      <c r="J3866" s="12">
        <v>48231.990079257092</v>
      </c>
      <c r="K3866" s="13" t="s">
        <v>7636</v>
      </c>
      <c r="L3866" s="13">
        <v>0</v>
      </c>
      <c r="M3866" s="14">
        <v>0</v>
      </c>
      <c r="N3866" s="15">
        <v>0</v>
      </c>
      <c r="O3866" s="16" t="s">
        <v>7637</v>
      </c>
      <c r="P3866" s="16" t="s">
        <v>7637</v>
      </c>
      <c r="Q3866" s="16" t="s">
        <v>7637</v>
      </c>
      <c r="R3866" s="16" t="s">
        <v>7637</v>
      </c>
      <c r="S3866" s="16" t="s">
        <v>7637</v>
      </c>
      <c r="T3866" s="16">
        <v>0</v>
      </c>
      <c r="U3866">
        <v>0</v>
      </c>
      <c r="V3866" s="17">
        <v>0.53964878402285199</v>
      </c>
      <c r="W3866" t="str">
        <f>VLOOKUP(A3866,Planilha3!$D$2:$F$5575,1,FALSE)</f>
        <v>Santana do IpanemaAL</v>
      </c>
      <c r="X3866">
        <f>VLOOKUP(A3866,Planilha3!$D$2:$F$5575,2,FALSE)</f>
        <v>-9.3704207054412496</v>
      </c>
      <c r="Y3866">
        <f>VLOOKUP(A3866,Planilha3!$D$2:$F$5575,3,FALSE)</f>
        <v>-37.248324837880801</v>
      </c>
      <c r="Z3866">
        <v>0</v>
      </c>
    </row>
    <row r="3867" spans="1:26" x14ac:dyDescent="0.25">
      <c r="A3867" t="str">
        <f t="shared" si="60"/>
        <v>ItainópolisPI</v>
      </c>
      <c r="B3867" s="8">
        <v>2017</v>
      </c>
      <c r="C3867" s="9" t="s">
        <v>951</v>
      </c>
      <c r="D3867" s="9" t="s">
        <v>4630</v>
      </c>
      <c r="E3867" s="9" t="s">
        <v>5584</v>
      </c>
      <c r="F3867" s="9" t="s">
        <v>5585</v>
      </c>
      <c r="G3867" s="10" t="s">
        <v>7637</v>
      </c>
      <c r="H3867" s="11">
        <v>7035.48</v>
      </c>
      <c r="I3867" s="11">
        <v>79803.400999999998</v>
      </c>
      <c r="J3867" s="12">
        <v>11342.993086470291</v>
      </c>
      <c r="K3867" s="13" t="s">
        <v>7642</v>
      </c>
      <c r="L3867" s="13">
        <v>0</v>
      </c>
      <c r="M3867" s="14">
        <v>0</v>
      </c>
      <c r="N3867" s="15">
        <v>0</v>
      </c>
      <c r="O3867" s="16" t="s">
        <v>7637</v>
      </c>
      <c r="P3867" s="16" t="s">
        <v>7637</v>
      </c>
      <c r="Q3867" s="16" t="s">
        <v>7637</v>
      </c>
      <c r="R3867" s="16" t="s">
        <v>7637</v>
      </c>
      <c r="S3867" s="16" t="s">
        <v>7637</v>
      </c>
      <c r="T3867" s="16">
        <v>0</v>
      </c>
      <c r="U3867">
        <v>0</v>
      </c>
      <c r="V3867" s="17">
        <v>0.32357495355989785</v>
      </c>
      <c r="W3867" t="str">
        <f>VLOOKUP(A3867,Planilha3!$D$2:$F$5575,1,FALSE)</f>
        <v>ItainópolisPI</v>
      </c>
      <c r="X3867">
        <f>VLOOKUP(A3867,Planilha3!$D$2:$F$5575,2,FALSE)</f>
        <v>-7.4490703549620001</v>
      </c>
      <c r="Y3867">
        <f>VLOOKUP(A3867,Planilha3!$D$2:$F$5575,3,FALSE)</f>
        <v>-41.480326958164</v>
      </c>
      <c r="Z3867">
        <v>0</v>
      </c>
    </row>
    <row r="3868" spans="1:26" x14ac:dyDescent="0.25">
      <c r="A3868" t="str">
        <f t="shared" si="60"/>
        <v>Terra NovaPE</v>
      </c>
      <c r="B3868" s="8">
        <v>2017</v>
      </c>
      <c r="C3868" s="9" t="s">
        <v>951</v>
      </c>
      <c r="D3868" s="9" t="s">
        <v>2010</v>
      </c>
      <c r="E3868" s="9" t="s">
        <v>5586</v>
      </c>
      <c r="F3868" s="9" t="s">
        <v>5586</v>
      </c>
      <c r="G3868" s="10" t="s">
        <v>7637</v>
      </c>
      <c r="H3868" s="11">
        <v>6459.95</v>
      </c>
      <c r="I3868" s="11">
        <v>67422.514999999999</v>
      </c>
      <c r="J3868" s="12">
        <v>10437.002608379322</v>
      </c>
      <c r="K3868" s="13" t="s">
        <v>7642</v>
      </c>
      <c r="L3868" s="13">
        <v>0</v>
      </c>
      <c r="M3868" s="14">
        <v>0</v>
      </c>
      <c r="N3868" s="15">
        <v>0</v>
      </c>
      <c r="O3868" s="16" t="s">
        <v>7637</v>
      </c>
      <c r="P3868" s="16" t="s">
        <v>7637</v>
      </c>
      <c r="Q3868" s="16" t="s">
        <v>7637</v>
      </c>
      <c r="R3868" s="16" t="s">
        <v>7637</v>
      </c>
      <c r="S3868" s="16" t="s">
        <v>7637</v>
      </c>
      <c r="T3868" s="16">
        <v>0</v>
      </c>
      <c r="U3868">
        <v>0</v>
      </c>
      <c r="V3868" s="17">
        <v>0.29708760643065751</v>
      </c>
      <c r="W3868" t="str">
        <f>VLOOKUP(A3868,Planilha3!$D$2:$F$5575,1,FALSE)</f>
        <v>Terra NovaPE</v>
      </c>
      <c r="X3868">
        <f>VLOOKUP(A3868,Planilha3!$D$2:$F$5575,2,FALSE)</f>
        <v>-8.2286015553252003</v>
      </c>
      <c r="Y3868">
        <f>VLOOKUP(A3868,Planilha3!$D$2:$F$5575,3,FALSE)</f>
        <v>-39.378942229128</v>
      </c>
      <c r="Z3868">
        <v>0</v>
      </c>
    </row>
    <row r="3869" spans="1:26" x14ac:dyDescent="0.25">
      <c r="A3869" t="str">
        <f t="shared" si="60"/>
        <v>Colônia do PiauíPI</v>
      </c>
      <c r="B3869" s="8">
        <v>2017</v>
      </c>
      <c r="C3869" s="9" t="s">
        <v>951</v>
      </c>
      <c r="D3869" s="9" t="s">
        <v>4630</v>
      </c>
      <c r="E3869" s="9" t="s">
        <v>5587</v>
      </c>
      <c r="F3869" s="9" t="s">
        <v>5588</v>
      </c>
      <c r="G3869" s="10" t="s">
        <v>7637</v>
      </c>
      <c r="H3869" s="11">
        <v>6838.46</v>
      </c>
      <c r="I3869" s="11">
        <v>51534.618999999999</v>
      </c>
      <c r="J3869" s="12">
        <v>7535.9977246339085</v>
      </c>
      <c r="K3869" s="13" t="s">
        <v>7642</v>
      </c>
      <c r="L3869" s="13">
        <v>0</v>
      </c>
      <c r="M3869" s="14">
        <v>0</v>
      </c>
      <c r="N3869" s="15">
        <v>0</v>
      </c>
      <c r="O3869" s="16" t="s">
        <v>7637</v>
      </c>
      <c r="P3869" s="16" t="s">
        <v>7637</v>
      </c>
      <c r="Q3869" s="16" t="s">
        <v>7637</v>
      </c>
      <c r="R3869" s="16" t="s">
        <v>7637</v>
      </c>
      <c r="S3869" s="16" t="s">
        <v>7637</v>
      </c>
      <c r="T3869" s="16">
        <v>0</v>
      </c>
      <c r="U3869">
        <v>0</v>
      </c>
      <c r="V3869" s="17">
        <v>0.30910245825532512</v>
      </c>
      <c r="W3869" t="str">
        <f>VLOOKUP(A3869,Planilha3!$D$2:$F$5575,1,FALSE)</f>
        <v>Colônia do PiauíPI</v>
      </c>
      <c r="X3869">
        <f>VLOOKUP(A3869,Planilha3!$D$2:$F$5575,2,FALSE)</f>
        <v>-7.2269272618159004</v>
      </c>
      <c r="Y3869">
        <f>VLOOKUP(A3869,Planilha3!$D$2:$F$5575,3,FALSE)</f>
        <v>-42.175894810882298</v>
      </c>
      <c r="Z3869">
        <v>0</v>
      </c>
    </row>
    <row r="3870" spans="1:26" x14ac:dyDescent="0.25">
      <c r="A3870" t="str">
        <f t="shared" si="60"/>
        <v>FlorestaPE</v>
      </c>
      <c r="B3870" s="8">
        <v>2017</v>
      </c>
      <c r="C3870" s="9" t="s">
        <v>951</v>
      </c>
      <c r="D3870" s="9" t="s">
        <v>2010</v>
      </c>
      <c r="E3870" s="9" t="s">
        <v>5589</v>
      </c>
      <c r="F3870" s="9" t="s">
        <v>5589</v>
      </c>
      <c r="G3870" s="10" t="s">
        <v>7637</v>
      </c>
      <c r="H3870" s="11">
        <v>12708.42</v>
      </c>
      <c r="I3870" s="11">
        <v>412807.58600000001</v>
      </c>
      <c r="J3870" s="12">
        <v>32482.998358568573</v>
      </c>
      <c r="K3870" s="13" t="s">
        <v>7642</v>
      </c>
      <c r="L3870" s="13">
        <v>0</v>
      </c>
      <c r="M3870" s="14">
        <v>0</v>
      </c>
      <c r="N3870" s="15">
        <v>0</v>
      </c>
      <c r="O3870" s="16" t="s">
        <v>7637</v>
      </c>
      <c r="P3870" s="16" t="s">
        <v>7637</v>
      </c>
      <c r="Q3870" s="16" t="s">
        <v>7637</v>
      </c>
      <c r="R3870" s="16" t="s">
        <v>7637</v>
      </c>
      <c r="S3870" s="16" t="s">
        <v>7637</v>
      </c>
      <c r="T3870" s="16">
        <v>0</v>
      </c>
      <c r="U3870">
        <v>0</v>
      </c>
      <c r="V3870" s="17">
        <v>0.60462102092313974</v>
      </c>
      <c r="W3870" t="str">
        <f>VLOOKUP(A3870,Planilha3!$D$2:$F$5575,1,FALSE)</f>
        <v>FlorestaPE</v>
      </c>
      <c r="X3870">
        <f>VLOOKUP(A3870,Planilha3!$D$2:$F$5575,2,FALSE)</f>
        <v>-8.5993005629007602</v>
      </c>
      <c r="Y3870">
        <f>VLOOKUP(A3870,Planilha3!$D$2:$F$5575,3,FALSE)</f>
        <v>-38.571981238018203</v>
      </c>
      <c r="Z3870">
        <v>0</v>
      </c>
    </row>
    <row r="3871" spans="1:26" x14ac:dyDescent="0.25">
      <c r="A3871" t="str">
        <f t="shared" si="60"/>
        <v>CorumbiaraRO</v>
      </c>
      <c r="B3871" s="8">
        <v>2017</v>
      </c>
      <c r="C3871" s="9" t="s">
        <v>601</v>
      </c>
      <c r="D3871" s="9" t="s">
        <v>2046</v>
      </c>
      <c r="E3871" s="9" t="s">
        <v>5590</v>
      </c>
      <c r="F3871" s="9" t="s">
        <v>5590</v>
      </c>
      <c r="G3871" s="10" t="s">
        <v>7637</v>
      </c>
      <c r="H3871" s="11">
        <v>38156.050000000003</v>
      </c>
      <c r="I3871" s="11">
        <v>330393.21399999998</v>
      </c>
      <c r="J3871" s="12">
        <v>8658.9993985226447</v>
      </c>
      <c r="K3871" s="13" t="s">
        <v>7645</v>
      </c>
      <c r="L3871" s="13">
        <v>0</v>
      </c>
      <c r="M3871" s="14">
        <v>0</v>
      </c>
      <c r="N3871" s="15">
        <v>0</v>
      </c>
      <c r="O3871" s="16" t="s">
        <v>7637</v>
      </c>
      <c r="P3871" s="16" t="s">
        <v>7637</v>
      </c>
      <c r="Q3871" s="16" t="s">
        <v>7637</v>
      </c>
      <c r="R3871" s="16" t="s">
        <v>7637</v>
      </c>
      <c r="S3871" s="16" t="s">
        <v>7637</v>
      </c>
      <c r="T3871" s="16">
        <v>0</v>
      </c>
      <c r="U3871">
        <v>0</v>
      </c>
      <c r="V3871" s="17">
        <v>1.6754025327251216</v>
      </c>
      <c r="W3871" t="str">
        <f>VLOOKUP(A3871,Planilha3!$D$2:$F$5575,1,FALSE)</f>
        <v>CorumbiaraRO</v>
      </c>
      <c r="X3871">
        <f>VLOOKUP(A3871,Planilha3!$D$2:$F$5575,2,FALSE)</f>
        <v>-12.998207774259599</v>
      </c>
      <c r="Y3871">
        <f>VLOOKUP(A3871,Planilha3!$D$2:$F$5575,3,FALSE)</f>
        <v>-60.942088893037898</v>
      </c>
      <c r="Z3871">
        <v>0</v>
      </c>
    </row>
    <row r="3872" spans="1:26" x14ac:dyDescent="0.25">
      <c r="A3872" t="str">
        <f t="shared" si="60"/>
        <v>Palmeiras do TocantinsTO</v>
      </c>
      <c r="B3872" s="8">
        <v>2017</v>
      </c>
      <c r="C3872" s="9" t="s">
        <v>601</v>
      </c>
      <c r="D3872" s="9" t="s">
        <v>2298</v>
      </c>
      <c r="E3872" s="9" t="s">
        <v>5591</v>
      </c>
      <c r="F3872" s="9" t="s">
        <v>5591</v>
      </c>
      <c r="G3872" s="10" t="s">
        <v>7637</v>
      </c>
      <c r="H3872" s="11">
        <v>9815.2800000000007</v>
      </c>
      <c r="I3872" s="11">
        <v>64142.838000000003</v>
      </c>
      <c r="J3872" s="12">
        <v>6534.9982883830107</v>
      </c>
      <c r="K3872" s="13" t="s">
        <v>7642</v>
      </c>
      <c r="L3872" s="13">
        <v>0</v>
      </c>
      <c r="M3872" s="14">
        <v>0</v>
      </c>
      <c r="N3872" s="15">
        <v>0</v>
      </c>
      <c r="O3872" s="16" t="s">
        <v>7637</v>
      </c>
      <c r="P3872" s="16" t="s">
        <v>7637</v>
      </c>
      <c r="Q3872" s="16" t="s">
        <v>7637</v>
      </c>
      <c r="R3872" s="16" t="s">
        <v>7637</v>
      </c>
      <c r="S3872" s="16" t="s">
        <v>7637</v>
      </c>
      <c r="T3872" s="16">
        <v>0</v>
      </c>
      <c r="U3872">
        <v>0</v>
      </c>
      <c r="V3872" s="17">
        <v>0.43720671601764105</v>
      </c>
      <c r="W3872" t="str">
        <f>VLOOKUP(A3872,Planilha3!$D$2:$F$5575,1,FALSE)</f>
        <v>Palmeiras do TocantinsTO</v>
      </c>
      <c r="X3872">
        <f>VLOOKUP(A3872,Planilha3!$D$2:$F$5575,2,FALSE)</f>
        <v>-6.6112554342683101</v>
      </c>
      <c r="Y3872">
        <f>VLOOKUP(A3872,Planilha3!$D$2:$F$5575,3,FALSE)</f>
        <v>-47.548440274109197</v>
      </c>
      <c r="Z3872">
        <v>0</v>
      </c>
    </row>
    <row r="3873" spans="1:26" x14ac:dyDescent="0.25">
      <c r="A3873" t="str">
        <f t="shared" si="60"/>
        <v>Teotônio VilelaAL</v>
      </c>
      <c r="B3873" s="8">
        <v>2017</v>
      </c>
      <c r="C3873" s="9" t="s">
        <v>951</v>
      </c>
      <c r="D3873" s="9" t="s">
        <v>5360</v>
      </c>
      <c r="E3873" s="9" t="s">
        <v>5592</v>
      </c>
      <c r="F3873" s="9" t="s">
        <v>5593</v>
      </c>
      <c r="G3873" s="10" t="s">
        <v>7637</v>
      </c>
      <c r="H3873" s="11">
        <v>10500.91</v>
      </c>
      <c r="I3873" s="11">
        <v>469033.65</v>
      </c>
      <c r="J3873" s="12">
        <v>44666.000375205578</v>
      </c>
      <c r="K3873" s="13" t="s">
        <v>7642</v>
      </c>
      <c r="L3873" s="13">
        <v>0</v>
      </c>
      <c r="M3873" s="14">
        <v>0</v>
      </c>
      <c r="N3873" s="15">
        <v>0</v>
      </c>
      <c r="O3873" s="16" t="s">
        <v>7637</v>
      </c>
      <c r="P3873" s="16" t="s">
        <v>7637</v>
      </c>
      <c r="Q3873" s="16" t="s">
        <v>7637</v>
      </c>
      <c r="R3873" s="16" t="s">
        <v>7637</v>
      </c>
      <c r="S3873" s="16" t="s">
        <v>7637</v>
      </c>
      <c r="T3873" s="16">
        <v>0</v>
      </c>
      <c r="U3873">
        <v>0</v>
      </c>
      <c r="V3873" s="17">
        <v>0.52719533158246046</v>
      </c>
      <c r="W3873" t="str">
        <f>VLOOKUP(A3873,Planilha3!$D$2:$F$5575,1,FALSE)</f>
        <v>Teotônio VilelaAL</v>
      </c>
      <c r="X3873">
        <f>VLOOKUP(A3873,Planilha3!$D$2:$F$5575,2,FALSE)</f>
        <v>-9.9169977266549498</v>
      </c>
      <c r="Y3873">
        <f>VLOOKUP(A3873,Planilha3!$D$2:$F$5575,3,FALSE)</f>
        <v>-36.3495127179471</v>
      </c>
      <c r="Z3873">
        <v>0</v>
      </c>
    </row>
    <row r="3874" spans="1:26" x14ac:dyDescent="0.25">
      <c r="A3874" t="str">
        <f t="shared" si="60"/>
        <v>CanapiAL</v>
      </c>
      <c r="B3874" s="8">
        <v>2017</v>
      </c>
      <c r="C3874" s="9" t="s">
        <v>951</v>
      </c>
      <c r="D3874" s="9" t="s">
        <v>5360</v>
      </c>
      <c r="E3874" s="9" t="s">
        <v>5594</v>
      </c>
      <c r="F3874" s="9" t="s">
        <v>5594</v>
      </c>
      <c r="G3874" s="10" t="s">
        <v>7637</v>
      </c>
      <c r="H3874" s="11">
        <v>6014.34</v>
      </c>
      <c r="I3874" s="11">
        <v>108155.88099999999</v>
      </c>
      <c r="J3874" s="12">
        <v>17983.000794767173</v>
      </c>
      <c r="K3874" s="13" t="s">
        <v>7642</v>
      </c>
      <c r="L3874" s="13">
        <v>0</v>
      </c>
      <c r="M3874" s="14">
        <v>0</v>
      </c>
      <c r="N3874" s="15">
        <v>0</v>
      </c>
      <c r="O3874" s="16" t="s">
        <v>7637</v>
      </c>
      <c r="P3874" s="16" t="s">
        <v>7637</v>
      </c>
      <c r="Q3874" s="16" t="s">
        <v>7637</v>
      </c>
      <c r="R3874" s="16" t="s">
        <v>7637</v>
      </c>
      <c r="S3874" s="16" t="s">
        <v>7637</v>
      </c>
      <c r="T3874" s="16">
        <v>0</v>
      </c>
      <c r="U3874">
        <v>0</v>
      </c>
      <c r="V3874" s="17">
        <v>0.2892732057551331</v>
      </c>
      <c r="W3874" t="str">
        <f>VLOOKUP(A3874,Planilha3!$D$2:$F$5575,1,FALSE)</f>
        <v>CanapiAL</v>
      </c>
      <c r="X3874">
        <f>VLOOKUP(A3874,Planilha3!$D$2:$F$5575,2,FALSE)</f>
        <v>-9.1197489262595006</v>
      </c>
      <c r="Y3874">
        <f>VLOOKUP(A3874,Planilha3!$D$2:$F$5575,3,FALSE)</f>
        <v>-37.597009160722301</v>
      </c>
      <c r="Z3874">
        <v>0</v>
      </c>
    </row>
    <row r="3875" spans="1:26" x14ac:dyDescent="0.25">
      <c r="A3875" t="str">
        <f t="shared" si="60"/>
        <v>Poço das TrincheirasAL</v>
      </c>
      <c r="B3875" s="8">
        <v>2017</v>
      </c>
      <c r="C3875" s="9" t="s">
        <v>951</v>
      </c>
      <c r="D3875" s="9" t="s">
        <v>5360</v>
      </c>
      <c r="E3875" s="9" t="s">
        <v>5595</v>
      </c>
      <c r="F3875" s="9" t="s">
        <v>5596</v>
      </c>
      <c r="G3875" s="10" t="s">
        <v>7637</v>
      </c>
      <c r="H3875" s="11">
        <v>6353.43</v>
      </c>
      <c r="I3875" s="11">
        <v>92601.197</v>
      </c>
      <c r="J3875" s="12">
        <v>14574.992877862822</v>
      </c>
      <c r="K3875" s="13" t="s">
        <v>7642</v>
      </c>
      <c r="L3875" s="13">
        <v>0</v>
      </c>
      <c r="M3875" s="14">
        <v>0</v>
      </c>
      <c r="N3875" s="15">
        <v>0</v>
      </c>
      <c r="O3875" s="16" t="s">
        <v>7637</v>
      </c>
      <c r="P3875" s="16" t="s">
        <v>7637</v>
      </c>
      <c r="Q3875" s="16" t="s">
        <v>7637</v>
      </c>
      <c r="R3875" s="16" t="s">
        <v>7637</v>
      </c>
      <c r="S3875" s="16" t="s">
        <v>7637</v>
      </c>
      <c r="T3875" s="16">
        <v>0</v>
      </c>
      <c r="U3875">
        <v>0</v>
      </c>
      <c r="V3875" s="17">
        <v>0.29882245571583449</v>
      </c>
      <c r="W3875" t="str">
        <f>VLOOKUP(A3875,Planilha3!$D$2:$F$5575,1,FALSE)</f>
        <v>Poço das TrincheirasAL</v>
      </c>
      <c r="X3875">
        <f>VLOOKUP(A3875,Planilha3!$D$2:$F$5575,2,FALSE)</f>
        <v>-9.3048832168787996</v>
      </c>
      <c r="Y3875">
        <f>VLOOKUP(A3875,Planilha3!$D$2:$F$5575,3,FALSE)</f>
        <v>-37.284750125901702</v>
      </c>
      <c r="Z3875">
        <v>0</v>
      </c>
    </row>
    <row r="3876" spans="1:26" x14ac:dyDescent="0.25">
      <c r="A3876" t="str">
        <f t="shared" si="60"/>
        <v>CraíbasAL</v>
      </c>
      <c r="B3876" s="8">
        <v>2017</v>
      </c>
      <c r="C3876" s="9" t="s">
        <v>951</v>
      </c>
      <c r="D3876" s="9" t="s">
        <v>5360</v>
      </c>
      <c r="E3876" s="9" t="s">
        <v>5597</v>
      </c>
      <c r="F3876" s="9" t="s">
        <v>5598</v>
      </c>
      <c r="G3876" s="10" t="s">
        <v>7637</v>
      </c>
      <c r="H3876" s="11">
        <v>8041.06</v>
      </c>
      <c r="I3876" s="11">
        <v>197086.342</v>
      </c>
      <c r="J3876" s="12">
        <v>24509.995199637855</v>
      </c>
      <c r="K3876" s="13" t="s">
        <v>7642</v>
      </c>
      <c r="L3876" s="13">
        <v>0</v>
      </c>
      <c r="M3876" s="14">
        <v>0</v>
      </c>
      <c r="N3876" s="15">
        <v>0</v>
      </c>
      <c r="O3876" s="16" t="s">
        <v>7637</v>
      </c>
      <c r="P3876" s="16" t="s">
        <v>7637</v>
      </c>
      <c r="Q3876" s="16" t="s">
        <v>7637</v>
      </c>
      <c r="R3876" s="16" t="s">
        <v>7637</v>
      </c>
      <c r="S3876" s="16" t="s">
        <v>7637</v>
      </c>
      <c r="T3876" s="16">
        <v>0</v>
      </c>
      <c r="U3876">
        <v>0</v>
      </c>
      <c r="V3876" s="17">
        <v>0.3878975840455795</v>
      </c>
      <c r="W3876" t="str">
        <f>VLOOKUP(A3876,Planilha3!$D$2:$F$5575,1,FALSE)</f>
        <v>CraíbasAL</v>
      </c>
      <c r="X3876">
        <f>VLOOKUP(A3876,Planilha3!$D$2:$F$5575,2,FALSE)</f>
        <v>-9.6182315869057895</v>
      </c>
      <c r="Y3876">
        <f>VLOOKUP(A3876,Planilha3!$D$2:$F$5575,3,FALSE)</f>
        <v>-36.770029551065697</v>
      </c>
      <c r="Z3876">
        <v>0</v>
      </c>
    </row>
    <row r="3877" spans="1:26" x14ac:dyDescent="0.25">
      <c r="A3877" t="str">
        <f t="shared" si="60"/>
        <v>ParnamirimRN</v>
      </c>
      <c r="B3877" s="8">
        <v>2017</v>
      </c>
      <c r="C3877" s="9" t="s">
        <v>951</v>
      </c>
      <c r="D3877" s="9" t="s">
        <v>1855</v>
      </c>
      <c r="E3877" s="9" t="s">
        <v>5599</v>
      </c>
      <c r="F3877" s="9" t="s">
        <v>5599</v>
      </c>
      <c r="G3877" s="10">
        <v>1889.69</v>
      </c>
      <c r="H3877" s="11">
        <v>19720.13</v>
      </c>
      <c r="I3877" s="11">
        <v>5022893.71</v>
      </c>
      <c r="J3877" s="12">
        <v>254708.95526550789</v>
      </c>
      <c r="K3877" s="13" t="s">
        <v>7636</v>
      </c>
      <c r="L3877" s="13">
        <v>0</v>
      </c>
      <c r="M3877" s="14">
        <v>0</v>
      </c>
      <c r="N3877" s="15">
        <v>0</v>
      </c>
      <c r="O3877" s="16" t="s">
        <v>7637</v>
      </c>
      <c r="P3877" s="16" t="s">
        <v>7637</v>
      </c>
      <c r="Q3877" s="16" t="s">
        <v>7637</v>
      </c>
      <c r="R3877" s="16" t="s">
        <v>7637</v>
      </c>
      <c r="S3877" s="16" t="s">
        <v>7637</v>
      </c>
      <c r="T3877" s="16">
        <v>0</v>
      </c>
      <c r="U3877">
        <v>0</v>
      </c>
      <c r="V3877" s="17">
        <v>9.5278552351759487</v>
      </c>
      <c r="W3877" t="str">
        <f>VLOOKUP(A3877,Planilha3!$D$2:$F$5575,1,FALSE)</f>
        <v>ParnamirimRN</v>
      </c>
      <c r="X3877">
        <f>VLOOKUP(A3877,Planilha3!$D$2:$F$5575,2,FALSE)</f>
        <v>-8.0915675978425696</v>
      </c>
      <c r="Y3877">
        <f>VLOOKUP(A3877,Planilha3!$D$2:$F$5575,3,FALSE)</f>
        <v>-39.578205877953899</v>
      </c>
      <c r="Z3877">
        <v>0</v>
      </c>
    </row>
    <row r="3878" spans="1:26" x14ac:dyDescent="0.25">
      <c r="A3878" t="str">
        <f t="shared" si="60"/>
        <v>OuricuriPE</v>
      </c>
      <c r="B3878" s="8">
        <v>2017</v>
      </c>
      <c r="C3878" s="9" t="s">
        <v>951</v>
      </c>
      <c r="D3878" s="9" t="s">
        <v>2010</v>
      </c>
      <c r="E3878" s="9" t="s">
        <v>5600</v>
      </c>
      <c r="F3878" s="9" t="s">
        <v>5600</v>
      </c>
      <c r="G3878" s="10">
        <v>1661.88</v>
      </c>
      <c r="H3878" s="11">
        <v>8903.41</v>
      </c>
      <c r="I3878" s="11">
        <v>612341.22</v>
      </c>
      <c r="J3878" s="12">
        <v>68776.033003085337</v>
      </c>
      <c r="K3878" s="13" t="s">
        <v>7642</v>
      </c>
      <c r="L3878" s="13">
        <v>0</v>
      </c>
      <c r="M3878" s="14">
        <v>0</v>
      </c>
      <c r="N3878" s="15">
        <v>0</v>
      </c>
      <c r="O3878" s="16" t="s">
        <v>7637</v>
      </c>
      <c r="P3878" s="16" t="s">
        <v>7637</v>
      </c>
      <c r="Q3878" s="16" t="s">
        <v>7637</v>
      </c>
      <c r="R3878" s="16" t="s">
        <v>7637</v>
      </c>
      <c r="S3878" s="16" t="s">
        <v>7637</v>
      </c>
      <c r="T3878" s="16">
        <v>0</v>
      </c>
      <c r="U3878">
        <v>0</v>
      </c>
      <c r="V3878" s="17">
        <v>7.7487091748931585</v>
      </c>
      <c r="W3878" t="str">
        <f>VLOOKUP(A3878,Planilha3!$D$2:$F$5575,1,FALSE)</f>
        <v>OuricuriPE</v>
      </c>
      <c r="X3878">
        <f>VLOOKUP(A3878,Planilha3!$D$2:$F$5575,2,FALSE)</f>
        <v>-7.8796046235813604</v>
      </c>
      <c r="Y3878">
        <f>VLOOKUP(A3878,Planilha3!$D$2:$F$5575,3,FALSE)</f>
        <v>-40.080308863758198</v>
      </c>
      <c r="Z3878">
        <v>0</v>
      </c>
    </row>
    <row r="3879" spans="1:26" x14ac:dyDescent="0.25">
      <c r="A3879" t="str">
        <f t="shared" si="60"/>
        <v>MaravilhaAL</v>
      </c>
      <c r="B3879" s="8">
        <v>2017</v>
      </c>
      <c r="C3879" s="9" t="s">
        <v>951</v>
      </c>
      <c r="D3879" s="9" t="s">
        <v>5360</v>
      </c>
      <c r="E3879" s="9" t="s">
        <v>5601</v>
      </c>
      <c r="F3879" s="9" t="s">
        <v>5601</v>
      </c>
      <c r="G3879" s="10" t="s">
        <v>7637</v>
      </c>
      <c r="H3879" s="11">
        <v>7027.55</v>
      </c>
      <c r="I3879" s="11">
        <v>66185.463000000003</v>
      </c>
      <c r="J3879" s="12">
        <v>9417.9995873384032</v>
      </c>
      <c r="K3879" s="13" t="s">
        <v>7642</v>
      </c>
      <c r="L3879" s="13">
        <v>0</v>
      </c>
      <c r="M3879" s="14">
        <v>0</v>
      </c>
      <c r="N3879" s="15">
        <v>0</v>
      </c>
      <c r="O3879" s="16" t="s">
        <v>7637</v>
      </c>
      <c r="P3879" s="16" t="s">
        <v>7637</v>
      </c>
      <c r="Q3879" s="16" t="s">
        <v>7637</v>
      </c>
      <c r="R3879" s="16" t="s">
        <v>7637</v>
      </c>
      <c r="S3879" s="16" t="s">
        <v>7637</v>
      </c>
      <c r="T3879" s="16">
        <v>0</v>
      </c>
      <c r="U3879">
        <v>0</v>
      </c>
      <c r="V3879" s="17">
        <v>0.32025118441669209</v>
      </c>
      <c r="W3879" t="str">
        <f>VLOOKUP(A3879,Planilha3!$D$2:$F$5575,1,FALSE)</f>
        <v>MaravilhaAL</v>
      </c>
      <c r="X3879">
        <f>VLOOKUP(A3879,Planilha3!$D$2:$F$5575,2,FALSE)</f>
        <v>-9.2308797911789497</v>
      </c>
      <c r="Y3879">
        <f>VLOOKUP(A3879,Planilha3!$D$2:$F$5575,3,FALSE)</f>
        <v>-37.352726478228099</v>
      </c>
      <c r="Z3879">
        <v>0</v>
      </c>
    </row>
    <row r="3880" spans="1:26" x14ac:dyDescent="0.25">
      <c r="A3880" t="str">
        <f t="shared" si="60"/>
        <v>Dois RiachosAL</v>
      </c>
      <c r="B3880" s="8">
        <v>2017</v>
      </c>
      <c r="C3880" s="9" t="s">
        <v>951</v>
      </c>
      <c r="D3880" s="9" t="s">
        <v>5360</v>
      </c>
      <c r="E3880" s="9" t="s">
        <v>5602</v>
      </c>
      <c r="F3880" s="9" t="s">
        <v>5602</v>
      </c>
      <c r="G3880" s="10" t="s">
        <v>7637</v>
      </c>
      <c r="H3880" s="11">
        <v>6904.46</v>
      </c>
      <c r="I3880" s="11">
        <v>77426.64</v>
      </c>
      <c r="J3880" s="12">
        <v>11214.003701954969</v>
      </c>
      <c r="K3880" s="13" t="s">
        <v>7642</v>
      </c>
      <c r="L3880" s="13">
        <v>0</v>
      </c>
      <c r="M3880" s="14">
        <v>0</v>
      </c>
      <c r="N3880" s="15">
        <v>0</v>
      </c>
      <c r="O3880" s="16" t="s">
        <v>7637</v>
      </c>
      <c r="P3880" s="16" t="s">
        <v>7637</v>
      </c>
      <c r="Q3880" s="16" t="s">
        <v>7637</v>
      </c>
      <c r="R3880" s="16" t="s">
        <v>7637</v>
      </c>
      <c r="S3880" s="16" t="s">
        <v>7637</v>
      </c>
      <c r="T3880" s="16">
        <v>0</v>
      </c>
      <c r="U3880">
        <v>0</v>
      </c>
      <c r="V3880" s="17">
        <v>0.3176637389085461</v>
      </c>
      <c r="W3880" t="str">
        <f>VLOOKUP(A3880,Planilha3!$D$2:$F$5575,1,FALSE)</f>
        <v>Dois RiachosAL</v>
      </c>
      <c r="X3880">
        <f>VLOOKUP(A3880,Planilha3!$D$2:$F$5575,2,FALSE)</f>
        <v>-9.3874438079335203</v>
      </c>
      <c r="Y3880">
        <f>VLOOKUP(A3880,Planilha3!$D$2:$F$5575,3,FALSE)</f>
        <v>-37.089645263745901</v>
      </c>
      <c r="Z3880">
        <v>0</v>
      </c>
    </row>
    <row r="3881" spans="1:26" x14ac:dyDescent="0.25">
      <c r="A3881" t="str">
        <f t="shared" si="60"/>
        <v>SimõesPI</v>
      </c>
      <c r="B3881" s="8">
        <v>2017</v>
      </c>
      <c r="C3881" s="9" t="s">
        <v>951</v>
      </c>
      <c r="D3881" s="9" t="s">
        <v>4630</v>
      </c>
      <c r="E3881" s="9" t="s">
        <v>5603</v>
      </c>
      <c r="F3881" s="9" t="s">
        <v>5604</v>
      </c>
      <c r="G3881" s="10" t="s">
        <v>7637</v>
      </c>
      <c r="H3881" s="11">
        <v>32220.27</v>
      </c>
      <c r="I3881" s="11">
        <v>463907.413</v>
      </c>
      <c r="J3881" s="12">
        <v>14397.998930486927</v>
      </c>
      <c r="K3881" s="13" t="s">
        <v>7639</v>
      </c>
      <c r="L3881" s="13">
        <v>0</v>
      </c>
      <c r="M3881" s="14">
        <v>0</v>
      </c>
      <c r="N3881" s="15">
        <v>0</v>
      </c>
      <c r="O3881" s="16" t="s">
        <v>7637</v>
      </c>
      <c r="P3881" s="16" t="s">
        <v>7637</v>
      </c>
      <c r="Q3881" s="16" t="s">
        <v>7637</v>
      </c>
      <c r="R3881" s="16" t="s">
        <v>7637</v>
      </c>
      <c r="S3881" s="16" t="s">
        <v>7637</v>
      </c>
      <c r="T3881" s="16">
        <v>0</v>
      </c>
      <c r="U3881">
        <v>0</v>
      </c>
      <c r="V3881" s="17">
        <v>1.4268888127438109</v>
      </c>
      <c r="W3881" t="str">
        <f>VLOOKUP(A3881,Planilha3!$D$2:$F$5575,1,FALSE)</f>
        <v>SimõesPI</v>
      </c>
      <c r="X3881">
        <f>VLOOKUP(A3881,Planilha3!$D$2:$F$5575,2,FALSE)</f>
        <v>-7.5949677020483897</v>
      </c>
      <c r="Y3881">
        <f>VLOOKUP(A3881,Planilha3!$D$2:$F$5575,3,FALSE)</f>
        <v>-40.8181790336007</v>
      </c>
      <c r="Z3881">
        <v>0</v>
      </c>
    </row>
    <row r="3882" spans="1:26" x14ac:dyDescent="0.25">
      <c r="A3882" t="str">
        <f t="shared" si="60"/>
        <v>EstreitoMA</v>
      </c>
      <c r="B3882" s="8">
        <v>2017</v>
      </c>
      <c r="C3882" s="9" t="s">
        <v>951</v>
      </c>
      <c r="D3882" s="9" t="s">
        <v>1631</v>
      </c>
      <c r="E3882" s="9" t="s">
        <v>5605</v>
      </c>
      <c r="F3882" s="9" t="s">
        <v>5605</v>
      </c>
      <c r="G3882" s="10" t="s">
        <v>7637</v>
      </c>
      <c r="H3882" s="11">
        <v>18883.37</v>
      </c>
      <c r="I3882" s="11">
        <v>795178.86399999994</v>
      </c>
      <c r="J3882" s="12">
        <v>42110.008118254314</v>
      </c>
      <c r="K3882" s="13" t="s">
        <v>7639</v>
      </c>
      <c r="L3882" s="13">
        <v>0</v>
      </c>
      <c r="M3882" s="14">
        <v>0</v>
      </c>
      <c r="N3882" s="15">
        <v>0</v>
      </c>
      <c r="O3882" s="16" t="s">
        <v>7637</v>
      </c>
      <c r="P3882" s="16" t="s">
        <v>7637</v>
      </c>
      <c r="Q3882" s="16" t="s">
        <v>7637</v>
      </c>
      <c r="R3882" s="16" t="s">
        <v>7637</v>
      </c>
      <c r="S3882" s="16" t="s">
        <v>7637</v>
      </c>
      <c r="T3882" s="16">
        <v>0</v>
      </c>
      <c r="U3882">
        <v>0</v>
      </c>
      <c r="V3882" s="17">
        <v>0.89080988024779661</v>
      </c>
      <c r="W3882" t="str">
        <f>VLOOKUP(A3882,Planilha3!$D$2:$F$5575,1,FALSE)</f>
        <v>EstreitoMA</v>
      </c>
      <c r="X3882">
        <f>VLOOKUP(A3882,Planilha3!$D$2:$F$5575,2,FALSE)</f>
        <v>-6.5611826881272304</v>
      </c>
      <c r="Y3882">
        <f>VLOOKUP(A3882,Planilha3!$D$2:$F$5575,3,FALSE)</f>
        <v>-47.443445526763703</v>
      </c>
      <c r="Z3882">
        <v>0</v>
      </c>
    </row>
    <row r="3883" spans="1:26" x14ac:dyDescent="0.25">
      <c r="A3883" t="str">
        <f t="shared" si="60"/>
        <v>AguiarnópolisTO</v>
      </c>
      <c r="B3883" s="8">
        <v>2017</v>
      </c>
      <c r="C3883" s="9" t="s">
        <v>601</v>
      </c>
      <c r="D3883" s="9" t="s">
        <v>2298</v>
      </c>
      <c r="E3883" s="9" t="s">
        <v>5606</v>
      </c>
      <c r="F3883" s="9" t="s">
        <v>5607</v>
      </c>
      <c r="G3883" s="10" t="s">
        <v>7637</v>
      </c>
      <c r="H3883" s="11">
        <v>18719.04</v>
      </c>
      <c r="I3883" s="11">
        <v>120925.031</v>
      </c>
      <c r="J3883" s="12">
        <v>6460.0017415423017</v>
      </c>
      <c r="K3883" s="13" t="s">
        <v>7642</v>
      </c>
      <c r="L3883" s="13">
        <v>0</v>
      </c>
      <c r="M3883" s="14">
        <v>0</v>
      </c>
      <c r="N3883" s="15">
        <v>0</v>
      </c>
      <c r="O3883" s="16" t="s">
        <v>7637</v>
      </c>
      <c r="P3883" s="16" t="s">
        <v>7637</v>
      </c>
      <c r="Q3883" s="16" t="s">
        <v>7637</v>
      </c>
      <c r="R3883" s="16" t="s">
        <v>7637</v>
      </c>
      <c r="S3883" s="16" t="s">
        <v>7637</v>
      </c>
      <c r="T3883" s="16">
        <v>0</v>
      </c>
      <c r="U3883">
        <v>0</v>
      </c>
      <c r="V3883" s="17">
        <v>0.8248739790487235</v>
      </c>
      <c r="W3883" t="str">
        <f>VLOOKUP(A3883,Planilha3!$D$2:$F$5575,1,FALSE)</f>
        <v>AguiarnópolisTO</v>
      </c>
      <c r="X3883">
        <f>VLOOKUP(A3883,Planilha3!$D$2:$F$5575,2,FALSE)</f>
        <v>-6.56006888057955</v>
      </c>
      <c r="Y3883">
        <f>VLOOKUP(A3883,Planilha3!$D$2:$F$5575,3,FALSE)</f>
        <v>-47.477094529792701</v>
      </c>
      <c r="Z3883">
        <v>0</v>
      </c>
    </row>
    <row r="3884" spans="1:26" x14ac:dyDescent="0.25">
      <c r="A3884" t="str">
        <f t="shared" si="60"/>
        <v>Limoeiro de AnadiaAL</v>
      </c>
      <c r="B3884" s="8">
        <v>2017</v>
      </c>
      <c r="C3884" s="9" t="s">
        <v>951</v>
      </c>
      <c r="D3884" s="9" t="s">
        <v>5360</v>
      </c>
      <c r="E3884" s="9" t="s">
        <v>5608</v>
      </c>
      <c r="F3884" s="9" t="s">
        <v>5608</v>
      </c>
      <c r="G3884" s="10" t="s">
        <v>7637</v>
      </c>
      <c r="H3884" s="11">
        <v>15831.71</v>
      </c>
      <c r="I3884" s="11">
        <v>458375.56599999999</v>
      </c>
      <c r="J3884" s="12">
        <v>28953.004192219287</v>
      </c>
      <c r="K3884" s="13" t="s">
        <v>7641</v>
      </c>
      <c r="L3884" s="13">
        <v>0</v>
      </c>
      <c r="M3884" s="14">
        <v>0</v>
      </c>
      <c r="N3884" s="15">
        <v>0</v>
      </c>
      <c r="O3884" s="16" t="s">
        <v>7637</v>
      </c>
      <c r="P3884" s="16" t="s">
        <v>7637</v>
      </c>
      <c r="Q3884" s="16" t="s">
        <v>7637</v>
      </c>
      <c r="R3884" s="16" t="s">
        <v>7637</v>
      </c>
      <c r="S3884" s="16" t="s">
        <v>7637</v>
      </c>
      <c r="T3884" s="16">
        <v>0</v>
      </c>
      <c r="U3884">
        <v>0</v>
      </c>
      <c r="V3884" s="17">
        <v>0.73561917122160425</v>
      </c>
      <c r="W3884" t="str">
        <f>VLOOKUP(A3884,Planilha3!$D$2:$F$5575,1,FALSE)</f>
        <v>Limoeiro de AnadiaAL</v>
      </c>
      <c r="X3884">
        <f>VLOOKUP(A3884,Planilha3!$D$2:$F$5575,2,FALSE)</f>
        <v>-9.7407188010211705</v>
      </c>
      <c r="Y3884">
        <f>VLOOKUP(A3884,Planilha3!$D$2:$F$5575,3,FALSE)</f>
        <v>-36.503428646238298</v>
      </c>
      <c r="Z3884">
        <v>0</v>
      </c>
    </row>
    <row r="3885" spans="1:26" x14ac:dyDescent="0.25">
      <c r="A3885" t="str">
        <f t="shared" si="60"/>
        <v>Massapê do PiauíPI</v>
      </c>
      <c r="B3885" s="8">
        <v>2017</v>
      </c>
      <c r="C3885" s="9" t="s">
        <v>951</v>
      </c>
      <c r="D3885" s="9" t="s">
        <v>4630</v>
      </c>
      <c r="E3885" s="9" t="s">
        <v>5609</v>
      </c>
      <c r="F3885" s="9" t="s">
        <v>5610</v>
      </c>
      <c r="G3885" s="10" t="s">
        <v>7637</v>
      </c>
      <c r="H3885" s="11">
        <v>6145.42</v>
      </c>
      <c r="I3885" s="11">
        <v>38949.663</v>
      </c>
      <c r="J3885" s="12">
        <v>6337.9985420036382</v>
      </c>
      <c r="K3885" s="13" t="s">
        <v>7642</v>
      </c>
      <c r="L3885" s="13">
        <v>0</v>
      </c>
      <c r="M3885" s="14">
        <v>0</v>
      </c>
      <c r="N3885" s="15">
        <v>0</v>
      </c>
      <c r="O3885" s="16" t="s">
        <v>7637</v>
      </c>
      <c r="P3885" s="16" t="s">
        <v>7637</v>
      </c>
      <c r="Q3885" s="16" t="s">
        <v>7637</v>
      </c>
      <c r="R3885" s="16" t="s">
        <v>7637</v>
      </c>
      <c r="S3885" s="16" t="s">
        <v>7637</v>
      </c>
      <c r="T3885" s="16">
        <v>0</v>
      </c>
      <c r="U3885">
        <v>0</v>
      </c>
      <c r="V3885" s="17">
        <v>0.27706782066334007</v>
      </c>
      <c r="W3885" t="str">
        <f>VLOOKUP(A3885,Planilha3!$D$2:$F$5575,1,FALSE)</f>
        <v>Massapê do PiauíPI</v>
      </c>
      <c r="X3885">
        <f>VLOOKUP(A3885,Planilha3!$D$2:$F$5575,2,FALSE)</f>
        <v>-7.4751044857611602</v>
      </c>
      <c r="Y3885">
        <f>VLOOKUP(A3885,Planilha3!$D$2:$F$5575,3,FALSE)</f>
        <v>-41.110655713083702</v>
      </c>
      <c r="Z3885">
        <v>0</v>
      </c>
    </row>
    <row r="3886" spans="1:26" x14ac:dyDescent="0.25">
      <c r="A3886" t="str">
        <f t="shared" si="60"/>
        <v>Wall FerrazPI</v>
      </c>
      <c r="B3886" s="8">
        <v>2017</v>
      </c>
      <c r="C3886" s="9" t="s">
        <v>951</v>
      </c>
      <c r="D3886" s="9" t="s">
        <v>4630</v>
      </c>
      <c r="E3886" s="9" t="s">
        <v>5611</v>
      </c>
      <c r="F3886" s="9" t="s">
        <v>5611</v>
      </c>
      <c r="G3886" s="10" t="s">
        <v>7637</v>
      </c>
      <c r="H3886" s="11">
        <v>7152.49</v>
      </c>
      <c r="I3886" s="11">
        <v>31399.423999999999</v>
      </c>
      <c r="J3886" s="12">
        <v>4389.9990073387034</v>
      </c>
      <c r="K3886" s="13" t="s">
        <v>7642</v>
      </c>
      <c r="L3886" s="13">
        <v>0</v>
      </c>
      <c r="M3886" s="14">
        <v>0</v>
      </c>
      <c r="N3886" s="15">
        <v>0</v>
      </c>
      <c r="O3886" s="16" t="s">
        <v>7637</v>
      </c>
      <c r="P3886" s="16" t="s">
        <v>7637</v>
      </c>
      <c r="Q3886" s="16" t="s">
        <v>7637</v>
      </c>
      <c r="R3886" s="16" t="s">
        <v>7637</v>
      </c>
      <c r="S3886" s="16" t="s">
        <v>7637</v>
      </c>
      <c r="T3886" s="16">
        <v>0</v>
      </c>
      <c r="U3886">
        <v>0</v>
      </c>
      <c r="V3886" s="17">
        <v>0.31791190159506699</v>
      </c>
      <c r="W3886" t="str">
        <f>VLOOKUP(A3886,Planilha3!$D$2:$F$5575,1,FALSE)</f>
        <v>Wall FerrazPI</v>
      </c>
      <c r="X3886">
        <f>VLOOKUP(A3886,Planilha3!$D$2:$F$5575,2,FALSE)</f>
        <v>-7.2319264914859804</v>
      </c>
      <c r="Y3886">
        <f>VLOOKUP(A3886,Planilha3!$D$2:$F$5575,3,FALSE)</f>
        <v>-41.905374976236097</v>
      </c>
      <c r="Z3886">
        <v>0</v>
      </c>
    </row>
    <row r="3887" spans="1:26" x14ac:dyDescent="0.25">
      <c r="A3887" t="str">
        <f t="shared" si="60"/>
        <v>CacimbinhasAL</v>
      </c>
      <c r="B3887" s="8">
        <v>2017</v>
      </c>
      <c r="C3887" s="9" t="s">
        <v>951</v>
      </c>
      <c r="D3887" s="9" t="s">
        <v>5360</v>
      </c>
      <c r="E3887" s="9" t="s">
        <v>5612</v>
      </c>
      <c r="F3887" s="9" t="s">
        <v>5612</v>
      </c>
      <c r="G3887" s="10" t="s">
        <v>7637</v>
      </c>
      <c r="H3887" s="11">
        <v>8120.38</v>
      </c>
      <c r="I3887" s="11">
        <v>88487.775999999998</v>
      </c>
      <c r="J3887" s="12">
        <v>10896.999401505842</v>
      </c>
      <c r="K3887" s="13" t="s">
        <v>7642</v>
      </c>
      <c r="L3887" s="13">
        <v>0</v>
      </c>
      <c r="M3887" s="14">
        <v>0</v>
      </c>
      <c r="N3887" s="15">
        <v>0</v>
      </c>
      <c r="O3887" s="16" t="s">
        <v>7637</v>
      </c>
      <c r="P3887" s="16" t="s">
        <v>7637</v>
      </c>
      <c r="Q3887" s="16" t="s">
        <v>7637</v>
      </c>
      <c r="R3887" s="16" t="s">
        <v>7637</v>
      </c>
      <c r="S3887" s="16" t="s">
        <v>7637</v>
      </c>
      <c r="T3887" s="16">
        <v>0</v>
      </c>
      <c r="U3887">
        <v>0</v>
      </c>
      <c r="V3887" s="17">
        <v>0.37017685429822095</v>
      </c>
      <c r="W3887" t="str">
        <f>VLOOKUP(A3887,Planilha3!$D$2:$F$5575,1,FALSE)</f>
        <v>CacimbinhasAL</v>
      </c>
      <c r="X3887">
        <f>VLOOKUP(A3887,Planilha3!$D$2:$F$5575,2,FALSE)</f>
        <v>-9.40164411224867</v>
      </c>
      <c r="Y3887">
        <f>VLOOKUP(A3887,Planilha3!$D$2:$F$5575,3,FALSE)</f>
        <v>-36.991386985018501</v>
      </c>
      <c r="Z3887">
        <v>0</v>
      </c>
    </row>
    <row r="3888" spans="1:26" x14ac:dyDescent="0.25">
      <c r="A3888" t="str">
        <f t="shared" si="60"/>
        <v>TrindadePE</v>
      </c>
      <c r="B3888" s="8">
        <v>2017</v>
      </c>
      <c r="C3888" s="9" t="s">
        <v>951</v>
      </c>
      <c r="D3888" s="9" t="s">
        <v>2010</v>
      </c>
      <c r="E3888" s="9" t="s">
        <v>5613</v>
      </c>
      <c r="F3888" s="9" t="s">
        <v>5613</v>
      </c>
      <c r="G3888" s="10" t="s">
        <v>7637</v>
      </c>
      <c r="H3888" s="11">
        <v>9346.1</v>
      </c>
      <c r="I3888" s="11">
        <v>281831.74300000002</v>
      </c>
      <c r="J3888" s="12">
        <v>30155.010432158866</v>
      </c>
      <c r="K3888" s="13" t="s">
        <v>7642</v>
      </c>
      <c r="L3888" s="13">
        <v>0</v>
      </c>
      <c r="M3888" s="14">
        <v>0</v>
      </c>
      <c r="N3888" s="15">
        <v>0</v>
      </c>
      <c r="O3888" s="16" t="s">
        <v>7637</v>
      </c>
      <c r="P3888" s="16" t="s">
        <v>7637</v>
      </c>
      <c r="Q3888" s="16" t="s">
        <v>7637</v>
      </c>
      <c r="R3888" s="16" t="s">
        <v>7637</v>
      </c>
      <c r="S3888" s="16" t="s">
        <v>7637</v>
      </c>
      <c r="T3888" s="16">
        <v>0</v>
      </c>
      <c r="U3888">
        <v>0</v>
      </c>
      <c r="V3888" s="17">
        <v>0.45378347155752236</v>
      </c>
      <c r="W3888" t="str">
        <f>VLOOKUP(A3888,Planilha3!$D$2:$F$5575,1,FALSE)</f>
        <v>TrindadePE</v>
      </c>
      <c r="X3888">
        <f>VLOOKUP(A3888,Planilha3!$D$2:$F$5575,2,FALSE)</f>
        <v>-7.7594197801090203</v>
      </c>
      <c r="Y3888">
        <f>VLOOKUP(A3888,Planilha3!$D$2:$F$5575,3,FALSE)</f>
        <v>-40.265047062461299</v>
      </c>
      <c r="Z3888">
        <v>0</v>
      </c>
    </row>
    <row r="3889" spans="1:26" x14ac:dyDescent="0.25">
      <c r="A3889" t="str">
        <f t="shared" si="60"/>
        <v>Nova IorqueMA</v>
      </c>
      <c r="B3889" s="8">
        <v>2017</v>
      </c>
      <c r="C3889" s="9" t="s">
        <v>951</v>
      </c>
      <c r="D3889" s="9" t="s">
        <v>1631</v>
      </c>
      <c r="E3889" s="9" t="s">
        <v>5614</v>
      </c>
      <c r="F3889" s="9" t="s">
        <v>5614</v>
      </c>
      <c r="G3889" s="10" t="s">
        <v>7637</v>
      </c>
      <c r="H3889" s="11">
        <v>8053.01</v>
      </c>
      <c r="I3889" s="11">
        <v>36931.089</v>
      </c>
      <c r="J3889" s="12">
        <v>4585.9981547272382</v>
      </c>
      <c r="K3889" s="13" t="s">
        <v>7642</v>
      </c>
      <c r="L3889" s="13">
        <v>0</v>
      </c>
      <c r="M3889" s="14">
        <v>0</v>
      </c>
      <c r="N3889" s="15">
        <v>0</v>
      </c>
      <c r="O3889" s="16" t="s">
        <v>7637</v>
      </c>
      <c r="P3889" s="16" t="s">
        <v>7637</v>
      </c>
      <c r="Q3889" s="16" t="s">
        <v>7637</v>
      </c>
      <c r="R3889" s="16" t="s">
        <v>7637</v>
      </c>
      <c r="S3889" s="16" t="s">
        <v>7637</v>
      </c>
      <c r="T3889" s="16">
        <v>0</v>
      </c>
      <c r="U3889">
        <v>0</v>
      </c>
      <c r="V3889" s="17">
        <v>0.35742116182493822</v>
      </c>
      <c r="W3889" t="str">
        <f>VLOOKUP(A3889,Planilha3!$D$2:$F$5575,1,FALSE)</f>
        <v>Nova IorqueMA</v>
      </c>
      <c r="X3889">
        <f>VLOOKUP(A3889,Planilha3!$D$2:$F$5575,2,FALSE)</f>
        <v>-6.7308820927686002</v>
      </c>
      <c r="Y3889">
        <f>VLOOKUP(A3889,Planilha3!$D$2:$F$5575,3,FALSE)</f>
        <v>-44.0474889492112</v>
      </c>
      <c r="Z3889">
        <v>0</v>
      </c>
    </row>
    <row r="3890" spans="1:26" x14ac:dyDescent="0.25">
      <c r="A3890" t="str">
        <f t="shared" si="60"/>
        <v>AraguanãTO</v>
      </c>
      <c r="B3890" s="8">
        <v>2017</v>
      </c>
      <c r="C3890" s="9" t="s">
        <v>601</v>
      </c>
      <c r="D3890" s="9" t="s">
        <v>2298</v>
      </c>
      <c r="E3890" s="9" t="s">
        <v>5615</v>
      </c>
      <c r="F3890" s="9" t="s">
        <v>5616</v>
      </c>
      <c r="G3890" s="10" t="s">
        <v>7637</v>
      </c>
      <c r="H3890" s="11">
        <v>11381.26</v>
      </c>
      <c r="I3890" s="11">
        <v>64247.214</v>
      </c>
      <c r="J3890" s="12">
        <v>5645.0001142228539</v>
      </c>
      <c r="K3890" s="13" t="s">
        <v>7642</v>
      </c>
      <c r="L3890" s="13">
        <v>0</v>
      </c>
      <c r="M3890" s="14">
        <v>0</v>
      </c>
      <c r="N3890" s="15">
        <v>0</v>
      </c>
      <c r="O3890" s="16" t="s">
        <v>7637</v>
      </c>
      <c r="P3890" s="16" t="s">
        <v>7637</v>
      </c>
      <c r="Q3890" s="16" t="s">
        <v>7637</v>
      </c>
      <c r="R3890" s="16" t="s">
        <v>7637</v>
      </c>
      <c r="S3890" s="16" t="s">
        <v>7637</v>
      </c>
      <c r="T3890" s="16">
        <v>0</v>
      </c>
      <c r="U3890">
        <v>0</v>
      </c>
      <c r="V3890" s="17">
        <v>0.50400066564247059</v>
      </c>
      <c r="W3890" t="str">
        <f>VLOOKUP(A3890,Planilha3!$D$2:$F$5575,1,FALSE)</f>
        <v>AraguanãTO</v>
      </c>
      <c r="X3890">
        <f>VLOOKUP(A3890,Planilha3!$D$2:$F$5575,2,FALSE)</f>
        <v>-6.5799044324272202</v>
      </c>
      <c r="Y3890">
        <f>VLOOKUP(A3890,Planilha3!$D$2:$F$5575,3,FALSE)</f>
        <v>-48.642708343380598</v>
      </c>
      <c r="Z3890">
        <v>0</v>
      </c>
    </row>
    <row r="3891" spans="1:26" x14ac:dyDescent="0.25">
      <c r="A3891" t="str">
        <f t="shared" si="60"/>
        <v>Coité do NóiaAL</v>
      </c>
      <c r="B3891" s="8">
        <v>2017</v>
      </c>
      <c r="C3891" s="9" t="s">
        <v>951</v>
      </c>
      <c r="D3891" s="9" t="s">
        <v>5360</v>
      </c>
      <c r="E3891" s="9" t="s">
        <v>5617</v>
      </c>
      <c r="F3891" s="9" t="s">
        <v>5618</v>
      </c>
      <c r="G3891" s="10" t="s">
        <v>7637</v>
      </c>
      <c r="H3891" s="11">
        <v>9413.26</v>
      </c>
      <c r="I3891" s="11">
        <v>102491.572</v>
      </c>
      <c r="J3891" s="12">
        <v>10887.999694048607</v>
      </c>
      <c r="K3891" s="13" t="s">
        <v>7642</v>
      </c>
      <c r="L3891" s="13">
        <v>0</v>
      </c>
      <c r="M3891" s="14">
        <v>0</v>
      </c>
      <c r="N3891" s="15">
        <v>0</v>
      </c>
      <c r="O3891" s="16" t="s">
        <v>7637</v>
      </c>
      <c r="P3891" s="16" t="s">
        <v>7637</v>
      </c>
      <c r="Q3891" s="16" t="s">
        <v>7637</v>
      </c>
      <c r="R3891" s="16" t="s">
        <v>7637</v>
      </c>
      <c r="S3891" s="16" t="s">
        <v>7637</v>
      </c>
      <c r="T3891" s="16">
        <v>0</v>
      </c>
      <c r="U3891">
        <v>0</v>
      </c>
      <c r="V3891" s="17">
        <v>0.42652071477495618</v>
      </c>
      <c r="W3891" t="str">
        <f>VLOOKUP(A3891,Planilha3!$D$2:$F$5575,1,FALSE)</f>
        <v>Coité do NóiaAL</v>
      </c>
      <c r="X3891">
        <f>VLOOKUP(A3891,Planilha3!$D$2:$F$5575,2,FALSE)</f>
        <v>-9.6339178422766008</v>
      </c>
      <c r="Y3891">
        <f>VLOOKUP(A3891,Planilha3!$D$2:$F$5575,3,FALSE)</f>
        <v>-36.584795200968998</v>
      </c>
      <c r="Z3891">
        <v>0</v>
      </c>
    </row>
    <row r="3892" spans="1:26" x14ac:dyDescent="0.25">
      <c r="A3892" t="str">
        <f t="shared" si="60"/>
        <v>Campo AlegreAL</v>
      </c>
      <c r="B3892" s="8">
        <v>2017</v>
      </c>
      <c r="C3892" s="9" t="s">
        <v>951</v>
      </c>
      <c r="D3892" s="9" t="s">
        <v>5360</v>
      </c>
      <c r="E3892" s="9" t="s">
        <v>5619</v>
      </c>
      <c r="F3892" s="9" t="s">
        <v>5619</v>
      </c>
      <c r="G3892" s="10">
        <v>1479.45</v>
      </c>
      <c r="H3892" s="11">
        <v>8612.43</v>
      </c>
      <c r="I3892" s="11">
        <v>495628.022</v>
      </c>
      <c r="J3892" s="12">
        <v>57547.988430675199</v>
      </c>
      <c r="K3892" s="13" t="s">
        <v>7642</v>
      </c>
      <c r="L3892" s="13">
        <v>0</v>
      </c>
      <c r="M3892" s="14">
        <v>0</v>
      </c>
      <c r="N3892" s="15">
        <v>0</v>
      </c>
      <c r="O3892" s="16" t="s">
        <v>7637</v>
      </c>
      <c r="P3892" s="16" t="s">
        <v>7637</v>
      </c>
      <c r="Q3892" s="16" t="s">
        <v>7637</v>
      </c>
      <c r="R3892" s="16" t="s">
        <v>7637</v>
      </c>
      <c r="S3892" s="16" t="s">
        <v>7637</v>
      </c>
      <c r="T3892" s="16">
        <v>0</v>
      </c>
      <c r="U3892">
        <v>0</v>
      </c>
      <c r="V3892" s="17">
        <v>6.9220703622761333</v>
      </c>
      <c r="W3892" t="str">
        <f>VLOOKUP(A3892,Planilha3!$D$2:$F$5575,1,FALSE)</f>
        <v>Campo AlegreAL</v>
      </c>
      <c r="X3892">
        <f>VLOOKUP(A3892,Planilha3!$D$2:$F$5575,2,FALSE)</f>
        <v>-9.7849469419566599</v>
      </c>
      <c r="Y3892">
        <f>VLOOKUP(A3892,Planilha3!$D$2:$F$5575,3,FALSE)</f>
        <v>-36.352761622443602</v>
      </c>
      <c r="Z3892">
        <v>0</v>
      </c>
    </row>
    <row r="3893" spans="1:26" x14ac:dyDescent="0.25">
      <c r="A3893" t="str">
        <f t="shared" si="60"/>
        <v>Aroeiras do ItaimPI</v>
      </c>
      <c r="B3893" s="8">
        <v>2017</v>
      </c>
      <c r="C3893" s="9" t="s">
        <v>951</v>
      </c>
      <c r="D3893" s="9" t="s">
        <v>4630</v>
      </c>
      <c r="E3893" s="9" t="s">
        <v>5620</v>
      </c>
      <c r="F3893" s="9" t="s">
        <v>5620</v>
      </c>
      <c r="G3893" s="10" t="s">
        <v>7637</v>
      </c>
      <c r="H3893" s="11">
        <v>7152.73</v>
      </c>
      <c r="I3893" s="11">
        <v>17960.516</v>
      </c>
      <c r="J3893" s="12">
        <v>2511.0015336801475</v>
      </c>
      <c r="K3893" s="13" t="s">
        <v>7642</v>
      </c>
      <c r="L3893" s="13">
        <v>0</v>
      </c>
      <c r="M3893" s="14">
        <v>0</v>
      </c>
      <c r="N3893" s="15">
        <v>0</v>
      </c>
      <c r="O3893" s="16" t="s">
        <v>7637</v>
      </c>
      <c r="P3893" s="16" t="s">
        <v>7637</v>
      </c>
      <c r="Q3893" s="16" t="s">
        <v>7637</v>
      </c>
      <c r="R3893" s="16" t="s">
        <v>7637</v>
      </c>
      <c r="S3893" s="16" t="s">
        <v>7637</v>
      </c>
      <c r="T3893" s="16">
        <v>0</v>
      </c>
      <c r="U3893">
        <v>0</v>
      </c>
      <c r="V3893" s="17">
        <v>0.31501342810010552</v>
      </c>
      <c r="W3893" t="str">
        <f>VLOOKUP(A3893,Planilha3!$D$2:$F$5575,1,FALSE)</f>
        <v>Aroeiras do ItaimPI</v>
      </c>
      <c r="X3893">
        <f>VLOOKUP(A3893,Planilha3!$D$2:$F$5575,2,FALSE)</f>
        <v>-7.2773217724926802</v>
      </c>
      <c r="Y3893">
        <f>VLOOKUP(A3893,Planilha3!$D$2:$F$5575,3,FALSE)</f>
        <v>-41.565203803456498</v>
      </c>
      <c r="Z3893">
        <v>0</v>
      </c>
    </row>
    <row r="3894" spans="1:26" x14ac:dyDescent="0.25">
      <c r="A3894" t="str">
        <f t="shared" si="60"/>
        <v>Jequiá da PraiaAL</v>
      </c>
      <c r="B3894" s="8">
        <v>2017</v>
      </c>
      <c r="C3894" s="9" t="s">
        <v>951</v>
      </c>
      <c r="D3894" s="9" t="s">
        <v>5360</v>
      </c>
      <c r="E3894" s="9" t="s">
        <v>5621</v>
      </c>
      <c r="F3894" s="9" t="s">
        <v>5622</v>
      </c>
      <c r="G3894" s="10" t="s">
        <v>7637</v>
      </c>
      <c r="H3894" s="11">
        <v>21202.21</v>
      </c>
      <c r="I3894" s="11">
        <v>249804.405</v>
      </c>
      <c r="J3894" s="12">
        <v>11781.998433182202</v>
      </c>
      <c r="K3894" s="13" t="s">
        <v>7641</v>
      </c>
      <c r="L3894" s="13">
        <v>0</v>
      </c>
      <c r="M3894" s="14">
        <v>0</v>
      </c>
      <c r="N3894" s="15">
        <v>0</v>
      </c>
      <c r="O3894" s="16" t="s">
        <v>7637</v>
      </c>
      <c r="P3894" s="16" t="s">
        <v>7637</v>
      </c>
      <c r="Q3894" s="16" t="s">
        <v>7637</v>
      </c>
      <c r="R3894" s="16" t="s">
        <v>7637</v>
      </c>
      <c r="S3894" s="16" t="s">
        <v>7637</v>
      </c>
      <c r="T3894" s="16">
        <v>0</v>
      </c>
      <c r="U3894">
        <v>0</v>
      </c>
      <c r="V3894" s="17">
        <v>0.94190403856716254</v>
      </c>
      <c r="W3894" t="str">
        <f>VLOOKUP(A3894,Planilha3!$D$2:$F$5575,1,FALSE)</f>
        <v>Jequiá da PraiaAL</v>
      </c>
      <c r="X3894">
        <f>VLOOKUP(A3894,Planilha3!$D$2:$F$5575,2,FALSE)</f>
        <v>-10.013704599600199</v>
      </c>
      <c r="Y3894">
        <f>VLOOKUP(A3894,Planilha3!$D$2:$F$5575,3,FALSE)</f>
        <v>-36.014528321623203</v>
      </c>
      <c r="Z3894">
        <v>0</v>
      </c>
    </row>
    <row r="3895" spans="1:26" x14ac:dyDescent="0.25">
      <c r="A3895" t="str">
        <f t="shared" si="60"/>
        <v>Nazaré do PiauíPI</v>
      </c>
      <c r="B3895" s="8">
        <v>2017</v>
      </c>
      <c r="C3895" s="9" t="s">
        <v>951</v>
      </c>
      <c r="D3895" s="9" t="s">
        <v>4630</v>
      </c>
      <c r="E3895" s="9" t="s">
        <v>5623</v>
      </c>
      <c r="F3895" s="9" t="s">
        <v>5624</v>
      </c>
      <c r="G3895" s="10" t="s">
        <v>7637</v>
      </c>
      <c r="H3895" s="11">
        <v>6714.34</v>
      </c>
      <c r="I3895" s="11">
        <v>48551.423000000003</v>
      </c>
      <c r="J3895" s="12">
        <v>7231.0045365590659</v>
      </c>
      <c r="K3895" s="13" t="s">
        <v>7642</v>
      </c>
      <c r="L3895" s="13">
        <v>0</v>
      </c>
      <c r="M3895" s="14">
        <v>0</v>
      </c>
      <c r="N3895" s="15">
        <v>0</v>
      </c>
      <c r="O3895" s="16" t="s">
        <v>7637</v>
      </c>
      <c r="P3895" s="16" t="s">
        <v>7637</v>
      </c>
      <c r="Q3895" s="16" t="s">
        <v>7637</v>
      </c>
      <c r="R3895" s="16" t="s">
        <v>7637</v>
      </c>
      <c r="S3895" s="16" t="s">
        <v>7637</v>
      </c>
      <c r="T3895" s="16">
        <v>0</v>
      </c>
      <c r="U3895">
        <v>0</v>
      </c>
      <c r="V3895" s="17">
        <v>0.30322449908033677</v>
      </c>
      <c r="W3895" t="str">
        <f>VLOOKUP(A3895,Planilha3!$D$2:$F$5575,1,FALSE)</f>
        <v>Nazaré do PiauíPI</v>
      </c>
      <c r="X3895">
        <f>VLOOKUP(A3895,Planilha3!$D$2:$F$5575,2,FALSE)</f>
        <v>-6.9747212614364598</v>
      </c>
      <c r="Y3895">
        <f>VLOOKUP(A3895,Planilha3!$D$2:$F$5575,3,FALSE)</f>
        <v>-42.6733569979937</v>
      </c>
      <c r="Z3895">
        <v>0</v>
      </c>
    </row>
    <row r="3896" spans="1:26" x14ac:dyDescent="0.25">
      <c r="A3896" t="str">
        <f t="shared" si="60"/>
        <v>GuadalupePI</v>
      </c>
      <c r="B3896" s="8">
        <v>2017</v>
      </c>
      <c r="C3896" s="9" t="s">
        <v>951</v>
      </c>
      <c r="D3896" s="9" t="s">
        <v>4630</v>
      </c>
      <c r="E3896" s="9" t="s">
        <v>5625</v>
      </c>
      <c r="F3896" s="9" t="s">
        <v>5625</v>
      </c>
      <c r="G3896" s="10" t="s">
        <v>7637</v>
      </c>
      <c r="H3896" s="11">
        <v>51697.69</v>
      </c>
      <c r="I3896" s="11">
        <v>534295.57900000003</v>
      </c>
      <c r="J3896" s="12">
        <v>10334.999087966986</v>
      </c>
      <c r="K3896" s="13" t="s">
        <v>7639</v>
      </c>
      <c r="L3896" s="13">
        <v>0</v>
      </c>
      <c r="M3896" s="14">
        <v>0</v>
      </c>
      <c r="N3896" s="15">
        <v>0</v>
      </c>
      <c r="O3896" s="16" t="s">
        <v>7637</v>
      </c>
      <c r="P3896" s="16" t="s">
        <v>7637</v>
      </c>
      <c r="Q3896" s="16" t="s">
        <v>7637</v>
      </c>
      <c r="R3896" s="16" t="s">
        <v>7637</v>
      </c>
      <c r="S3896" s="16" t="s">
        <v>7637</v>
      </c>
      <c r="T3896" s="16">
        <v>0</v>
      </c>
      <c r="U3896">
        <v>0</v>
      </c>
      <c r="V3896" s="17">
        <v>2.268671730727168</v>
      </c>
      <c r="W3896" t="str">
        <f>VLOOKUP(A3896,Planilha3!$D$2:$F$5575,1,FALSE)</f>
        <v>GuadalupePI</v>
      </c>
      <c r="X3896">
        <f>VLOOKUP(A3896,Planilha3!$D$2:$F$5575,2,FALSE)</f>
        <v>-6.7832597366133998</v>
      </c>
      <c r="Y3896">
        <f>VLOOKUP(A3896,Planilha3!$D$2:$F$5575,3,FALSE)</f>
        <v>-43.5597897662077</v>
      </c>
      <c r="Z3896">
        <v>0</v>
      </c>
    </row>
    <row r="3897" spans="1:26" x14ac:dyDescent="0.25">
      <c r="A3897" t="str">
        <f t="shared" si="60"/>
        <v>ManariPE</v>
      </c>
      <c r="B3897" s="8">
        <v>2017</v>
      </c>
      <c r="C3897" s="9" t="s">
        <v>951</v>
      </c>
      <c r="D3897" s="9" t="s">
        <v>2010</v>
      </c>
      <c r="E3897" s="9" t="s">
        <v>5626</v>
      </c>
      <c r="F3897" s="9" t="s">
        <v>5626</v>
      </c>
      <c r="G3897" s="10" t="s">
        <v>7637</v>
      </c>
      <c r="H3897" s="11">
        <v>5644.08</v>
      </c>
      <c r="I3897" s="11">
        <v>118790.984</v>
      </c>
      <c r="J3897" s="12">
        <v>21047.005712179842</v>
      </c>
      <c r="K3897" s="13" t="s">
        <v>7642</v>
      </c>
      <c r="L3897" s="13">
        <v>0</v>
      </c>
      <c r="M3897" s="14">
        <v>0</v>
      </c>
      <c r="N3897" s="15">
        <v>0</v>
      </c>
      <c r="O3897" s="16" t="s">
        <v>7637</v>
      </c>
      <c r="P3897" s="16" t="s">
        <v>7637</v>
      </c>
      <c r="Q3897" s="16" t="s">
        <v>7637</v>
      </c>
      <c r="R3897" s="16" t="s">
        <v>7637</v>
      </c>
      <c r="S3897" s="16" t="s">
        <v>7637</v>
      </c>
      <c r="T3897" s="16">
        <v>0</v>
      </c>
      <c r="U3897">
        <v>0</v>
      </c>
      <c r="V3897" s="17">
        <v>0.27781447957110456</v>
      </c>
      <c r="W3897" t="str">
        <f>VLOOKUP(A3897,Planilha3!$D$2:$F$5575,1,FALSE)</f>
        <v>ManariPE</v>
      </c>
      <c r="X3897">
        <f>VLOOKUP(A3897,Planilha3!$D$2:$F$5575,2,FALSE)</f>
        <v>-8.9610268502457409</v>
      </c>
      <c r="Y3897">
        <f>VLOOKUP(A3897,Planilha3!$D$2:$F$5575,3,FALSE)</f>
        <v>-37.624539797617203</v>
      </c>
      <c r="Z3897">
        <v>0</v>
      </c>
    </row>
    <row r="3898" spans="1:26" x14ac:dyDescent="0.25">
      <c r="A3898" t="str">
        <f t="shared" si="60"/>
        <v>Água Azul do NortePA</v>
      </c>
      <c r="B3898" s="8">
        <v>2017</v>
      </c>
      <c r="C3898" s="9" t="s">
        <v>601</v>
      </c>
      <c r="D3898" s="9" t="s">
        <v>5126</v>
      </c>
      <c r="E3898" s="9" t="s">
        <v>5627</v>
      </c>
      <c r="F3898" s="9" t="s">
        <v>5628</v>
      </c>
      <c r="G3898" s="10" t="s">
        <v>7637</v>
      </c>
      <c r="H3898" s="11">
        <v>16599.28</v>
      </c>
      <c r="I3898" s="11">
        <v>442902.05800000002</v>
      </c>
      <c r="J3898" s="12">
        <v>26682.004159216547</v>
      </c>
      <c r="K3898" s="13" t="s">
        <v>7644</v>
      </c>
      <c r="L3898" s="13">
        <v>0</v>
      </c>
      <c r="M3898" s="14">
        <v>0</v>
      </c>
      <c r="N3898" s="15">
        <v>0</v>
      </c>
      <c r="O3898" s="16" t="s">
        <v>7637</v>
      </c>
      <c r="P3898" s="16" t="s">
        <v>7637</v>
      </c>
      <c r="Q3898" s="16" t="s">
        <v>7637</v>
      </c>
      <c r="R3898" s="16" t="s">
        <v>7637</v>
      </c>
      <c r="S3898" s="16" t="s">
        <v>7637</v>
      </c>
      <c r="T3898" s="16">
        <v>0</v>
      </c>
      <c r="U3898">
        <v>0</v>
      </c>
      <c r="V3898" s="17">
        <v>0.76549738901155318</v>
      </c>
      <c r="W3898" t="str">
        <f>VLOOKUP(A3898,Planilha3!$D$2:$F$5575,1,FALSE)</f>
        <v>Água Azul do NortePA</v>
      </c>
      <c r="X3898">
        <f>VLOOKUP(A3898,Planilha3!$D$2:$F$5575,2,FALSE)</f>
        <v>-6.8054629634134498</v>
      </c>
      <c r="Y3898">
        <f>VLOOKUP(A3898,Planilha3!$D$2:$F$5575,3,FALSE)</f>
        <v>-50.484965318727603</v>
      </c>
      <c r="Z3898">
        <v>0</v>
      </c>
    </row>
    <row r="3899" spans="1:26" x14ac:dyDescent="0.25">
      <c r="A3899" t="str">
        <f t="shared" si="60"/>
        <v>TaquaranaAL</v>
      </c>
      <c r="B3899" s="8">
        <v>2017</v>
      </c>
      <c r="C3899" s="9" t="s">
        <v>951</v>
      </c>
      <c r="D3899" s="9" t="s">
        <v>5360</v>
      </c>
      <c r="E3899" s="9" t="s">
        <v>5629</v>
      </c>
      <c r="F3899" s="9" t="s">
        <v>5629</v>
      </c>
      <c r="G3899" s="10" t="s">
        <v>7637</v>
      </c>
      <c r="H3899" s="11">
        <v>13490.46</v>
      </c>
      <c r="I3899" s="11">
        <v>272574.75300000003</v>
      </c>
      <c r="J3899" s="12">
        <v>20205.000644900178</v>
      </c>
      <c r="K3899" s="13" t="s">
        <v>7641</v>
      </c>
      <c r="L3899" s="13">
        <v>0</v>
      </c>
      <c r="M3899" s="14">
        <v>0</v>
      </c>
      <c r="N3899" s="15">
        <v>0</v>
      </c>
      <c r="O3899" s="16" t="s">
        <v>7637</v>
      </c>
      <c r="P3899" s="16" t="s">
        <v>7637</v>
      </c>
      <c r="Q3899" s="16" t="s">
        <v>7637</v>
      </c>
      <c r="R3899" s="16" t="s">
        <v>7637</v>
      </c>
      <c r="S3899" s="16" t="s">
        <v>7637</v>
      </c>
      <c r="T3899" s="16">
        <v>0</v>
      </c>
      <c r="U3899">
        <v>0</v>
      </c>
      <c r="V3899" s="17">
        <v>0.61918026074377819</v>
      </c>
      <c r="W3899" t="str">
        <f>VLOOKUP(A3899,Planilha3!$D$2:$F$5575,1,FALSE)</f>
        <v>TaquaranaAL</v>
      </c>
      <c r="X3899">
        <f>VLOOKUP(A3899,Planilha3!$D$2:$F$5575,2,FALSE)</f>
        <v>-9.6457239925475804</v>
      </c>
      <c r="Y3899">
        <f>VLOOKUP(A3899,Planilha3!$D$2:$F$5575,3,FALSE)</f>
        <v>-36.493145535359197</v>
      </c>
      <c r="Z3899">
        <v>0</v>
      </c>
    </row>
    <row r="3900" spans="1:26" x14ac:dyDescent="0.25">
      <c r="A3900" t="str">
        <f t="shared" si="60"/>
        <v>Santa Cruz do PiauíPI</v>
      </c>
      <c r="B3900" s="8">
        <v>2017</v>
      </c>
      <c r="C3900" s="9" t="s">
        <v>951</v>
      </c>
      <c r="D3900" s="9" t="s">
        <v>4630</v>
      </c>
      <c r="E3900" s="9" t="s">
        <v>5630</v>
      </c>
      <c r="F3900" s="9" t="s">
        <v>5631</v>
      </c>
      <c r="G3900" s="10" t="s">
        <v>7637</v>
      </c>
      <c r="H3900" s="11">
        <v>7973.41</v>
      </c>
      <c r="I3900" s="11">
        <v>48956.728000000003</v>
      </c>
      <c r="J3900" s="12">
        <v>6139.99882108157</v>
      </c>
      <c r="K3900" s="13" t="s">
        <v>7642</v>
      </c>
      <c r="L3900" s="13">
        <v>0</v>
      </c>
      <c r="M3900" s="14">
        <v>0</v>
      </c>
      <c r="N3900" s="15">
        <v>0</v>
      </c>
      <c r="O3900" s="16" t="s">
        <v>7637</v>
      </c>
      <c r="P3900" s="16" t="s">
        <v>7637</v>
      </c>
      <c r="Q3900" s="16" t="s">
        <v>7637</v>
      </c>
      <c r="R3900" s="16" t="s">
        <v>7637</v>
      </c>
      <c r="S3900" s="16" t="s">
        <v>7637</v>
      </c>
      <c r="T3900" s="16">
        <v>0</v>
      </c>
      <c r="U3900">
        <v>0</v>
      </c>
      <c r="V3900" s="17">
        <v>0.35637235534342288</v>
      </c>
      <c r="W3900" t="str">
        <f>VLOOKUP(A3900,Planilha3!$D$2:$F$5575,1,FALSE)</f>
        <v>Santa Cruz do PiauíPI</v>
      </c>
      <c r="X3900">
        <f>VLOOKUP(A3900,Planilha3!$D$2:$F$5575,2,FALSE)</f>
        <v>-7.1789142933580399</v>
      </c>
      <c r="Y3900">
        <f>VLOOKUP(A3900,Planilha3!$D$2:$F$5575,3,FALSE)</f>
        <v>-41.761268954696</v>
      </c>
      <c r="Z3900">
        <v>0</v>
      </c>
    </row>
    <row r="3901" spans="1:26" x14ac:dyDescent="0.25">
      <c r="A3901" t="str">
        <f t="shared" si="60"/>
        <v>IgaciAL</v>
      </c>
      <c r="B3901" s="8">
        <v>2017</v>
      </c>
      <c r="C3901" s="9" t="s">
        <v>951</v>
      </c>
      <c r="D3901" s="9" t="s">
        <v>5360</v>
      </c>
      <c r="E3901" s="9" t="s">
        <v>5632</v>
      </c>
      <c r="F3901" s="9" t="s">
        <v>5632</v>
      </c>
      <c r="G3901" s="10" t="s">
        <v>7637</v>
      </c>
      <c r="H3901" s="11">
        <v>7006.69</v>
      </c>
      <c r="I3901" s="11">
        <v>182328.155</v>
      </c>
      <c r="J3901" s="12">
        <v>26022.009679320763</v>
      </c>
      <c r="K3901" s="13" t="s">
        <v>7642</v>
      </c>
      <c r="L3901" s="13">
        <v>0</v>
      </c>
      <c r="M3901" s="14">
        <v>0</v>
      </c>
      <c r="N3901" s="15">
        <v>0</v>
      </c>
      <c r="O3901" s="16" t="s">
        <v>7637</v>
      </c>
      <c r="P3901" s="16" t="s">
        <v>7637</v>
      </c>
      <c r="Q3901" s="16" t="s">
        <v>7637</v>
      </c>
      <c r="R3901" s="16" t="s">
        <v>7637</v>
      </c>
      <c r="S3901" s="16" t="s">
        <v>7637</v>
      </c>
      <c r="T3901" s="16">
        <v>0</v>
      </c>
      <c r="U3901">
        <v>0</v>
      </c>
      <c r="V3901" s="17">
        <v>0.34502640881356955</v>
      </c>
      <c r="W3901" t="str">
        <f>VLOOKUP(A3901,Planilha3!$D$2:$F$5575,1,FALSE)</f>
        <v>IgaciAL</v>
      </c>
      <c r="X3901">
        <f>VLOOKUP(A3901,Planilha3!$D$2:$F$5575,2,FALSE)</f>
        <v>-9.5381112279282991</v>
      </c>
      <c r="Y3901">
        <f>VLOOKUP(A3901,Planilha3!$D$2:$F$5575,3,FALSE)</f>
        <v>-36.6374935044919</v>
      </c>
      <c r="Z3901">
        <v>0</v>
      </c>
    </row>
    <row r="3902" spans="1:26" x14ac:dyDescent="0.25">
      <c r="A3902" t="str">
        <f t="shared" si="60"/>
        <v>JaicósPI</v>
      </c>
      <c r="B3902" s="8">
        <v>2017</v>
      </c>
      <c r="C3902" s="9" t="s">
        <v>951</v>
      </c>
      <c r="D3902" s="9" t="s">
        <v>4630</v>
      </c>
      <c r="E3902" s="9" t="s">
        <v>5633</v>
      </c>
      <c r="F3902" s="9" t="s">
        <v>5634</v>
      </c>
      <c r="G3902" s="10" t="s">
        <v>7637</v>
      </c>
      <c r="H3902" s="11">
        <v>8524.39</v>
      </c>
      <c r="I3902" s="11">
        <v>160105.016</v>
      </c>
      <c r="J3902" s="12">
        <v>18781.990969441802</v>
      </c>
      <c r="K3902" s="13" t="s">
        <v>7642</v>
      </c>
      <c r="L3902" s="13">
        <v>0</v>
      </c>
      <c r="M3902" s="14">
        <v>0</v>
      </c>
      <c r="N3902" s="15">
        <v>0</v>
      </c>
      <c r="O3902" s="16" t="s">
        <v>7637</v>
      </c>
      <c r="P3902" s="16" t="s">
        <v>7637</v>
      </c>
      <c r="Q3902" s="16" t="s">
        <v>7637</v>
      </c>
      <c r="R3902" s="16" t="s">
        <v>7637</v>
      </c>
      <c r="S3902" s="16" t="s">
        <v>7637</v>
      </c>
      <c r="T3902" s="16">
        <v>0</v>
      </c>
      <c r="U3902">
        <v>0</v>
      </c>
      <c r="V3902" s="17">
        <v>0.40008781248693315</v>
      </c>
      <c r="W3902" t="str">
        <f>VLOOKUP(A3902,Planilha3!$D$2:$F$5575,1,FALSE)</f>
        <v>JaicósPI</v>
      </c>
      <c r="X3902">
        <f>VLOOKUP(A3902,Planilha3!$D$2:$F$5575,2,FALSE)</f>
        <v>-7.3604627516468799</v>
      </c>
      <c r="Y3902">
        <f>VLOOKUP(A3902,Planilha3!$D$2:$F$5575,3,FALSE)</f>
        <v>-41.140920890560601</v>
      </c>
      <c r="Z3902">
        <v>0</v>
      </c>
    </row>
    <row r="3903" spans="1:26" x14ac:dyDescent="0.25">
      <c r="A3903" t="str">
        <f t="shared" si="60"/>
        <v>Carnaubeira da PenhaPE</v>
      </c>
      <c r="B3903" s="8">
        <v>2017</v>
      </c>
      <c r="C3903" s="9" t="s">
        <v>951</v>
      </c>
      <c r="D3903" s="9" t="s">
        <v>2010</v>
      </c>
      <c r="E3903" s="9" t="s">
        <v>5635</v>
      </c>
      <c r="F3903" s="9" t="s">
        <v>5635</v>
      </c>
      <c r="G3903" s="10" t="s">
        <v>7637</v>
      </c>
      <c r="H3903" s="11">
        <v>6022.06</v>
      </c>
      <c r="I3903" s="11">
        <v>77112.535000000003</v>
      </c>
      <c r="J3903" s="12">
        <v>12805.009415382776</v>
      </c>
      <c r="K3903" s="13" t="s">
        <v>7642</v>
      </c>
      <c r="L3903" s="13">
        <v>0</v>
      </c>
      <c r="M3903" s="14">
        <v>0</v>
      </c>
      <c r="N3903" s="15">
        <v>0</v>
      </c>
      <c r="O3903" s="16" t="s">
        <v>7637</v>
      </c>
      <c r="P3903" s="16" t="s">
        <v>7637</v>
      </c>
      <c r="Q3903" s="16" t="s">
        <v>7637</v>
      </c>
      <c r="R3903" s="16" t="s">
        <v>7637</v>
      </c>
      <c r="S3903" s="16" t="s">
        <v>7637</v>
      </c>
      <c r="T3903" s="16">
        <v>0</v>
      </c>
      <c r="U3903">
        <v>0</v>
      </c>
      <c r="V3903" s="17">
        <v>0.2816442561181407</v>
      </c>
      <c r="W3903" t="str">
        <f>VLOOKUP(A3903,Planilha3!$D$2:$F$5575,1,FALSE)</f>
        <v>Carnaubeira da PenhaPE</v>
      </c>
      <c r="X3903">
        <f>VLOOKUP(A3903,Planilha3!$D$2:$F$5575,2,FALSE)</f>
        <v>-8.3197420694063702</v>
      </c>
      <c r="Y3903">
        <f>VLOOKUP(A3903,Planilha3!$D$2:$F$5575,3,FALSE)</f>
        <v>-38.7438064659285</v>
      </c>
      <c r="Z3903">
        <v>0</v>
      </c>
    </row>
    <row r="3904" spans="1:26" x14ac:dyDescent="0.25">
      <c r="A3904" t="str">
        <f t="shared" si="60"/>
        <v>AraripinaPE</v>
      </c>
      <c r="B3904" s="8">
        <v>2017</v>
      </c>
      <c r="C3904" s="9" t="s">
        <v>951</v>
      </c>
      <c r="D3904" s="9" t="s">
        <v>2010</v>
      </c>
      <c r="E3904" s="9" t="s">
        <v>5636</v>
      </c>
      <c r="F3904" s="9" t="s">
        <v>5636</v>
      </c>
      <c r="G3904" s="10">
        <v>1711.35</v>
      </c>
      <c r="H3904" s="11">
        <v>11790.02</v>
      </c>
      <c r="I3904" s="11">
        <v>987496.54599999997</v>
      </c>
      <c r="J3904" s="12">
        <v>83756.986502143336</v>
      </c>
      <c r="K3904" s="13" t="s">
        <v>7642</v>
      </c>
      <c r="L3904" s="13">
        <v>0</v>
      </c>
      <c r="M3904" s="14">
        <v>0</v>
      </c>
      <c r="N3904" s="15">
        <v>0</v>
      </c>
      <c r="O3904" s="16" t="s">
        <v>7637</v>
      </c>
      <c r="P3904" s="16" t="s">
        <v>7637</v>
      </c>
      <c r="Q3904" s="16" t="s">
        <v>7637</v>
      </c>
      <c r="R3904" s="16" t="s">
        <v>7637</v>
      </c>
      <c r="S3904" s="16" t="s">
        <v>7637</v>
      </c>
      <c r="T3904" s="16">
        <v>0</v>
      </c>
      <c r="U3904">
        <v>0</v>
      </c>
      <c r="V3904" s="17">
        <v>8.115692627717829</v>
      </c>
      <c r="W3904" t="str">
        <f>VLOOKUP(A3904,Planilha3!$D$2:$F$5575,1,FALSE)</f>
        <v>AraripinaPE</v>
      </c>
      <c r="X3904">
        <f>VLOOKUP(A3904,Planilha3!$D$2:$F$5575,2,FALSE)</f>
        <v>-7.5708426221515603</v>
      </c>
      <c r="Y3904">
        <f>VLOOKUP(A3904,Planilha3!$D$2:$F$5575,3,FALSE)</f>
        <v>-40.496036047197002</v>
      </c>
      <c r="Z3904">
        <v>0</v>
      </c>
    </row>
    <row r="3905" spans="1:26" x14ac:dyDescent="0.25">
      <c r="A3905" t="str">
        <f t="shared" si="60"/>
        <v>Formosa da Serra NegraMA</v>
      </c>
      <c r="B3905" s="8">
        <v>2017</v>
      </c>
      <c r="C3905" s="9" t="s">
        <v>951</v>
      </c>
      <c r="D3905" s="9" t="s">
        <v>1631</v>
      </c>
      <c r="E3905" s="9" t="s">
        <v>5637</v>
      </c>
      <c r="F3905" s="9" t="s">
        <v>5637</v>
      </c>
      <c r="G3905" s="10" t="s">
        <v>7637</v>
      </c>
      <c r="H3905" s="11">
        <v>6956.68</v>
      </c>
      <c r="I3905" s="11">
        <v>132155.965</v>
      </c>
      <c r="J3905" s="12">
        <v>18996.987787277838</v>
      </c>
      <c r="K3905" s="13" t="s">
        <v>7642</v>
      </c>
      <c r="L3905" s="13">
        <v>0</v>
      </c>
      <c r="M3905" s="14">
        <v>0</v>
      </c>
      <c r="N3905" s="15">
        <v>0</v>
      </c>
      <c r="O3905" s="16" t="s">
        <v>7637</v>
      </c>
      <c r="P3905" s="16" t="s">
        <v>7637</v>
      </c>
      <c r="Q3905" s="16" t="s">
        <v>7637</v>
      </c>
      <c r="R3905" s="16" t="s">
        <v>7637</v>
      </c>
      <c r="S3905" s="16" t="s">
        <v>7637</v>
      </c>
      <c r="T3905" s="16">
        <v>0</v>
      </c>
      <c r="U3905">
        <v>0</v>
      </c>
      <c r="V3905" s="17">
        <v>0.33197614034877942</v>
      </c>
      <c r="W3905" t="str">
        <f>VLOOKUP(A3905,Planilha3!$D$2:$F$5575,1,FALSE)</f>
        <v>Formosa da Serra NegraMA</v>
      </c>
      <c r="X3905">
        <f>VLOOKUP(A3905,Planilha3!$D$2:$F$5575,2,FALSE)</f>
        <v>-6.4405809631363899</v>
      </c>
      <c r="Y3905">
        <f>VLOOKUP(A3905,Planilha3!$D$2:$F$5575,3,FALSE)</f>
        <v>-46.191948592006199</v>
      </c>
      <c r="Z3905">
        <v>0</v>
      </c>
    </row>
    <row r="3906" spans="1:26" x14ac:dyDescent="0.25">
      <c r="A3906" t="str">
        <f t="shared" si="60"/>
        <v>Santa Terezinha do TocantinsTO</v>
      </c>
      <c r="B3906" s="8">
        <v>2017</v>
      </c>
      <c r="C3906" s="9" t="s">
        <v>601</v>
      </c>
      <c r="D3906" s="9" t="s">
        <v>2298</v>
      </c>
      <c r="E3906" s="9" t="s">
        <v>5638</v>
      </c>
      <c r="F3906" s="9" t="s">
        <v>5638</v>
      </c>
      <c r="G3906" s="10" t="s">
        <v>7637</v>
      </c>
      <c r="H3906" s="11">
        <v>12002.96</v>
      </c>
      <c r="I3906" s="11">
        <v>30607.544999999998</v>
      </c>
      <c r="J3906" s="12">
        <v>2549.9997500616514</v>
      </c>
      <c r="K3906" s="13" t="s">
        <v>7642</v>
      </c>
      <c r="L3906" s="13">
        <v>0</v>
      </c>
      <c r="M3906" s="14">
        <v>0</v>
      </c>
      <c r="N3906" s="15">
        <v>0</v>
      </c>
      <c r="O3906" s="16" t="s">
        <v>7637</v>
      </c>
      <c r="P3906" s="16" t="s">
        <v>7637</v>
      </c>
      <c r="Q3906" s="16" t="s">
        <v>7637</v>
      </c>
      <c r="R3906" s="16" t="s">
        <v>7637</v>
      </c>
      <c r="S3906" s="16" t="s">
        <v>7637</v>
      </c>
      <c r="T3906" s="16">
        <v>0</v>
      </c>
      <c r="U3906">
        <v>0</v>
      </c>
      <c r="V3906" s="17">
        <v>0.52615294544718716</v>
      </c>
      <c r="W3906" t="str">
        <f>VLOOKUP(A3906,Planilha3!$D$2:$F$5575,1,FALSE)</f>
        <v>Santa Terezinha do TocantinsTO</v>
      </c>
      <c r="X3906">
        <f>VLOOKUP(A3906,Planilha3!$D$2:$F$5575,2,FALSE)</f>
        <v>-6.43564337411867</v>
      </c>
      <c r="Y3906">
        <f>VLOOKUP(A3906,Planilha3!$D$2:$F$5575,3,FALSE)</f>
        <v>-47.672828372444798</v>
      </c>
      <c r="Z3906">
        <v>0</v>
      </c>
    </row>
    <row r="3907" spans="1:26" x14ac:dyDescent="0.25">
      <c r="A3907" t="str">
        <f t="shared" ref="A3907:A3970" si="61">E3907&amp;D3907</f>
        <v>BodocóPE</v>
      </c>
      <c r="B3907" s="8">
        <v>2017</v>
      </c>
      <c r="C3907" s="9" t="s">
        <v>951</v>
      </c>
      <c r="D3907" s="9" t="s">
        <v>2010</v>
      </c>
      <c r="E3907" s="9" t="s">
        <v>5639</v>
      </c>
      <c r="F3907" s="9" t="s">
        <v>5640</v>
      </c>
      <c r="G3907" s="10" t="s">
        <v>7637</v>
      </c>
      <c r="H3907" s="11">
        <v>6541.69</v>
      </c>
      <c r="I3907" s="11">
        <v>247380.50399999999</v>
      </c>
      <c r="J3907" s="12">
        <v>37815.993114929013</v>
      </c>
      <c r="K3907" s="13" t="s">
        <v>7642</v>
      </c>
      <c r="L3907" s="13">
        <v>0</v>
      </c>
      <c r="M3907" s="14">
        <v>0</v>
      </c>
      <c r="N3907" s="15">
        <v>0</v>
      </c>
      <c r="O3907" s="16" t="s">
        <v>7637</v>
      </c>
      <c r="P3907" s="16" t="s">
        <v>7637</v>
      </c>
      <c r="Q3907" s="16" t="s">
        <v>7637</v>
      </c>
      <c r="R3907" s="16" t="s">
        <v>7637</v>
      </c>
      <c r="S3907" s="16" t="s">
        <v>7637</v>
      </c>
      <c r="T3907" s="16">
        <v>0</v>
      </c>
      <c r="U3907">
        <v>0</v>
      </c>
      <c r="V3907" s="17">
        <v>0.34289295619403626</v>
      </c>
      <c r="W3907" t="str">
        <f>VLOOKUP(A3907,Planilha3!$D$2:$F$5575,1,FALSE)</f>
        <v>BodocóPE</v>
      </c>
      <c r="X3907">
        <f>VLOOKUP(A3907,Planilha3!$D$2:$F$5575,2,FALSE)</f>
        <v>-7.77801214253609</v>
      </c>
      <c r="Y3907">
        <f>VLOOKUP(A3907,Planilha3!$D$2:$F$5575,3,FALSE)</f>
        <v>-39.934121760067598</v>
      </c>
      <c r="Z3907">
        <v>0</v>
      </c>
    </row>
    <row r="3908" spans="1:26" x14ac:dyDescent="0.25">
      <c r="A3908" t="str">
        <f t="shared" si="61"/>
        <v>JuruenaMT</v>
      </c>
      <c r="B3908" s="8">
        <v>2017</v>
      </c>
      <c r="C3908" s="9" t="s">
        <v>2202</v>
      </c>
      <c r="D3908" s="9" t="s">
        <v>3930</v>
      </c>
      <c r="E3908" s="9" t="s">
        <v>5641</v>
      </c>
      <c r="F3908" s="9" t="s">
        <v>5641</v>
      </c>
      <c r="G3908" s="10" t="s">
        <v>7637</v>
      </c>
      <c r="H3908" s="11">
        <v>12654.98</v>
      </c>
      <c r="I3908" s="11">
        <v>188723.72399999999</v>
      </c>
      <c r="J3908" s="12">
        <v>14913.000573687195</v>
      </c>
      <c r="K3908" s="13" t="s">
        <v>7642</v>
      </c>
      <c r="L3908" s="13">
        <v>0</v>
      </c>
      <c r="M3908" s="14">
        <v>0</v>
      </c>
      <c r="N3908" s="15">
        <v>0</v>
      </c>
      <c r="O3908" s="16" t="s">
        <v>7637</v>
      </c>
      <c r="P3908" s="16" t="s">
        <v>7637</v>
      </c>
      <c r="Q3908" s="16" t="s">
        <v>7637</v>
      </c>
      <c r="R3908" s="16" t="s">
        <v>7637</v>
      </c>
      <c r="S3908" s="16" t="s">
        <v>7637</v>
      </c>
      <c r="T3908" s="16">
        <v>0</v>
      </c>
      <c r="U3908">
        <v>0</v>
      </c>
      <c r="V3908" s="17">
        <v>0.57425159343129006</v>
      </c>
      <c r="W3908" t="str">
        <f>VLOOKUP(A3908,Planilha3!$D$2:$F$5575,1,FALSE)</f>
        <v>JuruenaMT</v>
      </c>
      <c r="X3908">
        <f>VLOOKUP(A3908,Planilha3!$D$2:$F$5575,2,FALSE)</f>
        <v>-10.3187866377821</v>
      </c>
      <c r="Y3908">
        <f>VLOOKUP(A3908,Planilha3!$D$2:$F$5575,3,FALSE)</f>
        <v>-58.371551927696999</v>
      </c>
      <c r="Z3908">
        <v>0</v>
      </c>
    </row>
    <row r="3909" spans="1:26" x14ac:dyDescent="0.25">
      <c r="A3909" t="str">
        <f t="shared" si="61"/>
        <v>RiachinhoTO</v>
      </c>
      <c r="B3909" s="8">
        <v>2017</v>
      </c>
      <c r="C3909" s="9" t="s">
        <v>601</v>
      </c>
      <c r="D3909" s="9" t="s">
        <v>2298</v>
      </c>
      <c r="E3909" s="9" t="s">
        <v>5642</v>
      </c>
      <c r="F3909" s="9" t="s">
        <v>5642</v>
      </c>
      <c r="G3909" s="10" t="s">
        <v>7637</v>
      </c>
      <c r="H3909" s="11">
        <v>9760.01</v>
      </c>
      <c r="I3909" s="11">
        <v>44905.805</v>
      </c>
      <c r="J3909" s="12">
        <v>4600.9998965164987</v>
      </c>
      <c r="K3909" s="13" t="s">
        <v>7642</v>
      </c>
      <c r="L3909" s="13">
        <v>0</v>
      </c>
      <c r="M3909" s="14">
        <v>0</v>
      </c>
      <c r="N3909" s="15">
        <v>0</v>
      </c>
      <c r="O3909" s="16" t="s">
        <v>7637</v>
      </c>
      <c r="P3909" s="16" t="s">
        <v>7637</v>
      </c>
      <c r="Q3909" s="16" t="s">
        <v>7637</v>
      </c>
      <c r="R3909" s="16" t="s">
        <v>7637</v>
      </c>
      <c r="S3909" s="16" t="s">
        <v>7637</v>
      </c>
      <c r="T3909" s="16">
        <v>0</v>
      </c>
      <c r="U3909">
        <v>0</v>
      </c>
      <c r="V3909" s="17">
        <v>0.43176217308386045</v>
      </c>
      <c r="W3909" t="str">
        <f>VLOOKUP(A3909,Planilha3!$D$2:$F$5575,1,FALSE)</f>
        <v>RiachinhoTO</v>
      </c>
      <c r="X3909">
        <f>VLOOKUP(A3909,Planilha3!$D$2:$F$5575,2,FALSE)</f>
        <v>-6.44046054639725</v>
      </c>
      <c r="Y3909">
        <f>VLOOKUP(A3909,Planilha3!$D$2:$F$5575,3,FALSE)</f>
        <v>-48.137433711826297</v>
      </c>
      <c r="Z3909">
        <v>0</v>
      </c>
    </row>
    <row r="3910" spans="1:26" x14ac:dyDescent="0.25">
      <c r="A3910" t="str">
        <f t="shared" si="61"/>
        <v>OeirasPI</v>
      </c>
      <c r="B3910" s="8">
        <v>2017</v>
      </c>
      <c r="C3910" s="9" t="s">
        <v>951</v>
      </c>
      <c r="D3910" s="9" t="s">
        <v>4630</v>
      </c>
      <c r="E3910" s="9" t="s">
        <v>5643</v>
      </c>
      <c r="F3910" s="9" t="s">
        <v>5643</v>
      </c>
      <c r="G3910" s="10" t="s">
        <v>7637</v>
      </c>
      <c r="H3910" s="11">
        <v>11009.05</v>
      </c>
      <c r="I3910" s="11">
        <v>401081.86300000001</v>
      </c>
      <c r="J3910" s="12">
        <v>36432.013933990675</v>
      </c>
      <c r="K3910" s="13" t="s">
        <v>7642</v>
      </c>
      <c r="L3910" s="13">
        <v>0</v>
      </c>
      <c r="M3910" s="14">
        <v>0</v>
      </c>
      <c r="N3910" s="15">
        <v>0</v>
      </c>
      <c r="O3910" s="16" t="s">
        <v>7637</v>
      </c>
      <c r="P3910" s="16" t="s">
        <v>7637</v>
      </c>
      <c r="Q3910" s="16" t="s">
        <v>7637</v>
      </c>
      <c r="R3910" s="16" t="s">
        <v>7637</v>
      </c>
      <c r="S3910" s="16" t="s">
        <v>7637</v>
      </c>
      <c r="T3910" s="16">
        <v>0</v>
      </c>
      <c r="U3910">
        <v>0</v>
      </c>
      <c r="V3910" s="17">
        <v>0.53647322604417902</v>
      </c>
      <c r="W3910" t="str">
        <f>VLOOKUP(A3910,Planilha3!$D$2:$F$5575,1,FALSE)</f>
        <v>OeirasPI</v>
      </c>
      <c r="X3910">
        <f>VLOOKUP(A3910,Planilha3!$D$2:$F$5575,2,FALSE)</f>
        <v>-7.01956711022261</v>
      </c>
      <c r="Y3910">
        <f>VLOOKUP(A3910,Planilha3!$D$2:$F$5575,3,FALSE)</f>
        <v>-42.128637337793997</v>
      </c>
      <c r="Z3910">
        <v>0</v>
      </c>
    </row>
    <row r="3911" spans="1:26" x14ac:dyDescent="0.25">
      <c r="A3911" t="str">
        <f t="shared" si="61"/>
        <v>Belém do PiauíPI</v>
      </c>
      <c r="B3911" s="8">
        <v>2017</v>
      </c>
      <c r="C3911" s="9" t="s">
        <v>951</v>
      </c>
      <c r="D3911" s="9" t="s">
        <v>4630</v>
      </c>
      <c r="E3911" s="9" t="s">
        <v>5644</v>
      </c>
      <c r="F3911" s="9" t="s">
        <v>5645</v>
      </c>
      <c r="G3911" s="10" t="s">
        <v>7637</v>
      </c>
      <c r="H3911" s="11">
        <v>7629.38</v>
      </c>
      <c r="I3911" s="11">
        <v>26725.718000000001</v>
      </c>
      <c r="J3911" s="12">
        <v>3502.9999816498848</v>
      </c>
      <c r="K3911" s="13" t="s">
        <v>7642</v>
      </c>
      <c r="L3911" s="13">
        <v>0</v>
      </c>
      <c r="M3911" s="14">
        <v>0</v>
      </c>
      <c r="N3911" s="15">
        <v>0</v>
      </c>
      <c r="O3911" s="16" t="s">
        <v>7637</v>
      </c>
      <c r="P3911" s="16" t="s">
        <v>7637</v>
      </c>
      <c r="Q3911" s="16" t="s">
        <v>7637</v>
      </c>
      <c r="R3911" s="16" t="s">
        <v>7637</v>
      </c>
      <c r="S3911" s="16" t="s">
        <v>7637</v>
      </c>
      <c r="T3911" s="16">
        <v>0</v>
      </c>
      <c r="U3911">
        <v>0</v>
      </c>
      <c r="V3911" s="17">
        <v>0.33729658898446646</v>
      </c>
      <c r="W3911" t="str">
        <f>VLOOKUP(A3911,Planilha3!$D$2:$F$5575,1,FALSE)</f>
        <v>Belém do PiauíPI</v>
      </c>
      <c r="X3911">
        <f>VLOOKUP(A3911,Planilha3!$D$2:$F$5575,2,FALSE)</f>
        <v>-7.3669409647133</v>
      </c>
      <c r="Y3911">
        <f>VLOOKUP(A3911,Planilha3!$D$2:$F$5575,3,FALSE)</f>
        <v>-40.969117655203</v>
      </c>
      <c r="Z3911">
        <v>0</v>
      </c>
    </row>
    <row r="3912" spans="1:26" x14ac:dyDescent="0.25">
      <c r="A3912" t="str">
        <f t="shared" si="61"/>
        <v>Estrela de AlagoasAL</v>
      </c>
      <c r="B3912" s="8">
        <v>2017</v>
      </c>
      <c r="C3912" s="9" t="s">
        <v>951</v>
      </c>
      <c r="D3912" s="9" t="s">
        <v>5360</v>
      </c>
      <c r="E3912" s="9" t="s">
        <v>5646</v>
      </c>
      <c r="F3912" s="9" t="s">
        <v>5646</v>
      </c>
      <c r="G3912" s="10" t="s">
        <v>7637</v>
      </c>
      <c r="H3912" s="11">
        <v>5692.75</v>
      </c>
      <c r="I3912" s="11">
        <v>104945.789</v>
      </c>
      <c r="J3912" s="12">
        <v>18434.989943348999</v>
      </c>
      <c r="K3912" s="13" t="s">
        <v>7642</v>
      </c>
      <c r="L3912" s="13">
        <v>0</v>
      </c>
      <c r="M3912" s="14">
        <v>0</v>
      </c>
      <c r="N3912" s="15">
        <v>0</v>
      </c>
      <c r="O3912" s="16" t="s">
        <v>7637</v>
      </c>
      <c r="P3912" s="16" t="s">
        <v>7637</v>
      </c>
      <c r="Q3912" s="16" t="s">
        <v>7637</v>
      </c>
      <c r="R3912" s="16" t="s">
        <v>7637</v>
      </c>
      <c r="S3912" s="16" t="s">
        <v>7637</v>
      </c>
      <c r="T3912" s="16">
        <v>0</v>
      </c>
      <c r="U3912">
        <v>0</v>
      </c>
      <c r="V3912" s="17">
        <v>0.27592928832065772</v>
      </c>
      <c r="W3912" t="str">
        <f>VLOOKUP(A3912,Planilha3!$D$2:$F$5575,1,FALSE)</f>
        <v>Estrela de AlagoasAL</v>
      </c>
      <c r="X3912">
        <f>VLOOKUP(A3912,Planilha3!$D$2:$F$5575,2,FALSE)</f>
        <v>-9.3889748120312202</v>
      </c>
      <c r="Y3912">
        <f>VLOOKUP(A3912,Planilha3!$D$2:$F$5575,3,FALSE)</f>
        <v>-36.759980901994801</v>
      </c>
      <c r="Z3912">
        <v>0</v>
      </c>
    </row>
    <row r="3913" spans="1:26" x14ac:dyDescent="0.25">
      <c r="A3913" t="str">
        <f t="shared" si="61"/>
        <v>AnadiaAL</v>
      </c>
      <c r="B3913" s="8">
        <v>2017</v>
      </c>
      <c r="C3913" s="9" t="s">
        <v>951</v>
      </c>
      <c r="D3913" s="9" t="s">
        <v>5360</v>
      </c>
      <c r="E3913" s="9" t="s">
        <v>5647</v>
      </c>
      <c r="F3913" s="9" t="s">
        <v>5647</v>
      </c>
      <c r="G3913" s="10" t="s">
        <v>7637</v>
      </c>
      <c r="H3913" s="11">
        <v>7901.35</v>
      </c>
      <c r="I3913" s="11">
        <v>140786.30499999999</v>
      </c>
      <c r="J3913" s="12">
        <v>17818.006416625009</v>
      </c>
      <c r="K3913" s="13" t="s">
        <v>7642</v>
      </c>
      <c r="L3913" s="13">
        <v>0</v>
      </c>
      <c r="M3913" s="14">
        <v>0</v>
      </c>
      <c r="N3913" s="15">
        <v>0</v>
      </c>
      <c r="O3913" s="16" t="s">
        <v>7637</v>
      </c>
      <c r="P3913" s="16" t="s">
        <v>7637</v>
      </c>
      <c r="Q3913" s="16" t="s">
        <v>7637</v>
      </c>
      <c r="R3913" s="16" t="s">
        <v>7637</v>
      </c>
      <c r="S3913" s="16" t="s">
        <v>7637</v>
      </c>
      <c r="T3913" s="16">
        <v>0</v>
      </c>
      <c r="U3913">
        <v>0</v>
      </c>
      <c r="V3913" s="17">
        <v>0.37138814727309388</v>
      </c>
      <c r="W3913" t="str">
        <f>VLOOKUP(A3913,Planilha3!$D$2:$F$5575,1,FALSE)</f>
        <v>AnadiaAL</v>
      </c>
      <c r="X3913">
        <f>VLOOKUP(A3913,Planilha3!$D$2:$F$5575,2,FALSE)</f>
        <v>-9.6853203896827793</v>
      </c>
      <c r="Y3913">
        <f>VLOOKUP(A3913,Planilha3!$D$2:$F$5575,3,FALSE)</f>
        <v>-36.308083202869</v>
      </c>
      <c r="Z3913">
        <v>0</v>
      </c>
    </row>
    <row r="3914" spans="1:26" x14ac:dyDescent="0.25">
      <c r="A3914" t="str">
        <f t="shared" si="61"/>
        <v>Pastos BonsMA</v>
      </c>
      <c r="B3914" s="8">
        <v>2017</v>
      </c>
      <c r="C3914" s="9" t="s">
        <v>951</v>
      </c>
      <c r="D3914" s="9" t="s">
        <v>1631</v>
      </c>
      <c r="E3914" s="9" t="s">
        <v>5648</v>
      </c>
      <c r="F3914" s="9" t="s">
        <v>5648</v>
      </c>
      <c r="G3914" s="10" t="s">
        <v>7637</v>
      </c>
      <c r="H3914" s="11">
        <v>9894.2099999999991</v>
      </c>
      <c r="I3914" s="11">
        <v>190671.353</v>
      </c>
      <c r="J3914" s="12">
        <v>19271.003243310988</v>
      </c>
      <c r="K3914" s="13" t="s">
        <v>7642</v>
      </c>
      <c r="L3914" s="13">
        <v>0</v>
      </c>
      <c r="M3914" s="14">
        <v>0</v>
      </c>
      <c r="N3914" s="15">
        <v>0</v>
      </c>
      <c r="O3914" s="16" t="s">
        <v>7637</v>
      </c>
      <c r="P3914" s="16" t="s">
        <v>7637</v>
      </c>
      <c r="Q3914" s="16" t="s">
        <v>7637</v>
      </c>
      <c r="R3914" s="16" t="s">
        <v>7637</v>
      </c>
      <c r="S3914" s="16" t="s">
        <v>7637</v>
      </c>
      <c r="T3914" s="16">
        <v>0</v>
      </c>
      <c r="U3914">
        <v>0</v>
      </c>
      <c r="V3914" s="17">
        <v>0.46066090278742489</v>
      </c>
      <c r="W3914" t="str">
        <f>VLOOKUP(A3914,Planilha3!$D$2:$F$5575,1,FALSE)</f>
        <v>Pastos BonsMA</v>
      </c>
      <c r="X3914">
        <f>VLOOKUP(A3914,Planilha3!$D$2:$F$5575,2,FALSE)</f>
        <v>-6.5988686947249304</v>
      </c>
      <c r="Y3914">
        <f>VLOOKUP(A3914,Planilha3!$D$2:$F$5575,3,FALSE)</f>
        <v>-44.084499146413897</v>
      </c>
      <c r="Z3914">
        <v>0</v>
      </c>
    </row>
    <row r="3915" spans="1:26" x14ac:dyDescent="0.25">
      <c r="A3915" t="str">
        <f t="shared" si="61"/>
        <v>Minador do NegrãoAL</v>
      </c>
      <c r="B3915" s="8">
        <v>2017</v>
      </c>
      <c r="C3915" s="9" t="s">
        <v>951</v>
      </c>
      <c r="D3915" s="9" t="s">
        <v>5360</v>
      </c>
      <c r="E3915" s="9" t="s">
        <v>5649</v>
      </c>
      <c r="F3915" s="9" t="s">
        <v>5650</v>
      </c>
      <c r="G3915" s="10" t="s">
        <v>7637</v>
      </c>
      <c r="H3915" s="11">
        <v>8950.82</v>
      </c>
      <c r="I3915" s="11">
        <v>48450.777999999998</v>
      </c>
      <c r="J3915" s="12">
        <v>5412.9988090476627</v>
      </c>
      <c r="K3915" s="13" t="s">
        <v>7642</v>
      </c>
      <c r="L3915" s="13">
        <v>0</v>
      </c>
      <c r="M3915" s="14">
        <v>0</v>
      </c>
      <c r="N3915" s="15">
        <v>0</v>
      </c>
      <c r="O3915" s="16" t="s">
        <v>7637</v>
      </c>
      <c r="P3915" s="16" t="s">
        <v>7637</v>
      </c>
      <c r="Q3915" s="16" t="s">
        <v>7637</v>
      </c>
      <c r="R3915" s="16" t="s">
        <v>7637</v>
      </c>
      <c r="S3915" s="16" t="s">
        <v>7637</v>
      </c>
      <c r="T3915" s="16">
        <v>0</v>
      </c>
      <c r="U3915">
        <v>0</v>
      </c>
      <c r="V3915" s="17">
        <v>0.39780206525392964</v>
      </c>
      <c r="W3915" t="str">
        <f>VLOOKUP(A3915,Planilha3!$D$2:$F$5575,1,FALSE)</f>
        <v>Minador do NegrãoAL</v>
      </c>
      <c r="X3915">
        <f>VLOOKUP(A3915,Planilha3!$D$2:$F$5575,2,FALSE)</f>
        <v>-9.3078054043531999</v>
      </c>
      <c r="Y3915">
        <f>VLOOKUP(A3915,Planilha3!$D$2:$F$5575,3,FALSE)</f>
        <v>-36.866017359636103</v>
      </c>
      <c r="Z3915">
        <v>0</v>
      </c>
    </row>
    <row r="3916" spans="1:26" x14ac:dyDescent="0.25">
      <c r="A3916" t="str">
        <f t="shared" si="61"/>
        <v>IpubiPE</v>
      </c>
      <c r="B3916" s="8">
        <v>2017</v>
      </c>
      <c r="C3916" s="9" t="s">
        <v>951</v>
      </c>
      <c r="D3916" s="9" t="s">
        <v>2010</v>
      </c>
      <c r="E3916" s="9" t="s">
        <v>5651</v>
      </c>
      <c r="F3916" s="9" t="s">
        <v>5651</v>
      </c>
      <c r="G3916" s="10" t="s">
        <v>7637</v>
      </c>
      <c r="H3916" s="11">
        <v>8840.26</v>
      </c>
      <c r="I3916" s="11">
        <v>269159.43199999997</v>
      </c>
      <c r="J3916" s="12">
        <v>30447.004047392267</v>
      </c>
      <c r="K3916" s="13" t="s">
        <v>7642</v>
      </c>
      <c r="L3916" s="13">
        <v>0</v>
      </c>
      <c r="M3916" s="14">
        <v>0</v>
      </c>
      <c r="N3916" s="15">
        <v>0</v>
      </c>
      <c r="O3916" s="16" t="s">
        <v>7637</v>
      </c>
      <c r="P3916" s="16" t="s">
        <v>7637</v>
      </c>
      <c r="Q3916" s="16" t="s">
        <v>7637</v>
      </c>
      <c r="R3916" s="16" t="s">
        <v>7637</v>
      </c>
      <c r="S3916" s="16" t="s">
        <v>7637</v>
      </c>
      <c r="T3916" s="16">
        <v>0</v>
      </c>
      <c r="U3916">
        <v>0</v>
      </c>
      <c r="V3916" s="17">
        <v>0.43210607318243666</v>
      </c>
      <c r="W3916" t="str">
        <f>VLOOKUP(A3916,Planilha3!$D$2:$F$5575,1,FALSE)</f>
        <v>IpubiPE</v>
      </c>
      <c r="X3916">
        <f>VLOOKUP(A3916,Planilha3!$D$2:$F$5575,2,FALSE)</f>
        <v>-7.6454672037186304</v>
      </c>
      <c r="Y3916">
        <f>VLOOKUP(A3916,Planilha3!$D$2:$F$5575,3,FALSE)</f>
        <v>-40.147897156423397</v>
      </c>
      <c r="Z3916">
        <v>0</v>
      </c>
    </row>
    <row r="3917" spans="1:26" x14ac:dyDescent="0.25">
      <c r="A3917" t="str">
        <f t="shared" si="61"/>
        <v>SalgueiroPE</v>
      </c>
      <c r="B3917" s="8">
        <v>2017</v>
      </c>
      <c r="C3917" s="9" t="s">
        <v>951</v>
      </c>
      <c r="D3917" s="9" t="s">
        <v>2010</v>
      </c>
      <c r="E3917" s="9" t="s">
        <v>5652</v>
      </c>
      <c r="F3917" s="9" t="s">
        <v>5652</v>
      </c>
      <c r="G3917" s="10">
        <v>1687.4</v>
      </c>
      <c r="H3917" s="11">
        <v>13113.1</v>
      </c>
      <c r="I3917" s="11">
        <v>792726.11399999994</v>
      </c>
      <c r="J3917" s="12">
        <v>60452.990825967914</v>
      </c>
      <c r="K3917" s="13" t="s">
        <v>7636</v>
      </c>
      <c r="L3917" s="13">
        <v>0</v>
      </c>
      <c r="M3917" s="14">
        <v>0</v>
      </c>
      <c r="N3917" s="15">
        <v>0</v>
      </c>
      <c r="O3917" s="16" t="s">
        <v>7637</v>
      </c>
      <c r="P3917" s="16" t="s">
        <v>7637</v>
      </c>
      <c r="Q3917" s="16" t="s">
        <v>7637</v>
      </c>
      <c r="R3917" s="16" t="s">
        <v>7637</v>
      </c>
      <c r="S3917" s="16" t="s">
        <v>7637</v>
      </c>
      <c r="T3917" s="16">
        <v>0</v>
      </c>
      <c r="U3917">
        <v>0</v>
      </c>
      <c r="V3917" s="17">
        <v>8.032385743729261</v>
      </c>
      <c r="W3917" t="str">
        <f>VLOOKUP(A3917,Planilha3!$D$2:$F$5575,1,FALSE)</f>
        <v>SalgueiroPE</v>
      </c>
      <c r="X3917">
        <f>VLOOKUP(A3917,Planilha3!$D$2:$F$5575,2,FALSE)</f>
        <v>-8.0741565086193106</v>
      </c>
      <c r="Y3917">
        <f>VLOOKUP(A3917,Planilha3!$D$2:$F$5575,3,FALSE)</f>
        <v>-39.125009278231303</v>
      </c>
      <c r="Z3917">
        <v>0</v>
      </c>
    </row>
    <row r="3918" spans="1:26" x14ac:dyDescent="0.25">
      <c r="A3918" t="str">
        <f t="shared" si="61"/>
        <v>AngicoTO</v>
      </c>
      <c r="B3918" s="8">
        <v>2017</v>
      </c>
      <c r="C3918" s="9" t="s">
        <v>601</v>
      </c>
      <c r="D3918" s="9" t="s">
        <v>2298</v>
      </c>
      <c r="E3918" s="9" t="s">
        <v>5653</v>
      </c>
      <c r="F3918" s="9" t="s">
        <v>5653</v>
      </c>
      <c r="G3918" s="10" t="s">
        <v>7637</v>
      </c>
      <c r="H3918" s="11">
        <v>10310.040000000001</v>
      </c>
      <c r="I3918" s="11">
        <v>35291.256999999998</v>
      </c>
      <c r="J3918" s="12">
        <v>3422.9990378310845</v>
      </c>
      <c r="K3918" s="13" t="s">
        <v>7642</v>
      </c>
      <c r="L3918" s="13">
        <v>0</v>
      </c>
      <c r="M3918" s="14">
        <v>0</v>
      </c>
      <c r="N3918" s="15">
        <v>0</v>
      </c>
      <c r="O3918" s="16" t="s">
        <v>7637</v>
      </c>
      <c r="P3918" s="16" t="s">
        <v>7637</v>
      </c>
      <c r="Q3918" s="16" t="s">
        <v>7637</v>
      </c>
      <c r="R3918" s="16" t="s">
        <v>7637</v>
      </c>
      <c r="S3918" s="16" t="s">
        <v>7637</v>
      </c>
      <c r="T3918" s="16">
        <v>0</v>
      </c>
      <c r="U3918">
        <v>0</v>
      </c>
      <c r="V3918" s="17">
        <v>0.45385322878517892</v>
      </c>
      <c r="W3918" t="str">
        <f>VLOOKUP(A3918,Planilha3!$D$2:$F$5575,1,FALSE)</f>
        <v>AngicoTO</v>
      </c>
      <c r="X3918">
        <f>VLOOKUP(A3918,Planilha3!$D$2:$F$5575,2,FALSE)</f>
        <v>-6.39219549941265</v>
      </c>
      <c r="Y3918">
        <f>VLOOKUP(A3918,Planilha3!$D$2:$F$5575,3,FALSE)</f>
        <v>-47.861517983736498</v>
      </c>
      <c r="Z3918">
        <v>0</v>
      </c>
    </row>
    <row r="3919" spans="1:26" x14ac:dyDescent="0.25">
      <c r="A3919" t="str">
        <f t="shared" si="61"/>
        <v>MarcolândiaPI</v>
      </c>
      <c r="B3919" s="8">
        <v>2017</v>
      </c>
      <c r="C3919" s="9" t="s">
        <v>951</v>
      </c>
      <c r="D3919" s="9" t="s">
        <v>4630</v>
      </c>
      <c r="E3919" s="9" t="s">
        <v>5654</v>
      </c>
      <c r="F3919" s="9" t="s">
        <v>5655</v>
      </c>
      <c r="G3919" s="10" t="s">
        <v>7637</v>
      </c>
      <c r="H3919" s="11">
        <v>7432.5</v>
      </c>
      <c r="I3919" s="11">
        <v>62001.923999999999</v>
      </c>
      <c r="J3919" s="12">
        <v>8342.0012108980827</v>
      </c>
      <c r="K3919" s="13" t="s">
        <v>7642</v>
      </c>
      <c r="L3919" s="13">
        <v>0</v>
      </c>
      <c r="M3919" s="14">
        <v>0</v>
      </c>
      <c r="N3919" s="15">
        <v>0</v>
      </c>
      <c r="O3919" s="16" t="s">
        <v>7637</v>
      </c>
      <c r="P3919" s="16" t="s">
        <v>7637</v>
      </c>
      <c r="Q3919" s="16" t="s">
        <v>7637</v>
      </c>
      <c r="R3919" s="16" t="s">
        <v>7637</v>
      </c>
      <c r="S3919" s="16" t="s">
        <v>7637</v>
      </c>
      <c r="T3919" s="16">
        <v>0</v>
      </c>
      <c r="U3919">
        <v>0</v>
      </c>
      <c r="V3919" s="17">
        <v>0.3362298698884334</v>
      </c>
      <c r="W3919" t="str">
        <f>VLOOKUP(A3919,Planilha3!$D$2:$F$5575,1,FALSE)</f>
        <v>MarcolândiaPI</v>
      </c>
      <c r="X3919">
        <f>VLOOKUP(A3919,Planilha3!$D$2:$F$5575,2,FALSE)</f>
        <v>-7.44210863127224</v>
      </c>
      <c r="Y3919">
        <f>VLOOKUP(A3919,Planilha3!$D$2:$F$5575,3,FALSE)</f>
        <v>-40.6605085745785</v>
      </c>
      <c r="Z3919">
        <v>0</v>
      </c>
    </row>
    <row r="3920" spans="1:26" x14ac:dyDescent="0.25">
      <c r="A3920" t="str">
        <f t="shared" si="61"/>
        <v>FlorianoPI</v>
      </c>
      <c r="B3920" s="8">
        <v>2017</v>
      </c>
      <c r="C3920" s="9" t="s">
        <v>951</v>
      </c>
      <c r="D3920" s="9" t="s">
        <v>4630</v>
      </c>
      <c r="E3920" s="9" t="s">
        <v>5656</v>
      </c>
      <c r="F3920" s="9" t="s">
        <v>5656</v>
      </c>
      <c r="G3920" s="10">
        <v>1495.38</v>
      </c>
      <c r="H3920" s="11">
        <v>17285.07</v>
      </c>
      <c r="I3920" s="11">
        <v>1019283.404</v>
      </c>
      <c r="J3920" s="12">
        <v>58969.006431562033</v>
      </c>
      <c r="K3920" s="13" t="s">
        <v>7636</v>
      </c>
      <c r="L3920" s="13">
        <v>0</v>
      </c>
      <c r="M3920" s="14">
        <v>0</v>
      </c>
      <c r="N3920" s="15">
        <v>0</v>
      </c>
      <c r="O3920" s="16" t="s">
        <v>7637</v>
      </c>
      <c r="P3920" s="16" t="s">
        <v>7637</v>
      </c>
      <c r="Q3920" s="16" t="s">
        <v>7637</v>
      </c>
      <c r="R3920" s="16" t="s">
        <v>7637</v>
      </c>
      <c r="S3920" s="16" t="s">
        <v>7637</v>
      </c>
      <c r="T3920" s="16">
        <v>0</v>
      </c>
      <c r="U3920">
        <v>0</v>
      </c>
      <c r="V3920" s="17">
        <v>7.3754472445637358</v>
      </c>
      <c r="W3920" t="str">
        <f>VLOOKUP(A3920,Planilha3!$D$2:$F$5575,1,FALSE)</f>
        <v>FlorianoPI</v>
      </c>
      <c r="X3920">
        <f>VLOOKUP(A3920,Planilha3!$D$2:$F$5575,2,FALSE)</f>
        <v>-6.7722330567919302</v>
      </c>
      <c r="Y3920">
        <f>VLOOKUP(A3920,Planilha3!$D$2:$F$5575,3,FALSE)</f>
        <v>-43.024481193989203</v>
      </c>
      <c r="Z3920">
        <v>0</v>
      </c>
    </row>
    <row r="3921" spans="1:26" x14ac:dyDescent="0.25">
      <c r="A3921" t="str">
        <f t="shared" si="61"/>
        <v>PaquetáPI</v>
      </c>
      <c r="B3921" s="8">
        <v>2017</v>
      </c>
      <c r="C3921" s="9" t="s">
        <v>951</v>
      </c>
      <c r="D3921" s="9" t="s">
        <v>4630</v>
      </c>
      <c r="E3921" s="9" t="s">
        <v>5657</v>
      </c>
      <c r="F3921" s="9" t="s">
        <v>5658</v>
      </c>
      <c r="G3921" s="10" t="s">
        <v>7637</v>
      </c>
      <c r="H3921" s="11">
        <v>8578.34</v>
      </c>
      <c r="I3921" s="11">
        <v>33335.421999999999</v>
      </c>
      <c r="J3921" s="12">
        <v>3885.9991560138669</v>
      </c>
      <c r="K3921" s="13" t="s">
        <v>7642</v>
      </c>
      <c r="L3921" s="13">
        <v>0</v>
      </c>
      <c r="M3921" s="14">
        <v>0</v>
      </c>
      <c r="N3921" s="15">
        <v>0</v>
      </c>
      <c r="O3921" s="16" t="s">
        <v>7637</v>
      </c>
      <c r="P3921" s="16" t="s">
        <v>7637</v>
      </c>
      <c r="Q3921" s="16" t="s">
        <v>7637</v>
      </c>
      <c r="R3921" s="16" t="s">
        <v>7637</v>
      </c>
      <c r="S3921" s="16" t="s">
        <v>7637</v>
      </c>
      <c r="T3921" s="16">
        <v>0</v>
      </c>
      <c r="U3921">
        <v>0</v>
      </c>
      <c r="V3921" s="17">
        <v>0.37920014212987657</v>
      </c>
      <c r="W3921" t="str">
        <f>VLOOKUP(A3921,Planilha3!$D$2:$F$5575,1,FALSE)</f>
        <v>PaquetáPI</v>
      </c>
      <c r="X3921">
        <f>VLOOKUP(A3921,Planilha3!$D$2:$F$5575,2,FALSE)</f>
        <v>-7.1034459029797397</v>
      </c>
      <c r="Y3921">
        <f>VLOOKUP(A3921,Planilha3!$D$2:$F$5575,3,FALSE)</f>
        <v>-41.7003674837689</v>
      </c>
      <c r="Z3921">
        <v>0</v>
      </c>
    </row>
    <row r="3922" spans="1:26" x14ac:dyDescent="0.25">
      <c r="A3922" t="str">
        <f t="shared" si="61"/>
        <v>ItaíbaPE</v>
      </c>
      <c r="B3922" s="8">
        <v>2017</v>
      </c>
      <c r="C3922" s="9" t="s">
        <v>951</v>
      </c>
      <c r="D3922" s="9" t="s">
        <v>2010</v>
      </c>
      <c r="E3922" s="9" t="s">
        <v>5659</v>
      </c>
      <c r="F3922" s="9" t="s">
        <v>5660</v>
      </c>
      <c r="G3922" s="10" t="s">
        <v>7637</v>
      </c>
      <c r="H3922" s="11">
        <v>7775.23</v>
      </c>
      <c r="I3922" s="11">
        <v>204597.44899999999</v>
      </c>
      <c r="J3922" s="12">
        <v>26314.006016542276</v>
      </c>
      <c r="K3922" s="13" t="s">
        <v>7642</v>
      </c>
      <c r="L3922" s="13">
        <v>0</v>
      </c>
      <c r="M3922" s="14">
        <v>0</v>
      </c>
      <c r="N3922" s="15">
        <v>0</v>
      </c>
      <c r="O3922" s="16" t="s">
        <v>7637</v>
      </c>
      <c r="P3922" s="16" t="s">
        <v>7637</v>
      </c>
      <c r="Q3922" s="16" t="s">
        <v>7637</v>
      </c>
      <c r="R3922" s="16" t="s">
        <v>7637</v>
      </c>
      <c r="S3922" s="16" t="s">
        <v>7637</v>
      </c>
      <c r="T3922" s="16">
        <v>0</v>
      </c>
      <c r="U3922">
        <v>0</v>
      </c>
      <c r="V3922" s="17">
        <v>0.37908120057849148</v>
      </c>
      <c r="W3922" t="str">
        <f>VLOOKUP(A3922,Planilha3!$D$2:$F$5575,1,FALSE)</f>
        <v>ItaíbaPE</v>
      </c>
      <c r="X3922">
        <f>VLOOKUP(A3922,Planilha3!$D$2:$F$5575,2,FALSE)</f>
        <v>-8.9469872440850899</v>
      </c>
      <c r="Y3922">
        <f>VLOOKUP(A3922,Planilha3!$D$2:$F$5575,3,FALSE)</f>
        <v>-37.421433114277498</v>
      </c>
      <c r="Z3922">
        <v>0</v>
      </c>
    </row>
    <row r="3923" spans="1:26" x14ac:dyDescent="0.25">
      <c r="A3923" t="str">
        <f t="shared" si="61"/>
        <v>Padre MarcosPI</v>
      </c>
      <c r="B3923" s="8">
        <v>2017</v>
      </c>
      <c r="C3923" s="9" t="s">
        <v>951</v>
      </c>
      <c r="D3923" s="9" t="s">
        <v>4630</v>
      </c>
      <c r="E3923" s="9" t="s">
        <v>5661</v>
      </c>
      <c r="F3923" s="9" t="s">
        <v>5661</v>
      </c>
      <c r="G3923" s="10" t="s">
        <v>7637</v>
      </c>
      <c r="H3923" s="11">
        <v>8013.96</v>
      </c>
      <c r="I3923" s="11">
        <v>54158.328000000001</v>
      </c>
      <c r="J3923" s="12">
        <v>6757.998292978752</v>
      </c>
      <c r="K3923" s="13" t="s">
        <v>7642</v>
      </c>
      <c r="L3923" s="13">
        <v>0</v>
      </c>
      <c r="M3923" s="14">
        <v>0</v>
      </c>
      <c r="N3923" s="15">
        <v>0</v>
      </c>
      <c r="O3923" s="16" t="s">
        <v>7637</v>
      </c>
      <c r="P3923" s="16" t="s">
        <v>7637</v>
      </c>
      <c r="Q3923" s="16" t="s">
        <v>7637</v>
      </c>
      <c r="R3923" s="16" t="s">
        <v>7637</v>
      </c>
      <c r="S3923" s="16" t="s">
        <v>7637</v>
      </c>
      <c r="T3923" s="16">
        <v>0</v>
      </c>
      <c r="U3923">
        <v>0</v>
      </c>
      <c r="V3923" s="17">
        <v>0.35909962322398475</v>
      </c>
      <c r="W3923" t="str">
        <f>VLOOKUP(A3923,Planilha3!$D$2:$F$5575,1,FALSE)</f>
        <v>Padre MarcosPI</v>
      </c>
      <c r="X3923">
        <f>VLOOKUP(A3923,Planilha3!$D$2:$F$5575,2,FALSE)</f>
        <v>-7.3470425881009103</v>
      </c>
      <c r="Y3923">
        <f>VLOOKUP(A3923,Planilha3!$D$2:$F$5575,3,FALSE)</f>
        <v>-40.9086483721821</v>
      </c>
      <c r="Z3923">
        <v>0</v>
      </c>
    </row>
    <row r="3924" spans="1:26" x14ac:dyDescent="0.25">
      <c r="A3924" t="str">
        <f t="shared" si="61"/>
        <v>Águas BelasPE</v>
      </c>
      <c r="B3924" s="8">
        <v>2017</v>
      </c>
      <c r="C3924" s="9" t="s">
        <v>951</v>
      </c>
      <c r="D3924" s="9" t="s">
        <v>2010</v>
      </c>
      <c r="E3924" s="9" t="s">
        <v>5662</v>
      </c>
      <c r="F3924" s="9" t="s">
        <v>5663</v>
      </c>
      <c r="G3924" s="10" t="s">
        <v>7637</v>
      </c>
      <c r="H3924" s="11">
        <v>7761.24</v>
      </c>
      <c r="I3924" s="11">
        <v>334408.75799999997</v>
      </c>
      <c r="J3924" s="12">
        <v>43087.027072993485</v>
      </c>
      <c r="K3924" s="13" t="s">
        <v>7642</v>
      </c>
      <c r="L3924" s="13">
        <v>0</v>
      </c>
      <c r="M3924" s="14">
        <v>0</v>
      </c>
      <c r="N3924" s="15">
        <v>0</v>
      </c>
      <c r="O3924" s="16" t="s">
        <v>7637</v>
      </c>
      <c r="P3924" s="16" t="s">
        <v>7637</v>
      </c>
      <c r="Q3924" s="16" t="s">
        <v>7637</v>
      </c>
      <c r="R3924" s="16" t="s">
        <v>7637</v>
      </c>
      <c r="S3924" s="16" t="s">
        <v>7637</v>
      </c>
      <c r="T3924" s="16">
        <v>0</v>
      </c>
      <c r="U3924">
        <v>0</v>
      </c>
      <c r="V3924" s="17">
        <v>0.40452380935847593</v>
      </c>
      <c r="W3924" t="str">
        <f>VLOOKUP(A3924,Planilha3!$D$2:$F$5575,1,FALSE)</f>
        <v>Águas BelasPE</v>
      </c>
      <c r="X3924">
        <f>VLOOKUP(A3924,Planilha3!$D$2:$F$5575,2,FALSE)</f>
        <v>-9.1116852789972906</v>
      </c>
      <c r="Y3924">
        <f>VLOOKUP(A3924,Planilha3!$D$2:$F$5575,3,FALSE)</f>
        <v>-37.122924697821901</v>
      </c>
      <c r="Z3924">
        <v>0</v>
      </c>
    </row>
    <row r="3925" spans="1:26" x14ac:dyDescent="0.25">
      <c r="A3925" t="str">
        <f t="shared" si="61"/>
        <v>Barão de GrajaúMA</v>
      </c>
      <c r="B3925" s="8">
        <v>2017</v>
      </c>
      <c r="C3925" s="9" t="s">
        <v>951</v>
      </c>
      <c r="D3925" s="9" t="s">
        <v>1631</v>
      </c>
      <c r="E3925" s="9" t="s">
        <v>5664</v>
      </c>
      <c r="F3925" s="9" t="s">
        <v>5665</v>
      </c>
      <c r="G3925" s="10" t="s">
        <v>7637</v>
      </c>
      <c r="H3925" s="11">
        <v>11313.71</v>
      </c>
      <c r="I3925" s="11">
        <v>210650.054</v>
      </c>
      <c r="J3925" s="12">
        <v>18619.007734863277</v>
      </c>
      <c r="K3925" s="13" t="s">
        <v>7638</v>
      </c>
      <c r="L3925" s="13">
        <v>0</v>
      </c>
      <c r="M3925" s="14">
        <v>0</v>
      </c>
      <c r="N3925" s="15">
        <v>0</v>
      </c>
      <c r="O3925" s="16" t="s">
        <v>7637</v>
      </c>
      <c r="P3925" s="16" t="s">
        <v>7637</v>
      </c>
      <c r="Q3925" s="16" t="s">
        <v>7637</v>
      </c>
      <c r="R3925" s="16" t="s">
        <v>7637</v>
      </c>
      <c r="S3925" s="16" t="s">
        <v>7637</v>
      </c>
      <c r="T3925" s="16">
        <v>0</v>
      </c>
      <c r="U3925">
        <v>0</v>
      </c>
      <c r="V3925" s="17">
        <v>0.52160771015439433</v>
      </c>
      <c r="W3925" t="str">
        <f>VLOOKUP(A3925,Planilha3!$D$2:$F$5575,1,FALSE)</f>
        <v>Barão de GrajaúMA</v>
      </c>
      <c r="X3925">
        <f>VLOOKUP(A3925,Planilha3!$D$2:$F$5575,2,FALSE)</f>
        <v>-6.7564405579104001</v>
      </c>
      <c r="Y3925">
        <f>VLOOKUP(A3925,Planilha3!$D$2:$F$5575,3,FALSE)</f>
        <v>-43.026904625551801</v>
      </c>
      <c r="Z3925">
        <v>0</v>
      </c>
    </row>
    <row r="3926" spans="1:26" x14ac:dyDescent="0.25">
      <c r="A3926" t="str">
        <f t="shared" si="61"/>
        <v>São Miguel dos CamposAL</v>
      </c>
      <c r="B3926" s="8">
        <v>2017</v>
      </c>
      <c r="C3926" s="9" t="s">
        <v>951</v>
      </c>
      <c r="D3926" s="9" t="s">
        <v>5360</v>
      </c>
      <c r="E3926" s="9" t="s">
        <v>5666</v>
      </c>
      <c r="F3926" s="9" t="s">
        <v>5667</v>
      </c>
      <c r="G3926" s="10">
        <v>1948.95</v>
      </c>
      <c r="H3926" s="11">
        <v>15837.43</v>
      </c>
      <c r="I3926" s="11">
        <v>979180.5</v>
      </c>
      <c r="J3926" s="12">
        <v>61826.982029281266</v>
      </c>
      <c r="K3926" s="13" t="s">
        <v>7636</v>
      </c>
      <c r="L3926" s="13">
        <v>0</v>
      </c>
      <c r="M3926" s="14">
        <v>0</v>
      </c>
      <c r="N3926" s="15">
        <v>0</v>
      </c>
      <c r="O3926" s="16" t="s">
        <v>7637</v>
      </c>
      <c r="P3926" s="16" t="s">
        <v>7637</v>
      </c>
      <c r="Q3926" s="16" t="s">
        <v>7637</v>
      </c>
      <c r="R3926" s="16" t="s">
        <v>7637</v>
      </c>
      <c r="S3926" s="16" t="s">
        <v>7637</v>
      </c>
      <c r="T3926" s="16">
        <v>0</v>
      </c>
      <c r="U3926">
        <v>0</v>
      </c>
      <c r="V3926" s="17">
        <v>9.2961673325482916</v>
      </c>
      <c r="W3926" t="str">
        <f>VLOOKUP(A3926,Planilha3!$D$2:$F$5575,1,FALSE)</f>
        <v>São Miguel dos CamposAL</v>
      </c>
      <c r="X3926">
        <f>VLOOKUP(A3926,Planilha3!$D$2:$F$5575,2,FALSE)</f>
        <v>-9.7834451581338904</v>
      </c>
      <c r="Y3926">
        <f>VLOOKUP(A3926,Planilha3!$D$2:$F$5575,3,FALSE)</f>
        <v>-36.097440729429302</v>
      </c>
      <c r="Z3926">
        <v>0</v>
      </c>
    </row>
    <row r="3927" spans="1:26" x14ac:dyDescent="0.25">
      <c r="A3927" t="str">
        <f t="shared" si="61"/>
        <v>XambioáTO</v>
      </c>
      <c r="B3927" s="8">
        <v>2017</v>
      </c>
      <c r="C3927" s="9" t="s">
        <v>601</v>
      </c>
      <c r="D3927" s="9" t="s">
        <v>2298</v>
      </c>
      <c r="E3927" s="9" t="s">
        <v>5668</v>
      </c>
      <c r="F3927" s="9" t="s">
        <v>5669</v>
      </c>
      <c r="G3927" s="10" t="s">
        <v>7637</v>
      </c>
      <c r="H3927" s="11">
        <v>29024.18</v>
      </c>
      <c r="I3927" s="11">
        <v>339089.46299999999</v>
      </c>
      <c r="J3927" s="12">
        <v>11682.998899538246</v>
      </c>
      <c r="K3927" s="13" t="s">
        <v>7640</v>
      </c>
      <c r="L3927" s="13">
        <v>0</v>
      </c>
      <c r="M3927" s="14">
        <v>0</v>
      </c>
      <c r="N3927" s="15">
        <v>0</v>
      </c>
      <c r="O3927" s="16" t="s">
        <v>7637</v>
      </c>
      <c r="P3927" s="16" t="s">
        <v>7637</v>
      </c>
      <c r="Q3927" s="16" t="s">
        <v>7637</v>
      </c>
      <c r="R3927" s="16" t="s">
        <v>7637</v>
      </c>
      <c r="S3927" s="16" t="s">
        <v>7637</v>
      </c>
      <c r="T3927" s="16">
        <v>0</v>
      </c>
      <c r="U3927">
        <v>0</v>
      </c>
      <c r="V3927" s="17">
        <v>1.282759301998069</v>
      </c>
      <c r="W3927" t="str">
        <f>VLOOKUP(A3927,Planilha3!$D$2:$F$5575,1,FALSE)</f>
        <v>XambioáTO</v>
      </c>
      <c r="X3927">
        <f>VLOOKUP(A3927,Planilha3!$D$2:$F$5575,2,FALSE)</f>
        <v>-6.4145101206291599</v>
      </c>
      <c r="Y3927">
        <f>VLOOKUP(A3927,Planilha3!$D$2:$F$5575,3,FALSE)</f>
        <v>-48.532354100097997</v>
      </c>
      <c r="Z3927">
        <v>0</v>
      </c>
    </row>
    <row r="3928" spans="1:26" x14ac:dyDescent="0.25">
      <c r="A3928" t="str">
        <f t="shared" si="61"/>
        <v>PiçarraPA</v>
      </c>
      <c r="B3928" s="8">
        <v>2017</v>
      </c>
      <c r="C3928" s="9" t="s">
        <v>601</v>
      </c>
      <c r="D3928" s="9" t="s">
        <v>5126</v>
      </c>
      <c r="E3928" s="9" t="s">
        <v>5670</v>
      </c>
      <c r="F3928" s="9" t="s">
        <v>5671</v>
      </c>
      <c r="G3928" s="10" t="s">
        <v>7637</v>
      </c>
      <c r="H3928" s="11">
        <v>15892.13</v>
      </c>
      <c r="I3928" s="11">
        <v>200749.37899999999</v>
      </c>
      <c r="J3928" s="12">
        <v>12631.999549462533</v>
      </c>
      <c r="K3928" s="13" t="s">
        <v>7644</v>
      </c>
      <c r="L3928" s="13">
        <v>0</v>
      </c>
      <c r="M3928" s="14">
        <v>0</v>
      </c>
      <c r="N3928" s="15">
        <v>0</v>
      </c>
      <c r="O3928" s="16" t="s">
        <v>7637</v>
      </c>
      <c r="P3928" s="16" t="s">
        <v>7637</v>
      </c>
      <c r="Q3928" s="16" t="s">
        <v>7637</v>
      </c>
      <c r="R3928" s="16" t="s">
        <v>7637</v>
      </c>
      <c r="S3928" s="16" t="s">
        <v>7637</v>
      </c>
      <c r="T3928" s="16">
        <v>0</v>
      </c>
      <c r="U3928">
        <v>0</v>
      </c>
      <c r="V3928" s="17">
        <v>0.71177151846274678</v>
      </c>
      <c r="W3928" t="str">
        <f>VLOOKUP(A3928,Planilha3!$D$2:$F$5575,1,FALSE)</f>
        <v>PiçarraPA</v>
      </c>
      <c r="X3928">
        <f>VLOOKUP(A3928,Planilha3!$D$2:$F$5575,2,FALSE)</f>
        <v>-6.4427436014544899</v>
      </c>
      <c r="Y3928">
        <f>VLOOKUP(A3928,Planilha3!$D$2:$F$5575,3,FALSE)</f>
        <v>-48.862214340974397</v>
      </c>
      <c r="Z3928">
        <v>0</v>
      </c>
    </row>
    <row r="3929" spans="1:26" x14ac:dyDescent="0.25">
      <c r="A3929" t="str">
        <f t="shared" si="61"/>
        <v>Palmeira dos ÍndiosAL</v>
      </c>
      <c r="B3929" s="8">
        <v>2017</v>
      </c>
      <c r="C3929" s="9" t="s">
        <v>951</v>
      </c>
      <c r="D3929" s="9" t="s">
        <v>5360</v>
      </c>
      <c r="E3929" s="9" t="s">
        <v>5672</v>
      </c>
      <c r="F3929" s="9" t="s">
        <v>5673</v>
      </c>
      <c r="G3929" s="10">
        <v>1591.76</v>
      </c>
      <c r="H3929" s="11">
        <v>10492.27</v>
      </c>
      <c r="I3929" s="11">
        <v>778610.24899999995</v>
      </c>
      <c r="J3929" s="12">
        <v>74207.98826183466</v>
      </c>
      <c r="K3929" s="13" t="s">
        <v>7636</v>
      </c>
      <c r="L3929" s="13">
        <v>0</v>
      </c>
      <c r="M3929" s="14">
        <v>0</v>
      </c>
      <c r="N3929" s="15">
        <v>0</v>
      </c>
      <c r="O3929" s="16" t="s">
        <v>7637</v>
      </c>
      <c r="P3929" s="16" t="s">
        <v>7637</v>
      </c>
      <c r="Q3929" s="16" t="s">
        <v>7637</v>
      </c>
      <c r="R3929" s="16" t="s">
        <v>7637</v>
      </c>
      <c r="S3929" s="16" t="s">
        <v>7637</v>
      </c>
      <c r="T3929" s="16">
        <v>0</v>
      </c>
      <c r="U3929">
        <v>0</v>
      </c>
      <c r="V3929" s="17">
        <v>7.5212570569023312</v>
      </c>
      <c r="W3929" t="str">
        <f>VLOOKUP(A3929,Planilha3!$D$2:$F$5575,1,FALSE)</f>
        <v>Palmeira dos ÍndiosAL</v>
      </c>
      <c r="X3929">
        <f>VLOOKUP(A3929,Planilha3!$D$2:$F$5575,2,FALSE)</f>
        <v>-9.41132297754781</v>
      </c>
      <c r="Y3929">
        <f>VLOOKUP(A3929,Planilha3!$D$2:$F$5575,3,FALSE)</f>
        <v>-36.6323802364264</v>
      </c>
      <c r="Z3929">
        <v>0</v>
      </c>
    </row>
    <row r="3930" spans="1:26" x14ac:dyDescent="0.25">
      <c r="A3930" t="str">
        <f t="shared" si="61"/>
        <v>ChupinguaiaRO</v>
      </c>
      <c r="B3930" s="8">
        <v>2017</v>
      </c>
      <c r="C3930" s="9" t="s">
        <v>601</v>
      </c>
      <c r="D3930" s="9" t="s">
        <v>2046</v>
      </c>
      <c r="E3930" s="9" t="s">
        <v>5674</v>
      </c>
      <c r="F3930" s="9" t="s">
        <v>5674</v>
      </c>
      <c r="G3930" s="10" t="s">
        <v>7637</v>
      </c>
      <c r="H3930" s="11">
        <v>26504.59</v>
      </c>
      <c r="I3930" s="11">
        <v>280763.08100000001</v>
      </c>
      <c r="J3930" s="12">
        <v>10592.998458002934</v>
      </c>
      <c r="K3930" s="13" t="s">
        <v>7644</v>
      </c>
      <c r="L3930" s="13">
        <v>0</v>
      </c>
      <c r="M3930" s="14">
        <v>0</v>
      </c>
      <c r="N3930" s="15">
        <v>0</v>
      </c>
      <c r="O3930" s="16" t="s">
        <v>7637</v>
      </c>
      <c r="P3930" s="16" t="s">
        <v>7637</v>
      </c>
      <c r="Q3930" s="16" t="s">
        <v>7637</v>
      </c>
      <c r="R3930" s="16" t="s">
        <v>7637</v>
      </c>
      <c r="S3930" s="16" t="s">
        <v>7637</v>
      </c>
      <c r="T3930" s="16">
        <v>0</v>
      </c>
      <c r="U3930">
        <v>0</v>
      </c>
      <c r="V3930" s="17">
        <v>1.1710423507155769</v>
      </c>
      <c r="W3930" t="str">
        <f>VLOOKUP(A3930,Planilha3!$D$2:$F$5575,1,FALSE)</f>
        <v>ChupinguaiaRO</v>
      </c>
      <c r="X3930">
        <f>VLOOKUP(A3930,Planilha3!$D$2:$F$5575,2,FALSE)</f>
        <v>-12.5532633333702</v>
      </c>
      <c r="Y3930">
        <f>VLOOKUP(A3930,Planilha3!$D$2:$F$5575,3,FALSE)</f>
        <v>-60.902577388177001</v>
      </c>
      <c r="Z3930">
        <v>0</v>
      </c>
    </row>
    <row r="3931" spans="1:26" x14ac:dyDescent="0.25">
      <c r="A3931" t="str">
        <f t="shared" si="61"/>
        <v>Porto FrancoMA</v>
      </c>
      <c r="B3931" s="8">
        <v>2017</v>
      </c>
      <c r="C3931" s="9" t="s">
        <v>951</v>
      </c>
      <c r="D3931" s="9" t="s">
        <v>1631</v>
      </c>
      <c r="E3931" s="9" t="s">
        <v>5675</v>
      </c>
      <c r="F3931" s="9" t="s">
        <v>5675</v>
      </c>
      <c r="G3931" s="10" t="s">
        <v>7637</v>
      </c>
      <c r="H3931" s="11">
        <v>19854.89</v>
      </c>
      <c r="I3931" s="11">
        <v>471752.17700000003</v>
      </c>
      <c r="J3931" s="12">
        <v>23759.999526564992</v>
      </c>
      <c r="K3931" s="13" t="s">
        <v>7636</v>
      </c>
      <c r="L3931" s="13">
        <v>0</v>
      </c>
      <c r="M3931" s="14">
        <v>0</v>
      </c>
      <c r="N3931" s="15">
        <v>0</v>
      </c>
      <c r="O3931" s="16" t="s">
        <v>7637</v>
      </c>
      <c r="P3931" s="16" t="s">
        <v>7637</v>
      </c>
      <c r="Q3931" s="16" t="s">
        <v>7637</v>
      </c>
      <c r="R3931" s="16" t="s">
        <v>7637</v>
      </c>
      <c r="S3931" s="16" t="s">
        <v>7637</v>
      </c>
      <c r="T3931" s="16">
        <v>0</v>
      </c>
      <c r="U3931">
        <v>0</v>
      </c>
      <c r="V3931" s="17">
        <v>0.90301162088489573</v>
      </c>
      <c r="W3931" t="str">
        <f>VLOOKUP(A3931,Planilha3!$D$2:$F$5575,1,FALSE)</f>
        <v>Porto FrancoMA</v>
      </c>
      <c r="X3931">
        <f>VLOOKUP(A3931,Planilha3!$D$2:$F$5575,2,FALSE)</f>
        <v>-6.3418965737993602</v>
      </c>
      <c r="Y3931">
        <f>VLOOKUP(A3931,Planilha3!$D$2:$F$5575,3,FALSE)</f>
        <v>-47.396561075542699</v>
      </c>
      <c r="Z3931">
        <v>0</v>
      </c>
    </row>
    <row r="3932" spans="1:26" x14ac:dyDescent="0.25">
      <c r="A3932" t="str">
        <f t="shared" si="61"/>
        <v>Tanque d'ArcaAL</v>
      </c>
      <c r="B3932" s="8">
        <v>2017</v>
      </c>
      <c r="C3932" s="9" t="s">
        <v>951</v>
      </c>
      <c r="D3932" s="9" t="s">
        <v>5360</v>
      </c>
      <c r="E3932" s="9" t="s">
        <v>5676</v>
      </c>
      <c r="F3932" s="9" t="s">
        <v>5676</v>
      </c>
      <c r="G3932" s="10" t="s">
        <v>7637</v>
      </c>
      <c r="H3932" s="11">
        <v>7926.33</v>
      </c>
      <c r="I3932" s="11">
        <v>49698.114999999998</v>
      </c>
      <c r="J3932" s="12">
        <v>6270.0032675904231</v>
      </c>
      <c r="K3932" s="13" t="s">
        <v>7642</v>
      </c>
      <c r="L3932" s="13">
        <v>0</v>
      </c>
      <c r="M3932" s="14">
        <v>0</v>
      </c>
      <c r="N3932" s="15">
        <v>0</v>
      </c>
      <c r="O3932" s="16" t="s">
        <v>7637</v>
      </c>
      <c r="P3932" s="16" t="s">
        <v>7637</v>
      </c>
      <c r="Q3932" s="16" t="s">
        <v>7637</v>
      </c>
      <c r="R3932" s="16" t="s">
        <v>7637</v>
      </c>
      <c r="S3932" s="16" t="s">
        <v>7637</v>
      </c>
      <c r="T3932" s="16">
        <v>0</v>
      </c>
      <c r="U3932">
        <v>0</v>
      </c>
      <c r="V3932" s="17">
        <v>0.35452413735477906</v>
      </c>
      <c r="W3932" t="str">
        <f>VLOOKUP(A3932,Planilha3!$D$2:$F$5575,1,FALSE)</f>
        <v>Tanque d'ArcaAL</v>
      </c>
      <c r="X3932">
        <f>VLOOKUP(A3932,Planilha3!$D$2:$F$5575,2,FALSE)</f>
        <v>-9.5347819122311499</v>
      </c>
      <c r="Y3932">
        <f>VLOOKUP(A3932,Planilha3!$D$2:$F$5575,3,FALSE)</f>
        <v>-36.433359530440299</v>
      </c>
      <c r="Z3932">
        <v>0</v>
      </c>
    </row>
    <row r="3933" spans="1:26" x14ac:dyDescent="0.25">
      <c r="A3933" t="str">
        <f t="shared" si="61"/>
        <v>AnanásTO</v>
      </c>
      <c r="B3933" s="8">
        <v>2017</v>
      </c>
      <c r="C3933" s="9" t="s">
        <v>601</v>
      </c>
      <c r="D3933" s="9" t="s">
        <v>2298</v>
      </c>
      <c r="E3933" s="9" t="s">
        <v>5677</v>
      </c>
      <c r="F3933" s="9" t="s">
        <v>5678</v>
      </c>
      <c r="G3933" s="10" t="s">
        <v>7637</v>
      </c>
      <c r="H3933" s="11">
        <v>12561.3</v>
      </c>
      <c r="I3933" s="11">
        <v>122460.113</v>
      </c>
      <c r="J3933" s="12">
        <v>9748.9999442732842</v>
      </c>
      <c r="K3933" s="13" t="s">
        <v>7642</v>
      </c>
      <c r="L3933" s="13">
        <v>0</v>
      </c>
      <c r="M3933" s="14">
        <v>0</v>
      </c>
      <c r="N3933" s="15">
        <v>0</v>
      </c>
      <c r="O3933" s="16" t="s">
        <v>7637</v>
      </c>
      <c r="P3933" s="16" t="s">
        <v>7637</v>
      </c>
      <c r="Q3933" s="16" t="s">
        <v>7637</v>
      </c>
      <c r="R3933" s="16" t="s">
        <v>7637</v>
      </c>
      <c r="S3933" s="16" t="s">
        <v>7637</v>
      </c>
      <c r="T3933" s="16">
        <v>0</v>
      </c>
      <c r="U3933">
        <v>0</v>
      </c>
      <c r="V3933" s="17">
        <v>0.56193059986773497</v>
      </c>
      <c r="W3933" t="str">
        <f>VLOOKUP(A3933,Planilha3!$D$2:$F$5575,1,FALSE)</f>
        <v>AnanásTO</v>
      </c>
      <c r="X3933">
        <f>VLOOKUP(A3933,Planilha3!$D$2:$F$5575,2,FALSE)</f>
        <v>-6.3647752021130204</v>
      </c>
      <c r="Y3933">
        <f>VLOOKUP(A3933,Planilha3!$D$2:$F$5575,3,FALSE)</f>
        <v>-48.073843266929302</v>
      </c>
      <c r="Z3933">
        <v>0</v>
      </c>
    </row>
    <row r="3934" spans="1:26" x14ac:dyDescent="0.25">
      <c r="A3934" t="str">
        <f t="shared" si="61"/>
        <v>São Geraldo do AraguaiaPA</v>
      </c>
      <c r="B3934" s="8">
        <v>2017</v>
      </c>
      <c r="C3934" s="9" t="s">
        <v>601</v>
      </c>
      <c r="D3934" s="9" t="s">
        <v>5126</v>
      </c>
      <c r="E3934" s="9" t="s">
        <v>5679</v>
      </c>
      <c r="F3934" s="9" t="s">
        <v>5680</v>
      </c>
      <c r="G3934" s="10" t="s">
        <v>7637</v>
      </c>
      <c r="H3934" s="11">
        <v>18250.009999999998</v>
      </c>
      <c r="I3934" s="11">
        <v>441431.18699999998</v>
      </c>
      <c r="J3934" s="12">
        <v>24187.996992878361</v>
      </c>
      <c r="K3934" s="13" t="s">
        <v>7642</v>
      </c>
      <c r="L3934" s="13">
        <v>0</v>
      </c>
      <c r="M3934" s="14">
        <v>0</v>
      </c>
      <c r="N3934" s="15">
        <v>0</v>
      </c>
      <c r="O3934" s="16" t="s">
        <v>7637</v>
      </c>
      <c r="P3934" s="16" t="s">
        <v>7637</v>
      </c>
      <c r="Q3934" s="16" t="s">
        <v>7637</v>
      </c>
      <c r="R3934" s="16" t="s">
        <v>7637</v>
      </c>
      <c r="S3934" s="16" t="s">
        <v>7637</v>
      </c>
      <c r="T3934" s="16">
        <v>0</v>
      </c>
      <c r="U3934">
        <v>0</v>
      </c>
      <c r="V3934" s="17">
        <v>0.83357947331619786</v>
      </c>
      <c r="W3934" t="str">
        <f>VLOOKUP(A3934,Planilha3!$D$2:$F$5575,1,FALSE)</f>
        <v>São Geraldo do AraguaiaPA</v>
      </c>
      <c r="X3934">
        <f>VLOOKUP(A3934,Planilha3!$D$2:$F$5575,2,FALSE)</f>
        <v>-6.3951210013045996</v>
      </c>
      <c r="Y3934">
        <f>VLOOKUP(A3934,Planilha3!$D$2:$F$5575,3,FALSE)</f>
        <v>-48.559549250866603</v>
      </c>
      <c r="Z3934">
        <v>0</v>
      </c>
    </row>
    <row r="3935" spans="1:26" x14ac:dyDescent="0.25">
      <c r="A3935" t="str">
        <f t="shared" si="61"/>
        <v>RoteiroAL</v>
      </c>
      <c r="B3935" s="8">
        <v>2017</v>
      </c>
      <c r="C3935" s="9" t="s">
        <v>951</v>
      </c>
      <c r="D3935" s="9" t="s">
        <v>5360</v>
      </c>
      <c r="E3935" s="9" t="s">
        <v>5681</v>
      </c>
      <c r="F3935" s="9" t="s">
        <v>5681</v>
      </c>
      <c r="G3935" s="10" t="s">
        <v>7637</v>
      </c>
      <c r="H3935" s="11">
        <v>21798.3</v>
      </c>
      <c r="I3935" s="11">
        <v>147661.68100000001</v>
      </c>
      <c r="J3935" s="12">
        <v>6773.9998531995625</v>
      </c>
      <c r="K3935" s="13" t="s">
        <v>7641</v>
      </c>
      <c r="L3935" s="13">
        <v>0</v>
      </c>
      <c r="M3935" s="14">
        <v>0</v>
      </c>
      <c r="N3935" s="15">
        <v>0</v>
      </c>
      <c r="O3935" s="16" t="s">
        <v>7637</v>
      </c>
      <c r="P3935" s="16" t="s">
        <v>7637</v>
      </c>
      <c r="Q3935" s="16" t="s">
        <v>7637</v>
      </c>
      <c r="R3935" s="16" t="s">
        <v>7637</v>
      </c>
      <c r="S3935" s="16" t="s">
        <v>7637</v>
      </c>
      <c r="T3935" s="16">
        <v>0</v>
      </c>
      <c r="U3935">
        <v>0</v>
      </c>
      <c r="V3935" s="17">
        <v>0.95951042430876332</v>
      </c>
      <c r="W3935" t="str">
        <f>VLOOKUP(A3935,Planilha3!$D$2:$F$5575,1,FALSE)</f>
        <v>RoteiroAL</v>
      </c>
      <c r="X3935">
        <f>VLOOKUP(A3935,Planilha3!$D$2:$F$5575,2,FALSE)</f>
        <v>-9.8354645724588998</v>
      </c>
      <c r="Y3935">
        <f>VLOOKUP(A3935,Planilha3!$D$2:$F$5575,3,FALSE)</f>
        <v>-35.978544892959697</v>
      </c>
      <c r="Z3935">
        <v>0</v>
      </c>
    </row>
    <row r="3936" spans="1:26" x14ac:dyDescent="0.25">
      <c r="A3936" t="str">
        <f t="shared" si="61"/>
        <v>SerritaPE</v>
      </c>
      <c r="B3936" s="8">
        <v>2017</v>
      </c>
      <c r="C3936" s="9" t="s">
        <v>951</v>
      </c>
      <c r="D3936" s="9" t="s">
        <v>2010</v>
      </c>
      <c r="E3936" s="9" t="s">
        <v>5682</v>
      </c>
      <c r="F3936" s="9" t="s">
        <v>5682</v>
      </c>
      <c r="G3936" s="10" t="s">
        <v>7637</v>
      </c>
      <c r="H3936" s="11">
        <v>7168.53</v>
      </c>
      <c r="I3936" s="11">
        <v>136775.45800000001</v>
      </c>
      <c r="J3936" s="12">
        <v>19079.986831330833</v>
      </c>
      <c r="K3936" s="13" t="s">
        <v>7642</v>
      </c>
      <c r="L3936" s="13">
        <v>0</v>
      </c>
      <c r="M3936" s="14">
        <v>0</v>
      </c>
      <c r="N3936" s="15">
        <v>0</v>
      </c>
      <c r="O3936" s="16" t="s">
        <v>7637</v>
      </c>
      <c r="P3936" s="16" t="s">
        <v>7637</v>
      </c>
      <c r="Q3936" s="16" t="s">
        <v>7637</v>
      </c>
      <c r="R3936" s="16" t="s">
        <v>7637</v>
      </c>
      <c r="S3936" s="16" t="s">
        <v>7637</v>
      </c>
      <c r="T3936" s="16">
        <v>0</v>
      </c>
      <c r="U3936">
        <v>0</v>
      </c>
      <c r="V3936" s="17">
        <v>0.34135412702732315</v>
      </c>
      <c r="W3936" t="str">
        <f>VLOOKUP(A3936,Planilha3!$D$2:$F$5575,1,FALSE)</f>
        <v>SerritaPE</v>
      </c>
      <c r="X3936">
        <f>VLOOKUP(A3936,Planilha3!$D$2:$F$5575,2,FALSE)</f>
        <v>-7.9408275900679799</v>
      </c>
      <c r="Y3936">
        <f>VLOOKUP(A3936,Planilha3!$D$2:$F$5575,3,FALSE)</f>
        <v>-39.295382382561499</v>
      </c>
      <c r="Z3936">
        <v>0</v>
      </c>
    </row>
    <row r="3937" spans="1:26" x14ac:dyDescent="0.25">
      <c r="A3937" t="str">
        <f t="shared" si="61"/>
        <v>TocantinópolisTO</v>
      </c>
      <c r="B3937" s="8">
        <v>2017</v>
      </c>
      <c r="C3937" s="9" t="s">
        <v>601</v>
      </c>
      <c r="D3937" s="9" t="s">
        <v>2298</v>
      </c>
      <c r="E3937" s="9" t="s">
        <v>5683</v>
      </c>
      <c r="F3937" s="9" t="s">
        <v>5684</v>
      </c>
      <c r="G3937" s="10" t="s">
        <v>7637</v>
      </c>
      <c r="H3937" s="11">
        <v>12708.47</v>
      </c>
      <c r="I3937" s="11">
        <v>293807.01899999997</v>
      </c>
      <c r="J3937" s="12">
        <v>23118.992215427977</v>
      </c>
      <c r="K3937" s="13" t="s">
        <v>7642</v>
      </c>
      <c r="L3937" s="13">
        <v>0</v>
      </c>
      <c r="M3937" s="14">
        <v>0</v>
      </c>
      <c r="N3937" s="15">
        <v>0</v>
      </c>
      <c r="O3937" s="16" t="s">
        <v>7637</v>
      </c>
      <c r="P3937" s="16" t="s">
        <v>7637</v>
      </c>
      <c r="Q3937" s="16" t="s">
        <v>7637</v>
      </c>
      <c r="R3937" s="16" t="s">
        <v>7637</v>
      </c>
      <c r="S3937" s="16" t="s">
        <v>7637</v>
      </c>
      <c r="T3937" s="16">
        <v>0</v>
      </c>
      <c r="U3937">
        <v>0</v>
      </c>
      <c r="V3937" s="17">
        <v>0.58968018915714171</v>
      </c>
      <c r="W3937" t="str">
        <f>VLOOKUP(A3937,Planilha3!$D$2:$F$5575,1,FALSE)</f>
        <v>TocantinópolisTO</v>
      </c>
      <c r="X3937">
        <f>VLOOKUP(A3937,Planilha3!$D$2:$F$5575,2,FALSE)</f>
        <v>-6.3248804655518498</v>
      </c>
      <c r="Y3937">
        <f>VLOOKUP(A3937,Planilha3!$D$2:$F$5575,3,FALSE)</f>
        <v>-47.422773225865697</v>
      </c>
      <c r="Z3937">
        <v>0</v>
      </c>
    </row>
    <row r="3938" spans="1:26" x14ac:dyDescent="0.25">
      <c r="A3938" t="str">
        <f t="shared" si="61"/>
        <v>GeminianoPI</v>
      </c>
      <c r="B3938" s="8">
        <v>2017</v>
      </c>
      <c r="C3938" s="9" t="s">
        <v>951</v>
      </c>
      <c r="D3938" s="9" t="s">
        <v>4630</v>
      </c>
      <c r="E3938" s="9" t="s">
        <v>5685</v>
      </c>
      <c r="F3938" s="9" t="s">
        <v>5685</v>
      </c>
      <c r="G3938" s="10" t="s">
        <v>7637</v>
      </c>
      <c r="H3938" s="11">
        <v>7979.84</v>
      </c>
      <c r="I3938" s="11">
        <v>42708.118000000002</v>
      </c>
      <c r="J3938" s="12">
        <v>5352.0017945221962</v>
      </c>
      <c r="K3938" s="13" t="s">
        <v>7642</v>
      </c>
      <c r="L3938" s="13">
        <v>0</v>
      </c>
      <c r="M3938" s="14">
        <v>0</v>
      </c>
      <c r="N3938" s="15">
        <v>0</v>
      </c>
      <c r="O3938" s="16" t="s">
        <v>7637</v>
      </c>
      <c r="P3938" s="16" t="s">
        <v>7637</v>
      </c>
      <c r="Q3938" s="16" t="s">
        <v>7637</v>
      </c>
      <c r="R3938" s="16" t="s">
        <v>7637</v>
      </c>
      <c r="S3938" s="16" t="s">
        <v>7637</v>
      </c>
      <c r="T3938" s="16">
        <v>0</v>
      </c>
      <c r="U3938">
        <v>0</v>
      </c>
      <c r="V3938" s="17">
        <v>0.35542687353540531</v>
      </c>
      <c r="W3938" t="str">
        <f>VLOOKUP(A3938,Planilha3!$D$2:$F$5575,1,FALSE)</f>
        <v>GeminianoPI</v>
      </c>
      <c r="X3938">
        <f>VLOOKUP(A3938,Planilha3!$D$2:$F$5575,2,FALSE)</f>
        <v>-7.15849953323431</v>
      </c>
      <c r="Y3938">
        <f>VLOOKUP(A3938,Planilha3!$D$2:$F$5575,3,FALSE)</f>
        <v>-41.363373280614901</v>
      </c>
      <c r="Z3938">
        <v>0</v>
      </c>
    </row>
    <row r="3939" spans="1:26" x14ac:dyDescent="0.25">
      <c r="A3939" t="str">
        <f t="shared" si="61"/>
        <v>ApiacásMT</v>
      </c>
      <c r="B3939" s="8">
        <v>2017</v>
      </c>
      <c r="C3939" s="9" t="s">
        <v>2202</v>
      </c>
      <c r="D3939" s="9" t="s">
        <v>3930</v>
      </c>
      <c r="E3939" s="9" t="s">
        <v>5686</v>
      </c>
      <c r="F3939" s="9" t="s">
        <v>5687</v>
      </c>
      <c r="G3939" s="10" t="s">
        <v>7637</v>
      </c>
      <c r="H3939" s="11">
        <v>14625.46</v>
      </c>
      <c r="I3939" s="11">
        <v>141779.21400000001</v>
      </c>
      <c r="J3939" s="12">
        <v>9694.0003254598505</v>
      </c>
      <c r="K3939" s="13" t="s">
        <v>7642</v>
      </c>
      <c r="L3939" s="13">
        <v>0</v>
      </c>
      <c r="M3939" s="14">
        <v>0</v>
      </c>
      <c r="N3939" s="15">
        <v>0</v>
      </c>
      <c r="O3939" s="16" t="s">
        <v>7637</v>
      </c>
      <c r="P3939" s="16" t="s">
        <v>7637</v>
      </c>
      <c r="Q3939" s="16" t="s">
        <v>7637</v>
      </c>
      <c r="R3939" s="16" t="s">
        <v>7637</v>
      </c>
      <c r="S3939" s="16" t="s">
        <v>7637</v>
      </c>
      <c r="T3939" s="16">
        <v>0</v>
      </c>
      <c r="U3939">
        <v>0</v>
      </c>
      <c r="V3939" s="17">
        <v>0.6518004506271754</v>
      </c>
      <c r="W3939" t="str">
        <f>VLOOKUP(A3939,Planilha3!$D$2:$F$5575,1,FALSE)</f>
        <v>ApiacásMT</v>
      </c>
      <c r="X3939">
        <f>VLOOKUP(A3939,Planilha3!$D$2:$F$5575,2,FALSE)</f>
        <v>-9.5402200155238202</v>
      </c>
      <c r="Y3939">
        <f>VLOOKUP(A3939,Planilha3!$D$2:$F$5575,3,FALSE)</f>
        <v>-57.459109765474302</v>
      </c>
      <c r="Z3939">
        <v>0</v>
      </c>
    </row>
    <row r="3940" spans="1:26" x14ac:dyDescent="0.25">
      <c r="A3940" t="str">
        <f t="shared" si="61"/>
        <v>MaribondoAL</v>
      </c>
      <c r="B3940" s="8">
        <v>2017</v>
      </c>
      <c r="C3940" s="9" t="s">
        <v>951</v>
      </c>
      <c r="D3940" s="9" t="s">
        <v>5360</v>
      </c>
      <c r="E3940" s="9" t="s">
        <v>5688</v>
      </c>
      <c r="F3940" s="9" t="s">
        <v>5688</v>
      </c>
      <c r="G3940" s="10" t="s">
        <v>7637</v>
      </c>
      <c r="H3940" s="11">
        <v>10205.44</v>
      </c>
      <c r="I3940" s="11">
        <v>137916.31700000001</v>
      </c>
      <c r="J3940" s="12">
        <v>13514.000082309043</v>
      </c>
      <c r="K3940" s="13" t="s">
        <v>7642</v>
      </c>
      <c r="L3940" s="13">
        <v>0</v>
      </c>
      <c r="M3940" s="14">
        <v>0</v>
      </c>
      <c r="N3940" s="15">
        <v>0</v>
      </c>
      <c r="O3940" s="16" t="s">
        <v>7637</v>
      </c>
      <c r="P3940" s="16" t="s">
        <v>7637</v>
      </c>
      <c r="Q3940" s="16" t="s">
        <v>7637</v>
      </c>
      <c r="R3940" s="16" t="s">
        <v>7637</v>
      </c>
      <c r="S3940" s="16" t="s">
        <v>7637</v>
      </c>
      <c r="T3940" s="16">
        <v>0</v>
      </c>
      <c r="U3940">
        <v>0</v>
      </c>
      <c r="V3940" s="17">
        <v>0.46518675130958598</v>
      </c>
      <c r="W3940" t="str">
        <f>VLOOKUP(A3940,Planilha3!$D$2:$F$5575,1,FALSE)</f>
        <v>MaribondoAL</v>
      </c>
      <c r="X3940">
        <f>VLOOKUP(A3940,Planilha3!$D$2:$F$5575,2,FALSE)</f>
        <v>-9.5839617891132196</v>
      </c>
      <c r="Y3940">
        <f>VLOOKUP(A3940,Planilha3!$D$2:$F$5575,3,FALSE)</f>
        <v>-36.304788088944903</v>
      </c>
      <c r="Z3940">
        <v>0</v>
      </c>
    </row>
    <row r="3941" spans="1:26" x14ac:dyDescent="0.25">
      <c r="A3941" t="str">
        <f t="shared" si="61"/>
        <v>Francisco MacedoPI</v>
      </c>
      <c r="B3941" s="8">
        <v>2017</v>
      </c>
      <c r="C3941" s="9" t="s">
        <v>951</v>
      </c>
      <c r="D3941" s="9" t="s">
        <v>4630</v>
      </c>
      <c r="E3941" s="9" t="s">
        <v>5689</v>
      </c>
      <c r="F3941" s="9" t="s">
        <v>5689</v>
      </c>
      <c r="G3941" s="10" t="s">
        <v>7637</v>
      </c>
      <c r="H3941" s="11">
        <v>7447.46</v>
      </c>
      <c r="I3941" s="11">
        <v>23295.653999999999</v>
      </c>
      <c r="J3941" s="12">
        <v>3127.9998818389085</v>
      </c>
      <c r="K3941" s="13" t="s">
        <v>7642</v>
      </c>
      <c r="L3941" s="13">
        <v>0</v>
      </c>
      <c r="M3941" s="14">
        <v>0</v>
      </c>
      <c r="N3941" s="15">
        <v>0</v>
      </c>
      <c r="O3941" s="16" t="s">
        <v>7637</v>
      </c>
      <c r="P3941" s="16" t="s">
        <v>7637</v>
      </c>
      <c r="Q3941" s="16" t="s">
        <v>7637</v>
      </c>
      <c r="R3941" s="16" t="s">
        <v>7637</v>
      </c>
      <c r="S3941" s="16" t="s">
        <v>7637</v>
      </c>
      <c r="T3941" s="16">
        <v>0</v>
      </c>
      <c r="U3941">
        <v>0</v>
      </c>
      <c r="V3941" s="17">
        <v>0.32879655541838204</v>
      </c>
      <c r="W3941" t="str">
        <f>VLOOKUP(A3941,Planilha3!$D$2:$F$5575,1,FALSE)</f>
        <v>Francisco MacedoPI</v>
      </c>
      <c r="X3941">
        <f>VLOOKUP(A3941,Planilha3!$D$2:$F$5575,2,FALSE)</f>
        <v>-7.3273919629370798</v>
      </c>
      <c r="Y3941">
        <f>VLOOKUP(A3941,Planilha3!$D$2:$F$5575,3,FALSE)</f>
        <v>-40.793097348382403</v>
      </c>
      <c r="Z3941">
        <v>0</v>
      </c>
    </row>
    <row r="3942" spans="1:26" x14ac:dyDescent="0.25">
      <c r="A3942" t="str">
        <f t="shared" si="61"/>
        <v>Boca da MataAL</v>
      </c>
      <c r="B3942" s="8">
        <v>2017</v>
      </c>
      <c r="C3942" s="9" t="s">
        <v>951</v>
      </c>
      <c r="D3942" s="9" t="s">
        <v>5360</v>
      </c>
      <c r="E3942" s="9" t="s">
        <v>5690</v>
      </c>
      <c r="F3942" s="9" t="s">
        <v>5690</v>
      </c>
      <c r="G3942" s="10" t="s">
        <v>7637</v>
      </c>
      <c r="H3942" s="11">
        <v>9741.7999999999993</v>
      </c>
      <c r="I3942" s="11">
        <v>268776.40000000002</v>
      </c>
      <c r="J3942" s="12">
        <v>27590.014165759923</v>
      </c>
      <c r="K3942" s="13" t="s">
        <v>7642</v>
      </c>
      <c r="L3942" s="13">
        <v>0</v>
      </c>
      <c r="M3942" s="14">
        <v>0</v>
      </c>
      <c r="N3942" s="15">
        <v>0</v>
      </c>
      <c r="O3942" s="16" t="s">
        <v>7637</v>
      </c>
      <c r="P3942" s="16" t="s">
        <v>7637</v>
      </c>
      <c r="Q3942" s="16" t="s">
        <v>7637</v>
      </c>
      <c r="R3942" s="16" t="s">
        <v>7637</v>
      </c>
      <c r="S3942" s="16" t="s">
        <v>7637</v>
      </c>
      <c r="T3942" s="16">
        <v>0</v>
      </c>
      <c r="U3942">
        <v>0</v>
      </c>
      <c r="V3942" s="17">
        <v>0.46706991145343901</v>
      </c>
      <c r="W3942" t="str">
        <f>VLOOKUP(A3942,Planilha3!$D$2:$F$5575,1,FALSE)</f>
        <v>Boca da MataAL</v>
      </c>
      <c r="X3942">
        <f>VLOOKUP(A3942,Planilha3!$D$2:$F$5575,2,FALSE)</f>
        <v>-9.6435162238588497</v>
      </c>
      <c r="Y3942">
        <f>VLOOKUP(A3942,Planilha3!$D$2:$F$5575,3,FALSE)</f>
        <v>-36.212797460446701</v>
      </c>
      <c r="Z3942">
        <v>0</v>
      </c>
    </row>
    <row r="3943" spans="1:26" x14ac:dyDescent="0.25">
      <c r="A3943" t="str">
        <f t="shared" si="61"/>
        <v>Nova BandeirantesMT</v>
      </c>
      <c r="B3943" s="8">
        <v>2017</v>
      </c>
      <c r="C3943" s="9" t="s">
        <v>2202</v>
      </c>
      <c r="D3943" s="9" t="s">
        <v>3930</v>
      </c>
      <c r="E3943" s="9" t="s">
        <v>5691</v>
      </c>
      <c r="F3943" s="9" t="s">
        <v>5691</v>
      </c>
      <c r="G3943" s="10" t="s">
        <v>7637</v>
      </c>
      <c r="H3943" s="11">
        <v>13941.11</v>
      </c>
      <c r="I3943" s="11">
        <v>201769.685</v>
      </c>
      <c r="J3943" s="12">
        <v>14472.99999784809</v>
      </c>
      <c r="K3943" s="13" t="s">
        <v>7642</v>
      </c>
      <c r="L3943" s="13">
        <v>0</v>
      </c>
      <c r="M3943" s="14">
        <v>0</v>
      </c>
      <c r="N3943" s="15">
        <v>0</v>
      </c>
      <c r="O3943" s="16" t="s">
        <v>7637</v>
      </c>
      <c r="P3943" s="16" t="s">
        <v>7637</v>
      </c>
      <c r="Q3943" s="16" t="s">
        <v>7637</v>
      </c>
      <c r="R3943" s="16" t="s">
        <v>7637</v>
      </c>
      <c r="S3943" s="16" t="s">
        <v>7637</v>
      </c>
      <c r="T3943" s="16">
        <v>0</v>
      </c>
      <c r="U3943">
        <v>0</v>
      </c>
      <c r="V3943" s="17">
        <v>0.62965283540133743</v>
      </c>
      <c r="W3943" t="str">
        <f>VLOOKUP(A3943,Planilha3!$D$2:$F$5575,1,FALSE)</f>
        <v>Nova BandeirantesMT</v>
      </c>
      <c r="X3943">
        <f>VLOOKUP(A3943,Planilha3!$D$2:$F$5575,2,FALSE)</f>
        <v>-9.8093704680286091</v>
      </c>
      <c r="Y3943">
        <f>VLOOKUP(A3943,Planilha3!$D$2:$F$5575,3,FALSE)</f>
        <v>-57.865122133980996</v>
      </c>
      <c r="Z3943">
        <v>0</v>
      </c>
    </row>
    <row r="3944" spans="1:26" x14ac:dyDescent="0.25">
      <c r="A3944" t="str">
        <f t="shared" si="61"/>
        <v>Ourilândia do NortePA</v>
      </c>
      <c r="B3944" s="8">
        <v>2017</v>
      </c>
      <c r="C3944" s="9" t="s">
        <v>601</v>
      </c>
      <c r="D3944" s="9" t="s">
        <v>5126</v>
      </c>
      <c r="E3944" s="9" t="s">
        <v>5692</v>
      </c>
      <c r="F3944" s="9" t="s">
        <v>5693</v>
      </c>
      <c r="G3944" s="10" t="s">
        <v>7637</v>
      </c>
      <c r="H3944" s="11">
        <v>16924.509999999998</v>
      </c>
      <c r="I3944" s="11">
        <v>540247.22100000002</v>
      </c>
      <c r="J3944" s="12">
        <v>31920.996294722867</v>
      </c>
      <c r="K3944" s="13" t="s">
        <v>7642</v>
      </c>
      <c r="L3944" s="13">
        <v>0</v>
      </c>
      <c r="M3944" s="14">
        <v>0</v>
      </c>
      <c r="N3944" s="15">
        <v>0</v>
      </c>
      <c r="O3944" s="16" t="s">
        <v>7637</v>
      </c>
      <c r="P3944" s="16" t="s">
        <v>7637</v>
      </c>
      <c r="Q3944" s="16" t="s">
        <v>7637</v>
      </c>
      <c r="R3944" s="16" t="s">
        <v>7637</v>
      </c>
      <c r="S3944" s="16" t="s">
        <v>7637</v>
      </c>
      <c r="T3944" s="16">
        <v>0</v>
      </c>
      <c r="U3944">
        <v>0</v>
      </c>
      <c r="V3944" s="17">
        <v>0.78826841383204027</v>
      </c>
      <c r="W3944" t="str">
        <f>VLOOKUP(A3944,Planilha3!$D$2:$F$5575,1,FALSE)</f>
        <v>Ourilândia do NortePA</v>
      </c>
      <c r="X3944">
        <f>VLOOKUP(A3944,Planilha3!$D$2:$F$5575,2,FALSE)</f>
        <v>-6.7533108137518898</v>
      </c>
      <c r="Y3944">
        <f>VLOOKUP(A3944,Planilha3!$D$2:$F$5575,3,FALSE)</f>
        <v>-51.086187495251998</v>
      </c>
      <c r="Z3944">
        <v>0</v>
      </c>
    </row>
    <row r="3945" spans="1:26" x14ac:dyDescent="0.25">
      <c r="A3945" t="str">
        <f t="shared" si="61"/>
        <v>Barra de São MiguelPB</v>
      </c>
      <c r="B3945" s="8">
        <v>2017</v>
      </c>
      <c r="C3945" s="9" t="s">
        <v>951</v>
      </c>
      <c r="D3945" s="9" t="s">
        <v>952</v>
      </c>
      <c r="E3945" s="9" t="s">
        <v>5694</v>
      </c>
      <c r="F3945" s="9" t="s">
        <v>5695</v>
      </c>
      <c r="G3945" s="10" t="s">
        <v>7637</v>
      </c>
      <c r="H3945" s="11">
        <v>7788.09</v>
      </c>
      <c r="I3945" s="11">
        <v>46564.987000000001</v>
      </c>
      <c r="J3945" s="12">
        <v>5978.9996006723086</v>
      </c>
      <c r="K3945" s="13" t="s">
        <v>7642</v>
      </c>
      <c r="L3945" s="13">
        <v>0</v>
      </c>
      <c r="M3945" s="14">
        <v>0</v>
      </c>
      <c r="N3945" s="15">
        <v>0</v>
      </c>
      <c r="O3945" s="16" t="s">
        <v>7637</v>
      </c>
      <c r="P3945" s="16" t="s">
        <v>7637</v>
      </c>
      <c r="Q3945" s="16" t="s">
        <v>7637</v>
      </c>
      <c r="R3945" s="16" t="s">
        <v>7637</v>
      </c>
      <c r="S3945" s="16" t="s">
        <v>7637</v>
      </c>
      <c r="T3945" s="16">
        <v>0</v>
      </c>
      <c r="U3945">
        <v>0</v>
      </c>
      <c r="V3945" s="17">
        <v>0.34805150558377024</v>
      </c>
      <c r="W3945" t="str">
        <f>VLOOKUP(A3945,Planilha3!$D$2:$F$5575,1,FALSE)</f>
        <v>Barra de São MiguelPB</v>
      </c>
      <c r="X3945">
        <f>VLOOKUP(A3945,Planilha3!$D$2:$F$5575,2,FALSE)</f>
        <v>-9.8388553306321604</v>
      </c>
      <c r="Y3945">
        <f>VLOOKUP(A3945,Planilha3!$D$2:$F$5575,3,FALSE)</f>
        <v>-35.905964324963101</v>
      </c>
      <c r="Z3945">
        <v>0</v>
      </c>
    </row>
    <row r="3946" spans="1:26" x14ac:dyDescent="0.25">
      <c r="A3946" t="str">
        <f t="shared" si="61"/>
        <v>Sucupira do NorteMA</v>
      </c>
      <c r="B3946" s="8">
        <v>2017</v>
      </c>
      <c r="C3946" s="9" t="s">
        <v>951</v>
      </c>
      <c r="D3946" s="9" t="s">
        <v>1631</v>
      </c>
      <c r="E3946" s="9" t="s">
        <v>5696</v>
      </c>
      <c r="F3946" s="9" t="s">
        <v>5696</v>
      </c>
      <c r="G3946" s="10" t="s">
        <v>7637</v>
      </c>
      <c r="H3946" s="11">
        <v>7155.23</v>
      </c>
      <c r="I3946" s="11">
        <v>74528.875</v>
      </c>
      <c r="J3946" s="12">
        <v>10415.999904964621</v>
      </c>
      <c r="K3946" s="13" t="s">
        <v>7642</v>
      </c>
      <c r="L3946" s="13">
        <v>0</v>
      </c>
      <c r="M3946" s="14">
        <v>0</v>
      </c>
      <c r="N3946" s="15">
        <v>0</v>
      </c>
      <c r="O3946" s="16" t="s">
        <v>7637</v>
      </c>
      <c r="P3946" s="16" t="s">
        <v>7637</v>
      </c>
      <c r="Q3946" s="16" t="s">
        <v>7637</v>
      </c>
      <c r="R3946" s="16" t="s">
        <v>7637</v>
      </c>
      <c r="S3946" s="16" t="s">
        <v>7637</v>
      </c>
      <c r="T3946" s="16">
        <v>0</v>
      </c>
      <c r="U3946">
        <v>0</v>
      </c>
      <c r="V3946" s="17">
        <v>0.32736031665622128</v>
      </c>
      <c r="W3946" t="str">
        <f>VLOOKUP(A3946,Planilha3!$D$2:$F$5575,1,FALSE)</f>
        <v>Sucupira do NorteMA</v>
      </c>
      <c r="X3946">
        <f>VLOOKUP(A3946,Planilha3!$D$2:$F$5575,2,FALSE)</f>
        <v>-6.4788015834666099</v>
      </c>
      <c r="Y3946">
        <f>VLOOKUP(A3946,Planilha3!$D$2:$F$5575,3,FALSE)</f>
        <v>-44.192241721656501</v>
      </c>
      <c r="Z3946">
        <v>0</v>
      </c>
    </row>
    <row r="3947" spans="1:26" x14ac:dyDescent="0.25">
      <c r="A3947" t="str">
        <f t="shared" si="61"/>
        <v>PicosPI</v>
      </c>
      <c r="B3947" s="8">
        <v>2017</v>
      </c>
      <c r="C3947" s="9" t="s">
        <v>951</v>
      </c>
      <c r="D3947" s="9" t="s">
        <v>4630</v>
      </c>
      <c r="E3947" s="9" t="s">
        <v>5697</v>
      </c>
      <c r="F3947" s="9" t="s">
        <v>5697</v>
      </c>
      <c r="G3947" s="10">
        <v>1564.98</v>
      </c>
      <c r="H3947" s="11">
        <v>18531.43</v>
      </c>
      <c r="I3947" s="11">
        <v>1425585.848</v>
      </c>
      <c r="J3947" s="12">
        <v>76928.000051803872</v>
      </c>
      <c r="K3947" s="13" t="s">
        <v>7636</v>
      </c>
      <c r="L3947" s="13">
        <v>0</v>
      </c>
      <c r="M3947" s="14">
        <v>0</v>
      </c>
      <c r="N3947" s="15">
        <v>0</v>
      </c>
      <c r="O3947" s="16" t="s">
        <v>7637</v>
      </c>
      <c r="P3947" s="16" t="s">
        <v>7637</v>
      </c>
      <c r="Q3947" s="16" t="s">
        <v>7637</v>
      </c>
      <c r="R3947" s="16" t="s">
        <v>7637</v>
      </c>
      <c r="S3947" s="16" t="s">
        <v>7637</v>
      </c>
      <c r="T3947" s="16">
        <v>0</v>
      </c>
      <c r="U3947">
        <v>0</v>
      </c>
      <c r="V3947" s="17">
        <v>7.7636439971848654</v>
      </c>
      <c r="W3947" t="str">
        <f>VLOOKUP(A3947,Planilha3!$D$2:$F$5575,1,FALSE)</f>
        <v>PicosPI</v>
      </c>
      <c r="X3947">
        <f>VLOOKUP(A3947,Planilha3!$D$2:$F$5575,2,FALSE)</f>
        <v>-7.0776279220172196</v>
      </c>
      <c r="Y3947">
        <f>VLOOKUP(A3947,Planilha3!$D$2:$F$5575,3,FALSE)</f>
        <v>-41.467337871023197</v>
      </c>
      <c r="Z3947">
        <v>0</v>
      </c>
    </row>
    <row r="3948" spans="1:26" x14ac:dyDescent="0.25">
      <c r="A3948" t="str">
        <f t="shared" si="61"/>
        <v>Canaã dos CarajásPA</v>
      </c>
      <c r="B3948" s="8">
        <v>2017</v>
      </c>
      <c r="C3948" s="9" t="s">
        <v>601</v>
      </c>
      <c r="D3948" s="9" t="s">
        <v>5126</v>
      </c>
      <c r="E3948" s="9" t="s">
        <v>5698</v>
      </c>
      <c r="F3948" s="9" t="s">
        <v>5699</v>
      </c>
      <c r="G3948" s="10" t="s">
        <v>7637</v>
      </c>
      <c r="H3948" s="11">
        <v>113457.46</v>
      </c>
      <c r="I3948" s="11">
        <v>4087531.9049999998</v>
      </c>
      <c r="J3948" s="12">
        <v>36026.999943414914</v>
      </c>
      <c r="K3948" s="13" t="s">
        <v>7643</v>
      </c>
      <c r="L3948" s="13">
        <v>0</v>
      </c>
      <c r="M3948" s="14">
        <v>0</v>
      </c>
      <c r="N3948" s="15">
        <v>0</v>
      </c>
      <c r="O3948" s="16" t="s">
        <v>7637</v>
      </c>
      <c r="P3948" s="16" t="s">
        <v>7637</v>
      </c>
      <c r="Q3948" s="16" t="s">
        <v>7637</v>
      </c>
      <c r="R3948" s="16" t="s">
        <v>7637</v>
      </c>
      <c r="S3948" s="16" t="s">
        <v>7637</v>
      </c>
      <c r="T3948" s="16">
        <v>0</v>
      </c>
      <c r="U3948">
        <v>0</v>
      </c>
      <c r="V3948" s="17">
        <v>5.0237541211723178</v>
      </c>
      <c r="W3948" t="str">
        <f>VLOOKUP(A3948,Planilha3!$D$2:$F$5575,1,FALSE)</f>
        <v>Canaã dos CarajásPA</v>
      </c>
      <c r="X3948">
        <f>VLOOKUP(A3948,Planilha3!$D$2:$F$5575,2,FALSE)</f>
        <v>-6.4970000038567797</v>
      </c>
      <c r="Y3948">
        <f>VLOOKUP(A3948,Planilha3!$D$2:$F$5575,3,FALSE)</f>
        <v>-49.878000004169301</v>
      </c>
      <c r="Z3948">
        <v>0</v>
      </c>
    </row>
    <row r="3949" spans="1:26" x14ac:dyDescent="0.25">
      <c r="A3949" t="str">
        <f t="shared" si="61"/>
        <v>TucumãPA</v>
      </c>
      <c r="B3949" s="8">
        <v>2017</v>
      </c>
      <c r="C3949" s="9" t="s">
        <v>601</v>
      </c>
      <c r="D3949" s="9" t="s">
        <v>5126</v>
      </c>
      <c r="E3949" s="9" t="s">
        <v>5700</v>
      </c>
      <c r="F3949" s="9" t="s">
        <v>5701</v>
      </c>
      <c r="G3949" s="10" t="s">
        <v>7637</v>
      </c>
      <c r="H3949" s="11">
        <v>19655.439999999999</v>
      </c>
      <c r="I3949" s="11">
        <v>756891.58400000003</v>
      </c>
      <c r="J3949" s="12">
        <v>38507.994936770694</v>
      </c>
      <c r="K3949" s="13" t="s">
        <v>7636</v>
      </c>
      <c r="L3949" s="13">
        <v>0</v>
      </c>
      <c r="M3949" s="14">
        <v>0</v>
      </c>
      <c r="N3949" s="15">
        <v>0</v>
      </c>
      <c r="O3949" s="16" t="s">
        <v>7637</v>
      </c>
      <c r="P3949" s="16" t="s">
        <v>7637</v>
      </c>
      <c r="Q3949" s="16" t="s">
        <v>7637</v>
      </c>
      <c r="R3949" s="16" t="s">
        <v>7637</v>
      </c>
      <c r="S3949" s="16" t="s">
        <v>7637</v>
      </c>
      <c r="T3949" s="16">
        <v>0</v>
      </c>
      <c r="U3949">
        <v>0</v>
      </c>
      <c r="V3949" s="17">
        <v>0.91870920357729446</v>
      </c>
      <c r="W3949" t="str">
        <f>VLOOKUP(A3949,Planilha3!$D$2:$F$5575,1,FALSE)</f>
        <v>TucumãPA</v>
      </c>
      <c r="X3949">
        <f>VLOOKUP(A3949,Planilha3!$D$2:$F$5575,2,FALSE)</f>
        <v>-6.7472797226424204</v>
      </c>
      <c r="Y3949">
        <f>VLOOKUP(A3949,Planilha3!$D$2:$F$5575,3,FALSE)</f>
        <v>-51.163008933672202</v>
      </c>
      <c r="Z3949">
        <v>0</v>
      </c>
    </row>
    <row r="3950" spans="1:26" x14ac:dyDescent="0.25">
      <c r="A3950" t="str">
        <f t="shared" si="61"/>
        <v>Caldeirão Grande do PiauíPI</v>
      </c>
      <c r="B3950" s="8">
        <v>2017</v>
      </c>
      <c r="C3950" s="9" t="s">
        <v>951</v>
      </c>
      <c r="D3950" s="9" t="s">
        <v>4630</v>
      </c>
      <c r="E3950" s="9" t="s">
        <v>5702</v>
      </c>
      <c r="F3950" s="9" t="s">
        <v>5703</v>
      </c>
      <c r="G3950" s="10" t="s">
        <v>7637</v>
      </c>
      <c r="H3950" s="11">
        <v>8006.06</v>
      </c>
      <c r="I3950" s="11">
        <v>45506.464</v>
      </c>
      <c r="J3950" s="12">
        <v>5684.0023682060837</v>
      </c>
      <c r="K3950" s="13" t="s">
        <v>7642</v>
      </c>
      <c r="L3950" s="13">
        <v>0</v>
      </c>
      <c r="M3950" s="14">
        <v>0</v>
      </c>
      <c r="N3950" s="15">
        <v>0</v>
      </c>
      <c r="O3950" s="16" t="s">
        <v>7637</v>
      </c>
      <c r="P3950" s="16" t="s">
        <v>7637</v>
      </c>
      <c r="Q3950" s="16" t="s">
        <v>7637</v>
      </c>
      <c r="R3950" s="16" t="s">
        <v>7637</v>
      </c>
      <c r="S3950" s="16" t="s">
        <v>7637</v>
      </c>
      <c r="T3950" s="16">
        <v>0</v>
      </c>
      <c r="U3950">
        <v>0</v>
      </c>
      <c r="V3950" s="17">
        <v>0.35708499182736886</v>
      </c>
      <c r="W3950" t="str">
        <f>VLOOKUP(A3950,Planilha3!$D$2:$F$5575,1,FALSE)</f>
        <v>Caldeirão Grande do PiauíPI</v>
      </c>
      <c r="X3950">
        <f>VLOOKUP(A3950,Planilha3!$D$2:$F$5575,2,FALSE)</f>
        <v>-7.3318210047334098</v>
      </c>
      <c r="Y3950">
        <f>VLOOKUP(A3950,Planilha3!$D$2:$F$5575,3,FALSE)</f>
        <v>-40.636929329273599</v>
      </c>
      <c r="Z3950">
        <v>0</v>
      </c>
    </row>
    <row r="3951" spans="1:26" x14ac:dyDescent="0.25">
      <c r="A3951" t="str">
        <f t="shared" si="61"/>
        <v>MirandibaPE</v>
      </c>
      <c r="B3951" s="8">
        <v>2017</v>
      </c>
      <c r="C3951" s="9" t="s">
        <v>951</v>
      </c>
      <c r="D3951" s="9" t="s">
        <v>2010</v>
      </c>
      <c r="E3951" s="9" t="s">
        <v>5704</v>
      </c>
      <c r="F3951" s="9" t="s">
        <v>5704</v>
      </c>
      <c r="G3951" s="10" t="s">
        <v>7637</v>
      </c>
      <c r="H3951" s="11">
        <v>10217.049999999999</v>
      </c>
      <c r="I3951" s="11">
        <v>156014.39000000001</v>
      </c>
      <c r="J3951" s="12">
        <v>15270.003572459764</v>
      </c>
      <c r="K3951" s="13" t="s">
        <v>7642</v>
      </c>
      <c r="L3951" s="13">
        <v>0</v>
      </c>
      <c r="M3951" s="14">
        <v>0</v>
      </c>
      <c r="N3951" s="15">
        <v>0</v>
      </c>
      <c r="O3951" s="16" t="s">
        <v>7637</v>
      </c>
      <c r="P3951" s="16" t="s">
        <v>7637</v>
      </c>
      <c r="Q3951" s="16" t="s">
        <v>7637</v>
      </c>
      <c r="R3951" s="16" t="s">
        <v>7637</v>
      </c>
      <c r="S3951" s="16" t="s">
        <v>7637</v>
      </c>
      <c r="T3951" s="16">
        <v>0</v>
      </c>
      <c r="U3951">
        <v>0</v>
      </c>
      <c r="V3951" s="17">
        <v>0.46845778520465847</v>
      </c>
      <c r="W3951" t="str">
        <f>VLOOKUP(A3951,Planilha3!$D$2:$F$5575,1,FALSE)</f>
        <v>MirandibaPE</v>
      </c>
      <c r="X3951">
        <f>VLOOKUP(A3951,Planilha3!$D$2:$F$5575,2,FALSE)</f>
        <v>-8.1215540894732499</v>
      </c>
      <c r="Y3951">
        <f>VLOOKUP(A3951,Planilha3!$D$2:$F$5575,3,FALSE)</f>
        <v>-38.739157567809301</v>
      </c>
      <c r="Z3951">
        <v>0</v>
      </c>
    </row>
    <row r="3952" spans="1:26" x14ac:dyDescent="0.25">
      <c r="A3952" t="str">
        <f t="shared" si="61"/>
        <v>Cajazeiras do PiauíPI</v>
      </c>
      <c r="B3952" s="8">
        <v>2017</v>
      </c>
      <c r="C3952" s="9" t="s">
        <v>951</v>
      </c>
      <c r="D3952" s="9" t="s">
        <v>4630</v>
      </c>
      <c r="E3952" s="9" t="s">
        <v>5705</v>
      </c>
      <c r="F3952" s="9" t="s">
        <v>5706</v>
      </c>
      <c r="G3952" s="10" t="s">
        <v>7637</v>
      </c>
      <c r="H3952" s="11">
        <v>7267.45</v>
      </c>
      <c r="I3952" s="11">
        <v>25414.281999999999</v>
      </c>
      <c r="J3952" s="12">
        <v>3497.0012865585591</v>
      </c>
      <c r="K3952" s="13" t="s">
        <v>7642</v>
      </c>
      <c r="L3952" s="13">
        <v>0</v>
      </c>
      <c r="M3952" s="14">
        <v>0</v>
      </c>
      <c r="N3952" s="15">
        <v>0</v>
      </c>
      <c r="O3952" s="16" t="s">
        <v>7637</v>
      </c>
      <c r="P3952" s="16" t="s">
        <v>7637</v>
      </c>
      <c r="Q3952" s="16" t="s">
        <v>7637</v>
      </c>
      <c r="R3952" s="16" t="s">
        <v>7637</v>
      </c>
      <c r="S3952" s="16" t="s">
        <v>7637</v>
      </c>
      <c r="T3952" s="16">
        <v>0</v>
      </c>
      <c r="U3952">
        <v>0</v>
      </c>
      <c r="V3952" s="17">
        <v>0.32153335718295123</v>
      </c>
      <c r="W3952" t="str">
        <f>VLOOKUP(A3952,Planilha3!$D$2:$F$5575,1,FALSE)</f>
        <v>Cajazeiras do PiauíPI</v>
      </c>
      <c r="X3952">
        <f>VLOOKUP(A3952,Planilha3!$D$2:$F$5575,2,FALSE)</f>
        <v>-6.7970796467896903</v>
      </c>
      <c r="Y3952">
        <f>VLOOKUP(A3952,Planilha3!$D$2:$F$5575,3,FALSE)</f>
        <v>-42.3906189520198</v>
      </c>
      <c r="Z3952">
        <v>0</v>
      </c>
    </row>
    <row r="3953" spans="1:26" x14ac:dyDescent="0.25">
      <c r="A3953" t="str">
        <f t="shared" si="61"/>
        <v>GranitoPE</v>
      </c>
      <c r="B3953" s="8">
        <v>2017</v>
      </c>
      <c r="C3953" s="9" t="s">
        <v>951</v>
      </c>
      <c r="D3953" s="9" t="s">
        <v>2010</v>
      </c>
      <c r="E3953" s="9" t="s">
        <v>5707</v>
      </c>
      <c r="F3953" s="9" t="s">
        <v>5707</v>
      </c>
      <c r="G3953" s="10" t="s">
        <v>7637</v>
      </c>
      <c r="H3953" s="11">
        <v>7722.24</v>
      </c>
      <c r="I3953" s="11">
        <v>57275.845999999998</v>
      </c>
      <c r="J3953" s="12">
        <v>7416.9989536714738</v>
      </c>
      <c r="K3953" s="13" t="s">
        <v>7642</v>
      </c>
      <c r="L3953" s="13">
        <v>0</v>
      </c>
      <c r="M3953" s="14">
        <v>0</v>
      </c>
      <c r="N3953" s="15">
        <v>0</v>
      </c>
      <c r="O3953" s="16" t="s">
        <v>7637</v>
      </c>
      <c r="P3953" s="16" t="s">
        <v>7637</v>
      </c>
      <c r="Q3953" s="16" t="s">
        <v>7637</v>
      </c>
      <c r="R3953" s="16" t="s">
        <v>7637</v>
      </c>
      <c r="S3953" s="16" t="s">
        <v>7637</v>
      </c>
      <c r="T3953" s="16">
        <v>0</v>
      </c>
      <c r="U3953">
        <v>0</v>
      </c>
      <c r="V3953" s="17">
        <v>0.34741704382854638</v>
      </c>
      <c r="W3953" t="str">
        <f>VLOOKUP(A3953,Planilha3!$D$2:$F$5575,1,FALSE)</f>
        <v>GranitoPE</v>
      </c>
      <c r="X3953">
        <f>VLOOKUP(A3953,Planilha3!$D$2:$F$5575,2,FALSE)</f>
        <v>-7.7147981316812002</v>
      </c>
      <c r="Y3953">
        <f>VLOOKUP(A3953,Planilha3!$D$2:$F$5575,3,FALSE)</f>
        <v>-39.615157650304504</v>
      </c>
      <c r="Z3953">
        <v>0</v>
      </c>
    </row>
    <row r="3954" spans="1:26" x14ac:dyDescent="0.25">
      <c r="A3954" t="str">
        <f t="shared" si="61"/>
        <v>Alegrete do PiauíPI</v>
      </c>
      <c r="B3954" s="8">
        <v>2017</v>
      </c>
      <c r="C3954" s="9" t="s">
        <v>951</v>
      </c>
      <c r="D3954" s="9" t="s">
        <v>4630</v>
      </c>
      <c r="E3954" s="9" t="s">
        <v>5708</v>
      </c>
      <c r="F3954" s="9" t="s">
        <v>5709</v>
      </c>
      <c r="G3954" s="10" t="s">
        <v>7637</v>
      </c>
      <c r="H3954" s="11">
        <v>6976.9</v>
      </c>
      <c r="I3954" s="11">
        <v>33754.248</v>
      </c>
      <c r="J3954" s="12">
        <v>4838.0008313147673</v>
      </c>
      <c r="K3954" s="13" t="s">
        <v>7642</v>
      </c>
      <c r="L3954" s="13">
        <v>0</v>
      </c>
      <c r="M3954" s="14">
        <v>0</v>
      </c>
      <c r="N3954" s="15">
        <v>0</v>
      </c>
      <c r="O3954" s="16" t="s">
        <v>7637</v>
      </c>
      <c r="P3954" s="16" t="s">
        <v>7637</v>
      </c>
      <c r="Q3954" s="16" t="s">
        <v>7637</v>
      </c>
      <c r="R3954" s="16" t="s">
        <v>7637</v>
      </c>
      <c r="S3954" s="16" t="s">
        <v>7637</v>
      </c>
      <c r="T3954" s="16">
        <v>0</v>
      </c>
      <c r="U3954">
        <v>0</v>
      </c>
      <c r="V3954" s="17">
        <v>0.31096044314444682</v>
      </c>
      <c r="W3954" t="str">
        <f>VLOOKUP(A3954,Planilha3!$D$2:$F$5575,1,FALSE)</f>
        <v>Alegrete do PiauíPI</v>
      </c>
      <c r="X3954">
        <f>VLOOKUP(A3954,Planilha3!$D$2:$F$5575,2,FALSE)</f>
        <v>-7.2423803217370502</v>
      </c>
      <c r="Y3954">
        <f>VLOOKUP(A3954,Planilha3!$D$2:$F$5575,3,FALSE)</f>
        <v>-40.856917787994497</v>
      </c>
      <c r="Z3954">
        <v>0</v>
      </c>
    </row>
    <row r="3955" spans="1:26" x14ac:dyDescent="0.25">
      <c r="A3955" t="str">
        <f t="shared" si="61"/>
        <v>Mar VermelhoAL</v>
      </c>
      <c r="B3955" s="8">
        <v>2017</v>
      </c>
      <c r="C3955" s="9" t="s">
        <v>951</v>
      </c>
      <c r="D3955" s="9" t="s">
        <v>5360</v>
      </c>
      <c r="E3955" s="9" t="s">
        <v>5710</v>
      </c>
      <c r="F3955" s="9" t="s">
        <v>5710</v>
      </c>
      <c r="G3955" s="10" t="s">
        <v>7637</v>
      </c>
      <c r="H3955" s="11">
        <v>8901.11</v>
      </c>
      <c r="I3955" s="11">
        <v>31857.071</v>
      </c>
      <c r="J3955" s="12">
        <v>3578.9998101360393</v>
      </c>
      <c r="K3955" s="13" t="s">
        <v>7642</v>
      </c>
      <c r="L3955" s="13">
        <v>0</v>
      </c>
      <c r="M3955" s="14">
        <v>0</v>
      </c>
      <c r="N3955" s="15">
        <v>0</v>
      </c>
      <c r="O3955" s="16" t="s">
        <v>7637</v>
      </c>
      <c r="P3955" s="16" t="s">
        <v>7637</v>
      </c>
      <c r="Q3955" s="16" t="s">
        <v>7637</v>
      </c>
      <c r="R3955" s="16" t="s">
        <v>7637</v>
      </c>
      <c r="S3955" s="16" t="s">
        <v>7637</v>
      </c>
      <c r="T3955" s="16">
        <v>0</v>
      </c>
      <c r="U3955">
        <v>0</v>
      </c>
      <c r="V3955" s="17">
        <v>0.39277072311489725</v>
      </c>
      <c r="W3955" t="str">
        <f>VLOOKUP(A3955,Planilha3!$D$2:$F$5575,1,FALSE)</f>
        <v>Mar VermelhoAL</v>
      </c>
      <c r="X3955">
        <f>VLOOKUP(A3955,Planilha3!$D$2:$F$5575,2,FALSE)</f>
        <v>-9.4478259050498998</v>
      </c>
      <c r="Y3955">
        <f>VLOOKUP(A3955,Planilha3!$D$2:$F$5575,3,FALSE)</f>
        <v>-36.3883765879987</v>
      </c>
      <c r="Z3955">
        <v>0</v>
      </c>
    </row>
    <row r="3956" spans="1:26" x14ac:dyDescent="0.25">
      <c r="A3956" t="str">
        <f t="shared" si="61"/>
        <v>São João da VarjotaPI</v>
      </c>
      <c r="B3956" s="8">
        <v>2017</v>
      </c>
      <c r="C3956" s="9" t="s">
        <v>951</v>
      </c>
      <c r="D3956" s="9" t="s">
        <v>4630</v>
      </c>
      <c r="E3956" s="9" t="s">
        <v>5711</v>
      </c>
      <c r="F3956" s="9" t="s">
        <v>5712</v>
      </c>
      <c r="G3956" s="10" t="s">
        <v>7637</v>
      </c>
      <c r="H3956" s="11">
        <v>6264</v>
      </c>
      <c r="I3956" s="11">
        <v>29829.162</v>
      </c>
      <c r="J3956" s="12">
        <v>4761.9990421455941</v>
      </c>
      <c r="K3956" s="13" t="s">
        <v>7642</v>
      </c>
      <c r="L3956" s="13">
        <v>0</v>
      </c>
      <c r="M3956" s="14">
        <v>0</v>
      </c>
      <c r="N3956" s="15">
        <v>0</v>
      </c>
      <c r="O3956" s="16" t="s">
        <v>7637</v>
      </c>
      <c r="P3956" s="16" t="s">
        <v>7637</v>
      </c>
      <c r="Q3956" s="16" t="s">
        <v>7637</v>
      </c>
      <c r="R3956" s="16" t="s">
        <v>7637</v>
      </c>
      <c r="S3956" s="16" t="s">
        <v>7637</v>
      </c>
      <c r="T3956" s="16">
        <v>0</v>
      </c>
      <c r="U3956">
        <v>0</v>
      </c>
      <c r="V3956" s="17">
        <v>0.27980438054396994</v>
      </c>
      <c r="W3956" t="str">
        <f>VLOOKUP(A3956,Planilha3!$D$2:$F$5575,1,FALSE)</f>
        <v>São João da VarjotaPI</v>
      </c>
      <c r="X3956">
        <f>VLOOKUP(A3956,Planilha3!$D$2:$F$5575,2,FALSE)</f>
        <v>-6.9153334993297397</v>
      </c>
      <c r="Y3956">
        <f>VLOOKUP(A3956,Planilha3!$D$2:$F$5575,3,FALSE)</f>
        <v>-41.863851961292603</v>
      </c>
      <c r="Z3956">
        <v>0</v>
      </c>
    </row>
    <row r="3957" spans="1:26" x14ac:dyDescent="0.25">
      <c r="A3957" t="str">
        <f t="shared" si="61"/>
        <v>São João dos PatosMA</v>
      </c>
      <c r="B3957" s="8">
        <v>2017</v>
      </c>
      <c r="C3957" s="9" t="s">
        <v>951</v>
      </c>
      <c r="D3957" s="9" t="s">
        <v>1631</v>
      </c>
      <c r="E3957" s="9" t="s">
        <v>5713</v>
      </c>
      <c r="F3957" s="9" t="s">
        <v>5714</v>
      </c>
      <c r="G3957" s="10" t="s">
        <v>7637</v>
      </c>
      <c r="H3957" s="11">
        <v>10343.26</v>
      </c>
      <c r="I3957" s="11">
        <v>263959.87599999999</v>
      </c>
      <c r="J3957" s="12">
        <v>25519.988475586997</v>
      </c>
      <c r="K3957" s="13" t="s">
        <v>7636</v>
      </c>
      <c r="L3957" s="13">
        <v>0</v>
      </c>
      <c r="M3957" s="14">
        <v>0</v>
      </c>
      <c r="N3957" s="15">
        <v>0</v>
      </c>
      <c r="O3957" s="16" t="s">
        <v>7637</v>
      </c>
      <c r="P3957" s="16" t="s">
        <v>7637</v>
      </c>
      <c r="Q3957" s="16" t="s">
        <v>7637</v>
      </c>
      <c r="R3957" s="16" t="s">
        <v>7637</v>
      </c>
      <c r="S3957" s="16" t="s">
        <v>7637</v>
      </c>
      <c r="T3957" s="16">
        <v>0</v>
      </c>
      <c r="U3957">
        <v>0</v>
      </c>
      <c r="V3957" s="17">
        <v>0.49011299232819822</v>
      </c>
      <c r="W3957" t="str">
        <f>VLOOKUP(A3957,Planilha3!$D$2:$F$5575,1,FALSE)</f>
        <v>São João dos PatosMA</v>
      </c>
      <c r="X3957">
        <f>VLOOKUP(A3957,Planilha3!$D$2:$F$5575,2,FALSE)</f>
        <v>-6.4938100058188999</v>
      </c>
      <c r="Y3957">
        <f>VLOOKUP(A3957,Planilha3!$D$2:$F$5575,3,FALSE)</f>
        <v>-43.703972516872099</v>
      </c>
      <c r="Z3957">
        <v>0</v>
      </c>
    </row>
    <row r="3958" spans="1:26" x14ac:dyDescent="0.25">
      <c r="A3958" t="str">
        <f t="shared" si="61"/>
        <v>Santa Rosa do PiauíPI</v>
      </c>
      <c r="B3958" s="8">
        <v>2017</v>
      </c>
      <c r="C3958" s="9" t="s">
        <v>951</v>
      </c>
      <c r="D3958" s="9" t="s">
        <v>4630</v>
      </c>
      <c r="E3958" s="9" t="s">
        <v>5715</v>
      </c>
      <c r="F3958" s="9" t="s">
        <v>5716</v>
      </c>
      <c r="G3958" s="10" t="s">
        <v>7637</v>
      </c>
      <c r="H3958" s="11">
        <v>6922.08</v>
      </c>
      <c r="I3958" s="11">
        <v>35821.739000000001</v>
      </c>
      <c r="J3958" s="12">
        <v>5174.9963883688142</v>
      </c>
      <c r="K3958" s="13" t="s">
        <v>7642</v>
      </c>
      <c r="L3958" s="13">
        <v>0</v>
      </c>
      <c r="M3958" s="14">
        <v>0</v>
      </c>
      <c r="N3958" s="15">
        <v>0</v>
      </c>
      <c r="O3958" s="16" t="s">
        <v>7637</v>
      </c>
      <c r="P3958" s="16" t="s">
        <v>7637</v>
      </c>
      <c r="Q3958" s="16" t="s">
        <v>7637</v>
      </c>
      <c r="R3958" s="16" t="s">
        <v>7637</v>
      </c>
      <c r="S3958" s="16" t="s">
        <v>7637</v>
      </c>
      <c r="T3958" s="16">
        <v>0</v>
      </c>
      <c r="U3958">
        <v>0</v>
      </c>
      <c r="V3958" s="17">
        <v>0.30909467709363253</v>
      </c>
      <c r="W3958" t="str">
        <f>VLOOKUP(A3958,Planilha3!$D$2:$F$5575,1,FALSE)</f>
        <v>Santa Rosa do PiauíPI</v>
      </c>
      <c r="X3958">
        <f>VLOOKUP(A3958,Planilha3!$D$2:$F$5575,2,FALSE)</f>
        <v>-6.7962227184465203</v>
      </c>
      <c r="Y3958">
        <f>VLOOKUP(A3958,Planilha3!$D$2:$F$5575,3,FALSE)</f>
        <v>-42.2817152153509</v>
      </c>
      <c r="Z3958">
        <v>0</v>
      </c>
    </row>
    <row r="3959" spans="1:26" x14ac:dyDescent="0.25">
      <c r="A3959" t="str">
        <f t="shared" si="61"/>
        <v>Dom Expedito LopesPI</v>
      </c>
      <c r="B3959" s="8">
        <v>2017</v>
      </c>
      <c r="C3959" s="9" t="s">
        <v>951</v>
      </c>
      <c r="D3959" s="9" t="s">
        <v>4630</v>
      </c>
      <c r="E3959" s="9" t="s">
        <v>5717</v>
      </c>
      <c r="F3959" s="9" t="s">
        <v>5717</v>
      </c>
      <c r="G3959" s="10" t="s">
        <v>7637</v>
      </c>
      <c r="H3959" s="11">
        <v>9856.15</v>
      </c>
      <c r="I3959" s="11">
        <v>66923.275999999998</v>
      </c>
      <c r="J3959" s="12">
        <v>6790.0017755411591</v>
      </c>
      <c r="K3959" s="13" t="s">
        <v>7642</v>
      </c>
      <c r="L3959" s="13">
        <v>0</v>
      </c>
      <c r="M3959" s="14">
        <v>0</v>
      </c>
      <c r="N3959" s="15">
        <v>0</v>
      </c>
      <c r="O3959" s="16" t="s">
        <v>7637</v>
      </c>
      <c r="P3959" s="16" t="s">
        <v>7637</v>
      </c>
      <c r="Q3959" s="16" t="s">
        <v>7637</v>
      </c>
      <c r="R3959" s="16" t="s">
        <v>7637</v>
      </c>
      <c r="S3959" s="16" t="s">
        <v>7637</v>
      </c>
      <c r="T3959" s="16">
        <v>0</v>
      </c>
      <c r="U3959">
        <v>0</v>
      </c>
      <c r="V3959" s="17">
        <v>0.43938744382007511</v>
      </c>
      <c r="W3959" t="str">
        <f>VLOOKUP(A3959,Planilha3!$D$2:$F$5575,1,FALSE)</f>
        <v>Dom Expedito LopesPI</v>
      </c>
      <c r="X3959">
        <f>VLOOKUP(A3959,Planilha3!$D$2:$F$5575,2,FALSE)</f>
        <v>-6.9591300126343798</v>
      </c>
      <c r="Y3959">
        <f>VLOOKUP(A3959,Planilha3!$D$2:$F$5575,3,FALSE)</f>
        <v>-41.6480791412923</v>
      </c>
      <c r="Z3959">
        <v>0</v>
      </c>
    </row>
    <row r="3960" spans="1:26" x14ac:dyDescent="0.25">
      <c r="A3960" t="str">
        <f t="shared" si="61"/>
        <v>SussuaparaPI</v>
      </c>
      <c r="B3960" s="8">
        <v>2017</v>
      </c>
      <c r="C3960" s="9" t="s">
        <v>951</v>
      </c>
      <c r="D3960" s="9" t="s">
        <v>4630</v>
      </c>
      <c r="E3960" s="9" t="s">
        <v>5718</v>
      </c>
      <c r="F3960" s="9" t="s">
        <v>5718</v>
      </c>
      <c r="G3960" s="10" t="s">
        <v>7637</v>
      </c>
      <c r="H3960" s="11">
        <v>7295.99</v>
      </c>
      <c r="I3960" s="11">
        <v>48241.055999999997</v>
      </c>
      <c r="J3960" s="12">
        <v>6611.9959045996493</v>
      </c>
      <c r="K3960" s="13" t="s">
        <v>7642</v>
      </c>
      <c r="L3960" s="13">
        <v>0</v>
      </c>
      <c r="M3960" s="14">
        <v>0</v>
      </c>
      <c r="N3960" s="15">
        <v>0</v>
      </c>
      <c r="O3960" s="16" t="s">
        <v>7637</v>
      </c>
      <c r="P3960" s="16" t="s">
        <v>7637</v>
      </c>
      <c r="Q3960" s="16" t="s">
        <v>7637</v>
      </c>
      <c r="R3960" s="16" t="s">
        <v>7637</v>
      </c>
      <c r="S3960" s="16" t="s">
        <v>7637</v>
      </c>
      <c r="T3960" s="16">
        <v>0</v>
      </c>
      <c r="U3960">
        <v>0</v>
      </c>
      <c r="V3960" s="17">
        <v>0.32760186129320251</v>
      </c>
      <c r="W3960" t="str">
        <f>VLOOKUP(A3960,Planilha3!$D$2:$F$5575,1,FALSE)</f>
        <v>SussuaparaPI</v>
      </c>
      <c r="X3960">
        <f>VLOOKUP(A3960,Planilha3!$D$2:$F$5575,2,FALSE)</f>
        <v>-7.0282950323307798</v>
      </c>
      <c r="Y3960">
        <f>VLOOKUP(A3960,Planilha3!$D$2:$F$5575,3,FALSE)</f>
        <v>-41.4057640802666</v>
      </c>
      <c r="Z3960">
        <v>0</v>
      </c>
    </row>
    <row r="3961" spans="1:26" x14ac:dyDescent="0.25">
      <c r="A3961" t="str">
        <f t="shared" si="61"/>
        <v>PindobaAL</v>
      </c>
      <c r="B3961" s="8">
        <v>2017</v>
      </c>
      <c r="C3961" s="9" t="s">
        <v>951</v>
      </c>
      <c r="D3961" s="9" t="s">
        <v>5360</v>
      </c>
      <c r="E3961" s="9" t="s">
        <v>5719</v>
      </c>
      <c r="F3961" s="9" t="s">
        <v>5719</v>
      </c>
      <c r="G3961" s="10" t="s">
        <v>7637</v>
      </c>
      <c r="H3961" s="11">
        <v>11035.43</v>
      </c>
      <c r="I3961" s="11">
        <v>32587.623</v>
      </c>
      <c r="J3961" s="12">
        <v>2952.9998377951742</v>
      </c>
      <c r="K3961" s="13" t="s">
        <v>7642</v>
      </c>
      <c r="L3961" s="13">
        <v>0</v>
      </c>
      <c r="M3961" s="14">
        <v>0</v>
      </c>
      <c r="N3961" s="15">
        <v>0</v>
      </c>
      <c r="O3961" s="16" t="s">
        <v>7637</v>
      </c>
      <c r="P3961" s="16" t="s">
        <v>7637</v>
      </c>
      <c r="Q3961" s="16" t="s">
        <v>7637</v>
      </c>
      <c r="R3961" s="16" t="s">
        <v>7637</v>
      </c>
      <c r="S3961" s="16" t="s">
        <v>7637</v>
      </c>
      <c r="T3961" s="16">
        <v>0</v>
      </c>
      <c r="U3961">
        <v>0</v>
      </c>
      <c r="V3961" s="17">
        <v>0.48468393152813499</v>
      </c>
      <c r="W3961" t="str">
        <f>VLOOKUP(A3961,Planilha3!$D$2:$F$5575,1,FALSE)</f>
        <v>PindobaAL</v>
      </c>
      <c r="X3961">
        <f>VLOOKUP(A3961,Planilha3!$D$2:$F$5575,2,FALSE)</f>
        <v>-9.4742551452425907</v>
      </c>
      <c r="Y3961">
        <f>VLOOKUP(A3961,Planilha3!$D$2:$F$5575,3,FALSE)</f>
        <v>-36.292128899517699</v>
      </c>
      <c r="Z3961">
        <v>0</v>
      </c>
    </row>
    <row r="3962" spans="1:26" x14ac:dyDescent="0.25">
      <c r="A3962" t="str">
        <f t="shared" si="61"/>
        <v>ParaibanoMA</v>
      </c>
      <c r="B3962" s="8">
        <v>2017</v>
      </c>
      <c r="C3962" s="9" t="s">
        <v>951</v>
      </c>
      <c r="D3962" s="9" t="s">
        <v>1631</v>
      </c>
      <c r="E3962" s="9" t="s">
        <v>5720</v>
      </c>
      <c r="F3962" s="9" t="s">
        <v>5720</v>
      </c>
      <c r="G3962" s="10" t="s">
        <v>7637</v>
      </c>
      <c r="H3962" s="11">
        <v>6568.38</v>
      </c>
      <c r="I3962" s="11">
        <v>138697.92499999999</v>
      </c>
      <c r="J3962" s="12">
        <v>21116.001966999469</v>
      </c>
      <c r="K3962" s="13" t="s">
        <v>7642</v>
      </c>
      <c r="L3962" s="13">
        <v>0</v>
      </c>
      <c r="M3962" s="14">
        <v>0</v>
      </c>
      <c r="N3962" s="15">
        <v>0</v>
      </c>
      <c r="O3962" s="16" t="s">
        <v>7637</v>
      </c>
      <c r="P3962" s="16" t="s">
        <v>7637</v>
      </c>
      <c r="Q3962" s="16" t="s">
        <v>7637</v>
      </c>
      <c r="R3962" s="16" t="s">
        <v>7637</v>
      </c>
      <c r="S3962" s="16" t="s">
        <v>7637</v>
      </c>
      <c r="T3962" s="16">
        <v>0</v>
      </c>
      <c r="U3962">
        <v>0</v>
      </c>
      <c r="V3962" s="17">
        <v>0.31829263117669276</v>
      </c>
      <c r="W3962" t="str">
        <f>VLOOKUP(A3962,Planilha3!$D$2:$F$5575,1,FALSE)</f>
        <v>ParaibanoMA</v>
      </c>
      <c r="X3962">
        <f>VLOOKUP(A3962,Planilha3!$D$2:$F$5575,2,FALSE)</f>
        <v>-6.4319858226531901</v>
      </c>
      <c r="Y3962">
        <f>VLOOKUP(A3962,Planilha3!$D$2:$F$5575,3,FALSE)</f>
        <v>-43.989548607091997</v>
      </c>
      <c r="Z3962">
        <v>0</v>
      </c>
    </row>
    <row r="3963" spans="1:26" x14ac:dyDescent="0.25">
      <c r="A3963" t="str">
        <f t="shared" si="61"/>
        <v>MiradorMA</v>
      </c>
      <c r="B3963" s="8">
        <v>2017</v>
      </c>
      <c r="C3963" s="9" t="s">
        <v>951</v>
      </c>
      <c r="D3963" s="9" t="s">
        <v>1631</v>
      </c>
      <c r="E3963" s="9" t="s">
        <v>5721</v>
      </c>
      <c r="F3963" s="9" t="s">
        <v>5721</v>
      </c>
      <c r="G3963" s="10" t="s">
        <v>7637</v>
      </c>
      <c r="H3963" s="11">
        <v>8741.93</v>
      </c>
      <c r="I3963" s="11">
        <v>180197.32500000001</v>
      </c>
      <c r="J3963" s="12">
        <v>20612.991067189971</v>
      </c>
      <c r="K3963" s="13" t="s">
        <v>7642</v>
      </c>
      <c r="L3963" s="13">
        <v>0</v>
      </c>
      <c r="M3963" s="14">
        <v>0</v>
      </c>
      <c r="N3963" s="15">
        <v>0</v>
      </c>
      <c r="O3963" s="16" t="s">
        <v>7637</v>
      </c>
      <c r="P3963" s="16" t="s">
        <v>7637</v>
      </c>
      <c r="Q3963" s="16" t="s">
        <v>7637</v>
      </c>
      <c r="R3963" s="16" t="s">
        <v>7637</v>
      </c>
      <c r="S3963" s="16" t="s">
        <v>7637</v>
      </c>
      <c r="T3963" s="16">
        <v>0</v>
      </c>
      <c r="U3963">
        <v>0</v>
      </c>
      <c r="V3963" s="17">
        <v>0.41244490493628033</v>
      </c>
      <c r="W3963" t="str">
        <f>VLOOKUP(A3963,Planilha3!$D$2:$F$5575,1,FALSE)</f>
        <v>MiradorMA</v>
      </c>
      <c r="X3963">
        <f>VLOOKUP(A3963,Planilha3!$D$2:$F$5575,2,FALSE)</f>
        <v>-6.3749518815237396</v>
      </c>
      <c r="Y3963">
        <f>VLOOKUP(A3963,Planilha3!$D$2:$F$5575,3,FALSE)</f>
        <v>-44.368629805079102</v>
      </c>
      <c r="Z3963">
        <v>0</v>
      </c>
    </row>
    <row r="3964" spans="1:26" x14ac:dyDescent="0.25">
      <c r="A3964" t="str">
        <f t="shared" si="61"/>
        <v>Lajeado NovoMA</v>
      </c>
      <c r="B3964" s="8">
        <v>2017</v>
      </c>
      <c r="C3964" s="9" t="s">
        <v>951</v>
      </c>
      <c r="D3964" s="9" t="s">
        <v>1631</v>
      </c>
      <c r="E3964" s="9" t="s">
        <v>5722</v>
      </c>
      <c r="F3964" s="9" t="s">
        <v>5722</v>
      </c>
      <c r="G3964" s="10" t="s">
        <v>7637</v>
      </c>
      <c r="H3964" s="11">
        <v>9430.43</v>
      </c>
      <c r="I3964" s="11">
        <v>70624.516000000003</v>
      </c>
      <c r="J3964" s="12">
        <v>7489.0027284015687</v>
      </c>
      <c r="K3964" s="13" t="s">
        <v>7642</v>
      </c>
      <c r="L3964" s="13">
        <v>0</v>
      </c>
      <c r="M3964" s="14">
        <v>0</v>
      </c>
      <c r="N3964" s="15">
        <v>0</v>
      </c>
      <c r="O3964" s="16" t="s">
        <v>7637</v>
      </c>
      <c r="P3964" s="16" t="s">
        <v>7637</v>
      </c>
      <c r="Q3964" s="16" t="s">
        <v>7637</v>
      </c>
      <c r="R3964" s="16" t="s">
        <v>7637</v>
      </c>
      <c r="S3964" s="16" t="s">
        <v>7637</v>
      </c>
      <c r="T3964" s="16">
        <v>0</v>
      </c>
      <c r="U3964">
        <v>0</v>
      </c>
      <c r="V3964" s="17">
        <v>0.42194067442777361</v>
      </c>
      <c r="W3964" t="str">
        <f>VLOOKUP(A3964,Planilha3!$D$2:$F$5575,1,FALSE)</f>
        <v>Lajeado NovoMA</v>
      </c>
      <c r="X3964">
        <f>VLOOKUP(A3964,Planilha3!$D$2:$F$5575,2,FALSE)</f>
        <v>-6.1898954542864102</v>
      </c>
      <c r="Y3964">
        <f>VLOOKUP(A3964,Planilha3!$D$2:$F$5575,3,FALSE)</f>
        <v>-47.037328076411903</v>
      </c>
      <c r="Z3964">
        <v>0</v>
      </c>
    </row>
    <row r="3965" spans="1:26" x14ac:dyDescent="0.25">
      <c r="A3965" t="str">
        <f t="shared" si="61"/>
        <v>Campo Grande do PiauíPI</v>
      </c>
      <c r="B3965" s="8">
        <v>2017</v>
      </c>
      <c r="C3965" s="9" t="s">
        <v>951</v>
      </c>
      <c r="D3965" s="9" t="s">
        <v>4630</v>
      </c>
      <c r="E3965" s="9" t="s">
        <v>5723</v>
      </c>
      <c r="F3965" s="9" t="s">
        <v>5724</v>
      </c>
      <c r="G3965" s="10" t="s">
        <v>7637</v>
      </c>
      <c r="H3965" s="11">
        <v>8521.91</v>
      </c>
      <c r="I3965" s="11">
        <v>49784.983999999997</v>
      </c>
      <c r="J3965" s="12">
        <v>5841.9983313599887</v>
      </c>
      <c r="K3965" s="13" t="s">
        <v>7642</v>
      </c>
      <c r="L3965" s="13">
        <v>0</v>
      </c>
      <c r="M3965" s="14">
        <v>0</v>
      </c>
      <c r="N3965" s="15">
        <v>0</v>
      </c>
      <c r="O3965" s="16" t="s">
        <v>7637</v>
      </c>
      <c r="P3965" s="16" t="s">
        <v>7637</v>
      </c>
      <c r="Q3965" s="16" t="s">
        <v>7637</v>
      </c>
      <c r="R3965" s="16" t="s">
        <v>7637</v>
      </c>
      <c r="S3965" s="16" t="s">
        <v>7637</v>
      </c>
      <c r="T3965" s="16">
        <v>0</v>
      </c>
      <c r="U3965">
        <v>0</v>
      </c>
      <c r="V3965" s="17">
        <v>0.3797948038085911</v>
      </c>
      <c r="W3965" t="str">
        <f>VLOOKUP(A3965,Planilha3!$D$2:$F$5575,1,FALSE)</f>
        <v>Campo Grande do PiauíPI</v>
      </c>
      <c r="X3965">
        <f>VLOOKUP(A3965,Planilha3!$D$2:$F$5575,2,FALSE)</f>
        <v>-7.1286895319737003</v>
      </c>
      <c r="Y3965">
        <f>VLOOKUP(A3965,Planilha3!$D$2:$F$5575,3,FALSE)</f>
        <v>-41.031817913683</v>
      </c>
      <c r="Z3965">
        <v>0</v>
      </c>
    </row>
    <row r="3966" spans="1:26" x14ac:dyDescent="0.25">
      <c r="A3966" t="str">
        <f t="shared" si="61"/>
        <v>VerdejantePE</v>
      </c>
      <c r="B3966" s="8">
        <v>2017</v>
      </c>
      <c r="C3966" s="9" t="s">
        <v>951</v>
      </c>
      <c r="D3966" s="9" t="s">
        <v>2010</v>
      </c>
      <c r="E3966" s="9" t="s">
        <v>5725</v>
      </c>
      <c r="F3966" s="9" t="s">
        <v>5725</v>
      </c>
      <c r="G3966" s="10" t="s">
        <v>7637</v>
      </c>
      <c r="H3966" s="11">
        <v>6824.88</v>
      </c>
      <c r="I3966" s="11">
        <v>64768.076000000001</v>
      </c>
      <c r="J3966" s="12">
        <v>9489.9948424001595</v>
      </c>
      <c r="K3966" s="13" t="s">
        <v>7642</v>
      </c>
      <c r="L3966" s="13">
        <v>0</v>
      </c>
      <c r="M3966" s="14">
        <v>0</v>
      </c>
      <c r="N3966" s="15">
        <v>0</v>
      </c>
      <c r="O3966" s="16" t="s">
        <v>7637</v>
      </c>
      <c r="P3966" s="16" t="s">
        <v>7637</v>
      </c>
      <c r="Q3966" s="16" t="s">
        <v>7637</v>
      </c>
      <c r="R3966" s="16" t="s">
        <v>7637</v>
      </c>
      <c r="S3966" s="16" t="s">
        <v>7637</v>
      </c>
      <c r="T3966" s="16">
        <v>0</v>
      </c>
      <c r="U3966">
        <v>0</v>
      </c>
      <c r="V3966" s="17">
        <v>0.31153041784618718</v>
      </c>
      <c r="W3966" t="str">
        <f>VLOOKUP(A3966,Planilha3!$D$2:$F$5575,1,FALSE)</f>
        <v>VerdejantePE</v>
      </c>
      <c r="X3966">
        <f>VLOOKUP(A3966,Planilha3!$D$2:$F$5575,2,FALSE)</f>
        <v>-7.9304903180741499</v>
      </c>
      <c r="Y3966">
        <f>VLOOKUP(A3966,Planilha3!$D$2:$F$5575,3,FALSE)</f>
        <v>-38.969875885274</v>
      </c>
      <c r="Z3966">
        <v>0</v>
      </c>
    </row>
    <row r="3967" spans="1:26" x14ac:dyDescent="0.25">
      <c r="A3967" t="str">
        <f t="shared" si="61"/>
        <v>QuebranguloAL</v>
      </c>
      <c r="B3967" s="8">
        <v>2017</v>
      </c>
      <c r="C3967" s="9" t="s">
        <v>951</v>
      </c>
      <c r="D3967" s="9" t="s">
        <v>5360</v>
      </c>
      <c r="E3967" s="9" t="s">
        <v>5726</v>
      </c>
      <c r="F3967" s="9" t="s">
        <v>5726</v>
      </c>
      <c r="G3967" s="10" t="s">
        <v>7637</v>
      </c>
      <c r="H3967" s="11">
        <v>9857.5</v>
      </c>
      <c r="I3967" s="11">
        <v>113321.795</v>
      </c>
      <c r="J3967" s="12">
        <v>11495.997463860005</v>
      </c>
      <c r="K3967" s="13" t="s">
        <v>7642</v>
      </c>
      <c r="L3967" s="13">
        <v>0</v>
      </c>
      <c r="M3967" s="14">
        <v>0</v>
      </c>
      <c r="N3967" s="15">
        <v>0</v>
      </c>
      <c r="O3967" s="16" t="s">
        <v>7637</v>
      </c>
      <c r="P3967" s="16" t="s">
        <v>7637</v>
      </c>
      <c r="Q3967" s="16" t="s">
        <v>7637</v>
      </c>
      <c r="R3967" s="16" t="s">
        <v>7637</v>
      </c>
      <c r="S3967" s="16" t="s">
        <v>7637</v>
      </c>
      <c r="T3967" s="16">
        <v>0</v>
      </c>
      <c r="U3967">
        <v>0</v>
      </c>
      <c r="V3967" s="17">
        <v>0.44684092477579668</v>
      </c>
      <c r="W3967" t="str">
        <f>VLOOKUP(A3967,Planilha3!$D$2:$F$5575,1,FALSE)</f>
        <v>QuebranguloAL</v>
      </c>
      <c r="X3967">
        <f>VLOOKUP(A3967,Planilha3!$D$2:$F$5575,2,FALSE)</f>
        <v>-9.3204420748033794</v>
      </c>
      <c r="Y3967">
        <f>VLOOKUP(A3967,Planilha3!$D$2:$F$5575,3,FALSE)</f>
        <v>-36.469540077314399</v>
      </c>
      <c r="Z3967">
        <v>0</v>
      </c>
    </row>
    <row r="3968" spans="1:26" x14ac:dyDescent="0.25">
      <c r="A3968" t="str">
        <f t="shared" si="61"/>
        <v>Marechal DeodoroAL</v>
      </c>
      <c r="B3968" s="8">
        <v>2017</v>
      </c>
      <c r="C3968" s="9" t="s">
        <v>951</v>
      </c>
      <c r="D3968" s="9" t="s">
        <v>5360</v>
      </c>
      <c r="E3968" s="9" t="s">
        <v>5727</v>
      </c>
      <c r="F3968" s="9" t="s">
        <v>5727</v>
      </c>
      <c r="G3968" s="10">
        <v>2374.09</v>
      </c>
      <c r="H3968" s="11">
        <v>36362.94</v>
      </c>
      <c r="I3968" s="11">
        <v>1900327.341</v>
      </c>
      <c r="J3968" s="12">
        <v>52260.002656550867</v>
      </c>
      <c r="K3968" s="13" t="s">
        <v>7640</v>
      </c>
      <c r="L3968" s="13">
        <v>0</v>
      </c>
      <c r="M3968" s="14">
        <v>0</v>
      </c>
      <c r="N3968" s="15">
        <v>0</v>
      </c>
      <c r="O3968" s="16" t="s">
        <v>7637</v>
      </c>
      <c r="P3968" s="16" t="s">
        <v>7637</v>
      </c>
      <c r="Q3968" s="16" t="s">
        <v>7637</v>
      </c>
      <c r="R3968" s="16" t="s">
        <v>7637</v>
      </c>
      <c r="S3968" s="16" t="s">
        <v>7637</v>
      </c>
      <c r="T3968" s="16">
        <v>0</v>
      </c>
      <c r="U3968">
        <v>0</v>
      </c>
      <c r="V3968" s="17">
        <v>12.038346128724163</v>
      </c>
      <c r="W3968" t="str">
        <f>VLOOKUP(A3968,Planilha3!$D$2:$F$5575,1,FALSE)</f>
        <v>Marechal DeodoroAL</v>
      </c>
      <c r="X3968">
        <f>VLOOKUP(A3968,Planilha3!$D$2:$F$5575,2,FALSE)</f>
        <v>-9.7101498958846104</v>
      </c>
      <c r="Y3968">
        <f>VLOOKUP(A3968,Planilha3!$D$2:$F$5575,3,FALSE)</f>
        <v>-35.897028175541003</v>
      </c>
      <c r="Z3968">
        <v>0</v>
      </c>
    </row>
    <row r="3969" spans="1:26" x14ac:dyDescent="0.25">
      <c r="A3969" t="str">
        <f t="shared" si="61"/>
        <v>Vila Nova do PiauíPI</v>
      </c>
      <c r="B3969" s="8">
        <v>2017</v>
      </c>
      <c r="C3969" s="9" t="s">
        <v>951</v>
      </c>
      <c r="D3969" s="9" t="s">
        <v>4630</v>
      </c>
      <c r="E3969" s="9" t="s">
        <v>5728</v>
      </c>
      <c r="F3969" s="9" t="s">
        <v>5729</v>
      </c>
      <c r="G3969" s="10" t="s">
        <v>7637</v>
      </c>
      <c r="H3969" s="11">
        <v>9829.32</v>
      </c>
      <c r="I3969" s="11">
        <v>28809.726999999999</v>
      </c>
      <c r="J3969" s="12">
        <v>2930.9989907745398</v>
      </c>
      <c r="K3969" s="13" t="s">
        <v>7642</v>
      </c>
      <c r="L3969" s="13">
        <v>0</v>
      </c>
      <c r="M3969" s="14">
        <v>0</v>
      </c>
      <c r="N3969" s="15">
        <v>0</v>
      </c>
      <c r="O3969" s="16" t="s">
        <v>7637</v>
      </c>
      <c r="P3969" s="16" t="s">
        <v>7637</v>
      </c>
      <c r="Q3969" s="16" t="s">
        <v>7637</v>
      </c>
      <c r="R3969" s="16" t="s">
        <v>7637</v>
      </c>
      <c r="S3969" s="16" t="s">
        <v>7637</v>
      </c>
      <c r="T3969" s="16">
        <v>0</v>
      </c>
      <c r="U3969">
        <v>0</v>
      </c>
      <c r="V3969" s="17">
        <v>0.4321560013040448</v>
      </c>
      <c r="W3969" t="str">
        <f>VLOOKUP(A3969,Planilha3!$D$2:$F$5575,1,FALSE)</f>
        <v>Vila Nova do PiauíPI</v>
      </c>
      <c r="X3969">
        <f>VLOOKUP(A3969,Planilha3!$D$2:$F$5575,2,FALSE)</f>
        <v>-7.1422818246083697</v>
      </c>
      <c r="Y3969">
        <f>VLOOKUP(A3969,Planilha3!$D$2:$F$5575,3,FALSE)</f>
        <v>-40.9395255181133</v>
      </c>
      <c r="Z3969">
        <v>0</v>
      </c>
    </row>
    <row r="3970" spans="1:26" x14ac:dyDescent="0.25">
      <c r="A3970" t="str">
        <f t="shared" si="61"/>
        <v>LuzinópolisTO</v>
      </c>
      <c r="B3970" s="8">
        <v>2017</v>
      </c>
      <c r="C3970" s="9" t="s">
        <v>601</v>
      </c>
      <c r="D3970" s="9" t="s">
        <v>2298</v>
      </c>
      <c r="E3970" s="9" t="s">
        <v>5730</v>
      </c>
      <c r="F3970" s="9" t="s">
        <v>5731</v>
      </c>
      <c r="G3970" s="10" t="s">
        <v>7637</v>
      </c>
      <c r="H3970" s="11">
        <v>11110.76</v>
      </c>
      <c r="I3970" s="11">
        <v>33754.483</v>
      </c>
      <c r="J3970" s="12">
        <v>3037.999470783277</v>
      </c>
      <c r="K3970" s="13" t="s">
        <v>7642</v>
      </c>
      <c r="L3970" s="13">
        <v>0</v>
      </c>
      <c r="M3970" s="14">
        <v>0</v>
      </c>
      <c r="N3970" s="15">
        <v>0</v>
      </c>
      <c r="O3970" s="16" t="s">
        <v>7637</v>
      </c>
      <c r="P3970" s="16" t="s">
        <v>7637</v>
      </c>
      <c r="Q3970" s="16" t="s">
        <v>7637</v>
      </c>
      <c r="R3970" s="16" t="s">
        <v>7637</v>
      </c>
      <c r="S3970" s="16" t="s">
        <v>7637</v>
      </c>
      <c r="T3970" s="16">
        <v>0</v>
      </c>
      <c r="U3970">
        <v>0</v>
      </c>
      <c r="V3970" s="17">
        <v>0.48809698572687699</v>
      </c>
      <c r="W3970" t="str">
        <f>VLOOKUP(A3970,Planilha3!$D$2:$F$5575,1,FALSE)</f>
        <v>LuzinópolisTO</v>
      </c>
      <c r="X3970">
        <f>VLOOKUP(A3970,Planilha3!$D$2:$F$5575,2,FALSE)</f>
        <v>-6.1921437104864303</v>
      </c>
      <c r="Y3970">
        <f>VLOOKUP(A3970,Planilha3!$D$2:$F$5575,3,FALSE)</f>
        <v>-47.856195990677698</v>
      </c>
      <c r="Z3970">
        <v>0</v>
      </c>
    </row>
    <row r="3971" spans="1:26" x14ac:dyDescent="0.25">
      <c r="A3971" t="str">
        <f t="shared" ref="A3971:A4034" si="62">E3971&amp;D3971</f>
        <v>Campestre do MaranhãoMA</v>
      </c>
      <c r="B3971" s="8">
        <v>2017</v>
      </c>
      <c r="C3971" s="9" t="s">
        <v>951</v>
      </c>
      <c r="D3971" s="9" t="s">
        <v>1631</v>
      </c>
      <c r="E3971" s="9" t="s">
        <v>5732</v>
      </c>
      <c r="F3971" s="9" t="s">
        <v>5733</v>
      </c>
      <c r="G3971" s="10" t="s">
        <v>7637</v>
      </c>
      <c r="H3971" s="11">
        <v>12238.28</v>
      </c>
      <c r="I3971" s="11">
        <v>174016.15700000001</v>
      </c>
      <c r="J3971" s="12">
        <v>14219.004386237282</v>
      </c>
      <c r="K3971" s="13" t="s">
        <v>7641</v>
      </c>
      <c r="L3971" s="13">
        <v>0</v>
      </c>
      <c r="M3971" s="14">
        <v>0</v>
      </c>
      <c r="N3971" s="15">
        <v>0</v>
      </c>
      <c r="O3971" s="16" t="s">
        <v>7637</v>
      </c>
      <c r="P3971" s="16" t="s">
        <v>7637</v>
      </c>
      <c r="Q3971" s="16" t="s">
        <v>7637</v>
      </c>
      <c r="R3971" s="16" t="s">
        <v>7637</v>
      </c>
      <c r="S3971" s="16" t="s">
        <v>7637</v>
      </c>
      <c r="T3971" s="16">
        <v>0</v>
      </c>
      <c r="U3971">
        <v>0</v>
      </c>
      <c r="V3971" s="17">
        <v>0.5549681787969013</v>
      </c>
      <c r="W3971" t="str">
        <f>VLOOKUP(A3971,Planilha3!$D$2:$F$5575,1,FALSE)</f>
        <v>Campestre do MaranhãoMA</v>
      </c>
      <c r="X3971">
        <f>VLOOKUP(A3971,Planilha3!$D$2:$F$5575,2,FALSE)</f>
        <v>-6.1711526983844003</v>
      </c>
      <c r="Y3971">
        <f>VLOOKUP(A3971,Planilha3!$D$2:$F$5575,3,FALSE)</f>
        <v>-47.362840745339803</v>
      </c>
      <c r="Z3971">
        <v>0</v>
      </c>
    </row>
    <row r="3972" spans="1:26" x14ac:dyDescent="0.25">
      <c r="A3972" t="str">
        <f t="shared" si="62"/>
        <v>Bom ConselhoPE</v>
      </c>
      <c r="B3972" s="8">
        <v>2017</v>
      </c>
      <c r="C3972" s="9" t="s">
        <v>951</v>
      </c>
      <c r="D3972" s="9" t="s">
        <v>2010</v>
      </c>
      <c r="E3972" s="9" t="s">
        <v>5734</v>
      </c>
      <c r="F3972" s="9" t="s">
        <v>5734</v>
      </c>
      <c r="G3972" s="10" t="s">
        <v>7637</v>
      </c>
      <c r="H3972" s="11">
        <v>9980.17</v>
      </c>
      <c r="I3972" s="11">
        <v>481183.98200000002</v>
      </c>
      <c r="J3972" s="12">
        <v>48214.006575038307</v>
      </c>
      <c r="K3972" s="13" t="s">
        <v>7642</v>
      </c>
      <c r="L3972" s="13">
        <v>0</v>
      </c>
      <c r="M3972" s="14">
        <v>0</v>
      </c>
      <c r="N3972" s="15">
        <v>0</v>
      </c>
      <c r="O3972" s="16" t="s">
        <v>7637</v>
      </c>
      <c r="P3972" s="16" t="s">
        <v>7637</v>
      </c>
      <c r="Q3972" s="16" t="s">
        <v>7637</v>
      </c>
      <c r="R3972" s="16" t="s">
        <v>7637</v>
      </c>
      <c r="S3972" s="16" t="s">
        <v>7637</v>
      </c>
      <c r="T3972" s="16">
        <v>0</v>
      </c>
      <c r="U3972">
        <v>0</v>
      </c>
      <c r="V3972" s="17">
        <v>0.50992368836591073</v>
      </c>
      <c r="W3972" t="str">
        <f>VLOOKUP(A3972,Planilha3!$D$2:$F$5575,1,FALSE)</f>
        <v>Bom ConselhoPE</v>
      </c>
      <c r="X3972">
        <f>VLOOKUP(A3972,Planilha3!$D$2:$F$5575,2,FALSE)</f>
        <v>-9.1696219907530203</v>
      </c>
      <c r="Y3972">
        <f>VLOOKUP(A3972,Planilha3!$D$2:$F$5575,3,FALSE)</f>
        <v>-36.685985542994601</v>
      </c>
      <c r="Z3972">
        <v>0</v>
      </c>
    </row>
    <row r="3973" spans="1:26" x14ac:dyDescent="0.25">
      <c r="A3973" t="str">
        <f t="shared" si="62"/>
        <v>Santana do PiauíPI</v>
      </c>
      <c r="B3973" s="8">
        <v>2017</v>
      </c>
      <c r="C3973" s="9" t="s">
        <v>951</v>
      </c>
      <c r="D3973" s="9" t="s">
        <v>4630</v>
      </c>
      <c r="E3973" s="9" t="s">
        <v>5735</v>
      </c>
      <c r="F3973" s="9" t="s">
        <v>5736</v>
      </c>
      <c r="G3973" s="10" t="s">
        <v>7637</v>
      </c>
      <c r="H3973" s="11">
        <v>7178.07</v>
      </c>
      <c r="I3973" s="11">
        <v>32724.809000000001</v>
      </c>
      <c r="J3973" s="12">
        <v>4558.998310130718</v>
      </c>
      <c r="K3973" s="13" t="s">
        <v>7642</v>
      </c>
      <c r="L3973" s="13">
        <v>0</v>
      </c>
      <c r="M3973" s="14">
        <v>0</v>
      </c>
      <c r="N3973" s="15">
        <v>0</v>
      </c>
      <c r="O3973" s="16" t="s">
        <v>7637</v>
      </c>
      <c r="P3973" s="16" t="s">
        <v>7637</v>
      </c>
      <c r="Q3973" s="16" t="s">
        <v>7637</v>
      </c>
      <c r="R3973" s="16" t="s">
        <v>7637</v>
      </c>
      <c r="S3973" s="16" t="s">
        <v>7637</v>
      </c>
      <c r="T3973" s="16">
        <v>0</v>
      </c>
      <c r="U3973">
        <v>0</v>
      </c>
      <c r="V3973" s="17">
        <v>0.31928720061930937</v>
      </c>
      <c r="W3973" t="str">
        <f>VLOOKUP(A3973,Planilha3!$D$2:$F$5575,1,FALSE)</f>
        <v>Santana do PiauíPI</v>
      </c>
      <c r="X3973">
        <f>VLOOKUP(A3973,Planilha3!$D$2:$F$5575,2,FALSE)</f>
        <v>-6.9473751300560602</v>
      </c>
      <c r="Y3973">
        <f>VLOOKUP(A3973,Planilha3!$D$2:$F$5575,3,FALSE)</f>
        <v>-41.518102125641398</v>
      </c>
      <c r="Z3973">
        <v>0</v>
      </c>
    </row>
    <row r="3974" spans="1:26" x14ac:dyDescent="0.25">
      <c r="A3974" t="str">
        <f t="shared" si="62"/>
        <v>Paulo JacintoAL</v>
      </c>
      <c r="B3974" s="8">
        <v>2017</v>
      </c>
      <c r="C3974" s="9" t="s">
        <v>951</v>
      </c>
      <c r="D3974" s="9" t="s">
        <v>5360</v>
      </c>
      <c r="E3974" s="9" t="s">
        <v>5737</v>
      </c>
      <c r="F3974" s="9" t="s">
        <v>5737</v>
      </c>
      <c r="G3974" s="10" t="s">
        <v>7637</v>
      </c>
      <c r="H3974" s="11">
        <v>8826.59</v>
      </c>
      <c r="I3974" s="11">
        <v>67779.377999999997</v>
      </c>
      <c r="J3974" s="12">
        <v>7678.9992511264254</v>
      </c>
      <c r="K3974" s="13" t="s">
        <v>7642</v>
      </c>
      <c r="L3974" s="13">
        <v>0</v>
      </c>
      <c r="M3974" s="14">
        <v>0</v>
      </c>
      <c r="N3974" s="15">
        <v>0</v>
      </c>
      <c r="O3974" s="16" t="s">
        <v>7637</v>
      </c>
      <c r="P3974" s="16" t="s">
        <v>7637</v>
      </c>
      <c r="Q3974" s="16" t="s">
        <v>7637</v>
      </c>
      <c r="R3974" s="16" t="s">
        <v>7637</v>
      </c>
      <c r="S3974" s="16" t="s">
        <v>7637</v>
      </c>
      <c r="T3974" s="16">
        <v>0</v>
      </c>
      <c r="U3974">
        <v>0</v>
      </c>
      <c r="V3974" s="17">
        <v>0.39593319230249785</v>
      </c>
      <c r="W3974" t="str">
        <f>VLOOKUP(A3974,Planilha3!$D$2:$F$5575,1,FALSE)</f>
        <v>Paulo JacintoAL</v>
      </c>
      <c r="X3974">
        <f>VLOOKUP(A3974,Planilha3!$D$2:$F$5575,2,FALSE)</f>
        <v>-9.3683504477335795</v>
      </c>
      <c r="Y3974">
        <f>VLOOKUP(A3974,Planilha3!$D$2:$F$5575,3,FALSE)</f>
        <v>-36.367541365485202</v>
      </c>
      <c r="Z3974">
        <v>0</v>
      </c>
    </row>
    <row r="3975" spans="1:26" x14ac:dyDescent="0.25">
      <c r="A3975" t="str">
        <f t="shared" si="62"/>
        <v>TupanatingaPE</v>
      </c>
      <c r="B3975" s="8">
        <v>2017</v>
      </c>
      <c r="C3975" s="9" t="s">
        <v>951</v>
      </c>
      <c r="D3975" s="9" t="s">
        <v>2010</v>
      </c>
      <c r="E3975" s="9" t="s">
        <v>5738</v>
      </c>
      <c r="F3975" s="9" t="s">
        <v>5738</v>
      </c>
      <c r="G3975" s="10" t="s">
        <v>7637</v>
      </c>
      <c r="H3975" s="11">
        <v>6820.57</v>
      </c>
      <c r="I3975" s="11">
        <v>184087.28200000001</v>
      </c>
      <c r="J3975" s="12">
        <v>26990.014324316006</v>
      </c>
      <c r="K3975" s="13" t="s">
        <v>7642</v>
      </c>
      <c r="L3975" s="13">
        <v>0</v>
      </c>
      <c r="M3975" s="14">
        <v>0</v>
      </c>
      <c r="N3975" s="15">
        <v>0</v>
      </c>
      <c r="O3975" s="16" t="s">
        <v>7637</v>
      </c>
      <c r="P3975" s="16" t="s">
        <v>7637</v>
      </c>
      <c r="Q3975" s="16" t="s">
        <v>7637</v>
      </c>
      <c r="R3975" s="16" t="s">
        <v>7637</v>
      </c>
      <c r="S3975" s="16" t="s">
        <v>7637</v>
      </c>
      <c r="T3975" s="16">
        <v>0</v>
      </c>
      <c r="U3975">
        <v>0</v>
      </c>
      <c r="V3975" s="17">
        <v>0.33838492593303326</v>
      </c>
      <c r="W3975" t="str">
        <f>VLOOKUP(A3975,Planilha3!$D$2:$F$5575,1,FALSE)</f>
        <v>TupanatingaPE</v>
      </c>
      <c r="X3975">
        <f>VLOOKUP(A3975,Planilha3!$D$2:$F$5575,2,FALSE)</f>
        <v>-8.7535875907388796</v>
      </c>
      <c r="Y3975">
        <f>VLOOKUP(A3975,Planilha3!$D$2:$F$5575,3,FALSE)</f>
        <v>-37.343244189694097</v>
      </c>
      <c r="Z3975">
        <v>0</v>
      </c>
    </row>
    <row r="3976" spans="1:26" x14ac:dyDescent="0.25">
      <c r="A3976" t="str">
        <f t="shared" si="62"/>
        <v>Francisco AyresPI</v>
      </c>
      <c r="B3976" s="8">
        <v>2017</v>
      </c>
      <c r="C3976" s="9" t="s">
        <v>951</v>
      </c>
      <c r="D3976" s="9" t="s">
        <v>4630</v>
      </c>
      <c r="E3976" s="9" t="s">
        <v>5739</v>
      </c>
      <c r="F3976" s="9" t="s">
        <v>5739</v>
      </c>
      <c r="G3976" s="10" t="s">
        <v>7637</v>
      </c>
      <c r="H3976" s="11">
        <v>8494.75</v>
      </c>
      <c r="I3976" s="11">
        <v>36425.482000000004</v>
      </c>
      <c r="J3976" s="12">
        <v>4287.9992936813924</v>
      </c>
      <c r="K3976" s="13" t="s">
        <v>7642</v>
      </c>
      <c r="L3976" s="13">
        <v>0</v>
      </c>
      <c r="M3976" s="14">
        <v>0</v>
      </c>
      <c r="N3976" s="15">
        <v>0</v>
      </c>
      <c r="O3976" s="16" t="s">
        <v>7637</v>
      </c>
      <c r="P3976" s="16" t="s">
        <v>7637</v>
      </c>
      <c r="Q3976" s="16" t="s">
        <v>7637</v>
      </c>
      <c r="R3976" s="16" t="s">
        <v>7637</v>
      </c>
      <c r="S3976" s="16" t="s">
        <v>7637</v>
      </c>
      <c r="T3976" s="16">
        <v>0</v>
      </c>
      <c r="U3976">
        <v>0</v>
      </c>
      <c r="V3976" s="17">
        <v>0.37618837170005387</v>
      </c>
      <c r="W3976" t="str">
        <f>VLOOKUP(A3976,Planilha3!$D$2:$F$5575,1,FALSE)</f>
        <v>Francisco AyresPI</v>
      </c>
      <c r="X3976">
        <f>VLOOKUP(A3976,Planilha3!$D$2:$F$5575,2,FALSE)</f>
        <v>-6.6252417658952698</v>
      </c>
      <c r="Y3976">
        <f>VLOOKUP(A3976,Planilha3!$D$2:$F$5575,3,FALSE)</f>
        <v>-42.693591710071402</v>
      </c>
      <c r="Z3976">
        <v>0</v>
      </c>
    </row>
    <row r="3977" spans="1:26" x14ac:dyDescent="0.25">
      <c r="A3977" t="str">
        <f t="shared" si="62"/>
        <v>SalitreCE</v>
      </c>
      <c r="B3977" s="8">
        <v>2017</v>
      </c>
      <c r="C3977" s="9" t="s">
        <v>951</v>
      </c>
      <c r="D3977" s="9" t="s">
        <v>2761</v>
      </c>
      <c r="E3977" s="9" t="s">
        <v>5740</v>
      </c>
      <c r="F3977" s="9" t="s">
        <v>5740</v>
      </c>
      <c r="G3977" s="10" t="s">
        <v>7637</v>
      </c>
      <c r="H3977" s="11">
        <v>7229.88</v>
      </c>
      <c r="I3977" s="11">
        <v>118071.102</v>
      </c>
      <c r="J3977" s="12">
        <v>16330.990555859849</v>
      </c>
      <c r="K3977" s="13" t="s">
        <v>7642</v>
      </c>
      <c r="L3977" s="13">
        <v>0</v>
      </c>
      <c r="M3977" s="14">
        <v>0</v>
      </c>
      <c r="N3977" s="15">
        <v>0</v>
      </c>
      <c r="O3977" s="16" t="s">
        <v>7637</v>
      </c>
      <c r="P3977" s="16" t="s">
        <v>7637</v>
      </c>
      <c r="Q3977" s="16" t="s">
        <v>7637</v>
      </c>
      <c r="R3977" s="16" t="s">
        <v>7637</v>
      </c>
      <c r="S3977" s="16" t="s">
        <v>7637</v>
      </c>
      <c r="T3977" s="16">
        <v>0</v>
      </c>
      <c r="U3977">
        <v>0</v>
      </c>
      <c r="V3977" s="17">
        <v>0.33977513594302694</v>
      </c>
      <c r="W3977" t="str">
        <f>VLOOKUP(A3977,Planilha3!$D$2:$F$5575,1,FALSE)</f>
        <v>SalitreCE</v>
      </c>
      <c r="X3977">
        <f>VLOOKUP(A3977,Planilha3!$D$2:$F$5575,2,FALSE)</f>
        <v>-7.2842219094939402</v>
      </c>
      <c r="Y3977">
        <f>VLOOKUP(A3977,Planilha3!$D$2:$F$5575,3,FALSE)</f>
        <v>-40.458959046323798</v>
      </c>
      <c r="Z3977">
        <v>0</v>
      </c>
    </row>
    <row r="3978" spans="1:26" x14ac:dyDescent="0.25">
      <c r="A3978" t="str">
        <f t="shared" si="62"/>
        <v>IbimirimPE</v>
      </c>
      <c r="B3978" s="8">
        <v>2017</v>
      </c>
      <c r="C3978" s="9" t="s">
        <v>951</v>
      </c>
      <c r="D3978" s="9" t="s">
        <v>2010</v>
      </c>
      <c r="E3978" s="9" t="s">
        <v>5741</v>
      </c>
      <c r="F3978" s="9" t="s">
        <v>5741</v>
      </c>
      <c r="G3978" s="10" t="s">
        <v>7637</v>
      </c>
      <c r="H3978" s="11">
        <v>8828.99</v>
      </c>
      <c r="I3978" s="11">
        <v>255908.38800000001</v>
      </c>
      <c r="J3978" s="12">
        <v>28985.012781756464</v>
      </c>
      <c r="K3978" s="13" t="s">
        <v>7642</v>
      </c>
      <c r="L3978" s="13">
        <v>0</v>
      </c>
      <c r="M3978" s="14">
        <v>0</v>
      </c>
      <c r="N3978" s="15">
        <v>0</v>
      </c>
      <c r="O3978" s="16" t="s">
        <v>7637</v>
      </c>
      <c r="P3978" s="16" t="s">
        <v>7637</v>
      </c>
      <c r="Q3978" s="16" t="s">
        <v>7637</v>
      </c>
      <c r="R3978" s="16" t="s">
        <v>7637</v>
      </c>
      <c r="S3978" s="16" t="s">
        <v>7637</v>
      </c>
      <c r="T3978" s="16">
        <v>0</v>
      </c>
      <c r="U3978">
        <v>0</v>
      </c>
      <c r="V3978" s="17">
        <v>0.42932854023246086</v>
      </c>
      <c r="W3978" t="str">
        <f>VLOOKUP(A3978,Planilha3!$D$2:$F$5575,1,FALSE)</f>
        <v>IbimirimPE</v>
      </c>
      <c r="X3978">
        <f>VLOOKUP(A3978,Planilha3!$D$2:$F$5575,2,FALSE)</f>
        <v>-8.5380208627454799</v>
      </c>
      <c r="Y3978">
        <f>VLOOKUP(A3978,Planilha3!$D$2:$F$5575,3,FALSE)</f>
        <v>-37.695999390224003</v>
      </c>
      <c r="Z3978">
        <v>0</v>
      </c>
    </row>
    <row r="3979" spans="1:26" x14ac:dyDescent="0.25">
      <c r="A3979" t="str">
        <f t="shared" si="62"/>
        <v>ArraialPI</v>
      </c>
      <c r="B3979" s="8">
        <v>2017</v>
      </c>
      <c r="C3979" s="9" t="s">
        <v>951</v>
      </c>
      <c r="D3979" s="9" t="s">
        <v>4630</v>
      </c>
      <c r="E3979" s="9" t="s">
        <v>5742</v>
      </c>
      <c r="F3979" s="9" t="s">
        <v>5742</v>
      </c>
      <c r="G3979" s="10" t="s">
        <v>7637</v>
      </c>
      <c r="H3979" s="11">
        <v>7362.69</v>
      </c>
      <c r="I3979" s="11">
        <v>34280.703000000001</v>
      </c>
      <c r="J3979" s="12">
        <v>4656.0024936538148</v>
      </c>
      <c r="K3979" s="13" t="s">
        <v>7642</v>
      </c>
      <c r="L3979" s="13">
        <v>0</v>
      </c>
      <c r="M3979" s="14">
        <v>0</v>
      </c>
      <c r="N3979" s="15">
        <v>0</v>
      </c>
      <c r="O3979" s="16" t="s">
        <v>7637</v>
      </c>
      <c r="P3979" s="16" t="s">
        <v>7637</v>
      </c>
      <c r="Q3979" s="16" t="s">
        <v>7637</v>
      </c>
      <c r="R3979" s="16" t="s">
        <v>7637</v>
      </c>
      <c r="S3979" s="16" t="s">
        <v>7637</v>
      </c>
      <c r="T3979" s="16">
        <v>0</v>
      </c>
      <c r="U3979">
        <v>0</v>
      </c>
      <c r="V3979" s="17">
        <v>0.32747528560449957</v>
      </c>
      <c r="W3979" t="str">
        <f>VLOOKUP(A3979,Planilha3!$D$2:$F$5575,1,FALSE)</f>
        <v>ArraialPI</v>
      </c>
      <c r="X3979">
        <f>VLOOKUP(A3979,Planilha3!$D$2:$F$5575,2,FALSE)</f>
        <v>-6.6517566658450704</v>
      </c>
      <c r="Y3979">
        <f>VLOOKUP(A3979,Planilha3!$D$2:$F$5575,3,FALSE)</f>
        <v>-42.534880324153796</v>
      </c>
      <c r="Z3979">
        <v>0</v>
      </c>
    </row>
    <row r="3980" spans="1:26" x14ac:dyDescent="0.25">
      <c r="A3980" t="str">
        <f t="shared" si="62"/>
        <v>PenaforteCE</v>
      </c>
      <c r="B3980" s="8">
        <v>2017</v>
      </c>
      <c r="C3980" s="9" t="s">
        <v>951</v>
      </c>
      <c r="D3980" s="9" t="s">
        <v>2761</v>
      </c>
      <c r="E3980" s="9" t="s">
        <v>5743</v>
      </c>
      <c r="F3980" s="9" t="s">
        <v>5743</v>
      </c>
      <c r="G3980" s="10" t="s">
        <v>7637</v>
      </c>
      <c r="H3980" s="11">
        <v>11986.57</v>
      </c>
      <c r="I3980" s="11">
        <v>107351.72500000001</v>
      </c>
      <c r="J3980" s="12">
        <v>8956.0003403809442</v>
      </c>
      <c r="K3980" s="13" t="s">
        <v>7642</v>
      </c>
      <c r="L3980" s="13">
        <v>0</v>
      </c>
      <c r="M3980" s="14">
        <v>0</v>
      </c>
      <c r="N3980" s="15">
        <v>0</v>
      </c>
      <c r="O3980" s="16" t="s">
        <v>7637</v>
      </c>
      <c r="P3980" s="16" t="s">
        <v>7637</v>
      </c>
      <c r="Q3980" s="16" t="s">
        <v>7637</v>
      </c>
      <c r="R3980" s="16" t="s">
        <v>7637</v>
      </c>
      <c r="S3980" s="16" t="s">
        <v>7637</v>
      </c>
      <c r="T3980" s="16">
        <v>0</v>
      </c>
      <c r="U3980">
        <v>0</v>
      </c>
      <c r="V3980" s="17">
        <v>0.53562263789729903</v>
      </c>
      <c r="W3980" t="str">
        <f>VLOOKUP(A3980,Planilha3!$D$2:$F$5575,1,FALSE)</f>
        <v>PenaforteCE</v>
      </c>
      <c r="X3980">
        <f>VLOOKUP(A3980,Planilha3!$D$2:$F$5575,2,FALSE)</f>
        <v>-7.8291185636573601</v>
      </c>
      <c r="Y3980">
        <f>VLOOKUP(A3980,Planilha3!$D$2:$F$5575,3,FALSE)</f>
        <v>-39.0721862406848</v>
      </c>
      <c r="Z3980">
        <v>0</v>
      </c>
    </row>
    <row r="3981" spans="1:26" x14ac:dyDescent="0.25">
      <c r="A3981" t="str">
        <f t="shared" si="62"/>
        <v>MoreilândiaPE</v>
      </c>
      <c r="B3981" s="8">
        <v>2017</v>
      </c>
      <c r="C3981" s="9" t="s">
        <v>951</v>
      </c>
      <c r="D3981" s="9" t="s">
        <v>2010</v>
      </c>
      <c r="E3981" s="9" t="s">
        <v>5744</v>
      </c>
      <c r="F3981" s="9" t="s">
        <v>5745</v>
      </c>
      <c r="G3981" s="10" t="s">
        <v>7637</v>
      </c>
      <c r="H3981" s="11">
        <v>7213.34</v>
      </c>
      <c r="I3981" s="11">
        <v>81063.517999999996</v>
      </c>
      <c r="J3981" s="12">
        <v>11238.000426986666</v>
      </c>
      <c r="K3981" s="13" t="s">
        <v>7642</v>
      </c>
      <c r="L3981" s="13">
        <v>0</v>
      </c>
      <c r="M3981" s="14">
        <v>0</v>
      </c>
      <c r="N3981" s="15">
        <v>0</v>
      </c>
      <c r="O3981" s="16" t="s">
        <v>7637</v>
      </c>
      <c r="P3981" s="16" t="s">
        <v>7637</v>
      </c>
      <c r="Q3981" s="16" t="s">
        <v>7637</v>
      </c>
      <c r="R3981" s="16" t="s">
        <v>7637</v>
      </c>
      <c r="S3981" s="16" t="s">
        <v>7637</v>
      </c>
      <c r="T3981" s="16">
        <v>0</v>
      </c>
      <c r="U3981">
        <v>0</v>
      </c>
      <c r="V3981" s="17">
        <v>0.33116613803114925</v>
      </c>
      <c r="W3981" t="str">
        <f>VLOOKUP(A3981,Planilha3!$D$2:$F$5575,1,FALSE)</f>
        <v>MoreilândiaPE</v>
      </c>
      <c r="X3981">
        <f>VLOOKUP(A3981,Planilha3!$D$2:$F$5575,2,FALSE)</f>
        <v>-7.6209901196183996</v>
      </c>
      <c r="Y3981">
        <f>VLOOKUP(A3981,Planilha3!$D$2:$F$5575,3,FALSE)</f>
        <v>-39.546916609102603</v>
      </c>
      <c r="Z3981">
        <v>0</v>
      </c>
    </row>
    <row r="3982" spans="1:26" x14ac:dyDescent="0.25">
      <c r="A3982" t="str">
        <f t="shared" si="62"/>
        <v>Sucupira do RiachãoMA</v>
      </c>
      <c r="B3982" s="8">
        <v>2017</v>
      </c>
      <c r="C3982" s="9" t="s">
        <v>951</v>
      </c>
      <c r="D3982" s="9" t="s">
        <v>1631</v>
      </c>
      <c r="E3982" s="9" t="s">
        <v>5746</v>
      </c>
      <c r="F3982" s="9" t="s">
        <v>5747</v>
      </c>
      <c r="G3982" s="10" t="s">
        <v>7637</v>
      </c>
      <c r="H3982" s="11">
        <v>7612.63</v>
      </c>
      <c r="I3982" s="11">
        <v>42409.936999999998</v>
      </c>
      <c r="J3982" s="12">
        <v>5570.9967514512064</v>
      </c>
      <c r="K3982" s="13" t="s">
        <v>7642</v>
      </c>
      <c r="L3982" s="13">
        <v>0</v>
      </c>
      <c r="M3982" s="14">
        <v>0</v>
      </c>
      <c r="N3982" s="15">
        <v>0</v>
      </c>
      <c r="O3982" s="16" t="s">
        <v>7637</v>
      </c>
      <c r="P3982" s="16" t="s">
        <v>7637</v>
      </c>
      <c r="Q3982" s="16" t="s">
        <v>7637</v>
      </c>
      <c r="R3982" s="16" t="s">
        <v>7637</v>
      </c>
      <c r="S3982" s="16" t="s">
        <v>7637</v>
      </c>
      <c r="T3982" s="16">
        <v>0</v>
      </c>
      <c r="U3982">
        <v>0</v>
      </c>
      <c r="V3982" s="17">
        <v>0.3397771786344625</v>
      </c>
      <c r="W3982" t="str">
        <f>VLOOKUP(A3982,Planilha3!$D$2:$F$5575,1,FALSE)</f>
        <v>Sucupira do RiachãoMA</v>
      </c>
      <c r="X3982">
        <f>VLOOKUP(A3982,Planilha3!$D$2:$F$5575,2,FALSE)</f>
        <v>-6.4162424022471596</v>
      </c>
      <c r="Y3982">
        <f>VLOOKUP(A3982,Planilha3!$D$2:$F$5575,3,FALSE)</f>
        <v>-43.545129838530499</v>
      </c>
      <c r="Z3982">
        <v>0</v>
      </c>
    </row>
    <row r="3983" spans="1:26" x14ac:dyDescent="0.25">
      <c r="A3983" t="str">
        <f t="shared" si="62"/>
        <v>Santo Antônio de LisboaPI</v>
      </c>
      <c r="B3983" s="8">
        <v>2017</v>
      </c>
      <c r="C3983" s="9" t="s">
        <v>951</v>
      </c>
      <c r="D3983" s="9" t="s">
        <v>4630</v>
      </c>
      <c r="E3983" s="9" t="s">
        <v>5748</v>
      </c>
      <c r="F3983" s="9" t="s">
        <v>5749</v>
      </c>
      <c r="G3983" s="10" t="s">
        <v>7637</v>
      </c>
      <c r="H3983" s="11">
        <v>9225.25</v>
      </c>
      <c r="I3983" s="11">
        <v>58165.192999999999</v>
      </c>
      <c r="J3983" s="12">
        <v>6304.999105715292</v>
      </c>
      <c r="K3983" s="13" t="s">
        <v>7642</v>
      </c>
      <c r="L3983" s="13">
        <v>0</v>
      </c>
      <c r="M3983" s="14">
        <v>0</v>
      </c>
      <c r="N3983" s="15">
        <v>0</v>
      </c>
      <c r="O3983" s="16" t="s">
        <v>7637</v>
      </c>
      <c r="P3983" s="16" t="s">
        <v>7637</v>
      </c>
      <c r="Q3983" s="16" t="s">
        <v>7637</v>
      </c>
      <c r="R3983" s="16" t="s">
        <v>7637</v>
      </c>
      <c r="S3983" s="16" t="s">
        <v>7637</v>
      </c>
      <c r="T3983" s="16">
        <v>0</v>
      </c>
      <c r="U3983">
        <v>0</v>
      </c>
      <c r="V3983" s="17">
        <v>0.41114862753849535</v>
      </c>
      <c r="W3983" t="str">
        <f>VLOOKUP(A3983,Planilha3!$D$2:$F$5575,1,FALSE)</f>
        <v>Santo Antônio de LisboaPI</v>
      </c>
      <c r="X3983">
        <f>VLOOKUP(A3983,Planilha3!$D$2:$F$5575,2,FALSE)</f>
        <v>-6.98009829706284</v>
      </c>
      <c r="Y3983">
        <f>VLOOKUP(A3983,Planilha3!$D$2:$F$5575,3,FALSE)</f>
        <v>-41.231533198216802</v>
      </c>
      <c r="Z3983">
        <v>0</v>
      </c>
    </row>
    <row r="3984" spans="1:26" x14ac:dyDescent="0.25">
      <c r="A3984" t="str">
        <f t="shared" si="62"/>
        <v>Ipiranga do PiauíPI</v>
      </c>
      <c r="B3984" s="8">
        <v>2017</v>
      </c>
      <c r="C3984" s="9" t="s">
        <v>951</v>
      </c>
      <c r="D3984" s="9" t="s">
        <v>4630</v>
      </c>
      <c r="E3984" s="9" t="s">
        <v>5750</v>
      </c>
      <c r="F3984" s="9" t="s">
        <v>5751</v>
      </c>
      <c r="G3984" s="10" t="s">
        <v>7637</v>
      </c>
      <c r="H3984" s="11">
        <v>7089.66</v>
      </c>
      <c r="I3984" s="11">
        <v>68408.097999999998</v>
      </c>
      <c r="J3984" s="12">
        <v>9648.9955794777179</v>
      </c>
      <c r="K3984" s="13" t="s">
        <v>7642</v>
      </c>
      <c r="L3984" s="13">
        <v>0</v>
      </c>
      <c r="M3984" s="14">
        <v>0</v>
      </c>
      <c r="N3984" s="15">
        <v>0</v>
      </c>
      <c r="O3984" s="16" t="s">
        <v>7637</v>
      </c>
      <c r="P3984" s="16" t="s">
        <v>7637</v>
      </c>
      <c r="Q3984" s="16" t="s">
        <v>7637</v>
      </c>
      <c r="R3984" s="16" t="s">
        <v>7637</v>
      </c>
      <c r="S3984" s="16" t="s">
        <v>7637</v>
      </c>
      <c r="T3984" s="16">
        <v>0</v>
      </c>
      <c r="U3984">
        <v>0</v>
      </c>
      <c r="V3984" s="17">
        <v>0.32331532050051559</v>
      </c>
      <c r="W3984" t="str">
        <f>VLOOKUP(A3984,Planilha3!$D$2:$F$5575,1,FALSE)</f>
        <v>Ipiranga do PiauíPI</v>
      </c>
      <c r="X3984">
        <f>VLOOKUP(A3984,Planilha3!$D$2:$F$5575,2,FALSE)</f>
        <v>-6.8246282628164101</v>
      </c>
      <c r="Y3984">
        <f>VLOOKUP(A3984,Planilha3!$D$2:$F$5575,3,FALSE)</f>
        <v>-41.7384225447964</v>
      </c>
      <c r="Z3984">
        <v>0</v>
      </c>
    </row>
    <row r="3985" spans="1:26" x14ac:dyDescent="0.25">
      <c r="A3985" t="str">
        <f t="shared" si="62"/>
        <v>BocainaPI</v>
      </c>
      <c r="B3985" s="8">
        <v>2017</v>
      </c>
      <c r="C3985" s="9" t="s">
        <v>951</v>
      </c>
      <c r="D3985" s="9" t="s">
        <v>4630</v>
      </c>
      <c r="E3985" s="9" t="s">
        <v>5752</v>
      </c>
      <c r="F3985" s="9" t="s">
        <v>5752</v>
      </c>
      <c r="G3985" s="10" t="s">
        <v>7637</v>
      </c>
      <c r="H3985" s="11">
        <v>10930.77</v>
      </c>
      <c r="I3985" s="11">
        <v>48401.451999999997</v>
      </c>
      <c r="J3985" s="12">
        <v>4428.0002232230663</v>
      </c>
      <c r="K3985" s="13" t="s">
        <v>7642</v>
      </c>
      <c r="L3985" s="13">
        <v>0</v>
      </c>
      <c r="M3985" s="14">
        <v>0</v>
      </c>
      <c r="N3985" s="15">
        <v>0</v>
      </c>
      <c r="O3985" s="16" t="s">
        <v>7637</v>
      </c>
      <c r="P3985" s="16" t="s">
        <v>7637</v>
      </c>
      <c r="Q3985" s="16" t="s">
        <v>7637</v>
      </c>
      <c r="R3985" s="16" t="s">
        <v>7637</v>
      </c>
      <c r="S3985" s="16" t="s">
        <v>7637</v>
      </c>
      <c r="T3985" s="16">
        <v>0</v>
      </c>
      <c r="U3985">
        <v>0</v>
      </c>
      <c r="V3985" s="17">
        <v>0.4824601262971534</v>
      </c>
      <c r="W3985" t="str">
        <f>VLOOKUP(A3985,Planilha3!$D$2:$F$5575,1,FALSE)</f>
        <v>BocainaPI</v>
      </c>
      <c r="X3985">
        <f>VLOOKUP(A3985,Planilha3!$D$2:$F$5575,2,FALSE)</f>
        <v>-6.9455709138760202</v>
      </c>
      <c r="Y3985">
        <f>VLOOKUP(A3985,Planilha3!$D$2:$F$5575,3,FALSE)</f>
        <v>-41.323703205503698</v>
      </c>
      <c r="Z3985">
        <v>0</v>
      </c>
    </row>
    <row r="3986" spans="1:26" x14ac:dyDescent="0.25">
      <c r="A3986" t="str">
        <f t="shared" si="62"/>
        <v>ExuPE</v>
      </c>
      <c r="B3986" s="8">
        <v>2017</v>
      </c>
      <c r="C3986" s="9" t="s">
        <v>951</v>
      </c>
      <c r="D3986" s="9" t="s">
        <v>2010</v>
      </c>
      <c r="E3986" s="9" t="s">
        <v>5753</v>
      </c>
      <c r="F3986" s="9" t="s">
        <v>5753</v>
      </c>
      <c r="G3986" s="10" t="s">
        <v>7637</v>
      </c>
      <c r="H3986" s="11">
        <v>7493.64</v>
      </c>
      <c r="I3986" s="11">
        <v>238222.86300000001</v>
      </c>
      <c r="J3986" s="12">
        <v>31790.006325363909</v>
      </c>
      <c r="K3986" s="13" t="s">
        <v>7642</v>
      </c>
      <c r="L3986" s="13">
        <v>0</v>
      </c>
      <c r="M3986" s="14">
        <v>0</v>
      </c>
      <c r="N3986" s="15">
        <v>0</v>
      </c>
      <c r="O3986" s="16" t="s">
        <v>7637</v>
      </c>
      <c r="P3986" s="16" t="s">
        <v>7637</v>
      </c>
      <c r="Q3986" s="16" t="s">
        <v>7637</v>
      </c>
      <c r="R3986" s="16" t="s">
        <v>7637</v>
      </c>
      <c r="S3986" s="16" t="s">
        <v>7637</v>
      </c>
      <c r="T3986" s="16">
        <v>0</v>
      </c>
      <c r="U3986">
        <v>0</v>
      </c>
      <c r="V3986" s="17">
        <v>0.3752627019610027</v>
      </c>
      <c r="W3986" t="str">
        <f>VLOOKUP(A3986,Planilha3!$D$2:$F$5575,1,FALSE)</f>
        <v>ExuPE</v>
      </c>
      <c r="X3986">
        <f>VLOOKUP(A3986,Planilha3!$D$2:$F$5575,2,FALSE)</f>
        <v>-7.5149831335577799</v>
      </c>
      <c r="Y3986">
        <f>VLOOKUP(A3986,Planilha3!$D$2:$F$5575,3,FALSE)</f>
        <v>-39.7231936848994</v>
      </c>
      <c r="Z3986">
        <v>0</v>
      </c>
    </row>
    <row r="3987" spans="1:26" x14ac:dyDescent="0.25">
      <c r="A3987" t="str">
        <f t="shared" si="62"/>
        <v>Francisco SantosPI</v>
      </c>
      <c r="B3987" s="8">
        <v>2017</v>
      </c>
      <c r="C3987" s="9" t="s">
        <v>951</v>
      </c>
      <c r="D3987" s="9" t="s">
        <v>4630</v>
      </c>
      <c r="E3987" s="9" t="s">
        <v>5754</v>
      </c>
      <c r="F3987" s="9" t="s">
        <v>5754</v>
      </c>
      <c r="G3987" s="10" t="s">
        <v>7637</v>
      </c>
      <c r="H3987" s="11">
        <v>6805.65</v>
      </c>
      <c r="I3987" s="11">
        <v>62298.947</v>
      </c>
      <c r="J3987" s="12">
        <v>9154.0039525982102</v>
      </c>
      <c r="K3987" s="13" t="s">
        <v>7642</v>
      </c>
      <c r="L3987" s="13">
        <v>0</v>
      </c>
      <c r="M3987" s="14">
        <v>0</v>
      </c>
      <c r="N3987" s="15">
        <v>0</v>
      </c>
      <c r="O3987" s="16" t="s">
        <v>7637</v>
      </c>
      <c r="P3987" s="16" t="s">
        <v>7637</v>
      </c>
      <c r="Q3987" s="16" t="s">
        <v>7637</v>
      </c>
      <c r="R3987" s="16" t="s">
        <v>7637</v>
      </c>
      <c r="S3987" s="16" t="s">
        <v>7637</v>
      </c>
      <c r="T3987" s="16">
        <v>0</v>
      </c>
      <c r="U3987">
        <v>0</v>
      </c>
      <c r="V3987" s="17">
        <v>0.31017323940391839</v>
      </c>
      <c r="W3987" t="str">
        <f>VLOOKUP(A3987,Planilha3!$D$2:$F$5575,1,FALSE)</f>
        <v>Francisco SantosPI</v>
      </c>
      <c r="X3987">
        <f>VLOOKUP(A3987,Planilha3!$D$2:$F$5575,2,FALSE)</f>
        <v>-6.9936809724954401</v>
      </c>
      <c r="Y3987">
        <f>VLOOKUP(A3987,Planilha3!$D$2:$F$5575,3,FALSE)</f>
        <v>-41.134365439246203</v>
      </c>
      <c r="Z3987">
        <v>0</v>
      </c>
    </row>
    <row r="3988" spans="1:26" x14ac:dyDescent="0.25">
      <c r="A3988" t="str">
        <f t="shared" si="62"/>
        <v>São JuliãoPI</v>
      </c>
      <c r="B3988" s="8">
        <v>2017</v>
      </c>
      <c r="C3988" s="9" t="s">
        <v>951</v>
      </c>
      <c r="D3988" s="9" t="s">
        <v>4630</v>
      </c>
      <c r="E3988" s="9" t="s">
        <v>5755</v>
      </c>
      <c r="F3988" s="9" t="s">
        <v>5756</v>
      </c>
      <c r="G3988" s="10" t="s">
        <v>7637</v>
      </c>
      <c r="H3988" s="11">
        <v>7025.78</v>
      </c>
      <c r="I3988" s="11">
        <v>43988.434000000001</v>
      </c>
      <c r="J3988" s="12">
        <v>6261.003618103613</v>
      </c>
      <c r="K3988" s="13" t="s">
        <v>7642</v>
      </c>
      <c r="L3988" s="13">
        <v>0</v>
      </c>
      <c r="M3988" s="14">
        <v>0</v>
      </c>
      <c r="N3988" s="15">
        <v>0</v>
      </c>
      <c r="O3988" s="16" t="s">
        <v>7637</v>
      </c>
      <c r="P3988" s="16" t="s">
        <v>7637</v>
      </c>
      <c r="Q3988" s="16" t="s">
        <v>7637</v>
      </c>
      <c r="R3988" s="16" t="s">
        <v>7637</v>
      </c>
      <c r="S3988" s="16" t="s">
        <v>7637</v>
      </c>
      <c r="T3988" s="16">
        <v>0</v>
      </c>
      <c r="U3988">
        <v>0</v>
      </c>
      <c r="V3988" s="17">
        <v>0.31529006684977628</v>
      </c>
      <c r="W3988" t="str">
        <f>VLOOKUP(A3988,Planilha3!$D$2:$F$5575,1,FALSE)</f>
        <v>São JuliãoPI</v>
      </c>
      <c r="X3988">
        <f>VLOOKUP(A3988,Planilha3!$D$2:$F$5575,2,FALSE)</f>
        <v>-7.0822483265682301</v>
      </c>
      <c r="Y3988">
        <f>VLOOKUP(A3988,Planilha3!$D$2:$F$5575,3,FALSE)</f>
        <v>-40.836535376025097</v>
      </c>
      <c r="Z3988">
        <v>0</v>
      </c>
    </row>
    <row r="3989" spans="1:26" x14ac:dyDescent="0.25">
      <c r="A3989" t="str">
        <f t="shared" si="62"/>
        <v>São José do PiauíPI</v>
      </c>
      <c r="B3989" s="8">
        <v>2017</v>
      </c>
      <c r="C3989" s="9" t="s">
        <v>951</v>
      </c>
      <c r="D3989" s="9" t="s">
        <v>4630</v>
      </c>
      <c r="E3989" s="9" t="s">
        <v>5757</v>
      </c>
      <c r="F3989" s="9" t="s">
        <v>5758</v>
      </c>
      <c r="G3989" s="10" t="s">
        <v>7637</v>
      </c>
      <c r="H3989" s="11">
        <v>7873.15</v>
      </c>
      <c r="I3989" s="11">
        <v>51978.517999999996</v>
      </c>
      <c r="J3989" s="12">
        <v>6601.9976756444375</v>
      </c>
      <c r="K3989" s="13" t="s">
        <v>7642</v>
      </c>
      <c r="L3989" s="13">
        <v>0</v>
      </c>
      <c r="M3989" s="14">
        <v>0</v>
      </c>
      <c r="N3989" s="15">
        <v>0</v>
      </c>
      <c r="O3989" s="16" t="s">
        <v>7637</v>
      </c>
      <c r="P3989" s="16" t="s">
        <v>7637</v>
      </c>
      <c r="Q3989" s="16" t="s">
        <v>7637</v>
      </c>
      <c r="R3989" s="16" t="s">
        <v>7637</v>
      </c>
      <c r="S3989" s="16" t="s">
        <v>7637</v>
      </c>
      <c r="T3989" s="16">
        <v>0</v>
      </c>
      <c r="U3989">
        <v>0</v>
      </c>
      <c r="V3989" s="17">
        <v>0.35272409859677195</v>
      </c>
      <c r="W3989" t="str">
        <f>VLOOKUP(A3989,Planilha3!$D$2:$F$5575,1,FALSE)</f>
        <v>São José do PiauíPI</v>
      </c>
      <c r="X3989">
        <f>VLOOKUP(A3989,Planilha3!$D$2:$F$5575,2,FALSE)</f>
        <v>-6.8725016693714398</v>
      </c>
      <c r="Y3989">
        <f>VLOOKUP(A3989,Planilha3!$D$2:$F$5575,3,FALSE)</f>
        <v>-41.478534710537801</v>
      </c>
      <c r="Z3989">
        <v>0</v>
      </c>
    </row>
    <row r="3990" spans="1:26" x14ac:dyDescent="0.25">
      <c r="A3990" t="str">
        <f t="shared" si="62"/>
        <v>AtalaiaAL</v>
      </c>
      <c r="B3990" s="8">
        <v>2017</v>
      </c>
      <c r="C3990" s="9" t="s">
        <v>951</v>
      </c>
      <c r="D3990" s="9" t="s">
        <v>5360</v>
      </c>
      <c r="E3990" s="9" t="s">
        <v>5759</v>
      </c>
      <c r="F3990" s="9" t="s">
        <v>5759</v>
      </c>
      <c r="G3990" s="10" t="s">
        <v>7637</v>
      </c>
      <c r="H3990" s="11">
        <v>16036.19</v>
      </c>
      <c r="I3990" s="11">
        <v>765632.06</v>
      </c>
      <c r="J3990" s="12">
        <v>47744.012761135906</v>
      </c>
      <c r="K3990" s="13" t="s">
        <v>7641</v>
      </c>
      <c r="L3990" s="13">
        <v>0</v>
      </c>
      <c r="M3990" s="14">
        <v>0</v>
      </c>
      <c r="N3990" s="15">
        <v>0</v>
      </c>
      <c r="O3990" s="16" t="s">
        <v>7637</v>
      </c>
      <c r="P3990" s="16" t="s">
        <v>7637</v>
      </c>
      <c r="Q3990" s="16" t="s">
        <v>7637</v>
      </c>
      <c r="R3990" s="16" t="s">
        <v>7637</v>
      </c>
      <c r="S3990" s="16" t="s">
        <v>7637</v>
      </c>
      <c r="T3990" s="16">
        <v>0</v>
      </c>
      <c r="U3990">
        <v>0</v>
      </c>
      <c r="V3990" s="17">
        <v>0.77508744075790548</v>
      </c>
      <c r="W3990" t="str">
        <f>VLOOKUP(A3990,Planilha3!$D$2:$F$5575,1,FALSE)</f>
        <v>AtalaiaAL</v>
      </c>
      <c r="X3990">
        <f>VLOOKUP(A3990,Planilha3!$D$2:$F$5575,2,FALSE)</f>
        <v>-9.5123316151269695</v>
      </c>
      <c r="Y3990">
        <f>VLOOKUP(A3990,Planilha3!$D$2:$F$5575,3,FALSE)</f>
        <v>-36.008849833573599</v>
      </c>
      <c r="Z3990">
        <v>0</v>
      </c>
    </row>
    <row r="3991" spans="1:26" x14ac:dyDescent="0.25">
      <c r="A3991" t="str">
        <f t="shared" si="62"/>
        <v>BetâniaPE</v>
      </c>
      <c r="B3991" s="8">
        <v>2017</v>
      </c>
      <c r="C3991" s="9" t="s">
        <v>951</v>
      </c>
      <c r="D3991" s="9" t="s">
        <v>2010</v>
      </c>
      <c r="E3991" s="9" t="s">
        <v>5760</v>
      </c>
      <c r="F3991" s="9" t="s">
        <v>5761</v>
      </c>
      <c r="G3991" s="10" t="s">
        <v>7637</v>
      </c>
      <c r="H3991" s="11">
        <v>7104.89</v>
      </c>
      <c r="I3991" s="11">
        <v>89784.471999999994</v>
      </c>
      <c r="J3991" s="12">
        <v>12636.996772645318</v>
      </c>
      <c r="K3991" s="13" t="s">
        <v>7642</v>
      </c>
      <c r="L3991" s="13">
        <v>0</v>
      </c>
      <c r="M3991" s="14">
        <v>0</v>
      </c>
      <c r="N3991" s="15">
        <v>0</v>
      </c>
      <c r="O3991" s="16" t="s">
        <v>7637</v>
      </c>
      <c r="P3991" s="16" t="s">
        <v>7637</v>
      </c>
      <c r="Q3991" s="16" t="s">
        <v>7637</v>
      </c>
      <c r="R3991" s="16" t="s">
        <v>7637</v>
      </c>
      <c r="S3991" s="16" t="s">
        <v>7637</v>
      </c>
      <c r="T3991" s="16">
        <v>0</v>
      </c>
      <c r="U3991">
        <v>0</v>
      </c>
      <c r="V3991" s="17">
        <v>0.32860361999050658</v>
      </c>
      <c r="W3991" t="str">
        <f>VLOOKUP(A3991,Planilha3!$D$2:$F$5575,1,FALSE)</f>
        <v>BetâniaPE</v>
      </c>
      <c r="X3991">
        <f>VLOOKUP(A3991,Planilha3!$D$2:$F$5575,2,FALSE)</f>
        <v>-8.2735392678045496</v>
      </c>
      <c r="Y3991">
        <f>VLOOKUP(A3991,Planilha3!$D$2:$F$5575,3,FALSE)</f>
        <v>-38.036474428098401</v>
      </c>
      <c r="Z3991">
        <v>0</v>
      </c>
    </row>
    <row r="3992" spans="1:26" x14ac:dyDescent="0.25">
      <c r="A3992" t="str">
        <f t="shared" si="62"/>
        <v>CajueiroAL</v>
      </c>
      <c r="B3992" s="8">
        <v>2017</v>
      </c>
      <c r="C3992" s="9" t="s">
        <v>951</v>
      </c>
      <c r="D3992" s="9" t="s">
        <v>5360</v>
      </c>
      <c r="E3992" s="9" t="s">
        <v>5762</v>
      </c>
      <c r="F3992" s="9" t="s">
        <v>5762</v>
      </c>
      <c r="G3992" s="10" t="s">
        <v>7637</v>
      </c>
      <c r="H3992" s="11">
        <v>7961.89</v>
      </c>
      <c r="I3992" s="11">
        <v>171387.73</v>
      </c>
      <c r="J3992" s="12">
        <v>21526.010783871669</v>
      </c>
      <c r="K3992" s="13" t="s">
        <v>7642</v>
      </c>
      <c r="L3992" s="13">
        <v>0</v>
      </c>
      <c r="M3992" s="14">
        <v>0</v>
      </c>
      <c r="N3992" s="15">
        <v>0</v>
      </c>
      <c r="O3992" s="16" t="s">
        <v>7637</v>
      </c>
      <c r="P3992" s="16" t="s">
        <v>7637</v>
      </c>
      <c r="Q3992" s="16" t="s">
        <v>7637</v>
      </c>
      <c r="R3992" s="16" t="s">
        <v>7637</v>
      </c>
      <c r="S3992" s="16" t="s">
        <v>7637</v>
      </c>
      <c r="T3992" s="16">
        <v>0</v>
      </c>
      <c r="U3992">
        <v>0</v>
      </c>
      <c r="V3992" s="17">
        <v>0.37979693900891442</v>
      </c>
      <c r="W3992" t="str">
        <f>VLOOKUP(A3992,Planilha3!$D$2:$F$5575,1,FALSE)</f>
        <v>CajueiroAL</v>
      </c>
      <c r="X3992">
        <f>VLOOKUP(A3992,Planilha3!$D$2:$F$5575,2,FALSE)</f>
        <v>-9.3998348152660895</v>
      </c>
      <c r="Y3992">
        <f>VLOOKUP(A3992,Planilha3!$D$2:$F$5575,3,FALSE)</f>
        <v>-36.156235829495898</v>
      </c>
      <c r="Z3992">
        <v>0</v>
      </c>
    </row>
    <row r="3993" spans="1:26" x14ac:dyDescent="0.25">
      <c r="A3993" t="str">
        <f t="shared" si="62"/>
        <v>Monsenhor HipólitoPI</v>
      </c>
      <c r="B3993" s="8">
        <v>2017</v>
      </c>
      <c r="C3993" s="9" t="s">
        <v>951</v>
      </c>
      <c r="D3993" s="9" t="s">
        <v>4630</v>
      </c>
      <c r="E3993" s="9" t="s">
        <v>5763</v>
      </c>
      <c r="F3993" s="9" t="s">
        <v>5764</v>
      </c>
      <c r="G3993" s="10" t="s">
        <v>7637</v>
      </c>
      <c r="H3993" s="11">
        <v>7136.71</v>
      </c>
      <c r="I3993" s="11">
        <v>54388.875</v>
      </c>
      <c r="J3993" s="12">
        <v>7621.0011335755544</v>
      </c>
      <c r="K3993" s="13" t="s">
        <v>7642</v>
      </c>
      <c r="L3993" s="13">
        <v>0</v>
      </c>
      <c r="M3993" s="14">
        <v>0</v>
      </c>
      <c r="N3993" s="15">
        <v>0</v>
      </c>
      <c r="O3993" s="16" t="s">
        <v>7637</v>
      </c>
      <c r="P3993" s="16" t="s">
        <v>7637</v>
      </c>
      <c r="Q3993" s="16" t="s">
        <v>7637</v>
      </c>
      <c r="R3993" s="16" t="s">
        <v>7637</v>
      </c>
      <c r="S3993" s="16" t="s">
        <v>7637</v>
      </c>
      <c r="T3993" s="16">
        <v>0</v>
      </c>
      <c r="U3993">
        <v>0</v>
      </c>
      <c r="V3993" s="17">
        <v>0.32222646548970624</v>
      </c>
      <c r="W3993" t="str">
        <f>VLOOKUP(A3993,Planilha3!$D$2:$F$5575,1,FALSE)</f>
        <v>Monsenhor HipólitoPI</v>
      </c>
      <c r="X3993">
        <f>VLOOKUP(A3993,Planilha3!$D$2:$F$5575,2,FALSE)</f>
        <v>-6.99582004324939</v>
      </c>
      <c r="Y3993">
        <f>VLOOKUP(A3993,Planilha3!$D$2:$F$5575,3,FALSE)</f>
        <v>-41.030016246209001</v>
      </c>
      <c r="Z3993">
        <v>0</v>
      </c>
    </row>
    <row r="3994" spans="1:26" x14ac:dyDescent="0.25">
      <c r="A3994" t="str">
        <f t="shared" si="62"/>
        <v>Coqueiro SecoAL</v>
      </c>
      <c r="B3994" s="8">
        <v>2017</v>
      </c>
      <c r="C3994" s="9" t="s">
        <v>951</v>
      </c>
      <c r="D3994" s="9" t="s">
        <v>5360</v>
      </c>
      <c r="E3994" s="9" t="s">
        <v>5765</v>
      </c>
      <c r="F3994" s="9" t="s">
        <v>5765</v>
      </c>
      <c r="G3994" s="10" t="s">
        <v>7637</v>
      </c>
      <c r="H3994" s="11">
        <v>11301.31</v>
      </c>
      <c r="I3994" s="11">
        <v>66881.161999999997</v>
      </c>
      <c r="J3994" s="12">
        <v>5918.0008335316879</v>
      </c>
      <c r="K3994" s="13" t="s">
        <v>7642</v>
      </c>
      <c r="L3994" s="13">
        <v>0</v>
      </c>
      <c r="M3994" s="14">
        <v>0</v>
      </c>
      <c r="N3994" s="15">
        <v>0</v>
      </c>
      <c r="O3994" s="16" t="s">
        <v>7637</v>
      </c>
      <c r="P3994" s="16" t="s">
        <v>7637</v>
      </c>
      <c r="Q3994" s="16" t="s">
        <v>7637</v>
      </c>
      <c r="R3994" s="16" t="s">
        <v>7637</v>
      </c>
      <c r="S3994" s="16" t="s">
        <v>7637</v>
      </c>
      <c r="T3994" s="16">
        <v>0</v>
      </c>
      <c r="U3994">
        <v>0</v>
      </c>
      <c r="V3994" s="17">
        <v>0.50095152244480545</v>
      </c>
      <c r="W3994" t="str">
        <f>VLOOKUP(A3994,Planilha3!$D$2:$F$5575,1,FALSE)</f>
        <v>Coqueiro SecoAL</v>
      </c>
      <c r="X3994">
        <f>VLOOKUP(A3994,Planilha3!$D$2:$F$5575,2,FALSE)</f>
        <v>-9.6375815453575004</v>
      </c>
      <c r="Y3994">
        <f>VLOOKUP(A3994,Planilha3!$D$2:$F$5575,3,FALSE)</f>
        <v>-35.799673387489698</v>
      </c>
      <c r="Z3994">
        <v>0</v>
      </c>
    </row>
    <row r="3995" spans="1:26" x14ac:dyDescent="0.25">
      <c r="A3995" t="str">
        <f t="shared" si="62"/>
        <v>Fernando FalcãoMA</v>
      </c>
      <c r="B3995" s="8">
        <v>2017</v>
      </c>
      <c r="C3995" s="9" t="s">
        <v>951</v>
      </c>
      <c r="D3995" s="9" t="s">
        <v>1631</v>
      </c>
      <c r="E3995" s="9" t="s">
        <v>5766</v>
      </c>
      <c r="F3995" s="9" t="s">
        <v>5767</v>
      </c>
      <c r="G3995" s="10" t="s">
        <v>7637</v>
      </c>
      <c r="H3995" s="11">
        <v>5323.22</v>
      </c>
      <c r="I3995" s="11">
        <v>54967.521999999997</v>
      </c>
      <c r="J3995" s="12">
        <v>10325.991035501067</v>
      </c>
      <c r="K3995" s="13" t="s">
        <v>7642</v>
      </c>
      <c r="L3995" s="13">
        <v>0</v>
      </c>
      <c r="M3995" s="14">
        <v>0</v>
      </c>
      <c r="N3995" s="15">
        <v>0</v>
      </c>
      <c r="O3995" s="16" t="s">
        <v>7637</v>
      </c>
      <c r="P3995" s="16" t="s">
        <v>7637</v>
      </c>
      <c r="Q3995" s="16" t="s">
        <v>7637</v>
      </c>
      <c r="R3995" s="16" t="s">
        <v>7637</v>
      </c>
      <c r="S3995" s="16" t="s">
        <v>7637</v>
      </c>
      <c r="T3995" s="16">
        <v>0</v>
      </c>
      <c r="U3995">
        <v>0</v>
      </c>
      <c r="V3995" s="17">
        <v>0.24737074704735482</v>
      </c>
      <c r="W3995" t="str">
        <f>VLOOKUP(A3995,Planilha3!$D$2:$F$5575,1,FALSE)</f>
        <v>Fernando FalcãoMA</v>
      </c>
      <c r="X3995">
        <f>VLOOKUP(A3995,Planilha3!$D$2:$F$5575,2,FALSE)</f>
        <v>-6.1624765204365604</v>
      </c>
      <c r="Y3995">
        <f>VLOOKUP(A3995,Planilha3!$D$2:$F$5575,3,FALSE)</f>
        <v>-44.898233148575997</v>
      </c>
      <c r="Z3995">
        <v>0</v>
      </c>
    </row>
    <row r="3996" spans="1:26" x14ac:dyDescent="0.25">
      <c r="A3996" t="str">
        <f t="shared" si="62"/>
        <v>Santa Luzia do NorteAL</v>
      </c>
      <c r="B3996" s="8">
        <v>2017</v>
      </c>
      <c r="C3996" s="9" t="s">
        <v>951</v>
      </c>
      <c r="D3996" s="9" t="s">
        <v>5360</v>
      </c>
      <c r="E3996" s="9" t="s">
        <v>5768</v>
      </c>
      <c r="F3996" s="9" t="s">
        <v>5768</v>
      </c>
      <c r="G3996" s="10" t="s">
        <v>7637</v>
      </c>
      <c r="H3996" s="11">
        <v>20857.05</v>
      </c>
      <c r="I3996" s="11">
        <v>154050.18799999999</v>
      </c>
      <c r="J3996" s="12">
        <v>7386.0008006884964</v>
      </c>
      <c r="K3996" s="13" t="s">
        <v>7640</v>
      </c>
      <c r="L3996" s="13">
        <v>0</v>
      </c>
      <c r="M3996" s="14">
        <v>0</v>
      </c>
      <c r="N3996" s="15">
        <v>0</v>
      </c>
      <c r="O3996" s="16" t="s">
        <v>7637</v>
      </c>
      <c r="P3996" s="16" t="s">
        <v>7637</v>
      </c>
      <c r="Q3996" s="16" t="s">
        <v>7637</v>
      </c>
      <c r="R3996" s="16" t="s">
        <v>7637</v>
      </c>
      <c r="S3996" s="16" t="s">
        <v>7637</v>
      </c>
      <c r="T3996" s="16">
        <v>0</v>
      </c>
      <c r="U3996">
        <v>0</v>
      </c>
      <c r="V3996" s="17">
        <v>0.91953308310207615</v>
      </c>
      <c r="W3996" t="str">
        <f>VLOOKUP(A3996,Planilha3!$D$2:$F$5575,1,FALSE)</f>
        <v>Santa Luzia do NorteAL</v>
      </c>
      <c r="X3996">
        <f>VLOOKUP(A3996,Planilha3!$D$2:$F$5575,2,FALSE)</f>
        <v>-9.6041343242567105</v>
      </c>
      <c r="Y3996">
        <f>VLOOKUP(A3996,Planilha3!$D$2:$F$5575,3,FALSE)</f>
        <v>-35.8234925356304</v>
      </c>
      <c r="Z3996">
        <v>0</v>
      </c>
    </row>
    <row r="3997" spans="1:26" x14ac:dyDescent="0.25">
      <c r="A3997" t="str">
        <f t="shared" si="62"/>
        <v>MaceióAL</v>
      </c>
      <c r="B3997" s="8">
        <v>2017</v>
      </c>
      <c r="C3997" s="9" t="s">
        <v>951</v>
      </c>
      <c r="D3997" s="9" t="s">
        <v>5360</v>
      </c>
      <c r="E3997" s="9" t="s">
        <v>5769</v>
      </c>
      <c r="F3997" s="9" t="s">
        <v>5770</v>
      </c>
      <c r="G3997" s="10">
        <v>2524.89</v>
      </c>
      <c r="H3997" s="11">
        <v>21210.09</v>
      </c>
      <c r="I3997" s="11">
        <v>21827916.596000001</v>
      </c>
      <c r="J3997" s="12">
        <v>1029128.9002545486</v>
      </c>
      <c r="K3997" s="13" t="s">
        <v>7636</v>
      </c>
      <c r="L3997" s="13">
        <v>5</v>
      </c>
      <c r="M3997" s="14">
        <v>1</v>
      </c>
      <c r="N3997" s="15">
        <v>4</v>
      </c>
      <c r="O3997" s="16">
        <v>0.5</v>
      </c>
      <c r="P3997" s="16">
        <v>0</v>
      </c>
      <c r="Q3997" s="16">
        <v>0.25</v>
      </c>
      <c r="R3997" s="16">
        <v>0</v>
      </c>
      <c r="S3997" s="16">
        <v>0</v>
      </c>
      <c r="T3997" s="16">
        <v>0.25</v>
      </c>
      <c r="U3997">
        <v>3</v>
      </c>
      <c r="V3997" s="17">
        <v>15.854187028212495</v>
      </c>
      <c r="W3997" t="str">
        <f>VLOOKUP(A3997,Planilha3!$D$2:$F$5575,1,FALSE)</f>
        <v>MaceióAL</v>
      </c>
      <c r="X3997">
        <f>VLOOKUP(A3997,Planilha3!$D$2:$F$5575,2,FALSE)</f>
        <v>-9.6668546054789992</v>
      </c>
      <c r="Y3997">
        <f>VLOOKUP(A3997,Planilha3!$D$2:$F$5575,3,FALSE)</f>
        <v>-35.7355523147179</v>
      </c>
      <c r="Z3997">
        <v>0</v>
      </c>
    </row>
    <row r="3998" spans="1:26" x14ac:dyDescent="0.25">
      <c r="A3998" t="str">
        <f t="shared" si="62"/>
        <v>Alagoinha do PiauíPI</v>
      </c>
      <c r="B3998" s="8">
        <v>2017</v>
      </c>
      <c r="C3998" s="9" t="s">
        <v>951</v>
      </c>
      <c r="D3998" s="9" t="s">
        <v>4630</v>
      </c>
      <c r="E3998" s="9" t="s">
        <v>5771</v>
      </c>
      <c r="F3998" s="9" t="s">
        <v>5772</v>
      </c>
      <c r="G3998" s="10" t="s">
        <v>7637</v>
      </c>
      <c r="H3998" s="11">
        <v>6594.39</v>
      </c>
      <c r="I3998" s="11">
        <v>49629.347000000002</v>
      </c>
      <c r="J3998" s="12">
        <v>7525.9951261602664</v>
      </c>
      <c r="K3998" s="13" t="s">
        <v>7642</v>
      </c>
      <c r="L3998" s="13">
        <v>0</v>
      </c>
      <c r="M3998" s="14">
        <v>0</v>
      </c>
      <c r="N3998" s="15">
        <v>0</v>
      </c>
      <c r="O3998" s="16" t="s">
        <v>7637</v>
      </c>
      <c r="P3998" s="16" t="s">
        <v>7637</v>
      </c>
      <c r="Q3998" s="16" t="s">
        <v>7637</v>
      </c>
      <c r="R3998" s="16" t="s">
        <v>7637</v>
      </c>
      <c r="S3998" s="16" t="s">
        <v>7637</v>
      </c>
      <c r="T3998" s="16">
        <v>0</v>
      </c>
      <c r="U3998">
        <v>0</v>
      </c>
      <c r="V3998" s="17">
        <v>0.29845479727974128</v>
      </c>
      <c r="W3998" t="str">
        <f>VLOOKUP(A3998,Planilha3!$D$2:$F$5575,1,FALSE)</f>
        <v>Alagoinha do PiauíPI</v>
      </c>
      <c r="X3998">
        <f>VLOOKUP(A3998,Planilha3!$D$2:$F$5575,2,FALSE)</f>
        <v>-7.0087329940614902</v>
      </c>
      <c r="Y3998">
        <f>VLOOKUP(A3998,Planilha3!$D$2:$F$5575,3,FALSE)</f>
        <v>-40.937044319108303</v>
      </c>
      <c r="Z3998">
        <v>0</v>
      </c>
    </row>
    <row r="3999" spans="1:26" x14ac:dyDescent="0.25">
      <c r="A3999" t="str">
        <f t="shared" si="62"/>
        <v>TerezinhaPE</v>
      </c>
      <c r="B3999" s="8">
        <v>2017</v>
      </c>
      <c r="C3999" s="9" t="s">
        <v>951</v>
      </c>
      <c r="D3999" s="9" t="s">
        <v>2010</v>
      </c>
      <c r="E3999" s="9" t="s">
        <v>5773</v>
      </c>
      <c r="F3999" s="9" t="s">
        <v>5773</v>
      </c>
      <c r="G3999" s="10" t="s">
        <v>7637</v>
      </c>
      <c r="H3999" s="11">
        <v>7221.42</v>
      </c>
      <c r="I3999" s="11">
        <v>51416.533000000003</v>
      </c>
      <c r="J3999" s="12">
        <v>7120.0031295783938</v>
      </c>
      <c r="K3999" s="13" t="s">
        <v>7642</v>
      </c>
      <c r="L3999" s="13">
        <v>0</v>
      </c>
      <c r="M3999" s="14">
        <v>0</v>
      </c>
      <c r="N3999" s="15">
        <v>0</v>
      </c>
      <c r="O3999" s="16" t="s">
        <v>7637</v>
      </c>
      <c r="P3999" s="16" t="s">
        <v>7637</v>
      </c>
      <c r="Q3999" s="16" t="s">
        <v>7637</v>
      </c>
      <c r="R3999" s="16" t="s">
        <v>7637</v>
      </c>
      <c r="S3999" s="16" t="s">
        <v>7637</v>
      </c>
      <c r="T3999" s="16">
        <v>0</v>
      </c>
      <c r="U3999">
        <v>0</v>
      </c>
      <c r="V3999" s="17">
        <v>0.32514077782127343</v>
      </c>
      <c r="W3999" t="str">
        <f>VLOOKUP(A3999,Planilha3!$D$2:$F$5575,1,FALSE)</f>
        <v>TerezinhaPE</v>
      </c>
      <c r="X3999">
        <f>VLOOKUP(A3999,Planilha3!$D$2:$F$5575,2,FALSE)</f>
        <v>-9.0560359189771393</v>
      </c>
      <c r="Y3999">
        <f>VLOOKUP(A3999,Planilha3!$D$2:$F$5575,3,FALSE)</f>
        <v>-36.624478263924203</v>
      </c>
      <c r="Z3999">
        <v>0</v>
      </c>
    </row>
    <row r="4000" spans="1:26" x14ac:dyDescent="0.25">
      <c r="A4000" t="str">
        <f t="shared" si="62"/>
        <v>São José do BelmontePE</v>
      </c>
      <c r="B4000" s="8">
        <v>2017</v>
      </c>
      <c r="C4000" s="9" t="s">
        <v>951</v>
      </c>
      <c r="D4000" s="9" t="s">
        <v>2010</v>
      </c>
      <c r="E4000" s="9" t="s">
        <v>5774</v>
      </c>
      <c r="F4000" s="9" t="s">
        <v>5775</v>
      </c>
      <c r="G4000" s="10" t="s">
        <v>7637</v>
      </c>
      <c r="H4000" s="11">
        <v>7592.39</v>
      </c>
      <c r="I4000" s="11">
        <v>256653.255</v>
      </c>
      <c r="J4000" s="12">
        <v>33804.013624168416</v>
      </c>
      <c r="K4000" s="13" t="s">
        <v>7642</v>
      </c>
      <c r="L4000" s="13">
        <v>0</v>
      </c>
      <c r="M4000" s="14">
        <v>0</v>
      </c>
      <c r="N4000" s="15">
        <v>0</v>
      </c>
      <c r="O4000" s="16" t="s">
        <v>7637</v>
      </c>
      <c r="P4000" s="16" t="s">
        <v>7637</v>
      </c>
      <c r="Q4000" s="16" t="s">
        <v>7637</v>
      </c>
      <c r="R4000" s="16" t="s">
        <v>7637</v>
      </c>
      <c r="S4000" s="16" t="s">
        <v>7637</v>
      </c>
      <c r="T4000" s="16">
        <v>0</v>
      </c>
      <c r="U4000">
        <v>0</v>
      </c>
      <c r="V4000" s="17">
        <v>0.3827105498601111</v>
      </c>
      <c r="W4000" t="str">
        <f>VLOOKUP(A4000,Planilha3!$D$2:$F$5575,1,FALSE)</f>
        <v>São José do BelmontePE</v>
      </c>
      <c r="X4000">
        <f>VLOOKUP(A4000,Planilha3!$D$2:$F$5575,2,FALSE)</f>
        <v>-7.8654116161619001</v>
      </c>
      <c r="Y4000">
        <f>VLOOKUP(A4000,Planilha3!$D$2:$F$5575,3,FALSE)</f>
        <v>-38.761296623862599</v>
      </c>
      <c r="Z4000">
        <v>0</v>
      </c>
    </row>
    <row r="4001" spans="1:26" x14ac:dyDescent="0.25">
      <c r="A4001" t="str">
        <f t="shared" si="62"/>
        <v>Chã PretaAL</v>
      </c>
      <c r="B4001" s="8">
        <v>2017</v>
      </c>
      <c r="C4001" s="9" t="s">
        <v>951</v>
      </c>
      <c r="D4001" s="9" t="s">
        <v>5360</v>
      </c>
      <c r="E4001" s="9" t="s">
        <v>5776</v>
      </c>
      <c r="F4001" s="9" t="s">
        <v>5777</v>
      </c>
      <c r="G4001" s="10" t="s">
        <v>7637</v>
      </c>
      <c r="H4001" s="11">
        <v>14659.66</v>
      </c>
      <c r="I4001" s="11">
        <v>108877.304</v>
      </c>
      <c r="J4001" s="12">
        <v>7427.0006262082488</v>
      </c>
      <c r="K4001" s="13" t="s">
        <v>7641</v>
      </c>
      <c r="L4001" s="13">
        <v>0</v>
      </c>
      <c r="M4001" s="14">
        <v>0</v>
      </c>
      <c r="N4001" s="15">
        <v>0</v>
      </c>
      <c r="O4001" s="16" t="s">
        <v>7637</v>
      </c>
      <c r="P4001" s="16" t="s">
        <v>7637</v>
      </c>
      <c r="Q4001" s="16" t="s">
        <v>7637</v>
      </c>
      <c r="R4001" s="16" t="s">
        <v>7637</v>
      </c>
      <c r="S4001" s="16" t="s">
        <v>7637</v>
      </c>
      <c r="T4001" s="16">
        <v>0</v>
      </c>
      <c r="U4001">
        <v>0</v>
      </c>
      <c r="V4001" s="17">
        <v>0.6496352942800615</v>
      </c>
      <c r="W4001" t="str">
        <f>VLOOKUP(A4001,Planilha3!$D$2:$F$5575,1,FALSE)</f>
        <v>Chã PretaAL</v>
      </c>
      <c r="X4001">
        <f>VLOOKUP(A4001,Planilha3!$D$2:$F$5575,2,FALSE)</f>
        <v>-9.2560368325109206</v>
      </c>
      <c r="Y4001">
        <f>VLOOKUP(A4001,Planilha3!$D$2:$F$5575,3,FALSE)</f>
        <v>-36.298633760515401</v>
      </c>
      <c r="Z4001">
        <v>0</v>
      </c>
    </row>
    <row r="4002" spans="1:26" x14ac:dyDescent="0.25">
      <c r="A4002" t="str">
        <f t="shared" si="62"/>
        <v>Tanque do PiauíPI</v>
      </c>
      <c r="B4002" s="8">
        <v>2017</v>
      </c>
      <c r="C4002" s="9" t="s">
        <v>951</v>
      </c>
      <c r="D4002" s="9" t="s">
        <v>4630</v>
      </c>
      <c r="E4002" s="9" t="s">
        <v>5778</v>
      </c>
      <c r="F4002" s="9" t="s">
        <v>5779</v>
      </c>
      <c r="G4002" s="10" t="s">
        <v>7637</v>
      </c>
      <c r="H4002" s="11">
        <v>9965.84</v>
      </c>
      <c r="I4002" s="11">
        <v>27097.106</v>
      </c>
      <c r="J4002" s="12">
        <v>2718.9986995576892</v>
      </c>
      <c r="K4002" s="13" t="s">
        <v>7642</v>
      </c>
      <c r="L4002" s="13">
        <v>0</v>
      </c>
      <c r="M4002" s="14">
        <v>0</v>
      </c>
      <c r="N4002" s="15">
        <v>0</v>
      </c>
      <c r="O4002" s="16" t="s">
        <v>7637</v>
      </c>
      <c r="P4002" s="16" t="s">
        <v>7637</v>
      </c>
      <c r="Q4002" s="16" t="s">
        <v>7637</v>
      </c>
      <c r="R4002" s="16" t="s">
        <v>7637</v>
      </c>
      <c r="S4002" s="16" t="s">
        <v>7637</v>
      </c>
      <c r="T4002" s="16">
        <v>0</v>
      </c>
      <c r="U4002">
        <v>0</v>
      </c>
      <c r="V4002" s="17">
        <v>0.43776439744532064</v>
      </c>
      <c r="W4002" t="str">
        <f>VLOOKUP(A4002,Planilha3!$D$2:$F$5575,1,FALSE)</f>
        <v>Tanque do PiauíPI</v>
      </c>
      <c r="X4002">
        <f>VLOOKUP(A4002,Planilha3!$D$2:$F$5575,2,FALSE)</f>
        <v>-6.5982810337376696</v>
      </c>
      <c r="Y4002">
        <f>VLOOKUP(A4002,Planilha3!$D$2:$F$5575,3,FALSE)</f>
        <v>-42.279854641156803</v>
      </c>
      <c r="Z4002">
        <v>0</v>
      </c>
    </row>
    <row r="4003" spans="1:26" x14ac:dyDescent="0.25">
      <c r="A4003" t="str">
        <f t="shared" si="62"/>
        <v>SatubaAL</v>
      </c>
      <c r="B4003" s="8">
        <v>2017</v>
      </c>
      <c r="C4003" s="9" t="s">
        <v>951</v>
      </c>
      <c r="D4003" s="9" t="s">
        <v>5360</v>
      </c>
      <c r="E4003" s="9" t="s">
        <v>5780</v>
      </c>
      <c r="F4003" s="9" t="s">
        <v>5780</v>
      </c>
      <c r="G4003" s="10" t="s">
        <v>7637</v>
      </c>
      <c r="H4003" s="11">
        <v>15004.61</v>
      </c>
      <c r="I4003" s="11">
        <v>209299.26699999999</v>
      </c>
      <c r="J4003" s="12">
        <v>13948.997474776084</v>
      </c>
      <c r="K4003" s="13" t="s">
        <v>7636</v>
      </c>
      <c r="L4003" s="13">
        <v>0</v>
      </c>
      <c r="M4003" s="14">
        <v>0</v>
      </c>
      <c r="N4003" s="15">
        <v>0</v>
      </c>
      <c r="O4003" s="16" t="s">
        <v>7637</v>
      </c>
      <c r="P4003" s="16" t="s">
        <v>7637</v>
      </c>
      <c r="Q4003" s="16" t="s">
        <v>7637</v>
      </c>
      <c r="R4003" s="16" t="s">
        <v>7637</v>
      </c>
      <c r="S4003" s="16" t="s">
        <v>7637</v>
      </c>
      <c r="T4003" s="16">
        <v>0</v>
      </c>
      <c r="U4003">
        <v>0</v>
      </c>
      <c r="V4003" s="17">
        <v>0.6751980008362567</v>
      </c>
      <c r="W4003" t="str">
        <f>VLOOKUP(A4003,Planilha3!$D$2:$F$5575,1,FALSE)</f>
        <v>SatubaAL</v>
      </c>
      <c r="X4003">
        <f>VLOOKUP(A4003,Planilha3!$D$2:$F$5575,2,FALSE)</f>
        <v>-9.56954711706274</v>
      </c>
      <c r="Y4003">
        <f>VLOOKUP(A4003,Planilha3!$D$2:$F$5575,3,FALSE)</f>
        <v>-35.8229935018826</v>
      </c>
      <c r="Z4003">
        <v>0</v>
      </c>
    </row>
    <row r="4004" spans="1:26" x14ac:dyDescent="0.25">
      <c r="A4004" t="str">
        <f t="shared" si="62"/>
        <v>FronteirasPI</v>
      </c>
      <c r="B4004" s="8">
        <v>2017</v>
      </c>
      <c r="C4004" s="9" t="s">
        <v>951</v>
      </c>
      <c r="D4004" s="9" t="s">
        <v>4630</v>
      </c>
      <c r="E4004" s="9" t="s">
        <v>5781</v>
      </c>
      <c r="F4004" s="9" t="s">
        <v>5781</v>
      </c>
      <c r="G4004" s="10" t="s">
        <v>7637</v>
      </c>
      <c r="H4004" s="11">
        <v>12782.88</v>
      </c>
      <c r="I4004" s="11">
        <v>146133.916</v>
      </c>
      <c r="J4004" s="12">
        <v>11432.002490831488</v>
      </c>
      <c r="K4004" s="13" t="s">
        <v>7642</v>
      </c>
      <c r="L4004" s="13">
        <v>0</v>
      </c>
      <c r="M4004" s="14">
        <v>0</v>
      </c>
      <c r="N4004" s="15">
        <v>0</v>
      </c>
      <c r="O4004" s="16" t="s">
        <v>7637</v>
      </c>
      <c r="P4004" s="16" t="s">
        <v>7637</v>
      </c>
      <c r="Q4004" s="16" t="s">
        <v>7637</v>
      </c>
      <c r="R4004" s="16" t="s">
        <v>7637</v>
      </c>
      <c r="S4004" s="16" t="s">
        <v>7637</v>
      </c>
      <c r="T4004" s="16">
        <v>0</v>
      </c>
      <c r="U4004">
        <v>0</v>
      </c>
      <c r="V4004" s="17">
        <v>0.57427411630223446</v>
      </c>
      <c r="W4004" t="str">
        <f>VLOOKUP(A4004,Planilha3!$D$2:$F$5575,1,FALSE)</f>
        <v>FronteirasPI</v>
      </c>
      <c r="X4004">
        <f>VLOOKUP(A4004,Planilha3!$D$2:$F$5575,2,FALSE)</f>
        <v>-7.0876808213173703</v>
      </c>
      <c r="Y4004">
        <f>VLOOKUP(A4004,Planilha3!$D$2:$F$5575,3,FALSE)</f>
        <v>-40.614920900477799</v>
      </c>
      <c r="Z4004">
        <v>0</v>
      </c>
    </row>
    <row r="4005" spans="1:26" x14ac:dyDescent="0.25">
      <c r="A4005" t="str">
        <f t="shared" si="62"/>
        <v>Lagoa do OuroPE</v>
      </c>
      <c r="B4005" s="8">
        <v>2017</v>
      </c>
      <c r="C4005" s="9" t="s">
        <v>951</v>
      </c>
      <c r="D4005" s="9" t="s">
        <v>2010</v>
      </c>
      <c r="E4005" s="9" t="s">
        <v>5782</v>
      </c>
      <c r="F4005" s="9" t="s">
        <v>5782</v>
      </c>
      <c r="G4005" s="10" t="s">
        <v>7637</v>
      </c>
      <c r="H4005" s="11">
        <v>8631.01</v>
      </c>
      <c r="I4005" s="11">
        <v>112487.9</v>
      </c>
      <c r="J4005" s="12">
        <v>13032.99382111711</v>
      </c>
      <c r="K4005" s="13" t="s">
        <v>7642</v>
      </c>
      <c r="L4005" s="13">
        <v>0</v>
      </c>
      <c r="M4005" s="14">
        <v>0</v>
      </c>
      <c r="N4005" s="15">
        <v>0</v>
      </c>
      <c r="O4005" s="16" t="s">
        <v>7637</v>
      </c>
      <c r="P4005" s="16" t="s">
        <v>7637</v>
      </c>
      <c r="Q4005" s="16" t="s">
        <v>7637</v>
      </c>
      <c r="R4005" s="16" t="s">
        <v>7637</v>
      </c>
      <c r="S4005" s="16" t="s">
        <v>7637</v>
      </c>
      <c r="T4005" s="16">
        <v>0</v>
      </c>
      <c r="U4005">
        <v>0</v>
      </c>
      <c r="V4005" s="17">
        <v>0.39576961856339543</v>
      </c>
      <c r="W4005" t="str">
        <f>VLOOKUP(A4005,Planilha3!$D$2:$F$5575,1,FALSE)</f>
        <v>Lagoa do OuroPE</v>
      </c>
      <c r="X4005">
        <f>VLOOKUP(A4005,Planilha3!$D$2:$F$5575,2,FALSE)</f>
        <v>-9.1260989189519499</v>
      </c>
      <c r="Y4005">
        <f>VLOOKUP(A4005,Planilha3!$D$2:$F$5575,3,FALSE)</f>
        <v>-36.458673832503003</v>
      </c>
      <c r="Z4005">
        <v>0</v>
      </c>
    </row>
    <row r="4006" spans="1:26" x14ac:dyDescent="0.25">
      <c r="A4006" t="str">
        <f t="shared" si="62"/>
        <v>São Bento do TocantinsTO</v>
      </c>
      <c r="B4006" s="8">
        <v>2017</v>
      </c>
      <c r="C4006" s="9" t="s">
        <v>601</v>
      </c>
      <c r="D4006" s="9" t="s">
        <v>2298</v>
      </c>
      <c r="E4006" s="9" t="s">
        <v>5783</v>
      </c>
      <c r="F4006" s="9" t="s">
        <v>5784</v>
      </c>
      <c r="G4006" s="10" t="s">
        <v>7637</v>
      </c>
      <c r="H4006" s="11">
        <v>9426.17</v>
      </c>
      <c r="I4006" s="11">
        <v>49308.311000000002</v>
      </c>
      <c r="J4006" s="12">
        <v>5231.001668758362</v>
      </c>
      <c r="K4006" s="13" t="s">
        <v>7642</v>
      </c>
      <c r="L4006" s="13">
        <v>0</v>
      </c>
      <c r="M4006" s="14">
        <v>0</v>
      </c>
      <c r="N4006" s="15">
        <v>0</v>
      </c>
      <c r="O4006" s="16" t="s">
        <v>7637</v>
      </c>
      <c r="P4006" s="16" t="s">
        <v>7637</v>
      </c>
      <c r="Q4006" s="16" t="s">
        <v>7637</v>
      </c>
      <c r="R4006" s="16" t="s">
        <v>7637</v>
      </c>
      <c r="S4006" s="16" t="s">
        <v>7637</v>
      </c>
      <c r="T4006" s="16">
        <v>0</v>
      </c>
      <c r="U4006">
        <v>0</v>
      </c>
      <c r="V4006" s="17">
        <v>0.41821538894856292</v>
      </c>
      <c r="W4006" t="str">
        <f>VLOOKUP(A4006,Planilha3!$D$2:$F$5575,1,FALSE)</f>
        <v>São Bento do TocantinsTO</v>
      </c>
      <c r="X4006">
        <f>VLOOKUP(A4006,Planilha3!$D$2:$F$5575,2,FALSE)</f>
        <v>-6.0294652808760096</v>
      </c>
      <c r="Y4006">
        <f>VLOOKUP(A4006,Planilha3!$D$2:$F$5575,3,FALSE)</f>
        <v>-47.923756648356701</v>
      </c>
      <c r="Z4006">
        <v>0</v>
      </c>
    </row>
    <row r="4007" spans="1:26" x14ac:dyDescent="0.25">
      <c r="A4007" t="str">
        <f t="shared" si="62"/>
        <v>SaloáPE</v>
      </c>
      <c r="B4007" s="8">
        <v>2017</v>
      </c>
      <c r="C4007" s="9" t="s">
        <v>951</v>
      </c>
      <c r="D4007" s="9" t="s">
        <v>2010</v>
      </c>
      <c r="E4007" s="9" t="s">
        <v>5785</v>
      </c>
      <c r="F4007" s="9" t="s">
        <v>5786</v>
      </c>
      <c r="G4007" s="10" t="s">
        <v>7637</v>
      </c>
      <c r="H4007" s="11">
        <v>9094.6200000000008</v>
      </c>
      <c r="I4007" s="11">
        <v>143504.00700000001</v>
      </c>
      <c r="J4007" s="12">
        <v>15778.999782288869</v>
      </c>
      <c r="K4007" s="13" t="s">
        <v>7642</v>
      </c>
      <c r="L4007" s="13">
        <v>0</v>
      </c>
      <c r="M4007" s="14">
        <v>0</v>
      </c>
      <c r="N4007" s="15">
        <v>0</v>
      </c>
      <c r="O4007" s="16" t="s">
        <v>7637</v>
      </c>
      <c r="P4007" s="16" t="s">
        <v>7637</v>
      </c>
      <c r="Q4007" s="16" t="s">
        <v>7637</v>
      </c>
      <c r="R4007" s="16" t="s">
        <v>7637</v>
      </c>
      <c r="S4007" s="16" t="s">
        <v>7637</v>
      </c>
      <c r="T4007" s="16">
        <v>0</v>
      </c>
      <c r="U4007">
        <v>0</v>
      </c>
      <c r="V4007" s="17">
        <v>0.42028426364015897</v>
      </c>
      <c r="W4007" t="str">
        <f>VLOOKUP(A4007,Planilha3!$D$2:$F$5575,1,FALSE)</f>
        <v>SaloáPE</v>
      </c>
      <c r="X4007">
        <f>VLOOKUP(A4007,Planilha3!$D$2:$F$5575,2,FALSE)</f>
        <v>-8.9727308061187401</v>
      </c>
      <c r="Y4007">
        <f>VLOOKUP(A4007,Planilha3!$D$2:$F$5575,3,FALSE)</f>
        <v>-36.691333417445499</v>
      </c>
      <c r="Z4007">
        <v>0</v>
      </c>
    </row>
    <row r="4008" spans="1:26" x14ac:dyDescent="0.25">
      <c r="A4008" t="str">
        <f t="shared" si="62"/>
        <v>CotriguaçuMT</v>
      </c>
      <c r="B4008" s="8">
        <v>2017</v>
      </c>
      <c r="C4008" s="9" t="s">
        <v>2202</v>
      </c>
      <c r="D4008" s="9" t="s">
        <v>3930</v>
      </c>
      <c r="E4008" s="9" t="s">
        <v>5787</v>
      </c>
      <c r="F4008" s="9" t="s">
        <v>5788</v>
      </c>
      <c r="G4008" s="10" t="s">
        <v>7637</v>
      </c>
      <c r="H4008" s="11">
        <v>10760.44</v>
      </c>
      <c r="I4008" s="11">
        <v>201101.818</v>
      </c>
      <c r="J4008" s="12">
        <v>18688.995803145594</v>
      </c>
      <c r="K4008" s="13" t="s">
        <v>7642</v>
      </c>
      <c r="L4008" s="13">
        <v>0</v>
      </c>
      <c r="M4008" s="14">
        <v>0</v>
      </c>
      <c r="N4008" s="15">
        <v>0</v>
      </c>
      <c r="O4008" s="16" t="s">
        <v>7637</v>
      </c>
      <c r="P4008" s="16" t="s">
        <v>7637</v>
      </c>
      <c r="Q4008" s="16" t="s">
        <v>7637</v>
      </c>
      <c r="R4008" s="16" t="s">
        <v>7637</v>
      </c>
      <c r="S4008" s="16" t="s">
        <v>7637</v>
      </c>
      <c r="T4008" s="16">
        <v>0</v>
      </c>
      <c r="U4008">
        <v>0</v>
      </c>
      <c r="V4008" s="17">
        <v>0.4975639615833638</v>
      </c>
      <c r="W4008" t="str">
        <f>VLOOKUP(A4008,Planilha3!$D$2:$F$5575,1,FALSE)</f>
        <v>CotriguaçuMT</v>
      </c>
      <c r="X4008">
        <f>VLOOKUP(A4008,Planilha3!$D$2:$F$5575,2,FALSE)</f>
        <v>-9.8547810696042095</v>
      </c>
      <c r="Y4008">
        <f>VLOOKUP(A4008,Planilha3!$D$2:$F$5575,3,FALSE)</f>
        <v>-58.4297045801462</v>
      </c>
      <c r="Z4008">
        <v>0</v>
      </c>
    </row>
    <row r="4009" spans="1:26" x14ac:dyDescent="0.25">
      <c r="A4009" t="str">
        <f t="shared" si="62"/>
        <v>JardimCE</v>
      </c>
      <c r="B4009" s="8">
        <v>2017</v>
      </c>
      <c r="C4009" s="9" t="s">
        <v>951</v>
      </c>
      <c r="D4009" s="9" t="s">
        <v>2761</v>
      </c>
      <c r="E4009" s="9" t="s">
        <v>5789</v>
      </c>
      <c r="F4009" s="9" t="s">
        <v>5789</v>
      </c>
      <c r="G4009" s="10" t="s">
        <v>7637</v>
      </c>
      <c r="H4009" s="11">
        <v>7175.95</v>
      </c>
      <c r="I4009" s="11">
        <v>194296.08100000001</v>
      </c>
      <c r="J4009" s="12">
        <v>27076.008194037026</v>
      </c>
      <c r="K4009" s="13" t="s">
        <v>7642</v>
      </c>
      <c r="L4009" s="13">
        <v>0</v>
      </c>
      <c r="M4009" s="14">
        <v>0</v>
      </c>
      <c r="N4009" s="15">
        <v>0</v>
      </c>
      <c r="O4009" s="16" t="s">
        <v>7637</v>
      </c>
      <c r="P4009" s="16" t="s">
        <v>7637</v>
      </c>
      <c r="Q4009" s="16" t="s">
        <v>7637</v>
      </c>
      <c r="R4009" s="16" t="s">
        <v>7637</v>
      </c>
      <c r="S4009" s="16" t="s">
        <v>7637</v>
      </c>
      <c r="T4009" s="16">
        <v>0</v>
      </c>
      <c r="U4009">
        <v>0</v>
      </c>
      <c r="V4009" s="17">
        <v>0.35405852269961602</v>
      </c>
      <c r="W4009" t="str">
        <f>VLOOKUP(A4009,Planilha3!$D$2:$F$5575,1,FALSE)</f>
        <v>JardimCE</v>
      </c>
      <c r="X4009">
        <f>VLOOKUP(A4009,Planilha3!$D$2:$F$5575,2,FALSE)</f>
        <v>-7.5855347388029504</v>
      </c>
      <c r="Y4009">
        <f>VLOOKUP(A4009,Planilha3!$D$2:$F$5575,3,FALSE)</f>
        <v>-39.2767318629678</v>
      </c>
      <c r="Z4009">
        <v>0</v>
      </c>
    </row>
    <row r="4010" spans="1:26" x14ac:dyDescent="0.25">
      <c r="A4010" t="str">
        <f t="shared" si="62"/>
        <v>São Luis do PiauíPI</v>
      </c>
      <c r="B4010" s="8">
        <v>2017</v>
      </c>
      <c r="C4010" s="9" t="s">
        <v>951</v>
      </c>
      <c r="D4010" s="9" t="s">
        <v>4630</v>
      </c>
      <c r="E4010" s="9" t="s">
        <v>5790</v>
      </c>
      <c r="F4010" s="9" t="s">
        <v>5791</v>
      </c>
      <c r="G4010" s="10" t="s">
        <v>7637</v>
      </c>
      <c r="H4010" s="11">
        <v>6624.34</v>
      </c>
      <c r="I4010" s="11">
        <v>17236.53</v>
      </c>
      <c r="J4010" s="12">
        <v>2601.9995954313936</v>
      </c>
      <c r="K4010" s="13" t="s">
        <v>7642</v>
      </c>
      <c r="L4010" s="13">
        <v>0</v>
      </c>
      <c r="M4010" s="14">
        <v>0</v>
      </c>
      <c r="N4010" s="15">
        <v>0</v>
      </c>
      <c r="O4010" s="16" t="s">
        <v>7637</v>
      </c>
      <c r="P4010" s="16" t="s">
        <v>7637</v>
      </c>
      <c r="Q4010" s="16" t="s">
        <v>7637</v>
      </c>
      <c r="R4010" s="16" t="s">
        <v>7637</v>
      </c>
      <c r="S4010" s="16" t="s">
        <v>7637</v>
      </c>
      <c r="T4010" s="16">
        <v>0</v>
      </c>
      <c r="U4010">
        <v>0</v>
      </c>
      <c r="V4010" s="17">
        <v>0.29215884813821186</v>
      </c>
      <c r="W4010" t="str">
        <f>VLOOKUP(A4010,Planilha3!$D$2:$F$5575,1,FALSE)</f>
        <v>São Luis do PiauíPI</v>
      </c>
      <c r="X4010">
        <f>VLOOKUP(A4010,Planilha3!$D$2:$F$5575,2,FALSE)</f>
        <v>-6.8272383511738601</v>
      </c>
      <c r="Y4010">
        <f>VLOOKUP(A4010,Planilha3!$D$2:$F$5575,3,FALSE)</f>
        <v>-41.323687305469797</v>
      </c>
      <c r="Z4010">
        <v>0</v>
      </c>
    </row>
    <row r="4011" spans="1:26" x14ac:dyDescent="0.25">
      <c r="A4011" t="str">
        <f t="shared" si="62"/>
        <v>São João da CanabravaPI</v>
      </c>
      <c r="B4011" s="8">
        <v>2017</v>
      </c>
      <c r="C4011" s="9" t="s">
        <v>951</v>
      </c>
      <c r="D4011" s="9" t="s">
        <v>4630</v>
      </c>
      <c r="E4011" s="9" t="s">
        <v>5792</v>
      </c>
      <c r="F4011" s="9" t="s">
        <v>5793</v>
      </c>
      <c r="G4011" s="10" t="s">
        <v>7637</v>
      </c>
      <c r="H4011" s="11">
        <v>7159.66</v>
      </c>
      <c r="I4011" s="11">
        <v>32461.891</v>
      </c>
      <c r="J4011" s="12">
        <v>4533.9989608445094</v>
      </c>
      <c r="K4011" s="13" t="s">
        <v>7642</v>
      </c>
      <c r="L4011" s="13">
        <v>0</v>
      </c>
      <c r="M4011" s="14">
        <v>0</v>
      </c>
      <c r="N4011" s="15">
        <v>0</v>
      </c>
      <c r="O4011" s="16" t="s">
        <v>7637</v>
      </c>
      <c r="P4011" s="16" t="s">
        <v>7637</v>
      </c>
      <c r="Q4011" s="16" t="s">
        <v>7637</v>
      </c>
      <c r="R4011" s="16" t="s">
        <v>7637</v>
      </c>
      <c r="S4011" s="16" t="s">
        <v>7637</v>
      </c>
      <c r="T4011" s="16">
        <v>0</v>
      </c>
      <c r="U4011">
        <v>0</v>
      </c>
      <c r="V4011" s="17">
        <v>0.31844698736599852</v>
      </c>
      <c r="W4011" t="str">
        <f>VLOOKUP(A4011,Planilha3!$D$2:$F$5575,1,FALSE)</f>
        <v>São João da CanabravaPI</v>
      </c>
      <c r="X4011">
        <f>VLOOKUP(A4011,Planilha3!$D$2:$F$5575,2,FALSE)</f>
        <v>-6.8172998662139497</v>
      </c>
      <c r="Y4011">
        <f>VLOOKUP(A4011,Planilha3!$D$2:$F$5575,3,FALSE)</f>
        <v>-41.344627444350898</v>
      </c>
      <c r="Z4011">
        <v>0</v>
      </c>
    </row>
    <row r="4012" spans="1:26" x14ac:dyDescent="0.25">
      <c r="A4012" t="str">
        <f t="shared" si="62"/>
        <v>BrejãoPE</v>
      </c>
      <c r="B4012" s="8">
        <v>2017</v>
      </c>
      <c r="C4012" s="9" t="s">
        <v>951</v>
      </c>
      <c r="D4012" s="9" t="s">
        <v>2010</v>
      </c>
      <c r="E4012" s="9" t="s">
        <v>5794</v>
      </c>
      <c r="F4012" s="9" t="s">
        <v>5795</v>
      </c>
      <c r="G4012" s="10" t="s">
        <v>7637</v>
      </c>
      <c r="H4012" s="11">
        <v>18766.23</v>
      </c>
      <c r="I4012" s="11">
        <v>168389.351</v>
      </c>
      <c r="J4012" s="12">
        <v>8972.9983592868666</v>
      </c>
      <c r="K4012" s="13" t="s">
        <v>7644</v>
      </c>
      <c r="L4012" s="13">
        <v>0</v>
      </c>
      <c r="M4012" s="14">
        <v>0</v>
      </c>
      <c r="N4012" s="15">
        <v>0</v>
      </c>
      <c r="O4012" s="16" t="s">
        <v>7637</v>
      </c>
      <c r="P4012" s="16" t="s">
        <v>7637</v>
      </c>
      <c r="Q4012" s="16" t="s">
        <v>7637</v>
      </c>
      <c r="R4012" s="16" t="s">
        <v>7637</v>
      </c>
      <c r="S4012" s="16" t="s">
        <v>7637</v>
      </c>
      <c r="T4012" s="16">
        <v>0</v>
      </c>
      <c r="U4012">
        <v>0</v>
      </c>
      <c r="V4012" s="17">
        <v>0.83107008366161206</v>
      </c>
      <c r="W4012" t="str">
        <f>VLOOKUP(A4012,Planilha3!$D$2:$F$5575,1,FALSE)</f>
        <v>BrejãoPE</v>
      </c>
      <c r="X4012">
        <f>VLOOKUP(A4012,Planilha3!$D$2:$F$5575,2,FALSE)</f>
        <v>-9.0281298424448693</v>
      </c>
      <c r="Y4012">
        <f>VLOOKUP(A4012,Planilha3!$D$2:$F$5575,3,FALSE)</f>
        <v>-36.567855707437502</v>
      </c>
      <c r="Z4012">
        <v>0</v>
      </c>
    </row>
    <row r="4013" spans="1:26" x14ac:dyDescent="0.25">
      <c r="A4013" t="str">
        <f t="shared" si="62"/>
        <v>JatiCE</v>
      </c>
      <c r="B4013" s="8">
        <v>2017</v>
      </c>
      <c r="C4013" s="9" t="s">
        <v>951</v>
      </c>
      <c r="D4013" s="9" t="s">
        <v>2761</v>
      </c>
      <c r="E4013" s="9" t="s">
        <v>5796</v>
      </c>
      <c r="F4013" s="9" t="s">
        <v>5796</v>
      </c>
      <c r="G4013" s="10" t="s">
        <v>7637</v>
      </c>
      <c r="H4013" s="11">
        <v>11532.31</v>
      </c>
      <c r="I4013" s="11">
        <v>90494.039000000004</v>
      </c>
      <c r="J4013" s="12">
        <v>7847.0002107123382</v>
      </c>
      <c r="K4013" s="13" t="s">
        <v>7642</v>
      </c>
      <c r="L4013" s="13">
        <v>0</v>
      </c>
      <c r="M4013" s="14">
        <v>0</v>
      </c>
      <c r="N4013" s="15">
        <v>0</v>
      </c>
      <c r="O4013" s="16" t="s">
        <v>7637</v>
      </c>
      <c r="P4013" s="16" t="s">
        <v>7637</v>
      </c>
      <c r="Q4013" s="16" t="s">
        <v>7637</v>
      </c>
      <c r="R4013" s="16" t="s">
        <v>7637</v>
      </c>
      <c r="S4013" s="16" t="s">
        <v>7637</v>
      </c>
      <c r="T4013" s="16">
        <v>0</v>
      </c>
      <c r="U4013">
        <v>0</v>
      </c>
      <c r="V4013" s="17">
        <v>0.5140699993676735</v>
      </c>
      <c r="W4013" t="str">
        <f>VLOOKUP(A4013,Planilha3!$D$2:$F$5575,1,FALSE)</f>
        <v>JatiCE</v>
      </c>
      <c r="X4013">
        <f>VLOOKUP(A4013,Planilha3!$D$2:$F$5575,2,FALSE)</f>
        <v>-7.6863847746545799</v>
      </c>
      <c r="Y4013">
        <f>VLOOKUP(A4013,Planilha3!$D$2:$F$5575,3,FALSE)</f>
        <v>-39.005708585652897</v>
      </c>
      <c r="Z4013">
        <v>0</v>
      </c>
    </row>
    <row r="4014" spans="1:26" x14ac:dyDescent="0.25">
      <c r="A4014" t="str">
        <f t="shared" si="62"/>
        <v>AraripeCE</v>
      </c>
      <c r="B4014" s="8">
        <v>2017</v>
      </c>
      <c r="C4014" s="9" t="s">
        <v>951</v>
      </c>
      <c r="D4014" s="9" t="s">
        <v>2761</v>
      </c>
      <c r="E4014" s="9" t="s">
        <v>5797</v>
      </c>
      <c r="F4014" s="9" t="s">
        <v>5797</v>
      </c>
      <c r="G4014" s="10" t="s">
        <v>7637</v>
      </c>
      <c r="H4014" s="11">
        <v>7566.39</v>
      </c>
      <c r="I4014" s="11">
        <v>161905.62700000001</v>
      </c>
      <c r="J4014" s="12">
        <v>21398.001821211968</v>
      </c>
      <c r="K4014" s="13" t="s">
        <v>7642</v>
      </c>
      <c r="L4014" s="13">
        <v>0</v>
      </c>
      <c r="M4014" s="14">
        <v>0</v>
      </c>
      <c r="N4014" s="15">
        <v>0</v>
      </c>
      <c r="O4014" s="16" t="s">
        <v>7637</v>
      </c>
      <c r="P4014" s="16" t="s">
        <v>7637</v>
      </c>
      <c r="Q4014" s="16" t="s">
        <v>7637</v>
      </c>
      <c r="R4014" s="16" t="s">
        <v>7637</v>
      </c>
      <c r="S4014" s="16" t="s">
        <v>7637</v>
      </c>
      <c r="T4014" s="16">
        <v>0</v>
      </c>
      <c r="U4014">
        <v>0</v>
      </c>
      <c r="V4014" s="17">
        <v>0.36232199045141461</v>
      </c>
      <c r="W4014" t="str">
        <f>VLOOKUP(A4014,Planilha3!$D$2:$F$5575,1,FALSE)</f>
        <v>AraripeCE</v>
      </c>
      <c r="X4014">
        <f>VLOOKUP(A4014,Planilha3!$D$2:$F$5575,2,FALSE)</f>
        <v>-7.2136116715655003</v>
      </c>
      <c r="Y4014">
        <f>VLOOKUP(A4014,Planilha3!$D$2:$F$5575,3,FALSE)</f>
        <v>-40.136219756538097</v>
      </c>
      <c r="Z4014">
        <v>0</v>
      </c>
    </row>
    <row r="4015" spans="1:26" x14ac:dyDescent="0.25">
      <c r="A4015" t="str">
        <f t="shared" si="62"/>
        <v>São Félix do XinguPA</v>
      </c>
      <c r="B4015" s="8">
        <v>2017</v>
      </c>
      <c r="C4015" s="9" t="s">
        <v>601</v>
      </c>
      <c r="D4015" s="9" t="s">
        <v>5126</v>
      </c>
      <c r="E4015" s="9" t="s">
        <v>5798</v>
      </c>
      <c r="F4015" s="9" t="s">
        <v>5799</v>
      </c>
      <c r="G4015" s="10">
        <v>2126.7399999999998</v>
      </c>
      <c r="H4015" s="11">
        <v>11157.74</v>
      </c>
      <c r="I4015" s="11">
        <v>1392552.831</v>
      </c>
      <c r="J4015" s="12">
        <v>124805.99395576524</v>
      </c>
      <c r="K4015" s="13" t="s">
        <v>7644</v>
      </c>
      <c r="L4015" s="13">
        <v>0</v>
      </c>
      <c r="M4015" s="14">
        <v>0</v>
      </c>
      <c r="N4015" s="15">
        <v>0</v>
      </c>
      <c r="O4015" s="16" t="s">
        <v>7637</v>
      </c>
      <c r="P4015" s="16" t="s">
        <v>7637</v>
      </c>
      <c r="Q4015" s="16" t="s">
        <v>7637</v>
      </c>
      <c r="R4015" s="16" t="s">
        <v>7637</v>
      </c>
      <c r="S4015" s="16" t="s">
        <v>7637</v>
      </c>
      <c r="T4015" s="16">
        <v>0</v>
      </c>
      <c r="U4015">
        <v>0</v>
      </c>
      <c r="V4015" s="17">
        <v>9.9658274665724598</v>
      </c>
      <c r="W4015" t="str">
        <f>VLOOKUP(A4015,Planilha3!$D$2:$F$5575,1,FALSE)</f>
        <v>São Félix do XinguPA</v>
      </c>
      <c r="X4015">
        <f>VLOOKUP(A4015,Planilha3!$D$2:$F$5575,2,FALSE)</f>
        <v>-6.6429395592666696</v>
      </c>
      <c r="Y4015">
        <f>VLOOKUP(A4015,Planilha3!$D$2:$F$5575,3,FALSE)</f>
        <v>-51.990782580130798</v>
      </c>
      <c r="Z4015">
        <v>0</v>
      </c>
    </row>
    <row r="4016" spans="1:26" x14ac:dyDescent="0.25">
      <c r="A4016" t="str">
        <f t="shared" si="62"/>
        <v>Rio LargoAL</v>
      </c>
      <c r="B4016" s="8">
        <v>2017</v>
      </c>
      <c r="C4016" s="9" t="s">
        <v>951</v>
      </c>
      <c r="D4016" s="9" t="s">
        <v>5360</v>
      </c>
      <c r="E4016" s="9" t="s">
        <v>5800</v>
      </c>
      <c r="F4016" s="9" t="s">
        <v>5800</v>
      </c>
      <c r="G4016" s="10">
        <v>1520.4</v>
      </c>
      <c r="H4016" s="11">
        <v>13424.77</v>
      </c>
      <c r="I4016" s="11">
        <v>1020537.237</v>
      </c>
      <c r="J4016" s="12">
        <v>76018.973658394141</v>
      </c>
      <c r="K4016" s="13" t="s">
        <v>7636</v>
      </c>
      <c r="L4016" s="13">
        <v>0</v>
      </c>
      <c r="M4016" s="14">
        <v>0</v>
      </c>
      <c r="N4016" s="15">
        <v>0</v>
      </c>
      <c r="O4016" s="16" t="s">
        <v>7637</v>
      </c>
      <c r="P4016" s="16" t="s">
        <v>7637</v>
      </c>
      <c r="Q4016" s="16" t="s">
        <v>7637</v>
      </c>
      <c r="R4016" s="16" t="s">
        <v>7637</v>
      </c>
      <c r="S4016" s="16" t="s">
        <v>7637</v>
      </c>
      <c r="T4016" s="16">
        <v>0</v>
      </c>
      <c r="U4016">
        <v>0</v>
      </c>
      <c r="V4016" s="17">
        <v>7.3421031633131797</v>
      </c>
      <c r="W4016" t="str">
        <f>VLOOKUP(A4016,Planilha3!$D$2:$F$5575,1,FALSE)</f>
        <v>Rio LargoAL</v>
      </c>
      <c r="X4016">
        <f>VLOOKUP(A4016,Planilha3!$D$2:$F$5575,2,FALSE)</f>
        <v>-9.4782625541665393</v>
      </c>
      <c r="Y4016">
        <f>VLOOKUP(A4016,Planilha3!$D$2:$F$5575,3,FALSE)</f>
        <v>-35.839731547658097</v>
      </c>
      <c r="Z4016">
        <v>0</v>
      </c>
    </row>
    <row r="4017" spans="1:26" x14ac:dyDescent="0.25">
      <c r="A4017" t="str">
        <f t="shared" si="62"/>
        <v>Maurilândia do TocantinsTO</v>
      </c>
      <c r="B4017" s="8">
        <v>2017</v>
      </c>
      <c r="C4017" s="9" t="s">
        <v>601</v>
      </c>
      <c r="D4017" s="9" t="s">
        <v>2298</v>
      </c>
      <c r="E4017" s="9" t="s">
        <v>5801</v>
      </c>
      <c r="F4017" s="9" t="s">
        <v>5802</v>
      </c>
      <c r="G4017" s="10" t="s">
        <v>7637</v>
      </c>
      <c r="H4017" s="11">
        <v>9699.2800000000007</v>
      </c>
      <c r="I4017" s="11">
        <v>33064.838000000003</v>
      </c>
      <c r="J4017" s="12">
        <v>3408.9992246847191</v>
      </c>
      <c r="K4017" s="13" t="s">
        <v>7642</v>
      </c>
      <c r="L4017" s="13">
        <v>0</v>
      </c>
      <c r="M4017" s="14">
        <v>0</v>
      </c>
      <c r="N4017" s="15">
        <v>0</v>
      </c>
      <c r="O4017" s="16" t="s">
        <v>7637</v>
      </c>
      <c r="P4017" s="16" t="s">
        <v>7637</v>
      </c>
      <c r="Q4017" s="16" t="s">
        <v>7637</v>
      </c>
      <c r="R4017" s="16" t="s">
        <v>7637</v>
      </c>
      <c r="S4017" s="16" t="s">
        <v>7637</v>
      </c>
      <c r="T4017" s="16">
        <v>0</v>
      </c>
      <c r="U4017">
        <v>0</v>
      </c>
      <c r="V4017" s="17">
        <v>0.42724676030352859</v>
      </c>
      <c r="W4017" t="str">
        <f>VLOOKUP(A4017,Planilha3!$D$2:$F$5575,1,FALSE)</f>
        <v>Maurilândia do TocantinsTO</v>
      </c>
      <c r="X4017">
        <f>VLOOKUP(A4017,Planilha3!$D$2:$F$5575,2,FALSE)</f>
        <v>-5.9549291155191701</v>
      </c>
      <c r="Y4017">
        <f>VLOOKUP(A4017,Planilha3!$D$2:$F$5575,3,FALSE)</f>
        <v>-47.509999365286198</v>
      </c>
      <c r="Z4017">
        <v>0</v>
      </c>
    </row>
    <row r="4018" spans="1:26" x14ac:dyDescent="0.25">
      <c r="A4018" t="str">
        <f t="shared" si="62"/>
        <v>BuíquePE</v>
      </c>
      <c r="B4018" s="8">
        <v>2017</v>
      </c>
      <c r="C4018" s="9" t="s">
        <v>951</v>
      </c>
      <c r="D4018" s="9" t="s">
        <v>2010</v>
      </c>
      <c r="E4018" s="9" t="s">
        <v>5803</v>
      </c>
      <c r="F4018" s="9" t="s">
        <v>5804</v>
      </c>
      <c r="G4018" s="10">
        <v>1916.77</v>
      </c>
      <c r="H4018" s="11">
        <v>7124.99</v>
      </c>
      <c r="I4018" s="11">
        <v>411083.28600000002</v>
      </c>
      <c r="J4018" s="12">
        <v>57695.980766288798</v>
      </c>
      <c r="K4018" s="13" t="s">
        <v>7642</v>
      </c>
      <c r="L4018" s="13">
        <v>0</v>
      </c>
      <c r="M4018" s="14">
        <v>0</v>
      </c>
      <c r="N4018" s="15">
        <v>0</v>
      </c>
      <c r="O4018" s="16" t="s">
        <v>7637</v>
      </c>
      <c r="P4018" s="16" t="s">
        <v>7637</v>
      </c>
      <c r="Q4018" s="16" t="s">
        <v>7637</v>
      </c>
      <c r="R4018" s="16" t="s">
        <v>7637</v>
      </c>
      <c r="S4018" s="16" t="s">
        <v>7637</v>
      </c>
      <c r="T4018" s="16">
        <v>0</v>
      </c>
      <c r="U4018">
        <v>0</v>
      </c>
      <c r="V4018" s="17">
        <v>8.7657193684657049</v>
      </c>
      <c r="W4018" t="str">
        <f>VLOOKUP(A4018,Planilha3!$D$2:$F$5575,1,FALSE)</f>
        <v>BuíquePE</v>
      </c>
      <c r="X4018">
        <f>VLOOKUP(A4018,Planilha3!$D$2:$F$5575,2,FALSE)</f>
        <v>-8.62302629437864</v>
      </c>
      <c r="Y4018">
        <f>VLOOKUP(A4018,Planilha3!$D$2:$F$5575,3,FALSE)</f>
        <v>-37.155778792274099</v>
      </c>
      <c r="Z4018">
        <v>0</v>
      </c>
    </row>
    <row r="4019" spans="1:26" x14ac:dyDescent="0.25">
      <c r="A4019" t="str">
        <f t="shared" si="62"/>
        <v>InhumaPI</v>
      </c>
      <c r="B4019" s="8">
        <v>2017</v>
      </c>
      <c r="C4019" s="9" t="s">
        <v>951</v>
      </c>
      <c r="D4019" s="9" t="s">
        <v>4630</v>
      </c>
      <c r="E4019" s="9" t="s">
        <v>5805</v>
      </c>
      <c r="F4019" s="9" t="s">
        <v>5805</v>
      </c>
      <c r="G4019" s="10" t="s">
        <v>7637</v>
      </c>
      <c r="H4019" s="11">
        <v>8119.96</v>
      </c>
      <c r="I4019" s="11">
        <v>122327.156</v>
      </c>
      <c r="J4019" s="12">
        <v>15064.994901452717</v>
      </c>
      <c r="K4019" s="13" t="s">
        <v>7642</v>
      </c>
      <c r="L4019" s="13">
        <v>0</v>
      </c>
      <c r="M4019" s="14">
        <v>0</v>
      </c>
      <c r="N4019" s="15">
        <v>0</v>
      </c>
      <c r="O4019" s="16" t="s">
        <v>7637</v>
      </c>
      <c r="P4019" s="16" t="s">
        <v>7637</v>
      </c>
      <c r="Q4019" s="16" t="s">
        <v>7637</v>
      </c>
      <c r="R4019" s="16" t="s">
        <v>7637</v>
      </c>
      <c r="S4019" s="16" t="s">
        <v>7637</v>
      </c>
      <c r="T4019" s="16">
        <v>0</v>
      </c>
      <c r="U4019">
        <v>0</v>
      </c>
      <c r="V4019" s="17">
        <v>0.37664571194447838</v>
      </c>
      <c r="W4019" t="str">
        <f>VLOOKUP(A4019,Planilha3!$D$2:$F$5575,1,FALSE)</f>
        <v>InhumaPI</v>
      </c>
      <c r="X4019">
        <f>VLOOKUP(A4019,Planilha3!$D$2:$F$5575,2,FALSE)</f>
        <v>-6.6680151314828597</v>
      </c>
      <c r="Y4019">
        <f>VLOOKUP(A4019,Planilha3!$D$2:$F$5575,3,FALSE)</f>
        <v>-41.7096057369939</v>
      </c>
      <c r="Z4019">
        <v>0</v>
      </c>
    </row>
    <row r="4020" spans="1:26" x14ac:dyDescent="0.25">
      <c r="A4020" t="str">
        <f t="shared" si="62"/>
        <v>ParanatamaPE</v>
      </c>
      <c r="B4020" s="8">
        <v>2017</v>
      </c>
      <c r="C4020" s="9" t="s">
        <v>951</v>
      </c>
      <c r="D4020" s="9" t="s">
        <v>2010</v>
      </c>
      <c r="E4020" s="9" t="s">
        <v>5806</v>
      </c>
      <c r="F4020" s="9" t="s">
        <v>5806</v>
      </c>
      <c r="G4020" s="10" t="s">
        <v>7637</v>
      </c>
      <c r="H4020" s="11">
        <v>21198.81</v>
      </c>
      <c r="I4020" s="11">
        <v>242705.17499999999</v>
      </c>
      <c r="J4020" s="12">
        <v>11448.999967451002</v>
      </c>
      <c r="K4020" s="13" t="s">
        <v>7639</v>
      </c>
      <c r="L4020" s="13">
        <v>0</v>
      </c>
      <c r="M4020" s="14">
        <v>0</v>
      </c>
      <c r="N4020" s="15">
        <v>0</v>
      </c>
      <c r="O4020" s="16" t="s">
        <v>7637</v>
      </c>
      <c r="P4020" s="16" t="s">
        <v>7637</v>
      </c>
      <c r="Q4020" s="16" t="s">
        <v>7637</v>
      </c>
      <c r="R4020" s="16" t="s">
        <v>7637</v>
      </c>
      <c r="S4020" s="16" t="s">
        <v>7637</v>
      </c>
      <c r="T4020" s="16">
        <v>0</v>
      </c>
      <c r="U4020">
        <v>0</v>
      </c>
      <c r="V4020" s="17">
        <v>0.94120014804647067</v>
      </c>
      <c r="W4020" t="str">
        <f>VLOOKUP(A4020,Planilha3!$D$2:$F$5575,1,FALSE)</f>
        <v>ParanatamaPE</v>
      </c>
      <c r="X4020">
        <f>VLOOKUP(A4020,Planilha3!$D$2:$F$5575,2,FALSE)</f>
        <v>-8.9191795136242504</v>
      </c>
      <c r="Y4020">
        <f>VLOOKUP(A4020,Planilha3!$D$2:$F$5575,3,FALSE)</f>
        <v>-36.655207107730497</v>
      </c>
      <c r="Z4020">
        <v>0</v>
      </c>
    </row>
    <row r="4021" spans="1:26" x14ac:dyDescent="0.25">
      <c r="A4021" t="str">
        <f t="shared" si="62"/>
        <v>CorrentesPE</v>
      </c>
      <c r="B4021" s="8">
        <v>2017</v>
      </c>
      <c r="C4021" s="9" t="s">
        <v>951</v>
      </c>
      <c r="D4021" s="9" t="s">
        <v>2010</v>
      </c>
      <c r="E4021" s="9" t="s">
        <v>5807</v>
      </c>
      <c r="F4021" s="9" t="s">
        <v>5807</v>
      </c>
      <c r="G4021" s="10" t="s">
        <v>7637</v>
      </c>
      <c r="H4021" s="11">
        <v>8348.02</v>
      </c>
      <c r="I4021" s="11">
        <v>151082.44099999999</v>
      </c>
      <c r="J4021" s="12">
        <v>18097.997010069452</v>
      </c>
      <c r="K4021" s="13" t="s">
        <v>7642</v>
      </c>
      <c r="L4021" s="13">
        <v>0</v>
      </c>
      <c r="M4021" s="14">
        <v>0</v>
      </c>
      <c r="N4021" s="15">
        <v>0</v>
      </c>
      <c r="O4021" s="16" t="s">
        <v>7637</v>
      </c>
      <c r="P4021" s="16" t="s">
        <v>7637</v>
      </c>
      <c r="Q4021" s="16" t="s">
        <v>7637</v>
      </c>
      <c r="R4021" s="16" t="s">
        <v>7637</v>
      </c>
      <c r="S4021" s="16" t="s">
        <v>7637</v>
      </c>
      <c r="T4021" s="16">
        <v>0</v>
      </c>
      <c r="U4021">
        <v>0</v>
      </c>
      <c r="V4021" s="17">
        <v>0.39132180808677441</v>
      </c>
      <c r="W4021" t="str">
        <f>VLOOKUP(A4021,Planilha3!$D$2:$F$5575,1,FALSE)</f>
        <v>CorrentesPE</v>
      </c>
      <c r="X4021">
        <f>VLOOKUP(A4021,Planilha3!$D$2:$F$5575,2,FALSE)</f>
        <v>-9.1216050025683799</v>
      </c>
      <c r="Y4021">
        <f>VLOOKUP(A4021,Planilha3!$D$2:$F$5575,3,FALSE)</f>
        <v>-36.3247348403196</v>
      </c>
      <c r="Z4021">
        <v>0</v>
      </c>
    </row>
    <row r="4022" spans="1:26" x14ac:dyDescent="0.25">
      <c r="A4022" t="str">
        <f t="shared" si="62"/>
        <v>Serra TalhadaPE</v>
      </c>
      <c r="B4022" s="8">
        <v>2017</v>
      </c>
      <c r="C4022" s="9" t="s">
        <v>951</v>
      </c>
      <c r="D4022" s="9" t="s">
        <v>2010</v>
      </c>
      <c r="E4022" s="9" t="s">
        <v>5808</v>
      </c>
      <c r="F4022" s="9" t="s">
        <v>5808</v>
      </c>
      <c r="G4022" s="10">
        <v>1601.82</v>
      </c>
      <c r="H4022" s="11">
        <v>15628.85</v>
      </c>
      <c r="I4022" s="11">
        <v>1337329.6140000001</v>
      </c>
      <c r="J4022" s="12">
        <v>85568.011338006312</v>
      </c>
      <c r="K4022" s="13" t="s">
        <v>7636</v>
      </c>
      <c r="L4022" s="13">
        <v>0</v>
      </c>
      <c r="M4022" s="14">
        <v>0</v>
      </c>
      <c r="N4022" s="15">
        <v>0</v>
      </c>
      <c r="O4022" s="16" t="s">
        <v>7637</v>
      </c>
      <c r="P4022" s="16" t="s">
        <v>7637</v>
      </c>
      <c r="Q4022" s="16" t="s">
        <v>7637</v>
      </c>
      <c r="R4022" s="16" t="s">
        <v>7637</v>
      </c>
      <c r="S4022" s="16" t="s">
        <v>7637</v>
      </c>
      <c r="T4022" s="16">
        <v>0</v>
      </c>
      <c r="U4022">
        <v>0</v>
      </c>
      <c r="V4022" s="17">
        <v>7.8102798508098035</v>
      </c>
      <c r="W4022" t="str">
        <f>VLOOKUP(A4022,Planilha3!$D$2:$F$5575,1,FALSE)</f>
        <v>Serra TalhadaPE</v>
      </c>
      <c r="X4022">
        <f>VLOOKUP(A4022,Planilha3!$D$2:$F$5575,2,FALSE)</f>
        <v>-7.9822006041346301</v>
      </c>
      <c r="Y4022">
        <f>VLOOKUP(A4022,Planilha3!$D$2:$F$5575,3,FALSE)</f>
        <v>-38.289347239392399</v>
      </c>
      <c r="Z4022">
        <v>0</v>
      </c>
    </row>
    <row r="4023" spans="1:26" x14ac:dyDescent="0.25">
      <c r="A4023" t="str">
        <f t="shared" si="62"/>
        <v>Ribamar FiqueneMA</v>
      </c>
      <c r="B4023" s="8">
        <v>2017</v>
      </c>
      <c r="C4023" s="9" t="s">
        <v>951</v>
      </c>
      <c r="D4023" s="9" t="s">
        <v>1631</v>
      </c>
      <c r="E4023" s="9" t="s">
        <v>5809</v>
      </c>
      <c r="F4023" s="9" t="s">
        <v>5809</v>
      </c>
      <c r="G4023" s="10" t="s">
        <v>7637</v>
      </c>
      <c r="H4023" s="11">
        <v>10099.64</v>
      </c>
      <c r="I4023" s="11">
        <v>77676.312999999995</v>
      </c>
      <c r="J4023" s="12">
        <v>7690.9981939950339</v>
      </c>
      <c r="K4023" s="13" t="s">
        <v>7642</v>
      </c>
      <c r="L4023" s="13">
        <v>0</v>
      </c>
      <c r="M4023" s="14">
        <v>0</v>
      </c>
      <c r="N4023" s="15">
        <v>0</v>
      </c>
      <c r="O4023" s="16" t="s">
        <v>7637</v>
      </c>
      <c r="P4023" s="16" t="s">
        <v>7637</v>
      </c>
      <c r="Q4023" s="16" t="s">
        <v>7637</v>
      </c>
      <c r="R4023" s="16" t="s">
        <v>7637</v>
      </c>
      <c r="S4023" s="16" t="s">
        <v>7637</v>
      </c>
      <c r="T4023" s="16">
        <v>0</v>
      </c>
      <c r="U4023">
        <v>0</v>
      </c>
      <c r="V4023" s="17">
        <v>0.451410479082133</v>
      </c>
      <c r="W4023" t="str">
        <f>VLOOKUP(A4023,Planilha3!$D$2:$F$5575,1,FALSE)</f>
        <v>Ribamar FiqueneMA</v>
      </c>
      <c r="X4023">
        <f>VLOOKUP(A4023,Planilha3!$D$2:$F$5575,2,FALSE)</f>
        <v>-5.9310704094713396</v>
      </c>
      <c r="Y4023">
        <f>VLOOKUP(A4023,Planilha3!$D$2:$F$5575,3,FALSE)</f>
        <v>-47.3891497440341</v>
      </c>
      <c r="Z4023">
        <v>0</v>
      </c>
    </row>
    <row r="4024" spans="1:26" x14ac:dyDescent="0.25">
      <c r="A4024" t="str">
        <f t="shared" si="62"/>
        <v>Campos SalesCE</v>
      </c>
      <c r="B4024" s="8">
        <v>2017</v>
      </c>
      <c r="C4024" s="9" t="s">
        <v>951</v>
      </c>
      <c r="D4024" s="9" t="s">
        <v>2761</v>
      </c>
      <c r="E4024" s="9" t="s">
        <v>5810</v>
      </c>
      <c r="F4024" s="9" t="s">
        <v>5810</v>
      </c>
      <c r="G4024" s="10" t="s">
        <v>7637</v>
      </c>
      <c r="H4024" s="11">
        <v>8299.2900000000009</v>
      </c>
      <c r="I4024" s="11">
        <v>225815.481</v>
      </c>
      <c r="J4024" s="12">
        <v>27209.011975723221</v>
      </c>
      <c r="K4024" s="13" t="s">
        <v>7642</v>
      </c>
      <c r="L4024" s="13">
        <v>0</v>
      </c>
      <c r="M4024" s="14">
        <v>0</v>
      </c>
      <c r="N4024" s="15">
        <v>0</v>
      </c>
      <c r="O4024" s="16" t="s">
        <v>7637</v>
      </c>
      <c r="P4024" s="16" t="s">
        <v>7637</v>
      </c>
      <c r="Q4024" s="16" t="s">
        <v>7637</v>
      </c>
      <c r="R4024" s="16" t="s">
        <v>7637</v>
      </c>
      <c r="S4024" s="16" t="s">
        <v>7637</v>
      </c>
      <c r="T4024" s="16">
        <v>0</v>
      </c>
      <c r="U4024">
        <v>0</v>
      </c>
      <c r="V4024" s="17">
        <v>0.40338922264248395</v>
      </c>
      <c r="W4024" t="str">
        <f>VLOOKUP(A4024,Planilha3!$D$2:$F$5575,1,FALSE)</f>
        <v>Campos SalesCE</v>
      </c>
      <c r="X4024">
        <f>VLOOKUP(A4024,Planilha3!$D$2:$F$5575,2,FALSE)</f>
        <v>-7.0721703116405701</v>
      </c>
      <c r="Y4024">
        <f>VLOOKUP(A4024,Planilha3!$D$2:$F$5575,3,FALSE)</f>
        <v>-40.375823315205203</v>
      </c>
      <c r="Z4024">
        <v>0</v>
      </c>
    </row>
    <row r="4025" spans="1:26" x14ac:dyDescent="0.25">
      <c r="A4025" t="str">
        <f t="shared" si="62"/>
        <v>Passagem FrancaMA</v>
      </c>
      <c r="B4025" s="8">
        <v>2017</v>
      </c>
      <c r="C4025" s="9" t="s">
        <v>951</v>
      </c>
      <c r="D4025" s="9" t="s">
        <v>1631</v>
      </c>
      <c r="E4025" s="9" t="s">
        <v>5811</v>
      </c>
      <c r="F4025" s="9" t="s">
        <v>5811</v>
      </c>
      <c r="G4025" s="10" t="s">
        <v>7637</v>
      </c>
      <c r="H4025" s="11">
        <v>6815.21</v>
      </c>
      <c r="I4025" s="11">
        <v>128391.719</v>
      </c>
      <c r="J4025" s="12">
        <v>18838.996744047505</v>
      </c>
      <c r="K4025" s="13" t="s">
        <v>7642</v>
      </c>
      <c r="L4025" s="13">
        <v>0</v>
      </c>
      <c r="M4025" s="14">
        <v>0</v>
      </c>
      <c r="N4025" s="15">
        <v>0</v>
      </c>
      <c r="O4025" s="16" t="s">
        <v>7637</v>
      </c>
      <c r="P4025" s="16" t="s">
        <v>7637</v>
      </c>
      <c r="Q4025" s="16" t="s">
        <v>7637</v>
      </c>
      <c r="R4025" s="16" t="s">
        <v>7637</v>
      </c>
      <c r="S4025" s="16" t="s">
        <v>7637</v>
      </c>
      <c r="T4025" s="16">
        <v>0</v>
      </c>
      <c r="U4025">
        <v>0</v>
      </c>
      <c r="V4025" s="17">
        <v>0.3255553533795173</v>
      </c>
      <c r="W4025" t="str">
        <f>VLOOKUP(A4025,Planilha3!$D$2:$F$5575,1,FALSE)</f>
        <v>Passagem FrancaMA</v>
      </c>
      <c r="X4025">
        <f>VLOOKUP(A4025,Planilha3!$D$2:$F$5575,2,FALSE)</f>
        <v>-6.1778591704716597</v>
      </c>
      <c r="Y4025">
        <f>VLOOKUP(A4025,Planilha3!$D$2:$F$5575,3,FALSE)</f>
        <v>-43.775860779052302</v>
      </c>
      <c r="Z4025">
        <v>0</v>
      </c>
    </row>
    <row r="4026" spans="1:26" x14ac:dyDescent="0.25">
      <c r="A4026" t="str">
        <f t="shared" si="62"/>
        <v>Santana do MundaúAL</v>
      </c>
      <c r="B4026" s="8">
        <v>2017</v>
      </c>
      <c r="C4026" s="9" t="s">
        <v>951</v>
      </c>
      <c r="D4026" s="9" t="s">
        <v>5360</v>
      </c>
      <c r="E4026" s="9" t="s">
        <v>5812</v>
      </c>
      <c r="F4026" s="9" t="s">
        <v>5813</v>
      </c>
      <c r="G4026" s="10" t="s">
        <v>7637</v>
      </c>
      <c r="H4026" s="11">
        <v>74047.199999999997</v>
      </c>
      <c r="I4026" s="11">
        <v>807040.48</v>
      </c>
      <c r="J4026" s="12">
        <v>10899.000637431262</v>
      </c>
      <c r="K4026" s="13" t="s">
        <v>7641</v>
      </c>
      <c r="L4026" s="13">
        <v>0</v>
      </c>
      <c r="M4026" s="14">
        <v>0</v>
      </c>
      <c r="N4026" s="15">
        <v>0</v>
      </c>
      <c r="O4026" s="16" t="s">
        <v>7637</v>
      </c>
      <c r="P4026" s="16" t="s">
        <v>7637</v>
      </c>
      <c r="Q4026" s="16" t="s">
        <v>7637</v>
      </c>
      <c r="R4026" s="16" t="s">
        <v>7637</v>
      </c>
      <c r="S4026" s="16" t="s">
        <v>7637</v>
      </c>
      <c r="T4026" s="16">
        <v>0</v>
      </c>
      <c r="U4026">
        <v>0</v>
      </c>
      <c r="V4026" s="17">
        <v>3.2439989280357309</v>
      </c>
      <c r="W4026" t="str">
        <f>VLOOKUP(A4026,Planilha3!$D$2:$F$5575,1,FALSE)</f>
        <v>Santana do MundaúAL</v>
      </c>
      <c r="X4026">
        <f>VLOOKUP(A4026,Planilha3!$D$2:$F$5575,2,FALSE)</f>
        <v>-9.1705323847130504</v>
      </c>
      <c r="Y4026">
        <f>VLOOKUP(A4026,Planilha3!$D$2:$F$5575,3,FALSE)</f>
        <v>-36.220946627851099</v>
      </c>
      <c r="Z4026">
        <v>0</v>
      </c>
    </row>
    <row r="4027" spans="1:26" x14ac:dyDescent="0.25">
      <c r="A4027" t="str">
        <f t="shared" si="62"/>
        <v>CurionópolisPA</v>
      </c>
      <c r="B4027" s="8">
        <v>2017</v>
      </c>
      <c r="C4027" s="9" t="s">
        <v>601</v>
      </c>
      <c r="D4027" s="9" t="s">
        <v>5126</v>
      </c>
      <c r="E4027" s="9" t="s">
        <v>5814</v>
      </c>
      <c r="F4027" s="9" t="s">
        <v>5815</v>
      </c>
      <c r="G4027" s="10" t="s">
        <v>7637</v>
      </c>
      <c r="H4027" s="11">
        <v>49264.26</v>
      </c>
      <c r="I4027" s="11">
        <v>859809.18299999996</v>
      </c>
      <c r="J4027" s="12">
        <v>17453.001080296341</v>
      </c>
      <c r="K4027" s="13" t="s">
        <v>7643</v>
      </c>
      <c r="L4027" s="13">
        <v>0</v>
      </c>
      <c r="M4027" s="14">
        <v>0</v>
      </c>
      <c r="N4027" s="15">
        <v>0</v>
      </c>
      <c r="O4027" s="16" t="s">
        <v>7637</v>
      </c>
      <c r="P4027" s="16" t="s">
        <v>7637</v>
      </c>
      <c r="Q4027" s="16" t="s">
        <v>7637</v>
      </c>
      <c r="R4027" s="16" t="s">
        <v>7637</v>
      </c>
      <c r="S4027" s="16" t="s">
        <v>7637</v>
      </c>
      <c r="T4027" s="16">
        <v>0</v>
      </c>
      <c r="U4027">
        <v>0</v>
      </c>
      <c r="V4027" s="17">
        <v>2.1761992036539017</v>
      </c>
      <c r="W4027" t="str">
        <f>VLOOKUP(A4027,Planilha3!$D$2:$F$5575,1,FALSE)</f>
        <v>CurionópolisPA</v>
      </c>
      <c r="X4027">
        <f>VLOOKUP(A4027,Planilha3!$D$2:$F$5575,2,FALSE)</f>
        <v>-6.0950055366486504</v>
      </c>
      <c r="Y4027">
        <f>VLOOKUP(A4027,Planilha3!$D$2:$F$5575,3,FALSE)</f>
        <v>-49.603303320873003</v>
      </c>
      <c r="Z4027">
        <v>0</v>
      </c>
    </row>
    <row r="4028" spans="1:26" x14ac:dyDescent="0.25">
      <c r="A4028" t="str">
        <f t="shared" si="62"/>
        <v>Barra D'AlcântaraPI</v>
      </c>
      <c r="B4028" s="8">
        <v>2017</v>
      </c>
      <c r="C4028" s="9" t="s">
        <v>951</v>
      </c>
      <c r="D4028" s="9" t="s">
        <v>4630</v>
      </c>
      <c r="E4028" s="9" t="s">
        <v>5816</v>
      </c>
      <c r="F4028" s="9" t="s">
        <v>5817</v>
      </c>
      <c r="G4028" s="10" t="s">
        <v>7637</v>
      </c>
      <c r="H4028" s="11">
        <v>8323.4500000000007</v>
      </c>
      <c r="I4028" s="11">
        <v>32369.91</v>
      </c>
      <c r="J4028" s="12">
        <v>3889.0015558452319</v>
      </c>
      <c r="K4028" s="13" t="s">
        <v>7642</v>
      </c>
      <c r="L4028" s="13">
        <v>0</v>
      </c>
      <c r="M4028" s="14">
        <v>0</v>
      </c>
      <c r="N4028" s="15">
        <v>0</v>
      </c>
      <c r="O4028" s="16" t="s">
        <v>7637</v>
      </c>
      <c r="P4028" s="16" t="s">
        <v>7637</v>
      </c>
      <c r="Q4028" s="16" t="s">
        <v>7637</v>
      </c>
      <c r="R4028" s="16" t="s">
        <v>7637</v>
      </c>
      <c r="S4028" s="16" t="s">
        <v>7637</v>
      </c>
      <c r="T4028" s="16">
        <v>0</v>
      </c>
      <c r="U4028">
        <v>0</v>
      </c>
      <c r="V4028" s="17">
        <v>0.36810923638628851</v>
      </c>
      <c r="W4028" t="str">
        <f>VLOOKUP(A4028,Planilha3!$D$2:$F$5575,1,FALSE)</f>
        <v>Barra D'AlcântaraPI</v>
      </c>
      <c r="X4028">
        <f>VLOOKUP(A4028,Planilha3!$D$2:$F$5575,2,FALSE)</f>
        <v>-6.5193551882751501</v>
      </c>
      <c r="Y4028">
        <f>VLOOKUP(A4028,Planilha3!$D$2:$F$5575,3,FALSE)</f>
        <v>-42.106746478520797</v>
      </c>
      <c r="Z4028">
        <v>0</v>
      </c>
    </row>
    <row r="4029" spans="1:26" x14ac:dyDescent="0.25">
      <c r="A4029" t="str">
        <f t="shared" si="62"/>
        <v>MessiasAL</v>
      </c>
      <c r="B4029" s="8">
        <v>2017</v>
      </c>
      <c r="C4029" s="9" t="s">
        <v>951</v>
      </c>
      <c r="D4029" s="9" t="s">
        <v>5360</v>
      </c>
      <c r="E4029" s="9" t="s">
        <v>5818</v>
      </c>
      <c r="F4029" s="9" t="s">
        <v>5818</v>
      </c>
      <c r="G4029" s="10" t="s">
        <v>7637</v>
      </c>
      <c r="H4029" s="11">
        <v>9944.49</v>
      </c>
      <c r="I4029" s="11">
        <v>178881.52600000001</v>
      </c>
      <c r="J4029" s="12">
        <v>17988.004010260964</v>
      </c>
      <c r="K4029" s="13" t="s">
        <v>7642</v>
      </c>
      <c r="L4029" s="13">
        <v>0</v>
      </c>
      <c r="M4029" s="14">
        <v>0</v>
      </c>
      <c r="N4029" s="15">
        <v>0</v>
      </c>
      <c r="O4029" s="16" t="s">
        <v>7637</v>
      </c>
      <c r="P4029" s="16" t="s">
        <v>7637</v>
      </c>
      <c r="Q4029" s="16" t="s">
        <v>7637</v>
      </c>
      <c r="R4029" s="16" t="s">
        <v>7637</v>
      </c>
      <c r="S4029" s="16" t="s">
        <v>7637</v>
      </c>
      <c r="T4029" s="16">
        <v>0</v>
      </c>
      <c r="U4029">
        <v>0</v>
      </c>
      <c r="V4029" s="17">
        <v>0.46083929718264444</v>
      </c>
      <c r="W4029" t="str">
        <f>VLOOKUP(A4029,Planilha3!$D$2:$F$5575,1,FALSE)</f>
        <v>MessiasAL</v>
      </c>
      <c r="X4029">
        <f>VLOOKUP(A4029,Planilha3!$D$2:$F$5575,2,FALSE)</f>
        <v>-9.3942760486537598</v>
      </c>
      <c r="Y4029">
        <f>VLOOKUP(A4029,Planilha3!$D$2:$F$5575,3,FALSE)</f>
        <v>-35.839478474014001</v>
      </c>
      <c r="Z4029">
        <v>0</v>
      </c>
    </row>
    <row r="4030" spans="1:26" x14ac:dyDescent="0.25">
      <c r="A4030" t="str">
        <f t="shared" si="62"/>
        <v>Sítio NovoMA</v>
      </c>
      <c r="B4030" s="8">
        <v>2017</v>
      </c>
      <c r="C4030" s="9" t="s">
        <v>951</v>
      </c>
      <c r="D4030" s="9" t="s">
        <v>1631</v>
      </c>
      <c r="E4030" s="9" t="s">
        <v>5819</v>
      </c>
      <c r="F4030" s="9" t="s">
        <v>5820</v>
      </c>
      <c r="G4030" s="10" t="s">
        <v>7637</v>
      </c>
      <c r="H4030" s="11">
        <v>8016.95</v>
      </c>
      <c r="I4030" s="11">
        <v>143110.633</v>
      </c>
      <c r="J4030" s="12">
        <v>17851.007303276183</v>
      </c>
      <c r="K4030" s="13" t="s">
        <v>7642</v>
      </c>
      <c r="L4030" s="13">
        <v>0</v>
      </c>
      <c r="M4030" s="14">
        <v>0</v>
      </c>
      <c r="N4030" s="15">
        <v>0</v>
      </c>
      <c r="O4030" s="16" t="s">
        <v>7637</v>
      </c>
      <c r="P4030" s="16" t="s">
        <v>7637</v>
      </c>
      <c r="Q4030" s="16" t="s">
        <v>7637</v>
      </c>
      <c r="R4030" s="16" t="s">
        <v>7637</v>
      </c>
      <c r="S4030" s="16" t="s">
        <v>7637</v>
      </c>
      <c r="T4030" s="16">
        <v>0</v>
      </c>
      <c r="U4030">
        <v>0</v>
      </c>
      <c r="V4030" s="17">
        <v>0.37648546895194968</v>
      </c>
      <c r="W4030" t="str">
        <f>VLOOKUP(A4030,Planilha3!$D$2:$F$5575,1,FALSE)</f>
        <v>Sítio NovoMA</v>
      </c>
      <c r="X4030">
        <f>VLOOKUP(A4030,Planilha3!$D$2:$F$5575,2,FALSE)</f>
        <v>-5.8764105737295704</v>
      </c>
      <c r="Y4030">
        <f>VLOOKUP(A4030,Planilha3!$D$2:$F$5575,3,FALSE)</f>
        <v>-46.703697432471401</v>
      </c>
      <c r="Z4030">
        <v>0</v>
      </c>
    </row>
    <row r="4031" spans="1:26" x14ac:dyDescent="0.25">
      <c r="A4031" t="str">
        <f t="shared" si="62"/>
        <v>PorteirasCE</v>
      </c>
      <c r="B4031" s="8">
        <v>2017</v>
      </c>
      <c r="C4031" s="9" t="s">
        <v>951</v>
      </c>
      <c r="D4031" s="9" t="s">
        <v>2761</v>
      </c>
      <c r="E4031" s="9" t="s">
        <v>5821</v>
      </c>
      <c r="F4031" s="9" t="s">
        <v>5821</v>
      </c>
      <c r="G4031" s="10" t="s">
        <v>7637</v>
      </c>
      <c r="H4031" s="11">
        <v>9151.44</v>
      </c>
      <c r="I4031" s="11">
        <v>136548.6</v>
      </c>
      <c r="J4031" s="12">
        <v>14920.99603996748</v>
      </c>
      <c r="K4031" s="13" t="s">
        <v>7642</v>
      </c>
      <c r="L4031" s="13">
        <v>0</v>
      </c>
      <c r="M4031" s="14">
        <v>0</v>
      </c>
      <c r="N4031" s="15">
        <v>0</v>
      </c>
      <c r="O4031" s="16" t="s">
        <v>7637</v>
      </c>
      <c r="P4031" s="16" t="s">
        <v>7637</v>
      </c>
      <c r="Q4031" s="16" t="s">
        <v>7637</v>
      </c>
      <c r="R4031" s="16" t="s">
        <v>7637</v>
      </c>
      <c r="S4031" s="16" t="s">
        <v>7637</v>
      </c>
      <c r="T4031" s="16">
        <v>0</v>
      </c>
      <c r="U4031">
        <v>0</v>
      </c>
      <c r="V4031" s="17">
        <v>0.42142047523448339</v>
      </c>
      <c r="W4031" t="str">
        <f>VLOOKUP(A4031,Planilha3!$D$2:$F$5575,1,FALSE)</f>
        <v>PorteirasCE</v>
      </c>
      <c r="X4031">
        <f>VLOOKUP(A4031,Planilha3!$D$2:$F$5575,2,FALSE)</f>
        <v>-7.5337645426153896</v>
      </c>
      <c r="Y4031">
        <f>VLOOKUP(A4031,Planilha3!$D$2:$F$5575,3,FALSE)</f>
        <v>-39.1161727801951</v>
      </c>
      <c r="Z4031">
        <v>0</v>
      </c>
    </row>
    <row r="4032" spans="1:26" x14ac:dyDescent="0.25">
      <c r="A4032" t="str">
        <f t="shared" si="62"/>
        <v>MuriciAL</v>
      </c>
      <c r="B4032" s="8">
        <v>2017</v>
      </c>
      <c r="C4032" s="9" t="s">
        <v>951</v>
      </c>
      <c r="D4032" s="9" t="s">
        <v>5360</v>
      </c>
      <c r="E4032" s="9" t="s">
        <v>5822</v>
      </c>
      <c r="F4032" s="9" t="s">
        <v>5822</v>
      </c>
      <c r="G4032" s="10" t="s">
        <v>7637</v>
      </c>
      <c r="H4032" s="11">
        <v>10161.219999999999</v>
      </c>
      <c r="I4032" s="11">
        <v>290397.43099999998</v>
      </c>
      <c r="J4032" s="12">
        <v>28578.992581599454</v>
      </c>
      <c r="K4032" s="13" t="s">
        <v>7641</v>
      </c>
      <c r="L4032" s="13">
        <v>0</v>
      </c>
      <c r="M4032" s="14">
        <v>0</v>
      </c>
      <c r="N4032" s="15">
        <v>0</v>
      </c>
      <c r="O4032" s="16" t="s">
        <v>7637</v>
      </c>
      <c r="P4032" s="16" t="s">
        <v>7637</v>
      </c>
      <c r="Q4032" s="16" t="s">
        <v>7637</v>
      </c>
      <c r="R4032" s="16" t="s">
        <v>7637</v>
      </c>
      <c r="S4032" s="16" t="s">
        <v>7637</v>
      </c>
      <c r="T4032" s="16">
        <v>0</v>
      </c>
      <c r="U4032">
        <v>0</v>
      </c>
      <c r="V4032" s="17">
        <v>0.48696952363495327</v>
      </c>
      <c r="W4032" t="str">
        <f>VLOOKUP(A4032,Planilha3!$D$2:$F$5575,1,FALSE)</f>
        <v>MuriciAL</v>
      </c>
      <c r="X4032">
        <f>VLOOKUP(A4032,Planilha3!$D$2:$F$5575,2,FALSE)</f>
        <v>-9.3072554374408796</v>
      </c>
      <c r="Y4032">
        <f>VLOOKUP(A4032,Planilha3!$D$2:$F$5575,3,FALSE)</f>
        <v>-35.943095170132203</v>
      </c>
      <c r="Z4032">
        <v>0</v>
      </c>
    </row>
    <row r="4033" spans="1:26" x14ac:dyDescent="0.25">
      <c r="A4033" t="str">
        <f t="shared" si="62"/>
        <v>BranquinhaAL</v>
      </c>
      <c r="B4033" s="8">
        <v>2017</v>
      </c>
      <c r="C4033" s="9" t="s">
        <v>951</v>
      </c>
      <c r="D4033" s="9" t="s">
        <v>5360</v>
      </c>
      <c r="E4033" s="9" t="s">
        <v>5823</v>
      </c>
      <c r="F4033" s="9" t="s">
        <v>5823</v>
      </c>
      <c r="G4033" s="10" t="s">
        <v>7637</v>
      </c>
      <c r="H4033" s="11">
        <v>36961.19</v>
      </c>
      <c r="I4033" s="11">
        <v>394560.739</v>
      </c>
      <c r="J4033" s="12">
        <v>10675.000967230762</v>
      </c>
      <c r="K4033" s="13" t="s">
        <v>7641</v>
      </c>
      <c r="L4033" s="13">
        <v>0</v>
      </c>
      <c r="M4033" s="14">
        <v>0</v>
      </c>
      <c r="N4033" s="15">
        <v>0</v>
      </c>
      <c r="O4033" s="16" t="s">
        <v>7637</v>
      </c>
      <c r="P4033" s="16" t="s">
        <v>7637</v>
      </c>
      <c r="Q4033" s="16" t="s">
        <v>7637</v>
      </c>
      <c r="R4033" s="16" t="s">
        <v>7637</v>
      </c>
      <c r="S4033" s="16" t="s">
        <v>7637</v>
      </c>
      <c r="T4033" s="16">
        <v>0</v>
      </c>
      <c r="U4033">
        <v>0</v>
      </c>
      <c r="V4033" s="17">
        <v>1.6269769378171255</v>
      </c>
      <c r="W4033" t="str">
        <f>VLOOKUP(A4033,Planilha3!$D$2:$F$5575,1,FALSE)</f>
        <v>BranquinhaAL</v>
      </c>
      <c r="X4033">
        <f>VLOOKUP(A4033,Planilha3!$D$2:$F$5575,2,FALSE)</f>
        <v>-9.2338519337924705</v>
      </c>
      <c r="Y4033">
        <f>VLOOKUP(A4033,Planilha3!$D$2:$F$5575,3,FALSE)</f>
        <v>-36.016449652653598</v>
      </c>
      <c r="Z4033">
        <v>0</v>
      </c>
    </row>
    <row r="4034" spans="1:26" x14ac:dyDescent="0.25">
      <c r="A4034" t="str">
        <f t="shared" si="62"/>
        <v>ColinasMA</v>
      </c>
      <c r="B4034" s="8">
        <v>2017</v>
      </c>
      <c r="C4034" s="9" t="s">
        <v>951</v>
      </c>
      <c r="D4034" s="9" t="s">
        <v>1631</v>
      </c>
      <c r="E4034" s="9" t="s">
        <v>5824</v>
      </c>
      <c r="F4034" s="9" t="s">
        <v>5824</v>
      </c>
      <c r="G4034" s="10" t="s">
        <v>7637</v>
      </c>
      <c r="H4034" s="11">
        <v>7951.45</v>
      </c>
      <c r="I4034" s="11">
        <v>322630.03600000002</v>
      </c>
      <c r="J4034" s="12">
        <v>40574.993994805976</v>
      </c>
      <c r="K4034" s="13" t="s">
        <v>7642</v>
      </c>
      <c r="L4034" s="13">
        <v>0</v>
      </c>
      <c r="M4034" s="14">
        <v>0</v>
      </c>
      <c r="N4034" s="15">
        <v>0</v>
      </c>
      <c r="O4034" s="16" t="s">
        <v>7637</v>
      </c>
      <c r="P4034" s="16" t="s">
        <v>7637</v>
      </c>
      <c r="Q4034" s="16" t="s">
        <v>7637</v>
      </c>
      <c r="R4034" s="16" t="s">
        <v>7637</v>
      </c>
      <c r="S4034" s="16" t="s">
        <v>7637</v>
      </c>
      <c r="T4034" s="16">
        <v>0</v>
      </c>
      <c r="U4034">
        <v>0</v>
      </c>
      <c r="V4034" s="17">
        <v>0.40896163866553636</v>
      </c>
      <c r="W4034" t="str">
        <f>VLOOKUP(A4034,Planilha3!$D$2:$F$5575,1,FALSE)</f>
        <v>ColinasMA</v>
      </c>
      <c r="X4034">
        <f>VLOOKUP(A4034,Planilha3!$D$2:$F$5575,2,FALSE)</f>
        <v>-6.0321594121378004</v>
      </c>
      <c r="Y4034">
        <f>VLOOKUP(A4034,Planilha3!$D$2:$F$5575,3,FALSE)</f>
        <v>-44.247347445079903</v>
      </c>
      <c r="Z4034">
        <v>0</v>
      </c>
    </row>
    <row r="4035" spans="1:26" x14ac:dyDescent="0.25">
      <c r="A4035" t="str">
        <f t="shared" ref="A4035:A4098" si="63">E4035&amp;D4035</f>
        <v>PalmeirinaPE</v>
      </c>
      <c r="B4035" s="8">
        <v>2017</v>
      </c>
      <c r="C4035" s="9" t="s">
        <v>951</v>
      </c>
      <c r="D4035" s="9" t="s">
        <v>2010</v>
      </c>
      <c r="E4035" s="9" t="s">
        <v>5825</v>
      </c>
      <c r="F4035" s="9" t="s">
        <v>5825</v>
      </c>
      <c r="G4035" s="10" t="s">
        <v>7637</v>
      </c>
      <c r="H4035" s="11">
        <v>9343.65</v>
      </c>
      <c r="I4035" s="11">
        <v>72516.044999999998</v>
      </c>
      <c r="J4035" s="12">
        <v>7760.997575893789</v>
      </c>
      <c r="K4035" s="13" t="s">
        <v>7642</v>
      </c>
      <c r="L4035" s="13">
        <v>0</v>
      </c>
      <c r="M4035" s="14">
        <v>0</v>
      </c>
      <c r="N4035" s="15">
        <v>0</v>
      </c>
      <c r="O4035" s="16" t="s">
        <v>7637</v>
      </c>
      <c r="P4035" s="16" t="s">
        <v>7637</v>
      </c>
      <c r="Q4035" s="16" t="s">
        <v>7637</v>
      </c>
      <c r="R4035" s="16" t="s">
        <v>7637</v>
      </c>
      <c r="S4035" s="16" t="s">
        <v>7637</v>
      </c>
      <c r="T4035" s="16">
        <v>0</v>
      </c>
      <c r="U4035">
        <v>0</v>
      </c>
      <c r="V4035" s="17">
        <v>0.41858657755225259</v>
      </c>
      <c r="W4035" t="str">
        <f>VLOOKUP(A4035,Planilha3!$D$2:$F$5575,1,FALSE)</f>
        <v>PalmeirinaPE</v>
      </c>
      <c r="X4035">
        <f>VLOOKUP(A4035,Planilha3!$D$2:$F$5575,2,FALSE)</f>
        <v>-9.0113263380422506</v>
      </c>
      <c r="Y4035">
        <f>VLOOKUP(A4035,Planilha3!$D$2:$F$5575,3,FALSE)</f>
        <v>-36.324501747127101</v>
      </c>
      <c r="Z4035">
        <v>0</v>
      </c>
    </row>
    <row r="4036" spans="1:26" x14ac:dyDescent="0.25">
      <c r="A4036" t="str">
        <f t="shared" si="63"/>
        <v>ParauapebasPA</v>
      </c>
      <c r="B4036" s="8">
        <v>2017</v>
      </c>
      <c r="C4036" s="9" t="s">
        <v>601</v>
      </c>
      <c r="D4036" s="9" t="s">
        <v>5126</v>
      </c>
      <c r="E4036" s="9" t="s">
        <v>5826</v>
      </c>
      <c r="F4036" s="9" t="s">
        <v>5826</v>
      </c>
      <c r="G4036" s="10">
        <v>2804.63</v>
      </c>
      <c r="H4036" s="11">
        <v>91086.52</v>
      </c>
      <c r="I4036" s="11">
        <v>18431904.397</v>
      </c>
      <c r="J4036" s="12">
        <v>202356.00610276911</v>
      </c>
      <c r="K4036" s="13" t="s">
        <v>7643</v>
      </c>
      <c r="L4036" s="13">
        <v>0</v>
      </c>
      <c r="M4036" s="14">
        <v>0</v>
      </c>
      <c r="N4036" s="15">
        <v>0</v>
      </c>
      <c r="O4036" s="16" t="s">
        <v>7637</v>
      </c>
      <c r="P4036" s="16" t="s">
        <v>7637</v>
      </c>
      <c r="Q4036" s="16" t="s">
        <v>7637</v>
      </c>
      <c r="R4036" s="16" t="s">
        <v>7637</v>
      </c>
      <c r="S4036" s="16" t="s">
        <v>7637</v>
      </c>
      <c r="T4036" s="16">
        <v>0</v>
      </c>
      <c r="U4036">
        <v>0</v>
      </c>
      <c r="V4036" s="17">
        <v>16.662946169331637</v>
      </c>
      <c r="W4036" t="str">
        <f>VLOOKUP(A4036,Planilha3!$D$2:$F$5575,1,FALSE)</f>
        <v>ParauapebasPA</v>
      </c>
      <c r="X4036">
        <f>VLOOKUP(A4036,Planilha3!$D$2:$F$5575,2,FALSE)</f>
        <v>-6.0682153686607796</v>
      </c>
      <c r="Y4036">
        <f>VLOOKUP(A4036,Planilha3!$D$2:$F$5575,3,FALSE)</f>
        <v>-49.904121066411101</v>
      </c>
      <c r="Z4036">
        <v>0</v>
      </c>
    </row>
    <row r="4037" spans="1:26" x14ac:dyDescent="0.25">
      <c r="A4037" t="str">
        <f t="shared" si="63"/>
        <v>Montes AltosMA</v>
      </c>
      <c r="B4037" s="8">
        <v>2017</v>
      </c>
      <c r="C4037" s="9" t="s">
        <v>951</v>
      </c>
      <c r="D4037" s="9" t="s">
        <v>1631</v>
      </c>
      <c r="E4037" s="9" t="s">
        <v>5827</v>
      </c>
      <c r="F4037" s="9" t="s">
        <v>5827</v>
      </c>
      <c r="G4037" s="10" t="s">
        <v>7637</v>
      </c>
      <c r="H4037" s="11">
        <v>6975.7</v>
      </c>
      <c r="I4037" s="11">
        <v>62007.040000000001</v>
      </c>
      <c r="J4037" s="12">
        <v>8889.0061212494802</v>
      </c>
      <c r="K4037" s="13" t="s">
        <v>7642</v>
      </c>
      <c r="L4037" s="13">
        <v>0</v>
      </c>
      <c r="M4037" s="14">
        <v>0</v>
      </c>
      <c r="N4037" s="15">
        <v>0</v>
      </c>
      <c r="O4037" s="16" t="s">
        <v>7637</v>
      </c>
      <c r="P4037" s="16" t="s">
        <v>7637</v>
      </c>
      <c r="Q4037" s="16" t="s">
        <v>7637</v>
      </c>
      <c r="R4037" s="16" t="s">
        <v>7637</v>
      </c>
      <c r="S4037" s="16" t="s">
        <v>7637</v>
      </c>
      <c r="T4037" s="16">
        <v>0</v>
      </c>
      <c r="U4037">
        <v>0</v>
      </c>
      <c r="V4037" s="17">
        <v>0.31717350340644201</v>
      </c>
      <c r="W4037" t="str">
        <f>VLOOKUP(A4037,Planilha3!$D$2:$F$5575,1,FALSE)</f>
        <v>Montes AltosMA</v>
      </c>
      <c r="X4037">
        <f>VLOOKUP(A4037,Planilha3!$D$2:$F$5575,2,FALSE)</f>
        <v>-5.8310690903309004</v>
      </c>
      <c r="Y4037">
        <f>VLOOKUP(A4037,Planilha3!$D$2:$F$5575,3,FALSE)</f>
        <v>-47.067664679199098</v>
      </c>
      <c r="Z4037">
        <v>0</v>
      </c>
    </row>
    <row r="4038" spans="1:26" x14ac:dyDescent="0.25">
      <c r="A4038" t="str">
        <f t="shared" si="63"/>
        <v>CalumbiPE</v>
      </c>
      <c r="B4038" s="8">
        <v>2017</v>
      </c>
      <c r="C4038" s="9" t="s">
        <v>951</v>
      </c>
      <c r="D4038" s="9" t="s">
        <v>2010</v>
      </c>
      <c r="E4038" s="9" t="s">
        <v>5828</v>
      </c>
      <c r="F4038" s="9" t="s">
        <v>5828</v>
      </c>
      <c r="G4038" s="10" t="s">
        <v>7637</v>
      </c>
      <c r="H4038" s="11">
        <v>8282.6299999999992</v>
      </c>
      <c r="I4038" s="11">
        <v>47509.184000000001</v>
      </c>
      <c r="J4038" s="12">
        <v>5736.0022118578281</v>
      </c>
      <c r="K4038" s="13" t="s">
        <v>7642</v>
      </c>
      <c r="L4038" s="13">
        <v>0</v>
      </c>
      <c r="M4038" s="14">
        <v>0</v>
      </c>
      <c r="N4038" s="15">
        <v>0</v>
      </c>
      <c r="O4038" s="16" t="s">
        <v>7637</v>
      </c>
      <c r="P4038" s="16" t="s">
        <v>7637</v>
      </c>
      <c r="Q4038" s="16" t="s">
        <v>7637</v>
      </c>
      <c r="R4038" s="16" t="s">
        <v>7637</v>
      </c>
      <c r="S4038" s="16" t="s">
        <v>7637</v>
      </c>
      <c r="T4038" s="16">
        <v>0</v>
      </c>
      <c r="U4038">
        <v>0</v>
      </c>
      <c r="V4038" s="17">
        <v>0.3692095981631387</v>
      </c>
      <c r="W4038" t="str">
        <f>VLOOKUP(A4038,Planilha3!$D$2:$F$5575,1,FALSE)</f>
        <v>CalumbiPE</v>
      </c>
      <c r="X4038">
        <f>VLOOKUP(A4038,Planilha3!$D$2:$F$5575,2,FALSE)</f>
        <v>-7.9392847985197497</v>
      </c>
      <c r="Y4038">
        <f>VLOOKUP(A4038,Planilha3!$D$2:$F$5575,3,FALSE)</f>
        <v>-38.152701036620499</v>
      </c>
      <c r="Z4038">
        <v>0</v>
      </c>
    </row>
    <row r="4039" spans="1:26" x14ac:dyDescent="0.25">
      <c r="A4039" t="str">
        <f t="shared" si="63"/>
        <v>FrancinópolisPI</v>
      </c>
      <c r="B4039" s="8">
        <v>2017</v>
      </c>
      <c r="C4039" s="9" t="s">
        <v>951</v>
      </c>
      <c r="D4039" s="9" t="s">
        <v>4630</v>
      </c>
      <c r="E4039" s="9" t="s">
        <v>5829</v>
      </c>
      <c r="F4039" s="9" t="s">
        <v>5830</v>
      </c>
      <c r="G4039" s="10" t="s">
        <v>7637</v>
      </c>
      <c r="H4039" s="11">
        <v>6868.65</v>
      </c>
      <c r="I4039" s="11">
        <v>36156.567999999999</v>
      </c>
      <c r="J4039" s="12">
        <v>5263.9991847015062</v>
      </c>
      <c r="K4039" s="13" t="s">
        <v>7642</v>
      </c>
      <c r="L4039" s="13">
        <v>0</v>
      </c>
      <c r="M4039" s="14">
        <v>0</v>
      </c>
      <c r="N4039" s="15">
        <v>0</v>
      </c>
      <c r="O4039" s="16" t="s">
        <v>7637</v>
      </c>
      <c r="P4039" s="16" t="s">
        <v>7637</v>
      </c>
      <c r="Q4039" s="16" t="s">
        <v>7637</v>
      </c>
      <c r="R4039" s="16" t="s">
        <v>7637</v>
      </c>
      <c r="S4039" s="16" t="s">
        <v>7637</v>
      </c>
      <c r="T4039" s="16">
        <v>0</v>
      </c>
      <c r="U4039">
        <v>0</v>
      </c>
      <c r="V4039" s="17">
        <v>0.30690580213819113</v>
      </c>
      <c r="W4039" t="str">
        <f>VLOOKUP(A4039,Planilha3!$D$2:$F$5575,1,FALSE)</f>
        <v>FrancinópolisPI</v>
      </c>
      <c r="X4039">
        <f>VLOOKUP(A4039,Planilha3!$D$2:$F$5575,2,FALSE)</f>
        <v>-6.3968580944296498</v>
      </c>
      <c r="Y4039">
        <f>VLOOKUP(A4039,Planilha3!$D$2:$F$5575,3,FALSE)</f>
        <v>-42.266879943545803</v>
      </c>
      <c r="Z4039">
        <v>0</v>
      </c>
    </row>
    <row r="4040" spans="1:26" x14ac:dyDescent="0.25">
      <c r="A4040" t="str">
        <f t="shared" si="63"/>
        <v>GaranhunsPE</v>
      </c>
      <c r="B4040" s="8">
        <v>2017</v>
      </c>
      <c r="C4040" s="9" t="s">
        <v>951</v>
      </c>
      <c r="D4040" s="9" t="s">
        <v>2010</v>
      </c>
      <c r="E4040" s="9" t="s">
        <v>5831</v>
      </c>
      <c r="F4040" s="9" t="s">
        <v>5831</v>
      </c>
      <c r="G4040" s="10">
        <v>1689.51</v>
      </c>
      <c r="H4040" s="11">
        <v>16899.400000000001</v>
      </c>
      <c r="I4040" s="11">
        <v>2342966.5589999999</v>
      </c>
      <c r="J4040" s="12">
        <v>138641.99669810763</v>
      </c>
      <c r="K4040" s="13" t="s">
        <v>7636</v>
      </c>
      <c r="L4040" s="13">
        <v>0</v>
      </c>
      <c r="M4040" s="14">
        <v>0</v>
      </c>
      <c r="N4040" s="15">
        <v>0</v>
      </c>
      <c r="O4040" s="16" t="s">
        <v>7637</v>
      </c>
      <c r="P4040" s="16" t="s">
        <v>7637</v>
      </c>
      <c r="Q4040" s="16" t="s">
        <v>7637</v>
      </c>
      <c r="R4040" s="16" t="s">
        <v>7637</v>
      </c>
      <c r="S4040" s="16" t="s">
        <v>7637</v>
      </c>
      <c r="T4040" s="16">
        <v>0</v>
      </c>
      <c r="U4040">
        <v>0</v>
      </c>
      <c r="V4040" s="17">
        <v>8.3358393942325435</v>
      </c>
      <c r="W4040" t="str">
        <f>VLOOKUP(A4040,Planilha3!$D$2:$F$5575,1,FALSE)</f>
        <v>GaranhunsPE</v>
      </c>
      <c r="X4040">
        <f>VLOOKUP(A4040,Planilha3!$D$2:$F$5575,2,FALSE)</f>
        <v>-8.8828634229582306</v>
      </c>
      <c r="Y4040">
        <f>VLOOKUP(A4040,Planilha3!$D$2:$F$5575,3,FALSE)</f>
        <v>-36.496867912897798</v>
      </c>
      <c r="Z4040">
        <v>0</v>
      </c>
    </row>
    <row r="4041" spans="1:26" x14ac:dyDescent="0.25">
      <c r="A4041" t="str">
        <f t="shared" si="63"/>
        <v>PotengiCE</v>
      </c>
      <c r="B4041" s="8">
        <v>2017</v>
      </c>
      <c r="C4041" s="9" t="s">
        <v>951</v>
      </c>
      <c r="D4041" s="9" t="s">
        <v>2761</v>
      </c>
      <c r="E4041" s="9" t="s">
        <v>5832</v>
      </c>
      <c r="F4041" s="9" t="s">
        <v>5832</v>
      </c>
      <c r="G4041" s="10" t="s">
        <v>7637</v>
      </c>
      <c r="H4041" s="11">
        <v>8685.18</v>
      </c>
      <c r="I4041" s="11">
        <v>94824.831999999995</v>
      </c>
      <c r="J4041" s="12">
        <v>10918.004232497195</v>
      </c>
      <c r="K4041" s="13" t="s">
        <v>7642</v>
      </c>
      <c r="L4041" s="13">
        <v>0</v>
      </c>
      <c r="M4041" s="14">
        <v>0</v>
      </c>
      <c r="N4041" s="15">
        <v>0</v>
      </c>
      <c r="O4041" s="16" t="s">
        <v>7637</v>
      </c>
      <c r="P4041" s="16" t="s">
        <v>7637</v>
      </c>
      <c r="Q4041" s="16" t="s">
        <v>7637</v>
      </c>
      <c r="R4041" s="16" t="s">
        <v>7637</v>
      </c>
      <c r="S4041" s="16" t="s">
        <v>7637</v>
      </c>
      <c r="T4041" s="16">
        <v>0</v>
      </c>
      <c r="U4041">
        <v>0</v>
      </c>
      <c r="V4041" s="17">
        <v>0.39482986093653372</v>
      </c>
      <c r="W4041" t="str">
        <f>VLOOKUP(A4041,Planilha3!$D$2:$F$5575,1,FALSE)</f>
        <v>PotengiCE</v>
      </c>
      <c r="X4041">
        <f>VLOOKUP(A4041,Planilha3!$D$2:$F$5575,2,FALSE)</f>
        <v>-7.0929598654438903</v>
      </c>
      <c r="Y4041">
        <f>VLOOKUP(A4041,Planilha3!$D$2:$F$5575,3,FALSE)</f>
        <v>-40.028324432556701</v>
      </c>
      <c r="Z4041">
        <v>0</v>
      </c>
    </row>
    <row r="4042" spans="1:26" x14ac:dyDescent="0.25">
      <c r="A4042" t="str">
        <f t="shared" si="63"/>
        <v>São Francisco do MaranhãoMA</v>
      </c>
      <c r="B4042" s="8">
        <v>2017</v>
      </c>
      <c r="C4042" s="9" t="s">
        <v>951</v>
      </c>
      <c r="D4042" s="9" t="s">
        <v>1631</v>
      </c>
      <c r="E4042" s="9" t="s">
        <v>5833</v>
      </c>
      <c r="F4042" s="9" t="s">
        <v>5834</v>
      </c>
      <c r="G4042" s="10" t="s">
        <v>7637</v>
      </c>
      <c r="H4042" s="11">
        <v>6031.69</v>
      </c>
      <c r="I4042" s="11">
        <v>72235.56</v>
      </c>
      <c r="J4042" s="12">
        <v>11976.006724483521</v>
      </c>
      <c r="K4042" s="13" t="s">
        <v>7642</v>
      </c>
      <c r="L4042" s="13">
        <v>0</v>
      </c>
      <c r="M4042" s="14">
        <v>0</v>
      </c>
      <c r="N4042" s="15">
        <v>0</v>
      </c>
      <c r="O4042" s="16" t="s">
        <v>7637</v>
      </c>
      <c r="P4042" s="16" t="s">
        <v>7637</v>
      </c>
      <c r="Q4042" s="16" t="s">
        <v>7637</v>
      </c>
      <c r="R4042" s="16" t="s">
        <v>7637</v>
      </c>
      <c r="S4042" s="16" t="s">
        <v>7637</v>
      </c>
      <c r="T4042" s="16">
        <v>0</v>
      </c>
      <c r="U4042">
        <v>0</v>
      </c>
      <c r="V4042" s="17">
        <v>0.28078876994868923</v>
      </c>
      <c r="W4042" t="str">
        <f>VLOOKUP(A4042,Planilha3!$D$2:$F$5575,1,FALSE)</f>
        <v>São Francisco do MaranhãoMA</v>
      </c>
      <c r="X4042">
        <f>VLOOKUP(A4042,Planilha3!$D$2:$F$5575,2,FALSE)</f>
        <v>-6.2476803864322896</v>
      </c>
      <c r="Y4042">
        <f>VLOOKUP(A4042,Planilha3!$D$2:$F$5575,3,FALSE)</f>
        <v>-42.8578539032466</v>
      </c>
      <c r="Z4042">
        <v>0</v>
      </c>
    </row>
    <row r="4043" spans="1:26" x14ac:dyDescent="0.25">
      <c r="A4043" t="str">
        <f t="shared" si="63"/>
        <v>AmarantePI</v>
      </c>
      <c r="B4043" s="8">
        <v>2017</v>
      </c>
      <c r="C4043" s="9" t="s">
        <v>951</v>
      </c>
      <c r="D4043" s="9" t="s">
        <v>4630</v>
      </c>
      <c r="E4043" s="9" t="s">
        <v>5835</v>
      </c>
      <c r="F4043" s="9" t="s">
        <v>5835</v>
      </c>
      <c r="G4043" s="10" t="s">
        <v>7637</v>
      </c>
      <c r="H4043" s="11">
        <v>7765.73</v>
      </c>
      <c r="I4043" s="11">
        <v>134517.995</v>
      </c>
      <c r="J4043" s="12">
        <v>17322.002567691641</v>
      </c>
      <c r="K4043" s="13" t="s">
        <v>7642</v>
      </c>
      <c r="L4043" s="13">
        <v>0</v>
      </c>
      <c r="M4043" s="14">
        <v>0</v>
      </c>
      <c r="N4043" s="15">
        <v>0</v>
      </c>
      <c r="O4043" s="16" t="s">
        <v>7637</v>
      </c>
      <c r="P4043" s="16" t="s">
        <v>7637</v>
      </c>
      <c r="Q4043" s="16" t="s">
        <v>7637</v>
      </c>
      <c r="R4043" s="16" t="s">
        <v>7637</v>
      </c>
      <c r="S4043" s="16" t="s">
        <v>7637</v>
      </c>
      <c r="T4043" s="16">
        <v>0</v>
      </c>
      <c r="U4043">
        <v>0</v>
      </c>
      <c r="V4043" s="17">
        <v>0.36469779406803304</v>
      </c>
      <c r="W4043" t="str">
        <f>VLOOKUP(A4043,Planilha3!$D$2:$F$5575,1,FALSE)</f>
        <v>AmarantePI</v>
      </c>
      <c r="X4043">
        <f>VLOOKUP(A4043,Planilha3!$D$2:$F$5575,2,FALSE)</f>
        <v>-6.2448701542376703</v>
      </c>
      <c r="Y4043">
        <f>VLOOKUP(A4043,Planilha3!$D$2:$F$5575,3,FALSE)</f>
        <v>-42.850761413108899</v>
      </c>
      <c r="Z4043">
        <v>0</v>
      </c>
    </row>
    <row r="4044" spans="1:26" x14ac:dyDescent="0.25">
      <c r="A4044" t="str">
        <f t="shared" si="63"/>
        <v>GrajaúMA</v>
      </c>
      <c r="B4044" s="8">
        <v>2017</v>
      </c>
      <c r="C4044" s="9" t="s">
        <v>951</v>
      </c>
      <c r="D4044" s="9" t="s">
        <v>1631</v>
      </c>
      <c r="E4044" s="9" t="s">
        <v>5836</v>
      </c>
      <c r="F4044" s="9" t="s">
        <v>5837</v>
      </c>
      <c r="G4044" s="10">
        <v>1765.2</v>
      </c>
      <c r="H4044" s="11">
        <v>9705.2900000000009</v>
      </c>
      <c r="I4044" s="11">
        <v>671916.35699999996</v>
      </c>
      <c r="J4044" s="12">
        <v>69231.971120904156</v>
      </c>
      <c r="K4044" s="13" t="s">
        <v>7642</v>
      </c>
      <c r="L4044" s="13">
        <v>0</v>
      </c>
      <c r="M4044" s="14">
        <v>0</v>
      </c>
      <c r="N4044" s="15">
        <v>0</v>
      </c>
      <c r="O4044" s="16" t="s">
        <v>7637</v>
      </c>
      <c r="P4044" s="16" t="s">
        <v>7637</v>
      </c>
      <c r="Q4044" s="16" t="s">
        <v>7637</v>
      </c>
      <c r="R4044" s="16" t="s">
        <v>7637</v>
      </c>
      <c r="S4044" s="16" t="s">
        <v>7637</v>
      </c>
      <c r="T4044" s="16">
        <v>0</v>
      </c>
      <c r="U4044">
        <v>0</v>
      </c>
      <c r="V4044" s="17">
        <v>8.2357585946700578</v>
      </c>
      <c r="W4044" t="str">
        <f>VLOOKUP(A4044,Planilha3!$D$2:$F$5575,1,FALSE)</f>
        <v>GrajaúMA</v>
      </c>
      <c r="X4044">
        <f>VLOOKUP(A4044,Planilha3!$D$2:$F$5575,2,FALSE)</f>
        <v>-5.8201686196443898</v>
      </c>
      <c r="Y4044">
        <f>VLOOKUP(A4044,Planilha3!$D$2:$F$5575,3,FALSE)</f>
        <v>-46.1558502216742</v>
      </c>
      <c r="Z4044">
        <v>0</v>
      </c>
    </row>
    <row r="4045" spans="1:26" x14ac:dyDescent="0.25">
      <c r="A4045" t="str">
        <f t="shared" si="63"/>
        <v>CaetésPE</v>
      </c>
      <c r="B4045" s="8">
        <v>2017</v>
      </c>
      <c r="C4045" s="9" t="s">
        <v>951</v>
      </c>
      <c r="D4045" s="9" t="s">
        <v>2010</v>
      </c>
      <c r="E4045" s="9" t="s">
        <v>5838</v>
      </c>
      <c r="F4045" s="9" t="s">
        <v>5839</v>
      </c>
      <c r="G4045" s="10" t="s">
        <v>7637</v>
      </c>
      <c r="H4045" s="11">
        <v>14646.07</v>
      </c>
      <c r="I4045" s="11">
        <v>417412.86200000002</v>
      </c>
      <c r="J4045" s="12">
        <v>28499.990919065662</v>
      </c>
      <c r="K4045" s="13" t="s">
        <v>7639</v>
      </c>
      <c r="L4045" s="13">
        <v>0</v>
      </c>
      <c r="M4045" s="14">
        <v>0</v>
      </c>
      <c r="N4045" s="15">
        <v>0</v>
      </c>
      <c r="O4045" s="16" t="s">
        <v>7637</v>
      </c>
      <c r="P4045" s="16" t="s">
        <v>7637</v>
      </c>
      <c r="Q4045" s="16" t="s">
        <v>7637</v>
      </c>
      <c r="R4045" s="16" t="s">
        <v>7637</v>
      </c>
      <c r="S4045" s="16" t="s">
        <v>7637</v>
      </c>
      <c r="T4045" s="16">
        <v>0</v>
      </c>
      <c r="U4045">
        <v>0</v>
      </c>
      <c r="V4045" s="17">
        <v>0.68302177514772633</v>
      </c>
      <c r="W4045" t="str">
        <f>VLOOKUP(A4045,Planilha3!$D$2:$F$5575,1,FALSE)</f>
        <v>CaetésPE</v>
      </c>
      <c r="X4045">
        <f>VLOOKUP(A4045,Planilha3!$D$2:$F$5575,2,FALSE)</f>
        <v>-8.7724641065084796</v>
      </c>
      <c r="Y4045">
        <f>VLOOKUP(A4045,Planilha3!$D$2:$F$5575,3,FALSE)</f>
        <v>-36.626261757447601</v>
      </c>
      <c r="Z4045">
        <v>0</v>
      </c>
    </row>
    <row r="4046" spans="1:26" x14ac:dyDescent="0.25">
      <c r="A4046" t="str">
        <f t="shared" si="63"/>
        <v>Santana do CaririCE</v>
      </c>
      <c r="B4046" s="8">
        <v>2017</v>
      </c>
      <c r="C4046" s="9" t="s">
        <v>951</v>
      </c>
      <c r="D4046" s="9" t="s">
        <v>2761</v>
      </c>
      <c r="E4046" s="9" t="s">
        <v>5840</v>
      </c>
      <c r="F4046" s="9" t="s">
        <v>5840</v>
      </c>
      <c r="G4046" s="10" t="s">
        <v>7637</v>
      </c>
      <c r="H4046" s="11">
        <v>7589.72</v>
      </c>
      <c r="I4046" s="11">
        <v>132736.53599999999</v>
      </c>
      <c r="J4046" s="12">
        <v>17488.989844157622</v>
      </c>
      <c r="K4046" s="13" t="s">
        <v>7642</v>
      </c>
      <c r="L4046" s="13">
        <v>0</v>
      </c>
      <c r="M4046" s="14">
        <v>0</v>
      </c>
      <c r="N4046" s="15">
        <v>0</v>
      </c>
      <c r="O4046" s="16" t="s">
        <v>7637</v>
      </c>
      <c r="P4046" s="16" t="s">
        <v>7637</v>
      </c>
      <c r="Q4046" s="16" t="s">
        <v>7637</v>
      </c>
      <c r="R4046" s="16" t="s">
        <v>7637</v>
      </c>
      <c r="S4046" s="16" t="s">
        <v>7637</v>
      </c>
      <c r="T4046" s="16">
        <v>0</v>
      </c>
      <c r="U4046">
        <v>0</v>
      </c>
      <c r="V4046" s="17">
        <v>0.35727477751291792</v>
      </c>
      <c r="W4046" t="str">
        <f>VLOOKUP(A4046,Planilha3!$D$2:$F$5575,1,FALSE)</f>
        <v>Santana do CaririCE</v>
      </c>
      <c r="X4046">
        <f>VLOOKUP(A4046,Planilha3!$D$2:$F$5575,2,FALSE)</f>
        <v>-7.1838716971012202</v>
      </c>
      <c r="Y4046">
        <f>VLOOKUP(A4046,Planilha3!$D$2:$F$5575,3,FALSE)</f>
        <v>-39.738117460234598</v>
      </c>
      <c r="Z4046">
        <v>0</v>
      </c>
    </row>
    <row r="4047" spans="1:26" x14ac:dyDescent="0.25">
      <c r="A4047" t="str">
        <f t="shared" si="63"/>
        <v>União dos PalmaresAL</v>
      </c>
      <c r="B4047" s="8">
        <v>2017</v>
      </c>
      <c r="C4047" s="9" t="s">
        <v>951</v>
      </c>
      <c r="D4047" s="9" t="s">
        <v>5360</v>
      </c>
      <c r="E4047" s="9" t="s">
        <v>5841</v>
      </c>
      <c r="F4047" s="9" t="s">
        <v>5842</v>
      </c>
      <c r="G4047" s="10">
        <v>1515.33</v>
      </c>
      <c r="H4047" s="11">
        <v>14059.68</v>
      </c>
      <c r="I4047" s="11">
        <v>934645.51500000001</v>
      </c>
      <c r="J4047" s="12">
        <v>66477.011923457729</v>
      </c>
      <c r="K4047" s="13" t="s">
        <v>7641</v>
      </c>
      <c r="L4047" s="13">
        <v>0</v>
      </c>
      <c r="M4047" s="14">
        <v>0</v>
      </c>
      <c r="N4047" s="15">
        <v>0</v>
      </c>
      <c r="O4047" s="16" t="s">
        <v>7637</v>
      </c>
      <c r="P4047" s="16" t="s">
        <v>7637</v>
      </c>
      <c r="Q4047" s="16" t="s">
        <v>7637</v>
      </c>
      <c r="R4047" s="16" t="s">
        <v>7637</v>
      </c>
      <c r="S4047" s="16" t="s">
        <v>7637</v>
      </c>
      <c r="T4047" s="16">
        <v>0</v>
      </c>
      <c r="U4047">
        <v>0</v>
      </c>
      <c r="V4047" s="17">
        <v>7.3326666762231687</v>
      </c>
      <c r="W4047" t="str">
        <f>VLOOKUP(A4047,Planilha3!$D$2:$F$5575,1,FALSE)</f>
        <v>União dos PalmaresAL</v>
      </c>
      <c r="X4047">
        <f>VLOOKUP(A4047,Planilha3!$D$2:$F$5575,2,FALSE)</f>
        <v>-9.1596414806985802</v>
      </c>
      <c r="Y4047">
        <f>VLOOKUP(A4047,Planilha3!$D$2:$F$5575,3,FALSE)</f>
        <v>-36.022567636012297</v>
      </c>
      <c r="Z4047">
        <v>0</v>
      </c>
    </row>
    <row r="4048" spans="1:26" x14ac:dyDescent="0.25">
      <c r="A4048" t="str">
        <f t="shared" si="63"/>
        <v>Novo Oriente do PiauíPI</v>
      </c>
      <c r="B4048" s="8">
        <v>2017</v>
      </c>
      <c r="C4048" s="9" t="s">
        <v>951</v>
      </c>
      <c r="D4048" s="9" t="s">
        <v>4630</v>
      </c>
      <c r="E4048" s="9" t="s">
        <v>5843</v>
      </c>
      <c r="F4048" s="9" t="s">
        <v>5844</v>
      </c>
      <c r="G4048" s="10" t="s">
        <v>7637</v>
      </c>
      <c r="H4048" s="11">
        <v>6497.1</v>
      </c>
      <c r="I4048" s="11">
        <v>42010.23</v>
      </c>
      <c r="J4048" s="12">
        <v>6465.9971371842821</v>
      </c>
      <c r="K4048" s="13" t="s">
        <v>7642</v>
      </c>
      <c r="L4048" s="13">
        <v>0</v>
      </c>
      <c r="M4048" s="14">
        <v>0</v>
      </c>
      <c r="N4048" s="15">
        <v>0</v>
      </c>
      <c r="O4048" s="16" t="s">
        <v>7637</v>
      </c>
      <c r="P4048" s="16" t="s">
        <v>7637</v>
      </c>
      <c r="Q4048" s="16" t="s">
        <v>7637</v>
      </c>
      <c r="R4048" s="16" t="s">
        <v>7637</v>
      </c>
      <c r="S4048" s="16" t="s">
        <v>7637</v>
      </c>
      <c r="T4048" s="16">
        <v>0</v>
      </c>
      <c r="U4048">
        <v>0</v>
      </c>
      <c r="V4048" s="17">
        <v>0.29258159430622027</v>
      </c>
      <c r="W4048" t="str">
        <f>VLOOKUP(A4048,Planilha3!$D$2:$F$5575,1,FALSE)</f>
        <v>Novo Oriente do PiauíPI</v>
      </c>
      <c r="X4048">
        <f>VLOOKUP(A4048,Planilha3!$D$2:$F$5575,2,FALSE)</f>
        <v>-6.4494209528978601</v>
      </c>
      <c r="Y4048">
        <f>VLOOKUP(A4048,Planilha3!$D$2:$F$5575,3,FALSE)</f>
        <v>-41.926461569973398</v>
      </c>
      <c r="Z4048">
        <v>0</v>
      </c>
    </row>
    <row r="4049" spans="1:26" x14ac:dyDescent="0.25">
      <c r="A4049" t="str">
        <f t="shared" si="63"/>
        <v>Brejo SantoCE</v>
      </c>
      <c r="B4049" s="8">
        <v>2017</v>
      </c>
      <c r="C4049" s="9" t="s">
        <v>951</v>
      </c>
      <c r="D4049" s="9" t="s">
        <v>2761</v>
      </c>
      <c r="E4049" s="9" t="s">
        <v>5845</v>
      </c>
      <c r="F4049" s="9" t="s">
        <v>5845</v>
      </c>
      <c r="G4049" s="10" t="s">
        <v>7637</v>
      </c>
      <c r="H4049" s="11">
        <v>12106.25</v>
      </c>
      <c r="I4049" s="11">
        <v>591148.16399999999</v>
      </c>
      <c r="J4049" s="12">
        <v>48829.998058853897</v>
      </c>
      <c r="K4049" s="13" t="s">
        <v>7642</v>
      </c>
      <c r="L4049" s="13">
        <v>0</v>
      </c>
      <c r="M4049" s="14">
        <v>0</v>
      </c>
      <c r="N4049" s="15">
        <v>0</v>
      </c>
      <c r="O4049" s="16" t="s">
        <v>7637</v>
      </c>
      <c r="P4049" s="16" t="s">
        <v>7637</v>
      </c>
      <c r="Q4049" s="16" t="s">
        <v>7637</v>
      </c>
      <c r="R4049" s="16" t="s">
        <v>7637</v>
      </c>
      <c r="S4049" s="16" t="s">
        <v>7637</v>
      </c>
      <c r="T4049" s="16">
        <v>0</v>
      </c>
      <c r="U4049">
        <v>0</v>
      </c>
      <c r="V4049" s="17">
        <v>0.60426225268885514</v>
      </c>
      <c r="W4049" t="str">
        <f>VLOOKUP(A4049,Planilha3!$D$2:$F$5575,1,FALSE)</f>
        <v>Brejo SantoCE</v>
      </c>
      <c r="X4049">
        <f>VLOOKUP(A4049,Planilha3!$D$2:$F$5575,2,FALSE)</f>
        <v>-7.4889761768866698</v>
      </c>
      <c r="Y4049">
        <f>VLOOKUP(A4049,Planilha3!$D$2:$F$5575,3,FALSE)</f>
        <v>-38.986414115380498</v>
      </c>
      <c r="Z4049">
        <v>0</v>
      </c>
    </row>
    <row r="4050" spans="1:26" x14ac:dyDescent="0.25">
      <c r="A4050" t="str">
        <f t="shared" si="63"/>
        <v>Pio IXPI</v>
      </c>
      <c r="B4050" s="8">
        <v>2017</v>
      </c>
      <c r="C4050" s="9" t="s">
        <v>951</v>
      </c>
      <c r="D4050" s="9" t="s">
        <v>4630</v>
      </c>
      <c r="E4050" s="9" t="s">
        <v>5846</v>
      </c>
      <c r="F4050" s="9" t="s">
        <v>5846</v>
      </c>
      <c r="G4050" s="10" t="s">
        <v>7637</v>
      </c>
      <c r="H4050" s="11">
        <v>7408.7</v>
      </c>
      <c r="I4050" s="11">
        <v>134282.60999999999</v>
      </c>
      <c r="J4050" s="12">
        <v>18124.989539325386</v>
      </c>
      <c r="K4050" s="13" t="s">
        <v>7642</v>
      </c>
      <c r="L4050" s="13">
        <v>0</v>
      </c>
      <c r="M4050" s="14">
        <v>0</v>
      </c>
      <c r="N4050" s="15">
        <v>0</v>
      </c>
      <c r="O4050" s="16" t="s">
        <v>7637</v>
      </c>
      <c r="P4050" s="16" t="s">
        <v>7637</v>
      </c>
      <c r="Q4050" s="16" t="s">
        <v>7637</v>
      </c>
      <c r="R4050" s="16" t="s">
        <v>7637</v>
      </c>
      <c r="S4050" s="16" t="s">
        <v>7637</v>
      </c>
      <c r="T4050" s="16">
        <v>0</v>
      </c>
      <c r="U4050">
        <v>0</v>
      </c>
      <c r="V4050" s="17">
        <v>0.35035969466824546</v>
      </c>
      <c r="W4050" t="str">
        <f>VLOOKUP(A4050,Planilha3!$D$2:$F$5575,1,FALSE)</f>
        <v>Pio IXPI</v>
      </c>
      <c r="X4050">
        <f>VLOOKUP(A4050,Planilha3!$D$2:$F$5575,2,FALSE)</f>
        <v>-6.8338367915978999</v>
      </c>
      <c r="Y4050">
        <f>VLOOKUP(A4050,Planilha3!$D$2:$F$5575,3,FALSE)</f>
        <v>-40.6139535377702</v>
      </c>
      <c r="Z4050">
        <v>0</v>
      </c>
    </row>
    <row r="4051" spans="1:26" x14ac:dyDescent="0.25">
      <c r="A4051" t="str">
        <f t="shared" si="63"/>
        <v>CapoeirasPE</v>
      </c>
      <c r="B4051" s="8">
        <v>2017</v>
      </c>
      <c r="C4051" s="9" t="s">
        <v>951</v>
      </c>
      <c r="D4051" s="9" t="s">
        <v>2010</v>
      </c>
      <c r="E4051" s="9" t="s">
        <v>5847</v>
      </c>
      <c r="F4051" s="9" t="s">
        <v>5847</v>
      </c>
      <c r="G4051" s="10" t="s">
        <v>7637</v>
      </c>
      <c r="H4051" s="11">
        <v>9951.33</v>
      </c>
      <c r="I4051" s="11">
        <v>198937.13800000001</v>
      </c>
      <c r="J4051" s="12">
        <v>19991.010045893367</v>
      </c>
      <c r="K4051" s="13" t="s">
        <v>7642</v>
      </c>
      <c r="L4051" s="13">
        <v>0</v>
      </c>
      <c r="M4051" s="14">
        <v>0</v>
      </c>
      <c r="N4051" s="15">
        <v>0</v>
      </c>
      <c r="O4051" s="16" t="s">
        <v>7637</v>
      </c>
      <c r="P4051" s="16" t="s">
        <v>7637</v>
      </c>
      <c r="Q4051" s="16" t="s">
        <v>7637</v>
      </c>
      <c r="R4051" s="16" t="s">
        <v>7637</v>
      </c>
      <c r="S4051" s="16" t="s">
        <v>7637</v>
      </c>
      <c r="T4051" s="16">
        <v>0</v>
      </c>
      <c r="U4051">
        <v>0</v>
      </c>
      <c r="V4051" s="17">
        <v>0.46428687560544435</v>
      </c>
      <c r="W4051" t="str">
        <f>VLOOKUP(A4051,Planilha3!$D$2:$F$5575,1,FALSE)</f>
        <v>CapoeirasPE</v>
      </c>
      <c r="X4051">
        <f>VLOOKUP(A4051,Planilha3!$D$2:$F$5575,2,FALSE)</f>
        <v>-8.7405981019115906</v>
      </c>
      <c r="Y4051">
        <f>VLOOKUP(A4051,Planilha3!$D$2:$F$5575,3,FALSE)</f>
        <v>-36.627951626249299</v>
      </c>
      <c r="Z4051">
        <v>0</v>
      </c>
    </row>
    <row r="4052" spans="1:26" x14ac:dyDescent="0.25">
      <c r="A4052" t="str">
        <f t="shared" si="63"/>
        <v>ParipueiraAL</v>
      </c>
      <c r="B4052" s="8">
        <v>2017</v>
      </c>
      <c r="C4052" s="9" t="s">
        <v>951</v>
      </c>
      <c r="D4052" s="9" t="s">
        <v>5360</v>
      </c>
      <c r="E4052" s="9" t="s">
        <v>5848</v>
      </c>
      <c r="F4052" s="9" t="s">
        <v>5848</v>
      </c>
      <c r="G4052" s="10" t="s">
        <v>7637</v>
      </c>
      <c r="H4052" s="11">
        <v>11325.91</v>
      </c>
      <c r="I4052" s="11">
        <v>150090.98300000001</v>
      </c>
      <c r="J4052" s="12">
        <v>13252.002090781227</v>
      </c>
      <c r="K4052" s="13" t="s">
        <v>7642</v>
      </c>
      <c r="L4052" s="13">
        <v>0</v>
      </c>
      <c r="M4052" s="14">
        <v>0</v>
      </c>
      <c r="N4052" s="15">
        <v>0</v>
      </c>
      <c r="O4052" s="16" t="s">
        <v>7637</v>
      </c>
      <c r="P4052" s="16" t="s">
        <v>7637</v>
      </c>
      <c r="Q4052" s="16" t="s">
        <v>7637</v>
      </c>
      <c r="R4052" s="16" t="s">
        <v>7637</v>
      </c>
      <c r="S4052" s="16" t="s">
        <v>7637</v>
      </c>
      <c r="T4052" s="16">
        <v>0</v>
      </c>
      <c r="U4052">
        <v>0</v>
      </c>
      <c r="V4052" s="17">
        <v>0.51363936254277176</v>
      </c>
      <c r="W4052" t="str">
        <f>VLOOKUP(A4052,Planilha3!$D$2:$F$5575,1,FALSE)</f>
        <v>ParipueiraAL</v>
      </c>
      <c r="X4052">
        <f>VLOOKUP(A4052,Planilha3!$D$2:$F$5575,2,FALSE)</f>
        <v>-9.4635667077356693</v>
      </c>
      <c r="Y4052">
        <f>VLOOKUP(A4052,Planilha3!$D$2:$F$5575,3,FALSE)</f>
        <v>-35.552271393491999</v>
      </c>
      <c r="Z4052">
        <v>0</v>
      </c>
    </row>
    <row r="4053" spans="1:26" x14ac:dyDescent="0.25">
      <c r="A4053" t="str">
        <f t="shared" si="63"/>
        <v>ItaguatinsTO</v>
      </c>
      <c r="B4053" s="8">
        <v>2017</v>
      </c>
      <c r="C4053" s="9" t="s">
        <v>601</v>
      </c>
      <c r="D4053" s="9" t="s">
        <v>2298</v>
      </c>
      <c r="E4053" s="9" t="s">
        <v>5849</v>
      </c>
      <c r="F4053" s="9" t="s">
        <v>5849</v>
      </c>
      <c r="G4053" s="10" t="s">
        <v>7637</v>
      </c>
      <c r="H4053" s="11">
        <v>9896.42</v>
      </c>
      <c r="I4053" s="11">
        <v>59180.574000000001</v>
      </c>
      <c r="J4053" s="12">
        <v>5979.998221579116</v>
      </c>
      <c r="K4053" s="13" t="s">
        <v>7642</v>
      </c>
      <c r="L4053" s="13">
        <v>0</v>
      </c>
      <c r="M4053" s="14">
        <v>0</v>
      </c>
      <c r="N4053" s="15">
        <v>0</v>
      </c>
      <c r="O4053" s="16" t="s">
        <v>7637</v>
      </c>
      <c r="P4053" s="16" t="s">
        <v>7637</v>
      </c>
      <c r="Q4053" s="16" t="s">
        <v>7637</v>
      </c>
      <c r="R4053" s="16" t="s">
        <v>7637</v>
      </c>
      <c r="S4053" s="16" t="s">
        <v>7637</v>
      </c>
      <c r="T4053" s="16">
        <v>0</v>
      </c>
      <c r="U4053">
        <v>0</v>
      </c>
      <c r="V4053" s="17">
        <v>0.43986838061001365</v>
      </c>
      <c r="W4053" t="str">
        <f>VLOOKUP(A4053,Planilha3!$D$2:$F$5575,1,FALSE)</f>
        <v>ItaguatinsTO</v>
      </c>
      <c r="X4053">
        <f>VLOOKUP(A4053,Planilha3!$D$2:$F$5575,2,FALSE)</f>
        <v>-5.7766212945468398</v>
      </c>
      <c r="Y4053">
        <f>VLOOKUP(A4053,Planilha3!$D$2:$F$5575,3,FALSE)</f>
        <v>-47.479805629189798</v>
      </c>
      <c r="Z4053">
        <v>0</v>
      </c>
    </row>
    <row r="4054" spans="1:26" x14ac:dyDescent="0.25">
      <c r="A4054" t="str">
        <f t="shared" si="63"/>
        <v>Lagoa do SítioPI</v>
      </c>
      <c r="B4054" s="8">
        <v>2017</v>
      </c>
      <c r="C4054" s="9" t="s">
        <v>951</v>
      </c>
      <c r="D4054" s="9" t="s">
        <v>4630</v>
      </c>
      <c r="E4054" s="9" t="s">
        <v>5850</v>
      </c>
      <c r="F4054" s="9" t="s">
        <v>5851</v>
      </c>
      <c r="G4054" s="10" t="s">
        <v>7637</v>
      </c>
      <c r="H4054" s="11">
        <v>8990.8799999999992</v>
      </c>
      <c r="I4054" s="11">
        <v>45736.597999999998</v>
      </c>
      <c r="J4054" s="12">
        <v>5086.9990479241187</v>
      </c>
      <c r="K4054" s="13" t="s">
        <v>7642</v>
      </c>
      <c r="L4054" s="13">
        <v>0</v>
      </c>
      <c r="M4054" s="14">
        <v>0</v>
      </c>
      <c r="N4054" s="15">
        <v>0</v>
      </c>
      <c r="O4054" s="16" t="s">
        <v>7637</v>
      </c>
      <c r="P4054" s="16" t="s">
        <v>7637</v>
      </c>
      <c r="Q4054" s="16" t="s">
        <v>7637</v>
      </c>
      <c r="R4054" s="16" t="s">
        <v>7637</v>
      </c>
      <c r="S4054" s="16" t="s">
        <v>7637</v>
      </c>
      <c r="T4054" s="16">
        <v>0</v>
      </c>
      <c r="U4054">
        <v>0</v>
      </c>
      <c r="V4054" s="17">
        <v>0.39903660710962569</v>
      </c>
      <c r="W4054" t="str">
        <f>VLOOKUP(A4054,Planilha3!$D$2:$F$5575,1,FALSE)</f>
        <v>Lagoa do SítioPI</v>
      </c>
      <c r="X4054">
        <f>VLOOKUP(A4054,Planilha3!$D$2:$F$5575,2,FALSE)</f>
        <v>-6.5210358667149801</v>
      </c>
      <c r="Y4054">
        <f>VLOOKUP(A4054,Planilha3!$D$2:$F$5575,3,FALSE)</f>
        <v>-41.572724091482797</v>
      </c>
      <c r="Z4054">
        <v>0</v>
      </c>
    </row>
    <row r="4055" spans="1:26" x14ac:dyDescent="0.25">
      <c r="A4055" t="str">
        <f t="shared" si="63"/>
        <v>VenturosaPE</v>
      </c>
      <c r="B4055" s="8">
        <v>2017</v>
      </c>
      <c r="C4055" s="9" t="s">
        <v>951</v>
      </c>
      <c r="D4055" s="9" t="s">
        <v>2010</v>
      </c>
      <c r="E4055" s="9" t="s">
        <v>5852</v>
      </c>
      <c r="F4055" s="9" t="s">
        <v>5852</v>
      </c>
      <c r="G4055" s="10" t="s">
        <v>7637</v>
      </c>
      <c r="H4055" s="11">
        <v>11372.84</v>
      </c>
      <c r="I4055" s="11">
        <v>207645.334</v>
      </c>
      <c r="J4055" s="12">
        <v>18258.001871124539</v>
      </c>
      <c r="K4055" s="13" t="s">
        <v>7642</v>
      </c>
      <c r="L4055" s="13">
        <v>0</v>
      </c>
      <c r="M4055" s="14">
        <v>0</v>
      </c>
      <c r="N4055" s="15">
        <v>0</v>
      </c>
      <c r="O4055" s="16" t="s">
        <v>7637</v>
      </c>
      <c r="P4055" s="16" t="s">
        <v>7637</v>
      </c>
      <c r="Q4055" s="16" t="s">
        <v>7637</v>
      </c>
      <c r="R4055" s="16" t="s">
        <v>7637</v>
      </c>
      <c r="S4055" s="16" t="s">
        <v>7637</v>
      </c>
      <c r="T4055" s="16">
        <v>0</v>
      </c>
      <c r="U4055">
        <v>0</v>
      </c>
      <c r="V4055" s="17">
        <v>0.52361721159689811</v>
      </c>
      <c r="W4055" t="str">
        <f>VLOOKUP(A4055,Planilha3!$D$2:$F$5575,1,FALSE)</f>
        <v>VenturosaPE</v>
      </c>
      <c r="X4055">
        <f>VLOOKUP(A4055,Planilha3!$D$2:$F$5575,2,FALSE)</f>
        <v>-8.57645555169983</v>
      </c>
      <c r="Y4055">
        <f>VLOOKUP(A4055,Planilha3!$D$2:$F$5575,3,FALSE)</f>
        <v>-36.876205047163602</v>
      </c>
      <c r="Z4055">
        <v>0</v>
      </c>
    </row>
    <row r="4056" spans="1:26" x14ac:dyDescent="0.25">
      <c r="A4056" t="str">
        <f t="shared" si="63"/>
        <v>RegeneraçãoPI</v>
      </c>
      <c r="B4056" s="8">
        <v>2017</v>
      </c>
      <c r="C4056" s="9" t="s">
        <v>951</v>
      </c>
      <c r="D4056" s="9" t="s">
        <v>4630</v>
      </c>
      <c r="E4056" s="9" t="s">
        <v>5853</v>
      </c>
      <c r="F4056" s="9" t="s">
        <v>5854</v>
      </c>
      <c r="G4056" s="10" t="s">
        <v>7637</v>
      </c>
      <c r="H4056" s="11">
        <v>8909.6</v>
      </c>
      <c r="I4056" s="11">
        <v>157682.05799999999</v>
      </c>
      <c r="J4056" s="12">
        <v>17697.995196192871</v>
      </c>
      <c r="K4056" s="13" t="s">
        <v>7642</v>
      </c>
      <c r="L4056" s="13">
        <v>0</v>
      </c>
      <c r="M4056" s="14">
        <v>0</v>
      </c>
      <c r="N4056" s="15">
        <v>0</v>
      </c>
      <c r="O4056" s="16" t="s">
        <v>7637</v>
      </c>
      <c r="P4056" s="16" t="s">
        <v>7637</v>
      </c>
      <c r="Q4056" s="16" t="s">
        <v>7637</v>
      </c>
      <c r="R4056" s="16" t="s">
        <v>7637</v>
      </c>
      <c r="S4056" s="16" t="s">
        <v>7637</v>
      </c>
      <c r="T4056" s="16">
        <v>0</v>
      </c>
      <c r="U4056">
        <v>0</v>
      </c>
      <c r="V4056" s="17">
        <v>0.41521107262189239</v>
      </c>
      <c r="W4056" t="str">
        <f>VLOOKUP(A4056,Planilha3!$D$2:$F$5575,1,FALSE)</f>
        <v>RegeneraçãoPI</v>
      </c>
      <c r="X4056">
        <f>VLOOKUP(A4056,Planilha3!$D$2:$F$5575,2,FALSE)</f>
        <v>-6.23155919112964</v>
      </c>
      <c r="Y4056">
        <f>VLOOKUP(A4056,Planilha3!$D$2:$F$5575,3,FALSE)</f>
        <v>-42.684535548694299</v>
      </c>
      <c r="Z4056">
        <v>0</v>
      </c>
    </row>
    <row r="4057" spans="1:26" x14ac:dyDescent="0.25">
      <c r="A4057" t="str">
        <f t="shared" si="63"/>
        <v>Lagoa do MatoMA</v>
      </c>
      <c r="B4057" s="8">
        <v>2017</v>
      </c>
      <c r="C4057" s="9" t="s">
        <v>951</v>
      </c>
      <c r="D4057" s="9" t="s">
        <v>1631</v>
      </c>
      <c r="E4057" s="9" t="s">
        <v>5855</v>
      </c>
      <c r="F4057" s="9" t="s">
        <v>5855</v>
      </c>
      <c r="G4057" s="10" t="s">
        <v>7637</v>
      </c>
      <c r="H4057" s="11">
        <v>6848.23</v>
      </c>
      <c r="I4057" s="11">
        <v>75659.266000000003</v>
      </c>
      <c r="J4057" s="12">
        <v>11048.003060644869</v>
      </c>
      <c r="K4057" s="13" t="s">
        <v>7642</v>
      </c>
      <c r="L4057" s="13">
        <v>0</v>
      </c>
      <c r="M4057" s="14">
        <v>0</v>
      </c>
      <c r="N4057" s="15">
        <v>0</v>
      </c>
      <c r="O4057" s="16" t="s">
        <v>7637</v>
      </c>
      <c r="P4057" s="16" t="s">
        <v>7637</v>
      </c>
      <c r="Q4057" s="16" t="s">
        <v>7637</v>
      </c>
      <c r="R4057" s="16" t="s">
        <v>7637</v>
      </c>
      <c r="S4057" s="16" t="s">
        <v>7637</v>
      </c>
      <c r="T4057" s="16">
        <v>0</v>
      </c>
      <c r="U4057">
        <v>0</v>
      </c>
      <c r="V4057" s="17">
        <v>0.31495590653691374</v>
      </c>
      <c r="W4057" t="str">
        <f>VLOOKUP(A4057,Planilha3!$D$2:$F$5575,1,FALSE)</f>
        <v>Lagoa do MatoMA</v>
      </c>
      <c r="X4057">
        <f>VLOOKUP(A4057,Planilha3!$D$2:$F$5575,2,FALSE)</f>
        <v>-6.0476641797953796</v>
      </c>
      <c r="Y4057">
        <f>VLOOKUP(A4057,Planilha3!$D$2:$F$5575,3,FALSE)</f>
        <v>-43.527807474899198</v>
      </c>
      <c r="Z4057">
        <v>0</v>
      </c>
    </row>
    <row r="4058" spans="1:26" x14ac:dyDescent="0.25">
      <c r="A4058" t="str">
        <f t="shared" si="63"/>
        <v>São JoãoPE</v>
      </c>
      <c r="B4058" s="8">
        <v>2017</v>
      </c>
      <c r="C4058" s="9" t="s">
        <v>951</v>
      </c>
      <c r="D4058" s="9" t="s">
        <v>2010</v>
      </c>
      <c r="E4058" s="9" t="s">
        <v>5856</v>
      </c>
      <c r="F4058" s="9" t="s">
        <v>5857</v>
      </c>
      <c r="G4058" s="10" t="s">
        <v>7637</v>
      </c>
      <c r="H4058" s="11">
        <v>8945.31</v>
      </c>
      <c r="I4058" s="11">
        <v>202414.48800000001</v>
      </c>
      <c r="J4058" s="12">
        <v>22628.001489048453</v>
      </c>
      <c r="K4058" s="13" t="s">
        <v>7642</v>
      </c>
      <c r="L4058" s="13">
        <v>0</v>
      </c>
      <c r="M4058" s="14">
        <v>0</v>
      </c>
      <c r="N4058" s="15">
        <v>0</v>
      </c>
      <c r="O4058" s="16" t="s">
        <v>7637</v>
      </c>
      <c r="P4058" s="16" t="s">
        <v>7637</v>
      </c>
      <c r="Q4058" s="16" t="s">
        <v>7637</v>
      </c>
      <c r="R4058" s="16" t="s">
        <v>7637</v>
      </c>
      <c r="S4058" s="16" t="s">
        <v>7637</v>
      </c>
      <c r="T4058" s="16">
        <v>0</v>
      </c>
      <c r="U4058">
        <v>0</v>
      </c>
      <c r="V4058" s="17">
        <v>0.42447788182713614</v>
      </c>
      <c r="W4058" t="str">
        <f>VLOOKUP(A4058,Planilha3!$D$2:$F$5575,1,FALSE)</f>
        <v>São JoãoPE</v>
      </c>
      <c r="X4058">
        <f>VLOOKUP(A4058,Planilha3!$D$2:$F$5575,2,FALSE)</f>
        <v>-8.8761914882847002</v>
      </c>
      <c r="Y4058">
        <f>VLOOKUP(A4058,Planilha3!$D$2:$F$5575,3,FALSE)</f>
        <v>-36.365619940026498</v>
      </c>
      <c r="Z4058">
        <v>0</v>
      </c>
    </row>
    <row r="4059" spans="1:26" x14ac:dyDescent="0.25">
      <c r="A4059" t="str">
        <f t="shared" si="63"/>
        <v>Governador Edison LobãoMA</v>
      </c>
      <c r="B4059" s="8">
        <v>2017</v>
      </c>
      <c r="C4059" s="9" t="s">
        <v>951</v>
      </c>
      <c r="D4059" s="9" t="s">
        <v>1631</v>
      </c>
      <c r="E4059" s="9" t="s">
        <v>5858</v>
      </c>
      <c r="F4059" s="9" t="s">
        <v>5859</v>
      </c>
      <c r="G4059" s="10" t="s">
        <v>7637</v>
      </c>
      <c r="H4059" s="11">
        <v>14354.75</v>
      </c>
      <c r="I4059" s="11">
        <v>262921.50900000002</v>
      </c>
      <c r="J4059" s="12">
        <v>18315.99359097163</v>
      </c>
      <c r="K4059" s="13" t="s">
        <v>7640</v>
      </c>
      <c r="L4059" s="13">
        <v>0</v>
      </c>
      <c r="M4059" s="14">
        <v>0</v>
      </c>
      <c r="N4059" s="15">
        <v>0</v>
      </c>
      <c r="O4059" s="16" t="s">
        <v>7637</v>
      </c>
      <c r="P4059" s="16" t="s">
        <v>7637</v>
      </c>
      <c r="Q4059" s="16" t="s">
        <v>7637</v>
      </c>
      <c r="R4059" s="16" t="s">
        <v>7637</v>
      </c>
      <c r="S4059" s="16" t="s">
        <v>7637</v>
      </c>
      <c r="T4059" s="16">
        <v>0</v>
      </c>
      <c r="U4059">
        <v>0</v>
      </c>
      <c r="V4059" s="17">
        <v>0.653883427536044</v>
      </c>
      <c r="W4059" t="str">
        <f>VLOOKUP(A4059,Planilha3!$D$2:$F$5575,1,FALSE)</f>
        <v>Governador Edison LobãoMA</v>
      </c>
      <c r="X4059">
        <f>VLOOKUP(A4059,Planilha3!$D$2:$F$5575,2,FALSE)</f>
        <v>-5.7501304629707004</v>
      </c>
      <c r="Y4059">
        <f>VLOOKUP(A4059,Planilha3!$D$2:$F$5575,3,FALSE)</f>
        <v>-47.364965474553998</v>
      </c>
      <c r="Z4059">
        <v>0</v>
      </c>
    </row>
    <row r="4060" spans="1:26" x14ac:dyDescent="0.25">
      <c r="A4060" t="str">
        <f t="shared" si="63"/>
        <v>BarbalhaCE</v>
      </c>
      <c r="B4060" s="8">
        <v>2017</v>
      </c>
      <c r="C4060" s="9" t="s">
        <v>951</v>
      </c>
      <c r="D4060" s="9" t="s">
        <v>2761</v>
      </c>
      <c r="E4060" s="9" t="s">
        <v>5860</v>
      </c>
      <c r="F4060" s="9" t="s">
        <v>5860</v>
      </c>
      <c r="G4060" s="10">
        <v>1588.53</v>
      </c>
      <c r="H4060" s="11">
        <v>15488.08</v>
      </c>
      <c r="I4060" s="11">
        <v>926357.39099999995</v>
      </c>
      <c r="J4060" s="12">
        <v>59810.989548091173</v>
      </c>
      <c r="K4060" s="13" t="s">
        <v>7636</v>
      </c>
      <c r="L4060" s="13">
        <v>0</v>
      </c>
      <c r="M4060" s="14">
        <v>0</v>
      </c>
      <c r="N4060" s="15">
        <v>1</v>
      </c>
      <c r="O4060" s="16">
        <v>0</v>
      </c>
      <c r="P4060" s="16">
        <v>0</v>
      </c>
      <c r="Q4060" s="16">
        <v>0</v>
      </c>
      <c r="R4060" s="16">
        <v>0</v>
      </c>
      <c r="S4060" s="16">
        <v>0</v>
      </c>
      <c r="T4060" s="16">
        <v>1</v>
      </c>
      <c r="U4060">
        <v>1</v>
      </c>
      <c r="V4060" s="17">
        <v>8.3162700629867761</v>
      </c>
      <c r="W4060" t="str">
        <f>VLOOKUP(A4060,Planilha3!$D$2:$F$5575,1,FALSE)</f>
        <v>BarbalhaCE</v>
      </c>
      <c r="X4060">
        <f>VLOOKUP(A4060,Planilha3!$D$2:$F$5575,2,FALSE)</f>
        <v>-7.3008429928105096</v>
      </c>
      <c r="Y4060">
        <f>VLOOKUP(A4060,Planilha3!$D$2:$F$5575,3,FALSE)</f>
        <v>-39.308777503444297</v>
      </c>
      <c r="Z4060">
        <v>0</v>
      </c>
    </row>
    <row r="4061" spans="1:26" x14ac:dyDescent="0.25">
      <c r="A4061" t="str">
        <f t="shared" si="63"/>
        <v>PedraPE</v>
      </c>
      <c r="B4061" s="8">
        <v>2017</v>
      </c>
      <c r="C4061" s="9" t="s">
        <v>951</v>
      </c>
      <c r="D4061" s="9" t="s">
        <v>2010</v>
      </c>
      <c r="E4061" s="9" t="s">
        <v>5861</v>
      </c>
      <c r="F4061" s="9" t="s">
        <v>5861</v>
      </c>
      <c r="G4061" s="10" t="s">
        <v>7637</v>
      </c>
      <c r="H4061" s="11">
        <v>10837.37</v>
      </c>
      <c r="I4061" s="11">
        <v>243894.902</v>
      </c>
      <c r="J4061" s="12">
        <v>22504.989863776911</v>
      </c>
      <c r="K4061" s="13" t="s">
        <v>7642</v>
      </c>
      <c r="L4061" s="13">
        <v>0</v>
      </c>
      <c r="M4061" s="14">
        <v>0</v>
      </c>
      <c r="N4061" s="15">
        <v>0</v>
      </c>
      <c r="O4061" s="16" t="s">
        <v>7637</v>
      </c>
      <c r="P4061" s="16" t="s">
        <v>7637</v>
      </c>
      <c r="Q4061" s="16" t="s">
        <v>7637</v>
      </c>
      <c r="R4061" s="16" t="s">
        <v>7637</v>
      </c>
      <c r="S4061" s="16" t="s">
        <v>7637</v>
      </c>
      <c r="T4061" s="16">
        <v>0</v>
      </c>
      <c r="U4061">
        <v>0</v>
      </c>
      <c r="V4061" s="17">
        <v>0.50695083810637032</v>
      </c>
      <c r="W4061" t="str">
        <f>VLOOKUP(A4061,Planilha3!$D$2:$F$5575,1,FALSE)</f>
        <v>PedraPE</v>
      </c>
      <c r="X4061">
        <f>VLOOKUP(A4061,Planilha3!$D$2:$F$5575,2,FALSE)</f>
        <v>-8.4999557888337893</v>
      </c>
      <c r="Y4061">
        <f>VLOOKUP(A4061,Planilha3!$D$2:$F$5575,3,FALSE)</f>
        <v>-36.945873249500004</v>
      </c>
      <c r="Z4061">
        <v>0</v>
      </c>
    </row>
    <row r="4062" spans="1:26" x14ac:dyDescent="0.25">
      <c r="A4062" t="str">
        <f t="shared" si="63"/>
        <v>Santa Cruz da Baixa VerdePE</v>
      </c>
      <c r="B4062" s="8">
        <v>2017</v>
      </c>
      <c r="C4062" s="9" t="s">
        <v>951</v>
      </c>
      <c r="D4062" s="9" t="s">
        <v>2010</v>
      </c>
      <c r="E4062" s="9" t="s">
        <v>5862</v>
      </c>
      <c r="F4062" s="9" t="s">
        <v>5862</v>
      </c>
      <c r="G4062" s="10" t="s">
        <v>7637</v>
      </c>
      <c r="H4062" s="11">
        <v>6683.44</v>
      </c>
      <c r="I4062" s="11">
        <v>83549.717999999993</v>
      </c>
      <c r="J4062" s="12">
        <v>12501.005170989789</v>
      </c>
      <c r="K4062" s="13" t="s">
        <v>7642</v>
      </c>
      <c r="L4062" s="13">
        <v>0</v>
      </c>
      <c r="M4062" s="14">
        <v>0</v>
      </c>
      <c r="N4062" s="15">
        <v>0</v>
      </c>
      <c r="O4062" s="16" t="s">
        <v>7637</v>
      </c>
      <c r="P4062" s="16" t="s">
        <v>7637</v>
      </c>
      <c r="Q4062" s="16" t="s">
        <v>7637</v>
      </c>
      <c r="R4062" s="16" t="s">
        <v>7637</v>
      </c>
      <c r="S4062" s="16" t="s">
        <v>7637</v>
      </c>
      <c r="T4062" s="16">
        <v>0</v>
      </c>
      <c r="U4062">
        <v>0</v>
      </c>
      <c r="V4062" s="17">
        <v>0.31001590507302873</v>
      </c>
      <c r="W4062" t="str">
        <f>VLOOKUP(A4062,Planilha3!$D$2:$F$5575,1,FALSE)</f>
        <v>Santa Cruz da Baixa VerdePE</v>
      </c>
      <c r="X4062">
        <f>VLOOKUP(A4062,Planilha3!$D$2:$F$5575,2,FALSE)</f>
        <v>-7.8210944827502704</v>
      </c>
      <c r="Y4062">
        <f>VLOOKUP(A4062,Planilha3!$D$2:$F$5575,3,FALSE)</f>
        <v>-38.152249491194702</v>
      </c>
      <c r="Z4062">
        <v>0</v>
      </c>
    </row>
    <row r="4063" spans="1:26" x14ac:dyDescent="0.25">
      <c r="A4063" t="str">
        <f t="shared" si="63"/>
        <v>CustódiaPE</v>
      </c>
      <c r="B4063" s="8">
        <v>2017</v>
      </c>
      <c r="C4063" s="9" t="s">
        <v>951</v>
      </c>
      <c r="D4063" s="9" t="s">
        <v>2010</v>
      </c>
      <c r="E4063" s="9" t="s">
        <v>5863</v>
      </c>
      <c r="F4063" s="9" t="s">
        <v>5864</v>
      </c>
      <c r="G4063" s="10" t="s">
        <v>7637</v>
      </c>
      <c r="H4063" s="11">
        <v>11653.36</v>
      </c>
      <c r="I4063" s="11">
        <v>428296.03899999999</v>
      </c>
      <c r="J4063" s="12">
        <v>36753.008488538922</v>
      </c>
      <c r="K4063" s="13" t="s">
        <v>7642</v>
      </c>
      <c r="L4063" s="13">
        <v>0</v>
      </c>
      <c r="M4063" s="14">
        <v>0</v>
      </c>
      <c r="N4063" s="15">
        <v>0</v>
      </c>
      <c r="O4063" s="16" t="s">
        <v>7637</v>
      </c>
      <c r="P4063" s="16" t="s">
        <v>7637</v>
      </c>
      <c r="Q4063" s="16" t="s">
        <v>7637</v>
      </c>
      <c r="R4063" s="16" t="s">
        <v>7637</v>
      </c>
      <c r="S4063" s="16" t="s">
        <v>7637</v>
      </c>
      <c r="T4063" s="16">
        <v>0</v>
      </c>
      <c r="U4063">
        <v>0</v>
      </c>
      <c r="V4063" s="17">
        <v>0.56520986072314028</v>
      </c>
      <c r="W4063" t="str">
        <f>VLOOKUP(A4063,Planilha3!$D$2:$F$5575,1,FALSE)</f>
        <v>CustódiaPE</v>
      </c>
      <c r="X4063">
        <f>VLOOKUP(A4063,Planilha3!$D$2:$F$5575,2,FALSE)</f>
        <v>-8.0876630715222593</v>
      </c>
      <c r="Y4063">
        <f>VLOOKUP(A4063,Planilha3!$D$2:$F$5575,3,FALSE)</f>
        <v>-37.641671002059702</v>
      </c>
      <c r="Z4063">
        <v>0</v>
      </c>
    </row>
    <row r="4064" spans="1:26" x14ac:dyDescent="0.25">
      <c r="A4064" t="str">
        <f t="shared" si="63"/>
        <v>ArcoverdePE</v>
      </c>
      <c r="B4064" s="8">
        <v>2017</v>
      </c>
      <c r="C4064" s="9" t="s">
        <v>951</v>
      </c>
      <c r="D4064" s="9" t="s">
        <v>2010</v>
      </c>
      <c r="E4064" s="9" t="s">
        <v>5865</v>
      </c>
      <c r="F4064" s="9" t="s">
        <v>5865</v>
      </c>
      <c r="G4064" s="10">
        <v>1672.4</v>
      </c>
      <c r="H4064" s="11">
        <v>13278.18</v>
      </c>
      <c r="I4064" s="11">
        <v>978163.70700000005</v>
      </c>
      <c r="J4064" s="12">
        <v>73667.001577023359</v>
      </c>
      <c r="K4064" s="13" t="s">
        <v>7636</v>
      </c>
      <c r="L4064" s="13">
        <v>0</v>
      </c>
      <c r="M4064" s="14">
        <v>0</v>
      </c>
      <c r="N4064" s="15">
        <v>0</v>
      </c>
      <c r="O4064" s="16" t="s">
        <v>7637</v>
      </c>
      <c r="P4064" s="16" t="s">
        <v>7637</v>
      </c>
      <c r="Q4064" s="16" t="s">
        <v>7637</v>
      </c>
      <c r="R4064" s="16" t="s">
        <v>7637</v>
      </c>
      <c r="S4064" s="16" t="s">
        <v>7637</v>
      </c>
      <c r="T4064" s="16">
        <v>0</v>
      </c>
      <c r="U4064">
        <v>0</v>
      </c>
      <c r="V4064" s="17">
        <v>7.9953299955356378</v>
      </c>
      <c r="W4064" t="str">
        <f>VLOOKUP(A4064,Planilha3!$D$2:$F$5575,1,FALSE)</f>
        <v>ArcoverdePE</v>
      </c>
      <c r="X4064">
        <f>VLOOKUP(A4064,Planilha3!$D$2:$F$5575,2,FALSE)</f>
        <v>-8.4156181560768992</v>
      </c>
      <c r="Y4064">
        <f>VLOOKUP(A4064,Planilha3!$D$2:$F$5575,3,FALSE)</f>
        <v>-37.0580526559487</v>
      </c>
      <c r="Z4064">
        <v>0</v>
      </c>
    </row>
    <row r="4065" spans="1:26" x14ac:dyDescent="0.25">
      <c r="A4065" t="str">
        <f t="shared" si="63"/>
        <v>AngelimPE</v>
      </c>
      <c r="B4065" s="8">
        <v>2017</v>
      </c>
      <c r="C4065" s="9" t="s">
        <v>951</v>
      </c>
      <c r="D4065" s="9" t="s">
        <v>2010</v>
      </c>
      <c r="E4065" s="9" t="s">
        <v>5866</v>
      </c>
      <c r="F4065" s="9" t="s">
        <v>5866</v>
      </c>
      <c r="G4065" s="10" t="s">
        <v>7637</v>
      </c>
      <c r="H4065" s="11">
        <v>10317.290000000001</v>
      </c>
      <c r="I4065" s="11">
        <v>113954.42200000001</v>
      </c>
      <c r="J4065" s="12">
        <v>11044.995536618628</v>
      </c>
      <c r="K4065" s="13" t="s">
        <v>7642</v>
      </c>
      <c r="L4065" s="13">
        <v>0</v>
      </c>
      <c r="M4065" s="14">
        <v>0</v>
      </c>
      <c r="N4065" s="15">
        <v>0</v>
      </c>
      <c r="O4065" s="16" t="s">
        <v>7637</v>
      </c>
      <c r="P4065" s="16" t="s">
        <v>7637</v>
      </c>
      <c r="Q4065" s="16" t="s">
        <v>7637</v>
      </c>
      <c r="R4065" s="16" t="s">
        <v>7637</v>
      </c>
      <c r="S4065" s="16" t="s">
        <v>7637</v>
      </c>
      <c r="T4065" s="16">
        <v>0</v>
      </c>
      <c r="U4065">
        <v>0</v>
      </c>
      <c r="V4065" s="17">
        <v>0.46617555352125206</v>
      </c>
      <c r="W4065" t="str">
        <f>VLOOKUP(A4065,Planilha3!$D$2:$F$5575,1,FALSE)</f>
        <v>AngelimPE</v>
      </c>
      <c r="X4065">
        <f>VLOOKUP(A4065,Planilha3!$D$2:$F$5575,2,FALSE)</f>
        <v>-8.8882099522480509</v>
      </c>
      <c r="Y4065">
        <f>VLOOKUP(A4065,Planilha3!$D$2:$F$5575,3,FALSE)</f>
        <v>-36.288034559945402</v>
      </c>
      <c r="Z4065">
        <v>0</v>
      </c>
    </row>
    <row r="4066" spans="1:26" x14ac:dyDescent="0.25">
      <c r="A4066" t="str">
        <f t="shared" si="63"/>
        <v>CratoCE</v>
      </c>
      <c r="B4066" s="8">
        <v>2017</v>
      </c>
      <c r="C4066" s="9" t="s">
        <v>951</v>
      </c>
      <c r="D4066" s="9" t="s">
        <v>2761</v>
      </c>
      <c r="E4066" s="9" t="s">
        <v>5867</v>
      </c>
      <c r="F4066" s="9" t="s">
        <v>5867</v>
      </c>
      <c r="G4066" s="10">
        <v>1743.71</v>
      </c>
      <c r="H4066" s="11">
        <v>11772.7</v>
      </c>
      <c r="I4066" s="11">
        <v>1537561.923</v>
      </c>
      <c r="J4066" s="12">
        <v>130604.01802475218</v>
      </c>
      <c r="K4066" s="13" t="s">
        <v>7636</v>
      </c>
      <c r="L4066" s="13">
        <v>0</v>
      </c>
      <c r="M4066" s="14">
        <v>0</v>
      </c>
      <c r="N4066" s="15">
        <v>0</v>
      </c>
      <c r="O4066" s="16" t="s">
        <v>7637</v>
      </c>
      <c r="P4066" s="16" t="s">
        <v>7637</v>
      </c>
      <c r="Q4066" s="16" t="s">
        <v>7637</v>
      </c>
      <c r="R4066" s="16" t="s">
        <v>7637</v>
      </c>
      <c r="S4066" s="16" t="s">
        <v>7637</v>
      </c>
      <c r="T4066" s="16">
        <v>0</v>
      </c>
      <c r="U4066">
        <v>0</v>
      </c>
      <c r="V4066" s="17">
        <v>8.3305567459521246</v>
      </c>
      <c r="W4066" t="str">
        <f>VLOOKUP(A4066,Planilha3!$D$2:$F$5575,1,FALSE)</f>
        <v>CratoCE</v>
      </c>
      <c r="X4066">
        <f>VLOOKUP(A4066,Planilha3!$D$2:$F$5575,2,FALSE)</f>
        <v>-7.2289747430387301</v>
      </c>
      <c r="Y4066">
        <f>VLOOKUP(A4066,Planilha3!$D$2:$F$5575,3,FALSE)</f>
        <v>-39.410237990356499</v>
      </c>
      <c r="Z4066">
        <v>0</v>
      </c>
    </row>
    <row r="4067" spans="1:26" x14ac:dyDescent="0.25">
      <c r="A4067" t="str">
        <f t="shared" si="63"/>
        <v>TriunfoPB</v>
      </c>
      <c r="B4067" s="8">
        <v>2017</v>
      </c>
      <c r="C4067" s="9" t="s">
        <v>951</v>
      </c>
      <c r="D4067" s="9" t="s">
        <v>952</v>
      </c>
      <c r="E4067" s="9" t="s">
        <v>5868</v>
      </c>
      <c r="F4067" s="9" t="s">
        <v>5868</v>
      </c>
      <c r="G4067" s="10" t="s">
        <v>7637</v>
      </c>
      <c r="H4067" s="11">
        <v>7879.2</v>
      </c>
      <c r="I4067" s="11">
        <v>74710.528000000006</v>
      </c>
      <c r="J4067" s="12">
        <v>9481.9941110772688</v>
      </c>
      <c r="K4067" s="13" t="s">
        <v>7642</v>
      </c>
      <c r="L4067" s="13">
        <v>0</v>
      </c>
      <c r="M4067" s="14">
        <v>0</v>
      </c>
      <c r="N4067" s="15">
        <v>0</v>
      </c>
      <c r="O4067" s="16" t="s">
        <v>7637</v>
      </c>
      <c r="P4067" s="16" t="s">
        <v>7637</v>
      </c>
      <c r="Q4067" s="16" t="s">
        <v>7637</v>
      </c>
      <c r="R4067" s="16" t="s">
        <v>7637</v>
      </c>
      <c r="S4067" s="16" t="s">
        <v>7637</v>
      </c>
      <c r="T4067" s="16">
        <v>0</v>
      </c>
      <c r="U4067">
        <v>0</v>
      </c>
      <c r="V4067" s="17">
        <v>0.35746414593478365</v>
      </c>
      <c r="W4067" t="str">
        <f>VLOOKUP(A4067,Planilha3!$D$2:$F$5575,1,FALSE)</f>
        <v>TriunfoPB</v>
      </c>
      <c r="X4067">
        <f>VLOOKUP(A4067,Planilha3!$D$2:$F$5575,2,FALSE)</f>
        <v>-7.8343883611183598</v>
      </c>
      <c r="Y4067">
        <f>VLOOKUP(A4067,Planilha3!$D$2:$F$5575,3,FALSE)</f>
        <v>-38.105529397991702</v>
      </c>
      <c r="Z4067">
        <v>0</v>
      </c>
    </row>
    <row r="4068" spans="1:26" x14ac:dyDescent="0.25">
      <c r="A4068" t="str">
        <f t="shared" si="63"/>
        <v>FlexeirasAL</v>
      </c>
      <c r="B4068" s="8">
        <v>2017</v>
      </c>
      <c r="C4068" s="9" t="s">
        <v>951</v>
      </c>
      <c r="D4068" s="9" t="s">
        <v>5360</v>
      </c>
      <c r="E4068" s="9" t="s">
        <v>5869</v>
      </c>
      <c r="F4068" s="9" t="s">
        <v>5869</v>
      </c>
      <c r="G4068" s="10" t="s">
        <v>7637</v>
      </c>
      <c r="H4068" s="11">
        <v>13521.04</v>
      </c>
      <c r="I4068" s="11">
        <v>175313.74299999999</v>
      </c>
      <c r="J4068" s="12">
        <v>12965.995441179079</v>
      </c>
      <c r="K4068" s="13" t="s">
        <v>7641</v>
      </c>
      <c r="L4068" s="13">
        <v>0</v>
      </c>
      <c r="M4068" s="14">
        <v>0</v>
      </c>
      <c r="N4068" s="15">
        <v>0</v>
      </c>
      <c r="O4068" s="16" t="s">
        <v>7637</v>
      </c>
      <c r="P4068" s="16" t="s">
        <v>7637</v>
      </c>
      <c r="Q4068" s="16" t="s">
        <v>7637</v>
      </c>
      <c r="R4068" s="16" t="s">
        <v>7637</v>
      </c>
      <c r="S4068" s="16" t="s">
        <v>7637</v>
      </c>
      <c r="T4068" s="16">
        <v>0</v>
      </c>
      <c r="U4068">
        <v>0</v>
      </c>
      <c r="V4068" s="17">
        <v>0.60891328866406724</v>
      </c>
      <c r="W4068" t="str">
        <f>VLOOKUP(A4068,Planilha3!$D$2:$F$5575,1,FALSE)</f>
        <v>FlexeirasAL</v>
      </c>
      <c r="X4068">
        <f>VLOOKUP(A4068,Planilha3!$D$2:$F$5575,2,FALSE)</f>
        <v>-9.27323942172087</v>
      </c>
      <c r="Y4068">
        <f>VLOOKUP(A4068,Planilha3!$D$2:$F$5575,3,FALSE)</f>
        <v>-35.714228440082799</v>
      </c>
      <c r="Z4068">
        <v>0</v>
      </c>
    </row>
    <row r="4069" spans="1:26" x14ac:dyDescent="0.25">
      <c r="A4069" t="str">
        <f t="shared" si="63"/>
        <v>Barra de Santo AntônioAL</v>
      </c>
      <c r="B4069" s="8">
        <v>2017</v>
      </c>
      <c r="C4069" s="9" t="s">
        <v>951</v>
      </c>
      <c r="D4069" s="9" t="s">
        <v>5360</v>
      </c>
      <c r="E4069" s="9" t="s">
        <v>5870</v>
      </c>
      <c r="F4069" s="9" t="s">
        <v>5871</v>
      </c>
      <c r="G4069" s="10" t="s">
        <v>7637</v>
      </c>
      <c r="H4069" s="11">
        <v>10036.61</v>
      </c>
      <c r="I4069" s="11">
        <v>161228.04399999999</v>
      </c>
      <c r="J4069" s="12">
        <v>16063.9941175357</v>
      </c>
      <c r="K4069" s="13" t="s">
        <v>7642</v>
      </c>
      <c r="L4069" s="13">
        <v>0</v>
      </c>
      <c r="M4069" s="14">
        <v>0</v>
      </c>
      <c r="N4069" s="15">
        <v>0</v>
      </c>
      <c r="O4069" s="16" t="s">
        <v>7637</v>
      </c>
      <c r="P4069" s="16" t="s">
        <v>7637</v>
      </c>
      <c r="Q4069" s="16" t="s">
        <v>7637</v>
      </c>
      <c r="R4069" s="16" t="s">
        <v>7637</v>
      </c>
      <c r="S4069" s="16" t="s">
        <v>7637</v>
      </c>
      <c r="T4069" s="16">
        <v>0</v>
      </c>
      <c r="U4069">
        <v>0</v>
      </c>
      <c r="V4069" s="17">
        <v>0.46183429268124576</v>
      </c>
      <c r="W4069" t="str">
        <f>VLOOKUP(A4069,Planilha3!$D$2:$F$5575,1,FALSE)</f>
        <v>Barra de Santo AntônioAL</v>
      </c>
      <c r="X4069">
        <f>VLOOKUP(A4069,Planilha3!$D$2:$F$5575,2,FALSE)</f>
        <v>-9.4027303747410294</v>
      </c>
      <c r="Y4069">
        <f>VLOOKUP(A4069,Planilha3!$D$2:$F$5575,3,FALSE)</f>
        <v>-35.510377029228003</v>
      </c>
      <c r="Z4069">
        <v>0</v>
      </c>
    </row>
    <row r="4070" spans="1:26" x14ac:dyDescent="0.25">
      <c r="A4070" t="str">
        <f t="shared" si="63"/>
        <v>Valença do PiauíPI</v>
      </c>
      <c r="B4070" s="8">
        <v>2017</v>
      </c>
      <c r="C4070" s="9" t="s">
        <v>951</v>
      </c>
      <c r="D4070" s="9" t="s">
        <v>4630</v>
      </c>
      <c r="E4070" s="9" t="s">
        <v>5872</v>
      </c>
      <c r="F4070" s="9" t="s">
        <v>5873</v>
      </c>
      <c r="G4070" s="10" t="s">
        <v>7637</v>
      </c>
      <c r="H4070" s="11">
        <v>10862.53</v>
      </c>
      <c r="I4070" s="11">
        <v>223637.704</v>
      </c>
      <c r="J4070" s="12">
        <v>20587.994141328032</v>
      </c>
      <c r="K4070" s="13" t="s">
        <v>7642</v>
      </c>
      <c r="L4070" s="13">
        <v>0</v>
      </c>
      <c r="M4070" s="14">
        <v>0</v>
      </c>
      <c r="N4070" s="15">
        <v>0</v>
      </c>
      <c r="O4070" s="16" t="s">
        <v>7637</v>
      </c>
      <c r="P4070" s="16" t="s">
        <v>7637</v>
      </c>
      <c r="Q4070" s="16" t="s">
        <v>7637</v>
      </c>
      <c r="R4070" s="16" t="s">
        <v>7637</v>
      </c>
      <c r="S4070" s="16" t="s">
        <v>7637</v>
      </c>
      <c r="T4070" s="16">
        <v>0</v>
      </c>
      <c r="U4070">
        <v>0</v>
      </c>
      <c r="V4070" s="17">
        <v>0.50502132708057312</v>
      </c>
      <c r="W4070" t="str">
        <f>VLOOKUP(A4070,Planilha3!$D$2:$F$5575,1,FALSE)</f>
        <v>Valença do PiauíPI</v>
      </c>
      <c r="X4070">
        <f>VLOOKUP(A4070,Planilha3!$D$2:$F$5575,2,FALSE)</f>
        <v>-6.4034238083470898</v>
      </c>
      <c r="Y4070">
        <f>VLOOKUP(A4070,Planilha3!$D$2:$F$5575,3,FALSE)</f>
        <v>-41.7378342559469</v>
      </c>
      <c r="Z4070">
        <v>0</v>
      </c>
    </row>
    <row r="4071" spans="1:26" x14ac:dyDescent="0.25">
      <c r="A4071" t="str">
        <f t="shared" si="63"/>
        <v>Palestina do ParáPA</v>
      </c>
      <c r="B4071" s="8">
        <v>2017</v>
      </c>
      <c r="C4071" s="9" t="s">
        <v>601</v>
      </c>
      <c r="D4071" s="9" t="s">
        <v>5126</v>
      </c>
      <c r="E4071" s="9" t="s">
        <v>5874</v>
      </c>
      <c r="F4071" s="9" t="s">
        <v>5875</v>
      </c>
      <c r="G4071" s="10" t="s">
        <v>7637</v>
      </c>
      <c r="H4071" s="11">
        <v>8939.8799999999992</v>
      </c>
      <c r="I4071" s="11">
        <v>66029.966</v>
      </c>
      <c r="J4071" s="12">
        <v>7386.001378094561</v>
      </c>
      <c r="K4071" s="13" t="s">
        <v>7642</v>
      </c>
      <c r="L4071" s="13">
        <v>0</v>
      </c>
      <c r="M4071" s="14">
        <v>0</v>
      </c>
      <c r="N4071" s="15">
        <v>0</v>
      </c>
      <c r="O4071" s="16" t="s">
        <v>7637</v>
      </c>
      <c r="P4071" s="16" t="s">
        <v>7637</v>
      </c>
      <c r="Q4071" s="16" t="s">
        <v>7637</v>
      </c>
      <c r="R4071" s="16" t="s">
        <v>7637</v>
      </c>
      <c r="S4071" s="16" t="s">
        <v>7637</v>
      </c>
      <c r="T4071" s="16">
        <v>0</v>
      </c>
      <c r="U4071">
        <v>0</v>
      </c>
      <c r="V4071" s="17">
        <v>0.40041040176412884</v>
      </c>
      <c r="W4071" t="str">
        <f>VLOOKUP(A4071,Planilha3!$D$2:$F$5575,1,FALSE)</f>
        <v>Palestina do ParáPA</v>
      </c>
      <c r="X4071">
        <f>VLOOKUP(A4071,Planilha3!$D$2:$F$5575,2,FALSE)</f>
        <v>-5.74067178662124</v>
      </c>
      <c r="Y4071">
        <f>VLOOKUP(A4071,Planilha3!$D$2:$F$5575,3,FALSE)</f>
        <v>-48.318454327538802</v>
      </c>
      <c r="Z4071">
        <v>0</v>
      </c>
    </row>
    <row r="4072" spans="1:26" x14ac:dyDescent="0.25">
      <c r="A4072" t="str">
        <f t="shared" si="63"/>
        <v>AbaiaraCE</v>
      </c>
      <c r="B4072" s="8">
        <v>2017</v>
      </c>
      <c r="C4072" s="9" t="s">
        <v>951</v>
      </c>
      <c r="D4072" s="9" t="s">
        <v>2761</v>
      </c>
      <c r="E4072" s="9" t="s">
        <v>5876</v>
      </c>
      <c r="F4072" s="9" t="s">
        <v>5876</v>
      </c>
      <c r="G4072" s="10" t="s">
        <v>7637</v>
      </c>
      <c r="H4072" s="11">
        <v>8009.04</v>
      </c>
      <c r="I4072" s="11">
        <v>92944.95</v>
      </c>
      <c r="J4072" s="12">
        <v>11605.005094243505</v>
      </c>
      <c r="K4072" s="13" t="s">
        <v>7642</v>
      </c>
      <c r="L4072" s="13">
        <v>0</v>
      </c>
      <c r="M4072" s="14">
        <v>0</v>
      </c>
      <c r="N4072" s="15">
        <v>0</v>
      </c>
      <c r="O4072" s="16" t="s">
        <v>7637</v>
      </c>
      <c r="P4072" s="16" t="s">
        <v>7637</v>
      </c>
      <c r="Q4072" s="16" t="s">
        <v>7637</v>
      </c>
      <c r="R4072" s="16" t="s">
        <v>7637</v>
      </c>
      <c r="S4072" s="16" t="s">
        <v>7637</v>
      </c>
      <c r="T4072" s="16">
        <v>0</v>
      </c>
      <c r="U4072">
        <v>0</v>
      </c>
      <c r="V4072" s="17">
        <v>0.36642471212746025</v>
      </c>
      <c r="W4072" t="str">
        <f>VLOOKUP(A4072,Planilha3!$D$2:$F$5575,1,FALSE)</f>
        <v>AbaiaraCE</v>
      </c>
      <c r="X4072">
        <f>VLOOKUP(A4072,Planilha3!$D$2:$F$5575,2,FALSE)</f>
        <v>-7.3609455931305696</v>
      </c>
      <c r="Y4072">
        <f>VLOOKUP(A4072,Planilha3!$D$2:$F$5575,3,FALSE)</f>
        <v>-39.048497236711697</v>
      </c>
      <c r="Z4072">
        <v>0</v>
      </c>
    </row>
    <row r="4073" spans="1:26" x14ac:dyDescent="0.25">
      <c r="A4073" t="str">
        <f t="shared" si="63"/>
        <v>São José da LajeAL</v>
      </c>
      <c r="B4073" s="8">
        <v>2017</v>
      </c>
      <c r="C4073" s="9" t="s">
        <v>951</v>
      </c>
      <c r="D4073" s="9" t="s">
        <v>5360</v>
      </c>
      <c r="E4073" s="9" t="s">
        <v>5877</v>
      </c>
      <c r="F4073" s="9" t="s">
        <v>5878</v>
      </c>
      <c r="G4073" s="10" t="s">
        <v>7637</v>
      </c>
      <c r="H4073" s="11">
        <v>12458.86</v>
      </c>
      <c r="I4073" s="11">
        <v>301828.43800000002</v>
      </c>
      <c r="J4073" s="12">
        <v>24226.007676464782</v>
      </c>
      <c r="K4073" s="13" t="s">
        <v>7641</v>
      </c>
      <c r="L4073" s="13">
        <v>0</v>
      </c>
      <c r="M4073" s="14">
        <v>0</v>
      </c>
      <c r="N4073" s="15">
        <v>0</v>
      </c>
      <c r="O4073" s="16" t="s">
        <v>7637</v>
      </c>
      <c r="P4073" s="16" t="s">
        <v>7637</v>
      </c>
      <c r="Q4073" s="16" t="s">
        <v>7637</v>
      </c>
      <c r="R4073" s="16" t="s">
        <v>7637</v>
      </c>
      <c r="S4073" s="16" t="s">
        <v>7637</v>
      </c>
      <c r="T4073" s="16">
        <v>0</v>
      </c>
      <c r="U4073">
        <v>0</v>
      </c>
      <c r="V4073" s="17">
        <v>0.58053745427423908</v>
      </c>
      <c r="W4073" t="str">
        <f>VLOOKUP(A4073,Planilha3!$D$2:$F$5575,1,FALSE)</f>
        <v>São José da LajeAL</v>
      </c>
      <c r="X4073">
        <f>VLOOKUP(A4073,Planilha3!$D$2:$F$5575,2,FALSE)</f>
        <v>-9.0132095708656497</v>
      </c>
      <c r="Y4073">
        <f>VLOOKUP(A4073,Planilha3!$D$2:$F$5575,3,FALSE)</f>
        <v>-36.051786731686697</v>
      </c>
      <c r="Z4073">
        <v>0</v>
      </c>
    </row>
    <row r="4074" spans="1:26" x14ac:dyDescent="0.25">
      <c r="A4074" t="str">
        <f t="shared" si="63"/>
        <v>FloresPE</v>
      </c>
      <c r="B4074" s="8">
        <v>2017</v>
      </c>
      <c r="C4074" s="9" t="s">
        <v>951</v>
      </c>
      <c r="D4074" s="9" t="s">
        <v>2010</v>
      </c>
      <c r="E4074" s="9" t="s">
        <v>5879</v>
      </c>
      <c r="F4074" s="9" t="s">
        <v>5879</v>
      </c>
      <c r="G4074" s="10" t="s">
        <v>7637</v>
      </c>
      <c r="H4074" s="11">
        <v>8121.69</v>
      </c>
      <c r="I4074" s="11">
        <v>183282.277</v>
      </c>
      <c r="J4074" s="12">
        <v>22567.012161262002</v>
      </c>
      <c r="K4074" s="13" t="s">
        <v>7642</v>
      </c>
      <c r="L4074" s="13">
        <v>0</v>
      </c>
      <c r="M4074" s="14">
        <v>0</v>
      </c>
      <c r="N4074" s="15">
        <v>0</v>
      </c>
      <c r="O4074" s="16" t="s">
        <v>7637</v>
      </c>
      <c r="P4074" s="16" t="s">
        <v>7637</v>
      </c>
      <c r="Q4074" s="16" t="s">
        <v>7637</v>
      </c>
      <c r="R4074" s="16" t="s">
        <v>7637</v>
      </c>
      <c r="S4074" s="16" t="s">
        <v>7637</v>
      </c>
      <c r="T4074" s="16">
        <v>0</v>
      </c>
      <c r="U4074">
        <v>0</v>
      </c>
      <c r="V4074" s="17">
        <v>0.38839761312933396</v>
      </c>
      <c r="W4074" t="str">
        <f>VLOOKUP(A4074,Planilha3!$D$2:$F$5575,1,FALSE)</f>
        <v>FloresPE</v>
      </c>
      <c r="X4074">
        <f>VLOOKUP(A4074,Planilha3!$D$2:$F$5575,2,FALSE)</f>
        <v>-7.8588420999967799</v>
      </c>
      <c r="Y4074">
        <f>VLOOKUP(A4074,Planilha3!$D$2:$F$5575,3,FALSE)</f>
        <v>-37.9718218620485</v>
      </c>
      <c r="Z4074">
        <v>0</v>
      </c>
    </row>
    <row r="4075" spans="1:26" x14ac:dyDescent="0.25">
      <c r="A4075" t="str">
        <f t="shared" si="63"/>
        <v>JucatiPE</v>
      </c>
      <c r="B4075" s="8">
        <v>2017</v>
      </c>
      <c r="C4075" s="9" t="s">
        <v>951</v>
      </c>
      <c r="D4075" s="9" t="s">
        <v>2010</v>
      </c>
      <c r="E4075" s="9" t="s">
        <v>5880</v>
      </c>
      <c r="F4075" s="9" t="s">
        <v>5880</v>
      </c>
      <c r="G4075" s="10" t="s">
        <v>7637</v>
      </c>
      <c r="H4075" s="11">
        <v>9161.83</v>
      </c>
      <c r="I4075" s="11">
        <v>103840.2</v>
      </c>
      <c r="J4075" s="12">
        <v>11334.002049808825</v>
      </c>
      <c r="K4075" s="13" t="s">
        <v>7642</v>
      </c>
      <c r="L4075" s="13">
        <v>0</v>
      </c>
      <c r="M4075" s="14">
        <v>0</v>
      </c>
      <c r="N4075" s="15">
        <v>0</v>
      </c>
      <c r="O4075" s="16" t="s">
        <v>7637</v>
      </c>
      <c r="P4075" s="16" t="s">
        <v>7637</v>
      </c>
      <c r="Q4075" s="16" t="s">
        <v>7637</v>
      </c>
      <c r="R4075" s="16" t="s">
        <v>7637</v>
      </c>
      <c r="S4075" s="16" t="s">
        <v>7637</v>
      </c>
      <c r="T4075" s="16">
        <v>0</v>
      </c>
      <c r="U4075">
        <v>0</v>
      </c>
      <c r="V4075" s="17">
        <v>0.41625879764669504</v>
      </c>
      <c r="W4075" t="str">
        <f>VLOOKUP(A4075,Planilha3!$D$2:$F$5575,1,FALSE)</f>
        <v>JucatiPE</v>
      </c>
      <c r="X4075">
        <f>VLOOKUP(A4075,Planilha3!$D$2:$F$5575,2,FALSE)</f>
        <v>-8.70673943485607</v>
      </c>
      <c r="Y4075">
        <f>VLOOKUP(A4075,Planilha3!$D$2:$F$5575,3,FALSE)</f>
        <v>-36.488866839021902</v>
      </c>
      <c r="Z4075">
        <v>0</v>
      </c>
    </row>
    <row r="4076" spans="1:26" x14ac:dyDescent="0.25">
      <c r="A4076" t="str">
        <f t="shared" si="63"/>
        <v>Juazeiro do NorteCE</v>
      </c>
      <c r="B4076" s="8">
        <v>2017</v>
      </c>
      <c r="C4076" s="9" t="s">
        <v>951</v>
      </c>
      <c r="D4076" s="9" t="s">
        <v>2761</v>
      </c>
      <c r="E4076" s="9" t="s">
        <v>5881</v>
      </c>
      <c r="F4076" s="9" t="s">
        <v>5881</v>
      </c>
      <c r="G4076" s="10">
        <v>1700.15</v>
      </c>
      <c r="H4076" s="11">
        <v>16375.01</v>
      </c>
      <c r="I4076" s="11">
        <v>4427525.3720000004</v>
      </c>
      <c r="J4076" s="12">
        <v>270383.06370499928</v>
      </c>
      <c r="K4076" s="13" t="s">
        <v>7636</v>
      </c>
      <c r="L4076" s="13">
        <v>0</v>
      </c>
      <c r="M4076" s="14">
        <v>0</v>
      </c>
      <c r="N4076" s="15">
        <v>0</v>
      </c>
      <c r="O4076" s="16" t="s">
        <v>7637</v>
      </c>
      <c r="P4076" s="16" t="s">
        <v>7637</v>
      </c>
      <c r="Q4076" s="16" t="s">
        <v>7637</v>
      </c>
      <c r="R4076" s="16" t="s">
        <v>7637</v>
      </c>
      <c r="S4076" s="16" t="s">
        <v>7637</v>
      </c>
      <c r="T4076" s="16">
        <v>0</v>
      </c>
      <c r="U4076">
        <v>0</v>
      </c>
      <c r="V4076" s="17">
        <v>8.5732244205285539</v>
      </c>
      <c r="W4076" t="str">
        <f>VLOOKUP(A4076,Planilha3!$D$2:$F$5575,1,FALSE)</f>
        <v>Juazeiro do NorteCE</v>
      </c>
      <c r="X4076">
        <f>VLOOKUP(A4076,Planilha3!$D$2:$F$5575,2,FALSE)</f>
        <v>-7.2192884995217703</v>
      </c>
      <c r="Y4076">
        <f>VLOOKUP(A4076,Planilha3!$D$2:$F$5575,3,FALSE)</f>
        <v>-39.316244165159603</v>
      </c>
      <c r="Z4076">
        <v>0</v>
      </c>
    </row>
    <row r="4077" spans="1:26" x14ac:dyDescent="0.25">
      <c r="A4077" t="str">
        <f t="shared" si="63"/>
        <v>São Luís do QuitundeAL</v>
      </c>
      <c r="B4077" s="8">
        <v>2017</v>
      </c>
      <c r="C4077" s="9" t="s">
        <v>951</v>
      </c>
      <c r="D4077" s="9" t="s">
        <v>5360</v>
      </c>
      <c r="E4077" s="9" t="s">
        <v>5882</v>
      </c>
      <c r="F4077" s="9" t="s">
        <v>5883</v>
      </c>
      <c r="G4077" s="10" t="s">
        <v>7637</v>
      </c>
      <c r="H4077" s="11">
        <v>11921.84</v>
      </c>
      <c r="I4077" s="11">
        <v>416799.28399999999</v>
      </c>
      <c r="J4077" s="12">
        <v>34960.986223603068</v>
      </c>
      <c r="K4077" s="13" t="s">
        <v>7641</v>
      </c>
      <c r="L4077" s="13">
        <v>0</v>
      </c>
      <c r="M4077" s="14">
        <v>0</v>
      </c>
      <c r="N4077" s="15">
        <v>0</v>
      </c>
      <c r="O4077" s="16" t="s">
        <v>7637</v>
      </c>
      <c r="P4077" s="16" t="s">
        <v>7637</v>
      </c>
      <c r="Q4077" s="16" t="s">
        <v>7637</v>
      </c>
      <c r="R4077" s="16" t="s">
        <v>7637</v>
      </c>
      <c r="S4077" s="16" t="s">
        <v>7637</v>
      </c>
      <c r="T4077" s="16">
        <v>0</v>
      </c>
      <c r="U4077">
        <v>0</v>
      </c>
      <c r="V4077" s="17">
        <v>0.57412513919514097</v>
      </c>
      <c r="W4077" t="str">
        <f>VLOOKUP(A4077,Planilha3!$D$2:$F$5575,1,FALSE)</f>
        <v>São Luís do QuitundeAL</v>
      </c>
      <c r="X4077">
        <f>VLOOKUP(A4077,Planilha3!$D$2:$F$5575,2,FALSE)</f>
        <v>-9.3185928231428701</v>
      </c>
      <c r="Y4077">
        <f>VLOOKUP(A4077,Planilha3!$D$2:$F$5575,3,FALSE)</f>
        <v>-35.560847335100497</v>
      </c>
      <c r="Z4077">
        <v>0</v>
      </c>
    </row>
    <row r="4078" spans="1:26" x14ac:dyDescent="0.25">
      <c r="A4078" t="str">
        <f t="shared" si="63"/>
        <v>CanhotinhoPE</v>
      </c>
      <c r="B4078" s="8">
        <v>2017</v>
      </c>
      <c r="C4078" s="9" t="s">
        <v>951</v>
      </c>
      <c r="D4078" s="9" t="s">
        <v>2010</v>
      </c>
      <c r="E4078" s="9" t="s">
        <v>5884</v>
      </c>
      <c r="F4078" s="9" t="s">
        <v>5884</v>
      </c>
      <c r="G4078" s="10" t="s">
        <v>7637</v>
      </c>
      <c r="H4078" s="11">
        <v>7792.95</v>
      </c>
      <c r="I4078" s="11">
        <v>192969.12899999999</v>
      </c>
      <c r="J4078" s="12">
        <v>24762.012973264293</v>
      </c>
      <c r="K4078" s="13" t="s">
        <v>7642</v>
      </c>
      <c r="L4078" s="13">
        <v>0</v>
      </c>
      <c r="M4078" s="14">
        <v>0</v>
      </c>
      <c r="N4078" s="15">
        <v>0</v>
      </c>
      <c r="O4078" s="16" t="s">
        <v>7637</v>
      </c>
      <c r="P4078" s="16" t="s">
        <v>7637</v>
      </c>
      <c r="Q4078" s="16" t="s">
        <v>7637</v>
      </c>
      <c r="R4078" s="16" t="s">
        <v>7637</v>
      </c>
      <c r="S4078" s="16" t="s">
        <v>7637</v>
      </c>
      <c r="T4078" s="16">
        <v>0</v>
      </c>
      <c r="U4078">
        <v>0</v>
      </c>
      <c r="V4078" s="17">
        <v>0.37744477382232788</v>
      </c>
      <c r="W4078" t="str">
        <f>VLOOKUP(A4078,Planilha3!$D$2:$F$5575,1,FALSE)</f>
        <v>CanhotinhoPE</v>
      </c>
      <c r="X4078">
        <f>VLOOKUP(A4078,Planilha3!$D$2:$F$5575,2,FALSE)</f>
        <v>-8.8769486270642606</v>
      </c>
      <c r="Y4078">
        <f>VLOOKUP(A4078,Planilha3!$D$2:$F$5575,3,FALSE)</f>
        <v>-36.198233704546702</v>
      </c>
      <c r="Z4078">
        <v>0</v>
      </c>
    </row>
    <row r="4079" spans="1:26" x14ac:dyDescent="0.25">
      <c r="A4079" t="str">
        <f t="shared" si="63"/>
        <v>Brejo Grande do AraguaiaPA</v>
      </c>
      <c r="B4079" s="8">
        <v>2017</v>
      </c>
      <c r="C4079" s="9" t="s">
        <v>601</v>
      </c>
      <c r="D4079" s="9" t="s">
        <v>5126</v>
      </c>
      <c r="E4079" s="9" t="s">
        <v>5885</v>
      </c>
      <c r="F4079" s="9" t="s">
        <v>5885</v>
      </c>
      <c r="G4079" s="10" t="s">
        <v>7637</v>
      </c>
      <c r="H4079" s="11">
        <v>11218.3</v>
      </c>
      <c r="I4079" s="11">
        <v>80569.817999999999</v>
      </c>
      <c r="J4079" s="12">
        <v>7181.9988768351714</v>
      </c>
      <c r="K4079" s="13" t="s">
        <v>7642</v>
      </c>
      <c r="L4079" s="13">
        <v>0</v>
      </c>
      <c r="M4079" s="14">
        <v>0</v>
      </c>
      <c r="N4079" s="15">
        <v>0</v>
      </c>
      <c r="O4079" s="16" t="s">
        <v>7637</v>
      </c>
      <c r="P4079" s="16" t="s">
        <v>7637</v>
      </c>
      <c r="Q4079" s="16" t="s">
        <v>7637</v>
      </c>
      <c r="R4079" s="16" t="s">
        <v>7637</v>
      </c>
      <c r="S4079" s="16" t="s">
        <v>7637</v>
      </c>
      <c r="T4079" s="16">
        <v>0</v>
      </c>
      <c r="U4079">
        <v>0</v>
      </c>
      <c r="V4079" s="17">
        <v>0.49933749606989869</v>
      </c>
      <c r="W4079" t="str">
        <f>VLOOKUP(A4079,Planilha3!$D$2:$F$5575,1,FALSE)</f>
        <v>Brejo Grande do AraguaiaPA</v>
      </c>
      <c r="X4079">
        <f>VLOOKUP(A4079,Planilha3!$D$2:$F$5575,2,FALSE)</f>
        <v>-5.6986624879930696</v>
      </c>
      <c r="Y4079">
        <f>VLOOKUP(A4079,Planilha3!$D$2:$F$5575,3,FALSE)</f>
        <v>-48.402666642097302</v>
      </c>
      <c r="Z4079">
        <v>0</v>
      </c>
    </row>
    <row r="4080" spans="1:26" x14ac:dyDescent="0.25">
      <c r="A4080" t="str">
        <f t="shared" si="63"/>
        <v>ConceiçãoPB</v>
      </c>
      <c r="B4080" s="8">
        <v>2017</v>
      </c>
      <c r="C4080" s="9" t="s">
        <v>951</v>
      </c>
      <c r="D4080" s="9" t="s">
        <v>952</v>
      </c>
      <c r="E4080" s="9" t="s">
        <v>5886</v>
      </c>
      <c r="F4080" s="9" t="s">
        <v>5887</v>
      </c>
      <c r="G4080" s="10" t="s">
        <v>7637</v>
      </c>
      <c r="H4080" s="11">
        <v>8504.57</v>
      </c>
      <c r="I4080" s="11">
        <v>161110.66899999999</v>
      </c>
      <c r="J4080" s="12">
        <v>18944.011161058115</v>
      </c>
      <c r="K4080" s="13" t="s">
        <v>7642</v>
      </c>
      <c r="L4080" s="13">
        <v>0</v>
      </c>
      <c r="M4080" s="14">
        <v>0</v>
      </c>
      <c r="N4080" s="15">
        <v>0</v>
      </c>
      <c r="O4080" s="16" t="s">
        <v>7637</v>
      </c>
      <c r="P4080" s="16" t="s">
        <v>7637</v>
      </c>
      <c r="Q4080" s="16" t="s">
        <v>7637</v>
      </c>
      <c r="R4080" s="16" t="s">
        <v>7637</v>
      </c>
      <c r="S4080" s="16" t="s">
        <v>7637</v>
      </c>
      <c r="T4080" s="16">
        <v>0</v>
      </c>
      <c r="U4080">
        <v>0</v>
      </c>
      <c r="V4080" s="17">
        <v>0.3994752041021809</v>
      </c>
      <c r="W4080" t="str">
        <f>VLOOKUP(A4080,Planilha3!$D$2:$F$5575,1,FALSE)</f>
        <v>ConceiçãoPB</v>
      </c>
      <c r="X4080">
        <f>VLOOKUP(A4080,Planilha3!$D$2:$F$5575,2,FALSE)</f>
        <v>-7.5563401581354599</v>
      </c>
      <c r="Y4080">
        <f>VLOOKUP(A4080,Planilha3!$D$2:$F$5575,3,FALSE)</f>
        <v>-38.510121705073203</v>
      </c>
      <c r="Z4080">
        <v>0</v>
      </c>
    </row>
    <row r="4081" spans="1:26" x14ac:dyDescent="0.25">
      <c r="A4081" t="str">
        <f t="shared" si="63"/>
        <v>JupiPE</v>
      </c>
      <c r="B4081" s="8">
        <v>2017</v>
      </c>
      <c r="C4081" s="9" t="s">
        <v>951</v>
      </c>
      <c r="D4081" s="9" t="s">
        <v>2010</v>
      </c>
      <c r="E4081" s="9" t="s">
        <v>5888</v>
      </c>
      <c r="F4081" s="9" t="s">
        <v>5888</v>
      </c>
      <c r="G4081" s="10" t="s">
        <v>7637</v>
      </c>
      <c r="H4081" s="11">
        <v>10424.4</v>
      </c>
      <c r="I4081" s="11">
        <v>153363.74900000001</v>
      </c>
      <c r="J4081" s="12">
        <v>14711.997716894979</v>
      </c>
      <c r="K4081" s="13" t="s">
        <v>7642</v>
      </c>
      <c r="L4081" s="13">
        <v>0</v>
      </c>
      <c r="M4081" s="14">
        <v>0</v>
      </c>
      <c r="N4081" s="15">
        <v>0</v>
      </c>
      <c r="O4081" s="16" t="s">
        <v>7637</v>
      </c>
      <c r="P4081" s="16" t="s">
        <v>7637</v>
      </c>
      <c r="Q4081" s="16" t="s">
        <v>7637</v>
      </c>
      <c r="R4081" s="16" t="s">
        <v>7637</v>
      </c>
      <c r="S4081" s="16" t="s">
        <v>7637</v>
      </c>
      <c r="T4081" s="16">
        <v>0</v>
      </c>
      <c r="U4081">
        <v>0</v>
      </c>
      <c r="V4081" s="17">
        <v>0.47662463822373335</v>
      </c>
      <c r="W4081" t="str">
        <f>VLOOKUP(A4081,Planilha3!$D$2:$F$5575,1,FALSE)</f>
        <v>JupiPE</v>
      </c>
      <c r="X4081">
        <f>VLOOKUP(A4081,Planilha3!$D$2:$F$5575,2,FALSE)</f>
        <v>-8.7119739311019906</v>
      </c>
      <c r="Y4081">
        <f>VLOOKUP(A4081,Planilha3!$D$2:$F$5575,3,FALSE)</f>
        <v>-36.418174672083097</v>
      </c>
      <c r="Z4081">
        <v>0</v>
      </c>
    </row>
    <row r="4082" spans="1:26" x14ac:dyDescent="0.25">
      <c r="A4082" t="str">
        <f t="shared" si="63"/>
        <v>Angical do PiauíPI</v>
      </c>
      <c r="B4082" s="8">
        <v>2017</v>
      </c>
      <c r="C4082" s="9" t="s">
        <v>951</v>
      </c>
      <c r="D4082" s="9" t="s">
        <v>4630</v>
      </c>
      <c r="E4082" s="9" t="s">
        <v>5889</v>
      </c>
      <c r="F4082" s="9" t="s">
        <v>5890</v>
      </c>
      <c r="G4082" s="10" t="s">
        <v>7637</v>
      </c>
      <c r="H4082" s="11">
        <v>8267.16</v>
      </c>
      <c r="I4082" s="11">
        <v>55257.705000000002</v>
      </c>
      <c r="J4082" s="12">
        <v>6684.000914461556</v>
      </c>
      <c r="K4082" s="13" t="s">
        <v>7642</v>
      </c>
      <c r="L4082" s="13">
        <v>0</v>
      </c>
      <c r="M4082" s="14">
        <v>0</v>
      </c>
      <c r="N4082" s="15">
        <v>0</v>
      </c>
      <c r="O4082" s="16" t="s">
        <v>7637</v>
      </c>
      <c r="P4082" s="16" t="s">
        <v>7637</v>
      </c>
      <c r="Q4082" s="16" t="s">
        <v>7637</v>
      </c>
      <c r="R4082" s="16" t="s">
        <v>7637</v>
      </c>
      <c r="S4082" s="16" t="s">
        <v>7637</v>
      </c>
      <c r="T4082" s="16">
        <v>0</v>
      </c>
      <c r="U4082">
        <v>0</v>
      </c>
      <c r="V4082" s="17">
        <v>0.37001261473051267</v>
      </c>
      <c r="W4082" t="str">
        <f>VLOOKUP(A4082,Planilha3!$D$2:$F$5575,1,FALSE)</f>
        <v>Angical do PiauíPI</v>
      </c>
      <c r="X4082">
        <f>VLOOKUP(A4082,Planilha3!$D$2:$F$5575,2,FALSE)</f>
        <v>-6.0882723262449003</v>
      </c>
      <c r="Y4082">
        <f>VLOOKUP(A4082,Planilha3!$D$2:$F$5575,3,FALSE)</f>
        <v>-42.740389831671799</v>
      </c>
      <c r="Z4082">
        <v>0</v>
      </c>
    </row>
    <row r="4083" spans="1:26" x14ac:dyDescent="0.25">
      <c r="A4083" t="str">
        <f t="shared" si="63"/>
        <v>JatobáMA</v>
      </c>
      <c r="B4083" s="8">
        <v>2017</v>
      </c>
      <c r="C4083" s="9" t="s">
        <v>951</v>
      </c>
      <c r="D4083" s="9" t="s">
        <v>1631</v>
      </c>
      <c r="E4083" s="9" t="s">
        <v>5891</v>
      </c>
      <c r="F4083" s="9" t="s">
        <v>5892</v>
      </c>
      <c r="G4083" s="10" t="s">
        <v>7637</v>
      </c>
      <c r="H4083" s="11">
        <v>5875.72</v>
      </c>
      <c r="I4083" s="11">
        <v>60055.716</v>
      </c>
      <c r="J4083" s="12">
        <v>10220.99691612262</v>
      </c>
      <c r="K4083" s="13" t="s">
        <v>7642</v>
      </c>
      <c r="L4083" s="13">
        <v>0</v>
      </c>
      <c r="M4083" s="14">
        <v>0</v>
      </c>
      <c r="N4083" s="15">
        <v>0</v>
      </c>
      <c r="O4083" s="16" t="s">
        <v>7637</v>
      </c>
      <c r="P4083" s="16" t="s">
        <v>7637</v>
      </c>
      <c r="Q4083" s="16" t="s">
        <v>7637</v>
      </c>
      <c r="R4083" s="16" t="s">
        <v>7637</v>
      </c>
      <c r="S4083" s="16" t="s">
        <v>7637</v>
      </c>
      <c r="T4083" s="16">
        <v>0</v>
      </c>
      <c r="U4083">
        <v>0</v>
      </c>
      <c r="V4083" s="17">
        <v>0.27129068933482159</v>
      </c>
      <c r="W4083" t="str">
        <f>VLOOKUP(A4083,Planilha3!$D$2:$F$5575,1,FALSE)</f>
        <v>JatobáMA</v>
      </c>
      <c r="X4083">
        <f>VLOOKUP(A4083,Planilha3!$D$2:$F$5575,2,FALSE)</f>
        <v>-5.81936444896251</v>
      </c>
      <c r="Y4083">
        <f>VLOOKUP(A4083,Planilha3!$D$2:$F$5575,3,FALSE)</f>
        <v>-44.2247786520701</v>
      </c>
      <c r="Z4083">
        <v>0</v>
      </c>
    </row>
    <row r="4084" spans="1:26" x14ac:dyDescent="0.25">
      <c r="A4084" t="str">
        <f t="shared" si="63"/>
        <v>São José de PrincesaPB</v>
      </c>
      <c r="B4084" s="8">
        <v>2017</v>
      </c>
      <c r="C4084" s="9" t="s">
        <v>951</v>
      </c>
      <c r="D4084" s="9" t="s">
        <v>952</v>
      </c>
      <c r="E4084" s="9" t="s">
        <v>5893</v>
      </c>
      <c r="F4084" s="9" t="s">
        <v>5894</v>
      </c>
      <c r="G4084" s="10" t="s">
        <v>7637</v>
      </c>
      <c r="H4084" s="11">
        <v>7574.69</v>
      </c>
      <c r="I4084" s="11">
        <v>29101.965</v>
      </c>
      <c r="J4084" s="12">
        <v>3842.0007947519966</v>
      </c>
      <c r="K4084" s="13" t="s">
        <v>7642</v>
      </c>
      <c r="L4084" s="13">
        <v>0</v>
      </c>
      <c r="M4084" s="14">
        <v>0</v>
      </c>
      <c r="N4084" s="15">
        <v>0</v>
      </c>
      <c r="O4084" s="16" t="s">
        <v>7637</v>
      </c>
      <c r="P4084" s="16" t="s">
        <v>7637</v>
      </c>
      <c r="Q4084" s="16" t="s">
        <v>7637</v>
      </c>
      <c r="R4084" s="16" t="s">
        <v>7637</v>
      </c>
      <c r="S4084" s="16" t="s">
        <v>7637</v>
      </c>
      <c r="T4084" s="16">
        <v>0</v>
      </c>
      <c r="U4084">
        <v>0</v>
      </c>
      <c r="V4084" s="17">
        <v>0.33544210810610414</v>
      </c>
      <c r="W4084" t="str">
        <f>VLOOKUP(A4084,Planilha3!$D$2:$F$5575,1,FALSE)</f>
        <v>São José de PrincesaPB</v>
      </c>
      <c r="X4084">
        <f>VLOOKUP(A4084,Planilha3!$D$2:$F$5575,2,FALSE)</f>
        <v>-7.7431420940966103</v>
      </c>
      <c r="Y4084">
        <f>VLOOKUP(A4084,Planilha3!$D$2:$F$5575,3,FALSE)</f>
        <v>-38.100296120895102</v>
      </c>
      <c r="Z4084">
        <v>0</v>
      </c>
    </row>
    <row r="4085" spans="1:26" x14ac:dyDescent="0.25">
      <c r="A4085" t="str">
        <f t="shared" si="63"/>
        <v>Missão VelhaCE</v>
      </c>
      <c r="B4085" s="8">
        <v>2017</v>
      </c>
      <c r="C4085" s="9" t="s">
        <v>951</v>
      </c>
      <c r="D4085" s="9" t="s">
        <v>2761</v>
      </c>
      <c r="E4085" s="9" t="s">
        <v>5895</v>
      </c>
      <c r="F4085" s="9" t="s">
        <v>5896</v>
      </c>
      <c r="G4085" s="10" t="s">
        <v>7637</v>
      </c>
      <c r="H4085" s="11">
        <v>17407.05</v>
      </c>
      <c r="I4085" s="11">
        <v>616366.27599999995</v>
      </c>
      <c r="J4085" s="12">
        <v>35409.00244441189</v>
      </c>
      <c r="K4085" s="13" t="s">
        <v>7641</v>
      </c>
      <c r="L4085" s="13">
        <v>0</v>
      </c>
      <c r="M4085" s="14">
        <v>0</v>
      </c>
      <c r="N4085" s="15">
        <v>0</v>
      </c>
      <c r="O4085" s="16" t="s">
        <v>7637</v>
      </c>
      <c r="P4085" s="16" t="s">
        <v>7637</v>
      </c>
      <c r="Q4085" s="16" t="s">
        <v>7637</v>
      </c>
      <c r="R4085" s="16" t="s">
        <v>7637</v>
      </c>
      <c r="S4085" s="16" t="s">
        <v>7637</v>
      </c>
      <c r="T4085" s="16">
        <v>0</v>
      </c>
      <c r="U4085">
        <v>0</v>
      </c>
      <c r="V4085" s="17">
        <v>0.81509662824024087</v>
      </c>
      <c r="W4085" t="str">
        <f>VLOOKUP(A4085,Planilha3!$D$2:$F$5575,1,FALSE)</f>
        <v>Missão VelhaCE</v>
      </c>
      <c r="X4085">
        <f>VLOOKUP(A4085,Planilha3!$D$2:$F$5575,2,FALSE)</f>
        <v>-7.2488909990646002</v>
      </c>
      <c r="Y4085">
        <f>VLOOKUP(A4085,Planilha3!$D$2:$F$5575,3,FALSE)</f>
        <v>-39.140543953488901</v>
      </c>
      <c r="Z4085">
        <v>0</v>
      </c>
    </row>
    <row r="4086" spans="1:26" x14ac:dyDescent="0.25">
      <c r="A4086" t="str">
        <f t="shared" si="63"/>
        <v>AltaneiraCE</v>
      </c>
      <c r="B4086" s="8">
        <v>2017</v>
      </c>
      <c r="C4086" s="9" t="s">
        <v>951</v>
      </c>
      <c r="D4086" s="9" t="s">
        <v>2761</v>
      </c>
      <c r="E4086" s="9" t="s">
        <v>5897</v>
      </c>
      <c r="F4086" s="9" t="s">
        <v>5897</v>
      </c>
      <c r="G4086" s="10" t="s">
        <v>7637</v>
      </c>
      <c r="H4086" s="11">
        <v>7097.93</v>
      </c>
      <c r="I4086" s="11">
        <v>53085.383000000002</v>
      </c>
      <c r="J4086" s="12">
        <v>7478.9950027684126</v>
      </c>
      <c r="K4086" s="13" t="s">
        <v>7642</v>
      </c>
      <c r="L4086" s="13">
        <v>0</v>
      </c>
      <c r="M4086" s="14">
        <v>0</v>
      </c>
      <c r="N4086" s="15">
        <v>0</v>
      </c>
      <c r="O4086" s="16" t="s">
        <v>7637</v>
      </c>
      <c r="P4086" s="16" t="s">
        <v>7637</v>
      </c>
      <c r="Q4086" s="16" t="s">
        <v>7637</v>
      </c>
      <c r="R4086" s="16" t="s">
        <v>7637</v>
      </c>
      <c r="S4086" s="16" t="s">
        <v>7637</v>
      </c>
      <c r="T4086" s="16">
        <v>0</v>
      </c>
      <c r="U4086">
        <v>0</v>
      </c>
      <c r="V4086" s="17">
        <v>0.32031731909746602</v>
      </c>
      <c r="W4086" t="str">
        <f>VLOOKUP(A4086,Planilha3!$D$2:$F$5575,1,FALSE)</f>
        <v>AltaneiraCE</v>
      </c>
      <c r="X4086">
        <f>VLOOKUP(A4086,Planilha3!$D$2:$F$5575,2,FALSE)</f>
        <v>-6.99878701410793</v>
      </c>
      <c r="Y4086">
        <f>VLOOKUP(A4086,Planilha3!$D$2:$F$5575,3,FALSE)</f>
        <v>-39.735922356390702</v>
      </c>
      <c r="Z4086">
        <v>0</v>
      </c>
    </row>
    <row r="4087" spans="1:26" x14ac:dyDescent="0.25">
      <c r="A4087" t="str">
        <f t="shared" si="63"/>
        <v>Jardim do MulatoPI</v>
      </c>
      <c r="B4087" s="8">
        <v>2017</v>
      </c>
      <c r="C4087" s="9" t="s">
        <v>951</v>
      </c>
      <c r="D4087" s="9" t="s">
        <v>4630</v>
      </c>
      <c r="E4087" s="9" t="s">
        <v>5898</v>
      </c>
      <c r="F4087" s="9" t="s">
        <v>5898</v>
      </c>
      <c r="G4087" s="10" t="s">
        <v>7637</v>
      </c>
      <c r="H4087" s="11">
        <v>6648.42</v>
      </c>
      <c r="I4087" s="11">
        <v>29452.521000000001</v>
      </c>
      <c r="J4087" s="12">
        <v>4430.0030683982068</v>
      </c>
      <c r="K4087" s="13" t="s">
        <v>7642</v>
      </c>
      <c r="L4087" s="13">
        <v>0</v>
      </c>
      <c r="M4087" s="14">
        <v>0</v>
      </c>
      <c r="N4087" s="15">
        <v>0</v>
      </c>
      <c r="O4087" s="16" t="s">
        <v>7637</v>
      </c>
      <c r="P4087" s="16" t="s">
        <v>7637</v>
      </c>
      <c r="Q4087" s="16" t="s">
        <v>7637</v>
      </c>
      <c r="R4087" s="16" t="s">
        <v>7637</v>
      </c>
      <c r="S4087" s="16" t="s">
        <v>7637</v>
      </c>
      <c r="T4087" s="16">
        <v>0</v>
      </c>
      <c r="U4087">
        <v>0</v>
      </c>
      <c r="V4087" s="17">
        <v>0.29602887326008959</v>
      </c>
      <c r="W4087" t="str">
        <f>VLOOKUP(A4087,Planilha3!$D$2:$F$5575,1,FALSE)</f>
        <v>Jardim do MulatoPI</v>
      </c>
      <c r="X4087">
        <f>VLOOKUP(A4087,Planilha3!$D$2:$F$5575,2,FALSE)</f>
        <v>-6.0994081526130204</v>
      </c>
      <c r="Y4087">
        <f>VLOOKUP(A4087,Planilha3!$D$2:$F$5575,3,FALSE)</f>
        <v>-42.630341457408598</v>
      </c>
      <c r="Z4087">
        <v>0</v>
      </c>
    </row>
    <row r="4088" spans="1:26" x14ac:dyDescent="0.25">
      <c r="A4088" t="str">
        <f t="shared" si="63"/>
        <v>AlagoinhaPB</v>
      </c>
      <c r="B4088" s="8">
        <v>2017</v>
      </c>
      <c r="C4088" s="9" t="s">
        <v>951</v>
      </c>
      <c r="D4088" s="9" t="s">
        <v>952</v>
      </c>
      <c r="E4088" s="9" t="s">
        <v>5899</v>
      </c>
      <c r="F4088" s="9" t="s">
        <v>5899</v>
      </c>
      <c r="G4088" s="10" t="s">
        <v>7637</v>
      </c>
      <c r="H4088" s="11">
        <v>7516.55</v>
      </c>
      <c r="I4088" s="11">
        <v>108719.43799999999</v>
      </c>
      <c r="J4088" s="12">
        <v>14464.007822737824</v>
      </c>
      <c r="K4088" s="13" t="s">
        <v>7642</v>
      </c>
      <c r="L4088" s="13">
        <v>0</v>
      </c>
      <c r="M4088" s="14">
        <v>0</v>
      </c>
      <c r="N4088" s="15">
        <v>0</v>
      </c>
      <c r="O4088" s="16" t="s">
        <v>7637</v>
      </c>
      <c r="P4088" s="16" t="s">
        <v>7637</v>
      </c>
      <c r="Q4088" s="16" t="s">
        <v>7637</v>
      </c>
      <c r="R4088" s="16" t="s">
        <v>7637</v>
      </c>
      <c r="S4088" s="16" t="s">
        <v>7637</v>
      </c>
      <c r="T4088" s="16">
        <v>0</v>
      </c>
      <c r="U4088">
        <v>0</v>
      </c>
      <c r="V4088" s="17">
        <v>0.34938859198786504</v>
      </c>
      <c r="W4088" t="str">
        <f>VLOOKUP(A4088,Planilha3!$D$2:$F$5575,1,FALSE)</f>
        <v>AlagoinhaPB</v>
      </c>
      <c r="X4088">
        <f>VLOOKUP(A4088,Planilha3!$D$2:$F$5575,2,FALSE)</f>
        <v>-8.4669306829649695</v>
      </c>
      <c r="Y4088">
        <f>VLOOKUP(A4088,Planilha3!$D$2:$F$5575,3,FALSE)</f>
        <v>-36.779069654509897</v>
      </c>
      <c r="Z4088">
        <v>0</v>
      </c>
    </row>
    <row r="4089" spans="1:26" x14ac:dyDescent="0.25">
      <c r="A4089" t="str">
        <f t="shared" si="63"/>
        <v>AripuanãMT</v>
      </c>
      <c r="B4089" s="8">
        <v>2017</v>
      </c>
      <c r="C4089" s="9" t="s">
        <v>2202</v>
      </c>
      <c r="D4089" s="9" t="s">
        <v>3930</v>
      </c>
      <c r="E4089" s="9" t="s">
        <v>5900</v>
      </c>
      <c r="F4089" s="9" t="s">
        <v>5901</v>
      </c>
      <c r="G4089" s="10" t="s">
        <v>7637</v>
      </c>
      <c r="H4089" s="11">
        <v>33215.39</v>
      </c>
      <c r="I4089" s="11">
        <v>709380.995</v>
      </c>
      <c r="J4089" s="12">
        <v>21356.997313594693</v>
      </c>
      <c r="K4089" s="13" t="s">
        <v>7639</v>
      </c>
      <c r="L4089" s="13">
        <v>0</v>
      </c>
      <c r="M4089" s="14">
        <v>0</v>
      </c>
      <c r="N4089" s="15">
        <v>0</v>
      </c>
      <c r="O4089" s="16" t="s">
        <v>7637</v>
      </c>
      <c r="P4089" s="16" t="s">
        <v>7637</v>
      </c>
      <c r="Q4089" s="16" t="s">
        <v>7637</v>
      </c>
      <c r="R4089" s="16" t="s">
        <v>7637</v>
      </c>
      <c r="S4089" s="16" t="s">
        <v>7637</v>
      </c>
      <c r="T4089" s="16">
        <v>0</v>
      </c>
      <c r="U4089">
        <v>0</v>
      </c>
      <c r="V4089" s="17">
        <v>1.4826265863349279</v>
      </c>
      <c r="W4089" t="str">
        <f>VLOOKUP(A4089,Planilha3!$D$2:$F$5575,1,FALSE)</f>
        <v>AripuanãMT</v>
      </c>
      <c r="X4089">
        <f>VLOOKUP(A4089,Planilha3!$D$2:$F$5575,2,FALSE)</f>
        <v>-10.172672609915301</v>
      </c>
      <c r="Y4089">
        <f>VLOOKUP(A4089,Planilha3!$D$2:$F$5575,3,FALSE)</f>
        <v>-59.457258351087603</v>
      </c>
      <c r="Z4089">
        <v>0</v>
      </c>
    </row>
    <row r="4090" spans="1:26" x14ac:dyDescent="0.25">
      <c r="A4090" t="str">
        <f t="shared" si="63"/>
        <v>CalçadoPE</v>
      </c>
      <c r="B4090" s="8">
        <v>2017</v>
      </c>
      <c r="C4090" s="9" t="s">
        <v>951</v>
      </c>
      <c r="D4090" s="9" t="s">
        <v>2010</v>
      </c>
      <c r="E4090" s="9" t="s">
        <v>5902</v>
      </c>
      <c r="F4090" s="9" t="s">
        <v>5903</v>
      </c>
      <c r="G4090" s="10" t="s">
        <v>7637</v>
      </c>
      <c r="H4090" s="11">
        <v>8169.64</v>
      </c>
      <c r="I4090" s="11">
        <v>90315.33</v>
      </c>
      <c r="J4090" s="12">
        <v>11054.995079342541</v>
      </c>
      <c r="K4090" s="13" t="s">
        <v>7642</v>
      </c>
      <c r="L4090" s="13">
        <v>0</v>
      </c>
      <c r="M4090" s="14">
        <v>0</v>
      </c>
      <c r="N4090" s="15">
        <v>0</v>
      </c>
      <c r="O4090" s="16" t="s">
        <v>7637</v>
      </c>
      <c r="P4090" s="16" t="s">
        <v>7637</v>
      </c>
      <c r="Q4090" s="16" t="s">
        <v>7637</v>
      </c>
      <c r="R4090" s="16" t="s">
        <v>7637</v>
      </c>
      <c r="S4090" s="16" t="s">
        <v>7637</v>
      </c>
      <c r="T4090" s="16">
        <v>0</v>
      </c>
      <c r="U4090">
        <v>0</v>
      </c>
      <c r="V4090" s="17">
        <v>0.37257012383869359</v>
      </c>
      <c r="W4090" t="str">
        <f>VLOOKUP(A4090,Planilha3!$D$2:$F$5575,1,FALSE)</f>
        <v>CalçadoPE</v>
      </c>
      <c r="X4090">
        <f>VLOOKUP(A4090,Planilha3!$D$2:$F$5575,2,FALSE)</f>
        <v>-8.7409926951699095</v>
      </c>
      <c r="Y4090">
        <f>VLOOKUP(A4090,Planilha3!$D$2:$F$5575,3,FALSE)</f>
        <v>-36.3359441355909</v>
      </c>
      <c r="Z4090">
        <v>0</v>
      </c>
    </row>
    <row r="4091" spans="1:26" x14ac:dyDescent="0.25">
      <c r="A4091" t="str">
        <f t="shared" si="63"/>
        <v>ManaíraPB</v>
      </c>
      <c r="B4091" s="8">
        <v>2017</v>
      </c>
      <c r="C4091" s="9" t="s">
        <v>951</v>
      </c>
      <c r="D4091" s="9" t="s">
        <v>952</v>
      </c>
      <c r="E4091" s="9" t="s">
        <v>5904</v>
      </c>
      <c r="F4091" s="9" t="s">
        <v>5905</v>
      </c>
      <c r="G4091" s="10" t="s">
        <v>7637</v>
      </c>
      <c r="H4091" s="11">
        <v>6512.6</v>
      </c>
      <c r="I4091" s="11">
        <v>72420.154999999999</v>
      </c>
      <c r="J4091" s="12">
        <v>11120.006602585756</v>
      </c>
      <c r="K4091" s="13" t="s">
        <v>7642</v>
      </c>
      <c r="L4091" s="13">
        <v>0</v>
      </c>
      <c r="M4091" s="14">
        <v>0</v>
      </c>
      <c r="N4091" s="15">
        <v>0</v>
      </c>
      <c r="O4091" s="16" t="s">
        <v>7637</v>
      </c>
      <c r="P4091" s="16" t="s">
        <v>7637</v>
      </c>
      <c r="Q4091" s="16" t="s">
        <v>7637</v>
      </c>
      <c r="R4091" s="16" t="s">
        <v>7637</v>
      </c>
      <c r="S4091" s="16" t="s">
        <v>7637</v>
      </c>
      <c r="T4091" s="16">
        <v>0</v>
      </c>
      <c r="U4091">
        <v>0</v>
      </c>
      <c r="V4091" s="17">
        <v>0.30043609007747818</v>
      </c>
      <c r="W4091" t="str">
        <f>VLOOKUP(A4091,Planilha3!$D$2:$F$5575,1,FALSE)</f>
        <v>ManaíraPB</v>
      </c>
      <c r="X4091">
        <f>VLOOKUP(A4091,Planilha3!$D$2:$F$5575,2,FALSE)</f>
        <v>-7.7037340308588798</v>
      </c>
      <c r="Y4091">
        <f>VLOOKUP(A4091,Planilha3!$D$2:$F$5575,3,FALSE)</f>
        <v>-38.1526040490063</v>
      </c>
      <c r="Z4091">
        <v>0</v>
      </c>
    </row>
    <row r="4092" spans="1:26" x14ac:dyDescent="0.25">
      <c r="A4092" t="str">
        <f t="shared" si="63"/>
        <v>Joaquim GomesAL</v>
      </c>
      <c r="B4092" s="8">
        <v>2017</v>
      </c>
      <c r="C4092" s="9" t="s">
        <v>951</v>
      </c>
      <c r="D4092" s="9" t="s">
        <v>5360</v>
      </c>
      <c r="E4092" s="9" t="s">
        <v>5906</v>
      </c>
      <c r="F4092" s="9" t="s">
        <v>5906</v>
      </c>
      <c r="G4092" s="10" t="s">
        <v>7637</v>
      </c>
      <c r="H4092" s="11">
        <v>12996.74</v>
      </c>
      <c r="I4092" s="11">
        <v>315560.85399999999</v>
      </c>
      <c r="J4092" s="12">
        <v>24280.000523208128</v>
      </c>
      <c r="K4092" s="13" t="s">
        <v>7641</v>
      </c>
      <c r="L4092" s="13">
        <v>0</v>
      </c>
      <c r="M4092" s="14">
        <v>0</v>
      </c>
      <c r="N4092" s="15">
        <v>0</v>
      </c>
      <c r="O4092" s="16" t="s">
        <v>7637</v>
      </c>
      <c r="P4092" s="16" t="s">
        <v>7637</v>
      </c>
      <c r="Q4092" s="16" t="s">
        <v>7637</v>
      </c>
      <c r="R4092" s="16" t="s">
        <v>7637</v>
      </c>
      <c r="S4092" s="16" t="s">
        <v>7637</v>
      </c>
      <c r="T4092" s="16">
        <v>0</v>
      </c>
      <c r="U4092">
        <v>0</v>
      </c>
      <c r="V4092" s="17">
        <v>0.60413200575337489</v>
      </c>
      <c r="W4092" t="str">
        <f>VLOOKUP(A4092,Planilha3!$D$2:$F$5575,1,FALSE)</f>
        <v>Joaquim GomesAL</v>
      </c>
      <c r="X4092">
        <f>VLOOKUP(A4092,Planilha3!$D$2:$F$5575,2,FALSE)</f>
        <v>-9.1332365455804592</v>
      </c>
      <c r="Y4092">
        <f>VLOOKUP(A4092,Planilha3!$D$2:$F$5575,3,FALSE)</f>
        <v>-35.747676572757101</v>
      </c>
      <c r="Z4092">
        <v>0</v>
      </c>
    </row>
    <row r="4093" spans="1:26" x14ac:dyDescent="0.25">
      <c r="A4093" t="str">
        <f t="shared" si="63"/>
        <v>AraguatinsTO</v>
      </c>
      <c r="B4093" s="8">
        <v>2017</v>
      </c>
      <c r="C4093" s="9" t="s">
        <v>601</v>
      </c>
      <c r="D4093" s="9" t="s">
        <v>2298</v>
      </c>
      <c r="E4093" s="9" t="s">
        <v>5907</v>
      </c>
      <c r="F4093" s="9" t="s">
        <v>5907</v>
      </c>
      <c r="G4093" s="10" t="s">
        <v>7637</v>
      </c>
      <c r="H4093" s="11">
        <v>10887.03</v>
      </c>
      <c r="I4093" s="11">
        <v>383397.72100000002</v>
      </c>
      <c r="J4093" s="12">
        <v>35216.006661137151</v>
      </c>
      <c r="K4093" s="13" t="s">
        <v>7642</v>
      </c>
      <c r="L4093" s="13">
        <v>0</v>
      </c>
      <c r="M4093" s="14">
        <v>0</v>
      </c>
      <c r="N4093" s="15">
        <v>0</v>
      </c>
      <c r="O4093" s="16" t="s">
        <v>7637</v>
      </c>
      <c r="P4093" s="16" t="s">
        <v>7637</v>
      </c>
      <c r="Q4093" s="16" t="s">
        <v>7637</v>
      </c>
      <c r="R4093" s="16" t="s">
        <v>7637</v>
      </c>
      <c r="S4093" s="16" t="s">
        <v>7637</v>
      </c>
      <c r="T4093" s="16">
        <v>0</v>
      </c>
      <c r="U4093">
        <v>0</v>
      </c>
      <c r="V4093" s="17">
        <v>0.52920602246034165</v>
      </c>
      <c r="W4093" t="str">
        <f>VLOOKUP(A4093,Planilha3!$D$2:$F$5575,1,FALSE)</f>
        <v>AraguatinsTO</v>
      </c>
      <c r="X4093">
        <f>VLOOKUP(A4093,Planilha3!$D$2:$F$5575,2,FALSE)</f>
        <v>-5.6469934232508203</v>
      </c>
      <c r="Y4093">
        <f>VLOOKUP(A4093,Planilha3!$D$2:$F$5575,3,FALSE)</f>
        <v>-48.123575077421201</v>
      </c>
      <c r="Z4093">
        <v>0</v>
      </c>
    </row>
    <row r="4094" spans="1:26" x14ac:dyDescent="0.25">
      <c r="A4094" t="str">
        <f t="shared" si="63"/>
        <v>Elesbão VelosoPI</v>
      </c>
      <c r="B4094" s="8">
        <v>2017</v>
      </c>
      <c r="C4094" s="9" t="s">
        <v>951</v>
      </c>
      <c r="D4094" s="9" t="s">
        <v>4630</v>
      </c>
      <c r="E4094" s="9" t="s">
        <v>5908</v>
      </c>
      <c r="F4094" s="9" t="s">
        <v>5909</v>
      </c>
      <c r="G4094" s="10" t="s">
        <v>7637</v>
      </c>
      <c r="H4094" s="11">
        <v>8603.1200000000008</v>
      </c>
      <c r="I4094" s="11">
        <v>123738.701</v>
      </c>
      <c r="J4094" s="12">
        <v>14383.003026808878</v>
      </c>
      <c r="K4094" s="13" t="s">
        <v>7642</v>
      </c>
      <c r="L4094" s="13">
        <v>0</v>
      </c>
      <c r="M4094" s="14">
        <v>0</v>
      </c>
      <c r="N4094" s="15">
        <v>0</v>
      </c>
      <c r="O4094" s="16" t="s">
        <v>7637</v>
      </c>
      <c r="P4094" s="16" t="s">
        <v>7637</v>
      </c>
      <c r="Q4094" s="16" t="s">
        <v>7637</v>
      </c>
      <c r="R4094" s="16" t="s">
        <v>7637</v>
      </c>
      <c r="S4094" s="16" t="s">
        <v>7637</v>
      </c>
      <c r="T4094" s="16">
        <v>0</v>
      </c>
      <c r="U4094">
        <v>0</v>
      </c>
      <c r="V4094" s="17">
        <v>0.39666013620663554</v>
      </c>
      <c r="W4094" t="str">
        <f>VLOOKUP(A4094,Planilha3!$D$2:$F$5575,1,FALSE)</f>
        <v>Elesbão VelosoPI</v>
      </c>
      <c r="X4094">
        <f>VLOOKUP(A4094,Planilha3!$D$2:$F$5575,2,FALSE)</f>
        <v>-6.1998843606458403</v>
      </c>
      <c r="Y4094">
        <f>VLOOKUP(A4094,Planilha3!$D$2:$F$5575,3,FALSE)</f>
        <v>-42.135796827948802</v>
      </c>
      <c r="Z4094">
        <v>0</v>
      </c>
    </row>
    <row r="4095" spans="1:26" x14ac:dyDescent="0.25">
      <c r="A4095" t="str">
        <f t="shared" si="63"/>
        <v>Axixá do TocantinsTO</v>
      </c>
      <c r="B4095" s="8">
        <v>2017</v>
      </c>
      <c r="C4095" s="9" t="s">
        <v>601</v>
      </c>
      <c r="D4095" s="9" t="s">
        <v>2298</v>
      </c>
      <c r="E4095" s="9" t="s">
        <v>5910</v>
      </c>
      <c r="F4095" s="9" t="s">
        <v>5911</v>
      </c>
      <c r="G4095" s="10" t="s">
        <v>7637</v>
      </c>
      <c r="H4095" s="11">
        <v>10495.5</v>
      </c>
      <c r="I4095" s="11">
        <v>102603.982</v>
      </c>
      <c r="J4095" s="12">
        <v>9775.9975227478444</v>
      </c>
      <c r="K4095" s="13" t="s">
        <v>7642</v>
      </c>
      <c r="L4095" s="13">
        <v>0</v>
      </c>
      <c r="M4095" s="14">
        <v>0</v>
      </c>
      <c r="N4095" s="15">
        <v>0</v>
      </c>
      <c r="O4095" s="16" t="s">
        <v>7637</v>
      </c>
      <c r="P4095" s="16" t="s">
        <v>7637</v>
      </c>
      <c r="Q4095" s="16" t="s">
        <v>7637</v>
      </c>
      <c r="R4095" s="16" t="s">
        <v>7637</v>
      </c>
      <c r="S4095" s="16" t="s">
        <v>7637</v>
      </c>
      <c r="T4095" s="16">
        <v>0</v>
      </c>
      <c r="U4095">
        <v>0</v>
      </c>
      <c r="V4095" s="17">
        <v>0.47194317324486251</v>
      </c>
      <c r="W4095" t="str">
        <f>VLOOKUP(A4095,Planilha3!$D$2:$F$5575,1,FALSE)</f>
        <v>Axixá do TocantinsTO</v>
      </c>
      <c r="X4095">
        <f>VLOOKUP(A4095,Planilha3!$D$2:$F$5575,2,FALSE)</f>
        <v>-5.6179981484966799</v>
      </c>
      <c r="Y4095">
        <f>VLOOKUP(A4095,Planilha3!$D$2:$F$5575,3,FALSE)</f>
        <v>-47.772076553650102</v>
      </c>
      <c r="Z4095">
        <v>0</v>
      </c>
    </row>
    <row r="4096" spans="1:26" x14ac:dyDescent="0.25">
      <c r="A4096" t="str">
        <f t="shared" si="63"/>
        <v>MauritiCE</v>
      </c>
      <c r="B4096" s="8">
        <v>2017</v>
      </c>
      <c r="C4096" s="9" t="s">
        <v>951</v>
      </c>
      <c r="D4096" s="9" t="s">
        <v>2761</v>
      </c>
      <c r="E4096" s="9" t="s">
        <v>5912</v>
      </c>
      <c r="F4096" s="9" t="s">
        <v>5912</v>
      </c>
      <c r="G4096" s="10" t="s">
        <v>7637</v>
      </c>
      <c r="H4096" s="11">
        <v>7971.96</v>
      </c>
      <c r="I4096" s="11">
        <v>371078.69199999998</v>
      </c>
      <c r="J4096" s="12">
        <v>46547.987195118891</v>
      </c>
      <c r="K4096" s="13" t="s">
        <v>7642</v>
      </c>
      <c r="L4096" s="13">
        <v>0</v>
      </c>
      <c r="M4096" s="14">
        <v>0</v>
      </c>
      <c r="N4096" s="15">
        <v>0</v>
      </c>
      <c r="O4096" s="16" t="s">
        <v>7637</v>
      </c>
      <c r="P4096" s="16" t="s">
        <v>7637</v>
      </c>
      <c r="Q4096" s="16" t="s">
        <v>7637</v>
      </c>
      <c r="R4096" s="16" t="s">
        <v>7637</v>
      </c>
      <c r="S4096" s="16" t="s">
        <v>7637</v>
      </c>
      <c r="T4096" s="16">
        <v>0</v>
      </c>
      <c r="U4096">
        <v>0</v>
      </c>
      <c r="V4096" s="17">
        <v>0.41914983506289571</v>
      </c>
      <c r="W4096" t="str">
        <f>VLOOKUP(A4096,Planilha3!$D$2:$F$5575,1,FALSE)</f>
        <v>MauritiCE</v>
      </c>
      <c r="X4096">
        <f>VLOOKUP(A4096,Planilha3!$D$2:$F$5575,2,FALSE)</f>
        <v>-7.3863926728500999</v>
      </c>
      <c r="Y4096">
        <f>VLOOKUP(A4096,Planilha3!$D$2:$F$5575,3,FALSE)</f>
        <v>-38.771102246501101</v>
      </c>
      <c r="Z4096">
        <v>0</v>
      </c>
    </row>
    <row r="4097" spans="1:26" x14ac:dyDescent="0.25">
      <c r="A4097" t="str">
        <f t="shared" si="63"/>
        <v>BuritiranaMA</v>
      </c>
      <c r="B4097" s="8">
        <v>2017</v>
      </c>
      <c r="C4097" s="9" t="s">
        <v>951</v>
      </c>
      <c r="D4097" s="9" t="s">
        <v>1631</v>
      </c>
      <c r="E4097" s="9" t="s">
        <v>5913</v>
      </c>
      <c r="F4097" s="9" t="s">
        <v>5913</v>
      </c>
      <c r="G4097" s="10" t="s">
        <v>7637</v>
      </c>
      <c r="H4097" s="11">
        <v>5912.48</v>
      </c>
      <c r="I4097" s="11">
        <v>89751.395999999993</v>
      </c>
      <c r="J4097" s="12">
        <v>15179.991475658269</v>
      </c>
      <c r="K4097" s="13" t="s">
        <v>7642</v>
      </c>
      <c r="L4097" s="13">
        <v>0</v>
      </c>
      <c r="M4097" s="14">
        <v>0</v>
      </c>
      <c r="N4097" s="15">
        <v>0</v>
      </c>
      <c r="O4097" s="16" t="s">
        <v>7637</v>
      </c>
      <c r="P4097" s="16" t="s">
        <v>7637</v>
      </c>
      <c r="Q4097" s="16" t="s">
        <v>7637</v>
      </c>
      <c r="R4097" s="16" t="s">
        <v>7637</v>
      </c>
      <c r="S4097" s="16" t="s">
        <v>7637</v>
      </c>
      <c r="T4097" s="16">
        <v>0</v>
      </c>
      <c r="U4097">
        <v>0</v>
      </c>
      <c r="V4097" s="17">
        <v>0.28051725174419329</v>
      </c>
      <c r="W4097" t="str">
        <f>VLOOKUP(A4097,Planilha3!$D$2:$F$5575,1,FALSE)</f>
        <v>BuritiranaMA</v>
      </c>
      <c r="X4097">
        <f>VLOOKUP(A4097,Planilha3!$D$2:$F$5575,2,FALSE)</f>
        <v>-5.5986358763693804</v>
      </c>
      <c r="Y4097">
        <f>VLOOKUP(A4097,Planilha3!$D$2:$F$5575,3,FALSE)</f>
        <v>-47.013458191800503</v>
      </c>
      <c r="Z4097">
        <v>0</v>
      </c>
    </row>
    <row r="4098" spans="1:26" x14ac:dyDescent="0.25">
      <c r="A4098" t="str">
        <f t="shared" si="63"/>
        <v>IbateguaraAL</v>
      </c>
      <c r="B4098" s="8">
        <v>2017</v>
      </c>
      <c r="C4098" s="9" t="s">
        <v>951</v>
      </c>
      <c r="D4098" s="9" t="s">
        <v>5360</v>
      </c>
      <c r="E4098" s="9" t="s">
        <v>5914</v>
      </c>
      <c r="F4098" s="9" t="s">
        <v>5914</v>
      </c>
      <c r="G4098" s="10" t="s">
        <v>7637</v>
      </c>
      <c r="H4098" s="11">
        <v>8892.1200000000008</v>
      </c>
      <c r="I4098" s="11">
        <v>140851.13399999999</v>
      </c>
      <c r="J4098" s="12">
        <v>15839.99473691313</v>
      </c>
      <c r="K4098" s="13" t="s">
        <v>7642</v>
      </c>
      <c r="L4098" s="13">
        <v>0</v>
      </c>
      <c r="M4098" s="14">
        <v>0</v>
      </c>
      <c r="N4098" s="15">
        <v>0</v>
      </c>
      <c r="O4098" s="16" t="s">
        <v>7637</v>
      </c>
      <c r="P4098" s="16" t="s">
        <v>7637</v>
      </c>
      <c r="Q4098" s="16" t="s">
        <v>7637</v>
      </c>
      <c r="R4098" s="16" t="s">
        <v>7637</v>
      </c>
      <c r="S4098" s="16" t="s">
        <v>7637</v>
      </c>
      <c r="T4098" s="16">
        <v>0</v>
      </c>
      <c r="U4098">
        <v>0</v>
      </c>
      <c r="V4098" s="17">
        <v>0.41154393626352737</v>
      </c>
      <c r="W4098" t="str">
        <f>VLOOKUP(A4098,Planilha3!$D$2:$F$5575,1,FALSE)</f>
        <v>IbateguaraAL</v>
      </c>
      <c r="X4098">
        <f>VLOOKUP(A4098,Planilha3!$D$2:$F$5575,2,FALSE)</f>
        <v>-8.9786624533762698</v>
      </c>
      <c r="Y4098">
        <f>VLOOKUP(A4098,Planilha3!$D$2:$F$5575,3,FALSE)</f>
        <v>-35.937621857169503</v>
      </c>
      <c r="Z4098">
        <v>0</v>
      </c>
    </row>
    <row r="4099" spans="1:26" x14ac:dyDescent="0.25">
      <c r="A4099" t="str">
        <f t="shared" ref="A4099:A4162" si="64">E4099&amp;D4099</f>
        <v>Sítio Novo do TocantinsTO</v>
      </c>
      <c r="B4099" s="8">
        <v>2017</v>
      </c>
      <c r="C4099" s="9" t="s">
        <v>601</v>
      </c>
      <c r="D4099" s="9" t="s">
        <v>2298</v>
      </c>
      <c r="E4099" s="9" t="s">
        <v>5915</v>
      </c>
      <c r="F4099" s="9" t="s">
        <v>5916</v>
      </c>
      <c r="G4099" s="10" t="s">
        <v>7637</v>
      </c>
      <c r="H4099" s="11">
        <v>9607.02</v>
      </c>
      <c r="I4099" s="11">
        <v>88307.732999999993</v>
      </c>
      <c r="J4099" s="12">
        <v>9192.0005371072384</v>
      </c>
      <c r="K4099" s="13" t="s">
        <v>7642</v>
      </c>
      <c r="L4099" s="13">
        <v>0</v>
      </c>
      <c r="M4099" s="14">
        <v>0</v>
      </c>
      <c r="N4099" s="15">
        <v>0</v>
      </c>
      <c r="O4099" s="16" t="s">
        <v>7637</v>
      </c>
      <c r="P4099" s="16" t="s">
        <v>7637</v>
      </c>
      <c r="Q4099" s="16" t="s">
        <v>7637</v>
      </c>
      <c r="R4099" s="16" t="s">
        <v>7637</v>
      </c>
      <c r="S4099" s="16" t="s">
        <v>7637</v>
      </c>
      <c r="T4099" s="16">
        <v>0</v>
      </c>
      <c r="U4099">
        <v>0</v>
      </c>
      <c r="V4099" s="17">
        <v>0.43230556488310357</v>
      </c>
      <c r="W4099" t="str">
        <f>VLOOKUP(A4099,Planilha3!$D$2:$F$5575,1,FALSE)</f>
        <v>Sítio Novo do TocantinsTO</v>
      </c>
      <c r="X4099">
        <f>VLOOKUP(A4099,Planilha3!$D$2:$F$5575,2,FALSE)</f>
        <v>-5.6016074954079498</v>
      </c>
      <c r="Y4099">
        <f>VLOOKUP(A4099,Planilha3!$D$2:$F$5575,3,FALSE)</f>
        <v>-47.638464070096198</v>
      </c>
      <c r="Z4099">
        <v>0</v>
      </c>
    </row>
    <row r="4100" spans="1:26" x14ac:dyDescent="0.25">
      <c r="A4100" t="str">
        <f t="shared" si="64"/>
        <v>Buriti BravoMA</v>
      </c>
      <c r="B4100" s="8">
        <v>2017</v>
      </c>
      <c r="C4100" s="9" t="s">
        <v>951</v>
      </c>
      <c r="D4100" s="9" t="s">
        <v>1631</v>
      </c>
      <c r="E4100" s="9" t="s">
        <v>5917</v>
      </c>
      <c r="F4100" s="9" t="s">
        <v>5917</v>
      </c>
      <c r="G4100" s="10" t="s">
        <v>7637</v>
      </c>
      <c r="H4100" s="11">
        <v>6568.07</v>
      </c>
      <c r="I4100" s="11">
        <v>154316.88800000001</v>
      </c>
      <c r="J4100" s="12">
        <v>23495.01269018144</v>
      </c>
      <c r="K4100" s="13" t="s">
        <v>7642</v>
      </c>
      <c r="L4100" s="13">
        <v>0</v>
      </c>
      <c r="M4100" s="14">
        <v>0</v>
      </c>
      <c r="N4100" s="15">
        <v>0</v>
      </c>
      <c r="O4100" s="16" t="s">
        <v>7637</v>
      </c>
      <c r="P4100" s="16" t="s">
        <v>7637</v>
      </c>
      <c r="Q4100" s="16" t="s">
        <v>7637</v>
      </c>
      <c r="R4100" s="16" t="s">
        <v>7637</v>
      </c>
      <c r="S4100" s="16" t="s">
        <v>7637</v>
      </c>
      <c r="T4100" s="16">
        <v>0</v>
      </c>
      <c r="U4100">
        <v>0</v>
      </c>
      <c r="V4100" s="17">
        <v>0.32195016122011788</v>
      </c>
      <c r="W4100" t="str">
        <f>VLOOKUP(A4100,Planilha3!$D$2:$F$5575,1,FALSE)</f>
        <v>Buriti BravoMA</v>
      </c>
      <c r="X4100">
        <f>VLOOKUP(A4100,Planilha3!$D$2:$F$5575,2,FALSE)</f>
        <v>-5.8327981687134098</v>
      </c>
      <c r="Y4100">
        <f>VLOOKUP(A4100,Planilha3!$D$2:$F$5575,3,FALSE)</f>
        <v>-43.835637953052299</v>
      </c>
      <c r="Z4100">
        <v>0</v>
      </c>
    </row>
    <row r="4101" spans="1:26" x14ac:dyDescent="0.25">
      <c r="A4101" t="str">
        <f t="shared" si="64"/>
        <v>Santo Antônio dos MilagresPI</v>
      </c>
      <c r="B4101" s="8">
        <v>2017</v>
      </c>
      <c r="C4101" s="9" t="s">
        <v>951</v>
      </c>
      <c r="D4101" s="9" t="s">
        <v>4630</v>
      </c>
      <c r="E4101" s="9" t="s">
        <v>5918</v>
      </c>
      <c r="F4101" s="9" t="s">
        <v>5919</v>
      </c>
      <c r="G4101" s="10" t="s">
        <v>7637</v>
      </c>
      <c r="H4101" s="11">
        <v>6114.28</v>
      </c>
      <c r="I4101" s="11">
        <v>12992.839</v>
      </c>
      <c r="J4101" s="12">
        <v>2124.9990186906716</v>
      </c>
      <c r="K4101" s="13" t="s">
        <v>7642</v>
      </c>
      <c r="L4101" s="13">
        <v>0</v>
      </c>
      <c r="M4101" s="14">
        <v>0</v>
      </c>
      <c r="N4101" s="15">
        <v>0</v>
      </c>
      <c r="O4101" s="16" t="s">
        <v>7637</v>
      </c>
      <c r="P4101" s="16" t="s">
        <v>7637</v>
      </c>
      <c r="Q4101" s="16" t="s">
        <v>7637</v>
      </c>
      <c r="R4101" s="16" t="s">
        <v>7637</v>
      </c>
      <c r="S4101" s="16" t="s">
        <v>7637</v>
      </c>
      <c r="T4101" s="16">
        <v>0</v>
      </c>
      <c r="U4101">
        <v>0</v>
      </c>
      <c r="V4101" s="17">
        <v>0.26922690464166726</v>
      </c>
      <c r="W4101" t="str">
        <f>VLOOKUP(A4101,Planilha3!$D$2:$F$5575,1,FALSE)</f>
        <v>Santo Antônio dos MilagresPI</v>
      </c>
      <c r="X4101">
        <f>VLOOKUP(A4101,Planilha3!$D$2:$F$5575,2,FALSE)</f>
        <v>-6.0468811038952603</v>
      </c>
      <c r="Y4101">
        <f>VLOOKUP(A4101,Planilha3!$D$2:$F$5575,3,FALSE)</f>
        <v>-42.712664619531303</v>
      </c>
      <c r="Z4101">
        <v>0</v>
      </c>
    </row>
    <row r="4102" spans="1:26" x14ac:dyDescent="0.25">
      <c r="A4102" t="str">
        <f t="shared" si="64"/>
        <v>PalmeiraisPI</v>
      </c>
      <c r="B4102" s="8">
        <v>2017</v>
      </c>
      <c r="C4102" s="9" t="s">
        <v>951</v>
      </c>
      <c r="D4102" s="9" t="s">
        <v>4630</v>
      </c>
      <c r="E4102" s="9" t="s">
        <v>5920</v>
      </c>
      <c r="F4102" s="9" t="s">
        <v>5920</v>
      </c>
      <c r="G4102" s="10" t="s">
        <v>7637</v>
      </c>
      <c r="H4102" s="11">
        <v>6810.07</v>
      </c>
      <c r="I4102" s="11">
        <v>97349.903999999995</v>
      </c>
      <c r="J4102" s="12">
        <v>14294.993149850148</v>
      </c>
      <c r="K4102" s="13" t="s">
        <v>7642</v>
      </c>
      <c r="L4102" s="13">
        <v>0</v>
      </c>
      <c r="M4102" s="14">
        <v>0</v>
      </c>
      <c r="N4102" s="15">
        <v>0</v>
      </c>
      <c r="O4102" s="16" t="s">
        <v>7637</v>
      </c>
      <c r="P4102" s="16" t="s">
        <v>7637</v>
      </c>
      <c r="Q4102" s="16" t="s">
        <v>7637</v>
      </c>
      <c r="R4102" s="16" t="s">
        <v>7637</v>
      </c>
      <c r="S4102" s="16" t="s">
        <v>7637</v>
      </c>
      <c r="T4102" s="16">
        <v>0</v>
      </c>
      <c r="U4102">
        <v>0</v>
      </c>
      <c r="V4102" s="17">
        <v>0.31830962185689515</v>
      </c>
      <c r="W4102" t="str">
        <f>VLOOKUP(A4102,Planilha3!$D$2:$F$5575,1,FALSE)</f>
        <v>PalmeiraisPI</v>
      </c>
      <c r="X4102">
        <f>VLOOKUP(A4102,Planilha3!$D$2:$F$5575,2,FALSE)</f>
        <v>-5.9712714502500202</v>
      </c>
      <c r="Y4102">
        <f>VLOOKUP(A4102,Planilha3!$D$2:$F$5575,3,FALSE)</f>
        <v>-43.056365871943498</v>
      </c>
      <c r="Z4102">
        <v>0</v>
      </c>
    </row>
    <row r="4103" spans="1:26" x14ac:dyDescent="0.25">
      <c r="A4103" t="str">
        <f t="shared" si="64"/>
        <v>ParecisRO</v>
      </c>
      <c r="B4103" s="8">
        <v>2017</v>
      </c>
      <c r="C4103" s="9" t="s">
        <v>601</v>
      </c>
      <c r="D4103" s="9" t="s">
        <v>2046</v>
      </c>
      <c r="E4103" s="9" t="s">
        <v>5921</v>
      </c>
      <c r="F4103" s="9" t="s">
        <v>5921</v>
      </c>
      <c r="G4103" s="10" t="s">
        <v>7637</v>
      </c>
      <c r="H4103" s="11">
        <v>17343.07</v>
      </c>
      <c r="I4103" s="11">
        <v>102393.481</v>
      </c>
      <c r="J4103" s="12">
        <v>5903.9997532155494</v>
      </c>
      <c r="K4103" s="13" t="s">
        <v>7644</v>
      </c>
      <c r="L4103" s="13">
        <v>0</v>
      </c>
      <c r="M4103" s="14">
        <v>0</v>
      </c>
      <c r="N4103" s="15">
        <v>0</v>
      </c>
      <c r="O4103" s="16" t="s">
        <v>7637</v>
      </c>
      <c r="P4103" s="16" t="s">
        <v>7637</v>
      </c>
      <c r="Q4103" s="16" t="s">
        <v>7637</v>
      </c>
      <c r="R4103" s="16" t="s">
        <v>7637</v>
      </c>
      <c r="S4103" s="16" t="s">
        <v>7637</v>
      </c>
      <c r="T4103" s="16">
        <v>0</v>
      </c>
      <c r="U4103">
        <v>0</v>
      </c>
      <c r="V4103" s="17">
        <v>0.76403704208103818</v>
      </c>
      <c r="W4103" t="str">
        <f>VLOOKUP(A4103,Planilha3!$D$2:$F$5575,1,FALSE)</f>
        <v>ParecisRO</v>
      </c>
      <c r="X4103">
        <f>VLOOKUP(A4103,Planilha3!$D$2:$F$5575,2,FALSE)</f>
        <v>-12.1758290377643</v>
      </c>
      <c r="Y4103">
        <f>VLOOKUP(A4103,Planilha3!$D$2:$F$5575,3,FALSE)</f>
        <v>-61.603681517674502</v>
      </c>
      <c r="Z4103">
        <v>0</v>
      </c>
    </row>
    <row r="4104" spans="1:26" x14ac:dyDescent="0.25">
      <c r="A4104" t="str">
        <f t="shared" si="64"/>
        <v>Princesa IsabelPB</v>
      </c>
      <c r="B4104" s="8">
        <v>2017</v>
      </c>
      <c r="C4104" s="9" t="s">
        <v>951</v>
      </c>
      <c r="D4104" s="9" t="s">
        <v>952</v>
      </c>
      <c r="E4104" s="9" t="s">
        <v>5922</v>
      </c>
      <c r="F4104" s="9" t="s">
        <v>5922</v>
      </c>
      <c r="G4104" s="10" t="s">
        <v>7637</v>
      </c>
      <c r="H4104" s="11">
        <v>9064.69</v>
      </c>
      <c r="I4104" s="11">
        <v>212920.62</v>
      </c>
      <c r="J4104" s="12">
        <v>23489.012861995277</v>
      </c>
      <c r="K4104" s="13" t="s">
        <v>7642</v>
      </c>
      <c r="L4104" s="13">
        <v>0</v>
      </c>
      <c r="M4104" s="14">
        <v>0</v>
      </c>
      <c r="N4104" s="15">
        <v>0</v>
      </c>
      <c r="O4104" s="16" t="s">
        <v>7637</v>
      </c>
      <c r="P4104" s="16" t="s">
        <v>7637</v>
      </c>
      <c r="Q4104" s="16" t="s">
        <v>7637</v>
      </c>
      <c r="R4104" s="16" t="s">
        <v>7637</v>
      </c>
      <c r="S4104" s="16" t="s">
        <v>7637</v>
      </c>
      <c r="T4104" s="16">
        <v>0</v>
      </c>
      <c r="U4104">
        <v>0</v>
      </c>
      <c r="V4104" s="17">
        <v>0.43104087231834143</v>
      </c>
      <c r="W4104" t="str">
        <f>VLOOKUP(A4104,Planilha3!$D$2:$F$5575,1,FALSE)</f>
        <v>Princesa IsabelPB</v>
      </c>
      <c r="X4104">
        <f>VLOOKUP(A4104,Planilha3!$D$2:$F$5575,2,FALSE)</f>
        <v>-7.7366312827314703</v>
      </c>
      <c r="Y4104">
        <f>VLOOKUP(A4104,Planilha3!$D$2:$F$5575,3,FALSE)</f>
        <v>-37.994030283975299</v>
      </c>
      <c r="Z4104">
        <v>0</v>
      </c>
    </row>
    <row r="4105" spans="1:26" x14ac:dyDescent="0.25">
      <c r="A4105" t="str">
        <f t="shared" si="64"/>
        <v>Amarante do MaranhãoMA</v>
      </c>
      <c r="B4105" s="8">
        <v>2017</v>
      </c>
      <c r="C4105" s="9" t="s">
        <v>951</v>
      </c>
      <c r="D4105" s="9" t="s">
        <v>1631</v>
      </c>
      <c r="E4105" s="9" t="s">
        <v>5923</v>
      </c>
      <c r="F4105" s="9" t="s">
        <v>5924</v>
      </c>
      <c r="G4105" s="10" t="s">
        <v>7637</v>
      </c>
      <c r="H4105" s="11">
        <v>6666.52</v>
      </c>
      <c r="I4105" s="11">
        <v>274034.12300000002</v>
      </c>
      <c r="J4105" s="12">
        <v>41106.022782501212</v>
      </c>
      <c r="K4105" s="13" t="s">
        <v>7642</v>
      </c>
      <c r="L4105" s="13">
        <v>0</v>
      </c>
      <c r="M4105" s="14">
        <v>0</v>
      </c>
      <c r="N4105" s="15">
        <v>0</v>
      </c>
      <c r="O4105" s="16" t="s">
        <v>7637</v>
      </c>
      <c r="P4105" s="16" t="s">
        <v>7637</v>
      </c>
      <c r="Q4105" s="16" t="s">
        <v>7637</v>
      </c>
      <c r="R4105" s="16" t="s">
        <v>7637</v>
      </c>
      <c r="S4105" s="16" t="s">
        <v>7637</v>
      </c>
      <c r="T4105" s="16">
        <v>0</v>
      </c>
      <c r="U4105">
        <v>0</v>
      </c>
      <c r="V4105" s="17">
        <v>0.35344290621973523</v>
      </c>
      <c r="W4105" t="str">
        <f>VLOOKUP(A4105,Planilha3!$D$2:$F$5575,1,FALSE)</f>
        <v>Amarante do MaranhãoMA</v>
      </c>
      <c r="X4105">
        <f>VLOOKUP(A4105,Planilha3!$D$2:$F$5575,2,FALSE)</f>
        <v>-5.5695328860448399</v>
      </c>
      <c r="Y4105">
        <f>VLOOKUP(A4105,Planilha3!$D$2:$F$5575,3,FALSE)</f>
        <v>-46.747652511666701</v>
      </c>
      <c r="Z4105">
        <v>0</v>
      </c>
    </row>
    <row r="4106" spans="1:26" x14ac:dyDescent="0.25">
      <c r="A4106" t="str">
        <f t="shared" si="64"/>
        <v>Santana de MangueiraPB</v>
      </c>
      <c r="B4106" s="8">
        <v>2017</v>
      </c>
      <c r="C4106" s="9" t="s">
        <v>951</v>
      </c>
      <c r="D4106" s="9" t="s">
        <v>952</v>
      </c>
      <c r="E4106" s="9" t="s">
        <v>5925</v>
      </c>
      <c r="F4106" s="9" t="s">
        <v>5925</v>
      </c>
      <c r="G4106" s="10" t="s">
        <v>7637</v>
      </c>
      <c r="H4106" s="11">
        <v>7782.22</v>
      </c>
      <c r="I4106" s="11">
        <v>40148.455999999998</v>
      </c>
      <c r="J4106" s="12">
        <v>5158.9978181033166</v>
      </c>
      <c r="K4106" s="13" t="s">
        <v>7642</v>
      </c>
      <c r="L4106" s="13">
        <v>0</v>
      </c>
      <c r="M4106" s="14">
        <v>0</v>
      </c>
      <c r="N4106" s="15">
        <v>0</v>
      </c>
      <c r="O4106" s="16" t="s">
        <v>7637</v>
      </c>
      <c r="P4106" s="16" t="s">
        <v>7637</v>
      </c>
      <c r="Q4106" s="16" t="s">
        <v>7637</v>
      </c>
      <c r="R4106" s="16" t="s">
        <v>7637</v>
      </c>
      <c r="S4106" s="16" t="s">
        <v>7637</v>
      </c>
      <c r="T4106" s="16">
        <v>0</v>
      </c>
      <c r="U4106">
        <v>0</v>
      </c>
      <c r="V4106" s="17">
        <v>0.34652198020811631</v>
      </c>
      <c r="W4106" t="str">
        <f>VLOOKUP(A4106,Planilha3!$D$2:$F$5575,1,FALSE)</f>
        <v>Santana de MangueiraPB</v>
      </c>
      <c r="X4106">
        <f>VLOOKUP(A4106,Planilha3!$D$2:$F$5575,2,FALSE)</f>
        <v>-7.5519739944999102</v>
      </c>
      <c r="Y4106">
        <f>VLOOKUP(A4106,Planilha3!$D$2:$F$5575,3,FALSE)</f>
        <v>-38.336523755182803</v>
      </c>
      <c r="Z4106">
        <v>0</v>
      </c>
    </row>
    <row r="4107" spans="1:26" x14ac:dyDescent="0.25">
      <c r="A4107" t="str">
        <f t="shared" si="64"/>
        <v>AssaréCE</v>
      </c>
      <c r="B4107" s="8">
        <v>2017</v>
      </c>
      <c r="C4107" s="9" t="s">
        <v>951</v>
      </c>
      <c r="D4107" s="9" t="s">
        <v>2761</v>
      </c>
      <c r="E4107" s="9" t="s">
        <v>5926</v>
      </c>
      <c r="F4107" s="9" t="s">
        <v>5927</v>
      </c>
      <c r="G4107" s="10" t="s">
        <v>7637</v>
      </c>
      <c r="H4107" s="11">
        <v>9420.9500000000007</v>
      </c>
      <c r="I4107" s="11">
        <v>219074.66699999999</v>
      </c>
      <c r="J4107" s="12">
        <v>23253.98892892967</v>
      </c>
      <c r="K4107" s="13" t="s">
        <v>7642</v>
      </c>
      <c r="L4107" s="13">
        <v>0</v>
      </c>
      <c r="M4107" s="14">
        <v>0</v>
      </c>
      <c r="N4107" s="15">
        <v>0</v>
      </c>
      <c r="O4107" s="16" t="s">
        <v>7637</v>
      </c>
      <c r="P4107" s="16" t="s">
        <v>7637</v>
      </c>
      <c r="Q4107" s="16" t="s">
        <v>7637</v>
      </c>
      <c r="R4107" s="16" t="s">
        <v>7637</v>
      </c>
      <c r="S4107" s="16" t="s">
        <v>7637</v>
      </c>
      <c r="T4107" s="16">
        <v>0</v>
      </c>
      <c r="U4107">
        <v>0</v>
      </c>
      <c r="V4107" s="17">
        <v>0.44624068235953857</v>
      </c>
      <c r="W4107" t="str">
        <f>VLOOKUP(A4107,Planilha3!$D$2:$F$5575,1,FALSE)</f>
        <v>AssaréCE</v>
      </c>
      <c r="X4107">
        <f>VLOOKUP(A4107,Planilha3!$D$2:$F$5575,2,FALSE)</f>
        <v>-6.8713113146333296</v>
      </c>
      <c r="Y4107">
        <f>VLOOKUP(A4107,Planilha3!$D$2:$F$5575,3,FALSE)</f>
        <v>-39.871096766199699</v>
      </c>
      <c r="Z4107">
        <v>0</v>
      </c>
    </row>
    <row r="4108" spans="1:26" x14ac:dyDescent="0.25">
      <c r="A4108" t="str">
        <f t="shared" si="64"/>
        <v>Primavera de RondôniaRO</v>
      </c>
      <c r="B4108" s="8">
        <v>2017</v>
      </c>
      <c r="C4108" s="9" t="s">
        <v>601</v>
      </c>
      <c r="D4108" s="9" t="s">
        <v>2046</v>
      </c>
      <c r="E4108" s="9" t="s">
        <v>5928</v>
      </c>
      <c r="F4108" s="9" t="s">
        <v>5929</v>
      </c>
      <c r="G4108" s="10" t="s">
        <v>7637</v>
      </c>
      <c r="H4108" s="11">
        <v>18573.98</v>
      </c>
      <c r="I4108" s="11">
        <v>63355.851000000002</v>
      </c>
      <c r="J4108" s="12">
        <v>3411.000281038313</v>
      </c>
      <c r="K4108" s="13" t="s">
        <v>7642</v>
      </c>
      <c r="L4108" s="13">
        <v>0</v>
      </c>
      <c r="M4108" s="14">
        <v>0</v>
      </c>
      <c r="N4108" s="15">
        <v>0</v>
      </c>
      <c r="O4108" s="16" t="s">
        <v>7637</v>
      </c>
      <c r="P4108" s="16" t="s">
        <v>7637</v>
      </c>
      <c r="Q4108" s="16" t="s">
        <v>7637</v>
      </c>
      <c r="R4108" s="16" t="s">
        <v>7637</v>
      </c>
      <c r="S4108" s="16" t="s">
        <v>7637</v>
      </c>
      <c r="T4108" s="16">
        <v>0</v>
      </c>
      <c r="U4108">
        <v>0</v>
      </c>
      <c r="V4108" s="17">
        <v>0.81353716319910863</v>
      </c>
      <c r="W4108" t="str">
        <f>VLOOKUP(A4108,Planilha3!$D$2:$F$5575,1,FALSE)</f>
        <v>Primavera de RondôniaRO</v>
      </c>
      <c r="X4108">
        <f>VLOOKUP(A4108,Planilha3!$D$2:$F$5575,2,FALSE)</f>
        <v>-11.8298689381102</v>
      </c>
      <c r="Y4108">
        <f>VLOOKUP(A4108,Planilha3!$D$2:$F$5575,3,FALSE)</f>
        <v>-61.315790477617398</v>
      </c>
      <c r="Z4108">
        <v>0</v>
      </c>
    </row>
    <row r="4109" spans="1:26" x14ac:dyDescent="0.25">
      <c r="A4109" t="str">
        <f t="shared" si="64"/>
        <v>Espigão D'OesteRO</v>
      </c>
      <c r="B4109" s="8">
        <v>2017</v>
      </c>
      <c r="C4109" s="9" t="s">
        <v>601</v>
      </c>
      <c r="D4109" s="9" t="s">
        <v>2046</v>
      </c>
      <c r="E4109" s="9" t="s">
        <v>5930</v>
      </c>
      <c r="F4109" s="9" t="s">
        <v>5931</v>
      </c>
      <c r="G4109" s="10" t="s">
        <v>7637</v>
      </c>
      <c r="H4109" s="11">
        <v>17498.71</v>
      </c>
      <c r="I4109" s="11">
        <v>577982.29799999995</v>
      </c>
      <c r="J4109" s="12">
        <v>33029.994668178399</v>
      </c>
      <c r="K4109" s="13" t="s">
        <v>7642</v>
      </c>
      <c r="L4109" s="13">
        <v>0</v>
      </c>
      <c r="M4109" s="14">
        <v>0</v>
      </c>
      <c r="N4109" s="15">
        <v>0</v>
      </c>
      <c r="O4109" s="16" t="s">
        <v>7637</v>
      </c>
      <c r="P4109" s="16" t="s">
        <v>7637</v>
      </c>
      <c r="Q4109" s="16" t="s">
        <v>7637</v>
      </c>
      <c r="R4109" s="16" t="s">
        <v>7637</v>
      </c>
      <c r="S4109" s="16" t="s">
        <v>7637</v>
      </c>
      <c r="T4109" s="16">
        <v>0</v>
      </c>
      <c r="U4109">
        <v>0</v>
      </c>
      <c r="V4109" s="17">
        <v>0.81521727463378835</v>
      </c>
      <c r="W4109" t="str">
        <f>VLOOKUP(A4109,Planilha3!$D$2:$F$5575,1,FALSE)</f>
        <v>Espigão D'OesteRO</v>
      </c>
      <c r="X4109">
        <f>VLOOKUP(A4109,Planilha3!$D$2:$F$5575,2,FALSE)</f>
        <v>-11.5269865264495</v>
      </c>
      <c r="Y4109">
        <f>VLOOKUP(A4109,Planilha3!$D$2:$F$5575,3,FALSE)</f>
        <v>-61.025639667917901</v>
      </c>
      <c r="Z4109">
        <v>0</v>
      </c>
    </row>
    <row r="4110" spans="1:26" x14ac:dyDescent="0.25">
      <c r="A4110" t="str">
        <f t="shared" si="64"/>
        <v>Passo de CamaragibeAL</v>
      </c>
      <c r="B4110" s="8">
        <v>2017</v>
      </c>
      <c r="C4110" s="9" t="s">
        <v>951</v>
      </c>
      <c r="D4110" s="9" t="s">
        <v>5360</v>
      </c>
      <c r="E4110" s="9" t="s">
        <v>5932</v>
      </c>
      <c r="F4110" s="9" t="s">
        <v>5932</v>
      </c>
      <c r="G4110" s="10" t="s">
        <v>7637</v>
      </c>
      <c r="H4110" s="11">
        <v>17228.900000000001</v>
      </c>
      <c r="I4110" s="11">
        <v>266376.02299999999</v>
      </c>
      <c r="J4110" s="12">
        <v>15461.000005804199</v>
      </c>
      <c r="K4110" s="13" t="s">
        <v>7641</v>
      </c>
      <c r="L4110" s="13">
        <v>0</v>
      </c>
      <c r="M4110" s="14">
        <v>0</v>
      </c>
      <c r="N4110" s="15">
        <v>0</v>
      </c>
      <c r="O4110" s="16" t="s">
        <v>7637</v>
      </c>
      <c r="P4110" s="16" t="s">
        <v>7637</v>
      </c>
      <c r="Q4110" s="16" t="s">
        <v>7637</v>
      </c>
      <c r="R4110" s="16" t="s">
        <v>7637</v>
      </c>
      <c r="S4110" s="16" t="s">
        <v>7637</v>
      </c>
      <c r="T4110" s="16">
        <v>0</v>
      </c>
      <c r="U4110">
        <v>0</v>
      </c>
      <c r="V4110" s="17">
        <v>0.77468682248537535</v>
      </c>
      <c r="W4110" t="str">
        <f>VLOOKUP(A4110,Planilha3!$D$2:$F$5575,1,FALSE)</f>
        <v>Passo de CamaragibeAL</v>
      </c>
      <c r="X4110">
        <f>VLOOKUP(A4110,Planilha3!$D$2:$F$5575,2,FALSE)</f>
        <v>-9.2455424504491504</v>
      </c>
      <c r="Y4110">
        <f>VLOOKUP(A4110,Planilha3!$D$2:$F$5575,3,FALSE)</f>
        <v>-35.474783632030899</v>
      </c>
      <c r="Z4110">
        <v>0</v>
      </c>
    </row>
    <row r="4111" spans="1:26" x14ac:dyDescent="0.25">
      <c r="A4111" t="str">
        <f t="shared" si="64"/>
        <v>CarnaíbaPE</v>
      </c>
      <c r="B4111" s="8">
        <v>2017</v>
      </c>
      <c r="C4111" s="9" t="s">
        <v>951</v>
      </c>
      <c r="D4111" s="9" t="s">
        <v>2010</v>
      </c>
      <c r="E4111" s="9" t="s">
        <v>5933</v>
      </c>
      <c r="F4111" s="9" t="s">
        <v>5934</v>
      </c>
      <c r="G4111" s="10" t="s">
        <v>7637</v>
      </c>
      <c r="H4111" s="11">
        <v>7454.69</v>
      </c>
      <c r="I4111" s="11">
        <v>144919.201</v>
      </c>
      <c r="J4111" s="12">
        <v>19440.00367553849</v>
      </c>
      <c r="K4111" s="13" t="s">
        <v>7642</v>
      </c>
      <c r="L4111" s="13">
        <v>0</v>
      </c>
      <c r="M4111" s="14">
        <v>0</v>
      </c>
      <c r="N4111" s="15">
        <v>0</v>
      </c>
      <c r="O4111" s="16" t="s">
        <v>7637</v>
      </c>
      <c r="P4111" s="16" t="s">
        <v>7637</v>
      </c>
      <c r="Q4111" s="16" t="s">
        <v>7637</v>
      </c>
      <c r="R4111" s="16" t="s">
        <v>7637</v>
      </c>
      <c r="S4111" s="16" t="s">
        <v>7637</v>
      </c>
      <c r="T4111" s="16">
        <v>0</v>
      </c>
      <c r="U4111">
        <v>0</v>
      </c>
      <c r="V4111" s="17">
        <v>0.35440651076403873</v>
      </c>
      <c r="W4111" t="str">
        <f>VLOOKUP(A4111,Planilha3!$D$2:$F$5575,1,FALSE)</f>
        <v>CarnaíbaPE</v>
      </c>
      <c r="X4111">
        <f>VLOOKUP(A4111,Planilha3!$D$2:$F$5575,2,FALSE)</f>
        <v>-7.8048140805900896</v>
      </c>
      <c r="Y4111">
        <f>VLOOKUP(A4111,Planilha3!$D$2:$F$5575,3,FALSE)</f>
        <v>-37.795694730386501</v>
      </c>
      <c r="Z4111">
        <v>0</v>
      </c>
    </row>
    <row r="4112" spans="1:26" x14ac:dyDescent="0.25">
      <c r="A4112" t="str">
        <f t="shared" si="64"/>
        <v>LajedoPE</v>
      </c>
      <c r="B4112" s="8">
        <v>2017</v>
      </c>
      <c r="C4112" s="9" t="s">
        <v>951</v>
      </c>
      <c r="D4112" s="9" t="s">
        <v>2010</v>
      </c>
      <c r="E4112" s="9" t="s">
        <v>5935</v>
      </c>
      <c r="F4112" s="9" t="s">
        <v>5935</v>
      </c>
      <c r="G4112" s="10" t="s">
        <v>7637</v>
      </c>
      <c r="H4112" s="11">
        <v>11311.51</v>
      </c>
      <c r="I4112" s="11">
        <v>451193.63299999997</v>
      </c>
      <c r="J4112" s="12">
        <v>39888.010796082926</v>
      </c>
      <c r="K4112" s="13" t="s">
        <v>7642</v>
      </c>
      <c r="L4112" s="13">
        <v>0</v>
      </c>
      <c r="M4112" s="14">
        <v>0</v>
      </c>
      <c r="N4112" s="15">
        <v>0</v>
      </c>
      <c r="O4112" s="16" t="s">
        <v>7637</v>
      </c>
      <c r="P4112" s="16" t="s">
        <v>7637</v>
      </c>
      <c r="Q4112" s="16" t="s">
        <v>7637</v>
      </c>
      <c r="R4112" s="16" t="s">
        <v>7637</v>
      </c>
      <c r="S4112" s="16" t="s">
        <v>7637</v>
      </c>
      <c r="T4112" s="16">
        <v>0</v>
      </c>
      <c r="U4112">
        <v>0</v>
      </c>
      <c r="V4112" s="17">
        <v>0.55519766896595879</v>
      </c>
      <c r="W4112" t="str">
        <f>VLOOKUP(A4112,Planilha3!$D$2:$F$5575,1,FALSE)</f>
        <v>LajedoPE</v>
      </c>
      <c r="X4112">
        <f>VLOOKUP(A4112,Planilha3!$D$2:$F$5575,2,FALSE)</f>
        <v>-8.6603965900826001</v>
      </c>
      <c r="Y4112">
        <f>VLOOKUP(A4112,Planilha3!$D$2:$F$5575,3,FALSE)</f>
        <v>-36.323029514056699</v>
      </c>
      <c r="Z4112">
        <v>0</v>
      </c>
    </row>
    <row r="4113" spans="1:26" x14ac:dyDescent="0.25">
      <c r="A4113" t="str">
        <f t="shared" si="64"/>
        <v>São Miguel do TocantinsTO</v>
      </c>
      <c r="B4113" s="8">
        <v>2017</v>
      </c>
      <c r="C4113" s="9" t="s">
        <v>601</v>
      </c>
      <c r="D4113" s="9" t="s">
        <v>2298</v>
      </c>
      <c r="E4113" s="9" t="s">
        <v>5936</v>
      </c>
      <c r="F4113" s="9" t="s">
        <v>5937</v>
      </c>
      <c r="G4113" s="10" t="s">
        <v>7637</v>
      </c>
      <c r="H4113" s="11">
        <v>8551.9599999999991</v>
      </c>
      <c r="I4113" s="11">
        <v>101819.576</v>
      </c>
      <c r="J4113" s="12">
        <v>11905.993012128216</v>
      </c>
      <c r="K4113" s="13" t="s">
        <v>7642</v>
      </c>
      <c r="L4113" s="13">
        <v>0</v>
      </c>
      <c r="M4113" s="14">
        <v>0</v>
      </c>
      <c r="N4113" s="15">
        <v>0</v>
      </c>
      <c r="O4113" s="16" t="s">
        <v>7637</v>
      </c>
      <c r="P4113" s="16" t="s">
        <v>7637</v>
      </c>
      <c r="Q4113" s="16" t="s">
        <v>7637</v>
      </c>
      <c r="R4113" s="16" t="s">
        <v>7637</v>
      </c>
      <c r="S4113" s="16" t="s">
        <v>7637</v>
      </c>
      <c r="T4113" s="16">
        <v>0</v>
      </c>
      <c r="U4113">
        <v>0</v>
      </c>
      <c r="V4113" s="17">
        <v>0.39056403123233929</v>
      </c>
      <c r="W4113" t="str">
        <f>VLOOKUP(A4113,Planilha3!$D$2:$F$5575,1,FALSE)</f>
        <v>São Miguel do TocantinsTO</v>
      </c>
      <c r="X4113">
        <f>VLOOKUP(A4113,Planilha3!$D$2:$F$5575,2,FALSE)</f>
        <v>-5.5520590126589404</v>
      </c>
      <c r="Y4113">
        <f>VLOOKUP(A4113,Planilha3!$D$2:$F$5575,3,FALSE)</f>
        <v>-47.5774008069478</v>
      </c>
      <c r="Z4113">
        <v>0</v>
      </c>
    </row>
    <row r="4114" spans="1:26" x14ac:dyDescent="0.25">
      <c r="A4114" t="str">
        <f t="shared" si="64"/>
        <v>São Gonçalo do PiauíPI</v>
      </c>
      <c r="B4114" s="8">
        <v>2017</v>
      </c>
      <c r="C4114" s="9" t="s">
        <v>951</v>
      </c>
      <c r="D4114" s="9" t="s">
        <v>4630</v>
      </c>
      <c r="E4114" s="9" t="s">
        <v>5938</v>
      </c>
      <c r="F4114" s="9" t="s">
        <v>5939</v>
      </c>
      <c r="G4114" s="10" t="s">
        <v>7637</v>
      </c>
      <c r="H4114" s="11">
        <v>7167.87</v>
      </c>
      <c r="I4114" s="11">
        <v>35344.756000000001</v>
      </c>
      <c r="J4114" s="12">
        <v>4930.9984695592975</v>
      </c>
      <c r="K4114" s="13" t="s">
        <v>7642</v>
      </c>
      <c r="L4114" s="13">
        <v>0</v>
      </c>
      <c r="M4114" s="14">
        <v>0</v>
      </c>
      <c r="N4114" s="15">
        <v>0</v>
      </c>
      <c r="O4114" s="16" t="s">
        <v>7637</v>
      </c>
      <c r="P4114" s="16" t="s">
        <v>7637</v>
      </c>
      <c r="Q4114" s="16" t="s">
        <v>7637</v>
      </c>
      <c r="R4114" s="16" t="s">
        <v>7637</v>
      </c>
      <c r="S4114" s="16" t="s">
        <v>7637</v>
      </c>
      <c r="T4114" s="16">
        <v>0</v>
      </c>
      <c r="U4114">
        <v>0</v>
      </c>
      <c r="V4114" s="17">
        <v>0.31941907769323619</v>
      </c>
      <c r="W4114" t="str">
        <f>VLOOKUP(A4114,Planilha3!$D$2:$F$5575,1,FALSE)</f>
        <v>São Gonçalo do PiauíPI</v>
      </c>
      <c r="X4114">
        <f>VLOOKUP(A4114,Planilha3!$D$2:$F$5575,2,FALSE)</f>
        <v>-5.99698841002526</v>
      </c>
      <c r="Y4114">
        <f>VLOOKUP(A4114,Planilha3!$D$2:$F$5575,3,FALSE)</f>
        <v>-42.7028690090441</v>
      </c>
      <c r="Z4114">
        <v>0</v>
      </c>
    </row>
    <row r="4115" spans="1:26" x14ac:dyDescent="0.25">
      <c r="A4115" t="str">
        <f t="shared" si="64"/>
        <v>FortunaMA</v>
      </c>
      <c r="B4115" s="8">
        <v>2017</v>
      </c>
      <c r="C4115" s="9" t="s">
        <v>951</v>
      </c>
      <c r="D4115" s="9" t="s">
        <v>1631</v>
      </c>
      <c r="E4115" s="9" t="s">
        <v>5940</v>
      </c>
      <c r="F4115" s="9" t="s">
        <v>5940</v>
      </c>
      <c r="G4115" s="10" t="s">
        <v>7637</v>
      </c>
      <c r="H4115" s="11">
        <v>6753.65</v>
      </c>
      <c r="I4115" s="11">
        <v>103074.14</v>
      </c>
      <c r="J4115" s="12">
        <v>15261.990183086184</v>
      </c>
      <c r="K4115" s="13" t="s">
        <v>7642</v>
      </c>
      <c r="L4115" s="13">
        <v>0</v>
      </c>
      <c r="M4115" s="14">
        <v>0</v>
      </c>
      <c r="N4115" s="15">
        <v>0</v>
      </c>
      <c r="O4115" s="16" t="s">
        <v>7637</v>
      </c>
      <c r="P4115" s="16" t="s">
        <v>7637</v>
      </c>
      <c r="Q4115" s="16" t="s">
        <v>7637</v>
      </c>
      <c r="R4115" s="16" t="s">
        <v>7637</v>
      </c>
      <c r="S4115" s="16" t="s">
        <v>7637</v>
      </c>
      <c r="T4115" s="16">
        <v>0</v>
      </c>
      <c r="U4115">
        <v>0</v>
      </c>
      <c r="V4115" s="17">
        <v>0.31734229173744505</v>
      </c>
      <c r="W4115" t="str">
        <f>VLOOKUP(A4115,Planilha3!$D$2:$F$5575,1,FALSE)</f>
        <v>FortunaMA</v>
      </c>
      <c r="X4115">
        <f>VLOOKUP(A4115,Planilha3!$D$2:$F$5575,2,FALSE)</f>
        <v>-5.7283263749115001</v>
      </c>
      <c r="Y4115">
        <f>VLOOKUP(A4115,Planilha3!$D$2:$F$5575,3,FALSE)</f>
        <v>-44.156847999388603</v>
      </c>
      <c r="Z4115">
        <v>0</v>
      </c>
    </row>
    <row r="4116" spans="1:26" x14ac:dyDescent="0.25">
      <c r="A4116" t="str">
        <f t="shared" si="64"/>
        <v>Pimenta BuenoRO</v>
      </c>
      <c r="B4116" s="8">
        <v>2017</v>
      </c>
      <c r="C4116" s="9" t="s">
        <v>601</v>
      </c>
      <c r="D4116" s="9" t="s">
        <v>2046</v>
      </c>
      <c r="E4116" s="9" t="s">
        <v>5941</v>
      </c>
      <c r="F4116" s="9" t="s">
        <v>5941</v>
      </c>
      <c r="G4116" s="10" t="s">
        <v>7637</v>
      </c>
      <c r="H4116" s="11">
        <v>28288.63</v>
      </c>
      <c r="I4116" s="11">
        <v>1076410.808</v>
      </c>
      <c r="J4116" s="12">
        <v>38051.005227188449</v>
      </c>
      <c r="K4116" s="13" t="s">
        <v>7642</v>
      </c>
      <c r="L4116" s="13">
        <v>0</v>
      </c>
      <c r="M4116" s="14">
        <v>0</v>
      </c>
      <c r="N4116" s="15">
        <v>0</v>
      </c>
      <c r="O4116" s="16" t="s">
        <v>7637</v>
      </c>
      <c r="P4116" s="16" t="s">
        <v>7637</v>
      </c>
      <c r="Q4116" s="16" t="s">
        <v>7637</v>
      </c>
      <c r="R4116" s="16" t="s">
        <v>7637</v>
      </c>
      <c r="S4116" s="16" t="s">
        <v>7637</v>
      </c>
      <c r="T4116" s="16">
        <v>0</v>
      </c>
      <c r="U4116">
        <v>0</v>
      </c>
      <c r="V4116" s="17">
        <v>1.296293734080175</v>
      </c>
      <c r="W4116" t="str">
        <f>VLOOKUP(A4116,Planilha3!$D$2:$F$5575,1,FALSE)</f>
        <v>Pimenta BuenoRO</v>
      </c>
      <c r="X4116">
        <f>VLOOKUP(A4116,Planilha3!$D$2:$F$5575,2,FALSE)</f>
        <v>-11.672371675693499</v>
      </c>
      <c r="Y4116">
        <f>VLOOKUP(A4116,Planilha3!$D$2:$F$5575,3,FALSE)</f>
        <v>-61.198416688022903</v>
      </c>
      <c r="Z4116">
        <v>0</v>
      </c>
    </row>
    <row r="4117" spans="1:26" x14ac:dyDescent="0.25">
      <c r="A4117" t="str">
        <f t="shared" si="64"/>
        <v>IbiaraPB</v>
      </c>
      <c r="B4117" s="8">
        <v>2017</v>
      </c>
      <c r="C4117" s="9" t="s">
        <v>951</v>
      </c>
      <c r="D4117" s="9" t="s">
        <v>952</v>
      </c>
      <c r="E4117" s="9" t="s">
        <v>5942</v>
      </c>
      <c r="F4117" s="9" t="s">
        <v>5942</v>
      </c>
      <c r="G4117" s="10" t="s">
        <v>7637</v>
      </c>
      <c r="H4117" s="11">
        <v>8001.13</v>
      </c>
      <c r="I4117" s="11">
        <v>47406.677000000003</v>
      </c>
      <c r="J4117" s="12">
        <v>5924.997719072182</v>
      </c>
      <c r="K4117" s="13" t="s">
        <v>7642</v>
      </c>
      <c r="L4117" s="13">
        <v>0</v>
      </c>
      <c r="M4117" s="14">
        <v>0</v>
      </c>
      <c r="N4117" s="15">
        <v>0</v>
      </c>
      <c r="O4117" s="16" t="s">
        <v>7637</v>
      </c>
      <c r="P4117" s="16" t="s">
        <v>7637</v>
      </c>
      <c r="Q4117" s="16" t="s">
        <v>7637</v>
      </c>
      <c r="R4117" s="16" t="s">
        <v>7637</v>
      </c>
      <c r="S4117" s="16" t="s">
        <v>7637</v>
      </c>
      <c r="T4117" s="16">
        <v>0</v>
      </c>
      <c r="U4117">
        <v>0</v>
      </c>
      <c r="V4117" s="17">
        <v>0.35724515367027726</v>
      </c>
      <c r="W4117" t="str">
        <f>VLOOKUP(A4117,Planilha3!$D$2:$F$5575,1,FALSE)</f>
        <v>IbiaraPB</v>
      </c>
      <c r="X4117">
        <f>VLOOKUP(A4117,Planilha3!$D$2:$F$5575,2,FALSE)</f>
        <v>-7.4799864982236199</v>
      </c>
      <c r="Y4117">
        <f>VLOOKUP(A4117,Planilha3!$D$2:$F$5575,3,FALSE)</f>
        <v>-38.406231708443798</v>
      </c>
      <c r="Z4117">
        <v>0</v>
      </c>
    </row>
    <row r="4118" spans="1:26" x14ac:dyDescent="0.25">
      <c r="A4118" t="str">
        <f t="shared" si="64"/>
        <v>SertâniaPE</v>
      </c>
      <c r="B4118" s="8">
        <v>2017</v>
      </c>
      <c r="C4118" s="9" t="s">
        <v>951</v>
      </c>
      <c r="D4118" s="9" t="s">
        <v>2010</v>
      </c>
      <c r="E4118" s="9" t="s">
        <v>5943</v>
      </c>
      <c r="F4118" s="9" t="s">
        <v>5944</v>
      </c>
      <c r="G4118" s="10" t="s">
        <v>7637</v>
      </c>
      <c r="H4118" s="11">
        <v>7811.04</v>
      </c>
      <c r="I4118" s="11">
        <v>278619.842</v>
      </c>
      <c r="J4118" s="12">
        <v>35670.005786681417</v>
      </c>
      <c r="K4118" s="13" t="s">
        <v>7642</v>
      </c>
      <c r="L4118" s="13">
        <v>0</v>
      </c>
      <c r="M4118" s="14">
        <v>0</v>
      </c>
      <c r="N4118" s="15">
        <v>0</v>
      </c>
      <c r="O4118" s="16" t="s">
        <v>7637</v>
      </c>
      <c r="P4118" s="16" t="s">
        <v>7637</v>
      </c>
      <c r="Q4118" s="16" t="s">
        <v>7637</v>
      </c>
      <c r="R4118" s="16" t="s">
        <v>7637</v>
      </c>
      <c r="S4118" s="16" t="s">
        <v>7637</v>
      </c>
      <c r="T4118" s="16">
        <v>0</v>
      </c>
      <c r="U4118">
        <v>0</v>
      </c>
      <c r="V4118" s="17">
        <v>0.39518403071203417</v>
      </c>
      <c r="W4118" t="str">
        <f>VLOOKUP(A4118,Planilha3!$D$2:$F$5575,1,FALSE)</f>
        <v>SertâniaPE</v>
      </c>
      <c r="X4118">
        <f>VLOOKUP(A4118,Planilha3!$D$2:$F$5575,2,FALSE)</f>
        <v>-8.0688908944809903</v>
      </c>
      <c r="Y4118">
        <f>VLOOKUP(A4118,Planilha3!$D$2:$F$5575,3,FALSE)</f>
        <v>-37.268698926006003</v>
      </c>
      <c r="Z4118">
        <v>0</v>
      </c>
    </row>
    <row r="4119" spans="1:26" x14ac:dyDescent="0.25">
      <c r="A4119" t="str">
        <f t="shared" si="64"/>
        <v>ImperatrizMA</v>
      </c>
      <c r="B4119" s="8">
        <v>2017</v>
      </c>
      <c r="C4119" s="9" t="s">
        <v>951</v>
      </c>
      <c r="D4119" s="9" t="s">
        <v>1631</v>
      </c>
      <c r="E4119" s="9" t="s">
        <v>5945</v>
      </c>
      <c r="F4119" s="9" t="s">
        <v>5945</v>
      </c>
      <c r="G4119" s="10">
        <v>1918.61</v>
      </c>
      <c r="H4119" s="11">
        <v>25924.47</v>
      </c>
      <c r="I4119" s="11">
        <v>6599566.7060000002</v>
      </c>
      <c r="J4119" s="12">
        <v>254569.01167121256</v>
      </c>
      <c r="K4119" s="13" t="s">
        <v>7636</v>
      </c>
      <c r="L4119" s="13">
        <v>1</v>
      </c>
      <c r="M4119" s="14">
        <v>0</v>
      </c>
      <c r="N4119" s="15">
        <v>0</v>
      </c>
      <c r="O4119" s="16" t="s">
        <v>7637</v>
      </c>
      <c r="P4119" s="16" t="s">
        <v>7637</v>
      </c>
      <c r="Q4119" s="16" t="s">
        <v>7637</v>
      </c>
      <c r="R4119" s="16" t="s">
        <v>7637</v>
      </c>
      <c r="S4119" s="16" t="s">
        <v>7637</v>
      </c>
      <c r="T4119" s="16">
        <v>0</v>
      </c>
      <c r="U4119">
        <v>0</v>
      </c>
      <c r="V4119" s="17">
        <v>10.042120101687813</v>
      </c>
      <c r="W4119" t="str">
        <f>VLOOKUP(A4119,Planilha3!$D$2:$F$5575,1,FALSE)</f>
        <v>ImperatrizMA</v>
      </c>
      <c r="X4119">
        <f>VLOOKUP(A4119,Planilha3!$D$2:$F$5575,2,FALSE)</f>
        <v>-5.5188731556010602</v>
      </c>
      <c r="Y4119">
        <f>VLOOKUP(A4119,Planilha3!$D$2:$F$5575,3,FALSE)</f>
        <v>-47.478099027614199</v>
      </c>
      <c r="Z4119">
        <v>0</v>
      </c>
    </row>
    <row r="4120" spans="1:26" x14ac:dyDescent="0.25">
      <c r="A4120" t="str">
        <f t="shared" si="64"/>
        <v>São Miguel dos MilagresAL</v>
      </c>
      <c r="B4120" s="8">
        <v>2017</v>
      </c>
      <c r="C4120" s="9" t="s">
        <v>951</v>
      </c>
      <c r="D4120" s="9" t="s">
        <v>5360</v>
      </c>
      <c r="E4120" s="9" t="s">
        <v>5946</v>
      </c>
      <c r="F4120" s="9" t="s">
        <v>5947</v>
      </c>
      <c r="G4120" s="10" t="s">
        <v>7637</v>
      </c>
      <c r="H4120" s="11">
        <v>17740.62</v>
      </c>
      <c r="I4120" s="11">
        <v>142315.274</v>
      </c>
      <c r="J4120" s="12">
        <v>8022.0011476487298</v>
      </c>
      <c r="K4120" s="13" t="s">
        <v>7641</v>
      </c>
      <c r="L4120" s="13">
        <v>0</v>
      </c>
      <c r="M4120" s="14">
        <v>0</v>
      </c>
      <c r="N4120" s="15">
        <v>0</v>
      </c>
      <c r="O4120" s="16" t="s">
        <v>7637</v>
      </c>
      <c r="P4120" s="16" t="s">
        <v>7637</v>
      </c>
      <c r="Q4120" s="16" t="s">
        <v>7637</v>
      </c>
      <c r="R4120" s="16" t="s">
        <v>7637</v>
      </c>
      <c r="S4120" s="16" t="s">
        <v>7637</v>
      </c>
      <c r="T4120" s="16">
        <v>0</v>
      </c>
      <c r="U4120">
        <v>0</v>
      </c>
      <c r="V4120" s="17">
        <v>0.78482096484278829</v>
      </c>
      <c r="W4120" t="str">
        <f>VLOOKUP(A4120,Planilha3!$D$2:$F$5575,1,FALSE)</f>
        <v>São Miguel dos MilagresAL</v>
      </c>
      <c r="X4120">
        <f>VLOOKUP(A4120,Planilha3!$D$2:$F$5575,2,FALSE)</f>
        <v>-9.2653576513120903</v>
      </c>
      <c r="Y4120">
        <f>VLOOKUP(A4120,Planilha3!$D$2:$F$5575,3,FALSE)</f>
        <v>-35.376545914639003</v>
      </c>
      <c r="Z4120">
        <v>0</v>
      </c>
    </row>
    <row r="4121" spans="1:26" x14ac:dyDescent="0.25">
      <c r="A4121" t="str">
        <f t="shared" si="64"/>
        <v>Matriz de CamaragibeAL</v>
      </c>
      <c r="B4121" s="8">
        <v>2017</v>
      </c>
      <c r="C4121" s="9" t="s">
        <v>951</v>
      </c>
      <c r="D4121" s="9" t="s">
        <v>5360</v>
      </c>
      <c r="E4121" s="9" t="s">
        <v>5948</v>
      </c>
      <c r="F4121" s="9" t="s">
        <v>5948</v>
      </c>
      <c r="G4121" s="10" t="s">
        <v>7637</v>
      </c>
      <c r="H4121" s="11">
        <v>11925.54</v>
      </c>
      <c r="I4121" s="11">
        <v>298281.72200000001</v>
      </c>
      <c r="J4121" s="12">
        <v>25012.009686773094</v>
      </c>
      <c r="K4121" s="13" t="s">
        <v>7642</v>
      </c>
      <c r="L4121" s="13">
        <v>0</v>
      </c>
      <c r="M4121" s="14">
        <v>0</v>
      </c>
      <c r="N4121" s="15">
        <v>0</v>
      </c>
      <c r="O4121" s="16" t="s">
        <v>7637</v>
      </c>
      <c r="P4121" s="16" t="s">
        <v>7637</v>
      </c>
      <c r="Q4121" s="16" t="s">
        <v>7637</v>
      </c>
      <c r="R4121" s="16" t="s">
        <v>7637</v>
      </c>
      <c r="S4121" s="16" t="s">
        <v>7637</v>
      </c>
      <c r="T4121" s="16">
        <v>0</v>
      </c>
      <c r="U4121">
        <v>0</v>
      </c>
      <c r="V4121" s="17">
        <v>0.55847751121040023</v>
      </c>
      <c r="W4121" t="str">
        <f>VLOOKUP(A4121,Planilha3!$D$2:$F$5575,1,FALSE)</f>
        <v>Matriz de CamaragibeAL</v>
      </c>
      <c r="X4121">
        <f>VLOOKUP(A4121,Planilha3!$D$2:$F$5575,2,FALSE)</f>
        <v>-9.1548048579207997</v>
      </c>
      <c r="Y4121">
        <f>VLOOKUP(A4121,Planilha3!$D$2:$F$5575,3,FALSE)</f>
        <v>-35.524595928868898</v>
      </c>
      <c r="Z4121">
        <v>0</v>
      </c>
    </row>
    <row r="4122" spans="1:26" x14ac:dyDescent="0.25">
      <c r="A4122" t="str">
        <f t="shared" si="64"/>
        <v>Antonina do NorteCE</v>
      </c>
      <c r="B4122" s="8">
        <v>2017</v>
      </c>
      <c r="C4122" s="9" t="s">
        <v>951</v>
      </c>
      <c r="D4122" s="9" t="s">
        <v>2761</v>
      </c>
      <c r="E4122" s="9" t="s">
        <v>5949</v>
      </c>
      <c r="F4122" s="9" t="s">
        <v>5949</v>
      </c>
      <c r="G4122" s="10" t="s">
        <v>7637</v>
      </c>
      <c r="H4122" s="11">
        <v>7951.26</v>
      </c>
      <c r="I4122" s="11">
        <v>57869.284</v>
      </c>
      <c r="J4122" s="12">
        <v>7278.0017255126859</v>
      </c>
      <c r="K4122" s="13" t="s">
        <v>7642</v>
      </c>
      <c r="L4122" s="13">
        <v>0</v>
      </c>
      <c r="M4122" s="14">
        <v>0</v>
      </c>
      <c r="N4122" s="15">
        <v>0</v>
      </c>
      <c r="O4122" s="16" t="s">
        <v>7637</v>
      </c>
      <c r="P4122" s="16" t="s">
        <v>7637</v>
      </c>
      <c r="Q4122" s="16" t="s">
        <v>7637</v>
      </c>
      <c r="R4122" s="16" t="s">
        <v>7637</v>
      </c>
      <c r="S4122" s="16" t="s">
        <v>7637</v>
      </c>
      <c r="T4122" s="16">
        <v>0</v>
      </c>
      <c r="U4122">
        <v>0</v>
      </c>
      <c r="V4122" s="17">
        <v>0.35717728531684323</v>
      </c>
      <c r="W4122" t="str">
        <f>VLOOKUP(A4122,Planilha3!$D$2:$F$5575,1,FALSE)</f>
        <v>Antonina do NorteCE</v>
      </c>
      <c r="X4122">
        <f>VLOOKUP(A4122,Planilha3!$D$2:$F$5575,2,FALSE)</f>
        <v>-6.7747446616556797</v>
      </c>
      <c r="Y4122">
        <f>VLOOKUP(A4122,Planilha3!$D$2:$F$5575,3,FALSE)</f>
        <v>-39.987104912092498</v>
      </c>
      <c r="Z4122">
        <v>0</v>
      </c>
    </row>
    <row r="4123" spans="1:26" x14ac:dyDescent="0.25">
      <c r="A4123" t="str">
        <f t="shared" si="64"/>
        <v>QuipapáPE</v>
      </c>
      <c r="B4123" s="8">
        <v>2017</v>
      </c>
      <c r="C4123" s="9" t="s">
        <v>951</v>
      </c>
      <c r="D4123" s="9" t="s">
        <v>2010</v>
      </c>
      <c r="E4123" s="9" t="s">
        <v>5950</v>
      </c>
      <c r="F4123" s="9" t="s">
        <v>5951</v>
      </c>
      <c r="G4123" s="10" t="s">
        <v>7637</v>
      </c>
      <c r="H4123" s="11">
        <v>6795.09</v>
      </c>
      <c r="I4123" s="11">
        <v>175523.93700000001</v>
      </c>
      <c r="J4123" s="12">
        <v>25830.995174456853</v>
      </c>
      <c r="K4123" s="13" t="s">
        <v>7642</v>
      </c>
      <c r="L4123" s="13">
        <v>0</v>
      </c>
      <c r="M4123" s="14">
        <v>0</v>
      </c>
      <c r="N4123" s="15">
        <v>0</v>
      </c>
      <c r="O4123" s="16" t="s">
        <v>7637</v>
      </c>
      <c r="P4123" s="16" t="s">
        <v>7637</v>
      </c>
      <c r="Q4123" s="16" t="s">
        <v>7637</v>
      </c>
      <c r="R4123" s="16" t="s">
        <v>7637</v>
      </c>
      <c r="S4123" s="16" t="s">
        <v>7637</v>
      </c>
      <c r="T4123" s="16">
        <v>0</v>
      </c>
      <c r="U4123">
        <v>0</v>
      </c>
      <c r="V4123" s="17">
        <v>0.33547995894104315</v>
      </c>
      <c r="W4123" t="str">
        <f>VLOOKUP(A4123,Planilha3!$D$2:$F$5575,1,FALSE)</f>
        <v>QuipapáPE</v>
      </c>
      <c r="X4123">
        <f>VLOOKUP(A4123,Planilha3!$D$2:$F$5575,2,FALSE)</f>
        <v>-8.8121813800643007</v>
      </c>
      <c r="Y4123">
        <f>VLOOKUP(A4123,Planilha3!$D$2:$F$5575,3,FALSE)</f>
        <v>-36.013962288860803</v>
      </c>
      <c r="Z4123">
        <v>0</v>
      </c>
    </row>
    <row r="4124" spans="1:26" x14ac:dyDescent="0.25">
      <c r="A4124" t="str">
        <f t="shared" si="64"/>
        <v>Hugo NapoleãoPI</v>
      </c>
      <c r="B4124" s="8">
        <v>2017</v>
      </c>
      <c r="C4124" s="9" t="s">
        <v>951</v>
      </c>
      <c r="D4124" s="9" t="s">
        <v>4630</v>
      </c>
      <c r="E4124" s="9" t="s">
        <v>5952</v>
      </c>
      <c r="F4124" s="9" t="s">
        <v>5953</v>
      </c>
      <c r="G4124" s="10" t="s">
        <v>7637</v>
      </c>
      <c r="H4124" s="11">
        <v>7009.48</v>
      </c>
      <c r="I4124" s="11">
        <v>26748.178</v>
      </c>
      <c r="J4124" s="12">
        <v>3816.0003309803296</v>
      </c>
      <c r="K4124" s="13" t="s">
        <v>7642</v>
      </c>
      <c r="L4124" s="13">
        <v>0</v>
      </c>
      <c r="M4124" s="14">
        <v>0</v>
      </c>
      <c r="N4124" s="15">
        <v>0</v>
      </c>
      <c r="O4124" s="16" t="s">
        <v>7637</v>
      </c>
      <c r="P4124" s="16" t="s">
        <v>7637</v>
      </c>
      <c r="Q4124" s="16" t="s">
        <v>7637</v>
      </c>
      <c r="R4124" s="16" t="s">
        <v>7637</v>
      </c>
      <c r="S4124" s="16" t="s">
        <v>7637</v>
      </c>
      <c r="T4124" s="16">
        <v>0</v>
      </c>
      <c r="U4124">
        <v>0</v>
      </c>
      <c r="V4124" s="17">
        <v>0.31079801726032924</v>
      </c>
      <c r="W4124" t="str">
        <f>VLOOKUP(A4124,Planilha3!$D$2:$F$5575,1,FALSE)</f>
        <v>Hugo NapoleãoPI</v>
      </c>
      <c r="X4124">
        <f>VLOOKUP(A4124,Planilha3!$D$2:$F$5575,2,FALSE)</f>
        <v>-5.9890048631563797</v>
      </c>
      <c r="Y4124">
        <f>VLOOKUP(A4124,Planilha3!$D$2:$F$5575,3,FALSE)</f>
        <v>-42.560096558480403</v>
      </c>
      <c r="Z4124">
        <v>0</v>
      </c>
    </row>
    <row r="4125" spans="1:26" x14ac:dyDescent="0.25">
      <c r="A4125" t="str">
        <f t="shared" si="64"/>
        <v>São Bento do UnaPE</v>
      </c>
      <c r="B4125" s="8">
        <v>2017</v>
      </c>
      <c r="C4125" s="9" t="s">
        <v>951</v>
      </c>
      <c r="D4125" s="9" t="s">
        <v>2010</v>
      </c>
      <c r="E4125" s="9" t="s">
        <v>5954</v>
      </c>
      <c r="F4125" s="9" t="s">
        <v>5955</v>
      </c>
      <c r="G4125" s="10">
        <v>1572.19</v>
      </c>
      <c r="H4125" s="11">
        <v>16201.53</v>
      </c>
      <c r="I4125" s="11">
        <v>953038.65899999999</v>
      </c>
      <c r="J4125" s="12">
        <v>58823.991252677988</v>
      </c>
      <c r="K4125" s="13" t="s">
        <v>7644</v>
      </c>
      <c r="L4125" s="13">
        <v>0</v>
      </c>
      <c r="M4125" s="14">
        <v>0</v>
      </c>
      <c r="N4125" s="15">
        <v>0</v>
      </c>
      <c r="O4125" s="16" t="s">
        <v>7637</v>
      </c>
      <c r="P4125" s="16" t="s">
        <v>7637</v>
      </c>
      <c r="Q4125" s="16" t="s">
        <v>7637</v>
      </c>
      <c r="R4125" s="16" t="s">
        <v>7637</v>
      </c>
      <c r="S4125" s="16" t="s">
        <v>7637</v>
      </c>
      <c r="T4125" s="16">
        <v>0</v>
      </c>
      <c r="U4125">
        <v>0</v>
      </c>
      <c r="V4125" s="17">
        <v>7.6627992556279567</v>
      </c>
      <c r="W4125" t="str">
        <f>VLOOKUP(A4125,Planilha3!$D$2:$F$5575,1,FALSE)</f>
        <v>São Bento do UnaPE</v>
      </c>
      <c r="X4125">
        <f>VLOOKUP(A4125,Planilha3!$D$2:$F$5575,2,FALSE)</f>
        <v>-8.5267973039540106</v>
      </c>
      <c r="Y4125">
        <f>VLOOKUP(A4125,Planilha3!$D$2:$F$5575,3,FALSE)</f>
        <v>-36.446769259853298</v>
      </c>
      <c r="Z4125">
        <v>0</v>
      </c>
    </row>
    <row r="4126" spans="1:26" x14ac:dyDescent="0.25">
      <c r="A4126" t="str">
        <f t="shared" si="64"/>
        <v>QuixabaPE</v>
      </c>
      <c r="B4126" s="8">
        <v>2017</v>
      </c>
      <c r="C4126" s="9" t="s">
        <v>951</v>
      </c>
      <c r="D4126" s="9" t="s">
        <v>2010</v>
      </c>
      <c r="E4126" s="9" t="s">
        <v>5956</v>
      </c>
      <c r="F4126" s="9" t="s">
        <v>5956</v>
      </c>
      <c r="G4126" s="10" t="s">
        <v>7637</v>
      </c>
      <c r="H4126" s="11">
        <v>7230.81</v>
      </c>
      <c r="I4126" s="11">
        <v>49183.946000000004</v>
      </c>
      <c r="J4126" s="12">
        <v>6801.996733422674</v>
      </c>
      <c r="K4126" s="13" t="s">
        <v>7642</v>
      </c>
      <c r="L4126" s="13">
        <v>0</v>
      </c>
      <c r="M4126" s="14">
        <v>0</v>
      </c>
      <c r="N4126" s="15">
        <v>0</v>
      </c>
      <c r="O4126" s="16" t="s">
        <v>7637</v>
      </c>
      <c r="P4126" s="16" t="s">
        <v>7637</v>
      </c>
      <c r="Q4126" s="16" t="s">
        <v>7637</v>
      </c>
      <c r="R4126" s="16" t="s">
        <v>7637</v>
      </c>
      <c r="S4126" s="16" t="s">
        <v>7637</v>
      </c>
      <c r="T4126" s="16">
        <v>0</v>
      </c>
      <c r="U4126">
        <v>0</v>
      </c>
      <c r="V4126" s="17">
        <v>0.32505726674260205</v>
      </c>
      <c r="W4126" t="str">
        <f>VLOOKUP(A4126,Planilha3!$D$2:$F$5575,1,FALSE)</f>
        <v>QuixabaPE</v>
      </c>
      <c r="X4126">
        <f>VLOOKUP(A4126,Planilha3!$D$2:$F$5575,2,FALSE)</f>
        <v>-7.7189402542727104</v>
      </c>
      <c r="Y4126">
        <f>VLOOKUP(A4126,Planilha3!$D$2:$F$5575,3,FALSE)</f>
        <v>-37.846379591528503</v>
      </c>
      <c r="Z4126">
        <v>0</v>
      </c>
    </row>
    <row r="4127" spans="1:26" x14ac:dyDescent="0.25">
      <c r="A4127" t="str">
        <f t="shared" si="64"/>
        <v>Curral VelhoPB</v>
      </c>
      <c r="B4127" s="8">
        <v>2017</v>
      </c>
      <c r="C4127" s="9" t="s">
        <v>951</v>
      </c>
      <c r="D4127" s="9" t="s">
        <v>952</v>
      </c>
      <c r="E4127" s="9" t="s">
        <v>5957</v>
      </c>
      <c r="F4127" s="9" t="s">
        <v>5957</v>
      </c>
      <c r="G4127" s="10" t="s">
        <v>7637</v>
      </c>
      <c r="H4127" s="11">
        <v>7937.35</v>
      </c>
      <c r="I4127" s="11">
        <v>19978.312000000002</v>
      </c>
      <c r="J4127" s="12">
        <v>2517.0002582725974</v>
      </c>
      <c r="K4127" s="13" t="s">
        <v>7642</v>
      </c>
      <c r="L4127" s="13">
        <v>0</v>
      </c>
      <c r="M4127" s="14">
        <v>0</v>
      </c>
      <c r="N4127" s="15">
        <v>0</v>
      </c>
      <c r="O4127" s="16" t="s">
        <v>7637</v>
      </c>
      <c r="P4127" s="16" t="s">
        <v>7637</v>
      </c>
      <c r="Q4127" s="16" t="s">
        <v>7637</v>
      </c>
      <c r="R4127" s="16" t="s">
        <v>7637</v>
      </c>
      <c r="S4127" s="16" t="s">
        <v>7637</v>
      </c>
      <c r="T4127" s="16">
        <v>0</v>
      </c>
      <c r="U4127">
        <v>0</v>
      </c>
      <c r="V4127" s="17">
        <v>0.34916869142685103</v>
      </c>
      <c r="W4127" t="str">
        <f>VLOOKUP(A4127,Planilha3!$D$2:$F$5575,1,FALSE)</f>
        <v>Curral VelhoPB</v>
      </c>
      <c r="X4127">
        <f>VLOOKUP(A4127,Planilha3!$D$2:$F$5575,2,FALSE)</f>
        <v>-7.5393837716551699</v>
      </c>
      <c r="Y4127">
        <f>VLOOKUP(A4127,Planilha3!$D$2:$F$5575,3,FALSE)</f>
        <v>-38.199020408989298</v>
      </c>
      <c r="Z4127">
        <v>0</v>
      </c>
    </row>
    <row r="4128" spans="1:26" x14ac:dyDescent="0.25">
      <c r="A4128" t="str">
        <f t="shared" si="64"/>
        <v>Farias BritoCE</v>
      </c>
      <c r="B4128" s="8">
        <v>2017</v>
      </c>
      <c r="C4128" s="9" t="s">
        <v>951</v>
      </c>
      <c r="D4128" s="9" t="s">
        <v>2761</v>
      </c>
      <c r="E4128" s="9" t="s">
        <v>5958</v>
      </c>
      <c r="F4128" s="9" t="s">
        <v>5958</v>
      </c>
      <c r="G4128" s="10" t="s">
        <v>7637</v>
      </c>
      <c r="H4128" s="11">
        <v>10404.89</v>
      </c>
      <c r="I4128" s="11">
        <v>194779.484</v>
      </c>
      <c r="J4128" s="12">
        <v>18719.994541028307</v>
      </c>
      <c r="K4128" s="13" t="s">
        <v>7642</v>
      </c>
      <c r="L4128" s="13">
        <v>0</v>
      </c>
      <c r="M4128" s="14">
        <v>0</v>
      </c>
      <c r="N4128" s="15">
        <v>0</v>
      </c>
      <c r="O4128" s="16" t="s">
        <v>7637</v>
      </c>
      <c r="P4128" s="16" t="s">
        <v>7637</v>
      </c>
      <c r="Q4128" s="16" t="s">
        <v>7637</v>
      </c>
      <c r="R4128" s="16" t="s">
        <v>7637</v>
      </c>
      <c r="S4128" s="16" t="s">
        <v>7637</v>
      </c>
      <c r="T4128" s="16">
        <v>0</v>
      </c>
      <c r="U4128">
        <v>0</v>
      </c>
      <c r="V4128" s="17">
        <v>0.48209025579960857</v>
      </c>
      <c r="W4128" t="str">
        <f>VLOOKUP(A4128,Planilha3!$D$2:$F$5575,1,FALSE)</f>
        <v>Farias BritoCE</v>
      </c>
      <c r="X4128">
        <f>VLOOKUP(A4128,Planilha3!$D$2:$F$5575,2,FALSE)</f>
        <v>-6.9218753296200601</v>
      </c>
      <c r="Y4128">
        <f>VLOOKUP(A4128,Planilha3!$D$2:$F$5575,3,FALSE)</f>
        <v>-39.565435549936197</v>
      </c>
      <c r="Z4128">
        <v>0</v>
      </c>
    </row>
    <row r="4129" spans="1:26" x14ac:dyDescent="0.25">
      <c r="A4129" t="str">
        <f t="shared" si="64"/>
        <v>PesqueiraPE</v>
      </c>
      <c r="B4129" s="8">
        <v>2017</v>
      </c>
      <c r="C4129" s="9" t="s">
        <v>951</v>
      </c>
      <c r="D4129" s="9" t="s">
        <v>2010</v>
      </c>
      <c r="E4129" s="9" t="s">
        <v>5959</v>
      </c>
      <c r="F4129" s="9" t="s">
        <v>5959</v>
      </c>
      <c r="G4129" s="10">
        <v>1565.6</v>
      </c>
      <c r="H4129" s="11">
        <v>10346.33</v>
      </c>
      <c r="I4129" s="11">
        <v>691972.95799999998</v>
      </c>
      <c r="J4129" s="12">
        <v>66881.005921906602</v>
      </c>
      <c r="K4129" s="13" t="s">
        <v>7642</v>
      </c>
      <c r="L4129" s="13">
        <v>0</v>
      </c>
      <c r="M4129" s="14">
        <v>0</v>
      </c>
      <c r="N4129" s="15">
        <v>0</v>
      </c>
      <c r="O4129" s="16" t="s">
        <v>7637</v>
      </c>
      <c r="P4129" s="16" t="s">
        <v>7637</v>
      </c>
      <c r="Q4129" s="16" t="s">
        <v>7637</v>
      </c>
      <c r="R4129" s="16" t="s">
        <v>7637</v>
      </c>
      <c r="S4129" s="16" t="s">
        <v>7637</v>
      </c>
      <c r="T4129" s="16">
        <v>0</v>
      </c>
      <c r="U4129">
        <v>0</v>
      </c>
      <c r="V4129" s="17">
        <v>7.3890866921310066</v>
      </c>
      <c r="W4129" t="str">
        <f>VLOOKUP(A4129,Planilha3!$D$2:$F$5575,1,FALSE)</f>
        <v>PesqueiraPE</v>
      </c>
      <c r="X4129">
        <f>VLOOKUP(A4129,Planilha3!$D$2:$F$5575,2,FALSE)</f>
        <v>-8.3584000857026304</v>
      </c>
      <c r="Y4129">
        <f>VLOOKUP(A4129,Planilha3!$D$2:$F$5575,3,FALSE)</f>
        <v>-36.698084976449998</v>
      </c>
      <c r="Z4129">
        <v>0</v>
      </c>
    </row>
    <row r="4130" spans="1:26" x14ac:dyDescent="0.25">
      <c r="A4130" t="str">
        <f t="shared" si="64"/>
        <v>CaririaçuCE</v>
      </c>
      <c r="B4130" s="8">
        <v>2017</v>
      </c>
      <c r="C4130" s="9" t="s">
        <v>951</v>
      </c>
      <c r="D4130" s="9" t="s">
        <v>2761</v>
      </c>
      <c r="E4130" s="9" t="s">
        <v>5960</v>
      </c>
      <c r="F4130" s="9" t="s">
        <v>5961</v>
      </c>
      <c r="G4130" s="10" t="s">
        <v>7637</v>
      </c>
      <c r="H4130" s="11">
        <v>7427.01</v>
      </c>
      <c r="I4130" s="11">
        <v>199727.24</v>
      </c>
      <c r="J4130" s="12">
        <v>26892.011724772146</v>
      </c>
      <c r="K4130" s="13" t="s">
        <v>7642</v>
      </c>
      <c r="L4130" s="13">
        <v>0</v>
      </c>
      <c r="M4130" s="14">
        <v>0</v>
      </c>
      <c r="N4130" s="15">
        <v>0</v>
      </c>
      <c r="O4130" s="16" t="s">
        <v>7637</v>
      </c>
      <c r="P4130" s="16" t="s">
        <v>7637</v>
      </c>
      <c r="Q4130" s="16" t="s">
        <v>7637</v>
      </c>
      <c r="R4130" s="16" t="s">
        <v>7637</v>
      </c>
      <c r="S4130" s="16" t="s">
        <v>7637</v>
      </c>
      <c r="T4130" s="16">
        <v>0</v>
      </c>
      <c r="U4130">
        <v>0</v>
      </c>
      <c r="V4130" s="17">
        <v>0.36475205536592348</v>
      </c>
      <c r="W4130" t="str">
        <f>VLOOKUP(A4130,Planilha3!$D$2:$F$5575,1,FALSE)</f>
        <v>CaririaçuCE</v>
      </c>
      <c r="X4130">
        <f>VLOOKUP(A4130,Planilha3!$D$2:$F$5575,2,FALSE)</f>
        <v>-7.0343864296286602</v>
      </c>
      <c r="Y4130">
        <f>VLOOKUP(A4130,Planilha3!$D$2:$F$5575,3,FALSE)</f>
        <v>-39.282531776141902</v>
      </c>
      <c r="Z4130">
        <v>0</v>
      </c>
    </row>
    <row r="4131" spans="1:26" x14ac:dyDescent="0.25">
      <c r="A4131" t="str">
        <f t="shared" si="64"/>
        <v>São Sebastião do UmbuzeiroPB</v>
      </c>
      <c r="B4131" s="8">
        <v>2017</v>
      </c>
      <c r="C4131" s="9" t="s">
        <v>951</v>
      </c>
      <c r="D4131" s="9" t="s">
        <v>952</v>
      </c>
      <c r="E4131" s="9" t="s">
        <v>5962</v>
      </c>
      <c r="F4131" s="9" t="s">
        <v>5963</v>
      </c>
      <c r="G4131" s="10" t="s">
        <v>7637</v>
      </c>
      <c r="H4131" s="11">
        <v>8877.94</v>
      </c>
      <c r="I4131" s="11">
        <v>31037.294999999998</v>
      </c>
      <c r="J4131" s="12">
        <v>3496.0018878253286</v>
      </c>
      <c r="K4131" s="13" t="s">
        <v>7642</v>
      </c>
      <c r="L4131" s="13">
        <v>0</v>
      </c>
      <c r="M4131" s="14">
        <v>0</v>
      </c>
      <c r="N4131" s="15">
        <v>0</v>
      </c>
      <c r="O4131" s="16" t="s">
        <v>7637</v>
      </c>
      <c r="P4131" s="16" t="s">
        <v>7637</v>
      </c>
      <c r="Q4131" s="16" t="s">
        <v>7637</v>
      </c>
      <c r="R4131" s="16" t="s">
        <v>7637</v>
      </c>
      <c r="S4131" s="16" t="s">
        <v>7637</v>
      </c>
      <c r="T4131" s="16">
        <v>0</v>
      </c>
      <c r="U4131">
        <v>0</v>
      </c>
      <c r="V4131" s="17">
        <v>0.39163245414498232</v>
      </c>
      <c r="W4131" t="str">
        <f>VLOOKUP(A4131,Planilha3!$D$2:$F$5575,1,FALSE)</f>
        <v>São Sebastião do UmbuzeiroPB</v>
      </c>
      <c r="X4131">
        <f>VLOOKUP(A4131,Planilha3!$D$2:$F$5575,2,FALSE)</f>
        <v>-8.1528059596618103</v>
      </c>
      <c r="Y4131">
        <f>VLOOKUP(A4131,Planilha3!$D$2:$F$5575,3,FALSE)</f>
        <v>-37.0092920188617</v>
      </c>
      <c r="Z4131">
        <v>0</v>
      </c>
    </row>
    <row r="4132" spans="1:26" x14ac:dyDescent="0.25">
      <c r="A4132" t="str">
        <f t="shared" si="64"/>
        <v>São Benedito do SulPE</v>
      </c>
      <c r="B4132" s="8">
        <v>2017</v>
      </c>
      <c r="C4132" s="9" t="s">
        <v>951</v>
      </c>
      <c r="D4132" s="9" t="s">
        <v>2010</v>
      </c>
      <c r="E4132" s="9" t="s">
        <v>5964</v>
      </c>
      <c r="F4132" s="9" t="s">
        <v>5965</v>
      </c>
      <c r="G4132" s="10" t="s">
        <v>7637</v>
      </c>
      <c r="H4132" s="11">
        <v>6131.66</v>
      </c>
      <c r="I4132" s="11">
        <v>96162.861999999994</v>
      </c>
      <c r="J4132" s="12">
        <v>15683.006233222324</v>
      </c>
      <c r="K4132" s="13" t="s">
        <v>7642</v>
      </c>
      <c r="L4132" s="13">
        <v>0</v>
      </c>
      <c r="M4132" s="14">
        <v>0</v>
      </c>
      <c r="N4132" s="15">
        <v>0</v>
      </c>
      <c r="O4132" s="16" t="s">
        <v>7637</v>
      </c>
      <c r="P4132" s="16" t="s">
        <v>7637</v>
      </c>
      <c r="Q4132" s="16" t="s">
        <v>7637</v>
      </c>
      <c r="R4132" s="16" t="s">
        <v>7637</v>
      </c>
      <c r="S4132" s="16" t="s">
        <v>7637</v>
      </c>
      <c r="T4132" s="16">
        <v>0</v>
      </c>
      <c r="U4132">
        <v>0</v>
      </c>
      <c r="V4132" s="17">
        <v>0.29085391031562419</v>
      </c>
      <c r="W4132" t="str">
        <f>VLOOKUP(A4132,Planilha3!$D$2:$F$5575,1,FALSE)</f>
        <v>São Benedito do SulPE</v>
      </c>
      <c r="X4132">
        <f>VLOOKUP(A4132,Planilha3!$D$2:$F$5575,2,FALSE)</f>
        <v>-8.8170324636027093</v>
      </c>
      <c r="Y4132">
        <f>VLOOKUP(A4132,Planilha3!$D$2:$F$5575,3,FALSE)</f>
        <v>-35.945642786426902</v>
      </c>
      <c r="Z4132">
        <v>0</v>
      </c>
    </row>
    <row r="4133" spans="1:26" x14ac:dyDescent="0.25">
      <c r="A4133" t="str">
        <f t="shared" si="64"/>
        <v>São Felipe D'OesteRO</v>
      </c>
      <c r="B4133" s="8">
        <v>2017</v>
      </c>
      <c r="C4133" s="9" t="s">
        <v>601</v>
      </c>
      <c r="D4133" s="9" t="s">
        <v>2046</v>
      </c>
      <c r="E4133" s="9" t="s">
        <v>5966</v>
      </c>
      <c r="F4133" s="9" t="s">
        <v>5967</v>
      </c>
      <c r="G4133" s="10" t="s">
        <v>7637</v>
      </c>
      <c r="H4133" s="11">
        <v>15204.8</v>
      </c>
      <c r="I4133" s="11">
        <v>91137.542000000001</v>
      </c>
      <c r="J4133" s="12">
        <v>5993.9980795538249</v>
      </c>
      <c r="K4133" s="13" t="s">
        <v>7642</v>
      </c>
      <c r="L4133" s="13">
        <v>0</v>
      </c>
      <c r="M4133" s="14">
        <v>0</v>
      </c>
      <c r="N4133" s="15">
        <v>0</v>
      </c>
      <c r="O4133" s="16" t="s">
        <v>7637</v>
      </c>
      <c r="P4133" s="16" t="s">
        <v>7637</v>
      </c>
      <c r="Q4133" s="16" t="s">
        <v>7637</v>
      </c>
      <c r="R4133" s="16" t="s">
        <v>7637</v>
      </c>
      <c r="S4133" s="16" t="s">
        <v>7637</v>
      </c>
      <c r="T4133" s="16">
        <v>0</v>
      </c>
      <c r="U4133">
        <v>0</v>
      </c>
      <c r="V4133" s="17">
        <v>0.67106480698273385</v>
      </c>
      <c r="W4133" t="str">
        <f>VLOOKUP(A4133,Planilha3!$D$2:$F$5575,1,FALSE)</f>
        <v>São Felipe D'OesteRO</v>
      </c>
      <c r="X4133">
        <f>VLOOKUP(A4133,Planilha3!$D$2:$F$5575,2,FALSE)</f>
        <v>-11.9026708419592</v>
      </c>
      <c r="Y4133">
        <f>VLOOKUP(A4133,Planilha3!$D$2:$F$5575,3,FALSE)</f>
        <v>-61.503078442982797</v>
      </c>
      <c r="Z4133">
        <v>0</v>
      </c>
    </row>
    <row r="4134" spans="1:26" x14ac:dyDescent="0.25">
      <c r="A4134" t="str">
        <f t="shared" si="64"/>
        <v>São Domingos do AraguaiaPA</v>
      </c>
      <c r="B4134" s="8">
        <v>2017</v>
      </c>
      <c r="C4134" s="9" t="s">
        <v>601</v>
      </c>
      <c r="D4134" s="9" t="s">
        <v>5126</v>
      </c>
      <c r="E4134" s="9" t="s">
        <v>5968</v>
      </c>
      <c r="F4134" s="9" t="s">
        <v>5969</v>
      </c>
      <c r="G4134" s="10" t="s">
        <v>7637</v>
      </c>
      <c r="H4134" s="11">
        <v>10958.62</v>
      </c>
      <c r="I4134" s="11">
        <v>272420.41200000001</v>
      </c>
      <c r="J4134" s="12">
        <v>24859.007064758152</v>
      </c>
      <c r="K4134" s="13" t="s">
        <v>7642</v>
      </c>
      <c r="L4134" s="13">
        <v>0</v>
      </c>
      <c r="M4134" s="14">
        <v>0</v>
      </c>
      <c r="N4134" s="15">
        <v>0</v>
      </c>
      <c r="O4134" s="16" t="s">
        <v>7637</v>
      </c>
      <c r="P4134" s="16" t="s">
        <v>7637</v>
      </c>
      <c r="Q4134" s="16" t="s">
        <v>7637</v>
      </c>
      <c r="R4134" s="16" t="s">
        <v>7637</v>
      </c>
      <c r="S4134" s="16" t="s">
        <v>7637</v>
      </c>
      <c r="T4134" s="16">
        <v>0</v>
      </c>
      <c r="U4134">
        <v>0</v>
      </c>
      <c r="V4134" s="17">
        <v>0.51596950878909908</v>
      </c>
      <c r="W4134" t="str">
        <f>VLOOKUP(A4134,Planilha3!$D$2:$F$5575,1,FALSE)</f>
        <v>São Domingos do AraguaiaPA</v>
      </c>
      <c r="X4134">
        <f>VLOOKUP(A4134,Planilha3!$D$2:$F$5575,2,FALSE)</f>
        <v>-5.5489936099108199</v>
      </c>
      <c r="Y4134">
        <f>VLOOKUP(A4134,Planilha3!$D$2:$F$5575,3,FALSE)</f>
        <v>-48.730096168777102</v>
      </c>
      <c r="Z4134">
        <v>0</v>
      </c>
    </row>
    <row r="4135" spans="1:26" x14ac:dyDescent="0.25">
      <c r="A4135" t="str">
        <f t="shared" si="64"/>
        <v>São Pedro do PiauíPI</v>
      </c>
      <c r="B4135" s="8">
        <v>2017</v>
      </c>
      <c r="C4135" s="9" t="s">
        <v>951</v>
      </c>
      <c r="D4135" s="9" t="s">
        <v>4630</v>
      </c>
      <c r="E4135" s="9" t="s">
        <v>5970</v>
      </c>
      <c r="F4135" s="9" t="s">
        <v>5971</v>
      </c>
      <c r="G4135" s="10" t="s">
        <v>7637</v>
      </c>
      <c r="H4135" s="11">
        <v>7302.46</v>
      </c>
      <c r="I4135" s="11">
        <v>102643.363</v>
      </c>
      <c r="J4135" s="12">
        <v>14055.99797876332</v>
      </c>
      <c r="K4135" s="13" t="s">
        <v>7642</v>
      </c>
      <c r="L4135" s="13">
        <v>0</v>
      </c>
      <c r="M4135" s="14">
        <v>0</v>
      </c>
      <c r="N4135" s="15">
        <v>0</v>
      </c>
      <c r="O4135" s="16" t="s">
        <v>7637</v>
      </c>
      <c r="P4135" s="16" t="s">
        <v>7637</v>
      </c>
      <c r="Q4135" s="16" t="s">
        <v>7637</v>
      </c>
      <c r="R4135" s="16" t="s">
        <v>7637</v>
      </c>
      <c r="S4135" s="16" t="s">
        <v>7637</v>
      </c>
      <c r="T4135" s="16">
        <v>0</v>
      </c>
      <c r="U4135">
        <v>0</v>
      </c>
      <c r="V4135" s="17">
        <v>0.33941746238338477</v>
      </c>
      <c r="W4135" t="str">
        <f>VLOOKUP(A4135,Planilha3!$D$2:$F$5575,1,FALSE)</f>
        <v>São Pedro do PiauíPI</v>
      </c>
      <c r="X4135">
        <f>VLOOKUP(A4135,Planilha3!$D$2:$F$5575,2,FALSE)</f>
        <v>-5.9211873696330803</v>
      </c>
      <c r="Y4135">
        <f>VLOOKUP(A4135,Planilha3!$D$2:$F$5575,3,FALSE)</f>
        <v>-42.719553587491099</v>
      </c>
      <c r="Z4135">
        <v>0</v>
      </c>
    </row>
    <row r="4136" spans="1:26" x14ac:dyDescent="0.25">
      <c r="A4136" t="str">
        <f t="shared" si="64"/>
        <v>PimenteirasPI</v>
      </c>
      <c r="B4136" s="8">
        <v>2017</v>
      </c>
      <c r="C4136" s="9" t="s">
        <v>951</v>
      </c>
      <c r="D4136" s="9" t="s">
        <v>4630</v>
      </c>
      <c r="E4136" s="9" t="s">
        <v>5972</v>
      </c>
      <c r="F4136" s="9" t="s">
        <v>5972</v>
      </c>
      <c r="G4136" s="10" t="s">
        <v>7637</v>
      </c>
      <c r="H4136" s="11">
        <v>6701.99</v>
      </c>
      <c r="I4136" s="11">
        <v>79988.206000000006</v>
      </c>
      <c r="J4136" s="12">
        <v>11934.993337799669</v>
      </c>
      <c r="K4136" s="13" t="s">
        <v>7642</v>
      </c>
      <c r="L4136" s="13">
        <v>0</v>
      </c>
      <c r="M4136" s="14">
        <v>0</v>
      </c>
      <c r="N4136" s="15">
        <v>0</v>
      </c>
      <c r="O4136" s="16" t="s">
        <v>7637</v>
      </c>
      <c r="P4136" s="16" t="s">
        <v>7637</v>
      </c>
      <c r="Q4136" s="16" t="s">
        <v>7637</v>
      </c>
      <c r="R4136" s="16" t="s">
        <v>7637</v>
      </c>
      <c r="S4136" s="16" t="s">
        <v>7637</v>
      </c>
      <c r="T4136" s="16">
        <v>0</v>
      </c>
      <c r="U4136">
        <v>0</v>
      </c>
      <c r="V4136" s="17">
        <v>0.30995070617314829</v>
      </c>
      <c r="W4136" t="str">
        <f>VLOOKUP(A4136,Planilha3!$D$2:$F$5575,1,FALSE)</f>
        <v>PimenteirasPI</v>
      </c>
      <c r="X4136">
        <f>VLOOKUP(A4136,Planilha3!$D$2:$F$5575,2,FALSE)</f>
        <v>-6.2388010502054101</v>
      </c>
      <c r="Y4136">
        <f>VLOOKUP(A4136,Planilha3!$D$2:$F$5575,3,FALSE)</f>
        <v>-41.411606921619402</v>
      </c>
      <c r="Z4136">
        <v>0</v>
      </c>
    </row>
    <row r="4137" spans="1:26" x14ac:dyDescent="0.25">
      <c r="A4137" t="str">
        <f t="shared" si="64"/>
        <v>ZabelêPB</v>
      </c>
      <c r="B4137" s="8">
        <v>2017</v>
      </c>
      <c r="C4137" s="9" t="s">
        <v>951</v>
      </c>
      <c r="D4137" s="9" t="s">
        <v>952</v>
      </c>
      <c r="E4137" s="9" t="s">
        <v>5973</v>
      </c>
      <c r="F4137" s="9" t="s">
        <v>5974</v>
      </c>
      <c r="G4137" s="10" t="s">
        <v>7637</v>
      </c>
      <c r="H4137" s="11">
        <v>9982.56</v>
      </c>
      <c r="I4137" s="11">
        <v>22410.851999999999</v>
      </c>
      <c r="J4137" s="12">
        <v>2245.0004808385825</v>
      </c>
      <c r="K4137" s="13" t="s">
        <v>7642</v>
      </c>
      <c r="L4137" s="13">
        <v>0</v>
      </c>
      <c r="M4137" s="14">
        <v>0</v>
      </c>
      <c r="N4137" s="15">
        <v>0</v>
      </c>
      <c r="O4137" s="16" t="s">
        <v>7637</v>
      </c>
      <c r="P4137" s="16" t="s">
        <v>7637</v>
      </c>
      <c r="Q4137" s="16" t="s">
        <v>7637</v>
      </c>
      <c r="R4137" s="16" t="s">
        <v>7637</v>
      </c>
      <c r="S4137" s="16" t="s">
        <v>7637</v>
      </c>
      <c r="T4137" s="16">
        <v>0</v>
      </c>
      <c r="U4137">
        <v>0</v>
      </c>
      <c r="V4137" s="17">
        <v>0.43774674912212075</v>
      </c>
      <c r="W4137" t="str">
        <f>VLOOKUP(A4137,Planilha3!$D$2:$F$5575,1,FALSE)</f>
        <v>ZabelêPB</v>
      </c>
      <c r="X4137">
        <f>VLOOKUP(A4137,Planilha3!$D$2:$F$5575,2,FALSE)</f>
        <v>-8.0760165483296191</v>
      </c>
      <c r="Y4137">
        <f>VLOOKUP(A4137,Planilha3!$D$2:$F$5575,3,FALSE)</f>
        <v>-37.099304286249598</v>
      </c>
      <c r="Z4137">
        <v>0</v>
      </c>
    </row>
    <row r="4138" spans="1:26" x14ac:dyDescent="0.25">
      <c r="A4138" t="str">
        <f t="shared" si="64"/>
        <v>AugustinópolisTO</v>
      </c>
      <c r="B4138" s="8">
        <v>2017</v>
      </c>
      <c r="C4138" s="9" t="s">
        <v>601</v>
      </c>
      <c r="D4138" s="9" t="s">
        <v>2298</v>
      </c>
      <c r="E4138" s="9" t="s">
        <v>5975</v>
      </c>
      <c r="F4138" s="9" t="s">
        <v>5976</v>
      </c>
      <c r="G4138" s="10" t="s">
        <v>7637</v>
      </c>
      <c r="H4138" s="11">
        <v>12740.56</v>
      </c>
      <c r="I4138" s="11">
        <v>230464.003</v>
      </c>
      <c r="J4138" s="12">
        <v>18089.001032921631</v>
      </c>
      <c r="K4138" s="13" t="s">
        <v>7642</v>
      </c>
      <c r="L4138" s="13">
        <v>0</v>
      </c>
      <c r="M4138" s="14">
        <v>0</v>
      </c>
      <c r="N4138" s="15">
        <v>0</v>
      </c>
      <c r="O4138" s="16" t="s">
        <v>7637</v>
      </c>
      <c r="P4138" s="16" t="s">
        <v>7637</v>
      </c>
      <c r="Q4138" s="16" t="s">
        <v>7637</v>
      </c>
      <c r="R4138" s="16" t="s">
        <v>7637</v>
      </c>
      <c r="S4138" s="16" t="s">
        <v>7637</v>
      </c>
      <c r="T4138" s="16">
        <v>0</v>
      </c>
      <c r="U4138">
        <v>0</v>
      </c>
      <c r="V4138" s="17">
        <v>0.58305417798497761</v>
      </c>
      <c r="W4138" t="str">
        <f>VLOOKUP(A4138,Planilha3!$D$2:$F$5575,1,FALSE)</f>
        <v>AugustinópolisTO</v>
      </c>
      <c r="X4138">
        <f>VLOOKUP(A4138,Planilha3!$D$2:$F$5575,2,FALSE)</f>
        <v>-5.4690306340058701</v>
      </c>
      <c r="Y4138">
        <f>VLOOKUP(A4138,Planilha3!$D$2:$F$5575,3,FALSE)</f>
        <v>-47.886641513376603</v>
      </c>
      <c r="Z4138">
        <v>0</v>
      </c>
    </row>
    <row r="4139" spans="1:26" x14ac:dyDescent="0.25">
      <c r="A4139" t="str">
        <f t="shared" si="64"/>
        <v>Senador La RocqueMA</v>
      </c>
      <c r="B4139" s="8">
        <v>2017</v>
      </c>
      <c r="C4139" s="9" t="s">
        <v>951</v>
      </c>
      <c r="D4139" s="9" t="s">
        <v>1631</v>
      </c>
      <c r="E4139" s="9" t="s">
        <v>5977</v>
      </c>
      <c r="F4139" s="9" t="s">
        <v>5977</v>
      </c>
      <c r="G4139" s="10" t="s">
        <v>7637</v>
      </c>
      <c r="H4139" s="11">
        <v>10879.42</v>
      </c>
      <c r="I4139" s="11">
        <v>150973.77299999999</v>
      </c>
      <c r="J4139" s="12">
        <v>13877.005667581543</v>
      </c>
      <c r="K4139" s="13" t="s">
        <v>7642</v>
      </c>
      <c r="L4139" s="13">
        <v>0</v>
      </c>
      <c r="M4139" s="14">
        <v>0</v>
      </c>
      <c r="N4139" s="15">
        <v>0</v>
      </c>
      <c r="O4139" s="16" t="s">
        <v>7637</v>
      </c>
      <c r="P4139" s="16" t="s">
        <v>7637</v>
      </c>
      <c r="Q4139" s="16" t="s">
        <v>7637</v>
      </c>
      <c r="R4139" s="16" t="s">
        <v>7637</v>
      </c>
      <c r="S4139" s="16" t="s">
        <v>7637</v>
      </c>
      <c r="T4139" s="16">
        <v>0</v>
      </c>
      <c r="U4139">
        <v>0</v>
      </c>
      <c r="V4139" s="17">
        <v>0.4951549509146782</v>
      </c>
      <c r="W4139" t="str">
        <f>VLOOKUP(A4139,Planilha3!$D$2:$F$5575,1,FALSE)</f>
        <v>Senador La RocqueMA</v>
      </c>
      <c r="X4139">
        <f>VLOOKUP(A4139,Planilha3!$D$2:$F$5575,2,FALSE)</f>
        <v>-5.4464998805965896</v>
      </c>
      <c r="Y4139">
        <f>VLOOKUP(A4139,Planilha3!$D$2:$F$5575,3,FALSE)</f>
        <v>-47.296312856765802</v>
      </c>
      <c r="Z4139">
        <v>0</v>
      </c>
    </row>
    <row r="4140" spans="1:26" x14ac:dyDescent="0.25">
      <c r="A4140" t="str">
        <f t="shared" si="64"/>
        <v>João LisboaMA</v>
      </c>
      <c r="B4140" s="8">
        <v>2017</v>
      </c>
      <c r="C4140" s="9" t="s">
        <v>951</v>
      </c>
      <c r="D4140" s="9" t="s">
        <v>1631</v>
      </c>
      <c r="E4140" s="9" t="s">
        <v>5978</v>
      </c>
      <c r="F4140" s="9" t="s">
        <v>5979</v>
      </c>
      <c r="G4140" s="10" t="s">
        <v>7637</v>
      </c>
      <c r="H4140" s="11">
        <v>8287.4599999999991</v>
      </c>
      <c r="I4140" s="11">
        <v>190959.54699999999</v>
      </c>
      <c r="J4140" s="12">
        <v>23041.987170978806</v>
      </c>
      <c r="K4140" s="13" t="s">
        <v>7642</v>
      </c>
      <c r="L4140" s="13">
        <v>0</v>
      </c>
      <c r="M4140" s="14">
        <v>0</v>
      </c>
      <c r="N4140" s="15">
        <v>0</v>
      </c>
      <c r="O4140" s="16" t="s">
        <v>7637</v>
      </c>
      <c r="P4140" s="16" t="s">
        <v>7637</v>
      </c>
      <c r="Q4140" s="16" t="s">
        <v>7637</v>
      </c>
      <c r="R4140" s="16" t="s">
        <v>7637</v>
      </c>
      <c r="S4140" s="16" t="s">
        <v>7637</v>
      </c>
      <c r="T4140" s="16">
        <v>0</v>
      </c>
      <c r="U4140">
        <v>0</v>
      </c>
      <c r="V4140" s="17">
        <v>0.39638024125471089</v>
      </c>
      <c r="W4140" t="str">
        <f>VLOOKUP(A4140,Planilha3!$D$2:$F$5575,1,FALSE)</f>
        <v>João LisboaMA</v>
      </c>
      <c r="X4140">
        <f>VLOOKUP(A4140,Planilha3!$D$2:$F$5575,2,FALSE)</f>
        <v>-5.4440317991087399</v>
      </c>
      <c r="Y4140">
        <f>VLOOKUP(A4140,Planilha3!$D$2:$F$5575,3,FALSE)</f>
        <v>-47.406760539772399</v>
      </c>
      <c r="Z4140">
        <v>0</v>
      </c>
    </row>
    <row r="4141" spans="1:26" x14ac:dyDescent="0.25">
      <c r="A4141" t="str">
        <f t="shared" si="64"/>
        <v>Barra do CordaMA</v>
      </c>
      <c r="B4141" s="8">
        <v>2017</v>
      </c>
      <c r="C4141" s="9" t="s">
        <v>951</v>
      </c>
      <c r="D4141" s="9" t="s">
        <v>1631</v>
      </c>
      <c r="E4141" s="9" t="s">
        <v>5980</v>
      </c>
      <c r="F4141" s="9" t="s">
        <v>5980</v>
      </c>
      <c r="G4141" s="10">
        <v>1295.07</v>
      </c>
      <c r="H4141" s="11">
        <v>7481.35</v>
      </c>
      <c r="I4141" s="11">
        <v>651887.13699999999</v>
      </c>
      <c r="J4141" s="12">
        <v>87134.960535197519</v>
      </c>
      <c r="K4141" s="13" t="s">
        <v>7642</v>
      </c>
      <c r="L4141" s="13">
        <v>0</v>
      </c>
      <c r="M4141" s="14">
        <v>0</v>
      </c>
      <c r="N4141" s="15">
        <v>0</v>
      </c>
      <c r="O4141" s="16" t="s">
        <v>7637</v>
      </c>
      <c r="P4141" s="16" t="s">
        <v>7637</v>
      </c>
      <c r="Q4141" s="16" t="s">
        <v>7637</v>
      </c>
      <c r="R4141" s="16" t="s">
        <v>7637</v>
      </c>
      <c r="S4141" s="16" t="s">
        <v>7637</v>
      </c>
      <c r="T4141" s="16">
        <v>0</v>
      </c>
      <c r="U4141">
        <v>0</v>
      </c>
      <c r="V4141" s="17">
        <v>6.1134017267974574</v>
      </c>
      <c r="W4141" t="str">
        <f>VLOOKUP(A4141,Planilha3!$D$2:$F$5575,1,FALSE)</f>
        <v>Barra do CordaMA</v>
      </c>
      <c r="X4141">
        <f>VLOOKUP(A4141,Planilha3!$D$2:$F$5575,2,FALSE)</f>
        <v>-5.4972264068672896</v>
      </c>
      <c r="Y4141">
        <f>VLOOKUP(A4141,Planilha3!$D$2:$F$5575,3,FALSE)</f>
        <v>-45.248854949875302</v>
      </c>
      <c r="Z4141">
        <v>0</v>
      </c>
    </row>
    <row r="4142" spans="1:26" x14ac:dyDescent="0.25">
      <c r="A4142" t="str">
        <f t="shared" si="64"/>
        <v>AroazesPI</v>
      </c>
      <c r="B4142" s="8">
        <v>2017</v>
      </c>
      <c r="C4142" s="9" t="s">
        <v>951</v>
      </c>
      <c r="D4142" s="9" t="s">
        <v>4630</v>
      </c>
      <c r="E4142" s="9" t="s">
        <v>5981</v>
      </c>
      <c r="F4142" s="9" t="s">
        <v>5981</v>
      </c>
      <c r="G4142" s="10" t="s">
        <v>7637</v>
      </c>
      <c r="H4142" s="11">
        <v>7876.1</v>
      </c>
      <c r="I4142" s="11">
        <v>45271.802000000003</v>
      </c>
      <c r="J4142" s="12">
        <v>5747.9973590990467</v>
      </c>
      <c r="K4142" s="13" t="s">
        <v>7642</v>
      </c>
      <c r="L4142" s="13">
        <v>0</v>
      </c>
      <c r="M4142" s="14">
        <v>0</v>
      </c>
      <c r="N4142" s="15">
        <v>0</v>
      </c>
      <c r="O4142" s="16" t="s">
        <v>7637</v>
      </c>
      <c r="P4142" s="16" t="s">
        <v>7637</v>
      </c>
      <c r="Q4142" s="16" t="s">
        <v>7637</v>
      </c>
      <c r="R4142" s="16" t="s">
        <v>7637</v>
      </c>
      <c r="S4142" s="16" t="s">
        <v>7637</v>
      </c>
      <c r="T4142" s="16">
        <v>0</v>
      </c>
      <c r="U4142">
        <v>0</v>
      </c>
      <c r="V4142" s="17">
        <v>0.3515251841806657</v>
      </c>
      <c r="W4142" t="str">
        <f>VLOOKUP(A4142,Planilha3!$D$2:$F$5575,1,FALSE)</f>
        <v>AroazesPI</v>
      </c>
      <c r="X4142">
        <f>VLOOKUP(A4142,Planilha3!$D$2:$F$5575,2,FALSE)</f>
        <v>-6.1106300606586599</v>
      </c>
      <c r="Y4142">
        <f>VLOOKUP(A4142,Planilha3!$D$2:$F$5575,3,FALSE)</f>
        <v>-41.782516373101998</v>
      </c>
      <c r="Z4142">
        <v>0</v>
      </c>
    </row>
    <row r="4143" spans="1:26" x14ac:dyDescent="0.25">
      <c r="A4143" t="str">
        <f t="shared" si="64"/>
        <v>Colônia LeopoldinaAL</v>
      </c>
      <c r="B4143" s="8">
        <v>2017</v>
      </c>
      <c r="C4143" s="9" t="s">
        <v>951</v>
      </c>
      <c r="D4143" s="9" t="s">
        <v>5360</v>
      </c>
      <c r="E4143" s="9" t="s">
        <v>5982</v>
      </c>
      <c r="F4143" s="9" t="s">
        <v>5983</v>
      </c>
      <c r="G4143" s="10" t="s">
        <v>7637</v>
      </c>
      <c r="H4143" s="11">
        <v>11489.15</v>
      </c>
      <c r="I4143" s="11">
        <v>251911.09599999999</v>
      </c>
      <c r="J4143" s="12">
        <v>21925.999399433378</v>
      </c>
      <c r="K4143" s="13" t="s">
        <v>7642</v>
      </c>
      <c r="L4143" s="13">
        <v>0</v>
      </c>
      <c r="M4143" s="14">
        <v>0</v>
      </c>
      <c r="N4143" s="15">
        <v>0</v>
      </c>
      <c r="O4143" s="16" t="s">
        <v>7637</v>
      </c>
      <c r="P4143" s="16" t="s">
        <v>7637</v>
      </c>
      <c r="Q4143" s="16" t="s">
        <v>7637</v>
      </c>
      <c r="R4143" s="16" t="s">
        <v>7637</v>
      </c>
      <c r="S4143" s="16" t="s">
        <v>7637</v>
      </c>
      <c r="T4143" s="16">
        <v>0</v>
      </c>
      <c r="U4143">
        <v>0</v>
      </c>
      <c r="V4143" s="17">
        <v>0.53450962235675537</v>
      </c>
      <c r="W4143" t="str">
        <f>VLOOKUP(A4143,Planilha3!$D$2:$F$5575,1,FALSE)</f>
        <v>Colônia LeopoldinaAL</v>
      </c>
      <c r="X4143">
        <f>VLOOKUP(A4143,Planilha3!$D$2:$F$5575,2,FALSE)</f>
        <v>-8.9184882596127295</v>
      </c>
      <c r="Y4143">
        <f>VLOOKUP(A4143,Planilha3!$D$2:$F$5575,3,FALSE)</f>
        <v>-35.721709204922803</v>
      </c>
      <c r="Z4143">
        <v>0</v>
      </c>
    </row>
    <row r="4144" spans="1:26" x14ac:dyDescent="0.25">
      <c r="A4144" t="str">
        <f t="shared" si="64"/>
        <v>Bonito de Santa FéPB</v>
      </c>
      <c r="B4144" s="8">
        <v>2017</v>
      </c>
      <c r="C4144" s="9" t="s">
        <v>951</v>
      </c>
      <c r="D4144" s="9" t="s">
        <v>952</v>
      </c>
      <c r="E4144" s="9" t="s">
        <v>5984</v>
      </c>
      <c r="F4144" s="9" t="s">
        <v>5985</v>
      </c>
      <c r="G4144" s="10" t="s">
        <v>7637</v>
      </c>
      <c r="H4144" s="11">
        <v>7958.37</v>
      </c>
      <c r="I4144" s="11">
        <v>95006.972999999998</v>
      </c>
      <c r="J4144" s="12">
        <v>11937.993961074942</v>
      </c>
      <c r="K4144" s="13" t="s">
        <v>7642</v>
      </c>
      <c r="L4144" s="13">
        <v>0</v>
      </c>
      <c r="M4144" s="14">
        <v>0</v>
      </c>
      <c r="N4144" s="15">
        <v>0</v>
      </c>
      <c r="O4144" s="16" t="s">
        <v>7637</v>
      </c>
      <c r="P4144" s="16" t="s">
        <v>7637</v>
      </c>
      <c r="Q4144" s="16" t="s">
        <v>7637</v>
      </c>
      <c r="R4144" s="16" t="s">
        <v>7637</v>
      </c>
      <c r="S4144" s="16" t="s">
        <v>7637</v>
      </c>
      <c r="T4144" s="16">
        <v>0</v>
      </c>
      <c r="U4144">
        <v>0</v>
      </c>
      <c r="V4144" s="17">
        <v>0.36473345694989845</v>
      </c>
      <c r="W4144" t="str">
        <f>VLOOKUP(A4144,Planilha3!$D$2:$F$5575,1,FALSE)</f>
        <v>Bonito de Santa FéPB</v>
      </c>
      <c r="X4144">
        <f>VLOOKUP(A4144,Planilha3!$D$2:$F$5575,2,FALSE)</f>
        <v>-7.3138254156056197</v>
      </c>
      <c r="Y4144">
        <f>VLOOKUP(A4144,Planilha3!$D$2:$F$5575,3,FALSE)</f>
        <v>-38.513649358077998</v>
      </c>
      <c r="Z4144">
        <v>0</v>
      </c>
    </row>
    <row r="4145" spans="1:26" x14ac:dyDescent="0.25">
      <c r="A4145" t="str">
        <f t="shared" si="64"/>
        <v>Afogados da IngazeiraPE</v>
      </c>
      <c r="B4145" s="8">
        <v>2017</v>
      </c>
      <c r="C4145" s="9" t="s">
        <v>951</v>
      </c>
      <c r="D4145" s="9" t="s">
        <v>2010</v>
      </c>
      <c r="E4145" s="9" t="s">
        <v>5986</v>
      </c>
      <c r="F4145" s="9" t="s">
        <v>5986</v>
      </c>
      <c r="G4145" s="10" t="s">
        <v>7637</v>
      </c>
      <c r="H4145" s="11">
        <v>10945.33</v>
      </c>
      <c r="I4145" s="11">
        <v>405163.38</v>
      </c>
      <c r="J4145" s="12">
        <v>37017.009080585056</v>
      </c>
      <c r="K4145" s="13" t="s">
        <v>7642</v>
      </c>
      <c r="L4145" s="13">
        <v>0</v>
      </c>
      <c r="M4145" s="14">
        <v>0</v>
      </c>
      <c r="N4145" s="15">
        <v>0</v>
      </c>
      <c r="O4145" s="16" t="s">
        <v>7637</v>
      </c>
      <c r="P4145" s="16" t="s">
        <v>7637</v>
      </c>
      <c r="Q4145" s="16" t="s">
        <v>7637</v>
      </c>
      <c r="R4145" s="16" t="s">
        <v>7637</v>
      </c>
      <c r="S4145" s="16" t="s">
        <v>7637</v>
      </c>
      <c r="T4145" s="16">
        <v>0</v>
      </c>
      <c r="U4145">
        <v>0</v>
      </c>
      <c r="V4145" s="17">
        <v>0.53460632674887121</v>
      </c>
      <c r="W4145" t="str">
        <f>VLOOKUP(A4145,Planilha3!$D$2:$F$5575,1,FALSE)</f>
        <v>Afogados da IngazeiraPE</v>
      </c>
      <c r="X4145">
        <f>VLOOKUP(A4145,Planilha3!$D$2:$F$5575,2,FALSE)</f>
        <v>-7.7512233447100698</v>
      </c>
      <c r="Y4145">
        <f>VLOOKUP(A4145,Planilha3!$D$2:$F$5575,3,FALSE)</f>
        <v>-37.636678437593503</v>
      </c>
      <c r="Z4145">
        <v>0</v>
      </c>
    </row>
    <row r="4146" spans="1:26" x14ac:dyDescent="0.25">
      <c r="A4146" t="str">
        <f t="shared" si="64"/>
        <v>TavaresPB</v>
      </c>
      <c r="B4146" s="8">
        <v>2017</v>
      </c>
      <c r="C4146" s="9" t="s">
        <v>951</v>
      </c>
      <c r="D4146" s="9" t="s">
        <v>952</v>
      </c>
      <c r="E4146" s="9" t="s">
        <v>5987</v>
      </c>
      <c r="F4146" s="9" t="s">
        <v>5987</v>
      </c>
      <c r="G4146" s="10" t="s">
        <v>7637</v>
      </c>
      <c r="H4146" s="11">
        <v>7415.05</v>
      </c>
      <c r="I4146" s="11">
        <v>108712.067</v>
      </c>
      <c r="J4146" s="12">
        <v>14661.002555613246</v>
      </c>
      <c r="K4146" s="13" t="s">
        <v>7642</v>
      </c>
      <c r="L4146" s="13">
        <v>0</v>
      </c>
      <c r="M4146" s="14">
        <v>0</v>
      </c>
      <c r="N4146" s="15">
        <v>0</v>
      </c>
      <c r="O4146" s="16" t="s">
        <v>7637</v>
      </c>
      <c r="P4146" s="16" t="s">
        <v>7637</v>
      </c>
      <c r="Q4146" s="16" t="s">
        <v>7637</v>
      </c>
      <c r="R4146" s="16" t="s">
        <v>7637</v>
      </c>
      <c r="S4146" s="16" t="s">
        <v>7637</v>
      </c>
      <c r="T4146" s="16">
        <v>0</v>
      </c>
      <c r="U4146">
        <v>0</v>
      </c>
      <c r="V4146" s="17">
        <v>0.34526641198470281</v>
      </c>
      <c r="W4146" t="str">
        <f>VLOOKUP(A4146,Planilha3!$D$2:$F$5575,1,FALSE)</f>
        <v>TavaresPB</v>
      </c>
      <c r="X4146">
        <f>VLOOKUP(A4146,Planilha3!$D$2:$F$5575,2,FALSE)</f>
        <v>-7.6273917714871304</v>
      </c>
      <c r="Y4146">
        <f>VLOOKUP(A4146,Planilha3!$D$2:$F$5575,3,FALSE)</f>
        <v>-37.871517969341603</v>
      </c>
      <c r="Z4146">
        <v>0</v>
      </c>
    </row>
    <row r="4147" spans="1:26" x14ac:dyDescent="0.25">
      <c r="A4147" t="str">
        <f t="shared" si="64"/>
        <v>DiamantePB</v>
      </c>
      <c r="B4147" s="8">
        <v>2017</v>
      </c>
      <c r="C4147" s="9" t="s">
        <v>951</v>
      </c>
      <c r="D4147" s="9" t="s">
        <v>952</v>
      </c>
      <c r="E4147" s="9" t="s">
        <v>5988</v>
      </c>
      <c r="F4147" s="9" t="s">
        <v>5988</v>
      </c>
      <c r="G4147" s="10" t="s">
        <v>7637</v>
      </c>
      <c r="H4147" s="11">
        <v>8132.57</v>
      </c>
      <c r="I4147" s="11">
        <v>53268.315000000002</v>
      </c>
      <c r="J4147" s="12">
        <v>6549.997725196341</v>
      </c>
      <c r="K4147" s="13" t="s">
        <v>7642</v>
      </c>
      <c r="L4147" s="13">
        <v>0</v>
      </c>
      <c r="M4147" s="14">
        <v>0</v>
      </c>
      <c r="N4147" s="15">
        <v>0</v>
      </c>
      <c r="O4147" s="16" t="s">
        <v>7637</v>
      </c>
      <c r="P4147" s="16" t="s">
        <v>7637</v>
      </c>
      <c r="Q4147" s="16" t="s">
        <v>7637</v>
      </c>
      <c r="R4147" s="16" t="s">
        <v>7637</v>
      </c>
      <c r="S4147" s="16" t="s">
        <v>7637</v>
      </c>
      <c r="T4147" s="16">
        <v>0</v>
      </c>
      <c r="U4147">
        <v>0</v>
      </c>
      <c r="V4147" s="17">
        <v>0.36394198331119471</v>
      </c>
      <c r="W4147" t="str">
        <f>VLOOKUP(A4147,Planilha3!$D$2:$F$5575,1,FALSE)</f>
        <v>DiamantePB</v>
      </c>
      <c r="X4147">
        <f>VLOOKUP(A4147,Planilha3!$D$2:$F$5575,2,FALSE)</f>
        <v>-7.4279039447679196</v>
      </c>
      <c r="Y4147">
        <f>VLOOKUP(A4147,Planilha3!$D$2:$F$5575,3,FALSE)</f>
        <v>-38.265936318853697</v>
      </c>
      <c r="Z4147">
        <v>0</v>
      </c>
    </row>
    <row r="4148" spans="1:26" x14ac:dyDescent="0.25">
      <c r="A4148" t="str">
        <f t="shared" si="64"/>
        <v>Água BrancaPI</v>
      </c>
      <c r="B4148" s="8">
        <v>2017</v>
      </c>
      <c r="C4148" s="9" t="s">
        <v>951</v>
      </c>
      <c r="D4148" s="9" t="s">
        <v>4630</v>
      </c>
      <c r="E4148" s="9" t="s">
        <v>5989</v>
      </c>
      <c r="F4148" s="9" t="s">
        <v>5990</v>
      </c>
      <c r="G4148" s="10" t="s">
        <v>7637</v>
      </c>
      <c r="H4148" s="11">
        <v>10704.23</v>
      </c>
      <c r="I4148" s="11">
        <v>183245.73800000001</v>
      </c>
      <c r="J4148" s="12">
        <v>17119.002300959528</v>
      </c>
      <c r="K4148" s="13" t="s">
        <v>7642</v>
      </c>
      <c r="L4148" s="13">
        <v>0</v>
      </c>
      <c r="M4148" s="14">
        <v>0</v>
      </c>
      <c r="N4148" s="15">
        <v>0</v>
      </c>
      <c r="O4148" s="16" t="s">
        <v>7637</v>
      </c>
      <c r="P4148" s="16" t="s">
        <v>7637</v>
      </c>
      <c r="Q4148" s="16" t="s">
        <v>7637</v>
      </c>
      <c r="R4148" s="16" t="s">
        <v>7637</v>
      </c>
      <c r="S4148" s="16" t="s">
        <v>7637</v>
      </c>
      <c r="T4148" s="16">
        <v>0</v>
      </c>
      <c r="U4148">
        <v>0</v>
      </c>
      <c r="V4148" s="17">
        <v>0.49263156510092287</v>
      </c>
      <c r="W4148" t="str">
        <f>VLOOKUP(A4148,Planilha3!$D$2:$F$5575,1,FALSE)</f>
        <v>Água BrancaPI</v>
      </c>
      <c r="X4148">
        <f>VLOOKUP(A4148,Planilha3!$D$2:$F$5575,2,FALSE)</f>
        <v>-5.8918587420673596</v>
      </c>
      <c r="Y4148">
        <f>VLOOKUP(A4148,Planilha3!$D$2:$F$5575,3,FALSE)</f>
        <v>-42.634073422734701</v>
      </c>
      <c r="Z4148">
        <v>0</v>
      </c>
    </row>
    <row r="4149" spans="1:26" x14ac:dyDescent="0.25">
      <c r="A4149" t="str">
        <f t="shared" si="64"/>
        <v>SanharóPE</v>
      </c>
      <c r="B4149" s="8">
        <v>2017</v>
      </c>
      <c r="C4149" s="9" t="s">
        <v>951</v>
      </c>
      <c r="D4149" s="9" t="s">
        <v>2010</v>
      </c>
      <c r="E4149" s="9" t="s">
        <v>5991</v>
      </c>
      <c r="F4149" s="9" t="s">
        <v>5992</v>
      </c>
      <c r="G4149" s="10" t="s">
        <v>7637</v>
      </c>
      <c r="H4149" s="11">
        <v>7464.9</v>
      </c>
      <c r="I4149" s="11">
        <v>193930.50899999999</v>
      </c>
      <c r="J4149" s="12">
        <v>25978.98283968975</v>
      </c>
      <c r="K4149" s="13" t="s">
        <v>7642</v>
      </c>
      <c r="L4149" s="13">
        <v>0</v>
      </c>
      <c r="M4149" s="14">
        <v>0</v>
      </c>
      <c r="N4149" s="15">
        <v>0</v>
      </c>
      <c r="O4149" s="16" t="s">
        <v>7637</v>
      </c>
      <c r="P4149" s="16" t="s">
        <v>7637</v>
      </c>
      <c r="Q4149" s="16" t="s">
        <v>7637</v>
      </c>
      <c r="R4149" s="16" t="s">
        <v>7637</v>
      </c>
      <c r="S4149" s="16" t="s">
        <v>7637</v>
      </c>
      <c r="T4149" s="16">
        <v>0</v>
      </c>
      <c r="U4149">
        <v>0</v>
      </c>
      <c r="V4149" s="17">
        <v>0.36499299154640374</v>
      </c>
      <c r="W4149" t="str">
        <f>VLOOKUP(A4149,Planilha3!$D$2:$F$5575,1,FALSE)</f>
        <v>SanharóPE</v>
      </c>
      <c r="X4149">
        <f>VLOOKUP(A4149,Planilha3!$D$2:$F$5575,2,FALSE)</f>
        <v>-8.3618064024847705</v>
      </c>
      <c r="Y4149">
        <f>VLOOKUP(A4149,Planilha3!$D$2:$F$5575,3,FALSE)</f>
        <v>-36.5632019047437</v>
      </c>
      <c r="Z4149">
        <v>0</v>
      </c>
    </row>
    <row r="4150" spans="1:26" x14ac:dyDescent="0.25">
      <c r="A4150" t="str">
        <f t="shared" si="64"/>
        <v>São Domingos do MaranhãoMA</v>
      </c>
      <c r="B4150" s="8">
        <v>2017</v>
      </c>
      <c r="C4150" s="9" t="s">
        <v>951</v>
      </c>
      <c r="D4150" s="9" t="s">
        <v>1631</v>
      </c>
      <c r="E4150" s="9" t="s">
        <v>5993</v>
      </c>
      <c r="F4150" s="9" t="s">
        <v>5994</v>
      </c>
      <c r="G4150" s="10" t="s">
        <v>7637</v>
      </c>
      <c r="H4150" s="11">
        <v>8017.04</v>
      </c>
      <c r="I4150" s="11">
        <v>270101.95699999999</v>
      </c>
      <c r="J4150" s="12">
        <v>33690.982831568763</v>
      </c>
      <c r="K4150" s="13" t="s">
        <v>7642</v>
      </c>
      <c r="L4150" s="13">
        <v>0</v>
      </c>
      <c r="M4150" s="14">
        <v>0</v>
      </c>
      <c r="N4150" s="15">
        <v>0</v>
      </c>
      <c r="O4150" s="16" t="s">
        <v>7637</v>
      </c>
      <c r="P4150" s="16" t="s">
        <v>7637</v>
      </c>
      <c r="Q4150" s="16" t="s">
        <v>7637</v>
      </c>
      <c r="R4150" s="16" t="s">
        <v>7637</v>
      </c>
      <c r="S4150" s="16" t="s">
        <v>7637</v>
      </c>
      <c r="T4150" s="16">
        <v>0</v>
      </c>
      <c r="U4150">
        <v>0</v>
      </c>
      <c r="V4150" s="17">
        <v>0.40112911886008407</v>
      </c>
      <c r="W4150" t="str">
        <f>VLOOKUP(A4150,Planilha3!$D$2:$F$5575,1,FALSE)</f>
        <v>São Domingos do MaranhãoMA</v>
      </c>
      <c r="X4150">
        <f>VLOOKUP(A4150,Planilha3!$D$2:$F$5575,2,FALSE)</f>
        <v>-5.5813574022637003</v>
      </c>
      <c r="Y4150">
        <f>VLOOKUP(A4150,Planilha3!$D$2:$F$5575,3,FALSE)</f>
        <v>-44.382548386562199</v>
      </c>
      <c r="Z4150">
        <v>0</v>
      </c>
    </row>
    <row r="4151" spans="1:26" x14ac:dyDescent="0.25">
      <c r="A4151" t="str">
        <f t="shared" si="64"/>
        <v>Novo LinoAL</v>
      </c>
      <c r="B4151" s="8">
        <v>2017</v>
      </c>
      <c r="C4151" s="9" t="s">
        <v>951</v>
      </c>
      <c r="D4151" s="9" t="s">
        <v>5360</v>
      </c>
      <c r="E4151" s="9" t="s">
        <v>5995</v>
      </c>
      <c r="F4151" s="9" t="s">
        <v>5995</v>
      </c>
      <c r="G4151" s="10" t="s">
        <v>7637</v>
      </c>
      <c r="H4151" s="11">
        <v>11368.89</v>
      </c>
      <c r="I4151" s="11">
        <v>145760.57999999999</v>
      </c>
      <c r="J4151" s="12">
        <v>12821.003633600114</v>
      </c>
      <c r="K4151" s="13" t="s">
        <v>7641</v>
      </c>
      <c r="L4151" s="13">
        <v>0</v>
      </c>
      <c r="M4151" s="14">
        <v>0</v>
      </c>
      <c r="N4151" s="15">
        <v>0</v>
      </c>
      <c r="O4151" s="16" t="s">
        <v>7637</v>
      </c>
      <c r="P4151" s="16" t="s">
        <v>7637</v>
      </c>
      <c r="Q4151" s="16" t="s">
        <v>7637</v>
      </c>
      <c r="R4151" s="16" t="s">
        <v>7637</v>
      </c>
      <c r="S4151" s="16" t="s">
        <v>7637</v>
      </c>
      <c r="T4151" s="16">
        <v>0</v>
      </c>
      <c r="U4151">
        <v>0</v>
      </c>
      <c r="V4151" s="17">
        <v>0.51483094262581564</v>
      </c>
      <c r="W4151" t="str">
        <f>VLOOKUP(A4151,Planilha3!$D$2:$F$5575,1,FALSE)</f>
        <v>Novo LinoAL</v>
      </c>
      <c r="X4151">
        <f>VLOOKUP(A4151,Planilha3!$D$2:$F$5575,2,FALSE)</f>
        <v>-8.9423354507545394</v>
      </c>
      <c r="Y4151">
        <f>VLOOKUP(A4151,Planilha3!$D$2:$F$5575,3,FALSE)</f>
        <v>-35.664295796987098</v>
      </c>
      <c r="Z4151">
        <v>0</v>
      </c>
    </row>
    <row r="4152" spans="1:26" x14ac:dyDescent="0.25">
      <c r="A4152" t="str">
        <f t="shared" si="64"/>
        <v>BarroCE</v>
      </c>
      <c r="B4152" s="8">
        <v>2017</v>
      </c>
      <c r="C4152" s="9" t="s">
        <v>951</v>
      </c>
      <c r="D4152" s="9" t="s">
        <v>2761</v>
      </c>
      <c r="E4152" s="9" t="s">
        <v>5996</v>
      </c>
      <c r="F4152" s="9" t="s">
        <v>5996</v>
      </c>
      <c r="G4152" s="10" t="s">
        <v>7637</v>
      </c>
      <c r="H4152" s="11">
        <v>8004.62</v>
      </c>
      <c r="I4152" s="11">
        <v>179623.71299999999</v>
      </c>
      <c r="J4152" s="12">
        <v>22440.005022099736</v>
      </c>
      <c r="K4152" s="13" t="s">
        <v>7642</v>
      </c>
      <c r="L4152" s="13">
        <v>0</v>
      </c>
      <c r="M4152" s="14">
        <v>0</v>
      </c>
      <c r="N4152" s="15">
        <v>0</v>
      </c>
      <c r="O4152" s="16" t="s">
        <v>7637</v>
      </c>
      <c r="P4152" s="16" t="s">
        <v>7637</v>
      </c>
      <c r="Q4152" s="16" t="s">
        <v>7637</v>
      </c>
      <c r="R4152" s="16" t="s">
        <v>7637</v>
      </c>
      <c r="S4152" s="16" t="s">
        <v>7637</v>
      </c>
      <c r="T4152" s="16">
        <v>0</v>
      </c>
      <c r="U4152">
        <v>0</v>
      </c>
      <c r="V4152" s="17">
        <v>0.38308513806172634</v>
      </c>
      <c r="W4152" t="str">
        <f>VLOOKUP(A4152,Planilha3!$D$2:$F$5575,1,FALSE)</f>
        <v>BarroCE</v>
      </c>
      <c r="X4152">
        <f>VLOOKUP(A4152,Planilha3!$D$2:$F$5575,2,FALSE)</f>
        <v>-7.17696734728273</v>
      </c>
      <c r="Y4152">
        <f>VLOOKUP(A4152,Planilha3!$D$2:$F$5575,3,FALSE)</f>
        <v>-38.779428720508498</v>
      </c>
      <c r="Z4152">
        <v>0</v>
      </c>
    </row>
    <row r="4153" spans="1:26" x14ac:dyDescent="0.25">
      <c r="A4153" t="str">
        <f t="shared" si="64"/>
        <v>IbirajubaPE</v>
      </c>
      <c r="B4153" s="8">
        <v>2017</v>
      </c>
      <c r="C4153" s="9" t="s">
        <v>951</v>
      </c>
      <c r="D4153" s="9" t="s">
        <v>2010</v>
      </c>
      <c r="E4153" s="9" t="s">
        <v>5997</v>
      </c>
      <c r="F4153" s="9" t="s">
        <v>5997</v>
      </c>
      <c r="G4153" s="10" t="s">
        <v>7637</v>
      </c>
      <c r="H4153" s="11">
        <v>7810.68</v>
      </c>
      <c r="I4153" s="11">
        <v>60415.61</v>
      </c>
      <c r="J4153" s="12">
        <v>7735.0000256059648</v>
      </c>
      <c r="K4153" s="13" t="s">
        <v>7642</v>
      </c>
      <c r="L4153" s="13">
        <v>0</v>
      </c>
      <c r="M4153" s="14">
        <v>0</v>
      </c>
      <c r="N4153" s="15">
        <v>0</v>
      </c>
      <c r="O4153" s="16" t="s">
        <v>7637</v>
      </c>
      <c r="P4153" s="16" t="s">
        <v>7637</v>
      </c>
      <c r="Q4153" s="16" t="s">
        <v>7637</v>
      </c>
      <c r="R4153" s="16" t="s">
        <v>7637</v>
      </c>
      <c r="S4153" s="16" t="s">
        <v>7637</v>
      </c>
      <c r="T4153" s="16">
        <v>0</v>
      </c>
      <c r="U4153">
        <v>0</v>
      </c>
      <c r="V4153" s="17">
        <v>0.35176369403265867</v>
      </c>
      <c r="W4153" t="str">
        <f>VLOOKUP(A4153,Planilha3!$D$2:$F$5575,1,FALSE)</f>
        <v>IbirajubaPE</v>
      </c>
      <c r="X4153">
        <f>VLOOKUP(A4153,Planilha3!$D$2:$F$5575,2,FALSE)</f>
        <v>-8.5795415976468306</v>
      </c>
      <c r="Y4153">
        <f>VLOOKUP(A4153,Planilha3!$D$2:$F$5575,3,FALSE)</f>
        <v>-36.176937927626</v>
      </c>
      <c r="Z4153">
        <v>0</v>
      </c>
    </row>
    <row r="4154" spans="1:26" x14ac:dyDescent="0.25">
      <c r="A4154" t="str">
        <f t="shared" si="64"/>
        <v>Boa VenturaPB</v>
      </c>
      <c r="B4154" s="8">
        <v>2017</v>
      </c>
      <c r="C4154" s="9" t="s">
        <v>951</v>
      </c>
      <c r="D4154" s="9" t="s">
        <v>952</v>
      </c>
      <c r="E4154" s="9" t="s">
        <v>5998</v>
      </c>
      <c r="F4154" s="9" t="s">
        <v>5998</v>
      </c>
      <c r="G4154" s="10" t="s">
        <v>7637</v>
      </c>
      <c r="H4154" s="11">
        <v>7835.46</v>
      </c>
      <c r="I4154" s="11">
        <v>41911.868999999999</v>
      </c>
      <c r="J4154" s="12">
        <v>5348.9991653329853</v>
      </c>
      <c r="K4154" s="13" t="s">
        <v>7642</v>
      </c>
      <c r="L4154" s="13">
        <v>0</v>
      </c>
      <c r="M4154" s="14">
        <v>0</v>
      </c>
      <c r="N4154" s="15">
        <v>0</v>
      </c>
      <c r="O4154" s="16" t="s">
        <v>7637</v>
      </c>
      <c r="P4154" s="16" t="s">
        <v>7637</v>
      </c>
      <c r="Q4154" s="16" t="s">
        <v>7637</v>
      </c>
      <c r="R4154" s="16" t="s">
        <v>7637</v>
      </c>
      <c r="S4154" s="16" t="s">
        <v>7637</v>
      </c>
      <c r="T4154" s="16">
        <v>0</v>
      </c>
      <c r="U4154">
        <v>0</v>
      </c>
      <c r="V4154" s="17">
        <v>0.34913540410043969</v>
      </c>
      <c r="W4154" t="str">
        <f>VLOOKUP(A4154,Planilha3!$D$2:$F$5575,1,FALSE)</f>
        <v>Boa VenturaPB</v>
      </c>
      <c r="X4154">
        <f>VLOOKUP(A4154,Planilha3!$D$2:$F$5575,2,FALSE)</f>
        <v>-7.4205612220733999</v>
      </c>
      <c r="Y4154">
        <f>VLOOKUP(A4154,Planilha3!$D$2:$F$5575,3,FALSE)</f>
        <v>-38.218118346750202</v>
      </c>
      <c r="Z4154">
        <v>0</v>
      </c>
    </row>
    <row r="4155" spans="1:26" x14ac:dyDescent="0.25">
      <c r="A4155" t="str">
        <f t="shared" si="64"/>
        <v>Porto de PedrasAL</v>
      </c>
      <c r="B4155" s="8">
        <v>2017</v>
      </c>
      <c r="C4155" s="9" t="s">
        <v>951</v>
      </c>
      <c r="D4155" s="9" t="s">
        <v>5360</v>
      </c>
      <c r="E4155" s="9" t="s">
        <v>5999</v>
      </c>
      <c r="F4155" s="9" t="s">
        <v>5999</v>
      </c>
      <c r="G4155" s="10" t="s">
        <v>7637</v>
      </c>
      <c r="H4155" s="11">
        <v>34496.839999999997</v>
      </c>
      <c r="I4155" s="11">
        <v>274767.36800000002</v>
      </c>
      <c r="J4155" s="12">
        <v>7965.0010841572748</v>
      </c>
      <c r="K4155" s="13" t="s">
        <v>7641</v>
      </c>
      <c r="L4155" s="13">
        <v>0</v>
      </c>
      <c r="M4155" s="14">
        <v>0</v>
      </c>
      <c r="N4155" s="15">
        <v>0</v>
      </c>
      <c r="O4155" s="16" t="s">
        <v>7637</v>
      </c>
      <c r="P4155" s="16" t="s">
        <v>7637</v>
      </c>
      <c r="Q4155" s="16" t="s">
        <v>7637</v>
      </c>
      <c r="R4155" s="16" t="s">
        <v>7637</v>
      </c>
      <c r="S4155" s="16" t="s">
        <v>7637</v>
      </c>
      <c r="T4155" s="16">
        <v>0</v>
      </c>
      <c r="U4155">
        <v>0</v>
      </c>
      <c r="V4155" s="17">
        <v>1.5147268550472825</v>
      </c>
      <c r="W4155" t="str">
        <f>VLOOKUP(A4155,Planilha3!$D$2:$F$5575,1,FALSE)</f>
        <v>Porto de PedrasAL</v>
      </c>
      <c r="X4155">
        <f>VLOOKUP(A4155,Planilha3!$D$2:$F$5575,2,FALSE)</f>
        <v>-9.1604970701247801</v>
      </c>
      <c r="Y4155">
        <f>VLOOKUP(A4155,Planilha3!$D$2:$F$5575,3,FALSE)</f>
        <v>-35.305206294986597</v>
      </c>
      <c r="Z4155">
        <v>0</v>
      </c>
    </row>
    <row r="4156" spans="1:26" x14ac:dyDescent="0.25">
      <c r="A4156" t="str">
        <f t="shared" si="64"/>
        <v>MaraialPE</v>
      </c>
      <c r="B4156" s="8">
        <v>2017</v>
      </c>
      <c r="C4156" s="9" t="s">
        <v>951</v>
      </c>
      <c r="D4156" s="9" t="s">
        <v>2010</v>
      </c>
      <c r="E4156" s="9" t="s">
        <v>6000</v>
      </c>
      <c r="F4156" s="9" t="s">
        <v>6000</v>
      </c>
      <c r="G4156" s="10" t="s">
        <v>7637</v>
      </c>
      <c r="H4156" s="11">
        <v>7495.08</v>
      </c>
      <c r="I4156" s="11">
        <v>85691.297000000006</v>
      </c>
      <c r="J4156" s="12">
        <v>11433.006318811807</v>
      </c>
      <c r="K4156" s="13" t="s">
        <v>7642</v>
      </c>
      <c r="L4156" s="13">
        <v>0</v>
      </c>
      <c r="M4156" s="14">
        <v>0</v>
      </c>
      <c r="N4156" s="15">
        <v>0</v>
      </c>
      <c r="O4156" s="16" t="s">
        <v>7637</v>
      </c>
      <c r="P4156" s="16" t="s">
        <v>7637</v>
      </c>
      <c r="Q4156" s="16" t="s">
        <v>7637</v>
      </c>
      <c r="R4156" s="16" t="s">
        <v>7637</v>
      </c>
      <c r="S4156" s="16" t="s">
        <v>7637</v>
      </c>
      <c r="T4156" s="16">
        <v>0</v>
      </c>
      <c r="U4156">
        <v>0</v>
      </c>
      <c r="V4156" s="17">
        <v>0.34375076466296028</v>
      </c>
      <c r="W4156" t="str">
        <f>VLOOKUP(A4156,Planilha3!$D$2:$F$5575,1,FALSE)</f>
        <v>MaraialPE</v>
      </c>
      <c r="X4156">
        <f>VLOOKUP(A4156,Planilha3!$D$2:$F$5575,2,FALSE)</f>
        <v>-8.7910533985721102</v>
      </c>
      <c r="Y4156">
        <f>VLOOKUP(A4156,Planilha3!$D$2:$F$5575,3,FALSE)</f>
        <v>-35.826925884978003</v>
      </c>
      <c r="Z4156">
        <v>0</v>
      </c>
    </row>
    <row r="4157" spans="1:26" x14ac:dyDescent="0.25">
      <c r="A4157" t="str">
        <f t="shared" si="64"/>
        <v>Alto Alegre dos ParecisRO</v>
      </c>
      <c r="B4157" s="8">
        <v>2017</v>
      </c>
      <c r="C4157" s="9" t="s">
        <v>601</v>
      </c>
      <c r="D4157" s="9" t="s">
        <v>2046</v>
      </c>
      <c r="E4157" s="9" t="s">
        <v>6001</v>
      </c>
      <c r="F4157" s="9" t="s">
        <v>6001</v>
      </c>
      <c r="G4157" s="10" t="s">
        <v>7637</v>
      </c>
      <c r="H4157" s="11">
        <v>23883.26</v>
      </c>
      <c r="I4157" s="11">
        <v>335440.38299999997</v>
      </c>
      <c r="J4157" s="12">
        <v>14044.999845079776</v>
      </c>
      <c r="K4157" s="13" t="s">
        <v>7641</v>
      </c>
      <c r="L4157" s="13">
        <v>0</v>
      </c>
      <c r="M4157" s="14">
        <v>0</v>
      </c>
      <c r="N4157" s="15">
        <v>0</v>
      </c>
      <c r="O4157" s="16" t="s">
        <v>7637</v>
      </c>
      <c r="P4157" s="16" t="s">
        <v>7637</v>
      </c>
      <c r="Q4157" s="16" t="s">
        <v>7637</v>
      </c>
      <c r="R4157" s="16" t="s">
        <v>7637</v>
      </c>
      <c r="S4157" s="16" t="s">
        <v>7637</v>
      </c>
      <c r="T4157" s="16">
        <v>0</v>
      </c>
      <c r="U4157">
        <v>0</v>
      </c>
      <c r="V4157" s="17">
        <v>1.0626223841091382</v>
      </c>
      <c r="W4157" t="str">
        <f>VLOOKUP(A4157,Planilha3!$D$2:$F$5575,1,FALSE)</f>
        <v>Alto Alegre dos ParecisRO</v>
      </c>
      <c r="X4157">
        <f>VLOOKUP(A4157,Planilha3!$D$2:$F$5575,2,FALSE)</f>
        <v>-12.140529954936699</v>
      </c>
      <c r="Y4157">
        <f>VLOOKUP(A4157,Planilha3!$D$2:$F$5575,3,FALSE)</f>
        <v>-61.837913042565503</v>
      </c>
      <c r="Z4157">
        <v>0</v>
      </c>
    </row>
    <row r="4158" spans="1:26" x14ac:dyDescent="0.25">
      <c r="A4158" t="str">
        <f t="shared" si="64"/>
        <v>PanelasPE</v>
      </c>
      <c r="B4158" s="8">
        <v>2017</v>
      </c>
      <c r="C4158" s="9" t="s">
        <v>951</v>
      </c>
      <c r="D4158" s="9" t="s">
        <v>2010</v>
      </c>
      <c r="E4158" s="9" t="s">
        <v>6002</v>
      </c>
      <c r="F4158" s="9" t="s">
        <v>6002</v>
      </c>
      <c r="G4158" s="10" t="s">
        <v>7637</v>
      </c>
      <c r="H4158" s="11">
        <v>6653.8</v>
      </c>
      <c r="I4158" s="11">
        <v>175773.318</v>
      </c>
      <c r="J4158" s="12">
        <v>26416.982476179026</v>
      </c>
      <c r="K4158" s="13" t="s">
        <v>7642</v>
      </c>
      <c r="L4158" s="13">
        <v>0</v>
      </c>
      <c r="M4158" s="14">
        <v>0</v>
      </c>
      <c r="N4158" s="15">
        <v>0</v>
      </c>
      <c r="O4158" s="16" t="s">
        <v>7637</v>
      </c>
      <c r="P4158" s="16" t="s">
        <v>7637</v>
      </c>
      <c r="Q4158" s="16" t="s">
        <v>7637</v>
      </c>
      <c r="R4158" s="16" t="s">
        <v>7637</v>
      </c>
      <c r="S4158" s="16" t="s">
        <v>7637</v>
      </c>
      <c r="T4158" s="16">
        <v>0</v>
      </c>
      <c r="U4158">
        <v>0</v>
      </c>
      <c r="V4158" s="17">
        <v>0.33020755105332478</v>
      </c>
      <c r="W4158" t="str">
        <f>VLOOKUP(A4158,Planilha3!$D$2:$F$5575,1,FALSE)</f>
        <v>PanelasPE</v>
      </c>
      <c r="X4158">
        <f>VLOOKUP(A4158,Planilha3!$D$2:$F$5575,2,FALSE)</f>
        <v>-8.6645759970539995</v>
      </c>
      <c r="Y4158">
        <f>VLOOKUP(A4158,Planilha3!$D$2:$F$5575,3,FALSE)</f>
        <v>-36.007146050522898</v>
      </c>
      <c r="Z4158">
        <v>0</v>
      </c>
    </row>
    <row r="4159" spans="1:26" x14ac:dyDescent="0.25">
      <c r="A4159" t="str">
        <f t="shared" si="64"/>
        <v>Praia NorteTO</v>
      </c>
      <c r="B4159" s="8">
        <v>2017</v>
      </c>
      <c r="C4159" s="9" t="s">
        <v>601</v>
      </c>
      <c r="D4159" s="9" t="s">
        <v>2298</v>
      </c>
      <c r="E4159" s="9" t="s">
        <v>6003</v>
      </c>
      <c r="F4159" s="9" t="s">
        <v>6003</v>
      </c>
      <c r="G4159" s="10" t="s">
        <v>7637</v>
      </c>
      <c r="H4159" s="11">
        <v>8196.48</v>
      </c>
      <c r="I4159" s="11">
        <v>68563.554000000004</v>
      </c>
      <c r="J4159" s="12">
        <v>8364.9998535956911</v>
      </c>
      <c r="K4159" s="13" t="s">
        <v>7642</v>
      </c>
      <c r="L4159" s="13">
        <v>0</v>
      </c>
      <c r="M4159" s="14">
        <v>0</v>
      </c>
      <c r="N4159" s="15">
        <v>0</v>
      </c>
      <c r="O4159" s="16" t="s">
        <v>7637</v>
      </c>
      <c r="P4159" s="16" t="s">
        <v>7637</v>
      </c>
      <c r="Q4159" s="16" t="s">
        <v>7637</v>
      </c>
      <c r="R4159" s="16" t="s">
        <v>7637</v>
      </c>
      <c r="S4159" s="16" t="s">
        <v>7637</v>
      </c>
      <c r="T4159" s="16">
        <v>0</v>
      </c>
      <c r="U4159">
        <v>0</v>
      </c>
      <c r="V4159" s="17">
        <v>0.36955160566577311</v>
      </c>
      <c r="W4159" t="str">
        <f>VLOOKUP(A4159,Planilha3!$D$2:$F$5575,1,FALSE)</f>
        <v>Praia NorteTO</v>
      </c>
      <c r="X4159">
        <f>VLOOKUP(A4159,Planilha3!$D$2:$F$5575,2,FALSE)</f>
        <v>-5.3932132775548904</v>
      </c>
      <c r="Y4159">
        <f>VLOOKUP(A4159,Planilha3!$D$2:$F$5575,3,FALSE)</f>
        <v>-47.811519005158999</v>
      </c>
      <c r="Z4159">
        <v>0</v>
      </c>
    </row>
    <row r="4160" spans="1:26" x14ac:dyDescent="0.25">
      <c r="A4160" t="str">
        <f t="shared" si="64"/>
        <v>Monte HorebePB</v>
      </c>
      <c r="B4160" s="8">
        <v>2017</v>
      </c>
      <c r="C4160" s="9" t="s">
        <v>951</v>
      </c>
      <c r="D4160" s="9" t="s">
        <v>952</v>
      </c>
      <c r="E4160" s="9" t="s">
        <v>6004</v>
      </c>
      <c r="F4160" s="9" t="s">
        <v>6004</v>
      </c>
      <c r="G4160" s="10" t="s">
        <v>7637</v>
      </c>
      <c r="H4160" s="11">
        <v>7643.81</v>
      </c>
      <c r="I4160" s="11">
        <v>36881.383000000002</v>
      </c>
      <c r="J4160" s="12">
        <v>4824.9999672937975</v>
      </c>
      <c r="K4160" s="13" t="s">
        <v>7642</v>
      </c>
      <c r="L4160" s="13">
        <v>0</v>
      </c>
      <c r="M4160" s="14">
        <v>0</v>
      </c>
      <c r="N4160" s="15">
        <v>0</v>
      </c>
      <c r="O4160" s="16" t="s">
        <v>7637</v>
      </c>
      <c r="P4160" s="16" t="s">
        <v>7637</v>
      </c>
      <c r="Q4160" s="16" t="s">
        <v>7637</v>
      </c>
      <c r="R4160" s="16" t="s">
        <v>7637</v>
      </c>
      <c r="S4160" s="16" t="s">
        <v>7637</v>
      </c>
      <c r="T4160" s="16">
        <v>0</v>
      </c>
      <c r="U4160">
        <v>0</v>
      </c>
      <c r="V4160" s="17">
        <v>0.33997688285897643</v>
      </c>
      <c r="W4160" t="str">
        <f>VLOOKUP(A4160,Planilha3!$D$2:$F$5575,1,FALSE)</f>
        <v>Monte HorebePB</v>
      </c>
      <c r="X4160">
        <f>VLOOKUP(A4160,Planilha3!$D$2:$F$5575,2,FALSE)</f>
        <v>-7.2155923685176599</v>
      </c>
      <c r="Y4160">
        <f>VLOOKUP(A4160,Planilha3!$D$2:$F$5575,3,FALSE)</f>
        <v>-38.586041475617101</v>
      </c>
      <c r="Z4160">
        <v>0</v>
      </c>
    </row>
    <row r="4161" spans="1:26" x14ac:dyDescent="0.25">
      <c r="A4161" t="str">
        <f t="shared" si="64"/>
        <v>Olho D'Água do PiauíPI</v>
      </c>
      <c r="B4161" s="8">
        <v>2017</v>
      </c>
      <c r="C4161" s="9" t="s">
        <v>951</v>
      </c>
      <c r="D4161" s="9" t="s">
        <v>4630</v>
      </c>
      <c r="E4161" s="9" t="s">
        <v>6005</v>
      </c>
      <c r="F4161" s="9" t="s">
        <v>6006</v>
      </c>
      <c r="G4161" s="10" t="s">
        <v>7637</v>
      </c>
      <c r="H4161" s="11">
        <v>8296.8700000000008</v>
      </c>
      <c r="I4161" s="11">
        <v>20053.539000000001</v>
      </c>
      <c r="J4161" s="12">
        <v>2417.0005074202677</v>
      </c>
      <c r="K4161" s="13" t="s">
        <v>7642</v>
      </c>
      <c r="L4161" s="13">
        <v>0</v>
      </c>
      <c r="M4161" s="14">
        <v>0</v>
      </c>
      <c r="N4161" s="15">
        <v>0</v>
      </c>
      <c r="O4161" s="16" t="s">
        <v>7637</v>
      </c>
      <c r="P4161" s="16" t="s">
        <v>7637</v>
      </c>
      <c r="Q4161" s="16" t="s">
        <v>7637</v>
      </c>
      <c r="R4161" s="16" t="s">
        <v>7637</v>
      </c>
      <c r="S4161" s="16" t="s">
        <v>7637</v>
      </c>
      <c r="T4161" s="16">
        <v>0</v>
      </c>
      <c r="U4161">
        <v>0</v>
      </c>
      <c r="V4161" s="17">
        <v>0.36465889381930561</v>
      </c>
      <c r="W4161" t="str">
        <f>VLOOKUP(A4161,Planilha3!$D$2:$F$5575,1,FALSE)</f>
        <v>Olho d'Água do PiauíPI</v>
      </c>
      <c r="X4161">
        <f>VLOOKUP(A4161,Planilha3!$D$2:$F$5575,2,FALSE)</f>
        <v>-5.8479817315967999</v>
      </c>
      <c r="Y4161">
        <f>VLOOKUP(A4161,Planilha3!$D$2:$F$5575,3,FALSE)</f>
        <v>-42.574921701698599</v>
      </c>
      <c r="Z4161">
        <v>0</v>
      </c>
    </row>
    <row r="4162" spans="1:26" x14ac:dyDescent="0.25">
      <c r="A4162" t="str">
        <f t="shared" si="64"/>
        <v>Lagoinha do PiauíPI</v>
      </c>
      <c r="B4162" s="8">
        <v>2017</v>
      </c>
      <c r="C4162" s="9" t="s">
        <v>951</v>
      </c>
      <c r="D4162" s="9" t="s">
        <v>4630</v>
      </c>
      <c r="E4162" s="9" t="s">
        <v>6007</v>
      </c>
      <c r="F4162" s="9" t="s">
        <v>6008</v>
      </c>
      <c r="G4162" s="10" t="s">
        <v>7637</v>
      </c>
      <c r="H4162" s="11">
        <v>7228.69</v>
      </c>
      <c r="I4162" s="11">
        <v>20211.424999999999</v>
      </c>
      <c r="J4162" s="12">
        <v>2796.0010735001779</v>
      </c>
      <c r="K4162" s="13" t="s">
        <v>7642</v>
      </c>
      <c r="L4162" s="13">
        <v>0</v>
      </c>
      <c r="M4162" s="14">
        <v>0</v>
      </c>
      <c r="N4162" s="15">
        <v>0</v>
      </c>
      <c r="O4162" s="16" t="s">
        <v>7637</v>
      </c>
      <c r="P4162" s="16" t="s">
        <v>7637</v>
      </c>
      <c r="Q4162" s="16" t="s">
        <v>7637</v>
      </c>
      <c r="R4162" s="16" t="s">
        <v>7637</v>
      </c>
      <c r="S4162" s="16" t="s">
        <v>7637</v>
      </c>
      <c r="T4162" s="16">
        <v>0</v>
      </c>
      <c r="U4162">
        <v>0</v>
      </c>
      <c r="V4162" s="17">
        <v>0.31876053749849487</v>
      </c>
      <c r="W4162" t="str">
        <f>VLOOKUP(A4162,Planilha3!$D$2:$F$5575,1,FALSE)</f>
        <v>Lagoinha do PiauíPI</v>
      </c>
      <c r="X4162">
        <f>VLOOKUP(A4162,Planilha3!$D$2:$F$5575,2,FALSE)</f>
        <v>-5.8315964817819204</v>
      </c>
      <c r="Y4162">
        <f>VLOOKUP(A4162,Planilha3!$D$2:$F$5575,3,FALSE)</f>
        <v>-42.633759917282298</v>
      </c>
      <c r="Z4162">
        <v>0</v>
      </c>
    </row>
    <row r="4163" spans="1:26" x14ac:dyDescent="0.25">
      <c r="A4163" t="str">
        <f t="shared" ref="A4163:A4226" si="65">E4163&amp;D4163</f>
        <v>AiuabaCE</v>
      </c>
      <c r="B4163" s="8">
        <v>2017</v>
      </c>
      <c r="C4163" s="9" t="s">
        <v>951</v>
      </c>
      <c r="D4163" s="9" t="s">
        <v>2761</v>
      </c>
      <c r="E4163" s="9" t="s">
        <v>6009</v>
      </c>
      <c r="F4163" s="9" t="s">
        <v>6009</v>
      </c>
      <c r="G4163" s="10" t="s">
        <v>7637</v>
      </c>
      <c r="H4163" s="11">
        <v>6087.34</v>
      </c>
      <c r="I4163" s="11">
        <v>104665.728</v>
      </c>
      <c r="J4163" s="12">
        <v>17194.000663672476</v>
      </c>
      <c r="K4163" s="13" t="s">
        <v>7642</v>
      </c>
      <c r="L4163" s="13">
        <v>0</v>
      </c>
      <c r="M4163" s="14">
        <v>0</v>
      </c>
      <c r="N4163" s="15">
        <v>0</v>
      </c>
      <c r="O4163" s="16" t="s">
        <v>7637</v>
      </c>
      <c r="P4163" s="16" t="s">
        <v>7637</v>
      </c>
      <c r="Q4163" s="16" t="s">
        <v>7637</v>
      </c>
      <c r="R4163" s="16" t="s">
        <v>7637</v>
      </c>
      <c r="S4163" s="16" t="s">
        <v>7637</v>
      </c>
      <c r="T4163" s="16">
        <v>0</v>
      </c>
      <c r="U4163">
        <v>0</v>
      </c>
      <c r="V4163" s="17">
        <v>0.2912455311058933</v>
      </c>
      <c r="W4163" t="str">
        <f>VLOOKUP(A4163,Planilha3!$D$2:$F$5575,1,FALSE)</f>
        <v>AiuabaCE</v>
      </c>
      <c r="X4163">
        <f>VLOOKUP(A4163,Planilha3!$D$2:$F$5575,2,FALSE)</f>
        <v>-6.5692971344818698</v>
      </c>
      <c r="Y4163">
        <f>VLOOKUP(A4163,Planilha3!$D$2:$F$5575,3,FALSE)</f>
        <v>-40.121781126258298</v>
      </c>
      <c r="Z4163">
        <v>0</v>
      </c>
    </row>
    <row r="4164" spans="1:26" x14ac:dyDescent="0.25">
      <c r="A4164" t="str">
        <f t="shared" si="65"/>
        <v>Santa Filomena do MaranhãoMA</v>
      </c>
      <c r="B4164" s="8">
        <v>2017</v>
      </c>
      <c r="C4164" s="9" t="s">
        <v>951</v>
      </c>
      <c r="D4164" s="9" t="s">
        <v>1631</v>
      </c>
      <c r="E4164" s="9" t="s">
        <v>6010</v>
      </c>
      <c r="F4164" s="9" t="s">
        <v>6011</v>
      </c>
      <c r="G4164" s="10" t="s">
        <v>7637</v>
      </c>
      <c r="H4164" s="11">
        <v>6135.39</v>
      </c>
      <c r="I4164" s="11">
        <v>47291.589</v>
      </c>
      <c r="J4164" s="12">
        <v>7708.0004694078125</v>
      </c>
      <c r="K4164" s="13" t="s">
        <v>7642</v>
      </c>
      <c r="L4164" s="13">
        <v>0</v>
      </c>
      <c r="M4164" s="14">
        <v>0</v>
      </c>
      <c r="N4164" s="15">
        <v>0</v>
      </c>
      <c r="O4164" s="16" t="s">
        <v>7637</v>
      </c>
      <c r="P4164" s="16" t="s">
        <v>7637</v>
      </c>
      <c r="Q4164" s="16" t="s">
        <v>7637</v>
      </c>
      <c r="R4164" s="16" t="s">
        <v>7637</v>
      </c>
      <c r="S4164" s="16" t="s">
        <v>7637</v>
      </c>
      <c r="T4164" s="16">
        <v>0</v>
      </c>
      <c r="U4164">
        <v>0</v>
      </c>
      <c r="V4164" s="17">
        <v>0.27873996983582761</v>
      </c>
      <c r="W4164" t="str">
        <f>VLOOKUP(A4164,Planilha3!$D$2:$F$5575,1,FALSE)</f>
        <v>Santa Filomena do MaranhãoMA</v>
      </c>
      <c r="X4164">
        <f>VLOOKUP(A4164,Planilha3!$D$2:$F$5575,2,FALSE)</f>
        <v>-5.4980756527521901</v>
      </c>
      <c r="Y4164">
        <f>VLOOKUP(A4164,Planilha3!$D$2:$F$5575,3,FALSE)</f>
        <v>-44.559072997859801</v>
      </c>
      <c r="Z4164">
        <v>0</v>
      </c>
    </row>
    <row r="4165" spans="1:26" x14ac:dyDescent="0.25">
      <c r="A4165" t="str">
        <f t="shared" si="65"/>
        <v>CachoeirinhaTO</v>
      </c>
      <c r="B4165" s="8">
        <v>2017</v>
      </c>
      <c r="C4165" s="9" t="s">
        <v>601</v>
      </c>
      <c r="D4165" s="9" t="s">
        <v>2298</v>
      </c>
      <c r="E4165" s="9" t="s">
        <v>6012</v>
      </c>
      <c r="F4165" s="9" t="s">
        <v>6012</v>
      </c>
      <c r="G4165" s="10" t="s">
        <v>7637</v>
      </c>
      <c r="H4165" s="11">
        <v>11281.5</v>
      </c>
      <c r="I4165" s="11">
        <v>25676.697</v>
      </c>
      <c r="J4165" s="12">
        <v>2276.000265922085</v>
      </c>
      <c r="K4165" s="13" t="s">
        <v>7642</v>
      </c>
      <c r="L4165" s="13">
        <v>0</v>
      </c>
      <c r="M4165" s="14">
        <v>0</v>
      </c>
      <c r="N4165" s="15">
        <v>0</v>
      </c>
      <c r="O4165" s="16" t="s">
        <v>7637</v>
      </c>
      <c r="P4165" s="16" t="s">
        <v>7637</v>
      </c>
      <c r="Q4165" s="16" t="s">
        <v>7637</v>
      </c>
      <c r="R4165" s="16" t="s">
        <v>7637</v>
      </c>
      <c r="S4165" s="16" t="s">
        <v>7637</v>
      </c>
      <c r="T4165" s="16">
        <v>0</v>
      </c>
      <c r="U4165">
        <v>0</v>
      </c>
      <c r="V4165" s="17">
        <v>0.49432154074568979</v>
      </c>
      <c r="W4165" t="str">
        <f>VLOOKUP(A4165,Planilha3!$D$2:$F$5575,1,FALSE)</f>
        <v>CachoeirinhaTO</v>
      </c>
      <c r="X4165">
        <f>VLOOKUP(A4165,Planilha3!$D$2:$F$5575,2,FALSE)</f>
        <v>-8.48836979699532</v>
      </c>
      <c r="Y4165">
        <f>VLOOKUP(A4165,Planilha3!$D$2:$F$5575,3,FALSE)</f>
        <v>-36.2369841095732</v>
      </c>
      <c r="Z4165">
        <v>0</v>
      </c>
    </row>
    <row r="4166" spans="1:26" x14ac:dyDescent="0.25">
      <c r="A4166" t="str">
        <f t="shared" si="65"/>
        <v>Porto CalvoAL</v>
      </c>
      <c r="B4166" s="8">
        <v>2017</v>
      </c>
      <c r="C4166" s="9" t="s">
        <v>951</v>
      </c>
      <c r="D4166" s="9" t="s">
        <v>5360</v>
      </c>
      <c r="E4166" s="9" t="s">
        <v>6013</v>
      </c>
      <c r="F4166" s="9" t="s">
        <v>6013</v>
      </c>
      <c r="G4166" s="10" t="s">
        <v>7637</v>
      </c>
      <c r="H4166" s="11">
        <v>12486.25</v>
      </c>
      <c r="I4166" s="11">
        <v>343384.44300000003</v>
      </c>
      <c r="J4166" s="12">
        <v>27501.006547201923</v>
      </c>
      <c r="K4166" s="13" t="s">
        <v>7642</v>
      </c>
      <c r="L4166" s="13">
        <v>0</v>
      </c>
      <c r="M4166" s="14">
        <v>0</v>
      </c>
      <c r="N4166" s="15">
        <v>0</v>
      </c>
      <c r="O4166" s="16" t="s">
        <v>7637</v>
      </c>
      <c r="P4166" s="16" t="s">
        <v>7637</v>
      </c>
      <c r="Q4166" s="16" t="s">
        <v>7637</v>
      </c>
      <c r="R4166" s="16" t="s">
        <v>7637</v>
      </c>
      <c r="S4166" s="16" t="s">
        <v>7637</v>
      </c>
      <c r="T4166" s="16">
        <v>0</v>
      </c>
      <c r="U4166">
        <v>0</v>
      </c>
      <c r="V4166" s="17">
        <v>0.58695452265932813</v>
      </c>
      <c r="W4166" t="str">
        <f>VLOOKUP(A4166,Planilha3!$D$2:$F$5575,1,FALSE)</f>
        <v>Porto CalvoAL</v>
      </c>
      <c r="X4166">
        <f>VLOOKUP(A4166,Planilha3!$D$2:$F$5575,2,FALSE)</f>
        <v>-9.0523793343991805</v>
      </c>
      <c r="Y4166">
        <f>VLOOKUP(A4166,Planilha3!$D$2:$F$5575,3,FALSE)</f>
        <v>-35.3989459076017</v>
      </c>
      <c r="Z4166">
        <v>0</v>
      </c>
    </row>
    <row r="4167" spans="1:26" x14ac:dyDescent="0.25">
      <c r="A4167" t="str">
        <f t="shared" si="65"/>
        <v>Passagem Franca do PiauíPI</v>
      </c>
      <c r="B4167" s="8">
        <v>2017</v>
      </c>
      <c r="C4167" s="9" t="s">
        <v>951</v>
      </c>
      <c r="D4167" s="9" t="s">
        <v>4630</v>
      </c>
      <c r="E4167" s="9" t="s">
        <v>6014</v>
      </c>
      <c r="F4167" s="9" t="s">
        <v>6015</v>
      </c>
      <c r="G4167" s="10" t="s">
        <v>7637</v>
      </c>
      <c r="H4167" s="11">
        <v>7853.59</v>
      </c>
      <c r="I4167" s="11">
        <v>35341.141000000003</v>
      </c>
      <c r="J4167" s="12">
        <v>4499.998217375748</v>
      </c>
      <c r="K4167" s="13" t="s">
        <v>7642</v>
      </c>
      <c r="L4167" s="13">
        <v>0</v>
      </c>
      <c r="M4167" s="14">
        <v>0</v>
      </c>
      <c r="N4167" s="15">
        <v>0</v>
      </c>
      <c r="O4167" s="16" t="s">
        <v>7637</v>
      </c>
      <c r="P4167" s="16" t="s">
        <v>7637</v>
      </c>
      <c r="Q4167" s="16" t="s">
        <v>7637</v>
      </c>
      <c r="R4167" s="16" t="s">
        <v>7637</v>
      </c>
      <c r="S4167" s="16" t="s">
        <v>7637</v>
      </c>
      <c r="T4167" s="16">
        <v>0</v>
      </c>
      <c r="U4167">
        <v>0</v>
      </c>
      <c r="V4167" s="17">
        <v>0.34860538180797557</v>
      </c>
      <c r="W4167" t="str">
        <f>VLOOKUP(A4167,Planilha3!$D$2:$F$5575,1,FALSE)</f>
        <v>Passagem Franca do PiauíPI</v>
      </c>
      <c r="X4167">
        <f>VLOOKUP(A4167,Planilha3!$D$2:$F$5575,2,FALSE)</f>
        <v>-5.8570651106065901</v>
      </c>
      <c r="Y4167">
        <f>VLOOKUP(A4167,Planilha3!$D$2:$F$5575,3,FALSE)</f>
        <v>-42.441198486420902</v>
      </c>
      <c r="Z4167">
        <v>0</v>
      </c>
    </row>
    <row r="4168" spans="1:26" x14ac:dyDescent="0.25">
      <c r="A4168" t="str">
        <f t="shared" si="65"/>
        <v>PoçãoPE</v>
      </c>
      <c r="B4168" s="8">
        <v>2017</v>
      </c>
      <c r="C4168" s="9" t="s">
        <v>951</v>
      </c>
      <c r="D4168" s="9" t="s">
        <v>2010</v>
      </c>
      <c r="E4168" s="9" t="s">
        <v>6016</v>
      </c>
      <c r="F4168" s="9" t="s">
        <v>6017</v>
      </c>
      <c r="G4168" s="10" t="s">
        <v>7637</v>
      </c>
      <c r="H4168" s="11">
        <v>7593.07</v>
      </c>
      <c r="I4168" s="11">
        <v>85558.724000000002</v>
      </c>
      <c r="J4168" s="12">
        <v>11268.001480297165</v>
      </c>
      <c r="K4168" s="13" t="s">
        <v>7642</v>
      </c>
      <c r="L4168" s="13">
        <v>0</v>
      </c>
      <c r="M4168" s="14">
        <v>0</v>
      </c>
      <c r="N4168" s="15">
        <v>0</v>
      </c>
      <c r="O4168" s="16" t="s">
        <v>7637</v>
      </c>
      <c r="P4168" s="16" t="s">
        <v>7637</v>
      </c>
      <c r="Q4168" s="16" t="s">
        <v>7637</v>
      </c>
      <c r="R4168" s="16" t="s">
        <v>7637</v>
      </c>
      <c r="S4168" s="16" t="s">
        <v>7637</v>
      </c>
      <c r="T4168" s="16">
        <v>0</v>
      </c>
      <c r="U4168">
        <v>0</v>
      </c>
      <c r="V4168" s="17">
        <v>0.34776662866613456</v>
      </c>
      <c r="W4168" t="str">
        <f>VLOOKUP(A4168,Planilha3!$D$2:$F$5575,1,FALSE)</f>
        <v>PoçãoPE</v>
      </c>
      <c r="X4168">
        <f>VLOOKUP(A4168,Planilha3!$D$2:$F$5575,2,FALSE)</f>
        <v>-8.1862147199695592</v>
      </c>
      <c r="Y4168">
        <f>VLOOKUP(A4168,Planilha3!$D$2:$F$5575,3,FALSE)</f>
        <v>-36.704024919987297</v>
      </c>
      <c r="Z4168">
        <v>0</v>
      </c>
    </row>
    <row r="4169" spans="1:26" x14ac:dyDescent="0.25">
      <c r="A4169" t="str">
        <f t="shared" si="65"/>
        <v>São Félix do PiauíPI</v>
      </c>
      <c r="B4169" s="8">
        <v>2017</v>
      </c>
      <c r="C4169" s="9" t="s">
        <v>951</v>
      </c>
      <c r="D4169" s="9" t="s">
        <v>4630</v>
      </c>
      <c r="E4169" s="9" t="s">
        <v>6018</v>
      </c>
      <c r="F4169" s="9" t="s">
        <v>6019</v>
      </c>
      <c r="G4169" s="10" t="s">
        <v>7637</v>
      </c>
      <c r="H4169" s="11">
        <v>8347.67</v>
      </c>
      <c r="I4169" s="11">
        <v>24216.592000000001</v>
      </c>
      <c r="J4169" s="12">
        <v>2901.0001593258958</v>
      </c>
      <c r="K4169" s="13" t="s">
        <v>7642</v>
      </c>
      <c r="L4169" s="13">
        <v>0</v>
      </c>
      <c r="M4169" s="14">
        <v>0</v>
      </c>
      <c r="N4169" s="15">
        <v>0</v>
      </c>
      <c r="O4169" s="16" t="s">
        <v>7637</v>
      </c>
      <c r="P4169" s="16" t="s">
        <v>7637</v>
      </c>
      <c r="Q4169" s="16" t="s">
        <v>7637</v>
      </c>
      <c r="R4169" s="16" t="s">
        <v>7637</v>
      </c>
      <c r="S4169" s="16" t="s">
        <v>7637</v>
      </c>
      <c r="T4169" s="16">
        <v>0</v>
      </c>
      <c r="U4169">
        <v>0</v>
      </c>
      <c r="V4169" s="17">
        <v>0.36762387586056677</v>
      </c>
      <c r="W4169" t="str">
        <f>VLOOKUP(A4169,Planilha3!$D$2:$F$5575,1,FALSE)</f>
        <v>São Félix do PiauíPI</v>
      </c>
      <c r="X4169">
        <f>VLOOKUP(A4169,Planilha3!$D$2:$F$5575,2,FALSE)</f>
        <v>-5.9358531909923098</v>
      </c>
      <c r="Y4169">
        <f>VLOOKUP(A4169,Planilha3!$D$2:$F$5575,3,FALSE)</f>
        <v>-42.113147451952798</v>
      </c>
      <c r="Z4169">
        <v>0</v>
      </c>
    </row>
    <row r="4170" spans="1:26" x14ac:dyDescent="0.25">
      <c r="A4170" t="str">
        <f t="shared" si="65"/>
        <v>TarrafasCE</v>
      </c>
      <c r="B4170" s="8">
        <v>2017</v>
      </c>
      <c r="C4170" s="9" t="s">
        <v>951</v>
      </c>
      <c r="D4170" s="9" t="s">
        <v>2761</v>
      </c>
      <c r="E4170" s="9" t="s">
        <v>6020</v>
      </c>
      <c r="F4170" s="9" t="s">
        <v>6020</v>
      </c>
      <c r="G4170" s="10" t="s">
        <v>7637</v>
      </c>
      <c r="H4170" s="11">
        <v>8078.1</v>
      </c>
      <c r="I4170" s="11">
        <v>71507.380999999994</v>
      </c>
      <c r="J4170" s="12">
        <v>8852.004926901127</v>
      </c>
      <c r="K4170" s="13" t="s">
        <v>7642</v>
      </c>
      <c r="L4170" s="13">
        <v>0</v>
      </c>
      <c r="M4170" s="14">
        <v>0</v>
      </c>
      <c r="N4170" s="15">
        <v>0</v>
      </c>
      <c r="O4170" s="16" t="s">
        <v>7637</v>
      </c>
      <c r="P4170" s="16" t="s">
        <v>7637</v>
      </c>
      <c r="Q4170" s="16" t="s">
        <v>7637</v>
      </c>
      <c r="R4170" s="16" t="s">
        <v>7637</v>
      </c>
      <c r="S4170" s="16" t="s">
        <v>7637</v>
      </c>
      <c r="T4170" s="16">
        <v>0</v>
      </c>
      <c r="U4170">
        <v>0</v>
      </c>
      <c r="V4170" s="17">
        <v>0.36515168281707161</v>
      </c>
      <c r="W4170" t="str">
        <f>VLOOKUP(A4170,Planilha3!$D$2:$F$5575,1,FALSE)</f>
        <v>TarrafasCE</v>
      </c>
      <c r="X4170">
        <f>VLOOKUP(A4170,Planilha3!$D$2:$F$5575,2,FALSE)</f>
        <v>-6.6831713146896297</v>
      </c>
      <c r="Y4170">
        <f>VLOOKUP(A4170,Planilha3!$D$2:$F$5575,3,FALSE)</f>
        <v>-39.757503366957302</v>
      </c>
      <c r="Z4170">
        <v>0</v>
      </c>
    </row>
    <row r="4171" spans="1:26" x14ac:dyDescent="0.25">
      <c r="A4171" t="str">
        <f t="shared" si="65"/>
        <v>AgricolândiaPI</v>
      </c>
      <c r="B4171" s="8">
        <v>2017</v>
      </c>
      <c r="C4171" s="9" t="s">
        <v>951</v>
      </c>
      <c r="D4171" s="9" t="s">
        <v>4630</v>
      </c>
      <c r="E4171" s="9" t="s">
        <v>6021</v>
      </c>
      <c r="F4171" s="9" t="s">
        <v>6022</v>
      </c>
      <c r="G4171" s="10" t="s">
        <v>7637</v>
      </c>
      <c r="H4171" s="11">
        <v>6755.76</v>
      </c>
      <c r="I4171" s="11">
        <v>34197.665000000001</v>
      </c>
      <c r="J4171" s="12">
        <v>5062.0011664120693</v>
      </c>
      <c r="K4171" s="13" t="s">
        <v>7642</v>
      </c>
      <c r="L4171" s="13">
        <v>0</v>
      </c>
      <c r="M4171" s="14">
        <v>0</v>
      </c>
      <c r="N4171" s="15">
        <v>0</v>
      </c>
      <c r="O4171" s="16" t="s">
        <v>7637</v>
      </c>
      <c r="P4171" s="16" t="s">
        <v>7637</v>
      </c>
      <c r="Q4171" s="16" t="s">
        <v>7637</v>
      </c>
      <c r="R4171" s="16" t="s">
        <v>7637</v>
      </c>
      <c r="S4171" s="16" t="s">
        <v>7637</v>
      </c>
      <c r="T4171" s="16">
        <v>0</v>
      </c>
      <c r="U4171">
        <v>0</v>
      </c>
      <c r="V4171" s="17">
        <v>0.30167823718266112</v>
      </c>
      <c r="W4171" t="str">
        <f>VLOOKUP(A4171,Planilha3!$D$2:$F$5575,1,FALSE)</f>
        <v>AgricolândiaPI</v>
      </c>
      <c r="X4171">
        <f>VLOOKUP(A4171,Planilha3!$D$2:$F$5575,2,FALSE)</f>
        <v>-5.7979601641954996</v>
      </c>
      <c r="Y4171">
        <f>VLOOKUP(A4171,Planilha3!$D$2:$F$5575,3,FALSE)</f>
        <v>-42.6584923893449</v>
      </c>
      <c r="Z4171">
        <v>0</v>
      </c>
    </row>
    <row r="4172" spans="1:26" x14ac:dyDescent="0.25">
      <c r="A4172" t="str">
        <f t="shared" si="65"/>
        <v>SampaioTO</v>
      </c>
      <c r="B4172" s="8">
        <v>2017</v>
      </c>
      <c r="C4172" s="9" t="s">
        <v>601</v>
      </c>
      <c r="D4172" s="9" t="s">
        <v>2298</v>
      </c>
      <c r="E4172" s="9" t="s">
        <v>6023</v>
      </c>
      <c r="F4172" s="9" t="s">
        <v>6023</v>
      </c>
      <c r="G4172" s="10" t="s">
        <v>7637</v>
      </c>
      <c r="H4172" s="11">
        <v>8123.8</v>
      </c>
      <c r="I4172" s="11">
        <v>37198.883999999998</v>
      </c>
      <c r="J4172" s="12">
        <v>4579.0004677613924</v>
      </c>
      <c r="K4172" s="13" t="s">
        <v>7642</v>
      </c>
      <c r="L4172" s="13">
        <v>0</v>
      </c>
      <c r="M4172" s="14">
        <v>0</v>
      </c>
      <c r="N4172" s="15">
        <v>0</v>
      </c>
      <c r="O4172" s="16" t="s">
        <v>7637</v>
      </c>
      <c r="P4172" s="16" t="s">
        <v>7637</v>
      </c>
      <c r="Q4172" s="16" t="s">
        <v>7637</v>
      </c>
      <c r="R4172" s="16" t="s">
        <v>7637</v>
      </c>
      <c r="S4172" s="16" t="s">
        <v>7637</v>
      </c>
      <c r="T4172" s="16">
        <v>0</v>
      </c>
      <c r="U4172">
        <v>0</v>
      </c>
      <c r="V4172" s="17">
        <v>0.36049224583842876</v>
      </c>
      <c r="W4172" t="str">
        <f>VLOOKUP(A4172,Planilha3!$D$2:$F$5575,1,FALSE)</f>
        <v>SampaioTO</v>
      </c>
      <c r="X4172">
        <f>VLOOKUP(A4172,Planilha3!$D$2:$F$5575,2,FALSE)</f>
        <v>-5.3546340309295504</v>
      </c>
      <c r="Y4172">
        <f>VLOOKUP(A4172,Planilha3!$D$2:$F$5575,3,FALSE)</f>
        <v>-47.878559393237097</v>
      </c>
      <c r="Z4172">
        <v>0</v>
      </c>
    </row>
    <row r="4173" spans="1:26" x14ac:dyDescent="0.25">
      <c r="A4173" t="str">
        <f t="shared" si="65"/>
        <v>Jenipapo dos VieirasMA</v>
      </c>
      <c r="B4173" s="8">
        <v>2017</v>
      </c>
      <c r="C4173" s="9" t="s">
        <v>951</v>
      </c>
      <c r="D4173" s="9" t="s">
        <v>1631</v>
      </c>
      <c r="E4173" s="9" t="s">
        <v>6024</v>
      </c>
      <c r="F4173" s="9" t="s">
        <v>6024</v>
      </c>
      <c r="G4173" s="10" t="s">
        <v>7637</v>
      </c>
      <c r="H4173" s="11">
        <v>5480.32</v>
      </c>
      <c r="I4173" s="11">
        <v>89444.232999999993</v>
      </c>
      <c r="J4173" s="12">
        <v>16320.987278115148</v>
      </c>
      <c r="K4173" s="13" t="s">
        <v>7642</v>
      </c>
      <c r="L4173" s="13">
        <v>0</v>
      </c>
      <c r="M4173" s="14">
        <v>0</v>
      </c>
      <c r="N4173" s="15">
        <v>0</v>
      </c>
      <c r="O4173" s="16" t="s">
        <v>7637</v>
      </c>
      <c r="P4173" s="16" t="s">
        <v>7637</v>
      </c>
      <c r="Q4173" s="16" t="s">
        <v>7637</v>
      </c>
      <c r="R4173" s="16" t="s">
        <v>7637</v>
      </c>
      <c r="S4173" s="16" t="s">
        <v>7637</v>
      </c>
      <c r="T4173" s="16">
        <v>0</v>
      </c>
      <c r="U4173">
        <v>0</v>
      </c>
      <c r="V4173" s="17">
        <v>0.26341310270216367</v>
      </c>
      <c r="W4173" t="str">
        <f>VLOOKUP(A4173,Planilha3!$D$2:$F$5575,1,FALSE)</f>
        <v>Jenipapo dos VieirasMA</v>
      </c>
      <c r="X4173">
        <f>VLOOKUP(A4173,Planilha3!$D$2:$F$5575,2,FALSE)</f>
        <v>-5.3695862715949598</v>
      </c>
      <c r="Y4173">
        <f>VLOOKUP(A4173,Planilha3!$D$2:$F$5575,3,FALSE)</f>
        <v>-45.6360248431317</v>
      </c>
      <c r="Z4173">
        <v>0</v>
      </c>
    </row>
    <row r="4174" spans="1:26" x14ac:dyDescent="0.25">
      <c r="A4174" t="str">
        <f t="shared" si="65"/>
        <v>São João do TigrePB</v>
      </c>
      <c r="B4174" s="8">
        <v>2017</v>
      </c>
      <c r="C4174" s="9" t="s">
        <v>951</v>
      </c>
      <c r="D4174" s="9" t="s">
        <v>952</v>
      </c>
      <c r="E4174" s="9" t="s">
        <v>6025</v>
      </c>
      <c r="F4174" s="9" t="s">
        <v>6026</v>
      </c>
      <c r="G4174" s="10" t="s">
        <v>7637</v>
      </c>
      <c r="H4174" s="11">
        <v>7693.16</v>
      </c>
      <c r="I4174" s="11">
        <v>34026.851000000002</v>
      </c>
      <c r="J4174" s="12">
        <v>4423.0005615377813</v>
      </c>
      <c r="K4174" s="13" t="s">
        <v>7642</v>
      </c>
      <c r="L4174" s="13">
        <v>0</v>
      </c>
      <c r="M4174" s="14">
        <v>0</v>
      </c>
      <c r="N4174" s="15">
        <v>0</v>
      </c>
      <c r="O4174" s="16" t="s">
        <v>7637</v>
      </c>
      <c r="P4174" s="16" t="s">
        <v>7637</v>
      </c>
      <c r="Q4174" s="16" t="s">
        <v>7637</v>
      </c>
      <c r="R4174" s="16" t="s">
        <v>7637</v>
      </c>
      <c r="S4174" s="16" t="s">
        <v>7637</v>
      </c>
      <c r="T4174" s="16">
        <v>0</v>
      </c>
      <c r="U4174">
        <v>0</v>
      </c>
      <c r="V4174" s="17">
        <v>0.34150131982785387</v>
      </c>
      <c r="W4174" t="str">
        <f>VLOOKUP(A4174,Planilha3!$D$2:$F$5575,1,FALSE)</f>
        <v>São João do TigrePB</v>
      </c>
      <c r="X4174">
        <f>VLOOKUP(A4174,Planilha3!$D$2:$F$5575,2,FALSE)</f>
        <v>-8.0778262152033999</v>
      </c>
      <c r="Y4174">
        <f>VLOOKUP(A4174,Planilha3!$D$2:$F$5575,3,FALSE)</f>
        <v>-36.855392082307702</v>
      </c>
      <c r="Z4174">
        <v>0</v>
      </c>
    </row>
    <row r="4175" spans="1:26" x14ac:dyDescent="0.25">
      <c r="A4175" t="str">
        <f t="shared" si="65"/>
        <v>GranjeiroCE</v>
      </c>
      <c r="B4175" s="8">
        <v>2017</v>
      </c>
      <c r="C4175" s="9" t="s">
        <v>951</v>
      </c>
      <c r="D4175" s="9" t="s">
        <v>2761</v>
      </c>
      <c r="E4175" s="9" t="s">
        <v>6027</v>
      </c>
      <c r="F4175" s="9" t="s">
        <v>6027</v>
      </c>
      <c r="G4175" s="10" t="s">
        <v>7637</v>
      </c>
      <c r="H4175" s="11">
        <v>8727.09</v>
      </c>
      <c r="I4175" s="11">
        <v>38617.366999999998</v>
      </c>
      <c r="J4175" s="12">
        <v>4424.9992838391718</v>
      </c>
      <c r="K4175" s="13" t="s">
        <v>7642</v>
      </c>
      <c r="L4175" s="13">
        <v>0</v>
      </c>
      <c r="M4175" s="14">
        <v>0</v>
      </c>
      <c r="N4175" s="15">
        <v>0</v>
      </c>
      <c r="O4175" s="16" t="s">
        <v>7637</v>
      </c>
      <c r="P4175" s="16" t="s">
        <v>7637</v>
      </c>
      <c r="Q4175" s="16" t="s">
        <v>7637</v>
      </c>
      <c r="R4175" s="16" t="s">
        <v>7637</v>
      </c>
      <c r="S4175" s="16" t="s">
        <v>7637</v>
      </c>
      <c r="T4175" s="16">
        <v>0</v>
      </c>
      <c r="U4175">
        <v>0</v>
      </c>
      <c r="V4175" s="17">
        <v>0.38651707958249287</v>
      </c>
      <c r="W4175" t="str">
        <f>VLOOKUP(A4175,Planilha3!$D$2:$F$5575,1,FALSE)</f>
        <v>GranjeiroCE</v>
      </c>
      <c r="X4175">
        <f>VLOOKUP(A4175,Planilha3!$D$2:$F$5575,2,FALSE)</f>
        <v>-6.8886174968987</v>
      </c>
      <c r="Y4175">
        <f>VLOOKUP(A4175,Planilha3!$D$2:$F$5575,3,FALSE)</f>
        <v>-39.218178152956497</v>
      </c>
      <c r="Z4175">
        <v>0</v>
      </c>
    </row>
    <row r="4176" spans="1:26" x14ac:dyDescent="0.25">
      <c r="A4176" t="str">
        <f t="shared" si="65"/>
        <v>Belo JardimPE</v>
      </c>
      <c r="B4176" s="8">
        <v>2017</v>
      </c>
      <c r="C4176" s="9" t="s">
        <v>951</v>
      </c>
      <c r="D4176" s="9" t="s">
        <v>2010</v>
      </c>
      <c r="E4176" s="9" t="s">
        <v>6028</v>
      </c>
      <c r="F4176" s="9" t="s">
        <v>6028</v>
      </c>
      <c r="G4176" s="10">
        <v>1936.12</v>
      </c>
      <c r="H4176" s="11">
        <v>23752.18</v>
      </c>
      <c r="I4176" s="11">
        <v>1804833.0519999999</v>
      </c>
      <c r="J4176" s="12">
        <v>75985.995895955653</v>
      </c>
      <c r="K4176" s="13" t="s">
        <v>7640</v>
      </c>
      <c r="L4176" s="13">
        <v>0</v>
      </c>
      <c r="M4176" s="14">
        <v>0</v>
      </c>
      <c r="N4176" s="15">
        <v>0</v>
      </c>
      <c r="O4176" s="16" t="s">
        <v>7637</v>
      </c>
      <c r="P4176" s="16" t="s">
        <v>7637</v>
      </c>
      <c r="Q4176" s="16" t="s">
        <v>7637</v>
      </c>
      <c r="R4176" s="16" t="s">
        <v>7637</v>
      </c>
      <c r="S4176" s="16" t="s">
        <v>7637</v>
      </c>
      <c r="T4176" s="16">
        <v>0</v>
      </c>
      <c r="U4176">
        <v>0</v>
      </c>
      <c r="V4176" s="17">
        <v>9.6125730269757579</v>
      </c>
      <c r="W4176" t="str">
        <f>VLOOKUP(A4176,Planilha3!$D$2:$F$5575,1,FALSE)</f>
        <v>Belo JardimPE</v>
      </c>
      <c r="X4176">
        <f>VLOOKUP(A4176,Planilha3!$D$2:$F$5575,2,FALSE)</f>
        <v>-8.3368625994290309</v>
      </c>
      <c r="Y4176">
        <f>VLOOKUP(A4176,Planilha3!$D$2:$F$5575,3,FALSE)</f>
        <v>-36.422361557371801</v>
      </c>
      <c r="Z4176">
        <v>0</v>
      </c>
    </row>
    <row r="4177" spans="1:26" x14ac:dyDescent="0.25">
      <c r="A4177" t="str">
        <f t="shared" si="65"/>
        <v>JuruPB</v>
      </c>
      <c r="B4177" s="8">
        <v>2017</v>
      </c>
      <c r="C4177" s="9" t="s">
        <v>951</v>
      </c>
      <c r="D4177" s="9" t="s">
        <v>952</v>
      </c>
      <c r="E4177" s="9" t="s">
        <v>6029</v>
      </c>
      <c r="F4177" s="9" t="s">
        <v>6029</v>
      </c>
      <c r="G4177" s="10" t="s">
        <v>7637</v>
      </c>
      <c r="H4177" s="11">
        <v>7499.74</v>
      </c>
      <c r="I4177" s="11">
        <v>74007.437999999995</v>
      </c>
      <c r="J4177" s="12">
        <v>9868.0004906836766</v>
      </c>
      <c r="K4177" s="13" t="s">
        <v>7642</v>
      </c>
      <c r="L4177" s="13">
        <v>0</v>
      </c>
      <c r="M4177" s="14">
        <v>0</v>
      </c>
      <c r="N4177" s="15">
        <v>0</v>
      </c>
      <c r="O4177" s="16" t="s">
        <v>7637</v>
      </c>
      <c r="P4177" s="16" t="s">
        <v>7637</v>
      </c>
      <c r="Q4177" s="16" t="s">
        <v>7637</v>
      </c>
      <c r="R4177" s="16" t="s">
        <v>7637</v>
      </c>
      <c r="S4177" s="16" t="s">
        <v>7637</v>
      </c>
      <c r="T4177" s="16">
        <v>0</v>
      </c>
      <c r="U4177">
        <v>0</v>
      </c>
      <c r="V4177" s="17">
        <v>0.34152643684034834</v>
      </c>
      <c r="W4177" t="str">
        <f>VLOOKUP(A4177,Planilha3!$D$2:$F$5575,1,FALSE)</f>
        <v>JuruPB</v>
      </c>
      <c r="X4177">
        <f>VLOOKUP(A4177,Planilha3!$D$2:$F$5575,2,FALSE)</f>
        <v>-7.5383248915134997</v>
      </c>
      <c r="Y4177">
        <f>VLOOKUP(A4177,Planilha3!$D$2:$F$5575,3,FALSE)</f>
        <v>-37.820189536286399</v>
      </c>
      <c r="Z4177">
        <v>0</v>
      </c>
    </row>
    <row r="4178" spans="1:26" x14ac:dyDescent="0.25">
      <c r="A4178" t="str">
        <f t="shared" si="65"/>
        <v>Barro DuroPI</v>
      </c>
      <c r="B4178" s="8">
        <v>2017</v>
      </c>
      <c r="C4178" s="9" t="s">
        <v>951</v>
      </c>
      <c r="D4178" s="9" t="s">
        <v>4630</v>
      </c>
      <c r="E4178" s="9" t="s">
        <v>6030</v>
      </c>
      <c r="F4178" s="9" t="s">
        <v>6030</v>
      </c>
      <c r="G4178" s="10" t="s">
        <v>7637</v>
      </c>
      <c r="H4178" s="11">
        <v>8959.5300000000007</v>
      </c>
      <c r="I4178" s="11">
        <v>62044.718999999997</v>
      </c>
      <c r="J4178" s="12">
        <v>6924.9970701588136</v>
      </c>
      <c r="K4178" s="13" t="s">
        <v>7642</v>
      </c>
      <c r="L4178" s="13">
        <v>0</v>
      </c>
      <c r="M4178" s="14">
        <v>0</v>
      </c>
      <c r="N4178" s="15">
        <v>0</v>
      </c>
      <c r="O4178" s="16" t="s">
        <v>7637</v>
      </c>
      <c r="P4178" s="16" t="s">
        <v>7637</v>
      </c>
      <c r="Q4178" s="16" t="s">
        <v>7637</v>
      </c>
      <c r="R4178" s="16" t="s">
        <v>7637</v>
      </c>
      <c r="S4178" s="16" t="s">
        <v>7637</v>
      </c>
      <c r="T4178" s="16">
        <v>0</v>
      </c>
      <c r="U4178">
        <v>0</v>
      </c>
      <c r="V4178" s="17">
        <v>0.40054553468422571</v>
      </c>
      <c r="W4178" t="str">
        <f>VLOOKUP(A4178,Planilha3!$D$2:$F$5575,1,FALSE)</f>
        <v>Barro DuroPI</v>
      </c>
      <c r="X4178">
        <f>VLOOKUP(A4178,Planilha3!$D$2:$F$5575,2,FALSE)</f>
        <v>-5.8171388877838197</v>
      </c>
      <c r="Y4178">
        <f>VLOOKUP(A4178,Planilha3!$D$2:$F$5575,3,FALSE)</f>
        <v>-42.514997149966902</v>
      </c>
      <c r="Z4178">
        <v>0</v>
      </c>
    </row>
    <row r="4179" spans="1:26" x14ac:dyDescent="0.25">
      <c r="A4179" t="str">
        <f t="shared" si="65"/>
        <v>Lagoa dos GatosPE</v>
      </c>
      <c r="B4179" s="8">
        <v>2017</v>
      </c>
      <c r="C4179" s="9" t="s">
        <v>951</v>
      </c>
      <c r="D4179" s="9" t="s">
        <v>2010</v>
      </c>
      <c r="E4179" s="9" t="s">
        <v>6031</v>
      </c>
      <c r="F4179" s="9" t="s">
        <v>6031</v>
      </c>
      <c r="G4179" s="10" t="s">
        <v>7637</v>
      </c>
      <c r="H4179" s="11">
        <v>7953.32</v>
      </c>
      <c r="I4179" s="11">
        <v>128986.909</v>
      </c>
      <c r="J4179" s="12">
        <v>16217.995629498124</v>
      </c>
      <c r="K4179" s="13" t="s">
        <v>7642</v>
      </c>
      <c r="L4179" s="13">
        <v>0</v>
      </c>
      <c r="M4179" s="14">
        <v>0</v>
      </c>
      <c r="N4179" s="15">
        <v>0</v>
      </c>
      <c r="O4179" s="16" t="s">
        <v>7637</v>
      </c>
      <c r="P4179" s="16" t="s">
        <v>7637</v>
      </c>
      <c r="Q4179" s="16" t="s">
        <v>7637</v>
      </c>
      <c r="R4179" s="16" t="s">
        <v>7637</v>
      </c>
      <c r="S4179" s="16" t="s">
        <v>7637</v>
      </c>
      <c r="T4179" s="16">
        <v>0</v>
      </c>
      <c r="U4179">
        <v>0</v>
      </c>
      <c r="V4179" s="17">
        <v>0.37116865252698567</v>
      </c>
      <c r="W4179" t="str">
        <f>VLOOKUP(A4179,Planilha3!$D$2:$F$5575,1,FALSE)</f>
        <v>Lagoa dos GatosPE</v>
      </c>
      <c r="X4179">
        <f>VLOOKUP(A4179,Planilha3!$D$2:$F$5575,2,FALSE)</f>
        <v>-8.6606335408882504</v>
      </c>
      <c r="Y4179">
        <f>VLOOKUP(A4179,Planilha3!$D$2:$F$5575,3,FALSE)</f>
        <v>-35.904272356073797</v>
      </c>
      <c r="Z4179">
        <v>0</v>
      </c>
    </row>
    <row r="4180" spans="1:26" x14ac:dyDescent="0.25">
      <c r="A4180" t="str">
        <f t="shared" si="65"/>
        <v>ParnaramaMA</v>
      </c>
      <c r="B4180" s="8">
        <v>2017</v>
      </c>
      <c r="C4180" s="9" t="s">
        <v>951</v>
      </c>
      <c r="D4180" s="9" t="s">
        <v>1631</v>
      </c>
      <c r="E4180" s="9" t="s">
        <v>6032</v>
      </c>
      <c r="F4180" s="9" t="s">
        <v>6032</v>
      </c>
      <c r="G4180" s="10" t="s">
        <v>7637</v>
      </c>
      <c r="H4180" s="11">
        <v>5823.94</v>
      </c>
      <c r="I4180" s="11">
        <v>200198.08799999999</v>
      </c>
      <c r="J4180" s="12">
        <v>34375.025841612376</v>
      </c>
      <c r="K4180" s="13" t="s">
        <v>7642</v>
      </c>
      <c r="L4180" s="13">
        <v>0</v>
      </c>
      <c r="M4180" s="14">
        <v>0</v>
      </c>
      <c r="N4180" s="15">
        <v>0</v>
      </c>
      <c r="O4180" s="16" t="s">
        <v>7637</v>
      </c>
      <c r="P4180" s="16" t="s">
        <v>7637</v>
      </c>
      <c r="Q4180" s="16" t="s">
        <v>7637</v>
      </c>
      <c r="R4180" s="16" t="s">
        <v>7637</v>
      </c>
      <c r="S4180" s="16" t="s">
        <v>7637</v>
      </c>
      <c r="T4180" s="16">
        <v>0</v>
      </c>
      <c r="U4180">
        <v>0</v>
      </c>
      <c r="V4180" s="17">
        <v>0.30615190377260521</v>
      </c>
      <c r="W4180" t="str">
        <f>VLOOKUP(A4180,Planilha3!$D$2:$F$5575,1,FALSE)</f>
        <v>ParnaramaMA</v>
      </c>
      <c r="X4180">
        <f>VLOOKUP(A4180,Planilha3!$D$2:$F$5575,2,FALSE)</f>
        <v>-5.6839004853783397</v>
      </c>
      <c r="Y4180">
        <f>VLOOKUP(A4180,Planilha3!$D$2:$F$5575,3,FALSE)</f>
        <v>-43.106928273892002</v>
      </c>
      <c r="Z4180">
        <v>0</v>
      </c>
    </row>
    <row r="4181" spans="1:26" x14ac:dyDescent="0.25">
      <c r="A4181" t="str">
        <f t="shared" si="65"/>
        <v>CupiraPE</v>
      </c>
      <c r="B4181" s="8">
        <v>2017</v>
      </c>
      <c r="C4181" s="9" t="s">
        <v>951</v>
      </c>
      <c r="D4181" s="9" t="s">
        <v>2010</v>
      </c>
      <c r="E4181" s="9" t="s">
        <v>6033</v>
      </c>
      <c r="F4181" s="9" t="s">
        <v>6033</v>
      </c>
      <c r="G4181" s="10" t="s">
        <v>7637</v>
      </c>
      <c r="H4181" s="11">
        <v>11070.74</v>
      </c>
      <c r="I4181" s="11">
        <v>265443.092</v>
      </c>
      <c r="J4181" s="12">
        <v>23976.99629835043</v>
      </c>
      <c r="K4181" s="13" t="s">
        <v>7642</v>
      </c>
      <c r="L4181" s="13">
        <v>0</v>
      </c>
      <c r="M4181" s="14">
        <v>0</v>
      </c>
      <c r="N4181" s="15">
        <v>0</v>
      </c>
      <c r="O4181" s="16" t="s">
        <v>7637</v>
      </c>
      <c r="P4181" s="16" t="s">
        <v>7637</v>
      </c>
      <c r="Q4181" s="16" t="s">
        <v>7637</v>
      </c>
      <c r="R4181" s="16" t="s">
        <v>7637</v>
      </c>
      <c r="S4181" s="16" t="s">
        <v>7637</v>
      </c>
      <c r="T4181" s="16">
        <v>0</v>
      </c>
      <c r="U4181">
        <v>0</v>
      </c>
      <c r="V4181" s="17">
        <v>0.51947525324205912</v>
      </c>
      <c r="W4181" t="str">
        <f>VLOOKUP(A4181,Planilha3!$D$2:$F$5575,1,FALSE)</f>
        <v>CupiraPE</v>
      </c>
      <c r="X4181">
        <f>VLOOKUP(A4181,Planilha3!$D$2:$F$5575,2,FALSE)</f>
        <v>-8.6247522842863908</v>
      </c>
      <c r="Y4181">
        <f>VLOOKUP(A4181,Planilha3!$D$2:$F$5575,3,FALSE)</f>
        <v>-35.952131682775899</v>
      </c>
      <c r="Z4181">
        <v>0</v>
      </c>
    </row>
    <row r="4182" spans="1:26" x14ac:dyDescent="0.25">
      <c r="A4182" t="str">
        <f t="shared" si="65"/>
        <v>JaqueiraPE</v>
      </c>
      <c r="B4182" s="8">
        <v>2017</v>
      </c>
      <c r="C4182" s="9" t="s">
        <v>951</v>
      </c>
      <c r="D4182" s="9" t="s">
        <v>2010</v>
      </c>
      <c r="E4182" s="9" t="s">
        <v>6034</v>
      </c>
      <c r="F4182" s="9" t="s">
        <v>6034</v>
      </c>
      <c r="G4182" s="10" t="s">
        <v>7637</v>
      </c>
      <c r="H4182" s="11">
        <v>8755.91</v>
      </c>
      <c r="I4182" s="11">
        <v>101866.30499999999</v>
      </c>
      <c r="J4182" s="12">
        <v>11634.005488864092</v>
      </c>
      <c r="K4182" s="13" t="s">
        <v>7642</v>
      </c>
      <c r="L4182" s="13">
        <v>0</v>
      </c>
      <c r="M4182" s="14">
        <v>0</v>
      </c>
      <c r="N4182" s="15">
        <v>0</v>
      </c>
      <c r="O4182" s="16" t="s">
        <v>7637</v>
      </c>
      <c r="P4182" s="16" t="s">
        <v>7637</v>
      </c>
      <c r="Q4182" s="16" t="s">
        <v>7637</v>
      </c>
      <c r="R4182" s="16" t="s">
        <v>7637</v>
      </c>
      <c r="S4182" s="16" t="s">
        <v>7637</v>
      </c>
      <c r="T4182" s="16">
        <v>0</v>
      </c>
      <c r="U4182">
        <v>0</v>
      </c>
      <c r="V4182" s="17">
        <v>0.39903137509293374</v>
      </c>
      <c r="W4182" t="str">
        <f>VLOOKUP(A4182,Planilha3!$D$2:$F$5575,1,FALSE)</f>
        <v>JaqueiraPE</v>
      </c>
      <c r="X4182">
        <f>VLOOKUP(A4182,Planilha3!$D$2:$F$5575,2,FALSE)</f>
        <v>-8.7266120298986305</v>
      </c>
      <c r="Y4182">
        <f>VLOOKUP(A4182,Planilha3!$D$2:$F$5575,3,FALSE)</f>
        <v>-35.7945275935094</v>
      </c>
      <c r="Z4182">
        <v>0</v>
      </c>
    </row>
    <row r="4183" spans="1:26" x14ac:dyDescent="0.25">
      <c r="A4183" t="str">
        <f t="shared" si="65"/>
        <v>JaparatingaAL</v>
      </c>
      <c r="B4183" s="8">
        <v>2017</v>
      </c>
      <c r="C4183" s="9" t="s">
        <v>951</v>
      </c>
      <c r="D4183" s="9" t="s">
        <v>5360</v>
      </c>
      <c r="E4183" s="9" t="s">
        <v>6035</v>
      </c>
      <c r="F4183" s="9" t="s">
        <v>6035</v>
      </c>
      <c r="G4183" s="10" t="s">
        <v>7637</v>
      </c>
      <c r="H4183" s="11">
        <v>18931.169999999998</v>
      </c>
      <c r="I4183" s="11">
        <v>160025.18299999999</v>
      </c>
      <c r="J4183" s="12">
        <v>8453.0001579405834</v>
      </c>
      <c r="K4183" s="13" t="s">
        <v>7641</v>
      </c>
      <c r="L4183" s="13">
        <v>0</v>
      </c>
      <c r="M4183" s="14">
        <v>0</v>
      </c>
      <c r="N4183" s="15">
        <v>0</v>
      </c>
      <c r="O4183" s="16" t="s">
        <v>7637</v>
      </c>
      <c r="P4183" s="16" t="s">
        <v>7637</v>
      </c>
      <c r="Q4183" s="16" t="s">
        <v>7637</v>
      </c>
      <c r="R4183" s="16" t="s">
        <v>7637</v>
      </c>
      <c r="S4183" s="16" t="s">
        <v>7637</v>
      </c>
      <c r="T4183" s="16">
        <v>0</v>
      </c>
      <c r="U4183">
        <v>0</v>
      </c>
      <c r="V4183" s="17">
        <v>0.83739969151322768</v>
      </c>
      <c r="W4183" t="str">
        <f>VLOOKUP(A4183,Planilha3!$D$2:$F$5575,1,FALSE)</f>
        <v>JaparatingaAL</v>
      </c>
      <c r="X4183">
        <f>VLOOKUP(A4183,Planilha3!$D$2:$F$5575,2,FALSE)</f>
        <v>-9.0878956597439196</v>
      </c>
      <c r="Y4183">
        <f>VLOOKUP(A4183,Planilha3!$D$2:$F$5575,3,FALSE)</f>
        <v>-35.263694925442202</v>
      </c>
      <c r="Z4183">
        <v>0</v>
      </c>
    </row>
    <row r="4184" spans="1:26" x14ac:dyDescent="0.25">
      <c r="A4184" t="str">
        <f t="shared" si="65"/>
        <v>MonteiroPB</v>
      </c>
      <c r="B4184" s="8">
        <v>2017</v>
      </c>
      <c r="C4184" s="9" t="s">
        <v>951</v>
      </c>
      <c r="D4184" s="9" t="s">
        <v>952</v>
      </c>
      <c r="E4184" s="9" t="s">
        <v>6036</v>
      </c>
      <c r="F4184" s="9" t="s">
        <v>6036</v>
      </c>
      <c r="G4184" s="10" t="s">
        <v>7637</v>
      </c>
      <c r="H4184" s="11">
        <v>14894.15</v>
      </c>
      <c r="I4184" s="11">
        <v>495885.98599999998</v>
      </c>
      <c r="J4184" s="12">
        <v>33294.010467196851</v>
      </c>
      <c r="K4184" s="13" t="s">
        <v>7636</v>
      </c>
      <c r="L4184" s="13">
        <v>0</v>
      </c>
      <c r="M4184" s="14">
        <v>0</v>
      </c>
      <c r="N4184" s="15">
        <v>0</v>
      </c>
      <c r="O4184" s="16" t="s">
        <v>7637</v>
      </c>
      <c r="P4184" s="16" t="s">
        <v>7637</v>
      </c>
      <c r="Q4184" s="16" t="s">
        <v>7637</v>
      </c>
      <c r="R4184" s="16" t="s">
        <v>7637</v>
      </c>
      <c r="S4184" s="16" t="s">
        <v>7637</v>
      </c>
      <c r="T4184" s="16">
        <v>0</v>
      </c>
      <c r="U4184">
        <v>0</v>
      </c>
      <c r="V4184" s="17">
        <v>0.70161347629589765</v>
      </c>
      <c r="W4184" t="str">
        <f>VLOOKUP(A4184,Planilha3!$D$2:$F$5575,1,FALSE)</f>
        <v>MonteiroPB</v>
      </c>
      <c r="X4184">
        <f>VLOOKUP(A4184,Planilha3!$D$2:$F$5575,2,FALSE)</f>
        <v>-7.89465646263357</v>
      </c>
      <c r="Y4184">
        <f>VLOOKUP(A4184,Planilha3!$D$2:$F$5575,3,FALSE)</f>
        <v>-37.122100441586802</v>
      </c>
      <c r="Z4184">
        <v>0</v>
      </c>
    </row>
    <row r="4185" spans="1:26" x14ac:dyDescent="0.25">
      <c r="A4185" t="str">
        <f t="shared" si="65"/>
        <v>SolidãoPE</v>
      </c>
      <c r="B4185" s="8">
        <v>2017</v>
      </c>
      <c r="C4185" s="9" t="s">
        <v>951</v>
      </c>
      <c r="D4185" s="9" t="s">
        <v>2010</v>
      </c>
      <c r="E4185" s="9" t="s">
        <v>6037</v>
      </c>
      <c r="F4185" s="9" t="s">
        <v>6038</v>
      </c>
      <c r="G4185" s="10" t="s">
        <v>7637</v>
      </c>
      <c r="H4185" s="11">
        <v>6898.7</v>
      </c>
      <c r="I4185" s="11">
        <v>41240.398999999998</v>
      </c>
      <c r="J4185" s="12">
        <v>5977.995709336541</v>
      </c>
      <c r="K4185" s="13" t="s">
        <v>7642</v>
      </c>
      <c r="L4185" s="13">
        <v>0</v>
      </c>
      <c r="M4185" s="14">
        <v>0</v>
      </c>
      <c r="N4185" s="15">
        <v>0</v>
      </c>
      <c r="O4185" s="16" t="s">
        <v>7637</v>
      </c>
      <c r="P4185" s="16" t="s">
        <v>7637</v>
      </c>
      <c r="Q4185" s="16" t="s">
        <v>7637</v>
      </c>
      <c r="R4185" s="16" t="s">
        <v>7637</v>
      </c>
      <c r="S4185" s="16" t="s">
        <v>7637</v>
      </c>
      <c r="T4185" s="16">
        <v>0</v>
      </c>
      <c r="U4185">
        <v>0</v>
      </c>
      <c r="V4185" s="17">
        <v>0.30931805938289497</v>
      </c>
      <c r="W4185" t="str">
        <f>VLOOKUP(A4185,Planilha3!$D$2:$F$5575,1,FALSE)</f>
        <v>SolidãoPE</v>
      </c>
      <c r="X4185">
        <f>VLOOKUP(A4185,Planilha3!$D$2:$F$5575,2,FALSE)</f>
        <v>-7.6010413794085601</v>
      </c>
      <c r="Y4185">
        <f>VLOOKUP(A4185,Planilha3!$D$2:$F$5575,3,FALSE)</f>
        <v>-37.648782497379699</v>
      </c>
      <c r="Z4185">
        <v>0</v>
      </c>
    </row>
    <row r="4186" spans="1:26" x14ac:dyDescent="0.25">
      <c r="A4186" t="str">
        <f t="shared" si="65"/>
        <v>São Miguel da Baixa GrandePI</v>
      </c>
      <c r="B4186" s="8">
        <v>2017</v>
      </c>
      <c r="C4186" s="9" t="s">
        <v>951</v>
      </c>
      <c r="D4186" s="9" t="s">
        <v>4630</v>
      </c>
      <c r="E4186" s="9" t="s">
        <v>6039</v>
      </c>
      <c r="F4186" s="9" t="s">
        <v>6040</v>
      </c>
      <c r="G4186" s="10" t="s">
        <v>7637</v>
      </c>
      <c r="H4186" s="11">
        <v>8409.06</v>
      </c>
      <c r="I4186" s="11">
        <v>20291.062000000002</v>
      </c>
      <c r="J4186" s="12">
        <v>2413.000026162259</v>
      </c>
      <c r="K4186" s="13" t="s">
        <v>7642</v>
      </c>
      <c r="L4186" s="13">
        <v>0</v>
      </c>
      <c r="M4186" s="14">
        <v>0</v>
      </c>
      <c r="N4186" s="15">
        <v>0</v>
      </c>
      <c r="O4186" s="16" t="s">
        <v>7637</v>
      </c>
      <c r="P4186" s="16" t="s">
        <v>7637</v>
      </c>
      <c r="Q4186" s="16" t="s">
        <v>7637</v>
      </c>
      <c r="R4186" s="16" t="s">
        <v>7637</v>
      </c>
      <c r="S4186" s="16" t="s">
        <v>7637</v>
      </c>
      <c r="T4186" s="16">
        <v>0</v>
      </c>
      <c r="U4186">
        <v>0</v>
      </c>
      <c r="V4186" s="17">
        <v>0.36953497192617013</v>
      </c>
      <c r="W4186" t="str">
        <f>VLOOKUP(A4186,Planilha3!$D$2:$F$5575,1,FALSE)</f>
        <v>São Miguel da Baixa GrandePI</v>
      </c>
      <c r="X4186">
        <f>VLOOKUP(A4186,Planilha3!$D$2:$F$5575,2,FALSE)</f>
        <v>-5.8643481152789203</v>
      </c>
      <c r="Y4186">
        <f>VLOOKUP(A4186,Planilha3!$D$2:$F$5575,3,FALSE)</f>
        <v>-42.185569744383301</v>
      </c>
      <c r="Z4186">
        <v>0</v>
      </c>
    </row>
    <row r="4187" spans="1:26" x14ac:dyDescent="0.25">
      <c r="A4187" t="str">
        <f t="shared" si="65"/>
        <v>Carrasco BonitoTO</v>
      </c>
      <c r="B4187" s="8">
        <v>2017</v>
      </c>
      <c r="C4187" s="9" t="s">
        <v>601</v>
      </c>
      <c r="D4187" s="9" t="s">
        <v>2298</v>
      </c>
      <c r="E4187" s="9" t="s">
        <v>6041</v>
      </c>
      <c r="F4187" s="9" t="s">
        <v>6041</v>
      </c>
      <c r="G4187" s="10" t="s">
        <v>7637</v>
      </c>
      <c r="H4187" s="11">
        <v>9191.64</v>
      </c>
      <c r="I4187" s="11">
        <v>37272.082999999999</v>
      </c>
      <c r="J4187" s="12">
        <v>4054.9981287343721</v>
      </c>
      <c r="K4187" s="13" t="s">
        <v>7642</v>
      </c>
      <c r="L4187" s="13">
        <v>0</v>
      </c>
      <c r="M4187" s="14">
        <v>0</v>
      </c>
      <c r="N4187" s="15">
        <v>0</v>
      </c>
      <c r="O4187" s="16" t="s">
        <v>7637</v>
      </c>
      <c r="P4187" s="16" t="s">
        <v>7637</v>
      </c>
      <c r="Q4187" s="16" t="s">
        <v>7637</v>
      </c>
      <c r="R4187" s="16" t="s">
        <v>7637</v>
      </c>
      <c r="S4187" s="16" t="s">
        <v>7637</v>
      </c>
      <c r="T4187" s="16">
        <v>0</v>
      </c>
      <c r="U4187">
        <v>0</v>
      </c>
      <c r="V4187" s="17">
        <v>0.40616221392989815</v>
      </c>
      <c r="W4187" t="str">
        <f>VLOOKUP(A4187,Planilha3!$D$2:$F$5575,1,FALSE)</f>
        <v>Carrasco BonitoTO</v>
      </c>
      <c r="X4187">
        <f>VLOOKUP(A4187,Planilha3!$D$2:$F$5575,2,FALSE)</f>
        <v>-5.3181599230876202</v>
      </c>
      <c r="Y4187">
        <f>VLOOKUP(A4187,Planilha3!$D$2:$F$5575,3,FALSE)</f>
        <v>-48.036328329087397</v>
      </c>
      <c r="Z4187">
        <v>0</v>
      </c>
    </row>
    <row r="4188" spans="1:26" x14ac:dyDescent="0.25">
      <c r="A4188" t="str">
        <f t="shared" si="65"/>
        <v>CampestreAL</v>
      </c>
      <c r="B4188" s="8">
        <v>2017</v>
      </c>
      <c r="C4188" s="9" t="s">
        <v>951</v>
      </c>
      <c r="D4188" s="9" t="s">
        <v>5360</v>
      </c>
      <c r="E4188" s="9" t="s">
        <v>6042</v>
      </c>
      <c r="F4188" s="9" t="s">
        <v>6042</v>
      </c>
      <c r="G4188" s="10" t="s">
        <v>7637</v>
      </c>
      <c r="H4188" s="11">
        <v>9101.6299999999992</v>
      </c>
      <c r="I4188" s="11">
        <v>63929.826000000001</v>
      </c>
      <c r="J4188" s="12">
        <v>7023.9974597956634</v>
      </c>
      <c r="K4188" s="13" t="s">
        <v>7642</v>
      </c>
      <c r="L4188" s="13">
        <v>0</v>
      </c>
      <c r="M4188" s="14">
        <v>0</v>
      </c>
      <c r="N4188" s="15">
        <v>0</v>
      </c>
      <c r="O4188" s="16" t="s">
        <v>7637</v>
      </c>
      <c r="P4188" s="16" t="s">
        <v>7637</v>
      </c>
      <c r="Q4188" s="16" t="s">
        <v>7637</v>
      </c>
      <c r="R4188" s="16" t="s">
        <v>7637</v>
      </c>
      <c r="S4188" s="16" t="s">
        <v>7637</v>
      </c>
      <c r="T4188" s="16">
        <v>0</v>
      </c>
      <c r="U4188">
        <v>0</v>
      </c>
      <c r="V4188" s="17">
        <v>0.40688989727165958</v>
      </c>
      <c r="W4188" t="str">
        <f>VLOOKUP(A4188,Planilha3!$D$2:$F$5575,1,FALSE)</f>
        <v>CampestreAL</v>
      </c>
      <c r="X4188">
        <f>VLOOKUP(A4188,Planilha3!$D$2:$F$5575,2,FALSE)</f>
        <v>-8.8476579474448602</v>
      </c>
      <c r="Y4188">
        <f>VLOOKUP(A4188,Planilha3!$D$2:$F$5575,3,FALSE)</f>
        <v>-35.568764010095599</v>
      </c>
      <c r="Z4188">
        <v>0</v>
      </c>
    </row>
    <row r="4189" spans="1:26" x14ac:dyDescent="0.25">
      <c r="A4189" t="str">
        <f t="shared" si="65"/>
        <v>São José de CaianaPB</v>
      </c>
      <c r="B4189" s="8">
        <v>2017</v>
      </c>
      <c r="C4189" s="9" t="s">
        <v>951</v>
      </c>
      <c r="D4189" s="9" t="s">
        <v>952</v>
      </c>
      <c r="E4189" s="9" t="s">
        <v>6043</v>
      </c>
      <c r="F4189" s="9" t="s">
        <v>6044</v>
      </c>
      <c r="G4189" s="10" t="s">
        <v>7637</v>
      </c>
      <c r="H4189" s="11">
        <v>7370.27</v>
      </c>
      <c r="I4189" s="11">
        <v>46277.927000000003</v>
      </c>
      <c r="J4189" s="12">
        <v>6279.0002265860003</v>
      </c>
      <c r="K4189" s="13" t="s">
        <v>7642</v>
      </c>
      <c r="L4189" s="13">
        <v>0</v>
      </c>
      <c r="M4189" s="14">
        <v>0</v>
      </c>
      <c r="N4189" s="15">
        <v>0</v>
      </c>
      <c r="O4189" s="16" t="s">
        <v>7637</v>
      </c>
      <c r="P4189" s="16" t="s">
        <v>7637</v>
      </c>
      <c r="Q4189" s="16" t="s">
        <v>7637</v>
      </c>
      <c r="R4189" s="16" t="s">
        <v>7637</v>
      </c>
      <c r="S4189" s="16" t="s">
        <v>7637</v>
      </c>
      <c r="T4189" s="16">
        <v>0</v>
      </c>
      <c r="U4189">
        <v>0</v>
      </c>
      <c r="V4189" s="17">
        <v>0.33032093154463477</v>
      </c>
      <c r="W4189" t="str">
        <f>VLOOKUP(A4189,Planilha3!$D$2:$F$5575,1,FALSE)</f>
        <v>São José de CaianaPB</v>
      </c>
      <c r="X4189">
        <f>VLOOKUP(A4189,Planilha3!$D$2:$F$5575,2,FALSE)</f>
        <v>-7.2518551840802203</v>
      </c>
      <c r="Y4189">
        <f>VLOOKUP(A4189,Planilha3!$D$2:$F$5575,3,FALSE)</f>
        <v>-38.300238687884899</v>
      </c>
      <c r="Z4189">
        <v>0</v>
      </c>
    </row>
    <row r="4190" spans="1:26" x14ac:dyDescent="0.25">
      <c r="A4190" t="str">
        <f t="shared" si="65"/>
        <v>XexéuPE</v>
      </c>
      <c r="B4190" s="8">
        <v>2017</v>
      </c>
      <c r="C4190" s="9" t="s">
        <v>951</v>
      </c>
      <c r="D4190" s="9" t="s">
        <v>2010</v>
      </c>
      <c r="E4190" s="9" t="s">
        <v>6045</v>
      </c>
      <c r="F4190" s="9" t="s">
        <v>6046</v>
      </c>
      <c r="G4190" s="10" t="s">
        <v>7637</v>
      </c>
      <c r="H4190" s="11">
        <v>7148.46</v>
      </c>
      <c r="I4190" s="11">
        <v>104732.106</v>
      </c>
      <c r="J4190" s="12">
        <v>14651.002593565607</v>
      </c>
      <c r="K4190" s="13" t="s">
        <v>7642</v>
      </c>
      <c r="L4190" s="13">
        <v>0</v>
      </c>
      <c r="M4190" s="14">
        <v>0</v>
      </c>
      <c r="N4190" s="15">
        <v>0</v>
      </c>
      <c r="O4190" s="16" t="s">
        <v>7637</v>
      </c>
      <c r="P4190" s="16" t="s">
        <v>7637</v>
      </c>
      <c r="Q4190" s="16" t="s">
        <v>7637</v>
      </c>
      <c r="R4190" s="16" t="s">
        <v>7637</v>
      </c>
      <c r="S4190" s="16" t="s">
        <v>7637</v>
      </c>
      <c r="T4190" s="16">
        <v>0</v>
      </c>
      <c r="U4190">
        <v>0</v>
      </c>
      <c r="V4190" s="17">
        <v>0.33362138941530917</v>
      </c>
      <c r="W4190" t="str">
        <f>VLOOKUP(A4190,Planilha3!$D$2:$F$5575,1,FALSE)</f>
        <v>XexéuPE</v>
      </c>
      <c r="X4190">
        <f>VLOOKUP(A4190,Planilha3!$D$2:$F$5575,2,FALSE)</f>
        <v>-8.8050306450446705</v>
      </c>
      <c r="Y4190">
        <f>VLOOKUP(A4190,Planilha3!$D$2:$F$5575,3,FALSE)</f>
        <v>-35.621516369114701</v>
      </c>
      <c r="Z4190">
        <v>0</v>
      </c>
    </row>
    <row r="4191" spans="1:26" x14ac:dyDescent="0.25">
      <c r="A4191" t="str">
        <f t="shared" si="65"/>
        <v>Serra GrandePB</v>
      </c>
      <c r="B4191" s="8">
        <v>2017</v>
      </c>
      <c r="C4191" s="9" t="s">
        <v>951</v>
      </c>
      <c r="D4191" s="9" t="s">
        <v>952</v>
      </c>
      <c r="E4191" s="9" t="s">
        <v>6047</v>
      </c>
      <c r="F4191" s="9" t="s">
        <v>6047</v>
      </c>
      <c r="G4191" s="10" t="s">
        <v>7637</v>
      </c>
      <c r="H4191" s="11">
        <v>15598.31</v>
      </c>
      <c r="I4191" s="11">
        <v>48354.749000000003</v>
      </c>
      <c r="J4191" s="12">
        <v>3099.9992306858885</v>
      </c>
      <c r="K4191" s="13" t="s">
        <v>7645</v>
      </c>
      <c r="L4191" s="13">
        <v>0</v>
      </c>
      <c r="M4191" s="14">
        <v>0</v>
      </c>
      <c r="N4191" s="15">
        <v>0</v>
      </c>
      <c r="O4191" s="16" t="s">
        <v>7637</v>
      </c>
      <c r="P4191" s="16" t="s">
        <v>7637</v>
      </c>
      <c r="Q4191" s="16" t="s">
        <v>7637</v>
      </c>
      <c r="R4191" s="16" t="s">
        <v>7637</v>
      </c>
      <c r="S4191" s="16" t="s">
        <v>7637</v>
      </c>
      <c r="T4191" s="16">
        <v>0</v>
      </c>
      <c r="U4191">
        <v>0</v>
      </c>
      <c r="V4191" s="17">
        <v>0.68351177570441324</v>
      </c>
      <c r="W4191" t="str">
        <f>VLOOKUP(A4191,Planilha3!$D$2:$F$5575,1,FALSE)</f>
        <v>Serra GrandePB</v>
      </c>
      <c r="X4191">
        <f>VLOOKUP(A4191,Planilha3!$D$2:$F$5575,2,FALSE)</f>
        <v>-7.21472818504171</v>
      </c>
      <c r="Y4191">
        <f>VLOOKUP(A4191,Planilha3!$D$2:$F$5575,3,FALSE)</f>
        <v>-38.372068002848899</v>
      </c>
      <c r="Z4191">
        <v>0</v>
      </c>
    </row>
    <row r="4192" spans="1:26" x14ac:dyDescent="0.25">
      <c r="A4192" t="str">
        <f t="shared" si="65"/>
        <v>IngazeiraPE</v>
      </c>
      <c r="B4192" s="8">
        <v>2017</v>
      </c>
      <c r="C4192" s="9" t="s">
        <v>951</v>
      </c>
      <c r="D4192" s="9" t="s">
        <v>2010</v>
      </c>
      <c r="E4192" s="9" t="s">
        <v>6048</v>
      </c>
      <c r="F4192" s="9" t="s">
        <v>6048</v>
      </c>
      <c r="G4192" s="10" t="s">
        <v>7637</v>
      </c>
      <c r="H4192" s="11">
        <v>7491.86</v>
      </c>
      <c r="I4192" s="11">
        <v>34028.021999999997</v>
      </c>
      <c r="J4192" s="12">
        <v>4541.9991831134057</v>
      </c>
      <c r="K4192" s="13" t="s">
        <v>7642</v>
      </c>
      <c r="L4192" s="13">
        <v>0</v>
      </c>
      <c r="M4192" s="14">
        <v>0</v>
      </c>
      <c r="N4192" s="15">
        <v>0</v>
      </c>
      <c r="O4192" s="16" t="s">
        <v>7637</v>
      </c>
      <c r="P4192" s="16" t="s">
        <v>7637</v>
      </c>
      <c r="Q4192" s="16" t="s">
        <v>7637</v>
      </c>
      <c r="R4192" s="16" t="s">
        <v>7637</v>
      </c>
      <c r="S4192" s="16" t="s">
        <v>7637</v>
      </c>
      <c r="T4192" s="16">
        <v>0</v>
      </c>
      <c r="U4192">
        <v>0</v>
      </c>
      <c r="V4192" s="17">
        <v>0.33292219870929296</v>
      </c>
      <c r="W4192" t="str">
        <f>VLOOKUP(A4192,Planilha3!$D$2:$F$5575,1,FALSE)</f>
        <v>IngazeiraPE</v>
      </c>
      <c r="X4192">
        <f>VLOOKUP(A4192,Planilha3!$D$2:$F$5575,2,FALSE)</f>
        <v>-7.6777473926073503</v>
      </c>
      <c r="Y4192">
        <f>VLOOKUP(A4192,Planilha3!$D$2:$F$5575,3,FALSE)</f>
        <v>-37.4598376202201</v>
      </c>
      <c r="Z4192">
        <v>0</v>
      </c>
    </row>
    <row r="4193" spans="1:26" x14ac:dyDescent="0.25">
      <c r="A4193" t="str">
        <f t="shared" si="65"/>
        <v>São João do AraguaiaPA</v>
      </c>
      <c r="B4193" s="8">
        <v>2017</v>
      </c>
      <c r="C4193" s="9" t="s">
        <v>601</v>
      </c>
      <c r="D4193" s="9" t="s">
        <v>5126</v>
      </c>
      <c r="E4193" s="9" t="s">
        <v>6049</v>
      </c>
      <c r="F4193" s="9" t="s">
        <v>6050</v>
      </c>
      <c r="G4193" s="10" t="s">
        <v>7637</v>
      </c>
      <c r="H4193" s="11">
        <v>8591.6299999999992</v>
      </c>
      <c r="I4193" s="11">
        <v>116983.598</v>
      </c>
      <c r="J4193" s="12">
        <v>13615.995800564038</v>
      </c>
      <c r="K4193" s="13" t="s">
        <v>7642</v>
      </c>
      <c r="L4193" s="13">
        <v>0</v>
      </c>
      <c r="M4193" s="14">
        <v>0</v>
      </c>
      <c r="N4193" s="15">
        <v>0</v>
      </c>
      <c r="O4193" s="16" t="s">
        <v>7637</v>
      </c>
      <c r="P4193" s="16" t="s">
        <v>7637</v>
      </c>
      <c r="Q4193" s="16" t="s">
        <v>7637</v>
      </c>
      <c r="R4193" s="16" t="s">
        <v>7637</v>
      </c>
      <c r="S4193" s="16" t="s">
        <v>7637</v>
      </c>
      <c r="T4193" s="16">
        <v>0</v>
      </c>
      <c r="U4193">
        <v>0</v>
      </c>
      <c r="V4193" s="17">
        <v>0.39496203952823322</v>
      </c>
      <c r="W4193" t="str">
        <f>VLOOKUP(A4193,Planilha3!$D$2:$F$5575,1,FALSE)</f>
        <v>São João do AraguaiaPA</v>
      </c>
      <c r="X4193">
        <f>VLOOKUP(A4193,Planilha3!$D$2:$F$5575,2,FALSE)</f>
        <v>-5.3605844744931597</v>
      </c>
      <c r="Y4193">
        <f>VLOOKUP(A4193,Planilha3!$D$2:$F$5575,3,FALSE)</f>
        <v>-48.7924940335784</v>
      </c>
      <c r="Z4193">
        <v>0</v>
      </c>
    </row>
    <row r="4194" spans="1:26" x14ac:dyDescent="0.25">
      <c r="A4194" t="str">
        <f t="shared" si="65"/>
        <v>Buriti do TocantinsTO</v>
      </c>
      <c r="B4194" s="8">
        <v>2017</v>
      </c>
      <c r="C4194" s="9" t="s">
        <v>601</v>
      </c>
      <c r="D4194" s="9" t="s">
        <v>2298</v>
      </c>
      <c r="E4194" s="9" t="s">
        <v>6051</v>
      </c>
      <c r="F4194" s="9" t="s">
        <v>6051</v>
      </c>
      <c r="G4194" s="10" t="s">
        <v>7637</v>
      </c>
      <c r="H4194" s="11">
        <v>8373.92</v>
      </c>
      <c r="I4194" s="11">
        <v>93243.544999999998</v>
      </c>
      <c r="J4194" s="12">
        <v>11134.993527523549</v>
      </c>
      <c r="K4194" s="13" t="s">
        <v>7642</v>
      </c>
      <c r="L4194" s="13">
        <v>0</v>
      </c>
      <c r="M4194" s="14">
        <v>0</v>
      </c>
      <c r="N4194" s="15">
        <v>0</v>
      </c>
      <c r="O4194" s="16" t="s">
        <v>7637</v>
      </c>
      <c r="P4194" s="16" t="s">
        <v>7637</v>
      </c>
      <c r="Q4194" s="16" t="s">
        <v>7637</v>
      </c>
      <c r="R4194" s="16" t="s">
        <v>7637</v>
      </c>
      <c r="S4194" s="16" t="s">
        <v>7637</v>
      </c>
      <c r="T4194" s="16">
        <v>0</v>
      </c>
      <c r="U4194">
        <v>0</v>
      </c>
      <c r="V4194" s="17">
        <v>0.3815998616516057</v>
      </c>
      <c r="W4194" t="str">
        <f>VLOOKUP(A4194,Planilha3!$D$2:$F$5575,1,FALSE)</f>
        <v>Buriti do TocantinsTO</v>
      </c>
      <c r="X4194">
        <f>VLOOKUP(A4194,Planilha3!$D$2:$F$5575,2,FALSE)</f>
        <v>-5.3148836063710503</v>
      </c>
      <c r="Y4194">
        <f>VLOOKUP(A4194,Planilha3!$D$2:$F$5575,3,FALSE)</f>
        <v>-48.2275115034195</v>
      </c>
      <c r="Z4194">
        <v>0</v>
      </c>
    </row>
    <row r="4195" spans="1:26" x14ac:dyDescent="0.25">
      <c r="A4195" t="str">
        <f t="shared" si="65"/>
        <v>AuroraCE</v>
      </c>
      <c r="B4195" s="8">
        <v>2017</v>
      </c>
      <c r="C4195" s="9" t="s">
        <v>951</v>
      </c>
      <c r="D4195" s="9" t="s">
        <v>2761</v>
      </c>
      <c r="E4195" s="9" t="s">
        <v>6052</v>
      </c>
      <c r="F4195" s="9" t="s">
        <v>6052</v>
      </c>
      <c r="G4195" s="10" t="s">
        <v>7637</v>
      </c>
      <c r="H4195" s="11">
        <v>7950.64</v>
      </c>
      <c r="I4195" s="11">
        <v>194758.78200000001</v>
      </c>
      <c r="J4195" s="12">
        <v>24495.987995934916</v>
      </c>
      <c r="K4195" s="13" t="s">
        <v>7642</v>
      </c>
      <c r="L4195" s="13">
        <v>0</v>
      </c>
      <c r="M4195" s="14">
        <v>0</v>
      </c>
      <c r="N4195" s="15">
        <v>0</v>
      </c>
      <c r="O4195" s="16" t="s">
        <v>7637</v>
      </c>
      <c r="P4195" s="16" t="s">
        <v>7637</v>
      </c>
      <c r="Q4195" s="16" t="s">
        <v>7637</v>
      </c>
      <c r="R4195" s="16" t="s">
        <v>7637</v>
      </c>
      <c r="S4195" s="16" t="s">
        <v>7637</v>
      </c>
      <c r="T4195" s="16">
        <v>0</v>
      </c>
      <c r="U4195">
        <v>0</v>
      </c>
      <c r="V4195" s="17">
        <v>0.38392374134626983</v>
      </c>
      <c r="W4195" t="str">
        <f>VLOOKUP(A4195,Planilha3!$D$2:$F$5575,1,FALSE)</f>
        <v>AuroraCE</v>
      </c>
      <c r="X4195">
        <f>VLOOKUP(A4195,Planilha3!$D$2:$F$5575,2,FALSE)</f>
        <v>-6.9339027993023503</v>
      </c>
      <c r="Y4195">
        <f>VLOOKUP(A4195,Planilha3!$D$2:$F$5575,3,FALSE)</f>
        <v>-38.974538380946797</v>
      </c>
      <c r="Z4195">
        <v>0</v>
      </c>
    </row>
    <row r="4196" spans="1:26" x14ac:dyDescent="0.25">
      <c r="A4196" t="str">
        <f t="shared" si="65"/>
        <v>Santa Luzia D'OesteRO</v>
      </c>
      <c r="B4196" s="8">
        <v>2017</v>
      </c>
      <c r="C4196" s="9" t="s">
        <v>601</v>
      </c>
      <c r="D4196" s="9" t="s">
        <v>2046</v>
      </c>
      <c r="E4196" s="9" t="s">
        <v>6053</v>
      </c>
      <c r="F4196" s="9" t="s">
        <v>6053</v>
      </c>
      <c r="G4196" s="10" t="s">
        <v>7637</v>
      </c>
      <c r="H4196" s="11">
        <v>19347.7</v>
      </c>
      <c r="I4196" s="11">
        <v>158612.459</v>
      </c>
      <c r="J4196" s="12">
        <v>8198.0007442745118</v>
      </c>
      <c r="K4196" s="13" t="s">
        <v>7642</v>
      </c>
      <c r="L4196" s="13">
        <v>0</v>
      </c>
      <c r="M4196" s="14">
        <v>0</v>
      </c>
      <c r="N4196" s="15">
        <v>0</v>
      </c>
      <c r="O4196" s="16" t="s">
        <v>7637</v>
      </c>
      <c r="P4196" s="16" t="s">
        <v>7637</v>
      </c>
      <c r="Q4196" s="16" t="s">
        <v>7637</v>
      </c>
      <c r="R4196" s="16" t="s">
        <v>7637</v>
      </c>
      <c r="S4196" s="16" t="s">
        <v>7637</v>
      </c>
      <c r="T4196" s="16">
        <v>0</v>
      </c>
      <c r="U4196">
        <v>0</v>
      </c>
      <c r="V4196" s="17">
        <v>0.85512647501992145</v>
      </c>
      <c r="W4196" t="str">
        <f>VLOOKUP(A4196,Planilha3!$D$2:$F$5575,1,FALSE)</f>
        <v>Santa Luzia D'OesteRO</v>
      </c>
      <c r="X4196">
        <f>VLOOKUP(A4196,Planilha3!$D$2:$F$5575,2,FALSE)</f>
        <v>-11.9077744113458</v>
      </c>
      <c r="Y4196">
        <f>VLOOKUP(A4196,Planilha3!$D$2:$F$5575,3,FALSE)</f>
        <v>-61.778141683398701</v>
      </c>
      <c r="Z4196">
        <v>0</v>
      </c>
    </row>
    <row r="4197" spans="1:26" x14ac:dyDescent="0.25">
      <c r="A4197" t="str">
        <f t="shared" si="65"/>
        <v>Governador Luiz RochaMA</v>
      </c>
      <c r="B4197" s="8">
        <v>2017</v>
      </c>
      <c r="C4197" s="9" t="s">
        <v>951</v>
      </c>
      <c r="D4197" s="9" t="s">
        <v>1631</v>
      </c>
      <c r="E4197" s="9" t="s">
        <v>6054</v>
      </c>
      <c r="F4197" s="9" t="s">
        <v>6054</v>
      </c>
      <c r="G4197" s="10" t="s">
        <v>7637</v>
      </c>
      <c r="H4197" s="11">
        <v>6625.29</v>
      </c>
      <c r="I4197" s="11">
        <v>51067.714999999997</v>
      </c>
      <c r="J4197" s="12">
        <v>7707.9969329644427</v>
      </c>
      <c r="K4197" s="13" t="s">
        <v>7642</v>
      </c>
      <c r="L4197" s="13">
        <v>0</v>
      </c>
      <c r="M4197" s="14">
        <v>0</v>
      </c>
      <c r="N4197" s="15">
        <v>0</v>
      </c>
      <c r="O4197" s="16" t="s">
        <v>7637</v>
      </c>
      <c r="P4197" s="16" t="s">
        <v>7637</v>
      </c>
      <c r="Q4197" s="16" t="s">
        <v>7637</v>
      </c>
      <c r="R4197" s="16" t="s">
        <v>7637</v>
      </c>
      <c r="S4197" s="16" t="s">
        <v>7637</v>
      </c>
      <c r="T4197" s="16">
        <v>0</v>
      </c>
      <c r="U4197">
        <v>0</v>
      </c>
      <c r="V4197" s="17">
        <v>0.30008180408413754</v>
      </c>
      <c r="W4197" t="str">
        <f>VLOOKUP(A4197,Planilha3!$D$2:$F$5575,1,FALSE)</f>
        <v>Governador Luiz RochaMA</v>
      </c>
      <c r="X4197">
        <f>VLOOKUP(A4197,Planilha3!$D$2:$F$5575,2,FALSE)</f>
        <v>-5.4723205057868798</v>
      </c>
      <c r="Y4197">
        <f>VLOOKUP(A4197,Planilha3!$D$2:$F$5575,3,FALSE)</f>
        <v>-44.070244204585002</v>
      </c>
      <c r="Z4197">
        <v>0</v>
      </c>
    </row>
    <row r="4198" spans="1:26" x14ac:dyDescent="0.25">
      <c r="A4198" t="str">
        <f t="shared" si="65"/>
        <v>Várzea AlegreCE</v>
      </c>
      <c r="B4198" s="8">
        <v>2017</v>
      </c>
      <c r="C4198" s="9" t="s">
        <v>951</v>
      </c>
      <c r="D4198" s="9" t="s">
        <v>2761</v>
      </c>
      <c r="E4198" s="9" t="s">
        <v>6055</v>
      </c>
      <c r="F4198" s="9" t="s">
        <v>6056</v>
      </c>
      <c r="G4198" s="10" t="s">
        <v>7637</v>
      </c>
      <c r="H4198" s="11">
        <v>8593.32</v>
      </c>
      <c r="I4198" s="11">
        <v>347513.69900000002</v>
      </c>
      <c r="J4198" s="12">
        <v>40439.981171421532</v>
      </c>
      <c r="K4198" s="13" t="s">
        <v>7642</v>
      </c>
      <c r="L4198" s="13">
        <v>0</v>
      </c>
      <c r="M4198" s="14">
        <v>0</v>
      </c>
      <c r="N4198" s="15">
        <v>0</v>
      </c>
      <c r="O4198" s="16" t="s">
        <v>7637</v>
      </c>
      <c r="P4198" s="16" t="s">
        <v>7637</v>
      </c>
      <c r="Q4198" s="16" t="s">
        <v>7637</v>
      </c>
      <c r="R4198" s="16" t="s">
        <v>7637</v>
      </c>
      <c r="S4198" s="16" t="s">
        <v>7637</v>
      </c>
      <c r="T4198" s="16">
        <v>0</v>
      </c>
      <c r="U4198">
        <v>0</v>
      </c>
      <c r="V4198" s="17">
        <v>0.43689417290356208</v>
      </c>
      <c r="W4198" t="str">
        <f>VLOOKUP(A4198,Planilha3!$D$2:$F$5575,1,FALSE)</f>
        <v>Várzea AlegreCE</v>
      </c>
      <c r="X4198">
        <f>VLOOKUP(A4198,Planilha3!$D$2:$F$5575,2,FALSE)</f>
        <v>-6.7897974231783698</v>
      </c>
      <c r="Y4198">
        <f>VLOOKUP(A4198,Planilha3!$D$2:$F$5575,3,FALSE)</f>
        <v>-39.295182393864103</v>
      </c>
      <c r="Z4198">
        <v>0</v>
      </c>
    </row>
    <row r="4199" spans="1:26" x14ac:dyDescent="0.25">
      <c r="A4199" t="str">
        <f t="shared" si="65"/>
        <v>Santana dos GarrotesPB</v>
      </c>
      <c r="B4199" s="8">
        <v>2017</v>
      </c>
      <c r="C4199" s="9" t="s">
        <v>951</v>
      </c>
      <c r="D4199" s="9" t="s">
        <v>952</v>
      </c>
      <c r="E4199" s="9" t="s">
        <v>6057</v>
      </c>
      <c r="F4199" s="9" t="s">
        <v>6057</v>
      </c>
      <c r="G4199" s="10" t="s">
        <v>7637</v>
      </c>
      <c r="H4199" s="11">
        <v>7633.1</v>
      </c>
      <c r="I4199" s="11">
        <v>53614.881000000001</v>
      </c>
      <c r="J4199" s="12">
        <v>7023.9982444878224</v>
      </c>
      <c r="K4199" s="13" t="s">
        <v>7642</v>
      </c>
      <c r="L4199" s="13">
        <v>0</v>
      </c>
      <c r="M4199" s="14">
        <v>0</v>
      </c>
      <c r="N4199" s="15">
        <v>0</v>
      </c>
      <c r="O4199" s="16" t="s">
        <v>7637</v>
      </c>
      <c r="P4199" s="16" t="s">
        <v>7637</v>
      </c>
      <c r="Q4199" s="16" t="s">
        <v>7637</v>
      </c>
      <c r="R4199" s="16" t="s">
        <v>7637</v>
      </c>
      <c r="S4199" s="16" t="s">
        <v>7637</v>
      </c>
      <c r="T4199" s="16">
        <v>0</v>
      </c>
      <c r="U4199">
        <v>0</v>
      </c>
      <c r="V4199" s="17">
        <v>0.3429239674382738</v>
      </c>
      <c r="W4199" t="str">
        <f>VLOOKUP(A4199,Planilha3!$D$2:$F$5575,1,FALSE)</f>
        <v>Santana dos GarrotesPB</v>
      </c>
      <c r="X4199">
        <f>VLOOKUP(A4199,Planilha3!$D$2:$F$5575,2,FALSE)</f>
        <v>-7.3856135587268001</v>
      </c>
      <c r="Y4199">
        <f>VLOOKUP(A4199,Planilha3!$D$2:$F$5575,3,FALSE)</f>
        <v>-37.989457543146003</v>
      </c>
      <c r="Z4199">
        <v>0</v>
      </c>
    </row>
    <row r="4200" spans="1:26" x14ac:dyDescent="0.25">
      <c r="A4200" t="str">
        <f t="shared" si="65"/>
        <v>ItaporangaPB</v>
      </c>
      <c r="B4200" s="8">
        <v>2017</v>
      </c>
      <c r="C4200" s="9" t="s">
        <v>951</v>
      </c>
      <c r="D4200" s="9" t="s">
        <v>952</v>
      </c>
      <c r="E4200" s="9" t="s">
        <v>6058</v>
      </c>
      <c r="F4200" s="9" t="s">
        <v>6058</v>
      </c>
      <c r="G4200" s="10" t="s">
        <v>7637</v>
      </c>
      <c r="H4200" s="11">
        <v>11024.92</v>
      </c>
      <c r="I4200" s="11">
        <v>273881.07199999999</v>
      </c>
      <c r="J4200" s="12">
        <v>24842.00084898575</v>
      </c>
      <c r="K4200" s="13" t="s">
        <v>7642</v>
      </c>
      <c r="L4200" s="13">
        <v>0</v>
      </c>
      <c r="M4200" s="14">
        <v>0</v>
      </c>
      <c r="N4200" s="15">
        <v>0</v>
      </c>
      <c r="O4200" s="16" t="s">
        <v>7637</v>
      </c>
      <c r="P4200" s="16" t="s">
        <v>7637</v>
      </c>
      <c r="Q4200" s="16" t="s">
        <v>7637</v>
      </c>
      <c r="R4200" s="16" t="s">
        <v>7637</v>
      </c>
      <c r="S4200" s="16" t="s">
        <v>7637</v>
      </c>
      <c r="T4200" s="16">
        <v>0</v>
      </c>
      <c r="U4200">
        <v>0</v>
      </c>
      <c r="V4200" s="17">
        <v>0.51884064364717597</v>
      </c>
      <c r="W4200" t="str">
        <f>VLOOKUP(A4200,Planilha3!$D$2:$F$5575,1,FALSE)</f>
        <v>ItaporangaPB</v>
      </c>
      <c r="X4200">
        <f>VLOOKUP(A4200,Planilha3!$D$2:$F$5575,2,FALSE)</f>
        <v>-7.3024395982878199</v>
      </c>
      <c r="Y4200">
        <f>VLOOKUP(A4200,Planilha3!$D$2:$F$5575,3,FALSE)</f>
        <v>-38.150753749904197</v>
      </c>
      <c r="Z4200">
        <v>0</v>
      </c>
    </row>
    <row r="4201" spans="1:26" x14ac:dyDescent="0.25">
      <c r="A4201" t="str">
        <f t="shared" si="65"/>
        <v>MarabáPA</v>
      </c>
      <c r="B4201" s="8">
        <v>2017</v>
      </c>
      <c r="C4201" s="9" t="s">
        <v>601</v>
      </c>
      <c r="D4201" s="9" t="s">
        <v>5126</v>
      </c>
      <c r="E4201" s="9" t="s">
        <v>6059</v>
      </c>
      <c r="F4201" s="9" t="s">
        <v>6060</v>
      </c>
      <c r="G4201" s="10">
        <v>2464.8000000000002</v>
      </c>
      <c r="H4201" s="11">
        <v>31650.18</v>
      </c>
      <c r="I4201" s="11">
        <v>8596000.284</v>
      </c>
      <c r="J4201" s="12">
        <v>271594.04098175745</v>
      </c>
      <c r="K4201" s="13" t="s">
        <v>7643</v>
      </c>
      <c r="L4201" s="13">
        <v>0</v>
      </c>
      <c r="M4201" s="14">
        <v>0</v>
      </c>
      <c r="N4201" s="15">
        <v>0</v>
      </c>
      <c r="O4201" s="16" t="s">
        <v>7637</v>
      </c>
      <c r="P4201" s="16" t="s">
        <v>7637</v>
      </c>
      <c r="Q4201" s="16" t="s">
        <v>7637</v>
      </c>
      <c r="R4201" s="16" t="s">
        <v>7637</v>
      </c>
      <c r="S4201" s="16" t="s">
        <v>7637</v>
      </c>
      <c r="T4201" s="16">
        <v>0</v>
      </c>
      <c r="U4201">
        <v>0</v>
      </c>
      <c r="V4201" s="17">
        <v>12.6128374353257</v>
      </c>
      <c r="W4201" t="str">
        <f>VLOOKUP(A4201,Planilha3!$D$2:$F$5575,1,FALSE)</f>
        <v>MarabáPA</v>
      </c>
      <c r="X4201">
        <f>VLOOKUP(A4201,Planilha3!$D$2:$F$5575,2,FALSE)</f>
        <v>-5.3811503916080099</v>
      </c>
      <c r="Y4201">
        <f>VLOOKUP(A4201,Planilha3!$D$2:$F$5575,3,FALSE)</f>
        <v>-49.133055017781402</v>
      </c>
      <c r="Z4201">
        <v>0</v>
      </c>
    </row>
    <row r="4202" spans="1:26" x14ac:dyDescent="0.25">
      <c r="A4202" t="str">
        <f t="shared" si="65"/>
        <v>AltinhoPE</v>
      </c>
      <c r="B4202" s="8">
        <v>2017</v>
      </c>
      <c r="C4202" s="9" t="s">
        <v>951</v>
      </c>
      <c r="D4202" s="9" t="s">
        <v>2010</v>
      </c>
      <c r="E4202" s="9" t="s">
        <v>6061</v>
      </c>
      <c r="F4202" s="9" t="s">
        <v>6061</v>
      </c>
      <c r="G4202" s="10" t="s">
        <v>7637</v>
      </c>
      <c r="H4202" s="11">
        <v>6724.28</v>
      </c>
      <c r="I4202" s="11">
        <v>153959.09</v>
      </c>
      <c r="J4202" s="12">
        <v>22895.99629997561</v>
      </c>
      <c r="K4202" s="13" t="s">
        <v>7642</v>
      </c>
      <c r="L4202" s="13">
        <v>0</v>
      </c>
      <c r="M4202" s="14">
        <v>0</v>
      </c>
      <c r="N4202" s="15">
        <v>0</v>
      </c>
      <c r="O4202" s="16" t="s">
        <v>7637</v>
      </c>
      <c r="P4202" s="16" t="s">
        <v>7637</v>
      </c>
      <c r="Q4202" s="16" t="s">
        <v>7637</v>
      </c>
      <c r="R4202" s="16" t="s">
        <v>7637</v>
      </c>
      <c r="S4202" s="16" t="s">
        <v>7637</v>
      </c>
      <c r="T4202" s="16">
        <v>0</v>
      </c>
      <c r="U4202">
        <v>0</v>
      </c>
      <c r="V4202" s="17">
        <v>0.32785125098012335</v>
      </c>
      <c r="W4202" t="str">
        <f>VLOOKUP(A4202,Planilha3!$D$2:$F$5575,1,FALSE)</f>
        <v>AltinhoPE</v>
      </c>
      <c r="X4202">
        <f>VLOOKUP(A4202,Planilha3!$D$2:$F$5575,2,FALSE)</f>
        <v>-8.4877932351172394</v>
      </c>
      <c r="Y4202">
        <f>VLOOKUP(A4202,Planilha3!$D$2:$F$5575,3,FALSE)</f>
        <v>-36.0595487596824</v>
      </c>
      <c r="Z4202">
        <v>0</v>
      </c>
    </row>
    <row r="4203" spans="1:26" x14ac:dyDescent="0.25">
      <c r="A4203" t="str">
        <f t="shared" si="65"/>
        <v>SaboeiroCE</v>
      </c>
      <c r="B4203" s="8">
        <v>2017</v>
      </c>
      <c r="C4203" s="9" t="s">
        <v>951</v>
      </c>
      <c r="D4203" s="9" t="s">
        <v>2761</v>
      </c>
      <c r="E4203" s="9" t="s">
        <v>6062</v>
      </c>
      <c r="F4203" s="9" t="s">
        <v>6062</v>
      </c>
      <c r="G4203" s="10" t="s">
        <v>7637</v>
      </c>
      <c r="H4203" s="11">
        <v>8256.48</v>
      </c>
      <c r="I4203" s="11">
        <v>129445.038</v>
      </c>
      <c r="J4203" s="12">
        <v>15677.993285274113</v>
      </c>
      <c r="K4203" s="13" t="s">
        <v>7642</v>
      </c>
      <c r="L4203" s="13">
        <v>0</v>
      </c>
      <c r="M4203" s="14">
        <v>0</v>
      </c>
      <c r="N4203" s="15">
        <v>0</v>
      </c>
      <c r="O4203" s="16" t="s">
        <v>7637</v>
      </c>
      <c r="P4203" s="16" t="s">
        <v>7637</v>
      </c>
      <c r="Q4203" s="16" t="s">
        <v>7637</v>
      </c>
      <c r="R4203" s="16" t="s">
        <v>7637</v>
      </c>
      <c r="S4203" s="16" t="s">
        <v>7637</v>
      </c>
      <c r="T4203" s="16">
        <v>0</v>
      </c>
      <c r="U4203">
        <v>0</v>
      </c>
      <c r="V4203" s="17">
        <v>0.38355644435247094</v>
      </c>
      <c r="W4203" t="str">
        <f>VLOOKUP(A4203,Planilha3!$D$2:$F$5575,1,FALSE)</f>
        <v>SaboeiroCE</v>
      </c>
      <c r="X4203">
        <f>VLOOKUP(A4203,Planilha3!$D$2:$F$5575,2,FALSE)</f>
        <v>-6.5350077812612</v>
      </c>
      <c r="Y4203">
        <f>VLOOKUP(A4203,Planilha3!$D$2:$F$5575,3,FALSE)</f>
        <v>-39.902053658010203</v>
      </c>
      <c r="Z4203">
        <v>0</v>
      </c>
    </row>
    <row r="4204" spans="1:26" x14ac:dyDescent="0.25">
      <c r="A4204" t="str">
        <f t="shared" si="65"/>
        <v>Novo ProgressoPA</v>
      </c>
      <c r="B4204" s="8">
        <v>2017</v>
      </c>
      <c r="C4204" s="9" t="s">
        <v>601</v>
      </c>
      <c r="D4204" s="9" t="s">
        <v>5126</v>
      </c>
      <c r="E4204" s="9" t="s">
        <v>6063</v>
      </c>
      <c r="F4204" s="9" t="s">
        <v>6063</v>
      </c>
      <c r="G4204" s="10" t="s">
        <v>7637</v>
      </c>
      <c r="H4204" s="11">
        <v>24268.79</v>
      </c>
      <c r="I4204" s="11">
        <v>608442.93400000001</v>
      </c>
      <c r="J4204" s="12">
        <v>25071.004116810109</v>
      </c>
      <c r="K4204" s="13" t="s">
        <v>7636</v>
      </c>
      <c r="L4204" s="13">
        <v>0</v>
      </c>
      <c r="M4204" s="14">
        <v>0</v>
      </c>
      <c r="N4204" s="15">
        <v>0</v>
      </c>
      <c r="O4204" s="16" t="s">
        <v>7637</v>
      </c>
      <c r="P4204" s="16" t="s">
        <v>7637</v>
      </c>
      <c r="Q4204" s="16" t="s">
        <v>7637</v>
      </c>
      <c r="R4204" s="16" t="s">
        <v>7637</v>
      </c>
      <c r="S4204" s="16" t="s">
        <v>7637</v>
      </c>
      <c r="T4204" s="16">
        <v>0</v>
      </c>
      <c r="U4204">
        <v>0</v>
      </c>
      <c r="V4204" s="17">
        <v>1.0981273343279454</v>
      </c>
      <c r="W4204" t="str">
        <f>VLOOKUP(A4204,Planilha3!$D$2:$F$5575,1,FALSE)</f>
        <v>Novo ProgressoPA</v>
      </c>
      <c r="X4204">
        <f>VLOOKUP(A4204,Planilha3!$D$2:$F$5575,2,FALSE)</f>
        <v>-7.1438688729275901</v>
      </c>
      <c r="Y4204">
        <f>VLOOKUP(A4204,Planilha3!$D$2:$F$5575,3,FALSE)</f>
        <v>-55.379010501398398</v>
      </c>
      <c r="Z4204">
        <v>0</v>
      </c>
    </row>
    <row r="4205" spans="1:26" x14ac:dyDescent="0.25">
      <c r="A4205" t="str">
        <f t="shared" si="65"/>
        <v>Belém de MariaPE</v>
      </c>
      <c r="B4205" s="8">
        <v>2017</v>
      </c>
      <c r="C4205" s="9" t="s">
        <v>951</v>
      </c>
      <c r="D4205" s="9" t="s">
        <v>2010</v>
      </c>
      <c r="E4205" s="9" t="s">
        <v>6064</v>
      </c>
      <c r="F4205" s="9" t="s">
        <v>6065</v>
      </c>
      <c r="G4205" s="10" t="s">
        <v>7637</v>
      </c>
      <c r="H4205" s="11">
        <v>6405.33</v>
      </c>
      <c r="I4205" s="11">
        <v>76812.710000000006</v>
      </c>
      <c r="J4205" s="12">
        <v>11991.998850956939</v>
      </c>
      <c r="K4205" s="13" t="s">
        <v>7642</v>
      </c>
      <c r="L4205" s="13">
        <v>0</v>
      </c>
      <c r="M4205" s="14">
        <v>0</v>
      </c>
      <c r="N4205" s="15">
        <v>0</v>
      </c>
      <c r="O4205" s="16" t="s">
        <v>7637</v>
      </c>
      <c r="P4205" s="16" t="s">
        <v>7637</v>
      </c>
      <c r="Q4205" s="16" t="s">
        <v>7637</v>
      </c>
      <c r="R4205" s="16" t="s">
        <v>7637</v>
      </c>
      <c r="S4205" s="16" t="s">
        <v>7637</v>
      </c>
      <c r="T4205" s="16">
        <v>0</v>
      </c>
      <c r="U4205">
        <v>0</v>
      </c>
      <c r="V4205" s="17">
        <v>0.29710423590678137</v>
      </c>
      <c r="W4205" t="str">
        <f>VLOOKUP(A4205,Planilha3!$D$2:$F$5575,1,FALSE)</f>
        <v>Belém de MariaPE</v>
      </c>
      <c r="X4205">
        <f>VLOOKUP(A4205,Planilha3!$D$2:$F$5575,2,FALSE)</f>
        <v>-8.6254659660089104</v>
      </c>
      <c r="Y4205">
        <f>VLOOKUP(A4205,Planilha3!$D$2:$F$5575,3,FALSE)</f>
        <v>-35.833765533416297</v>
      </c>
      <c r="Z4205">
        <v>0</v>
      </c>
    </row>
    <row r="4206" spans="1:26" x14ac:dyDescent="0.25">
      <c r="A4206" t="str">
        <f t="shared" si="65"/>
        <v>São José de PiranhasPB</v>
      </c>
      <c r="B4206" s="8">
        <v>2017</v>
      </c>
      <c r="C4206" s="9" t="s">
        <v>951</v>
      </c>
      <c r="D4206" s="9" t="s">
        <v>952</v>
      </c>
      <c r="E4206" s="9" t="s">
        <v>6066</v>
      </c>
      <c r="F4206" s="9" t="s">
        <v>6067</v>
      </c>
      <c r="G4206" s="10" t="s">
        <v>7637</v>
      </c>
      <c r="H4206" s="11">
        <v>8725.65</v>
      </c>
      <c r="I4206" s="11">
        <v>175935.19</v>
      </c>
      <c r="J4206" s="12">
        <v>20162.989576707754</v>
      </c>
      <c r="K4206" s="13" t="s">
        <v>7642</v>
      </c>
      <c r="L4206" s="13">
        <v>0</v>
      </c>
      <c r="M4206" s="14">
        <v>0</v>
      </c>
      <c r="N4206" s="15">
        <v>0</v>
      </c>
      <c r="O4206" s="16" t="s">
        <v>7637</v>
      </c>
      <c r="P4206" s="16" t="s">
        <v>7637</v>
      </c>
      <c r="Q4206" s="16" t="s">
        <v>7637</v>
      </c>
      <c r="R4206" s="16" t="s">
        <v>7637</v>
      </c>
      <c r="S4206" s="16" t="s">
        <v>7637</v>
      </c>
      <c r="T4206" s="16">
        <v>0</v>
      </c>
      <c r="U4206">
        <v>0</v>
      </c>
      <c r="V4206" s="17">
        <v>0.41103115434655119</v>
      </c>
      <c r="W4206" t="str">
        <f>VLOOKUP(A4206,Planilha3!$D$2:$F$5575,1,FALSE)</f>
        <v>São José de PiranhasPB</v>
      </c>
      <c r="X4206">
        <f>VLOOKUP(A4206,Planilha3!$D$2:$F$5575,2,FALSE)</f>
        <v>-7.1191212418487302</v>
      </c>
      <c r="Y4206">
        <f>VLOOKUP(A4206,Planilha3!$D$2:$F$5575,3,FALSE)</f>
        <v>-38.5022941426028</v>
      </c>
      <c r="Z4206">
        <v>0</v>
      </c>
    </row>
    <row r="4207" spans="1:26" x14ac:dyDescent="0.25">
      <c r="A4207" t="str">
        <f t="shared" si="65"/>
        <v>Graça AranhaMA</v>
      </c>
      <c r="B4207" s="8">
        <v>2017</v>
      </c>
      <c r="C4207" s="9" t="s">
        <v>951</v>
      </c>
      <c r="D4207" s="9" t="s">
        <v>1631</v>
      </c>
      <c r="E4207" s="9" t="s">
        <v>6068</v>
      </c>
      <c r="F4207" s="9" t="s">
        <v>6069</v>
      </c>
      <c r="G4207" s="10" t="s">
        <v>7637</v>
      </c>
      <c r="H4207" s="11">
        <v>6894.31</v>
      </c>
      <c r="I4207" s="11">
        <v>42289.677000000003</v>
      </c>
      <c r="J4207" s="12">
        <v>6133.9970207315891</v>
      </c>
      <c r="K4207" s="13" t="s">
        <v>7642</v>
      </c>
      <c r="L4207" s="13">
        <v>0</v>
      </c>
      <c r="M4207" s="14">
        <v>0</v>
      </c>
      <c r="N4207" s="15">
        <v>0</v>
      </c>
      <c r="O4207" s="16" t="s">
        <v>7637</v>
      </c>
      <c r="P4207" s="16" t="s">
        <v>7637</v>
      </c>
      <c r="Q4207" s="16" t="s">
        <v>7637</v>
      </c>
      <c r="R4207" s="16" t="s">
        <v>7637</v>
      </c>
      <c r="S4207" s="16" t="s">
        <v>7637</v>
      </c>
      <c r="T4207" s="16">
        <v>0</v>
      </c>
      <c r="U4207">
        <v>0</v>
      </c>
      <c r="V4207" s="17">
        <v>0.30936804360175102</v>
      </c>
      <c r="W4207" t="str">
        <f>VLOOKUP(A4207,Planilha3!$D$2:$F$5575,1,FALSE)</f>
        <v>Graça AranhaMA</v>
      </c>
      <c r="X4207">
        <f>VLOOKUP(A4207,Planilha3!$D$2:$F$5575,2,FALSE)</f>
        <v>-5.4058714302116702</v>
      </c>
      <c r="Y4207">
        <f>VLOOKUP(A4207,Planilha3!$D$2:$F$5575,3,FALSE)</f>
        <v>-44.336168980416403</v>
      </c>
      <c r="Z4207">
        <v>0</v>
      </c>
    </row>
    <row r="4208" spans="1:26" x14ac:dyDescent="0.25">
      <c r="A4208" t="str">
        <f t="shared" si="65"/>
        <v>TacaimbóPE</v>
      </c>
      <c r="B4208" s="8">
        <v>2017</v>
      </c>
      <c r="C4208" s="9" t="s">
        <v>951</v>
      </c>
      <c r="D4208" s="9" t="s">
        <v>2010</v>
      </c>
      <c r="E4208" s="9" t="s">
        <v>6070</v>
      </c>
      <c r="F4208" s="9" t="s">
        <v>6071</v>
      </c>
      <c r="G4208" s="10" t="s">
        <v>7637</v>
      </c>
      <c r="H4208" s="11">
        <v>9869.7199999999993</v>
      </c>
      <c r="I4208" s="11">
        <v>126855.523</v>
      </c>
      <c r="J4208" s="12">
        <v>12853.001199628765</v>
      </c>
      <c r="K4208" s="13" t="s">
        <v>7642</v>
      </c>
      <c r="L4208" s="13">
        <v>0</v>
      </c>
      <c r="M4208" s="14">
        <v>0</v>
      </c>
      <c r="N4208" s="15">
        <v>0</v>
      </c>
      <c r="O4208" s="16" t="s">
        <v>7637</v>
      </c>
      <c r="P4208" s="16" t="s">
        <v>7637</v>
      </c>
      <c r="Q4208" s="16" t="s">
        <v>7637</v>
      </c>
      <c r="R4208" s="16" t="s">
        <v>7637</v>
      </c>
      <c r="S4208" s="16" t="s">
        <v>7637</v>
      </c>
      <c r="T4208" s="16">
        <v>0</v>
      </c>
      <c r="U4208">
        <v>0</v>
      </c>
      <c r="V4208" s="17">
        <v>0.44950611533081963</v>
      </c>
      <c r="W4208" t="str">
        <f>VLOOKUP(A4208,Planilha3!$D$2:$F$5575,1,FALSE)</f>
        <v>TacaimbóPE</v>
      </c>
      <c r="X4208">
        <f>VLOOKUP(A4208,Planilha3!$D$2:$F$5575,2,FALSE)</f>
        <v>-8.3169332911708107</v>
      </c>
      <c r="Y4208">
        <f>VLOOKUP(A4208,Planilha3!$D$2:$F$5575,3,FALSE)</f>
        <v>-36.291872592459001</v>
      </c>
      <c r="Z4208">
        <v>0</v>
      </c>
    </row>
    <row r="4209" spans="1:26" x14ac:dyDescent="0.25">
      <c r="A4209" t="str">
        <f t="shared" si="65"/>
        <v>Miguel LeãoPI</v>
      </c>
      <c r="B4209" s="8">
        <v>2017</v>
      </c>
      <c r="C4209" s="9" t="s">
        <v>951</v>
      </c>
      <c r="D4209" s="9" t="s">
        <v>4630</v>
      </c>
      <c r="E4209" s="9" t="s">
        <v>6072</v>
      </c>
      <c r="F4209" s="9" t="s">
        <v>6073</v>
      </c>
      <c r="G4209" s="10" t="s">
        <v>7637</v>
      </c>
      <c r="H4209" s="11">
        <v>11990.69</v>
      </c>
      <c r="I4209" s="11">
        <v>14724.57</v>
      </c>
      <c r="J4209" s="12">
        <v>1228.0002235067373</v>
      </c>
      <c r="K4209" s="13" t="s">
        <v>7642</v>
      </c>
      <c r="L4209" s="13">
        <v>0</v>
      </c>
      <c r="M4209" s="14">
        <v>0</v>
      </c>
      <c r="N4209" s="15">
        <v>0</v>
      </c>
      <c r="O4209" s="16" t="s">
        <v>7637</v>
      </c>
      <c r="P4209" s="16" t="s">
        <v>7637</v>
      </c>
      <c r="Q4209" s="16" t="s">
        <v>7637</v>
      </c>
      <c r="R4209" s="16" t="s">
        <v>7637</v>
      </c>
      <c r="S4209" s="16" t="s">
        <v>7637</v>
      </c>
      <c r="T4209" s="16">
        <v>0</v>
      </c>
      <c r="U4209">
        <v>0</v>
      </c>
      <c r="V4209" s="17">
        <v>0.52351746573180857</v>
      </c>
      <c r="W4209" t="str">
        <f>VLOOKUP(A4209,Planilha3!$D$2:$F$5575,1,FALSE)</f>
        <v>Miguel LeãoPI</v>
      </c>
      <c r="X4209">
        <f>VLOOKUP(A4209,Planilha3!$D$2:$F$5575,2,FALSE)</f>
        <v>-5.6827134375861998</v>
      </c>
      <c r="Y4209">
        <f>VLOOKUP(A4209,Planilha3!$D$2:$F$5575,3,FALSE)</f>
        <v>-42.736420155861097</v>
      </c>
      <c r="Z4209">
        <v>0</v>
      </c>
    </row>
    <row r="4210" spans="1:26" x14ac:dyDescent="0.25">
      <c r="A4210" t="str">
        <f t="shared" si="65"/>
        <v>TabiraPE</v>
      </c>
      <c r="B4210" s="8">
        <v>2017</v>
      </c>
      <c r="C4210" s="9" t="s">
        <v>951</v>
      </c>
      <c r="D4210" s="9" t="s">
        <v>2010</v>
      </c>
      <c r="E4210" s="9" t="s">
        <v>6074</v>
      </c>
      <c r="F4210" s="9" t="s">
        <v>6074</v>
      </c>
      <c r="G4210" s="10" t="s">
        <v>7637</v>
      </c>
      <c r="H4210" s="11">
        <v>8799.75</v>
      </c>
      <c r="I4210" s="11">
        <v>249041.72</v>
      </c>
      <c r="J4210" s="12">
        <v>28300.999460211937</v>
      </c>
      <c r="K4210" s="13" t="s">
        <v>7642</v>
      </c>
      <c r="L4210" s="13">
        <v>0</v>
      </c>
      <c r="M4210" s="14">
        <v>0</v>
      </c>
      <c r="N4210" s="15">
        <v>0</v>
      </c>
      <c r="O4210" s="16" t="s">
        <v>7637</v>
      </c>
      <c r="P4210" s="16" t="s">
        <v>7637</v>
      </c>
      <c r="Q4210" s="16" t="s">
        <v>7637</v>
      </c>
      <c r="R4210" s="16" t="s">
        <v>7637</v>
      </c>
      <c r="S4210" s="16" t="s">
        <v>7637</v>
      </c>
      <c r="T4210" s="16">
        <v>0</v>
      </c>
      <c r="U4210">
        <v>0</v>
      </c>
      <c r="V4210" s="17">
        <v>0.4269807965908417</v>
      </c>
      <c r="W4210" t="str">
        <f>VLOOKUP(A4210,Planilha3!$D$2:$F$5575,1,FALSE)</f>
        <v>TabiraPE</v>
      </c>
      <c r="X4210">
        <f>VLOOKUP(A4210,Planilha3!$D$2:$F$5575,2,FALSE)</f>
        <v>-7.5840817448864604</v>
      </c>
      <c r="Y4210">
        <f>VLOOKUP(A4210,Planilha3!$D$2:$F$5575,3,FALSE)</f>
        <v>-37.538042527502597</v>
      </c>
      <c r="Z4210">
        <v>0</v>
      </c>
    </row>
    <row r="4211" spans="1:26" x14ac:dyDescent="0.25">
      <c r="A4211" t="str">
        <f t="shared" si="65"/>
        <v>São Sebastião do TocantinsTO</v>
      </c>
      <c r="B4211" s="8">
        <v>2017</v>
      </c>
      <c r="C4211" s="9" t="s">
        <v>601</v>
      </c>
      <c r="D4211" s="9" t="s">
        <v>2298</v>
      </c>
      <c r="E4211" s="9" t="s">
        <v>6075</v>
      </c>
      <c r="F4211" s="9" t="s">
        <v>6076</v>
      </c>
      <c r="G4211" s="10" t="s">
        <v>7637</v>
      </c>
      <c r="H4211" s="11">
        <v>9293.44</v>
      </c>
      <c r="I4211" s="11">
        <v>44134.557000000001</v>
      </c>
      <c r="J4211" s="12">
        <v>4749.0011233730456</v>
      </c>
      <c r="K4211" s="13" t="s">
        <v>7642</v>
      </c>
      <c r="L4211" s="13">
        <v>0</v>
      </c>
      <c r="M4211" s="14">
        <v>0</v>
      </c>
      <c r="N4211" s="15">
        <v>0</v>
      </c>
      <c r="O4211" s="16" t="s">
        <v>7637</v>
      </c>
      <c r="P4211" s="16" t="s">
        <v>7637</v>
      </c>
      <c r="Q4211" s="16" t="s">
        <v>7637</v>
      </c>
      <c r="R4211" s="16" t="s">
        <v>7637</v>
      </c>
      <c r="S4211" s="16" t="s">
        <v>7637</v>
      </c>
      <c r="T4211" s="16">
        <v>0</v>
      </c>
      <c r="U4211">
        <v>0</v>
      </c>
      <c r="V4211" s="17">
        <v>0.41168095451332293</v>
      </c>
      <c r="W4211" t="str">
        <f>VLOOKUP(A4211,Planilha3!$D$2:$F$5575,1,FALSE)</f>
        <v>São Sebastião do TocantinsTO</v>
      </c>
      <c r="X4211">
        <f>VLOOKUP(A4211,Planilha3!$D$2:$F$5575,2,FALSE)</f>
        <v>-5.2577034613878304</v>
      </c>
      <c r="Y4211">
        <f>VLOOKUP(A4211,Planilha3!$D$2:$F$5575,3,FALSE)</f>
        <v>-48.202297654656597</v>
      </c>
      <c r="Z4211">
        <v>0</v>
      </c>
    </row>
    <row r="4212" spans="1:26" x14ac:dyDescent="0.25">
      <c r="A4212" t="str">
        <f t="shared" si="65"/>
        <v>MaragogiAL</v>
      </c>
      <c r="B4212" s="8">
        <v>2017</v>
      </c>
      <c r="C4212" s="9" t="s">
        <v>951</v>
      </c>
      <c r="D4212" s="9" t="s">
        <v>5360</v>
      </c>
      <c r="E4212" s="9" t="s">
        <v>6077</v>
      </c>
      <c r="F4212" s="9" t="s">
        <v>6077</v>
      </c>
      <c r="G4212" s="10" t="s">
        <v>7637</v>
      </c>
      <c r="H4212" s="11">
        <v>20567.240000000002</v>
      </c>
      <c r="I4212" s="11">
        <v>677484.745</v>
      </c>
      <c r="J4212" s="12">
        <v>32939.993163885869</v>
      </c>
      <c r="K4212" s="13" t="s">
        <v>7641</v>
      </c>
      <c r="L4212" s="13">
        <v>0</v>
      </c>
      <c r="M4212" s="14">
        <v>0</v>
      </c>
      <c r="N4212" s="15">
        <v>0</v>
      </c>
      <c r="O4212" s="16" t="s">
        <v>7637</v>
      </c>
      <c r="P4212" s="16" t="s">
        <v>7637</v>
      </c>
      <c r="Q4212" s="16" t="s">
        <v>7637</v>
      </c>
      <c r="R4212" s="16" t="s">
        <v>7637</v>
      </c>
      <c r="S4212" s="16" t="s">
        <v>7637</v>
      </c>
      <c r="T4212" s="16">
        <v>0</v>
      </c>
      <c r="U4212">
        <v>0</v>
      </c>
      <c r="V4212" s="17">
        <v>0.94941068534209105</v>
      </c>
      <c r="W4212" t="str">
        <f>VLOOKUP(A4212,Planilha3!$D$2:$F$5575,1,FALSE)</f>
        <v>MaragogiAL</v>
      </c>
      <c r="X4212">
        <f>VLOOKUP(A4212,Planilha3!$D$2:$F$5575,2,FALSE)</f>
        <v>-9.0078741987956406</v>
      </c>
      <c r="Y4212">
        <f>VLOOKUP(A4212,Planilha3!$D$2:$F$5575,3,FALSE)</f>
        <v>-35.226983586326703</v>
      </c>
      <c r="Z4212">
        <v>0</v>
      </c>
    </row>
    <row r="4213" spans="1:26" x14ac:dyDescent="0.25">
      <c r="A4213" t="str">
        <f t="shared" si="65"/>
        <v>CatendePE</v>
      </c>
      <c r="B4213" s="8">
        <v>2017</v>
      </c>
      <c r="C4213" s="9" t="s">
        <v>951</v>
      </c>
      <c r="D4213" s="9" t="s">
        <v>2010</v>
      </c>
      <c r="E4213" s="9" t="s">
        <v>6078</v>
      </c>
      <c r="F4213" s="9" t="s">
        <v>6078</v>
      </c>
      <c r="G4213" s="10" t="s">
        <v>7637</v>
      </c>
      <c r="H4213" s="11">
        <v>6829.5</v>
      </c>
      <c r="I4213" s="11">
        <v>289181.65399999998</v>
      </c>
      <c r="J4213" s="12">
        <v>42343.019840398272</v>
      </c>
      <c r="K4213" s="13" t="s">
        <v>7642</v>
      </c>
      <c r="L4213" s="13">
        <v>0</v>
      </c>
      <c r="M4213" s="14">
        <v>0</v>
      </c>
      <c r="N4213" s="15">
        <v>0</v>
      </c>
      <c r="O4213" s="16" t="s">
        <v>7637</v>
      </c>
      <c r="P4213" s="16" t="s">
        <v>7637</v>
      </c>
      <c r="Q4213" s="16" t="s">
        <v>7637</v>
      </c>
      <c r="R4213" s="16" t="s">
        <v>7637</v>
      </c>
      <c r="S4213" s="16" t="s">
        <v>7637</v>
      </c>
      <c r="T4213" s="16">
        <v>0</v>
      </c>
      <c r="U4213">
        <v>0</v>
      </c>
      <c r="V4213" s="17">
        <v>0.36250121073597891</v>
      </c>
      <c r="W4213" t="str">
        <f>VLOOKUP(A4213,Planilha3!$D$2:$F$5575,1,FALSE)</f>
        <v>CatendePE</v>
      </c>
      <c r="X4213">
        <f>VLOOKUP(A4213,Planilha3!$D$2:$F$5575,2,FALSE)</f>
        <v>-8.6755147880456693</v>
      </c>
      <c r="Y4213">
        <f>VLOOKUP(A4213,Planilha3!$D$2:$F$5575,3,FALSE)</f>
        <v>-35.702680871106303</v>
      </c>
      <c r="Z4213">
        <v>0</v>
      </c>
    </row>
    <row r="4214" spans="1:26" x14ac:dyDescent="0.25">
      <c r="A4214" t="str">
        <f t="shared" si="65"/>
        <v>JacuípeAL</v>
      </c>
      <c r="B4214" s="8">
        <v>2017</v>
      </c>
      <c r="C4214" s="9" t="s">
        <v>951</v>
      </c>
      <c r="D4214" s="9" t="s">
        <v>5360</v>
      </c>
      <c r="E4214" s="9" t="s">
        <v>6079</v>
      </c>
      <c r="F4214" s="9" t="s">
        <v>6080</v>
      </c>
      <c r="G4214" s="10" t="s">
        <v>7637</v>
      </c>
      <c r="H4214" s="11">
        <v>24030.74</v>
      </c>
      <c r="I4214" s="11">
        <v>171459.32399999999</v>
      </c>
      <c r="J4214" s="12">
        <v>7134.9997544811349</v>
      </c>
      <c r="K4214" s="13" t="s">
        <v>7641</v>
      </c>
      <c r="L4214" s="13">
        <v>0</v>
      </c>
      <c r="M4214" s="14">
        <v>0</v>
      </c>
      <c r="N4214" s="15">
        <v>0</v>
      </c>
      <c r="O4214" s="16" t="s">
        <v>7637</v>
      </c>
      <c r="P4214" s="16" t="s">
        <v>7637</v>
      </c>
      <c r="Q4214" s="16" t="s">
        <v>7637</v>
      </c>
      <c r="R4214" s="16" t="s">
        <v>7637</v>
      </c>
      <c r="S4214" s="16" t="s">
        <v>7637</v>
      </c>
      <c r="T4214" s="16">
        <v>0</v>
      </c>
      <c r="U4214">
        <v>0</v>
      </c>
      <c r="V4214" s="17">
        <v>1.0573569544390344</v>
      </c>
      <c r="W4214" t="str">
        <f>VLOOKUP(A4214,Planilha3!$D$2:$F$5575,1,FALSE)</f>
        <v>JacuípeAL</v>
      </c>
      <c r="X4214">
        <f>VLOOKUP(A4214,Planilha3!$D$2:$F$5575,2,FALSE)</f>
        <v>-8.8399399858601999</v>
      </c>
      <c r="Y4214">
        <f>VLOOKUP(A4214,Planilha3!$D$2:$F$5575,3,FALSE)</f>
        <v>-35.459367188608098</v>
      </c>
      <c r="Z4214">
        <v>0</v>
      </c>
    </row>
    <row r="4215" spans="1:26" x14ac:dyDescent="0.25">
      <c r="A4215" t="str">
        <f t="shared" si="65"/>
        <v>ColnizaMT</v>
      </c>
      <c r="B4215" s="8">
        <v>2017</v>
      </c>
      <c r="C4215" s="9" t="s">
        <v>2202</v>
      </c>
      <c r="D4215" s="9" t="s">
        <v>3930</v>
      </c>
      <c r="E4215" s="9" t="s">
        <v>6081</v>
      </c>
      <c r="F4215" s="9" t="s">
        <v>6081</v>
      </c>
      <c r="G4215" s="10" t="s">
        <v>7637</v>
      </c>
      <c r="H4215" s="11">
        <v>14620.57</v>
      </c>
      <c r="I4215" s="11">
        <v>528694.47199999995</v>
      </c>
      <c r="J4215" s="12">
        <v>36161.002751602704</v>
      </c>
      <c r="K4215" s="13" t="s">
        <v>7642</v>
      </c>
      <c r="L4215" s="13">
        <v>0</v>
      </c>
      <c r="M4215" s="14">
        <v>0</v>
      </c>
      <c r="N4215" s="15">
        <v>0</v>
      </c>
      <c r="O4215" s="16" t="s">
        <v>7637</v>
      </c>
      <c r="P4215" s="16" t="s">
        <v>7637</v>
      </c>
      <c r="Q4215" s="16" t="s">
        <v>7637</v>
      </c>
      <c r="R4215" s="16" t="s">
        <v>7637</v>
      </c>
      <c r="S4215" s="16" t="s">
        <v>7637</v>
      </c>
      <c r="T4215" s="16">
        <v>0</v>
      </c>
      <c r="U4215">
        <v>0</v>
      </c>
      <c r="V4215" s="17">
        <v>0.69425743315004906</v>
      </c>
      <c r="W4215" t="str">
        <f>VLOOKUP(A4215,Planilha3!$D$2:$F$5575,1,FALSE)</f>
        <v>ColnizaMT</v>
      </c>
      <c r="X4215">
        <f>VLOOKUP(A4215,Planilha3!$D$2:$F$5575,2,FALSE)</f>
        <v>-9.4616150813696294</v>
      </c>
      <c r="Y4215">
        <f>VLOOKUP(A4215,Planilha3!$D$2:$F$5575,3,FALSE)</f>
        <v>-59.225630669586003</v>
      </c>
      <c r="Z4215">
        <v>0</v>
      </c>
    </row>
    <row r="4216" spans="1:26" x14ac:dyDescent="0.25">
      <c r="A4216" t="str">
        <f t="shared" si="65"/>
        <v>ParambuCE</v>
      </c>
      <c r="B4216" s="8">
        <v>2017</v>
      </c>
      <c r="C4216" s="9" t="s">
        <v>951</v>
      </c>
      <c r="D4216" s="9" t="s">
        <v>2761</v>
      </c>
      <c r="E4216" s="9" t="s">
        <v>6082</v>
      </c>
      <c r="F4216" s="9" t="s">
        <v>6082</v>
      </c>
      <c r="G4216" s="10" t="s">
        <v>7637</v>
      </c>
      <c r="H4216" s="11">
        <v>6575.77</v>
      </c>
      <c r="I4216" s="11">
        <v>204749.81</v>
      </c>
      <c r="J4216" s="12">
        <v>31137.009049890734</v>
      </c>
      <c r="K4216" s="13" t="s">
        <v>7642</v>
      </c>
      <c r="L4216" s="13">
        <v>0</v>
      </c>
      <c r="M4216" s="14">
        <v>0</v>
      </c>
      <c r="N4216" s="15">
        <v>0</v>
      </c>
      <c r="O4216" s="16" t="s">
        <v>7637</v>
      </c>
      <c r="P4216" s="16" t="s">
        <v>7637</v>
      </c>
      <c r="Q4216" s="16" t="s">
        <v>7637</v>
      </c>
      <c r="R4216" s="16" t="s">
        <v>7637</v>
      </c>
      <c r="S4216" s="16" t="s">
        <v>7637</v>
      </c>
      <c r="T4216" s="16">
        <v>0</v>
      </c>
      <c r="U4216">
        <v>0</v>
      </c>
      <c r="V4216" s="17">
        <v>0.33407957493508667</v>
      </c>
      <c r="W4216" t="str">
        <f>VLOOKUP(A4216,Planilha3!$D$2:$F$5575,1,FALSE)</f>
        <v>ParambuCE</v>
      </c>
      <c r="X4216">
        <f>VLOOKUP(A4216,Planilha3!$D$2:$F$5575,2,FALSE)</f>
        <v>-6.2080913198748897</v>
      </c>
      <c r="Y4216">
        <f>VLOOKUP(A4216,Planilha3!$D$2:$F$5575,3,FALSE)</f>
        <v>-40.690852941707497</v>
      </c>
      <c r="Z4216">
        <v>0</v>
      </c>
    </row>
    <row r="4217" spans="1:26" x14ac:dyDescent="0.25">
      <c r="A4217" t="str">
        <f t="shared" si="65"/>
        <v>CurralinhosPI</v>
      </c>
      <c r="B4217" s="8">
        <v>2017</v>
      </c>
      <c r="C4217" s="9" t="s">
        <v>951</v>
      </c>
      <c r="D4217" s="9" t="s">
        <v>4630</v>
      </c>
      <c r="E4217" s="9" t="s">
        <v>6083</v>
      </c>
      <c r="F4217" s="9" t="s">
        <v>6083</v>
      </c>
      <c r="G4217" s="10" t="s">
        <v>7637</v>
      </c>
      <c r="H4217" s="11">
        <v>5986.56</v>
      </c>
      <c r="I4217" s="11">
        <v>26143.306</v>
      </c>
      <c r="J4217" s="12">
        <v>4366.9997460979257</v>
      </c>
      <c r="K4217" s="13" t="s">
        <v>7642</v>
      </c>
      <c r="L4217" s="13">
        <v>0</v>
      </c>
      <c r="M4217" s="14">
        <v>0</v>
      </c>
      <c r="N4217" s="15">
        <v>0</v>
      </c>
      <c r="O4217" s="16" t="s">
        <v>7637</v>
      </c>
      <c r="P4217" s="16" t="s">
        <v>7637</v>
      </c>
      <c r="Q4217" s="16" t="s">
        <v>7637</v>
      </c>
      <c r="R4217" s="16" t="s">
        <v>7637</v>
      </c>
      <c r="S4217" s="16" t="s">
        <v>7637</v>
      </c>
      <c r="T4217" s="16">
        <v>0</v>
      </c>
      <c r="U4217">
        <v>0</v>
      </c>
      <c r="V4217" s="17">
        <v>0.26711753434811664</v>
      </c>
      <c r="W4217" t="str">
        <f>VLOOKUP(A4217,Planilha3!$D$2:$F$5575,1,FALSE)</f>
        <v>CurralinhosPI</v>
      </c>
      <c r="X4217">
        <f>VLOOKUP(A4217,Planilha3!$D$2:$F$5575,2,FALSE)</f>
        <v>-5.6182047968978104</v>
      </c>
      <c r="Y4217">
        <f>VLOOKUP(A4217,Planilha3!$D$2:$F$5575,3,FALSE)</f>
        <v>-42.830937878135899</v>
      </c>
      <c r="Z4217">
        <v>0</v>
      </c>
    </row>
    <row r="4218" spans="1:26" x14ac:dyDescent="0.25">
      <c r="A4218" t="str">
        <f t="shared" si="65"/>
        <v>CacoalRO</v>
      </c>
      <c r="B4218" s="8">
        <v>2017</v>
      </c>
      <c r="C4218" s="9" t="s">
        <v>601</v>
      </c>
      <c r="D4218" s="9" t="s">
        <v>2046</v>
      </c>
      <c r="E4218" s="9" t="s">
        <v>6084</v>
      </c>
      <c r="F4218" s="9" t="s">
        <v>6084</v>
      </c>
      <c r="G4218" s="10">
        <v>1886.75</v>
      </c>
      <c r="H4218" s="11">
        <v>24037.91</v>
      </c>
      <c r="I4218" s="11">
        <v>2127523.2540000002</v>
      </c>
      <c r="J4218" s="12">
        <v>88506.998070963746</v>
      </c>
      <c r="K4218" s="13" t="s">
        <v>7636</v>
      </c>
      <c r="L4218" s="13">
        <v>0</v>
      </c>
      <c r="M4218" s="14">
        <v>0</v>
      </c>
      <c r="N4218" s="15">
        <v>0</v>
      </c>
      <c r="O4218" s="16" t="s">
        <v>7637</v>
      </c>
      <c r="P4218" s="16" t="s">
        <v>7637</v>
      </c>
      <c r="Q4218" s="16" t="s">
        <v>7637</v>
      </c>
      <c r="R4218" s="16" t="s">
        <v>7637</v>
      </c>
      <c r="S4218" s="16" t="s">
        <v>7637</v>
      </c>
      <c r="T4218" s="16">
        <v>0</v>
      </c>
      <c r="U4218">
        <v>0</v>
      </c>
      <c r="V4218" s="17">
        <v>9.4308912505515217</v>
      </c>
      <c r="W4218" t="str">
        <f>VLOOKUP(A4218,Planilha3!$D$2:$F$5575,1,FALSE)</f>
        <v>CacoalRO</v>
      </c>
      <c r="X4218">
        <f>VLOOKUP(A4218,Planilha3!$D$2:$F$5575,2,FALSE)</f>
        <v>-11.4346825901019</v>
      </c>
      <c r="Y4218">
        <f>VLOOKUP(A4218,Planilha3!$D$2:$F$5575,3,FALSE)</f>
        <v>-61.456621471572802</v>
      </c>
      <c r="Z4218">
        <v>0</v>
      </c>
    </row>
    <row r="4219" spans="1:26" x14ac:dyDescent="0.25">
      <c r="A4219" t="str">
        <f t="shared" si="65"/>
        <v>Santa Cruz dos MilagresPI</v>
      </c>
      <c r="B4219" s="8">
        <v>2017</v>
      </c>
      <c r="C4219" s="9" t="s">
        <v>951</v>
      </c>
      <c r="D4219" s="9" t="s">
        <v>4630</v>
      </c>
      <c r="E4219" s="9" t="s">
        <v>6085</v>
      </c>
      <c r="F4219" s="9" t="s">
        <v>6085</v>
      </c>
      <c r="G4219" s="10" t="s">
        <v>7637</v>
      </c>
      <c r="H4219" s="11">
        <v>8248.2900000000009</v>
      </c>
      <c r="I4219" s="11">
        <v>32597.225999999999</v>
      </c>
      <c r="J4219" s="12">
        <v>3951.998050505013</v>
      </c>
      <c r="K4219" s="13" t="s">
        <v>7642</v>
      </c>
      <c r="L4219" s="13">
        <v>0</v>
      </c>
      <c r="M4219" s="14">
        <v>0</v>
      </c>
      <c r="N4219" s="15">
        <v>0</v>
      </c>
      <c r="O4219" s="16" t="s">
        <v>7637</v>
      </c>
      <c r="P4219" s="16" t="s">
        <v>7637</v>
      </c>
      <c r="Q4219" s="16" t="s">
        <v>7637</v>
      </c>
      <c r="R4219" s="16" t="s">
        <v>7637</v>
      </c>
      <c r="S4219" s="16" t="s">
        <v>7637</v>
      </c>
      <c r="T4219" s="16">
        <v>0</v>
      </c>
      <c r="U4219">
        <v>0</v>
      </c>
      <c r="V4219" s="17">
        <v>0.36493557268812782</v>
      </c>
      <c r="W4219" t="str">
        <f>VLOOKUP(A4219,Planilha3!$D$2:$F$5575,1,FALSE)</f>
        <v>Santa Cruz dos MilagresPI</v>
      </c>
      <c r="X4219">
        <f>VLOOKUP(A4219,Planilha3!$D$2:$F$5575,2,FALSE)</f>
        <v>-5.8062151622205604</v>
      </c>
      <c r="Y4219">
        <f>VLOOKUP(A4219,Planilha3!$D$2:$F$5575,3,FALSE)</f>
        <v>-41.9509813325</v>
      </c>
      <c r="Z4219">
        <v>0</v>
      </c>
    </row>
    <row r="4220" spans="1:26" x14ac:dyDescent="0.25">
      <c r="A4220" t="str">
        <f t="shared" si="65"/>
        <v>MatõesMA</v>
      </c>
      <c r="B4220" s="8">
        <v>2017</v>
      </c>
      <c r="C4220" s="9" t="s">
        <v>951</v>
      </c>
      <c r="D4220" s="9" t="s">
        <v>1631</v>
      </c>
      <c r="E4220" s="9" t="s">
        <v>6086</v>
      </c>
      <c r="F4220" s="9" t="s">
        <v>6087</v>
      </c>
      <c r="G4220" s="10" t="s">
        <v>7637</v>
      </c>
      <c r="H4220" s="11">
        <v>5244.87</v>
      </c>
      <c r="I4220" s="11">
        <v>175042.345</v>
      </c>
      <c r="J4220" s="12">
        <v>33374.010223322985</v>
      </c>
      <c r="K4220" s="13" t="s">
        <v>7642</v>
      </c>
      <c r="L4220" s="13">
        <v>0</v>
      </c>
      <c r="M4220" s="14">
        <v>0</v>
      </c>
      <c r="N4220" s="15">
        <v>0</v>
      </c>
      <c r="O4220" s="16" t="s">
        <v>7637</v>
      </c>
      <c r="P4220" s="16" t="s">
        <v>7637</v>
      </c>
      <c r="Q4220" s="16" t="s">
        <v>7637</v>
      </c>
      <c r="R4220" s="16" t="s">
        <v>7637</v>
      </c>
      <c r="S4220" s="16" t="s">
        <v>7637</v>
      </c>
      <c r="T4220" s="16">
        <v>0</v>
      </c>
      <c r="U4220">
        <v>0</v>
      </c>
      <c r="V4220" s="17">
        <v>0.27925968627260839</v>
      </c>
      <c r="W4220" t="str">
        <f>VLOOKUP(A4220,Planilha3!$D$2:$F$5575,1,FALSE)</f>
        <v>MatõesMA</v>
      </c>
      <c r="X4220">
        <f>VLOOKUP(A4220,Planilha3!$D$2:$F$5575,2,FALSE)</f>
        <v>-5.5240259727004899</v>
      </c>
      <c r="Y4220">
        <f>VLOOKUP(A4220,Planilha3!$D$2:$F$5575,3,FALSE)</f>
        <v>-43.204321777598601</v>
      </c>
      <c r="Z4220">
        <v>0</v>
      </c>
    </row>
    <row r="4221" spans="1:26" x14ac:dyDescent="0.25">
      <c r="A4221" t="str">
        <f t="shared" si="65"/>
        <v>AgrestinaPE</v>
      </c>
      <c r="B4221" s="8">
        <v>2017</v>
      </c>
      <c r="C4221" s="9" t="s">
        <v>951</v>
      </c>
      <c r="D4221" s="9" t="s">
        <v>2010</v>
      </c>
      <c r="E4221" s="9" t="s">
        <v>6088</v>
      </c>
      <c r="F4221" s="9" t="s">
        <v>6088</v>
      </c>
      <c r="G4221" s="10" t="s">
        <v>7637</v>
      </c>
      <c r="H4221" s="11">
        <v>10074.040000000001</v>
      </c>
      <c r="I4221" s="11">
        <v>248264.576</v>
      </c>
      <c r="J4221" s="12">
        <v>24643.993472330858</v>
      </c>
      <c r="K4221" s="13" t="s">
        <v>7642</v>
      </c>
      <c r="L4221" s="13">
        <v>0</v>
      </c>
      <c r="M4221" s="14">
        <v>0</v>
      </c>
      <c r="N4221" s="15">
        <v>0</v>
      </c>
      <c r="O4221" s="16" t="s">
        <v>7637</v>
      </c>
      <c r="P4221" s="16" t="s">
        <v>7637</v>
      </c>
      <c r="Q4221" s="16" t="s">
        <v>7637</v>
      </c>
      <c r="R4221" s="16" t="s">
        <v>7637</v>
      </c>
      <c r="S4221" s="16" t="s">
        <v>7637</v>
      </c>
      <c r="T4221" s="16">
        <v>0</v>
      </c>
      <c r="U4221">
        <v>0</v>
      </c>
      <c r="V4221" s="17">
        <v>0.47696553119089585</v>
      </c>
      <c r="W4221" t="str">
        <f>VLOOKUP(A4221,Planilha3!$D$2:$F$5575,1,FALSE)</f>
        <v>AgrestinaPE</v>
      </c>
      <c r="X4221">
        <f>VLOOKUP(A4221,Planilha3!$D$2:$F$5575,2,FALSE)</f>
        <v>-8.4600842802188598</v>
      </c>
      <c r="Y4221">
        <f>VLOOKUP(A4221,Planilha3!$D$2:$F$5575,3,FALSE)</f>
        <v>-35.945021502908197</v>
      </c>
      <c r="Z4221">
        <v>0</v>
      </c>
    </row>
    <row r="4222" spans="1:26" x14ac:dyDescent="0.25">
      <c r="A4222" t="str">
        <f t="shared" si="65"/>
        <v>São CaitanoPE</v>
      </c>
      <c r="B4222" s="8">
        <v>2017</v>
      </c>
      <c r="C4222" s="9" t="s">
        <v>951</v>
      </c>
      <c r="D4222" s="9" t="s">
        <v>2010</v>
      </c>
      <c r="E4222" s="9" t="s">
        <v>6089</v>
      </c>
      <c r="F4222" s="9" t="s">
        <v>6090</v>
      </c>
      <c r="G4222" s="10" t="s">
        <v>7637</v>
      </c>
      <c r="H4222" s="11">
        <v>9467.15</v>
      </c>
      <c r="I4222" s="11">
        <v>350502.33600000001</v>
      </c>
      <c r="J4222" s="12">
        <v>37023.004388860427</v>
      </c>
      <c r="K4222" s="13" t="s">
        <v>7642</v>
      </c>
      <c r="L4222" s="13">
        <v>0</v>
      </c>
      <c r="M4222" s="14">
        <v>0</v>
      </c>
      <c r="N4222" s="15">
        <v>0</v>
      </c>
      <c r="O4222" s="16" t="s">
        <v>7637</v>
      </c>
      <c r="P4222" s="16" t="s">
        <v>7637</v>
      </c>
      <c r="Q4222" s="16" t="s">
        <v>7637</v>
      </c>
      <c r="R4222" s="16" t="s">
        <v>7637</v>
      </c>
      <c r="S4222" s="16" t="s">
        <v>7637</v>
      </c>
      <c r="T4222" s="16">
        <v>0</v>
      </c>
      <c r="U4222">
        <v>0</v>
      </c>
      <c r="V4222" s="17">
        <v>0.46984906188243963</v>
      </c>
      <c r="W4222" t="str">
        <f>VLOOKUP(A4222,Planilha3!$D$2:$F$5575,1,FALSE)</f>
        <v>São CaitanoPE</v>
      </c>
      <c r="X4222">
        <f>VLOOKUP(A4222,Planilha3!$D$2:$F$5575,2,FALSE)</f>
        <v>-8.3284083598522098</v>
      </c>
      <c r="Y4222">
        <f>VLOOKUP(A4222,Planilha3!$D$2:$F$5575,3,FALSE)</f>
        <v>-36.139493093964703</v>
      </c>
      <c r="Z4222">
        <v>0</v>
      </c>
    </row>
    <row r="4223" spans="1:26" x14ac:dyDescent="0.25">
      <c r="A4223" t="str">
        <f t="shared" si="65"/>
        <v>PalmaresPE</v>
      </c>
      <c r="B4223" s="8">
        <v>2017</v>
      </c>
      <c r="C4223" s="9" t="s">
        <v>951</v>
      </c>
      <c r="D4223" s="9" t="s">
        <v>2010</v>
      </c>
      <c r="E4223" s="9" t="s">
        <v>6091</v>
      </c>
      <c r="F4223" s="9" t="s">
        <v>6091</v>
      </c>
      <c r="G4223" s="10">
        <v>1687.27</v>
      </c>
      <c r="H4223" s="11">
        <v>13271.65</v>
      </c>
      <c r="I4223" s="11">
        <v>833884.076</v>
      </c>
      <c r="J4223" s="12">
        <v>62831.982157455932</v>
      </c>
      <c r="K4223" s="13" t="s">
        <v>7636</v>
      </c>
      <c r="L4223" s="13">
        <v>0</v>
      </c>
      <c r="M4223" s="14">
        <v>0</v>
      </c>
      <c r="N4223" s="15">
        <v>0</v>
      </c>
      <c r="O4223" s="16" t="s">
        <v>7637</v>
      </c>
      <c r="P4223" s="16" t="s">
        <v>7637</v>
      </c>
      <c r="Q4223" s="16" t="s">
        <v>7637</v>
      </c>
      <c r="R4223" s="16" t="s">
        <v>7637</v>
      </c>
      <c r="S4223" s="16" t="s">
        <v>7637</v>
      </c>
      <c r="T4223" s="16">
        <v>0</v>
      </c>
      <c r="U4223">
        <v>0</v>
      </c>
      <c r="V4223" s="17">
        <v>8.042604955086972</v>
      </c>
      <c r="W4223" t="str">
        <f>VLOOKUP(A4223,Planilha3!$D$2:$F$5575,1,FALSE)</f>
        <v>PalmaresPE</v>
      </c>
      <c r="X4223">
        <f>VLOOKUP(A4223,Planilha3!$D$2:$F$5575,2,FALSE)</f>
        <v>-8.6846549316403596</v>
      </c>
      <c r="Y4223">
        <f>VLOOKUP(A4223,Planilha3!$D$2:$F$5575,3,FALSE)</f>
        <v>-35.589326035063799</v>
      </c>
      <c r="Z4223">
        <v>0</v>
      </c>
    </row>
    <row r="4224" spans="1:26" x14ac:dyDescent="0.25">
      <c r="A4224" t="str">
        <f t="shared" si="65"/>
        <v>CidelândiaMA</v>
      </c>
      <c r="B4224" s="8">
        <v>2017</v>
      </c>
      <c r="C4224" s="9" t="s">
        <v>951</v>
      </c>
      <c r="D4224" s="9" t="s">
        <v>1631</v>
      </c>
      <c r="E4224" s="9" t="s">
        <v>6092</v>
      </c>
      <c r="F4224" s="9" t="s">
        <v>6093</v>
      </c>
      <c r="G4224" s="10" t="s">
        <v>7637</v>
      </c>
      <c r="H4224" s="11">
        <v>8843.7099999999991</v>
      </c>
      <c r="I4224" s="11">
        <v>128578.643</v>
      </c>
      <c r="J4224" s="12">
        <v>14538.993589794329</v>
      </c>
      <c r="K4224" s="13" t="s">
        <v>7642</v>
      </c>
      <c r="L4224" s="13">
        <v>0</v>
      </c>
      <c r="M4224" s="14">
        <v>0</v>
      </c>
      <c r="N4224" s="15">
        <v>0</v>
      </c>
      <c r="O4224" s="16" t="s">
        <v>7637</v>
      </c>
      <c r="P4224" s="16" t="s">
        <v>7637</v>
      </c>
      <c r="Q4224" s="16" t="s">
        <v>7637</v>
      </c>
      <c r="R4224" s="16" t="s">
        <v>7637</v>
      </c>
      <c r="S4224" s="16" t="s">
        <v>7637</v>
      </c>
      <c r="T4224" s="16">
        <v>0</v>
      </c>
      <c r="U4224">
        <v>0</v>
      </c>
      <c r="V4224" s="17">
        <v>0.40739865372902773</v>
      </c>
      <c r="W4224" t="str">
        <f>VLOOKUP(A4224,Planilha3!$D$2:$F$5575,1,FALSE)</f>
        <v>CidelândiaMA</v>
      </c>
      <c r="X4224">
        <f>VLOOKUP(A4224,Planilha3!$D$2:$F$5575,2,FALSE)</f>
        <v>-5.1772332720211898</v>
      </c>
      <c r="Y4224">
        <f>VLOOKUP(A4224,Planilha3!$D$2:$F$5575,3,FALSE)</f>
        <v>-47.783778955710403</v>
      </c>
      <c r="Z4224">
        <v>0</v>
      </c>
    </row>
    <row r="4225" spans="1:26" x14ac:dyDescent="0.25">
      <c r="A4225" t="str">
        <f t="shared" si="65"/>
        <v>Rolim de MouraRO</v>
      </c>
      <c r="B4225" s="8">
        <v>2017</v>
      </c>
      <c r="C4225" s="9" t="s">
        <v>601</v>
      </c>
      <c r="D4225" s="9" t="s">
        <v>2046</v>
      </c>
      <c r="E4225" s="9" t="s">
        <v>6094</v>
      </c>
      <c r="F4225" s="9" t="s">
        <v>6094</v>
      </c>
      <c r="G4225" s="10">
        <v>1608.14</v>
      </c>
      <c r="H4225" s="11">
        <v>22734.080000000002</v>
      </c>
      <c r="I4225" s="11">
        <v>1297524.797</v>
      </c>
      <c r="J4225" s="12">
        <v>57073.996264638816</v>
      </c>
      <c r="K4225" s="13" t="s">
        <v>7642</v>
      </c>
      <c r="L4225" s="13">
        <v>0</v>
      </c>
      <c r="M4225" s="14">
        <v>0</v>
      </c>
      <c r="N4225" s="15">
        <v>0</v>
      </c>
      <c r="O4225" s="16" t="s">
        <v>7637</v>
      </c>
      <c r="P4225" s="16" t="s">
        <v>7637</v>
      </c>
      <c r="Q4225" s="16" t="s">
        <v>7637</v>
      </c>
      <c r="R4225" s="16" t="s">
        <v>7637</v>
      </c>
      <c r="S4225" s="16" t="s">
        <v>7637</v>
      </c>
      <c r="T4225" s="16">
        <v>0</v>
      </c>
      <c r="U4225">
        <v>0</v>
      </c>
      <c r="V4225" s="17">
        <v>8.1042208253355383</v>
      </c>
      <c r="W4225" t="str">
        <f>VLOOKUP(A4225,Planilha3!$D$2:$F$5575,1,FALSE)</f>
        <v>Rolim de MouraRO</v>
      </c>
      <c r="X4225">
        <f>VLOOKUP(A4225,Planilha3!$D$2:$F$5575,2,FALSE)</f>
        <v>-11.7274829213389</v>
      </c>
      <c r="Y4225">
        <f>VLOOKUP(A4225,Planilha3!$D$2:$F$5575,3,FALSE)</f>
        <v>-61.7718673567975</v>
      </c>
      <c r="Z4225">
        <v>0</v>
      </c>
    </row>
    <row r="4226" spans="1:26" x14ac:dyDescent="0.25">
      <c r="A4226" t="str">
        <f t="shared" si="65"/>
        <v>IgaracyPB</v>
      </c>
      <c r="B4226" s="8">
        <v>2017</v>
      </c>
      <c r="C4226" s="9" t="s">
        <v>951</v>
      </c>
      <c r="D4226" s="9" t="s">
        <v>952</v>
      </c>
      <c r="E4226" s="9" t="s">
        <v>6095</v>
      </c>
      <c r="F4226" s="9" t="s">
        <v>6095</v>
      </c>
      <c r="G4226" s="10" t="s">
        <v>7637</v>
      </c>
      <c r="H4226" s="11">
        <v>8294.75</v>
      </c>
      <c r="I4226" s="11">
        <v>51203.498</v>
      </c>
      <c r="J4226" s="12">
        <v>6173.0007534886527</v>
      </c>
      <c r="K4226" s="13" t="s">
        <v>7642</v>
      </c>
      <c r="L4226" s="13">
        <v>0</v>
      </c>
      <c r="M4226" s="14">
        <v>0</v>
      </c>
      <c r="N4226" s="15">
        <v>0</v>
      </c>
      <c r="O4226" s="16" t="s">
        <v>7637</v>
      </c>
      <c r="P4226" s="16" t="s">
        <v>7637</v>
      </c>
      <c r="Q4226" s="16" t="s">
        <v>7637</v>
      </c>
      <c r="R4226" s="16" t="s">
        <v>7637</v>
      </c>
      <c r="S4226" s="16" t="s">
        <v>7637</v>
      </c>
      <c r="T4226" s="16">
        <v>0</v>
      </c>
      <c r="U4226">
        <v>0</v>
      </c>
      <c r="V4226" s="17">
        <v>0.37041819486679067</v>
      </c>
      <c r="W4226" t="str">
        <f>VLOOKUP(A4226,Planilha3!$D$2:$F$5575,1,FALSE)</f>
        <v>IgaracyPB</v>
      </c>
      <c r="X4226">
        <f>VLOOKUP(A4226,Planilha3!$D$2:$F$5575,2,FALSE)</f>
        <v>-7.1812699490759497</v>
      </c>
      <c r="Y4226">
        <f>VLOOKUP(A4226,Planilha3!$D$2:$F$5575,3,FALSE)</f>
        <v>-38.150793584104299</v>
      </c>
      <c r="Z4226">
        <v>0</v>
      </c>
    </row>
    <row r="4227" spans="1:26" x14ac:dyDescent="0.25">
      <c r="A4227" t="str">
        <f t="shared" ref="A4227:A4290" si="66">E4227&amp;D4227</f>
        <v>Vila Nova dos MartíriosMA</v>
      </c>
      <c r="B4227" s="8">
        <v>2017</v>
      </c>
      <c r="C4227" s="9" t="s">
        <v>951</v>
      </c>
      <c r="D4227" s="9" t="s">
        <v>1631</v>
      </c>
      <c r="E4227" s="9" t="s">
        <v>6096</v>
      </c>
      <c r="F4227" s="9" t="s">
        <v>6097</v>
      </c>
      <c r="G4227" s="10" t="s">
        <v>7637</v>
      </c>
      <c r="H4227" s="11">
        <v>8050.3</v>
      </c>
      <c r="I4227" s="11">
        <v>108517.98</v>
      </c>
      <c r="J4227" s="12">
        <v>13479.992049985714</v>
      </c>
      <c r="K4227" s="13" t="s">
        <v>7642</v>
      </c>
      <c r="L4227" s="13">
        <v>0</v>
      </c>
      <c r="M4227" s="14">
        <v>0</v>
      </c>
      <c r="N4227" s="15">
        <v>0</v>
      </c>
      <c r="O4227" s="16" t="s">
        <v>7637</v>
      </c>
      <c r="P4227" s="16" t="s">
        <v>7637</v>
      </c>
      <c r="Q4227" s="16" t="s">
        <v>7637</v>
      </c>
      <c r="R4227" s="16" t="s">
        <v>7637</v>
      </c>
      <c r="S4227" s="16" t="s">
        <v>7637</v>
      </c>
      <c r="T4227" s="16">
        <v>0</v>
      </c>
      <c r="U4227">
        <v>0</v>
      </c>
      <c r="V4227" s="17">
        <v>0.37114068154340751</v>
      </c>
      <c r="W4227" t="str">
        <f>VLOOKUP(A4227,Planilha3!$D$2:$F$5575,1,FALSE)</f>
        <v>Vila Nova dos MartíriosMA</v>
      </c>
      <c r="X4227">
        <f>VLOOKUP(A4227,Planilha3!$D$2:$F$5575,2,FALSE)</f>
        <v>-5.1819678336599102</v>
      </c>
      <c r="Y4227">
        <f>VLOOKUP(A4227,Planilha3!$D$2:$F$5575,3,FALSE)</f>
        <v>-48.138016627214803</v>
      </c>
      <c r="Z4227">
        <v>0</v>
      </c>
    </row>
    <row r="4228" spans="1:26" x14ac:dyDescent="0.25">
      <c r="A4228" t="str">
        <f t="shared" si="66"/>
        <v>CamalaúPB</v>
      </c>
      <c r="B4228" s="8">
        <v>2017</v>
      </c>
      <c r="C4228" s="9" t="s">
        <v>951</v>
      </c>
      <c r="D4228" s="9" t="s">
        <v>952</v>
      </c>
      <c r="E4228" s="9" t="s">
        <v>6098</v>
      </c>
      <c r="F4228" s="9" t="s">
        <v>6099</v>
      </c>
      <c r="G4228" s="10" t="s">
        <v>7637</v>
      </c>
      <c r="H4228" s="11">
        <v>9864.06</v>
      </c>
      <c r="I4228" s="11">
        <v>59381.667999999998</v>
      </c>
      <c r="J4228" s="12">
        <v>6020.002716934001</v>
      </c>
      <c r="K4228" s="13" t="s">
        <v>7642</v>
      </c>
      <c r="L4228" s="13">
        <v>0</v>
      </c>
      <c r="M4228" s="14">
        <v>0</v>
      </c>
      <c r="N4228" s="15">
        <v>0</v>
      </c>
      <c r="O4228" s="16" t="s">
        <v>7637</v>
      </c>
      <c r="P4228" s="16" t="s">
        <v>7637</v>
      </c>
      <c r="Q4228" s="16" t="s">
        <v>7637</v>
      </c>
      <c r="R4228" s="16" t="s">
        <v>7637</v>
      </c>
      <c r="S4228" s="16" t="s">
        <v>7637</v>
      </c>
      <c r="T4228" s="16">
        <v>0</v>
      </c>
      <c r="U4228">
        <v>0</v>
      </c>
      <c r="V4228" s="17">
        <v>0.43852200276914305</v>
      </c>
      <c r="W4228" t="str">
        <f>VLOOKUP(A4228,Planilha3!$D$2:$F$5575,1,FALSE)</f>
        <v>CamalaúPB</v>
      </c>
      <c r="X4228">
        <f>VLOOKUP(A4228,Planilha3!$D$2:$F$5575,2,FALSE)</f>
        <v>-7.8854541007696</v>
      </c>
      <c r="Y4228">
        <f>VLOOKUP(A4228,Planilha3!$D$2:$F$5575,3,FALSE)</f>
        <v>-36.824493548862002</v>
      </c>
      <c r="Z4228">
        <v>0</v>
      </c>
    </row>
    <row r="4229" spans="1:26" x14ac:dyDescent="0.25">
      <c r="A4229" t="str">
        <f t="shared" si="66"/>
        <v>Água PretaPE</v>
      </c>
      <c r="B4229" s="8">
        <v>2017</v>
      </c>
      <c r="C4229" s="9" t="s">
        <v>951</v>
      </c>
      <c r="D4229" s="9" t="s">
        <v>2010</v>
      </c>
      <c r="E4229" s="9" t="s">
        <v>6100</v>
      </c>
      <c r="F4229" s="9" t="s">
        <v>6101</v>
      </c>
      <c r="G4229" s="10" t="s">
        <v>7637</v>
      </c>
      <c r="H4229" s="11">
        <v>6595.33</v>
      </c>
      <c r="I4229" s="11">
        <v>239878.66200000001</v>
      </c>
      <c r="J4229" s="12">
        <v>36370.987046895309</v>
      </c>
      <c r="K4229" s="13" t="s">
        <v>7642</v>
      </c>
      <c r="L4229" s="13">
        <v>0</v>
      </c>
      <c r="M4229" s="14">
        <v>0</v>
      </c>
      <c r="N4229" s="15">
        <v>0</v>
      </c>
      <c r="O4229" s="16" t="s">
        <v>7637</v>
      </c>
      <c r="P4229" s="16" t="s">
        <v>7637</v>
      </c>
      <c r="Q4229" s="16" t="s">
        <v>7637</v>
      </c>
      <c r="R4229" s="16" t="s">
        <v>7637</v>
      </c>
      <c r="S4229" s="16" t="s">
        <v>7637</v>
      </c>
      <c r="T4229" s="16">
        <v>0</v>
      </c>
      <c r="U4229">
        <v>0</v>
      </c>
      <c r="V4229" s="17">
        <v>0.34301342971006216</v>
      </c>
      <c r="W4229" t="str">
        <f>VLOOKUP(A4229,Planilha3!$D$2:$F$5575,1,FALSE)</f>
        <v>Água PretaPE</v>
      </c>
      <c r="X4229">
        <f>VLOOKUP(A4229,Planilha3!$D$2:$F$5575,2,FALSE)</f>
        <v>-8.7065241144069798</v>
      </c>
      <c r="Y4229">
        <f>VLOOKUP(A4229,Planilha3!$D$2:$F$5575,3,FALSE)</f>
        <v>-35.5266045850477</v>
      </c>
      <c r="Z4229">
        <v>0</v>
      </c>
    </row>
    <row r="4230" spans="1:26" x14ac:dyDescent="0.25">
      <c r="A4230" t="str">
        <f t="shared" si="66"/>
        <v>Governador Eugênio BarrosMA</v>
      </c>
      <c r="B4230" s="8">
        <v>2017</v>
      </c>
      <c r="C4230" s="9" t="s">
        <v>951</v>
      </c>
      <c r="D4230" s="9" t="s">
        <v>1631</v>
      </c>
      <c r="E4230" s="9" t="s">
        <v>6102</v>
      </c>
      <c r="F4230" s="9" t="s">
        <v>6103</v>
      </c>
      <c r="G4230" s="10" t="s">
        <v>7637</v>
      </c>
      <c r="H4230" s="11">
        <v>5750.58</v>
      </c>
      <c r="I4230" s="11">
        <v>95356.134000000005</v>
      </c>
      <c r="J4230" s="12">
        <v>16582.002858842068</v>
      </c>
      <c r="K4230" s="13" t="s">
        <v>7642</v>
      </c>
      <c r="L4230" s="13">
        <v>0</v>
      </c>
      <c r="M4230" s="14">
        <v>0</v>
      </c>
      <c r="N4230" s="15">
        <v>0</v>
      </c>
      <c r="O4230" s="16" t="s">
        <v>7637</v>
      </c>
      <c r="P4230" s="16" t="s">
        <v>7637</v>
      </c>
      <c r="Q4230" s="16" t="s">
        <v>7637</v>
      </c>
      <c r="R4230" s="16" t="s">
        <v>7637</v>
      </c>
      <c r="S4230" s="16" t="s">
        <v>7637</v>
      </c>
      <c r="T4230" s="16">
        <v>0</v>
      </c>
      <c r="U4230">
        <v>0</v>
      </c>
      <c r="V4230" s="17">
        <v>0.27560753575460051</v>
      </c>
      <c r="W4230" t="str">
        <f>VLOOKUP(A4230,Planilha3!$D$2:$F$5575,1,FALSE)</f>
        <v>Governador Eugênio BarrosMA</v>
      </c>
      <c r="X4230">
        <f>VLOOKUP(A4230,Planilha3!$D$2:$F$5575,2,FALSE)</f>
        <v>-5.3193759868015196</v>
      </c>
      <c r="Y4230">
        <f>VLOOKUP(A4230,Planilha3!$D$2:$F$5575,3,FALSE)</f>
        <v>-44.247253349734002</v>
      </c>
      <c r="Z4230">
        <v>0</v>
      </c>
    </row>
    <row r="4231" spans="1:26" x14ac:dyDescent="0.25">
      <c r="A4231" t="str">
        <f t="shared" si="66"/>
        <v>ArneirozCE</v>
      </c>
      <c r="B4231" s="8">
        <v>2017</v>
      </c>
      <c r="C4231" s="9" t="s">
        <v>951</v>
      </c>
      <c r="D4231" s="9" t="s">
        <v>2761</v>
      </c>
      <c r="E4231" s="9" t="s">
        <v>6104</v>
      </c>
      <c r="F4231" s="9" t="s">
        <v>6104</v>
      </c>
      <c r="G4231" s="10" t="s">
        <v>7637</v>
      </c>
      <c r="H4231" s="11">
        <v>6858.65</v>
      </c>
      <c r="I4231" s="11">
        <v>53339.72</v>
      </c>
      <c r="J4231" s="12">
        <v>7776.9998469086486</v>
      </c>
      <c r="K4231" s="13" t="s">
        <v>7642</v>
      </c>
      <c r="L4231" s="13">
        <v>0</v>
      </c>
      <c r="M4231" s="14">
        <v>0</v>
      </c>
      <c r="N4231" s="15">
        <v>0</v>
      </c>
      <c r="O4231" s="16" t="s">
        <v>7637</v>
      </c>
      <c r="P4231" s="16" t="s">
        <v>7637</v>
      </c>
      <c r="Q4231" s="16" t="s">
        <v>7637</v>
      </c>
      <c r="R4231" s="16" t="s">
        <v>7637</v>
      </c>
      <c r="S4231" s="16" t="s">
        <v>7637</v>
      </c>
      <c r="T4231" s="16">
        <v>0</v>
      </c>
      <c r="U4231">
        <v>0</v>
      </c>
      <c r="V4231" s="17">
        <v>0.31035447203495375</v>
      </c>
      <c r="W4231" t="str">
        <f>VLOOKUP(A4231,Planilha3!$D$2:$F$5575,1,FALSE)</f>
        <v>ArneirozCE</v>
      </c>
      <c r="X4231">
        <f>VLOOKUP(A4231,Planilha3!$D$2:$F$5575,2,FALSE)</f>
        <v>-6.3169103006317302</v>
      </c>
      <c r="Y4231">
        <f>VLOOKUP(A4231,Planilha3!$D$2:$F$5575,3,FALSE)</f>
        <v>-40.165610361290398</v>
      </c>
      <c r="Z4231">
        <v>0</v>
      </c>
    </row>
    <row r="4232" spans="1:26" x14ac:dyDescent="0.25">
      <c r="A4232" t="str">
        <f t="shared" si="66"/>
        <v>Cachoeira dos ÍndiosPB</v>
      </c>
      <c r="B4232" s="8">
        <v>2017</v>
      </c>
      <c r="C4232" s="9" t="s">
        <v>951</v>
      </c>
      <c r="D4232" s="9" t="s">
        <v>952</v>
      </c>
      <c r="E4232" s="9" t="s">
        <v>6105</v>
      </c>
      <c r="F4232" s="9" t="s">
        <v>6106</v>
      </c>
      <c r="G4232" s="10" t="s">
        <v>7637</v>
      </c>
      <c r="H4232" s="11">
        <v>10664.31</v>
      </c>
      <c r="I4232" s="11">
        <v>109469.12</v>
      </c>
      <c r="J4232" s="12">
        <v>10264.997922978608</v>
      </c>
      <c r="K4232" s="13" t="s">
        <v>7642</v>
      </c>
      <c r="L4232" s="13">
        <v>0</v>
      </c>
      <c r="M4232" s="14">
        <v>0</v>
      </c>
      <c r="N4232" s="15">
        <v>0</v>
      </c>
      <c r="O4232" s="16" t="s">
        <v>7637</v>
      </c>
      <c r="P4232" s="16" t="s">
        <v>7637</v>
      </c>
      <c r="Q4232" s="16" t="s">
        <v>7637</v>
      </c>
      <c r="R4232" s="16" t="s">
        <v>7637</v>
      </c>
      <c r="S4232" s="16" t="s">
        <v>7637</v>
      </c>
      <c r="T4232" s="16">
        <v>0</v>
      </c>
      <c r="U4232">
        <v>0</v>
      </c>
      <c r="V4232" s="17">
        <v>0.48007191793547688</v>
      </c>
      <c r="W4232" t="str">
        <f>VLOOKUP(A4232,Planilha3!$D$2:$F$5575,1,FALSE)</f>
        <v>Cachoeira dos ÍndiosPB</v>
      </c>
      <c r="X4232">
        <f>VLOOKUP(A4232,Planilha3!$D$2:$F$5575,2,FALSE)</f>
        <v>-6.9188930326054097</v>
      </c>
      <c r="Y4232">
        <f>VLOOKUP(A4232,Planilha3!$D$2:$F$5575,3,FALSE)</f>
        <v>-38.678634175185103</v>
      </c>
      <c r="Z4232">
        <v>0</v>
      </c>
    </row>
    <row r="4233" spans="1:26" x14ac:dyDescent="0.25">
      <c r="A4233" t="str">
        <f t="shared" si="66"/>
        <v>TuparetamaPE</v>
      </c>
      <c r="B4233" s="8">
        <v>2017</v>
      </c>
      <c r="C4233" s="9" t="s">
        <v>951</v>
      </c>
      <c r="D4233" s="9" t="s">
        <v>2010</v>
      </c>
      <c r="E4233" s="9" t="s">
        <v>6107</v>
      </c>
      <c r="F4233" s="9" t="s">
        <v>6107</v>
      </c>
      <c r="G4233" s="10" t="s">
        <v>7637</v>
      </c>
      <c r="H4233" s="11">
        <v>9276.8700000000008</v>
      </c>
      <c r="I4233" s="11">
        <v>75782.769</v>
      </c>
      <c r="J4233" s="12">
        <v>8169.0019370757591</v>
      </c>
      <c r="K4233" s="13" t="s">
        <v>7642</v>
      </c>
      <c r="L4233" s="13">
        <v>0</v>
      </c>
      <c r="M4233" s="14">
        <v>0</v>
      </c>
      <c r="N4233" s="15">
        <v>0</v>
      </c>
      <c r="O4233" s="16" t="s">
        <v>7637</v>
      </c>
      <c r="P4233" s="16" t="s">
        <v>7637</v>
      </c>
      <c r="Q4233" s="16" t="s">
        <v>7637</v>
      </c>
      <c r="R4233" s="16" t="s">
        <v>7637</v>
      </c>
      <c r="S4233" s="16" t="s">
        <v>7637</v>
      </c>
      <c r="T4233" s="16">
        <v>0</v>
      </c>
      <c r="U4233">
        <v>0</v>
      </c>
      <c r="V4233" s="17">
        <v>0.41631644319666028</v>
      </c>
      <c r="W4233" t="str">
        <f>VLOOKUP(A4233,Planilha3!$D$2:$F$5575,1,FALSE)</f>
        <v>TuparetamaPE</v>
      </c>
      <c r="X4233">
        <f>VLOOKUP(A4233,Planilha3!$D$2:$F$5575,2,FALSE)</f>
        <v>-7.6014881251497401</v>
      </c>
      <c r="Y4233">
        <f>VLOOKUP(A4233,Planilha3!$D$2:$F$5575,3,FALSE)</f>
        <v>-37.309993434934903</v>
      </c>
      <c r="Z4233">
        <v>0</v>
      </c>
    </row>
    <row r="4234" spans="1:26" x14ac:dyDescent="0.25">
      <c r="A4234" t="str">
        <f t="shared" si="66"/>
        <v>Brejo da Madre de DeusPE</v>
      </c>
      <c r="B4234" s="8">
        <v>2017</v>
      </c>
      <c r="C4234" s="9" t="s">
        <v>951</v>
      </c>
      <c r="D4234" s="9" t="s">
        <v>2010</v>
      </c>
      <c r="E4234" s="9" t="s">
        <v>6108</v>
      </c>
      <c r="F4234" s="9" t="s">
        <v>6108</v>
      </c>
      <c r="G4234" s="10">
        <v>1708.57</v>
      </c>
      <c r="H4234" s="11">
        <v>7044.61</v>
      </c>
      <c r="I4234" s="11">
        <v>353202.84499999997</v>
      </c>
      <c r="J4234" s="12">
        <v>50138.026803471024</v>
      </c>
      <c r="K4234" s="13" t="s">
        <v>7642</v>
      </c>
      <c r="L4234" s="13">
        <v>0</v>
      </c>
      <c r="M4234" s="14">
        <v>0</v>
      </c>
      <c r="N4234" s="15">
        <v>0</v>
      </c>
      <c r="O4234" s="16" t="s">
        <v>7637</v>
      </c>
      <c r="P4234" s="16" t="s">
        <v>7637</v>
      </c>
      <c r="Q4234" s="16" t="s">
        <v>7637</v>
      </c>
      <c r="R4234" s="16" t="s">
        <v>7637</v>
      </c>
      <c r="S4234" s="16" t="s">
        <v>7637</v>
      </c>
      <c r="T4234" s="16">
        <v>0</v>
      </c>
      <c r="U4234">
        <v>0</v>
      </c>
      <c r="V4234" s="17">
        <v>7.8417191936715476</v>
      </c>
      <c r="W4234" t="str">
        <f>VLOOKUP(A4234,Planilha3!$D$2:$F$5575,1,FALSE)</f>
        <v>Brejo da Madre de DeusPE</v>
      </c>
      <c r="X4234">
        <f>VLOOKUP(A4234,Planilha3!$D$2:$F$5575,2,FALSE)</f>
        <v>-8.1441544759821198</v>
      </c>
      <c r="Y4234">
        <f>VLOOKUP(A4234,Planilha3!$D$2:$F$5575,3,FALSE)</f>
        <v>-36.371045890023602</v>
      </c>
      <c r="Z4234">
        <v>0</v>
      </c>
    </row>
    <row r="4235" spans="1:26" x14ac:dyDescent="0.25">
      <c r="A4235" t="str">
        <f t="shared" si="66"/>
        <v>TuntumMA</v>
      </c>
      <c r="B4235" s="8">
        <v>2017</v>
      </c>
      <c r="C4235" s="9" t="s">
        <v>951</v>
      </c>
      <c r="D4235" s="9" t="s">
        <v>1631</v>
      </c>
      <c r="E4235" s="9" t="s">
        <v>6109</v>
      </c>
      <c r="F4235" s="9" t="s">
        <v>6109</v>
      </c>
      <c r="G4235" s="10" t="s">
        <v>7637</v>
      </c>
      <c r="H4235" s="11">
        <v>6708.4</v>
      </c>
      <c r="I4235" s="11">
        <v>277338.766</v>
      </c>
      <c r="J4235" s="12">
        <v>41342.013893029638</v>
      </c>
      <c r="K4235" s="13" t="s">
        <v>7642</v>
      </c>
      <c r="L4235" s="13">
        <v>0</v>
      </c>
      <c r="M4235" s="14">
        <v>0</v>
      </c>
      <c r="N4235" s="15">
        <v>0</v>
      </c>
      <c r="O4235" s="16" t="s">
        <v>7637</v>
      </c>
      <c r="P4235" s="16" t="s">
        <v>7637</v>
      </c>
      <c r="Q4235" s="16" t="s">
        <v>7637</v>
      </c>
      <c r="R4235" s="16" t="s">
        <v>7637</v>
      </c>
      <c r="S4235" s="16" t="s">
        <v>7637</v>
      </c>
      <c r="T4235" s="16">
        <v>0</v>
      </c>
      <c r="U4235">
        <v>0</v>
      </c>
      <c r="V4235" s="17">
        <v>0.35564379757839887</v>
      </c>
      <c r="W4235" t="str">
        <f>VLOOKUP(A4235,Planilha3!$D$2:$F$5575,1,FALSE)</f>
        <v>TuntumMA</v>
      </c>
      <c r="X4235">
        <f>VLOOKUP(A4235,Planilha3!$D$2:$F$5575,2,FALSE)</f>
        <v>-5.2551633934278099</v>
      </c>
      <c r="Y4235">
        <f>VLOOKUP(A4235,Planilha3!$D$2:$F$5575,3,FALSE)</f>
        <v>-44.644721903748497</v>
      </c>
      <c r="Z4235">
        <v>0</v>
      </c>
    </row>
    <row r="4236" spans="1:26" x14ac:dyDescent="0.25">
      <c r="A4236" t="str">
        <f t="shared" si="66"/>
        <v>Alta Floresta D'OesteRO</v>
      </c>
      <c r="B4236" s="8">
        <v>2017</v>
      </c>
      <c r="C4236" s="9" t="s">
        <v>601</v>
      </c>
      <c r="D4236" s="9" t="s">
        <v>2046</v>
      </c>
      <c r="E4236" s="9" t="s">
        <v>6110</v>
      </c>
      <c r="F4236" s="9" t="s">
        <v>6110</v>
      </c>
      <c r="G4236" s="10" t="s">
        <v>7637</v>
      </c>
      <c r="H4236" s="11">
        <v>19611.75</v>
      </c>
      <c r="I4236" s="11">
        <v>498864.18900000001</v>
      </c>
      <c r="J4236" s="12">
        <v>25437.005315690851</v>
      </c>
      <c r="K4236" s="13" t="s">
        <v>7642</v>
      </c>
      <c r="L4236" s="13">
        <v>0</v>
      </c>
      <c r="M4236" s="14">
        <v>0</v>
      </c>
      <c r="N4236" s="15">
        <v>0</v>
      </c>
      <c r="O4236" s="16" t="s">
        <v>7637</v>
      </c>
      <c r="P4236" s="16" t="s">
        <v>7637</v>
      </c>
      <c r="Q4236" s="16" t="s">
        <v>7637</v>
      </c>
      <c r="R4236" s="16" t="s">
        <v>7637</v>
      </c>
      <c r="S4236" s="16" t="s">
        <v>7637</v>
      </c>
      <c r="T4236" s="16">
        <v>0</v>
      </c>
      <c r="U4236">
        <v>0</v>
      </c>
      <c r="V4236" s="17">
        <v>0.8951615500001544</v>
      </c>
      <c r="W4236" t="str">
        <f>VLOOKUP(A4236,Planilha3!$D$2:$F$5575,1,FALSE)</f>
        <v>Alta Floresta D'OesteRO</v>
      </c>
      <c r="X4236">
        <f>VLOOKUP(A4236,Planilha3!$D$2:$F$5575,2,FALSE)</f>
        <v>-11.9287371157072</v>
      </c>
      <c r="Y4236">
        <f>VLOOKUP(A4236,Planilha3!$D$2:$F$5575,3,FALSE)</f>
        <v>-61.995799685873699</v>
      </c>
      <c r="Z4236">
        <v>0</v>
      </c>
    </row>
    <row r="4237" spans="1:26" x14ac:dyDescent="0.25">
      <c r="A4237" t="str">
        <f t="shared" si="66"/>
        <v>São Francisco do BrejãoMA</v>
      </c>
      <c r="B4237" s="8">
        <v>2017</v>
      </c>
      <c r="C4237" s="9" t="s">
        <v>951</v>
      </c>
      <c r="D4237" s="9" t="s">
        <v>1631</v>
      </c>
      <c r="E4237" s="9" t="s">
        <v>6111</v>
      </c>
      <c r="F4237" s="9" t="s">
        <v>6112</v>
      </c>
      <c r="G4237" s="10" t="s">
        <v>7637</v>
      </c>
      <c r="H4237" s="11">
        <v>8115.26</v>
      </c>
      <c r="I4237" s="11">
        <v>95825.025999999998</v>
      </c>
      <c r="J4237" s="12">
        <v>11808.004426229105</v>
      </c>
      <c r="K4237" s="13" t="s">
        <v>7642</v>
      </c>
      <c r="L4237" s="13">
        <v>0</v>
      </c>
      <c r="M4237" s="14">
        <v>0</v>
      </c>
      <c r="N4237" s="15">
        <v>0</v>
      </c>
      <c r="O4237" s="16" t="s">
        <v>7637</v>
      </c>
      <c r="P4237" s="16" t="s">
        <v>7637</v>
      </c>
      <c r="Q4237" s="16" t="s">
        <v>7637</v>
      </c>
      <c r="R4237" s="16" t="s">
        <v>7637</v>
      </c>
      <c r="S4237" s="16" t="s">
        <v>7637</v>
      </c>
      <c r="T4237" s="16">
        <v>0</v>
      </c>
      <c r="U4237">
        <v>0</v>
      </c>
      <c r="V4237" s="17">
        <v>0.37137154107024251</v>
      </c>
      <c r="W4237" t="str">
        <f>VLOOKUP(A4237,Planilha3!$D$2:$F$5575,1,FALSE)</f>
        <v>São Francisco do BrejãoMA</v>
      </c>
      <c r="X4237">
        <f>VLOOKUP(A4237,Planilha3!$D$2:$F$5575,2,FALSE)</f>
        <v>-5.1262440978206598</v>
      </c>
      <c r="Y4237">
        <f>VLOOKUP(A4237,Planilha3!$D$2:$F$5575,3,FALSE)</f>
        <v>-47.389390242453402</v>
      </c>
      <c r="Z4237">
        <v>0</v>
      </c>
    </row>
    <row r="4238" spans="1:26" x14ac:dyDescent="0.25">
      <c r="A4238" t="str">
        <f t="shared" si="66"/>
        <v>Itaipava do GrajaúMA</v>
      </c>
      <c r="B4238" s="8">
        <v>2017</v>
      </c>
      <c r="C4238" s="9" t="s">
        <v>951</v>
      </c>
      <c r="D4238" s="9" t="s">
        <v>1631</v>
      </c>
      <c r="E4238" s="9" t="s">
        <v>6113</v>
      </c>
      <c r="F4238" s="9" t="s">
        <v>6114</v>
      </c>
      <c r="G4238" s="10" t="s">
        <v>7637</v>
      </c>
      <c r="H4238" s="11">
        <v>4920.0600000000004</v>
      </c>
      <c r="I4238" s="11">
        <v>78765.266000000003</v>
      </c>
      <c r="J4238" s="12">
        <v>16009.00517473364</v>
      </c>
      <c r="K4238" s="13" t="s">
        <v>7642</v>
      </c>
      <c r="L4238" s="13">
        <v>0</v>
      </c>
      <c r="M4238" s="14">
        <v>0</v>
      </c>
      <c r="N4238" s="15">
        <v>0</v>
      </c>
      <c r="O4238" s="16" t="s">
        <v>7637</v>
      </c>
      <c r="P4238" s="16" t="s">
        <v>7637</v>
      </c>
      <c r="Q4238" s="16" t="s">
        <v>7637</v>
      </c>
      <c r="R4238" s="16" t="s">
        <v>7637</v>
      </c>
      <c r="S4238" s="16" t="s">
        <v>7637</v>
      </c>
      <c r="T4238" s="16">
        <v>0</v>
      </c>
      <c r="U4238">
        <v>0</v>
      </c>
      <c r="V4238" s="17">
        <v>0.23848770927640531</v>
      </c>
      <c r="W4238" t="str">
        <f>VLOOKUP(A4238,Planilha3!$D$2:$F$5575,1,FALSE)</f>
        <v>Itaipava do GrajaúMA</v>
      </c>
      <c r="X4238">
        <f>VLOOKUP(A4238,Planilha3!$D$2:$F$5575,2,FALSE)</f>
        <v>-5.1429181104253203</v>
      </c>
      <c r="Y4238">
        <f>VLOOKUP(A4238,Planilha3!$D$2:$F$5575,3,FALSE)</f>
        <v>-45.788098195358501</v>
      </c>
      <c r="Z4238">
        <v>0</v>
      </c>
    </row>
    <row r="4239" spans="1:26" x14ac:dyDescent="0.25">
      <c r="A4239" t="str">
        <f t="shared" si="66"/>
        <v>PrataPB</v>
      </c>
      <c r="B4239" s="8">
        <v>2017</v>
      </c>
      <c r="C4239" s="9" t="s">
        <v>951</v>
      </c>
      <c r="D4239" s="9" t="s">
        <v>952</v>
      </c>
      <c r="E4239" s="9" t="s">
        <v>6115</v>
      </c>
      <c r="F4239" s="9" t="s">
        <v>6115</v>
      </c>
      <c r="G4239" s="10" t="s">
        <v>7637</v>
      </c>
      <c r="H4239" s="11">
        <v>11771.33</v>
      </c>
      <c r="I4239" s="11">
        <v>49192.387999999999</v>
      </c>
      <c r="J4239" s="12">
        <v>4178.999994053348</v>
      </c>
      <c r="K4239" s="13" t="s">
        <v>7642</v>
      </c>
      <c r="L4239" s="13">
        <v>0</v>
      </c>
      <c r="M4239" s="14">
        <v>0</v>
      </c>
      <c r="N4239" s="15">
        <v>0</v>
      </c>
      <c r="O4239" s="16" t="s">
        <v>7637</v>
      </c>
      <c r="P4239" s="16" t="s">
        <v>7637</v>
      </c>
      <c r="Q4239" s="16" t="s">
        <v>7637</v>
      </c>
      <c r="R4239" s="16" t="s">
        <v>7637</v>
      </c>
      <c r="S4239" s="16" t="s">
        <v>7637</v>
      </c>
      <c r="T4239" s="16">
        <v>0</v>
      </c>
      <c r="U4239">
        <v>0</v>
      </c>
      <c r="V4239" s="17">
        <v>0.51865899434101537</v>
      </c>
      <c r="W4239" t="str">
        <f>VLOOKUP(A4239,Planilha3!$D$2:$F$5575,1,FALSE)</f>
        <v>PrataPB</v>
      </c>
      <c r="X4239">
        <f>VLOOKUP(A4239,Planilha3!$D$2:$F$5575,2,FALSE)</f>
        <v>-7.6950285097951898</v>
      </c>
      <c r="Y4239">
        <f>VLOOKUP(A4239,Planilha3!$D$2:$F$5575,3,FALSE)</f>
        <v>-37.083577766002499</v>
      </c>
      <c r="Z4239">
        <v>0</v>
      </c>
    </row>
    <row r="4240" spans="1:26" x14ac:dyDescent="0.25">
      <c r="A4240" t="str">
        <f t="shared" si="66"/>
        <v>Prata do PiauíPI</v>
      </c>
      <c r="B4240" s="8">
        <v>2017</v>
      </c>
      <c r="C4240" s="9" t="s">
        <v>951</v>
      </c>
      <c r="D4240" s="9" t="s">
        <v>4630</v>
      </c>
      <c r="E4240" s="9" t="s">
        <v>6116</v>
      </c>
      <c r="F4240" s="9" t="s">
        <v>6117</v>
      </c>
      <c r="G4240" s="10" t="s">
        <v>7637</v>
      </c>
      <c r="H4240" s="11">
        <v>7104.01</v>
      </c>
      <c r="I4240" s="11">
        <v>22043.746999999999</v>
      </c>
      <c r="J4240" s="12">
        <v>3103.0005588393028</v>
      </c>
      <c r="K4240" s="13" t="s">
        <v>7642</v>
      </c>
      <c r="L4240" s="13">
        <v>0</v>
      </c>
      <c r="M4240" s="14">
        <v>0</v>
      </c>
      <c r="N4240" s="15">
        <v>0</v>
      </c>
      <c r="O4240" s="16" t="s">
        <v>7637</v>
      </c>
      <c r="P4240" s="16" t="s">
        <v>7637</v>
      </c>
      <c r="Q4240" s="16" t="s">
        <v>7637</v>
      </c>
      <c r="R4240" s="16" t="s">
        <v>7637</v>
      </c>
      <c r="S4240" s="16" t="s">
        <v>7637</v>
      </c>
      <c r="T4240" s="16">
        <v>0</v>
      </c>
      <c r="U4240">
        <v>0</v>
      </c>
      <c r="V4240" s="17">
        <v>0.31380941949296148</v>
      </c>
      <c r="W4240" t="str">
        <f>VLOOKUP(A4240,Planilha3!$D$2:$F$5575,1,FALSE)</f>
        <v>Prata do PiauíPI</v>
      </c>
      <c r="X4240">
        <f>VLOOKUP(A4240,Planilha3!$D$2:$F$5575,2,FALSE)</f>
        <v>-5.6730592258872399</v>
      </c>
      <c r="Y4240">
        <f>VLOOKUP(A4240,Planilha3!$D$2:$F$5575,3,FALSE)</f>
        <v>-42.204982974123801</v>
      </c>
      <c r="Z4240">
        <v>0</v>
      </c>
    </row>
    <row r="4241" spans="1:26" x14ac:dyDescent="0.25">
      <c r="A4241" t="str">
        <f t="shared" si="66"/>
        <v>CarrapateiraPB</v>
      </c>
      <c r="B4241" s="8">
        <v>2017</v>
      </c>
      <c r="C4241" s="9" t="s">
        <v>951</v>
      </c>
      <c r="D4241" s="9" t="s">
        <v>952</v>
      </c>
      <c r="E4241" s="9" t="s">
        <v>6118</v>
      </c>
      <c r="F4241" s="9" t="s">
        <v>6118</v>
      </c>
      <c r="G4241" s="10" t="s">
        <v>7637</v>
      </c>
      <c r="H4241" s="11">
        <v>9591.01</v>
      </c>
      <c r="I4241" s="11">
        <v>25579.235000000001</v>
      </c>
      <c r="J4241" s="12">
        <v>2667.0011813145852</v>
      </c>
      <c r="K4241" s="13" t="s">
        <v>7642</v>
      </c>
      <c r="L4241" s="13">
        <v>0</v>
      </c>
      <c r="M4241" s="14">
        <v>0</v>
      </c>
      <c r="N4241" s="15">
        <v>0</v>
      </c>
      <c r="O4241" s="16" t="s">
        <v>7637</v>
      </c>
      <c r="P4241" s="16" t="s">
        <v>7637</v>
      </c>
      <c r="Q4241" s="16" t="s">
        <v>7637</v>
      </c>
      <c r="R4241" s="16" t="s">
        <v>7637</v>
      </c>
      <c r="S4241" s="16" t="s">
        <v>7637</v>
      </c>
      <c r="T4241" s="16">
        <v>0</v>
      </c>
      <c r="U4241">
        <v>0</v>
      </c>
      <c r="V4241" s="17">
        <v>0.42136988738183262</v>
      </c>
      <c r="W4241" t="str">
        <f>VLOOKUP(A4241,Planilha3!$D$2:$F$5575,1,FALSE)</f>
        <v>CarrapateiraPB</v>
      </c>
      <c r="X4241">
        <f>VLOOKUP(A4241,Planilha3!$D$2:$F$5575,2,FALSE)</f>
        <v>-7.0380890475360802</v>
      </c>
      <c r="Y4241">
        <f>VLOOKUP(A4241,Planilha3!$D$2:$F$5575,3,FALSE)</f>
        <v>-38.346004894702602</v>
      </c>
      <c r="Z4241">
        <v>0</v>
      </c>
    </row>
    <row r="4242" spans="1:26" x14ac:dyDescent="0.25">
      <c r="A4242" t="str">
        <f t="shared" si="66"/>
        <v>CariúsCE</v>
      </c>
      <c r="B4242" s="8">
        <v>2017</v>
      </c>
      <c r="C4242" s="9" t="s">
        <v>951</v>
      </c>
      <c r="D4242" s="9" t="s">
        <v>2761</v>
      </c>
      <c r="E4242" s="9" t="s">
        <v>6119</v>
      </c>
      <c r="F4242" s="9" t="s">
        <v>6120</v>
      </c>
      <c r="G4242" s="10" t="s">
        <v>7637</v>
      </c>
      <c r="H4242" s="11">
        <v>7375.11</v>
      </c>
      <c r="I4242" s="11">
        <v>138681.57399999999</v>
      </c>
      <c r="J4242" s="12">
        <v>18804.00075388706</v>
      </c>
      <c r="K4242" s="13" t="s">
        <v>7642</v>
      </c>
      <c r="L4242" s="13">
        <v>0</v>
      </c>
      <c r="M4242" s="14">
        <v>0</v>
      </c>
      <c r="N4242" s="15">
        <v>0</v>
      </c>
      <c r="O4242" s="16" t="s">
        <v>7637</v>
      </c>
      <c r="P4242" s="16" t="s">
        <v>7637</v>
      </c>
      <c r="Q4242" s="16" t="s">
        <v>7637</v>
      </c>
      <c r="R4242" s="16" t="s">
        <v>7637</v>
      </c>
      <c r="S4242" s="16" t="s">
        <v>7637</v>
      </c>
      <c r="T4242" s="16">
        <v>0</v>
      </c>
      <c r="U4242">
        <v>0</v>
      </c>
      <c r="V4242" s="17">
        <v>0.34994587835081026</v>
      </c>
      <c r="W4242" t="str">
        <f>VLOOKUP(A4242,Planilha3!$D$2:$F$5575,1,FALSE)</f>
        <v>CariúsCE</v>
      </c>
      <c r="X4242">
        <f>VLOOKUP(A4242,Planilha3!$D$2:$F$5575,2,FALSE)</f>
        <v>-6.5333377570528199</v>
      </c>
      <c r="Y4242">
        <f>VLOOKUP(A4242,Planilha3!$D$2:$F$5575,3,FALSE)</f>
        <v>-39.496577986603</v>
      </c>
      <c r="Z4242">
        <v>0</v>
      </c>
    </row>
    <row r="4243" spans="1:26" x14ac:dyDescent="0.25">
      <c r="A4243" t="str">
        <f t="shared" si="66"/>
        <v>JucásCE</v>
      </c>
      <c r="B4243" s="8">
        <v>2017</v>
      </c>
      <c r="C4243" s="9" t="s">
        <v>951</v>
      </c>
      <c r="D4243" s="9" t="s">
        <v>2761</v>
      </c>
      <c r="E4243" s="9" t="s">
        <v>6121</v>
      </c>
      <c r="F4243" s="9" t="s">
        <v>6122</v>
      </c>
      <c r="G4243" s="10" t="s">
        <v>7637</v>
      </c>
      <c r="H4243" s="11">
        <v>7617.23</v>
      </c>
      <c r="I4243" s="11">
        <v>187360.93900000001</v>
      </c>
      <c r="J4243" s="12">
        <v>24596.991163454433</v>
      </c>
      <c r="K4243" s="13" t="s">
        <v>7642</v>
      </c>
      <c r="L4243" s="13">
        <v>0</v>
      </c>
      <c r="M4243" s="14">
        <v>0</v>
      </c>
      <c r="N4243" s="15">
        <v>0</v>
      </c>
      <c r="O4243" s="16" t="s">
        <v>7637</v>
      </c>
      <c r="P4243" s="16" t="s">
        <v>7637</v>
      </c>
      <c r="Q4243" s="16" t="s">
        <v>7637</v>
      </c>
      <c r="R4243" s="16" t="s">
        <v>7637</v>
      </c>
      <c r="S4243" s="16" t="s">
        <v>7637</v>
      </c>
      <c r="T4243" s="16">
        <v>0</v>
      </c>
      <c r="U4243">
        <v>0</v>
      </c>
      <c r="V4243" s="17">
        <v>0.36950792213091738</v>
      </c>
      <c r="W4243" t="str">
        <f>VLOOKUP(A4243,Planilha3!$D$2:$F$5575,1,FALSE)</f>
        <v>JucásCE</v>
      </c>
      <c r="X4243">
        <f>VLOOKUP(A4243,Planilha3!$D$2:$F$5575,2,FALSE)</f>
        <v>-6.5210936392125003</v>
      </c>
      <c r="Y4243">
        <f>VLOOKUP(A4243,Planilha3!$D$2:$F$5575,3,FALSE)</f>
        <v>-39.524972748684597</v>
      </c>
      <c r="Z4243">
        <v>0</v>
      </c>
    </row>
    <row r="4244" spans="1:26" x14ac:dyDescent="0.25">
      <c r="A4244" t="str">
        <f t="shared" si="66"/>
        <v>Lavras da MangabeiraCE</v>
      </c>
      <c r="B4244" s="8">
        <v>2017</v>
      </c>
      <c r="C4244" s="9" t="s">
        <v>951</v>
      </c>
      <c r="D4244" s="9" t="s">
        <v>2761</v>
      </c>
      <c r="E4244" s="9" t="s">
        <v>6123</v>
      </c>
      <c r="F4244" s="9" t="s">
        <v>6123</v>
      </c>
      <c r="G4244" s="10" t="s">
        <v>7637</v>
      </c>
      <c r="H4244" s="11">
        <v>7950.76</v>
      </c>
      <c r="I4244" s="11">
        <v>249137.11499999999</v>
      </c>
      <c r="J4244" s="12">
        <v>31335.006339016643</v>
      </c>
      <c r="K4244" s="13" t="s">
        <v>7642</v>
      </c>
      <c r="L4244" s="13">
        <v>0</v>
      </c>
      <c r="M4244" s="14">
        <v>0</v>
      </c>
      <c r="N4244" s="15">
        <v>0</v>
      </c>
      <c r="O4244" s="16" t="s">
        <v>7637</v>
      </c>
      <c r="P4244" s="16" t="s">
        <v>7637</v>
      </c>
      <c r="Q4244" s="16" t="s">
        <v>7637</v>
      </c>
      <c r="R4244" s="16" t="s">
        <v>7637</v>
      </c>
      <c r="S4244" s="16" t="s">
        <v>7637</v>
      </c>
      <c r="T4244" s="16">
        <v>0</v>
      </c>
      <c r="U4244">
        <v>0</v>
      </c>
      <c r="V4244" s="17">
        <v>0.39456346607624476</v>
      </c>
      <c r="W4244" t="str">
        <f>VLOOKUP(A4244,Planilha3!$D$2:$F$5575,1,FALSE)</f>
        <v>Lavras da MangabeiraCE</v>
      </c>
      <c r="X4244">
        <f>VLOOKUP(A4244,Planilha3!$D$2:$F$5575,2,FALSE)</f>
        <v>-6.7452156558306298</v>
      </c>
      <c r="Y4244">
        <f>VLOOKUP(A4244,Planilha3!$D$2:$F$5575,3,FALSE)</f>
        <v>-38.970936230884</v>
      </c>
      <c r="Z4244">
        <v>0</v>
      </c>
    </row>
    <row r="4245" spans="1:26" x14ac:dyDescent="0.25">
      <c r="A4245" t="str">
        <f t="shared" si="66"/>
        <v>Monsenhor GilPI</v>
      </c>
      <c r="B4245" s="8">
        <v>2017</v>
      </c>
      <c r="C4245" s="9" t="s">
        <v>951</v>
      </c>
      <c r="D4245" s="9" t="s">
        <v>4630</v>
      </c>
      <c r="E4245" s="9" t="s">
        <v>6124</v>
      </c>
      <c r="F4245" s="9" t="s">
        <v>6124</v>
      </c>
      <c r="G4245" s="10" t="s">
        <v>7637</v>
      </c>
      <c r="H4245" s="11">
        <v>8745.5499999999993</v>
      </c>
      <c r="I4245" s="11">
        <v>91032.444000000003</v>
      </c>
      <c r="J4245" s="12">
        <v>10409.001606531323</v>
      </c>
      <c r="K4245" s="13" t="s">
        <v>7642</v>
      </c>
      <c r="L4245" s="13">
        <v>0</v>
      </c>
      <c r="M4245" s="14">
        <v>0</v>
      </c>
      <c r="N4245" s="15">
        <v>0</v>
      </c>
      <c r="O4245" s="16" t="s">
        <v>7637</v>
      </c>
      <c r="P4245" s="16" t="s">
        <v>7637</v>
      </c>
      <c r="Q4245" s="16" t="s">
        <v>7637</v>
      </c>
      <c r="R4245" s="16" t="s">
        <v>7637</v>
      </c>
      <c r="S4245" s="16" t="s">
        <v>7637</v>
      </c>
      <c r="T4245" s="16">
        <v>0</v>
      </c>
      <c r="U4245">
        <v>0</v>
      </c>
      <c r="V4245" s="17">
        <v>0.39666650638231515</v>
      </c>
      <c r="W4245" t="str">
        <f>VLOOKUP(A4245,Planilha3!$D$2:$F$5575,1,FALSE)</f>
        <v>Monsenhor GilPI</v>
      </c>
      <c r="X4245">
        <f>VLOOKUP(A4245,Planilha3!$D$2:$F$5575,2,FALSE)</f>
        <v>-5.5624043399663003</v>
      </c>
      <c r="Y4245">
        <f>VLOOKUP(A4245,Planilha3!$D$2:$F$5575,3,FALSE)</f>
        <v>-42.607834623750698</v>
      </c>
      <c r="Z4245">
        <v>0</v>
      </c>
    </row>
    <row r="4246" spans="1:26" x14ac:dyDescent="0.25">
      <c r="A4246" t="str">
        <f t="shared" si="66"/>
        <v>AguiarPB</v>
      </c>
      <c r="B4246" s="8">
        <v>2017</v>
      </c>
      <c r="C4246" s="9" t="s">
        <v>951</v>
      </c>
      <c r="D4246" s="9" t="s">
        <v>952</v>
      </c>
      <c r="E4246" s="9" t="s">
        <v>6125</v>
      </c>
      <c r="F4246" s="9" t="s">
        <v>6125</v>
      </c>
      <c r="G4246" s="10" t="s">
        <v>7637</v>
      </c>
      <c r="H4246" s="11">
        <v>8520.89</v>
      </c>
      <c r="I4246" s="11">
        <v>47393.167999999998</v>
      </c>
      <c r="J4246" s="12">
        <v>5561.9973969855264</v>
      </c>
      <c r="K4246" s="13" t="s">
        <v>7642</v>
      </c>
      <c r="L4246" s="13">
        <v>0</v>
      </c>
      <c r="M4246" s="14">
        <v>0</v>
      </c>
      <c r="N4246" s="15">
        <v>0</v>
      </c>
      <c r="O4246" s="16" t="s">
        <v>7637</v>
      </c>
      <c r="P4246" s="16" t="s">
        <v>7637</v>
      </c>
      <c r="Q4246" s="16" t="s">
        <v>7637</v>
      </c>
      <c r="R4246" s="16" t="s">
        <v>7637</v>
      </c>
      <c r="S4246" s="16" t="s">
        <v>7637</v>
      </c>
      <c r="T4246" s="16">
        <v>0</v>
      </c>
      <c r="U4246">
        <v>0</v>
      </c>
      <c r="V4246" s="17">
        <v>0.37931362196976454</v>
      </c>
      <c r="W4246" t="str">
        <f>VLOOKUP(A4246,Planilha3!$D$2:$F$5575,1,FALSE)</f>
        <v>AguiarPB</v>
      </c>
      <c r="X4246">
        <f>VLOOKUP(A4246,Planilha3!$D$2:$F$5575,2,FALSE)</f>
        <v>-7.0922193031282497</v>
      </c>
      <c r="Y4246">
        <f>VLOOKUP(A4246,Planilha3!$D$2:$F$5575,3,FALSE)</f>
        <v>-38.168370732914603</v>
      </c>
      <c r="Z4246">
        <v>0</v>
      </c>
    </row>
    <row r="4247" spans="1:26" x14ac:dyDescent="0.25">
      <c r="A4247" t="str">
        <f t="shared" si="66"/>
        <v>São José da Coroa GrandePE</v>
      </c>
      <c r="B4247" s="8">
        <v>2017</v>
      </c>
      <c r="C4247" s="9" t="s">
        <v>951</v>
      </c>
      <c r="D4247" s="9" t="s">
        <v>2010</v>
      </c>
      <c r="E4247" s="9" t="s">
        <v>6126</v>
      </c>
      <c r="F4247" s="9" t="s">
        <v>6127</v>
      </c>
      <c r="G4247" s="10" t="s">
        <v>7637</v>
      </c>
      <c r="H4247" s="11">
        <v>11978.44</v>
      </c>
      <c r="I4247" s="11">
        <v>251104.08100000001</v>
      </c>
      <c r="J4247" s="12">
        <v>20963.003613158307</v>
      </c>
      <c r="K4247" s="13" t="s">
        <v>7642</v>
      </c>
      <c r="L4247" s="13">
        <v>0</v>
      </c>
      <c r="M4247" s="14">
        <v>0</v>
      </c>
      <c r="N4247" s="15">
        <v>0</v>
      </c>
      <c r="O4247" s="16" t="s">
        <v>7637</v>
      </c>
      <c r="P4247" s="16" t="s">
        <v>7637</v>
      </c>
      <c r="Q4247" s="16" t="s">
        <v>7637</v>
      </c>
      <c r="R4247" s="16" t="s">
        <v>7637</v>
      </c>
      <c r="S4247" s="16" t="s">
        <v>7637</v>
      </c>
      <c r="T4247" s="16">
        <v>0</v>
      </c>
      <c r="U4247">
        <v>0</v>
      </c>
      <c r="V4247" s="17">
        <v>0.55435386750037896</v>
      </c>
      <c r="W4247" t="str">
        <f>VLOOKUP(A4247,Planilha3!$D$2:$F$5575,1,FALSE)</f>
        <v>São José da Coroa GrandePE</v>
      </c>
      <c r="X4247">
        <f>VLOOKUP(A4247,Planilha3!$D$2:$F$5575,2,FALSE)</f>
        <v>-8.8898055325859406</v>
      </c>
      <c r="Y4247">
        <f>VLOOKUP(A4247,Planilha3!$D$2:$F$5575,3,FALSE)</f>
        <v>-35.151751929372097</v>
      </c>
      <c r="Z4247">
        <v>0</v>
      </c>
    </row>
    <row r="4248" spans="1:26" x14ac:dyDescent="0.25">
      <c r="A4248" t="str">
        <f t="shared" si="66"/>
        <v>Joaquim NabucoPE</v>
      </c>
      <c r="B4248" s="8">
        <v>2017</v>
      </c>
      <c r="C4248" s="9" t="s">
        <v>951</v>
      </c>
      <c r="D4248" s="9" t="s">
        <v>2010</v>
      </c>
      <c r="E4248" s="9" t="s">
        <v>6128</v>
      </c>
      <c r="F4248" s="9" t="s">
        <v>6128</v>
      </c>
      <c r="G4248" s="10" t="s">
        <v>7637</v>
      </c>
      <c r="H4248" s="11">
        <v>7846.35</v>
      </c>
      <c r="I4248" s="11">
        <v>125455.264</v>
      </c>
      <c r="J4248" s="12">
        <v>15988.996667240181</v>
      </c>
      <c r="K4248" s="13" t="s">
        <v>7642</v>
      </c>
      <c r="L4248" s="13">
        <v>0</v>
      </c>
      <c r="M4248" s="14">
        <v>0</v>
      </c>
      <c r="N4248" s="15">
        <v>0</v>
      </c>
      <c r="O4248" s="16" t="s">
        <v>7637</v>
      </c>
      <c r="P4248" s="16" t="s">
        <v>7637</v>
      </c>
      <c r="Q4248" s="16" t="s">
        <v>7637</v>
      </c>
      <c r="R4248" s="16" t="s">
        <v>7637</v>
      </c>
      <c r="S4248" s="16" t="s">
        <v>7637</v>
      </c>
      <c r="T4248" s="16">
        <v>0</v>
      </c>
      <c r="U4248">
        <v>0</v>
      </c>
      <c r="V4248" s="17">
        <v>0.36614495484925524</v>
      </c>
      <c r="W4248" t="str">
        <f>VLOOKUP(A4248,Planilha3!$D$2:$F$5575,1,FALSE)</f>
        <v>Joaquim NabucoPE</v>
      </c>
      <c r="X4248">
        <f>VLOOKUP(A4248,Planilha3!$D$2:$F$5575,2,FALSE)</f>
        <v>-8.6232386001463492</v>
      </c>
      <c r="Y4248">
        <f>VLOOKUP(A4248,Planilha3!$D$2:$F$5575,3,FALSE)</f>
        <v>-35.529107539090099</v>
      </c>
      <c r="Z4248">
        <v>0</v>
      </c>
    </row>
    <row r="4249" spans="1:26" x14ac:dyDescent="0.25">
      <c r="A4249" t="str">
        <f t="shared" si="66"/>
        <v>Ouro VelhoPB</v>
      </c>
      <c r="B4249" s="8">
        <v>2017</v>
      </c>
      <c r="C4249" s="9" t="s">
        <v>951</v>
      </c>
      <c r="D4249" s="9" t="s">
        <v>952</v>
      </c>
      <c r="E4249" s="9" t="s">
        <v>6129</v>
      </c>
      <c r="F4249" s="9" t="s">
        <v>6129</v>
      </c>
      <c r="G4249" s="10" t="s">
        <v>7637</v>
      </c>
      <c r="H4249" s="11">
        <v>10260.07</v>
      </c>
      <c r="I4249" s="11">
        <v>31211.133999999998</v>
      </c>
      <c r="J4249" s="12">
        <v>3042.0001033131352</v>
      </c>
      <c r="K4249" s="13" t="s">
        <v>7642</v>
      </c>
      <c r="L4249" s="13">
        <v>0</v>
      </c>
      <c r="M4249" s="14">
        <v>0</v>
      </c>
      <c r="N4249" s="15">
        <v>0</v>
      </c>
      <c r="O4249" s="16" t="s">
        <v>7637</v>
      </c>
      <c r="P4249" s="16" t="s">
        <v>7637</v>
      </c>
      <c r="Q4249" s="16" t="s">
        <v>7637</v>
      </c>
      <c r="R4249" s="16" t="s">
        <v>7637</v>
      </c>
      <c r="S4249" s="16" t="s">
        <v>7637</v>
      </c>
      <c r="T4249" s="16">
        <v>0</v>
      </c>
      <c r="U4249">
        <v>0</v>
      </c>
      <c r="V4249" s="17">
        <v>0.4510781978658332</v>
      </c>
      <c r="W4249" t="str">
        <f>VLOOKUP(A4249,Planilha3!$D$2:$F$5575,1,FALSE)</f>
        <v>Ouro VelhoPB</v>
      </c>
      <c r="X4249">
        <f>VLOOKUP(A4249,Planilha3!$D$2:$F$5575,2,FALSE)</f>
        <v>-7.6164582153636804</v>
      </c>
      <c r="Y4249">
        <f>VLOOKUP(A4249,Planilha3!$D$2:$F$5575,3,FALSE)</f>
        <v>-37.152161747720697</v>
      </c>
      <c r="Z4249">
        <v>0</v>
      </c>
    </row>
    <row r="4250" spans="1:26" x14ac:dyDescent="0.25">
      <c r="A4250" t="str">
        <f t="shared" si="66"/>
        <v>São Joaquim do MontePE</v>
      </c>
      <c r="B4250" s="8">
        <v>2017</v>
      </c>
      <c r="C4250" s="9" t="s">
        <v>951</v>
      </c>
      <c r="D4250" s="9" t="s">
        <v>2010</v>
      </c>
      <c r="E4250" s="9" t="s">
        <v>6130</v>
      </c>
      <c r="F4250" s="9" t="s">
        <v>6131</v>
      </c>
      <c r="G4250" s="10" t="s">
        <v>7637</v>
      </c>
      <c r="H4250" s="11">
        <v>7910.17</v>
      </c>
      <c r="I4250" s="11">
        <v>168146.538</v>
      </c>
      <c r="J4250" s="12">
        <v>21257.006865844854</v>
      </c>
      <c r="K4250" s="13" t="s">
        <v>7642</v>
      </c>
      <c r="L4250" s="13">
        <v>0</v>
      </c>
      <c r="M4250" s="14">
        <v>0</v>
      </c>
      <c r="N4250" s="15">
        <v>0</v>
      </c>
      <c r="O4250" s="16" t="s">
        <v>7637</v>
      </c>
      <c r="P4250" s="16" t="s">
        <v>7637</v>
      </c>
      <c r="Q4250" s="16" t="s">
        <v>7637</v>
      </c>
      <c r="R4250" s="16" t="s">
        <v>7637</v>
      </c>
      <c r="S4250" s="16" t="s">
        <v>7637</v>
      </c>
      <c r="T4250" s="16">
        <v>0</v>
      </c>
      <c r="U4250">
        <v>0</v>
      </c>
      <c r="V4250" s="17">
        <v>0.37711949448882853</v>
      </c>
      <c r="W4250" t="str">
        <f>VLOOKUP(A4250,Planilha3!$D$2:$F$5575,1,FALSE)</f>
        <v>São Joaquim do MontePE</v>
      </c>
      <c r="X4250">
        <f>VLOOKUP(A4250,Planilha3!$D$2:$F$5575,2,FALSE)</f>
        <v>-8.4323892165890992</v>
      </c>
      <c r="Y4250">
        <f>VLOOKUP(A4250,Planilha3!$D$2:$F$5575,3,FALSE)</f>
        <v>-35.803793434850398</v>
      </c>
      <c r="Z4250">
        <v>0</v>
      </c>
    </row>
    <row r="4251" spans="1:26" x14ac:dyDescent="0.25">
      <c r="A4251" t="str">
        <f t="shared" si="66"/>
        <v>BonitoPA</v>
      </c>
      <c r="B4251" s="8">
        <v>2017</v>
      </c>
      <c r="C4251" s="9" t="s">
        <v>601</v>
      </c>
      <c r="D4251" s="9" t="s">
        <v>5126</v>
      </c>
      <c r="E4251" s="9" t="s">
        <v>6132</v>
      </c>
      <c r="F4251" s="9" t="s">
        <v>6132</v>
      </c>
      <c r="G4251" s="10" t="s">
        <v>7637</v>
      </c>
      <c r="H4251" s="11">
        <v>8603.89</v>
      </c>
      <c r="I4251" s="11">
        <v>136234.02600000001</v>
      </c>
      <c r="J4251" s="12">
        <v>15834.003689029034</v>
      </c>
      <c r="K4251" s="13" t="s">
        <v>7642</v>
      </c>
      <c r="L4251" s="13">
        <v>0</v>
      </c>
      <c r="M4251" s="14">
        <v>0</v>
      </c>
      <c r="N4251" s="15">
        <v>0</v>
      </c>
      <c r="O4251" s="16" t="s">
        <v>7637</v>
      </c>
      <c r="P4251" s="16" t="s">
        <v>7637</v>
      </c>
      <c r="Q4251" s="16" t="s">
        <v>7637</v>
      </c>
      <c r="R4251" s="16" t="s">
        <v>7637</v>
      </c>
      <c r="S4251" s="16" t="s">
        <v>7637</v>
      </c>
      <c r="T4251" s="16">
        <v>0</v>
      </c>
      <c r="U4251">
        <v>0</v>
      </c>
      <c r="V4251" s="17">
        <v>0.39895812059979202</v>
      </c>
      <c r="W4251" t="str">
        <f>VLOOKUP(A4251,Planilha3!$D$2:$F$5575,1,FALSE)</f>
        <v>BonitoPA</v>
      </c>
      <c r="X4251">
        <f>VLOOKUP(A4251,Planilha3!$D$2:$F$5575,2,FALSE)</f>
        <v>-8.4720555168582603</v>
      </c>
      <c r="Y4251">
        <f>VLOOKUP(A4251,Planilha3!$D$2:$F$5575,3,FALSE)</f>
        <v>-35.729543913859303</v>
      </c>
      <c r="Z4251">
        <v>0</v>
      </c>
    </row>
    <row r="4252" spans="1:26" x14ac:dyDescent="0.25">
      <c r="A4252" t="str">
        <f t="shared" si="66"/>
        <v>PiancóPB</v>
      </c>
      <c r="B4252" s="8">
        <v>2017</v>
      </c>
      <c r="C4252" s="9" t="s">
        <v>951</v>
      </c>
      <c r="D4252" s="9" t="s">
        <v>952</v>
      </c>
      <c r="E4252" s="9" t="s">
        <v>6133</v>
      </c>
      <c r="F4252" s="9" t="s">
        <v>6134</v>
      </c>
      <c r="G4252" s="10" t="s">
        <v>7637</v>
      </c>
      <c r="H4252" s="11">
        <v>11160.32</v>
      </c>
      <c r="I4252" s="11">
        <v>179580.67499999999</v>
      </c>
      <c r="J4252" s="12">
        <v>16090.996942739992</v>
      </c>
      <c r="K4252" s="13" t="s">
        <v>7642</v>
      </c>
      <c r="L4252" s="13">
        <v>0</v>
      </c>
      <c r="M4252" s="14">
        <v>0</v>
      </c>
      <c r="N4252" s="15">
        <v>0</v>
      </c>
      <c r="O4252" s="16" t="s">
        <v>7637</v>
      </c>
      <c r="P4252" s="16" t="s">
        <v>7637</v>
      </c>
      <c r="Q4252" s="16" t="s">
        <v>7637</v>
      </c>
      <c r="R4252" s="16" t="s">
        <v>7637</v>
      </c>
      <c r="S4252" s="16" t="s">
        <v>7637</v>
      </c>
      <c r="T4252" s="16">
        <v>0</v>
      </c>
      <c r="U4252">
        <v>0</v>
      </c>
      <c r="V4252" s="17">
        <v>0.51091051660270648</v>
      </c>
      <c r="W4252" t="str">
        <f>VLOOKUP(A4252,Planilha3!$D$2:$F$5575,1,FALSE)</f>
        <v>PiancóPB</v>
      </c>
      <c r="X4252">
        <f>VLOOKUP(A4252,Planilha3!$D$2:$F$5575,2,FALSE)</f>
        <v>-7.1932410827078996</v>
      </c>
      <c r="Y4252">
        <f>VLOOKUP(A4252,Planilha3!$D$2:$F$5575,3,FALSE)</f>
        <v>-37.929190081535303</v>
      </c>
      <c r="Z4252">
        <v>0</v>
      </c>
    </row>
    <row r="4253" spans="1:26" x14ac:dyDescent="0.25">
      <c r="A4253" t="str">
        <f t="shared" si="66"/>
        <v>JataúbaPE</v>
      </c>
      <c r="B4253" s="8">
        <v>2017</v>
      </c>
      <c r="C4253" s="9" t="s">
        <v>951</v>
      </c>
      <c r="D4253" s="9" t="s">
        <v>2010</v>
      </c>
      <c r="E4253" s="9" t="s">
        <v>6135</v>
      </c>
      <c r="F4253" s="9" t="s">
        <v>6136</v>
      </c>
      <c r="G4253" s="10" t="s">
        <v>7637</v>
      </c>
      <c r="H4253" s="11">
        <v>6992.84</v>
      </c>
      <c r="I4253" s="11">
        <v>119060.03200000001</v>
      </c>
      <c r="J4253" s="12">
        <v>17025.991156668824</v>
      </c>
      <c r="K4253" s="13" t="s">
        <v>7642</v>
      </c>
      <c r="L4253" s="13">
        <v>0</v>
      </c>
      <c r="M4253" s="14">
        <v>0</v>
      </c>
      <c r="N4253" s="15">
        <v>0</v>
      </c>
      <c r="O4253" s="16" t="s">
        <v>7637</v>
      </c>
      <c r="P4253" s="16" t="s">
        <v>7637</v>
      </c>
      <c r="Q4253" s="16" t="s">
        <v>7637</v>
      </c>
      <c r="R4253" s="16" t="s">
        <v>7637</v>
      </c>
      <c r="S4253" s="16" t="s">
        <v>7637</v>
      </c>
      <c r="T4253" s="16">
        <v>0</v>
      </c>
      <c r="U4253">
        <v>0</v>
      </c>
      <c r="V4253" s="17">
        <v>0.33050626087819684</v>
      </c>
      <c r="W4253" t="str">
        <f>VLOOKUP(A4253,Planilha3!$D$2:$F$5575,1,FALSE)</f>
        <v>JataúbaPE</v>
      </c>
      <c r="X4253">
        <f>VLOOKUP(A4253,Planilha3!$D$2:$F$5575,2,FALSE)</f>
        <v>-7.9824317243468199</v>
      </c>
      <c r="Y4253">
        <f>VLOOKUP(A4253,Planilha3!$D$2:$F$5575,3,FALSE)</f>
        <v>-36.4963529531639</v>
      </c>
      <c r="Z4253">
        <v>0</v>
      </c>
    </row>
    <row r="4254" spans="1:26" x14ac:dyDescent="0.25">
      <c r="A4254" t="str">
        <f t="shared" si="66"/>
        <v>Senador Alexandre CostaMA</v>
      </c>
      <c r="B4254" s="8">
        <v>2017</v>
      </c>
      <c r="C4254" s="9" t="s">
        <v>951</v>
      </c>
      <c r="D4254" s="9" t="s">
        <v>1631</v>
      </c>
      <c r="E4254" s="9" t="s">
        <v>6137</v>
      </c>
      <c r="F4254" s="9" t="s">
        <v>6137</v>
      </c>
      <c r="G4254" s="10" t="s">
        <v>7637</v>
      </c>
      <c r="H4254" s="11">
        <v>6738.25</v>
      </c>
      <c r="I4254" s="11">
        <v>74403.721999999994</v>
      </c>
      <c r="J4254" s="12">
        <v>11041.994879976255</v>
      </c>
      <c r="K4254" s="13" t="s">
        <v>7642</v>
      </c>
      <c r="L4254" s="13">
        <v>0</v>
      </c>
      <c r="M4254" s="14">
        <v>0</v>
      </c>
      <c r="N4254" s="15">
        <v>0</v>
      </c>
      <c r="O4254" s="16" t="s">
        <v>7637</v>
      </c>
      <c r="P4254" s="16" t="s">
        <v>7637</v>
      </c>
      <c r="Q4254" s="16" t="s">
        <v>7637</v>
      </c>
      <c r="R4254" s="16" t="s">
        <v>7637</v>
      </c>
      <c r="S4254" s="16" t="s">
        <v>7637</v>
      </c>
      <c r="T4254" s="16">
        <v>0</v>
      </c>
      <c r="U4254">
        <v>0</v>
      </c>
      <c r="V4254" s="17">
        <v>0.31015234278852288</v>
      </c>
      <c r="W4254" t="str">
        <f>VLOOKUP(A4254,Planilha3!$D$2:$F$5575,1,FALSE)</f>
        <v>Senador Alexandre CostaMA</v>
      </c>
      <c r="X4254">
        <f>VLOOKUP(A4254,Planilha3!$D$2:$F$5575,2,FALSE)</f>
        <v>-5.2600471794291002</v>
      </c>
      <c r="Y4254">
        <f>VLOOKUP(A4254,Planilha3!$D$2:$F$5575,3,FALSE)</f>
        <v>-44.055287310674302</v>
      </c>
      <c r="Z4254">
        <v>0</v>
      </c>
    </row>
    <row r="4255" spans="1:26" x14ac:dyDescent="0.25">
      <c r="A4255" t="str">
        <f t="shared" si="66"/>
        <v>CajazeirasPB</v>
      </c>
      <c r="B4255" s="8">
        <v>2017</v>
      </c>
      <c r="C4255" s="9" t="s">
        <v>951</v>
      </c>
      <c r="D4255" s="9" t="s">
        <v>952</v>
      </c>
      <c r="E4255" s="9" t="s">
        <v>6138</v>
      </c>
      <c r="F4255" s="9" t="s">
        <v>6138</v>
      </c>
      <c r="G4255" s="10">
        <v>1620.18</v>
      </c>
      <c r="H4255" s="11">
        <v>17623.96</v>
      </c>
      <c r="I4255" s="11">
        <v>1095981.0959999999</v>
      </c>
      <c r="J4255" s="12">
        <v>62186.994069437285</v>
      </c>
      <c r="K4255" s="13" t="s">
        <v>7636</v>
      </c>
      <c r="L4255" s="13">
        <v>0</v>
      </c>
      <c r="M4255" s="14">
        <v>0</v>
      </c>
      <c r="N4255" s="15">
        <v>0</v>
      </c>
      <c r="O4255" s="16" t="s">
        <v>7637</v>
      </c>
      <c r="P4255" s="16" t="s">
        <v>7637</v>
      </c>
      <c r="Q4255" s="16" t="s">
        <v>7637</v>
      </c>
      <c r="R4255" s="16" t="s">
        <v>7637</v>
      </c>
      <c r="S4255" s="16" t="s">
        <v>7637</v>
      </c>
      <c r="T4255" s="16">
        <v>0</v>
      </c>
      <c r="U4255">
        <v>0</v>
      </c>
      <c r="V4255" s="17">
        <v>7.9403690118717973</v>
      </c>
      <c r="W4255" t="str">
        <f>VLOOKUP(A4255,Planilha3!$D$2:$F$5575,1,FALSE)</f>
        <v>CajazeirasPB</v>
      </c>
      <c r="X4255">
        <f>VLOOKUP(A4255,Planilha3!$D$2:$F$5575,2,FALSE)</f>
        <v>-6.8804597501332498</v>
      </c>
      <c r="Y4255">
        <f>VLOOKUP(A4255,Planilha3!$D$2:$F$5575,3,FALSE)</f>
        <v>-38.558036381037098</v>
      </c>
      <c r="Z4255">
        <v>0</v>
      </c>
    </row>
    <row r="4256" spans="1:26" x14ac:dyDescent="0.25">
      <c r="A4256" t="str">
        <f t="shared" si="66"/>
        <v>ImaculadaPB</v>
      </c>
      <c r="B4256" s="8">
        <v>2017</v>
      </c>
      <c r="C4256" s="9" t="s">
        <v>951</v>
      </c>
      <c r="D4256" s="9" t="s">
        <v>952</v>
      </c>
      <c r="E4256" s="9" t="s">
        <v>6139</v>
      </c>
      <c r="F4256" s="9" t="s">
        <v>6139</v>
      </c>
      <c r="G4256" s="10" t="s">
        <v>7637</v>
      </c>
      <c r="H4256" s="11">
        <v>6382.48</v>
      </c>
      <c r="I4256" s="11">
        <v>75523.881999999998</v>
      </c>
      <c r="J4256" s="12">
        <v>11832.999398352993</v>
      </c>
      <c r="K4256" s="13" t="s">
        <v>7642</v>
      </c>
      <c r="L4256" s="13">
        <v>0</v>
      </c>
      <c r="M4256" s="14">
        <v>0</v>
      </c>
      <c r="N4256" s="15">
        <v>0</v>
      </c>
      <c r="O4256" s="16" t="s">
        <v>7637</v>
      </c>
      <c r="P4256" s="16" t="s">
        <v>7637</v>
      </c>
      <c r="Q4256" s="16" t="s">
        <v>7637</v>
      </c>
      <c r="R4256" s="16" t="s">
        <v>7637</v>
      </c>
      <c r="S4256" s="16" t="s">
        <v>7637</v>
      </c>
      <c r="T4256" s="16">
        <v>0</v>
      </c>
      <c r="U4256">
        <v>0</v>
      </c>
      <c r="V4256" s="17">
        <v>0.29586286610982609</v>
      </c>
      <c r="W4256" t="str">
        <f>VLOOKUP(A4256,Planilha3!$D$2:$F$5575,1,FALSE)</f>
        <v>ImaculadaPB</v>
      </c>
      <c r="X4256">
        <f>VLOOKUP(A4256,Planilha3!$D$2:$F$5575,2,FALSE)</f>
        <v>-7.3893235726256803</v>
      </c>
      <c r="Y4256">
        <f>VLOOKUP(A4256,Planilha3!$D$2:$F$5575,3,FALSE)</f>
        <v>-37.508225175102403</v>
      </c>
      <c r="Z4256">
        <v>0</v>
      </c>
    </row>
    <row r="4257" spans="1:26" x14ac:dyDescent="0.25">
      <c r="A4257" t="str">
        <f t="shared" si="66"/>
        <v>CaruaruPE</v>
      </c>
      <c r="B4257" s="8">
        <v>2017</v>
      </c>
      <c r="C4257" s="9" t="s">
        <v>951</v>
      </c>
      <c r="D4257" s="9" t="s">
        <v>2010</v>
      </c>
      <c r="E4257" s="9" t="s">
        <v>6140</v>
      </c>
      <c r="F4257" s="9" t="s">
        <v>6140</v>
      </c>
      <c r="G4257" s="10">
        <v>1635.42</v>
      </c>
      <c r="H4257" s="11">
        <v>19311.060000000001</v>
      </c>
      <c r="I4257" s="11">
        <v>6877207.8810000001</v>
      </c>
      <c r="J4257" s="12">
        <v>356127.9329565544</v>
      </c>
      <c r="K4257" s="13" t="s">
        <v>7636</v>
      </c>
      <c r="L4257" s="13">
        <v>0</v>
      </c>
      <c r="M4257" s="14">
        <v>0</v>
      </c>
      <c r="N4257" s="15">
        <v>0</v>
      </c>
      <c r="O4257" s="16" t="s">
        <v>7637</v>
      </c>
      <c r="P4257" s="16" t="s">
        <v>7637</v>
      </c>
      <c r="Q4257" s="16" t="s">
        <v>7637</v>
      </c>
      <c r="R4257" s="16" t="s">
        <v>7637</v>
      </c>
      <c r="S4257" s="16" t="s">
        <v>7637</v>
      </c>
      <c r="T4257" s="16">
        <v>0</v>
      </c>
      <c r="U4257">
        <v>0</v>
      </c>
      <c r="V4257" s="17">
        <v>8.5668959999992822</v>
      </c>
      <c r="W4257" t="str">
        <f>VLOOKUP(A4257,Planilha3!$D$2:$F$5575,1,FALSE)</f>
        <v>CaruaruPE</v>
      </c>
      <c r="X4257">
        <f>VLOOKUP(A4257,Planilha3!$D$2:$F$5575,2,FALSE)</f>
        <v>-8.2849731840390799</v>
      </c>
      <c r="Y4257">
        <f>VLOOKUP(A4257,Planilha3!$D$2:$F$5575,3,FALSE)</f>
        <v>-35.970159556537297</v>
      </c>
      <c r="Z4257">
        <v>0</v>
      </c>
    </row>
    <row r="4258" spans="1:26" x14ac:dyDescent="0.25">
      <c r="A4258" t="str">
        <f t="shared" si="66"/>
        <v>BarreirosPE</v>
      </c>
      <c r="B4258" s="8">
        <v>2017</v>
      </c>
      <c r="C4258" s="9" t="s">
        <v>951</v>
      </c>
      <c r="D4258" s="9" t="s">
        <v>2010</v>
      </c>
      <c r="E4258" s="9" t="s">
        <v>6141</v>
      </c>
      <c r="F4258" s="9" t="s">
        <v>6141</v>
      </c>
      <c r="G4258" s="10" t="s">
        <v>7637</v>
      </c>
      <c r="H4258" s="11">
        <v>10125.959999999999</v>
      </c>
      <c r="I4258" s="11">
        <v>429725.348</v>
      </c>
      <c r="J4258" s="12">
        <v>42437.98592923535</v>
      </c>
      <c r="K4258" s="13" t="s">
        <v>7642</v>
      </c>
      <c r="L4258" s="13">
        <v>0</v>
      </c>
      <c r="M4258" s="14">
        <v>0</v>
      </c>
      <c r="N4258" s="15">
        <v>0</v>
      </c>
      <c r="O4258" s="16" t="s">
        <v>7637</v>
      </c>
      <c r="P4258" s="16" t="s">
        <v>7637</v>
      </c>
      <c r="Q4258" s="16" t="s">
        <v>7637</v>
      </c>
      <c r="R4258" s="16" t="s">
        <v>7637</v>
      </c>
      <c r="S4258" s="16" t="s">
        <v>7637</v>
      </c>
      <c r="T4258" s="16">
        <v>0</v>
      </c>
      <c r="U4258">
        <v>0</v>
      </c>
      <c r="V4258" s="17">
        <v>0.50723615460757887</v>
      </c>
      <c r="W4258" t="str">
        <f>VLOOKUP(A4258,Planilha3!$D$2:$F$5575,1,FALSE)</f>
        <v>BarreirosPE</v>
      </c>
      <c r="X4258">
        <f>VLOOKUP(A4258,Planilha3!$D$2:$F$5575,2,FALSE)</f>
        <v>-8.8164820563894502</v>
      </c>
      <c r="Y4258">
        <f>VLOOKUP(A4258,Planilha3!$D$2:$F$5575,3,FALSE)</f>
        <v>-35.183469109130101</v>
      </c>
      <c r="Z4258">
        <v>0</v>
      </c>
    </row>
    <row r="4259" spans="1:26" x14ac:dyDescent="0.25">
      <c r="A4259" t="str">
        <f t="shared" si="66"/>
        <v>IpaumirimCE</v>
      </c>
      <c r="B4259" s="8">
        <v>2017</v>
      </c>
      <c r="C4259" s="9" t="s">
        <v>951</v>
      </c>
      <c r="D4259" s="9" t="s">
        <v>2761</v>
      </c>
      <c r="E4259" s="9" t="s">
        <v>6142</v>
      </c>
      <c r="F4259" s="9" t="s">
        <v>6142</v>
      </c>
      <c r="G4259" s="10" t="s">
        <v>7637</v>
      </c>
      <c r="H4259" s="11">
        <v>8328.0300000000007</v>
      </c>
      <c r="I4259" s="11">
        <v>102842.87699999999</v>
      </c>
      <c r="J4259" s="12">
        <v>12349.004146238665</v>
      </c>
      <c r="K4259" s="13" t="s">
        <v>7642</v>
      </c>
      <c r="L4259" s="13">
        <v>0</v>
      </c>
      <c r="M4259" s="14">
        <v>0</v>
      </c>
      <c r="N4259" s="15">
        <v>0</v>
      </c>
      <c r="O4259" s="16" t="s">
        <v>7637</v>
      </c>
      <c r="P4259" s="16" t="s">
        <v>7637</v>
      </c>
      <c r="Q4259" s="16" t="s">
        <v>7637</v>
      </c>
      <c r="R4259" s="16" t="s">
        <v>7637</v>
      </c>
      <c r="S4259" s="16" t="s">
        <v>7637</v>
      </c>
      <c r="T4259" s="16">
        <v>0</v>
      </c>
      <c r="U4259">
        <v>0</v>
      </c>
      <c r="V4259" s="17">
        <v>0.38149105760675545</v>
      </c>
      <c r="W4259" t="str">
        <f>VLOOKUP(A4259,Planilha3!$D$2:$F$5575,1,FALSE)</f>
        <v>IpaumirimCE</v>
      </c>
      <c r="X4259">
        <f>VLOOKUP(A4259,Planilha3!$D$2:$F$5575,2,FALSE)</f>
        <v>-6.7830630508125997</v>
      </c>
      <c r="Y4259">
        <f>VLOOKUP(A4259,Planilha3!$D$2:$F$5575,3,FALSE)</f>
        <v>-38.718171458886403</v>
      </c>
      <c r="Z4259">
        <v>0</v>
      </c>
    </row>
    <row r="4260" spans="1:26" x14ac:dyDescent="0.25">
      <c r="A4260" t="str">
        <f t="shared" si="66"/>
        <v>São Pedro da Água BrancaMA</v>
      </c>
      <c r="B4260" s="8">
        <v>2017</v>
      </c>
      <c r="C4260" s="9" t="s">
        <v>951</v>
      </c>
      <c r="D4260" s="9" t="s">
        <v>1631</v>
      </c>
      <c r="E4260" s="9" t="s">
        <v>6143</v>
      </c>
      <c r="F4260" s="9" t="s">
        <v>6144</v>
      </c>
      <c r="G4260" s="10" t="s">
        <v>7637</v>
      </c>
      <c r="H4260" s="11">
        <v>7630.68</v>
      </c>
      <c r="I4260" s="11">
        <v>95467.429000000004</v>
      </c>
      <c r="J4260" s="12">
        <v>12510.998888696684</v>
      </c>
      <c r="K4260" s="13" t="s">
        <v>7642</v>
      </c>
      <c r="L4260" s="13">
        <v>0</v>
      </c>
      <c r="M4260" s="14">
        <v>0</v>
      </c>
      <c r="N4260" s="15">
        <v>0</v>
      </c>
      <c r="O4260" s="16" t="s">
        <v>7637</v>
      </c>
      <c r="P4260" s="16" t="s">
        <v>7637</v>
      </c>
      <c r="Q4260" s="16" t="s">
        <v>7637</v>
      </c>
      <c r="R4260" s="16" t="s">
        <v>7637</v>
      </c>
      <c r="S4260" s="16" t="s">
        <v>7637</v>
      </c>
      <c r="T4260" s="16">
        <v>0</v>
      </c>
      <c r="U4260">
        <v>0</v>
      </c>
      <c r="V4260" s="17">
        <v>0.35133561900888466</v>
      </c>
      <c r="W4260" t="str">
        <f>VLOOKUP(A4260,Planilha3!$D$2:$F$5575,1,FALSE)</f>
        <v>São Pedro da Água BrancaMA</v>
      </c>
      <c r="X4260">
        <f>VLOOKUP(A4260,Planilha3!$D$2:$F$5575,2,FALSE)</f>
        <v>-5.0851172696445897</v>
      </c>
      <c r="Y4260">
        <f>VLOOKUP(A4260,Planilha3!$D$2:$F$5575,3,FALSE)</f>
        <v>-48.429495595179397</v>
      </c>
      <c r="Z4260">
        <v>0</v>
      </c>
    </row>
    <row r="4261" spans="1:26" x14ac:dyDescent="0.25">
      <c r="A4261" t="str">
        <f t="shared" si="66"/>
        <v>São Raimundo do Doca BezerraMA</v>
      </c>
      <c r="B4261" s="8">
        <v>2017</v>
      </c>
      <c r="C4261" s="9" t="s">
        <v>951</v>
      </c>
      <c r="D4261" s="9" t="s">
        <v>1631</v>
      </c>
      <c r="E4261" s="9" t="s">
        <v>6145</v>
      </c>
      <c r="F4261" s="9" t="s">
        <v>6146</v>
      </c>
      <c r="G4261" s="10" t="s">
        <v>7637</v>
      </c>
      <c r="H4261" s="11">
        <v>7194.22</v>
      </c>
      <c r="I4261" s="11">
        <v>35582.588000000003</v>
      </c>
      <c r="J4261" s="12">
        <v>4945.9966473085342</v>
      </c>
      <c r="K4261" s="13" t="s">
        <v>7642</v>
      </c>
      <c r="L4261" s="13">
        <v>0</v>
      </c>
      <c r="M4261" s="14">
        <v>0</v>
      </c>
      <c r="N4261" s="15">
        <v>0</v>
      </c>
      <c r="O4261" s="16" t="s">
        <v>7637</v>
      </c>
      <c r="P4261" s="16" t="s">
        <v>7637</v>
      </c>
      <c r="Q4261" s="16" t="s">
        <v>7637</v>
      </c>
      <c r="R4261" s="16" t="s">
        <v>7637</v>
      </c>
      <c r="S4261" s="16" t="s">
        <v>7637</v>
      </c>
      <c r="T4261" s="16">
        <v>0</v>
      </c>
      <c r="U4261">
        <v>0</v>
      </c>
      <c r="V4261" s="17">
        <v>0.32058957681896827</v>
      </c>
      <c r="W4261" t="str">
        <f>VLOOKUP(A4261,Planilha3!$D$2:$F$5575,1,FALSE)</f>
        <v>São Raimundo do Doca BezerraMA</v>
      </c>
      <c r="X4261">
        <f>VLOOKUP(A4261,Planilha3!$D$2:$F$5575,2,FALSE)</f>
        <v>-5.1060742932348697</v>
      </c>
      <c r="Y4261">
        <f>VLOOKUP(A4261,Planilha3!$D$2:$F$5575,3,FALSE)</f>
        <v>-45.077138735976597</v>
      </c>
      <c r="Z4261">
        <v>0</v>
      </c>
    </row>
    <row r="4262" spans="1:26" x14ac:dyDescent="0.25">
      <c r="A4262" t="str">
        <f t="shared" si="66"/>
        <v>Santa TerezinhaPE</v>
      </c>
      <c r="B4262" s="8">
        <v>2017</v>
      </c>
      <c r="C4262" s="9" t="s">
        <v>951</v>
      </c>
      <c r="D4262" s="9" t="s">
        <v>2010</v>
      </c>
      <c r="E4262" s="9" t="s">
        <v>6147</v>
      </c>
      <c r="F4262" s="9" t="s">
        <v>6147</v>
      </c>
      <c r="G4262" s="10" t="s">
        <v>7637</v>
      </c>
      <c r="H4262" s="11">
        <v>6974.99</v>
      </c>
      <c r="I4262" s="11">
        <v>81844.490999999995</v>
      </c>
      <c r="J4262" s="12">
        <v>11733.99402723158</v>
      </c>
      <c r="K4262" s="13" t="s">
        <v>7642</v>
      </c>
      <c r="L4262" s="13">
        <v>0</v>
      </c>
      <c r="M4262" s="14">
        <v>0</v>
      </c>
      <c r="N4262" s="15">
        <v>0</v>
      </c>
      <c r="O4262" s="16" t="s">
        <v>7637</v>
      </c>
      <c r="P4262" s="16" t="s">
        <v>7637</v>
      </c>
      <c r="Q4262" s="16" t="s">
        <v>7637</v>
      </c>
      <c r="R4262" s="16" t="s">
        <v>7637</v>
      </c>
      <c r="S4262" s="16" t="s">
        <v>7637</v>
      </c>
      <c r="T4262" s="16">
        <v>0</v>
      </c>
      <c r="U4262">
        <v>0</v>
      </c>
      <c r="V4262" s="17">
        <v>0.32154262265491801</v>
      </c>
      <c r="W4262" t="str">
        <f>VLOOKUP(A4262,Planilha3!$D$2:$F$5575,1,FALSE)</f>
        <v>Santa TerezinhaPE</v>
      </c>
      <c r="X4262">
        <f>VLOOKUP(A4262,Planilha3!$D$2:$F$5575,2,FALSE)</f>
        <v>-7.3773795193191898</v>
      </c>
      <c r="Y4262">
        <f>VLOOKUP(A4262,Planilha3!$D$2:$F$5575,3,FALSE)</f>
        <v>-37.479056955518502</v>
      </c>
      <c r="Z4262">
        <v>0</v>
      </c>
    </row>
    <row r="4263" spans="1:26" x14ac:dyDescent="0.25">
      <c r="A4263" t="str">
        <f t="shared" si="66"/>
        <v>Olho d'ÁguaPB</v>
      </c>
      <c r="B4263" s="8">
        <v>2017</v>
      </c>
      <c r="C4263" s="9" t="s">
        <v>951</v>
      </c>
      <c r="D4263" s="9" t="s">
        <v>952</v>
      </c>
      <c r="E4263" s="9" t="s">
        <v>6148</v>
      </c>
      <c r="F4263" s="9" t="s">
        <v>6149</v>
      </c>
      <c r="G4263" s="10" t="s">
        <v>7637</v>
      </c>
      <c r="H4263" s="11">
        <v>8700.9500000000007</v>
      </c>
      <c r="I4263" s="11">
        <v>56660.616999999998</v>
      </c>
      <c r="J4263" s="12">
        <v>6512.003516857354</v>
      </c>
      <c r="K4263" s="13" t="s">
        <v>7642</v>
      </c>
      <c r="L4263" s="13">
        <v>0</v>
      </c>
      <c r="M4263" s="14">
        <v>0</v>
      </c>
      <c r="N4263" s="15">
        <v>0</v>
      </c>
      <c r="O4263" s="16" t="s">
        <v>7637</v>
      </c>
      <c r="P4263" s="16" t="s">
        <v>7637</v>
      </c>
      <c r="Q4263" s="16" t="s">
        <v>7637</v>
      </c>
      <c r="R4263" s="16" t="s">
        <v>7637</v>
      </c>
      <c r="S4263" s="16" t="s">
        <v>7637</v>
      </c>
      <c r="T4263" s="16">
        <v>0</v>
      </c>
      <c r="U4263">
        <v>0</v>
      </c>
      <c r="V4263" s="17">
        <v>0.38863772767447818</v>
      </c>
      <c r="W4263" t="str">
        <f>VLOOKUP(A4263,Planilha3!$D$2:$F$5575,1,FALSE)</f>
        <v>Olho d'ÁguaPB</v>
      </c>
      <c r="X4263">
        <f>VLOOKUP(A4263,Planilha3!$D$2:$F$5575,2,FALSE)</f>
        <v>-7.2286033044074101</v>
      </c>
      <c r="Y4263">
        <f>VLOOKUP(A4263,Planilha3!$D$2:$F$5575,3,FALSE)</f>
        <v>-37.746566510447003</v>
      </c>
      <c r="Z4263">
        <v>0</v>
      </c>
    </row>
    <row r="4264" spans="1:26" x14ac:dyDescent="0.25">
      <c r="A4264" t="str">
        <f t="shared" si="66"/>
        <v>São José do EgitoPE</v>
      </c>
      <c r="B4264" s="8">
        <v>2017</v>
      </c>
      <c r="C4264" s="9" t="s">
        <v>951</v>
      </c>
      <c r="D4264" s="9" t="s">
        <v>2010</v>
      </c>
      <c r="E4264" s="9" t="s">
        <v>6150</v>
      </c>
      <c r="F4264" s="9" t="s">
        <v>6151</v>
      </c>
      <c r="G4264" s="10" t="s">
        <v>7637</v>
      </c>
      <c r="H4264" s="11">
        <v>10766.2</v>
      </c>
      <c r="I4264" s="11">
        <v>362863.95199999999</v>
      </c>
      <c r="J4264" s="12">
        <v>33703.995095762664</v>
      </c>
      <c r="K4264" s="13" t="s">
        <v>7642</v>
      </c>
      <c r="L4264" s="13">
        <v>0</v>
      </c>
      <c r="M4264" s="14">
        <v>0</v>
      </c>
      <c r="N4264" s="15">
        <v>0</v>
      </c>
      <c r="O4264" s="16" t="s">
        <v>7637</v>
      </c>
      <c r="P4264" s="16" t="s">
        <v>7637</v>
      </c>
      <c r="Q4264" s="16" t="s">
        <v>7637</v>
      </c>
      <c r="R4264" s="16" t="s">
        <v>7637</v>
      </c>
      <c r="S4264" s="16" t="s">
        <v>7637</v>
      </c>
      <c r="T4264" s="16">
        <v>0</v>
      </c>
      <c r="U4264">
        <v>0</v>
      </c>
      <c r="V4264" s="17">
        <v>0.52152604545053538</v>
      </c>
      <c r="W4264" t="str">
        <f>VLOOKUP(A4264,Planilha3!$D$2:$F$5575,1,FALSE)</f>
        <v>São José do EgitoPE</v>
      </c>
      <c r="X4264">
        <f>VLOOKUP(A4264,Planilha3!$D$2:$F$5575,2,FALSE)</f>
        <v>-7.4698672290554597</v>
      </c>
      <c r="Y4264">
        <f>VLOOKUP(A4264,Planilha3!$D$2:$F$5575,3,FALSE)</f>
        <v>-37.274279533372798</v>
      </c>
      <c r="Z4264">
        <v>0</v>
      </c>
    </row>
    <row r="4265" spans="1:26" x14ac:dyDescent="0.25">
      <c r="A4265" t="str">
        <f t="shared" si="66"/>
        <v>CedroCE</v>
      </c>
      <c r="B4265" s="8">
        <v>2017</v>
      </c>
      <c r="C4265" s="9" t="s">
        <v>951</v>
      </c>
      <c r="D4265" s="9" t="s">
        <v>2761</v>
      </c>
      <c r="E4265" s="9" t="s">
        <v>6152</v>
      </c>
      <c r="F4265" s="9" t="s">
        <v>6152</v>
      </c>
      <c r="G4265" s="10" t="s">
        <v>7637</v>
      </c>
      <c r="H4265" s="11">
        <v>7493.12</v>
      </c>
      <c r="I4265" s="11">
        <v>187800.12400000001</v>
      </c>
      <c r="J4265" s="12">
        <v>25063.007665698671</v>
      </c>
      <c r="K4265" s="13" t="s">
        <v>7642</v>
      </c>
      <c r="L4265" s="13">
        <v>0</v>
      </c>
      <c r="M4265" s="14">
        <v>0</v>
      </c>
      <c r="N4265" s="15">
        <v>0</v>
      </c>
      <c r="O4265" s="16" t="s">
        <v>7637</v>
      </c>
      <c r="P4265" s="16" t="s">
        <v>7637</v>
      </c>
      <c r="Q4265" s="16" t="s">
        <v>7637</v>
      </c>
      <c r="R4265" s="16" t="s">
        <v>7637</v>
      </c>
      <c r="S4265" s="16" t="s">
        <v>7637</v>
      </c>
      <c r="T4265" s="16">
        <v>0</v>
      </c>
      <c r="U4265">
        <v>0</v>
      </c>
      <c r="V4265" s="17">
        <v>0.36480606340962785</v>
      </c>
      <c r="W4265" t="str">
        <f>VLOOKUP(A4265,Planilha3!$D$2:$F$5575,1,FALSE)</f>
        <v>CedroCE</v>
      </c>
      <c r="X4265">
        <f>VLOOKUP(A4265,Planilha3!$D$2:$F$5575,2,FALSE)</f>
        <v>-6.6007557179759297</v>
      </c>
      <c r="Y4265">
        <f>VLOOKUP(A4265,Planilha3!$D$2:$F$5575,3,FALSE)</f>
        <v>-39.0611867777274</v>
      </c>
      <c r="Z4265">
        <v>0</v>
      </c>
    </row>
    <row r="4266" spans="1:26" x14ac:dyDescent="0.25">
      <c r="A4266" t="str">
        <f t="shared" si="66"/>
        <v>SuméPB</v>
      </c>
      <c r="B4266" s="8">
        <v>2017</v>
      </c>
      <c r="C4266" s="9" t="s">
        <v>951</v>
      </c>
      <c r="D4266" s="9" t="s">
        <v>952</v>
      </c>
      <c r="E4266" s="9" t="s">
        <v>6153</v>
      </c>
      <c r="F4266" s="9" t="s">
        <v>6154</v>
      </c>
      <c r="G4266" s="10" t="s">
        <v>7637</v>
      </c>
      <c r="H4266" s="11">
        <v>10299.74</v>
      </c>
      <c r="I4266" s="11">
        <v>174652.74100000001</v>
      </c>
      <c r="J4266" s="12">
        <v>16957.004837015305</v>
      </c>
      <c r="K4266" s="13" t="s">
        <v>7642</v>
      </c>
      <c r="L4266" s="13">
        <v>0</v>
      </c>
      <c r="M4266" s="14">
        <v>0</v>
      </c>
      <c r="N4266" s="15">
        <v>0</v>
      </c>
      <c r="O4266" s="16" t="s">
        <v>7637</v>
      </c>
      <c r="P4266" s="16" t="s">
        <v>7637</v>
      </c>
      <c r="Q4266" s="16" t="s">
        <v>7637</v>
      </c>
      <c r="R4266" s="16" t="s">
        <v>7637</v>
      </c>
      <c r="S4266" s="16" t="s">
        <v>7637</v>
      </c>
      <c r="T4266" s="16">
        <v>0</v>
      </c>
      <c r="U4266">
        <v>0</v>
      </c>
      <c r="V4266" s="17">
        <v>0.47472266991156653</v>
      </c>
      <c r="W4266" t="str">
        <f>VLOOKUP(A4266,Planilha3!$D$2:$F$5575,1,FALSE)</f>
        <v>SuméPB</v>
      </c>
      <c r="X4266">
        <f>VLOOKUP(A4266,Planilha3!$D$2:$F$5575,2,FALSE)</f>
        <v>-7.6725221741343903</v>
      </c>
      <c r="Y4266">
        <f>VLOOKUP(A4266,Planilha3!$D$2:$F$5575,3,FALSE)</f>
        <v>-36.882846386294901</v>
      </c>
      <c r="Z4266">
        <v>0</v>
      </c>
    </row>
    <row r="4267" spans="1:26" x14ac:dyDescent="0.25">
      <c r="A4267" t="str">
        <f t="shared" si="66"/>
        <v>Camocim de São FélixPE</v>
      </c>
      <c r="B4267" s="8">
        <v>2017</v>
      </c>
      <c r="C4267" s="9" t="s">
        <v>951</v>
      </c>
      <c r="D4267" s="9" t="s">
        <v>2010</v>
      </c>
      <c r="E4267" s="9" t="s">
        <v>6155</v>
      </c>
      <c r="F4267" s="9" t="s">
        <v>6156</v>
      </c>
      <c r="G4267" s="10" t="s">
        <v>7637</v>
      </c>
      <c r="H4267" s="11">
        <v>8652.75</v>
      </c>
      <c r="I4267" s="11">
        <v>160794.076</v>
      </c>
      <c r="J4267" s="12">
        <v>18583.002629221923</v>
      </c>
      <c r="K4267" s="13" t="s">
        <v>7642</v>
      </c>
      <c r="L4267" s="13">
        <v>0</v>
      </c>
      <c r="M4267" s="14">
        <v>0</v>
      </c>
      <c r="N4267" s="15">
        <v>0</v>
      </c>
      <c r="O4267" s="16" t="s">
        <v>7637</v>
      </c>
      <c r="P4267" s="16" t="s">
        <v>7637</v>
      </c>
      <c r="Q4267" s="16" t="s">
        <v>7637</v>
      </c>
      <c r="R4267" s="16" t="s">
        <v>7637</v>
      </c>
      <c r="S4267" s="16" t="s">
        <v>7637</v>
      </c>
      <c r="T4267" s="16">
        <v>0</v>
      </c>
      <c r="U4267">
        <v>0</v>
      </c>
      <c r="V4267" s="17">
        <v>0.40538122112964758</v>
      </c>
      <c r="W4267" t="str">
        <f>VLOOKUP(A4267,Planilha3!$D$2:$F$5575,1,FALSE)</f>
        <v>Camocim de São FélixPE</v>
      </c>
      <c r="X4267">
        <f>VLOOKUP(A4267,Planilha3!$D$2:$F$5575,2,FALSE)</f>
        <v>-8.3590757932481701</v>
      </c>
      <c r="Y4267">
        <f>VLOOKUP(A4267,Planilha3!$D$2:$F$5575,3,FALSE)</f>
        <v>-35.765627096250498</v>
      </c>
      <c r="Z4267">
        <v>0</v>
      </c>
    </row>
    <row r="4268" spans="1:26" x14ac:dyDescent="0.25">
      <c r="A4268" t="str">
        <f t="shared" si="66"/>
        <v>ItupirangaPA</v>
      </c>
      <c r="B4268" s="8">
        <v>2017</v>
      </c>
      <c r="C4268" s="9" t="s">
        <v>601</v>
      </c>
      <c r="D4268" s="9" t="s">
        <v>5126</v>
      </c>
      <c r="E4268" s="9" t="s">
        <v>6157</v>
      </c>
      <c r="F4268" s="9" t="s">
        <v>6157</v>
      </c>
      <c r="G4268" s="10">
        <v>1951.45</v>
      </c>
      <c r="H4268" s="11">
        <v>10811.45</v>
      </c>
      <c r="I4268" s="11">
        <v>560411.69299999997</v>
      </c>
      <c r="J4268" s="12">
        <v>51835.016857128314</v>
      </c>
      <c r="K4268" s="13" t="s">
        <v>7642</v>
      </c>
      <c r="L4268" s="13">
        <v>0</v>
      </c>
      <c r="M4268" s="14">
        <v>0</v>
      </c>
      <c r="N4268" s="15">
        <v>0</v>
      </c>
      <c r="O4268" s="16" t="s">
        <v>7637</v>
      </c>
      <c r="P4268" s="16" t="s">
        <v>7637</v>
      </c>
      <c r="Q4268" s="16" t="s">
        <v>7637</v>
      </c>
      <c r="R4268" s="16" t="s">
        <v>7637</v>
      </c>
      <c r="S4268" s="16" t="s">
        <v>7637</v>
      </c>
      <c r="T4268" s="16">
        <v>0</v>
      </c>
      <c r="U4268">
        <v>0</v>
      </c>
      <c r="V4268" s="17">
        <v>9.0700131637581496</v>
      </c>
      <c r="W4268" t="str">
        <f>VLOOKUP(A4268,Planilha3!$D$2:$F$5575,1,FALSE)</f>
        <v>ItupirangaPA</v>
      </c>
      <c r="X4268">
        <f>VLOOKUP(A4268,Planilha3!$D$2:$F$5575,2,FALSE)</f>
        <v>-5.1324449408245103</v>
      </c>
      <c r="Y4268">
        <f>VLOOKUP(A4268,Planilha3!$D$2:$F$5575,3,FALSE)</f>
        <v>-49.331111423959101</v>
      </c>
      <c r="Z4268">
        <v>0</v>
      </c>
    </row>
    <row r="4269" spans="1:26" x14ac:dyDescent="0.25">
      <c r="A4269" t="str">
        <f t="shared" si="66"/>
        <v>AmparoPB</v>
      </c>
      <c r="B4269" s="8">
        <v>2017</v>
      </c>
      <c r="C4269" s="9" t="s">
        <v>951</v>
      </c>
      <c r="D4269" s="9" t="s">
        <v>952</v>
      </c>
      <c r="E4269" s="9" t="s">
        <v>6158</v>
      </c>
      <c r="F4269" s="9" t="s">
        <v>6158</v>
      </c>
      <c r="G4269" s="10" t="s">
        <v>7637</v>
      </c>
      <c r="H4269" s="11">
        <v>10860.62</v>
      </c>
      <c r="I4269" s="11">
        <v>24392.95</v>
      </c>
      <c r="J4269" s="12">
        <v>2245.9997679690478</v>
      </c>
      <c r="K4269" s="13" t="s">
        <v>7642</v>
      </c>
      <c r="L4269" s="13">
        <v>0</v>
      </c>
      <c r="M4269" s="14">
        <v>0</v>
      </c>
      <c r="N4269" s="15">
        <v>0</v>
      </c>
      <c r="O4269" s="16" t="s">
        <v>7637</v>
      </c>
      <c r="P4269" s="16" t="s">
        <v>7637</v>
      </c>
      <c r="Q4269" s="16" t="s">
        <v>7637</v>
      </c>
      <c r="R4269" s="16" t="s">
        <v>7637</v>
      </c>
      <c r="S4269" s="16" t="s">
        <v>7637</v>
      </c>
      <c r="T4269" s="16">
        <v>0</v>
      </c>
      <c r="U4269">
        <v>0</v>
      </c>
      <c r="V4269" s="17">
        <v>0.47595868239623729</v>
      </c>
      <c r="W4269" t="str">
        <f>VLOOKUP(A4269,Planilha3!$D$2:$F$5575,1,FALSE)</f>
        <v>AmparoPB</v>
      </c>
      <c r="X4269">
        <f>VLOOKUP(A4269,Planilha3!$D$2:$F$5575,2,FALSE)</f>
        <v>-7.5673679889049899</v>
      </c>
      <c r="Y4269">
        <f>VLOOKUP(A4269,Planilha3!$D$2:$F$5575,3,FALSE)</f>
        <v>-37.063017961988898</v>
      </c>
      <c r="Z4269">
        <v>0</v>
      </c>
    </row>
    <row r="4270" spans="1:26" x14ac:dyDescent="0.25">
      <c r="A4270" t="str">
        <f t="shared" si="66"/>
        <v>Assunção do PiauíPI</v>
      </c>
      <c r="B4270" s="8">
        <v>2017</v>
      </c>
      <c r="C4270" s="9" t="s">
        <v>951</v>
      </c>
      <c r="D4270" s="9" t="s">
        <v>4630</v>
      </c>
      <c r="E4270" s="9" t="s">
        <v>6159</v>
      </c>
      <c r="F4270" s="9" t="s">
        <v>6160</v>
      </c>
      <c r="G4270" s="10" t="s">
        <v>7637</v>
      </c>
      <c r="H4270" s="11">
        <v>6140.74</v>
      </c>
      <c r="I4270" s="11">
        <v>47388.059000000001</v>
      </c>
      <c r="J4270" s="12">
        <v>7716.9948572973299</v>
      </c>
      <c r="K4270" s="13" t="s">
        <v>7642</v>
      </c>
      <c r="L4270" s="13">
        <v>0</v>
      </c>
      <c r="M4270" s="14">
        <v>0</v>
      </c>
      <c r="N4270" s="15">
        <v>0</v>
      </c>
      <c r="O4270" s="16" t="s">
        <v>7637</v>
      </c>
      <c r="P4270" s="16" t="s">
        <v>7637</v>
      </c>
      <c r="Q4270" s="16" t="s">
        <v>7637</v>
      </c>
      <c r="R4270" s="16" t="s">
        <v>7637</v>
      </c>
      <c r="S4270" s="16" t="s">
        <v>7637</v>
      </c>
      <c r="T4270" s="16">
        <v>0</v>
      </c>
      <c r="U4270">
        <v>0</v>
      </c>
      <c r="V4270" s="17">
        <v>0.27898688177936298</v>
      </c>
      <c r="W4270" t="str">
        <f>VLOOKUP(A4270,Planilha3!$D$2:$F$5575,1,FALSE)</f>
        <v>Assunção do PiauíPI</v>
      </c>
      <c r="X4270">
        <f>VLOOKUP(A4270,Planilha3!$D$2:$F$5575,2,FALSE)</f>
        <v>-5.8654040560885798</v>
      </c>
      <c r="Y4270">
        <f>VLOOKUP(A4270,Planilha3!$D$2:$F$5575,3,FALSE)</f>
        <v>-41.039182137489099</v>
      </c>
      <c r="Z4270">
        <v>0</v>
      </c>
    </row>
    <row r="4271" spans="1:26" x14ac:dyDescent="0.25">
      <c r="A4271" t="str">
        <f t="shared" si="66"/>
        <v>NazarezinhoPB</v>
      </c>
      <c r="B4271" s="8">
        <v>2017</v>
      </c>
      <c r="C4271" s="9" t="s">
        <v>951</v>
      </c>
      <c r="D4271" s="9" t="s">
        <v>952</v>
      </c>
      <c r="E4271" s="9" t="s">
        <v>6161</v>
      </c>
      <c r="F4271" s="9" t="s">
        <v>6161</v>
      </c>
      <c r="G4271" s="10" t="s">
        <v>7637</v>
      </c>
      <c r="H4271" s="11">
        <v>7884.8</v>
      </c>
      <c r="I4271" s="11">
        <v>57527.529000000002</v>
      </c>
      <c r="J4271" s="12">
        <v>7296.0035765016228</v>
      </c>
      <c r="K4271" s="13" t="s">
        <v>7642</v>
      </c>
      <c r="L4271" s="13">
        <v>0</v>
      </c>
      <c r="M4271" s="14">
        <v>0</v>
      </c>
      <c r="N4271" s="15">
        <v>0</v>
      </c>
      <c r="O4271" s="16" t="s">
        <v>7637</v>
      </c>
      <c r="P4271" s="16" t="s">
        <v>7637</v>
      </c>
      <c r="Q4271" s="16" t="s">
        <v>7637</v>
      </c>
      <c r="R4271" s="16" t="s">
        <v>7637</v>
      </c>
      <c r="S4271" s="16" t="s">
        <v>7637</v>
      </c>
      <c r="T4271" s="16">
        <v>0</v>
      </c>
      <c r="U4271">
        <v>0</v>
      </c>
      <c r="V4271" s="17">
        <v>0.35431027149202521</v>
      </c>
      <c r="W4271" t="str">
        <f>VLOOKUP(A4271,Planilha3!$D$2:$F$5575,1,FALSE)</f>
        <v>NazarezinhoPB</v>
      </c>
      <c r="X4271">
        <f>VLOOKUP(A4271,Planilha3!$D$2:$F$5575,2,FALSE)</f>
        <v>-6.9118170966893002</v>
      </c>
      <c r="Y4271">
        <f>VLOOKUP(A4271,Planilha3!$D$2:$F$5575,3,FALSE)</f>
        <v>-38.322344716784997</v>
      </c>
      <c r="Z4271">
        <v>0</v>
      </c>
    </row>
    <row r="4272" spans="1:26" x14ac:dyDescent="0.25">
      <c r="A4272" t="str">
        <f t="shared" si="66"/>
        <v>Barra de GuabirabaPE</v>
      </c>
      <c r="B4272" s="8">
        <v>2017</v>
      </c>
      <c r="C4272" s="9" t="s">
        <v>951</v>
      </c>
      <c r="D4272" s="9" t="s">
        <v>2010</v>
      </c>
      <c r="E4272" s="9" t="s">
        <v>6162</v>
      </c>
      <c r="F4272" s="9" t="s">
        <v>6162</v>
      </c>
      <c r="G4272" s="10" t="s">
        <v>7637</v>
      </c>
      <c r="H4272" s="11">
        <v>7156.59</v>
      </c>
      <c r="I4272" s="11">
        <v>101795.389</v>
      </c>
      <c r="J4272" s="12">
        <v>14224.007383404665</v>
      </c>
      <c r="K4272" s="13" t="s">
        <v>7642</v>
      </c>
      <c r="L4272" s="13">
        <v>0</v>
      </c>
      <c r="M4272" s="14">
        <v>0</v>
      </c>
      <c r="N4272" s="15">
        <v>0</v>
      </c>
      <c r="O4272" s="16" t="s">
        <v>7637</v>
      </c>
      <c r="P4272" s="16" t="s">
        <v>7637</v>
      </c>
      <c r="Q4272" s="16" t="s">
        <v>7637</v>
      </c>
      <c r="R4272" s="16" t="s">
        <v>7637</v>
      </c>
      <c r="S4272" s="16" t="s">
        <v>7637</v>
      </c>
      <c r="T4272" s="16">
        <v>0</v>
      </c>
      <c r="U4272">
        <v>0</v>
      </c>
      <c r="V4272" s="17">
        <v>0.33331499046656055</v>
      </c>
      <c r="W4272" t="str">
        <f>VLOOKUP(A4272,Planilha3!$D$2:$F$5575,1,FALSE)</f>
        <v>Barra de GuabirabaPE</v>
      </c>
      <c r="X4272">
        <f>VLOOKUP(A4272,Planilha3!$D$2:$F$5575,2,FALSE)</f>
        <v>-8.42117825633661</v>
      </c>
      <c r="Y4272">
        <f>VLOOKUP(A4272,Planilha3!$D$2:$F$5575,3,FALSE)</f>
        <v>-35.658838349962203</v>
      </c>
      <c r="Z4272">
        <v>0</v>
      </c>
    </row>
    <row r="4273" spans="1:26" x14ac:dyDescent="0.25">
      <c r="A4273" t="str">
        <f t="shared" si="66"/>
        <v>CongoPB</v>
      </c>
      <c r="B4273" s="8">
        <v>2017</v>
      </c>
      <c r="C4273" s="9" t="s">
        <v>951</v>
      </c>
      <c r="D4273" s="9" t="s">
        <v>952</v>
      </c>
      <c r="E4273" s="9" t="s">
        <v>6163</v>
      </c>
      <c r="F4273" s="9" t="s">
        <v>6163</v>
      </c>
      <c r="G4273" s="10" t="s">
        <v>7637</v>
      </c>
      <c r="H4273" s="11">
        <v>10543.17</v>
      </c>
      <c r="I4273" s="11">
        <v>50491.222999999998</v>
      </c>
      <c r="J4273" s="12">
        <v>4788.9982804033316</v>
      </c>
      <c r="K4273" s="13" t="s">
        <v>7642</v>
      </c>
      <c r="L4273" s="13">
        <v>0</v>
      </c>
      <c r="M4273" s="14">
        <v>0</v>
      </c>
      <c r="N4273" s="15">
        <v>0</v>
      </c>
      <c r="O4273" s="16" t="s">
        <v>7637</v>
      </c>
      <c r="P4273" s="16" t="s">
        <v>7637</v>
      </c>
      <c r="Q4273" s="16" t="s">
        <v>7637</v>
      </c>
      <c r="R4273" s="16" t="s">
        <v>7637</v>
      </c>
      <c r="S4273" s="16" t="s">
        <v>7637</v>
      </c>
      <c r="T4273" s="16">
        <v>0</v>
      </c>
      <c r="U4273">
        <v>0</v>
      </c>
      <c r="V4273" s="17">
        <v>0.46615512928476927</v>
      </c>
      <c r="W4273" t="str">
        <f>VLOOKUP(A4273,Planilha3!$D$2:$F$5575,1,FALSE)</f>
        <v>CongoPB</v>
      </c>
      <c r="X4273">
        <f>VLOOKUP(A4273,Planilha3!$D$2:$F$5575,2,FALSE)</f>
        <v>-7.7912046400200303</v>
      </c>
      <c r="Y4273">
        <f>VLOOKUP(A4273,Planilha3!$D$2:$F$5575,3,FALSE)</f>
        <v>-36.658360264327897</v>
      </c>
      <c r="Z4273">
        <v>0</v>
      </c>
    </row>
    <row r="4274" spans="1:26" x14ac:dyDescent="0.25">
      <c r="A4274" t="str">
        <f t="shared" si="66"/>
        <v>Gonçalves DiasMA</v>
      </c>
      <c r="B4274" s="8">
        <v>2017</v>
      </c>
      <c r="C4274" s="9" t="s">
        <v>951</v>
      </c>
      <c r="D4274" s="9" t="s">
        <v>1631</v>
      </c>
      <c r="E4274" s="9" t="s">
        <v>6164</v>
      </c>
      <c r="F4274" s="9" t="s">
        <v>6165</v>
      </c>
      <c r="G4274" s="10" t="s">
        <v>7637</v>
      </c>
      <c r="H4274" s="11">
        <v>6536.8</v>
      </c>
      <c r="I4274" s="11">
        <v>114956.205</v>
      </c>
      <c r="J4274" s="12">
        <v>17586.006149798068</v>
      </c>
      <c r="K4274" s="13" t="s">
        <v>7642</v>
      </c>
      <c r="L4274" s="13">
        <v>0</v>
      </c>
      <c r="M4274" s="14">
        <v>0</v>
      </c>
      <c r="N4274" s="15">
        <v>0</v>
      </c>
      <c r="O4274" s="16" t="s">
        <v>7637</v>
      </c>
      <c r="P4274" s="16" t="s">
        <v>7637</v>
      </c>
      <c r="Q4274" s="16" t="s">
        <v>7637</v>
      </c>
      <c r="R4274" s="16" t="s">
        <v>7637</v>
      </c>
      <c r="S4274" s="16" t="s">
        <v>7637</v>
      </c>
      <c r="T4274" s="16">
        <v>0</v>
      </c>
      <c r="U4274">
        <v>0</v>
      </c>
      <c r="V4274" s="17">
        <v>0.31146703994425456</v>
      </c>
      <c r="W4274" t="str">
        <f>VLOOKUP(A4274,Planilha3!$D$2:$F$5575,1,FALSE)</f>
        <v>Gonçalves DiasMA</v>
      </c>
      <c r="X4274">
        <f>VLOOKUP(A4274,Planilha3!$D$2:$F$5575,2,FALSE)</f>
        <v>-5.1479029724277501</v>
      </c>
      <c r="Y4274">
        <f>VLOOKUP(A4274,Planilha3!$D$2:$F$5575,3,FALSE)</f>
        <v>-44.301703609603102</v>
      </c>
      <c r="Z4274">
        <v>0</v>
      </c>
    </row>
    <row r="4275" spans="1:26" x14ac:dyDescent="0.25">
      <c r="A4275" t="str">
        <f t="shared" si="66"/>
        <v>Novo Horizonte do OesteRO</v>
      </c>
      <c r="B4275" s="8">
        <v>2017</v>
      </c>
      <c r="C4275" s="9" t="s">
        <v>601</v>
      </c>
      <c r="D4275" s="9" t="s">
        <v>2046</v>
      </c>
      <c r="E4275" s="9" t="s">
        <v>6166</v>
      </c>
      <c r="F4275" s="9" t="s">
        <v>6166</v>
      </c>
      <c r="G4275" s="10" t="s">
        <v>7637</v>
      </c>
      <c r="H4275" s="11">
        <v>16744.93</v>
      </c>
      <c r="I4275" s="11">
        <v>168303.31299999999</v>
      </c>
      <c r="J4275" s="12">
        <v>10051.001288151099</v>
      </c>
      <c r="K4275" s="13" t="s">
        <v>7642</v>
      </c>
      <c r="L4275" s="13">
        <v>0</v>
      </c>
      <c r="M4275" s="14">
        <v>0</v>
      </c>
      <c r="N4275" s="15">
        <v>0</v>
      </c>
      <c r="O4275" s="16" t="s">
        <v>7637</v>
      </c>
      <c r="P4275" s="16" t="s">
        <v>7637</v>
      </c>
      <c r="Q4275" s="16" t="s">
        <v>7637</v>
      </c>
      <c r="R4275" s="16" t="s">
        <v>7637</v>
      </c>
      <c r="S4275" s="16" t="s">
        <v>7637</v>
      </c>
      <c r="T4275" s="16">
        <v>0</v>
      </c>
      <c r="U4275">
        <v>0</v>
      </c>
      <c r="V4275" s="17">
        <v>0.74475051280525295</v>
      </c>
      <c r="W4275" t="str">
        <f>VLOOKUP(A4275,Planilha3!$D$2:$F$5575,1,FALSE)</f>
        <v>Novo Horizonte do OesteRO</v>
      </c>
      <c r="X4275">
        <f>VLOOKUP(A4275,Planilha3!$D$2:$F$5575,2,FALSE)</f>
        <v>-11.7090613262038</v>
      </c>
      <c r="Y4275">
        <f>VLOOKUP(A4275,Planilha3!$D$2:$F$5575,3,FALSE)</f>
        <v>-61.999286242180403</v>
      </c>
      <c r="Z4275">
        <v>0</v>
      </c>
    </row>
    <row r="4276" spans="1:26" x14ac:dyDescent="0.25">
      <c r="A4276" t="str">
        <f t="shared" si="66"/>
        <v>Ministro AndreazzaRO</v>
      </c>
      <c r="B4276" s="8">
        <v>2017</v>
      </c>
      <c r="C4276" s="9" t="s">
        <v>601</v>
      </c>
      <c r="D4276" s="9" t="s">
        <v>2046</v>
      </c>
      <c r="E4276" s="9" t="s">
        <v>6167</v>
      </c>
      <c r="F4276" s="9" t="s">
        <v>6167</v>
      </c>
      <c r="G4276" s="10" t="s">
        <v>7637</v>
      </c>
      <c r="H4276" s="11">
        <v>20286.439999999999</v>
      </c>
      <c r="I4276" s="11">
        <v>218099.49600000001</v>
      </c>
      <c r="J4276" s="12">
        <v>10750.998992430412</v>
      </c>
      <c r="K4276" s="13" t="s">
        <v>7642</v>
      </c>
      <c r="L4276" s="13">
        <v>0</v>
      </c>
      <c r="M4276" s="14">
        <v>0</v>
      </c>
      <c r="N4276" s="15">
        <v>0</v>
      </c>
      <c r="O4276" s="16" t="s">
        <v>7637</v>
      </c>
      <c r="P4276" s="16" t="s">
        <v>7637</v>
      </c>
      <c r="Q4276" s="16" t="s">
        <v>7637</v>
      </c>
      <c r="R4276" s="16" t="s">
        <v>7637</v>
      </c>
      <c r="S4276" s="16" t="s">
        <v>7637</v>
      </c>
      <c r="T4276" s="16">
        <v>0</v>
      </c>
      <c r="U4276">
        <v>0</v>
      </c>
      <c r="V4276" s="17">
        <v>0.90026543146284776</v>
      </c>
      <c r="W4276" t="str">
        <f>VLOOKUP(A4276,Planilha3!$D$2:$F$5575,1,FALSE)</f>
        <v>Ministro AndreazzaRO</v>
      </c>
      <c r="X4276">
        <f>VLOOKUP(A4276,Planilha3!$D$2:$F$5575,2,FALSE)</f>
        <v>-11.1963704439999</v>
      </c>
      <c r="Y4276">
        <f>VLOOKUP(A4276,Planilha3!$D$2:$F$5575,3,FALSE)</f>
        <v>-61.517891790601702</v>
      </c>
      <c r="Z4276">
        <v>0</v>
      </c>
    </row>
    <row r="4277" spans="1:26" x14ac:dyDescent="0.25">
      <c r="A4277" t="str">
        <f t="shared" si="66"/>
        <v>BaixioCE</v>
      </c>
      <c r="B4277" s="8">
        <v>2017</v>
      </c>
      <c r="C4277" s="9" t="s">
        <v>951</v>
      </c>
      <c r="D4277" s="9" t="s">
        <v>2761</v>
      </c>
      <c r="E4277" s="9" t="s">
        <v>6168</v>
      </c>
      <c r="F4277" s="9" t="s">
        <v>6168</v>
      </c>
      <c r="G4277" s="10" t="s">
        <v>7637</v>
      </c>
      <c r="H4277" s="11">
        <v>7333.23</v>
      </c>
      <c r="I4277" s="11">
        <v>45671.368999999999</v>
      </c>
      <c r="J4277" s="12">
        <v>6228.0017127514075</v>
      </c>
      <c r="K4277" s="13" t="s">
        <v>7642</v>
      </c>
      <c r="L4277" s="13">
        <v>0</v>
      </c>
      <c r="M4277" s="14">
        <v>0</v>
      </c>
      <c r="N4277" s="15">
        <v>0</v>
      </c>
      <c r="O4277" s="16" t="s">
        <v>7637</v>
      </c>
      <c r="P4277" s="16" t="s">
        <v>7637</v>
      </c>
      <c r="Q4277" s="16" t="s">
        <v>7637</v>
      </c>
      <c r="R4277" s="16" t="s">
        <v>7637</v>
      </c>
      <c r="S4277" s="16" t="s">
        <v>7637</v>
      </c>
      <c r="T4277" s="16">
        <v>0</v>
      </c>
      <c r="U4277">
        <v>0</v>
      </c>
      <c r="V4277" s="17">
        <v>0.32862875649621237</v>
      </c>
      <c r="W4277" t="str">
        <f>VLOOKUP(A4277,Planilha3!$D$2:$F$5575,1,FALSE)</f>
        <v>BaixioCE</v>
      </c>
      <c r="X4277">
        <f>VLOOKUP(A4277,Planilha3!$D$2:$F$5575,2,FALSE)</f>
        <v>-6.7202551606691001</v>
      </c>
      <c r="Y4277">
        <f>VLOOKUP(A4277,Planilha3!$D$2:$F$5575,3,FALSE)</f>
        <v>-38.714036265760697</v>
      </c>
      <c r="Z4277">
        <v>0</v>
      </c>
    </row>
    <row r="4278" spans="1:26" x14ac:dyDescent="0.25">
      <c r="A4278" t="str">
        <f t="shared" si="66"/>
        <v>CortêsPE</v>
      </c>
      <c r="B4278" s="8">
        <v>2017</v>
      </c>
      <c r="C4278" s="9" t="s">
        <v>951</v>
      </c>
      <c r="D4278" s="9" t="s">
        <v>2010</v>
      </c>
      <c r="E4278" s="9" t="s">
        <v>6169</v>
      </c>
      <c r="F4278" s="9" t="s">
        <v>6170</v>
      </c>
      <c r="G4278" s="10" t="s">
        <v>7637</v>
      </c>
      <c r="H4278" s="11">
        <v>8378.91</v>
      </c>
      <c r="I4278" s="11">
        <v>105239.087</v>
      </c>
      <c r="J4278" s="12">
        <v>12559.997302751792</v>
      </c>
      <c r="K4278" s="13" t="s">
        <v>7642</v>
      </c>
      <c r="L4278" s="13">
        <v>0</v>
      </c>
      <c r="M4278" s="14">
        <v>0</v>
      </c>
      <c r="N4278" s="15">
        <v>0</v>
      </c>
      <c r="O4278" s="16" t="s">
        <v>7637</v>
      </c>
      <c r="P4278" s="16" t="s">
        <v>7637</v>
      </c>
      <c r="Q4278" s="16" t="s">
        <v>7637</v>
      </c>
      <c r="R4278" s="16" t="s">
        <v>7637</v>
      </c>
      <c r="S4278" s="16" t="s">
        <v>7637</v>
      </c>
      <c r="T4278" s="16">
        <v>0</v>
      </c>
      <c r="U4278">
        <v>0</v>
      </c>
      <c r="V4278" s="17">
        <v>0.38403846645760353</v>
      </c>
      <c r="W4278" t="str">
        <f>VLOOKUP(A4278,Planilha3!$D$2:$F$5575,1,FALSE)</f>
        <v>CortêsPE</v>
      </c>
      <c r="X4278">
        <f>VLOOKUP(A4278,Planilha3!$D$2:$F$5575,2,FALSE)</f>
        <v>-8.4748616716265897</v>
      </c>
      <c r="Y4278">
        <f>VLOOKUP(A4278,Planilha3!$D$2:$F$5575,3,FALSE)</f>
        <v>-35.547082559398802</v>
      </c>
      <c r="Z4278">
        <v>0</v>
      </c>
    </row>
    <row r="4279" spans="1:26" x14ac:dyDescent="0.25">
      <c r="A4279" t="str">
        <f t="shared" si="66"/>
        <v>GameleiraPE</v>
      </c>
      <c r="B4279" s="8">
        <v>2017</v>
      </c>
      <c r="C4279" s="9" t="s">
        <v>951</v>
      </c>
      <c r="D4279" s="9" t="s">
        <v>2010</v>
      </c>
      <c r="E4279" s="9" t="s">
        <v>6171</v>
      </c>
      <c r="F4279" s="9" t="s">
        <v>6171</v>
      </c>
      <c r="G4279" s="10" t="s">
        <v>7637</v>
      </c>
      <c r="H4279" s="11">
        <v>6689.32</v>
      </c>
      <c r="I4279" s="11">
        <v>205422.421</v>
      </c>
      <c r="J4279" s="12">
        <v>30709.013920697471</v>
      </c>
      <c r="K4279" s="13" t="s">
        <v>7642</v>
      </c>
      <c r="L4279" s="13">
        <v>0</v>
      </c>
      <c r="M4279" s="14">
        <v>0</v>
      </c>
      <c r="N4279" s="15">
        <v>0</v>
      </c>
      <c r="O4279" s="16" t="s">
        <v>7637</v>
      </c>
      <c r="P4279" s="16" t="s">
        <v>7637</v>
      </c>
      <c r="Q4279" s="16" t="s">
        <v>7637</v>
      </c>
      <c r="R4279" s="16" t="s">
        <v>7637</v>
      </c>
      <c r="S4279" s="16" t="s">
        <v>7637</v>
      </c>
      <c r="T4279" s="16">
        <v>0</v>
      </c>
      <c r="U4279">
        <v>0</v>
      </c>
      <c r="V4279" s="17">
        <v>0.33838816750995415</v>
      </c>
      <c r="W4279" t="str">
        <f>VLOOKUP(A4279,Planilha3!$D$2:$F$5575,1,FALSE)</f>
        <v>GameleiraPE</v>
      </c>
      <c r="X4279">
        <f>VLOOKUP(A4279,Planilha3!$D$2:$F$5575,2,FALSE)</f>
        <v>-8.5802314447522292</v>
      </c>
      <c r="Y4279">
        <f>VLOOKUP(A4279,Planilha3!$D$2:$F$5575,3,FALSE)</f>
        <v>-35.3848654309107</v>
      </c>
      <c r="Z4279">
        <v>0</v>
      </c>
    </row>
    <row r="4280" spans="1:26" x14ac:dyDescent="0.25">
      <c r="A4280" t="str">
        <f t="shared" si="66"/>
        <v>Lagoa do PiauíPI</v>
      </c>
      <c r="B4280" s="8">
        <v>2017</v>
      </c>
      <c r="C4280" s="9" t="s">
        <v>951</v>
      </c>
      <c r="D4280" s="9" t="s">
        <v>4630</v>
      </c>
      <c r="E4280" s="9" t="s">
        <v>6172</v>
      </c>
      <c r="F4280" s="9" t="s">
        <v>6173</v>
      </c>
      <c r="G4280" s="10" t="s">
        <v>7637</v>
      </c>
      <c r="H4280" s="11">
        <v>10947.55</v>
      </c>
      <c r="I4280" s="11">
        <v>43746.421000000002</v>
      </c>
      <c r="J4280" s="12">
        <v>3996.0010230599546</v>
      </c>
      <c r="K4280" s="13" t="s">
        <v>7642</v>
      </c>
      <c r="L4280" s="13">
        <v>0</v>
      </c>
      <c r="M4280" s="14">
        <v>0</v>
      </c>
      <c r="N4280" s="15">
        <v>0</v>
      </c>
      <c r="O4280" s="16" t="s">
        <v>7637</v>
      </c>
      <c r="P4280" s="16" t="s">
        <v>7637</v>
      </c>
      <c r="Q4280" s="16" t="s">
        <v>7637</v>
      </c>
      <c r="R4280" s="16" t="s">
        <v>7637</v>
      </c>
      <c r="S4280" s="16" t="s">
        <v>7637</v>
      </c>
      <c r="T4280" s="16">
        <v>0</v>
      </c>
      <c r="U4280">
        <v>0</v>
      </c>
      <c r="V4280" s="17">
        <v>0.48250779788850423</v>
      </c>
      <c r="W4280" t="str">
        <f>VLOOKUP(A4280,Planilha3!$D$2:$F$5575,1,FALSE)</f>
        <v>Lagoa do PiauíPI</v>
      </c>
      <c r="X4280">
        <f>VLOOKUP(A4280,Planilha3!$D$2:$F$5575,2,FALSE)</f>
        <v>-5.4135398875302201</v>
      </c>
      <c r="Y4280">
        <f>VLOOKUP(A4280,Planilha3!$D$2:$F$5575,3,FALSE)</f>
        <v>-42.646991546500701</v>
      </c>
      <c r="Z4280">
        <v>0</v>
      </c>
    </row>
    <row r="4281" spans="1:26" x14ac:dyDescent="0.25">
      <c r="A4281" t="str">
        <f t="shared" si="66"/>
        <v>TamandaréPE</v>
      </c>
      <c r="B4281" s="8">
        <v>2017</v>
      </c>
      <c r="C4281" s="9" t="s">
        <v>951</v>
      </c>
      <c r="D4281" s="9" t="s">
        <v>2010</v>
      </c>
      <c r="E4281" s="9" t="s">
        <v>6174</v>
      </c>
      <c r="F4281" s="9" t="s">
        <v>6175</v>
      </c>
      <c r="G4281" s="10" t="s">
        <v>7637</v>
      </c>
      <c r="H4281" s="11">
        <v>12357.81</v>
      </c>
      <c r="I4281" s="11">
        <v>285465.34700000001</v>
      </c>
      <c r="J4281" s="12">
        <v>23099.994821088854</v>
      </c>
      <c r="K4281" s="13" t="s">
        <v>7636</v>
      </c>
      <c r="L4281" s="13">
        <v>0</v>
      </c>
      <c r="M4281" s="14">
        <v>0</v>
      </c>
      <c r="N4281" s="15">
        <v>0</v>
      </c>
      <c r="O4281" s="16" t="s">
        <v>7637</v>
      </c>
      <c r="P4281" s="16" t="s">
        <v>7637</v>
      </c>
      <c r="Q4281" s="16" t="s">
        <v>7637</v>
      </c>
      <c r="R4281" s="16" t="s">
        <v>7637</v>
      </c>
      <c r="S4281" s="16" t="s">
        <v>7637</v>
      </c>
      <c r="T4281" s="16">
        <v>0</v>
      </c>
      <c r="U4281">
        <v>0</v>
      </c>
      <c r="V4281" s="17">
        <v>0.57432752817036192</v>
      </c>
      <c r="W4281" t="str">
        <f>VLOOKUP(A4281,Planilha3!$D$2:$F$5575,1,FALSE)</f>
        <v>TamandaréPE</v>
      </c>
      <c r="X4281">
        <f>VLOOKUP(A4281,Planilha3!$D$2:$F$5575,2,FALSE)</f>
        <v>-8.7570757515236597</v>
      </c>
      <c r="Y4281">
        <f>VLOOKUP(A4281,Planilha3!$D$2:$F$5575,3,FALSE)</f>
        <v>-35.103575464814</v>
      </c>
      <c r="Z4281">
        <v>0</v>
      </c>
    </row>
    <row r="4282" spans="1:26" x14ac:dyDescent="0.25">
      <c r="A4282" t="str">
        <f t="shared" si="66"/>
        <v>AçailândiaMA</v>
      </c>
      <c r="B4282" s="8">
        <v>2017</v>
      </c>
      <c r="C4282" s="9" t="s">
        <v>951</v>
      </c>
      <c r="D4282" s="9" t="s">
        <v>1631</v>
      </c>
      <c r="E4282" s="9" t="s">
        <v>6176</v>
      </c>
      <c r="F4282" s="9" t="s">
        <v>6177</v>
      </c>
      <c r="G4282" s="10">
        <v>1899.99</v>
      </c>
      <c r="H4282" s="11">
        <v>19780.009999999998</v>
      </c>
      <c r="I4282" s="11">
        <v>2202287.0419999999</v>
      </c>
      <c r="J4282" s="12">
        <v>111339.02571333383</v>
      </c>
      <c r="K4282" s="13" t="s">
        <v>7640</v>
      </c>
      <c r="L4282" s="13">
        <v>0</v>
      </c>
      <c r="M4282" s="14">
        <v>0</v>
      </c>
      <c r="N4282" s="15">
        <v>0</v>
      </c>
      <c r="O4282" s="16" t="s">
        <v>7637</v>
      </c>
      <c r="P4282" s="16" t="s">
        <v>7637</v>
      </c>
      <c r="Q4282" s="16" t="s">
        <v>7637</v>
      </c>
      <c r="R4282" s="16" t="s">
        <v>7637</v>
      </c>
      <c r="S4282" s="16" t="s">
        <v>7637</v>
      </c>
      <c r="T4282" s="16">
        <v>0</v>
      </c>
      <c r="U4282">
        <v>0</v>
      </c>
      <c r="V4282" s="17">
        <v>9.338061351583038</v>
      </c>
      <c r="W4282" t="str">
        <f>VLOOKUP(A4282,Planilha3!$D$2:$F$5575,1,FALSE)</f>
        <v>AçailândiaMA</v>
      </c>
      <c r="X4282">
        <f>VLOOKUP(A4282,Planilha3!$D$2:$F$5575,2,FALSE)</f>
        <v>-4.94753606694597</v>
      </c>
      <c r="Y4282">
        <f>VLOOKUP(A4282,Planilha3!$D$2:$F$5575,3,FALSE)</f>
        <v>-47.5007558293157</v>
      </c>
      <c r="Z4282">
        <v>0</v>
      </c>
    </row>
    <row r="4283" spans="1:26" x14ac:dyDescent="0.25">
      <c r="A4283" t="str">
        <f t="shared" si="66"/>
        <v>São José da Lagoa TapadaPB</v>
      </c>
      <c r="B4283" s="8">
        <v>2017</v>
      </c>
      <c r="C4283" s="9" t="s">
        <v>951</v>
      </c>
      <c r="D4283" s="9" t="s">
        <v>952</v>
      </c>
      <c r="E4283" s="9" t="s">
        <v>6178</v>
      </c>
      <c r="F4283" s="9" t="s">
        <v>6179</v>
      </c>
      <c r="G4283" s="10" t="s">
        <v>7637</v>
      </c>
      <c r="H4283" s="11">
        <v>7526.22</v>
      </c>
      <c r="I4283" s="11">
        <v>57793.836000000003</v>
      </c>
      <c r="J4283" s="12">
        <v>7678.9990194280799</v>
      </c>
      <c r="K4283" s="13" t="s">
        <v>7642</v>
      </c>
      <c r="L4283" s="13">
        <v>0</v>
      </c>
      <c r="M4283" s="14">
        <v>0</v>
      </c>
      <c r="N4283" s="15">
        <v>0</v>
      </c>
      <c r="O4283" s="16" t="s">
        <v>7637</v>
      </c>
      <c r="P4283" s="16" t="s">
        <v>7637</v>
      </c>
      <c r="Q4283" s="16" t="s">
        <v>7637</v>
      </c>
      <c r="R4283" s="16" t="s">
        <v>7637</v>
      </c>
      <c r="S4283" s="16" t="s">
        <v>7637</v>
      </c>
      <c r="T4283" s="16">
        <v>0</v>
      </c>
      <c r="U4283">
        <v>0</v>
      </c>
      <c r="V4283" s="17">
        <v>0.33928463187070229</v>
      </c>
      <c r="W4283" t="str">
        <f>VLOOKUP(A4283,Planilha3!$D$2:$F$5575,1,FALSE)</f>
        <v>São José da Lagoa TapadaPB</v>
      </c>
      <c r="X4283">
        <f>VLOOKUP(A4283,Planilha3!$D$2:$F$5575,2,FALSE)</f>
        <v>-6.9368753552521101</v>
      </c>
      <c r="Y4283">
        <f>VLOOKUP(A4283,Planilha3!$D$2:$F$5575,3,FALSE)</f>
        <v>-38.162485587402003</v>
      </c>
      <c r="Z4283">
        <v>0</v>
      </c>
    </row>
    <row r="4284" spans="1:26" x14ac:dyDescent="0.25">
      <c r="A4284" t="str">
        <f t="shared" si="66"/>
        <v>BeneditinosPI</v>
      </c>
      <c r="B4284" s="8">
        <v>2017</v>
      </c>
      <c r="C4284" s="9" t="s">
        <v>951</v>
      </c>
      <c r="D4284" s="9" t="s">
        <v>4630</v>
      </c>
      <c r="E4284" s="9" t="s">
        <v>6180</v>
      </c>
      <c r="F4284" s="9" t="s">
        <v>6180</v>
      </c>
      <c r="G4284" s="10" t="s">
        <v>7637</v>
      </c>
      <c r="H4284" s="11">
        <v>6894.41</v>
      </c>
      <c r="I4284" s="11">
        <v>69199.236000000004</v>
      </c>
      <c r="J4284" s="12">
        <v>10037.006212279224</v>
      </c>
      <c r="K4284" s="13" t="s">
        <v>7642</v>
      </c>
      <c r="L4284" s="13">
        <v>0</v>
      </c>
      <c r="M4284" s="14">
        <v>0</v>
      </c>
      <c r="N4284" s="15">
        <v>0</v>
      </c>
      <c r="O4284" s="16" t="s">
        <v>7637</v>
      </c>
      <c r="P4284" s="16" t="s">
        <v>7637</v>
      </c>
      <c r="Q4284" s="16" t="s">
        <v>7637</v>
      </c>
      <c r="R4284" s="16" t="s">
        <v>7637</v>
      </c>
      <c r="S4284" s="16" t="s">
        <v>7637</v>
      </c>
      <c r="T4284" s="16">
        <v>0</v>
      </c>
      <c r="U4284">
        <v>0</v>
      </c>
      <c r="V4284" s="17">
        <v>0.315406091873904</v>
      </c>
      <c r="W4284" t="str">
        <f>VLOOKUP(A4284,Planilha3!$D$2:$F$5575,1,FALSE)</f>
        <v>BeneditinosPI</v>
      </c>
      <c r="X4284">
        <f>VLOOKUP(A4284,Planilha3!$D$2:$F$5575,2,FALSE)</f>
        <v>-5.4568026410201798</v>
      </c>
      <c r="Y4284">
        <f>VLOOKUP(A4284,Planilha3!$D$2:$F$5575,3,FALSE)</f>
        <v>-42.359840964842398</v>
      </c>
      <c r="Z4284">
        <v>0</v>
      </c>
    </row>
    <row r="4285" spans="1:26" x14ac:dyDescent="0.25">
      <c r="A4285" t="str">
        <f t="shared" si="66"/>
        <v>MarizópolisPB</v>
      </c>
      <c r="B4285" s="8">
        <v>2017</v>
      </c>
      <c r="C4285" s="9" t="s">
        <v>951</v>
      </c>
      <c r="D4285" s="9" t="s">
        <v>952</v>
      </c>
      <c r="E4285" s="9" t="s">
        <v>6181</v>
      </c>
      <c r="F4285" s="9" t="s">
        <v>6182</v>
      </c>
      <c r="G4285" s="10" t="s">
        <v>7637</v>
      </c>
      <c r="H4285" s="11">
        <v>9274.5400000000009</v>
      </c>
      <c r="I4285" s="11">
        <v>61341.775999999998</v>
      </c>
      <c r="J4285" s="12">
        <v>6613.9965971358142</v>
      </c>
      <c r="K4285" s="13" t="s">
        <v>7642</v>
      </c>
      <c r="L4285" s="13">
        <v>0</v>
      </c>
      <c r="M4285" s="14">
        <v>0</v>
      </c>
      <c r="N4285" s="15">
        <v>0</v>
      </c>
      <c r="O4285" s="16" t="s">
        <v>7637</v>
      </c>
      <c r="P4285" s="16" t="s">
        <v>7637</v>
      </c>
      <c r="Q4285" s="16" t="s">
        <v>7637</v>
      </c>
      <c r="R4285" s="16" t="s">
        <v>7637</v>
      </c>
      <c r="S4285" s="16" t="s">
        <v>7637</v>
      </c>
      <c r="T4285" s="16">
        <v>0</v>
      </c>
      <c r="U4285">
        <v>0</v>
      </c>
      <c r="V4285" s="17">
        <v>0.41377927926972918</v>
      </c>
      <c r="W4285" t="str">
        <f>VLOOKUP(A4285,Planilha3!$D$2:$F$5575,1,FALSE)</f>
        <v>MarizópolisPB</v>
      </c>
      <c r="X4285">
        <f>VLOOKUP(A4285,Planilha3!$D$2:$F$5575,2,FALSE)</f>
        <v>-6.8458470683281503</v>
      </c>
      <c r="Y4285">
        <f>VLOOKUP(A4285,Planilha3!$D$2:$F$5575,3,FALSE)</f>
        <v>-38.348607096158098</v>
      </c>
      <c r="Z4285">
        <v>0</v>
      </c>
    </row>
    <row r="4286" spans="1:26" x14ac:dyDescent="0.25">
      <c r="A4286" t="str">
        <f t="shared" si="66"/>
        <v>Lagoa Grande do MaranhãoMA</v>
      </c>
      <c r="B4286" s="8">
        <v>2017</v>
      </c>
      <c r="C4286" s="9" t="s">
        <v>951</v>
      </c>
      <c r="D4286" s="9" t="s">
        <v>1631</v>
      </c>
      <c r="E4286" s="9" t="s">
        <v>6183</v>
      </c>
      <c r="F4286" s="9" t="s">
        <v>6184</v>
      </c>
      <c r="G4286" s="10" t="s">
        <v>7637</v>
      </c>
      <c r="H4286" s="11">
        <v>6415.79</v>
      </c>
      <c r="I4286" s="11">
        <v>72408.58</v>
      </c>
      <c r="J4286" s="12">
        <v>11285.995956850209</v>
      </c>
      <c r="K4286" s="13" t="s">
        <v>7642</v>
      </c>
      <c r="L4286" s="13">
        <v>0</v>
      </c>
      <c r="M4286" s="14">
        <v>0</v>
      </c>
      <c r="N4286" s="15">
        <v>0</v>
      </c>
      <c r="O4286" s="16" t="s">
        <v>7637</v>
      </c>
      <c r="P4286" s="16" t="s">
        <v>7637</v>
      </c>
      <c r="Q4286" s="16" t="s">
        <v>7637</v>
      </c>
      <c r="R4286" s="16" t="s">
        <v>7637</v>
      </c>
      <c r="S4286" s="16" t="s">
        <v>7637</v>
      </c>
      <c r="T4286" s="16">
        <v>0</v>
      </c>
      <c r="U4286">
        <v>0</v>
      </c>
      <c r="V4286" s="17">
        <v>0.29647178007930192</v>
      </c>
      <c r="W4286" t="str">
        <f>VLOOKUP(A4286,Planilha3!$D$2:$F$5575,1,FALSE)</f>
        <v>Lagoa Grande do MaranhãoMA</v>
      </c>
      <c r="X4286">
        <f>VLOOKUP(A4286,Planilha3!$D$2:$F$5575,2,FALSE)</f>
        <v>-4.9893294744230596</v>
      </c>
      <c r="Y4286">
        <f>VLOOKUP(A4286,Planilha3!$D$2:$F$5575,3,FALSE)</f>
        <v>-45.381968514540603</v>
      </c>
      <c r="Z4286">
        <v>0</v>
      </c>
    </row>
    <row r="4287" spans="1:26" x14ac:dyDescent="0.25">
      <c r="A4287" t="str">
        <f t="shared" si="66"/>
        <v>São RobertoMA</v>
      </c>
      <c r="B4287" s="8">
        <v>2017</v>
      </c>
      <c r="C4287" s="9" t="s">
        <v>951</v>
      </c>
      <c r="D4287" s="9" t="s">
        <v>1631</v>
      </c>
      <c r="E4287" s="9" t="s">
        <v>6185</v>
      </c>
      <c r="F4287" s="9" t="s">
        <v>6186</v>
      </c>
      <c r="G4287" s="10" t="s">
        <v>7637</v>
      </c>
      <c r="H4287" s="11">
        <v>6450.78</v>
      </c>
      <c r="I4287" s="11">
        <v>43246.061999999998</v>
      </c>
      <c r="J4287" s="12">
        <v>6704.0050970580305</v>
      </c>
      <c r="K4287" s="13" t="s">
        <v>7642</v>
      </c>
      <c r="L4287" s="13">
        <v>0</v>
      </c>
      <c r="M4287" s="14">
        <v>0</v>
      </c>
      <c r="N4287" s="15">
        <v>0</v>
      </c>
      <c r="O4287" s="16" t="s">
        <v>7637</v>
      </c>
      <c r="P4287" s="16" t="s">
        <v>7637</v>
      </c>
      <c r="Q4287" s="16" t="s">
        <v>7637</v>
      </c>
      <c r="R4287" s="16" t="s">
        <v>7637</v>
      </c>
      <c r="S4287" s="16" t="s">
        <v>7637</v>
      </c>
      <c r="T4287" s="16">
        <v>0</v>
      </c>
      <c r="U4287">
        <v>0</v>
      </c>
      <c r="V4287" s="17">
        <v>0.29093125139513232</v>
      </c>
      <c r="W4287" t="str">
        <f>VLOOKUP(A4287,Planilha3!$D$2:$F$5575,1,FALSE)</f>
        <v>São RobertoMA</v>
      </c>
      <c r="X4287">
        <f>VLOOKUP(A4287,Planilha3!$D$2:$F$5575,2,FALSE)</f>
        <v>-5.0227364713669296</v>
      </c>
      <c r="Y4287">
        <f>VLOOKUP(A4287,Planilha3!$D$2:$F$5575,3,FALSE)</f>
        <v>-44.992665497734201</v>
      </c>
      <c r="Z4287">
        <v>0</v>
      </c>
    </row>
    <row r="4288" spans="1:26" x14ac:dyDescent="0.25">
      <c r="A4288" t="str">
        <f t="shared" si="66"/>
        <v>SairéPE</v>
      </c>
      <c r="B4288" s="8">
        <v>2017</v>
      </c>
      <c r="C4288" s="9" t="s">
        <v>951</v>
      </c>
      <c r="D4288" s="9" t="s">
        <v>2010</v>
      </c>
      <c r="E4288" s="9" t="s">
        <v>6187</v>
      </c>
      <c r="F4288" s="9" t="s">
        <v>6188</v>
      </c>
      <c r="G4288" s="10" t="s">
        <v>7637</v>
      </c>
      <c r="H4288" s="11">
        <v>14360.42</v>
      </c>
      <c r="I4288" s="11">
        <v>144537.658</v>
      </c>
      <c r="J4288" s="12">
        <v>10065.002137820482</v>
      </c>
      <c r="K4288" s="13" t="s">
        <v>7642</v>
      </c>
      <c r="L4288" s="13">
        <v>0</v>
      </c>
      <c r="M4288" s="14">
        <v>0</v>
      </c>
      <c r="N4288" s="15">
        <v>0</v>
      </c>
      <c r="O4288" s="16" t="s">
        <v>7637</v>
      </c>
      <c r="P4288" s="16" t="s">
        <v>7637</v>
      </c>
      <c r="Q4288" s="16" t="s">
        <v>7637</v>
      </c>
      <c r="R4288" s="16" t="s">
        <v>7637</v>
      </c>
      <c r="S4288" s="16" t="s">
        <v>7637</v>
      </c>
      <c r="T4288" s="16">
        <v>0</v>
      </c>
      <c r="U4288">
        <v>0</v>
      </c>
      <c r="V4288" s="17">
        <v>0.64084712127621557</v>
      </c>
      <c r="W4288" t="str">
        <f>VLOOKUP(A4288,Planilha3!$D$2:$F$5575,1,FALSE)</f>
        <v>SairéPE</v>
      </c>
      <c r="X4288">
        <f>VLOOKUP(A4288,Planilha3!$D$2:$F$5575,2,FALSE)</f>
        <v>-8.3290646589142305</v>
      </c>
      <c r="Y4288">
        <f>VLOOKUP(A4288,Planilha3!$D$2:$F$5575,3,FALSE)</f>
        <v>-35.697031564486103</v>
      </c>
      <c r="Z4288">
        <v>0</v>
      </c>
    </row>
    <row r="4289" spans="1:26" x14ac:dyDescent="0.25">
      <c r="A4289" t="str">
        <f t="shared" si="66"/>
        <v>NazáriaPI</v>
      </c>
      <c r="B4289" s="8">
        <v>2017</v>
      </c>
      <c r="C4289" s="9" t="s">
        <v>951</v>
      </c>
      <c r="D4289" s="9" t="s">
        <v>4630</v>
      </c>
      <c r="E4289" s="9" t="s">
        <v>6189</v>
      </c>
      <c r="F4289" s="9" t="s">
        <v>6190</v>
      </c>
      <c r="G4289" s="10" t="s">
        <v>7637</v>
      </c>
      <c r="H4289" s="11">
        <v>9361.34</v>
      </c>
      <c r="I4289" s="11">
        <v>78869.273000000001</v>
      </c>
      <c r="J4289" s="12">
        <v>8424.9982374318206</v>
      </c>
      <c r="K4289" s="13" t="s">
        <v>7642</v>
      </c>
      <c r="L4289" s="13">
        <v>0</v>
      </c>
      <c r="M4289" s="14">
        <v>0</v>
      </c>
      <c r="N4289" s="15">
        <v>0</v>
      </c>
      <c r="O4289" s="16" t="s">
        <v>7637</v>
      </c>
      <c r="P4289" s="16" t="s">
        <v>7637</v>
      </c>
      <c r="Q4289" s="16" t="s">
        <v>7637</v>
      </c>
      <c r="R4289" s="16" t="s">
        <v>7637</v>
      </c>
      <c r="S4289" s="16" t="s">
        <v>7637</v>
      </c>
      <c r="T4289" s="16">
        <v>0</v>
      </c>
      <c r="U4289">
        <v>0</v>
      </c>
      <c r="V4289" s="17">
        <v>0.42039776545220492</v>
      </c>
      <c r="W4289" t="str">
        <f>VLOOKUP(A4289,Planilha3!$D$2:$F$5575,1,FALSE)</f>
        <v>NazáriaPI</v>
      </c>
      <c r="X4289">
        <f>VLOOKUP(A4289,Planilha3!$D$2:$F$5575,2,FALSE)</f>
        <v>-5.3473289589764503</v>
      </c>
      <c r="Y4289">
        <f>VLOOKUP(A4289,Planilha3!$D$2:$F$5575,3,FALSE)</f>
        <v>-42.814390886450703</v>
      </c>
      <c r="Z4289">
        <v>0</v>
      </c>
    </row>
    <row r="4290" spans="1:26" x14ac:dyDescent="0.25">
      <c r="A4290" t="str">
        <f t="shared" si="66"/>
        <v>São José dos BasíliosMA</v>
      </c>
      <c r="B4290" s="8">
        <v>2017</v>
      </c>
      <c r="C4290" s="9" t="s">
        <v>951</v>
      </c>
      <c r="D4290" s="9" t="s">
        <v>1631</v>
      </c>
      <c r="E4290" s="9" t="s">
        <v>6191</v>
      </c>
      <c r="F4290" s="9" t="s">
        <v>6192</v>
      </c>
      <c r="G4290" s="10" t="s">
        <v>7637</v>
      </c>
      <c r="H4290" s="11">
        <v>6999.77</v>
      </c>
      <c r="I4290" s="11">
        <v>52386.285000000003</v>
      </c>
      <c r="J4290" s="12">
        <v>7484.0009028868089</v>
      </c>
      <c r="K4290" s="13" t="s">
        <v>7642</v>
      </c>
      <c r="L4290" s="13">
        <v>0</v>
      </c>
      <c r="M4290" s="14">
        <v>0</v>
      </c>
      <c r="N4290" s="15">
        <v>0</v>
      </c>
      <c r="O4290" s="16" t="s">
        <v>7637</v>
      </c>
      <c r="P4290" s="16" t="s">
        <v>7637</v>
      </c>
      <c r="Q4290" s="16" t="s">
        <v>7637</v>
      </c>
      <c r="R4290" s="16" t="s">
        <v>7637</v>
      </c>
      <c r="S4290" s="16" t="s">
        <v>7637</v>
      </c>
      <c r="T4290" s="16">
        <v>0</v>
      </c>
      <c r="U4290">
        <v>0</v>
      </c>
      <c r="V4290" s="17">
        <v>0.31604904575754789</v>
      </c>
      <c r="W4290" t="str">
        <f>VLOOKUP(A4290,Planilha3!$D$2:$F$5575,1,FALSE)</f>
        <v>São José dos BasíliosMA</v>
      </c>
      <c r="X4290">
        <f>VLOOKUP(A4290,Planilha3!$D$2:$F$5575,2,FALSE)</f>
        <v>-5.0553322876890103</v>
      </c>
      <c r="Y4290">
        <f>VLOOKUP(A4290,Planilha3!$D$2:$F$5575,3,FALSE)</f>
        <v>-44.5812913807355</v>
      </c>
      <c r="Z4290">
        <v>0</v>
      </c>
    </row>
    <row r="4291" spans="1:26" x14ac:dyDescent="0.25">
      <c r="A4291" t="str">
        <f t="shared" ref="A4291:A4354" si="67">E4291&amp;D4291</f>
        <v>Demerval LobãoPI</v>
      </c>
      <c r="B4291" s="8">
        <v>2017</v>
      </c>
      <c r="C4291" s="9" t="s">
        <v>951</v>
      </c>
      <c r="D4291" s="9" t="s">
        <v>4630</v>
      </c>
      <c r="E4291" s="9" t="s">
        <v>6193</v>
      </c>
      <c r="F4291" s="9" t="s">
        <v>6194</v>
      </c>
      <c r="G4291" s="10" t="s">
        <v>7637</v>
      </c>
      <c r="H4291" s="11">
        <v>9802.0499999999993</v>
      </c>
      <c r="I4291" s="11">
        <v>133258.83499999999</v>
      </c>
      <c r="J4291" s="12">
        <v>13594.996454823226</v>
      </c>
      <c r="K4291" s="13" t="s">
        <v>7642</v>
      </c>
      <c r="L4291" s="13">
        <v>0</v>
      </c>
      <c r="M4291" s="14">
        <v>0</v>
      </c>
      <c r="N4291" s="15">
        <v>0</v>
      </c>
      <c r="O4291" s="16" t="s">
        <v>7637</v>
      </c>
      <c r="P4291" s="16" t="s">
        <v>7637</v>
      </c>
      <c r="Q4291" s="16" t="s">
        <v>7637</v>
      </c>
      <c r="R4291" s="16" t="s">
        <v>7637</v>
      </c>
      <c r="S4291" s="16" t="s">
        <v>7637</v>
      </c>
      <c r="T4291" s="16">
        <v>0</v>
      </c>
      <c r="U4291">
        <v>0</v>
      </c>
      <c r="V4291" s="17">
        <v>0.44772074252074062</v>
      </c>
      <c r="W4291" t="str">
        <f>VLOOKUP(A4291,Planilha3!$D$2:$F$5575,1,FALSE)</f>
        <v>Demerval LobãoPI</v>
      </c>
      <c r="X4291">
        <f>VLOOKUP(A4291,Planilha3!$D$2:$F$5575,2,FALSE)</f>
        <v>-5.3591561048275898</v>
      </c>
      <c r="Y4291">
        <f>VLOOKUP(A4291,Planilha3!$D$2:$F$5575,3,FALSE)</f>
        <v>-42.677924978941</v>
      </c>
      <c r="Z4291">
        <v>0</v>
      </c>
    </row>
    <row r="4292" spans="1:26" x14ac:dyDescent="0.25">
      <c r="A4292" t="str">
        <f t="shared" si="67"/>
        <v>BrejinhoRN</v>
      </c>
      <c r="B4292" s="8">
        <v>2017</v>
      </c>
      <c r="C4292" s="9" t="s">
        <v>951</v>
      </c>
      <c r="D4292" s="9" t="s">
        <v>1855</v>
      </c>
      <c r="E4292" s="9" t="s">
        <v>6195</v>
      </c>
      <c r="F4292" s="9" t="s">
        <v>6195</v>
      </c>
      <c r="G4292" s="10" t="s">
        <v>7637</v>
      </c>
      <c r="H4292" s="11">
        <v>11896.03</v>
      </c>
      <c r="I4292" s="11">
        <v>151317.554</v>
      </c>
      <c r="J4292" s="12">
        <v>12720.004404830854</v>
      </c>
      <c r="K4292" s="13" t="s">
        <v>7642</v>
      </c>
      <c r="L4292" s="13">
        <v>0</v>
      </c>
      <c r="M4292" s="14">
        <v>0</v>
      </c>
      <c r="N4292" s="15">
        <v>0</v>
      </c>
      <c r="O4292" s="16" t="s">
        <v>7637</v>
      </c>
      <c r="P4292" s="16" t="s">
        <v>7637</v>
      </c>
      <c r="Q4292" s="16" t="s">
        <v>7637</v>
      </c>
      <c r="R4292" s="16" t="s">
        <v>7637</v>
      </c>
      <c r="S4292" s="16" t="s">
        <v>7637</v>
      </c>
      <c r="T4292" s="16">
        <v>0</v>
      </c>
      <c r="U4292">
        <v>0</v>
      </c>
      <c r="V4292" s="17">
        <v>0.53765774918030285</v>
      </c>
      <c r="W4292" t="str">
        <f>VLOOKUP(A4292,Planilha3!$D$2:$F$5575,1,FALSE)</f>
        <v>BrejinhoRN</v>
      </c>
      <c r="X4292">
        <f>VLOOKUP(A4292,Planilha3!$D$2:$F$5575,2,FALSE)</f>
        <v>-7.3473594660114996</v>
      </c>
      <c r="Y4292">
        <f>VLOOKUP(A4292,Planilha3!$D$2:$F$5575,3,FALSE)</f>
        <v>-37.286798539953502</v>
      </c>
      <c r="Z4292">
        <v>0</v>
      </c>
    </row>
    <row r="4293" spans="1:26" x14ac:dyDescent="0.25">
      <c r="A4293" t="str">
        <f t="shared" si="67"/>
        <v>Abel FigueiredoPA</v>
      </c>
      <c r="B4293" s="8">
        <v>2017</v>
      </c>
      <c r="C4293" s="9" t="s">
        <v>601</v>
      </c>
      <c r="D4293" s="9" t="s">
        <v>5126</v>
      </c>
      <c r="E4293" s="9" t="s">
        <v>6196</v>
      </c>
      <c r="F4293" s="9" t="s">
        <v>6196</v>
      </c>
      <c r="G4293" s="10" t="s">
        <v>7637</v>
      </c>
      <c r="H4293" s="11">
        <v>11151.27</v>
      </c>
      <c r="I4293" s="11">
        <v>80634.846000000005</v>
      </c>
      <c r="J4293" s="12">
        <v>7231.0011326064214</v>
      </c>
      <c r="K4293" s="13" t="s">
        <v>7642</v>
      </c>
      <c r="L4293" s="13">
        <v>0</v>
      </c>
      <c r="M4293" s="14">
        <v>0</v>
      </c>
      <c r="N4293" s="15">
        <v>0</v>
      </c>
      <c r="O4293" s="16" t="s">
        <v>7637</v>
      </c>
      <c r="P4293" s="16" t="s">
        <v>7637</v>
      </c>
      <c r="Q4293" s="16" t="s">
        <v>7637</v>
      </c>
      <c r="R4293" s="16" t="s">
        <v>7637</v>
      </c>
      <c r="S4293" s="16" t="s">
        <v>7637</v>
      </c>
      <c r="T4293" s="16">
        <v>0</v>
      </c>
      <c r="U4293">
        <v>0</v>
      </c>
      <c r="V4293" s="17">
        <v>0.49649526885618528</v>
      </c>
      <c r="W4293" t="str">
        <f>VLOOKUP(A4293,Planilha3!$D$2:$F$5575,1,FALSE)</f>
        <v>Abel FigueiredoPA</v>
      </c>
      <c r="X4293">
        <f>VLOOKUP(A4293,Planilha3!$D$2:$F$5575,2,FALSE)</f>
        <v>-4.9537255935759203</v>
      </c>
      <c r="Y4293">
        <f>VLOOKUP(A4293,Planilha3!$D$2:$F$5575,3,FALSE)</f>
        <v>-48.393663301879897</v>
      </c>
      <c r="Z4293">
        <v>0</v>
      </c>
    </row>
    <row r="4294" spans="1:26" x14ac:dyDescent="0.25">
      <c r="A4294" t="str">
        <f t="shared" si="67"/>
        <v>BezerrosPE</v>
      </c>
      <c r="B4294" s="8">
        <v>2017</v>
      </c>
      <c r="C4294" s="9" t="s">
        <v>951</v>
      </c>
      <c r="D4294" s="9" t="s">
        <v>2010</v>
      </c>
      <c r="E4294" s="9" t="s">
        <v>6197</v>
      </c>
      <c r="F4294" s="9" t="s">
        <v>6197</v>
      </c>
      <c r="G4294" s="10">
        <v>1328.74</v>
      </c>
      <c r="H4294" s="11">
        <v>11752.51</v>
      </c>
      <c r="I4294" s="11">
        <v>711602.96100000001</v>
      </c>
      <c r="J4294" s="12">
        <v>60549.01982640304</v>
      </c>
      <c r="K4294" s="13" t="s">
        <v>7642</v>
      </c>
      <c r="L4294" s="13">
        <v>0</v>
      </c>
      <c r="M4294" s="14">
        <v>0</v>
      </c>
      <c r="N4294" s="15">
        <v>0</v>
      </c>
      <c r="O4294" s="16" t="s">
        <v>7637</v>
      </c>
      <c r="P4294" s="16" t="s">
        <v>7637</v>
      </c>
      <c r="Q4294" s="16" t="s">
        <v>7637</v>
      </c>
      <c r="R4294" s="16" t="s">
        <v>7637</v>
      </c>
      <c r="S4294" s="16" t="s">
        <v>7637</v>
      </c>
      <c r="T4294" s="16">
        <v>0</v>
      </c>
      <c r="U4294">
        <v>0</v>
      </c>
      <c r="V4294" s="17">
        <v>6.4071381773422615</v>
      </c>
      <c r="W4294" t="str">
        <f>VLOOKUP(A4294,Planilha3!$D$2:$F$5575,1,FALSE)</f>
        <v>BezerrosPE</v>
      </c>
      <c r="X4294">
        <f>VLOOKUP(A4294,Planilha3!$D$2:$F$5575,2,FALSE)</f>
        <v>-8.2332219930314707</v>
      </c>
      <c r="Y4294">
        <f>VLOOKUP(A4294,Planilha3!$D$2:$F$5575,3,FALSE)</f>
        <v>-35.796290229820599</v>
      </c>
      <c r="Z4294">
        <v>0</v>
      </c>
    </row>
    <row r="4295" spans="1:26" x14ac:dyDescent="0.25">
      <c r="A4295" t="str">
        <f t="shared" si="67"/>
        <v>CoremasPB</v>
      </c>
      <c r="B4295" s="8">
        <v>2017</v>
      </c>
      <c r="C4295" s="9" t="s">
        <v>951</v>
      </c>
      <c r="D4295" s="9" t="s">
        <v>952</v>
      </c>
      <c r="E4295" s="9" t="s">
        <v>6198</v>
      </c>
      <c r="F4295" s="9" t="s">
        <v>6198</v>
      </c>
      <c r="G4295" s="10" t="s">
        <v>7637</v>
      </c>
      <c r="H4295" s="11">
        <v>9146.24</v>
      </c>
      <c r="I4295" s="11">
        <v>141089.83300000001</v>
      </c>
      <c r="J4295" s="12">
        <v>15425.992867014207</v>
      </c>
      <c r="K4295" s="13" t="s">
        <v>7642</v>
      </c>
      <c r="L4295" s="13">
        <v>0</v>
      </c>
      <c r="M4295" s="14">
        <v>0</v>
      </c>
      <c r="N4295" s="15">
        <v>0</v>
      </c>
      <c r="O4295" s="16" t="s">
        <v>7637</v>
      </c>
      <c r="P4295" s="16" t="s">
        <v>7637</v>
      </c>
      <c r="Q4295" s="16" t="s">
        <v>7637</v>
      </c>
      <c r="R4295" s="16" t="s">
        <v>7637</v>
      </c>
      <c r="S4295" s="16" t="s">
        <v>7637</v>
      </c>
      <c r="T4295" s="16">
        <v>0</v>
      </c>
      <c r="U4295">
        <v>0</v>
      </c>
      <c r="V4295" s="17">
        <v>0.42198405806939404</v>
      </c>
      <c r="W4295" t="str">
        <f>VLOOKUP(A4295,Planilha3!$D$2:$F$5575,1,FALSE)</f>
        <v>CoremasPB</v>
      </c>
      <c r="X4295">
        <f>VLOOKUP(A4295,Planilha3!$D$2:$F$5575,2,FALSE)</f>
        <v>-7.0075409390763497</v>
      </c>
      <c r="Y4295">
        <f>VLOOKUP(A4295,Planilha3!$D$2:$F$5575,3,FALSE)</f>
        <v>-37.934947998656099</v>
      </c>
      <c r="Z4295">
        <v>0</v>
      </c>
    </row>
    <row r="4296" spans="1:26" x14ac:dyDescent="0.25">
      <c r="A4296" t="str">
        <f t="shared" si="67"/>
        <v>RibeirãoPE</v>
      </c>
      <c r="B4296" s="8">
        <v>2017</v>
      </c>
      <c r="C4296" s="9" t="s">
        <v>951</v>
      </c>
      <c r="D4296" s="9" t="s">
        <v>2010</v>
      </c>
      <c r="E4296" s="9" t="s">
        <v>6199</v>
      </c>
      <c r="F4296" s="9" t="s">
        <v>6200</v>
      </c>
      <c r="G4296" s="10" t="s">
        <v>7637</v>
      </c>
      <c r="H4296" s="11">
        <v>8228.7900000000009</v>
      </c>
      <c r="I4296" s="11">
        <v>387477.25199999998</v>
      </c>
      <c r="J4296" s="12">
        <v>47087.998600037179</v>
      </c>
      <c r="K4296" s="13" t="s">
        <v>7642</v>
      </c>
      <c r="L4296" s="13">
        <v>0</v>
      </c>
      <c r="M4296" s="14">
        <v>0</v>
      </c>
      <c r="N4296" s="15">
        <v>0</v>
      </c>
      <c r="O4296" s="16" t="s">
        <v>7637</v>
      </c>
      <c r="P4296" s="16" t="s">
        <v>7637</v>
      </c>
      <c r="Q4296" s="16" t="s">
        <v>7637</v>
      </c>
      <c r="R4296" s="16" t="s">
        <v>7637</v>
      </c>
      <c r="S4296" s="16" t="s">
        <v>7637</v>
      </c>
      <c r="T4296" s="16">
        <v>0</v>
      </c>
      <c r="U4296">
        <v>0</v>
      </c>
      <c r="V4296" s="17">
        <v>0.43126487127952345</v>
      </c>
      <c r="W4296" t="str">
        <f>VLOOKUP(A4296,Planilha3!$D$2:$F$5575,1,FALSE)</f>
        <v>RibeirãoPE</v>
      </c>
      <c r="X4296">
        <f>VLOOKUP(A4296,Planilha3!$D$2:$F$5575,2,FALSE)</f>
        <v>-8.50999602178433</v>
      </c>
      <c r="Y4296">
        <f>VLOOKUP(A4296,Planilha3!$D$2:$F$5575,3,FALSE)</f>
        <v>-35.370116267394899</v>
      </c>
      <c r="Z4296">
        <v>0</v>
      </c>
    </row>
    <row r="4297" spans="1:26" x14ac:dyDescent="0.25">
      <c r="A4297" t="str">
        <f t="shared" si="67"/>
        <v>UmariCE</v>
      </c>
      <c r="B4297" s="8">
        <v>2017</v>
      </c>
      <c r="C4297" s="9" t="s">
        <v>951</v>
      </c>
      <c r="D4297" s="9" t="s">
        <v>2761</v>
      </c>
      <c r="E4297" s="9" t="s">
        <v>6201</v>
      </c>
      <c r="F4297" s="9" t="s">
        <v>6201</v>
      </c>
      <c r="G4297" s="10" t="s">
        <v>7637</v>
      </c>
      <c r="H4297" s="11">
        <v>6398.38</v>
      </c>
      <c r="I4297" s="11">
        <v>49081.951999999997</v>
      </c>
      <c r="J4297" s="12">
        <v>7670.9967210450141</v>
      </c>
      <c r="K4297" s="13" t="s">
        <v>7642</v>
      </c>
      <c r="L4297" s="13">
        <v>0</v>
      </c>
      <c r="M4297" s="14">
        <v>0</v>
      </c>
      <c r="N4297" s="15">
        <v>0</v>
      </c>
      <c r="O4297" s="16" t="s">
        <v>7637</v>
      </c>
      <c r="P4297" s="16" t="s">
        <v>7637</v>
      </c>
      <c r="Q4297" s="16" t="s">
        <v>7637</v>
      </c>
      <c r="R4297" s="16" t="s">
        <v>7637</v>
      </c>
      <c r="S4297" s="16" t="s">
        <v>7637</v>
      </c>
      <c r="T4297" s="16">
        <v>0</v>
      </c>
      <c r="U4297">
        <v>0</v>
      </c>
      <c r="V4297" s="17">
        <v>0.29013973131087228</v>
      </c>
      <c r="W4297" t="str">
        <f>VLOOKUP(A4297,Planilha3!$D$2:$F$5575,1,FALSE)</f>
        <v>UmariCE</v>
      </c>
      <c r="X4297">
        <f>VLOOKUP(A4297,Planilha3!$D$2:$F$5575,2,FALSE)</f>
        <v>-6.6393401830102299</v>
      </c>
      <c r="Y4297">
        <f>VLOOKUP(A4297,Planilha3!$D$2:$F$5575,3,FALSE)</f>
        <v>-38.701113244968802</v>
      </c>
      <c r="Z4297">
        <v>0</v>
      </c>
    </row>
    <row r="4298" spans="1:26" x14ac:dyDescent="0.25">
      <c r="A4298" t="str">
        <f t="shared" si="67"/>
        <v>Rio FormosoPE</v>
      </c>
      <c r="B4298" s="8">
        <v>2017</v>
      </c>
      <c r="C4298" s="9" t="s">
        <v>951</v>
      </c>
      <c r="D4298" s="9" t="s">
        <v>2010</v>
      </c>
      <c r="E4298" s="9" t="s">
        <v>6202</v>
      </c>
      <c r="F4298" s="9" t="s">
        <v>6202</v>
      </c>
      <c r="G4298" s="10" t="s">
        <v>7637</v>
      </c>
      <c r="H4298" s="11">
        <v>11118.74</v>
      </c>
      <c r="I4298" s="11">
        <v>259945.05300000001</v>
      </c>
      <c r="J4298" s="12">
        <v>23379.002746714108</v>
      </c>
      <c r="K4298" s="13" t="s">
        <v>7642</v>
      </c>
      <c r="L4298" s="13">
        <v>0</v>
      </c>
      <c r="M4298" s="14">
        <v>0</v>
      </c>
      <c r="N4298" s="15">
        <v>0</v>
      </c>
      <c r="O4298" s="16" t="s">
        <v>7637</v>
      </c>
      <c r="P4298" s="16" t="s">
        <v>7637</v>
      </c>
      <c r="Q4298" s="16" t="s">
        <v>7637</v>
      </c>
      <c r="R4298" s="16" t="s">
        <v>7637</v>
      </c>
      <c r="S4298" s="16" t="s">
        <v>7637</v>
      </c>
      <c r="T4298" s="16">
        <v>0</v>
      </c>
      <c r="U4298">
        <v>0</v>
      </c>
      <c r="V4298" s="17">
        <v>0.5206268919809649</v>
      </c>
      <c r="W4298" t="str">
        <f>VLOOKUP(A4298,Planilha3!$D$2:$F$5575,1,FALSE)</f>
        <v>Rio FormosoPE</v>
      </c>
      <c r="X4298">
        <f>VLOOKUP(A4298,Planilha3!$D$2:$F$5575,2,FALSE)</f>
        <v>-8.6596251110554991</v>
      </c>
      <c r="Y4298">
        <f>VLOOKUP(A4298,Planilha3!$D$2:$F$5575,3,FALSE)</f>
        <v>-35.1535027633075</v>
      </c>
      <c r="Z4298">
        <v>0</v>
      </c>
    </row>
    <row r="4299" spans="1:26" x14ac:dyDescent="0.25">
      <c r="A4299" t="str">
        <f t="shared" si="67"/>
        <v>Mãe d'ÁguaPB</v>
      </c>
      <c r="B4299" s="8">
        <v>2017</v>
      </c>
      <c r="C4299" s="9" t="s">
        <v>951</v>
      </c>
      <c r="D4299" s="9" t="s">
        <v>952</v>
      </c>
      <c r="E4299" s="9" t="s">
        <v>6203</v>
      </c>
      <c r="F4299" s="9" t="s">
        <v>6204</v>
      </c>
      <c r="G4299" s="10" t="s">
        <v>7637</v>
      </c>
      <c r="H4299" s="11">
        <v>7855.92</v>
      </c>
      <c r="I4299" s="11">
        <v>31494.402999999998</v>
      </c>
      <c r="J4299" s="12">
        <v>4009.0025102088616</v>
      </c>
      <c r="K4299" s="13" t="s">
        <v>7642</v>
      </c>
      <c r="L4299" s="13">
        <v>0</v>
      </c>
      <c r="M4299" s="14">
        <v>0</v>
      </c>
      <c r="N4299" s="15">
        <v>0</v>
      </c>
      <c r="O4299" s="16" t="s">
        <v>7637</v>
      </c>
      <c r="P4299" s="16" t="s">
        <v>7637</v>
      </c>
      <c r="Q4299" s="16" t="s">
        <v>7637</v>
      </c>
      <c r="R4299" s="16" t="s">
        <v>7637</v>
      </c>
      <c r="S4299" s="16" t="s">
        <v>7637</v>
      </c>
      <c r="T4299" s="16">
        <v>0</v>
      </c>
      <c r="U4299">
        <v>0</v>
      </c>
      <c r="V4299" s="17">
        <v>0.34794373614156976</v>
      </c>
      <c r="W4299" t="str">
        <f>VLOOKUP(A4299,Planilha3!$D$2:$F$5575,1,FALSE)</f>
        <v>Mãe d'ÁguaPB</v>
      </c>
      <c r="X4299">
        <f>VLOOKUP(A4299,Planilha3!$D$2:$F$5575,2,FALSE)</f>
        <v>-7.2579232583663797</v>
      </c>
      <c r="Y4299">
        <f>VLOOKUP(A4299,Planilha3!$D$2:$F$5575,3,FALSE)</f>
        <v>-37.427664851265703</v>
      </c>
      <c r="Z4299">
        <v>0</v>
      </c>
    </row>
    <row r="4300" spans="1:26" x14ac:dyDescent="0.25">
      <c r="A4300" t="str">
        <f t="shared" si="67"/>
        <v>Dom PedroMA</v>
      </c>
      <c r="B4300" s="8">
        <v>2017</v>
      </c>
      <c r="C4300" s="9" t="s">
        <v>951</v>
      </c>
      <c r="D4300" s="9" t="s">
        <v>1631</v>
      </c>
      <c r="E4300" s="9" t="s">
        <v>6205</v>
      </c>
      <c r="F4300" s="9" t="s">
        <v>6205</v>
      </c>
      <c r="G4300" s="10" t="s">
        <v>7637</v>
      </c>
      <c r="H4300" s="11">
        <v>9794.57</v>
      </c>
      <c r="I4300" s="11">
        <v>224413.15700000001</v>
      </c>
      <c r="J4300" s="12">
        <v>22911.996851316599</v>
      </c>
      <c r="K4300" s="13" t="s">
        <v>7642</v>
      </c>
      <c r="L4300" s="13">
        <v>0</v>
      </c>
      <c r="M4300" s="14">
        <v>0</v>
      </c>
      <c r="N4300" s="15">
        <v>0</v>
      </c>
      <c r="O4300" s="16" t="s">
        <v>7637</v>
      </c>
      <c r="P4300" s="16" t="s">
        <v>7637</v>
      </c>
      <c r="Q4300" s="16" t="s">
        <v>7637</v>
      </c>
      <c r="R4300" s="16" t="s">
        <v>7637</v>
      </c>
      <c r="S4300" s="16" t="s">
        <v>7637</v>
      </c>
      <c r="T4300" s="16">
        <v>0</v>
      </c>
      <c r="U4300">
        <v>0</v>
      </c>
      <c r="V4300" s="17">
        <v>0.46202957670837974</v>
      </c>
      <c r="W4300" t="str">
        <f>VLOOKUP(A4300,Planilha3!$D$2:$F$5575,1,FALSE)</f>
        <v>Dom PedroMA</v>
      </c>
      <c r="X4300">
        <f>VLOOKUP(A4300,Planilha3!$D$2:$F$5575,2,FALSE)</f>
        <v>-5.0355832507251197</v>
      </c>
      <c r="Y4300">
        <f>VLOOKUP(A4300,Planilha3!$D$2:$F$5575,3,FALSE)</f>
        <v>-44.441236458579198</v>
      </c>
      <c r="Z4300">
        <v>0</v>
      </c>
    </row>
    <row r="4301" spans="1:26" x14ac:dyDescent="0.25">
      <c r="A4301" t="str">
        <f t="shared" si="67"/>
        <v>EmasPB</v>
      </c>
      <c r="B4301" s="8">
        <v>2017</v>
      </c>
      <c r="C4301" s="9" t="s">
        <v>951</v>
      </c>
      <c r="D4301" s="9" t="s">
        <v>952</v>
      </c>
      <c r="E4301" s="9" t="s">
        <v>6206</v>
      </c>
      <c r="F4301" s="9" t="s">
        <v>6206</v>
      </c>
      <c r="G4301" s="10" t="s">
        <v>7637</v>
      </c>
      <c r="H4301" s="11">
        <v>9073.41</v>
      </c>
      <c r="I4301" s="11">
        <v>32011.001</v>
      </c>
      <c r="J4301" s="12">
        <v>3528.0011594317903</v>
      </c>
      <c r="K4301" s="13" t="s">
        <v>7642</v>
      </c>
      <c r="L4301" s="13">
        <v>0</v>
      </c>
      <c r="M4301" s="14">
        <v>0</v>
      </c>
      <c r="N4301" s="15">
        <v>0</v>
      </c>
      <c r="O4301" s="16" t="s">
        <v>7637</v>
      </c>
      <c r="P4301" s="16" t="s">
        <v>7637</v>
      </c>
      <c r="Q4301" s="16" t="s">
        <v>7637</v>
      </c>
      <c r="R4301" s="16" t="s">
        <v>7637</v>
      </c>
      <c r="S4301" s="16" t="s">
        <v>7637</v>
      </c>
      <c r="T4301" s="16">
        <v>0</v>
      </c>
      <c r="U4301">
        <v>0</v>
      </c>
      <c r="V4301" s="17">
        <v>0.40019084582107523</v>
      </c>
      <c r="W4301" t="str">
        <f>VLOOKUP(A4301,Planilha3!$D$2:$F$5575,1,FALSE)</f>
        <v>EmasPB</v>
      </c>
      <c r="X4301">
        <f>VLOOKUP(A4301,Planilha3!$D$2:$F$5575,2,FALSE)</f>
        <v>-7.1000526529533499</v>
      </c>
      <c r="Y4301">
        <f>VLOOKUP(A4301,Planilha3!$D$2:$F$5575,3,FALSE)</f>
        <v>-37.716584485780999</v>
      </c>
      <c r="Z4301">
        <v>0</v>
      </c>
    </row>
    <row r="4302" spans="1:26" x14ac:dyDescent="0.25">
      <c r="A4302" t="str">
        <f t="shared" si="67"/>
        <v>Santa Cruz do CapibaribePE</v>
      </c>
      <c r="B4302" s="8">
        <v>2017</v>
      </c>
      <c r="C4302" s="9" t="s">
        <v>951</v>
      </c>
      <c r="D4302" s="9" t="s">
        <v>2010</v>
      </c>
      <c r="E4302" s="9" t="s">
        <v>6207</v>
      </c>
      <c r="F4302" s="9" t="s">
        <v>6207</v>
      </c>
      <c r="G4302" s="10">
        <v>1379.1</v>
      </c>
      <c r="H4302" s="11">
        <v>13505.89</v>
      </c>
      <c r="I4302" s="11">
        <v>1428396.2409999999</v>
      </c>
      <c r="J4302" s="12">
        <v>105760.98583654984</v>
      </c>
      <c r="K4302" s="13" t="s">
        <v>7636</v>
      </c>
      <c r="L4302" s="13">
        <v>0</v>
      </c>
      <c r="M4302" s="14">
        <v>0</v>
      </c>
      <c r="N4302" s="15">
        <v>0</v>
      </c>
      <c r="O4302" s="16" t="s">
        <v>7637</v>
      </c>
      <c r="P4302" s="16" t="s">
        <v>7637</v>
      </c>
      <c r="Q4302" s="16" t="s">
        <v>7637</v>
      </c>
      <c r="R4302" s="16" t="s">
        <v>7637</v>
      </c>
      <c r="S4302" s="16" t="s">
        <v>7637</v>
      </c>
      <c r="T4302" s="16">
        <v>0</v>
      </c>
      <c r="U4302">
        <v>0</v>
      </c>
      <c r="V4302" s="17">
        <v>6.7765910304914794</v>
      </c>
      <c r="W4302" t="str">
        <f>VLOOKUP(A4302,Planilha3!$D$2:$F$5575,1,FALSE)</f>
        <v>Santa Cruz do CapibaribePE</v>
      </c>
      <c r="X4302">
        <f>VLOOKUP(A4302,Planilha3!$D$2:$F$5575,2,FALSE)</f>
        <v>-7.9484429337886704</v>
      </c>
      <c r="Y4302">
        <f>VLOOKUP(A4302,Planilha3!$D$2:$F$5575,3,FALSE)</f>
        <v>-36.206390054354799</v>
      </c>
      <c r="Z4302">
        <v>0</v>
      </c>
    </row>
    <row r="4303" spans="1:26" x14ac:dyDescent="0.25">
      <c r="A4303" t="str">
        <f t="shared" si="67"/>
        <v>ItapetimPE</v>
      </c>
      <c r="B4303" s="8">
        <v>2017</v>
      </c>
      <c r="C4303" s="9" t="s">
        <v>951</v>
      </c>
      <c r="D4303" s="9" t="s">
        <v>2010</v>
      </c>
      <c r="E4303" s="9" t="s">
        <v>6208</v>
      </c>
      <c r="F4303" s="9" t="s">
        <v>6208</v>
      </c>
      <c r="G4303" s="10" t="s">
        <v>7637</v>
      </c>
      <c r="H4303" s="11">
        <v>7503.99</v>
      </c>
      <c r="I4303" s="11">
        <v>102339.48</v>
      </c>
      <c r="J4303" s="12">
        <v>13638.00857943574</v>
      </c>
      <c r="K4303" s="13" t="s">
        <v>7642</v>
      </c>
      <c r="L4303" s="13">
        <v>0</v>
      </c>
      <c r="M4303" s="14">
        <v>0</v>
      </c>
      <c r="N4303" s="15">
        <v>0</v>
      </c>
      <c r="O4303" s="16" t="s">
        <v>7637</v>
      </c>
      <c r="P4303" s="16" t="s">
        <v>7637</v>
      </c>
      <c r="Q4303" s="16" t="s">
        <v>7637</v>
      </c>
      <c r="R4303" s="16" t="s">
        <v>7637</v>
      </c>
      <c r="S4303" s="16" t="s">
        <v>7637</v>
      </c>
      <c r="T4303" s="16">
        <v>0</v>
      </c>
      <c r="U4303">
        <v>0</v>
      </c>
      <c r="V4303" s="17">
        <v>0.34755946519833536</v>
      </c>
      <c r="W4303" t="str">
        <f>VLOOKUP(A4303,Planilha3!$D$2:$F$5575,1,FALSE)</f>
        <v>ItapetimPE</v>
      </c>
      <c r="X4303">
        <f>VLOOKUP(A4303,Planilha3!$D$2:$F$5575,2,FALSE)</f>
        <v>-7.3759316819310898</v>
      </c>
      <c r="Y4303">
        <f>VLOOKUP(A4303,Planilha3!$D$2:$F$5575,3,FALSE)</f>
        <v>-37.185825622828197</v>
      </c>
      <c r="Z4303">
        <v>0</v>
      </c>
    </row>
    <row r="4304" spans="1:26" x14ac:dyDescent="0.25">
      <c r="A4304" t="str">
        <f t="shared" si="67"/>
        <v>São João da SerraPI</v>
      </c>
      <c r="B4304" s="8">
        <v>2017</v>
      </c>
      <c r="C4304" s="9" t="s">
        <v>951</v>
      </c>
      <c r="D4304" s="9" t="s">
        <v>4630</v>
      </c>
      <c r="E4304" s="9" t="s">
        <v>6209</v>
      </c>
      <c r="F4304" s="9" t="s">
        <v>6210</v>
      </c>
      <c r="G4304" s="10" t="s">
        <v>7637</v>
      </c>
      <c r="H4304" s="11">
        <v>7777.26</v>
      </c>
      <c r="I4304" s="11">
        <v>47052.434000000001</v>
      </c>
      <c r="J4304" s="12">
        <v>6050.0014143798717</v>
      </c>
      <c r="K4304" s="13" t="s">
        <v>7642</v>
      </c>
      <c r="L4304" s="13">
        <v>0</v>
      </c>
      <c r="M4304" s="14">
        <v>0</v>
      </c>
      <c r="N4304" s="15">
        <v>0</v>
      </c>
      <c r="O4304" s="16" t="s">
        <v>7637</v>
      </c>
      <c r="P4304" s="16" t="s">
        <v>7637</v>
      </c>
      <c r="Q4304" s="16" t="s">
        <v>7637</v>
      </c>
      <c r="R4304" s="16" t="s">
        <v>7637</v>
      </c>
      <c r="S4304" s="16" t="s">
        <v>7637</v>
      </c>
      <c r="T4304" s="16">
        <v>0</v>
      </c>
      <c r="U4304">
        <v>0</v>
      </c>
      <c r="V4304" s="17">
        <v>0.34769017186275136</v>
      </c>
      <c r="W4304" t="str">
        <f>VLOOKUP(A4304,Planilha3!$D$2:$F$5575,1,FALSE)</f>
        <v>São João da SerraPI</v>
      </c>
      <c r="X4304">
        <f>VLOOKUP(A4304,Planilha3!$D$2:$F$5575,2,FALSE)</f>
        <v>-5.5112104466461904</v>
      </c>
      <c r="Y4304">
        <f>VLOOKUP(A4304,Planilha3!$D$2:$F$5575,3,FALSE)</f>
        <v>-41.892645765772201</v>
      </c>
      <c r="Z4304">
        <v>0</v>
      </c>
    </row>
    <row r="4305" spans="1:26" x14ac:dyDescent="0.25">
      <c r="A4305" t="str">
        <f t="shared" si="67"/>
        <v>TauáCE</v>
      </c>
      <c r="B4305" s="8">
        <v>2017</v>
      </c>
      <c r="C4305" s="9" t="s">
        <v>951</v>
      </c>
      <c r="D4305" s="9" t="s">
        <v>2761</v>
      </c>
      <c r="E4305" s="9" t="s">
        <v>6211</v>
      </c>
      <c r="F4305" s="9" t="s">
        <v>6212</v>
      </c>
      <c r="G4305" s="10">
        <v>1516.14</v>
      </c>
      <c r="H4305" s="11">
        <v>10246.73</v>
      </c>
      <c r="I4305" s="11">
        <v>595529.57999999996</v>
      </c>
      <c r="J4305" s="12">
        <v>58118.988204041678</v>
      </c>
      <c r="K4305" s="13" t="s">
        <v>7642</v>
      </c>
      <c r="L4305" s="13">
        <v>0</v>
      </c>
      <c r="M4305" s="14">
        <v>0</v>
      </c>
      <c r="N4305" s="15">
        <v>0</v>
      </c>
      <c r="O4305" s="16" t="s">
        <v>7637</v>
      </c>
      <c r="P4305" s="16" t="s">
        <v>7637</v>
      </c>
      <c r="Q4305" s="16" t="s">
        <v>7637</v>
      </c>
      <c r="R4305" s="16" t="s">
        <v>7637</v>
      </c>
      <c r="S4305" s="16" t="s">
        <v>7637</v>
      </c>
      <c r="T4305" s="16">
        <v>0</v>
      </c>
      <c r="U4305">
        <v>0</v>
      </c>
      <c r="V4305" s="17">
        <v>7.1550123501673575</v>
      </c>
      <c r="W4305" t="str">
        <f>VLOOKUP(A4305,Planilha3!$D$2:$F$5575,1,FALSE)</f>
        <v>TauáCE</v>
      </c>
      <c r="X4305">
        <f>VLOOKUP(A4305,Planilha3!$D$2:$F$5575,2,FALSE)</f>
        <v>-5.9862622239852996</v>
      </c>
      <c r="Y4305">
        <f>VLOOKUP(A4305,Planilha3!$D$2:$F$5575,3,FALSE)</f>
        <v>-40.2971280759172</v>
      </c>
      <c r="Z4305">
        <v>0</v>
      </c>
    </row>
    <row r="4306" spans="1:26" x14ac:dyDescent="0.25">
      <c r="A4306" t="str">
        <f t="shared" si="67"/>
        <v>São João do SoterMA</v>
      </c>
      <c r="B4306" s="8">
        <v>2017</v>
      </c>
      <c r="C4306" s="9" t="s">
        <v>951</v>
      </c>
      <c r="D4306" s="9" t="s">
        <v>1631</v>
      </c>
      <c r="E4306" s="9" t="s">
        <v>6213</v>
      </c>
      <c r="F4306" s="9" t="s">
        <v>6214</v>
      </c>
      <c r="G4306" s="10" t="s">
        <v>7637</v>
      </c>
      <c r="H4306" s="11">
        <v>5176.59</v>
      </c>
      <c r="I4306" s="11">
        <v>94964.589000000007</v>
      </c>
      <c r="J4306" s="12">
        <v>18345.008779911102</v>
      </c>
      <c r="K4306" s="13" t="s">
        <v>7642</v>
      </c>
      <c r="L4306" s="13">
        <v>0</v>
      </c>
      <c r="M4306" s="14">
        <v>0</v>
      </c>
      <c r="N4306" s="15">
        <v>0</v>
      </c>
      <c r="O4306" s="16" t="s">
        <v>7637</v>
      </c>
      <c r="P4306" s="16" t="s">
        <v>7637</v>
      </c>
      <c r="Q4306" s="16" t="s">
        <v>7637</v>
      </c>
      <c r="R4306" s="16" t="s">
        <v>7637</v>
      </c>
      <c r="S4306" s="16" t="s">
        <v>7637</v>
      </c>
      <c r="T4306" s="16">
        <v>0</v>
      </c>
      <c r="U4306">
        <v>0</v>
      </c>
      <c r="V4306" s="17">
        <v>0.25325818345099133</v>
      </c>
      <c r="W4306" t="str">
        <f>VLOOKUP(A4306,Planilha3!$D$2:$F$5575,1,FALSE)</f>
        <v>São João do SoterMA</v>
      </c>
      <c r="X4306">
        <f>VLOOKUP(A4306,Planilha3!$D$2:$F$5575,2,FALSE)</f>
        <v>-5.1086120119409602</v>
      </c>
      <c r="Y4306">
        <f>VLOOKUP(A4306,Planilha3!$D$2:$F$5575,3,FALSE)</f>
        <v>-43.816606407255598</v>
      </c>
      <c r="Z4306">
        <v>0</v>
      </c>
    </row>
    <row r="4307" spans="1:26" x14ac:dyDescent="0.25">
      <c r="A4307" t="str">
        <f t="shared" si="67"/>
        <v>ArameMA</v>
      </c>
      <c r="B4307" s="8">
        <v>2017</v>
      </c>
      <c r="C4307" s="9" t="s">
        <v>951</v>
      </c>
      <c r="D4307" s="9" t="s">
        <v>1631</v>
      </c>
      <c r="E4307" s="9" t="s">
        <v>6215</v>
      </c>
      <c r="F4307" s="9" t="s">
        <v>6215</v>
      </c>
      <c r="G4307" s="10" t="s">
        <v>7637</v>
      </c>
      <c r="H4307" s="11">
        <v>6609.85</v>
      </c>
      <c r="I4307" s="11">
        <v>212473.655</v>
      </c>
      <c r="J4307" s="12">
        <v>32145.004046990471</v>
      </c>
      <c r="K4307" s="13" t="s">
        <v>7642</v>
      </c>
      <c r="L4307" s="13">
        <v>0</v>
      </c>
      <c r="M4307" s="14">
        <v>0</v>
      </c>
      <c r="N4307" s="15">
        <v>0</v>
      </c>
      <c r="O4307" s="16" t="s">
        <v>7637</v>
      </c>
      <c r="P4307" s="16" t="s">
        <v>7637</v>
      </c>
      <c r="Q4307" s="16" t="s">
        <v>7637</v>
      </c>
      <c r="R4307" s="16" t="s">
        <v>7637</v>
      </c>
      <c r="S4307" s="16" t="s">
        <v>7637</v>
      </c>
      <c r="T4307" s="16">
        <v>0</v>
      </c>
      <c r="U4307">
        <v>0</v>
      </c>
      <c r="V4307" s="17">
        <v>0.33712688204032581</v>
      </c>
      <c r="W4307" t="str">
        <f>VLOOKUP(A4307,Planilha3!$D$2:$F$5575,1,FALSE)</f>
        <v>ArameMA</v>
      </c>
      <c r="X4307">
        <f>VLOOKUP(A4307,Planilha3!$D$2:$F$5575,2,FALSE)</f>
        <v>-4.8882366638552197</v>
      </c>
      <c r="Y4307">
        <f>VLOOKUP(A4307,Planilha3!$D$2:$F$5575,3,FALSE)</f>
        <v>-46.008664720859898</v>
      </c>
      <c r="Z4307">
        <v>0</v>
      </c>
    </row>
    <row r="4308" spans="1:26" x14ac:dyDescent="0.25">
      <c r="A4308" t="str">
        <f t="shared" si="67"/>
        <v>IguatuCE</v>
      </c>
      <c r="B4308" s="8">
        <v>2017</v>
      </c>
      <c r="C4308" s="9" t="s">
        <v>951</v>
      </c>
      <c r="D4308" s="9" t="s">
        <v>2761</v>
      </c>
      <c r="E4308" s="9" t="s">
        <v>6216</v>
      </c>
      <c r="F4308" s="9" t="s">
        <v>6216</v>
      </c>
      <c r="G4308" s="10">
        <v>1472.14</v>
      </c>
      <c r="H4308" s="11">
        <v>14637.05</v>
      </c>
      <c r="I4308" s="11">
        <v>1501965.86</v>
      </c>
      <c r="J4308" s="12">
        <v>102613.97344410248</v>
      </c>
      <c r="K4308" s="13" t="s">
        <v>7636</v>
      </c>
      <c r="L4308" s="13">
        <v>0</v>
      </c>
      <c r="M4308" s="14">
        <v>0</v>
      </c>
      <c r="N4308" s="15">
        <v>0</v>
      </c>
      <c r="O4308" s="16" t="s">
        <v>7637</v>
      </c>
      <c r="P4308" s="16" t="s">
        <v>7637</v>
      </c>
      <c r="Q4308" s="16" t="s">
        <v>7637</v>
      </c>
      <c r="R4308" s="16" t="s">
        <v>7637</v>
      </c>
      <c r="S4308" s="16" t="s">
        <v>7637</v>
      </c>
      <c r="T4308" s="16">
        <v>0</v>
      </c>
      <c r="U4308">
        <v>0</v>
      </c>
      <c r="V4308" s="17">
        <v>7.2278556097000761</v>
      </c>
      <c r="W4308" t="str">
        <f>VLOOKUP(A4308,Planilha3!$D$2:$F$5575,1,FALSE)</f>
        <v>IguatuCE</v>
      </c>
      <c r="X4308">
        <f>VLOOKUP(A4308,Planilha3!$D$2:$F$5575,2,FALSE)</f>
        <v>-6.3632181259422396</v>
      </c>
      <c r="Y4308">
        <f>VLOOKUP(A4308,Planilha3!$D$2:$F$5575,3,FALSE)</f>
        <v>-39.289469243082898</v>
      </c>
      <c r="Z4308">
        <v>0</v>
      </c>
    </row>
    <row r="4309" spans="1:26" x14ac:dyDescent="0.25">
      <c r="A4309" t="str">
        <f t="shared" si="67"/>
        <v>São João do Rio do PeixePB</v>
      </c>
      <c r="B4309" s="8">
        <v>2017</v>
      </c>
      <c r="C4309" s="9" t="s">
        <v>951</v>
      </c>
      <c r="D4309" s="9" t="s">
        <v>952</v>
      </c>
      <c r="E4309" s="9" t="s">
        <v>6217</v>
      </c>
      <c r="F4309" s="9" t="s">
        <v>6218</v>
      </c>
      <c r="G4309" s="10" t="s">
        <v>7637</v>
      </c>
      <c r="H4309" s="11">
        <v>9573.0400000000009</v>
      </c>
      <c r="I4309" s="11">
        <v>171740.29199999999</v>
      </c>
      <c r="J4309" s="12">
        <v>17939.995236622846</v>
      </c>
      <c r="K4309" s="13" t="s">
        <v>7642</v>
      </c>
      <c r="L4309" s="13">
        <v>0</v>
      </c>
      <c r="M4309" s="14">
        <v>0</v>
      </c>
      <c r="N4309" s="15">
        <v>0</v>
      </c>
      <c r="O4309" s="16" t="s">
        <v>7637</v>
      </c>
      <c r="P4309" s="16" t="s">
        <v>7637</v>
      </c>
      <c r="Q4309" s="16" t="s">
        <v>7637</v>
      </c>
      <c r="R4309" s="16" t="s">
        <v>7637</v>
      </c>
      <c r="S4309" s="16" t="s">
        <v>7637</v>
      </c>
      <c r="T4309" s="16">
        <v>0</v>
      </c>
      <c r="U4309">
        <v>0</v>
      </c>
      <c r="V4309" s="17">
        <v>0.44454948974071501</v>
      </c>
      <c r="W4309" t="str">
        <f>VLOOKUP(A4309,Planilha3!$D$2:$F$5575,1,FALSE)</f>
        <v>São João do Rio do PeixePB</v>
      </c>
      <c r="X4309">
        <f>VLOOKUP(A4309,Planilha3!$D$2:$F$5575,2,FALSE)</f>
        <v>-6.7215587074854799</v>
      </c>
      <c r="Y4309">
        <f>VLOOKUP(A4309,Planilha3!$D$2:$F$5575,3,FALSE)</f>
        <v>-38.455484023707001</v>
      </c>
      <c r="Z4309">
        <v>0</v>
      </c>
    </row>
    <row r="4310" spans="1:26" x14ac:dyDescent="0.25">
      <c r="A4310" t="str">
        <f t="shared" si="67"/>
        <v>JoselândiaMA</v>
      </c>
      <c r="B4310" s="8">
        <v>2017</v>
      </c>
      <c r="C4310" s="9" t="s">
        <v>951</v>
      </c>
      <c r="D4310" s="9" t="s">
        <v>1631</v>
      </c>
      <c r="E4310" s="9" t="s">
        <v>6219</v>
      </c>
      <c r="F4310" s="9" t="s">
        <v>6220</v>
      </c>
      <c r="G4310" s="10" t="s">
        <v>7637</v>
      </c>
      <c r="H4310" s="11">
        <v>6154.28</v>
      </c>
      <c r="I4310" s="11">
        <v>97797.607999999993</v>
      </c>
      <c r="J4310" s="12">
        <v>15890.990985135546</v>
      </c>
      <c r="K4310" s="13" t="s">
        <v>7642</v>
      </c>
      <c r="L4310" s="13">
        <v>0</v>
      </c>
      <c r="M4310" s="14">
        <v>0</v>
      </c>
      <c r="N4310" s="15">
        <v>0</v>
      </c>
      <c r="O4310" s="16" t="s">
        <v>7637</v>
      </c>
      <c r="P4310" s="16" t="s">
        <v>7637</v>
      </c>
      <c r="Q4310" s="16" t="s">
        <v>7637</v>
      </c>
      <c r="R4310" s="16" t="s">
        <v>7637</v>
      </c>
      <c r="S4310" s="16" t="s">
        <v>7637</v>
      </c>
      <c r="T4310" s="16">
        <v>0</v>
      </c>
      <c r="U4310">
        <v>0</v>
      </c>
      <c r="V4310" s="17">
        <v>0.29216107274782172</v>
      </c>
      <c r="W4310" t="str">
        <f>VLOOKUP(A4310,Planilha3!$D$2:$F$5575,1,FALSE)</f>
        <v>JoselândiaMA</v>
      </c>
      <c r="X4310">
        <f>VLOOKUP(A4310,Planilha3!$D$2:$F$5575,2,FALSE)</f>
        <v>-4.9865118313079098</v>
      </c>
      <c r="Y4310">
        <f>VLOOKUP(A4310,Planilha3!$D$2:$F$5575,3,FALSE)</f>
        <v>-44.696189089682797</v>
      </c>
      <c r="Z4310">
        <v>0</v>
      </c>
    </row>
    <row r="4311" spans="1:26" x14ac:dyDescent="0.25">
      <c r="A4311" t="str">
        <f t="shared" si="67"/>
        <v>QuiterianópolisCE</v>
      </c>
      <c r="B4311" s="8">
        <v>2017</v>
      </c>
      <c r="C4311" s="9" t="s">
        <v>951</v>
      </c>
      <c r="D4311" s="9" t="s">
        <v>2761</v>
      </c>
      <c r="E4311" s="9" t="s">
        <v>6221</v>
      </c>
      <c r="F4311" s="9" t="s">
        <v>6222</v>
      </c>
      <c r="G4311" s="10" t="s">
        <v>7637</v>
      </c>
      <c r="H4311" s="11">
        <v>8001.42</v>
      </c>
      <c r="I4311" s="11">
        <v>166909.579</v>
      </c>
      <c r="J4311" s="12">
        <v>20859.994725936147</v>
      </c>
      <c r="K4311" s="13" t="s">
        <v>7642</v>
      </c>
      <c r="L4311" s="13">
        <v>0</v>
      </c>
      <c r="M4311" s="14">
        <v>0</v>
      </c>
      <c r="N4311" s="15">
        <v>0</v>
      </c>
      <c r="O4311" s="16" t="s">
        <v>7637</v>
      </c>
      <c r="P4311" s="16" t="s">
        <v>7637</v>
      </c>
      <c r="Q4311" s="16" t="s">
        <v>7637</v>
      </c>
      <c r="R4311" s="16" t="s">
        <v>7637</v>
      </c>
      <c r="S4311" s="16" t="s">
        <v>7637</v>
      </c>
      <c r="T4311" s="16">
        <v>0</v>
      </c>
      <c r="U4311">
        <v>0</v>
      </c>
      <c r="V4311" s="17">
        <v>0.38048777180342269</v>
      </c>
      <c r="W4311" t="str">
        <f>VLOOKUP(A4311,Planilha3!$D$2:$F$5575,1,FALSE)</f>
        <v>QuiterianópolisCE</v>
      </c>
      <c r="X4311">
        <f>VLOOKUP(A4311,Planilha3!$D$2:$F$5575,2,FALSE)</f>
        <v>-5.8429041200095497</v>
      </c>
      <c r="Y4311">
        <f>VLOOKUP(A4311,Planilha3!$D$2:$F$5575,3,FALSE)</f>
        <v>-40.700545788971198</v>
      </c>
      <c r="Z4311">
        <v>0</v>
      </c>
    </row>
    <row r="4312" spans="1:26" x14ac:dyDescent="0.25">
      <c r="A4312" t="str">
        <f t="shared" si="67"/>
        <v>MaturéiaPB</v>
      </c>
      <c r="B4312" s="8">
        <v>2017</v>
      </c>
      <c r="C4312" s="9" t="s">
        <v>951</v>
      </c>
      <c r="D4312" s="9" t="s">
        <v>952</v>
      </c>
      <c r="E4312" s="9" t="s">
        <v>6223</v>
      </c>
      <c r="F4312" s="9" t="s">
        <v>6224</v>
      </c>
      <c r="G4312" s="10" t="s">
        <v>7637</v>
      </c>
      <c r="H4312" s="11">
        <v>7668.36</v>
      </c>
      <c r="I4312" s="11">
        <v>50511.472999999998</v>
      </c>
      <c r="J4312" s="12">
        <v>6586.9981325863682</v>
      </c>
      <c r="K4312" s="13" t="s">
        <v>7642</v>
      </c>
      <c r="L4312" s="13">
        <v>0</v>
      </c>
      <c r="M4312" s="14">
        <v>0</v>
      </c>
      <c r="N4312" s="15">
        <v>0</v>
      </c>
      <c r="O4312" s="16" t="s">
        <v>7637</v>
      </c>
      <c r="P4312" s="16" t="s">
        <v>7637</v>
      </c>
      <c r="Q4312" s="16" t="s">
        <v>7637</v>
      </c>
      <c r="R4312" s="16" t="s">
        <v>7637</v>
      </c>
      <c r="S4312" s="16" t="s">
        <v>7637</v>
      </c>
      <c r="T4312" s="16">
        <v>0</v>
      </c>
      <c r="U4312">
        <v>0</v>
      </c>
      <c r="V4312" s="17">
        <v>0.34378135141758664</v>
      </c>
      <c r="W4312" t="str">
        <f>VLOOKUP(A4312,Planilha3!$D$2:$F$5575,1,FALSE)</f>
        <v>MaturéiaPB</v>
      </c>
      <c r="X4312">
        <f>VLOOKUP(A4312,Planilha3!$D$2:$F$5575,2,FALSE)</f>
        <v>-7.2622978976317496</v>
      </c>
      <c r="Y4312">
        <f>VLOOKUP(A4312,Planilha3!$D$2:$F$5575,3,FALSE)</f>
        <v>-37.351297950467099</v>
      </c>
      <c r="Z4312">
        <v>0</v>
      </c>
    </row>
    <row r="4313" spans="1:26" x14ac:dyDescent="0.25">
      <c r="A4313" t="str">
        <f t="shared" si="67"/>
        <v>Riacho das AlmasPE</v>
      </c>
      <c r="B4313" s="8">
        <v>2017</v>
      </c>
      <c r="C4313" s="9" t="s">
        <v>951</v>
      </c>
      <c r="D4313" s="9" t="s">
        <v>2010</v>
      </c>
      <c r="E4313" s="9" t="s">
        <v>6225</v>
      </c>
      <c r="F4313" s="9" t="s">
        <v>6225</v>
      </c>
      <c r="G4313" s="10" t="s">
        <v>7637</v>
      </c>
      <c r="H4313" s="11">
        <v>8155.98</v>
      </c>
      <c r="I4313" s="11">
        <v>166316.81599999999</v>
      </c>
      <c r="J4313" s="12">
        <v>20392.008808260933</v>
      </c>
      <c r="K4313" s="13" t="s">
        <v>7642</v>
      </c>
      <c r="L4313" s="13">
        <v>0</v>
      </c>
      <c r="M4313" s="14">
        <v>0</v>
      </c>
      <c r="N4313" s="15">
        <v>0</v>
      </c>
      <c r="O4313" s="16" t="s">
        <v>7637</v>
      </c>
      <c r="P4313" s="16" t="s">
        <v>7637</v>
      </c>
      <c r="Q4313" s="16" t="s">
        <v>7637</v>
      </c>
      <c r="R4313" s="16" t="s">
        <v>7637</v>
      </c>
      <c r="S4313" s="16" t="s">
        <v>7637</v>
      </c>
      <c r="T4313" s="16">
        <v>0</v>
      </c>
      <c r="U4313">
        <v>0</v>
      </c>
      <c r="V4313" s="17">
        <v>0.38650988454568996</v>
      </c>
      <c r="W4313" t="str">
        <f>VLOOKUP(A4313,Planilha3!$D$2:$F$5575,1,FALSE)</f>
        <v>Riacho das AlmasPE</v>
      </c>
      <c r="X4313">
        <f>VLOOKUP(A4313,Planilha3!$D$2:$F$5575,2,FALSE)</f>
        <v>-8.1378423524887893</v>
      </c>
      <c r="Y4313">
        <f>VLOOKUP(A4313,Planilha3!$D$2:$F$5575,3,FALSE)</f>
        <v>-35.865091669515898</v>
      </c>
      <c r="Z4313">
        <v>0</v>
      </c>
    </row>
    <row r="4314" spans="1:26" x14ac:dyDescent="0.25">
      <c r="A4314" t="str">
        <f t="shared" si="67"/>
        <v>CatarinaCE</v>
      </c>
      <c r="B4314" s="8">
        <v>2017</v>
      </c>
      <c r="C4314" s="9" t="s">
        <v>951</v>
      </c>
      <c r="D4314" s="9" t="s">
        <v>2761</v>
      </c>
      <c r="E4314" s="9" t="s">
        <v>6226</v>
      </c>
      <c r="F4314" s="9" t="s">
        <v>6226</v>
      </c>
      <c r="G4314" s="10" t="s">
        <v>7637</v>
      </c>
      <c r="H4314" s="11">
        <v>5451.43</v>
      </c>
      <c r="I4314" s="11">
        <v>111487.114</v>
      </c>
      <c r="J4314" s="12">
        <v>20450.985154353995</v>
      </c>
      <c r="K4314" s="13" t="s">
        <v>7642</v>
      </c>
      <c r="L4314" s="13">
        <v>0</v>
      </c>
      <c r="M4314" s="14">
        <v>0</v>
      </c>
      <c r="N4314" s="15">
        <v>0</v>
      </c>
      <c r="O4314" s="16" t="s">
        <v>7637</v>
      </c>
      <c r="P4314" s="16" t="s">
        <v>7637</v>
      </c>
      <c r="Q4314" s="16" t="s">
        <v>7637</v>
      </c>
      <c r="R4314" s="16" t="s">
        <v>7637</v>
      </c>
      <c r="S4314" s="16" t="s">
        <v>7637</v>
      </c>
      <c r="T4314" s="16">
        <v>0</v>
      </c>
      <c r="U4314">
        <v>0</v>
      </c>
      <c r="V4314" s="17">
        <v>0.26848587685180336</v>
      </c>
      <c r="W4314" t="str">
        <f>VLOOKUP(A4314,Planilha3!$D$2:$F$5575,1,FALSE)</f>
        <v>CatarinaCE</v>
      </c>
      <c r="X4314">
        <f>VLOOKUP(A4314,Planilha3!$D$2:$F$5575,2,FALSE)</f>
        <v>-6.1233213083650302</v>
      </c>
      <c r="Y4314">
        <f>VLOOKUP(A4314,Planilha3!$D$2:$F$5575,3,FALSE)</f>
        <v>-39.873967205359797</v>
      </c>
      <c r="Z4314">
        <v>0</v>
      </c>
    </row>
    <row r="4315" spans="1:26" x14ac:dyDescent="0.25">
      <c r="A4315" t="str">
        <f t="shared" si="67"/>
        <v>CatingueiraPB</v>
      </c>
      <c r="B4315" s="8">
        <v>2017</v>
      </c>
      <c r="C4315" s="9" t="s">
        <v>951</v>
      </c>
      <c r="D4315" s="9" t="s">
        <v>952</v>
      </c>
      <c r="E4315" s="9" t="s">
        <v>6227</v>
      </c>
      <c r="F4315" s="9" t="s">
        <v>6227</v>
      </c>
      <c r="G4315" s="10" t="s">
        <v>7637</v>
      </c>
      <c r="H4315" s="11">
        <v>8150.85</v>
      </c>
      <c r="I4315" s="11">
        <v>40216.307000000001</v>
      </c>
      <c r="J4315" s="12">
        <v>4934.001607194341</v>
      </c>
      <c r="K4315" s="13" t="s">
        <v>7642</v>
      </c>
      <c r="L4315" s="13">
        <v>0</v>
      </c>
      <c r="M4315" s="14">
        <v>0</v>
      </c>
      <c r="N4315" s="15">
        <v>0</v>
      </c>
      <c r="O4315" s="16" t="s">
        <v>7637</v>
      </c>
      <c r="P4315" s="16" t="s">
        <v>7637</v>
      </c>
      <c r="Q4315" s="16" t="s">
        <v>7637</v>
      </c>
      <c r="R4315" s="16" t="s">
        <v>7637</v>
      </c>
      <c r="S4315" s="16" t="s">
        <v>7637</v>
      </c>
      <c r="T4315" s="16">
        <v>0</v>
      </c>
      <c r="U4315">
        <v>0</v>
      </c>
      <c r="V4315" s="17">
        <v>0.36222254295280737</v>
      </c>
      <c r="W4315" t="str">
        <f>VLOOKUP(A4315,Planilha3!$D$2:$F$5575,1,FALSE)</f>
        <v>CatingueiraPB</v>
      </c>
      <c r="X4315">
        <f>VLOOKUP(A4315,Planilha3!$D$2:$F$5575,2,FALSE)</f>
        <v>-7.1255794504535501</v>
      </c>
      <c r="Y4315">
        <f>VLOOKUP(A4315,Planilha3!$D$2:$F$5575,3,FALSE)</f>
        <v>-37.606491755801699</v>
      </c>
      <c r="Z4315">
        <v>0</v>
      </c>
    </row>
    <row r="4316" spans="1:26" x14ac:dyDescent="0.25">
      <c r="A4316" t="str">
        <f t="shared" si="67"/>
        <v>ToritamaPE</v>
      </c>
      <c r="B4316" s="8">
        <v>2017</v>
      </c>
      <c r="C4316" s="9" t="s">
        <v>951</v>
      </c>
      <c r="D4316" s="9" t="s">
        <v>2010</v>
      </c>
      <c r="E4316" s="9" t="s">
        <v>6228</v>
      </c>
      <c r="F4316" s="9" t="s">
        <v>6228</v>
      </c>
      <c r="G4316" s="10" t="s">
        <v>7637</v>
      </c>
      <c r="H4316" s="11">
        <v>14131.28</v>
      </c>
      <c r="I4316" s="11">
        <v>624447.32900000003</v>
      </c>
      <c r="J4316" s="12">
        <v>44189.013946365791</v>
      </c>
      <c r="K4316" s="13" t="s">
        <v>7642</v>
      </c>
      <c r="L4316" s="13">
        <v>0</v>
      </c>
      <c r="M4316" s="14">
        <v>0</v>
      </c>
      <c r="N4316" s="15">
        <v>0</v>
      </c>
      <c r="O4316" s="16" t="s">
        <v>7637</v>
      </c>
      <c r="P4316" s="16" t="s">
        <v>7637</v>
      </c>
      <c r="Q4316" s="16" t="s">
        <v>7637</v>
      </c>
      <c r="R4316" s="16" t="s">
        <v>7637</v>
      </c>
      <c r="S4316" s="16" t="s">
        <v>7637</v>
      </c>
      <c r="T4316" s="16">
        <v>0</v>
      </c>
      <c r="U4316">
        <v>0</v>
      </c>
      <c r="V4316" s="17">
        <v>0.68573177020930498</v>
      </c>
      <c r="W4316" t="str">
        <f>VLOOKUP(A4316,Planilha3!$D$2:$F$5575,1,FALSE)</f>
        <v>ToritamaPE</v>
      </c>
      <c r="X4316">
        <f>VLOOKUP(A4316,Planilha3!$D$2:$F$5575,2,FALSE)</f>
        <v>-8.0041833057860607</v>
      </c>
      <c r="Y4316">
        <f>VLOOKUP(A4316,Planilha3!$D$2:$F$5575,3,FALSE)</f>
        <v>-36.056873295950403</v>
      </c>
      <c r="Z4316">
        <v>0</v>
      </c>
    </row>
    <row r="4317" spans="1:26" x14ac:dyDescent="0.25">
      <c r="A4317" t="str">
        <f t="shared" si="67"/>
        <v>Governador ArcherMA</v>
      </c>
      <c r="B4317" s="8">
        <v>2017</v>
      </c>
      <c r="C4317" s="9" t="s">
        <v>951</v>
      </c>
      <c r="D4317" s="9" t="s">
        <v>1631</v>
      </c>
      <c r="E4317" s="9" t="s">
        <v>6229</v>
      </c>
      <c r="F4317" s="9" t="s">
        <v>6229</v>
      </c>
      <c r="G4317" s="10" t="s">
        <v>7637</v>
      </c>
      <c r="H4317" s="11">
        <v>6307.01</v>
      </c>
      <c r="I4317" s="11">
        <v>67484.971999999994</v>
      </c>
      <c r="J4317" s="12">
        <v>10699.994450619231</v>
      </c>
      <c r="K4317" s="13" t="s">
        <v>7642</v>
      </c>
      <c r="L4317" s="13">
        <v>0</v>
      </c>
      <c r="M4317" s="14">
        <v>0</v>
      </c>
      <c r="N4317" s="15">
        <v>0</v>
      </c>
      <c r="O4317" s="16" t="s">
        <v>7637</v>
      </c>
      <c r="P4317" s="16" t="s">
        <v>7637</v>
      </c>
      <c r="Q4317" s="16" t="s">
        <v>7637</v>
      </c>
      <c r="R4317" s="16" t="s">
        <v>7637</v>
      </c>
      <c r="S4317" s="16" t="s">
        <v>7637</v>
      </c>
      <c r="T4317" s="16">
        <v>0</v>
      </c>
      <c r="U4317">
        <v>0</v>
      </c>
      <c r="V4317" s="17">
        <v>0.29082663403437248</v>
      </c>
      <c r="W4317" t="str">
        <f>VLOOKUP(A4317,Planilha3!$D$2:$F$5575,1,FALSE)</f>
        <v>Governador ArcherMA</v>
      </c>
      <c r="X4317">
        <f>VLOOKUP(A4317,Planilha3!$D$2:$F$5575,2,FALSE)</f>
        <v>-5.0211792574371001</v>
      </c>
      <c r="Y4317">
        <f>VLOOKUP(A4317,Planilha3!$D$2:$F$5575,3,FALSE)</f>
        <v>-44.275764371262198</v>
      </c>
      <c r="Z4317">
        <v>0</v>
      </c>
    </row>
    <row r="4318" spans="1:26" x14ac:dyDescent="0.25">
      <c r="A4318" t="str">
        <f t="shared" si="67"/>
        <v>AmarajiPE</v>
      </c>
      <c r="B4318" s="8">
        <v>2017</v>
      </c>
      <c r="C4318" s="9" t="s">
        <v>951</v>
      </c>
      <c r="D4318" s="9" t="s">
        <v>2010</v>
      </c>
      <c r="E4318" s="9" t="s">
        <v>6230</v>
      </c>
      <c r="F4318" s="9" t="s">
        <v>6230</v>
      </c>
      <c r="G4318" s="10" t="s">
        <v>7637</v>
      </c>
      <c r="H4318" s="11">
        <v>9225.6</v>
      </c>
      <c r="I4318" s="11">
        <v>209660.976</v>
      </c>
      <c r="J4318" s="12">
        <v>22725.998959417273</v>
      </c>
      <c r="K4318" s="13" t="s">
        <v>7642</v>
      </c>
      <c r="L4318" s="13">
        <v>0</v>
      </c>
      <c r="M4318" s="14">
        <v>0</v>
      </c>
      <c r="N4318" s="15">
        <v>0</v>
      </c>
      <c r="O4318" s="16" t="s">
        <v>7637</v>
      </c>
      <c r="P4318" s="16" t="s">
        <v>7637</v>
      </c>
      <c r="Q4318" s="16" t="s">
        <v>7637</v>
      </c>
      <c r="R4318" s="16" t="s">
        <v>7637</v>
      </c>
      <c r="S4318" s="16" t="s">
        <v>7637</v>
      </c>
      <c r="T4318" s="16">
        <v>0</v>
      </c>
      <c r="U4318">
        <v>0</v>
      </c>
      <c r="V4318" s="17">
        <v>0.43687767840420272</v>
      </c>
      <c r="W4318" t="str">
        <f>VLOOKUP(A4318,Planilha3!$D$2:$F$5575,1,FALSE)</f>
        <v>AmarajiPE</v>
      </c>
      <c r="X4318">
        <f>VLOOKUP(A4318,Planilha3!$D$2:$F$5575,2,FALSE)</f>
        <v>-8.3773411406148401</v>
      </c>
      <c r="Y4318">
        <f>VLOOKUP(A4318,Planilha3!$D$2:$F$5575,3,FALSE)</f>
        <v>-35.450343765602099</v>
      </c>
      <c r="Z4318">
        <v>0</v>
      </c>
    </row>
    <row r="4319" spans="1:26" x14ac:dyDescent="0.25">
      <c r="A4319" t="str">
        <f t="shared" si="67"/>
        <v>CastanheirasRO</v>
      </c>
      <c r="B4319" s="8">
        <v>2017</v>
      </c>
      <c r="C4319" s="9" t="s">
        <v>601</v>
      </c>
      <c r="D4319" s="9" t="s">
        <v>2046</v>
      </c>
      <c r="E4319" s="9" t="s">
        <v>6231</v>
      </c>
      <c r="F4319" s="9" t="s">
        <v>6231</v>
      </c>
      <c r="G4319" s="10" t="s">
        <v>7637</v>
      </c>
      <c r="H4319" s="11">
        <v>31403.68</v>
      </c>
      <c r="I4319" s="11">
        <v>111483.07</v>
      </c>
      <c r="J4319" s="12">
        <v>3550.000191060411</v>
      </c>
      <c r="K4319" s="13" t="s">
        <v>7645</v>
      </c>
      <c r="L4319" s="13">
        <v>0</v>
      </c>
      <c r="M4319" s="14">
        <v>0</v>
      </c>
      <c r="N4319" s="15">
        <v>0</v>
      </c>
      <c r="O4319" s="16" t="s">
        <v>7637</v>
      </c>
      <c r="P4319" s="16" t="s">
        <v>7637</v>
      </c>
      <c r="Q4319" s="16" t="s">
        <v>7637</v>
      </c>
      <c r="R4319" s="16" t="s">
        <v>7637</v>
      </c>
      <c r="S4319" s="16" t="s">
        <v>7637</v>
      </c>
      <c r="T4319" s="16">
        <v>0</v>
      </c>
      <c r="U4319">
        <v>0</v>
      </c>
      <c r="V4319" s="17">
        <v>1.3722170166391572</v>
      </c>
      <c r="W4319" t="str">
        <f>VLOOKUP(A4319,Planilha3!$D$2:$F$5575,1,FALSE)</f>
        <v>CastanheirasRO</v>
      </c>
      <c r="X4319">
        <f>VLOOKUP(A4319,Planilha3!$D$2:$F$5575,2,FALSE)</f>
        <v>-11.425714934003301</v>
      </c>
      <c r="Y4319">
        <f>VLOOKUP(A4319,Planilha3!$D$2:$F$5575,3,FALSE)</f>
        <v>-61.948684220984902</v>
      </c>
      <c r="Z4319">
        <v>0</v>
      </c>
    </row>
    <row r="4320" spans="1:26" x14ac:dyDescent="0.25">
      <c r="A4320" t="str">
        <f t="shared" si="67"/>
        <v>CoxixolaPB</v>
      </c>
      <c r="B4320" s="8">
        <v>2017</v>
      </c>
      <c r="C4320" s="9" t="s">
        <v>951</v>
      </c>
      <c r="D4320" s="9" t="s">
        <v>952</v>
      </c>
      <c r="E4320" s="9" t="s">
        <v>6232</v>
      </c>
      <c r="F4320" s="9" t="s">
        <v>6232</v>
      </c>
      <c r="G4320" s="10" t="s">
        <v>7637</v>
      </c>
      <c r="H4320" s="11">
        <v>9968.85</v>
      </c>
      <c r="I4320" s="11">
        <v>19190.038</v>
      </c>
      <c r="J4320" s="12">
        <v>1925.0001755468284</v>
      </c>
      <c r="K4320" s="13" t="s">
        <v>7642</v>
      </c>
      <c r="L4320" s="13">
        <v>0</v>
      </c>
      <c r="M4320" s="14">
        <v>0</v>
      </c>
      <c r="N4320" s="15">
        <v>0</v>
      </c>
      <c r="O4320" s="16" t="s">
        <v>7637</v>
      </c>
      <c r="P4320" s="16" t="s">
        <v>7637</v>
      </c>
      <c r="Q4320" s="16" t="s">
        <v>7637</v>
      </c>
      <c r="R4320" s="16" t="s">
        <v>7637</v>
      </c>
      <c r="S4320" s="16" t="s">
        <v>7637</v>
      </c>
      <c r="T4320" s="16">
        <v>0</v>
      </c>
      <c r="U4320">
        <v>0</v>
      </c>
      <c r="V4320" s="17">
        <v>0.43664700152099556</v>
      </c>
      <c r="W4320" t="str">
        <f>VLOOKUP(A4320,Planilha3!$D$2:$F$5575,1,FALSE)</f>
        <v>CoxixolaPB</v>
      </c>
      <c r="X4320">
        <f>VLOOKUP(A4320,Planilha3!$D$2:$F$5575,2,FALSE)</f>
        <v>-7.62749134476796</v>
      </c>
      <c r="Y4320">
        <f>VLOOKUP(A4320,Planilha3!$D$2:$F$5575,3,FALSE)</f>
        <v>-36.605766726352101</v>
      </c>
      <c r="Z4320">
        <v>0</v>
      </c>
    </row>
    <row r="4321" spans="1:26" x14ac:dyDescent="0.25">
      <c r="A4321" t="str">
        <f t="shared" si="67"/>
        <v>SirinhaémPE</v>
      </c>
      <c r="B4321" s="8">
        <v>2017</v>
      </c>
      <c r="C4321" s="9" t="s">
        <v>951</v>
      </c>
      <c r="D4321" s="9" t="s">
        <v>2010</v>
      </c>
      <c r="E4321" s="9" t="s">
        <v>6233</v>
      </c>
      <c r="F4321" s="9" t="s">
        <v>6234</v>
      </c>
      <c r="G4321" s="10" t="s">
        <v>7637</v>
      </c>
      <c r="H4321" s="11">
        <v>10654.16</v>
      </c>
      <c r="I4321" s="11">
        <v>482239.40500000003</v>
      </c>
      <c r="J4321" s="12">
        <v>45263.015103959398</v>
      </c>
      <c r="K4321" s="13" t="s">
        <v>7642</v>
      </c>
      <c r="L4321" s="13">
        <v>0</v>
      </c>
      <c r="M4321" s="14">
        <v>0</v>
      </c>
      <c r="N4321" s="15">
        <v>0</v>
      </c>
      <c r="O4321" s="16" t="s">
        <v>7637</v>
      </c>
      <c r="P4321" s="16" t="s">
        <v>7637</v>
      </c>
      <c r="Q4321" s="16" t="s">
        <v>7637</v>
      </c>
      <c r="R4321" s="16" t="s">
        <v>7637</v>
      </c>
      <c r="S4321" s="16" t="s">
        <v>7637</v>
      </c>
      <c r="T4321" s="16">
        <v>0</v>
      </c>
      <c r="U4321">
        <v>0</v>
      </c>
      <c r="V4321" s="17">
        <v>0.53486224878771627</v>
      </c>
      <c r="W4321" t="str">
        <f>VLOOKUP(A4321,Planilha3!$D$2:$F$5575,1,FALSE)</f>
        <v>SirinhaémPE</v>
      </c>
      <c r="X4321">
        <f>VLOOKUP(A4321,Planilha3!$D$2:$F$5575,2,FALSE)</f>
        <v>-8.5882106996347805</v>
      </c>
      <c r="Y4321">
        <f>VLOOKUP(A4321,Planilha3!$D$2:$F$5575,3,FALSE)</f>
        <v>-35.112880404767203</v>
      </c>
      <c r="Z4321">
        <v>0</v>
      </c>
    </row>
    <row r="4322" spans="1:26" x14ac:dyDescent="0.25">
      <c r="A4322" t="str">
        <f t="shared" si="67"/>
        <v>SousaPB</v>
      </c>
      <c r="B4322" s="8">
        <v>2017</v>
      </c>
      <c r="C4322" s="9" t="s">
        <v>951</v>
      </c>
      <c r="D4322" s="9" t="s">
        <v>952</v>
      </c>
      <c r="E4322" s="9" t="s">
        <v>6235</v>
      </c>
      <c r="F4322" s="9" t="s">
        <v>6235</v>
      </c>
      <c r="G4322" s="10">
        <v>1565.33</v>
      </c>
      <c r="H4322" s="11">
        <v>15606.28</v>
      </c>
      <c r="I4322" s="11">
        <v>1085478.9950000001</v>
      </c>
      <c r="J4322" s="12">
        <v>69553.986920649884</v>
      </c>
      <c r="K4322" s="13" t="s">
        <v>7636</v>
      </c>
      <c r="L4322" s="13">
        <v>0</v>
      </c>
      <c r="M4322" s="14">
        <v>0</v>
      </c>
      <c r="N4322" s="15">
        <v>0</v>
      </c>
      <c r="O4322" s="16" t="s">
        <v>7637</v>
      </c>
      <c r="P4322" s="16" t="s">
        <v>7637</v>
      </c>
      <c r="Q4322" s="16" t="s">
        <v>7637</v>
      </c>
      <c r="R4322" s="16" t="s">
        <v>7637</v>
      </c>
      <c r="S4322" s="16" t="s">
        <v>7637</v>
      </c>
      <c r="T4322" s="16">
        <v>0</v>
      </c>
      <c r="U4322">
        <v>0</v>
      </c>
      <c r="V4322" s="17">
        <v>7.624053406275821</v>
      </c>
      <c r="W4322" t="str">
        <f>VLOOKUP(A4322,Planilha3!$D$2:$F$5575,1,FALSE)</f>
        <v>SousaPB</v>
      </c>
      <c r="X4322">
        <f>VLOOKUP(A4322,Planilha3!$D$2:$F$5575,2,FALSE)</f>
        <v>-6.75927193199787</v>
      </c>
      <c r="Y4322">
        <f>VLOOKUP(A4322,Planilha3!$D$2:$F$5575,3,FALSE)</f>
        <v>-38.227957601135103</v>
      </c>
      <c r="Z4322">
        <v>0</v>
      </c>
    </row>
    <row r="4323" spans="1:26" x14ac:dyDescent="0.25">
      <c r="A4323" t="str">
        <f t="shared" si="67"/>
        <v>Nova IpixunaPA</v>
      </c>
      <c r="B4323" s="8">
        <v>2017</v>
      </c>
      <c r="C4323" s="9" t="s">
        <v>601</v>
      </c>
      <c r="D4323" s="9" t="s">
        <v>5126</v>
      </c>
      <c r="E4323" s="9" t="s">
        <v>6236</v>
      </c>
      <c r="F4323" s="9" t="s">
        <v>6236</v>
      </c>
      <c r="G4323" s="10" t="s">
        <v>7637</v>
      </c>
      <c r="H4323" s="11">
        <v>8445.15</v>
      </c>
      <c r="I4323" s="11">
        <v>136988.83499999999</v>
      </c>
      <c r="J4323" s="12">
        <v>16221.006731674393</v>
      </c>
      <c r="K4323" s="13" t="s">
        <v>7642</v>
      </c>
      <c r="L4323" s="13">
        <v>0</v>
      </c>
      <c r="M4323" s="14">
        <v>0</v>
      </c>
      <c r="N4323" s="15">
        <v>0</v>
      </c>
      <c r="O4323" s="16" t="s">
        <v>7637</v>
      </c>
      <c r="P4323" s="16" t="s">
        <v>7637</v>
      </c>
      <c r="Q4323" s="16" t="s">
        <v>7637</v>
      </c>
      <c r="R4323" s="16" t="s">
        <v>7637</v>
      </c>
      <c r="S4323" s="16" t="s">
        <v>7637</v>
      </c>
      <c r="T4323" s="16">
        <v>0</v>
      </c>
      <c r="U4323">
        <v>0</v>
      </c>
      <c r="V4323" s="17">
        <v>0.39263517703455231</v>
      </c>
      <c r="W4323" t="str">
        <f>VLOOKUP(A4323,Planilha3!$D$2:$F$5575,1,FALSE)</f>
        <v>Nova IpixunaPA</v>
      </c>
      <c r="X4323">
        <f>VLOOKUP(A4323,Planilha3!$D$2:$F$5575,2,FALSE)</f>
        <v>-4.91661900318182</v>
      </c>
      <c r="Y4323">
        <f>VLOOKUP(A4323,Planilha3!$D$2:$F$5575,3,FALSE)</f>
        <v>-49.082576437541299</v>
      </c>
      <c r="Z4323">
        <v>0</v>
      </c>
    </row>
    <row r="4324" spans="1:26" x14ac:dyDescent="0.25">
      <c r="A4324" t="str">
        <f t="shared" si="67"/>
        <v>CajazeirinhasPB</v>
      </c>
      <c r="B4324" s="8">
        <v>2017</v>
      </c>
      <c r="C4324" s="9" t="s">
        <v>951</v>
      </c>
      <c r="D4324" s="9" t="s">
        <v>952</v>
      </c>
      <c r="E4324" s="9" t="s">
        <v>6237</v>
      </c>
      <c r="F4324" s="9" t="s">
        <v>6237</v>
      </c>
      <c r="G4324" s="10" t="s">
        <v>7637</v>
      </c>
      <c r="H4324" s="11">
        <v>9530.0499999999993</v>
      </c>
      <c r="I4324" s="11">
        <v>30467.585999999999</v>
      </c>
      <c r="J4324" s="12">
        <v>3197.0016946395872</v>
      </c>
      <c r="K4324" s="13" t="s">
        <v>7642</v>
      </c>
      <c r="L4324" s="13">
        <v>0</v>
      </c>
      <c r="M4324" s="14">
        <v>0</v>
      </c>
      <c r="N4324" s="15">
        <v>0</v>
      </c>
      <c r="O4324" s="16" t="s">
        <v>7637</v>
      </c>
      <c r="P4324" s="16" t="s">
        <v>7637</v>
      </c>
      <c r="Q4324" s="16" t="s">
        <v>7637</v>
      </c>
      <c r="R4324" s="16" t="s">
        <v>7637</v>
      </c>
      <c r="S4324" s="16" t="s">
        <v>7637</v>
      </c>
      <c r="T4324" s="16">
        <v>0</v>
      </c>
      <c r="U4324">
        <v>0</v>
      </c>
      <c r="V4324" s="17">
        <v>0.419548200593091</v>
      </c>
      <c r="W4324" t="str">
        <f>VLOOKUP(A4324,Planilha3!$D$2:$F$5575,1,FALSE)</f>
        <v>CajazeirinhasPB</v>
      </c>
      <c r="X4324">
        <f>VLOOKUP(A4324,Planilha3!$D$2:$F$5575,2,FALSE)</f>
        <v>-6.9605807376111501</v>
      </c>
      <c r="Y4324">
        <f>VLOOKUP(A4324,Planilha3!$D$2:$F$5575,3,FALSE)</f>
        <v>-37.8012380045095</v>
      </c>
      <c r="Z4324">
        <v>0</v>
      </c>
    </row>
    <row r="4325" spans="1:26" x14ac:dyDescent="0.25">
      <c r="A4325" t="str">
        <f t="shared" si="67"/>
        <v>TeixeiraPB</v>
      </c>
      <c r="B4325" s="8">
        <v>2017</v>
      </c>
      <c r="C4325" s="9" t="s">
        <v>951</v>
      </c>
      <c r="D4325" s="9" t="s">
        <v>952</v>
      </c>
      <c r="E4325" s="9" t="s">
        <v>6238</v>
      </c>
      <c r="F4325" s="9" t="s">
        <v>6238</v>
      </c>
      <c r="G4325" s="10" t="s">
        <v>7637</v>
      </c>
      <c r="H4325" s="11">
        <v>8921.1299999999992</v>
      </c>
      <c r="I4325" s="11">
        <v>135520.959</v>
      </c>
      <c r="J4325" s="12">
        <v>15191.008201875773</v>
      </c>
      <c r="K4325" s="13" t="s">
        <v>7642</v>
      </c>
      <c r="L4325" s="13">
        <v>0</v>
      </c>
      <c r="M4325" s="14">
        <v>0</v>
      </c>
      <c r="N4325" s="15">
        <v>0</v>
      </c>
      <c r="O4325" s="16" t="s">
        <v>7637</v>
      </c>
      <c r="P4325" s="16" t="s">
        <v>7637</v>
      </c>
      <c r="Q4325" s="16" t="s">
        <v>7637</v>
      </c>
      <c r="R4325" s="16" t="s">
        <v>7637</v>
      </c>
      <c r="S4325" s="16" t="s">
        <v>7637</v>
      </c>
      <c r="T4325" s="16">
        <v>0</v>
      </c>
      <c r="U4325">
        <v>0</v>
      </c>
      <c r="V4325" s="17">
        <v>0.41179518324456821</v>
      </c>
      <c r="W4325" t="str">
        <f>VLOOKUP(A4325,Planilha3!$D$2:$F$5575,1,FALSE)</f>
        <v>TeixeiraPB</v>
      </c>
      <c r="X4325">
        <f>VLOOKUP(A4325,Planilha3!$D$2:$F$5575,2,FALSE)</f>
        <v>-7.2214547114426999</v>
      </c>
      <c r="Y4325">
        <f>VLOOKUP(A4325,Planilha3!$D$2:$F$5575,3,FALSE)</f>
        <v>-37.252782207618502</v>
      </c>
      <c r="Z4325">
        <v>0</v>
      </c>
    </row>
    <row r="4326" spans="1:26" x14ac:dyDescent="0.25">
      <c r="A4326" t="str">
        <f t="shared" si="67"/>
        <v>LivramentoPB</v>
      </c>
      <c r="B4326" s="8">
        <v>2017</v>
      </c>
      <c r="C4326" s="9" t="s">
        <v>951</v>
      </c>
      <c r="D4326" s="9" t="s">
        <v>952</v>
      </c>
      <c r="E4326" s="9" t="s">
        <v>6239</v>
      </c>
      <c r="F4326" s="9" t="s">
        <v>6239</v>
      </c>
      <c r="G4326" s="10" t="s">
        <v>7637</v>
      </c>
      <c r="H4326" s="11">
        <v>7750.02</v>
      </c>
      <c r="I4326" s="11">
        <v>57241.652000000002</v>
      </c>
      <c r="J4326" s="12">
        <v>7386.0005522566389</v>
      </c>
      <c r="K4326" s="13" t="s">
        <v>7642</v>
      </c>
      <c r="L4326" s="13">
        <v>0</v>
      </c>
      <c r="M4326" s="14">
        <v>0</v>
      </c>
      <c r="N4326" s="15">
        <v>0</v>
      </c>
      <c r="O4326" s="16" t="s">
        <v>7637</v>
      </c>
      <c r="P4326" s="16" t="s">
        <v>7637</v>
      </c>
      <c r="Q4326" s="16" t="s">
        <v>7637</v>
      </c>
      <c r="R4326" s="16" t="s">
        <v>7637</v>
      </c>
      <c r="S4326" s="16" t="s">
        <v>7637</v>
      </c>
      <c r="T4326" s="16">
        <v>0</v>
      </c>
      <c r="U4326">
        <v>0</v>
      </c>
      <c r="V4326" s="17">
        <v>0.34857902484765435</v>
      </c>
      <c r="W4326" t="str">
        <f>VLOOKUP(A4326,Planilha3!$D$2:$F$5575,1,FALSE)</f>
        <v>LivramentoPB</v>
      </c>
      <c r="X4326">
        <f>VLOOKUP(A4326,Planilha3!$D$2:$F$5575,2,FALSE)</f>
        <v>-7.3758128110213201</v>
      </c>
      <c r="Y4326">
        <f>VLOOKUP(A4326,Planilha3!$D$2:$F$5575,3,FALSE)</f>
        <v>-36.946269257765799</v>
      </c>
      <c r="Z4326">
        <v>0</v>
      </c>
    </row>
    <row r="4327" spans="1:26" x14ac:dyDescent="0.25">
      <c r="A4327" t="str">
        <f t="shared" si="67"/>
        <v>AparecidaPB</v>
      </c>
      <c r="B4327" s="8">
        <v>2017</v>
      </c>
      <c r="C4327" s="9" t="s">
        <v>951</v>
      </c>
      <c r="D4327" s="9" t="s">
        <v>952</v>
      </c>
      <c r="E4327" s="9" t="s">
        <v>6240</v>
      </c>
      <c r="F4327" s="9" t="s">
        <v>6240</v>
      </c>
      <c r="G4327" s="10" t="s">
        <v>7637</v>
      </c>
      <c r="H4327" s="11">
        <v>8566.6200000000008</v>
      </c>
      <c r="I4327" s="11">
        <v>72216.573999999993</v>
      </c>
      <c r="J4327" s="12">
        <v>8429.9961945317973</v>
      </c>
      <c r="K4327" s="13" t="s">
        <v>7642</v>
      </c>
      <c r="L4327" s="13">
        <v>0</v>
      </c>
      <c r="M4327" s="14">
        <v>0</v>
      </c>
      <c r="N4327" s="15">
        <v>0</v>
      </c>
      <c r="O4327" s="16" t="s">
        <v>7637</v>
      </c>
      <c r="P4327" s="16" t="s">
        <v>7637</v>
      </c>
      <c r="Q4327" s="16" t="s">
        <v>7637</v>
      </c>
      <c r="R4327" s="16" t="s">
        <v>7637</v>
      </c>
      <c r="S4327" s="16" t="s">
        <v>7637</v>
      </c>
      <c r="T4327" s="16">
        <v>0</v>
      </c>
      <c r="U4327">
        <v>0</v>
      </c>
      <c r="V4327" s="17">
        <v>0.38577975825508459</v>
      </c>
      <c r="W4327" t="str">
        <f>VLOOKUP(A4327,Planilha3!$D$2:$F$5575,1,FALSE)</f>
        <v>AparecidaPB</v>
      </c>
      <c r="X4327">
        <f>VLOOKUP(A4327,Planilha3!$D$2:$F$5575,2,FALSE)</f>
        <v>-6.7850724746675102</v>
      </c>
      <c r="Y4327">
        <f>VLOOKUP(A4327,Planilha3!$D$2:$F$5575,3,FALSE)</f>
        <v>-38.080569900817103</v>
      </c>
      <c r="Z4327">
        <v>0</v>
      </c>
    </row>
    <row r="4328" spans="1:26" x14ac:dyDescent="0.25">
      <c r="A4328" t="str">
        <f t="shared" si="67"/>
        <v>RondolândiaMT</v>
      </c>
      <c r="B4328" s="8">
        <v>2017</v>
      </c>
      <c r="C4328" s="9" t="s">
        <v>2202</v>
      </c>
      <c r="D4328" s="9" t="s">
        <v>3930</v>
      </c>
      <c r="E4328" s="9" t="s">
        <v>6241</v>
      </c>
      <c r="F4328" s="9" t="s">
        <v>6242</v>
      </c>
      <c r="G4328" s="10" t="s">
        <v>7637</v>
      </c>
      <c r="H4328" s="11">
        <v>16612.990000000002</v>
      </c>
      <c r="I4328" s="11">
        <v>64026.478000000003</v>
      </c>
      <c r="J4328" s="12">
        <v>3854.0008752187291</v>
      </c>
      <c r="K4328" s="13" t="s">
        <v>7642</v>
      </c>
      <c r="L4328" s="13">
        <v>0</v>
      </c>
      <c r="M4328" s="14">
        <v>0</v>
      </c>
      <c r="N4328" s="15">
        <v>0</v>
      </c>
      <c r="O4328" s="16" t="s">
        <v>7637</v>
      </c>
      <c r="P4328" s="16" t="s">
        <v>7637</v>
      </c>
      <c r="Q4328" s="16" t="s">
        <v>7637</v>
      </c>
      <c r="R4328" s="16" t="s">
        <v>7637</v>
      </c>
      <c r="S4328" s="16" t="s">
        <v>7637</v>
      </c>
      <c r="T4328" s="16">
        <v>0</v>
      </c>
      <c r="U4328">
        <v>0</v>
      </c>
      <c r="V4328" s="17">
        <v>0.72890332906211042</v>
      </c>
      <c r="W4328" t="str">
        <f>VLOOKUP(A4328,Planilha3!$D$2:$F$5575,1,FALSE)</f>
        <v>RondolândiaMT</v>
      </c>
      <c r="X4328">
        <f>VLOOKUP(A4328,Planilha3!$D$2:$F$5575,2,FALSE)</f>
        <v>-10.8379657134382</v>
      </c>
      <c r="Y4328">
        <f>VLOOKUP(A4328,Planilha3!$D$2:$F$5575,3,FALSE)</f>
        <v>-61.470190234126299</v>
      </c>
      <c r="Z4328">
        <v>0</v>
      </c>
    </row>
    <row r="4329" spans="1:26" x14ac:dyDescent="0.25">
      <c r="A4329" t="str">
        <f t="shared" si="67"/>
        <v>EsperantinópolisMA</v>
      </c>
      <c r="B4329" s="8">
        <v>2017</v>
      </c>
      <c r="C4329" s="9" t="s">
        <v>951</v>
      </c>
      <c r="D4329" s="9" t="s">
        <v>1631</v>
      </c>
      <c r="E4329" s="9" t="s">
        <v>6243</v>
      </c>
      <c r="F4329" s="9" t="s">
        <v>6244</v>
      </c>
      <c r="G4329" s="10" t="s">
        <v>7637</v>
      </c>
      <c r="H4329" s="11">
        <v>7481.43</v>
      </c>
      <c r="I4329" s="11">
        <v>124588.266</v>
      </c>
      <c r="J4329" s="12">
        <v>16653.001632040934</v>
      </c>
      <c r="K4329" s="13" t="s">
        <v>7642</v>
      </c>
      <c r="L4329" s="13">
        <v>0</v>
      </c>
      <c r="M4329" s="14">
        <v>0</v>
      </c>
      <c r="N4329" s="15">
        <v>0</v>
      </c>
      <c r="O4329" s="16" t="s">
        <v>7637</v>
      </c>
      <c r="P4329" s="16" t="s">
        <v>7637</v>
      </c>
      <c r="Q4329" s="16" t="s">
        <v>7637</v>
      </c>
      <c r="R4329" s="16" t="s">
        <v>7637</v>
      </c>
      <c r="S4329" s="16" t="s">
        <v>7637</v>
      </c>
      <c r="T4329" s="16">
        <v>0</v>
      </c>
      <c r="U4329">
        <v>0</v>
      </c>
      <c r="V4329" s="17">
        <v>0.35125160869679833</v>
      </c>
      <c r="W4329" t="str">
        <f>VLOOKUP(A4329,Planilha3!$D$2:$F$5575,1,FALSE)</f>
        <v>EsperantinópolisMA</v>
      </c>
      <c r="X4329">
        <f>VLOOKUP(A4329,Planilha3!$D$2:$F$5575,2,FALSE)</f>
        <v>-4.8797782215193797</v>
      </c>
      <c r="Y4329">
        <f>VLOOKUP(A4329,Planilha3!$D$2:$F$5575,3,FALSE)</f>
        <v>-44.693004012317502</v>
      </c>
      <c r="Z4329">
        <v>0</v>
      </c>
    </row>
    <row r="4330" spans="1:26" x14ac:dyDescent="0.25">
      <c r="A4330" t="str">
        <f t="shared" si="67"/>
        <v>DesterroPB</v>
      </c>
      <c r="B4330" s="8">
        <v>2017</v>
      </c>
      <c r="C4330" s="9" t="s">
        <v>951</v>
      </c>
      <c r="D4330" s="9" t="s">
        <v>952</v>
      </c>
      <c r="E4330" s="9" t="s">
        <v>6245</v>
      </c>
      <c r="F4330" s="9" t="s">
        <v>6245</v>
      </c>
      <c r="G4330" s="10" t="s">
        <v>7637</v>
      </c>
      <c r="H4330" s="11">
        <v>7117.28</v>
      </c>
      <c r="I4330" s="11">
        <v>59116.112999999998</v>
      </c>
      <c r="J4330" s="12">
        <v>8305.9979374142931</v>
      </c>
      <c r="K4330" s="13" t="s">
        <v>7642</v>
      </c>
      <c r="L4330" s="13">
        <v>0</v>
      </c>
      <c r="M4330" s="14">
        <v>0</v>
      </c>
      <c r="N4330" s="15">
        <v>0</v>
      </c>
      <c r="O4330" s="16" t="s">
        <v>7637</v>
      </c>
      <c r="P4330" s="16" t="s">
        <v>7637</v>
      </c>
      <c r="Q4330" s="16" t="s">
        <v>7637</v>
      </c>
      <c r="R4330" s="16" t="s">
        <v>7637</v>
      </c>
      <c r="S4330" s="16" t="s">
        <v>7637</v>
      </c>
      <c r="T4330" s="16">
        <v>0</v>
      </c>
      <c r="U4330">
        <v>0</v>
      </c>
      <c r="V4330" s="17">
        <v>0.32244028992520335</v>
      </c>
      <c r="W4330" t="str">
        <f>VLOOKUP(A4330,Planilha3!$D$2:$F$5575,1,FALSE)</f>
        <v>DesterroPB</v>
      </c>
      <c r="X4330">
        <f>VLOOKUP(A4330,Planilha3!$D$2:$F$5575,2,FALSE)</f>
        <v>-7.2874152268668801</v>
      </c>
      <c r="Y4330">
        <f>VLOOKUP(A4330,Planilha3!$D$2:$F$5575,3,FALSE)</f>
        <v>-37.092829088545102</v>
      </c>
      <c r="Z4330">
        <v>0</v>
      </c>
    </row>
    <row r="4331" spans="1:26" x14ac:dyDescent="0.25">
      <c r="A4331" t="str">
        <f t="shared" si="67"/>
        <v>GravatáPE</v>
      </c>
      <c r="B4331" s="8">
        <v>2017</v>
      </c>
      <c r="C4331" s="9" t="s">
        <v>951</v>
      </c>
      <c r="D4331" s="9" t="s">
        <v>2010</v>
      </c>
      <c r="E4331" s="9" t="s">
        <v>6246</v>
      </c>
      <c r="F4331" s="9" t="s">
        <v>6247</v>
      </c>
      <c r="G4331" s="10">
        <v>1599.73</v>
      </c>
      <c r="H4331" s="11">
        <v>12841.62</v>
      </c>
      <c r="I4331" s="11">
        <v>1068949.423</v>
      </c>
      <c r="J4331" s="12">
        <v>83241.010324242568</v>
      </c>
      <c r="K4331" s="13" t="s">
        <v>7636</v>
      </c>
      <c r="L4331" s="13">
        <v>0</v>
      </c>
      <c r="M4331" s="14">
        <v>0</v>
      </c>
      <c r="N4331" s="15">
        <v>0</v>
      </c>
      <c r="O4331" s="16" t="s">
        <v>7637</v>
      </c>
      <c r="P4331" s="16" t="s">
        <v>7637</v>
      </c>
      <c r="Q4331" s="16" t="s">
        <v>7637</v>
      </c>
      <c r="R4331" s="16" t="s">
        <v>7637</v>
      </c>
      <c r="S4331" s="16" t="s">
        <v>7637</v>
      </c>
      <c r="T4331" s="16">
        <v>0</v>
      </c>
      <c r="U4331">
        <v>0</v>
      </c>
      <c r="V4331" s="17">
        <v>7.6741571897084837</v>
      </c>
      <c r="W4331" t="str">
        <f>VLOOKUP(A4331,Planilha3!$D$2:$F$5575,1,FALSE)</f>
        <v>GravatáPE</v>
      </c>
      <c r="X4331">
        <f>VLOOKUP(A4331,Planilha3!$D$2:$F$5575,2,FALSE)</f>
        <v>-8.21161002641316</v>
      </c>
      <c r="Y4331">
        <f>VLOOKUP(A4331,Planilha3!$D$2:$F$5575,3,FALSE)</f>
        <v>-35.567751516685597</v>
      </c>
      <c r="Z4331">
        <v>0</v>
      </c>
    </row>
    <row r="4332" spans="1:26" x14ac:dyDescent="0.25">
      <c r="A4332" t="str">
        <f t="shared" si="67"/>
        <v>Nova Brasilândia D'OesteRO</v>
      </c>
      <c r="B4332" s="8">
        <v>2017</v>
      </c>
      <c r="C4332" s="9" t="s">
        <v>601</v>
      </c>
      <c r="D4332" s="9" t="s">
        <v>2046</v>
      </c>
      <c r="E4332" s="9" t="s">
        <v>6248</v>
      </c>
      <c r="F4332" s="9" t="s">
        <v>6249</v>
      </c>
      <c r="G4332" s="10" t="s">
        <v>7637</v>
      </c>
      <c r="H4332" s="11">
        <v>16598.419999999998</v>
      </c>
      <c r="I4332" s="11">
        <v>360965.75099999999</v>
      </c>
      <c r="J4332" s="12">
        <v>21746.994653708003</v>
      </c>
      <c r="K4332" s="13" t="s">
        <v>7642</v>
      </c>
      <c r="L4332" s="13">
        <v>0</v>
      </c>
      <c r="M4332" s="14">
        <v>0</v>
      </c>
      <c r="N4332" s="15">
        <v>0</v>
      </c>
      <c r="O4332" s="16" t="s">
        <v>7637</v>
      </c>
      <c r="P4332" s="16" t="s">
        <v>7637</v>
      </c>
      <c r="Q4332" s="16" t="s">
        <v>7637</v>
      </c>
      <c r="R4332" s="16" t="s">
        <v>7637</v>
      </c>
      <c r="S4332" s="16" t="s">
        <v>7637</v>
      </c>
      <c r="T4332" s="16">
        <v>0</v>
      </c>
      <c r="U4332">
        <v>0</v>
      </c>
      <c r="V4332" s="17">
        <v>0.75741981527243762</v>
      </c>
      <c r="W4332" t="str">
        <f>VLOOKUP(A4332,Planilha3!$D$2:$F$5575,1,FALSE)</f>
        <v>Nova Brasilândia D'OesteRO</v>
      </c>
      <c r="X4332">
        <f>VLOOKUP(A4332,Planilha3!$D$2:$F$5575,2,FALSE)</f>
        <v>-11.725091049075701</v>
      </c>
      <c r="Y4332">
        <f>VLOOKUP(A4332,Planilha3!$D$2:$F$5575,3,FALSE)</f>
        <v>-62.313123745106999</v>
      </c>
      <c r="Z4332">
        <v>0</v>
      </c>
    </row>
    <row r="4333" spans="1:26" x14ac:dyDescent="0.25">
      <c r="A4333" t="str">
        <f t="shared" si="67"/>
        <v>Taquaritinga do NortePE</v>
      </c>
      <c r="B4333" s="8">
        <v>2017</v>
      </c>
      <c r="C4333" s="9" t="s">
        <v>951</v>
      </c>
      <c r="D4333" s="9" t="s">
        <v>2010</v>
      </c>
      <c r="E4333" s="9" t="s">
        <v>6250</v>
      </c>
      <c r="F4333" s="9" t="s">
        <v>6250</v>
      </c>
      <c r="G4333" s="10" t="s">
        <v>7637</v>
      </c>
      <c r="H4333" s="11">
        <v>9342.4</v>
      </c>
      <c r="I4333" s="11">
        <v>264931.84600000002</v>
      </c>
      <c r="J4333" s="12">
        <v>28358.007150196954</v>
      </c>
      <c r="K4333" s="13" t="s">
        <v>7642</v>
      </c>
      <c r="L4333" s="13">
        <v>0</v>
      </c>
      <c r="M4333" s="14">
        <v>0</v>
      </c>
      <c r="N4333" s="15">
        <v>0</v>
      </c>
      <c r="O4333" s="16" t="s">
        <v>7637</v>
      </c>
      <c r="P4333" s="16" t="s">
        <v>7637</v>
      </c>
      <c r="Q4333" s="16" t="s">
        <v>7637</v>
      </c>
      <c r="R4333" s="16" t="s">
        <v>7637</v>
      </c>
      <c r="S4333" s="16" t="s">
        <v>7637</v>
      </c>
      <c r="T4333" s="16">
        <v>0</v>
      </c>
      <c r="U4333">
        <v>0</v>
      </c>
      <c r="V4333" s="17">
        <v>0.45080582709214434</v>
      </c>
      <c r="W4333" t="str">
        <f>VLOOKUP(A4333,Planilha3!$D$2:$F$5575,1,FALSE)</f>
        <v>Taquaritinga do NortePE</v>
      </c>
      <c r="X4333">
        <f>VLOOKUP(A4333,Planilha3!$D$2:$F$5575,2,FALSE)</f>
        <v>-7.8980130804294602</v>
      </c>
      <c r="Y4333">
        <f>VLOOKUP(A4333,Planilha3!$D$2:$F$5575,3,FALSE)</f>
        <v>-36.049725119420003</v>
      </c>
      <c r="Z4333">
        <v>0</v>
      </c>
    </row>
    <row r="4334" spans="1:26" x14ac:dyDescent="0.25">
      <c r="A4334" t="str">
        <f t="shared" si="67"/>
        <v>São José do BonfimPB</v>
      </c>
      <c r="B4334" s="8">
        <v>2017</v>
      </c>
      <c r="C4334" s="9" t="s">
        <v>951</v>
      </c>
      <c r="D4334" s="9" t="s">
        <v>952</v>
      </c>
      <c r="E4334" s="9" t="s">
        <v>6251</v>
      </c>
      <c r="F4334" s="9" t="s">
        <v>6252</v>
      </c>
      <c r="G4334" s="10" t="s">
        <v>7637</v>
      </c>
      <c r="H4334" s="11">
        <v>7662.55</v>
      </c>
      <c r="I4334" s="11">
        <v>27324.659</v>
      </c>
      <c r="J4334" s="12">
        <v>3566.0007438776906</v>
      </c>
      <c r="K4334" s="13" t="s">
        <v>7642</v>
      </c>
      <c r="L4334" s="13">
        <v>0</v>
      </c>
      <c r="M4334" s="14">
        <v>0</v>
      </c>
      <c r="N4334" s="15">
        <v>0</v>
      </c>
      <c r="O4334" s="16" t="s">
        <v>7637</v>
      </c>
      <c r="P4334" s="16" t="s">
        <v>7637</v>
      </c>
      <c r="Q4334" s="16" t="s">
        <v>7637</v>
      </c>
      <c r="R4334" s="16" t="s">
        <v>7637</v>
      </c>
      <c r="S4334" s="16" t="s">
        <v>7637</v>
      </c>
      <c r="T4334" s="16">
        <v>0</v>
      </c>
      <c r="U4334">
        <v>0</v>
      </c>
      <c r="V4334" s="17">
        <v>0.33883820761634509</v>
      </c>
      <c r="W4334" t="str">
        <f>VLOOKUP(A4334,Planilha3!$D$2:$F$5575,1,FALSE)</f>
        <v>São José do BonfimPB</v>
      </c>
      <c r="X4334">
        <f>VLOOKUP(A4334,Planilha3!$D$2:$F$5575,2,FALSE)</f>
        <v>-7.1603679193676601</v>
      </c>
      <c r="Y4334">
        <f>VLOOKUP(A4334,Planilha3!$D$2:$F$5575,3,FALSE)</f>
        <v>-37.307210275933997</v>
      </c>
      <c r="Z4334">
        <v>0</v>
      </c>
    </row>
    <row r="4335" spans="1:26" x14ac:dyDescent="0.25">
      <c r="A4335" t="str">
        <f t="shared" si="67"/>
        <v>Rondon do ParáPA</v>
      </c>
      <c r="B4335" s="8">
        <v>2017</v>
      </c>
      <c r="C4335" s="9" t="s">
        <v>601</v>
      </c>
      <c r="D4335" s="9" t="s">
        <v>5126</v>
      </c>
      <c r="E4335" s="9" t="s">
        <v>6253</v>
      </c>
      <c r="F4335" s="9" t="s">
        <v>6254</v>
      </c>
      <c r="G4335" s="10">
        <v>1988.37</v>
      </c>
      <c r="H4335" s="11">
        <v>10220.709999999999</v>
      </c>
      <c r="I4335" s="11">
        <v>520489.79100000003</v>
      </c>
      <c r="J4335" s="12">
        <v>50925.013135095316</v>
      </c>
      <c r="K4335" s="13" t="s">
        <v>7642</v>
      </c>
      <c r="L4335" s="13">
        <v>0</v>
      </c>
      <c r="M4335" s="14">
        <v>0</v>
      </c>
      <c r="N4335" s="15">
        <v>0</v>
      </c>
      <c r="O4335" s="16" t="s">
        <v>7637</v>
      </c>
      <c r="P4335" s="16" t="s">
        <v>7637</v>
      </c>
      <c r="Q4335" s="16" t="s">
        <v>7637</v>
      </c>
      <c r="R4335" s="16" t="s">
        <v>7637</v>
      </c>
      <c r="S4335" s="16" t="s">
        <v>7637</v>
      </c>
      <c r="T4335" s="16">
        <v>0</v>
      </c>
      <c r="U4335">
        <v>0</v>
      </c>
      <c r="V4335" s="17">
        <v>9.2037737405494493</v>
      </c>
      <c r="W4335" t="str">
        <f>VLOOKUP(A4335,Planilha3!$D$2:$F$5575,1,FALSE)</f>
        <v>Rondon do ParáPA</v>
      </c>
      <c r="X4335">
        <f>VLOOKUP(A4335,Planilha3!$D$2:$F$5575,2,FALSE)</f>
        <v>-4.7783248391910602</v>
      </c>
      <c r="Y4335">
        <f>VLOOKUP(A4335,Planilha3!$D$2:$F$5575,3,FALSE)</f>
        <v>-48.067342216329997</v>
      </c>
      <c r="Z4335">
        <v>0</v>
      </c>
    </row>
    <row r="4336" spans="1:26" x14ac:dyDescent="0.25">
      <c r="A4336" t="str">
        <f t="shared" si="67"/>
        <v>Poço de José de MouraPB</v>
      </c>
      <c r="B4336" s="8">
        <v>2017</v>
      </c>
      <c r="C4336" s="9" t="s">
        <v>951</v>
      </c>
      <c r="D4336" s="9" t="s">
        <v>952</v>
      </c>
      <c r="E4336" s="9" t="s">
        <v>6255</v>
      </c>
      <c r="F4336" s="9" t="s">
        <v>6256</v>
      </c>
      <c r="G4336" s="10" t="s">
        <v>7637</v>
      </c>
      <c r="H4336" s="11">
        <v>9407.5499999999993</v>
      </c>
      <c r="I4336" s="11">
        <v>40621.794999999998</v>
      </c>
      <c r="J4336" s="12">
        <v>4317.9993728441523</v>
      </c>
      <c r="K4336" s="13" t="s">
        <v>7642</v>
      </c>
      <c r="L4336" s="13">
        <v>0</v>
      </c>
      <c r="M4336" s="14">
        <v>0</v>
      </c>
      <c r="N4336" s="15">
        <v>0</v>
      </c>
      <c r="O4336" s="16" t="s">
        <v>7637</v>
      </c>
      <c r="P4336" s="16" t="s">
        <v>7637</v>
      </c>
      <c r="Q4336" s="16" t="s">
        <v>7637</v>
      </c>
      <c r="R4336" s="16" t="s">
        <v>7637</v>
      </c>
      <c r="S4336" s="16" t="s">
        <v>7637</v>
      </c>
      <c r="T4336" s="16">
        <v>0</v>
      </c>
      <c r="U4336">
        <v>0</v>
      </c>
      <c r="V4336" s="17">
        <v>0.41597352446725444</v>
      </c>
      <c r="W4336" t="str">
        <f>VLOOKUP(A4336,Planilha3!$D$2:$F$5575,1,FALSE)</f>
        <v>Poço de José de MouraPB</v>
      </c>
      <c r="X4336">
        <f>VLOOKUP(A4336,Planilha3!$D$2:$F$5575,2,FALSE)</f>
        <v>-6.5644248429230796</v>
      </c>
      <c r="Y4336">
        <f>VLOOKUP(A4336,Planilha3!$D$2:$F$5575,3,FALSE)</f>
        <v>-38.511367845102001</v>
      </c>
      <c r="Z4336">
        <v>0</v>
      </c>
    </row>
    <row r="4337" spans="1:26" x14ac:dyDescent="0.25">
      <c r="A4337" t="str">
        <f t="shared" si="67"/>
        <v>Pau D'Arco do PiauíPI</v>
      </c>
      <c r="B4337" s="8">
        <v>2017</v>
      </c>
      <c r="C4337" s="9" t="s">
        <v>951</v>
      </c>
      <c r="D4337" s="9" t="s">
        <v>4630</v>
      </c>
      <c r="E4337" s="9" t="s">
        <v>6257</v>
      </c>
      <c r="F4337" s="9" t="s">
        <v>6258</v>
      </c>
      <c r="G4337" s="10" t="s">
        <v>7637</v>
      </c>
      <c r="H4337" s="11">
        <v>6122.5</v>
      </c>
      <c r="I4337" s="11">
        <v>24336.94</v>
      </c>
      <c r="J4337" s="12">
        <v>3975.0004083299305</v>
      </c>
      <c r="K4337" s="13" t="s">
        <v>7642</v>
      </c>
      <c r="L4337" s="13">
        <v>0</v>
      </c>
      <c r="M4337" s="14">
        <v>0</v>
      </c>
      <c r="N4337" s="15">
        <v>0</v>
      </c>
      <c r="O4337" s="16" t="s">
        <v>7637</v>
      </c>
      <c r="P4337" s="16" t="s">
        <v>7637</v>
      </c>
      <c r="Q4337" s="16" t="s">
        <v>7637</v>
      </c>
      <c r="R4337" s="16" t="s">
        <v>7637</v>
      </c>
      <c r="S4337" s="16" t="s">
        <v>7637</v>
      </c>
      <c r="T4337" s="16">
        <v>0</v>
      </c>
      <c r="U4337">
        <v>0</v>
      </c>
      <c r="V4337" s="17">
        <v>0.27243228346258158</v>
      </c>
      <c r="W4337" t="str">
        <f>VLOOKUP(A4337,Planilha3!$D$2:$F$5575,1,FALSE)</f>
        <v>Pau D'Arco do PiauíPI</v>
      </c>
      <c r="X4337">
        <f>VLOOKUP(A4337,Planilha3!$D$2:$F$5575,2,FALSE)</f>
        <v>-5.2544296983457501</v>
      </c>
      <c r="Y4337">
        <f>VLOOKUP(A4337,Planilha3!$D$2:$F$5575,3,FALSE)</f>
        <v>-42.388037178742998</v>
      </c>
      <c r="Z4337">
        <v>0</v>
      </c>
    </row>
    <row r="4338" spans="1:26" x14ac:dyDescent="0.25">
      <c r="A4338" t="str">
        <f t="shared" si="67"/>
        <v>PrimaveraPA</v>
      </c>
      <c r="B4338" s="8">
        <v>2017</v>
      </c>
      <c r="C4338" s="9" t="s">
        <v>601</v>
      </c>
      <c r="D4338" s="9" t="s">
        <v>5126</v>
      </c>
      <c r="E4338" s="9" t="s">
        <v>6259</v>
      </c>
      <c r="F4338" s="9" t="s">
        <v>6259</v>
      </c>
      <c r="G4338" s="10" t="s">
        <v>7637</v>
      </c>
      <c r="H4338" s="11">
        <v>14168.83</v>
      </c>
      <c r="I4338" s="11">
        <v>149254.50399999999</v>
      </c>
      <c r="J4338" s="12">
        <v>10534.003442768386</v>
      </c>
      <c r="K4338" s="13" t="s">
        <v>7642</v>
      </c>
      <c r="L4338" s="13">
        <v>0</v>
      </c>
      <c r="M4338" s="14">
        <v>0</v>
      </c>
      <c r="N4338" s="15">
        <v>0</v>
      </c>
      <c r="O4338" s="16" t="s">
        <v>7637</v>
      </c>
      <c r="P4338" s="16" t="s">
        <v>7637</v>
      </c>
      <c r="Q4338" s="16" t="s">
        <v>7637</v>
      </c>
      <c r="R4338" s="16" t="s">
        <v>7637</v>
      </c>
      <c r="S4338" s="16" t="s">
        <v>7637</v>
      </c>
      <c r="T4338" s="16">
        <v>0</v>
      </c>
      <c r="U4338">
        <v>0</v>
      </c>
      <c r="V4338" s="17">
        <v>0.63325118989813756</v>
      </c>
      <c r="W4338" t="str">
        <f>VLOOKUP(A4338,Planilha3!$D$2:$F$5575,1,FALSE)</f>
        <v>PrimaveraPA</v>
      </c>
      <c r="X4338">
        <f>VLOOKUP(A4338,Planilha3!$D$2:$F$5575,2,FALSE)</f>
        <v>-8.3304139201386995</v>
      </c>
      <c r="Y4338">
        <f>VLOOKUP(A4338,Planilha3!$D$2:$F$5575,3,FALSE)</f>
        <v>-35.354670017540201</v>
      </c>
      <c r="Z4338">
        <v>0</v>
      </c>
    </row>
    <row r="4339" spans="1:26" x14ac:dyDescent="0.25">
      <c r="A4339" t="str">
        <f t="shared" si="67"/>
        <v>São Domingos do CaririPB</v>
      </c>
      <c r="B4339" s="8">
        <v>2017</v>
      </c>
      <c r="C4339" s="9" t="s">
        <v>951</v>
      </c>
      <c r="D4339" s="9" t="s">
        <v>952</v>
      </c>
      <c r="E4339" s="9" t="s">
        <v>6260</v>
      </c>
      <c r="F4339" s="9" t="s">
        <v>6261</v>
      </c>
      <c r="G4339" s="10" t="s">
        <v>7637</v>
      </c>
      <c r="H4339" s="11">
        <v>9140.76</v>
      </c>
      <c r="I4339" s="11">
        <v>23775.117999999999</v>
      </c>
      <c r="J4339" s="12">
        <v>2601.0001356561161</v>
      </c>
      <c r="K4339" s="13" t="s">
        <v>7642</v>
      </c>
      <c r="L4339" s="13">
        <v>0</v>
      </c>
      <c r="M4339" s="14">
        <v>0</v>
      </c>
      <c r="N4339" s="15">
        <v>0</v>
      </c>
      <c r="O4339" s="16" t="s">
        <v>7637</v>
      </c>
      <c r="P4339" s="16" t="s">
        <v>7637</v>
      </c>
      <c r="Q4339" s="16" t="s">
        <v>7637</v>
      </c>
      <c r="R4339" s="16" t="s">
        <v>7637</v>
      </c>
      <c r="S4339" s="16" t="s">
        <v>7637</v>
      </c>
      <c r="T4339" s="16">
        <v>0</v>
      </c>
      <c r="U4339">
        <v>0</v>
      </c>
      <c r="V4339" s="17">
        <v>0.40167151781280525</v>
      </c>
      <c r="W4339" t="str">
        <f>VLOOKUP(A4339,Planilha3!$D$2:$F$5575,1,FALSE)</f>
        <v>São Domingos do CaririPB</v>
      </c>
      <c r="X4339">
        <f>VLOOKUP(A4339,Planilha3!$D$2:$F$5575,2,FALSE)</f>
        <v>-7.63315487735108</v>
      </c>
      <c r="Y4339">
        <f>VLOOKUP(A4339,Planilha3!$D$2:$F$5575,3,FALSE)</f>
        <v>-36.437697273065702</v>
      </c>
      <c r="Z4339">
        <v>0</v>
      </c>
    </row>
    <row r="4340" spans="1:26" x14ac:dyDescent="0.25">
      <c r="A4340" t="str">
        <f t="shared" si="67"/>
        <v>IcóCE</v>
      </c>
      <c r="B4340" s="8">
        <v>2017</v>
      </c>
      <c r="C4340" s="9" t="s">
        <v>951</v>
      </c>
      <c r="D4340" s="9" t="s">
        <v>2761</v>
      </c>
      <c r="E4340" s="9" t="s">
        <v>6262</v>
      </c>
      <c r="F4340" s="9" t="s">
        <v>6263</v>
      </c>
      <c r="G4340" s="10">
        <v>1593.21</v>
      </c>
      <c r="H4340" s="11">
        <v>8289.27</v>
      </c>
      <c r="I4340" s="11">
        <v>559409.86899999995</v>
      </c>
      <c r="J4340" s="12">
        <v>67486.02337720932</v>
      </c>
      <c r="K4340" s="13" t="s">
        <v>7642</v>
      </c>
      <c r="L4340" s="13">
        <v>0</v>
      </c>
      <c r="M4340" s="14">
        <v>0</v>
      </c>
      <c r="N4340" s="15">
        <v>0</v>
      </c>
      <c r="O4340" s="16" t="s">
        <v>7637</v>
      </c>
      <c r="P4340" s="16" t="s">
        <v>7637</v>
      </c>
      <c r="Q4340" s="16" t="s">
        <v>7637</v>
      </c>
      <c r="R4340" s="16" t="s">
        <v>7637</v>
      </c>
      <c r="S4340" s="16" t="s">
        <v>7637</v>
      </c>
      <c r="T4340" s="16">
        <v>0</v>
      </c>
      <c r="U4340">
        <v>0</v>
      </c>
      <c r="V4340" s="17">
        <v>7.4198864181835411</v>
      </c>
      <c r="W4340" t="str">
        <f>VLOOKUP(A4340,Planilha3!$D$2:$F$5575,1,FALSE)</f>
        <v>IcóCE</v>
      </c>
      <c r="X4340">
        <f>VLOOKUP(A4340,Planilha3!$D$2:$F$5575,2,FALSE)</f>
        <v>-6.3966835982306103</v>
      </c>
      <c r="Y4340">
        <f>VLOOKUP(A4340,Planilha3!$D$2:$F$5575,3,FALSE)</f>
        <v>-38.855668192214502</v>
      </c>
      <c r="Z4340">
        <v>0</v>
      </c>
    </row>
    <row r="4341" spans="1:26" x14ac:dyDescent="0.25">
      <c r="A4341" t="str">
        <f t="shared" si="67"/>
        <v>São DomingosPB</v>
      </c>
      <c r="B4341" s="8">
        <v>2017</v>
      </c>
      <c r="C4341" s="9" t="s">
        <v>951</v>
      </c>
      <c r="D4341" s="9" t="s">
        <v>952</v>
      </c>
      <c r="E4341" s="9" t="s">
        <v>6264</v>
      </c>
      <c r="F4341" s="9" t="s">
        <v>6265</v>
      </c>
      <c r="G4341" s="10" t="s">
        <v>7637</v>
      </c>
      <c r="H4341" s="11">
        <v>9022.2199999999993</v>
      </c>
      <c r="I4341" s="11">
        <v>28149.333999999999</v>
      </c>
      <c r="J4341" s="12">
        <v>3120.0008423647396</v>
      </c>
      <c r="K4341" s="13" t="s">
        <v>7642</v>
      </c>
      <c r="L4341" s="13">
        <v>0</v>
      </c>
      <c r="M4341" s="14">
        <v>0</v>
      </c>
      <c r="N4341" s="15">
        <v>0</v>
      </c>
      <c r="O4341" s="16" t="s">
        <v>7637</v>
      </c>
      <c r="P4341" s="16" t="s">
        <v>7637</v>
      </c>
      <c r="Q4341" s="16" t="s">
        <v>7637</v>
      </c>
      <c r="R4341" s="16" t="s">
        <v>7637</v>
      </c>
      <c r="S4341" s="16" t="s">
        <v>7637</v>
      </c>
      <c r="T4341" s="16">
        <v>0</v>
      </c>
      <c r="U4341">
        <v>0</v>
      </c>
      <c r="V4341" s="17">
        <v>0.39732447791600001</v>
      </c>
      <c r="W4341" t="str">
        <f>VLOOKUP(A4341,Planilha3!$D$2:$F$5575,1,FALSE)</f>
        <v>São DomingosPB</v>
      </c>
      <c r="X4341">
        <f>VLOOKUP(A4341,Planilha3!$D$2:$F$5575,2,FALSE)</f>
        <v>-6.8160598064351197</v>
      </c>
      <c r="Y4341">
        <f>VLOOKUP(A4341,Planilha3!$D$2:$F$5575,3,FALSE)</f>
        <v>-37.942640868086002</v>
      </c>
      <c r="Z4341">
        <v>0</v>
      </c>
    </row>
    <row r="4342" spans="1:26" x14ac:dyDescent="0.25">
      <c r="A4342" t="str">
        <f t="shared" si="67"/>
        <v>QuixelôCE</v>
      </c>
      <c r="B4342" s="8">
        <v>2017</v>
      </c>
      <c r="C4342" s="9" t="s">
        <v>951</v>
      </c>
      <c r="D4342" s="9" t="s">
        <v>2761</v>
      </c>
      <c r="E4342" s="9" t="s">
        <v>6266</v>
      </c>
      <c r="F4342" s="9" t="s">
        <v>6267</v>
      </c>
      <c r="G4342" s="10" t="s">
        <v>7637</v>
      </c>
      <c r="H4342" s="11">
        <v>8568.2800000000007</v>
      </c>
      <c r="I4342" s="11">
        <v>127324.62300000001</v>
      </c>
      <c r="J4342" s="12">
        <v>14859.997922570225</v>
      </c>
      <c r="K4342" s="13" t="s">
        <v>7642</v>
      </c>
      <c r="L4342" s="13">
        <v>0</v>
      </c>
      <c r="M4342" s="14">
        <v>0</v>
      </c>
      <c r="N4342" s="15">
        <v>0</v>
      </c>
      <c r="O4342" s="16" t="s">
        <v>7637</v>
      </c>
      <c r="P4342" s="16" t="s">
        <v>7637</v>
      </c>
      <c r="Q4342" s="16" t="s">
        <v>7637</v>
      </c>
      <c r="R4342" s="16" t="s">
        <v>7637</v>
      </c>
      <c r="S4342" s="16" t="s">
        <v>7637</v>
      </c>
      <c r="T4342" s="16">
        <v>0</v>
      </c>
      <c r="U4342">
        <v>0</v>
      </c>
      <c r="V4342" s="17">
        <v>0.39588462359584825</v>
      </c>
      <c r="W4342" t="str">
        <f>VLOOKUP(A4342,Planilha3!$D$2:$F$5575,1,FALSE)</f>
        <v>QuixelôCE</v>
      </c>
      <c r="X4342">
        <f>VLOOKUP(A4342,Planilha3!$D$2:$F$5575,2,FALSE)</f>
        <v>-6.2467804678187102</v>
      </c>
      <c r="Y4342">
        <f>VLOOKUP(A4342,Planilha3!$D$2:$F$5575,3,FALSE)</f>
        <v>-39.201385549854997</v>
      </c>
      <c r="Z4342">
        <v>0</v>
      </c>
    </row>
    <row r="4343" spans="1:26" x14ac:dyDescent="0.25">
      <c r="A4343" t="str">
        <f t="shared" si="67"/>
        <v>VertentesPE</v>
      </c>
      <c r="B4343" s="8">
        <v>2017</v>
      </c>
      <c r="C4343" s="9" t="s">
        <v>951</v>
      </c>
      <c r="D4343" s="9" t="s">
        <v>2010</v>
      </c>
      <c r="E4343" s="9" t="s">
        <v>6268</v>
      </c>
      <c r="F4343" s="9" t="s">
        <v>6268</v>
      </c>
      <c r="G4343" s="10" t="s">
        <v>7637</v>
      </c>
      <c r="H4343" s="11">
        <v>7513.26</v>
      </c>
      <c r="I4343" s="11">
        <v>153721.40100000001</v>
      </c>
      <c r="J4343" s="12">
        <v>20460.013496138828</v>
      </c>
      <c r="K4343" s="13" t="s">
        <v>7642</v>
      </c>
      <c r="L4343" s="13">
        <v>0</v>
      </c>
      <c r="M4343" s="14">
        <v>0</v>
      </c>
      <c r="N4343" s="15">
        <v>0</v>
      </c>
      <c r="O4343" s="16" t="s">
        <v>7637</v>
      </c>
      <c r="P4343" s="16" t="s">
        <v>7637</v>
      </c>
      <c r="Q4343" s="16" t="s">
        <v>7637</v>
      </c>
      <c r="R4343" s="16" t="s">
        <v>7637</v>
      </c>
      <c r="S4343" s="16" t="s">
        <v>7637</v>
      </c>
      <c r="T4343" s="16">
        <v>0</v>
      </c>
      <c r="U4343">
        <v>0</v>
      </c>
      <c r="V4343" s="17">
        <v>0.35854618789381709</v>
      </c>
      <c r="W4343" t="str">
        <f>VLOOKUP(A4343,Planilha3!$D$2:$F$5575,1,FALSE)</f>
        <v>VertentesPE</v>
      </c>
      <c r="X4343">
        <f>VLOOKUP(A4343,Planilha3!$D$2:$F$5575,2,FALSE)</f>
        <v>-7.9036119701984804</v>
      </c>
      <c r="Y4343">
        <f>VLOOKUP(A4343,Planilha3!$D$2:$F$5575,3,FALSE)</f>
        <v>-35.986697472451802</v>
      </c>
      <c r="Z4343">
        <v>0</v>
      </c>
    </row>
    <row r="4344" spans="1:26" x14ac:dyDescent="0.25">
      <c r="A4344" t="str">
        <f t="shared" si="67"/>
        <v>Frei MiguelinhoPE</v>
      </c>
      <c r="B4344" s="8">
        <v>2017</v>
      </c>
      <c r="C4344" s="9" t="s">
        <v>951</v>
      </c>
      <c r="D4344" s="9" t="s">
        <v>2010</v>
      </c>
      <c r="E4344" s="9" t="s">
        <v>6269</v>
      </c>
      <c r="F4344" s="9" t="s">
        <v>6269</v>
      </c>
      <c r="G4344" s="10" t="s">
        <v>7637</v>
      </c>
      <c r="H4344" s="11">
        <v>7097.59</v>
      </c>
      <c r="I4344" s="11">
        <v>108791.791</v>
      </c>
      <c r="J4344" s="12">
        <v>15327.99034601886</v>
      </c>
      <c r="K4344" s="13" t="s">
        <v>7642</v>
      </c>
      <c r="L4344" s="13">
        <v>0</v>
      </c>
      <c r="M4344" s="14">
        <v>0</v>
      </c>
      <c r="N4344" s="15">
        <v>0</v>
      </c>
      <c r="O4344" s="16" t="s">
        <v>7637</v>
      </c>
      <c r="P4344" s="16" t="s">
        <v>7637</v>
      </c>
      <c r="Q4344" s="16" t="s">
        <v>7637</v>
      </c>
      <c r="R4344" s="16" t="s">
        <v>7637</v>
      </c>
      <c r="S4344" s="16" t="s">
        <v>7637</v>
      </c>
      <c r="T4344" s="16">
        <v>0</v>
      </c>
      <c r="U4344">
        <v>0</v>
      </c>
      <c r="V4344" s="17">
        <v>0.33245001633213589</v>
      </c>
      <c r="W4344" t="str">
        <f>VLOOKUP(A4344,Planilha3!$D$2:$F$5575,1,FALSE)</f>
        <v>Frei MiguelinhoPE</v>
      </c>
      <c r="X4344">
        <f>VLOOKUP(A4344,Planilha3!$D$2:$F$5575,2,FALSE)</f>
        <v>-7.9416508884641397</v>
      </c>
      <c r="Y4344">
        <f>VLOOKUP(A4344,Planilha3!$D$2:$F$5575,3,FALSE)</f>
        <v>-35.9207771019097</v>
      </c>
      <c r="Z4344">
        <v>0</v>
      </c>
    </row>
    <row r="4345" spans="1:26" x14ac:dyDescent="0.25">
      <c r="A4345" t="str">
        <f t="shared" si="67"/>
        <v>Chã GrandePE</v>
      </c>
      <c r="B4345" s="8">
        <v>2017</v>
      </c>
      <c r="C4345" s="9" t="s">
        <v>951</v>
      </c>
      <c r="D4345" s="9" t="s">
        <v>2010</v>
      </c>
      <c r="E4345" s="9" t="s">
        <v>6270</v>
      </c>
      <c r="F4345" s="9" t="s">
        <v>6271</v>
      </c>
      <c r="G4345" s="10" t="s">
        <v>7637</v>
      </c>
      <c r="H4345" s="11">
        <v>9658.17</v>
      </c>
      <c r="I4345" s="11">
        <v>207892.13800000001</v>
      </c>
      <c r="J4345" s="12">
        <v>21525.002976754397</v>
      </c>
      <c r="K4345" s="13" t="s">
        <v>7642</v>
      </c>
      <c r="L4345" s="13">
        <v>0</v>
      </c>
      <c r="M4345" s="14">
        <v>0</v>
      </c>
      <c r="N4345" s="15">
        <v>0</v>
      </c>
      <c r="O4345" s="16" t="s">
        <v>7637</v>
      </c>
      <c r="P4345" s="16" t="s">
        <v>7637</v>
      </c>
      <c r="Q4345" s="16" t="s">
        <v>7637</v>
      </c>
      <c r="R4345" s="16" t="s">
        <v>7637</v>
      </c>
      <c r="S4345" s="16" t="s">
        <v>7637</v>
      </c>
      <c r="T4345" s="16">
        <v>0</v>
      </c>
      <c r="U4345">
        <v>0</v>
      </c>
      <c r="V4345" s="17">
        <v>0.45389264358543047</v>
      </c>
      <c r="W4345" t="str">
        <f>VLOOKUP(A4345,Planilha3!$D$2:$F$5575,1,FALSE)</f>
        <v>Chã GrandePE</v>
      </c>
      <c r="X4345">
        <f>VLOOKUP(A4345,Planilha3!$D$2:$F$5575,2,FALSE)</f>
        <v>-8.2386972750826306</v>
      </c>
      <c r="Y4345">
        <f>VLOOKUP(A4345,Planilha3!$D$2:$F$5575,3,FALSE)</f>
        <v>-35.457440715704998</v>
      </c>
      <c r="Z4345">
        <v>0</v>
      </c>
    </row>
    <row r="4346" spans="1:26" x14ac:dyDescent="0.25">
      <c r="A4346" t="str">
        <f t="shared" si="67"/>
        <v>Serra BrancaPB</v>
      </c>
      <c r="B4346" s="8">
        <v>2017</v>
      </c>
      <c r="C4346" s="9" t="s">
        <v>951</v>
      </c>
      <c r="D4346" s="9" t="s">
        <v>952</v>
      </c>
      <c r="E4346" s="9" t="s">
        <v>6272</v>
      </c>
      <c r="F4346" s="9" t="s">
        <v>6272</v>
      </c>
      <c r="G4346" s="10" t="s">
        <v>7637</v>
      </c>
      <c r="H4346" s="11">
        <v>8591.2800000000007</v>
      </c>
      <c r="I4346" s="11">
        <v>117760.64200000001</v>
      </c>
      <c r="J4346" s="12">
        <v>13706.996163551879</v>
      </c>
      <c r="K4346" s="13" t="s">
        <v>7642</v>
      </c>
      <c r="L4346" s="13">
        <v>0</v>
      </c>
      <c r="M4346" s="14">
        <v>0</v>
      </c>
      <c r="N4346" s="15">
        <v>0</v>
      </c>
      <c r="O4346" s="16" t="s">
        <v>7637</v>
      </c>
      <c r="P4346" s="16" t="s">
        <v>7637</v>
      </c>
      <c r="Q4346" s="16" t="s">
        <v>7637</v>
      </c>
      <c r="R4346" s="16" t="s">
        <v>7637</v>
      </c>
      <c r="S4346" s="16" t="s">
        <v>7637</v>
      </c>
      <c r="T4346" s="16">
        <v>0</v>
      </c>
      <c r="U4346">
        <v>0</v>
      </c>
      <c r="V4346" s="17">
        <v>0.39508877760614658</v>
      </c>
      <c r="W4346" t="str">
        <f>VLOOKUP(A4346,Planilha3!$D$2:$F$5575,1,FALSE)</f>
        <v>Serra BrancaPB</v>
      </c>
      <c r="X4346">
        <f>VLOOKUP(A4346,Planilha3!$D$2:$F$5575,2,FALSE)</f>
        <v>-7.4807647143078597</v>
      </c>
      <c r="Y4346">
        <f>VLOOKUP(A4346,Planilha3!$D$2:$F$5575,3,FALSE)</f>
        <v>-36.666304105201696</v>
      </c>
      <c r="Z4346">
        <v>0</v>
      </c>
    </row>
    <row r="4347" spans="1:26" x14ac:dyDescent="0.25">
      <c r="A4347" t="str">
        <f t="shared" si="67"/>
        <v>São Miguel do TapuioPI</v>
      </c>
      <c r="B4347" s="8">
        <v>2017</v>
      </c>
      <c r="C4347" s="9" t="s">
        <v>951</v>
      </c>
      <c r="D4347" s="9" t="s">
        <v>4630</v>
      </c>
      <c r="E4347" s="9" t="s">
        <v>6273</v>
      </c>
      <c r="F4347" s="9" t="s">
        <v>6274</v>
      </c>
      <c r="G4347" s="10" t="s">
        <v>7637</v>
      </c>
      <c r="H4347" s="11">
        <v>6971.17</v>
      </c>
      <c r="I4347" s="11">
        <v>121263.558</v>
      </c>
      <c r="J4347" s="12">
        <v>17395.008011567643</v>
      </c>
      <c r="K4347" s="13" t="s">
        <v>7642</v>
      </c>
      <c r="L4347" s="13">
        <v>0</v>
      </c>
      <c r="M4347" s="14">
        <v>0</v>
      </c>
      <c r="N4347" s="15">
        <v>0</v>
      </c>
      <c r="O4347" s="16" t="s">
        <v>7637</v>
      </c>
      <c r="P4347" s="16" t="s">
        <v>7637</v>
      </c>
      <c r="Q4347" s="16" t="s">
        <v>7637</v>
      </c>
      <c r="R4347" s="16" t="s">
        <v>7637</v>
      </c>
      <c r="S4347" s="16" t="s">
        <v>7637</v>
      </c>
      <c r="T4347" s="16">
        <v>0</v>
      </c>
      <c r="U4347">
        <v>0</v>
      </c>
      <c r="V4347" s="17">
        <v>0.33013121289502445</v>
      </c>
      <c r="W4347" t="str">
        <f>VLOOKUP(A4347,Planilha3!$D$2:$F$5575,1,FALSE)</f>
        <v>São Miguel do TapuioPI</v>
      </c>
      <c r="X4347">
        <f>VLOOKUP(A4347,Planilha3!$D$2:$F$5575,2,FALSE)</f>
        <v>-5.4976966892426997</v>
      </c>
      <c r="Y4347">
        <f>VLOOKUP(A4347,Planilha3!$D$2:$F$5575,3,FALSE)</f>
        <v>-41.316783832163402</v>
      </c>
      <c r="Z4347">
        <v>0</v>
      </c>
    </row>
    <row r="4348" spans="1:26" x14ac:dyDescent="0.25">
      <c r="A4348" t="str">
        <f t="shared" si="67"/>
        <v>Santo Antônio dos LopesMA</v>
      </c>
      <c r="B4348" s="8">
        <v>2017</v>
      </c>
      <c r="C4348" s="9" t="s">
        <v>951</v>
      </c>
      <c r="D4348" s="9" t="s">
        <v>1631</v>
      </c>
      <c r="E4348" s="9" t="s">
        <v>6275</v>
      </c>
      <c r="F4348" s="9" t="s">
        <v>6276</v>
      </c>
      <c r="G4348" s="10" t="s">
        <v>7637</v>
      </c>
      <c r="H4348" s="11">
        <v>113447.66</v>
      </c>
      <c r="I4348" s="11">
        <v>1613452.5549999999</v>
      </c>
      <c r="J4348" s="12">
        <v>14221.999422464949</v>
      </c>
      <c r="K4348" s="13" t="s">
        <v>7639</v>
      </c>
      <c r="L4348" s="13">
        <v>0</v>
      </c>
      <c r="M4348" s="14">
        <v>0</v>
      </c>
      <c r="N4348" s="15">
        <v>0</v>
      </c>
      <c r="O4348" s="16" t="s">
        <v>7637</v>
      </c>
      <c r="P4348" s="16" t="s">
        <v>7637</v>
      </c>
      <c r="Q4348" s="16" t="s">
        <v>7637</v>
      </c>
      <c r="R4348" s="16" t="s">
        <v>7637</v>
      </c>
      <c r="S4348" s="16" t="s">
        <v>7637</v>
      </c>
      <c r="T4348" s="16">
        <v>0</v>
      </c>
      <c r="U4348">
        <v>0</v>
      </c>
      <c r="V4348" s="17">
        <v>4.9696812209184431</v>
      </c>
      <c r="W4348" t="str">
        <f>VLOOKUP(A4348,Planilha3!$D$2:$F$5575,1,FALSE)</f>
        <v>Santo Antônio dos LopesMA</v>
      </c>
      <c r="X4348">
        <f>VLOOKUP(A4348,Planilha3!$D$2:$F$5575,2,FALSE)</f>
        <v>-4.8705458200952396</v>
      </c>
      <c r="Y4348">
        <f>VLOOKUP(A4348,Planilha3!$D$2:$F$5575,3,FALSE)</f>
        <v>-44.3591342340561</v>
      </c>
      <c r="Z4348">
        <v>0</v>
      </c>
    </row>
    <row r="4349" spans="1:26" x14ac:dyDescent="0.25">
      <c r="A4349" t="str">
        <f t="shared" si="67"/>
        <v>São José dos CordeirosPB</v>
      </c>
      <c r="B4349" s="8">
        <v>2017</v>
      </c>
      <c r="C4349" s="9" t="s">
        <v>951</v>
      </c>
      <c r="D4349" s="9" t="s">
        <v>952</v>
      </c>
      <c r="E4349" s="9" t="s">
        <v>6277</v>
      </c>
      <c r="F4349" s="9" t="s">
        <v>6278</v>
      </c>
      <c r="G4349" s="10" t="s">
        <v>7637</v>
      </c>
      <c r="H4349" s="11">
        <v>7712.88</v>
      </c>
      <c r="I4349" s="11">
        <v>28622.491000000002</v>
      </c>
      <c r="J4349" s="12">
        <v>3710.9991339162548</v>
      </c>
      <c r="K4349" s="13" t="s">
        <v>7642</v>
      </c>
      <c r="L4349" s="13">
        <v>0</v>
      </c>
      <c r="M4349" s="14">
        <v>0</v>
      </c>
      <c r="N4349" s="15">
        <v>0</v>
      </c>
      <c r="O4349" s="16" t="s">
        <v>7637</v>
      </c>
      <c r="P4349" s="16" t="s">
        <v>7637</v>
      </c>
      <c r="Q4349" s="16" t="s">
        <v>7637</v>
      </c>
      <c r="R4349" s="16" t="s">
        <v>7637</v>
      </c>
      <c r="S4349" s="16" t="s">
        <v>7637</v>
      </c>
      <c r="T4349" s="16">
        <v>0</v>
      </c>
      <c r="U4349">
        <v>0</v>
      </c>
      <c r="V4349" s="17">
        <v>0.34125415066256237</v>
      </c>
      <c r="W4349" t="str">
        <f>VLOOKUP(A4349,Planilha3!$D$2:$F$5575,1,FALSE)</f>
        <v>São José dos CordeirosPB</v>
      </c>
      <c r="X4349">
        <f>VLOOKUP(A4349,Planilha3!$D$2:$F$5575,2,FALSE)</f>
        <v>-7.3913948069882203</v>
      </c>
      <c r="Y4349">
        <f>VLOOKUP(A4349,Planilha3!$D$2:$F$5575,3,FALSE)</f>
        <v>-36.807821354807203</v>
      </c>
      <c r="Z4349">
        <v>0</v>
      </c>
    </row>
    <row r="4350" spans="1:26" x14ac:dyDescent="0.25">
      <c r="A4350" t="str">
        <f t="shared" si="67"/>
        <v>Alto LongáPI</v>
      </c>
      <c r="B4350" s="8">
        <v>2017</v>
      </c>
      <c r="C4350" s="9" t="s">
        <v>951</v>
      </c>
      <c r="D4350" s="9" t="s">
        <v>4630</v>
      </c>
      <c r="E4350" s="9" t="s">
        <v>6279</v>
      </c>
      <c r="F4350" s="9" t="s">
        <v>6280</v>
      </c>
      <c r="G4350" s="10" t="s">
        <v>7637</v>
      </c>
      <c r="H4350" s="11">
        <v>6334.59</v>
      </c>
      <c r="I4350" s="11">
        <v>89127.646999999997</v>
      </c>
      <c r="J4350" s="12">
        <v>14069.994585284918</v>
      </c>
      <c r="K4350" s="13" t="s">
        <v>7642</v>
      </c>
      <c r="L4350" s="13">
        <v>0</v>
      </c>
      <c r="M4350" s="14">
        <v>0</v>
      </c>
      <c r="N4350" s="15">
        <v>0</v>
      </c>
      <c r="O4350" s="16" t="s">
        <v>7637</v>
      </c>
      <c r="P4350" s="16" t="s">
        <v>7637</v>
      </c>
      <c r="Q4350" s="16" t="s">
        <v>7637</v>
      </c>
      <c r="R4350" s="16" t="s">
        <v>7637</v>
      </c>
      <c r="S4350" s="16" t="s">
        <v>7637</v>
      </c>
      <c r="T4350" s="16">
        <v>0</v>
      </c>
      <c r="U4350">
        <v>0</v>
      </c>
      <c r="V4350" s="17">
        <v>0.29722235097126765</v>
      </c>
      <c r="W4350" t="str">
        <f>VLOOKUP(A4350,Planilha3!$D$2:$F$5575,1,FALSE)</f>
        <v>Alto LongáPI</v>
      </c>
      <c r="X4350">
        <f>VLOOKUP(A4350,Planilha3!$D$2:$F$5575,2,FALSE)</f>
        <v>-5.2567447563084402</v>
      </c>
      <c r="Y4350">
        <f>VLOOKUP(A4350,Planilha3!$D$2:$F$5575,3,FALSE)</f>
        <v>-42.209920773493501</v>
      </c>
      <c r="Z4350">
        <v>0</v>
      </c>
    </row>
    <row r="4351" spans="1:26" x14ac:dyDescent="0.25">
      <c r="A4351" t="str">
        <f t="shared" si="67"/>
        <v>São BentinhoPB</v>
      </c>
      <c r="B4351" s="8">
        <v>2017</v>
      </c>
      <c r="C4351" s="9" t="s">
        <v>951</v>
      </c>
      <c r="D4351" s="9" t="s">
        <v>952</v>
      </c>
      <c r="E4351" s="9" t="s">
        <v>6281</v>
      </c>
      <c r="F4351" s="9" t="s">
        <v>6282</v>
      </c>
      <c r="G4351" s="10" t="s">
        <v>7637</v>
      </c>
      <c r="H4351" s="11">
        <v>8875.32</v>
      </c>
      <c r="I4351" s="11">
        <v>40293.932000000001</v>
      </c>
      <c r="J4351" s="12">
        <v>4539.997656422529</v>
      </c>
      <c r="K4351" s="13" t="s">
        <v>7642</v>
      </c>
      <c r="L4351" s="13">
        <v>0</v>
      </c>
      <c r="M4351" s="14">
        <v>0</v>
      </c>
      <c r="N4351" s="15">
        <v>0</v>
      </c>
      <c r="O4351" s="16" t="s">
        <v>7637</v>
      </c>
      <c r="P4351" s="16" t="s">
        <v>7637</v>
      </c>
      <c r="Q4351" s="16" t="s">
        <v>7637</v>
      </c>
      <c r="R4351" s="16" t="s">
        <v>7637</v>
      </c>
      <c r="S4351" s="16" t="s">
        <v>7637</v>
      </c>
      <c r="T4351" s="16">
        <v>0</v>
      </c>
      <c r="U4351">
        <v>0</v>
      </c>
      <c r="V4351" s="17">
        <v>0.39315007775302374</v>
      </c>
      <c r="W4351" t="str">
        <f>VLOOKUP(A4351,Planilha3!$D$2:$F$5575,1,FALSE)</f>
        <v>São BentinhoPB</v>
      </c>
      <c r="X4351">
        <f>VLOOKUP(A4351,Planilha3!$D$2:$F$5575,2,FALSE)</f>
        <v>-6.8903930702966596</v>
      </c>
      <c r="Y4351">
        <f>VLOOKUP(A4351,Planilha3!$D$2:$F$5575,3,FALSE)</f>
        <v>-37.727125490954101</v>
      </c>
      <c r="Z4351">
        <v>0</v>
      </c>
    </row>
    <row r="4352" spans="1:26" x14ac:dyDescent="0.25">
      <c r="A4352" t="str">
        <f t="shared" si="67"/>
        <v>TimonMA</v>
      </c>
      <c r="B4352" s="8">
        <v>2017</v>
      </c>
      <c r="C4352" s="9" t="s">
        <v>951</v>
      </c>
      <c r="D4352" s="9" t="s">
        <v>1631</v>
      </c>
      <c r="E4352" s="9" t="s">
        <v>6283</v>
      </c>
      <c r="F4352" s="9" t="s">
        <v>6283</v>
      </c>
      <c r="G4352" s="10">
        <v>1685.47</v>
      </c>
      <c r="H4352" s="11">
        <v>10754.47</v>
      </c>
      <c r="I4352" s="11">
        <v>1802654.0379999999</v>
      </c>
      <c r="J4352" s="12">
        <v>167619.04938132703</v>
      </c>
      <c r="K4352" s="13" t="s">
        <v>7636</v>
      </c>
      <c r="L4352" s="13">
        <v>0</v>
      </c>
      <c r="M4352" s="14">
        <v>0</v>
      </c>
      <c r="N4352" s="15">
        <v>0</v>
      </c>
      <c r="O4352" s="16" t="s">
        <v>7637</v>
      </c>
      <c r="P4352" s="16" t="s">
        <v>7637</v>
      </c>
      <c r="Q4352" s="16" t="s">
        <v>7637</v>
      </c>
      <c r="R4352" s="16" t="s">
        <v>7637</v>
      </c>
      <c r="S4352" s="16" t="s">
        <v>7637</v>
      </c>
      <c r="T4352" s="16">
        <v>0</v>
      </c>
      <c r="U4352">
        <v>0</v>
      </c>
      <c r="V4352" s="17">
        <v>8.0893617129887989</v>
      </c>
      <c r="W4352" t="str">
        <f>VLOOKUP(A4352,Planilha3!$D$2:$F$5575,1,FALSE)</f>
        <v>TimonMA</v>
      </c>
      <c r="X4352">
        <f>VLOOKUP(A4352,Planilha3!$D$2:$F$5575,2,FALSE)</f>
        <v>-5.0980944802472798</v>
      </c>
      <c r="Y4352">
        <f>VLOOKUP(A4352,Planilha3!$D$2:$F$5575,3,FALSE)</f>
        <v>-42.833262877262598</v>
      </c>
      <c r="Z4352">
        <v>0</v>
      </c>
    </row>
    <row r="4353" spans="1:26" x14ac:dyDescent="0.25">
      <c r="A4353" t="str">
        <f t="shared" si="67"/>
        <v>EscadaPE</v>
      </c>
      <c r="B4353" s="8">
        <v>2017</v>
      </c>
      <c r="C4353" s="9" t="s">
        <v>951</v>
      </c>
      <c r="D4353" s="9" t="s">
        <v>2010</v>
      </c>
      <c r="E4353" s="9" t="s">
        <v>6284</v>
      </c>
      <c r="F4353" s="9" t="s">
        <v>6284</v>
      </c>
      <c r="G4353" s="10">
        <v>1821.82</v>
      </c>
      <c r="H4353" s="11">
        <v>12758.47</v>
      </c>
      <c r="I4353" s="11">
        <v>871161.07700000005</v>
      </c>
      <c r="J4353" s="12">
        <v>68280.998975582508</v>
      </c>
      <c r="K4353" s="13" t="s">
        <v>7642</v>
      </c>
      <c r="L4353" s="13">
        <v>0</v>
      </c>
      <c r="M4353" s="14">
        <v>0</v>
      </c>
      <c r="N4353" s="15">
        <v>0</v>
      </c>
      <c r="O4353" s="16" t="s">
        <v>7637</v>
      </c>
      <c r="P4353" s="16" t="s">
        <v>7637</v>
      </c>
      <c r="Q4353" s="16" t="s">
        <v>7637</v>
      </c>
      <c r="R4353" s="16" t="s">
        <v>7637</v>
      </c>
      <c r="S4353" s="16" t="s">
        <v>7637</v>
      </c>
      <c r="T4353" s="16">
        <v>0</v>
      </c>
      <c r="U4353">
        <v>0</v>
      </c>
      <c r="V4353" s="17">
        <v>8.616000228137306</v>
      </c>
      <c r="W4353" t="str">
        <f>VLOOKUP(A4353,Planilha3!$D$2:$F$5575,1,FALSE)</f>
        <v>EscadaPE</v>
      </c>
      <c r="X4353">
        <f>VLOOKUP(A4353,Planilha3!$D$2:$F$5575,2,FALSE)</f>
        <v>-8.3571441820826706</v>
      </c>
      <c r="Y4353">
        <f>VLOOKUP(A4353,Planilha3!$D$2:$F$5575,3,FALSE)</f>
        <v>-35.224373064871401</v>
      </c>
      <c r="Z4353">
        <v>0</v>
      </c>
    </row>
    <row r="4354" spans="1:26" x14ac:dyDescent="0.25">
      <c r="A4354" t="str">
        <f t="shared" si="67"/>
        <v>CacimbasPB</v>
      </c>
      <c r="B4354" s="8">
        <v>2017</v>
      </c>
      <c r="C4354" s="9" t="s">
        <v>951</v>
      </c>
      <c r="D4354" s="9" t="s">
        <v>952</v>
      </c>
      <c r="E4354" s="9" t="s">
        <v>6285</v>
      </c>
      <c r="F4354" s="9" t="s">
        <v>6285</v>
      </c>
      <c r="G4354" s="10" t="s">
        <v>7637</v>
      </c>
      <c r="H4354" s="11">
        <v>6587.55</v>
      </c>
      <c r="I4354" s="11">
        <v>47318.406999999999</v>
      </c>
      <c r="J4354" s="12">
        <v>7183.0053661831789</v>
      </c>
      <c r="K4354" s="13" t="s">
        <v>7642</v>
      </c>
      <c r="L4354" s="13">
        <v>0</v>
      </c>
      <c r="M4354" s="14">
        <v>0</v>
      </c>
      <c r="N4354" s="15">
        <v>0</v>
      </c>
      <c r="O4354" s="16" t="s">
        <v>7637</v>
      </c>
      <c r="P4354" s="16" t="s">
        <v>7637</v>
      </c>
      <c r="Q4354" s="16" t="s">
        <v>7637</v>
      </c>
      <c r="R4354" s="16" t="s">
        <v>7637</v>
      </c>
      <c r="S4354" s="16" t="s">
        <v>7637</v>
      </c>
      <c r="T4354" s="16">
        <v>0</v>
      </c>
      <c r="U4354">
        <v>0</v>
      </c>
      <c r="V4354" s="17">
        <v>0.29762750492448214</v>
      </c>
      <c r="W4354" t="str">
        <f>VLOOKUP(A4354,Planilha3!$D$2:$F$5575,1,FALSE)</f>
        <v>CacimbasPB</v>
      </c>
      <c r="X4354">
        <f>VLOOKUP(A4354,Planilha3!$D$2:$F$5575,2,FALSE)</f>
        <v>-7.2116133082293201</v>
      </c>
      <c r="Y4354">
        <f>VLOOKUP(A4354,Planilha3!$D$2:$F$5575,3,FALSE)</f>
        <v>-37.057393674424397</v>
      </c>
      <c r="Z4354">
        <v>0</v>
      </c>
    </row>
    <row r="4355" spans="1:26" x14ac:dyDescent="0.25">
      <c r="A4355" t="str">
        <f t="shared" ref="A4355:A4418" si="68">E4355&amp;D4355</f>
        <v>TeresinaPI</v>
      </c>
      <c r="B4355" s="8">
        <v>2017</v>
      </c>
      <c r="C4355" s="9" t="s">
        <v>951</v>
      </c>
      <c r="D4355" s="9" t="s">
        <v>4630</v>
      </c>
      <c r="E4355" s="9" t="s">
        <v>6286</v>
      </c>
      <c r="F4355" s="9" t="s">
        <v>6286</v>
      </c>
      <c r="G4355" s="10">
        <v>2652.24</v>
      </c>
      <c r="H4355" s="11">
        <v>22481.67</v>
      </c>
      <c r="I4355" s="11">
        <v>19113869.984000001</v>
      </c>
      <c r="J4355" s="12">
        <v>850197.96056075918</v>
      </c>
      <c r="K4355" s="13" t="s">
        <v>7636</v>
      </c>
      <c r="L4355" s="13">
        <v>4</v>
      </c>
      <c r="M4355" s="14">
        <v>0</v>
      </c>
      <c r="N4355" s="15">
        <v>0</v>
      </c>
      <c r="O4355" s="16" t="s">
        <v>7637</v>
      </c>
      <c r="P4355" s="16" t="s">
        <v>7637</v>
      </c>
      <c r="Q4355" s="16" t="s">
        <v>7637</v>
      </c>
      <c r="R4355" s="16" t="s">
        <v>7637</v>
      </c>
      <c r="S4355" s="16" t="s">
        <v>7637</v>
      </c>
      <c r="T4355" s="16">
        <v>0</v>
      </c>
      <c r="U4355">
        <v>0</v>
      </c>
      <c r="V4355" s="17">
        <v>14.402026000339641</v>
      </c>
      <c r="W4355" t="str">
        <f>VLOOKUP(A4355,Planilha3!$D$2:$F$5575,1,FALSE)</f>
        <v>TeresinaPI</v>
      </c>
      <c r="X4355">
        <f>VLOOKUP(A4355,Planilha3!$D$2:$F$5575,2,FALSE)</f>
        <v>-5.0927489262625203</v>
      </c>
      <c r="Y4355">
        <f>VLOOKUP(A4355,Planilha3!$D$2:$F$5575,3,FALSE)</f>
        <v>-42.804049355595197</v>
      </c>
      <c r="Z4355">
        <v>0</v>
      </c>
    </row>
    <row r="4356" spans="1:26" x14ac:dyDescent="0.25">
      <c r="A4356" t="str">
        <f t="shared" si="68"/>
        <v>AcopiaraCE</v>
      </c>
      <c r="B4356" s="8">
        <v>2017</v>
      </c>
      <c r="C4356" s="9" t="s">
        <v>951</v>
      </c>
      <c r="D4356" s="9" t="s">
        <v>2761</v>
      </c>
      <c r="E4356" s="9" t="s">
        <v>6287</v>
      </c>
      <c r="F4356" s="9" t="s">
        <v>6287</v>
      </c>
      <c r="G4356" s="10">
        <v>1501.69</v>
      </c>
      <c r="H4356" s="11">
        <v>7405.32</v>
      </c>
      <c r="I4356" s="11">
        <v>396717.701</v>
      </c>
      <c r="J4356" s="12">
        <v>53571.986220717001</v>
      </c>
      <c r="K4356" s="13" t="s">
        <v>7642</v>
      </c>
      <c r="L4356" s="13">
        <v>0</v>
      </c>
      <c r="M4356" s="14">
        <v>0</v>
      </c>
      <c r="N4356" s="15">
        <v>0</v>
      </c>
      <c r="O4356" s="16" t="s">
        <v>7637</v>
      </c>
      <c r="P4356" s="16" t="s">
        <v>7637</v>
      </c>
      <c r="Q4356" s="16" t="s">
        <v>7637</v>
      </c>
      <c r="R4356" s="16" t="s">
        <v>7637</v>
      </c>
      <c r="S4356" s="16" t="s">
        <v>7637</v>
      </c>
      <c r="T4356" s="16">
        <v>0</v>
      </c>
      <c r="U4356">
        <v>0</v>
      </c>
      <c r="V4356" s="17">
        <v>6.9598792476512434</v>
      </c>
      <c r="W4356" t="str">
        <f>VLOOKUP(A4356,Planilha3!$D$2:$F$5575,1,FALSE)</f>
        <v>AcopiaraCE</v>
      </c>
      <c r="X4356">
        <f>VLOOKUP(A4356,Planilha3!$D$2:$F$5575,2,FALSE)</f>
        <v>-6.0895243566586696</v>
      </c>
      <c r="Y4356">
        <f>VLOOKUP(A4356,Planilha3!$D$2:$F$5575,3,FALSE)</f>
        <v>-39.448362197699801</v>
      </c>
      <c r="Z4356">
        <v>0</v>
      </c>
    </row>
    <row r="4357" spans="1:26" x14ac:dyDescent="0.25">
      <c r="A4357" t="str">
        <f t="shared" si="68"/>
        <v>UiraúnaPB</v>
      </c>
      <c r="B4357" s="8">
        <v>2017</v>
      </c>
      <c r="C4357" s="9" t="s">
        <v>951</v>
      </c>
      <c r="D4357" s="9" t="s">
        <v>952</v>
      </c>
      <c r="E4357" s="9" t="s">
        <v>6288</v>
      </c>
      <c r="F4357" s="9" t="s">
        <v>6289</v>
      </c>
      <c r="G4357" s="10" t="s">
        <v>7637</v>
      </c>
      <c r="H4357" s="11">
        <v>10591.1</v>
      </c>
      <c r="I4357" s="11">
        <v>162912.29699999999</v>
      </c>
      <c r="J4357" s="12">
        <v>15381.999697859521</v>
      </c>
      <c r="K4357" s="13" t="s">
        <v>7642</v>
      </c>
      <c r="L4357" s="13">
        <v>0</v>
      </c>
      <c r="M4357" s="14">
        <v>0</v>
      </c>
      <c r="N4357" s="15">
        <v>0</v>
      </c>
      <c r="O4357" s="16" t="s">
        <v>7637</v>
      </c>
      <c r="P4357" s="16" t="s">
        <v>7637</v>
      </c>
      <c r="Q4357" s="16" t="s">
        <v>7637</v>
      </c>
      <c r="R4357" s="16" t="s">
        <v>7637</v>
      </c>
      <c r="S4357" s="16" t="s">
        <v>7637</v>
      </c>
      <c r="T4357" s="16">
        <v>0</v>
      </c>
      <c r="U4357">
        <v>0</v>
      </c>
      <c r="V4357" s="17">
        <v>0.48495373182508567</v>
      </c>
      <c r="W4357" t="str">
        <f>VLOOKUP(A4357,Planilha3!$D$2:$F$5575,1,FALSE)</f>
        <v>UiraúnaPB</v>
      </c>
      <c r="X4357">
        <f>VLOOKUP(A4357,Planilha3!$D$2:$F$5575,2,FALSE)</f>
        <v>-6.5207155722807597</v>
      </c>
      <c r="Y4357">
        <f>VLOOKUP(A4357,Planilha3!$D$2:$F$5575,3,FALSE)</f>
        <v>-38.411551373332003</v>
      </c>
      <c r="Z4357">
        <v>0</v>
      </c>
    </row>
    <row r="4358" spans="1:26" x14ac:dyDescent="0.25">
      <c r="A4358" t="str">
        <f t="shared" si="68"/>
        <v>Bernardino BatistaPB</v>
      </c>
      <c r="B4358" s="8">
        <v>2017</v>
      </c>
      <c r="C4358" s="9" t="s">
        <v>951</v>
      </c>
      <c r="D4358" s="9" t="s">
        <v>952</v>
      </c>
      <c r="E4358" s="9" t="s">
        <v>6290</v>
      </c>
      <c r="F4358" s="9" t="s">
        <v>6290</v>
      </c>
      <c r="G4358" s="10" t="s">
        <v>7637</v>
      </c>
      <c r="H4358" s="11">
        <v>9195.3799999999992</v>
      </c>
      <c r="I4358" s="11">
        <v>31613.703000000001</v>
      </c>
      <c r="J4358" s="12">
        <v>3437.9985383964563</v>
      </c>
      <c r="K4358" s="13" t="s">
        <v>7642</v>
      </c>
      <c r="L4358" s="13">
        <v>0</v>
      </c>
      <c r="M4358" s="14">
        <v>0</v>
      </c>
      <c r="N4358" s="15">
        <v>0</v>
      </c>
      <c r="O4358" s="16" t="s">
        <v>7637</v>
      </c>
      <c r="P4358" s="16" t="s">
        <v>7637</v>
      </c>
      <c r="Q4358" s="16" t="s">
        <v>7637</v>
      </c>
      <c r="R4358" s="16" t="s">
        <v>7637</v>
      </c>
      <c r="S4358" s="16" t="s">
        <v>7637</v>
      </c>
      <c r="T4358" s="16">
        <v>0</v>
      </c>
      <c r="U4358">
        <v>0</v>
      </c>
      <c r="V4358" s="17">
        <v>0.4053590189725621</v>
      </c>
      <c r="W4358" t="str">
        <f>VLOOKUP(A4358,Planilha3!$D$2:$F$5575,1,FALSE)</f>
        <v>Bernardino BatistaPB</v>
      </c>
      <c r="X4358">
        <f>VLOOKUP(A4358,Planilha3!$D$2:$F$5575,2,FALSE)</f>
        <v>-6.4537531160811197</v>
      </c>
      <c r="Y4358">
        <f>VLOOKUP(A4358,Planilha3!$D$2:$F$5575,3,FALSE)</f>
        <v>-38.5501980486099</v>
      </c>
      <c r="Z4358">
        <v>0</v>
      </c>
    </row>
    <row r="4359" spans="1:26" x14ac:dyDescent="0.25">
      <c r="A4359" t="str">
        <f t="shared" si="68"/>
        <v>CumaruPE</v>
      </c>
      <c r="B4359" s="8">
        <v>2017</v>
      </c>
      <c r="C4359" s="9" t="s">
        <v>951</v>
      </c>
      <c r="D4359" s="9" t="s">
        <v>2010</v>
      </c>
      <c r="E4359" s="9" t="s">
        <v>6291</v>
      </c>
      <c r="F4359" s="9" t="s">
        <v>6291</v>
      </c>
      <c r="G4359" s="10" t="s">
        <v>7637</v>
      </c>
      <c r="H4359" s="11">
        <v>8445.18</v>
      </c>
      <c r="I4359" s="11">
        <v>97617.858999999997</v>
      </c>
      <c r="J4359" s="12">
        <v>11559.002768443064</v>
      </c>
      <c r="K4359" s="13" t="s">
        <v>7642</v>
      </c>
      <c r="L4359" s="13">
        <v>0</v>
      </c>
      <c r="M4359" s="14">
        <v>0</v>
      </c>
      <c r="N4359" s="15">
        <v>0</v>
      </c>
      <c r="O4359" s="16" t="s">
        <v>7637</v>
      </c>
      <c r="P4359" s="16" t="s">
        <v>7637</v>
      </c>
      <c r="Q4359" s="16" t="s">
        <v>7637</v>
      </c>
      <c r="R4359" s="16" t="s">
        <v>7637</v>
      </c>
      <c r="S4359" s="16" t="s">
        <v>7637</v>
      </c>
      <c r="T4359" s="16">
        <v>0</v>
      </c>
      <c r="U4359">
        <v>0</v>
      </c>
      <c r="V4359" s="17">
        <v>0.38536742488032627</v>
      </c>
      <c r="W4359" t="str">
        <f>VLOOKUP(A4359,Planilha3!$D$2:$F$5575,1,FALSE)</f>
        <v>CumaruPE</v>
      </c>
      <c r="X4359">
        <f>VLOOKUP(A4359,Planilha3!$D$2:$F$5575,2,FALSE)</f>
        <v>-8.0086906726362894</v>
      </c>
      <c r="Y4359">
        <f>VLOOKUP(A4359,Planilha3!$D$2:$F$5575,3,FALSE)</f>
        <v>-35.696042322367902</v>
      </c>
      <c r="Z4359">
        <v>0</v>
      </c>
    </row>
    <row r="4360" spans="1:26" x14ac:dyDescent="0.25">
      <c r="A4360" t="str">
        <f t="shared" si="68"/>
        <v>SantarémPA</v>
      </c>
      <c r="B4360" s="8">
        <v>2017</v>
      </c>
      <c r="C4360" s="9" t="s">
        <v>601</v>
      </c>
      <c r="D4360" s="9" t="s">
        <v>5126</v>
      </c>
      <c r="E4360" s="9" t="s">
        <v>6292</v>
      </c>
      <c r="F4360" s="9" t="s">
        <v>6293</v>
      </c>
      <c r="G4360" s="10">
        <v>2020.98</v>
      </c>
      <c r="H4360" s="11">
        <v>16318.44</v>
      </c>
      <c r="I4360" s="11">
        <v>4835187.733</v>
      </c>
      <c r="J4360" s="12">
        <v>296302.08114256023</v>
      </c>
      <c r="K4360" s="13" t="s">
        <v>7636</v>
      </c>
      <c r="L4360" s="13">
        <v>0</v>
      </c>
      <c r="M4360" s="14">
        <v>0</v>
      </c>
      <c r="N4360" s="15">
        <v>0</v>
      </c>
      <c r="O4360" s="16" t="s">
        <v>7637</v>
      </c>
      <c r="P4360" s="16" t="s">
        <v>7637</v>
      </c>
      <c r="Q4360" s="16" t="s">
        <v>7637</v>
      </c>
      <c r="R4360" s="16" t="s">
        <v>7637</v>
      </c>
      <c r="S4360" s="16" t="s">
        <v>7637</v>
      </c>
      <c r="T4360" s="16">
        <v>0</v>
      </c>
      <c r="U4360">
        <v>0</v>
      </c>
      <c r="V4360" s="17">
        <v>10.013184885290803</v>
      </c>
      <c r="W4360" t="str">
        <f>VLOOKUP(A4360,Planilha3!$D$2:$F$5575,1,FALSE)</f>
        <v>SantarémPA</v>
      </c>
      <c r="X4360">
        <f>VLOOKUP(A4360,Planilha3!$D$2:$F$5575,2,FALSE)</f>
        <v>-6.4840333693738303</v>
      </c>
      <c r="Y4360">
        <f>VLOOKUP(A4360,Planilha3!$D$2:$F$5575,3,FALSE)</f>
        <v>-38.476706547687101</v>
      </c>
      <c r="Z4360">
        <v>0</v>
      </c>
    </row>
    <row r="4361" spans="1:26" x14ac:dyDescent="0.25">
      <c r="A4361" t="str">
        <f t="shared" si="68"/>
        <v>Poção de PedrasMA</v>
      </c>
      <c r="B4361" s="8">
        <v>2017</v>
      </c>
      <c r="C4361" s="9" t="s">
        <v>951</v>
      </c>
      <c r="D4361" s="9" t="s">
        <v>1631</v>
      </c>
      <c r="E4361" s="9" t="s">
        <v>6294</v>
      </c>
      <c r="F4361" s="9" t="s">
        <v>6295</v>
      </c>
      <c r="G4361" s="10" t="s">
        <v>7637</v>
      </c>
      <c r="H4361" s="11">
        <v>7990.07</v>
      </c>
      <c r="I4361" s="11">
        <v>136014.905</v>
      </c>
      <c r="J4361" s="12">
        <v>17022.992914955692</v>
      </c>
      <c r="K4361" s="13" t="s">
        <v>7642</v>
      </c>
      <c r="L4361" s="13">
        <v>0</v>
      </c>
      <c r="M4361" s="14">
        <v>0</v>
      </c>
      <c r="N4361" s="15">
        <v>0</v>
      </c>
      <c r="O4361" s="16" t="s">
        <v>7637</v>
      </c>
      <c r="P4361" s="16" t="s">
        <v>7637</v>
      </c>
      <c r="Q4361" s="16" t="s">
        <v>7637</v>
      </c>
      <c r="R4361" s="16" t="s">
        <v>7637</v>
      </c>
      <c r="S4361" s="16" t="s">
        <v>7637</v>
      </c>
      <c r="T4361" s="16">
        <v>0</v>
      </c>
      <c r="U4361">
        <v>0</v>
      </c>
      <c r="V4361" s="17">
        <v>0.37402432010007247</v>
      </c>
      <c r="W4361" t="str">
        <f>VLOOKUP(A4361,Planilha3!$D$2:$F$5575,1,FALSE)</f>
        <v>Poção de PedrasMA</v>
      </c>
      <c r="X4361">
        <f>VLOOKUP(A4361,Planilha3!$D$2:$F$5575,2,FALSE)</f>
        <v>-4.7511198354631201</v>
      </c>
      <c r="Y4361">
        <f>VLOOKUP(A4361,Planilha3!$D$2:$F$5575,3,FALSE)</f>
        <v>-44.9425773012196</v>
      </c>
      <c r="Z4361">
        <v>0</v>
      </c>
    </row>
    <row r="4362" spans="1:26" x14ac:dyDescent="0.25">
      <c r="A4362" t="str">
        <f t="shared" si="68"/>
        <v>CondadoPB</v>
      </c>
      <c r="B4362" s="8">
        <v>2017</v>
      </c>
      <c r="C4362" s="9" t="s">
        <v>951</v>
      </c>
      <c r="D4362" s="9" t="s">
        <v>952</v>
      </c>
      <c r="E4362" s="9" t="s">
        <v>6296</v>
      </c>
      <c r="F4362" s="9" t="s">
        <v>6296</v>
      </c>
      <c r="G4362" s="10" t="s">
        <v>7637</v>
      </c>
      <c r="H4362" s="11">
        <v>8511.65</v>
      </c>
      <c r="I4362" s="11">
        <v>57479.188000000002</v>
      </c>
      <c r="J4362" s="12">
        <v>6753.0018269078273</v>
      </c>
      <c r="K4362" s="13" t="s">
        <v>7642</v>
      </c>
      <c r="L4362" s="13">
        <v>0</v>
      </c>
      <c r="M4362" s="14">
        <v>0</v>
      </c>
      <c r="N4362" s="15">
        <v>0</v>
      </c>
      <c r="O4362" s="16" t="s">
        <v>7637</v>
      </c>
      <c r="P4362" s="16" t="s">
        <v>7637</v>
      </c>
      <c r="Q4362" s="16" t="s">
        <v>7637</v>
      </c>
      <c r="R4362" s="16" t="s">
        <v>7637</v>
      </c>
      <c r="S4362" s="16" t="s">
        <v>7637</v>
      </c>
      <c r="T4362" s="16">
        <v>0</v>
      </c>
      <c r="U4362">
        <v>0</v>
      </c>
      <c r="V4362" s="17">
        <v>0.38076897372412866</v>
      </c>
      <c r="W4362" t="str">
        <f>VLOOKUP(A4362,Planilha3!$D$2:$F$5575,1,FALSE)</f>
        <v>CondadoPB</v>
      </c>
      <c r="X4362">
        <f>VLOOKUP(A4362,Planilha3!$D$2:$F$5575,2,FALSE)</f>
        <v>-6.8987284817251702</v>
      </c>
      <c r="Y4362">
        <f>VLOOKUP(A4362,Planilha3!$D$2:$F$5575,3,FALSE)</f>
        <v>-37.606343557414597</v>
      </c>
      <c r="Z4362">
        <v>0</v>
      </c>
    </row>
    <row r="4363" spans="1:26" x14ac:dyDescent="0.25">
      <c r="A4363" t="str">
        <f t="shared" si="68"/>
        <v>Cacimba de AreiaPB</v>
      </c>
      <c r="B4363" s="8">
        <v>2017</v>
      </c>
      <c r="C4363" s="9" t="s">
        <v>951</v>
      </c>
      <c r="D4363" s="9" t="s">
        <v>952</v>
      </c>
      <c r="E4363" s="9" t="s">
        <v>6297</v>
      </c>
      <c r="F4363" s="9" t="s">
        <v>6297</v>
      </c>
      <c r="G4363" s="10" t="s">
        <v>7637</v>
      </c>
      <c r="H4363" s="11">
        <v>8831.8700000000008</v>
      </c>
      <c r="I4363" s="11">
        <v>33110.695</v>
      </c>
      <c r="J4363" s="12">
        <v>3749.0016270619922</v>
      </c>
      <c r="K4363" s="13" t="s">
        <v>7642</v>
      </c>
      <c r="L4363" s="13">
        <v>0</v>
      </c>
      <c r="M4363" s="14">
        <v>0</v>
      </c>
      <c r="N4363" s="15">
        <v>0</v>
      </c>
      <c r="O4363" s="16" t="s">
        <v>7637</v>
      </c>
      <c r="P4363" s="16" t="s">
        <v>7637</v>
      </c>
      <c r="Q4363" s="16" t="s">
        <v>7637</v>
      </c>
      <c r="R4363" s="16" t="s">
        <v>7637</v>
      </c>
      <c r="S4363" s="16" t="s">
        <v>7637</v>
      </c>
      <c r="T4363" s="16">
        <v>0</v>
      </c>
      <c r="U4363">
        <v>0</v>
      </c>
      <c r="V4363" s="17">
        <v>0.39002246114881389</v>
      </c>
      <c r="W4363" t="str">
        <f>VLOOKUP(A4363,Planilha3!$D$2:$F$5575,1,FALSE)</f>
        <v>Cacimba de AreiaPB</v>
      </c>
      <c r="X4363">
        <f>VLOOKUP(A4363,Planilha3!$D$2:$F$5575,2,FALSE)</f>
        <v>-7.1288013541264803</v>
      </c>
      <c r="Y4363">
        <f>VLOOKUP(A4363,Planilha3!$D$2:$F$5575,3,FALSE)</f>
        <v>-37.156562790565197</v>
      </c>
      <c r="Z4363">
        <v>0</v>
      </c>
    </row>
    <row r="4364" spans="1:26" x14ac:dyDescent="0.25">
      <c r="A4364" t="str">
        <f t="shared" si="68"/>
        <v>Riacho de Santo AntônioPB</v>
      </c>
      <c r="B4364" s="8">
        <v>2017</v>
      </c>
      <c r="C4364" s="9" t="s">
        <v>951</v>
      </c>
      <c r="D4364" s="9" t="s">
        <v>952</v>
      </c>
      <c r="E4364" s="9" t="s">
        <v>6298</v>
      </c>
      <c r="F4364" s="9" t="s">
        <v>6299</v>
      </c>
      <c r="G4364" s="10" t="s">
        <v>7637</v>
      </c>
      <c r="H4364" s="11">
        <v>10928.8</v>
      </c>
      <c r="I4364" s="11">
        <v>21693.659</v>
      </c>
      <c r="J4364" s="12">
        <v>1984.9991764878121</v>
      </c>
      <c r="K4364" s="13" t="s">
        <v>7642</v>
      </c>
      <c r="L4364" s="13">
        <v>0</v>
      </c>
      <c r="M4364" s="14">
        <v>0</v>
      </c>
      <c r="N4364" s="15">
        <v>0</v>
      </c>
      <c r="O4364" s="16" t="s">
        <v>7637</v>
      </c>
      <c r="P4364" s="16" t="s">
        <v>7637</v>
      </c>
      <c r="Q4364" s="16" t="s">
        <v>7637</v>
      </c>
      <c r="R4364" s="16" t="s">
        <v>7637</v>
      </c>
      <c r="S4364" s="16" t="s">
        <v>7637</v>
      </c>
      <c r="T4364" s="16">
        <v>0</v>
      </c>
      <c r="U4364">
        <v>0</v>
      </c>
      <c r="V4364" s="17">
        <v>0.47851314024258257</v>
      </c>
      <c r="W4364" t="str">
        <f>VLOOKUP(A4364,Planilha3!$D$2:$F$5575,1,FALSE)</f>
        <v>Riacho de Santo AntônioPB</v>
      </c>
      <c r="X4364">
        <f>VLOOKUP(A4364,Planilha3!$D$2:$F$5575,2,FALSE)</f>
        <v>-7.6810274442188602</v>
      </c>
      <c r="Y4364">
        <f>VLOOKUP(A4364,Planilha3!$D$2:$F$5575,3,FALSE)</f>
        <v>-36.157662588183499</v>
      </c>
      <c r="Z4364">
        <v>0</v>
      </c>
    </row>
    <row r="4365" spans="1:26" x14ac:dyDescent="0.25">
      <c r="A4365" t="str">
        <f t="shared" si="68"/>
        <v>PombalPB</v>
      </c>
      <c r="B4365" s="8">
        <v>2017</v>
      </c>
      <c r="C4365" s="9" t="s">
        <v>951</v>
      </c>
      <c r="D4365" s="9" t="s">
        <v>952</v>
      </c>
      <c r="E4365" s="9" t="s">
        <v>6300</v>
      </c>
      <c r="F4365" s="9" t="s">
        <v>6300</v>
      </c>
      <c r="G4365" s="10" t="s">
        <v>7637</v>
      </c>
      <c r="H4365" s="11">
        <v>11635.64</v>
      </c>
      <c r="I4365" s="11">
        <v>381253.435</v>
      </c>
      <c r="J4365" s="12">
        <v>32766.004706230171</v>
      </c>
      <c r="K4365" s="13" t="s">
        <v>7642</v>
      </c>
      <c r="L4365" s="13">
        <v>0</v>
      </c>
      <c r="M4365" s="14">
        <v>0</v>
      </c>
      <c r="N4365" s="15">
        <v>0</v>
      </c>
      <c r="O4365" s="16" t="s">
        <v>7637</v>
      </c>
      <c r="P4365" s="16" t="s">
        <v>7637</v>
      </c>
      <c r="Q4365" s="16" t="s">
        <v>7637</v>
      </c>
      <c r="R4365" s="16" t="s">
        <v>7637</v>
      </c>
      <c r="S4365" s="16" t="s">
        <v>7637</v>
      </c>
      <c r="T4365" s="16">
        <v>0</v>
      </c>
      <c r="U4365">
        <v>0</v>
      </c>
      <c r="V4365" s="17">
        <v>0.55810776219697755</v>
      </c>
      <c r="W4365" t="str">
        <f>VLOOKUP(A4365,Planilha3!$D$2:$F$5575,1,FALSE)</f>
        <v>PombalPB</v>
      </c>
      <c r="X4365">
        <f>VLOOKUP(A4365,Planilha3!$D$2:$F$5575,2,FALSE)</f>
        <v>-6.7664745383552702</v>
      </c>
      <c r="Y4365">
        <f>VLOOKUP(A4365,Planilha3!$D$2:$F$5575,3,FALSE)</f>
        <v>-37.800578874618402</v>
      </c>
      <c r="Z4365">
        <v>0</v>
      </c>
    </row>
    <row r="4366" spans="1:26" x14ac:dyDescent="0.25">
      <c r="A4366" t="str">
        <f t="shared" si="68"/>
        <v>IpojucaPE</v>
      </c>
      <c r="B4366" s="8">
        <v>2017</v>
      </c>
      <c r="C4366" s="9" t="s">
        <v>951</v>
      </c>
      <c r="D4366" s="9" t="s">
        <v>2010</v>
      </c>
      <c r="E4366" s="9" t="s">
        <v>6301</v>
      </c>
      <c r="F4366" s="9" t="s">
        <v>6301</v>
      </c>
      <c r="G4366" s="10">
        <v>3150.5</v>
      </c>
      <c r="H4366" s="11">
        <v>115089.32</v>
      </c>
      <c r="I4366" s="11">
        <v>10879738.744999999</v>
      </c>
      <c r="J4366" s="12">
        <v>94533.000499090602</v>
      </c>
      <c r="K4366" s="13" t="s">
        <v>7640</v>
      </c>
      <c r="L4366" s="13">
        <v>0</v>
      </c>
      <c r="M4366" s="14">
        <v>0</v>
      </c>
      <c r="N4366" s="15">
        <v>0</v>
      </c>
      <c r="O4366" s="16" t="s">
        <v>7637</v>
      </c>
      <c r="P4366" s="16" t="s">
        <v>7637</v>
      </c>
      <c r="Q4366" s="16" t="s">
        <v>7637</v>
      </c>
      <c r="R4366" s="16" t="s">
        <v>7637</v>
      </c>
      <c r="S4366" s="16" t="s">
        <v>7637</v>
      </c>
      <c r="T4366" s="16">
        <v>0</v>
      </c>
      <c r="U4366">
        <v>0</v>
      </c>
      <c r="V4366" s="17">
        <v>18.991588799627703</v>
      </c>
      <c r="W4366" t="str">
        <f>VLOOKUP(A4366,Planilha3!$D$2:$F$5575,1,FALSE)</f>
        <v>IpojucaPE</v>
      </c>
      <c r="X4366">
        <f>VLOOKUP(A4366,Planilha3!$D$2:$F$5575,2,FALSE)</f>
        <v>-8.3934615281311</v>
      </c>
      <c r="Y4366">
        <f>VLOOKUP(A4366,Planilha3!$D$2:$F$5575,3,FALSE)</f>
        <v>-35.061153871373897</v>
      </c>
      <c r="Z4366">
        <v>0</v>
      </c>
    </row>
    <row r="4367" spans="1:26" x14ac:dyDescent="0.25">
      <c r="A4367" t="str">
        <f t="shared" si="68"/>
        <v>MaltaPB</v>
      </c>
      <c r="B4367" s="8">
        <v>2017</v>
      </c>
      <c r="C4367" s="9" t="s">
        <v>951</v>
      </c>
      <c r="D4367" s="9" t="s">
        <v>952</v>
      </c>
      <c r="E4367" s="9" t="s">
        <v>6302</v>
      </c>
      <c r="F4367" s="9" t="s">
        <v>6302</v>
      </c>
      <c r="G4367" s="10" t="s">
        <v>7637</v>
      </c>
      <c r="H4367" s="11">
        <v>8754.5499999999993</v>
      </c>
      <c r="I4367" s="11">
        <v>49594.514000000003</v>
      </c>
      <c r="J4367" s="12">
        <v>5664.9986578407807</v>
      </c>
      <c r="K4367" s="13" t="s">
        <v>7642</v>
      </c>
      <c r="L4367" s="13">
        <v>0</v>
      </c>
      <c r="M4367" s="14">
        <v>0</v>
      </c>
      <c r="N4367" s="15">
        <v>0</v>
      </c>
      <c r="O4367" s="16" t="s">
        <v>7637</v>
      </c>
      <c r="P4367" s="16" t="s">
        <v>7637</v>
      </c>
      <c r="Q4367" s="16" t="s">
        <v>7637</v>
      </c>
      <c r="R4367" s="16" t="s">
        <v>7637</v>
      </c>
      <c r="S4367" s="16" t="s">
        <v>7637</v>
      </c>
      <c r="T4367" s="16">
        <v>0</v>
      </c>
      <c r="U4367">
        <v>0</v>
      </c>
      <c r="V4367" s="17">
        <v>0.38964928005708799</v>
      </c>
      <c r="W4367" t="str">
        <f>VLOOKUP(A4367,Planilha3!$D$2:$F$5575,1,FALSE)</f>
        <v>MaltaPB</v>
      </c>
      <c r="X4367">
        <f>VLOOKUP(A4367,Planilha3!$D$2:$F$5575,2,FALSE)</f>
        <v>-6.9047046844057398</v>
      </c>
      <c r="Y4367">
        <f>VLOOKUP(A4367,Planilha3!$D$2:$F$5575,3,FALSE)</f>
        <v>-37.521532621646799</v>
      </c>
      <c r="Z4367">
        <v>0</v>
      </c>
    </row>
    <row r="4368" spans="1:26" x14ac:dyDescent="0.25">
      <c r="A4368" t="str">
        <f t="shared" si="68"/>
        <v>AlcantilPB</v>
      </c>
      <c r="B4368" s="8">
        <v>2017</v>
      </c>
      <c r="C4368" s="9" t="s">
        <v>951</v>
      </c>
      <c r="D4368" s="9" t="s">
        <v>952</v>
      </c>
      <c r="E4368" s="9" t="s">
        <v>6303</v>
      </c>
      <c r="F4368" s="9" t="s">
        <v>6303</v>
      </c>
      <c r="G4368" s="10" t="s">
        <v>7637</v>
      </c>
      <c r="H4368" s="11">
        <v>7693.24</v>
      </c>
      <c r="I4368" s="11">
        <v>42305.120999999999</v>
      </c>
      <c r="J4368" s="12">
        <v>5498.9992512907429</v>
      </c>
      <c r="K4368" s="13" t="s">
        <v>7642</v>
      </c>
      <c r="L4368" s="13">
        <v>0</v>
      </c>
      <c r="M4368" s="14">
        <v>0</v>
      </c>
      <c r="N4368" s="15">
        <v>0</v>
      </c>
      <c r="O4368" s="16" t="s">
        <v>7637</v>
      </c>
      <c r="P4368" s="16" t="s">
        <v>7637</v>
      </c>
      <c r="Q4368" s="16" t="s">
        <v>7637</v>
      </c>
      <c r="R4368" s="16" t="s">
        <v>7637</v>
      </c>
      <c r="S4368" s="16" t="s">
        <v>7637</v>
      </c>
      <c r="T4368" s="16">
        <v>0</v>
      </c>
      <c r="U4368">
        <v>0</v>
      </c>
      <c r="V4368" s="17">
        <v>0.34317557266627141</v>
      </c>
      <c r="W4368" t="str">
        <f>VLOOKUP(A4368,Planilha3!$D$2:$F$5575,1,FALSE)</f>
        <v>AlcantilPB</v>
      </c>
      <c r="X4368">
        <f>VLOOKUP(A4368,Planilha3!$D$2:$F$5575,2,FALSE)</f>
        <v>-7.7371037316175197</v>
      </c>
      <c r="Y4368">
        <f>VLOOKUP(A4368,Planilha3!$D$2:$F$5575,3,FALSE)</f>
        <v>-36.051379760405801</v>
      </c>
      <c r="Z4368">
        <v>0</v>
      </c>
    </row>
    <row r="4369" spans="1:26" x14ac:dyDescent="0.25">
      <c r="A4369" t="str">
        <f t="shared" si="68"/>
        <v>São FranciscoPB</v>
      </c>
      <c r="B4369" s="8">
        <v>2017</v>
      </c>
      <c r="C4369" s="9" t="s">
        <v>951</v>
      </c>
      <c r="D4369" s="9" t="s">
        <v>952</v>
      </c>
      <c r="E4369" s="9" t="s">
        <v>6304</v>
      </c>
      <c r="F4369" s="9" t="s">
        <v>6305</v>
      </c>
      <c r="G4369" s="10" t="s">
        <v>7637</v>
      </c>
      <c r="H4369" s="11">
        <v>9503.9500000000007</v>
      </c>
      <c r="I4369" s="11">
        <v>31961.794999999998</v>
      </c>
      <c r="J4369" s="12">
        <v>3363.0011731964078</v>
      </c>
      <c r="K4369" s="13" t="s">
        <v>7642</v>
      </c>
      <c r="L4369" s="13">
        <v>0</v>
      </c>
      <c r="M4369" s="14">
        <v>0</v>
      </c>
      <c r="N4369" s="15">
        <v>0</v>
      </c>
      <c r="O4369" s="16" t="s">
        <v>7637</v>
      </c>
      <c r="P4369" s="16" t="s">
        <v>7637</v>
      </c>
      <c r="Q4369" s="16" t="s">
        <v>7637</v>
      </c>
      <c r="R4369" s="16" t="s">
        <v>7637</v>
      </c>
      <c r="S4369" s="16" t="s">
        <v>7637</v>
      </c>
      <c r="T4369" s="16">
        <v>0</v>
      </c>
      <c r="U4369">
        <v>0</v>
      </c>
      <c r="V4369" s="17">
        <v>0.41867253582325736</v>
      </c>
      <c r="W4369" t="str">
        <f>VLOOKUP(A4369,Planilha3!$D$2:$F$5575,1,FALSE)</f>
        <v>São FranciscoPB</v>
      </c>
      <c r="X4369">
        <f>VLOOKUP(A4369,Planilha3!$D$2:$F$5575,2,FALSE)</f>
        <v>-6.6188493717430399</v>
      </c>
      <c r="Y4369">
        <f>VLOOKUP(A4369,Planilha3!$D$2:$F$5575,3,FALSE)</f>
        <v>-38.095784575404799</v>
      </c>
      <c r="Z4369">
        <v>0</v>
      </c>
    </row>
    <row r="4370" spans="1:26" x14ac:dyDescent="0.25">
      <c r="A4370" t="str">
        <f t="shared" si="68"/>
        <v>OrósCE</v>
      </c>
      <c r="B4370" s="8">
        <v>2017</v>
      </c>
      <c r="C4370" s="9" t="s">
        <v>951</v>
      </c>
      <c r="D4370" s="9" t="s">
        <v>2761</v>
      </c>
      <c r="E4370" s="9" t="s">
        <v>6306</v>
      </c>
      <c r="F4370" s="9" t="s">
        <v>6307</v>
      </c>
      <c r="G4370" s="10" t="s">
        <v>7637</v>
      </c>
      <c r="H4370" s="11">
        <v>8515.81</v>
      </c>
      <c r="I4370" s="11">
        <v>181318.60500000001</v>
      </c>
      <c r="J4370" s="12">
        <v>21291.997472935636</v>
      </c>
      <c r="K4370" s="13" t="s">
        <v>7642</v>
      </c>
      <c r="L4370" s="13">
        <v>0</v>
      </c>
      <c r="M4370" s="14">
        <v>0</v>
      </c>
      <c r="N4370" s="15">
        <v>0</v>
      </c>
      <c r="O4370" s="16" t="s">
        <v>7637</v>
      </c>
      <c r="P4370" s="16" t="s">
        <v>7637</v>
      </c>
      <c r="Q4370" s="16" t="s">
        <v>7637</v>
      </c>
      <c r="R4370" s="16" t="s">
        <v>7637</v>
      </c>
      <c r="S4370" s="16" t="s">
        <v>7637</v>
      </c>
      <c r="T4370" s="16">
        <v>0</v>
      </c>
      <c r="U4370">
        <v>0</v>
      </c>
      <c r="V4370" s="17">
        <v>0.40362837906154114</v>
      </c>
      <c r="W4370" t="str">
        <f>VLOOKUP(A4370,Planilha3!$D$2:$F$5575,1,FALSE)</f>
        <v>OrósCE</v>
      </c>
      <c r="X4370">
        <f>VLOOKUP(A4370,Planilha3!$D$2:$F$5575,2,FALSE)</f>
        <v>-6.2522276798274303</v>
      </c>
      <c r="Y4370">
        <f>VLOOKUP(A4370,Planilha3!$D$2:$F$5575,3,FALSE)</f>
        <v>-38.905580458699298</v>
      </c>
      <c r="Z4370">
        <v>0</v>
      </c>
    </row>
    <row r="4371" spans="1:26" x14ac:dyDescent="0.25">
      <c r="A4371" t="str">
        <f t="shared" si="68"/>
        <v>Santa Maria do CambucáPE</v>
      </c>
      <c r="B4371" s="8">
        <v>2017</v>
      </c>
      <c r="C4371" s="9" t="s">
        <v>951</v>
      </c>
      <c r="D4371" s="9" t="s">
        <v>2010</v>
      </c>
      <c r="E4371" s="9" t="s">
        <v>6308</v>
      </c>
      <c r="F4371" s="9" t="s">
        <v>6309</v>
      </c>
      <c r="G4371" s="10" t="s">
        <v>7637</v>
      </c>
      <c r="H4371" s="11">
        <v>7258.79</v>
      </c>
      <c r="I4371" s="11">
        <v>101717.46400000001</v>
      </c>
      <c r="J4371" s="12">
        <v>14013.005473364019</v>
      </c>
      <c r="K4371" s="13" t="s">
        <v>7642</v>
      </c>
      <c r="L4371" s="13">
        <v>0</v>
      </c>
      <c r="M4371" s="14">
        <v>0</v>
      </c>
      <c r="N4371" s="15">
        <v>0</v>
      </c>
      <c r="O4371" s="16" t="s">
        <v>7637</v>
      </c>
      <c r="P4371" s="16" t="s">
        <v>7637</v>
      </c>
      <c r="Q4371" s="16" t="s">
        <v>7637</v>
      </c>
      <c r="R4371" s="16" t="s">
        <v>7637</v>
      </c>
      <c r="S4371" s="16" t="s">
        <v>7637</v>
      </c>
      <c r="T4371" s="16">
        <v>0</v>
      </c>
      <c r="U4371">
        <v>0</v>
      </c>
      <c r="V4371" s="17">
        <v>0.33744606167591179</v>
      </c>
      <c r="W4371" t="str">
        <f>VLOOKUP(A4371,Planilha3!$D$2:$F$5575,1,FALSE)</f>
        <v>Santa Maria do CambucáPE</v>
      </c>
      <c r="X4371">
        <f>VLOOKUP(A4371,Planilha3!$D$2:$F$5575,2,FALSE)</f>
        <v>-7.8329900231118899</v>
      </c>
      <c r="Y4371">
        <f>VLOOKUP(A4371,Planilha3!$D$2:$F$5575,3,FALSE)</f>
        <v>-35.881345077380999</v>
      </c>
      <c r="Z4371">
        <v>0</v>
      </c>
    </row>
    <row r="4372" spans="1:26" x14ac:dyDescent="0.25">
      <c r="A4372" t="str">
        <f t="shared" si="68"/>
        <v>PatosPB</v>
      </c>
      <c r="B4372" s="8">
        <v>2017</v>
      </c>
      <c r="C4372" s="9" t="s">
        <v>951</v>
      </c>
      <c r="D4372" s="9" t="s">
        <v>952</v>
      </c>
      <c r="E4372" s="9" t="s">
        <v>6310</v>
      </c>
      <c r="F4372" s="9" t="s">
        <v>6310</v>
      </c>
      <c r="G4372" s="10">
        <v>1852.29</v>
      </c>
      <c r="H4372" s="11">
        <v>15882.57</v>
      </c>
      <c r="I4372" s="11">
        <v>1711982.422</v>
      </c>
      <c r="J4372" s="12">
        <v>107790.01269945607</v>
      </c>
      <c r="K4372" s="13" t="s">
        <v>7636</v>
      </c>
      <c r="L4372" s="13">
        <v>0</v>
      </c>
      <c r="M4372" s="14">
        <v>0</v>
      </c>
      <c r="N4372" s="15">
        <v>0</v>
      </c>
      <c r="O4372" s="16" t="s">
        <v>7637</v>
      </c>
      <c r="P4372" s="16" t="s">
        <v>7637</v>
      </c>
      <c r="Q4372" s="16" t="s">
        <v>7637</v>
      </c>
      <c r="R4372" s="16" t="s">
        <v>7637</v>
      </c>
      <c r="S4372" s="16" t="s">
        <v>7637</v>
      </c>
      <c r="T4372" s="16">
        <v>0</v>
      </c>
      <c r="U4372">
        <v>0</v>
      </c>
      <c r="V4372" s="17">
        <v>8.9508436216651077</v>
      </c>
      <c r="W4372" t="str">
        <f>VLOOKUP(A4372,Planilha3!$D$2:$F$5575,1,FALSE)</f>
        <v>PatosPB</v>
      </c>
      <c r="X4372">
        <f>VLOOKUP(A4372,Planilha3!$D$2:$F$5575,2,FALSE)</f>
        <v>-7.0178444349457898</v>
      </c>
      <c r="Y4372">
        <f>VLOOKUP(A4372,Planilha3!$D$2:$F$5575,3,FALSE)</f>
        <v>-37.275007234460297</v>
      </c>
      <c r="Z4372">
        <v>0</v>
      </c>
    </row>
    <row r="4373" spans="1:26" x14ac:dyDescent="0.25">
      <c r="A4373" t="str">
        <f t="shared" si="68"/>
        <v>PassagemRN</v>
      </c>
      <c r="B4373" s="8">
        <v>2017</v>
      </c>
      <c r="C4373" s="9" t="s">
        <v>951</v>
      </c>
      <c r="D4373" s="9" t="s">
        <v>1855</v>
      </c>
      <c r="E4373" s="9" t="s">
        <v>6311</v>
      </c>
      <c r="F4373" s="9" t="s">
        <v>6311</v>
      </c>
      <c r="G4373" s="10" t="s">
        <v>7637</v>
      </c>
      <c r="H4373" s="11">
        <v>9827.4500000000007</v>
      </c>
      <c r="I4373" s="11">
        <v>30553.53</v>
      </c>
      <c r="J4373" s="12">
        <v>3108.9987738426544</v>
      </c>
      <c r="K4373" s="13" t="s">
        <v>7642</v>
      </c>
      <c r="L4373" s="13">
        <v>0</v>
      </c>
      <c r="M4373" s="14">
        <v>0</v>
      </c>
      <c r="N4373" s="15">
        <v>0</v>
      </c>
      <c r="O4373" s="16" t="s">
        <v>7637</v>
      </c>
      <c r="P4373" s="16" t="s">
        <v>7637</v>
      </c>
      <c r="Q4373" s="16" t="s">
        <v>7637</v>
      </c>
      <c r="R4373" s="16" t="s">
        <v>7637</v>
      </c>
      <c r="S4373" s="16" t="s">
        <v>7637</v>
      </c>
      <c r="T4373" s="16">
        <v>0</v>
      </c>
      <c r="U4373">
        <v>0</v>
      </c>
      <c r="V4373" s="17">
        <v>0.43235426471996019</v>
      </c>
      <c r="W4373" t="str">
        <f>VLOOKUP(A4373,Planilha3!$D$2:$F$5575,1,FALSE)</f>
        <v>PassagemRN</v>
      </c>
      <c r="X4373">
        <f>VLOOKUP(A4373,Planilha3!$D$2:$F$5575,2,FALSE)</f>
        <v>-7.1368930903264598</v>
      </c>
      <c r="Y4373">
        <f>VLOOKUP(A4373,Planilha3!$D$2:$F$5575,3,FALSE)</f>
        <v>-37.049438909690203</v>
      </c>
      <c r="Z4373">
        <v>0</v>
      </c>
    </row>
    <row r="4374" spans="1:26" x14ac:dyDescent="0.25">
      <c r="A4374" t="str">
        <f t="shared" si="68"/>
        <v>PombosPE</v>
      </c>
      <c r="B4374" s="8">
        <v>2017</v>
      </c>
      <c r="C4374" s="9" t="s">
        <v>951</v>
      </c>
      <c r="D4374" s="9" t="s">
        <v>2010</v>
      </c>
      <c r="E4374" s="9" t="s">
        <v>6312</v>
      </c>
      <c r="F4374" s="9" t="s">
        <v>6312</v>
      </c>
      <c r="G4374" s="10" t="s">
        <v>7637</v>
      </c>
      <c r="H4374" s="11">
        <v>13501.18</v>
      </c>
      <c r="I4374" s="11">
        <v>363991.76799999998</v>
      </c>
      <c r="J4374" s="12">
        <v>26959.996681771518</v>
      </c>
      <c r="K4374" s="13" t="s">
        <v>7642</v>
      </c>
      <c r="L4374" s="13">
        <v>0</v>
      </c>
      <c r="M4374" s="14">
        <v>0</v>
      </c>
      <c r="N4374" s="15">
        <v>0</v>
      </c>
      <c r="O4374" s="16" t="s">
        <v>7637</v>
      </c>
      <c r="P4374" s="16" t="s">
        <v>7637</v>
      </c>
      <c r="Q4374" s="16" t="s">
        <v>7637</v>
      </c>
      <c r="R4374" s="16" t="s">
        <v>7637</v>
      </c>
      <c r="S4374" s="16" t="s">
        <v>7637</v>
      </c>
      <c r="T4374" s="16">
        <v>0</v>
      </c>
      <c r="U4374">
        <v>0</v>
      </c>
      <c r="V4374" s="17">
        <v>0.63047393637913018</v>
      </c>
      <c r="W4374" t="str">
        <f>VLOOKUP(A4374,Planilha3!$D$2:$F$5575,1,FALSE)</f>
        <v>PombosPE</v>
      </c>
      <c r="X4374">
        <f>VLOOKUP(A4374,Planilha3!$D$2:$F$5575,2,FALSE)</f>
        <v>-8.1402417061460799</v>
      </c>
      <c r="Y4374">
        <f>VLOOKUP(A4374,Planilha3!$D$2:$F$5575,3,FALSE)</f>
        <v>-35.397024193849603</v>
      </c>
      <c r="Z4374">
        <v>0</v>
      </c>
    </row>
    <row r="4375" spans="1:26" x14ac:dyDescent="0.25">
      <c r="A4375" t="str">
        <f t="shared" si="68"/>
        <v>Castelo do PiauíPI</v>
      </c>
      <c r="B4375" s="8">
        <v>2017</v>
      </c>
      <c r="C4375" s="9" t="s">
        <v>951</v>
      </c>
      <c r="D4375" s="9" t="s">
        <v>4630</v>
      </c>
      <c r="E4375" s="9" t="s">
        <v>6313</v>
      </c>
      <c r="F4375" s="9" t="s">
        <v>6314</v>
      </c>
      <c r="G4375" s="10" t="s">
        <v>7637</v>
      </c>
      <c r="H4375" s="11">
        <v>8210.82</v>
      </c>
      <c r="I4375" s="11">
        <v>159372.03400000001</v>
      </c>
      <c r="J4375" s="12">
        <v>19410.002167871178</v>
      </c>
      <c r="K4375" s="13" t="s">
        <v>7642</v>
      </c>
      <c r="L4375" s="13">
        <v>0</v>
      </c>
      <c r="M4375" s="14">
        <v>0</v>
      </c>
      <c r="N4375" s="15">
        <v>0</v>
      </c>
      <c r="O4375" s="16" t="s">
        <v>7637</v>
      </c>
      <c r="P4375" s="16" t="s">
        <v>7637</v>
      </c>
      <c r="Q4375" s="16" t="s">
        <v>7637</v>
      </c>
      <c r="R4375" s="16" t="s">
        <v>7637</v>
      </c>
      <c r="S4375" s="16" t="s">
        <v>7637</v>
      </c>
      <c r="T4375" s="16">
        <v>0</v>
      </c>
      <c r="U4375">
        <v>0</v>
      </c>
      <c r="V4375" s="17">
        <v>0.38737570052101344</v>
      </c>
      <c r="W4375" t="str">
        <f>VLOOKUP(A4375,Planilha3!$D$2:$F$5575,1,FALSE)</f>
        <v>Castelo do PiauíPI</v>
      </c>
      <c r="X4375">
        <f>VLOOKUP(A4375,Planilha3!$D$2:$F$5575,2,FALSE)</f>
        <v>-5.3190974872330896</v>
      </c>
      <c r="Y4375">
        <f>VLOOKUP(A4375,Planilha3!$D$2:$F$5575,3,FALSE)</f>
        <v>-41.550199329556797</v>
      </c>
      <c r="Z4375">
        <v>0</v>
      </c>
    </row>
    <row r="4376" spans="1:26" x14ac:dyDescent="0.25">
      <c r="A4376" t="str">
        <f t="shared" si="68"/>
        <v>VieirópolisPB</v>
      </c>
      <c r="B4376" s="8">
        <v>2017</v>
      </c>
      <c r="C4376" s="9" t="s">
        <v>951</v>
      </c>
      <c r="D4376" s="9" t="s">
        <v>952</v>
      </c>
      <c r="E4376" s="9" t="s">
        <v>6315</v>
      </c>
      <c r="F4376" s="9" t="s">
        <v>6316</v>
      </c>
      <c r="G4376" s="10" t="s">
        <v>7637</v>
      </c>
      <c r="H4376" s="11">
        <v>7725.97</v>
      </c>
      <c r="I4376" s="11">
        <v>41395.754000000001</v>
      </c>
      <c r="J4376" s="12">
        <v>5358.0008723823676</v>
      </c>
      <c r="K4376" s="13" t="s">
        <v>7642</v>
      </c>
      <c r="L4376" s="13">
        <v>0</v>
      </c>
      <c r="M4376" s="14">
        <v>0</v>
      </c>
      <c r="N4376" s="15">
        <v>0</v>
      </c>
      <c r="O4376" s="16" t="s">
        <v>7637</v>
      </c>
      <c r="P4376" s="16" t="s">
        <v>7637</v>
      </c>
      <c r="Q4376" s="16" t="s">
        <v>7637</v>
      </c>
      <c r="R4376" s="16" t="s">
        <v>7637</v>
      </c>
      <c r="S4376" s="16" t="s">
        <v>7637</v>
      </c>
      <c r="T4376" s="16">
        <v>0</v>
      </c>
      <c r="U4376">
        <v>0</v>
      </c>
      <c r="V4376" s="17">
        <v>0.34438181454924593</v>
      </c>
      <c r="W4376" t="str">
        <f>VLOOKUP(A4376,Planilha3!$D$2:$F$5575,1,FALSE)</f>
        <v>VieirópolisPB</v>
      </c>
      <c r="X4376">
        <f>VLOOKUP(A4376,Planilha3!$D$2:$F$5575,2,FALSE)</f>
        <v>-6.5072586484962702</v>
      </c>
      <c r="Y4376">
        <f>VLOOKUP(A4376,Planilha3!$D$2:$F$5575,3,FALSE)</f>
        <v>-38.256977991014999</v>
      </c>
      <c r="Z4376">
        <v>0</v>
      </c>
    </row>
    <row r="4377" spans="1:26" x14ac:dyDescent="0.25">
      <c r="A4377" t="str">
        <f t="shared" si="68"/>
        <v>ParanáRN</v>
      </c>
      <c r="B4377" s="8">
        <v>2017</v>
      </c>
      <c r="C4377" s="9" t="s">
        <v>951</v>
      </c>
      <c r="D4377" s="9" t="s">
        <v>1855</v>
      </c>
      <c r="E4377" s="9" t="s">
        <v>6317</v>
      </c>
      <c r="F4377" s="9" t="s">
        <v>4508</v>
      </c>
      <c r="G4377" s="10" t="s">
        <v>7637</v>
      </c>
      <c r="H4377" s="11">
        <v>7722.86</v>
      </c>
      <c r="I4377" s="11">
        <v>33022.94</v>
      </c>
      <c r="J4377" s="12">
        <v>4275.9987880137678</v>
      </c>
      <c r="K4377" s="13" t="s">
        <v>7642</v>
      </c>
      <c r="L4377" s="13">
        <v>0</v>
      </c>
      <c r="M4377" s="14">
        <v>0</v>
      </c>
      <c r="N4377" s="15">
        <v>0</v>
      </c>
      <c r="O4377" s="16" t="s">
        <v>7637</v>
      </c>
      <c r="P4377" s="16" t="s">
        <v>7637</v>
      </c>
      <c r="Q4377" s="16" t="s">
        <v>7637</v>
      </c>
      <c r="R4377" s="16" t="s">
        <v>7637</v>
      </c>
      <c r="S4377" s="16" t="s">
        <v>7637</v>
      </c>
      <c r="T4377" s="16">
        <v>0</v>
      </c>
      <c r="U4377">
        <v>0</v>
      </c>
      <c r="V4377" s="17">
        <v>0.34256602742951187</v>
      </c>
      <c r="W4377" t="str">
        <f>VLOOKUP(A4377,Planilha3!$D$2:$F$5575,1,FALSE)</f>
        <v>ParanáRN</v>
      </c>
      <c r="X4377">
        <f>VLOOKUP(A4377,Planilha3!$D$2:$F$5575,2,FALSE)</f>
        <v>-6.4814973405672101</v>
      </c>
      <c r="Y4377">
        <f>VLOOKUP(A4377,Planilha3!$D$2:$F$5575,3,FALSE)</f>
        <v>-38.311054396884799</v>
      </c>
      <c r="Z4377">
        <v>0</v>
      </c>
    </row>
    <row r="4378" spans="1:26" x14ac:dyDescent="0.25">
      <c r="A4378" t="str">
        <f t="shared" si="68"/>
        <v>Poço DantasPB</v>
      </c>
      <c r="B4378" s="8">
        <v>2017</v>
      </c>
      <c r="C4378" s="9" t="s">
        <v>951</v>
      </c>
      <c r="D4378" s="9" t="s">
        <v>952</v>
      </c>
      <c r="E4378" s="9" t="s">
        <v>6318</v>
      </c>
      <c r="F4378" s="9" t="s">
        <v>6319</v>
      </c>
      <c r="G4378" s="10" t="s">
        <v>7637</v>
      </c>
      <c r="H4378" s="11">
        <v>8873.5499999999993</v>
      </c>
      <c r="I4378" s="11">
        <v>33453.283000000003</v>
      </c>
      <c r="J4378" s="12">
        <v>3769.9999436527664</v>
      </c>
      <c r="K4378" s="13" t="s">
        <v>7642</v>
      </c>
      <c r="L4378" s="13">
        <v>0</v>
      </c>
      <c r="M4378" s="14">
        <v>0</v>
      </c>
      <c r="N4378" s="15">
        <v>0</v>
      </c>
      <c r="O4378" s="16" t="s">
        <v>7637</v>
      </c>
      <c r="P4378" s="16" t="s">
        <v>7637</v>
      </c>
      <c r="Q4378" s="16" t="s">
        <v>7637</v>
      </c>
      <c r="R4378" s="16" t="s">
        <v>7637</v>
      </c>
      <c r="S4378" s="16" t="s">
        <v>7637</v>
      </c>
      <c r="T4378" s="16">
        <v>0</v>
      </c>
      <c r="U4378">
        <v>0</v>
      </c>
      <c r="V4378" s="17">
        <v>0.39186959695046886</v>
      </c>
      <c r="W4378" t="str">
        <f>VLOOKUP(A4378,Planilha3!$D$2:$F$5575,1,FALSE)</f>
        <v>Poço DantasPB</v>
      </c>
      <c r="X4378">
        <f>VLOOKUP(A4378,Planilha3!$D$2:$F$5575,2,FALSE)</f>
        <v>-6.3991758368618097</v>
      </c>
      <c r="Y4378">
        <f>VLOOKUP(A4378,Planilha3!$D$2:$F$5575,3,FALSE)</f>
        <v>-38.491221599209602</v>
      </c>
      <c r="Z4378">
        <v>0</v>
      </c>
    </row>
    <row r="4379" spans="1:26" x14ac:dyDescent="0.25">
      <c r="A4379" t="str">
        <f t="shared" si="68"/>
        <v>Novo OrienteCE</v>
      </c>
      <c r="B4379" s="8">
        <v>2017</v>
      </c>
      <c r="C4379" s="9" t="s">
        <v>951</v>
      </c>
      <c r="D4379" s="9" t="s">
        <v>2761</v>
      </c>
      <c r="E4379" s="9" t="s">
        <v>6320</v>
      </c>
      <c r="F4379" s="9" t="s">
        <v>6320</v>
      </c>
      <c r="G4379" s="10" t="s">
        <v>7637</v>
      </c>
      <c r="H4379" s="11">
        <v>7489.11</v>
      </c>
      <c r="I4379" s="11">
        <v>212338.8</v>
      </c>
      <c r="J4379" s="12">
        <v>28353.008568441375</v>
      </c>
      <c r="K4379" s="13" t="s">
        <v>7642</v>
      </c>
      <c r="L4379" s="13">
        <v>0</v>
      </c>
      <c r="M4379" s="14">
        <v>0</v>
      </c>
      <c r="N4379" s="15">
        <v>0</v>
      </c>
      <c r="O4379" s="16" t="s">
        <v>7637</v>
      </c>
      <c r="P4379" s="16" t="s">
        <v>7637</v>
      </c>
      <c r="Q4379" s="16" t="s">
        <v>7637</v>
      </c>
      <c r="R4379" s="16" t="s">
        <v>7637</v>
      </c>
      <c r="S4379" s="16" t="s">
        <v>7637</v>
      </c>
      <c r="T4379" s="16">
        <v>0</v>
      </c>
      <c r="U4379">
        <v>0</v>
      </c>
      <c r="V4379" s="17">
        <v>0.36973360241835473</v>
      </c>
      <c r="W4379" t="str">
        <f>VLOOKUP(A4379,Planilha3!$D$2:$F$5575,1,FALSE)</f>
        <v>Novo OrienteCE</v>
      </c>
      <c r="X4379">
        <f>VLOOKUP(A4379,Planilha3!$D$2:$F$5575,2,FALSE)</f>
        <v>-5.5259251627628299</v>
      </c>
      <c r="Y4379">
        <f>VLOOKUP(A4379,Planilha3!$D$2:$F$5575,3,FALSE)</f>
        <v>-40.771625100034299</v>
      </c>
      <c r="Z4379">
        <v>0</v>
      </c>
    </row>
    <row r="4380" spans="1:26" x14ac:dyDescent="0.25">
      <c r="A4380" t="str">
        <f t="shared" si="68"/>
        <v>Marajá do SenaMA</v>
      </c>
      <c r="B4380" s="8">
        <v>2017</v>
      </c>
      <c r="C4380" s="9" t="s">
        <v>951</v>
      </c>
      <c r="D4380" s="9" t="s">
        <v>1631</v>
      </c>
      <c r="E4380" s="9" t="s">
        <v>6321</v>
      </c>
      <c r="F4380" s="9" t="s">
        <v>6322</v>
      </c>
      <c r="G4380" s="10" t="s">
        <v>7637</v>
      </c>
      <c r="H4380" s="11">
        <v>6655.56</v>
      </c>
      <c r="I4380" s="11">
        <v>50608.855000000003</v>
      </c>
      <c r="J4380" s="12">
        <v>7603.9965081826322</v>
      </c>
      <c r="K4380" s="13" t="s">
        <v>7642</v>
      </c>
      <c r="L4380" s="13">
        <v>0</v>
      </c>
      <c r="M4380" s="14">
        <v>0</v>
      </c>
      <c r="N4380" s="15">
        <v>0</v>
      </c>
      <c r="O4380" s="16" t="s">
        <v>7637</v>
      </c>
      <c r="P4380" s="16" t="s">
        <v>7637</v>
      </c>
      <c r="Q4380" s="16" t="s">
        <v>7637</v>
      </c>
      <c r="R4380" s="16" t="s">
        <v>7637</v>
      </c>
      <c r="S4380" s="16" t="s">
        <v>7637</v>
      </c>
      <c r="T4380" s="16">
        <v>0</v>
      </c>
      <c r="U4380">
        <v>0</v>
      </c>
      <c r="V4380" s="17">
        <v>0.30123991427990754</v>
      </c>
      <c r="W4380" t="str">
        <f>VLOOKUP(A4380,Planilha3!$D$2:$F$5575,1,FALSE)</f>
        <v>Marajá do SenaMA</v>
      </c>
      <c r="X4380">
        <f>VLOOKUP(A4380,Planilha3!$D$2:$F$5575,2,FALSE)</f>
        <v>-4.6288509468763896</v>
      </c>
      <c r="Y4380">
        <f>VLOOKUP(A4380,Planilha3!$D$2:$F$5575,3,FALSE)</f>
        <v>-45.456792404467201</v>
      </c>
      <c r="Z4380">
        <v>0</v>
      </c>
    </row>
    <row r="4381" spans="1:26" x14ac:dyDescent="0.25">
      <c r="A4381" t="str">
        <f t="shared" si="68"/>
        <v>PassiraPE</v>
      </c>
      <c r="B4381" s="8">
        <v>2017</v>
      </c>
      <c r="C4381" s="9" t="s">
        <v>951</v>
      </c>
      <c r="D4381" s="9" t="s">
        <v>2010</v>
      </c>
      <c r="E4381" s="9" t="s">
        <v>6323</v>
      </c>
      <c r="F4381" s="9" t="s">
        <v>6323</v>
      </c>
      <c r="G4381" s="10" t="s">
        <v>7637</v>
      </c>
      <c r="H4381" s="11">
        <v>7616.53</v>
      </c>
      <c r="I4381" s="11">
        <v>220033.86600000001</v>
      </c>
      <c r="J4381" s="12">
        <v>28888.990918436612</v>
      </c>
      <c r="K4381" s="13" t="s">
        <v>7642</v>
      </c>
      <c r="L4381" s="13">
        <v>0</v>
      </c>
      <c r="M4381" s="14">
        <v>0</v>
      </c>
      <c r="N4381" s="15">
        <v>0</v>
      </c>
      <c r="O4381" s="16" t="s">
        <v>7637</v>
      </c>
      <c r="P4381" s="16" t="s">
        <v>7637</v>
      </c>
      <c r="Q4381" s="16" t="s">
        <v>7637</v>
      </c>
      <c r="R4381" s="16" t="s">
        <v>7637</v>
      </c>
      <c r="S4381" s="16" t="s">
        <v>7637</v>
      </c>
      <c r="T4381" s="16">
        <v>0</v>
      </c>
      <c r="U4381">
        <v>0</v>
      </c>
      <c r="V4381" s="17">
        <v>0.37613895581731205</v>
      </c>
      <c r="W4381" t="str">
        <f>VLOOKUP(A4381,Planilha3!$D$2:$F$5575,1,FALSE)</f>
        <v>PassiraPE</v>
      </c>
      <c r="X4381">
        <f>VLOOKUP(A4381,Planilha3!$D$2:$F$5575,2,FALSE)</f>
        <v>-7.9776029651216502</v>
      </c>
      <c r="Y4381">
        <f>VLOOKUP(A4381,Planilha3!$D$2:$F$5575,3,FALSE)</f>
        <v>-35.583919989638197</v>
      </c>
      <c r="Z4381">
        <v>0</v>
      </c>
    </row>
    <row r="4382" spans="1:26" x14ac:dyDescent="0.25">
      <c r="A4382" t="str">
        <f t="shared" si="68"/>
        <v>ParariPB</v>
      </c>
      <c r="B4382" s="8">
        <v>2017</v>
      </c>
      <c r="C4382" s="9" t="s">
        <v>951</v>
      </c>
      <c r="D4382" s="9" t="s">
        <v>952</v>
      </c>
      <c r="E4382" s="9" t="s">
        <v>6324</v>
      </c>
      <c r="F4382" s="9" t="s">
        <v>6324</v>
      </c>
      <c r="G4382" s="10" t="s">
        <v>7637</v>
      </c>
      <c r="H4382" s="11">
        <v>10522.84</v>
      </c>
      <c r="I4382" s="11">
        <v>18614.907999999999</v>
      </c>
      <c r="J4382" s="12">
        <v>1769.0003839267724</v>
      </c>
      <c r="K4382" s="13" t="s">
        <v>7642</v>
      </c>
      <c r="L4382" s="13">
        <v>0</v>
      </c>
      <c r="M4382" s="14">
        <v>0</v>
      </c>
      <c r="N4382" s="15">
        <v>0</v>
      </c>
      <c r="O4382" s="16" t="s">
        <v>7637</v>
      </c>
      <c r="P4382" s="16" t="s">
        <v>7637</v>
      </c>
      <c r="Q4382" s="16" t="s">
        <v>7637</v>
      </c>
      <c r="R4382" s="16" t="s">
        <v>7637</v>
      </c>
      <c r="S4382" s="16" t="s">
        <v>7637</v>
      </c>
      <c r="T4382" s="16">
        <v>0</v>
      </c>
      <c r="U4382">
        <v>0</v>
      </c>
      <c r="V4382" s="17">
        <v>0.46050733011612155</v>
      </c>
      <c r="W4382" t="str">
        <f>VLOOKUP(A4382,Planilha3!$D$2:$F$5575,1,FALSE)</f>
        <v>ParariPB</v>
      </c>
      <c r="X4382">
        <f>VLOOKUP(A4382,Planilha3!$D$2:$F$5575,2,FALSE)</f>
        <v>-7.3182191315723504</v>
      </c>
      <c r="Y4382">
        <f>VLOOKUP(A4382,Planilha3!$D$2:$F$5575,3,FALSE)</f>
        <v>-36.656207878445997</v>
      </c>
      <c r="Z4382">
        <v>0</v>
      </c>
    </row>
    <row r="4383" spans="1:26" x14ac:dyDescent="0.25">
      <c r="A4383" t="str">
        <f t="shared" si="68"/>
        <v>São João do CaririPB</v>
      </c>
      <c r="B4383" s="8">
        <v>2017</v>
      </c>
      <c r="C4383" s="9" t="s">
        <v>951</v>
      </c>
      <c r="D4383" s="9" t="s">
        <v>952</v>
      </c>
      <c r="E4383" s="9" t="s">
        <v>6325</v>
      </c>
      <c r="F4383" s="9" t="s">
        <v>6326</v>
      </c>
      <c r="G4383" s="10" t="s">
        <v>7637</v>
      </c>
      <c r="H4383" s="11">
        <v>9974.7900000000009</v>
      </c>
      <c r="I4383" s="11">
        <v>42851.714999999997</v>
      </c>
      <c r="J4383" s="12">
        <v>4296.0017203369689</v>
      </c>
      <c r="K4383" s="13" t="s">
        <v>7642</v>
      </c>
      <c r="L4383" s="13">
        <v>0</v>
      </c>
      <c r="M4383" s="14">
        <v>0</v>
      </c>
      <c r="N4383" s="15">
        <v>0</v>
      </c>
      <c r="O4383" s="16" t="s">
        <v>7637</v>
      </c>
      <c r="P4383" s="16" t="s">
        <v>7637</v>
      </c>
      <c r="Q4383" s="16" t="s">
        <v>7637</v>
      </c>
      <c r="R4383" s="16" t="s">
        <v>7637</v>
      </c>
      <c r="S4383" s="16" t="s">
        <v>7637</v>
      </c>
      <c r="T4383" s="16">
        <v>0</v>
      </c>
      <c r="U4383">
        <v>0</v>
      </c>
      <c r="V4383" s="17">
        <v>0.44063349115964912</v>
      </c>
      <c r="W4383" t="str">
        <f>VLOOKUP(A4383,Planilha3!$D$2:$F$5575,1,FALSE)</f>
        <v>São João do CaririPB</v>
      </c>
      <c r="X4383">
        <f>VLOOKUP(A4383,Planilha3!$D$2:$F$5575,2,FALSE)</f>
        <v>-7.3860654351132604</v>
      </c>
      <c r="Y4383">
        <f>VLOOKUP(A4383,Planilha3!$D$2:$F$5575,3,FALSE)</f>
        <v>-36.532111254407098</v>
      </c>
      <c r="Z4383">
        <v>0</v>
      </c>
    </row>
    <row r="4384" spans="1:26" x14ac:dyDescent="0.25">
      <c r="A4384" t="str">
        <f t="shared" si="68"/>
        <v>Capinzal do NorteMA</v>
      </c>
      <c r="B4384" s="8">
        <v>2017</v>
      </c>
      <c r="C4384" s="9" t="s">
        <v>951</v>
      </c>
      <c r="D4384" s="9" t="s">
        <v>1631</v>
      </c>
      <c r="E4384" s="9" t="s">
        <v>6327</v>
      </c>
      <c r="F4384" s="9" t="s">
        <v>6327</v>
      </c>
      <c r="G4384" s="10" t="s">
        <v>7637</v>
      </c>
      <c r="H4384" s="11">
        <v>12253.01</v>
      </c>
      <c r="I4384" s="11">
        <v>131266.538</v>
      </c>
      <c r="J4384" s="12">
        <v>10713.003417119548</v>
      </c>
      <c r="K4384" s="13" t="s">
        <v>7642</v>
      </c>
      <c r="L4384" s="13">
        <v>0</v>
      </c>
      <c r="M4384" s="14">
        <v>0</v>
      </c>
      <c r="N4384" s="15">
        <v>0</v>
      </c>
      <c r="O4384" s="16" t="s">
        <v>7637</v>
      </c>
      <c r="P4384" s="16" t="s">
        <v>7637</v>
      </c>
      <c r="Q4384" s="16" t="s">
        <v>7637</v>
      </c>
      <c r="R4384" s="16" t="s">
        <v>7637</v>
      </c>
      <c r="S4384" s="16" t="s">
        <v>7637</v>
      </c>
      <c r="T4384" s="16">
        <v>0</v>
      </c>
      <c r="U4384">
        <v>0</v>
      </c>
      <c r="V4384" s="17">
        <v>0.5500295419204646</v>
      </c>
      <c r="W4384" t="str">
        <f>VLOOKUP(A4384,Planilha3!$D$2:$F$5575,1,FALSE)</f>
        <v>Capinzal do NorteMA</v>
      </c>
      <c r="X4384">
        <f>VLOOKUP(A4384,Planilha3!$D$2:$F$5575,2,FALSE)</f>
        <v>-4.7240025124989602</v>
      </c>
      <c r="Y4384">
        <f>VLOOKUP(A4384,Planilha3!$D$2:$F$5575,3,FALSE)</f>
        <v>-44.328397560091801</v>
      </c>
      <c r="Z4384">
        <v>0</v>
      </c>
    </row>
    <row r="4385" spans="1:26" x14ac:dyDescent="0.25">
      <c r="A4385" t="str">
        <f t="shared" si="68"/>
        <v>Igarapé GrandeMA</v>
      </c>
      <c r="B4385" s="8">
        <v>2017</v>
      </c>
      <c r="C4385" s="9" t="s">
        <v>951</v>
      </c>
      <c r="D4385" s="9" t="s">
        <v>1631</v>
      </c>
      <c r="E4385" s="9" t="s">
        <v>6328</v>
      </c>
      <c r="F4385" s="9" t="s">
        <v>6329</v>
      </c>
      <c r="G4385" s="10" t="s">
        <v>7637</v>
      </c>
      <c r="H4385" s="11">
        <v>7329.48</v>
      </c>
      <c r="I4385" s="11">
        <v>82134.126000000004</v>
      </c>
      <c r="J4385" s="12">
        <v>11205.996332618413</v>
      </c>
      <c r="K4385" s="13" t="s">
        <v>7642</v>
      </c>
      <c r="L4385" s="13">
        <v>0</v>
      </c>
      <c r="M4385" s="14">
        <v>0</v>
      </c>
      <c r="N4385" s="15">
        <v>0</v>
      </c>
      <c r="O4385" s="16" t="s">
        <v>7637</v>
      </c>
      <c r="P4385" s="16" t="s">
        <v>7637</v>
      </c>
      <c r="Q4385" s="16" t="s">
        <v>7637</v>
      </c>
      <c r="R4385" s="16" t="s">
        <v>7637</v>
      </c>
      <c r="S4385" s="16" t="s">
        <v>7637</v>
      </c>
      <c r="T4385" s="16">
        <v>0</v>
      </c>
      <c r="U4385">
        <v>0</v>
      </c>
      <c r="V4385" s="17">
        <v>0.33617954492123808</v>
      </c>
      <c r="W4385" t="str">
        <f>VLOOKUP(A4385,Planilha3!$D$2:$F$5575,1,FALSE)</f>
        <v>Igarapé GrandeMA</v>
      </c>
      <c r="X4385">
        <f>VLOOKUP(A4385,Planilha3!$D$2:$F$5575,2,FALSE)</f>
        <v>-4.6628988920383696</v>
      </c>
      <c r="Y4385">
        <f>VLOOKUP(A4385,Planilha3!$D$2:$F$5575,3,FALSE)</f>
        <v>-44.856188957670398</v>
      </c>
      <c r="Z4385">
        <v>0</v>
      </c>
    </row>
    <row r="4386" spans="1:26" x14ac:dyDescent="0.25">
      <c r="A4386" t="str">
        <f t="shared" si="68"/>
        <v>SurubimPE</v>
      </c>
      <c r="B4386" s="8">
        <v>2017</v>
      </c>
      <c r="C4386" s="9" t="s">
        <v>951</v>
      </c>
      <c r="D4386" s="9" t="s">
        <v>2010</v>
      </c>
      <c r="E4386" s="9" t="s">
        <v>6330</v>
      </c>
      <c r="F4386" s="9" t="s">
        <v>6330</v>
      </c>
      <c r="G4386" s="10">
        <v>1515.85</v>
      </c>
      <c r="H4386" s="11">
        <v>11989.36</v>
      </c>
      <c r="I4386" s="11">
        <v>771790.96799999999</v>
      </c>
      <c r="J4386" s="12">
        <v>64372.991385695314</v>
      </c>
      <c r="K4386" s="13" t="s">
        <v>7636</v>
      </c>
      <c r="L4386" s="13">
        <v>0</v>
      </c>
      <c r="M4386" s="14">
        <v>0</v>
      </c>
      <c r="N4386" s="15">
        <v>0</v>
      </c>
      <c r="O4386" s="16" t="s">
        <v>7637</v>
      </c>
      <c r="P4386" s="16" t="s">
        <v>7637</v>
      </c>
      <c r="Q4386" s="16" t="s">
        <v>7637</v>
      </c>
      <c r="R4386" s="16" t="s">
        <v>7637</v>
      </c>
      <c r="S4386" s="16" t="s">
        <v>7637</v>
      </c>
      <c r="T4386" s="16">
        <v>0</v>
      </c>
      <c r="U4386">
        <v>0</v>
      </c>
      <c r="V4386" s="17">
        <v>7.2403571388038905</v>
      </c>
      <c r="W4386" t="str">
        <f>VLOOKUP(A4386,Planilha3!$D$2:$F$5575,1,FALSE)</f>
        <v>SurubimPE</v>
      </c>
      <c r="X4386">
        <f>VLOOKUP(A4386,Planilha3!$D$2:$F$5575,2,FALSE)</f>
        <v>-7.8470712804779801</v>
      </c>
      <c r="Y4386">
        <f>VLOOKUP(A4386,Planilha3!$D$2:$F$5575,3,FALSE)</f>
        <v>-35.760470100272201</v>
      </c>
      <c r="Z4386">
        <v>0</v>
      </c>
    </row>
    <row r="4387" spans="1:26" x14ac:dyDescent="0.25">
      <c r="A4387" t="str">
        <f t="shared" si="68"/>
        <v>CaxiasMA</v>
      </c>
      <c r="B4387" s="8">
        <v>2017</v>
      </c>
      <c r="C4387" s="9" t="s">
        <v>951</v>
      </c>
      <c r="D4387" s="9" t="s">
        <v>1631</v>
      </c>
      <c r="E4387" s="9" t="s">
        <v>6331</v>
      </c>
      <c r="F4387" s="9" t="s">
        <v>6331</v>
      </c>
      <c r="G4387" s="10">
        <v>1478.75</v>
      </c>
      <c r="H4387" s="11">
        <v>10538.06</v>
      </c>
      <c r="I4387" s="11">
        <v>1714089.3130000001</v>
      </c>
      <c r="J4387" s="12">
        <v>162657.00831082763</v>
      </c>
      <c r="K4387" s="13" t="s">
        <v>7636</v>
      </c>
      <c r="L4387" s="13">
        <v>0</v>
      </c>
      <c r="M4387" s="14">
        <v>0</v>
      </c>
      <c r="N4387" s="15">
        <v>0</v>
      </c>
      <c r="O4387" s="16" t="s">
        <v>7637</v>
      </c>
      <c r="P4387" s="16" t="s">
        <v>7637</v>
      </c>
      <c r="Q4387" s="16" t="s">
        <v>7637</v>
      </c>
      <c r="R4387" s="16" t="s">
        <v>7637</v>
      </c>
      <c r="S4387" s="16" t="s">
        <v>7637</v>
      </c>
      <c r="T4387" s="16">
        <v>0</v>
      </c>
      <c r="U4387">
        <v>0</v>
      </c>
      <c r="V4387" s="17">
        <v>7.1695008139987282</v>
      </c>
      <c r="W4387" t="str">
        <f>VLOOKUP(A4387,Planilha3!$D$2:$F$5575,1,FALSE)</f>
        <v>CaxiasMA</v>
      </c>
      <c r="X4387">
        <f>VLOOKUP(A4387,Planilha3!$D$2:$F$5575,2,FALSE)</f>
        <v>-4.8654538323096901</v>
      </c>
      <c r="Y4387">
        <f>VLOOKUP(A4387,Planilha3!$D$2:$F$5575,3,FALSE)</f>
        <v>-43.362095276888098</v>
      </c>
      <c r="Z4387">
        <v>0</v>
      </c>
    </row>
    <row r="4388" spans="1:26" x14ac:dyDescent="0.25">
      <c r="A4388" t="str">
        <f t="shared" si="68"/>
        <v>LastroPB</v>
      </c>
      <c r="B4388" s="8">
        <v>2017</v>
      </c>
      <c r="C4388" s="9" t="s">
        <v>951</v>
      </c>
      <c r="D4388" s="9" t="s">
        <v>952</v>
      </c>
      <c r="E4388" s="9" t="s">
        <v>6332</v>
      </c>
      <c r="F4388" s="9" t="s">
        <v>6332</v>
      </c>
      <c r="G4388" s="10" t="s">
        <v>7637</v>
      </c>
      <c r="H4388" s="11">
        <v>9571.15</v>
      </c>
      <c r="I4388" s="11">
        <v>26081.38</v>
      </c>
      <c r="J4388" s="12">
        <v>2724.9996081975523</v>
      </c>
      <c r="K4388" s="13" t="s">
        <v>7642</v>
      </c>
      <c r="L4388" s="13">
        <v>0</v>
      </c>
      <c r="M4388" s="14">
        <v>0</v>
      </c>
      <c r="N4388" s="15">
        <v>0</v>
      </c>
      <c r="O4388" s="16" t="s">
        <v>7637</v>
      </c>
      <c r="P4388" s="16" t="s">
        <v>7637</v>
      </c>
      <c r="Q4388" s="16" t="s">
        <v>7637</v>
      </c>
      <c r="R4388" s="16" t="s">
        <v>7637</v>
      </c>
      <c r="S4388" s="16" t="s">
        <v>7637</v>
      </c>
      <c r="T4388" s="16">
        <v>0</v>
      </c>
      <c r="U4388">
        <v>0</v>
      </c>
      <c r="V4388" s="17">
        <v>0.4205965642554767</v>
      </c>
      <c r="W4388" t="str">
        <f>VLOOKUP(A4388,Planilha3!$D$2:$F$5575,1,FALSE)</f>
        <v>LastroPB</v>
      </c>
      <c r="X4388">
        <f>VLOOKUP(A4388,Planilha3!$D$2:$F$5575,2,FALSE)</f>
        <v>-6.5064456943144799</v>
      </c>
      <c r="Y4388">
        <f>VLOOKUP(A4388,Planilha3!$D$2:$F$5575,3,FALSE)</f>
        <v>-38.174510399690199</v>
      </c>
      <c r="Z4388">
        <v>0</v>
      </c>
    </row>
    <row r="4389" spans="1:26" x14ac:dyDescent="0.25">
      <c r="A4389" t="str">
        <f t="shared" si="68"/>
        <v>Luís GomesRN</v>
      </c>
      <c r="B4389" s="8">
        <v>2017</v>
      </c>
      <c r="C4389" s="9" t="s">
        <v>951</v>
      </c>
      <c r="D4389" s="9" t="s">
        <v>1855</v>
      </c>
      <c r="E4389" s="9" t="s">
        <v>6333</v>
      </c>
      <c r="F4389" s="9" t="s">
        <v>6334</v>
      </c>
      <c r="G4389" s="10" t="s">
        <v>7637</v>
      </c>
      <c r="H4389" s="11">
        <v>6736.87</v>
      </c>
      <c r="I4389" s="11">
        <v>68790.198999999993</v>
      </c>
      <c r="J4389" s="12">
        <v>10211.002884128682</v>
      </c>
      <c r="K4389" s="13" t="s">
        <v>7642</v>
      </c>
      <c r="L4389" s="13">
        <v>0</v>
      </c>
      <c r="M4389" s="14">
        <v>0</v>
      </c>
      <c r="N4389" s="15">
        <v>0</v>
      </c>
      <c r="O4389" s="16" t="s">
        <v>7637</v>
      </c>
      <c r="P4389" s="16" t="s">
        <v>7637</v>
      </c>
      <c r="Q4389" s="16" t="s">
        <v>7637</v>
      </c>
      <c r="R4389" s="16" t="s">
        <v>7637</v>
      </c>
      <c r="S4389" s="16" t="s">
        <v>7637</v>
      </c>
      <c r="T4389" s="16">
        <v>0</v>
      </c>
      <c r="U4389">
        <v>0</v>
      </c>
      <c r="V4389" s="17">
        <v>0.30880867151926078</v>
      </c>
      <c r="W4389" t="str">
        <f>VLOOKUP(A4389,Planilha3!$D$2:$F$5575,1,FALSE)</f>
        <v>Luís GomesRN</v>
      </c>
      <c r="X4389">
        <f>VLOOKUP(A4389,Planilha3!$D$2:$F$5575,2,FALSE)</f>
        <v>-6.4062959424856603</v>
      </c>
      <c r="Y4389">
        <f>VLOOKUP(A4389,Planilha3!$D$2:$F$5575,3,FALSE)</f>
        <v>-38.390177881950798</v>
      </c>
      <c r="Z4389">
        <v>0</v>
      </c>
    </row>
    <row r="4390" spans="1:26" x14ac:dyDescent="0.25">
      <c r="A4390" t="str">
        <f t="shared" si="68"/>
        <v>AltosPI</v>
      </c>
      <c r="B4390" s="8">
        <v>2017</v>
      </c>
      <c r="C4390" s="9" t="s">
        <v>951</v>
      </c>
      <c r="D4390" s="9" t="s">
        <v>4630</v>
      </c>
      <c r="E4390" s="9" t="s">
        <v>6335</v>
      </c>
      <c r="F4390" s="9" t="s">
        <v>6335</v>
      </c>
      <c r="G4390" s="10" t="s">
        <v>7637</v>
      </c>
      <c r="H4390" s="11">
        <v>9354.2099999999991</v>
      </c>
      <c r="I4390" s="11">
        <v>372896.15399999998</v>
      </c>
      <c r="J4390" s="12">
        <v>39863.992148989601</v>
      </c>
      <c r="K4390" s="13" t="s">
        <v>7642</v>
      </c>
      <c r="L4390" s="13">
        <v>0</v>
      </c>
      <c r="M4390" s="14">
        <v>0</v>
      </c>
      <c r="N4390" s="15">
        <v>0</v>
      </c>
      <c r="O4390" s="16" t="s">
        <v>7637</v>
      </c>
      <c r="P4390" s="16" t="s">
        <v>7637</v>
      </c>
      <c r="Q4390" s="16" t="s">
        <v>7637</v>
      </c>
      <c r="R4390" s="16" t="s">
        <v>7637</v>
      </c>
      <c r="S4390" s="16" t="s">
        <v>7637</v>
      </c>
      <c r="T4390" s="16">
        <v>0</v>
      </c>
      <c r="U4390">
        <v>0</v>
      </c>
      <c r="V4390" s="17">
        <v>0.46935244016637012</v>
      </c>
      <c r="W4390" t="str">
        <f>VLOOKUP(A4390,Planilha3!$D$2:$F$5575,1,FALSE)</f>
        <v>AltosPI</v>
      </c>
      <c r="X4390">
        <f>VLOOKUP(A4390,Planilha3!$D$2:$F$5575,2,FALSE)</f>
        <v>-5.0392813278998796</v>
      </c>
      <c r="Y4390">
        <f>VLOOKUP(A4390,Planilha3!$D$2:$F$5575,3,FALSE)</f>
        <v>-42.461500353493001</v>
      </c>
      <c r="Z4390">
        <v>0</v>
      </c>
    </row>
    <row r="4391" spans="1:26" x14ac:dyDescent="0.25">
      <c r="A4391" t="str">
        <f t="shared" si="68"/>
        <v>CoivarasPI</v>
      </c>
      <c r="B4391" s="8">
        <v>2017</v>
      </c>
      <c r="C4391" s="9" t="s">
        <v>951</v>
      </c>
      <c r="D4391" s="9" t="s">
        <v>4630</v>
      </c>
      <c r="E4391" s="9" t="s">
        <v>6336</v>
      </c>
      <c r="F4391" s="9" t="s">
        <v>6336</v>
      </c>
      <c r="G4391" s="10" t="s">
        <v>7637</v>
      </c>
      <c r="H4391" s="11">
        <v>7528.39</v>
      </c>
      <c r="I4391" s="11">
        <v>29759.710999999999</v>
      </c>
      <c r="J4391" s="12">
        <v>3952.9980513761902</v>
      </c>
      <c r="K4391" s="13" t="s">
        <v>7642</v>
      </c>
      <c r="L4391" s="13">
        <v>0</v>
      </c>
      <c r="M4391" s="14">
        <v>0</v>
      </c>
      <c r="N4391" s="15">
        <v>0</v>
      </c>
      <c r="O4391" s="16" t="s">
        <v>7637</v>
      </c>
      <c r="P4391" s="16" t="s">
        <v>7637</v>
      </c>
      <c r="Q4391" s="16" t="s">
        <v>7637</v>
      </c>
      <c r="R4391" s="16" t="s">
        <v>7637</v>
      </c>
      <c r="S4391" s="16" t="s">
        <v>7637</v>
      </c>
      <c r="T4391" s="16">
        <v>0</v>
      </c>
      <c r="U4391">
        <v>0</v>
      </c>
      <c r="V4391" s="17">
        <v>0.3335988415425149</v>
      </c>
      <c r="W4391" t="str">
        <f>VLOOKUP(A4391,Planilha3!$D$2:$F$5575,1,FALSE)</f>
        <v>CoivarasPI</v>
      </c>
      <c r="X4391">
        <f>VLOOKUP(A4391,Planilha3!$D$2:$F$5575,2,FALSE)</f>
        <v>-5.0926447789094498</v>
      </c>
      <c r="Y4391">
        <f>VLOOKUP(A4391,Planilha3!$D$2:$F$5575,3,FALSE)</f>
        <v>-42.208289675213599</v>
      </c>
      <c r="Z4391">
        <v>0</v>
      </c>
    </row>
    <row r="4392" spans="1:26" x14ac:dyDescent="0.25">
      <c r="A4392" t="str">
        <f t="shared" si="68"/>
        <v>Areia de BaraúnasPB</v>
      </c>
      <c r="B4392" s="8">
        <v>2017</v>
      </c>
      <c r="C4392" s="9" t="s">
        <v>951</v>
      </c>
      <c r="D4392" s="9" t="s">
        <v>952</v>
      </c>
      <c r="E4392" s="9" t="s">
        <v>6337</v>
      </c>
      <c r="F4392" s="9" t="s">
        <v>6338</v>
      </c>
      <c r="G4392" s="10" t="s">
        <v>7637</v>
      </c>
      <c r="H4392" s="11">
        <v>8785.4699999999993</v>
      </c>
      <c r="I4392" s="11">
        <v>18677.904999999999</v>
      </c>
      <c r="J4392" s="12">
        <v>2125.9995196614414</v>
      </c>
      <c r="K4392" s="13" t="s">
        <v>7642</v>
      </c>
      <c r="L4392" s="13">
        <v>0</v>
      </c>
      <c r="M4392" s="14">
        <v>0</v>
      </c>
      <c r="N4392" s="15">
        <v>0</v>
      </c>
      <c r="O4392" s="16" t="s">
        <v>7637</v>
      </c>
      <c r="P4392" s="16" t="s">
        <v>7637</v>
      </c>
      <c r="Q4392" s="16" t="s">
        <v>7637</v>
      </c>
      <c r="R4392" s="16" t="s">
        <v>7637</v>
      </c>
      <c r="S4392" s="16" t="s">
        <v>7637</v>
      </c>
      <c r="T4392" s="16">
        <v>0</v>
      </c>
      <c r="U4392">
        <v>0</v>
      </c>
      <c r="V4392" s="17">
        <v>0.38546733707886011</v>
      </c>
      <c r="W4392" t="str">
        <f>VLOOKUP(A4392,Planilha3!$D$2:$F$5575,1,FALSE)</f>
        <v>Areia de BaraúnasPB</v>
      </c>
      <c r="X4392">
        <f>VLOOKUP(A4392,Planilha3!$D$2:$F$5575,2,FALSE)</f>
        <v>-7.12378980466484</v>
      </c>
      <c r="Y4392">
        <f>VLOOKUP(A4392,Planilha3!$D$2:$F$5575,3,FALSE)</f>
        <v>-36.944988856084599</v>
      </c>
      <c r="Z4392">
        <v>0</v>
      </c>
    </row>
    <row r="4393" spans="1:26" x14ac:dyDescent="0.25">
      <c r="A4393" t="str">
        <f t="shared" si="68"/>
        <v>Vertente do LérioPE</v>
      </c>
      <c r="B4393" s="8">
        <v>2017</v>
      </c>
      <c r="C4393" s="9" t="s">
        <v>951</v>
      </c>
      <c r="D4393" s="9" t="s">
        <v>2010</v>
      </c>
      <c r="E4393" s="9" t="s">
        <v>6339</v>
      </c>
      <c r="F4393" s="9" t="s">
        <v>6340</v>
      </c>
      <c r="G4393" s="10" t="s">
        <v>7637</v>
      </c>
      <c r="H4393" s="11">
        <v>8778.8700000000008</v>
      </c>
      <c r="I4393" s="11">
        <v>67079.315000000002</v>
      </c>
      <c r="J4393" s="12">
        <v>7640.9965063840791</v>
      </c>
      <c r="K4393" s="13" t="s">
        <v>7642</v>
      </c>
      <c r="L4393" s="13">
        <v>0</v>
      </c>
      <c r="M4393" s="14">
        <v>0</v>
      </c>
      <c r="N4393" s="15">
        <v>0</v>
      </c>
      <c r="O4393" s="16" t="s">
        <v>7637</v>
      </c>
      <c r="P4393" s="16" t="s">
        <v>7637</v>
      </c>
      <c r="Q4393" s="16" t="s">
        <v>7637</v>
      </c>
      <c r="R4393" s="16" t="s">
        <v>7637</v>
      </c>
      <c r="S4393" s="16" t="s">
        <v>7637</v>
      </c>
      <c r="T4393" s="16">
        <v>0</v>
      </c>
      <c r="U4393">
        <v>0</v>
      </c>
      <c r="V4393" s="17">
        <v>0.3937949828484289</v>
      </c>
      <c r="W4393" t="str">
        <f>VLOOKUP(A4393,Planilha3!$D$2:$F$5575,1,FALSE)</f>
        <v>Vertente do LérioPE</v>
      </c>
      <c r="X4393">
        <f>VLOOKUP(A4393,Planilha3!$D$2:$F$5575,2,FALSE)</f>
        <v>-7.7712670850587804</v>
      </c>
      <c r="Y4393">
        <f>VLOOKUP(A4393,Planilha3!$D$2:$F$5575,3,FALSE)</f>
        <v>-35.849349290523598</v>
      </c>
      <c r="Z4393">
        <v>0</v>
      </c>
    </row>
    <row r="4394" spans="1:26" x14ac:dyDescent="0.25">
      <c r="A4394" t="str">
        <f t="shared" si="68"/>
        <v>Vitória de Santo AntãoPE</v>
      </c>
      <c r="B4394" s="8">
        <v>2017</v>
      </c>
      <c r="C4394" s="9" t="s">
        <v>951</v>
      </c>
      <c r="D4394" s="9" t="s">
        <v>2010</v>
      </c>
      <c r="E4394" s="9" t="s">
        <v>6341</v>
      </c>
      <c r="F4394" s="9" t="s">
        <v>6342</v>
      </c>
      <c r="G4394" s="10">
        <v>1865.52</v>
      </c>
      <c r="H4394" s="11">
        <v>26835.27</v>
      </c>
      <c r="I4394" s="11">
        <v>3691942.858</v>
      </c>
      <c r="J4394" s="12">
        <v>137578.0030534442</v>
      </c>
      <c r="K4394" s="13" t="s">
        <v>7636</v>
      </c>
      <c r="L4394" s="13">
        <v>0</v>
      </c>
      <c r="M4394" s="14">
        <v>0</v>
      </c>
      <c r="N4394" s="15">
        <v>0</v>
      </c>
      <c r="O4394" s="16" t="s">
        <v>7637</v>
      </c>
      <c r="P4394" s="16" t="s">
        <v>7637</v>
      </c>
      <c r="Q4394" s="16" t="s">
        <v>7637</v>
      </c>
      <c r="R4394" s="16" t="s">
        <v>7637</v>
      </c>
      <c r="S4394" s="16" t="s">
        <v>7637</v>
      </c>
      <c r="T4394" s="16">
        <v>0</v>
      </c>
      <c r="U4394">
        <v>0</v>
      </c>
      <c r="V4394" s="17">
        <v>9.5462822721387006</v>
      </c>
      <c r="W4394" t="str">
        <f>VLOOKUP(A4394,Planilha3!$D$2:$F$5575,1,FALSE)</f>
        <v>Vitória de Santo AntãoPE</v>
      </c>
      <c r="X4394">
        <f>VLOOKUP(A4394,Planilha3!$D$2:$F$5575,2,FALSE)</f>
        <v>-8.1286167048121296</v>
      </c>
      <c r="Y4394">
        <f>VLOOKUP(A4394,Planilha3!$D$2:$F$5575,3,FALSE)</f>
        <v>-35.297911446602903</v>
      </c>
      <c r="Z4394">
        <v>0</v>
      </c>
    </row>
    <row r="4395" spans="1:26" x14ac:dyDescent="0.25">
      <c r="A4395" t="str">
        <f t="shared" si="68"/>
        <v>CabaceirasPB</v>
      </c>
      <c r="B4395" s="8">
        <v>2017</v>
      </c>
      <c r="C4395" s="9" t="s">
        <v>951</v>
      </c>
      <c r="D4395" s="9" t="s">
        <v>952</v>
      </c>
      <c r="E4395" s="9" t="s">
        <v>6343</v>
      </c>
      <c r="F4395" s="9" t="s">
        <v>6343</v>
      </c>
      <c r="G4395" s="10" t="s">
        <v>7637</v>
      </c>
      <c r="H4395" s="11">
        <v>8668.44</v>
      </c>
      <c r="I4395" s="11">
        <v>48283.203000000001</v>
      </c>
      <c r="J4395" s="12">
        <v>5569.9991001841163</v>
      </c>
      <c r="K4395" s="13" t="s">
        <v>7642</v>
      </c>
      <c r="L4395" s="13">
        <v>0</v>
      </c>
      <c r="M4395" s="14">
        <v>0</v>
      </c>
      <c r="N4395" s="15">
        <v>0</v>
      </c>
      <c r="O4395" s="16" t="s">
        <v>7637</v>
      </c>
      <c r="P4395" s="16" t="s">
        <v>7637</v>
      </c>
      <c r="Q4395" s="16" t="s">
        <v>7637</v>
      </c>
      <c r="R4395" s="16" t="s">
        <v>7637</v>
      </c>
      <c r="S4395" s="16" t="s">
        <v>7637</v>
      </c>
      <c r="T4395" s="16">
        <v>0</v>
      </c>
      <c r="U4395">
        <v>0</v>
      </c>
      <c r="V4395" s="17">
        <v>0.38575121565981874</v>
      </c>
      <c r="W4395" t="str">
        <f>VLOOKUP(A4395,Planilha3!$D$2:$F$5575,1,FALSE)</f>
        <v>CabaceirasPB</v>
      </c>
      <c r="X4395">
        <f>VLOOKUP(A4395,Planilha3!$D$2:$F$5575,2,FALSE)</f>
        <v>-7.4918827829488199</v>
      </c>
      <c r="Y4395">
        <f>VLOOKUP(A4395,Planilha3!$D$2:$F$5575,3,FALSE)</f>
        <v>-36.288103001721801</v>
      </c>
      <c r="Z4395">
        <v>0</v>
      </c>
    </row>
    <row r="4396" spans="1:26" x14ac:dyDescent="0.25">
      <c r="A4396" t="str">
        <f t="shared" si="68"/>
        <v>Santa CecíliaPB</v>
      </c>
      <c r="B4396" s="8">
        <v>2017</v>
      </c>
      <c r="C4396" s="9" t="s">
        <v>951</v>
      </c>
      <c r="D4396" s="9" t="s">
        <v>952</v>
      </c>
      <c r="E4396" s="9" t="s">
        <v>6344</v>
      </c>
      <c r="F4396" s="9" t="s">
        <v>6345</v>
      </c>
      <c r="G4396" s="10" t="s">
        <v>7637</v>
      </c>
      <c r="H4396" s="11">
        <v>8087.73</v>
      </c>
      <c r="I4396" s="11">
        <v>53031.241000000002</v>
      </c>
      <c r="J4396" s="12">
        <v>6556.9994300007556</v>
      </c>
      <c r="K4396" s="13" t="s">
        <v>7642</v>
      </c>
      <c r="L4396" s="13">
        <v>0</v>
      </c>
      <c r="M4396" s="14">
        <v>0</v>
      </c>
      <c r="N4396" s="15">
        <v>0</v>
      </c>
      <c r="O4396" s="16" t="s">
        <v>7637</v>
      </c>
      <c r="P4396" s="16" t="s">
        <v>7637</v>
      </c>
      <c r="Q4396" s="16" t="s">
        <v>7637</v>
      </c>
      <c r="R4396" s="16" t="s">
        <v>7637</v>
      </c>
      <c r="S4396" s="16" t="s">
        <v>7637</v>
      </c>
      <c r="T4396" s="16">
        <v>0</v>
      </c>
      <c r="U4396">
        <v>0</v>
      </c>
      <c r="V4396" s="17">
        <v>0.36199992975635409</v>
      </c>
      <c r="W4396" t="str">
        <f>VLOOKUP(A4396,Planilha3!$D$2:$F$5575,1,FALSE)</f>
        <v>Santa CecíliaPB</v>
      </c>
      <c r="X4396">
        <f>VLOOKUP(A4396,Planilha3!$D$2:$F$5575,2,FALSE)</f>
        <v>-7.7430384790542002</v>
      </c>
      <c r="Y4396">
        <f>VLOOKUP(A4396,Planilha3!$D$2:$F$5575,3,FALSE)</f>
        <v>-35.8793784423939</v>
      </c>
      <c r="Z4396">
        <v>0</v>
      </c>
    </row>
    <row r="4397" spans="1:26" x14ac:dyDescent="0.25">
      <c r="A4397" t="str">
        <f t="shared" si="68"/>
        <v>Alvorada D'OesteRO</v>
      </c>
      <c r="B4397" s="8">
        <v>2017</v>
      </c>
      <c r="C4397" s="9" t="s">
        <v>601</v>
      </c>
      <c r="D4397" s="9" t="s">
        <v>2046</v>
      </c>
      <c r="E4397" s="9" t="s">
        <v>6346</v>
      </c>
      <c r="F4397" s="9" t="s">
        <v>6346</v>
      </c>
      <c r="G4397" s="10" t="s">
        <v>7637</v>
      </c>
      <c r="H4397" s="11">
        <v>15685.89</v>
      </c>
      <c r="I4397" s="11">
        <v>262691.53700000001</v>
      </c>
      <c r="J4397" s="12">
        <v>16746.995994489316</v>
      </c>
      <c r="K4397" s="13" t="s">
        <v>7642</v>
      </c>
      <c r="L4397" s="13">
        <v>0</v>
      </c>
      <c r="M4397" s="14">
        <v>0</v>
      </c>
      <c r="N4397" s="15">
        <v>0</v>
      </c>
      <c r="O4397" s="16" t="s">
        <v>7637</v>
      </c>
      <c r="P4397" s="16" t="s">
        <v>7637</v>
      </c>
      <c r="Q4397" s="16" t="s">
        <v>7637</v>
      </c>
      <c r="R4397" s="16" t="s">
        <v>7637</v>
      </c>
      <c r="S4397" s="16" t="s">
        <v>7637</v>
      </c>
      <c r="T4397" s="16">
        <v>0</v>
      </c>
      <c r="U4397">
        <v>0</v>
      </c>
      <c r="V4397" s="17">
        <v>0.70945004414894752</v>
      </c>
      <c r="W4397" t="str">
        <f>VLOOKUP(A4397,Planilha3!$D$2:$F$5575,1,FALSE)</f>
        <v>Alvorada D'OesteRO</v>
      </c>
      <c r="X4397">
        <f>VLOOKUP(A4397,Planilha3!$D$2:$F$5575,2,FALSE)</f>
        <v>-11.346681056781501</v>
      </c>
      <c r="Y4397">
        <f>VLOOKUP(A4397,Planilha3!$D$2:$F$5575,3,FALSE)</f>
        <v>-62.285155008672298</v>
      </c>
      <c r="Z4397">
        <v>0</v>
      </c>
    </row>
    <row r="4398" spans="1:26" x14ac:dyDescent="0.25">
      <c r="A4398" t="str">
        <f t="shared" si="68"/>
        <v>Lago do JuncoMA</v>
      </c>
      <c r="B4398" s="8">
        <v>2017</v>
      </c>
      <c r="C4398" s="9" t="s">
        <v>951</v>
      </c>
      <c r="D4398" s="9" t="s">
        <v>1631</v>
      </c>
      <c r="E4398" s="9" t="s">
        <v>6347</v>
      </c>
      <c r="F4398" s="9" t="s">
        <v>6347</v>
      </c>
      <c r="G4398" s="10" t="s">
        <v>7637</v>
      </c>
      <c r="H4398" s="11">
        <v>6178.77</v>
      </c>
      <c r="I4398" s="11">
        <v>65939.873000000007</v>
      </c>
      <c r="J4398" s="12">
        <v>10672.006402568795</v>
      </c>
      <c r="K4398" s="13" t="s">
        <v>7642</v>
      </c>
      <c r="L4398" s="13">
        <v>0</v>
      </c>
      <c r="M4398" s="14">
        <v>0</v>
      </c>
      <c r="N4398" s="15">
        <v>0</v>
      </c>
      <c r="O4398" s="16" t="s">
        <v>7637</v>
      </c>
      <c r="P4398" s="16" t="s">
        <v>7637</v>
      </c>
      <c r="Q4398" s="16" t="s">
        <v>7637</v>
      </c>
      <c r="R4398" s="16" t="s">
        <v>7637</v>
      </c>
      <c r="S4398" s="16" t="s">
        <v>7637</v>
      </c>
      <c r="T4398" s="16">
        <v>0</v>
      </c>
      <c r="U4398">
        <v>0</v>
      </c>
      <c r="V4398" s="17">
        <v>0.2851936423362485</v>
      </c>
      <c r="W4398" t="str">
        <f>VLOOKUP(A4398,Planilha3!$D$2:$F$5575,1,FALSE)</f>
        <v>Lago do JuncoMA</v>
      </c>
      <c r="X4398">
        <f>VLOOKUP(A4398,Planilha3!$D$2:$F$5575,2,FALSE)</f>
        <v>-4.6077118380528104</v>
      </c>
      <c r="Y4398">
        <f>VLOOKUP(A4398,Planilha3!$D$2:$F$5575,3,FALSE)</f>
        <v>-45.056644268664499</v>
      </c>
      <c r="Z4398">
        <v>0</v>
      </c>
    </row>
    <row r="4399" spans="1:26" x14ac:dyDescent="0.25">
      <c r="A4399" t="str">
        <f t="shared" si="68"/>
        <v>Lago dos RodriguesMA</v>
      </c>
      <c r="B4399" s="8">
        <v>2017</v>
      </c>
      <c r="C4399" s="9" t="s">
        <v>951</v>
      </c>
      <c r="D4399" s="9" t="s">
        <v>1631</v>
      </c>
      <c r="E4399" s="9" t="s">
        <v>6348</v>
      </c>
      <c r="F4399" s="9" t="s">
        <v>6348</v>
      </c>
      <c r="G4399" s="10" t="s">
        <v>7637</v>
      </c>
      <c r="H4399" s="11">
        <v>8344.56</v>
      </c>
      <c r="I4399" s="11">
        <v>72297.244000000006</v>
      </c>
      <c r="J4399" s="12">
        <v>8663.9971430488858</v>
      </c>
      <c r="K4399" s="13" t="s">
        <v>7642</v>
      </c>
      <c r="L4399" s="13">
        <v>0</v>
      </c>
      <c r="M4399" s="14">
        <v>0</v>
      </c>
      <c r="N4399" s="15">
        <v>0</v>
      </c>
      <c r="O4399" s="16" t="s">
        <v>7637</v>
      </c>
      <c r="P4399" s="16" t="s">
        <v>7637</v>
      </c>
      <c r="Q4399" s="16" t="s">
        <v>7637</v>
      </c>
      <c r="R4399" s="16" t="s">
        <v>7637</v>
      </c>
      <c r="S4399" s="16" t="s">
        <v>7637</v>
      </c>
      <c r="T4399" s="16">
        <v>0</v>
      </c>
      <c r="U4399">
        <v>0</v>
      </c>
      <c r="V4399" s="17">
        <v>0.37646929058330741</v>
      </c>
      <c r="W4399" t="str">
        <f>VLOOKUP(A4399,Planilha3!$D$2:$F$5575,1,FALSE)</f>
        <v>Lago dos RodriguesMA</v>
      </c>
      <c r="X4399">
        <f>VLOOKUP(A4399,Planilha3!$D$2:$F$5575,2,FALSE)</f>
        <v>-4.6121335380403901</v>
      </c>
      <c r="Y4399">
        <f>VLOOKUP(A4399,Planilha3!$D$2:$F$5575,3,FALSE)</f>
        <v>-44.980119732820299</v>
      </c>
      <c r="Z4399">
        <v>0</v>
      </c>
    </row>
    <row r="4400" spans="1:26" x14ac:dyDescent="0.25">
      <c r="A4400" t="str">
        <f t="shared" si="68"/>
        <v>Major SalesRN</v>
      </c>
      <c r="B4400" s="8">
        <v>2017</v>
      </c>
      <c r="C4400" s="9" t="s">
        <v>951</v>
      </c>
      <c r="D4400" s="9" t="s">
        <v>1855</v>
      </c>
      <c r="E4400" s="9" t="s">
        <v>6349</v>
      </c>
      <c r="F4400" s="9" t="s">
        <v>6349</v>
      </c>
      <c r="G4400" s="10" t="s">
        <v>7637</v>
      </c>
      <c r="H4400" s="11">
        <v>8702.44</v>
      </c>
      <c r="I4400" s="11">
        <v>34827.152000000002</v>
      </c>
      <c r="J4400" s="12">
        <v>4001.9985199553225</v>
      </c>
      <c r="K4400" s="13" t="s">
        <v>7642</v>
      </c>
      <c r="L4400" s="13">
        <v>0</v>
      </c>
      <c r="M4400" s="14">
        <v>0</v>
      </c>
      <c r="N4400" s="15">
        <v>0</v>
      </c>
      <c r="O4400" s="16" t="s">
        <v>7637</v>
      </c>
      <c r="P4400" s="16" t="s">
        <v>7637</v>
      </c>
      <c r="Q4400" s="16" t="s">
        <v>7637</v>
      </c>
      <c r="R4400" s="16" t="s">
        <v>7637</v>
      </c>
      <c r="S4400" s="16" t="s">
        <v>7637</v>
      </c>
      <c r="T4400" s="16">
        <v>0</v>
      </c>
      <c r="U4400">
        <v>0</v>
      </c>
      <c r="V4400" s="17">
        <v>0.38478344722463093</v>
      </c>
      <c r="W4400" t="str">
        <f>VLOOKUP(A4400,Planilha3!$D$2:$F$5575,1,FALSE)</f>
        <v>Major SalesRN</v>
      </c>
      <c r="X4400">
        <f>VLOOKUP(A4400,Planilha3!$D$2:$F$5575,2,FALSE)</f>
        <v>-6.3998979429849898</v>
      </c>
      <c r="Y4400">
        <f>VLOOKUP(A4400,Planilha3!$D$2:$F$5575,3,FALSE)</f>
        <v>-38.324331407296199</v>
      </c>
      <c r="Z4400">
        <v>0</v>
      </c>
    </row>
    <row r="4401" spans="1:26" x14ac:dyDescent="0.25">
      <c r="A4401" t="str">
        <f t="shared" si="68"/>
        <v>LagoaPB</v>
      </c>
      <c r="B4401" s="8">
        <v>2017</v>
      </c>
      <c r="C4401" s="9" t="s">
        <v>951</v>
      </c>
      <c r="D4401" s="9" t="s">
        <v>952</v>
      </c>
      <c r="E4401" s="9" t="s">
        <v>6350</v>
      </c>
      <c r="F4401" s="9" t="s">
        <v>6350</v>
      </c>
      <c r="G4401" s="10" t="s">
        <v>7637</v>
      </c>
      <c r="H4401" s="11">
        <v>8099.29</v>
      </c>
      <c r="I4401" s="11">
        <v>37791.305</v>
      </c>
      <c r="J4401" s="12">
        <v>4666.0022051315609</v>
      </c>
      <c r="K4401" s="13" t="s">
        <v>7642</v>
      </c>
      <c r="L4401" s="13">
        <v>0</v>
      </c>
      <c r="M4401" s="14">
        <v>0</v>
      </c>
      <c r="N4401" s="15">
        <v>0</v>
      </c>
      <c r="O4401" s="16" t="s">
        <v>7637</v>
      </c>
      <c r="P4401" s="16" t="s">
        <v>7637</v>
      </c>
      <c r="Q4401" s="16" t="s">
        <v>7637</v>
      </c>
      <c r="R4401" s="16" t="s">
        <v>7637</v>
      </c>
      <c r="S4401" s="16" t="s">
        <v>7637</v>
      </c>
      <c r="T4401" s="16">
        <v>0</v>
      </c>
      <c r="U4401">
        <v>0</v>
      </c>
      <c r="V4401" s="17">
        <v>0.35956055453838454</v>
      </c>
      <c r="W4401" t="str">
        <f>VLOOKUP(A4401,Planilha3!$D$2:$F$5575,1,FALSE)</f>
        <v>LagoaPB</v>
      </c>
      <c r="X4401">
        <f>VLOOKUP(A4401,Planilha3!$D$2:$F$5575,2,FALSE)</f>
        <v>-6.5920668671445002</v>
      </c>
      <c r="Y4401">
        <f>VLOOKUP(A4401,Planilha3!$D$2:$F$5575,3,FALSE)</f>
        <v>-37.915612663222902</v>
      </c>
      <c r="Z4401">
        <v>0</v>
      </c>
    </row>
    <row r="4402" spans="1:26" x14ac:dyDescent="0.25">
      <c r="A4402" t="str">
        <f t="shared" si="68"/>
        <v>Bernardo do MearimMA</v>
      </c>
      <c r="B4402" s="8">
        <v>2017</v>
      </c>
      <c r="C4402" s="9" t="s">
        <v>951</v>
      </c>
      <c r="D4402" s="9" t="s">
        <v>1631</v>
      </c>
      <c r="E4402" s="9" t="s">
        <v>6351</v>
      </c>
      <c r="F4402" s="9" t="s">
        <v>6351</v>
      </c>
      <c r="G4402" s="10" t="s">
        <v>7637</v>
      </c>
      <c r="H4402" s="11">
        <v>8255.39</v>
      </c>
      <c r="I4402" s="11">
        <v>49309.442999999999</v>
      </c>
      <c r="J4402" s="12">
        <v>5972.999821934518</v>
      </c>
      <c r="K4402" s="13" t="s">
        <v>7642</v>
      </c>
      <c r="L4402" s="13">
        <v>0</v>
      </c>
      <c r="M4402" s="14">
        <v>0</v>
      </c>
      <c r="N4402" s="15">
        <v>0</v>
      </c>
      <c r="O4402" s="16" t="s">
        <v>7637</v>
      </c>
      <c r="P4402" s="16" t="s">
        <v>7637</v>
      </c>
      <c r="Q4402" s="16" t="s">
        <v>7637</v>
      </c>
      <c r="R4402" s="16" t="s">
        <v>7637</v>
      </c>
      <c r="S4402" s="16" t="s">
        <v>7637</v>
      </c>
      <c r="T4402" s="16">
        <v>0</v>
      </c>
      <c r="U4402">
        <v>0</v>
      </c>
      <c r="V4402" s="17">
        <v>0.36839252884630042</v>
      </c>
      <c r="W4402" t="str">
        <f>VLOOKUP(A4402,Planilha3!$D$2:$F$5575,1,FALSE)</f>
        <v>Bernardo do MearimMA</v>
      </c>
      <c r="X4402">
        <f>VLOOKUP(A4402,Planilha3!$D$2:$F$5575,2,FALSE)</f>
        <v>-4.6270617338425204</v>
      </c>
      <c r="Y4402">
        <f>VLOOKUP(A4402,Planilha3!$D$2:$F$5575,3,FALSE)</f>
        <v>-44.761108324365999</v>
      </c>
      <c r="Z4402">
        <v>0</v>
      </c>
    </row>
    <row r="4403" spans="1:26" x14ac:dyDescent="0.25">
      <c r="A4403" t="str">
        <f t="shared" si="68"/>
        <v>Tenente AnaniasRN</v>
      </c>
      <c r="B4403" s="8">
        <v>2017</v>
      </c>
      <c r="C4403" s="9" t="s">
        <v>951</v>
      </c>
      <c r="D4403" s="9" t="s">
        <v>1855</v>
      </c>
      <c r="E4403" s="9" t="s">
        <v>6352</v>
      </c>
      <c r="F4403" s="9" t="s">
        <v>6352</v>
      </c>
      <c r="G4403" s="10" t="s">
        <v>7637</v>
      </c>
      <c r="H4403" s="11">
        <v>7691</v>
      </c>
      <c r="I4403" s="11">
        <v>83170.52</v>
      </c>
      <c r="J4403" s="12">
        <v>10814.005981016773</v>
      </c>
      <c r="K4403" s="13" t="s">
        <v>7642</v>
      </c>
      <c r="L4403" s="13">
        <v>0</v>
      </c>
      <c r="M4403" s="14">
        <v>0</v>
      </c>
      <c r="N4403" s="15">
        <v>0</v>
      </c>
      <c r="O4403" s="16" t="s">
        <v>7637</v>
      </c>
      <c r="P4403" s="16" t="s">
        <v>7637</v>
      </c>
      <c r="Q4403" s="16" t="s">
        <v>7637</v>
      </c>
      <c r="R4403" s="16" t="s">
        <v>7637</v>
      </c>
      <c r="S4403" s="16" t="s">
        <v>7637</v>
      </c>
      <c r="T4403" s="16">
        <v>0</v>
      </c>
      <c r="U4403">
        <v>0</v>
      </c>
      <c r="V4403" s="17">
        <v>0.35133087144464736</v>
      </c>
      <c r="W4403" t="str">
        <f>VLOOKUP(A4403,Planilha3!$D$2:$F$5575,1,FALSE)</f>
        <v>Tenente AnaniasRN</v>
      </c>
      <c r="X4403">
        <f>VLOOKUP(A4403,Planilha3!$D$2:$F$5575,2,FALSE)</f>
        <v>-6.4586423934455004</v>
      </c>
      <c r="Y4403">
        <f>VLOOKUP(A4403,Planilha3!$D$2:$F$5575,3,FALSE)</f>
        <v>-38.182292426142602</v>
      </c>
      <c r="Z4403">
        <v>0</v>
      </c>
    </row>
    <row r="4404" spans="1:26" x14ac:dyDescent="0.25">
      <c r="A4404" t="str">
        <f t="shared" si="68"/>
        <v>Cabo de Santo AgostinhoPE</v>
      </c>
      <c r="B4404" s="8">
        <v>2017</v>
      </c>
      <c r="C4404" s="9" t="s">
        <v>951</v>
      </c>
      <c r="D4404" s="9" t="s">
        <v>2010</v>
      </c>
      <c r="E4404" s="9" t="s">
        <v>6353</v>
      </c>
      <c r="F4404" s="9" t="s">
        <v>6353</v>
      </c>
      <c r="G4404" s="10">
        <v>2238.35</v>
      </c>
      <c r="H4404" s="11">
        <v>48689.25</v>
      </c>
      <c r="I4404" s="11">
        <v>9964400.6899999995</v>
      </c>
      <c r="J4404" s="12">
        <v>204652.99198488373</v>
      </c>
      <c r="K4404" s="13" t="s">
        <v>7636</v>
      </c>
      <c r="L4404" s="13">
        <v>0</v>
      </c>
      <c r="M4404" s="14">
        <v>0</v>
      </c>
      <c r="N4404" s="15">
        <v>0</v>
      </c>
      <c r="O4404" s="16" t="s">
        <v>7637</v>
      </c>
      <c r="P4404" s="16" t="s">
        <v>7637</v>
      </c>
      <c r="Q4404" s="16" t="s">
        <v>7637</v>
      </c>
      <c r="R4404" s="16" t="s">
        <v>7637</v>
      </c>
      <c r="S4404" s="16" t="s">
        <v>7637</v>
      </c>
      <c r="T4404" s="16">
        <v>0</v>
      </c>
      <c r="U4404">
        <v>0</v>
      </c>
      <c r="V4404" s="17">
        <v>12.277781488619976</v>
      </c>
      <c r="W4404" t="str">
        <f>VLOOKUP(A4404,Planilha3!$D$2:$F$5575,1,FALSE)</f>
        <v>Cabo de Santo AgostinhoPE</v>
      </c>
      <c r="X4404">
        <f>VLOOKUP(A4404,Planilha3!$D$2:$F$5575,2,FALSE)</f>
        <v>-8.2826068626925107</v>
      </c>
      <c r="Y4404">
        <f>VLOOKUP(A4404,Planilha3!$D$2:$F$5575,3,FALSE)</f>
        <v>-35.025582523506799</v>
      </c>
      <c r="Z4404">
        <v>0</v>
      </c>
    </row>
    <row r="4405" spans="1:26" x14ac:dyDescent="0.25">
      <c r="A4405" t="str">
        <f t="shared" si="68"/>
        <v>Venha-VerRN</v>
      </c>
      <c r="B4405" s="8">
        <v>2017</v>
      </c>
      <c r="C4405" s="9" t="s">
        <v>951</v>
      </c>
      <c r="D4405" s="9" t="s">
        <v>1855</v>
      </c>
      <c r="E4405" s="9" t="s">
        <v>6354</v>
      </c>
      <c r="F4405" s="9" t="s">
        <v>6354</v>
      </c>
      <c r="G4405" s="10" t="s">
        <v>7637</v>
      </c>
      <c r="H4405" s="11">
        <v>8516.06</v>
      </c>
      <c r="I4405" s="11">
        <v>35656.756000000001</v>
      </c>
      <c r="J4405" s="12">
        <v>4187.0015006939839</v>
      </c>
      <c r="K4405" s="13" t="s">
        <v>7642</v>
      </c>
      <c r="L4405" s="13">
        <v>0</v>
      </c>
      <c r="M4405" s="14">
        <v>0</v>
      </c>
      <c r="N4405" s="15">
        <v>0</v>
      </c>
      <c r="O4405" s="16" t="s">
        <v>7637</v>
      </c>
      <c r="P4405" s="16" t="s">
        <v>7637</v>
      </c>
      <c r="Q4405" s="16" t="s">
        <v>7637</v>
      </c>
      <c r="R4405" s="16" t="s">
        <v>7637</v>
      </c>
      <c r="S4405" s="16" t="s">
        <v>7637</v>
      </c>
      <c r="T4405" s="16">
        <v>0</v>
      </c>
      <c r="U4405">
        <v>0</v>
      </c>
      <c r="V4405" s="17">
        <v>0.37695854950465929</v>
      </c>
      <c r="W4405" t="str">
        <f>VLOOKUP(A4405,Planilha3!$D$2:$F$5575,1,FALSE)</f>
        <v>Venha-VerRN</v>
      </c>
      <c r="X4405">
        <f>VLOOKUP(A4405,Planilha3!$D$2:$F$5575,2,FALSE)</f>
        <v>-6.31520131999235</v>
      </c>
      <c r="Y4405">
        <f>VLOOKUP(A4405,Planilha3!$D$2:$F$5575,3,FALSE)</f>
        <v>-38.487691523159803</v>
      </c>
      <c r="Z4405">
        <v>0</v>
      </c>
    </row>
    <row r="4406" spans="1:26" x14ac:dyDescent="0.25">
      <c r="A4406" t="str">
        <f t="shared" si="68"/>
        <v>Juazeiro do PiauíPI</v>
      </c>
      <c r="B4406" s="8">
        <v>2017</v>
      </c>
      <c r="C4406" s="9" t="s">
        <v>951</v>
      </c>
      <c r="D4406" s="9" t="s">
        <v>4630</v>
      </c>
      <c r="E4406" s="9" t="s">
        <v>6355</v>
      </c>
      <c r="F4406" s="9" t="s">
        <v>6356</v>
      </c>
      <c r="G4406" s="10" t="s">
        <v>7637</v>
      </c>
      <c r="H4406" s="11">
        <v>7738</v>
      </c>
      <c r="I4406" s="11">
        <v>41715.576999999997</v>
      </c>
      <c r="J4406" s="12">
        <v>5391.0024554148358</v>
      </c>
      <c r="K4406" s="13" t="s">
        <v>7642</v>
      </c>
      <c r="L4406" s="13">
        <v>0</v>
      </c>
      <c r="M4406" s="14">
        <v>0</v>
      </c>
      <c r="N4406" s="15">
        <v>0</v>
      </c>
      <c r="O4406" s="16" t="s">
        <v>7637</v>
      </c>
      <c r="P4406" s="16" t="s">
        <v>7637</v>
      </c>
      <c r="Q4406" s="16" t="s">
        <v>7637</v>
      </c>
      <c r="R4406" s="16" t="s">
        <v>7637</v>
      </c>
      <c r="S4406" s="16" t="s">
        <v>7637</v>
      </c>
      <c r="T4406" s="16">
        <v>0</v>
      </c>
      <c r="U4406">
        <v>0</v>
      </c>
      <c r="V4406" s="17">
        <v>0.3449568991615663</v>
      </c>
      <c r="W4406" t="str">
        <f>VLOOKUP(A4406,Planilha3!$D$2:$F$5575,1,FALSE)</f>
        <v>Juazeiro do PiauíPI</v>
      </c>
      <c r="X4406">
        <f>VLOOKUP(A4406,Planilha3!$D$2:$F$5575,2,FALSE)</f>
        <v>-5.1749925417122498</v>
      </c>
      <c r="Y4406">
        <f>VLOOKUP(A4406,Planilha3!$D$2:$F$5575,3,FALSE)</f>
        <v>-41.697896258990703</v>
      </c>
      <c r="Z4406">
        <v>0</v>
      </c>
    </row>
    <row r="4407" spans="1:26" x14ac:dyDescent="0.25">
      <c r="A4407" t="str">
        <f t="shared" si="68"/>
        <v>Vista SerranaPB</v>
      </c>
      <c r="B4407" s="8">
        <v>2017</v>
      </c>
      <c r="C4407" s="9" t="s">
        <v>951</v>
      </c>
      <c r="D4407" s="9" t="s">
        <v>952</v>
      </c>
      <c r="E4407" s="9" t="s">
        <v>6357</v>
      </c>
      <c r="F4407" s="9" t="s">
        <v>6357</v>
      </c>
      <c r="G4407" s="10" t="s">
        <v>7637</v>
      </c>
      <c r="H4407" s="11">
        <v>8716.11</v>
      </c>
      <c r="I4407" s="11">
        <v>33190.961000000003</v>
      </c>
      <c r="J4407" s="12">
        <v>3808.0016199887336</v>
      </c>
      <c r="K4407" s="13" t="s">
        <v>7642</v>
      </c>
      <c r="L4407" s="13">
        <v>0</v>
      </c>
      <c r="M4407" s="14">
        <v>0</v>
      </c>
      <c r="N4407" s="15">
        <v>0</v>
      </c>
      <c r="O4407" s="16" t="s">
        <v>7637</v>
      </c>
      <c r="P4407" s="16" t="s">
        <v>7637</v>
      </c>
      <c r="Q4407" s="16" t="s">
        <v>7637</v>
      </c>
      <c r="R4407" s="16" t="s">
        <v>7637</v>
      </c>
      <c r="S4407" s="16" t="s">
        <v>7637</v>
      </c>
      <c r="T4407" s="16">
        <v>0</v>
      </c>
      <c r="U4407">
        <v>0</v>
      </c>
      <c r="V4407" s="17">
        <v>0.38507559422505899</v>
      </c>
      <c r="W4407" t="str">
        <f>VLOOKUP(A4407,Planilha3!$D$2:$F$5575,1,FALSE)</f>
        <v>Vista SerranaPB</v>
      </c>
      <c r="X4407">
        <f>VLOOKUP(A4407,Planilha3!$D$2:$F$5575,2,FALSE)</f>
        <v>-6.7385413164074999</v>
      </c>
      <c r="Y4407">
        <f>VLOOKUP(A4407,Planilha3!$D$2:$F$5575,3,FALSE)</f>
        <v>-37.568703627492297</v>
      </c>
      <c r="Z4407">
        <v>0</v>
      </c>
    </row>
    <row r="4408" spans="1:26" x14ac:dyDescent="0.25">
      <c r="A4408" t="str">
        <f t="shared" si="68"/>
        <v>Bom Jesus das SelvasMA</v>
      </c>
      <c r="B4408" s="8">
        <v>2017</v>
      </c>
      <c r="C4408" s="9" t="s">
        <v>951</v>
      </c>
      <c r="D4408" s="9" t="s">
        <v>1631</v>
      </c>
      <c r="E4408" s="9" t="s">
        <v>6358</v>
      </c>
      <c r="F4408" s="9" t="s">
        <v>6358</v>
      </c>
      <c r="G4408" s="10" t="s">
        <v>7637</v>
      </c>
      <c r="H4408" s="11">
        <v>7661.51</v>
      </c>
      <c r="I4408" s="11">
        <v>262621.21100000001</v>
      </c>
      <c r="J4408" s="12">
        <v>34277.996243560345</v>
      </c>
      <c r="K4408" s="13" t="s">
        <v>7642</v>
      </c>
      <c r="L4408" s="13">
        <v>0</v>
      </c>
      <c r="M4408" s="14">
        <v>0</v>
      </c>
      <c r="N4408" s="15">
        <v>0</v>
      </c>
      <c r="O4408" s="16" t="s">
        <v>7637</v>
      </c>
      <c r="P4408" s="16" t="s">
        <v>7637</v>
      </c>
      <c r="Q4408" s="16" t="s">
        <v>7637</v>
      </c>
      <c r="R4408" s="16" t="s">
        <v>7637</v>
      </c>
      <c r="S4408" s="16" t="s">
        <v>7637</v>
      </c>
      <c r="T4408" s="16">
        <v>0</v>
      </c>
      <c r="U4408">
        <v>0</v>
      </c>
      <c r="V4408" s="17">
        <v>0.38647300013300517</v>
      </c>
      <c r="W4408" t="str">
        <f>VLOOKUP(A4408,Planilha3!$D$2:$F$5575,1,FALSE)</f>
        <v>Bom Jesus das SelvasMA</v>
      </c>
      <c r="X4408">
        <f>VLOOKUP(A4408,Planilha3!$D$2:$F$5575,2,FALSE)</f>
        <v>-4.4835837669646397</v>
      </c>
      <c r="Y4408">
        <f>VLOOKUP(A4408,Planilha3!$D$2:$F$5575,3,FALSE)</f>
        <v>-46.853587323187902</v>
      </c>
      <c r="Z4408">
        <v>0</v>
      </c>
    </row>
    <row r="4409" spans="1:26" x14ac:dyDescent="0.25">
      <c r="A4409" t="str">
        <f t="shared" si="68"/>
        <v>Lago da PedraMA</v>
      </c>
      <c r="B4409" s="8">
        <v>2017</v>
      </c>
      <c r="C4409" s="9" t="s">
        <v>951</v>
      </c>
      <c r="D4409" s="9" t="s">
        <v>1631</v>
      </c>
      <c r="E4409" s="9" t="s">
        <v>6359</v>
      </c>
      <c r="F4409" s="9" t="s">
        <v>6359</v>
      </c>
      <c r="G4409" s="10" t="s">
        <v>7646</v>
      </c>
      <c r="H4409" s="11">
        <v>7380</v>
      </c>
      <c r="I4409" s="11">
        <v>367937.44500000001</v>
      </c>
      <c r="J4409" s="12">
        <v>49856.022357723581</v>
      </c>
      <c r="K4409" s="13" t="s">
        <v>7642</v>
      </c>
      <c r="L4409" s="13">
        <v>0</v>
      </c>
      <c r="M4409" s="14">
        <v>0</v>
      </c>
      <c r="N4409" s="15">
        <v>0</v>
      </c>
      <c r="O4409" s="16" t="s">
        <v>7637</v>
      </c>
      <c r="P4409" s="16" t="s">
        <v>7637</v>
      </c>
      <c r="Q4409" s="16" t="s">
        <v>7637</v>
      </c>
      <c r="R4409" s="16" t="s">
        <v>7637</v>
      </c>
      <c r="S4409" s="16" t="s">
        <v>7637</v>
      </c>
      <c r="T4409" s="16">
        <v>0</v>
      </c>
      <c r="U4409">
        <v>0</v>
      </c>
      <c r="V4409" s="17">
        <v>0.39829231607331617</v>
      </c>
      <c r="W4409" t="str">
        <f>VLOOKUP(A4409,Planilha3!$D$2:$F$5575,1,FALSE)</f>
        <v>Lago da PedraMA</v>
      </c>
      <c r="X4409">
        <f>VLOOKUP(A4409,Planilha3!$D$2:$F$5575,2,FALSE)</f>
        <v>-4.5585792084574503</v>
      </c>
      <c r="Y4409">
        <f>VLOOKUP(A4409,Planilha3!$D$2:$F$5575,3,FALSE)</f>
        <v>-45.134710385643501</v>
      </c>
      <c r="Z4409">
        <v>0</v>
      </c>
    </row>
    <row r="4410" spans="1:26" x14ac:dyDescent="0.25">
      <c r="A4410" t="str">
        <f t="shared" si="68"/>
        <v>João AlfredoPE</v>
      </c>
      <c r="B4410" s="8">
        <v>2017</v>
      </c>
      <c r="C4410" s="9" t="s">
        <v>951</v>
      </c>
      <c r="D4410" s="9" t="s">
        <v>2010</v>
      </c>
      <c r="E4410" s="9" t="s">
        <v>6360</v>
      </c>
      <c r="F4410" s="9" t="s">
        <v>6361</v>
      </c>
      <c r="G4410" s="10" t="s">
        <v>7637</v>
      </c>
      <c r="H4410" s="11">
        <v>8134.57</v>
      </c>
      <c r="I4410" s="11">
        <v>272386.147</v>
      </c>
      <c r="J4410" s="12">
        <v>33485.008672861622</v>
      </c>
      <c r="K4410" s="13" t="s">
        <v>7642</v>
      </c>
      <c r="L4410" s="13">
        <v>0</v>
      </c>
      <c r="M4410" s="14">
        <v>0</v>
      </c>
      <c r="N4410" s="15">
        <v>0</v>
      </c>
      <c r="O4410" s="16" t="s">
        <v>7637</v>
      </c>
      <c r="P4410" s="16" t="s">
        <v>7637</v>
      </c>
      <c r="Q4410" s="16" t="s">
        <v>7637</v>
      </c>
      <c r="R4410" s="16" t="s">
        <v>7637</v>
      </c>
      <c r="S4410" s="16" t="s">
        <v>7637</v>
      </c>
      <c r="T4410" s="16">
        <v>0</v>
      </c>
      <c r="U4410">
        <v>0</v>
      </c>
      <c r="V4410" s="17">
        <v>0.40595474952755933</v>
      </c>
      <c r="W4410" t="str">
        <f>VLOOKUP(A4410,Planilha3!$D$2:$F$5575,1,FALSE)</f>
        <v>João AlfredoPE</v>
      </c>
      <c r="X4410">
        <f>VLOOKUP(A4410,Planilha3!$D$2:$F$5575,2,FALSE)</f>
        <v>-7.8606952394653904</v>
      </c>
      <c r="Y4410">
        <f>VLOOKUP(A4410,Planilha3!$D$2:$F$5575,3,FALSE)</f>
        <v>-35.591147485895902</v>
      </c>
      <c r="Z4410">
        <v>0</v>
      </c>
    </row>
    <row r="4411" spans="1:26" x14ac:dyDescent="0.25">
      <c r="A4411" t="str">
        <f t="shared" si="68"/>
        <v>SalgadinhoPB</v>
      </c>
      <c r="B4411" s="8">
        <v>2017</v>
      </c>
      <c r="C4411" s="9" t="s">
        <v>951</v>
      </c>
      <c r="D4411" s="9" t="s">
        <v>952</v>
      </c>
      <c r="E4411" s="9" t="s">
        <v>6362</v>
      </c>
      <c r="F4411" s="9" t="s">
        <v>6362</v>
      </c>
      <c r="G4411" s="10" t="s">
        <v>7637</v>
      </c>
      <c r="H4411" s="11">
        <v>6391.78</v>
      </c>
      <c r="I4411" s="11">
        <v>25439.267</v>
      </c>
      <c r="J4411" s="12">
        <v>3979.997277753615</v>
      </c>
      <c r="K4411" s="13" t="s">
        <v>7642</v>
      </c>
      <c r="L4411" s="13">
        <v>0</v>
      </c>
      <c r="M4411" s="14">
        <v>0</v>
      </c>
      <c r="N4411" s="15">
        <v>0</v>
      </c>
      <c r="O4411" s="16" t="s">
        <v>7637</v>
      </c>
      <c r="P4411" s="16" t="s">
        <v>7637</v>
      </c>
      <c r="Q4411" s="16" t="s">
        <v>7637</v>
      </c>
      <c r="R4411" s="16" t="s">
        <v>7637</v>
      </c>
      <c r="S4411" s="16" t="s">
        <v>7637</v>
      </c>
      <c r="T4411" s="16">
        <v>0</v>
      </c>
      <c r="U4411">
        <v>0</v>
      </c>
      <c r="V4411" s="17">
        <v>0.28416218548834149</v>
      </c>
      <c r="W4411" t="str">
        <f>VLOOKUP(A4411,Planilha3!$D$2:$F$5575,1,FALSE)</f>
        <v>SalgadinhoPB</v>
      </c>
      <c r="X4411">
        <f>VLOOKUP(A4411,Planilha3!$D$2:$F$5575,2,FALSE)</f>
        <v>-7.1027381070810698</v>
      </c>
      <c r="Y4411">
        <f>VLOOKUP(A4411,Planilha3!$D$2:$F$5575,3,FALSE)</f>
        <v>-36.845008161062502</v>
      </c>
      <c r="Z4411">
        <v>0</v>
      </c>
    </row>
    <row r="4412" spans="1:26" x14ac:dyDescent="0.25">
      <c r="A4412" t="str">
        <f t="shared" si="68"/>
        <v>Santo AndréPB</v>
      </c>
      <c r="B4412" s="8">
        <v>2017</v>
      </c>
      <c r="C4412" s="9" t="s">
        <v>951</v>
      </c>
      <c r="D4412" s="9" t="s">
        <v>952</v>
      </c>
      <c r="E4412" s="9" t="s">
        <v>6363</v>
      </c>
      <c r="F4412" s="9" t="s">
        <v>6364</v>
      </c>
      <c r="G4412" s="10" t="s">
        <v>7637</v>
      </c>
      <c r="H4412" s="11">
        <v>9591.6299999999992</v>
      </c>
      <c r="I4412" s="11">
        <v>24161.321</v>
      </c>
      <c r="J4412" s="12">
        <v>2519.0005244155582</v>
      </c>
      <c r="K4412" s="13" t="s">
        <v>7642</v>
      </c>
      <c r="L4412" s="13">
        <v>0</v>
      </c>
      <c r="M4412" s="14">
        <v>0</v>
      </c>
      <c r="N4412" s="15">
        <v>0</v>
      </c>
      <c r="O4412" s="16" t="s">
        <v>7637</v>
      </c>
      <c r="P4412" s="16" t="s">
        <v>7637</v>
      </c>
      <c r="Q4412" s="16" t="s">
        <v>7637</v>
      </c>
      <c r="R4412" s="16" t="s">
        <v>7637</v>
      </c>
      <c r="S4412" s="16" t="s">
        <v>7637</v>
      </c>
      <c r="T4412" s="16">
        <v>0</v>
      </c>
      <c r="U4412">
        <v>0</v>
      </c>
      <c r="V4412" s="17">
        <v>0.42116464952015709</v>
      </c>
      <c r="W4412" t="str">
        <f>VLOOKUP(A4412,Planilha3!$D$2:$F$5575,1,FALSE)</f>
        <v>Santo AndréPB</v>
      </c>
      <c r="X4412">
        <f>VLOOKUP(A4412,Planilha3!$D$2:$F$5575,2,FALSE)</f>
        <v>-7.2202088442821699</v>
      </c>
      <c r="Y4412">
        <f>VLOOKUP(A4412,Planilha3!$D$2:$F$5575,3,FALSE)</f>
        <v>-36.631634206273397</v>
      </c>
      <c r="Z4412">
        <v>0</v>
      </c>
    </row>
    <row r="4413" spans="1:26" x14ac:dyDescent="0.25">
      <c r="A4413" t="str">
        <f t="shared" si="68"/>
        <v>São José de EspinharasPB</v>
      </c>
      <c r="B4413" s="8">
        <v>2017</v>
      </c>
      <c r="C4413" s="9" t="s">
        <v>951</v>
      </c>
      <c r="D4413" s="9" t="s">
        <v>952</v>
      </c>
      <c r="E4413" s="9" t="s">
        <v>6365</v>
      </c>
      <c r="F4413" s="9" t="s">
        <v>6366</v>
      </c>
      <c r="G4413" s="10" t="s">
        <v>7637</v>
      </c>
      <c r="H4413" s="11">
        <v>10464.44</v>
      </c>
      <c r="I4413" s="11">
        <v>48502.658000000003</v>
      </c>
      <c r="J4413" s="12">
        <v>4634.9979549789578</v>
      </c>
      <c r="K4413" s="13" t="s">
        <v>7642</v>
      </c>
      <c r="L4413" s="13">
        <v>0</v>
      </c>
      <c r="M4413" s="14">
        <v>0</v>
      </c>
      <c r="N4413" s="15">
        <v>0</v>
      </c>
      <c r="O4413" s="16" t="s">
        <v>7637</v>
      </c>
      <c r="P4413" s="16" t="s">
        <v>7637</v>
      </c>
      <c r="Q4413" s="16" t="s">
        <v>7637</v>
      </c>
      <c r="R4413" s="16" t="s">
        <v>7637</v>
      </c>
      <c r="S4413" s="16" t="s">
        <v>7637</v>
      </c>
      <c r="T4413" s="16">
        <v>0</v>
      </c>
      <c r="U4413">
        <v>0</v>
      </c>
      <c r="V4413" s="17">
        <v>0.46248454614887435</v>
      </c>
      <c r="W4413" t="str">
        <f>VLOOKUP(A4413,Planilha3!$D$2:$F$5575,1,FALSE)</f>
        <v>São José de EspinharasPB</v>
      </c>
      <c r="X4413">
        <f>VLOOKUP(A4413,Planilha3!$D$2:$F$5575,2,FALSE)</f>
        <v>-6.8401522999010398</v>
      </c>
      <c r="Y4413">
        <f>VLOOKUP(A4413,Planilha3!$D$2:$F$5575,3,FALSE)</f>
        <v>-37.321738459261297</v>
      </c>
      <c r="Z4413">
        <v>0</v>
      </c>
    </row>
    <row r="4414" spans="1:26" x14ac:dyDescent="0.25">
      <c r="A4414" t="str">
        <f t="shared" si="68"/>
        <v>Buriti dos MontesPI</v>
      </c>
      <c r="B4414" s="8">
        <v>2017</v>
      </c>
      <c r="C4414" s="9" t="s">
        <v>951</v>
      </c>
      <c r="D4414" s="9" t="s">
        <v>4630</v>
      </c>
      <c r="E4414" s="9" t="s">
        <v>6367</v>
      </c>
      <c r="F4414" s="9" t="s">
        <v>6367</v>
      </c>
      <c r="G4414" s="10" t="s">
        <v>7637</v>
      </c>
      <c r="H4414" s="11">
        <v>6329.24</v>
      </c>
      <c r="I4414" s="11">
        <v>51317.493000000002</v>
      </c>
      <c r="J4414" s="12">
        <v>8108.00238259254</v>
      </c>
      <c r="K4414" s="13" t="s">
        <v>7642</v>
      </c>
      <c r="L4414" s="13">
        <v>0</v>
      </c>
      <c r="M4414" s="14">
        <v>0</v>
      </c>
      <c r="N4414" s="15">
        <v>0</v>
      </c>
      <c r="O4414" s="16" t="s">
        <v>7637</v>
      </c>
      <c r="P4414" s="16" t="s">
        <v>7637</v>
      </c>
      <c r="Q4414" s="16" t="s">
        <v>7637</v>
      </c>
      <c r="R4414" s="16" t="s">
        <v>7637</v>
      </c>
      <c r="S4414" s="16" t="s">
        <v>7637</v>
      </c>
      <c r="T4414" s="16">
        <v>0</v>
      </c>
      <c r="U4414">
        <v>0</v>
      </c>
      <c r="V4414" s="17">
        <v>0.28780121284780968</v>
      </c>
      <c r="W4414" t="str">
        <f>VLOOKUP(A4414,Planilha3!$D$2:$F$5575,1,FALSE)</f>
        <v>Buriti dos MontesPI</v>
      </c>
      <c r="X4414">
        <f>VLOOKUP(A4414,Planilha3!$D$2:$F$5575,2,FALSE)</f>
        <v>-5.3062446557422502</v>
      </c>
      <c r="Y4414">
        <f>VLOOKUP(A4414,Planilha3!$D$2:$F$5575,3,FALSE)</f>
        <v>-41.093680198105702</v>
      </c>
      <c r="Z4414">
        <v>0</v>
      </c>
    </row>
    <row r="4415" spans="1:26" x14ac:dyDescent="0.25">
      <c r="A4415" t="str">
        <f t="shared" si="68"/>
        <v>Ji-ParanáRO</v>
      </c>
      <c r="B4415" s="8">
        <v>2017</v>
      </c>
      <c r="C4415" s="9" t="s">
        <v>601</v>
      </c>
      <c r="D4415" s="9" t="s">
        <v>2046</v>
      </c>
      <c r="E4415" s="9" t="s">
        <v>6368</v>
      </c>
      <c r="F4415" s="9" t="s">
        <v>6369</v>
      </c>
      <c r="G4415" s="10">
        <v>1897.84</v>
      </c>
      <c r="H4415" s="11">
        <v>22814.71</v>
      </c>
      <c r="I4415" s="11">
        <v>3026758.784</v>
      </c>
      <c r="J4415" s="12">
        <v>132666.98476553065</v>
      </c>
      <c r="K4415" s="13" t="s">
        <v>7636</v>
      </c>
      <c r="L4415" s="13">
        <v>0</v>
      </c>
      <c r="M4415" s="14">
        <v>0</v>
      </c>
      <c r="N4415" s="15">
        <v>0</v>
      </c>
      <c r="O4415" s="16" t="s">
        <v>7637</v>
      </c>
      <c r="P4415" s="16" t="s">
        <v>7637</v>
      </c>
      <c r="Q4415" s="16" t="s">
        <v>7637</v>
      </c>
      <c r="R4415" s="16" t="s">
        <v>7637</v>
      </c>
      <c r="S4415" s="16" t="s">
        <v>7637</v>
      </c>
      <c r="T4415" s="16">
        <v>0</v>
      </c>
      <c r="U4415">
        <v>0</v>
      </c>
      <c r="V4415" s="17">
        <v>9.4994622865439595</v>
      </c>
      <c r="W4415" t="str">
        <f>VLOOKUP(A4415,Planilha3!$D$2:$F$5575,1,FALSE)</f>
        <v>Ji-ParanáRO</v>
      </c>
      <c r="X4415">
        <f>VLOOKUP(A4415,Planilha3!$D$2:$F$5575,2,FALSE)</f>
        <v>-10.8781502716645</v>
      </c>
      <c r="Y4415">
        <f>VLOOKUP(A4415,Planilha3!$D$2:$F$5575,3,FALSE)</f>
        <v>-61.932607728010503</v>
      </c>
      <c r="Z4415">
        <v>0</v>
      </c>
    </row>
    <row r="4416" spans="1:26" x14ac:dyDescent="0.25">
      <c r="A4416" t="str">
        <f t="shared" si="68"/>
        <v>CasinhasPE</v>
      </c>
      <c r="B4416" s="8">
        <v>2017</v>
      </c>
      <c r="C4416" s="9" t="s">
        <v>951</v>
      </c>
      <c r="D4416" s="9" t="s">
        <v>2010</v>
      </c>
      <c r="E4416" s="9" t="s">
        <v>6370</v>
      </c>
      <c r="F4416" s="9" t="s">
        <v>6370</v>
      </c>
      <c r="G4416" s="10" t="s">
        <v>7637</v>
      </c>
      <c r="H4416" s="11">
        <v>6320.88</v>
      </c>
      <c r="I4416" s="11">
        <v>90224.217000000004</v>
      </c>
      <c r="J4416" s="12">
        <v>14273.996184075635</v>
      </c>
      <c r="K4416" s="13" t="s">
        <v>7642</v>
      </c>
      <c r="L4416" s="13">
        <v>0</v>
      </c>
      <c r="M4416" s="14">
        <v>0</v>
      </c>
      <c r="N4416" s="15">
        <v>0</v>
      </c>
      <c r="O4416" s="16" t="s">
        <v>7637</v>
      </c>
      <c r="P4416" s="16" t="s">
        <v>7637</v>
      </c>
      <c r="Q4416" s="16" t="s">
        <v>7637</v>
      </c>
      <c r="R4416" s="16" t="s">
        <v>7637</v>
      </c>
      <c r="S4416" s="16" t="s">
        <v>7637</v>
      </c>
      <c r="T4416" s="16">
        <v>0</v>
      </c>
      <c r="U4416">
        <v>0</v>
      </c>
      <c r="V4416" s="17">
        <v>0.2969387085552071</v>
      </c>
      <c r="W4416" t="str">
        <f>VLOOKUP(A4416,Planilha3!$D$2:$F$5575,1,FALSE)</f>
        <v>CasinhasPE</v>
      </c>
      <c r="X4416">
        <f>VLOOKUP(A4416,Planilha3!$D$2:$F$5575,2,FALSE)</f>
        <v>-7.7451351796121202</v>
      </c>
      <c r="Y4416">
        <f>VLOOKUP(A4416,Planilha3!$D$2:$F$5575,3,FALSE)</f>
        <v>-35.7236897950052</v>
      </c>
      <c r="Z4416">
        <v>0</v>
      </c>
    </row>
    <row r="4417" spans="1:26" x14ac:dyDescent="0.25">
      <c r="A4417" t="str">
        <f t="shared" si="68"/>
        <v>Itinga do MaranhãoMA</v>
      </c>
      <c r="B4417" s="8">
        <v>2017</v>
      </c>
      <c r="C4417" s="9" t="s">
        <v>951</v>
      </c>
      <c r="D4417" s="9" t="s">
        <v>1631</v>
      </c>
      <c r="E4417" s="9" t="s">
        <v>6371</v>
      </c>
      <c r="F4417" s="9" t="s">
        <v>6372</v>
      </c>
      <c r="G4417" s="10" t="s">
        <v>7637</v>
      </c>
      <c r="H4417" s="11">
        <v>11107.21</v>
      </c>
      <c r="I4417" s="11">
        <v>284222.462</v>
      </c>
      <c r="J4417" s="12">
        <v>25589.005879964458</v>
      </c>
      <c r="K4417" s="13" t="s">
        <v>7642</v>
      </c>
      <c r="L4417" s="13">
        <v>0</v>
      </c>
      <c r="M4417" s="14">
        <v>0</v>
      </c>
      <c r="N4417" s="15">
        <v>0</v>
      </c>
      <c r="O4417" s="16" t="s">
        <v>7637</v>
      </c>
      <c r="P4417" s="16" t="s">
        <v>7637</v>
      </c>
      <c r="Q4417" s="16" t="s">
        <v>7637</v>
      </c>
      <c r="R4417" s="16" t="s">
        <v>7637</v>
      </c>
      <c r="S4417" s="16" t="s">
        <v>7637</v>
      </c>
      <c r="T4417" s="16">
        <v>0</v>
      </c>
      <c r="U4417">
        <v>0</v>
      </c>
      <c r="V4417" s="17">
        <v>0.52361939798738844</v>
      </c>
      <c r="W4417" t="str">
        <f>VLOOKUP(A4417,Planilha3!$D$2:$F$5575,1,FALSE)</f>
        <v>Itinga do MaranhãoMA</v>
      </c>
      <c r="X4417">
        <f>VLOOKUP(A4417,Planilha3!$D$2:$F$5575,2,FALSE)</f>
        <v>-4.45560780941027</v>
      </c>
      <c r="Y4417">
        <f>VLOOKUP(A4417,Planilha3!$D$2:$F$5575,3,FALSE)</f>
        <v>-47.530264721040197</v>
      </c>
      <c r="Z4417">
        <v>0</v>
      </c>
    </row>
    <row r="4418" spans="1:26" x14ac:dyDescent="0.25">
      <c r="A4418" t="str">
        <f t="shared" si="68"/>
        <v>BoqueirãoPB</v>
      </c>
      <c r="B4418" s="8">
        <v>2017</v>
      </c>
      <c r="C4418" s="9" t="s">
        <v>951</v>
      </c>
      <c r="D4418" s="9" t="s">
        <v>952</v>
      </c>
      <c r="E4418" s="9" t="s">
        <v>6373</v>
      </c>
      <c r="F4418" s="9" t="s">
        <v>6374</v>
      </c>
      <c r="G4418" s="10" t="s">
        <v>7637</v>
      </c>
      <c r="H4418" s="11">
        <v>10380.450000000001</v>
      </c>
      <c r="I4418" s="11">
        <v>185207.93700000001</v>
      </c>
      <c r="J4418" s="12">
        <v>17841.995000216753</v>
      </c>
      <c r="K4418" s="13" t="s">
        <v>7642</v>
      </c>
      <c r="L4418" s="13">
        <v>0</v>
      </c>
      <c r="M4418" s="14">
        <v>0</v>
      </c>
      <c r="N4418" s="15">
        <v>0</v>
      </c>
      <c r="O4418" s="16" t="s">
        <v>7637</v>
      </c>
      <c r="P4418" s="16" t="s">
        <v>7637</v>
      </c>
      <c r="Q4418" s="16" t="s">
        <v>7637</v>
      </c>
      <c r="R4418" s="16" t="s">
        <v>7637</v>
      </c>
      <c r="S4418" s="16" t="s">
        <v>7637</v>
      </c>
      <c r="T4418" s="16">
        <v>0</v>
      </c>
      <c r="U4418">
        <v>0</v>
      </c>
      <c r="V4418" s="17">
        <v>0.47963968244509003</v>
      </c>
      <c r="W4418" t="str">
        <f>VLOOKUP(A4418,Planilha3!$D$2:$F$5575,1,FALSE)</f>
        <v>BoqueirãoPB</v>
      </c>
      <c r="X4418">
        <f>VLOOKUP(A4418,Planilha3!$D$2:$F$5575,2,FALSE)</f>
        <v>-7.48264595484794</v>
      </c>
      <c r="Y4418">
        <f>VLOOKUP(A4418,Planilha3!$D$2:$F$5575,3,FALSE)</f>
        <v>-36.132283092583599</v>
      </c>
      <c r="Z4418">
        <v>0</v>
      </c>
    </row>
    <row r="4419" spans="1:26" x14ac:dyDescent="0.25">
      <c r="A4419" t="str">
        <f t="shared" ref="A4419:A4482" si="69">E4419&amp;D4419</f>
        <v>Deputado Irapuan PinheiroCE</v>
      </c>
      <c r="B4419" s="8">
        <v>2017</v>
      </c>
      <c r="C4419" s="9" t="s">
        <v>951</v>
      </c>
      <c r="D4419" s="9" t="s">
        <v>2761</v>
      </c>
      <c r="E4419" s="9" t="s">
        <v>6375</v>
      </c>
      <c r="F4419" s="9" t="s">
        <v>6375</v>
      </c>
      <c r="G4419" s="10" t="s">
        <v>7637</v>
      </c>
      <c r="H4419" s="11">
        <v>7018.79</v>
      </c>
      <c r="I4419" s="11">
        <v>66825.865000000005</v>
      </c>
      <c r="J4419" s="12">
        <v>9520.9950718001255</v>
      </c>
      <c r="K4419" s="13" t="s">
        <v>7642</v>
      </c>
      <c r="L4419" s="13">
        <v>0</v>
      </c>
      <c r="M4419" s="14">
        <v>0</v>
      </c>
      <c r="N4419" s="15">
        <v>0</v>
      </c>
      <c r="O4419" s="16" t="s">
        <v>7637</v>
      </c>
      <c r="P4419" s="16" t="s">
        <v>7637</v>
      </c>
      <c r="Q4419" s="16" t="s">
        <v>7637</v>
      </c>
      <c r="R4419" s="16" t="s">
        <v>7637</v>
      </c>
      <c r="S4419" s="16" t="s">
        <v>7637</v>
      </c>
      <c r="T4419" s="16">
        <v>0</v>
      </c>
      <c r="U4419">
        <v>0</v>
      </c>
      <c r="V4419" s="17">
        <v>0.3200287696434595</v>
      </c>
      <c r="W4419" t="str">
        <f>VLOOKUP(A4419,Planilha3!$D$2:$F$5575,1,FALSE)</f>
        <v>Deputado Irapuan PinheiroCE</v>
      </c>
      <c r="X4419">
        <f>VLOOKUP(A4419,Planilha3!$D$2:$F$5575,2,FALSE)</f>
        <v>-5.9152573976750196</v>
      </c>
      <c r="Y4419">
        <f>VLOOKUP(A4419,Planilha3!$D$2:$F$5575,3,FALSE)</f>
        <v>-39.257328749773798</v>
      </c>
      <c r="Z4419">
        <v>0</v>
      </c>
    </row>
    <row r="4420" spans="1:26" x14ac:dyDescent="0.25">
      <c r="A4420" t="str">
        <f t="shared" si="69"/>
        <v>São MamedePB</v>
      </c>
      <c r="B4420" s="8">
        <v>2017</v>
      </c>
      <c r="C4420" s="9" t="s">
        <v>951</v>
      </c>
      <c r="D4420" s="9" t="s">
        <v>952</v>
      </c>
      <c r="E4420" s="9" t="s">
        <v>6376</v>
      </c>
      <c r="F4420" s="9" t="s">
        <v>6377</v>
      </c>
      <c r="G4420" s="10" t="s">
        <v>7637</v>
      </c>
      <c r="H4420" s="11">
        <v>8970.49</v>
      </c>
      <c r="I4420" s="11">
        <v>69261.184999999998</v>
      </c>
      <c r="J4420" s="12">
        <v>7721.0035349239561</v>
      </c>
      <c r="K4420" s="13" t="s">
        <v>7642</v>
      </c>
      <c r="L4420" s="13">
        <v>0</v>
      </c>
      <c r="M4420" s="14">
        <v>0</v>
      </c>
      <c r="N4420" s="15">
        <v>0</v>
      </c>
      <c r="O4420" s="16" t="s">
        <v>7637</v>
      </c>
      <c r="P4420" s="16" t="s">
        <v>7637</v>
      </c>
      <c r="Q4420" s="16" t="s">
        <v>7637</v>
      </c>
      <c r="R4420" s="16" t="s">
        <v>7637</v>
      </c>
      <c r="S4420" s="16" t="s">
        <v>7637</v>
      </c>
      <c r="T4420" s="16">
        <v>0</v>
      </c>
      <c r="U4420">
        <v>0</v>
      </c>
      <c r="V4420" s="17">
        <v>0.4022676509397447</v>
      </c>
      <c r="W4420" t="str">
        <f>VLOOKUP(A4420,Planilha3!$D$2:$F$5575,1,FALSE)</f>
        <v>São MamedePB</v>
      </c>
      <c r="X4420">
        <f>VLOOKUP(A4420,Planilha3!$D$2:$F$5575,2,FALSE)</f>
        <v>-6.9242789681766697</v>
      </c>
      <c r="Y4420">
        <f>VLOOKUP(A4420,Planilha3!$D$2:$F$5575,3,FALSE)</f>
        <v>-37.095739871158898</v>
      </c>
      <c r="Z4420">
        <v>0</v>
      </c>
    </row>
    <row r="4421" spans="1:26" x14ac:dyDescent="0.25">
      <c r="A4421" t="str">
        <f t="shared" si="69"/>
        <v>Trizidela do ValeMA</v>
      </c>
      <c r="B4421" s="8">
        <v>2017</v>
      </c>
      <c r="C4421" s="9" t="s">
        <v>951</v>
      </c>
      <c r="D4421" s="9" t="s">
        <v>1631</v>
      </c>
      <c r="E4421" s="9" t="s">
        <v>6378</v>
      </c>
      <c r="F4421" s="9" t="s">
        <v>6378</v>
      </c>
      <c r="G4421" s="10" t="s">
        <v>7637</v>
      </c>
      <c r="H4421" s="11">
        <v>8875.2900000000009</v>
      </c>
      <c r="I4421" s="11">
        <v>193028.70600000001</v>
      </c>
      <c r="J4421" s="12">
        <v>21749.002680475791</v>
      </c>
      <c r="K4421" s="13" t="s">
        <v>7642</v>
      </c>
      <c r="L4421" s="13">
        <v>0</v>
      </c>
      <c r="M4421" s="14">
        <v>0</v>
      </c>
      <c r="N4421" s="15">
        <v>0</v>
      </c>
      <c r="O4421" s="16" t="s">
        <v>7637</v>
      </c>
      <c r="P4421" s="16" t="s">
        <v>7637</v>
      </c>
      <c r="Q4421" s="16" t="s">
        <v>7637</v>
      </c>
      <c r="R4421" s="16" t="s">
        <v>7637</v>
      </c>
      <c r="S4421" s="16" t="s">
        <v>7637</v>
      </c>
      <c r="T4421" s="16">
        <v>0</v>
      </c>
      <c r="U4421">
        <v>0</v>
      </c>
      <c r="V4421" s="17">
        <v>0.4200447992989591</v>
      </c>
      <c r="W4421" t="str">
        <f>VLOOKUP(A4421,Planilha3!$D$2:$F$5575,1,FALSE)</f>
        <v>Trizidela do ValeMA</v>
      </c>
      <c r="X4421">
        <f>VLOOKUP(A4421,Planilha3!$D$2:$F$5575,2,FALSE)</f>
        <v>-4.5682573991251401</v>
      </c>
      <c r="Y4421">
        <f>VLOOKUP(A4421,Planilha3!$D$2:$F$5575,3,FALSE)</f>
        <v>-44.616415750087199</v>
      </c>
      <c r="Z4421">
        <v>0</v>
      </c>
    </row>
    <row r="4422" spans="1:26" x14ac:dyDescent="0.25">
      <c r="A4422" t="str">
        <f t="shared" si="69"/>
        <v>Feira NovaPE</v>
      </c>
      <c r="B4422" s="8">
        <v>2017</v>
      </c>
      <c r="C4422" s="9" t="s">
        <v>951</v>
      </c>
      <c r="D4422" s="9" t="s">
        <v>2010</v>
      </c>
      <c r="E4422" s="9" t="s">
        <v>6379</v>
      </c>
      <c r="F4422" s="9" t="s">
        <v>6379</v>
      </c>
      <c r="G4422" s="10" t="s">
        <v>7637</v>
      </c>
      <c r="H4422" s="11">
        <v>8687.9699999999993</v>
      </c>
      <c r="I4422" s="11">
        <v>190770.43</v>
      </c>
      <c r="J4422" s="12">
        <v>21957.998243548263</v>
      </c>
      <c r="K4422" s="13" t="s">
        <v>7642</v>
      </c>
      <c r="L4422" s="13">
        <v>0</v>
      </c>
      <c r="M4422" s="14">
        <v>0</v>
      </c>
      <c r="N4422" s="15">
        <v>0</v>
      </c>
      <c r="O4422" s="16" t="s">
        <v>7637</v>
      </c>
      <c r="P4422" s="16" t="s">
        <v>7637</v>
      </c>
      <c r="Q4422" s="16" t="s">
        <v>7637</v>
      </c>
      <c r="R4422" s="16" t="s">
        <v>7637</v>
      </c>
      <c r="S4422" s="16" t="s">
        <v>7637</v>
      </c>
      <c r="T4422" s="16">
        <v>0</v>
      </c>
      <c r="U4422">
        <v>0</v>
      </c>
      <c r="V4422" s="17">
        <v>0.41218819046546989</v>
      </c>
      <c r="W4422" t="str">
        <f>VLOOKUP(A4422,Planilha3!$D$2:$F$5575,1,FALSE)</f>
        <v>Feira NovaPE</v>
      </c>
      <c r="X4422">
        <f>VLOOKUP(A4422,Planilha3!$D$2:$F$5575,2,FALSE)</f>
        <v>-7.9480296662001102</v>
      </c>
      <c r="Y4422">
        <f>VLOOKUP(A4422,Planilha3!$D$2:$F$5575,3,FALSE)</f>
        <v>-35.388795935249199</v>
      </c>
      <c r="Z4422">
        <v>0</v>
      </c>
    </row>
    <row r="4423" spans="1:26" x14ac:dyDescent="0.25">
      <c r="A4423" t="str">
        <f t="shared" si="69"/>
        <v>São Miguel do GuaporéRO</v>
      </c>
      <c r="B4423" s="8">
        <v>2017</v>
      </c>
      <c r="C4423" s="9" t="s">
        <v>601</v>
      </c>
      <c r="D4423" s="9" t="s">
        <v>2046</v>
      </c>
      <c r="E4423" s="9" t="s">
        <v>6380</v>
      </c>
      <c r="F4423" s="9" t="s">
        <v>6381</v>
      </c>
      <c r="G4423" s="10" t="s">
        <v>7637</v>
      </c>
      <c r="H4423" s="11">
        <v>26876.639999999999</v>
      </c>
      <c r="I4423" s="11">
        <v>649904.11300000001</v>
      </c>
      <c r="J4423" s="12">
        <v>24181.003019722706</v>
      </c>
      <c r="K4423" s="13" t="s">
        <v>7641</v>
      </c>
      <c r="L4423" s="13">
        <v>0</v>
      </c>
      <c r="M4423" s="14">
        <v>0</v>
      </c>
      <c r="N4423" s="15">
        <v>0</v>
      </c>
      <c r="O4423" s="16" t="s">
        <v>7637</v>
      </c>
      <c r="P4423" s="16" t="s">
        <v>7637</v>
      </c>
      <c r="Q4423" s="16" t="s">
        <v>7637</v>
      </c>
      <c r="R4423" s="16" t="s">
        <v>7637</v>
      </c>
      <c r="S4423" s="16" t="s">
        <v>7637</v>
      </c>
      <c r="T4423" s="16">
        <v>0</v>
      </c>
      <c r="U4423">
        <v>0</v>
      </c>
      <c r="V4423" s="17">
        <v>1.21059489845318</v>
      </c>
      <c r="W4423" t="str">
        <f>VLOOKUP(A4423,Planilha3!$D$2:$F$5575,1,FALSE)</f>
        <v>São Miguel do GuaporéRO</v>
      </c>
      <c r="X4423">
        <f>VLOOKUP(A4423,Planilha3!$D$2:$F$5575,2,FALSE)</f>
        <v>-11.6956803176978</v>
      </c>
      <c r="Y4423">
        <f>VLOOKUP(A4423,Planilha3!$D$2:$F$5575,3,FALSE)</f>
        <v>-62.719682466418398</v>
      </c>
      <c r="Z4423">
        <v>0</v>
      </c>
    </row>
    <row r="4424" spans="1:26" x14ac:dyDescent="0.25">
      <c r="A4424" t="str">
        <f t="shared" si="69"/>
        <v>PedreirasMA</v>
      </c>
      <c r="B4424" s="8">
        <v>2017</v>
      </c>
      <c r="C4424" s="9" t="s">
        <v>951</v>
      </c>
      <c r="D4424" s="9" t="s">
        <v>1631</v>
      </c>
      <c r="E4424" s="9" t="s">
        <v>6382</v>
      </c>
      <c r="F4424" s="9" t="s">
        <v>6382</v>
      </c>
      <c r="G4424" s="10" t="s">
        <v>7637</v>
      </c>
      <c r="H4424" s="11">
        <v>14705.56</v>
      </c>
      <c r="I4424" s="11">
        <v>564178.97499999998</v>
      </c>
      <c r="J4424" s="12">
        <v>38365.011261046835</v>
      </c>
      <c r="K4424" s="13" t="s">
        <v>7636</v>
      </c>
      <c r="L4424" s="13">
        <v>0</v>
      </c>
      <c r="M4424" s="14">
        <v>0</v>
      </c>
      <c r="N4424" s="15">
        <v>0</v>
      </c>
      <c r="O4424" s="16" t="s">
        <v>7637</v>
      </c>
      <c r="P4424" s="16" t="s">
        <v>7637</v>
      </c>
      <c r="Q4424" s="16" t="s">
        <v>7637</v>
      </c>
      <c r="R4424" s="16" t="s">
        <v>7637</v>
      </c>
      <c r="S4424" s="16" t="s">
        <v>7637</v>
      </c>
      <c r="T4424" s="16">
        <v>0</v>
      </c>
      <c r="U4424">
        <v>0</v>
      </c>
      <c r="V4424" s="17">
        <v>0.70153556675749329</v>
      </c>
      <c r="W4424" t="str">
        <f>VLOOKUP(A4424,Planilha3!$D$2:$F$5575,1,FALSE)</f>
        <v>PedreirasMA</v>
      </c>
      <c r="X4424">
        <f>VLOOKUP(A4424,Planilha3!$D$2:$F$5575,2,FALSE)</f>
        <v>-4.5652154565733998</v>
      </c>
      <c r="Y4424">
        <f>VLOOKUP(A4424,Planilha3!$D$2:$F$5575,3,FALSE)</f>
        <v>-44.600991255384301</v>
      </c>
      <c r="Z4424">
        <v>0</v>
      </c>
    </row>
    <row r="4425" spans="1:26" x14ac:dyDescent="0.25">
      <c r="A4425" t="str">
        <f t="shared" si="69"/>
        <v>JericóPB</v>
      </c>
      <c r="B4425" s="8">
        <v>2017</v>
      </c>
      <c r="C4425" s="9" t="s">
        <v>951</v>
      </c>
      <c r="D4425" s="9" t="s">
        <v>952</v>
      </c>
      <c r="E4425" s="9" t="s">
        <v>6383</v>
      </c>
      <c r="F4425" s="9" t="s">
        <v>6384</v>
      </c>
      <c r="G4425" s="10" t="s">
        <v>7637</v>
      </c>
      <c r="H4425" s="11">
        <v>8088.48</v>
      </c>
      <c r="I4425" s="11">
        <v>62621.016000000003</v>
      </c>
      <c r="J4425" s="12">
        <v>7742.000474749274</v>
      </c>
      <c r="K4425" s="13" t="s">
        <v>7642</v>
      </c>
      <c r="L4425" s="13">
        <v>0</v>
      </c>
      <c r="M4425" s="14">
        <v>0</v>
      </c>
      <c r="N4425" s="15">
        <v>0</v>
      </c>
      <c r="O4425" s="16" t="s">
        <v>7637</v>
      </c>
      <c r="P4425" s="16" t="s">
        <v>7637</v>
      </c>
      <c r="Q4425" s="16" t="s">
        <v>7637</v>
      </c>
      <c r="R4425" s="16" t="s">
        <v>7637</v>
      </c>
      <c r="S4425" s="16" t="s">
        <v>7637</v>
      </c>
      <c r="T4425" s="16">
        <v>0</v>
      </c>
      <c r="U4425">
        <v>0</v>
      </c>
      <c r="V4425" s="17">
        <v>0.36387663842397927</v>
      </c>
      <c r="W4425" t="str">
        <f>VLOOKUP(A4425,Planilha3!$D$2:$F$5575,1,FALSE)</f>
        <v>JericóPB</v>
      </c>
      <c r="X4425">
        <f>VLOOKUP(A4425,Planilha3!$D$2:$F$5575,2,FALSE)</f>
        <v>-6.5534679328440602</v>
      </c>
      <c r="Y4425">
        <f>VLOOKUP(A4425,Planilha3!$D$2:$F$5575,3,FALSE)</f>
        <v>-37.805973557210997</v>
      </c>
      <c r="Z4425">
        <v>0</v>
      </c>
    </row>
    <row r="4426" spans="1:26" x14ac:dyDescent="0.25">
      <c r="A4426" t="str">
        <f t="shared" si="69"/>
        <v>Glória do GoitáPE</v>
      </c>
      <c r="B4426" s="8">
        <v>2017</v>
      </c>
      <c r="C4426" s="9" t="s">
        <v>951</v>
      </c>
      <c r="D4426" s="9" t="s">
        <v>2010</v>
      </c>
      <c r="E4426" s="9" t="s">
        <v>6385</v>
      </c>
      <c r="F4426" s="9" t="s">
        <v>6386</v>
      </c>
      <c r="G4426" s="10" t="s">
        <v>7637</v>
      </c>
      <c r="H4426" s="11">
        <v>15746.87</v>
      </c>
      <c r="I4426" s="11">
        <v>479098.462</v>
      </c>
      <c r="J4426" s="12">
        <v>30424.996332604511</v>
      </c>
      <c r="K4426" s="13" t="s">
        <v>7640</v>
      </c>
      <c r="L4426" s="13">
        <v>0</v>
      </c>
      <c r="M4426" s="14">
        <v>0</v>
      </c>
      <c r="N4426" s="15">
        <v>0</v>
      </c>
      <c r="O4426" s="16" t="s">
        <v>7637</v>
      </c>
      <c r="P4426" s="16" t="s">
        <v>7637</v>
      </c>
      <c r="Q4426" s="16" t="s">
        <v>7637</v>
      </c>
      <c r="R4426" s="16" t="s">
        <v>7637</v>
      </c>
      <c r="S4426" s="16" t="s">
        <v>7637</v>
      </c>
      <c r="T4426" s="16">
        <v>0</v>
      </c>
      <c r="U4426">
        <v>0</v>
      </c>
      <c r="V4426" s="17">
        <v>0.7342951350495478</v>
      </c>
      <c r="W4426" t="str">
        <f>VLOOKUP(A4426,Planilha3!$D$2:$F$5575,1,FALSE)</f>
        <v>Glória do GoitáPE</v>
      </c>
      <c r="X4426">
        <f>VLOOKUP(A4426,Planilha3!$D$2:$F$5575,2,FALSE)</f>
        <v>-8.00609994408501</v>
      </c>
      <c r="Y4426">
        <f>VLOOKUP(A4426,Planilha3!$D$2:$F$5575,3,FALSE)</f>
        <v>-35.290731305326297</v>
      </c>
      <c r="Z4426">
        <v>0</v>
      </c>
    </row>
    <row r="4427" spans="1:26" x14ac:dyDescent="0.25">
      <c r="A4427" t="str">
        <f t="shared" si="69"/>
        <v>Coronel João PessoaRN</v>
      </c>
      <c r="B4427" s="8">
        <v>2017</v>
      </c>
      <c r="C4427" s="9" t="s">
        <v>951</v>
      </c>
      <c r="D4427" s="9" t="s">
        <v>1855</v>
      </c>
      <c r="E4427" s="9" t="s">
        <v>6387</v>
      </c>
      <c r="F4427" s="9" t="s">
        <v>6388</v>
      </c>
      <c r="G4427" s="10" t="s">
        <v>7637</v>
      </c>
      <c r="H4427" s="11">
        <v>8062.26</v>
      </c>
      <c r="I4427" s="11">
        <v>40150.044999999998</v>
      </c>
      <c r="J4427" s="12">
        <v>4979.99878445994</v>
      </c>
      <c r="K4427" s="13" t="s">
        <v>7642</v>
      </c>
      <c r="L4427" s="13">
        <v>0</v>
      </c>
      <c r="M4427" s="14">
        <v>0</v>
      </c>
      <c r="N4427" s="15">
        <v>0</v>
      </c>
      <c r="O4427" s="16" t="s">
        <v>7637</v>
      </c>
      <c r="P4427" s="16" t="s">
        <v>7637</v>
      </c>
      <c r="Q4427" s="16" t="s">
        <v>7637</v>
      </c>
      <c r="R4427" s="16" t="s">
        <v>7637</v>
      </c>
      <c r="S4427" s="16" t="s">
        <v>7637</v>
      </c>
      <c r="T4427" s="16">
        <v>0</v>
      </c>
      <c r="U4427">
        <v>0</v>
      </c>
      <c r="V4427" s="17">
        <v>0.35843691470253136</v>
      </c>
      <c r="W4427" t="str">
        <f>VLOOKUP(A4427,Planilha3!$D$2:$F$5575,1,FALSE)</f>
        <v>Coronel João PessoaRN</v>
      </c>
      <c r="X4427">
        <f>VLOOKUP(A4427,Planilha3!$D$2:$F$5575,2,FALSE)</f>
        <v>-6.2501479430511502</v>
      </c>
      <c r="Y4427">
        <f>VLOOKUP(A4427,Planilha3!$D$2:$F$5575,3,FALSE)</f>
        <v>-38.444463175716002</v>
      </c>
      <c r="Z4427">
        <v>0</v>
      </c>
    </row>
    <row r="4428" spans="1:26" x14ac:dyDescent="0.25">
      <c r="A4428" t="str">
        <f t="shared" si="69"/>
        <v>GurjãoPB</v>
      </c>
      <c r="B4428" s="8">
        <v>2017</v>
      </c>
      <c r="C4428" s="9" t="s">
        <v>951</v>
      </c>
      <c r="D4428" s="9" t="s">
        <v>952</v>
      </c>
      <c r="E4428" s="9" t="s">
        <v>6389</v>
      </c>
      <c r="F4428" s="9" t="s">
        <v>6390</v>
      </c>
      <c r="G4428" s="10" t="s">
        <v>7637</v>
      </c>
      <c r="H4428" s="11">
        <v>8887.36</v>
      </c>
      <c r="I4428" s="11">
        <v>30536.955999999998</v>
      </c>
      <c r="J4428" s="12">
        <v>3435.9985417491803</v>
      </c>
      <c r="K4428" s="13" t="s">
        <v>7642</v>
      </c>
      <c r="L4428" s="13">
        <v>0</v>
      </c>
      <c r="M4428" s="14">
        <v>0</v>
      </c>
      <c r="N4428" s="15">
        <v>0</v>
      </c>
      <c r="O4428" s="16" t="s">
        <v>7637</v>
      </c>
      <c r="P4428" s="16" t="s">
        <v>7637</v>
      </c>
      <c r="Q4428" s="16" t="s">
        <v>7637</v>
      </c>
      <c r="R4428" s="16" t="s">
        <v>7637</v>
      </c>
      <c r="S4428" s="16" t="s">
        <v>7637</v>
      </c>
      <c r="T4428" s="16">
        <v>0</v>
      </c>
      <c r="U4428">
        <v>0</v>
      </c>
      <c r="V4428" s="17">
        <v>0.39194869773807667</v>
      </c>
      <c r="W4428" t="str">
        <f>VLOOKUP(A4428,Planilha3!$D$2:$F$5575,1,FALSE)</f>
        <v>GurjãoPB</v>
      </c>
      <c r="X4428">
        <f>VLOOKUP(A4428,Planilha3!$D$2:$F$5575,2,FALSE)</f>
        <v>-7.2463982781947403</v>
      </c>
      <c r="Y4428">
        <f>VLOOKUP(A4428,Planilha3!$D$2:$F$5575,3,FALSE)</f>
        <v>-36.488020149108998</v>
      </c>
      <c r="Z4428">
        <v>0</v>
      </c>
    </row>
    <row r="4429" spans="1:26" x14ac:dyDescent="0.25">
      <c r="A4429" t="str">
        <f t="shared" si="69"/>
        <v>José da PenhaRN</v>
      </c>
      <c r="B4429" s="8">
        <v>2017</v>
      </c>
      <c r="C4429" s="9" t="s">
        <v>951</v>
      </c>
      <c r="D4429" s="9" t="s">
        <v>1855</v>
      </c>
      <c r="E4429" s="9" t="s">
        <v>6391</v>
      </c>
      <c r="F4429" s="9" t="s">
        <v>6392</v>
      </c>
      <c r="G4429" s="10" t="s">
        <v>7637</v>
      </c>
      <c r="H4429" s="11">
        <v>8067.32</v>
      </c>
      <c r="I4429" s="11">
        <v>48807.266000000003</v>
      </c>
      <c r="J4429" s="12">
        <v>6049.997520861948</v>
      </c>
      <c r="K4429" s="13" t="s">
        <v>7642</v>
      </c>
      <c r="L4429" s="13">
        <v>0</v>
      </c>
      <c r="M4429" s="14">
        <v>0</v>
      </c>
      <c r="N4429" s="15">
        <v>0</v>
      </c>
      <c r="O4429" s="16" t="s">
        <v>7637</v>
      </c>
      <c r="P4429" s="16" t="s">
        <v>7637</v>
      </c>
      <c r="Q4429" s="16" t="s">
        <v>7637</v>
      </c>
      <c r="R4429" s="16" t="s">
        <v>7637</v>
      </c>
      <c r="S4429" s="16" t="s">
        <v>7637</v>
      </c>
      <c r="T4429" s="16">
        <v>0</v>
      </c>
      <c r="U4429">
        <v>0</v>
      </c>
      <c r="V4429" s="17">
        <v>0.36032211624722904</v>
      </c>
      <c r="W4429" t="str">
        <f>VLOOKUP(A4429,Planilha3!$D$2:$F$5575,1,FALSE)</f>
        <v>José da PenhaRN</v>
      </c>
      <c r="X4429">
        <f>VLOOKUP(A4429,Planilha3!$D$2:$F$5575,2,FALSE)</f>
        <v>-6.3113594193822502</v>
      </c>
      <c r="Y4429">
        <f>VLOOKUP(A4429,Planilha3!$D$2:$F$5575,3,FALSE)</f>
        <v>-38.282589055294899</v>
      </c>
      <c r="Z4429">
        <v>0</v>
      </c>
    </row>
    <row r="4430" spans="1:26" x14ac:dyDescent="0.25">
      <c r="A4430" t="str">
        <f t="shared" si="69"/>
        <v>LimoeiroPE</v>
      </c>
      <c r="B4430" s="8">
        <v>2017</v>
      </c>
      <c r="C4430" s="9" t="s">
        <v>951</v>
      </c>
      <c r="D4430" s="9" t="s">
        <v>2010</v>
      </c>
      <c r="E4430" s="9" t="s">
        <v>6393</v>
      </c>
      <c r="F4430" s="9" t="s">
        <v>6393</v>
      </c>
      <c r="G4430" s="10">
        <v>1497.11</v>
      </c>
      <c r="H4430" s="11">
        <v>13243.97</v>
      </c>
      <c r="I4430" s="11">
        <v>743516.59499999997</v>
      </c>
      <c r="J4430" s="12">
        <v>56140.009000322418</v>
      </c>
      <c r="K4430" s="13" t="s">
        <v>7636</v>
      </c>
      <c r="L4430" s="13">
        <v>0</v>
      </c>
      <c r="M4430" s="14">
        <v>0</v>
      </c>
      <c r="N4430" s="15">
        <v>0</v>
      </c>
      <c r="O4430" s="16" t="s">
        <v>7637</v>
      </c>
      <c r="P4430" s="16" t="s">
        <v>7637</v>
      </c>
      <c r="Q4430" s="16" t="s">
        <v>7637</v>
      </c>
      <c r="R4430" s="16" t="s">
        <v>7637</v>
      </c>
      <c r="S4430" s="16" t="s">
        <v>7637</v>
      </c>
      <c r="T4430" s="16">
        <v>0</v>
      </c>
      <c r="U4430">
        <v>0</v>
      </c>
      <c r="V4430" s="17">
        <v>7.2006484985367294</v>
      </c>
      <c r="W4430" t="str">
        <f>VLOOKUP(A4430,Planilha3!$D$2:$F$5575,1,FALSE)</f>
        <v>LimoeiroPE</v>
      </c>
      <c r="X4430">
        <f>VLOOKUP(A4430,Planilha3!$D$2:$F$5575,2,FALSE)</f>
        <v>-7.8797537243003504</v>
      </c>
      <c r="Y4430">
        <f>VLOOKUP(A4430,Planilha3!$D$2:$F$5575,3,FALSE)</f>
        <v>-35.446137614958303</v>
      </c>
      <c r="Z4430">
        <v>0</v>
      </c>
    </row>
    <row r="4431" spans="1:26" x14ac:dyDescent="0.25">
      <c r="A4431" t="str">
        <f t="shared" si="69"/>
        <v>MombaçaCE</v>
      </c>
      <c r="B4431" s="8">
        <v>2017</v>
      </c>
      <c r="C4431" s="9" t="s">
        <v>951</v>
      </c>
      <c r="D4431" s="9" t="s">
        <v>2761</v>
      </c>
      <c r="E4431" s="9" t="s">
        <v>6394</v>
      </c>
      <c r="F4431" s="9" t="s">
        <v>6395</v>
      </c>
      <c r="G4431" s="10" t="s">
        <v>7637</v>
      </c>
      <c r="H4431" s="11">
        <v>7280.24</v>
      </c>
      <c r="I4431" s="11">
        <v>318401.20199999999</v>
      </c>
      <c r="J4431" s="12">
        <v>43734.9870333945</v>
      </c>
      <c r="K4431" s="13" t="s">
        <v>7642</v>
      </c>
      <c r="L4431" s="13">
        <v>0</v>
      </c>
      <c r="M4431" s="14">
        <v>0</v>
      </c>
      <c r="N4431" s="15">
        <v>0</v>
      </c>
      <c r="O4431" s="16" t="s">
        <v>7637</v>
      </c>
      <c r="P4431" s="16" t="s">
        <v>7637</v>
      </c>
      <c r="Q4431" s="16" t="s">
        <v>7637</v>
      </c>
      <c r="R4431" s="16" t="s">
        <v>7637</v>
      </c>
      <c r="S4431" s="16" t="s">
        <v>7637</v>
      </c>
      <c r="T4431" s="16">
        <v>0</v>
      </c>
      <c r="U4431">
        <v>0</v>
      </c>
      <c r="V4431" s="17">
        <v>0.38442750672589504</v>
      </c>
      <c r="W4431" t="str">
        <f>VLOOKUP(A4431,Planilha3!$D$2:$F$5575,1,FALSE)</f>
        <v>MombaçaCE</v>
      </c>
      <c r="X4431">
        <f>VLOOKUP(A4431,Planilha3!$D$2:$F$5575,2,FALSE)</f>
        <v>-5.7388500998570802</v>
      </c>
      <c r="Y4431">
        <f>VLOOKUP(A4431,Planilha3!$D$2:$F$5575,3,FALSE)</f>
        <v>-39.630330274746399</v>
      </c>
      <c r="Z4431">
        <v>0</v>
      </c>
    </row>
    <row r="4432" spans="1:26" x14ac:dyDescent="0.25">
      <c r="A4432" t="str">
        <f t="shared" si="69"/>
        <v>São MiguelRN</v>
      </c>
      <c r="B4432" s="8">
        <v>2017</v>
      </c>
      <c r="C4432" s="9" t="s">
        <v>951</v>
      </c>
      <c r="D4432" s="9" t="s">
        <v>1855</v>
      </c>
      <c r="E4432" s="9" t="s">
        <v>6396</v>
      </c>
      <c r="F4432" s="9" t="s">
        <v>6397</v>
      </c>
      <c r="G4432" s="10" t="s">
        <v>7637</v>
      </c>
      <c r="H4432" s="11">
        <v>9247.75</v>
      </c>
      <c r="I4432" s="11">
        <v>218339.29</v>
      </c>
      <c r="J4432" s="12">
        <v>23609.990538239032</v>
      </c>
      <c r="K4432" s="13" t="s">
        <v>7642</v>
      </c>
      <c r="L4432" s="13">
        <v>0</v>
      </c>
      <c r="M4432" s="14">
        <v>0</v>
      </c>
      <c r="N4432" s="15">
        <v>0</v>
      </c>
      <c r="O4432" s="16" t="s">
        <v>7637</v>
      </c>
      <c r="P4432" s="16" t="s">
        <v>7637</v>
      </c>
      <c r="Q4432" s="16" t="s">
        <v>7637</v>
      </c>
      <c r="R4432" s="16" t="s">
        <v>7637</v>
      </c>
      <c r="S4432" s="16" t="s">
        <v>7637</v>
      </c>
      <c r="T4432" s="16">
        <v>0</v>
      </c>
      <c r="U4432">
        <v>0</v>
      </c>
      <c r="V4432" s="17">
        <v>0.43922988702155868</v>
      </c>
      <c r="W4432" t="str">
        <f>VLOOKUP(A4432,Planilha3!$D$2:$F$5575,1,FALSE)</f>
        <v>São MiguelRN</v>
      </c>
      <c r="X4432">
        <f>VLOOKUP(A4432,Planilha3!$D$2:$F$5575,2,FALSE)</f>
        <v>-6.2032446222907698</v>
      </c>
      <c r="Y4432">
        <f>VLOOKUP(A4432,Planilha3!$D$2:$F$5575,3,FALSE)</f>
        <v>-38.495009508628399</v>
      </c>
      <c r="Z4432">
        <v>0</v>
      </c>
    </row>
    <row r="4433" spans="1:26" x14ac:dyDescent="0.25">
      <c r="A4433" t="str">
        <f t="shared" si="69"/>
        <v>Barra de SantanaPB</v>
      </c>
      <c r="B4433" s="8">
        <v>2017</v>
      </c>
      <c r="C4433" s="9" t="s">
        <v>951</v>
      </c>
      <c r="D4433" s="9" t="s">
        <v>952</v>
      </c>
      <c r="E4433" s="9" t="s">
        <v>6398</v>
      </c>
      <c r="F4433" s="9" t="s">
        <v>6398</v>
      </c>
      <c r="G4433" s="10" t="s">
        <v>7637</v>
      </c>
      <c r="H4433" s="11">
        <v>7696.93</v>
      </c>
      <c r="I4433" s="11">
        <v>63430.358999999997</v>
      </c>
      <c r="J4433" s="12">
        <v>8240.9946563110225</v>
      </c>
      <c r="K4433" s="13" t="s">
        <v>7642</v>
      </c>
      <c r="L4433" s="13">
        <v>0</v>
      </c>
      <c r="M4433" s="14">
        <v>0</v>
      </c>
      <c r="N4433" s="15">
        <v>0</v>
      </c>
      <c r="O4433" s="16" t="s">
        <v>7637</v>
      </c>
      <c r="P4433" s="16" t="s">
        <v>7637</v>
      </c>
      <c r="Q4433" s="16" t="s">
        <v>7637</v>
      </c>
      <c r="R4433" s="16" t="s">
        <v>7637</v>
      </c>
      <c r="S4433" s="16" t="s">
        <v>7637</v>
      </c>
      <c r="T4433" s="16">
        <v>0</v>
      </c>
      <c r="U4433">
        <v>0</v>
      </c>
      <c r="V4433" s="17">
        <v>0.34759400604818502</v>
      </c>
      <c r="W4433" t="str">
        <f>VLOOKUP(A4433,Planilha3!$D$2:$F$5575,1,FALSE)</f>
        <v>Barra de SantanaPB</v>
      </c>
      <c r="X4433">
        <f>VLOOKUP(A4433,Planilha3!$D$2:$F$5575,2,FALSE)</f>
        <v>-7.5178283430566601</v>
      </c>
      <c r="Y4433">
        <f>VLOOKUP(A4433,Planilha3!$D$2:$F$5575,3,FALSE)</f>
        <v>-35.995819418622297</v>
      </c>
      <c r="Z4433">
        <v>0</v>
      </c>
    </row>
    <row r="4434" spans="1:26" x14ac:dyDescent="0.25">
      <c r="A4434" t="str">
        <f t="shared" si="69"/>
        <v>MorenoPE</v>
      </c>
      <c r="B4434" s="8">
        <v>2017</v>
      </c>
      <c r="C4434" s="9" t="s">
        <v>951</v>
      </c>
      <c r="D4434" s="9" t="s">
        <v>2010</v>
      </c>
      <c r="E4434" s="9" t="s">
        <v>6399</v>
      </c>
      <c r="F4434" s="9" t="s">
        <v>6399</v>
      </c>
      <c r="G4434" s="10">
        <v>1768.19</v>
      </c>
      <c r="H4434" s="11">
        <v>10989.6</v>
      </c>
      <c r="I4434" s="11">
        <v>682663.22199999995</v>
      </c>
      <c r="J4434" s="12">
        <v>62119.023622333836</v>
      </c>
      <c r="K4434" s="13" t="s">
        <v>7642</v>
      </c>
      <c r="L4434" s="13">
        <v>0</v>
      </c>
      <c r="M4434" s="14">
        <v>0</v>
      </c>
      <c r="N4434" s="15">
        <v>0</v>
      </c>
      <c r="O4434" s="16" t="s">
        <v>7637</v>
      </c>
      <c r="P4434" s="16" t="s">
        <v>7637</v>
      </c>
      <c r="Q4434" s="16" t="s">
        <v>7637</v>
      </c>
      <c r="R4434" s="16" t="s">
        <v>7637</v>
      </c>
      <c r="S4434" s="16" t="s">
        <v>7637</v>
      </c>
      <c r="T4434" s="16">
        <v>0</v>
      </c>
      <c r="U4434">
        <v>0</v>
      </c>
      <c r="V4434" s="17">
        <v>8.2941909466084951</v>
      </c>
      <c r="W4434" t="str">
        <f>VLOOKUP(A4434,Planilha3!$D$2:$F$5575,1,FALSE)</f>
        <v>MorenoPE</v>
      </c>
      <c r="X4434">
        <f>VLOOKUP(A4434,Planilha3!$D$2:$F$5575,2,FALSE)</f>
        <v>-8.1091317358019896</v>
      </c>
      <c r="Y4434">
        <f>VLOOKUP(A4434,Planilha3!$D$2:$F$5575,3,FALSE)</f>
        <v>-35.0838298338046</v>
      </c>
      <c r="Z4434">
        <v>0</v>
      </c>
    </row>
    <row r="4435" spans="1:26" x14ac:dyDescent="0.25">
      <c r="A4435" t="str">
        <f t="shared" si="69"/>
        <v>AssunçãoPB</v>
      </c>
      <c r="B4435" s="8">
        <v>2017</v>
      </c>
      <c r="C4435" s="9" t="s">
        <v>951</v>
      </c>
      <c r="D4435" s="9" t="s">
        <v>952</v>
      </c>
      <c r="E4435" s="9" t="s">
        <v>6400</v>
      </c>
      <c r="F4435" s="9" t="s">
        <v>6401</v>
      </c>
      <c r="G4435" s="10" t="s">
        <v>7637</v>
      </c>
      <c r="H4435" s="11">
        <v>9427.57</v>
      </c>
      <c r="I4435" s="11">
        <v>36965.487999999998</v>
      </c>
      <c r="J4435" s="12">
        <v>3920.9985181759457</v>
      </c>
      <c r="K4435" s="13" t="s">
        <v>7642</v>
      </c>
      <c r="L4435" s="13">
        <v>0</v>
      </c>
      <c r="M4435" s="14">
        <v>0</v>
      </c>
      <c r="N4435" s="15">
        <v>0</v>
      </c>
      <c r="O4435" s="16" t="s">
        <v>7637</v>
      </c>
      <c r="P4435" s="16" t="s">
        <v>7637</v>
      </c>
      <c r="Q4435" s="16" t="s">
        <v>7637</v>
      </c>
      <c r="R4435" s="16" t="s">
        <v>7637</v>
      </c>
      <c r="S4435" s="16" t="s">
        <v>7637</v>
      </c>
      <c r="T4435" s="16">
        <v>0</v>
      </c>
      <c r="U4435">
        <v>0</v>
      </c>
      <c r="V4435" s="17">
        <v>0.41622273115125741</v>
      </c>
      <c r="W4435" t="str">
        <f>VLOOKUP(A4435,Planilha3!$D$2:$F$5575,1,FALSE)</f>
        <v>AssunçãoPB</v>
      </c>
      <c r="X4435">
        <f>VLOOKUP(A4435,Planilha3!$D$2:$F$5575,2,FALSE)</f>
        <v>-7.0750102644195998</v>
      </c>
      <c r="Y4435">
        <f>VLOOKUP(A4435,Planilha3!$D$2:$F$5575,3,FALSE)</f>
        <v>-36.731368094946198</v>
      </c>
      <c r="Z4435">
        <v>0</v>
      </c>
    </row>
    <row r="4436" spans="1:26" x14ac:dyDescent="0.25">
      <c r="A4436" t="str">
        <f t="shared" si="69"/>
        <v>IpueiraRN</v>
      </c>
      <c r="B4436" s="8">
        <v>2017</v>
      </c>
      <c r="C4436" s="9" t="s">
        <v>951</v>
      </c>
      <c r="D4436" s="9" t="s">
        <v>1855</v>
      </c>
      <c r="E4436" s="9" t="s">
        <v>6402</v>
      </c>
      <c r="F4436" s="9" t="s">
        <v>6402</v>
      </c>
      <c r="G4436" s="10" t="s">
        <v>7637</v>
      </c>
      <c r="H4436" s="11">
        <v>11539.94</v>
      </c>
      <c r="I4436" s="11">
        <v>25976.416000000001</v>
      </c>
      <c r="J4436" s="12">
        <v>2251.0009584105292</v>
      </c>
      <c r="K4436" s="13" t="s">
        <v>7642</v>
      </c>
      <c r="L4436" s="13">
        <v>0</v>
      </c>
      <c r="M4436" s="14">
        <v>0</v>
      </c>
      <c r="N4436" s="15">
        <v>0</v>
      </c>
      <c r="O4436" s="16" t="s">
        <v>7637</v>
      </c>
      <c r="P4436" s="16" t="s">
        <v>7637</v>
      </c>
      <c r="Q4436" s="16" t="s">
        <v>7637</v>
      </c>
      <c r="R4436" s="16" t="s">
        <v>7637</v>
      </c>
      <c r="S4436" s="16" t="s">
        <v>7637</v>
      </c>
      <c r="T4436" s="16">
        <v>0</v>
      </c>
      <c r="U4436">
        <v>0</v>
      </c>
      <c r="V4436" s="17">
        <v>0.50552844614734616</v>
      </c>
      <c r="W4436" t="str">
        <f>VLOOKUP(A4436,Planilha3!$D$2:$F$5575,1,FALSE)</f>
        <v>IpueiraRN</v>
      </c>
      <c r="X4436">
        <f>VLOOKUP(A4436,Planilha3!$D$2:$F$5575,2,FALSE)</f>
        <v>-6.8160382378725801</v>
      </c>
      <c r="Y4436">
        <f>VLOOKUP(A4436,Planilha3!$D$2:$F$5575,3,FALSE)</f>
        <v>-37.198832369157302</v>
      </c>
      <c r="Z4436">
        <v>0</v>
      </c>
    </row>
    <row r="4437" spans="1:26" x14ac:dyDescent="0.25">
      <c r="A4437" t="str">
        <f t="shared" si="69"/>
        <v>AlexandriaRN</v>
      </c>
      <c r="B4437" s="8">
        <v>2017</v>
      </c>
      <c r="C4437" s="9" t="s">
        <v>951</v>
      </c>
      <c r="D4437" s="9" t="s">
        <v>1855</v>
      </c>
      <c r="E4437" s="9" t="s">
        <v>6403</v>
      </c>
      <c r="F4437" s="9" t="s">
        <v>6403</v>
      </c>
      <c r="G4437" s="10" t="s">
        <v>7637</v>
      </c>
      <c r="H4437" s="11">
        <v>9054.32</v>
      </c>
      <c r="I4437" s="11">
        <v>125194.136</v>
      </c>
      <c r="J4437" s="12">
        <v>13827.005893319432</v>
      </c>
      <c r="K4437" s="13" t="s">
        <v>7642</v>
      </c>
      <c r="L4437" s="13">
        <v>0</v>
      </c>
      <c r="M4437" s="14">
        <v>0</v>
      </c>
      <c r="N4437" s="15">
        <v>0</v>
      </c>
      <c r="O4437" s="16" t="s">
        <v>7637</v>
      </c>
      <c r="P4437" s="16" t="s">
        <v>7637</v>
      </c>
      <c r="Q4437" s="16" t="s">
        <v>7637</v>
      </c>
      <c r="R4437" s="16" t="s">
        <v>7637</v>
      </c>
      <c r="S4437" s="16" t="s">
        <v>7637</v>
      </c>
      <c r="T4437" s="16">
        <v>0</v>
      </c>
      <c r="U4437">
        <v>0</v>
      </c>
      <c r="V4437" s="17">
        <v>0.41547207905719019</v>
      </c>
      <c r="W4437" t="str">
        <f>VLOOKUP(A4437,Planilha3!$D$2:$F$5575,1,FALSE)</f>
        <v>AlexandriaRN</v>
      </c>
      <c r="X4437">
        <f>VLOOKUP(A4437,Planilha3!$D$2:$F$5575,2,FALSE)</f>
        <v>-6.4057481670573999</v>
      </c>
      <c r="Y4437">
        <f>VLOOKUP(A4437,Planilha3!$D$2:$F$5575,3,FALSE)</f>
        <v>-38.0145401904918</v>
      </c>
      <c r="Z4437">
        <v>0</v>
      </c>
    </row>
    <row r="4438" spans="1:26" x14ac:dyDescent="0.25">
      <c r="A4438" t="str">
        <f t="shared" si="69"/>
        <v>Piquet CarneiroCE</v>
      </c>
      <c r="B4438" s="8">
        <v>2017</v>
      </c>
      <c r="C4438" s="9" t="s">
        <v>951</v>
      </c>
      <c r="D4438" s="9" t="s">
        <v>2761</v>
      </c>
      <c r="E4438" s="9" t="s">
        <v>6404</v>
      </c>
      <c r="F4438" s="9" t="s">
        <v>6404</v>
      </c>
      <c r="G4438" s="10" t="s">
        <v>7637</v>
      </c>
      <c r="H4438" s="11">
        <v>7313.33</v>
      </c>
      <c r="I4438" s="11">
        <v>122359.30499999999</v>
      </c>
      <c r="J4438" s="12">
        <v>16730.997370554862</v>
      </c>
      <c r="K4438" s="13" t="s">
        <v>7642</v>
      </c>
      <c r="L4438" s="13">
        <v>0</v>
      </c>
      <c r="M4438" s="14">
        <v>0</v>
      </c>
      <c r="N4438" s="15">
        <v>0</v>
      </c>
      <c r="O4438" s="16" t="s">
        <v>7637</v>
      </c>
      <c r="P4438" s="16" t="s">
        <v>7637</v>
      </c>
      <c r="Q4438" s="16" t="s">
        <v>7637</v>
      </c>
      <c r="R4438" s="16" t="s">
        <v>7637</v>
      </c>
      <c r="S4438" s="16" t="s">
        <v>7637</v>
      </c>
      <c r="T4438" s="16">
        <v>0</v>
      </c>
      <c r="U4438">
        <v>0</v>
      </c>
      <c r="V4438" s="17">
        <v>0.34403650953471482</v>
      </c>
      <c r="W4438" t="str">
        <f>VLOOKUP(A4438,Planilha3!$D$2:$F$5575,1,FALSE)</f>
        <v>Piquet CarneiroCE</v>
      </c>
      <c r="X4438">
        <f>VLOOKUP(A4438,Planilha3!$D$2:$F$5575,2,FALSE)</f>
        <v>-5.8006596003175703</v>
      </c>
      <c r="Y4438">
        <f>VLOOKUP(A4438,Planilha3!$D$2:$F$5575,3,FALSE)</f>
        <v>-39.417336812408898</v>
      </c>
      <c r="Z4438">
        <v>0</v>
      </c>
    </row>
    <row r="4439" spans="1:26" x14ac:dyDescent="0.25">
      <c r="A4439" t="str">
        <f t="shared" si="69"/>
        <v>OrobóPE</v>
      </c>
      <c r="B4439" s="8">
        <v>2017</v>
      </c>
      <c r="C4439" s="9" t="s">
        <v>951</v>
      </c>
      <c r="D4439" s="9" t="s">
        <v>2010</v>
      </c>
      <c r="E4439" s="9" t="s">
        <v>6405</v>
      </c>
      <c r="F4439" s="9" t="s">
        <v>6406</v>
      </c>
      <c r="G4439" s="10" t="s">
        <v>7637</v>
      </c>
      <c r="H4439" s="11">
        <v>14044.8</v>
      </c>
      <c r="I4439" s="11">
        <v>333816.89399999997</v>
      </c>
      <c r="J4439" s="12">
        <v>23768.006237183869</v>
      </c>
      <c r="K4439" s="13" t="s">
        <v>7644</v>
      </c>
      <c r="L4439" s="13">
        <v>0</v>
      </c>
      <c r="M4439" s="14">
        <v>0</v>
      </c>
      <c r="N4439" s="15">
        <v>0</v>
      </c>
      <c r="O4439" s="16" t="s">
        <v>7637</v>
      </c>
      <c r="P4439" s="16" t="s">
        <v>7637</v>
      </c>
      <c r="Q4439" s="16" t="s">
        <v>7637</v>
      </c>
      <c r="R4439" s="16" t="s">
        <v>7637</v>
      </c>
      <c r="S4439" s="16" t="s">
        <v>7637</v>
      </c>
      <c r="T4439" s="16">
        <v>0</v>
      </c>
      <c r="U4439">
        <v>0</v>
      </c>
      <c r="V4439" s="17">
        <v>0.64911545724705833</v>
      </c>
      <c r="W4439" t="str">
        <f>VLOOKUP(A4439,Planilha3!$D$2:$F$5575,1,FALSE)</f>
        <v>OrobóPE</v>
      </c>
      <c r="X4439">
        <f>VLOOKUP(A4439,Planilha3!$D$2:$F$5575,2,FALSE)</f>
        <v>-7.7472658585285297</v>
      </c>
      <c r="Y4439">
        <f>VLOOKUP(A4439,Planilha3!$D$2:$F$5575,3,FALSE)</f>
        <v>-35.604482174169704</v>
      </c>
      <c r="Z4439">
        <v>0</v>
      </c>
    </row>
    <row r="4440" spans="1:26" x14ac:dyDescent="0.25">
      <c r="A4440" t="str">
        <f t="shared" si="69"/>
        <v>Chã de AlegriaPE</v>
      </c>
      <c r="B4440" s="8">
        <v>2017</v>
      </c>
      <c r="C4440" s="9" t="s">
        <v>951</v>
      </c>
      <c r="D4440" s="9" t="s">
        <v>2010</v>
      </c>
      <c r="E4440" s="9" t="s">
        <v>6407</v>
      </c>
      <c r="F4440" s="9" t="s">
        <v>6408</v>
      </c>
      <c r="G4440" s="10" t="s">
        <v>7637</v>
      </c>
      <c r="H4440" s="11">
        <v>10300.030000000001</v>
      </c>
      <c r="I4440" s="11">
        <v>137979.239</v>
      </c>
      <c r="J4440" s="12">
        <v>13396.003603872998</v>
      </c>
      <c r="K4440" s="13" t="s">
        <v>7642</v>
      </c>
      <c r="L4440" s="13">
        <v>0</v>
      </c>
      <c r="M4440" s="14">
        <v>0</v>
      </c>
      <c r="N4440" s="15">
        <v>0</v>
      </c>
      <c r="O4440" s="16" t="s">
        <v>7637</v>
      </c>
      <c r="P4440" s="16" t="s">
        <v>7637</v>
      </c>
      <c r="Q4440" s="16" t="s">
        <v>7637</v>
      </c>
      <c r="R4440" s="16" t="s">
        <v>7637</v>
      </c>
      <c r="S4440" s="16" t="s">
        <v>7637</v>
      </c>
      <c r="T4440" s="16">
        <v>0</v>
      </c>
      <c r="U4440">
        <v>0</v>
      </c>
      <c r="V4440" s="17">
        <v>0.46912629090666852</v>
      </c>
      <c r="W4440" t="str">
        <f>VLOOKUP(A4440,Planilha3!$D$2:$F$5575,1,FALSE)</f>
        <v>Chã de AlegriaPE</v>
      </c>
      <c r="X4440">
        <f>VLOOKUP(A4440,Planilha3!$D$2:$F$5575,2,FALSE)</f>
        <v>-8.0072200120495793</v>
      </c>
      <c r="Y4440">
        <f>VLOOKUP(A4440,Planilha3!$D$2:$F$5575,3,FALSE)</f>
        <v>-35.204292661196497</v>
      </c>
      <c r="Z4440">
        <v>0</v>
      </c>
    </row>
    <row r="4441" spans="1:26" x14ac:dyDescent="0.25">
      <c r="A4441" t="str">
        <f t="shared" si="69"/>
        <v>Mato GrossoPB</v>
      </c>
      <c r="B4441" s="8">
        <v>2017</v>
      </c>
      <c r="C4441" s="9" t="s">
        <v>951</v>
      </c>
      <c r="D4441" s="9" t="s">
        <v>952</v>
      </c>
      <c r="E4441" s="9" t="s">
        <v>6409</v>
      </c>
      <c r="F4441" s="9" t="s">
        <v>6409</v>
      </c>
      <c r="G4441" s="10" t="s">
        <v>7637</v>
      </c>
      <c r="H4441" s="11">
        <v>8749.0499999999993</v>
      </c>
      <c r="I4441" s="11">
        <v>25503.481</v>
      </c>
      <c r="J4441" s="12">
        <v>2915.0000285745314</v>
      </c>
      <c r="K4441" s="13" t="s">
        <v>7642</v>
      </c>
      <c r="L4441" s="13">
        <v>0</v>
      </c>
      <c r="M4441" s="14">
        <v>0</v>
      </c>
      <c r="N4441" s="15">
        <v>0</v>
      </c>
      <c r="O4441" s="16" t="s">
        <v>7637</v>
      </c>
      <c r="P4441" s="16" t="s">
        <v>7637</v>
      </c>
      <c r="Q4441" s="16" t="s">
        <v>7637</v>
      </c>
      <c r="R4441" s="16" t="s">
        <v>7637</v>
      </c>
      <c r="S4441" s="16" t="s">
        <v>7637</v>
      </c>
      <c r="T4441" s="16">
        <v>0</v>
      </c>
      <c r="U4441">
        <v>0</v>
      </c>
      <c r="V4441" s="17">
        <v>0.38511477035886604</v>
      </c>
      <c r="W4441" t="str">
        <f>VLOOKUP(A4441,Planilha3!$D$2:$F$5575,1,FALSE)</f>
        <v>Mato GrossoPB</v>
      </c>
      <c r="X4441">
        <f>VLOOKUP(A4441,Planilha3!$D$2:$F$5575,2,FALSE)</f>
        <v>-6.5413576075876598</v>
      </c>
      <c r="Y4441">
        <f>VLOOKUP(A4441,Planilha3!$D$2:$F$5575,3,FALSE)</f>
        <v>-37.714854193824301</v>
      </c>
      <c r="Z4441">
        <v>0</v>
      </c>
    </row>
    <row r="4442" spans="1:26" x14ac:dyDescent="0.25">
      <c r="A4442" t="str">
        <f t="shared" si="69"/>
        <v>UmbuzeiroPB</v>
      </c>
      <c r="B4442" s="8">
        <v>2017</v>
      </c>
      <c r="C4442" s="9" t="s">
        <v>951</v>
      </c>
      <c r="D4442" s="9" t="s">
        <v>952</v>
      </c>
      <c r="E4442" s="9" t="s">
        <v>6410</v>
      </c>
      <c r="F4442" s="9" t="s">
        <v>6410</v>
      </c>
      <c r="G4442" s="10" t="s">
        <v>7637</v>
      </c>
      <c r="H4442" s="11">
        <v>7320.5</v>
      </c>
      <c r="I4442" s="11">
        <v>72568.135999999999</v>
      </c>
      <c r="J4442" s="12">
        <v>9913.0026637524752</v>
      </c>
      <c r="K4442" s="13" t="s">
        <v>7642</v>
      </c>
      <c r="L4442" s="13">
        <v>0</v>
      </c>
      <c r="M4442" s="14">
        <v>0</v>
      </c>
      <c r="N4442" s="15">
        <v>0</v>
      </c>
      <c r="O4442" s="16" t="s">
        <v>7637</v>
      </c>
      <c r="P4442" s="16" t="s">
        <v>7637</v>
      </c>
      <c r="Q4442" s="16" t="s">
        <v>7637</v>
      </c>
      <c r="R4442" s="16" t="s">
        <v>7637</v>
      </c>
      <c r="S4442" s="16" t="s">
        <v>7637</v>
      </c>
      <c r="T4442" s="16">
        <v>0</v>
      </c>
      <c r="U4442">
        <v>0</v>
      </c>
      <c r="V4442" s="17">
        <v>0.3337844973111399</v>
      </c>
      <c r="W4442" t="str">
        <f>VLOOKUP(A4442,Planilha3!$D$2:$F$5575,1,FALSE)</f>
        <v>UmbuzeiroPB</v>
      </c>
      <c r="X4442">
        <f>VLOOKUP(A4442,Planilha3!$D$2:$F$5575,2,FALSE)</f>
        <v>-7.6954962787358197</v>
      </c>
      <c r="Y4442">
        <f>VLOOKUP(A4442,Planilha3!$D$2:$F$5575,3,FALSE)</f>
        <v>-35.663918064684303</v>
      </c>
      <c r="Z4442">
        <v>0</v>
      </c>
    </row>
    <row r="4443" spans="1:26" x14ac:dyDescent="0.25">
      <c r="A4443" t="str">
        <f t="shared" si="69"/>
        <v>Riacho de SantanaRN</v>
      </c>
      <c r="B4443" s="8">
        <v>2017</v>
      </c>
      <c r="C4443" s="9" t="s">
        <v>951</v>
      </c>
      <c r="D4443" s="9" t="s">
        <v>1855</v>
      </c>
      <c r="E4443" s="9" t="s">
        <v>6411</v>
      </c>
      <c r="F4443" s="9" t="s">
        <v>6411</v>
      </c>
      <c r="G4443" s="10" t="s">
        <v>7637</v>
      </c>
      <c r="H4443" s="11">
        <v>7336.76</v>
      </c>
      <c r="I4443" s="11">
        <v>31379.331999999999</v>
      </c>
      <c r="J4443" s="12">
        <v>4277.0012921234984</v>
      </c>
      <c r="K4443" s="13" t="s">
        <v>7642</v>
      </c>
      <c r="L4443" s="13">
        <v>0</v>
      </c>
      <c r="M4443" s="14">
        <v>0</v>
      </c>
      <c r="N4443" s="15">
        <v>0</v>
      </c>
      <c r="O4443" s="16" t="s">
        <v>7637</v>
      </c>
      <c r="P4443" s="16" t="s">
        <v>7637</v>
      </c>
      <c r="Q4443" s="16" t="s">
        <v>7637</v>
      </c>
      <c r="R4443" s="16" t="s">
        <v>7637</v>
      </c>
      <c r="S4443" s="16" t="s">
        <v>7637</v>
      </c>
      <c r="T4443" s="16">
        <v>0</v>
      </c>
      <c r="U4443">
        <v>0</v>
      </c>
      <c r="V4443" s="17">
        <v>0.32575901930395984</v>
      </c>
      <c r="W4443" t="str">
        <f>VLOOKUP(A4443,Planilha3!$D$2:$F$5575,1,FALSE)</f>
        <v>Riacho de SantanaRN</v>
      </c>
      <c r="X4443">
        <f>VLOOKUP(A4443,Planilha3!$D$2:$F$5575,2,FALSE)</f>
        <v>-6.2518040321624797</v>
      </c>
      <c r="Y4443">
        <f>VLOOKUP(A4443,Planilha3!$D$2:$F$5575,3,FALSE)</f>
        <v>-38.311888229409298</v>
      </c>
      <c r="Z4443">
        <v>0</v>
      </c>
    </row>
    <row r="4444" spans="1:26" x14ac:dyDescent="0.25">
      <c r="A4444" t="str">
        <f t="shared" si="69"/>
        <v>Paulo RamosMA</v>
      </c>
      <c r="B4444" s="8">
        <v>2017</v>
      </c>
      <c r="C4444" s="9" t="s">
        <v>951</v>
      </c>
      <c r="D4444" s="9" t="s">
        <v>1631</v>
      </c>
      <c r="E4444" s="9" t="s">
        <v>6412</v>
      </c>
      <c r="F4444" s="9" t="s">
        <v>6412</v>
      </c>
      <c r="G4444" s="10" t="s">
        <v>7637</v>
      </c>
      <c r="H4444" s="11">
        <v>7075.18</v>
      </c>
      <c r="I4444" s="11">
        <v>146152.06099999999</v>
      </c>
      <c r="J4444" s="12">
        <v>20657.009574314714</v>
      </c>
      <c r="K4444" s="13" t="s">
        <v>7642</v>
      </c>
      <c r="L4444" s="13">
        <v>0</v>
      </c>
      <c r="M4444" s="14">
        <v>0</v>
      </c>
      <c r="N4444" s="15">
        <v>0</v>
      </c>
      <c r="O4444" s="16" t="s">
        <v>7637</v>
      </c>
      <c r="P4444" s="16" t="s">
        <v>7637</v>
      </c>
      <c r="Q4444" s="16" t="s">
        <v>7637</v>
      </c>
      <c r="R4444" s="16" t="s">
        <v>7637</v>
      </c>
      <c r="S4444" s="16" t="s">
        <v>7637</v>
      </c>
      <c r="T4444" s="16">
        <v>0</v>
      </c>
      <c r="U4444">
        <v>0</v>
      </c>
      <c r="V4444" s="17">
        <v>0.33971872852332469</v>
      </c>
      <c r="W4444" t="str">
        <f>VLOOKUP(A4444,Planilha3!$D$2:$F$5575,1,FALSE)</f>
        <v>Paulo RamosMA</v>
      </c>
      <c r="X4444">
        <f>VLOOKUP(A4444,Planilha3!$D$2:$F$5575,2,FALSE)</f>
        <v>-4.4452454525462199</v>
      </c>
      <c r="Y4444">
        <f>VLOOKUP(A4444,Planilha3!$D$2:$F$5575,3,FALSE)</f>
        <v>-45.240118324794501</v>
      </c>
      <c r="Z4444">
        <v>0</v>
      </c>
    </row>
    <row r="4445" spans="1:26" x14ac:dyDescent="0.25">
      <c r="A4445" t="str">
        <f t="shared" si="69"/>
        <v>Lima CamposMA</v>
      </c>
      <c r="B4445" s="8">
        <v>2017</v>
      </c>
      <c r="C4445" s="9" t="s">
        <v>951</v>
      </c>
      <c r="D4445" s="9" t="s">
        <v>1631</v>
      </c>
      <c r="E4445" s="9" t="s">
        <v>6413</v>
      </c>
      <c r="F4445" s="9" t="s">
        <v>6413</v>
      </c>
      <c r="G4445" s="10" t="s">
        <v>7637</v>
      </c>
      <c r="H4445" s="11">
        <v>12888.02</v>
      </c>
      <c r="I4445" s="11">
        <v>150725.35200000001</v>
      </c>
      <c r="J4445" s="12">
        <v>11694.996748918764</v>
      </c>
      <c r="K4445" s="13" t="s">
        <v>7643</v>
      </c>
      <c r="L4445" s="13">
        <v>0</v>
      </c>
      <c r="M4445" s="14">
        <v>0</v>
      </c>
      <c r="N4445" s="15">
        <v>0</v>
      </c>
      <c r="O4445" s="16" t="s">
        <v>7637</v>
      </c>
      <c r="P4445" s="16" t="s">
        <v>7637</v>
      </c>
      <c r="Q4445" s="16" t="s">
        <v>7637</v>
      </c>
      <c r="R4445" s="16" t="s">
        <v>7637</v>
      </c>
      <c r="S4445" s="16" t="s">
        <v>7637</v>
      </c>
      <c r="T4445" s="16">
        <v>0</v>
      </c>
      <c r="U4445">
        <v>0</v>
      </c>
      <c r="V4445" s="17">
        <v>0.57927784927438064</v>
      </c>
      <c r="W4445" t="str">
        <f>VLOOKUP(A4445,Planilha3!$D$2:$F$5575,1,FALSE)</f>
        <v>Lima CamposMA</v>
      </c>
      <c r="X4445">
        <f>VLOOKUP(A4445,Planilha3!$D$2:$F$5575,2,FALSE)</f>
        <v>-4.5187732541890799</v>
      </c>
      <c r="Y4445">
        <f>VLOOKUP(A4445,Planilha3!$D$2:$F$5575,3,FALSE)</f>
        <v>-44.4649783485687</v>
      </c>
      <c r="Z4445">
        <v>0</v>
      </c>
    </row>
    <row r="4446" spans="1:26" x14ac:dyDescent="0.25">
      <c r="A4446" t="str">
        <f t="shared" si="69"/>
        <v>Jaboatão dos GuararapesPE</v>
      </c>
      <c r="B4446" s="8">
        <v>2017</v>
      </c>
      <c r="C4446" s="9" t="s">
        <v>951</v>
      </c>
      <c r="D4446" s="9" t="s">
        <v>2010</v>
      </c>
      <c r="E4446" s="9" t="s">
        <v>6414</v>
      </c>
      <c r="F4446" s="9" t="s">
        <v>6415</v>
      </c>
      <c r="G4446" s="10">
        <v>1953.66</v>
      </c>
      <c r="H4446" s="11">
        <v>19463.25</v>
      </c>
      <c r="I4446" s="11">
        <v>13545568.848999999</v>
      </c>
      <c r="J4446" s="12">
        <v>695956.16605654242</v>
      </c>
      <c r="K4446" s="13" t="s">
        <v>7636</v>
      </c>
      <c r="L4446" s="13">
        <v>0</v>
      </c>
      <c r="M4446" s="14">
        <v>0</v>
      </c>
      <c r="N4446" s="15">
        <v>0</v>
      </c>
      <c r="O4446" s="16" t="s">
        <v>7637</v>
      </c>
      <c r="P4446" s="16" t="s">
        <v>7637</v>
      </c>
      <c r="Q4446" s="16" t="s">
        <v>7637</v>
      </c>
      <c r="R4446" s="16" t="s">
        <v>7637</v>
      </c>
      <c r="S4446" s="16" t="s">
        <v>7637</v>
      </c>
      <c r="T4446" s="16">
        <v>0</v>
      </c>
      <c r="U4446">
        <v>0</v>
      </c>
      <c r="V4446" s="17">
        <v>10.52505513474531</v>
      </c>
      <c r="W4446" t="str">
        <f>VLOOKUP(A4446,Planilha3!$D$2:$F$5575,1,FALSE)</f>
        <v>Jaboatão dos GuararapesPE</v>
      </c>
      <c r="X4446">
        <f>VLOOKUP(A4446,Planilha3!$D$2:$F$5575,2,FALSE)</f>
        <v>-8.1134074728861396</v>
      </c>
      <c r="Y4446">
        <f>VLOOKUP(A4446,Planilha3!$D$2:$F$5575,3,FALSE)</f>
        <v>-35.0152480533798</v>
      </c>
      <c r="Z4446">
        <v>0</v>
      </c>
    </row>
    <row r="4447" spans="1:26" x14ac:dyDescent="0.25">
      <c r="A4447" t="str">
        <f t="shared" si="69"/>
        <v>Serra Negra do NorteRN</v>
      </c>
      <c r="B4447" s="8">
        <v>2017</v>
      </c>
      <c r="C4447" s="9" t="s">
        <v>951</v>
      </c>
      <c r="D4447" s="9" t="s">
        <v>1855</v>
      </c>
      <c r="E4447" s="9" t="s">
        <v>6416</v>
      </c>
      <c r="F4447" s="9" t="s">
        <v>6416</v>
      </c>
      <c r="G4447" s="10" t="s">
        <v>7637</v>
      </c>
      <c r="H4447" s="11">
        <v>8972.4599999999991</v>
      </c>
      <c r="I4447" s="11">
        <v>73349.880999999994</v>
      </c>
      <c r="J4447" s="12">
        <v>8175.0022847691707</v>
      </c>
      <c r="K4447" s="13" t="s">
        <v>7642</v>
      </c>
      <c r="L4447" s="13">
        <v>0</v>
      </c>
      <c r="M4447" s="14">
        <v>0</v>
      </c>
      <c r="N4447" s="15">
        <v>0</v>
      </c>
      <c r="O4447" s="16" t="s">
        <v>7637</v>
      </c>
      <c r="P4447" s="16" t="s">
        <v>7637</v>
      </c>
      <c r="Q4447" s="16" t="s">
        <v>7637</v>
      </c>
      <c r="R4447" s="16" t="s">
        <v>7637</v>
      </c>
      <c r="S4447" s="16" t="s">
        <v>7637</v>
      </c>
      <c r="T4447" s="16">
        <v>0</v>
      </c>
      <c r="U4447">
        <v>0</v>
      </c>
      <c r="V4447" s="17">
        <v>0.40306340668450835</v>
      </c>
      <c r="W4447" t="str">
        <f>VLOOKUP(A4447,Planilha3!$D$2:$F$5575,1,FALSE)</f>
        <v>Serra Negra do NorteRN</v>
      </c>
      <c r="X4447">
        <f>VLOOKUP(A4447,Planilha3!$D$2:$F$5575,2,FALSE)</f>
        <v>-6.66579141003744</v>
      </c>
      <c r="Y4447">
        <f>VLOOKUP(A4447,Planilha3!$D$2:$F$5575,3,FALSE)</f>
        <v>-37.398733580128898</v>
      </c>
      <c r="Z4447">
        <v>0</v>
      </c>
    </row>
    <row r="4448" spans="1:26" x14ac:dyDescent="0.25">
      <c r="A4448" t="str">
        <f t="shared" si="69"/>
        <v>Gado BravoPB</v>
      </c>
      <c r="B4448" s="8">
        <v>2017</v>
      </c>
      <c r="C4448" s="9" t="s">
        <v>951</v>
      </c>
      <c r="D4448" s="9" t="s">
        <v>952</v>
      </c>
      <c r="E4448" s="9" t="s">
        <v>6417</v>
      </c>
      <c r="F4448" s="9" t="s">
        <v>6417</v>
      </c>
      <c r="G4448" s="10" t="s">
        <v>7637</v>
      </c>
      <c r="H4448" s="11">
        <v>7690.23</v>
      </c>
      <c r="I4448" s="11">
        <v>64867.082000000002</v>
      </c>
      <c r="J4448" s="12">
        <v>8434.9989532172658</v>
      </c>
      <c r="K4448" s="13" t="s">
        <v>7642</v>
      </c>
      <c r="L4448" s="13">
        <v>0</v>
      </c>
      <c r="M4448" s="14">
        <v>0</v>
      </c>
      <c r="N4448" s="15">
        <v>0</v>
      </c>
      <c r="O4448" s="16" t="s">
        <v>7637</v>
      </c>
      <c r="P4448" s="16" t="s">
        <v>7637</v>
      </c>
      <c r="Q4448" s="16" t="s">
        <v>7637</v>
      </c>
      <c r="R4448" s="16" t="s">
        <v>7637</v>
      </c>
      <c r="S4448" s="16" t="s">
        <v>7637</v>
      </c>
      <c r="T4448" s="16">
        <v>0</v>
      </c>
      <c r="U4448">
        <v>0</v>
      </c>
      <c r="V4448" s="17">
        <v>0.34760333636114477</v>
      </c>
      <c r="W4448" t="str">
        <f>VLOOKUP(A4448,Planilha3!$D$2:$F$5575,1,FALSE)</f>
        <v>Gado BravoPB</v>
      </c>
      <c r="X4448">
        <f>VLOOKUP(A4448,Planilha3!$D$2:$F$5575,2,FALSE)</f>
        <v>-7.5832079492384201</v>
      </c>
      <c r="Y4448">
        <f>VLOOKUP(A4448,Planilha3!$D$2:$F$5575,3,FALSE)</f>
        <v>-35.790181722778101</v>
      </c>
      <c r="Z4448">
        <v>0</v>
      </c>
    </row>
    <row r="4449" spans="1:26" x14ac:dyDescent="0.25">
      <c r="A4449" t="str">
        <f t="shared" si="69"/>
        <v>Marcelino VieiraRN</v>
      </c>
      <c r="B4449" s="8">
        <v>2017</v>
      </c>
      <c r="C4449" s="9" t="s">
        <v>951</v>
      </c>
      <c r="D4449" s="9" t="s">
        <v>1855</v>
      </c>
      <c r="E4449" s="9" t="s">
        <v>6418</v>
      </c>
      <c r="F4449" s="9" t="s">
        <v>6418</v>
      </c>
      <c r="G4449" s="10" t="s">
        <v>7637</v>
      </c>
      <c r="H4449" s="11">
        <v>7320.8</v>
      </c>
      <c r="I4449" s="11">
        <v>62168.258999999998</v>
      </c>
      <c r="J4449" s="12">
        <v>8492.003469566167</v>
      </c>
      <c r="K4449" s="13" t="s">
        <v>7642</v>
      </c>
      <c r="L4449" s="13">
        <v>0</v>
      </c>
      <c r="M4449" s="14">
        <v>0</v>
      </c>
      <c r="N4449" s="15">
        <v>0</v>
      </c>
      <c r="O4449" s="16" t="s">
        <v>7637</v>
      </c>
      <c r="P4449" s="16" t="s">
        <v>7637</v>
      </c>
      <c r="Q4449" s="16" t="s">
        <v>7637</v>
      </c>
      <c r="R4449" s="16" t="s">
        <v>7637</v>
      </c>
      <c r="S4449" s="16" t="s">
        <v>7637</v>
      </c>
      <c r="T4449" s="16">
        <v>0</v>
      </c>
      <c r="U4449">
        <v>0</v>
      </c>
      <c r="V4449" s="17">
        <v>0.33159563930707114</v>
      </c>
      <c r="W4449" t="str">
        <f>VLOOKUP(A4449,Planilha3!$D$2:$F$5575,1,FALSE)</f>
        <v>Marcelino VieiraRN</v>
      </c>
      <c r="X4449">
        <f>VLOOKUP(A4449,Planilha3!$D$2:$F$5575,2,FALSE)</f>
        <v>-6.2850073261655703</v>
      </c>
      <c r="Y4449">
        <f>VLOOKUP(A4449,Planilha3!$D$2:$F$5575,3,FALSE)</f>
        <v>-38.164473193793597</v>
      </c>
      <c r="Z4449">
        <v>0</v>
      </c>
    </row>
    <row r="4450" spans="1:26" x14ac:dyDescent="0.25">
      <c r="A4450" t="str">
        <f t="shared" si="69"/>
        <v>Aldeias AltasMA</v>
      </c>
      <c r="B4450" s="8">
        <v>2017</v>
      </c>
      <c r="C4450" s="9" t="s">
        <v>951</v>
      </c>
      <c r="D4450" s="9" t="s">
        <v>1631</v>
      </c>
      <c r="E4450" s="9" t="s">
        <v>6419</v>
      </c>
      <c r="F4450" s="9" t="s">
        <v>6419</v>
      </c>
      <c r="G4450" s="10" t="s">
        <v>7637</v>
      </c>
      <c r="H4450" s="11">
        <v>6614.18</v>
      </c>
      <c r="I4450" s="11">
        <v>174528.427</v>
      </c>
      <c r="J4450" s="12">
        <v>26387.00897163367</v>
      </c>
      <c r="K4450" s="13" t="s">
        <v>7642</v>
      </c>
      <c r="L4450" s="13">
        <v>0</v>
      </c>
      <c r="M4450" s="14">
        <v>0</v>
      </c>
      <c r="N4450" s="15">
        <v>0</v>
      </c>
      <c r="O4450" s="16" t="s">
        <v>7637</v>
      </c>
      <c r="P4450" s="16" t="s">
        <v>7637</v>
      </c>
      <c r="Q4450" s="16" t="s">
        <v>7637</v>
      </c>
      <c r="R4450" s="16" t="s">
        <v>7637</v>
      </c>
      <c r="S4450" s="16" t="s">
        <v>7637</v>
      </c>
      <c r="T4450" s="16">
        <v>0</v>
      </c>
      <c r="U4450">
        <v>0</v>
      </c>
      <c r="V4450" s="17">
        <v>0.32842893437914328</v>
      </c>
      <c r="W4450" t="str">
        <f>VLOOKUP(A4450,Planilha3!$D$2:$F$5575,1,FALSE)</f>
        <v>Aldeias AltasMA</v>
      </c>
      <c r="X4450">
        <f>VLOOKUP(A4450,Planilha3!$D$2:$F$5575,2,FALSE)</f>
        <v>-4.6266123719820804</v>
      </c>
      <c r="Y4450">
        <f>VLOOKUP(A4450,Planilha3!$D$2:$F$5575,3,FALSE)</f>
        <v>-43.469277867498</v>
      </c>
      <c r="Z4450">
        <v>0</v>
      </c>
    </row>
    <row r="4451" spans="1:26" x14ac:dyDescent="0.25">
      <c r="A4451" t="str">
        <f t="shared" si="69"/>
        <v>CaturitéPB</v>
      </c>
      <c r="B4451" s="8">
        <v>2017</v>
      </c>
      <c r="C4451" s="9" t="s">
        <v>951</v>
      </c>
      <c r="D4451" s="9" t="s">
        <v>952</v>
      </c>
      <c r="E4451" s="9" t="s">
        <v>6420</v>
      </c>
      <c r="F4451" s="9" t="s">
        <v>6421</v>
      </c>
      <c r="G4451" s="10" t="s">
        <v>7637</v>
      </c>
      <c r="H4451" s="11">
        <v>11729.14</v>
      </c>
      <c r="I4451" s="11">
        <v>56757.307999999997</v>
      </c>
      <c r="J4451" s="12">
        <v>4838.9999607814389</v>
      </c>
      <c r="K4451" s="13" t="s">
        <v>7642</v>
      </c>
      <c r="L4451" s="13">
        <v>0</v>
      </c>
      <c r="M4451" s="14">
        <v>0</v>
      </c>
      <c r="N4451" s="15">
        <v>0</v>
      </c>
      <c r="O4451" s="16" t="s">
        <v>7637</v>
      </c>
      <c r="P4451" s="16" t="s">
        <v>7637</v>
      </c>
      <c r="Q4451" s="16" t="s">
        <v>7637</v>
      </c>
      <c r="R4451" s="16" t="s">
        <v>7637</v>
      </c>
      <c r="S4451" s="16" t="s">
        <v>7637</v>
      </c>
      <c r="T4451" s="16">
        <v>0</v>
      </c>
      <c r="U4451">
        <v>0</v>
      </c>
      <c r="V4451" s="17">
        <v>0.5178699986219536</v>
      </c>
      <c r="W4451" t="str">
        <f>VLOOKUP(A4451,Planilha3!$D$2:$F$5575,1,FALSE)</f>
        <v>CaturitéPB</v>
      </c>
      <c r="X4451">
        <f>VLOOKUP(A4451,Planilha3!$D$2:$F$5575,2,FALSE)</f>
        <v>-7.4200226326422101</v>
      </c>
      <c r="Y4451">
        <f>VLOOKUP(A4451,Planilha3!$D$2:$F$5575,3,FALSE)</f>
        <v>-36.0209024979901</v>
      </c>
      <c r="Z4451">
        <v>0</v>
      </c>
    </row>
    <row r="4452" spans="1:26" x14ac:dyDescent="0.25">
      <c r="A4452" t="str">
        <f t="shared" si="69"/>
        <v>JacundáPA</v>
      </c>
      <c r="B4452" s="8">
        <v>2017</v>
      </c>
      <c r="C4452" s="9" t="s">
        <v>601</v>
      </c>
      <c r="D4452" s="9" t="s">
        <v>5126</v>
      </c>
      <c r="E4452" s="9" t="s">
        <v>6422</v>
      </c>
      <c r="F4452" s="9" t="s">
        <v>6423</v>
      </c>
      <c r="G4452" s="10">
        <v>1842.81</v>
      </c>
      <c r="H4452" s="11">
        <v>8503.84</v>
      </c>
      <c r="I4452" s="11">
        <v>489192.02500000002</v>
      </c>
      <c r="J4452" s="12">
        <v>57526.014718056787</v>
      </c>
      <c r="K4452" s="13" t="s">
        <v>7642</v>
      </c>
      <c r="L4452" s="13">
        <v>0</v>
      </c>
      <c r="M4452" s="14">
        <v>0</v>
      </c>
      <c r="N4452" s="15">
        <v>0</v>
      </c>
      <c r="O4452" s="16" t="s">
        <v>7637</v>
      </c>
      <c r="P4452" s="16" t="s">
        <v>7637</v>
      </c>
      <c r="Q4452" s="16" t="s">
        <v>7637</v>
      </c>
      <c r="R4452" s="16" t="s">
        <v>7637</v>
      </c>
      <c r="S4452" s="16" t="s">
        <v>7637</v>
      </c>
      <c r="T4452" s="16">
        <v>0</v>
      </c>
      <c r="U4452">
        <v>0</v>
      </c>
      <c r="V4452" s="17">
        <v>8.5032860492501534</v>
      </c>
      <c r="W4452" t="str">
        <f>VLOOKUP(A4452,Planilha3!$D$2:$F$5575,1,FALSE)</f>
        <v>JacundáPA</v>
      </c>
      <c r="X4452">
        <f>VLOOKUP(A4452,Planilha3!$D$2:$F$5575,2,FALSE)</f>
        <v>-4.4465685100807901</v>
      </c>
      <c r="Y4452">
        <f>VLOOKUP(A4452,Planilha3!$D$2:$F$5575,3,FALSE)</f>
        <v>-49.115654380485601</v>
      </c>
      <c r="Z4452">
        <v>0</v>
      </c>
    </row>
    <row r="4453" spans="1:26" x14ac:dyDescent="0.25">
      <c r="A4453" t="str">
        <f t="shared" si="69"/>
        <v>Água NovaRN</v>
      </c>
      <c r="B4453" s="8">
        <v>2017</v>
      </c>
      <c r="C4453" s="9" t="s">
        <v>951</v>
      </c>
      <c r="D4453" s="9" t="s">
        <v>1855</v>
      </c>
      <c r="E4453" s="9" t="s">
        <v>6424</v>
      </c>
      <c r="F4453" s="9" t="s">
        <v>6425</v>
      </c>
      <c r="G4453" s="10" t="s">
        <v>7637</v>
      </c>
      <c r="H4453" s="11">
        <v>7818.76</v>
      </c>
      <c r="I4453" s="11">
        <v>25489.168000000001</v>
      </c>
      <c r="J4453" s="12">
        <v>3260.0013301341901</v>
      </c>
      <c r="K4453" s="13" t="s">
        <v>7642</v>
      </c>
      <c r="L4453" s="13">
        <v>0</v>
      </c>
      <c r="M4453" s="14">
        <v>0</v>
      </c>
      <c r="N4453" s="15">
        <v>0</v>
      </c>
      <c r="O4453" s="16" t="s">
        <v>7637</v>
      </c>
      <c r="P4453" s="16" t="s">
        <v>7637</v>
      </c>
      <c r="Q4453" s="16" t="s">
        <v>7637</v>
      </c>
      <c r="R4453" s="16" t="s">
        <v>7637</v>
      </c>
      <c r="S4453" s="16" t="s">
        <v>7637</v>
      </c>
      <c r="T4453" s="16">
        <v>0</v>
      </c>
      <c r="U4453">
        <v>0</v>
      </c>
      <c r="V4453" s="17">
        <v>0.34516226240047326</v>
      </c>
      <c r="W4453" t="str">
        <f>VLOOKUP(A4453,Planilha3!$D$2:$F$5575,1,FALSE)</f>
        <v>Água NovaRN</v>
      </c>
      <c r="X4453">
        <f>VLOOKUP(A4453,Planilha3!$D$2:$F$5575,2,FALSE)</f>
        <v>-6.2039257449260203</v>
      </c>
      <c r="Y4453">
        <f>VLOOKUP(A4453,Planilha3!$D$2:$F$5575,3,FALSE)</f>
        <v>-38.294452076428499</v>
      </c>
      <c r="Z4453">
        <v>0</v>
      </c>
    </row>
    <row r="4454" spans="1:26" x14ac:dyDescent="0.25">
      <c r="A4454" t="str">
        <f t="shared" si="69"/>
        <v>UrupáRO</v>
      </c>
      <c r="B4454" s="8">
        <v>2017</v>
      </c>
      <c r="C4454" s="9" t="s">
        <v>601</v>
      </c>
      <c r="D4454" s="9" t="s">
        <v>2046</v>
      </c>
      <c r="E4454" s="9" t="s">
        <v>6426</v>
      </c>
      <c r="F4454" s="9" t="s">
        <v>6427</v>
      </c>
      <c r="G4454" s="10" t="s">
        <v>7637</v>
      </c>
      <c r="H4454" s="11">
        <v>15946.09</v>
      </c>
      <c r="I4454" s="11">
        <v>208989.46599999999</v>
      </c>
      <c r="J4454" s="12">
        <v>13106.000655960175</v>
      </c>
      <c r="K4454" s="13" t="s">
        <v>7642</v>
      </c>
      <c r="L4454" s="13">
        <v>0</v>
      </c>
      <c r="M4454" s="14">
        <v>0</v>
      </c>
      <c r="N4454" s="15">
        <v>0</v>
      </c>
      <c r="O4454" s="16" t="s">
        <v>7637</v>
      </c>
      <c r="P4454" s="16" t="s">
        <v>7637</v>
      </c>
      <c r="Q4454" s="16" t="s">
        <v>7637</v>
      </c>
      <c r="R4454" s="16" t="s">
        <v>7637</v>
      </c>
      <c r="S4454" s="16" t="s">
        <v>7637</v>
      </c>
      <c r="T4454" s="16">
        <v>0</v>
      </c>
      <c r="U4454">
        <v>0</v>
      </c>
      <c r="V4454" s="17">
        <v>0.71489406890017904</v>
      </c>
      <c r="W4454" t="str">
        <f>VLOOKUP(A4454,Planilha3!$D$2:$F$5575,1,FALSE)</f>
        <v>UrupáRO</v>
      </c>
      <c r="X4454">
        <f>VLOOKUP(A4454,Planilha3!$D$2:$F$5575,2,FALSE)</f>
        <v>-11.1265323245121</v>
      </c>
      <c r="Y4454">
        <f>VLOOKUP(A4454,Planilha3!$D$2:$F$5575,3,FALSE)</f>
        <v>-62.364353007640901</v>
      </c>
      <c r="Z4454">
        <v>0</v>
      </c>
    </row>
    <row r="4455" spans="1:26" x14ac:dyDescent="0.25">
      <c r="A4455" t="str">
        <f t="shared" si="69"/>
        <v>Junco do SeridóPB</v>
      </c>
      <c r="B4455" s="8">
        <v>2017</v>
      </c>
      <c r="C4455" s="9" t="s">
        <v>951</v>
      </c>
      <c r="D4455" s="9" t="s">
        <v>952</v>
      </c>
      <c r="E4455" s="9" t="s">
        <v>6428</v>
      </c>
      <c r="F4455" s="9" t="s">
        <v>6429</v>
      </c>
      <c r="G4455" s="10" t="s">
        <v>7637</v>
      </c>
      <c r="H4455" s="11">
        <v>9097.49</v>
      </c>
      <c r="I4455" s="11">
        <v>65183.55</v>
      </c>
      <c r="J4455" s="12">
        <v>7165.0037537826374</v>
      </c>
      <c r="K4455" s="13" t="s">
        <v>7642</v>
      </c>
      <c r="L4455" s="13">
        <v>0</v>
      </c>
      <c r="M4455" s="14">
        <v>0</v>
      </c>
      <c r="N4455" s="15">
        <v>0</v>
      </c>
      <c r="O4455" s="16" t="s">
        <v>7637</v>
      </c>
      <c r="P4455" s="16" t="s">
        <v>7637</v>
      </c>
      <c r="Q4455" s="16" t="s">
        <v>7637</v>
      </c>
      <c r="R4455" s="16" t="s">
        <v>7637</v>
      </c>
      <c r="S4455" s="16" t="s">
        <v>7637</v>
      </c>
      <c r="T4455" s="16">
        <v>0</v>
      </c>
      <c r="U4455">
        <v>0</v>
      </c>
      <c r="V4455" s="17">
        <v>0.40693021616422437</v>
      </c>
      <c r="W4455" t="str">
        <f>VLOOKUP(A4455,Planilha3!$D$2:$F$5575,1,FALSE)</f>
        <v>Junco do SeridóPB</v>
      </c>
      <c r="X4455">
        <f>VLOOKUP(A4455,Planilha3!$D$2:$F$5575,2,FALSE)</f>
        <v>-6.99311164058778</v>
      </c>
      <c r="Y4455">
        <f>VLOOKUP(A4455,Planilha3!$D$2:$F$5575,3,FALSE)</f>
        <v>-36.716896152127397</v>
      </c>
      <c r="Z4455">
        <v>0</v>
      </c>
    </row>
    <row r="4456" spans="1:26" x14ac:dyDescent="0.25">
      <c r="A4456" t="str">
        <f t="shared" si="69"/>
        <v>BuriticupuMA</v>
      </c>
      <c r="B4456" s="8">
        <v>2017</v>
      </c>
      <c r="C4456" s="9" t="s">
        <v>951</v>
      </c>
      <c r="D4456" s="9" t="s">
        <v>1631</v>
      </c>
      <c r="E4456" s="9" t="s">
        <v>6430</v>
      </c>
      <c r="F4456" s="9" t="s">
        <v>6430</v>
      </c>
      <c r="G4456" s="10">
        <v>1626.31</v>
      </c>
      <c r="H4456" s="11">
        <v>6915.65</v>
      </c>
      <c r="I4456" s="11">
        <v>497781.462</v>
      </c>
      <c r="J4456" s="12">
        <v>71978.984188037284</v>
      </c>
      <c r="K4456" s="13" t="s">
        <v>7642</v>
      </c>
      <c r="L4456" s="13">
        <v>0</v>
      </c>
      <c r="M4456" s="14">
        <v>0</v>
      </c>
      <c r="N4456" s="15">
        <v>0</v>
      </c>
      <c r="O4456" s="16" t="s">
        <v>7637</v>
      </c>
      <c r="P4456" s="16" t="s">
        <v>7637</v>
      </c>
      <c r="Q4456" s="16" t="s">
        <v>7637</v>
      </c>
      <c r="R4456" s="16" t="s">
        <v>7637</v>
      </c>
      <c r="S4456" s="16" t="s">
        <v>7637</v>
      </c>
      <c r="T4456" s="16">
        <v>0</v>
      </c>
      <c r="U4456">
        <v>0</v>
      </c>
      <c r="V4456" s="17">
        <v>7.5107663917932452</v>
      </c>
      <c r="W4456" t="str">
        <f>VLOOKUP(A4456,Planilha3!$D$2:$F$5575,1,FALSE)</f>
        <v>BuriticupuMA</v>
      </c>
      <c r="X4456">
        <f>VLOOKUP(A4456,Planilha3!$D$2:$F$5575,2,FALSE)</f>
        <v>-4.3214236998152797</v>
      </c>
      <c r="Y4456">
        <f>VLOOKUP(A4456,Planilha3!$D$2:$F$5575,3,FALSE)</f>
        <v>-46.454209192060503</v>
      </c>
      <c r="Z4456">
        <v>0</v>
      </c>
    </row>
    <row r="4457" spans="1:26" x14ac:dyDescent="0.25">
      <c r="A4457" t="str">
        <f t="shared" si="69"/>
        <v>JuazeirinhoPB</v>
      </c>
      <c r="B4457" s="8">
        <v>2017</v>
      </c>
      <c r="C4457" s="9" t="s">
        <v>951</v>
      </c>
      <c r="D4457" s="9" t="s">
        <v>952</v>
      </c>
      <c r="E4457" s="9" t="s">
        <v>6431</v>
      </c>
      <c r="F4457" s="9" t="s">
        <v>6431</v>
      </c>
      <c r="G4457" s="10" t="s">
        <v>7637</v>
      </c>
      <c r="H4457" s="11">
        <v>8473.7199999999993</v>
      </c>
      <c r="I4457" s="11">
        <v>154331.785</v>
      </c>
      <c r="J4457" s="12">
        <v>18212.990870597569</v>
      </c>
      <c r="K4457" s="13" t="s">
        <v>7642</v>
      </c>
      <c r="L4457" s="13">
        <v>0</v>
      </c>
      <c r="M4457" s="14">
        <v>0</v>
      </c>
      <c r="N4457" s="15">
        <v>0</v>
      </c>
      <c r="O4457" s="16" t="s">
        <v>7637</v>
      </c>
      <c r="P4457" s="16" t="s">
        <v>7637</v>
      </c>
      <c r="Q4457" s="16" t="s">
        <v>7637</v>
      </c>
      <c r="R4457" s="16" t="s">
        <v>7637</v>
      </c>
      <c r="S4457" s="16" t="s">
        <v>7637</v>
      </c>
      <c r="T4457" s="16">
        <v>0</v>
      </c>
      <c r="U4457">
        <v>0</v>
      </c>
      <c r="V4457" s="17">
        <v>0.39698829488818305</v>
      </c>
      <c r="W4457" t="str">
        <f>VLOOKUP(A4457,Planilha3!$D$2:$F$5575,1,FALSE)</f>
        <v>JuazeirinhoPB</v>
      </c>
      <c r="X4457">
        <f>VLOOKUP(A4457,Planilha3!$D$2:$F$5575,2,FALSE)</f>
        <v>-7.0683508526801901</v>
      </c>
      <c r="Y4457">
        <f>VLOOKUP(A4457,Planilha3!$D$2:$F$5575,3,FALSE)</f>
        <v>-36.579209205056799</v>
      </c>
      <c r="Z4457">
        <v>0</v>
      </c>
    </row>
    <row r="4458" spans="1:26" x14ac:dyDescent="0.25">
      <c r="A4458" t="str">
        <f t="shared" si="69"/>
        <v>Lagoa do CarroPE</v>
      </c>
      <c r="B4458" s="8">
        <v>2017</v>
      </c>
      <c r="C4458" s="9" t="s">
        <v>951</v>
      </c>
      <c r="D4458" s="9" t="s">
        <v>2010</v>
      </c>
      <c r="E4458" s="9" t="s">
        <v>6432</v>
      </c>
      <c r="F4458" s="9" t="s">
        <v>6432</v>
      </c>
      <c r="G4458" s="10" t="s">
        <v>7637</v>
      </c>
      <c r="H4458" s="11">
        <v>12779.97</v>
      </c>
      <c r="I4458" s="11">
        <v>228084.08900000001</v>
      </c>
      <c r="J4458" s="12">
        <v>17846.997215173436</v>
      </c>
      <c r="K4458" s="13" t="s">
        <v>7642</v>
      </c>
      <c r="L4458" s="13">
        <v>0</v>
      </c>
      <c r="M4458" s="14">
        <v>0</v>
      </c>
      <c r="N4458" s="15">
        <v>0</v>
      </c>
      <c r="O4458" s="16" t="s">
        <v>7637</v>
      </c>
      <c r="P4458" s="16" t="s">
        <v>7637</v>
      </c>
      <c r="Q4458" s="16" t="s">
        <v>7637</v>
      </c>
      <c r="R4458" s="16" t="s">
        <v>7637</v>
      </c>
      <c r="S4458" s="16" t="s">
        <v>7637</v>
      </c>
      <c r="T4458" s="16">
        <v>0</v>
      </c>
      <c r="U4458">
        <v>0</v>
      </c>
      <c r="V4458" s="17">
        <v>0.58438819571585887</v>
      </c>
      <c r="W4458" t="str">
        <f>VLOOKUP(A4458,Planilha3!$D$2:$F$5575,1,FALSE)</f>
        <v>Lagoa do CarroPE</v>
      </c>
      <c r="X4458">
        <f>VLOOKUP(A4458,Planilha3!$D$2:$F$5575,2,FALSE)</f>
        <v>-7.8442579152901297</v>
      </c>
      <c r="Y4458">
        <f>VLOOKUP(A4458,Planilha3!$D$2:$F$5575,3,FALSE)</f>
        <v>-35.311074343185197</v>
      </c>
      <c r="Z4458">
        <v>0</v>
      </c>
    </row>
    <row r="4459" spans="1:26" x14ac:dyDescent="0.25">
      <c r="A4459" t="str">
        <f t="shared" si="69"/>
        <v>Boa VistaRR</v>
      </c>
      <c r="B4459" s="8">
        <v>2017</v>
      </c>
      <c r="C4459" s="9" t="s">
        <v>601</v>
      </c>
      <c r="D4459" s="9" t="s">
        <v>1437</v>
      </c>
      <c r="E4459" s="9" t="s">
        <v>6433</v>
      </c>
      <c r="F4459" s="9" t="s">
        <v>6433</v>
      </c>
      <c r="G4459" s="10">
        <v>3283.04</v>
      </c>
      <c r="H4459" s="11">
        <v>26924.03</v>
      </c>
      <c r="I4459" s="11">
        <v>8939317.148</v>
      </c>
      <c r="J4459" s="12">
        <v>332020.02627392707</v>
      </c>
      <c r="K4459" s="13" t="s">
        <v>7642</v>
      </c>
      <c r="L4459" s="13">
        <v>1</v>
      </c>
      <c r="M4459" s="14">
        <v>0</v>
      </c>
      <c r="N4459" s="15">
        <v>0</v>
      </c>
      <c r="O4459" s="16" t="s">
        <v>7637</v>
      </c>
      <c r="P4459" s="16" t="s">
        <v>7637</v>
      </c>
      <c r="Q4459" s="16" t="s">
        <v>7637</v>
      </c>
      <c r="R4459" s="16" t="s">
        <v>7637</v>
      </c>
      <c r="S4459" s="16" t="s">
        <v>7637</v>
      </c>
      <c r="T4459" s="16">
        <v>0</v>
      </c>
      <c r="U4459">
        <v>0</v>
      </c>
      <c r="V4459" s="17">
        <v>16.176413337853567</v>
      </c>
      <c r="W4459" t="str">
        <f>VLOOKUP(A4459,Planilha3!$D$2:$F$5575,1,FALSE)</f>
        <v>Boa VistaRR</v>
      </c>
      <c r="X4459">
        <f>VLOOKUP(A4459,Planilha3!$D$2:$F$5575,2,FALSE)</f>
        <v>-7.2598282909235099</v>
      </c>
      <c r="Y4459">
        <f>VLOOKUP(A4459,Planilha3!$D$2:$F$5575,3,FALSE)</f>
        <v>-36.236921190971003</v>
      </c>
      <c r="Z4459">
        <v>0</v>
      </c>
    </row>
    <row r="4460" spans="1:26" x14ac:dyDescent="0.25">
      <c r="A4460" t="str">
        <f t="shared" si="69"/>
        <v>IndependênciaCE</v>
      </c>
      <c r="B4460" s="8">
        <v>2017</v>
      </c>
      <c r="C4460" s="9" t="s">
        <v>951</v>
      </c>
      <c r="D4460" s="9" t="s">
        <v>2761</v>
      </c>
      <c r="E4460" s="9" t="s">
        <v>6434</v>
      </c>
      <c r="F4460" s="9" t="s">
        <v>6435</v>
      </c>
      <c r="G4460" s="10" t="s">
        <v>7637</v>
      </c>
      <c r="H4460" s="11">
        <v>8876.68</v>
      </c>
      <c r="I4460" s="11">
        <v>230500.76800000001</v>
      </c>
      <c r="J4460" s="12">
        <v>25967.002077353245</v>
      </c>
      <c r="K4460" s="13" t="s">
        <v>7642</v>
      </c>
      <c r="L4460" s="13">
        <v>0</v>
      </c>
      <c r="M4460" s="14">
        <v>0</v>
      </c>
      <c r="N4460" s="15">
        <v>0</v>
      </c>
      <c r="O4460" s="16" t="s">
        <v>7637</v>
      </c>
      <c r="P4460" s="16" t="s">
        <v>7637</v>
      </c>
      <c r="Q4460" s="16" t="s">
        <v>7637</v>
      </c>
      <c r="R4460" s="16" t="s">
        <v>7637</v>
      </c>
      <c r="S4460" s="16" t="s">
        <v>7637</v>
      </c>
      <c r="T4460" s="16">
        <v>0</v>
      </c>
      <c r="U4460">
        <v>0</v>
      </c>
      <c r="V4460" s="17">
        <v>0.4266978998769968</v>
      </c>
      <c r="W4460" t="str">
        <f>VLOOKUP(A4460,Planilha3!$D$2:$F$5575,1,FALSE)</f>
        <v>IndependênciaCE</v>
      </c>
      <c r="X4460">
        <f>VLOOKUP(A4460,Planilha3!$D$2:$F$5575,2,FALSE)</f>
        <v>-5.3882945759632603</v>
      </c>
      <c r="Y4460">
        <f>VLOOKUP(A4460,Planilha3!$D$2:$F$5575,3,FALSE)</f>
        <v>-40.308851820899299</v>
      </c>
      <c r="Z4460">
        <v>0</v>
      </c>
    </row>
    <row r="4461" spans="1:26" x14ac:dyDescent="0.25">
      <c r="A4461" t="str">
        <f t="shared" si="69"/>
        <v>São João do SabugiRN</v>
      </c>
      <c r="B4461" s="8">
        <v>2017</v>
      </c>
      <c r="C4461" s="9" t="s">
        <v>951</v>
      </c>
      <c r="D4461" s="9" t="s">
        <v>1855</v>
      </c>
      <c r="E4461" s="9" t="s">
        <v>6436</v>
      </c>
      <c r="F4461" s="9" t="s">
        <v>6437</v>
      </c>
      <c r="G4461" s="10" t="s">
        <v>7637</v>
      </c>
      <c r="H4461" s="11">
        <v>8986.4500000000007</v>
      </c>
      <c r="I4461" s="11">
        <v>56255.18</v>
      </c>
      <c r="J4461" s="12">
        <v>6260.000333835942</v>
      </c>
      <c r="K4461" s="13" t="s">
        <v>7642</v>
      </c>
      <c r="L4461" s="13">
        <v>0</v>
      </c>
      <c r="M4461" s="14">
        <v>0</v>
      </c>
      <c r="N4461" s="15">
        <v>0</v>
      </c>
      <c r="O4461" s="16" t="s">
        <v>7637</v>
      </c>
      <c r="P4461" s="16" t="s">
        <v>7637</v>
      </c>
      <c r="Q4461" s="16" t="s">
        <v>7637</v>
      </c>
      <c r="R4461" s="16" t="s">
        <v>7637</v>
      </c>
      <c r="S4461" s="16" t="s">
        <v>7637</v>
      </c>
      <c r="T4461" s="16">
        <v>0</v>
      </c>
      <c r="U4461">
        <v>0</v>
      </c>
      <c r="V4461" s="17">
        <v>0.40067812720161938</v>
      </c>
      <c r="W4461" t="str">
        <f>VLOOKUP(A4461,Planilha3!$D$2:$F$5575,1,FALSE)</f>
        <v>São João do SabugiRN</v>
      </c>
      <c r="X4461">
        <f>VLOOKUP(A4461,Planilha3!$D$2:$F$5575,2,FALSE)</f>
        <v>-6.7142825888438802</v>
      </c>
      <c r="Y4461">
        <f>VLOOKUP(A4461,Planilha3!$D$2:$F$5575,3,FALSE)</f>
        <v>-37.202980518246598</v>
      </c>
      <c r="Z4461">
        <v>0</v>
      </c>
    </row>
    <row r="4462" spans="1:26" x14ac:dyDescent="0.25">
      <c r="A4462" t="str">
        <f t="shared" si="69"/>
        <v>José de FreitasPI</v>
      </c>
      <c r="B4462" s="8">
        <v>2017</v>
      </c>
      <c r="C4462" s="9" t="s">
        <v>951</v>
      </c>
      <c r="D4462" s="9" t="s">
        <v>4630</v>
      </c>
      <c r="E4462" s="9" t="s">
        <v>6438</v>
      </c>
      <c r="F4462" s="9" t="s">
        <v>6439</v>
      </c>
      <c r="G4462" s="10" t="s">
        <v>7637</v>
      </c>
      <c r="H4462" s="11">
        <v>8292.4699999999993</v>
      </c>
      <c r="I4462" s="11">
        <v>319674.64899999998</v>
      </c>
      <c r="J4462" s="12">
        <v>38549.991618902452</v>
      </c>
      <c r="K4462" s="13" t="s">
        <v>7642</v>
      </c>
      <c r="L4462" s="13">
        <v>0</v>
      </c>
      <c r="M4462" s="14">
        <v>0</v>
      </c>
      <c r="N4462" s="15">
        <v>0</v>
      </c>
      <c r="O4462" s="16" t="s">
        <v>7637</v>
      </c>
      <c r="P4462" s="16" t="s">
        <v>7637</v>
      </c>
      <c r="Q4462" s="16" t="s">
        <v>7637</v>
      </c>
      <c r="R4462" s="16" t="s">
        <v>7637</v>
      </c>
      <c r="S4462" s="16" t="s">
        <v>7637</v>
      </c>
      <c r="T4462" s="16">
        <v>0</v>
      </c>
      <c r="U4462">
        <v>0</v>
      </c>
      <c r="V4462" s="17">
        <v>0.42075913030228856</v>
      </c>
      <c r="W4462" t="str">
        <f>VLOOKUP(A4462,Planilha3!$D$2:$F$5575,1,FALSE)</f>
        <v>José de FreitasPI</v>
      </c>
      <c r="X4462">
        <f>VLOOKUP(A4462,Planilha3!$D$2:$F$5575,2,FALSE)</f>
        <v>-4.7518585559177398</v>
      </c>
      <c r="Y4462">
        <f>VLOOKUP(A4462,Planilha3!$D$2:$F$5575,3,FALSE)</f>
        <v>-42.574926970021103</v>
      </c>
      <c r="Z4462">
        <v>0</v>
      </c>
    </row>
    <row r="4463" spans="1:26" x14ac:dyDescent="0.25">
      <c r="A4463" t="str">
        <f t="shared" si="69"/>
        <v>MachadosPE</v>
      </c>
      <c r="B4463" s="8">
        <v>2017</v>
      </c>
      <c r="C4463" s="9" t="s">
        <v>951</v>
      </c>
      <c r="D4463" s="9" t="s">
        <v>2010</v>
      </c>
      <c r="E4463" s="9" t="s">
        <v>6440</v>
      </c>
      <c r="F4463" s="9" t="s">
        <v>6440</v>
      </c>
      <c r="G4463" s="10" t="s">
        <v>7637</v>
      </c>
      <c r="H4463" s="11">
        <v>12696.44</v>
      </c>
      <c r="I4463" s="11">
        <v>200857.652</v>
      </c>
      <c r="J4463" s="12">
        <v>15819.997731647611</v>
      </c>
      <c r="K4463" s="13" t="s">
        <v>7642</v>
      </c>
      <c r="L4463" s="13">
        <v>0</v>
      </c>
      <c r="M4463" s="14">
        <v>0</v>
      </c>
      <c r="N4463" s="15">
        <v>0</v>
      </c>
      <c r="O4463" s="16" t="s">
        <v>7637</v>
      </c>
      <c r="P4463" s="16" t="s">
        <v>7637</v>
      </c>
      <c r="Q4463" s="16" t="s">
        <v>7637</v>
      </c>
      <c r="R4463" s="16" t="s">
        <v>7637</v>
      </c>
      <c r="S4463" s="16" t="s">
        <v>7637</v>
      </c>
      <c r="T4463" s="16">
        <v>0</v>
      </c>
      <c r="U4463">
        <v>0</v>
      </c>
      <c r="V4463" s="17">
        <v>0.57750759265034479</v>
      </c>
      <c r="W4463" t="str">
        <f>VLOOKUP(A4463,Planilha3!$D$2:$F$5575,1,FALSE)</f>
        <v>MachadosPE</v>
      </c>
      <c r="X4463">
        <f>VLOOKUP(A4463,Planilha3!$D$2:$F$5575,2,FALSE)</f>
        <v>-7.6850719939247396</v>
      </c>
      <c r="Y4463">
        <f>VLOOKUP(A4463,Planilha3!$D$2:$F$5575,3,FALSE)</f>
        <v>-35.515381569430602</v>
      </c>
      <c r="Z4463">
        <v>0</v>
      </c>
    </row>
    <row r="4464" spans="1:26" x14ac:dyDescent="0.25">
      <c r="A4464" t="str">
        <f t="shared" si="69"/>
        <v>Bom LugarMA</v>
      </c>
      <c r="B4464" s="8">
        <v>2017</v>
      </c>
      <c r="C4464" s="9" t="s">
        <v>951</v>
      </c>
      <c r="D4464" s="9" t="s">
        <v>1631</v>
      </c>
      <c r="E4464" s="9" t="s">
        <v>6441</v>
      </c>
      <c r="F4464" s="9" t="s">
        <v>6441</v>
      </c>
      <c r="G4464" s="10" t="s">
        <v>7637</v>
      </c>
      <c r="H4464" s="11">
        <v>5312.23</v>
      </c>
      <c r="I4464" s="11">
        <v>86132.415999999997</v>
      </c>
      <c r="J4464" s="12">
        <v>16213.98471075236</v>
      </c>
      <c r="K4464" s="13" t="s">
        <v>7642</v>
      </c>
      <c r="L4464" s="13">
        <v>0</v>
      </c>
      <c r="M4464" s="14">
        <v>0</v>
      </c>
      <c r="N4464" s="15">
        <v>0</v>
      </c>
      <c r="O4464" s="16" t="s">
        <v>7637</v>
      </c>
      <c r="P4464" s="16" t="s">
        <v>7637</v>
      </c>
      <c r="Q4464" s="16" t="s">
        <v>7637</v>
      </c>
      <c r="R4464" s="16" t="s">
        <v>7637</v>
      </c>
      <c r="S4464" s="16" t="s">
        <v>7637</v>
      </c>
      <c r="T4464" s="16">
        <v>0</v>
      </c>
      <c r="U4464">
        <v>0</v>
      </c>
      <c r="V4464" s="17">
        <v>0.2559141006699891</v>
      </c>
      <c r="W4464" t="str">
        <f>VLOOKUP(A4464,Planilha3!$D$2:$F$5575,1,FALSE)</f>
        <v>Bom LugarMA</v>
      </c>
      <c r="X4464">
        <f>VLOOKUP(A4464,Planilha3!$D$2:$F$5575,2,FALSE)</f>
        <v>-4.3733560754764298</v>
      </c>
      <c r="Y4464">
        <f>VLOOKUP(A4464,Planilha3!$D$2:$F$5575,3,FALSE)</f>
        <v>-45.039879064585598</v>
      </c>
      <c r="Z4464">
        <v>0</v>
      </c>
    </row>
    <row r="4465" spans="1:26" x14ac:dyDescent="0.25">
      <c r="A4465" t="str">
        <f t="shared" si="69"/>
        <v>Brejo de AreiaMA</v>
      </c>
      <c r="B4465" s="8">
        <v>2017</v>
      </c>
      <c r="C4465" s="9" t="s">
        <v>951</v>
      </c>
      <c r="D4465" s="9" t="s">
        <v>1631</v>
      </c>
      <c r="E4465" s="9" t="s">
        <v>6442</v>
      </c>
      <c r="F4465" s="9" t="s">
        <v>6442</v>
      </c>
      <c r="G4465" s="10" t="s">
        <v>7637</v>
      </c>
      <c r="H4465" s="11">
        <v>6001.59</v>
      </c>
      <c r="I4465" s="11">
        <v>52189.855000000003</v>
      </c>
      <c r="J4465" s="12">
        <v>8696.004725414432</v>
      </c>
      <c r="K4465" s="13" t="s">
        <v>7642</v>
      </c>
      <c r="L4465" s="13">
        <v>0</v>
      </c>
      <c r="M4465" s="14">
        <v>0</v>
      </c>
      <c r="N4465" s="15">
        <v>0</v>
      </c>
      <c r="O4465" s="16" t="s">
        <v>7637</v>
      </c>
      <c r="P4465" s="16" t="s">
        <v>7637</v>
      </c>
      <c r="Q4465" s="16" t="s">
        <v>7637</v>
      </c>
      <c r="R4465" s="16" t="s">
        <v>7637</v>
      </c>
      <c r="S4465" s="16" t="s">
        <v>7637</v>
      </c>
      <c r="T4465" s="16">
        <v>0</v>
      </c>
      <c r="U4465">
        <v>0</v>
      </c>
      <c r="V4465" s="17">
        <v>0.27443094647514227</v>
      </c>
      <c r="W4465" t="str">
        <f>VLOOKUP(A4465,Planilha3!$D$2:$F$5575,1,FALSE)</f>
        <v>Brejo de AreiaMA</v>
      </c>
      <c r="X4465">
        <f>VLOOKUP(A4465,Planilha3!$D$2:$F$5575,2,FALSE)</f>
        <v>-4.3305560069181102</v>
      </c>
      <c r="Y4465">
        <f>VLOOKUP(A4465,Planilha3!$D$2:$F$5575,3,FALSE)</f>
        <v>-45.584059617031997</v>
      </c>
      <c r="Z4465">
        <v>0</v>
      </c>
    </row>
    <row r="4466" spans="1:26" x14ac:dyDescent="0.25">
      <c r="A4466" t="str">
        <f t="shared" si="69"/>
        <v>Dom EliseuPA</v>
      </c>
      <c r="B4466" s="8">
        <v>2017</v>
      </c>
      <c r="C4466" s="9" t="s">
        <v>601</v>
      </c>
      <c r="D4466" s="9" t="s">
        <v>5126</v>
      </c>
      <c r="E4466" s="9" t="s">
        <v>6443</v>
      </c>
      <c r="F4466" s="9" t="s">
        <v>6443</v>
      </c>
      <c r="G4466" s="10">
        <v>1756.46</v>
      </c>
      <c r="H4466" s="11">
        <v>11706.68</v>
      </c>
      <c r="I4466" s="11">
        <v>679818.37899999996</v>
      </c>
      <c r="J4466" s="12">
        <v>58070.979902072999</v>
      </c>
      <c r="K4466" s="13" t="s">
        <v>7642</v>
      </c>
      <c r="L4466" s="13">
        <v>0</v>
      </c>
      <c r="M4466" s="14">
        <v>0</v>
      </c>
      <c r="N4466" s="15">
        <v>0</v>
      </c>
      <c r="O4466" s="16" t="s">
        <v>7637</v>
      </c>
      <c r="P4466" s="16" t="s">
        <v>7637</v>
      </c>
      <c r="Q4466" s="16" t="s">
        <v>7637</v>
      </c>
      <c r="R4466" s="16" t="s">
        <v>7637</v>
      </c>
      <c r="S4466" s="16" t="s">
        <v>7637</v>
      </c>
      <c r="T4466" s="16">
        <v>0</v>
      </c>
      <c r="U4466">
        <v>0</v>
      </c>
      <c r="V4466" s="17">
        <v>8.2681391277608949</v>
      </c>
      <c r="W4466" t="str">
        <f>VLOOKUP(A4466,Planilha3!$D$2:$F$5575,1,FALSE)</f>
        <v>Dom EliseuPA</v>
      </c>
      <c r="X4466">
        <f>VLOOKUP(A4466,Planilha3!$D$2:$F$5575,2,FALSE)</f>
        <v>-4.2961537351047498</v>
      </c>
      <c r="Y4466">
        <f>VLOOKUP(A4466,Planilha3!$D$2:$F$5575,3,FALSE)</f>
        <v>-47.551410145167999</v>
      </c>
      <c r="Z4466">
        <v>0</v>
      </c>
    </row>
    <row r="4467" spans="1:26" x14ac:dyDescent="0.25">
      <c r="A4467" t="str">
        <f t="shared" si="69"/>
        <v>Rafael FernandesRN</v>
      </c>
      <c r="B4467" s="8">
        <v>2017</v>
      </c>
      <c r="C4467" s="9" t="s">
        <v>951</v>
      </c>
      <c r="D4467" s="9" t="s">
        <v>1855</v>
      </c>
      <c r="E4467" s="9" t="s">
        <v>6444</v>
      </c>
      <c r="F4467" s="9" t="s">
        <v>6444</v>
      </c>
      <c r="G4467" s="10" t="s">
        <v>7637</v>
      </c>
      <c r="H4467" s="11">
        <v>7920.31</v>
      </c>
      <c r="I4467" s="11">
        <v>40512.364999999998</v>
      </c>
      <c r="J4467" s="12">
        <v>5114.9973927788169</v>
      </c>
      <c r="K4467" s="13" t="s">
        <v>7642</v>
      </c>
      <c r="L4467" s="13">
        <v>0</v>
      </c>
      <c r="M4467" s="14">
        <v>0</v>
      </c>
      <c r="N4467" s="15">
        <v>0</v>
      </c>
      <c r="O4467" s="16" t="s">
        <v>7637</v>
      </c>
      <c r="P4467" s="16" t="s">
        <v>7637</v>
      </c>
      <c r="Q4467" s="16" t="s">
        <v>7637</v>
      </c>
      <c r="R4467" s="16" t="s">
        <v>7637</v>
      </c>
      <c r="S4467" s="16" t="s">
        <v>7637</v>
      </c>
      <c r="T4467" s="16">
        <v>0</v>
      </c>
      <c r="U4467">
        <v>0</v>
      </c>
      <c r="V4467" s="17">
        <v>0.35246625870899889</v>
      </c>
      <c r="W4467" t="str">
        <f>VLOOKUP(A4467,Planilha3!$D$2:$F$5575,1,FALSE)</f>
        <v>Rafael FernandesRN</v>
      </c>
      <c r="X4467">
        <f>VLOOKUP(A4467,Planilha3!$D$2:$F$5575,2,FALSE)</f>
        <v>-6.1902827029600003</v>
      </c>
      <c r="Y4467">
        <f>VLOOKUP(A4467,Planilha3!$D$2:$F$5575,3,FALSE)</f>
        <v>-38.221427545854901</v>
      </c>
      <c r="Z4467">
        <v>0</v>
      </c>
    </row>
    <row r="4468" spans="1:26" x14ac:dyDescent="0.25">
      <c r="A4468" t="str">
        <f t="shared" si="69"/>
        <v>CarpinaPE</v>
      </c>
      <c r="B4468" s="8">
        <v>2017</v>
      </c>
      <c r="C4468" s="9" t="s">
        <v>951</v>
      </c>
      <c r="D4468" s="9" t="s">
        <v>2010</v>
      </c>
      <c r="E4468" s="9" t="s">
        <v>6445</v>
      </c>
      <c r="F4468" s="9" t="s">
        <v>6445</v>
      </c>
      <c r="G4468" s="10">
        <v>1556.79</v>
      </c>
      <c r="H4468" s="11">
        <v>15951.98</v>
      </c>
      <c r="I4468" s="11">
        <v>1318989.8700000001</v>
      </c>
      <c r="J4468" s="12">
        <v>82685.02530720325</v>
      </c>
      <c r="K4468" s="13" t="s">
        <v>7636</v>
      </c>
      <c r="L4468" s="13">
        <v>0</v>
      </c>
      <c r="M4468" s="14">
        <v>0</v>
      </c>
      <c r="N4468" s="15">
        <v>0</v>
      </c>
      <c r="O4468" s="16" t="s">
        <v>7637</v>
      </c>
      <c r="P4468" s="16" t="s">
        <v>7637</v>
      </c>
      <c r="Q4468" s="16" t="s">
        <v>7637</v>
      </c>
      <c r="R4468" s="16" t="s">
        <v>7637</v>
      </c>
      <c r="S4468" s="16" t="s">
        <v>7637</v>
      </c>
      <c r="T4468" s="16">
        <v>0</v>
      </c>
      <c r="U4468">
        <v>0</v>
      </c>
      <c r="V4468" s="17">
        <v>7.6233404976040928</v>
      </c>
      <c r="W4468" t="str">
        <f>VLOOKUP(A4468,Planilha3!$D$2:$F$5575,1,FALSE)</f>
        <v>CarpinaPE</v>
      </c>
      <c r="X4468">
        <f>VLOOKUP(A4468,Planilha3!$D$2:$F$5575,2,FALSE)</f>
        <v>-7.84813003433303</v>
      </c>
      <c r="Y4468">
        <f>VLOOKUP(A4468,Planilha3!$D$2:$F$5575,3,FALSE)</f>
        <v>-35.256612476942799</v>
      </c>
      <c r="Z4468">
        <v>0</v>
      </c>
    </row>
    <row r="4469" spans="1:26" x14ac:dyDescent="0.25">
      <c r="A4469" t="str">
        <f t="shared" si="69"/>
        <v>PaudalhoPE</v>
      </c>
      <c r="B4469" s="8">
        <v>2017</v>
      </c>
      <c r="C4469" s="9" t="s">
        <v>951</v>
      </c>
      <c r="D4469" s="9" t="s">
        <v>2010</v>
      </c>
      <c r="E4469" s="9" t="s">
        <v>6446</v>
      </c>
      <c r="F4469" s="9" t="s">
        <v>6446</v>
      </c>
      <c r="G4469" s="10">
        <v>1538.77</v>
      </c>
      <c r="H4469" s="11">
        <v>13557.29</v>
      </c>
      <c r="I4469" s="11">
        <v>758422.12899999996</v>
      </c>
      <c r="J4469" s="12">
        <v>55942.015624066458</v>
      </c>
      <c r="K4469" s="13" t="s">
        <v>7644</v>
      </c>
      <c r="L4469" s="13">
        <v>0</v>
      </c>
      <c r="M4469" s="14">
        <v>0</v>
      </c>
      <c r="N4469" s="15">
        <v>0</v>
      </c>
      <c r="O4469" s="16" t="s">
        <v>7637</v>
      </c>
      <c r="P4469" s="16" t="s">
        <v>7637</v>
      </c>
      <c r="Q4469" s="16" t="s">
        <v>7637</v>
      </c>
      <c r="R4469" s="16" t="s">
        <v>7637</v>
      </c>
      <c r="S4469" s="16" t="s">
        <v>7637</v>
      </c>
      <c r="T4469" s="16">
        <v>0</v>
      </c>
      <c r="U4469">
        <v>0</v>
      </c>
      <c r="V4469" s="17">
        <v>7.3959520488717168</v>
      </c>
      <c r="W4469" t="str">
        <f>VLOOKUP(A4469,Planilha3!$D$2:$F$5575,1,FALSE)</f>
        <v>PaudalhoPE</v>
      </c>
      <c r="X4469">
        <f>VLOOKUP(A4469,Planilha3!$D$2:$F$5575,2,FALSE)</f>
        <v>-7.90329438257164</v>
      </c>
      <c r="Y4469">
        <f>VLOOKUP(A4469,Planilha3!$D$2:$F$5575,3,FALSE)</f>
        <v>-35.171929346443903</v>
      </c>
      <c r="Z4469">
        <v>0</v>
      </c>
    </row>
    <row r="4470" spans="1:26" x14ac:dyDescent="0.25">
      <c r="A4470" t="str">
        <f t="shared" si="69"/>
        <v>Brejo dos SantosPB</v>
      </c>
      <c r="B4470" s="8">
        <v>2017</v>
      </c>
      <c r="C4470" s="9" t="s">
        <v>951</v>
      </c>
      <c r="D4470" s="9" t="s">
        <v>952</v>
      </c>
      <c r="E4470" s="9" t="s">
        <v>6447</v>
      </c>
      <c r="F4470" s="9" t="s">
        <v>6447</v>
      </c>
      <c r="G4470" s="10" t="s">
        <v>7637</v>
      </c>
      <c r="H4470" s="11">
        <v>7999.76</v>
      </c>
      <c r="I4470" s="11">
        <v>51654.421999999999</v>
      </c>
      <c r="J4470" s="12">
        <v>6456.9964598937959</v>
      </c>
      <c r="K4470" s="13" t="s">
        <v>7642</v>
      </c>
      <c r="L4470" s="13">
        <v>0</v>
      </c>
      <c r="M4470" s="14">
        <v>0</v>
      </c>
      <c r="N4470" s="15">
        <v>0</v>
      </c>
      <c r="O4470" s="16" t="s">
        <v>7637</v>
      </c>
      <c r="P4470" s="16" t="s">
        <v>7637</v>
      </c>
      <c r="Q4470" s="16" t="s">
        <v>7637</v>
      </c>
      <c r="R4470" s="16" t="s">
        <v>7637</v>
      </c>
      <c r="S4470" s="16" t="s">
        <v>7637</v>
      </c>
      <c r="T4470" s="16">
        <v>0</v>
      </c>
      <c r="U4470">
        <v>0</v>
      </c>
      <c r="V4470" s="17">
        <v>0.3580129590471649</v>
      </c>
      <c r="W4470" t="str">
        <f>VLOOKUP(A4470,Planilha3!$D$2:$F$5575,1,FALSE)</f>
        <v>Brejo dos SantosPB</v>
      </c>
      <c r="X4470">
        <f>VLOOKUP(A4470,Planilha3!$D$2:$F$5575,2,FALSE)</f>
        <v>-6.3710650645676496</v>
      </c>
      <c r="Y4470">
        <f>VLOOKUP(A4470,Planilha3!$D$2:$F$5575,3,FALSE)</f>
        <v>-37.825619811200902</v>
      </c>
      <c r="Z4470">
        <v>0</v>
      </c>
    </row>
    <row r="4471" spans="1:26" x14ac:dyDescent="0.25">
      <c r="A4471" t="str">
        <f t="shared" si="69"/>
        <v>São Lourenço da MataPE</v>
      </c>
      <c r="B4471" s="8">
        <v>2017</v>
      </c>
      <c r="C4471" s="9" t="s">
        <v>951</v>
      </c>
      <c r="D4471" s="9" t="s">
        <v>2010</v>
      </c>
      <c r="E4471" s="9" t="s">
        <v>6448</v>
      </c>
      <c r="F4471" s="9" t="s">
        <v>6449</v>
      </c>
      <c r="G4471" s="10">
        <v>1834.28</v>
      </c>
      <c r="H4471" s="11">
        <v>9877.9500000000007</v>
      </c>
      <c r="I4471" s="11">
        <v>1107307.8330000001</v>
      </c>
      <c r="J4471" s="12">
        <v>112098.95099691738</v>
      </c>
      <c r="K4471" s="13" t="s">
        <v>7642</v>
      </c>
      <c r="L4471" s="13">
        <v>0</v>
      </c>
      <c r="M4471" s="14">
        <v>0</v>
      </c>
      <c r="N4471" s="15">
        <v>0</v>
      </c>
      <c r="O4471" s="16" t="s">
        <v>7637</v>
      </c>
      <c r="P4471" s="16" t="s">
        <v>7637</v>
      </c>
      <c r="Q4471" s="16" t="s">
        <v>7637</v>
      </c>
      <c r="R4471" s="16" t="s">
        <v>7637</v>
      </c>
      <c r="S4471" s="16" t="s">
        <v>7637</v>
      </c>
      <c r="T4471" s="16">
        <v>0</v>
      </c>
      <c r="U4471">
        <v>0</v>
      </c>
      <c r="V4471" s="17">
        <v>8.6122639164582004</v>
      </c>
      <c r="W4471" t="str">
        <f>VLOOKUP(A4471,Planilha3!$D$2:$F$5575,1,FALSE)</f>
        <v>São Lourenço da MataPE</v>
      </c>
      <c r="X4471">
        <f>VLOOKUP(A4471,Planilha3!$D$2:$F$5575,2,FALSE)</f>
        <v>-8.0072651469927791</v>
      </c>
      <c r="Y4471">
        <f>VLOOKUP(A4471,Planilha3!$D$2:$F$5575,3,FALSE)</f>
        <v>-35.012648228996902</v>
      </c>
      <c r="Z4471">
        <v>0</v>
      </c>
    </row>
    <row r="4472" spans="1:26" x14ac:dyDescent="0.25">
      <c r="A4472" t="str">
        <f t="shared" si="69"/>
        <v>EquadorRN</v>
      </c>
      <c r="B4472" s="8">
        <v>2017</v>
      </c>
      <c r="C4472" s="9" t="s">
        <v>951</v>
      </c>
      <c r="D4472" s="9" t="s">
        <v>1855</v>
      </c>
      <c r="E4472" s="9" t="s">
        <v>6450</v>
      </c>
      <c r="F4472" s="9" t="s">
        <v>6450</v>
      </c>
      <c r="G4472" s="10" t="s">
        <v>7637</v>
      </c>
      <c r="H4472" s="11">
        <v>10580.47</v>
      </c>
      <c r="I4472" s="11">
        <v>64741.904999999999</v>
      </c>
      <c r="J4472" s="12">
        <v>6119.0008572398019</v>
      </c>
      <c r="K4472" s="13" t="s">
        <v>7642</v>
      </c>
      <c r="L4472" s="13">
        <v>0</v>
      </c>
      <c r="M4472" s="14">
        <v>0</v>
      </c>
      <c r="N4472" s="15">
        <v>0</v>
      </c>
      <c r="O4472" s="16" t="s">
        <v>7637</v>
      </c>
      <c r="P4472" s="16" t="s">
        <v>7637</v>
      </c>
      <c r="Q4472" s="16" t="s">
        <v>7637</v>
      </c>
      <c r="R4472" s="16" t="s">
        <v>7637</v>
      </c>
      <c r="S4472" s="16" t="s">
        <v>7637</v>
      </c>
      <c r="T4472" s="16">
        <v>0</v>
      </c>
      <c r="U4472">
        <v>0</v>
      </c>
      <c r="V4472" s="17">
        <v>0.4698772454045434</v>
      </c>
      <c r="W4472" t="str">
        <f>VLOOKUP(A4472,Planilha3!$D$2:$F$5575,1,FALSE)</f>
        <v>EquadorRN</v>
      </c>
      <c r="X4472">
        <f>VLOOKUP(A4472,Planilha3!$D$2:$F$5575,2,FALSE)</f>
        <v>-6.9452381555838301</v>
      </c>
      <c r="Y4472">
        <f>VLOOKUP(A4472,Planilha3!$D$2:$F$5575,3,FALSE)</f>
        <v>-36.7172026071757</v>
      </c>
      <c r="Z4472">
        <v>0</v>
      </c>
    </row>
    <row r="4473" spans="1:26" x14ac:dyDescent="0.25">
      <c r="A4473" t="str">
        <f t="shared" si="69"/>
        <v>Campo MaiorPI</v>
      </c>
      <c r="B4473" s="8">
        <v>2017</v>
      </c>
      <c r="C4473" s="9" t="s">
        <v>951</v>
      </c>
      <c r="D4473" s="9" t="s">
        <v>4630</v>
      </c>
      <c r="E4473" s="9" t="s">
        <v>6451</v>
      </c>
      <c r="F4473" s="9" t="s">
        <v>6451</v>
      </c>
      <c r="G4473" s="10" t="s">
        <v>7637</v>
      </c>
      <c r="H4473" s="11">
        <v>11812.56</v>
      </c>
      <c r="I4473" s="11">
        <v>544346.29500000004</v>
      </c>
      <c r="J4473" s="12">
        <v>46081.991964485263</v>
      </c>
      <c r="K4473" s="13" t="s">
        <v>7642</v>
      </c>
      <c r="L4473" s="13">
        <v>0</v>
      </c>
      <c r="M4473" s="14">
        <v>0</v>
      </c>
      <c r="N4473" s="15">
        <v>0</v>
      </c>
      <c r="O4473" s="16" t="s">
        <v>7637</v>
      </c>
      <c r="P4473" s="16" t="s">
        <v>7637</v>
      </c>
      <c r="Q4473" s="16" t="s">
        <v>7637</v>
      </c>
      <c r="R4473" s="16" t="s">
        <v>7637</v>
      </c>
      <c r="S4473" s="16" t="s">
        <v>7637</v>
      </c>
      <c r="T4473" s="16">
        <v>0</v>
      </c>
      <c r="U4473">
        <v>0</v>
      </c>
      <c r="V4473" s="17">
        <v>0.58700028991599762</v>
      </c>
      <c r="W4473" t="str">
        <f>VLOOKUP(A4473,Planilha3!$D$2:$F$5575,1,FALSE)</f>
        <v>Campo MaiorPI</v>
      </c>
      <c r="X4473">
        <f>VLOOKUP(A4473,Planilha3!$D$2:$F$5575,2,FALSE)</f>
        <v>-4.8263368725371798</v>
      </c>
      <c r="Y4473">
        <f>VLOOKUP(A4473,Planilha3!$D$2:$F$5575,3,FALSE)</f>
        <v>-42.164673887671697</v>
      </c>
      <c r="Z4473">
        <v>0</v>
      </c>
    </row>
    <row r="4474" spans="1:26" x14ac:dyDescent="0.25">
      <c r="A4474" t="str">
        <f t="shared" si="69"/>
        <v>AroeirasPB</v>
      </c>
      <c r="B4474" s="8">
        <v>2017</v>
      </c>
      <c r="C4474" s="9" t="s">
        <v>951</v>
      </c>
      <c r="D4474" s="9" t="s">
        <v>952</v>
      </c>
      <c r="E4474" s="9" t="s">
        <v>6452</v>
      </c>
      <c r="F4474" s="9" t="s">
        <v>6452</v>
      </c>
      <c r="G4474" s="10" t="s">
        <v>7637</v>
      </c>
      <c r="H4474" s="11">
        <v>7371.46</v>
      </c>
      <c r="I4474" s="11">
        <v>141192.91</v>
      </c>
      <c r="J4474" s="12">
        <v>19153.995273663561</v>
      </c>
      <c r="K4474" s="13" t="s">
        <v>7642</v>
      </c>
      <c r="L4474" s="13">
        <v>0</v>
      </c>
      <c r="M4474" s="14">
        <v>0</v>
      </c>
      <c r="N4474" s="15">
        <v>0</v>
      </c>
      <c r="O4474" s="16" t="s">
        <v>7637</v>
      </c>
      <c r="P4474" s="16" t="s">
        <v>7637</v>
      </c>
      <c r="Q4474" s="16" t="s">
        <v>7637</v>
      </c>
      <c r="R4474" s="16" t="s">
        <v>7637</v>
      </c>
      <c r="S4474" s="16" t="s">
        <v>7637</v>
      </c>
      <c r="T4474" s="16">
        <v>0</v>
      </c>
      <c r="U4474">
        <v>0</v>
      </c>
      <c r="V4474" s="17">
        <v>0.35032901539542466</v>
      </c>
      <c r="W4474" t="str">
        <f>VLOOKUP(A4474,Planilha3!$D$2:$F$5575,1,FALSE)</f>
        <v>AroeirasPB</v>
      </c>
      <c r="X4474">
        <f>VLOOKUP(A4474,Planilha3!$D$2:$F$5575,2,FALSE)</f>
        <v>-7.5451527666273401</v>
      </c>
      <c r="Y4474">
        <f>VLOOKUP(A4474,Planilha3!$D$2:$F$5575,3,FALSE)</f>
        <v>-35.706843079561899</v>
      </c>
      <c r="Z4474">
        <v>0</v>
      </c>
    </row>
    <row r="4475" spans="1:26" x14ac:dyDescent="0.25">
      <c r="A4475" t="str">
        <f t="shared" si="69"/>
        <v>NatubaPB</v>
      </c>
      <c r="B4475" s="8">
        <v>2017</v>
      </c>
      <c r="C4475" s="9" t="s">
        <v>951</v>
      </c>
      <c r="D4475" s="9" t="s">
        <v>952</v>
      </c>
      <c r="E4475" s="9" t="s">
        <v>6453</v>
      </c>
      <c r="F4475" s="9" t="s">
        <v>6453</v>
      </c>
      <c r="G4475" s="10" t="s">
        <v>7637</v>
      </c>
      <c r="H4475" s="11">
        <v>7726.23</v>
      </c>
      <c r="I4475" s="11">
        <v>80816.410999999993</v>
      </c>
      <c r="J4475" s="12">
        <v>10460.005850201198</v>
      </c>
      <c r="K4475" s="13" t="s">
        <v>7642</v>
      </c>
      <c r="L4475" s="13">
        <v>0</v>
      </c>
      <c r="M4475" s="14">
        <v>0</v>
      </c>
      <c r="N4475" s="15">
        <v>0</v>
      </c>
      <c r="O4475" s="16" t="s">
        <v>7637</v>
      </c>
      <c r="P4475" s="16" t="s">
        <v>7637</v>
      </c>
      <c r="Q4475" s="16" t="s">
        <v>7637</v>
      </c>
      <c r="R4475" s="16" t="s">
        <v>7637</v>
      </c>
      <c r="S4475" s="16" t="s">
        <v>7637</v>
      </c>
      <c r="T4475" s="16">
        <v>0</v>
      </c>
      <c r="U4475">
        <v>0</v>
      </c>
      <c r="V4475" s="17">
        <v>0.35231678006366901</v>
      </c>
      <c r="W4475" t="str">
        <f>VLOOKUP(A4475,Planilha3!$D$2:$F$5575,1,FALSE)</f>
        <v>NatubaPB</v>
      </c>
      <c r="X4475">
        <f>VLOOKUP(A4475,Planilha3!$D$2:$F$5575,2,FALSE)</f>
        <v>-7.64351008883399</v>
      </c>
      <c r="Y4475">
        <f>VLOOKUP(A4475,Planilha3!$D$2:$F$5575,3,FALSE)</f>
        <v>-35.553085283001003</v>
      </c>
      <c r="Z4475">
        <v>0</v>
      </c>
    </row>
    <row r="4476" spans="1:26" x14ac:dyDescent="0.25">
      <c r="A4476" t="str">
        <f t="shared" si="69"/>
        <v>CamaragibePE</v>
      </c>
      <c r="B4476" s="8">
        <v>2017</v>
      </c>
      <c r="C4476" s="9" t="s">
        <v>951</v>
      </c>
      <c r="D4476" s="9" t="s">
        <v>2010</v>
      </c>
      <c r="E4476" s="9" t="s">
        <v>6454</v>
      </c>
      <c r="F4476" s="9" t="s">
        <v>6454</v>
      </c>
      <c r="G4476" s="10">
        <v>1682.95</v>
      </c>
      <c r="H4476" s="11">
        <v>11238.05</v>
      </c>
      <c r="I4476" s="11">
        <v>1757192.415</v>
      </c>
      <c r="J4476" s="12">
        <v>156360.97143187656</v>
      </c>
      <c r="K4476" s="13" t="s">
        <v>7642</v>
      </c>
      <c r="L4476" s="13">
        <v>0</v>
      </c>
      <c r="M4476" s="14">
        <v>0</v>
      </c>
      <c r="N4476" s="15">
        <v>0</v>
      </c>
      <c r="O4476" s="16" t="s">
        <v>7637</v>
      </c>
      <c r="P4476" s="16" t="s">
        <v>7637</v>
      </c>
      <c r="Q4476" s="16" t="s">
        <v>7637</v>
      </c>
      <c r="R4476" s="16" t="s">
        <v>7637</v>
      </c>
      <c r="S4476" s="16" t="s">
        <v>7637</v>
      </c>
      <c r="T4476" s="16">
        <v>0</v>
      </c>
      <c r="U4476">
        <v>0</v>
      </c>
      <c r="V4476" s="17">
        <v>8.082268673590983</v>
      </c>
      <c r="W4476" t="str">
        <f>VLOOKUP(A4476,Planilha3!$D$2:$F$5575,1,FALSE)</f>
        <v>CamaragibePE</v>
      </c>
      <c r="X4476">
        <f>VLOOKUP(A4476,Planilha3!$D$2:$F$5575,2,FALSE)</f>
        <v>-8.0239302757023498</v>
      </c>
      <c r="Y4476">
        <f>VLOOKUP(A4476,Planilha3!$D$2:$F$5575,3,FALSE)</f>
        <v>-34.978440984770202</v>
      </c>
      <c r="Z4476">
        <v>0</v>
      </c>
    </row>
    <row r="4477" spans="1:26" x14ac:dyDescent="0.25">
      <c r="A4477" t="str">
        <f t="shared" si="69"/>
        <v>TeixeirópolisRO</v>
      </c>
      <c r="B4477" s="8">
        <v>2017</v>
      </c>
      <c r="C4477" s="9" t="s">
        <v>601</v>
      </c>
      <c r="D4477" s="9" t="s">
        <v>2046</v>
      </c>
      <c r="E4477" s="9" t="s">
        <v>6455</v>
      </c>
      <c r="F4477" s="9" t="s">
        <v>6456</v>
      </c>
      <c r="G4477" s="10" t="s">
        <v>7637</v>
      </c>
      <c r="H4477" s="11">
        <v>16916.36</v>
      </c>
      <c r="I4477" s="11">
        <v>83414.573999999993</v>
      </c>
      <c r="J4477" s="12">
        <v>4931.0001678848166</v>
      </c>
      <c r="K4477" s="13" t="s">
        <v>7644</v>
      </c>
      <c r="L4477" s="13">
        <v>0</v>
      </c>
      <c r="M4477" s="14">
        <v>0</v>
      </c>
      <c r="N4477" s="15">
        <v>0</v>
      </c>
      <c r="O4477" s="16" t="s">
        <v>7637</v>
      </c>
      <c r="P4477" s="16" t="s">
        <v>7637</v>
      </c>
      <c r="Q4477" s="16" t="s">
        <v>7637</v>
      </c>
      <c r="R4477" s="16" t="s">
        <v>7637</v>
      </c>
      <c r="S4477" s="16" t="s">
        <v>7637</v>
      </c>
      <c r="T4477" s="16">
        <v>0</v>
      </c>
      <c r="U4477">
        <v>0</v>
      </c>
      <c r="V4477" s="17">
        <v>0.74386675930598334</v>
      </c>
      <c r="W4477" t="str">
        <f>VLOOKUP(A4477,Planilha3!$D$2:$F$5575,1,FALSE)</f>
        <v>TeixeirópolisRO</v>
      </c>
      <c r="X4477">
        <f>VLOOKUP(A4477,Planilha3!$D$2:$F$5575,2,FALSE)</f>
        <v>-10.933671242912499</v>
      </c>
      <c r="Y4477">
        <f>VLOOKUP(A4477,Planilha3!$D$2:$F$5575,3,FALSE)</f>
        <v>-62.256231662133501</v>
      </c>
      <c r="Z4477">
        <v>0</v>
      </c>
    </row>
    <row r="4478" spans="1:26" x14ac:dyDescent="0.25">
      <c r="A4478" t="str">
        <f t="shared" si="69"/>
        <v>Riacho dos CavalosPB</v>
      </c>
      <c r="B4478" s="8">
        <v>2017</v>
      </c>
      <c r="C4478" s="9" t="s">
        <v>951</v>
      </c>
      <c r="D4478" s="9" t="s">
        <v>952</v>
      </c>
      <c r="E4478" s="9" t="s">
        <v>6457</v>
      </c>
      <c r="F4478" s="9" t="s">
        <v>6457</v>
      </c>
      <c r="G4478" s="10" t="s">
        <v>7637</v>
      </c>
      <c r="H4478" s="11">
        <v>8189.85</v>
      </c>
      <c r="I4478" s="11">
        <v>70506.398000000001</v>
      </c>
      <c r="J4478" s="12">
        <v>8608.9974785862978</v>
      </c>
      <c r="K4478" s="13" t="s">
        <v>7642</v>
      </c>
      <c r="L4478" s="13">
        <v>0</v>
      </c>
      <c r="M4478" s="14">
        <v>0</v>
      </c>
      <c r="N4478" s="15">
        <v>0</v>
      </c>
      <c r="O4478" s="16" t="s">
        <v>7637</v>
      </c>
      <c r="P4478" s="16" t="s">
        <v>7637</v>
      </c>
      <c r="Q4478" s="16" t="s">
        <v>7637</v>
      </c>
      <c r="R4478" s="16" t="s">
        <v>7637</v>
      </c>
      <c r="S4478" s="16" t="s">
        <v>7637</v>
      </c>
      <c r="T4478" s="16">
        <v>0</v>
      </c>
      <c r="U4478">
        <v>0</v>
      </c>
      <c r="V4478" s="17">
        <v>0.36964265112863265</v>
      </c>
      <c r="W4478" t="str">
        <f>VLOOKUP(A4478,Planilha3!$D$2:$F$5575,1,FALSE)</f>
        <v>Riacho dos CavalosPB</v>
      </c>
      <c r="X4478">
        <f>VLOOKUP(A4478,Planilha3!$D$2:$F$5575,2,FALSE)</f>
        <v>-6.4410836080930398</v>
      </c>
      <c r="Y4478">
        <f>VLOOKUP(A4478,Planilha3!$D$2:$F$5575,3,FALSE)</f>
        <v>-37.648646577567199</v>
      </c>
      <c r="Z4478">
        <v>0</v>
      </c>
    </row>
    <row r="4479" spans="1:26" x14ac:dyDescent="0.25">
      <c r="A4479" t="str">
        <f t="shared" si="69"/>
        <v>Sigefredo PachecoPI</v>
      </c>
      <c r="B4479" s="8">
        <v>2017</v>
      </c>
      <c r="C4479" s="9" t="s">
        <v>951</v>
      </c>
      <c r="D4479" s="9" t="s">
        <v>4630</v>
      </c>
      <c r="E4479" s="9" t="s">
        <v>6458</v>
      </c>
      <c r="F4479" s="9" t="s">
        <v>6458</v>
      </c>
      <c r="G4479" s="10" t="s">
        <v>7637</v>
      </c>
      <c r="H4479" s="11">
        <v>6252.92</v>
      </c>
      <c r="I4479" s="11">
        <v>61778.858</v>
      </c>
      <c r="J4479" s="12">
        <v>9880.0013433723761</v>
      </c>
      <c r="K4479" s="13" t="s">
        <v>7642</v>
      </c>
      <c r="L4479" s="13">
        <v>0</v>
      </c>
      <c r="M4479" s="14">
        <v>0</v>
      </c>
      <c r="N4479" s="15">
        <v>0</v>
      </c>
      <c r="O4479" s="16" t="s">
        <v>7637</v>
      </c>
      <c r="P4479" s="16" t="s">
        <v>7637</v>
      </c>
      <c r="Q4479" s="16" t="s">
        <v>7637</v>
      </c>
      <c r="R4479" s="16" t="s">
        <v>7637</v>
      </c>
      <c r="S4479" s="16" t="s">
        <v>7637</v>
      </c>
      <c r="T4479" s="16">
        <v>0</v>
      </c>
      <c r="U4479">
        <v>0</v>
      </c>
      <c r="V4479" s="17">
        <v>0.28720576616279114</v>
      </c>
      <c r="W4479" t="str">
        <f>VLOOKUP(A4479,Planilha3!$D$2:$F$5575,1,FALSE)</f>
        <v>Sigefredo PachecoPI</v>
      </c>
      <c r="X4479">
        <f>VLOOKUP(A4479,Planilha3!$D$2:$F$5575,2,FALSE)</f>
        <v>-4.9170489694636199</v>
      </c>
      <c r="Y4479">
        <f>VLOOKUP(A4479,Planilha3!$D$2:$F$5575,3,FALSE)</f>
        <v>-41.731458354871101</v>
      </c>
      <c r="Z4479">
        <v>0</v>
      </c>
    </row>
    <row r="4480" spans="1:26" x14ac:dyDescent="0.25">
      <c r="A4480" t="str">
        <f t="shared" si="69"/>
        <v>São Luís Gonzaga do MaranhãoMA</v>
      </c>
      <c r="B4480" s="8">
        <v>2017</v>
      </c>
      <c r="C4480" s="9" t="s">
        <v>951</v>
      </c>
      <c r="D4480" s="9" t="s">
        <v>1631</v>
      </c>
      <c r="E4480" s="9" t="s">
        <v>6459</v>
      </c>
      <c r="F4480" s="9" t="s">
        <v>6460</v>
      </c>
      <c r="G4480" s="10" t="s">
        <v>7637</v>
      </c>
      <c r="H4480" s="11">
        <v>6977.18</v>
      </c>
      <c r="I4480" s="11">
        <v>127312.61599999999</v>
      </c>
      <c r="J4480" s="12">
        <v>18247.001797287725</v>
      </c>
      <c r="K4480" s="13" t="s">
        <v>7642</v>
      </c>
      <c r="L4480" s="13">
        <v>0</v>
      </c>
      <c r="M4480" s="14">
        <v>0</v>
      </c>
      <c r="N4480" s="15">
        <v>0</v>
      </c>
      <c r="O4480" s="16" t="s">
        <v>7637</v>
      </c>
      <c r="P4480" s="16" t="s">
        <v>7637</v>
      </c>
      <c r="Q4480" s="16" t="s">
        <v>7637</v>
      </c>
      <c r="R4480" s="16" t="s">
        <v>7637</v>
      </c>
      <c r="S4480" s="16" t="s">
        <v>7637</v>
      </c>
      <c r="T4480" s="16">
        <v>0</v>
      </c>
      <c r="U4480">
        <v>0</v>
      </c>
      <c r="V4480" s="17">
        <v>0.3317112391558546</v>
      </c>
      <c r="W4480" t="str">
        <f>VLOOKUP(A4480,Planilha3!$D$2:$F$5575,1,FALSE)</f>
        <v>São Luís Gonzaga do MaranhãoMA</v>
      </c>
      <c r="X4480">
        <f>VLOOKUP(A4480,Planilha3!$D$2:$F$5575,2,FALSE)</f>
        <v>-4.3771537264666298</v>
      </c>
      <c r="Y4480">
        <f>VLOOKUP(A4480,Planilha3!$D$2:$F$5575,3,FALSE)</f>
        <v>-44.670972620122903</v>
      </c>
      <c r="Z4480">
        <v>0</v>
      </c>
    </row>
    <row r="4481" spans="1:26" x14ac:dyDescent="0.25">
      <c r="A4481" t="str">
        <f t="shared" si="69"/>
        <v>Doutor SeverianoRN</v>
      </c>
      <c r="B4481" s="8">
        <v>2017</v>
      </c>
      <c r="C4481" s="9" t="s">
        <v>951</v>
      </c>
      <c r="D4481" s="9" t="s">
        <v>1855</v>
      </c>
      <c r="E4481" s="9" t="s">
        <v>6461</v>
      </c>
      <c r="F4481" s="9" t="s">
        <v>6461</v>
      </c>
      <c r="G4481" s="10" t="s">
        <v>7637</v>
      </c>
      <c r="H4481" s="11">
        <v>7489.27</v>
      </c>
      <c r="I4481" s="11">
        <v>53847.843999999997</v>
      </c>
      <c r="J4481" s="12">
        <v>7189.9990252721554</v>
      </c>
      <c r="K4481" s="13" t="s">
        <v>7642</v>
      </c>
      <c r="L4481" s="13">
        <v>0</v>
      </c>
      <c r="M4481" s="14">
        <v>0</v>
      </c>
      <c r="N4481" s="15">
        <v>0</v>
      </c>
      <c r="O4481" s="16" t="s">
        <v>7637</v>
      </c>
      <c r="P4481" s="16" t="s">
        <v>7637</v>
      </c>
      <c r="Q4481" s="16" t="s">
        <v>7637</v>
      </c>
      <c r="R4481" s="16" t="s">
        <v>7637</v>
      </c>
      <c r="S4481" s="16" t="s">
        <v>7637</v>
      </c>
      <c r="T4481" s="16">
        <v>0</v>
      </c>
      <c r="U4481">
        <v>0</v>
      </c>
      <c r="V4481" s="17">
        <v>0.33691651875769729</v>
      </c>
      <c r="W4481" t="str">
        <f>VLOOKUP(A4481,Planilha3!$D$2:$F$5575,1,FALSE)</f>
        <v>Doutor SeverianoRN</v>
      </c>
      <c r="X4481">
        <f>VLOOKUP(A4481,Planilha3!$D$2:$F$5575,2,FALSE)</f>
        <v>-6.0812299316890899</v>
      </c>
      <c r="Y4481">
        <f>VLOOKUP(A4481,Planilha3!$D$2:$F$5575,3,FALSE)</f>
        <v>-38.379719614399001</v>
      </c>
      <c r="Z4481">
        <v>0</v>
      </c>
    </row>
    <row r="4482" spans="1:26" x14ac:dyDescent="0.25">
      <c r="A4482" t="str">
        <f t="shared" si="69"/>
        <v>SeringueirasRO</v>
      </c>
      <c r="B4482" s="8">
        <v>2017</v>
      </c>
      <c r="C4482" s="9" t="s">
        <v>601</v>
      </c>
      <c r="D4482" s="9" t="s">
        <v>2046</v>
      </c>
      <c r="E4482" s="9" t="s">
        <v>6462</v>
      </c>
      <c r="F4482" s="9" t="s">
        <v>6462</v>
      </c>
      <c r="G4482" s="10" t="s">
        <v>7637</v>
      </c>
      <c r="H4482" s="11">
        <v>19010.25</v>
      </c>
      <c r="I4482" s="11">
        <v>240536.66800000001</v>
      </c>
      <c r="J4482" s="12">
        <v>12652.998671769177</v>
      </c>
      <c r="K4482" s="13" t="s">
        <v>7642</v>
      </c>
      <c r="L4482" s="13">
        <v>0</v>
      </c>
      <c r="M4482" s="14">
        <v>0</v>
      </c>
      <c r="N4482" s="15">
        <v>0</v>
      </c>
      <c r="O4482" s="16" t="s">
        <v>7637</v>
      </c>
      <c r="P4482" s="16" t="s">
        <v>7637</v>
      </c>
      <c r="Q4482" s="16" t="s">
        <v>7637</v>
      </c>
      <c r="R4482" s="16" t="s">
        <v>7637</v>
      </c>
      <c r="S4482" s="16" t="s">
        <v>7637</v>
      </c>
      <c r="T4482" s="16">
        <v>0</v>
      </c>
      <c r="U4482">
        <v>0</v>
      </c>
      <c r="V4482" s="17">
        <v>0.84777463707296474</v>
      </c>
      <c r="W4482" t="str">
        <f>VLOOKUP(A4482,Planilha3!$D$2:$F$5575,1,FALSE)</f>
        <v>SeringueirasRO</v>
      </c>
      <c r="X4482">
        <f>VLOOKUP(A4482,Planilha3!$D$2:$F$5575,2,FALSE)</f>
        <v>-11.769890378366799</v>
      </c>
      <c r="Y4482">
        <f>VLOOKUP(A4482,Planilha3!$D$2:$F$5575,3,FALSE)</f>
        <v>-63.033702200300702</v>
      </c>
      <c r="Z4482">
        <v>0</v>
      </c>
    </row>
    <row r="4483" spans="1:26" x14ac:dyDescent="0.25">
      <c r="A4483" t="str">
        <f t="shared" ref="A4483:A4546" si="70">E4483&amp;D4483</f>
        <v>PereiroCE</v>
      </c>
      <c r="B4483" s="8">
        <v>2017</v>
      </c>
      <c r="C4483" s="9" t="s">
        <v>951</v>
      </c>
      <c r="D4483" s="9" t="s">
        <v>2761</v>
      </c>
      <c r="E4483" s="9" t="s">
        <v>6463</v>
      </c>
      <c r="F4483" s="9" t="s">
        <v>6463</v>
      </c>
      <c r="G4483" s="10" t="s">
        <v>7637</v>
      </c>
      <c r="H4483" s="11">
        <v>19536.990000000002</v>
      </c>
      <c r="I4483" s="11">
        <v>315776.31099999999</v>
      </c>
      <c r="J4483" s="12">
        <v>16162.997012334039</v>
      </c>
      <c r="K4483" s="13" t="s">
        <v>7636</v>
      </c>
      <c r="L4483" s="13">
        <v>0</v>
      </c>
      <c r="M4483" s="14">
        <v>0</v>
      </c>
      <c r="N4483" s="15">
        <v>0</v>
      </c>
      <c r="O4483" s="16" t="s">
        <v>7637</v>
      </c>
      <c r="P4483" s="16" t="s">
        <v>7637</v>
      </c>
      <c r="Q4483" s="16" t="s">
        <v>7637</v>
      </c>
      <c r="R4483" s="16" t="s">
        <v>7637</v>
      </c>
      <c r="S4483" s="16" t="s">
        <v>7637</v>
      </c>
      <c r="T4483" s="16">
        <v>0</v>
      </c>
      <c r="U4483">
        <v>0</v>
      </c>
      <c r="V4483" s="17">
        <v>0.87655059375792421</v>
      </c>
      <c r="W4483" t="str">
        <f>VLOOKUP(A4483,Planilha3!$D$2:$F$5575,1,FALSE)</f>
        <v>PereiroCE</v>
      </c>
      <c r="X4483">
        <f>VLOOKUP(A4483,Planilha3!$D$2:$F$5575,2,FALSE)</f>
        <v>-6.03617160331404</v>
      </c>
      <c r="Y4483">
        <f>VLOOKUP(A4483,Planilha3!$D$2:$F$5575,3,FALSE)</f>
        <v>-38.462710180896899</v>
      </c>
      <c r="Z4483">
        <v>0</v>
      </c>
    </row>
    <row r="4484" spans="1:26" x14ac:dyDescent="0.25">
      <c r="A4484" t="str">
        <f t="shared" si="70"/>
        <v>EncantoRN</v>
      </c>
      <c r="B4484" s="8">
        <v>2017</v>
      </c>
      <c r="C4484" s="9" t="s">
        <v>951</v>
      </c>
      <c r="D4484" s="9" t="s">
        <v>1855</v>
      </c>
      <c r="E4484" s="9" t="s">
        <v>6464</v>
      </c>
      <c r="F4484" s="9" t="s">
        <v>6464</v>
      </c>
      <c r="G4484" s="10" t="s">
        <v>7637</v>
      </c>
      <c r="H4484" s="11">
        <v>7434.96</v>
      </c>
      <c r="I4484" s="11">
        <v>42126.478999999999</v>
      </c>
      <c r="J4484" s="12">
        <v>5665.9994135812431</v>
      </c>
      <c r="K4484" s="13" t="s">
        <v>7642</v>
      </c>
      <c r="L4484" s="13">
        <v>0</v>
      </c>
      <c r="M4484" s="14">
        <v>0</v>
      </c>
      <c r="N4484" s="15">
        <v>0</v>
      </c>
      <c r="O4484" s="16" t="s">
        <v>7637</v>
      </c>
      <c r="P4484" s="16" t="s">
        <v>7637</v>
      </c>
      <c r="Q4484" s="16" t="s">
        <v>7637</v>
      </c>
      <c r="R4484" s="16" t="s">
        <v>7637</v>
      </c>
      <c r="S4484" s="16" t="s">
        <v>7637</v>
      </c>
      <c r="T4484" s="16">
        <v>0</v>
      </c>
      <c r="U4484">
        <v>0</v>
      </c>
      <c r="V4484" s="17">
        <v>0.33218778591799358</v>
      </c>
      <c r="W4484" t="str">
        <f>VLOOKUP(A4484,Planilha3!$D$2:$F$5575,1,FALSE)</f>
        <v>EncantoRN</v>
      </c>
      <c r="X4484">
        <f>VLOOKUP(A4484,Planilha3!$D$2:$F$5575,2,FALSE)</f>
        <v>-6.1073231383011599</v>
      </c>
      <c r="Y4484">
        <f>VLOOKUP(A4484,Planilha3!$D$2:$F$5575,3,FALSE)</f>
        <v>-38.303592085424597</v>
      </c>
      <c r="Z4484">
        <v>0</v>
      </c>
    </row>
    <row r="4485" spans="1:26" x14ac:dyDescent="0.25">
      <c r="A4485" t="str">
        <f t="shared" si="70"/>
        <v>CodóMA</v>
      </c>
      <c r="B4485" s="8">
        <v>2017</v>
      </c>
      <c r="C4485" s="9" t="s">
        <v>951</v>
      </c>
      <c r="D4485" s="9" t="s">
        <v>1631</v>
      </c>
      <c r="E4485" s="9" t="s">
        <v>6465</v>
      </c>
      <c r="F4485" s="9" t="s">
        <v>6466</v>
      </c>
      <c r="G4485" s="10">
        <v>1505.37</v>
      </c>
      <c r="H4485" s="11">
        <v>7924.31</v>
      </c>
      <c r="I4485" s="11">
        <v>957335.755</v>
      </c>
      <c r="J4485" s="12">
        <v>120809.98282500306</v>
      </c>
      <c r="K4485" s="13" t="s">
        <v>7642</v>
      </c>
      <c r="L4485" s="13">
        <v>0</v>
      </c>
      <c r="M4485" s="14">
        <v>0</v>
      </c>
      <c r="N4485" s="15">
        <v>0</v>
      </c>
      <c r="O4485" s="16" t="s">
        <v>7637</v>
      </c>
      <c r="P4485" s="16" t="s">
        <v>7637</v>
      </c>
      <c r="Q4485" s="16" t="s">
        <v>7637</v>
      </c>
      <c r="R4485" s="16" t="s">
        <v>7637</v>
      </c>
      <c r="S4485" s="16" t="s">
        <v>7637</v>
      </c>
      <c r="T4485" s="16">
        <v>0</v>
      </c>
      <c r="U4485">
        <v>0</v>
      </c>
      <c r="V4485" s="17">
        <v>7.1032933088615069</v>
      </c>
      <c r="W4485" t="str">
        <f>VLOOKUP(A4485,Planilha3!$D$2:$F$5575,1,FALSE)</f>
        <v>CodóMA</v>
      </c>
      <c r="X4485">
        <f>VLOOKUP(A4485,Planilha3!$D$2:$F$5575,2,FALSE)</f>
        <v>-4.4560211633884901</v>
      </c>
      <c r="Y4485">
        <f>VLOOKUP(A4485,Planilha3!$D$2:$F$5575,3,FALSE)</f>
        <v>-43.892703576863298</v>
      </c>
      <c r="Z4485">
        <v>0</v>
      </c>
    </row>
    <row r="4486" spans="1:26" x14ac:dyDescent="0.25">
      <c r="A4486" t="str">
        <f t="shared" si="70"/>
        <v>TracunhaémPE</v>
      </c>
      <c r="B4486" s="8">
        <v>2017</v>
      </c>
      <c r="C4486" s="9" t="s">
        <v>951</v>
      </c>
      <c r="D4486" s="9" t="s">
        <v>2010</v>
      </c>
      <c r="E4486" s="9" t="s">
        <v>6467</v>
      </c>
      <c r="F4486" s="9" t="s">
        <v>6468</v>
      </c>
      <c r="G4486" s="10" t="s">
        <v>7637</v>
      </c>
      <c r="H4486" s="11">
        <v>7418.66</v>
      </c>
      <c r="I4486" s="11">
        <v>101554.031</v>
      </c>
      <c r="J4486" s="12">
        <v>13688.999226275366</v>
      </c>
      <c r="K4486" s="13" t="s">
        <v>7642</v>
      </c>
      <c r="L4486" s="13">
        <v>0</v>
      </c>
      <c r="M4486" s="14">
        <v>0</v>
      </c>
      <c r="N4486" s="15">
        <v>0</v>
      </c>
      <c r="O4486" s="16" t="s">
        <v>7637</v>
      </c>
      <c r="P4486" s="16" t="s">
        <v>7637</v>
      </c>
      <c r="Q4486" s="16" t="s">
        <v>7637</v>
      </c>
      <c r="R4486" s="16" t="s">
        <v>7637</v>
      </c>
      <c r="S4486" s="16" t="s">
        <v>7637</v>
      </c>
      <c r="T4486" s="16">
        <v>0</v>
      </c>
      <c r="U4486">
        <v>0</v>
      </c>
      <c r="V4486" s="17">
        <v>0.34391689221690486</v>
      </c>
      <c r="W4486" t="str">
        <f>VLOOKUP(A4486,Planilha3!$D$2:$F$5575,1,FALSE)</f>
        <v>TracunhaémPE</v>
      </c>
      <c r="X4486">
        <f>VLOOKUP(A4486,Planilha3!$D$2:$F$5575,2,FALSE)</f>
        <v>-7.8032574756579702</v>
      </c>
      <c r="Y4486">
        <f>VLOOKUP(A4486,Planilha3!$D$2:$F$5575,3,FALSE)</f>
        <v>-35.2363375489007</v>
      </c>
      <c r="Z4486">
        <v>0</v>
      </c>
    </row>
    <row r="4487" spans="1:26" x14ac:dyDescent="0.25">
      <c r="A4487" t="str">
        <f t="shared" si="70"/>
        <v>RecifePE</v>
      </c>
      <c r="B4487" s="8">
        <v>2017</v>
      </c>
      <c r="C4487" s="9" t="s">
        <v>951</v>
      </c>
      <c r="D4487" s="9" t="s">
        <v>2010</v>
      </c>
      <c r="E4487" s="9" t="s">
        <v>6469</v>
      </c>
      <c r="F4487" s="9" t="s">
        <v>6469</v>
      </c>
      <c r="G4487" s="10">
        <v>3019.02</v>
      </c>
      <c r="H4487" s="11">
        <v>31743.72</v>
      </c>
      <c r="I4487" s="11">
        <v>51859618.332999997</v>
      </c>
      <c r="J4487" s="12">
        <v>1633696.943300911</v>
      </c>
      <c r="K4487" s="13" t="s">
        <v>7636</v>
      </c>
      <c r="L4487" s="13">
        <v>18</v>
      </c>
      <c r="M4487" s="14">
        <v>2</v>
      </c>
      <c r="N4487" s="15">
        <v>12</v>
      </c>
      <c r="O4487" s="16">
        <v>0.58333333333333337</v>
      </c>
      <c r="P4487" s="16">
        <v>0.25</v>
      </c>
      <c r="Q4487" s="16">
        <v>8.3333333333333329E-2</v>
      </c>
      <c r="R4487" s="16">
        <v>0</v>
      </c>
      <c r="S4487" s="16">
        <v>0</v>
      </c>
      <c r="T4487" s="16">
        <v>8.3333333333333259E-2</v>
      </c>
      <c r="U4487">
        <v>4</v>
      </c>
      <c r="V4487" s="17">
        <v>21.381444917922511</v>
      </c>
      <c r="W4487" t="str">
        <f>VLOOKUP(A4487,Planilha3!$D$2:$F$5575,1,FALSE)</f>
        <v>RecifePE</v>
      </c>
      <c r="X4487">
        <f>VLOOKUP(A4487,Planilha3!$D$2:$F$5575,2,FALSE)</f>
        <v>-8.0475089868990395</v>
      </c>
      <c r="Y4487">
        <f>VLOOKUP(A4487,Planilha3!$D$2:$F$5575,3,FALSE)</f>
        <v>-34.877641490456902</v>
      </c>
      <c r="Z4487">
        <v>0</v>
      </c>
    </row>
    <row r="4488" spans="1:26" x14ac:dyDescent="0.25">
      <c r="A4488" t="str">
        <f t="shared" si="70"/>
        <v>QueimadasPB</v>
      </c>
      <c r="B4488" s="8">
        <v>2017</v>
      </c>
      <c r="C4488" s="9" t="s">
        <v>951</v>
      </c>
      <c r="D4488" s="9" t="s">
        <v>952</v>
      </c>
      <c r="E4488" s="9" t="s">
        <v>6470</v>
      </c>
      <c r="F4488" s="9" t="s">
        <v>6470</v>
      </c>
      <c r="G4488" s="10" t="s">
        <v>7637</v>
      </c>
      <c r="H4488" s="11">
        <v>10530.98</v>
      </c>
      <c r="I4488" s="11">
        <v>465616.75199999998</v>
      </c>
      <c r="J4488" s="12">
        <v>44214.000216504071</v>
      </c>
      <c r="K4488" s="13" t="s">
        <v>7642</v>
      </c>
      <c r="L4488" s="13">
        <v>0</v>
      </c>
      <c r="M4488" s="14">
        <v>0</v>
      </c>
      <c r="N4488" s="15">
        <v>0</v>
      </c>
      <c r="O4488" s="16" t="s">
        <v>7637</v>
      </c>
      <c r="P4488" s="16" t="s">
        <v>7637</v>
      </c>
      <c r="Q4488" s="16" t="s">
        <v>7637</v>
      </c>
      <c r="R4488" s="16" t="s">
        <v>7637</v>
      </c>
      <c r="S4488" s="16" t="s">
        <v>7637</v>
      </c>
      <c r="T4488" s="16">
        <v>0</v>
      </c>
      <c r="U4488">
        <v>0</v>
      </c>
      <c r="V4488" s="17">
        <v>0.52780197222740666</v>
      </c>
      <c r="W4488" t="str">
        <f>VLOOKUP(A4488,Planilha3!$D$2:$F$5575,1,FALSE)</f>
        <v>QueimadasPB</v>
      </c>
      <c r="X4488">
        <f>VLOOKUP(A4488,Planilha3!$D$2:$F$5575,2,FALSE)</f>
        <v>-7.3669586138147203</v>
      </c>
      <c r="Y4488">
        <f>VLOOKUP(A4488,Planilha3!$D$2:$F$5575,3,FALSE)</f>
        <v>-35.903563609216</v>
      </c>
      <c r="Z4488">
        <v>0</v>
      </c>
    </row>
    <row r="4489" spans="1:26" x14ac:dyDescent="0.25">
      <c r="A4489" t="str">
        <f t="shared" si="70"/>
        <v>TenórioPB</v>
      </c>
      <c r="B4489" s="8">
        <v>2017</v>
      </c>
      <c r="C4489" s="9" t="s">
        <v>951</v>
      </c>
      <c r="D4489" s="9" t="s">
        <v>952</v>
      </c>
      <c r="E4489" s="9" t="s">
        <v>6471</v>
      </c>
      <c r="F4489" s="9" t="s">
        <v>6472</v>
      </c>
      <c r="G4489" s="10" t="s">
        <v>7637</v>
      </c>
      <c r="H4489" s="11">
        <v>9168.25</v>
      </c>
      <c r="I4489" s="11">
        <v>28109.850999999999</v>
      </c>
      <c r="J4489" s="12">
        <v>3065.9996182477571</v>
      </c>
      <c r="K4489" s="13" t="s">
        <v>7642</v>
      </c>
      <c r="L4489" s="13">
        <v>0</v>
      </c>
      <c r="M4489" s="14">
        <v>0</v>
      </c>
      <c r="N4489" s="15">
        <v>0</v>
      </c>
      <c r="O4489" s="16" t="s">
        <v>7637</v>
      </c>
      <c r="P4489" s="16" t="s">
        <v>7637</v>
      </c>
      <c r="Q4489" s="16" t="s">
        <v>7637</v>
      </c>
      <c r="R4489" s="16" t="s">
        <v>7637</v>
      </c>
      <c r="S4489" s="16" t="s">
        <v>7637</v>
      </c>
      <c r="T4489" s="16">
        <v>0</v>
      </c>
      <c r="U4489">
        <v>0</v>
      </c>
      <c r="V4489" s="17">
        <v>0.4035957969206917</v>
      </c>
      <c r="W4489" t="str">
        <f>VLOOKUP(A4489,Planilha3!$D$2:$F$5575,1,FALSE)</f>
        <v>TenórioPB</v>
      </c>
      <c r="X4489">
        <f>VLOOKUP(A4489,Planilha3!$D$2:$F$5575,2,FALSE)</f>
        <v>-6.9389633577979497</v>
      </c>
      <c r="Y4489">
        <f>VLOOKUP(A4489,Planilha3!$D$2:$F$5575,3,FALSE)</f>
        <v>-36.627636464678602</v>
      </c>
      <c r="Z4489">
        <v>0</v>
      </c>
    </row>
    <row r="4490" spans="1:26" x14ac:dyDescent="0.25">
      <c r="A4490" t="str">
        <f t="shared" si="70"/>
        <v>Vitorino FreireMA</v>
      </c>
      <c r="B4490" s="8">
        <v>2017</v>
      </c>
      <c r="C4490" s="9" t="s">
        <v>951</v>
      </c>
      <c r="D4490" s="9" t="s">
        <v>1631</v>
      </c>
      <c r="E4490" s="9" t="s">
        <v>6473</v>
      </c>
      <c r="F4490" s="9" t="s">
        <v>6473</v>
      </c>
      <c r="G4490" s="10" t="s">
        <v>7637</v>
      </c>
      <c r="H4490" s="11">
        <v>7299.43</v>
      </c>
      <c r="I4490" s="11">
        <v>225399.17800000001</v>
      </c>
      <c r="J4490" s="12">
        <v>30879.010826872782</v>
      </c>
      <c r="K4490" s="13" t="s">
        <v>7642</v>
      </c>
      <c r="L4490" s="13">
        <v>0</v>
      </c>
      <c r="M4490" s="14">
        <v>0</v>
      </c>
      <c r="N4490" s="15">
        <v>0</v>
      </c>
      <c r="O4490" s="16" t="s">
        <v>7637</v>
      </c>
      <c r="P4490" s="16" t="s">
        <v>7637</v>
      </c>
      <c r="Q4490" s="16" t="s">
        <v>7637</v>
      </c>
      <c r="R4490" s="16" t="s">
        <v>7637</v>
      </c>
      <c r="S4490" s="16" t="s">
        <v>7637</v>
      </c>
      <c r="T4490" s="16">
        <v>0</v>
      </c>
      <c r="U4490">
        <v>0</v>
      </c>
      <c r="V4490" s="17">
        <v>0.36535059232457501</v>
      </c>
      <c r="W4490" t="str">
        <f>VLOOKUP(A4490,Planilha3!$D$2:$F$5575,1,FALSE)</f>
        <v>Vitorino FreireMA</v>
      </c>
      <c r="X4490">
        <f>VLOOKUP(A4490,Planilha3!$D$2:$F$5575,2,FALSE)</f>
        <v>-4.2891133283230802</v>
      </c>
      <c r="Y4490">
        <f>VLOOKUP(A4490,Planilha3!$D$2:$F$5575,3,FALSE)</f>
        <v>-45.246109972986098</v>
      </c>
      <c r="Z4490">
        <v>0</v>
      </c>
    </row>
    <row r="4491" spans="1:26" x14ac:dyDescent="0.25">
      <c r="A4491" t="str">
        <f t="shared" si="70"/>
        <v>Catolé do RochaPB</v>
      </c>
      <c r="B4491" s="8">
        <v>2017</v>
      </c>
      <c r="C4491" s="9" t="s">
        <v>951</v>
      </c>
      <c r="D4491" s="9" t="s">
        <v>952</v>
      </c>
      <c r="E4491" s="9" t="s">
        <v>6474</v>
      </c>
      <c r="F4491" s="9" t="s">
        <v>6475</v>
      </c>
      <c r="G4491" s="10" t="s">
        <v>7637</v>
      </c>
      <c r="H4491" s="11">
        <v>12445.68</v>
      </c>
      <c r="I4491" s="11">
        <v>380016.364</v>
      </c>
      <c r="J4491" s="12">
        <v>30533.997660232304</v>
      </c>
      <c r="K4491" s="13" t="s">
        <v>7642</v>
      </c>
      <c r="L4491" s="13">
        <v>0</v>
      </c>
      <c r="M4491" s="14">
        <v>0</v>
      </c>
      <c r="N4491" s="15">
        <v>0</v>
      </c>
      <c r="O4491" s="16" t="s">
        <v>7637</v>
      </c>
      <c r="P4491" s="16" t="s">
        <v>7637</v>
      </c>
      <c r="Q4491" s="16" t="s">
        <v>7637</v>
      </c>
      <c r="R4491" s="16" t="s">
        <v>7637</v>
      </c>
      <c r="S4491" s="16" t="s">
        <v>7637</v>
      </c>
      <c r="T4491" s="16">
        <v>0</v>
      </c>
      <c r="U4491">
        <v>0</v>
      </c>
      <c r="V4491" s="17">
        <v>0.59001344379556486</v>
      </c>
      <c r="W4491" t="str">
        <f>VLOOKUP(A4491,Planilha3!$D$2:$F$5575,1,FALSE)</f>
        <v>Catolé do RochaPB</v>
      </c>
      <c r="X4491">
        <f>VLOOKUP(A4491,Planilha3!$D$2:$F$5575,2,FALSE)</f>
        <v>-6.3410379237150201</v>
      </c>
      <c r="Y4491">
        <f>VLOOKUP(A4491,Planilha3!$D$2:$F$5575,3,FALSE)</f>
        <v>-37.7472752290142</v>
      </c>
      <c r="Z4491">
        <v>0</v>
      </c>
    </row>
    <row r="4492" spans="1:26" x14ac:dyDescent="0.25">
      <c r="A4492" t="str">
        <f t="shared" si="70"/>
        <v>Buenos AiresPE</v>
      </c>
      <c r="B4492" s="8">
        <v>2017</v>
      </c>
      <c r="C4492" s="9" t="s">
        <v>951</v>
      </c>
      <c r="D4492" s="9" t="s">
        <v>2010</v>
      </c>
      <c r="E4492" s="9" t="s">
        <v>6476</v>
      </c>
      <c r="F4492" s="9" t="s">
        <v>6476</v>
      </c>
      <c r="G4492" s="10" t="s">
        <v>7637</v>
      </c>
      <c r="H4492" s="11">
        <v>6962.61</v>
      </c>
      <c r="I4492" s="11">
        <v>91105.812000000005</v>
      </c>
      <c r="J4492" s="12">
        <v>13085.008639001755</v>
      </c>
      <c r="K4492" s="13" t="s">
        <v>7642</v>
      </c>
      <c r="L4492" s="13">
        <v>0</v>
      </c>
      <c r="M4492" s="14">
        <v>0</v>
      </c>
      <c r="N4492" s="15">
        <v>0</v>
      </c>
      <c r="O4492" s="16" t="s">
        <v>7637</v>
      </c>
      <c r="P4492" s="16" t="s">
        <v>7637</v>
      </c>
      <c r="Q4492" s="16" t="s">
        <v>7637</v>
      </c>
      <c r="R4492" s="16" t="s">
        <v>7637</v>
      </c>
      <c r="S4492" s="16" t="s">
        <v>7637</v>
      </c>
      <c r="T4492" s="16">
        <v>0</v>
      </c>
      <c r="U4492">
        <v>0</v>
      </c>
      <c r="V4492" s="17">
        <v>0.32309221173360669</v>
      </c>
      <c r="W4492" t="str">
        <f>VLOOKUP(A4492,Planilha3!$D$2:$F$5575,1,FALSE)</f>
        <v>Buenos AiresPE</v>
      </c>
      <c r="X4492">
        <f>VLOOKUP(A4492,Planilha3!$D$2:$F$5575,2,FALSE)</f>
        <v>-7.7217576842055298</v>
      </c>
      <c r="Y4492">
        <f>VLOOKUP(A4492,Planilha3!$D$2:$F$5575,3,FALSE)</f>
        <v>-35.3272797041095</v>
      </c>
      <c r="Z4492">
        <v>0</v>
      </c>
    </row>
    <row r="4493" spans="1:26" x14ac:dyDescent="0.25">
      <c r="A4493" t="str">
        <f t="shared" si="70"/>
        <v>PeritoróMA</v>
      </c>
      <c r="B4493" s="8">
        <v>2017</v>
      </c>
      <c r="C4493" s="9" t="s">
        <v>951</v>
      </c>
      <c r="D4493" s="9" t="s">
        <v>1631</v>
      </c>
      <c r="E4493" s="9" t="s">
        <v>6477</v>
      </c>
      <c r="F4493" s="9" t="s">
        <v>6478</v>
      </c>
      <c r="G4493" s="10" t="s">
        <v>7637</v>
      </c>
      <c r="H4493" s="11">
        <v>7959.81</v>
      </c>
      <c r="I4493" s="11">
        <v>183226.91800000001</v>
      </c>
      <c r="J4493" s="12">
        <v>23019.006483823105</v>
      </c>
      <c r="K4493" s="13" t="s">
        <v>7642</v>
      </c>
      <c r="L4493" s="13">
        <v>0</v>
      </c>
      <c r="M4493" s="14">
        <v>0</v>
      </c>
      <c r="N4493" s="15">
        <v>0</v>
      </c>
      <c r="O4493" s="16" t="s">
        <v>7637</v>
      </c>
      <c r="P4493" s="16" t="s">
        <v>7637</v>
      </c>
      <c r="Q4493" s="16" t="s">
        <v>7637</v>
      </c>
      <c r="R4493" s="16" t="s">
        <v>7637</v>
      </c>
      <c r="S4493" s="16" t="s">
        <v>7637</v>
      </c>
      <c r="T4493" s="16">
        <v>0</v>
      </c>
      <c r="U4493">
        <v>0</v>
      </c>
      <c r="V4493" s="17">
        <v>0.38202776193392174</v>
      </c>
      <c r="W4493" t="str">
        <f>VLOOKUP(A4493,Planilha3!$D$2:$F$5575,1,FALSE)</f>
        <v>PeritoróMA</v>
      </c>
      <c r="X4493">
        <f>VLOOKUP(A4493,Planilha3!$D$2:$F$5575,2,FALSE)</f>
        <v>-4.3730182072646802</v>
      </c>
      <c r="Y4493">
        <f>VLOOKUP(A4493,Planilha3!$D$2:$F$5575,3,FALSE)</f>
        <v>-44.331307525491397</v>
      </c>
      <c r="Z4493">
        <v>0</v>
      </c>
    </row>
    <row r="4494" spans="1:26" x14ac:dyDescent="0.25">
      <c r="A4494" t="str">
        <f t="shared" si="70"/>
        <v>CrateúsCE</v>
      </c>
      <c r="B4494" s="8">
        <v>2017</v>
      </c>
      <c r="C4494" s="9" t="s">
        <v>951</v>
      </c>
      <c r="D4494" s="9" t="s">
        <v>2761</v>
      </c>
      <c r="E4494" s="9" t="s">
        <v>6479</v>
      </c>
      <c r="F4494" s="9" t="s">
        <v>6480</v>
      </c>
      <c r="G4494" s="10">
        <v>1661.81</v>
      </c>
      <c r="H4494" s="11">
        <v>10013.530000000001</v>
      </c>
      <c r="I4494" s="11">
        <v>745267.06400000001</v>
      </c>
      <c r="J4494" s="12">
        <v>74426.008011160899</v>
      </c>
      <c r="K4494" s="13" t="s">
        <v>7636</v>
      </c>
      <c r="L4494" s="13">
        <v>0</v>
      </c>
      <c r="M4494" s="14">
        <v>0</v>
      </c>
      <c r="N4494" s="15">
        <v>0</v>
      </c>
      <c r="O4494" s="16" t="s">
        <v>7637</v>
      </c>
      <c r="P4494" s="16" t="s">
        <v>7637</v>
      </c>
      <c r="Q4494" s="16" t="s">
        <v>7637</v>
      </c>
      <c r="R4494" s="16" t="s">
        <v>7637</v>
      </c>
      <c r="S4494" s="16" t="s">
        <v>7637</v>
      </c>
      <c r="T4494" s="16">
        <v>0</v>
      </c>
      <c r="U4494">
        <v>0</v>
      </c>
      <c r="V4494" s="17">
        <v>7.8062317509827368</v>
      </c>
      <c r="W4494" t="str">
        <f>VLOOKUP(A4494,Planilha3!$D$2:$F$5575,1,FALSE)</f>
        <v>CrateúsCE</v>
      </c>
      <c r="X4494">
        <f>VLOOKUP(A4494,Planilha3!$D$2:$F$5575,2,FALSE)</f>
        <v>-5.1680870459590897</v>
      </c>
      <c r="Y4494">
        <f>VLOOKUP(A4494,Planilha3!$D$2:$F$5575,3,FALSE)</f>
        <v>-40.653963096659503</v>
      </c>
      <c r="Z4494">
        <v>0</v>
      </c>
    </row>
    <row r="4495" spans="1:26" x14ac:dyDescent="0.25">
      <c r="A4495" t="str">
        <f t="shared" si="70"/>
        <v>Pau dos FerrosRN</v>
      </c>
      <c r="B4495" s="8">
        <v>2017</v>
      </c>
      <c r="C4495" s="9" t="s">
        <v>951</v>
      </c>
      <c r="D4495" s="9" t="s">
        <v>1855</v>
      </c>
      <c r="E4495" s="9" t="s">
        <v>6481</v>
      </c>
      <c r="F4495" s="9" t="s">
        <v>6481</v>
      </c>
      <c r="G4495" s="10" t="s">
        <v>7637</v>
      </c>
      <c r="H4495" s="11">
        <v>16194.89</v>
      </c>
      <c r="I4495" s="11">
        <v>493166.66899999999</v>
      </c>
      <c r="J4495" s="12">
        <v>30451.992511218046</v>
      </c>
      <c r="K4495" s="13" t="s">
        <v>7636</v>
      </c>
      <c r="L4495" s="13">
        <v>0</v>
      </c>
      <c r="M4495" s="14">
        <v>0</v>
      </c>
      <c r="N4495" s="15">
        <v>0</v>
      </c>
      <c r="O4495" s="16" t="s">
        <v>7637</v>
      </c>
      <c r="P4495" s="16" t="s">
        <v>7637</v>
      </c>
      <c r="Q4495" s="16" t="s">
        <v>7637</v>
      </c>
      <c r="R4495" s="16" t="s">
        <v>7637</v>
      </c>
      <c r="S4495" s="16" t="s">
        <v>7637</v>
      </c>
      <c r="T4495" s="16">
        <v>0</v>
      </c>
      <c r="U4495">
        <v>0</v>
      </c>
      <c r="V4495" s="17">
        <v>0.75394374227649119</v>
      </c>
      <c r="W4495" t="str">
        <f>VLOOKUP(A4495,Planilha3!$D$2:$F$5575,1,FALSE)</f>
        <v>Pau dos FerrosRN</v>
      </c>
      <c r="X4495">
        <f>VLOOKUP(A4495,Planilha3!$D$2:$F$5575,2,FALSE)</f>
        <v>-6.1053871815952503</v>
      </c>
      <c r="Y4495">
        <f>VLOOKUP(A4495,Planilha3!$D$2:$F$5575,3,FALSE)</f>
        <v>-38.2080254005242</v>
      </c>
      <c r="Z4495">
        <v>0</v>
      </c>
    </row>
    <row r="4496" spans="1:26" x14ac:dyDescent="0.25">
      <c r="A4496" t="str">
        <f t="shared" si="70"/>
        <v>SoledadePB</v>
      </c>
      <c r="B4496" s="8">
        <v>2017</v>
      </c>
      <c r="C4496" s="9" t="s">
        <v>951</v>
      </c>
      <c r="D4496" s="9" t="s">
        <v>952</v>
      </c>
      <c r="E4496" s="9" t="s">
        <v>6482</v>
      </c>
      <c r="F4496" s="9" t="s">
        <v>6482</v>
      </c>
      <c r="G4496" s="10" t="s">
        <v>7637</v>
      </c>
      <c r="H4496" s="11">
        <v>11374.68</v>
      </c>
      <c r="I4496" s="11">
        <v>170472.28400000001</v>
      </c>
      <c r="J4496" s="12">
        <v>14986.996029778422</v>
      </c>
      <c r="K4496" s="13" t="s">
        <v>7642</v>
      </c>
      <c r="L4496" s="13">
        <v>0</v>
      </c>
      <c r="M4496" s="14">
        <v>0</v>
      </c>
      <c r="N4496" s="15">
        <v>0</v>
      </c>
      <c r="O4496" s="16" t="s">
        <v>7637</v>
      </c>
      <c r="P4496" s="16" t="s">
        <v>7637</v>
      </c>
      <c r="Q4496" s="16" t="s">
        <v>7637</v>
      </c>
      <c r="R4496" s="16" t="s">
        <v>7637</v>
      </c>
      <c r="S4496" s="16" t="s">
        <v>7637</v>
      </c>
      <c r="T4496" s="16">
        <v>0</v>
      </c>
      <c r="U4496">
        <v>0</v>
      </c>
      <c r="V4496" s="17">
        <v>0.51851511906944148</v>
      </c>
      <c r="W4496" t="str">
        <f>VLOOKUP(A4496,Planilha3!$D$2:$F$5575,1,FALSE)</f>
        <v>SoledadePB</v>
      </c>
      <c r="X4496">
        <f>VLOOKUP(A4496,Planilha3!$D$2:$F$5575,2,FALSE)</f>
        <v>-7.05909972328962</v>
      </c>
      <c r="Y4496">
        <f>VLOOKUP(A4496,Planilha3!$D$2:$F$5575,3,FALSE)</f>
        <v>-36.362900555298502</v>
      </c>
      <c r="Z4496">
        <v>0</v>
      </c>
    </row>
    <row r="4497" spans="1:26" x14ac:dyDescent="0.25">
      <c r="A4497" t="str">
        <f t="shared" si="70"/>
        <v>São Vicente FerrerMA</v>
      </c>
      <c r="B4497" s="8">
        <v>2017</v>
      </c>
      <c r="C4497" s="9" t="s">
        <v>951</v>
      </c>
      <c r="D4497" s="9" t="s">
        <v>1631</v>
      </c>
      <c r="E4497" s="9" t="s">
        <v>6483</v>
      </c>
      <c r="F4497" s="9" t="s">
        <v>6484</v>
      </c>
      <c r="G4497" s="10" t="s">
        <v>7637</v>
      </c>
      <c r="H4497" s="11">
        <v>6333.44</v>
      </c>
      <c r="I4497" s="11">
        <v>132451.15700000001</v>
      </c>
      <c r="J4497" s="12">
        <v>20912.988360196043</v>
      </c>
      <c r="K4497" s="13" t="s">
        <v>7642</v>
      </c>
      <c r="L4497" s="13">
        <v>0</v>
      </c>
      <c r="M4497" s="14">
        <v>0</v>
      </c>
      <c r="N4497" s="15">
        <v>0</v>
      </c>
      <c r="O4497" s="16" t="s">
        <v>7637</v>
      </c>
      <c r="P4497" s="16" t="s">
        <v>7637</v>
      </c>
      <c r="Q4497" s="16" t="s">
        <v>7637</v>
      </c>
      <c r="R4497" s="16" t="s">
        <v>7637</v>
      </c>
      <c r="S4497" s="16" t="s">
        <v>7637</v>
      </c>
      <c r="T4497" s="16">
        <v>0</v>
      </c>
      <c r="U4497">
        <v>0</v>
      </c>
      <c r="V4497" s="17">
        <v>0.30771789226751062</v>
      </c>
      <c r="W4497" t="str">
        <f>VLOOKUP(A4497,Planilha3!$D$2:$F$5575,1,FALSE)</f>
        <v>São Vicente FerrerMA</v>
      </c>
      <c r="X4497">
        <f>VLOOKUP(A4497,Planilha3!$D$2:$F$5575,2,FALSE)</f>
        <v>-7.5920768747515499</v>
      </c>
      <c r="Y4497">
        <f>VLOOKUP(A4497,Planilha3!$D$2:$F$5575,3,FALSE)</f>
        <v>-35.486585898327498</v>
      </c>
      <c r="Z4497">
        <v>0</v>
      </c>
    </row>
    <row r="4498" spans="1:26" x14ac:dyDescent="0.25">
      <c r="A4498" t="str">
        <f t="shared" si="70"/>
        <v>OlindaPE</v>
      </c>
      <c r="B4498" s="8">
        <v>2017</v>
      </c>
      <c r="C4498" s="9" t="s">
        <v>951</v>
      </c>
      <c r="D4498" s="9" t="s">
        <v>2010</v>
      </c>
      <c r="E4498" s="9" t="s">
        <v>6485</v>
      </c>
      <c r="F4498" s="9" t="s">
        <v>6485</v>
      </c>
      <c r="G4498" s="10">
        <v>1633.23</v>
      </c>
      <c r="H4498" s="11">
        <v>13917.85</v>
      </c>
      <c r="I4498" s="11">
        <v>5438691.0039999997</v>
      </c>
      <c r="J4498" s="12">
        <v>390770.91677234625</v>
      </c>
      <c r="K4498" s="13" t="s">
        <v>7636</v>
      </c>
      <c r="L4498" s="13">
        <v>0</v>
      </c>
      <c r="M4498" s="14">
        <v>0</v>
      </c>
      <c r="N4498" s="15">
        <v>0</v>
      </c>
      <c r="O4498" s="16" t="s">
        <v>7637</v>
      </c>
      <c r="P4498" s="16" t="s">
        <v>7637</v>
      </c>
      <c r="Q4498" s="16" t="s">
        <v>7637</v>
      </c>
      <c r="R4498" s="16" t="s">
        <v>7637</v>
      </c>
      <c r="S4498" s="16" t="s">
        <v>7637</v>
      </c>
      <c r="T4498" s="16">
        <v>0</v>
      </c>
      <c r="U4498">
        <v>0</v>
      </c>
      <c r="V4498" s="17">
        <v>8.3619084413873228</v>
      </c>
      <c r="W4498" t="str">
        <f>VLOOKUP(A4498,Planilha3!$D$2:$F$5575,1,FALSE)</f>
        <v>OlindaPE</v>
      </c>
      <c r="X4498">
        <f>VLOOKUP(A4498,Planilha3!$D$2:$F$5575,2,FALSE)</f>
        <v>-8.0105912783554203</v>
      </c>
      <c r="Y4498">
        <f>VLOOKUP(A4498,Planilha3!$D$2:$F$5575,3,FALSE)</f>
        <v>-34.854792049183899</v>
      </c>
      <c r="Z4498">
        <v>0</v>
      </c>
    </row>
    <row r="4499" spans="1:26" x14ac:dyDescent="0.25">
      <c r="A4499" t="str">
        <f t="shared" si="70"/>
        <v>MilhãCE</v>
      </c>
      <c r="B4499" s="8">
        <v>2017</v>
      </c>
      <c r="C4499" s="9" t="s">
        <v>951</v>
      </c>
      <c r="D4499" s="9" t="s">
        <v>2761</v>
      </c>
      <c r="E4499" s="9" t="s">
        <v>6486</v>
      </c>
      <c r="F4499" s="9" t="s">
        <v>6487</v>
      </c>
      <c r="G4499" s="10" t="s">
        <v>7637</v>
      </c>
      <c r="H4499" s="11">
        <v>9630.81</v>
      </c>
      <c r="I4499" s="11">
        <v>126510.273</v>
      </c>
      <c r="J4499" s="12">
        <v>13135.995103215619</v>
      </c>
      <c r="K4499" s="13" t="s">
        <v>7642</v>
      </c>
      <c r="L4499" s="13">
        <v>0</v>
      </c>
      <c r="M4499" s="14">
        <v>0</v>
      </c>
      <c r="N4499" s="15">
        <v>0</v>
      </c>
      <c r="O4499" s="16" t="s">
        <v>7637</v>
      </c>
      <c r="P4499" s="16" t="s">
        <v>7637</v>
      </c>
      <c r="Q4499" s="16" t="s">
        <v>7637</v>
      </c>
      <c r="R4499" s="16" t="s">
        <v>7637</v>
      </c>
      <c r="S4499" s="16" t="s">
        <v>7637</v>
      </c>
      <c r="T4499" s="16">
        <v>0</v>
      </c>
      <c r="U4499">
        <v>0</v>
      </c>
      <c r="V4499" s="17">
        <v>0.4395319002468438</v>
      </c>
      <c r="W4499" t="str">
        <f>VLOOKUP(A4499,Planilha3!$D$2:$F$5575,1,FALSE)</f>
        <v>MilhãCE</v>
      </c>
      <c r="X4499">
        <f>VLOOKUP(A4499,Planilha3!$D$2:$F$5575,2,FALSE)</f>
        <v>-5.6729329387364196</v>
      </c>
      <c r="Y4499">
        <f>VLOOKUP(A4499,Planilha3!$D$2:$F$5575,3,FALSE)</f>
        <v>-39.187801123286903</v>
      </c>
      <c r="Z4499">
        <v>0</v>
      </c>
    </row>
    <row r="4500" spans="1:26" x14ac:dyDescent="0.25">
      <c r="A4500" t="str">
        <f t="shared" si="70"/>
        <v>ErerêCE</v>
      </c>
      <c r="B4500" s="8">
        <v>2017</v>
      </c>
      <c r="C4500" s="9" t="s">
        <v>951</v>
      </c>
      <c r="D4500" s="9" t="s">
        <v>2761</v>
      </c>
      <c r="E4500" s="9" t="s">
        <v>6488</v>
      </c>
      <c r="F4500" s="9" t="s">
        <v>6489</v>
      </c>
      <c r="G4500" s="10" t="s">
        <v>7637</v>
      </c>
      <c r="H4500" s="11">
        <v>7303.27</v>
      </c>
      <c r="I4500" s="11">
        <v>52313.290999999997</v>
      </c>
      <c r="J4500" s="12">
        <v>7162.9956170318219</v>
      </c>
      <c r="K4500" s="13" t="s">
        <v>7642</v>
      </c>
      <c r="L4500" s="13">
        <v>0</v>
      </c>
      <c r="M4500" s="14">
        <v>0</v>
      </c>
      <c r="N4500" s="15">
        <v>0</v>
      </c>
      <c r="O4500" s="16" t="s">
        <v>7637</v>
      </c>
      <c r="P4500" s="16" t="s">
        <v>7637</v>
      </c>
      <c r="Q4500" s="16" t="s">
        <v>7637</v>
      </c>
      <c r="R4500" s="16" t="s">
        <v>7637</v>
      </c>
      <c r="S4500" s="16" t="s">
        <v>7637</v>
      </c>
      <c r="T4500" s="16">
        <v>0</v>
      </c>
      <c r="U4500">
        <v>0</v>
      </c>
      <c r="V4500" s="17">
        <v>0.32877266414970907</v>
      </c>
      <c r="W4500" t="str">
        <f>VLOOKUP(A4500,Planilha3!$D$2:$F$5575,1,FALSE)</f>
        <v>ErerêCE</v>
      </c>
      <c r="X4500">
        <f>VLOOKUP(A4500,Planilha3!$D$2:$F$5575,2,FALSE)</f>
        <v>-6.0279186186750202</v>
      </c>
      <c r="Y4500">
        <f>VLOOKUP(A4500,Planilha3!$D$2:$F$5575,3,FALSE)</f>
        <v>-38.346425345907697</v>
      </c>
      <c r="Z4500">
        <v>0</v>
      </c>
    </row>
    <row r="4501" spans="1:26" x14ac:dyDescent="0.25">
      <c r="A4501" t="str">
        <f t="shared" si="70"/>
        <v>UniãoPI</v>
      </c>
      <c r="B4501" s="8">
        <v>2017</v>
      </c>
      <c r="C4501" s="9" t="s">
        <v>951</v>
      </c>
      <c r="D4501" s="9" t="s">
        <v>4630</v>
      </c>
      <c r="E4501" s="9" t="s">
        <v>6490</v>
      </c>
      <c r="F4501" s="9" t="s">
        <v>6491</v>
      </c>
      <c r="G4501" s="10" t="s">
        <v>7637</v>
      </c>
      <c r="H4501" s="11">
        <v>7742.13</v>
      </c>
      <c r="I4501" s="11">
        <v>338803.33500000002</v>
      </c>
      <c r="J4501" s="12">
        <v>43760.9979424267</v>
      </c>
      <c r="K4501" s="13" t="s">
        <v>7642</v>
      </c>
      <c r="L4501" s="13">
        <v>0</v>
      </c>
      <c r="M4501" s="14">
        <v>0</v>
      </c>
      <c r="N4501" s="15">
        <v>0</v>
      </c>
      <c r="O4501" s="16" t="s">
        <v>7637</v>
      </c>
      <c r="P4501" s="16" t="s">
        <v>7637</v>
      </c>
      <c r="Q4501" s="16" t="s">
        <v>7637</v>
      </c>
      <c r="R4501" s="16" t="s">
        <v>7637</v>
      </c>
      <c r="S4501" s="16" t="s">
        <v>7637</v>
      </c>
      <c r="T4501" s="16">
        <v>0</v>
      </c>
      <c r="U4501">
        <v>0</v>
      </c>
      <c r="V4501" s="17">
        <v>0.40473230588118808</v>
      </c>
      <c r="W4501" t="str">
        <f>VLOOKUP(A4501,Planilha3!$D$2:$F$5575,1,FALSE)</f>
        <v>UniãoPI</v>
      </c>
      <c r="X4501">
        <f>VLOOKUP(A4501,Planilha3!$D$2:$F$5575,2,FALSE)</f>
        <v>-4.5861084278542403</v>
      </c>
      <c r="Y4501">
        <f>VLOOKUP(A4501,Planilha3!$D$2:$F$5575,3,FALSE)</f>
        <v>-42.858627788997303</v>
      </c>
      <c r="Z4501">
        <v>0</v>
      </c>
    </row>
    <row r="4502" spans="1:26" x14ac:dyDescent="0.25">
      <c r="A4502" t="str">
        <f t="shared" si="70"/>
        <v>JaguaribeCE</v>
      </c>
      <c r="B4502" s="8">
        <v>2017</v>
      </c>
      <c r="C4502" s="9" t="s">
        <v>951</v>
      </c>
      <c r="D4502" s="9" t="s">
        <v>2761</v>
      </c>
      <c r="E4502" s="9" t="s">
        <v>6492</v>
      </c>
      <c r="F4502" s="9" t="s">
        <v>6492</v>
      </c>
      <c r="G4502" s="10" t="s">
        <v>7637</v>
      </c>
      <c r="H4502" s="11">
        <v>14845.88</v>
      </c>
      <c r="I4502" s="11">
        <v>511410.87800000003</v>
      </c>
      <c r="J4502" s="12">
        <v>34448.000253268925</v>
      </c>
      <c r="K4502" s="13" t="s">
        <v>7636</v>
      </c>
      <c r="L4502" s="13">
        <v>0</v>
      </c>
      <c r="M4502" s="14">
        <v>0</v>
      </c>
      <c r="N4502" s="15">
        <v>0</v>
      </c>
      <c r="O4502" s="16" t="s">
        <v>7637</v>
      </c>
      <c r="P4502" s="16" t="s">
        <v>7637</v>
      </c>
      <c r="Q4502" s="16" t="s">
        <v>7637</v>
      </c>
      <c r="R4502" s="16" t="s">
        <v>7637</v>
      </c>
      <c r="S4502" s="16" t="s">
        <v>7637</v>
      </c>
      <c r="T4502" s="16">
        <v>0</v>
      </c>
      <c r="U4502">
        <v>0</v>
      </c>
      <c r="V4502" s="17">
        <v>0.70136275418303373</v>
      </c>
      <c r="W4502" t="str">
        <f>VLOOKUP(A4502,Planilha3!$D$2:$F$5575,1,FALSE)</f>
        <v>JaguaribeCE</v>
      </c>
      <c r="X4502">
        <f>VLOOKUP(A4502,Planilha3!$D$2:$F$5575,2,FALSE)</f>
        <v>-5.9025436801429203</v>
      </c>
      <c r="Y4502">
        <f>VLOOKUP(A4502,Planilha3!$D$2:$F$5575,3,FALSE)</f>
        <v>-38.622967246877401</v>
      </c>
      <c r="Z4502">
        <v>0</v>
      </c>
    </row>
    <row r="4503" spans="1:26" x14ac:dyDescent="0.25">
      <c r="A4503" t="str">
        <f t="shared" si="70"/>
        <v>João DiasRN</v>
      </c>
      <c r="B4503" s="8">
        <v>2017</v>
      </c>
      <c r="C4503" s="9" t="s">
        <v>951</v>
      </c>
      <c r="D4503" s="9" t="s">
        <v>1855</v>
      </c>
      <c r="E4503" s="9" t="s">
        <v>6493</v>
      </c>
      <c r="F4503" s="9" t="s">
        <v>6494</v>
      </c>
      <c r="G4503" s="10" t="s">
        <v>7637</v>
      </c>
      <c r="H4503" s="11">
        <v>7767.84</v>
      </c>
      <c r="I4503" s="11">
        <v>20934.330999999998</v>
      </c>
      <c r="J4503" s="12">
        <v>2695.0002832190157</v>
      </c>
      <c r="K4503" s="13" t="s">
        <v>7642</v>
      </c>
      <c r="L4503" s="13">
        <v>0</v>
      </c>
      <c r="M4503" s="14">
        <v>0</v>
      </c>
      <c r="N4503" s="15">
        <v>0</v>
      </c>
      <c r="O4503" s="16" t="s">
        <v>7637</v>
      </c>
      <c r="P4503" s="16" t="s">
        <v>7637</v>
      </c>
      <c r="Q4503" s="16" t="s">
        <v>7637</v>
      </c>
      <c r="R4503" s="16" t="s">
        <v>7637</v>
      </c>
      <c r="S4503" s="16" t="s">
        <v>7637</v>
      </c>
      <c r="T4503" s="16">
        <v>0</v>
      </c>
      <c r="U4503">
        <v>0</v>
      </c>
      <c r="V4503" s="17">
        <v>0.34206827002666101</v>
      </c>
      <c r="W4503" t="str">
        <f>VLOOKUP(A4503,Planilha3!$D$2:$F$5575,1,FALSE)</f>
        <v>João DiasRN</v>
      </c>
      <c r="X4503">
        <f>VLOOKUP(A4503,Planilha3!$D$2:$F$5575,2,FALSE)</f>
        <v>-6.2725664708354802</v>
      </c>
      <c r="Y4503">
        <f>VLOOKUP(A4503,Planilha3!$D$2:$F$5575,3,FALSE)</f>
        <v>-37.788854488087502</v>
      </c>
      <c r="Z4503">
        <v>0</v>
      </c>
    </row>
    <row r="4504" spans="1:26" x14ac:dyDescent="0.25">
      <c r="A4504" t="str">
        <f t="shared" si="70"/>
        <v>Nazaré da MataPE</v>
      </c>
      <c r="B4504" s="8">
        <v>2017</v>
      </c>
      <c r="C4504" s="9" t="s">
        <v>951</v>
      </c>
      <c r="D4504" s="9" t="s">
        <v>2010</v>
      </c>
      <c r="E4504" s="9" t="s">
        <v>6495</v>
      </c>
      <c r="F4504" s="9" t="s">
        <v>6496</v>
      </c>
      <c r="G4504" s="10" t="s">
        <v>7637</v>
      </c>
      <c r="H4504" s="11">
        <v>16115.41</v>
      </c>
      <c r="I4504" s="11">
        <v>520205.53499999997</v>
      </c>
      <c r="J4504" s="12">
        <v>32280.006217651306</v>
      </c>
      <c r="K4504" s="13" t="s">
        <v>7636</v>
      </c>
      <c r="L4504" s="13">
        <v>0</v>
      </c>
      <c r="M4504" s="14">
        <v>0</v>
      </c>
      <c r="N4504" s="15">
        <v>0</v>
      </c>
      <c r="O4504" s="16" t="s">
        <v>7637</v>
      </c>
      <c r="P4504" s="16" t="s">
        <v>7637</v>
      </c>
      <c r="Q4504" s="16" t="s">
        <v>7637</v>
      </c>
      <c r="R4504" s="16" t="s">
        <v>7637</v>
      </c>
      <c r="S4504" s="16" t="s">
        <v>7637</v>
      </c>
      <c r="T4504" s="16">
        <v>0</v>
      </c>
      <c r="U4504">
        <v>0</v>
      </c>
      <c r="V4504" s="17">
        <v>0.75343636095606725</v>
      </c>
      <c r="W4504" t="str">
        <f>VLOOKUP(A4504,Planilha3!$D$2:$F$5575,1,FALSE)</f>
        <v>Nazaré da MataPE</v>
      </c>
      <c r="X4504">
        <f>VLOOKUP(A4504,Planilha3!$D$2:$F$5575,2,FALSE)</f>
        <v>-7.7419143344450498</v>
      </c>
      <c r="Y4504">
        <f>VLOOKUP(A4504,Planilha3!$D$2:$F$5575,3,FALSE)</f>
        <v>-35.219587590431999</v>
      </c>
      <c r="Z4504">
        <v>0</v>
      </c>
    </row>
    <row r="4505" spans="1:26" x14ac:dyDescent="0.25">
      <c r="A4505" t="str">
        <f t="shared" si="70"/>
        <v>Ouro BrancoRN</v>
      </c>
      <c r="B4505" s="8">
        <v>2017</v>
      </c>
      <c r="C4505" s="9" t="s">
        <v>951</v>
      </c>
      <c r="D4505" s="9" t="s">
        <v>1855</v>
      </c>
      <c r="E4505" s="9" t="s">
        <v>6497</v>
      </c>
      <c r="F4505" s="9" t="s">
        <v>6497</v>
      </c>
      <c r="G4505" s="10" t="s">
        <v>7637</v>
      </c>
      <c r="H4505" s="11">
        <v>9667.7800000000007</v>
      </c>
      <c r="I4505" s="11">
        <v>47198.086000000003</v>
      </c>
      <c r="J4505" s="12">
        <v>4881.9983491556486</v>
      </c>
      <c r="K4505" s="13" t="s">
        <v>7642</v>
      </c>
      <c r="L4505" s="13">
        <v>0</v>
      </c>
      <c r="M4505" s="14">
        <v>0</v>
      </c>
      <c r="N4505" s="15">
        <v>0</v>
      </c>
      <c r="O4505" s="16" t="s">
        <v>7637</v>
      </c>
      <c r="P4505" s="16" t="s">
        <v>7637</v>
      </c>
      <c r="Q4505" s="16" t="s">
        <v>7637</v>
      </c>
      <c r="R4505" s="16" t="s">
        <v>7637</v>
      </c>
      <c r="S4505" s="16" t="s">
        <v>7637</v>
      </c>
      <c r="T4505" s="16">
        <v>0</v>
      </c>
      <c r="U4505">
        <v>0</v>
      </c>
      <c r="V4505" s="17">
        <v>0.42818783932115251</v>
      </c>
      <c r="W4505" t="str">
        <f>VLOOKUP(A4505,Planilha3!$D$2:$F$5575,1,FALSE)</f>
        <v>Ouro BrancoRN</v>
      </c>
      <c r="X4505">
        <f>VLOOKUP(A4505,Planilha3!$D$2:$F$5575,2,FALSE)</f>
        <v>-6.7023933842582899</v>
      </c>
      <c r="Y4505">
        <f>VLOOKUP(A4505,Planilha3!$D$2:$F$5575,3,FALSE)</f>
        <v>-36.945229732684801</v>
      </c>
      <c r="Z4505">
        <v>0</v>
      </c>
    </row>
    <row r="4506" spans="1:26" x14ac:dyDescent="0.25">
      <c r="A4506" t="str">
        <f t="shared" si="70"/>
        <v>Senador PompeuCE</v>
      </c>
      <c r="B4506" s="8">
        <v>2017</v>
      </c>
      <c r="C4506" s="9" t="s">
        <v>951</v>
      </c>
      <c r="D4506" s="9" t="s">
        <v>2761</v>
      </c>
      <c r="E4506" s="9" t="s">
        <v>6498</v>
      </c>
      <c r="F4506" s="9" t="s">
        <v>6498</v>
      </c>
      <c r="G4506" s="10" t="s">
        <v>7637</v>
      </c>
      <c r="H4506" s="11">
        <v>11910.27</v>
      </c>
      <c r="I4506" s="11">
        <v>314990.799</v>
      </c>
      <c r="J4506" s="12">
        <v>26446.990622378838</v>
      </c>
      <c r="K4506" s="13" t="s">
        <v>7642</v>
      </c>
      <c r="L4506" s="13">
        <v>0</v>
      </c>
      <c r="M4506" s="14">
        <v>0</v>
      </c>
      <c r="N4506" s="15">
        <v>0</v>
      </c>
      <c r="O4506" s="16" t="s">
        <v>7637</v>
      </c>
      <c r="P4506" s="16" t="s">
        <v>7637</v>
      </c>
      <c r="Q4506" s="16" t="s">
        <v>7637</v>
      </c>
      <c r="R4506" s="16" t="s">
        <v>7637</v>
      </c>
      <c r="S4506" s="16" t="s">
        <v>7637</v>
      </c>
      <c r="T4506" s="16">
        <v>0</v>
      </c>
      <c r="U4506">
        <v>0</v>
      </c>
      <c r="V4506" s="17">
        <v>0.56009013248278305</v>
      </c>
      <c r="W4506" t="str">
        <f>VLOOKUP(A4506,Planilha3!$D$2:$F$5575,1,FALSE)</f>
        <v>Senador PompeuCE</v>
      </c>
      <c r="X4506">
        <f>VLOOKUP(A4506,Planilha3!$D$2:$F$5575,2,FALSE)</f>
        <v>-5.5828512805137098</v>
      </c>
      <c r="Y4506">
        <f>VLOOKUP(A4506,Planilha3!$D$2:$F$5575,3,FALSE)</f>
        <v>-39.370688363714301</v>
      </c>
      <c r="Z4506">
        <v>0</v>
      </c>
    </row>
    <row r="4507" spans="1:26" x14ac:dyDescent="0.25">
      <c r="A4507" t="str">
        <f t="shared" si="70"/>
        <v>Pedra BrancaCE</v>
      </c>
      <c r="B4507" s="8">
        <v>2017</v>
      </c>
      <c r="C4507" s="9" t="s">
        <v>951</v>
      </c>
      <c r="D4507" s="9" t="s">
        <v>2761</v>
      </c>
      <c r="E4507" s="9" t="s">
        <v>6499</v>
      </c>
      <c r="F4507" s="9" t="s">
        <v>6499</v>
      </c>
      <c r="G4507" s="10" t="s">
        <v>7637</v>
      </c>
      <c r="H4507" s="11">
        <v>6580.92</v>
      </c>
      <c r="I4507" s="11">
        <v>281933.11200000002</v>
      </c>
      <c r="J4507" s="12">
        <v>42840.987582283335</v>
      </c>
      <c r="K4507" s="13" t="s">
        <v>7642</v>
      </c>
      <c r="L4507" s="13">
        <v>0</v>
      </c>
      <c r="M4507" s="14">
        <v>0</v>
      </c>
      <c r="N4507" s="15">
        <v>0</v>
      </c>
      <c r="O4507" s="16" t="s">
        <v>7637</v>
      </c>
      <c r="P4507" s="16" t="s">
        <v>7637</v>
      </c>
      <c r="Q4507" s="16" t="s">
        <v>7637</v>
      </c>
      <c r="R4507" s="16" t="s">
        <v>7637</v>
      </c>
      <c r="S4507" s="16" t="s">
        <v>7637</v>
      </c>
      <c r="T4507" s="16">
        <v>0</v>
      </c>
      <c r="U4507">
        <v>0</v>
      </c>
      <c r="V4507" s="17">
        <v>0.35236675623726343</v>
      </c>
      <c r="W4507" t="str">
        <f>VLOOKUP(A4507,Planilha3!$D$2:$F$5575,1,FALSE)</f>
        <v>Pedra BrancaCE</v>
      </c>
      <c r="X4507">
        <f>VLOOKUP(A4507,Planilha3!$D$2:$F$5575,2,FALSE)</f>
        <v>-5.4538169618732004</v>
      </c>
      <c r="Y4507">
        <f>VLOOKUP(A4507,Planilha3!$D$2:$F$5575,3,FALSE)</f>
        <v>-39.708092737905702</v>
      </c>
      <c r="Z4507">
        <v>0</v>
      </c>
    </row>
    <row r="4508" spans="1:26" x14ac:dyDescent="0.25">
      <c r="A4508" t="str">
        <f t="shared" si="70"/>
        <v>SolonópoleCE</v>
      </c>
      <c r="B4508" s="8">
        <v>2017</v>
      </c>
      <c r="C4508" s="9" t="s">
        <v>951</v>
      </c>
      <c r="D4508" s="9" t="s">
        <v>2761</v>
      </c>
      <c r="E4508" s="9" t="s">
        <v>6500</v>
      </c>
      <c r="F4508" s="9" t="s">
        <v>6501</v>
      </c>
      <c r="G4508" s="10" t="s">
        <v>7637</v>
      </c>
      <c r="H4508" s="11">
        <v>10101.709999999999</v>
      </c>
      <c r="I4508" s="11">
        <v>183426.81899999999</v>
      </c>
      <c r="J4508" s="12">
        <v>18157.996913393868</v>
      </c>
      <c r="K4508" s="13" t="s">
        <v>7642</v>
      </c>
      <c r="L4508" s="13">
        <v>0</v>
      </c>
      <c r="M4508" s="14">
        <v>0</v>
      </c>
      <c r="N4508" s="15">
        <v>0</v>
      </c>
      <c r="O4508" s="16" t="s">
        <v>7637</v>
      </c>
      <c r="P4508" s="16" t="s">
        <v>7637</v>
      </c>
      <c r="Q4508" s="16" t="s">
        <v>7637</v>
      </c>
      <c r="R4508" s="16" t="s">
        <v>7637</v>
      </c>
      <c r="S4508" s="16" t="s">
        <v>7637</v>
      </c>
      <c r="T4508" s="16">
        <v>0</v>
      </c>
      <c r="U4508">
        <v>0</v>
      </c>
      <c r="V4508" s="17">
        <v>0.46796971554600225</v>
      </c>
      <c r="W4508" t="str">
        <f>VLOOKUP(A4508,Planilha3!$D$2:$F$5575,1,FALSE)</f>
        <v>SolonópoleCE</v>
      </c>
      <c r="X4508">
        <f>VLOOKUP(A4508,Planilha3!$D$2:$F$5575,2,FALSE)</f>
        <v>-5.7193443241582997</v>
      </c>
      <c r="Y4508">
        <f>VLOOKUP(A4508,Planilha3!$D$2:$F$5575,3,FALSE)</f>
        <v>-39.011036899234398</v>
      </c>
      <c r="Z4508">
        <v>0</v>
      </c>
    </row>
    <row r="4509" spans="1:26" x14ac:dyDescent="0.25">
      <c r="A4509" t="str">
        <f t="shared" si="70"/>
        <v>São José do SabugiPB</v>
      </c>
      <c r="B4509" s="8">
        <v>2017</v>
      </c>
      <c r="C4509" s="9" t="s">
        <v>951</v>
      </c>
      <c r="D4509" s="9" t="s">
        <v>952</v>
      </c>
      <c r="E4509" s="9" t="s">
        <v>6502</v>
      </c>
      <c r="F4509" s="9" t="s">
        <v>6503</v>
      </c>
      <c r="G4509" s="10" t="s">
        <v>7637</v>
      </c>
      <c r="H4509" s="11">
        <v>14331.9</v>
      </c>
      <c r="I4509" s="11">
        <v>59405.707999999999</v>
      </c>
      <c r="J4509" s="12">
        <v>4144.9987789476618</v>
      </c>
      <c r="K4509" s="13" t="s">
        <v>7642</v>
      </c>
      <c r="L4509" s="13">
        <v>0</v>
      </c>
      <c r="M4509" s="14">
        <v>0</v>
      </c>
      <c r="N4509" s="15">
        <v>0</v>
      </c>
      <c r="O4509" s="16" t="s">
        <v>7637</v>
      </c>
      <c r="P4509" s="16" t="s">
        <v>7637</v>
      </c>
      <c r="Q4509" s="16" t="s">
        <v>7637</v>
      </c>
      <c r="R4509" s="16" t="s">
        <v>7637</v>
      </c>
      <c r="S4509" s="16" t="s">
        <v>7637</v>
      </c>
      <c r="T4509" s="16">
        <v>0</v>
      </c>
      <c r="U4509">
        <v>0</v>
      </c>
      <c r="V4509" s="17">
        <v>0.63007454424961995</v>
      </c>
      <c r="W4509" t="str">
        <f>VLOOKUP(A4509,Planilha3!$D$2:$F$5575,1,FALSE)</f>
        <v>São José do SabugiPB</v>
      </c>
      <c r="X4509">
        <f>VLOOKUP(A4509,Planilha3!$D$2:$F$5575,2,FALSE)</f>
        <v>-6.7740667367495897</v>
      </c>
      <c r="Y4509">
        <f>VLOOKUP(A4509,Planilha3!$D$2:$F$5575,3,FALSE)</f>
        <v>-36.7983320393989</v>
      </c>
      <c r="Z4509">
        <v>0</v>
      </c>
    </row>
    <row r="4510" spans="1:26" x14ac:dyDescent="0.25">
      <c r="A4510" t="str">
        <f t="shared" si="70"/>
        <v>Antônio MartinsRN</v>
      </c>
      <c r="B4510" s="8">
        <v>2017</v>
      </c>
      <c r="C4510" s="9" t="s">
        <v>951</v>
      </c>
      <c r="D4510" s="9" t="s">
        <v>1855</v>
      </c>
      <c r="E4510" s="9" t="s">
        <v>6504</v>
      </c>
      <c r="F4510" s="9" t="s">
        <v>6505</v>
      </c>
      <c r="G4510" s="10" t="s">
        <v>7637</v>
      </c>
      <c r="H4510" s="11">
        <v>7304.95</v>
      </c>
      <c r="I4510" s="11">
        <v>52865.942999999999</v>
      </c>
      <c r="J4510" s="12">
        <v>7237.0027173355047</v>
      </c>
      <c r="K4510" s="13" t="s">
        <v>7642</v>
      </c>
      <c r="L4510" s="13">
        <v>0</v>
      </c>
      <c r="M4510" s="14">
        <v>0</v>
      </c>
      <c r="N4510" s="15">
        <v>0</v>
      </c>
      <c r="O4510" s="16" t="s">
        <v>7637</v>
      </c>
      <c r="P4510" s="16" t="s">
        <v>7637</v>
      </c>
      <c r="Q4510" s="16" t="s">
        <v>7637</v>
      </c>
      <c r="R4510" s="16" t="s">
        <v>7637</v>
      </c>
      <c r="S4510" s="16" t="s">
        <v>7637</v>
      </c>
      <c r="T4510" s="16">
        <v>0</v>
      </c>
      <c r="U4510">
        <v>0</v>
      </c>
      <c r="V4510" s="17">
        <v>0.32896051211203475</v>
      </c>
      <c r="W4510" t="str">
        <f>VLOOKUP(A4510,Planilha3!$D$2:$F$5575,1,FALSE)</f>
        <v>Antônio MartinsRN</v>
      </c>
      <c r="X4510">
        <f>VLOOKUP(A4510,Planilha3!$D$2:$F$5575,2,FALSE)</f>
        <v>-6.2140780492794798</v>
      </c>
      <c r="Y4510">
        <f>VLOOKUP(A4510,Planilha3!$D$2:$F$5575,3,FALSE)</f>
        <v>-37.883672136187499</v>
      </c>
      <c r="Z4510">
        <v>0</v>
      </c>
    </row>
    <row r="4511" spans="1:26" x14ac:dyDescent="0.25">
      <c r="A4511" t="str">
        <f t="shared" si="70"/>
        <v>VicênciaPE</v>
      </c>
      <c r="B4511" s="8">
        <v>2017</v>
      </c>
      <c r="C4511" s="9" t="s">
        <v>951</v>
      </c>
      <c r="D4511" s="9" t="s">
        <v>2010</v>
      </c>
      <c r="E4511" s="9" t="s">
        <v>6506</v>
      </c>
      <c r="F4511" s="9" t="s">
        <v>6507</v>
      </c>
      <c r="G4511" s="10" t="s">
        <v>7637</v>
      </c>
      <c r="H4511" s="11">
        <v>11019.28</v>
      </c>
      <c r="I4511" s="11">
        <v>357344.19900000002</v>
      </c>
      <c r="J4511" s="12">
        <v>32428.997085109011</v>
      </c>
      <c r="K4511" s="13" t="s">
        <v>7642</v>
      </c>
      <c r="L4511" s="13">
        <v>0</v>
      </c>
      <c r="M4511" s="14">
        <v>0</v>
      </c>
      <c r="N4511" s="15">
        <v>0</v>
      </c>
      <c r="O4511" s="16" t="s">
        <v>7637</v>
      </c>
      <c r="P4511" s="16" t="s">
        <v>7637</v>
      </c>
      <c r="Q4511" s="16" t="s">
        <v>7637</v>
      </c>
      <c r="R4511" s="16" t="s">
        <v>7637</v>
      </c>
      <c r="S4511" s="16" t="s">
        <v>7637</v>
      </c>
      <c r="T4511" s="16">
        <v>0</v>
      </c>
      <c r="U4511">
        <v>0</v>
      </c>
      <c r="V4511" s="17">
        <v>0.53059143288351418</v>
      </c>
      <c r="W4511" t="str">
        <f>VLOOKUP(A4511,Planilha3!$D$2:$F$5575,1,FALSE)</f>
        <v>VicênciaPE</v>
      </c>
      <c r="X4511">
        <f>VLOOKUP(A4511,Planilha3!$D$2:$F$5575,2,FALSE)</f>
        <v>-7.6564512864679504</v>
      </c>
      <c r="Y4511">
        <f>VLOOKUP(A4511,Planilha3!$D$2:$F$5575,3,FALSE)</f>
        <v>-35.321833571826602</v>
      </c>
      <c r="Z4511">
        <v>0</v>
      </c>
    </row>
    <row r="4512" spans="1:26" x14ac:dyDescent="0.25">
      <c r="A4512" t="str">
        <f t="shared" si="70"/>
        <v>FagundesPB</v>
      </c>
      <c r="B4512" s="8">
        <v>2017</v>
      </c>
      <c r="C4512" s="9" t="s">
        <v>951</v>
      </c>
      <c r="D4512" s="9" t="s">
        <v>952</v>
      </c>
      <c r="E4512" s="9" t="s">
        <v>6508</v>
      </c>
      <c r="F4512" s="9" t="s">
        <v>6508</v>
      </c>
      <c r="G4512" s="10" t="s">
        <v>7637</v>
      </c>
      <c r="H4512" s="11">
        <v>7731.72</v>
      </c>
      <c r="I4512" s="11">
        <v>87468.986000000004</v>
      </c>
      <c r="J4512" s="12">
        <v>11313.004868256998</v>
      </c>
      <c r="K4512" s="13" t="s">
        <v>7642</v>
      </c>
      <c r="L4512" s="13">
        <v>0</v>
      </c>
      <c r="M4512" s="14">
        <v>0</v>
      </c>
      <c r="N4512" s="15">
        <v>0</v>
      </c>
      <c r="O4512" s="16" t="s">
        <v>7637</v>
      </c>
      <c r="P4512" s="16" t="s">
        <v>7637</v>
      </c>
      <c r="Q4512" s="16" t="s">
        <v>7637</v>
      </c>
      <c r="R4512" s="16" t="s">
        <v>7637</v>
      </c>
      <c r="S4512" s="16" t="s">
        <v>7637</v>
      </c>
      <c r="T4512" s="16">
        <v>0</v>
      </c>
      <c r="U4512">
        <v>0</v>
      </c>
      <c r="V4512" s="17">
        <v>0.35388086040851296</v>
      </c>
      <c r="W4512" t="str">
        <f>VLOOKUP(A4512,Planilha3!$D$2:$F$5575,1,FALSE)</f>
        <v>FagundesPB</v>
      </c>
      <c r="X4512">
        <f>VLOOKUP(A4512,Planilha3!$D$2:$F$5575,2,FALSE)</f>
        <v>-7.3582199696075499</v>
      </c>
      <c r="Y4512">
        <f>VLOOKUP(A4512,Planilha3!$D$2:$F$5575,3,FALSE)</f>
        <v>-35.785186856402902</v>
      </c>
      <c r="Z4512">
        <v>0</v>
      </c>
    </row>
    <row r="4513" spans="1:26" x14ac:dyDescent="0.25">
      <c r="A4513" t="str">
        <f t="shared" si="70"/>
        <v>MacaparanaPE</v>
      </c>
      <c r="B4513" s="8">
        <v>2017</v>
      </c>
      <c r="C4513" s="9" t="s">
        <v>951</v>
      </c>
      <c r="D4513" s="9" t="s">
        <v>2010</v>
      </c>
      <c r="E4513" s="9" t="s">
        <v>6509</v>
      </c>
      <c r="F4513" s="9" t="s">
        <v>6509</v>
      </c>
      <c r="G4513" s="10" t="s">
        <v>7637</v>
      </c>
      <c r="H4513" s="11">
        <v>9623.14</v>
      </c>
      <c r="I4513" s="11">
        <v>242637.959</v>
      </c>
      <c r="J4513" s="12">
        <v>25214.011123188484</v>
      </c>
      <c r="K4513" s="13" t="s">
        <v>7642</v>
      </c>
      <c r="L4513" s="13">
        <v>0</v>
      </c>
      <c r="M4513" s="14">
        <v>0</v>
      </c>
      <c r="N4513" s="15">
        <v>0</v>
      </c>
      <c r="O4513" s="16" t="s">
        <v>7637</v>
      </c>
      <c r="P4513" s="16" t="s">
        <v>7637</v>
      </c>
      <c r="Q4513" s="16" t="s">
        <v>7637</v>
      </c>
      <c r="R4513" s="16" t="s">
        <v>7637</v>
      </c>
      <c r="S4513" s="16" t="s">
        <v>7637</v>
      </c>
      <c r="T4513" s="16">
        <v>0</v>
      </c>
      <c r="U4513">
        <v>0</v>
      </c>
      <c r="V4513" s="17">
        <v>0.45815169327131194</v>
      </c>
      <c r="W4513" t="str">
        <f>VLOOKUP(A4513,Planilha3!$D$2:$F$5575,1,FALSE)</f>
        <v>MacaparanaPE</v>
      </c>
      <c r="X4513">
        <f>VLOOKUP(A4513,Planilha3!$D$2:$F$5575,2,FALSE)</f>
        <v>-7.5544234533150396</v>
      </c>
      <c r="Y4513">
        <f>VLOOKUP(A4513,Planilha3!$D$2:$F$5575,3,FALSE)</f>
        <v>-35.450029847454999</v>
      </c>
      <c r="Z4513">
        <v>0</v>
      </c>
    </row>
    <row r="4514" spans="1:26" x14ac:dyDescent="0.25">
      <c r="A4514" t="str">
        <f t="shared" si="70"/>
        <v>PaulistaPB</v>
      </c>
      <c r="B4514" s="8">
        <v>2017</v>
      </c>
      <c r="C4514" s="9" t="s">
        <v>951</v>
      </c>
      <c r="D4514" s="9" t="s">
        <v>952</v>
      </c>
      <c r="E4514" s="9" t="s">
        <v>6510</v>
      </c>
      <c r="F4514" s="9" t="s">
        <v>6510</v>
      </c>
      <c r="G4514" s="10" t="s">
        <v>7637</v>
      </c>
      <c r="H4514" s="11">
        <v>9714.5</v>
      </c>
      <c r="I4514" s="11">
        <v>119566.01700000001</v>
      </c>
      <c r="J4514" s="12">
        <v>12307.994955993619</v>
      </c>
      <c r="K4514" s="13" t="s">
        <v>7642</v>
      </c>
      <c r="L4514" s="13">
        <v>0</v>
      </c>
      <c r="M4514" s="14">
        <v>0</v>
      </c>
      <c r="N4514" s="15">
        <v>0</v>
      </c>
      <c r="O4514" s="16" t="s">
        <v>7637</v>
      </c>
      <c r="P4514" s="16" t="s">
        <v>7637</v>
      </c>
      <c r="Q4514" s="16" t="s">
        <v>7637</v>
      </c>
      <c r="R4514" s="16" t="s">
        <v>7637</v>
      </c>
      <c r="S4514" s="16" t="s">
        <v>7637</v>
      </c>
      <c r="T4514" s="16">
        <v>0</v>
      </c>
      <c r="U4514">
        <v>0</v>
      </c>
      <c r="V4514" s="17">
        <v>0.44188159407349437</v>
      </c>
      <c r="W4514" t="str">
        <f>VLOOKUP(A4514,Planilha3!$D$2:$F$5575,1,FALSE)</f>
        <v>PaulistaPB</v>
      </c>
      <c r="X4514">
        <f>VLOOKUP(A4514,Planilha3!$D$2:$F$5575,2,FALSE)</f>
        <v>-7.9406030160047303</v>
      </c>
      <c r="Y4514">
        <f>VLOOKUP(A4514,Planilha3!$D$2:$F$5575,3,FALSE)</f>
        <v>-34.867359570073397</v>
      </c>
      <c r="Z4514">
        <v>0</v>
      </c>
    </row>
    <row r="4515" spans="1:26" x14ac:dyDescent="0.25">
      <c r="A4515" t="str">
        <f t="shared" si="70"/>
        <v>Jatobá do PiauíPI</v>
      </c>
      <c r="B4515" s="8">
        <v>2017</v>
      </c>
      <c r="C4515" s="9" t="s">
        <v>951</v>
      </c>
      <c r="D4515" s="9" t="s">
        <v>4630</v>
      </c>
      <c r="E4515" s="9" t="s">
        <v>6511</v>
      </c>
      <c r="F4515" s="9" t="s">
        <v>6512</v>
      </c>
      <c r="G4515" s="10" t="s">
        <v>7637</v>
      </c>
      <c r="H4515" s="11">
        <v>8365.67</v>
      </c>
      <c r="I4515" s="11">
        <v>40038.084999999999</v>
      </c>
      <c r="J4515" s="12">
        <v>4785.9986109899146</v>
      </c>
      <c r="K4515" s="13" t="s">
        <v>7642</v>
      </c>
      <c r="L4515" s="13">
        <v>0</v>
      </c>
      <c r="M4515" s="14">
        <v>0</v>
      </c>
      <c r="N4515" s="15">
        <v>0</v>
      </c>
      <c r="O4515" s="16" t="s">
        <v>7637</v>
      </c>
      <c r="P4515" s="16" t="s">
        <v>7637</v>
      </c>
      <c r="Q4515" s="16" t="s">
        <v>7637</v>
      </c>
      <c r="R4515" s="16" t="s">
        <v>7637</v>
      </c>
      <c r="S4515" s="16" t="s">
        <v>7637</v>
      </c>
      <c r="T4515" s="16">
        <v>0</v>
      </c>
      <c r="U4515">
        <v>0</v>
      </c>
      <c r="V4515" s="17">
        <v>0.37134510920824454</v>
      </c>
      <c r="W4515" t="str">
        <f>VLOOKUP(A4515,Planilha3!$D$2:$F$5575,1,FALSE)</f>
        <v>Jatobá do PiauíPI</v>
      </c>
      <c r="X4515">
        <f>VLOOKUP(A4515,Planilha3!$D$2:$F$5575,2,FALSE)</f>
        <v>-4.7706550415965499</v>
      </c>
      <c r="Y4515">
        <f>VLOOKUP(A4515,Planilha3!$D$2:$F$5575,3,FALSE)</f>
        <v>-41.817300865850797</v>
      </c>
      <c r="Z4515">
        <v>0</v>
      </c>
    </row>
    <row r="4516" spans="1:26" x14ac:dyDescent="0.25">
      <c r="A4516" t="str">
        <f t="shared" si="70"/>
        <v>Francisco DantasRN</v>
      </c>
      <c r="B4516" s="8">
        <v>2017</v>
      </c>
      <c r="C4516" s="9" t="s">
        <v>951</v>
      </c>
      <c r="D4516" s="9" t="s">
        <v>1855</v>
      </c>
      <c r="E4516" s="9" t="s">
        <v>6513</v>
      </c>
      <c r="F4516" s="9" t="s">
        <v>6513</v>
      </c>
      <c r="G4516" s="10" t="s">
        <v>7637</v>
      </c>
      <c r="H4516" s="11">
        <v>8578.7800000000007</v>
      </c>
      <c r="I4516" s="11">
        <v>24792.666000000001</v>
      </c>
      <c r="J4516" s="12">
        <v>2889.9990441531313</v>
      </c>
      <c r="K4516" s="13" t="s">
        <v>7642</v>
      </c>
      <c r="L4516" s="13">
        <v>0</v>
      </c>
      <c r="M4516" s="14">
        <v>0</v>
      </c>
      <c r="N4516" s="15">
        <v>0</v>
      </c>
      <c r="O4516" s="16" t="s">
        <v>7637</v>
      </c>
      <c r="P4516" s="16" t="s">
        <v>7637</v>
      </c>
      <c r="Q4516" s="16" t="s">
        <v>7637</v>
      </c>
      <c r="R4516" s="16" t="s">
        <v>7637</v>
      </c>
      <c r="S4516" s="16" t="s">
        <v>7637</v>
      </c>
      <c r="T4516" s="16">
        <v>0</v>
      </c>
      <c r="U4516">
        <v>0</v>
      </c>
      <c r="V4516" s="17">
        <v>0.37766517679854034</v>
      </c>
      <c r="W4516" t="str">
        <f>VLOOKUP(A4516,Planilha3!$D$2:$F$5575,1,FALSE)</f>
        <v>Francisco DantasRN</v>
      </c>
      <c r="X4516">
        <f>VLOOKUP(A4516,Planilha3!$D$2:$F$5575,2,FALSE)</f>
        <v>-6.0727500276313702</v>
      </c>
      <c r="Y4516">
        <f>VLOOKUP(A4516,Planilha3!$D$2:$F$5575,3,FALSE)</f>
        <v>-38.121519762071202</v>
      </c>
      <c r="Z4516">
        <v>0</v>
      </c>
    </row>
    <row r="4517" spans="1:26" x14ac:dyDescent="0.25">
      <c r="A4517" t="str">
        <f t="shared" si="70"/>
        <v>Abreu e LimaPE</v>
      </c>
      <c r="B4517" s="8">
        <v>2017</v>
      </c>
      <c r="C4517" s="9" t="s">
        <v>951</v>
      </c>
      <c r="D4517" s="9" t="s">
        <v>2010</v>
      </c>
      <c r="E4517" s="9" t="s">
        <v>6514</v>
      </c>
      <c r="F4517" s="9" t="s">
        <v>6514</v>
      </c>
      <c r="G4517" s="10">
        <v>1811.37</v>
      </c>
      <c r="H4517" s="11">
        <v>20164.900000000001</v>
      </c>
      <c r="I4517" s="11">
        <v>2003664.7620000001</v>
      </c>
      <c r="J4517" s="12">
        <v>99363.982067850578</v>
      </c>
      <c r="K4517" s="13" t="s">
        <v>7636</v>
      </c>
      <c r="L4517" s="13">
        <v>0</v>
      </c>
      <c r="M4517" s="14">
        <v>0</v>
      </c>
      <c r="N4517" s="15">
        <v>0</v>
      </c>
      <c r="O4517" s="16" t="s">
        <v>7637</v>
      </c>
      <c r="P4517" s="16" t="s">
        <v>7637</v>
      </c>
      <c r="Q4517" s="16" t="s">
        <v>7637</v>
      </c>
      <c r="R4517" s="16" t="s">
        <v>7637</v>
      </c>
      <c r="S4517" s="16" t="s">
        <v>7637</v>
      </c>
      <c r="T4517" s="16">
        <v>0</v>
      </c>
      <c r="U4517">
        <v>0</v>
      </c>
      <c r="V4517" s="17">
        <v>8.9484782904288078</v>
      </c>
      <c r="W4517" t="str">
        <f>VLOOKUP(A4517,Planilha3!$D$2:$F$5575,1,FALSE)</f>
        <v>Abreu e LimaPE</v>
      </c>
      <c r="X4517">
        <f>VLOOKUP(A4517,Planilha3!$D$2:$F$5575,2,FALSE)</f>
        <v>-7.9038486350908999</v>
      </c>
      <c r="Y4517">
        <f>VLOOKUP(A4517,Planilha3!$D$2:$F$5575,3,FALSE)</f>
        <v>-34.907285656044799</v>
      </c>
      <c r="Z4517">
        <v>0</v>
      </c>
    </row>
    <row r="4518" spans="1:26" x14ac:dyDescent="0.25">
      <c r="A4518" t="str">
        <f t="shared" si="70"/>
        <v>AraçoiabaPE</v>
      </c>
      <c r="B4518" s="8">
        <v>2017</v>
      </c>
      <c r="C4518" s="9" t="s">
        <v>951</v>
      </c>
      <c r="D4518" s="9" t="s">
        <v>2010</v>
      </c>
      <c r="E4518" s="9" t="s">
        <v>6515</v>
      </c>
      <c r="F4518" s="9" t="s">
        <v>6516</v>
      </c>
      <c r="G4518" s="10" t="s">
        <v>7637</v>
      </c>
      <c r="H4518" s="11">
        <v>6859.4</v>
      </c>
      <c r="I4518" s="11">
        <v>139026.30100000001</v>
      </c>
      <c r="J4518" s="12">
        <v>20267.99734670671</v>
      </c>
      <c r="K4518" s="13" t="s">
        <v>7642</v>
      </c>
      <c r="L4518" s="13">
        <v>0</v>
      </c>
      <c r="M4518" s="14">
        <v>0</v>
      </c>
      <c r="N4518" s="15">
        <v>0</v>
      </c>
      <c r="O4518" s="16" t="s">
        <v>7637</v>
      </c>
      <c r="P4518" s="16" t="s">
        <v>7637</v>
      </c>
      <c r="Q4518" s="16" t="s">
        <v>7637</v>
      </c>
      <c r="R4518" s="16" t="s">
        <v>7637</v>
      </c>
      <c r="S4518" s="16" t="s">
        <v>7637</v>
      </c>
      <c r="T4518" s="16">
        <v>0</v>
      </c>
      <c r="U4518">
        <v>0</v>
      </c>
      <c r="V4518" s="17">
        <v>0.32969332639958443</v>
      </c>
      <c r="W4518" t="str">
        <f>VLOOKUP(A4518,Planilha3!$D$2:$F$5575,1,FALSE)</f>
        <v>AraçoiabaPE</v>
      </c>
      <c r="X4518">
        <f>VLOOKUP(A4518,Planilha3!$D$2:$F$5575,2,FALSE)</f>
        <v>-7.7833075634415501</v>
      </c>
      <c r="Y4518">
        <f>VLOOKUP(A4518,Planilha3!$D$2:$F$5575,3,FALSE)</f>
        <v>-35.083106654897101</v>
      </c>
      <c r="Z4518">
        <v>0</v>
      </c>
    </row>
    <row r="4519" spans="1:26" x14ac:dyDescent="0.25">
      <c r="A4519" t="str">
        <f t="shared" si="70"/>
        <v>Santana do SeridóRN</v>
      </c>
      <c r="B4519" s="8">
        <v>2017</v>
      </c>
      <c r="C4519" s="9" t="s">
        <v>951</v>
      </c>
      <c r="D4519" s="9" t="s">
        <v>1855</v>
      </c>
      <c r="E4519" s="9" t="s">
        <v>6517</v>
      </c>
      <c r="F4519" s="9" t="s">
        <v>6518</v>
      </c>
      <c r="G4519" s="10" t="s">
        <v>7637</v>
      </c>
      <c r="H4519" s="11">
        <v>14273.78</v>
      </c>
      <c r="I4519" s="11">
        <v>38553.472999999998</v>
      </c>
      <c r="J4519" s="12">
        <v>2700.9995250031875</v>
      </c>
      <c r="K4519" s="13" t="s">
        <v>7642</v>
      </c>
      <c r="L4519" s="13">
        <v>0</v>
      </c>
      <c r="M4519" s="14">
        <v>0</v>
      </c>
      <c r="N4519" s="15">
        <v>0</v>
      </c>
      <c r="O4519" s="16" t="s">
        <v>7637</v>
      </c>
      <c r="P4519" s="16" t="s">
        <v>7637</v>
      </c>
      <c r="Q4519" s="16" t="s">
        <v>7637</v>
      </c>
      <c r="R4519" s="16" t="s">
        <v>7637</v>
      </c>
      <c r="S4519" s="16" t="s">
        <v>7637</v>
      </c>
      <c r="T4519" s="16">
        <v>0</v>
      </c>
      <c r="U4519">
        <v>0</v>
      </c>
      <c r="V4519" s="17">
        <v>0.62522068234191475</v>
      </c>
      <c r="W4519" t="str">
        <f>VLOOKUP(A4519,Planilha3!$D$2:$F$5575,1,FALSE)</f>
        <v>Santana do SeridóRN</v>
      </c>
      <c r="X4519">
        <f>VLOOKUP(A4519,Planilha3!$D$2:$F$5575,2,FALSE)</f>
        <v>-6.7700248204103604</v>
      </c>
      <c r="Y4519">
        <f>VLOOKUP(A4519,Planilha3!$D$2:$F$5575,3,FALSE)</f>
        <v>-36.734401700804497</v>
      </c>
      <c r="Z4519">
        <v>0</v>
      </c>
    </row>
    <row r="4520" spans="1:26" x14ac:dyDescent="0.25">
      <c r="A4520" t="str">
        <f t="shared" si="70"/>
        <v>Ouro Preto do OesteRO</v>
      </c>
      <c r="B4520" s="8">
        <v>2017</v>
      </c>
      <c r="C4520" s="9" t="s">
        <v>601</v>
      </c>
      <c r="D4520" s="9" t="s">
        <v>2046</v>
      </c>
      <c r="E4520" s="9" t="s">
        <v>6519</v>
      </c>
      <c r="F4520" s="9" t="s">
        <v>6519</v>
      </c>
      <c r="G4520" s="10" t="s">
        <v>7637</v>
      </c>
      <c r="H4520" s="11">
        <v>19560.689999999999</v>
      </c>
      <c r="I4520" s="11">
        <v>777713.47100000002</v>
      </c>
      <c r="J4520" s="12">
        <v>39758.999861456839</v>
      </c>
      <c r="K4520" s="13" t="s">
        <v>7642</v>
      </c>
      <c r="L4520" s="13">
        <v>0</v>
      </c>
      <c r="M4520" s="14">
        <v>0</v>
      </c>
      <c r="N4520" s="15">
        <v>0</v>
      </c>
      <c r="O4520" s="16" t="s">
        <v>7637</v>
      </c>
      <c r="P4520" s="16" t="s">
        <v>7637</v>
      </c>
      <c r="Q4520" s="16" t="s">
        <v>7637</v>
      </c>
      <c r="R4520" s="16" t="s">
        <v>7637</v>
      </c>
      <c r="S4520" s="16" t="s">
        <v>7637</v>
      </c>
      <c r="T4520" s="16">
        <v>0</v>
      </c>
      <c r="U4520">
        <v>0</v>
      </c>
      <c r="V4520" s="17">
        <v>0.91662640284955599</v>
      </c>
      <c r="W4520" t="str">
        <f>VLOOKUP(A4520,Planilha3!$D$2:$F$5575,1,FALSE)</f>
        <v>Ouro Preto do OesteRO</v>
      </c>
      <c r="X4520">
        <f>VLOOKUP(A4520,Planilha3!$D$2:$F$5575,2,FALSE)</f>
        <v>-10.717125332754099</v>
      </c>
      <c r="Y4520">
        <f>VLOOKUP(A4520,Planilha3!$D$2:$F$5575,3,FALSE)</f>
        <v>-62.256988911774499</v>
      </c>
      <c r="Z4520">
        <v>0</v>
      </c>
    </row>
    <row r="4521" spans="1:26" x14ac:dyDescent="0.25">
      <c r="A4521" t="str">
        <f t="shared" si="70"/>
        <v>Altamira do MaranhãoMA</v>
      </c>
      <c r="B4521" s="8">
        <v>2017</v>
      </c>
      <c r="C4521" s="9" t="s">
        <v>951</v>
      </c>
      <c r="D4521" s="9" t="s">
        <v>1631</v>
      </c>
      <c r="E4521" s="9" t="s">
        <v>6520</v>
      </c>
      <c r="F4521" s="9" t="s">
        <v>6521</v>
      </c>
      <c r="G4521" s="10" t="s">
        <v>7637</v>
      </c>
      <c r="H4521" s="11">
        <v>6999.63</v>
      </c>
      <c r="I4521" s="11">
        <v>56487.012000000002</v>
      </c>
      <c r="J4521" s="12">
        <v>8069.9996999841424</v>
      </c>
      <c r="K4521" s="13" t="s">
        <v>7642</v>
      </c>
      <c r="L4521" s="13">
        <v>0</v>
      </c>
      <c r="M4521" s="14">
        <v>0</v>
      </c>
      <c r="N4521" s="15">
        <v>0</v>
      </c>
      <c r="O4521" s="16" t="s">
        <v>7637</v>
      </c>
      <c r="P4521" s="16" t="s">
        <v>7637</v>
      </c>
      <c r="Q4521" s="16" t="s">
        <v>7637</v>
      </c>
      <c r="R4521" s="16" t="s">
        <v>7637</v>
      </c>
      <c r="S4521" s="16" t="s">
        <v>7637</v>
      </c>
      <c r="T4521" s="16">
        <v>0</v>
      </c>
      <c r="U4521">
        <v>0</v>
      </c>
      <c r="V4521" s="17">
        <v>0.31694937640211185</v>
      </c>
      <c r="W4521" t="str">
        <f>VLOOKUP(A4521,Planilha3!$D$2:$F$5575,1,FALSE)</f>
        <v>Altamira do MaranhãoMA</v>
      </c>
      <c r="X4521">
        <f>VLOOKUP(A4521,Planilha3!$D$2:$F$5575,2,FALSE)</f>
        <v>-4.1663757443149496</v>
      </c>
      <c r="Y4521">
        <f>VLOOKUP(A4521,Planilha3!$D$2:$F$5575,3,FALSE)</f>
        <v>-45.470975673787002</v>
      </c>
      <c r="Z4521">
        <v>0</v>
      </c>
    </row>
    <row r="4522" spans="1:26" x14ac:dyDescent="0.25">
      <c r="A4522" t="str">
        <f t="shared" si="70"/>
        <v>BacabalMA</v>
      </c>
      <c r="B4522" s="8">
        <v>2017</v>
      </c>
      <c r="C4522" s="9" t="s">
        <v>951</v>
      </c>
      <c r="D4522" s="9" t="s">
        <v>1631</v>
      </c>
      <c r="E4522" s="9" t="s">
        <v>6522</v>
      </c>
      <c r="F4522" s="9" t="s">
        <v>6522</v>
      </c>
      <c r="G4522" s="10">
        <v>1662.83</v>
      </c>
      <c r="H4522" s="11">
        <v>11010.12</v>
      </c>
      <c r="I4522" s="11">
        <v>1137995.2250000001</v>
      </c>
      <c r="J4522" s="12">
        <v>103359.02106425725</v>
      </c>
      <c r="K4522" s="13" t="s">
        <v>7636</v>
      </c>
      <c r="L4522" s="13">
        <v>0</v>
      </c>
      <c r="M4522" s="14">
        <v>0</v>
      </c>
      <c r="N4522" s="15">
        <v>0</v>
      </c>
      <c r="O4522" s="16" t="s">
        <v>7637</v>
      </c>
      <c r="P4522" s="16" t="s">
        <v>7637</v>
      </c>
      <c r="Q4522" s="16" t="s">
        <v>7637</v>
      </c>
      <c r="R4522" s="16" t="s">
        <v>7637</v>
      </c>
      <c r="S4522" s="16" t="s">
        <v>7637</v>
      </c>
      <c r="T4522" s="16">
        <v>0</v>
      </c>
      <c r="U4522">
        <v>0</v>
      </c>
      <c r="V4522" s="17">
        <v>7.9004190529839011</v>
      </c>
      <c r="W4522" t="str">
        <f>VLOOKUP(A4522,Planilha3!$D$2:$F$5575,1,FALSE)</f>
        <v>BacabalMA</v>
      </c>
      <c r="X4522">
        <f>VLOOKUP(A4522,Planilha3!$D$2:$F$5575,2,FALSE)</f>
        <v>-4.2248633970142899</v>
      </c>
      <c r="Y4522">
        <f>VLOOKUP(A4522,Planilha3!$D$2:$F$5575,3,FALSE)</f>
        <v>-44.783538277830701</v>
      </c>
      <c r="Z4522">
        <v>0</v>
      </c>
    </row>
    <row r="4523" spans="1:26" x14ac:dyDescent="0.25">
      <c r="A4523" t="str">
        <f t="shared" si="70"/>
        <v>Timbaúba dos BatistasRN</v>
      </c>
      <c r="B4523" s="8">
        <v>2017</v>
      </c>
      <c r="C4523" s="9" t="s">
        <v>951</v>
      </c>
      <c r="D4523" s="9" t="s">
        <v>1855</v>
      </c>
      <c r="E4523" s="9" t="s">
        <v>6523</v>
      </c>
      <c r="F4523" s="9" t="s">
        <v>6524</v>
      </c>
      <c r="G4523" s="10" t="s">
        <v>7637</v>
      </c>
      <c r="H4523" s="11">
        <v>12313.27</v>
      </c>
      <c r="I4523" s="11">
        <v>30007.448</v>
      </c>
      <c r="J4523" s="12">
        <v>2437.0007317308887</v>
      </c>
      <c r="K4523" s="13" t="s">
        <v>7642</v>
      </c>
      <c r="L4523" s="13">
        <v>0</v>
      </c>
      <c r="M4523" s="14">
        <v>0</v>
      </c>
      <c r="N4523" s="15">
        <v>0</v>
      </c>
      <c r="O4523" s="16" t="s">
        <v>7637</v>
      </c>
      <c r="P4523" s="16" t="s">
        <v>7637</v>
      </c>
      <c r="Q4523" s="16" t="s">
        <v>7637</v>
      </c>
      <c r="R4523" s="16" t="s">
        <v>7637</v>
      </c>
      <c r="S4523" s="16" t="s">
        <v>7637</v>
      </c>
      <c r="T4523" s="16">
        <v>0</v>
      </c>
      <c r="U4523">
        <v>0</v>
      </c>
      <c r="V4523" s="17">
        <v>0.53947751332433247</v>
      </c>
      <c r="W4523" t="str">
        <f>VLOOKUP(A4523,Planilha3!$D$2:$F$5575,1,FALSE)</f>
        <v>Timbaúba dos BatistasRN</v>
      </c>
      <c r="X4523">
        <f>VLOOKUP(A4523,Planilha3!$D$2:$F$5575,2,FALSE)</f>
        <v>-6.4624653400857399</v>
      </c>
      <c r="Y4523">
        <f>VLOOKUP(A4523,Planilha3!$D$2:$F$5575,3,FALSE)</f>
        <v>-37.273277156101599</v>
      </c>
      <c r="Z4523">
        <v>0</v>
      </c>
    </row>
    <row r="4524" spans="1:26" x14ac:dyDescent="0.25">
      <c r="A4524" t="str">
        <f t="shared" si="70"/>
        <v>Brejo do CruzPB</v>
      </c>
      <c r="B4524" s="8">
        <v>2017</v>
      </c>
      <c r="C4524" s="9" t="s">
        <v>951</v>
      </c>
      <c r="D4524" s="9" t="s">
        <v>952</v>
      </c>
      <c r="E4524" s="9" t="s">
        <v>6525</v>
      </c>
      <c r="F4524" s="9" t="s">
        <v>6525</v>
      </c>
      <c r="G4524" s="10" t="s">
        <v>7637</v>
      </c>
      <c r="H4524" s="11">
        <v>8667.51</v>
      </c>
      <c r="I4524" s="11">
        <v>122272.633</v>
      </c>
      <c r="J4524" s="12">
        <v>14107.008010374375</v>
      </c>
      <c r="K4524" s="13" t="s">
        <v>7642</v>
      </c>
      <c r="L4524" s="13">
        <v>0</v>
      </c>
      <c r="M4524" s="14">
        <v>0</v>
      </c>
      <c r="N4524" s="15">
        <v>0</v>
      </c>
      <c r="O4524" s="16" t="s">
        <v>7637</v>
      </c>
      <c r="P4524" s="16" t="s">
        <v>7637</v>
      </c>
      <c r="Q4524" s="16" t="s">
        <v>7637</v>
      </c>
      <c r="R4524" s="16" t="s">
        <v>7637</v>
      </c>
      <c r="S4524" s="16" t="s">
        <v>7637</v>
      </c>
      <c r="T4524" s="16">
        <v>0</v>
      </c>
      <c r="U4524">
        <v>0</v>
      </c>
      <c r="V4524" s="17">
        <v>0.39903802665027199</v>
      </c>
      <c r="W4524" t="str">
        <f>VLOOKUP(A4524,Planilha3!$D$2:$F$5575,1,FALSE)</f>
        <v>Brejo do CruzPB</v>
      </c>
      <c r="X4524">
        <f>VLOOKUP(A4524,Planilha3!$D$2:$F$5575,2,FALSE)</f>
        <v>-6.34226608115413</v>
      </c>
      <c r="Y4524">
        <f>VLOOKUP(A4524,Planilha3!$D$2:$F$5575,3,FALSE)</f>
        <v>-37.494646406249601</v>
      </c>
      <c r="Z4524">
        <v>0</v>
      </c>
    </row>
    <row r="4525" spans="1:26" x14ac:dyDescent="0.25">
      <c r="A4525" t="str">
        <f t="shared" si="70"/>
        <v>Serrinha dos PintosRN</v>
      </c>
      <c r="B4525" s="8">
        <v>2017</v>
      </c>
      <c r="C4525" s="9" t="s">
        <v>951</v>
      </c>
      <c r="D4525" s="9" t="s">
        <v>1855</v>
      </c>
      <c r="E4525" s="9" t="s">
        <v>6526</v>
      </c>
      <c r="F4525" s="9" t="s">
        <v>6526</v>
      </c>
      <c r="G4525" s="10" t="s">
        <v>7637</v>
      </c>
      <c r="H4525" s="11">
        <v>7709.46</v>
      </c>
      <c r="I4525" s="11">
        <v>37321.512000000002</v>
      </c>
      <c r="J4525" s="12">
        <v>4841.0020935318435</v>
      </c>
      <c r="K4525" s="13" t="s">
        <v>7642</v>
      </c>
      <c r="L4525" s="13">
        <v>0</v>
      </c>
      <c r="M4525" s="14">
        <v>0</v>
      </c>
      <c r="N4525" s="15">
        <v>0</v>
      </c>
      <c r="O4525" s="16" t="s">
        <v>7637</v>
      </c>
      <c r="P4525" s="16" t="s">
        <v>7637</v>
      </c>
      <c r="Q4525" s="16" t="s">
        <v>7637</v>
      </c>
      <c r="R4525" s="16" t="s">
        <v>7637</v>
      </c>
      <c r="S4525" s="16" t="s">
        <v>7637</v>
      </c>
      <c r="T4525" s="16">
        <v>0</v>
      </c>
      <c r="U4525">
        <v>0</v>
      </c>
      <c r="V4525" s="17">
        <v>0.34286006326203244</v>
      </c>
      <c r="W4525" t="str">
        <f>VLOOKUP(A4525,Planilha3!$D$2:$F$5575,1,FALSE)</f>
        <v>Serrinha dos PintosRN</v>
      </c>
      <c r="X4525">
        <f>VLOOKUP(A4525,Planilha3!$D$2:$F$5575,2,FALSE)</f>
        <v>-6.1112843644385197</v>
      </c>
      <c r="Y4525">
        <f>VLOOKUP(A4525,Planilha3!$D$2:$F$5575,3,FALSE)</f>
        <v>-37.9551085901156</v>
      </c>
      <c r="Z4525">
        <v>0</v>
      </c>
    </row>
    <row r="4526" spans="1:26" x14ac:dyDescent="0.25">
      <c r="A4526" t="str">
        <f t="shared" si="70"/>
        <v>Frutuoso GomesRN</v>
      </c>
      <c r="B4526" s="8">
        <v>2017</v>
      </c>
      <c r="C4526" s="9" t="s">
        <v>951</v>
      </c>
      <c r="D4526" s="9" t="s">
        <v>1855</v>
      </c>
      <c r="E4526" s="9" t="s">
        <v>6527</v>
      </c>
      <c r="F4526" s="9" t="s">
        <v>6527</v>
      </c>
      <c r="G4526" s="10" t="s">
        <v>7637</v>
      </c>
      <c r="H4526" s="11">
        <v>8456.35</v>
      </c>
      <c r="I4526" s="11">
        <v>35347.555999999997</v>
      </c>
      <c r="J4526" s="12">
        <v>4180.0015373062834</v>
      </c>
      <c r="K4526" s="13" t="s">
        <v>7642</v>
      </c>
      <c r="L4526" s="13">
        <v>0</v>
      </c>
      <c r="M4526" s="14">
        <v>0</v>
      </c>
      <c r="N4526" s="15">
        <v>0</v>
      </c>
      <c r="O4526" s="16" t="s">
        <v>7637</v>
      </c>
      <c r="P4526" s="16" t="s">
        <v>7637</v>
      </c>
      <c r="Q4526" s="16" t="s">
        <v>7637</v>
      </c>
      <c r="R4526" s="16" t="s">
        <v>7637</v>
      </c>
      <c r="S4526" s="16" t="s">
        <v>7637</v>
      </c>
      <c r="T4526" s="16">
        <v>0</v>
      </c>
      <c r="U4526">
        <v>0</v>
      </c>
      <c r="V4526" s="17">
        <v>0.37434825181051534</v>
      </c>
      <c r="W4526" t="str">
        <f>VLOOKUP(A4526,Planilha3!$D$2:$F$5575,1,FALSE)</f>
        <v>Frutuoso GomesRN</v>
      </c>
      <c r="X4526">
        <f>VLOOKUP(A4526,Planilha3!$D$2:$F$5575,2,FALSE)</f>
        <v>-6.1570977191576297</v>
      </c>
      <c r="Y4526">
        <f>VLOOKUP(A4526,Planilha3!$D$2:$F$5575,3,FALSE)</f>
        <v>-37.837801773144903</v>
      </c>
      <c r="Z4526">
        <v>0</v>
      </c>
    </row>
    <row r="4527" spans="1:26" x14ac:dyDescent="0.25">
      <c r="A4527" t="str">
        <f t="shared" si="70"/>
        <v>ItatubaPB</v>
      </c>
      <c r="B4527" s="8">
        <v>2017</v>
      </c>
      <c r="C4527" s="9" t="s">
        <v>951</v>
      </c>
      <c r="D4527" s="9" t="s">
        <v>952</v>
      </c>
      <c r="E4527" s="9" t="s">
        <v>6528</v>
      </c>
      <c r="F4527" s="9" t="s">
        <v>6528</v>
      </c>
      <c r="G4527" s="10" t="s">
        <v>7637</v>
      </c>
      <c r="H4527" s="11">
        <v>9683.64</v>
      </c>
      <c r="I4527" s="11">
        <v>105319.219</v>
      </c>
      <c r="J4527" s="12">
        <v>10875.994873828438</v>
      </c>
      <c r="K4527" s="13" t="s">
        <v>7642</v>
      </c>
      <c r="L4527" s="13">
        <v>0</v>
      </c>
      <c r="M4527" s="14">
        <v>0</v>
      </c>
      <c r="N4527" s="15">
        <v>0</v>
      </c>
      <c r="O4527" s="16" t="s">
        <v>7637</v>
      </c>
      <c r="P4527" s="16" t="s">
        <v>7637</v>
      </c>
      <c r="Q4527" s="16" t="s">
        <v>7637</v>
      </c>
      <c r="R4527" s="16" t="s">
        <v>7637</v>
      </c>
      <c r="S4527" s="16" t="s">
        <v>7637</v>
      </c>
      <c r="T4527" s="16">
        <v>0</v>
      </c>
      <c r="U4527">
        <v>0</v>
      </c>
      <c r="V4527" s="17">
        <v>0.43828799027808146</v>
      </c>
      <c r="W4527" t="str">
        <f>VLOOKUP(A4527,Planilha3!$D$2:$F$5575,1,FALSE)</f>
        <v>ItatubaPB</v>
      </c>
      <c r="X4527">
        <f>VLOOKUP(A4527,Planilha3!$D$2:$F$5575,2,FALSE)</f>
        <v>-7.3783532695021403</v>
      </c>
      <c r="Y4527">
        <f>VLOOKUP(A4527,Planilha3!$D$2:$F$5575,3,FALSE)</f>
        <v>-35.627696342668102</v>
      </c>
      <c r="Z4527">
        <v>0</v>
      </c>
    </row>
    <row r="4528" spans="1:26" x14ac:dyDescent="0.25">
      <c r="A4528" t="str">
        <f t="shared" si="70"/>
        <v>Campina GrandePB</v>
      </c>
      <c r="B4528" s="8">
        <v>2017</v>
      </c>
      <c r="C4528" s="9" t="s">
        <v>951</v>
      </c>
      <c r="D4528" s="9" t="s">
        <v>952</v>
      </c>
      <c r="E4528" s="9" t="s">
        <v>6529</v>
      </c>
      <c r="F4528" s="9" t="s">
        <v>6529</v>
      </c>
      <c r="G4528" s="10">
        <v>2076.11</v>
      </c>
      <c r="H4528" s="11">
        <v>21077.3</v>
      </c>
      <c r="I4528" s="11">
        <v>8648689.5179999992</v>
      </c>
      <c r="J4528" s="12">
        <v>410331.9456476873</v>
      </c>
      <c r="K4528" s="13" t="s">
        <v>7636</v>
      </c>
      <c r="L4528" s="13">
        <v>1</v>
      </c>
      <c r="M4528" s="14">
        <v>0</v>
      </c>
      <c r="N4528" s="15">
        <v>0</v>
      </c>
      <c r="O4528" s="16" t="s">
        <v>7637</v>
      </c>
      <c r="P4528" s="16" t="s">
        <v>7637</v>
      </c>
      <c r="Q4528" s="16" t="s">
        <v>7637</v>
      </c>
      <c r="R4528" s="16" t="s">
        <v>7637</v>
      </c>
      <c r="S4528" s="16" t="s">
        <v>7637</v>
      </c>
      <c r="T4528" s="16">
        <v>0</v>
      </c>
      <c r="U4528">
        <v>0</v>
      </c>
      <c r="V4528" s="17">
        <v>10.767913377615606</v>
      </c>
      <c r="W4528" t="str">
        <f>VLOOKUP(A4528,Planilha3!$D$2:$F$5575,1,FALSE)</f>
        <v>Campina GrandePB</v>
      </c>
      <c r="X4528">
        <f>VLOOKUP(A4528,Planilha3!$D$2:$F$5575,2,FALSE)</f>
        <v>-7.2223776244072804</v>
      </c>
      <c r="Y4528">
        <f>VLOOKUP(A4528,Planilha3!$D$2:$F$5575,3,FALSE)</f>
        <v>-35.873439099048902</v>
      </c>
      <c r="Z4528">
        <v>0</v>
      </c>
    </row>
    <row r="4529" spans="1:26" x14ac:dyDescent="0.25">
      <c r="A4529" t="str">
        <f t="shared" si="70"/>
        <v>Nossa Senhora de NazaréPI</v>
      </c>
      <c r="B4529" s="8">
        <v>2017</v>
      </c>
      <c r="C4529" s="9" t="s">
        <v>951</v>
      </c>
      <c r="D4529" s="9" t="s">
        <v>4630</v>
      </c>
      <c r="E4529" s="9" t="s">
        <v>6530</v>
      </c>
      <c r="F4529" s="9" t="s">
        <v>6531</v>
      </c>
      <c r="G4529" s="10" t="s">
        <v>7637</v>
      </c>
      <c r="H4529" s="11">
        <v>6973.01</v>
      </c>
      <c r="I4529" s="11">
        <v>33372.834999999999</v>
      </c>
      <c r="J4529" s="12">
        <v>4786.0013107682335</v>
      </c>
      <c r="K4529" s="13" t="s">
        <v>7642</v>
      </c>
      <c r="L4529" s="13">
        <v>0</v>
      </c>
      <c r="M4529" s="14">
        <v>0</v>
      </c>
      <c r="N4529" s="15">
        <v>0</v>
      </c>
      <c r="O4529" s="16" t="s">
        <v>7637</v>
      </c>
      <c r="P4529" s="16" t="s">
        <v>7637</v>
      </c>
      <c r="Q4529" s="16" t="s">
        <v>7637</v>
      </c>
      <c r="R4529" s="16" t="s">
        <v>7637</v>
      </c>
      <c r="S4529" s="16" t="s">
        <v>7637</v>
      </c>
      <c r="T4529" s="16">
        <v>0</v>
      </c>
      <c r="U4529">
        <v>0</v>
      </c>
      <c r="V4529" s="17">
        <v>0.3107106547322766</v>
      </c>
      <c r="W4529" t="str">
        <f>VLOOKUP(A4529,Planilha3!$D$2:$F$5575,1,FALSE)</f>
        <v>Nossa Senhora de NazaréPI</v>
      </c>
      <c r="X4529">
        <f>VLOOKUP(A4529,Planilha3!$D$2:$F$5575,2,FALSE)</f>
        <v>-4.6305880230864496</v>
      </c>
      <c r="Y4529">
        <f>VLOOKUP(A4529,Planilha3!$D$2:$F$5575,3,FALSE)</f>
        <v>-42.173292208369503</v>
      </c>
      <c r="Z4529">
        <v>0</v>
      </c>
    </row>
    <row r="4530" spans="1:26" x14ac:dyDescent="0.25">
      <c r="A4530" t="str">
        <f t="shared" si="70"/>
        <v>OlivedosPB</v>
      </c>
      <c r="B4530" s="8">
        <v>2017</v>
      </c>
      <c r="C4530" s="9" t="s">
        <v>951</v>
      </c>
      <c r="D4530" s="9" t="s">
        <v>952</v>
      </c>
      <c r="E4530" s="9" t="s">
        <v>6532</v>
      </c>
      <c r="F4530" s="9" t="s">
        <v>6532</v>
      </c>
      <c r="G4530" s="10" t="s">
        <v>7637</v>
      </c>
      <c r="H4530" s="11">
        <v>8914.27</v>
      </c>
      <c r="I4530" s="11">
        <v>35220.298999999999</v>
      </c>
      <c r="J4530" s="12">
        <v>3951.002045035656</v>
      </c>
      <c r="K4530" s="13" t="s">
        <v>7642</v>
      </c>
      <c r="L4530" s="13">
        <v>0</v>
      </c>
      <c r="M4530" s="14">
        <v>0</v>
      </c>
      <c r="N4530" s="15">
        <v>0</v>
      </c>
      <c r="O4530" s="16" t="s">
        <v>7637</v>
      </c>
      <c r="P4530" s="16" t="s">
        <v>7637</v>
      </c>
      <c r="Q4530" s="16" t="s">
        <v>7637</v>
      </c>
      <c r="R4530" s="16" t="s">
        <v>7637</v>
      </c>
      <c r="S4530" s="16" t="s">
        <v>7637</v>
      </c>
      <c r="T4530" s="16">
        <v>0</v>
      </c>
      <c r="U4530">
        <v>0</v>
      </c>
      <c r="V4530" s="17">
        <v>0.39392508303062185</v>
      </c>
      <c r="W4530" t="str">
        <f>VLOOKUP(A4530,Planilha3!$D$2:$F$5575,1,FALSE)</f>
        <v>OlivedosPB</v>
      </c>
      <c r="X4530">
        <f>VLOOKUP(A4530,Planilha3!$D$2:$F$5575,2,FALSE)</f>
        <v>-6.9916777504475602</v>
      </c>
      <c r="Y4530">
        <f>VLOOKUP(A4530,Planilha3!$D$2:$F$5575,3,FALSE)</f>
        <v>-36.243978350281999</v>
      </c>
      <c r="Z4530">
        <v>0</v>
      </c>
    </row>
    <row r="4531" spans="1:26" x14ac:dyDescent="0.25">
      <c r="A4531" t="str">
        <f t="shared" si="70"/>
        <v>IgarassuPE</v>
      </c>
      <c r="B4531" s="8">
        <v>2017</v>
      </c>
      <c r="C4531" s="9" t="s">
        <v>951</v>
      </c>
      <c r="D4531" s="9" t="s">
        <v>2010</v>
      </c>
      <c r="E4531" s="9" t="s">
        <v>6533</v>
      </c>
      <c r="F4531" s="9" t="s">
        <v>6533</v>
      </c>
      <c r="G4531" s="10">
        <v>2077.8000000000002</v>
      </c>
      <c r="H4531" s="11">
        <v>21483.19</v>
      </c>
      <c r="I4531" s="11">
        <v>2479117.4649999999</v>
      </c>
      <c r="J4531" s="12">
        <v>115398.01421483494</v>
      </c>
      <c r="K4531" s="13" t="s">
        <v>7636</v>
      </c>
      <c r="L4531" s="13">
        <v>0</v>
      </c>
      <c r="M4531" s="14">
        <v>0</v>
      </c>
      <c r="N4531" s="15">
        <v>0</v>
      </c>
      <c r="O4531" s="16" t="s">
        <v>7637</v>
      </c>
      <c r="P4531" s="16" t="s">
        <v>7637</v>
      </c>
      <c r="Q4531" s="16" t="s">
        <v>7637</v>
      </c>
      <c r="R4531" s="16" t="s">
        <v>7637</v>
      </c>
      <c r="S4531" s="16" t="s">
        <v>7637</v>
      </c>
      <c r="T4531" s="16">
        <v>0</v>
      </c>
      <c r="U4531">
        <v>0</v>
      </c>
      <c r="V4531" s="17">
        <v>10.196676791630493</v>
      </c>
      <c r="W4531" t="str">
        <f>VLOOKUP(A4531,Planilha3!$D$2:$F$5575,1,FALSE)</f>
        <v>IgarassuPE</v>
      </c>
      <c r="X4531">
        <f>VLOOKUP(A4531,Planilha3!$D$2:$F$5575,2,FALSE)</f>
        <v>-7.8378055958398898</v>
      </c>
      <c r="Y4531">
        <f>VLOOKUP(A4531,Planilha3!$D$2:$F$5575,3,FALSE)</f>
        <v>-34.902459859841898</v>
      </c>
      <c r="Z4531">
        <v>0</v>
      </c>
    </row>
    <row r="4532" spans="1:26" x14ac:dyDescent="0.25">
      <c r="A4532" t="str">
        <f t="shared" si="70"/>
        <v>PuxinanãPB</v>
      </c>
      <c r="B4532" s="8">
        <v>2017</v>
      </c>
      <c r="C4532" s="9" t="s">
        <v>951</v>
      </c>
      <c r="D4532" s="9" t="s">
        <v>952</v>
      </c>
      <c r="E4532" s="9" t="s">
        <v>6534</v>
      </c>
      <c r="F4532" s="9" t="s">
        <v>6535</v>
      </c>
      <c r="G4532" s="10" t="s">
        <v>7637</v>
      </c>
      <c r="H4532" s="11">
        <v>7096.09</v>
      </c>
      <c r="I4532" s="11">
        <v>97322.888000000006</v>
      </c>
      <c r="J4532" s="12">
        <v>13715.001923594544</v>
      </c>
      <c r="K4532" s="13" t="s">
        <v>7642</v>
      </c>
      <c r="L4532" s="13">
        <v>0</v>
      </c>
      <c r="M4532" s="14">
        <v>0</v>
      </c>
      <c r="N4532" s="15">
        <v>0</v>
      </c>
      <c r="O4532" s="16" t="s">
        <v>7637</v>
      </c>
      <c r="P4532" s="16" t="s">
        <v>7637</v>
      </c>
      <c r="Q4532" s="16" t="s">
        <v>7637</v>
      </c>
      <c r="R4532" s="16" t="s">
        <v>7637</v>
      </c>
      <c r="S4532" s="16" t="s">
        <v>7637</v>
      </c>
      <c r="T4532" s="16">
        <v>0</v>
      </c>
      <c r="U4532">
        <v>0</v>
      </c>
      <c r="V4532" s="17">
        <v>0.32988824981837583</v>
      </c>
      <c r="W4532" t="str">
        <f>VLOOKUP(A4532,Planilha3!$D$2:$F$5575,1,FALSE)</f>
        <v>PuxinanãPB</v>
      </c>
      <c r="X4532">
        <f>VLOOKUP(A4532,Planilha3!$D$2:$F$5575,2,FALSE)</f>
        <v>-7.14572404012271</v>
      </c>
      <c r="Y4532">
        <f>VLOOKUP(A4532,Planilha3!$D$2:$F$5575,3,FALSE)</f>
        <v>-35.968568739046802</v>
      </c>
      <c r="Z4532">
        <v>0</v>
      </c>
    </row>
    <row r="4533" spans="1:26" x14ac:dyDescent="0.25">
      <c r="A4533" t="str">
        <f t="shared" si="70"/>
        <v>Jardim de PiranhasRN</v>
      </c>
      <c r="B4533" s="8">
        <v>2017</v>
      </c>
      <c r="C4533" s="9" t="s">
        <v>951</v>
      </c>
      <c r="D4533" s="9" t="s">
        <v>1855</v>
      </c>
      <c r="E4533" s="9" t="s">
        <v>6536</v>
      </c>
      <c r="F4533" s="9" t="s">
        <v>6536</v>
      </c>
      <c r="G4533" s="10" t="s">
        <v>7637</v>
      </c>
      <c r="H4533" s="11">
        <v>8637.1</v>
      </c>
      <c r="I4533" s="11">
        <v>128329.99800000001</v>
      </c>
      <c r="J4533" s="12">
        <v>14857.996086649453</v>
      </c>
      <c r="K4533" s="13" t="s">
        <v>7642</v>
      </c>
      <c r="L4533" s="13">
        <v>0</v>
      </c>
      <c r="M4533" s="14">
        <v>0</v>
      </c>
      <c r="N4533" s="15">
        <v>0</v>
      </c>
      <c r="O4533" s="16" t="s">
        <v>7637</v>
      </c>
      <c r="P4533" s="16" t="s">
        <v>7637</v>
      </c>
      <c r="Q4533" s="16" t="s">
        <v>7637</v>
      </c>
      <c r="R4533" s="16" t="s">
        <v>7637</v>
      </c>
      <c r="S4533" s="16" t="s">
        <v>7637</v>
      </c>
      <c r="T4533" s="16">
        <v>0</v>
      </c>
      <c r="U4533">
        <v>0</v>
      </c>
      <c r="V4533" s="17">
        <v>0.39888377362035254</v>
      </c>
      <c r="W4533" t="str">
        <f>VLOOKUP(A4533,Planilha3!$D$2:$F$5575,1,FALSE)</f>
        <v>Jardim de PiranhasRN</v>
      </c>
      <c r="X4533">
        <f>VLOOKUP(A4533,Planilha3!$D$2:$F$5575,2,FALSE)</f>
        <v>-6.3770623852968198</v>
      </c>
      <c r="Y4533">
        <f>VLOOKUP(A4533,Planilha3!$D$2:$F$5575,3,FALSE)</f>
        <v>-37.349948379654499</v>
      </c>
      <c r="Z4533">
        <v>0</v>
      </c>
    </row>
    <row r="4534" spans="1:26" x14ac:dyDescent="0.25">
      <c r="A4534" t="str">
        <f t="shared" si="70"/>
        <v>Alto Alegre do MaranhãoMA</v>
      </c>
      <c r="B4534" s="8">
        <v>2017</v>
      </c>
      <c r="C4534" s="9" t="s">
        <v>951</v>
      </c>
      <c r="D4534" s="9" t="s">
        <v>1631</v>
      </c>
      <c r="E4534" s="9" t="s">
        <v>6537</v>
      </c>
      <c r="F4534" s="9" t="s">
        <v>6538</v>
      </c>
      <c r="G4534" s="10" t="s">
        <v>7637</v>
      </c>
      <c r="H4534" s="11">
        <v>8208.16</v>
      </c>
      <c r="I4534" s="11">
        <v>220569.54800000001</v>
      </c>
      <c r="J4534" s="12">
        <v>26871.984464240464</v>
      </c>
      <c r="K4534" s="13" t="s">
        <v>7642</v>
      </c>
      <c r="L4534" s="13">
        <v>0</v>
      </c>
      <c r="M4534" s="14">
        <v>0</v>
      </c>
      <c r="N4534" s="15">
        <v>0</v>
      </c>
      <c r="O4534" s="16" t="s">
        <v>7637</v>
      </c>
      <c r="P4534" s="16" t="s">
        <v>7637</v>
      </c>
      <c r="Q4534" s="16" t="s">
        <v>7637</v>
      </c>
      <c r="R4534" s="16" t="s">
        <v>7637</v>
      </c>
      <c r="S4534" s="16" t="s">
        <v>7637</v>
      </c>
      <c r="T4534" s="16">
        <v>0</v>
      </c>
      <c r="U4534">
        <v>0</v>
      </c>
      <c r="V4534" s="17">
        <v>0.3988792052194236</v>
      </c>
      <c r="W4534" t="str">
        <f>VLOOKUP(A4534,Planilha3!$D$2:$F$5575,1,FALSE)</f>
        <v>Alto Alegre do MaranhãoMA</v>
      </c>
      <c r="X4534">
        <f>VLOOKUP(A4534,Planilha3!$D$2:$F$5575,2,FALSE)</f>
        <v>-4.2133965951441903</v>
      </c>
      <c r="Y4534">
        <f>VLOOKUP(A4534,Planilha3!$D$2:$F$5575,3,FALSE)</f>
        <v>-44.446353034039703</v>
      </c>
      <c r="Z4534">
        <v>0</v>
      </c>
    </row>
    <row r="4535" spans="1:26" x14ac:dyDescent="0.25">
      <c r="A4535" t="str">
        <f t="shared" si="70"/>
        <v>Lagoa AlegrePI</v>
      </c>
      <c r="B4535" s="8">
        <v>2017</v>
      </c>
      <c r="C4535" s="9" t="s">
        <v>951</v>
      </c>
      <c r="D4535" s="9" t="s">
        <v>4630</v>
      </c>
      <c r="E4535" s="9" t="s">
        <v>6539</v>
      </c>
      <c r="F4535" s="9" t="s">
        <v>6539</v>
      </c>
      <c r="G4535" s="10" t="s">
        <v>7637</v>
      </c>
      <c r="H4535" s="11">
        <v>6995.78</v>
      </c>
      <c r="I4535" s="11">
        <v>58729.584999999999</v>
      </c>
      <c r="J4535" s="12">
        <v>8395.0017010254742</v>
      </c>
      <c r="K4535" s="13" t="s">
        <v>7642</v>
      </c>
      <c r="L4535" s="13">
        <v>0</v>
      </c>
      <c r="M4535" s="14">
        <v>0</v>
      </c>
      <c r="N4535" s="15">
        <v>0</v>
      </c>
      <c r="O4535" s="16" t="s">
        <v>7637</v>
      </c>
      <c r="P4535" s="16" t="s">
        <v>7637</v>
      </c>
      <c r="Q4535" s="16" t="s">
        <v>7637</v>
      </c>
      <c r="R4535" s="16" t="s">
        <v>7637</v>
      </c>
      <c r="S4535" s="16" t="s">
        <v>7637</v>
      </c>
      <c r="T4535" s="16">
        <v>0</v>
      </c>
      <c r="U4535">
        <v>0</v>
      </c>
      <c r="V4535" s="17">
        <v>0.31728435021260337</v>
      </c>
      <c r="W4535" t="str">
        <f>VLOOKUP(A4535,Planilha3!$D$2:$F$5575,1,FALSE)</f>
        <v>Lagoa AlegrePI</v>
      </c>
      <c r="X4535">
        <f>VLOOKUP(A4535,Planilha3!$D$2:$F$5575,2,FALSE)</f>
        <v>-4.51193079582767</v>
      </c>
      <c r="Y4535">
        <f>VLOOKUP(A4535,Planilha3!$D$2:$F$5575,3,FALSE)</f>
        <v>-42.617865072755997</v>
      </c>
      <c r="Z4535">
        <v>0</v>
      </c>
    </row>
    <row r="4536" spans="1:26" x14ac:dyDescent="0.25">
      <c r="A4536" t="str">
        <f t="shared" si="70"/>
        <v>AliançaPE</v>
      </c>
      <c r="B4536" s="8">
        <v>2017</v>
      </c>
      <c r="C4536" s="9" t="s">
        <v>951</v>
      </c>
      <c r="D4536" s="9" t="s">
        <v>2010</v>
      </c>
      <c r="E4536" s="9" t="s">
        <v>6540</v>
      </c>
      <c r="F4536" s="9" t="s">
        <v>6541</v>
      </c>
      <c r="G4536" s="10" t="s">
        <v>7637</v>
      </c>
      <c r="H4536" s="11">
        <v>8196.61</v>
      </c>
      <c r="I4536" s="11">
        <v>313659.723</v>
      </c>
      <c r="J4536" s="12">
        <v>38267.005871939735</v>
      </c>
      <c r="K4536" s="13" t="s">
        <v>7642</v>
      </c>
      <c r="L4536" s="13">
        <v>0</v>
      </c>
      <c r="M4536" s="14">
        <v>0</v>
      </c>
      <c r="N4536" s="15">
        <v>0</v>
      </c>
      <c r="O4536" s="16" t="s">
        <v>7637</v>
      </c>
      <c r="P4536" s="16" t="s">
        <v>7637</v>
      </c>
      <c r="Q4536" s="16" t="s">
        <v>7637</v>
      </c>
      <c r="R4536" s="16" t="s">
        <v>7637</v>
      </c>
      <c r="S4536" s="16" t="s">
        <v>7637</v>
      </c>
      <c r="T4536" s="16">
        <v>0</v>
      </c>
      <c r="U4536">
        <v>0</v>
      </c>
      <c r="V4536" s="17">
        <v>0.41611711824035119</v>
      </c>
      <c r="W4536" t="str">
        <f>VLOOKUP(A4536,Planilha3!$D$2:$F$5575,1,FALSE)</f>
        <v>AliançaPE</v>
      </c>
      <c r="X4536">
        <f>VLOOKUP(A4536,Planilha3!$D$2:$F$5575,2,FALSE)</f>
        <v>-7.6042020322886401</v>
      </c>
      <c r="Y4536">
        <f>VLOOKUP(A4536,Planilha3!$D$2:$F$5575,3,FALSE)</f>
        <v>-35.229864287602197</v>
      </c>
      <c r="Z4536">
        <v>0</v>
      </c>
    </row>
    <row r="4537" spans="1:26" x14ac:dyDescent="0.25">
      <c r="A4537" t="str">
        <f t="shared" si="70"/>
        <v>Olho d'Água das CunhãsMA</v>
      </c>
      <c r="B4537" s="8">
        <v>2017</v>
      </c>
      <c r="C4537" s="9" t="s">
        <v>951</v>
      </c>
      <c r="D4537" s="9" t="s">
        <v>1631</v>
      </c>
      <c r="E4537" s="9" t="s">
        <v>6542</v>
      </c>
      <c r="F4537" s="9" t="s">
        <v>6543</v>
      </c>
      <c r="G4537" s="10" t="s">
        <v>7637</v>
      </c>
      <c r="H4537" s="11">
        <v>7154.96</v>
      </c>
      <c r="I4537" s="11">
        <v>137418.198</v>
      </c>
      <c r="J4537" s="12">
        <v>19206.005065017835</v>
      </c>
      <c r="K4537" s="13" t="s">
        <v>7642</v>
      </c>
      <c r="L4537" s="13">
        <v>0</v>
      </c>
      <c r="M4537" s="14">
        <v>0</v>
      </c>
      <c r="N4537" s="15">
        <v>0</v>
      </c>
      <c r="O4537" s="16" t="s">
        <v>7637</v>
      </c>
      <c r="P4537" s="16" t="s">
        <v>7637</v>
      </c>
      <c r="Q4537" s="16" t="s">
        <v>7637</v>
      </c>
      <c r="R4537" s="16" t="s">
        <v>7637</v>
      </c>
      <c r="S4537" s="16" t="s">
        <v>7637</v>
      </c>
      <c r="T4537" s="16">
        <v>0</v>
      </c>
      <c r="U4537">
        <v>0</v>
      </c>
      <c r="V4537" s="17">
        <v>0.34095673833720297</v>
      </c>
      <c r="W4537" t="str">
        <f>VLOOKUP(A4537,Planilha3!$D$2:$F$5575,1,FALSE)</f>
        <v>Olho d'Água das CunhãsMA</v>
      </c>
      <c r="X4537">
        <f>VLOOKUP(A4537,Planilha3!$D$2:$F$5575,2,FALSE)</f>
        <v>-4.1375528809388102</v>
      </c>
      <c r="Y4537">
        <f>VLOOKUP(A4537,Planilha3!$D$2:$F$5575,3,FALSE)</f>
        <v>-45.119095224706399</v>
      </c>
      <c r="Z4537">
        <v>0</v>
      </c>
    </row>
    <row r="4538" spans="1:26" x14ac:dyDescent="0.25">
      <c r="A4538" t="str">
        <f t="shared" si="70"/>
        <v>São Francisco do OesteRN</v>
      </c>
      <c r="B4538" s="8">
        <v>2017</v>
      </c>
      <c r="C4538" s="9" t="s">
        <v>951</v>
      </c>
      <c r="D4538" s="9" t="s">
        <v>1855</v>
      </c>
      <c r="E4538" s="9" t="s">
        <v>6544</v>
      </c>
      <c r="F4538" s="9" t="s">
        <v>6545</v>
      </c>
      <c r="G4538" s="10" t="s">
        <v>7637</v>
      </c>
      <c r="H4538" s="11">
        <v>9127.7800000000007</v>
      </c>
      <c r="I4538" s="11">
        <v>38683.512999999999</v>
      </c>
      <c r="J4538" s="12">
        <v>4237.9979578824205</v>
      </c>
      <c r="K4538" s="13" t="s">
        <v>7642</v>
      </c>
      <c r="L4538" s="13">
        <v>0</v>
      </c>
      <c r="M4538" s="14">
        <v>0</v>
      </c>
      <c r="N4538" s="15">
        <v>0</v>
      </c>
      <c r="O4538" s="16" t="s">
        <v>7637</v>
      </c>
      <c r="P4538" s="16" t="s">
        <v>7637</v>
      </c>
      <c r="Q4538" s="16" t="s">
        <v>7637</v>
      </c>
      <c r="R4538" s="16" t="s">
        <v>7637</v>
      </c>
      <c r="S4538" s="16" t="s">
        <v>7637</v>
      </c>
      <c r="T4538" s="16">
        <v>0</v>
      </c>
      <c r="U4538">
        <v>0</v>
      </c>
      <c r="V4538" s="17">
        <v>0.4036686475056957</v>
      </c>
      <c r="W4538" t="str">
        <f>VLOOKUP(A4538,Planilha3!$D$2:$F$5575,1,FALSE)</f>
        <v>São Francisco do OesteRN</v>
      </c>
      <c r="X4538">
        <f>VLOOKUP(A4538,Planilha3!$D$2:$F$5575,2,FALSE)</f>
        <v>-5.97513262160835</v>
      </c>
      <c r="Y4538">
        <f>VLOOKUP(A4538,Planilha3!$D$2:$F$5575,3,FALSE)</f>
        <v>-38.152255371229998</v>
      </c>
      <c r="Z4538">
        <v>0</v>
      </c>
    </row>
    <row r="4539" spans="1:26" x14ac:dyDescent="0.25">
      <c r="A4539" t="str">
        <f t="shared" si="70"/>
        <v>PocinhosPB</v>
      </c>
      <c r="B4539" s="8">
        <v>2017</v>
      </c>
      <c r="C4539" s="9" t="s">
        <v>951</v>
      </c>
      <c r="D4539" s="9" t="s">
        <v>952</v>
      </c>
      <c r="E4539" s="9" t="s">
        <v>6546</v>
      </c>
      <c r="F4539" s="9" t="s">
        <v>6546</v>
      </c>
      <c r="G4539" s="10" t="s">
        <v>7637</v>
      </c>
      <c r="H4539" s="11">
        <v>12547.98</v>
      </c>
      <c r="I4539" s="11">
        <v>233668.49400000001</v>
      </c>
      <c r="J4539" s="12">
        <v>18622.00083200643</v>
      </c>
      <c r="K4539" s="13" t="s">
        <v>7642</v>
      </c>
      <c r="L4539" s="13">
        <v>0</v>
      </c>
      <c r="M4539" s="14">
        <v>0</v>
      </c>
      <c r="N4539" s="15">
        <v>0</v>
      </c>
      <c r="O4539" s="16" t="s">
        <v>7637</v>
      </c>
      <c r="P4539" s="16" t="s">
        <v>7637</v>
      </c>
      <c r="Q4539" s="16" t="s">
        <v>7637</v>
      </c>
      <c r="R4539" s="16" t="s">
        <v>7637</v>
      </c>
      <c r="S4539" s="16" t="s">
        <v>7637</v>
      </c>
      <c r="T4539" s="16">
        <v>0</v>
      </c>
      <c r="U4539">
        <v>0</v>
      </c>
      <c r="V4539" s="17">
        <v>0.57549735776744171</v>
      </c>
      <c r="W4539" t="str">
        <f>VLOOKUP(A4539,Planilha3!$D$2:$F$5575,1,FALSE)</f>
        <v>PocinhosPB</v>
      </c>
      <c r="X4539">
        <f>VLOOKUP(A4539,Planilha3!$D$2:$F$5575,2,FALSE)</f>
        <v>-7.0738180543887097</v>
      </c>
      <c r="Y4539">
        <f>VLOOKUP(A4539,Planilha3!$D$2:$F$5575,3,FALSE)</f>
        <v>-36.060806491469897</v>
      </c>
      <c r="Z4539">
        <v>0</v>
      </c>
    </row>
    <row r="4540" spans="1:26" x14ac:dyDescent="0.25">
      <c r="A4540" t="str">
        <f t="shared" si="70"/>
        <v>MartinsRN</v>
      </c>
      <c r="B4540" s="8">
        <v>2017</v>
      </c>
      <c r="C4540" s="9" t="s">
        <v>951</v>
      </c>
      <c r="D4540" s="9" t="s">
        <v>1855</v>
      </c>
      <c r="E4540" s="9" t="s">
        <v>6547</v>
      </c>
      <c r="F4540" s="9" t="s">
        <v>6547</v>
      </c>
      <c r="G4540" s="10" t="s">
        <v>7637</v>
      </c>
      <c r="H4540" s="11">
        <v>9306.89</v>
      </c>
      <c r="I4540" s="11">
        <v>81835.457999999999</v>
      </c>
      <c r="J4540" s="12">
        <v>8792.9972310836383</v>
      </c>
      <c r="K4540" s="13" t="s">
        <v>7642</v>
      </c>
      <c r="L4540" s="13">
        <v>0</v>
      </c>
      <c r="M4540" s="14">
        <v>0</v>
      </c>
      <c r="N4540" s="15">
        <v>0</v>
      </c>
      <c r="O4540" s="16" t="s">
        <v>7637</v>
      </c>
      <c r="P4540" s="16" t="s">
        <v>7637</v>
      </c>
      <c r="Q4540" s="16" t="s">
        <v>7637</v>
      </c>
      <c r="R4540" s="16" t="s">
        <v>7637</v>
      </c>
      <c r="S4540" s="16" t="s">
        <v>7637</v>
      </c>
      <c r="T4540" s="16">
        <v>0</v>
      </c>
      <c r="U4540">
        <v>0</v>
      </c>
      <c r="V4540" s="17">
        <v>0.41860189886882337</v>
      </c>
      <c r="W4540" t="str">
        <f>VLOOKUP(A4540,Planilha3!$D$2:$F$5575,1,FALSE)</f>
        <v>MartinsRN</v>
      </c>
      <c r="X4540">
        <f>VLOOKUP(A4540,Planilha3!$D$2:$F$5575,2,FALSE)</f>
        <v>-6.08320121534629</v>
      </c>
      <c r="Y4540">
        <f>VLOOKUP(A4540,Planilha3!$D$2:$F$5575,3,FALSE)</f>
        <v>-37.908282237550402</v>
      </c>
      <c r="Z4540">
        <v>0</v>
      </c>
    </row>
    <row r="4541" spans="1:26" x14ac:dyDescent="0.25">
      <c r="A4541" t="str">
        <f t="shared" si="70"/>
        <v>Almino AfonsoRN</v>
      </c>
      <c r="B4541" s="8">
        <v>2017</v>
      </c>
      <c r="C4541" s="9" t="s">
        <v>951</v>
      </c>
      <c r="D4541" s="9" t="s">
        <v>1855</v>
      </c>
      <c r="E4541" s="9" t="s">
        <v>6548</v>
      </c>
      <c r="F4541" s="9" t="s">
        <v>6548</v>
      </c>
      <c r="G4541" s="10" t="s">
        <v>7637</v>
      </c>
      <c r="H4541" s="11">
        <v>7424.23</v>
      </c>
      <c r="I4541" s="11">
        <v>36037.233999999997</v>
      </c>
      <c r="J4541" s="12">
        <v>4854.0029066987418</v>
      </c>
      <c r="K4541" s="13" t="s">
        <v>7642</v>
      </c>
      <c r="L4541" s="13">
        <v>0</v>
      </c>
      <c r="M4541" s="14">
        <v>0</v>
      </c>
      <c r="N4541" s="15">
        <v>0</v>
      </c>
      <c r="O4541" s="16" t="s">
        <v>7637</v>
      </c>
      <c r="P4541" s="16" t="s">
        <v>7637</v>
      </c>
      <c r="Q4541" s="16" t="s">
        <v>7637</v>
      </c>
      <c r="R4541" s="16" t="s">
        <v>7637</v>
      </c>
      <c r="S4541" s="16" t="s">
        <v>7637</v>
      </c>
      <c r="T4541" s="16">
        <v>0</v>
      </c>
      <c r="U4541">
        <v>0</v>
      </c>
      <c r="V4541" s="17">
        <v>0.33046157257896402</v>
      </c>
      <c r="W4541" t="str">
        <f>VLOOKUP(A4541,Planilha3!$D$2:$F$5575,1,FALSE)</f>
        <v>Almino AfonsoRN</v>
      </c>
      <c r="X4541">
        <f>VLOOKUP(A4541,Planilha3!$D$2:$F$5575,2,FALSE)</f>
        <v>-6.1479077042159904</v>
      </c>
      <c r="Y4541">
        <f>VLOOKUP(A4541,Planilha3!$D$2:$F$5575,3,FALSE)</f>
        <v>-37.763882235728303</v>
      </c>
      <c r="Z4541">
        <v>0</v>
      </c>
    </row>
    <row r="4542" spans="1:26" x14ac:dyDescent="0.25">
      <c r="A4542" t="str">
        <f t="shared" si="70"/>
        <v>ItaquitingaPE</v>
      </c>
      <c r="B4542" s="8">
        <v>2017</v>
      </c>
      <c r="C4542" s="9" t="s">
        <v>951</v>
      </c>
      <c r="D4542" s="9" t="s">
        <v>2010</v>
      </c>
      <c r="E4542" s="9" t="s">
        <v>6549</v>
      </c>
      <c r="F4542" s="9" t="s">
        <v>6549</v>
      </c>
      <c r="G4542" s="10" t="s">
        <v>7637</v>
      </c>
      <c r="H4542" s="11">
        <v>7691.52</v>
      </c>
      <c r="I4542" s="11">
        <v>129671.348</v>
      </c>
      <c r="J4542" s="12">
        <v>16859.001601764023</v>
      </c>
      <c r="K4542" s="13" t="s">
        <v>7642</v>
      </c>
      <c r="L4542" s="13">
        <v>0</v>
      </c>
      <c r="M4542" s="14">
        <v>0</v>
      </c>
      <c r="N4542" s="15">
        <v>0</v>
      </c>
      <c r="O4542" s="16" t="s">
        <v>7637</v>
      </c>
      <c r="P4542" s="16" t="s">
        <v>7637</v>
      </c>
      <c r="Q4542" s="16" t="s">
        <v>7637</v>
      </c>
      <c r="R4542" s="16" t="s">
        <v>7637</v>
      </c>
      <c r="S4542" s="16" t="s">
        <v>7637</v>
      </c>
      <c r="T4542" s="16">
        <v>0</v>
      </c>
      <c r="U4542">
        <v>0</v>
      </c>
      <c r="V4542" s="17">
        <v>0.36073988937601398</v>
      </c>
      <c r="W4542" t="str">
        <f>VLOOKUP(A4542,Planilha3!$D$2:$F$5575,1,FALSE)</f>
        <v>ItaquitingaPE</v>
      </c>
      <c r="X4542">
        <f>VLOOKUP(A4542,Planilha3!$D$2:$F$5575,2,FALSE)</f>
        <v>-7.6641519243516196</v>
      </c>
      <c r="Y4542">
        <f>VLOOKUP(A4542,Planilha3!$D$2:$F$5575,3,FALSE)</f>
        <v>-35.100520648883602</v>
      </c>
      <c r="Z4542">
        <v>0</v>
      </c>
    </row>
    <row r="4543" spans="1:26" x14ac:dyDescent="0.25">
      <c r="A4543" t="str">
        <f t="shared" si="70"/>
        <v>TimbirasMA</v>
      </c>
      <c r="B4543" s="8">
        <v>2017</v>
      </c>
      <c r="C4543" s="9" t="s">
        <v>951</v>
      </c>
      <c r="D4543" s="9" t="s">
        <v>1631</v>
      </c>
      <c r="E4543" s="9" t="s">
        <v>6550</v>
      </c>
      <c r="F4543" s="9" t="s">
        <v>6550</v>
      </c>
      <c r="G4543" s="10" t="s">
        <v>7637</v>
      </c>
      <c r="H4543" s="11">
        <v>5266.5</v>
      </c>
      <c r="I4543" s="11">
        <v>150806.25599999999</v>
      </c>
      <c r="J4543" s="12">
        <v>28635.005411563656</v>
      </c>
      <c r="K4543" s="13" t="s">
        <v>7642</v>
      </c>
      <c r="L4543" s="13">
        <v>0</v>
      </c>
      <c r="M4543" s="14">
        <v>0</v>
      </c>
      <c r="N4543" s="15">
        <v>0</v>
      </c>
      <c r="O4543" s="16" t="s">
        <v>7637</v>
      </c>
      <c r="P4543" s="16" t="s">
        <v>7637</v>
      </c>
      <c r="Q4543" s="16" t="s">
        <v>7637</v>
      </c>
      <c r="R4543" s="16" t="s">
        <v>7637</v>
      </c>
      <c r="S4543" s="16" t="s">
        <v>7637</v>
      </c>
      <c r="T4543" s="16">
        <v>0</v>
      </c>
      <c r="U4543">
        <v>0</v>
      </c>
      <c r="V4543" s="17">
        <v>0.27294685914337452</v>
      </c>
      <c r="W4543" t="str">
        <f>VLOOKUP(A4543,Planilha3!$D$2:$F$5575,1,FALSE)</f>
        <v>TimbirasMA</v>
      </c>
      <c r="X4543">
        <f>VLOOKUP(A4543,Planilha3!$D$2:$F$5575,2,FALSE)</f>
        <v>-4.2563679701359698</v>
      </c>
      <c r="Y4543">
        <f>VLOOKUP(A4543,Planilha3!$D$2:$F$5575,3,FALSE)</f>
        <v>-43.932305744686602</v>
      </c>
      <c r="Z4543">
        <v>0</v>
      </c>
    </row>
    <row r="4544" spans="1:26" x14ac:dyDescent="0.25">
      <c r="A4544" t="str">
        <f t="shared" si="70"/>
        <v>LucréciaRN</v>
      </c>
      <c r="B4544" s="8">
        <v>2017</v>
      </c>
      <c r="C4544" s="9" t="s">
        <v>951</v>
      </c>
      <c r="D4544" s="9" t="s">
        <v>1855</v>
      </c>
      <c r="E4544" s="9" t="s">
        <v>6551</v>
      </c>
      <c r="F4544" s="9" t="s">
        <v>6552</v>
      </c>
      <c r="G4544" s="10" t="s">
        <v>7637</v>
      </c>
      <c r="H4544" s="11">
        <v>10432.83</v>
      </c>
      <c r="I4544" s="11">
        <v>41752.201999999997</v>
      </c>
      <c r="J4544" s="12">
        <v>4002.001566209743</v>
      </c>
      <c r="K4544" s="13" t="s">
        <v>7642</v>
      </c>
      <c r="L4544" s="13">
        <v>0</v>
      </c>
      <c r="M4544" s="14">
        <v>0</v>
      </c>
      <c r="N4544" s="15">
        <v>0</v>
      </c>
      <c r="O4544" s="16" t="s">
        <v>7637</v>
      </c>
      <c r="P4544" s="16" t="s">
        <v>7637</v>
      </c>
      <c r="Q4544" s="16" t="s">
        <v>7637</v>
      </c>
      <c r="R4544" s="16" t="s">
        <v>7637</v>
      </c>
      <c r="S4544" s="16" t="s">
        <v>7637</v>
      </c>
      <c r="T4544" s="16">
        <v>0</v>
      </c>
      <c r="U4544">
        <v>0</v>
      </c>
      <c r="V4544" s="17">
        <v>0.46011056005382595</v>
      </c>
      <c r="W4544" t="str">
        <f>VLOOKUP(A4544,Planilha3!$D$2:$F$5575,1,FALSE)</f>
        <v>LucréciaRN</v>
      </c>
      <c r="X4544">
        <f>VLOOKUP(A4544,Planilha3!$D$2:$F$5575,2,FALSE)</f>
        <v>-6.1056590473520203</v>
      </c>
      <c r="Y4544">
        <f>VLOOKUP(A4544,Planilha3!$D$2:$F$5575,3,FALSE)</f>
        <v>-37.813673524766799</v>
      </c>
      <c r="Z4544">
        <v>0</v>
      </c>
    </row>
    <row r="4545" spans="1:26" x14ac:dyDescent="0.25">
      <c r="A4545" t="str">
        <f t="shared" si="70"/>
        <v>TimbaúbaPE</v>
      </c>
      <c r="B4545" s="8">
        <v>2017</v>
      </c>
      <c r="C4545" s="9" t="s">
        <v>951</v>
      </c>
      <c r="D4545" s="9" t="s">
        <v>2010</v>
      </c>
      <c r="E4545" s="9" t="s">
        <v>6553</v>
      </c>
      <c r="F4545" s="9" t="s">
        <v>6554</v>
      </c>
      <c r="G4545" s="10">
        <v>1551.61</v>
      </c>
      <c r="H4545" s="11">
        <v>12189.92</v>
      </c>
      <c r="I4545" s="11">
        <v>647077.72199999995</v>
      </c>
      <c r="J4545" s="12">
        <v>53083.016295430971</v>
      </c>
      <c r="K4545" s="13" t="s">
        <v>7642</v>
      </c>
      <c r="L4545" s="13">
        <v>0</v>
      </c>
      <c r="M4545" s="14">
        <v>0</v>
      </c>
      <c r="N4545" s="15">
        <v>0</v>
      </c>
      <c r="O4545" s="16" t="s">
        <v>7637</v>
      </c>
      <c r="P4545" s="16" t="s">
        <v>7637</v>
      </c>
      <c r="Q4545" s="16" t="s">
        <v>7637</v>
      </c>
      <c r="R4545" s="16" t="s">
        <v>7637</v>
      </c>
      <c r="S4545" s="16" t="s">
        <v>7637</v>
      </c>
      <c r="T4545" s="16">
        <v>0</v>
      </c>
      <c r="U4545">
        <v>0</v>
      </c>
      <c r="V4545" s="17">
        <v>7.3873140610430861</v>
      </c>
      <c r="W4545" t="str">
        <f>VLOOKUP(A4545,Planilha3!$D$2:$F$5575,1,FALSE)</f>
        <v>TimbaúbaPE</v>
      </c>
      <c r="X4545">
        <f>VLOOKUP(A4545,Planilha3!$D$2:$F$5575,2,FALSE)</f>
        <v>-7.5104088652965197</v>
      </c>
      <c r="Y4545">
        <f>VLOOKUP(A4545,Planilha3!$D$2:$F$5575,3,FALSE)</f>
        <v>-35.317196963197702</v>
      </c>
      <c r="Z4545">
        <v>0</v>
      </c>
    </row>
    <row r="4546" spans="1:26" x14ac:dyDescent="0.25">
      <c r="A4546" t="str">
        <f t="shared" si="70"/>
        <v>PortalegreRN</v>
      </c>
      <c r="B4546" s="8">
        <v>2017</v>
      </c>
      <c r="C4546" s="9" t="s">
        <v>951</v>
      </c>
      <c r="D4546" s="9" t="s">
        <v>1855</v>
      </c>
      <c r="E4546" s="9" t="s">
        <v>6555</v>
      </c>
      <c r="F4546" s="9" t="s">
        <v>6555</v>
      </c>
      <c r="G4546" s="10" t="s">
        <v>7637</v>
      </c>
      <c r="H4546" s="11">
        <v>7555.02</v>
      </c>
      <c r="I4546" s="11">
        <v>59752.677000000003</v>
      </c>
      <c r="J4546" s="12">
        <v>7909.0031528705413</v>
      </c>
      <c r="K4546" s="13" t="s">
        <v>7642</v>
      </c>
      <c r="L4546" s="13">
        <v>0</v>
      </c>
      <c r="M4546" s="14">
        <v>0</v>
      </c>
      <c r="N4546" s="15">
        <v>0</v>
      </c>
      <c r="O4546" s="16" t="s">
        <v>7637</v>
      </c>
      <c r="P4546" s="16" t="s">
        <v>7637</v>
      </c>
      <c r="Q4546" s="16" t="s">
        <v>7637</v>
      </c>
      <c r="R4546" s="16" t="s">
        <v>7637</v>
      </c>
      <c r="S4546" s="16" t="s">
        <v>7637</v>
      </c>
      <c r="T4546" s="16">
        <v>0</v>
      </c>
      <c r="U4546">
        <v>0</v>
      </c>
      <c r="V4546" s="17">
        <v>0.34089612720073154</v>
      </c>
      <c r="W4546" t="str">
        <f>VLOOKUP(A4546,Planilha3!$D$2:$F$5575,1,FALSE)</f>
        <v>PortalegreRN</v>
      </c>
      <c r="X4546">
        <f>VLOOKUP(A4546,Planilha3!$D$2:$F$5575,2,FALSE)</f>
        <v>-6.02105078084423</v>
      </c>
      <c r="Y4546">
        <f>VLOOKUP(A4546,Planilha3!$D$2:$F$5575,3,FALSE)</f>
        <v>-37.986833766465899</v>
      </c>
      <c r="Z4546">
        <v>0</v>
      </c>
    </row>
    <row r="4547" spans="1:26" x14ac:dyDescent="0.25">
      <c r="A4547" t="str">
        <f t="shared" ref="A4547:A4610" si="71">E4547&amp;D4547</f>
        <v>CaicóRN</v>
      </c>
      <c r="B4547" s="8">
        <v>2017</v>
      </c>
      <c r="C4547" s="9" t="s">
        <v>951</v>
      </c>
      <c r="D4547" s="9" t="s">
        <v>1855</v>
      </c>
      <c r="E4547" s="9" t="s">
        <v>6556</v>
      </c>
      <c r="F4547" s="9" t="s">
        <v>6557</v>
      </c>
      <c r="G4547" s="10">
        <v>1537.02</v>
      </c>
      <c r="H4547" s="11">
        <v>16784.75</v>
      </c>
      <c r="I4547" s="11">
        <v>1145089.4879999999</v>
      </c>
      <c r="J4547" s="12">
        <v>68222.01629455309</v>
      </c>
      <c r="K4547" s="13" t="s">
        <v>7636</v>
      </c>
      <c r="L4547" s="13">
        <v>0</v>
      </c>
      <c r="M4547" s="14">
        <v>0</v>
      </c>
      <c r="N4547" s="15">
        <v>0</v>
      </c>
      <c r="O4547" s="16" t="s">
        <v>7637</v>
      </c>
      <c r="P4547" s="16" t="s">
        <v>7637</v>
      </c>
      <c r="Q4547" s="16" t="s">
        <v>7637</v>
      </c>
      <c r="R4547" s="16" t="s">
        <v>7637</v>
      </c>
      <c r="S4547" s="16" t="s">
        <v>7637</v>
      </c>
      <c r="T4547" s="16">
        <v>0</v>
      </c>
      <c r="U4547">
        <v>0</v>
      </c>
      <c r="V4547" s="17">
        <v>7.5502750175072757</v>
      </c>
      <c r="W4547" t="str">
        <f>VLOOKUP(A4547,Planilha3!$D$2:$F$5575,1,FALSE)</f>
        <v>CaicóRN</v>
      </c>
      <c r="X4547">
        <f>VLOOKUP(A4547,Planilha3!$D$2:$F$5575,2,FALSE)</f>
        <v>-6.4625747835642899</v>
      </c>
      <c r="Y4547">
        <f>VLOOKUP(A4547,Planilha3!$D$2:$F$5575,3,FALSE)</f>
        <v>-37.095580937666902</v>
      </c>
      <c r="Z4547">
        <v>0</v>
      </c>
    </row>
    <row r="4548" spans="1:26" x14ac:dyDescent="0.25">
      <c r="A4548" t="str">
        <f t="shared" si="71"/>
        <v>Mirante da SerraRO</v>
      </c>
      <c r="B4548" s="8">
        <v>2017</v>
      </c>
      <c r="C4548" s="9" t="s">
        <v>601</v>
      </c>
      <c r="D4548" s="9" t="s">
        <v>2046</v>
      </c>
      <c r="E4548" s="9" t="s">
        <v>6558</v>
      </c>
      <c r="F4548" s="9" t="s">
        <v>6558</v>
      </c>
      <c r="G4548" s="10" t="s">
        <v>7637</v>
      </c>
      <c r="H4548" s="11">
        <v>17327.2</v>
      </c>
      <c r="I4548" s="11">
        <v>212396.83799999999</v>
      </c>
      <c r="J4548" s="12">
        <v>12258.001177339675</v>
      </c>
      <c r="K4548" s="13" t="s">
        <v>7642</v>
      </c>
      <c r="L4548" s="13">
        <v>0</v>
      </c>
      <c r="M4548" s="14">
        <v>0</v>
      </c>
      <c r="N4548" s="15">
        <v>0</v>
      </c>
      <c r="O4548" s="16" t="s">
        <v>7637</v>
      </c>
      <c r="P4548" s="16" t="s">
        <v>7637</v>
      </c>
      <c r="Q4548" s="16" t="s">
        <v>7637</v>
      </c>
      <c r="R4548" s="16" t="s">
        <v>7637</v>
      </c>
      <c r="S4548" s="16" t="s">
        <v>7637</v>
      </c>
      <c r="T4548" s="16">
        <v>0</v>
      </c>
      <c r="U4548">
        <v>0</v>
      </c>
      <c r="V4548" s="17">
        <v>0.77373741211009561</v>
      </c>
      <c r="W4548" t="str">
        <f>VLOOKUP(A4548,Planilha3!$D$2:$F$5575,1,FALSE)</f>
        <v>Mirante da SerraRO</v>
      </c>
      <c r="X4548">
        <f>VLOOKUP(A4548,Planilha3!$D$2:$F$5575,2,FALSE)</f>
        <v>-11.0293755913072</v>
      </c>
      <c r="Y4548">
        <f>VLOOKUP(A4548,Planilha3!$D$2:$F$5575,3,FALSE)</f>
        <v>-62.670052184220602</v>
      </c>
      <c r="Z4548">
        <v>0</v>
      </c>
    </row>
    <row r="4549" spans="1:26" x14ac:dyDescent="0.25">
      <c r="A4549" t="str">
        <f t="shared" si="71"/>
        <v>Novo RepartimentoPA</v>
      </c>
      <c r="B4549" s="8">
        <v>2017</v>
      </c>
      <c r="C4549" s="9" t="s">
        <v>601</v>
      </c>
      <c r="D4549" s="9" t="s">
        <v>5126</v>
      </c>
      <c r="E4549" s="9" t="s">
        <v>6559</v>
      </c>
      <c r="F4549" s="9" t="s">
        <v>6559</v>
      </c>
      <c r="G4549" s="10">
        <v>2116.7600000000002</v>
      </c>
      <c r="H4549" s="11">
        <v>11380.39</v>
      </c>
      <c r="I4549" s="11">
        <v>839895.54200000002</v>
      </c>
      <c r="J4549" s="12">
        <v>73801.999931461061</v>
      </c>
      <c r="K4549" s="13" t="s">
        <v>7642</v>
      </c>
      <c r="L4549" s="13">
        <v>0</v>
      </c>
      <c r="M4549" s="14">
        <v>0</v>
      </c>
      <c r="N4549" s="15">
        <v>0</v>
      </c>
      <c r="O4549" s="16" t="s">
        <v>7637</v>
      </c>
      <c r="P4549" s="16" t="s">
        <v>7637</v>
      </c>
      <c r="Q4549" s="16" t="s">
        <v>7637</v>
      </c>
      <c r="R4549" s="16" t="s">
        <v>7637</v>
      </c>
      <c r="S4549" s="16" t="s">
        <v>7637</v>
      </c>
      <c r="T4549" s="16">
        <v>0</v>
      </c>
      <c r="U4549">
        <v>0</v>
      </c>
      <c r="V4549" s="17">
        <v>9.8513783525880765</v>
      </c>
      <c r="W4549" t="str">
        <f>VLOOKUP(A4549,Planilha3!$D$2:$F$5575,1,FALSE)</f>
        <v>Novo RepartimentoPA</v>
      </c>
      <c r="X4549">
        <f>VLOOKUP(A4549,Planilha3!$D$2:$F$5575,2,FALSE)</f>
        <v>-4.2478860393615498</v>
      </c>
      <c r="Y4549">
        <f>VLOOKUP(A4549,Planilha3!$D$2:$F$5575,3,FALSE)</f>
        <v>-49.950315234476001</v>
      </c>
      <c r="Z4549">
        <v>0</v>
      </c>
    </row>
    <row r="4550" spans="1:26" x14ac:dyDescent="0.25">
      <c r="A4550" t="str">
        <f t="shared" si="71"/>
        <v>CubatiPB</v>
      </c>
      <c r="B4550" s="8">
        <v>2017</v>
      </c>
      <c r="C4550" s="9" t="s">
        <v>951</v>
      </c>
      <c r="D4550" s="9" t="s">
        <v>952</v>
      </c>
      <c r="E4550" s="9" t="s">
        <v>6560</v>
      </c>
      <c r="F4550" s="9" t="s">
        <v>6560</v>
      </c>
      <c r="G4550" s="10" t="s">
        <v>7637</v>
      </c>
      <c r="H4550" s="11">
        <v>8141.43</v>
      </c>
      <c r="I4550" s="11">
        <v>59220.741999999998</v>
      </c>
      <c r="J4550" s="12">
        <v>7273.9975655382405</v>
      </c>
      <c r="K4550" s="13" t="s">
        <v>7642</v>
      </c>
      <c r="L4550" s="13">
        <v>0</v>
      </c>
      <c r="M4550" s="14">
        <v>0</v>
      </c>
      <c r="N4550" s="15">
        <v>0</v>
      </c>
      <c r="O4550" s="16" t="s">
        <v>7637</v>
      </c>
      <c r="P4550" s="16" t="s">
        <v>7637</v>
      </c>
      <c r="Q4550" s="16" t="s">
        <v>7637</v>
      </c>
      <c r="R4550" s="16" t="s">
        <v>7637</v>
      </c>
      <c r="S4550" s="16" t="s">
        <v>7637</v>
      </c>
      <c r="T4550" s="16">
        <v>0</v>
      </c>
      <c r="U4550">
        <v>0</v>
      </c>
      <c r="V4550" s="17">
        <v>0.36545485304712144</v>
      </c>
      <c r="W4550" t="str">
        <f>VLOOKUP(A4550,Planilha3!$D$2:$F$5575,1,FALSE)</f>
        <v>CubatiPB</v>
      </c>
      <c r="X4550">
        <f>VLOOKUP(A4550,Planilha3!$D$2:$F$5575,2,FALSE)</f>
        <v>-6.8648913545702204</v>
      </c>
      <c r="Y4550">
        <f>VLOOKUP(A4550,Planilha3!$D$2:$F$5575,3,FALSE)</f>
        <v>-36.352248050713001</v>
      </c>
      <c r="Z4550">
        <v>0</v>
      </c>
    </row>
    <row r="4551" spans="1:26" x14ac:dyDescent="0.25">
      <c r="A4551" t="str">
        <f t="shared" si="71"/>
        <v>Lagoa SecaPB</v>
      </c>
      <c r="B4551" s="8">
        <v>2017</v>
      </c>
      <c r="C4551" s="9" t="s">
        <v>951</v>
      </c>
      <c r="D4551" s="9" t="s">
        <v>952</v>
      </c>
      <c r="E4551" s="9" t="s">
        <v>6561</v>
      </c>
      <c r="F4551" s="9" t="s">
        <v>6561</v>
      </c>
      <c r="G4551" s="10" t="s">
        <v>7637</v>
      </c>
      <c r="H4551" s="11">
        <v>9418.23</v>
      </c>
      <c r="I4551" s="11">
        <v>259406.386</v>
      </c>
      <c r="J4551" s="12">
        <v>27543.008187313331</v>
      </c>
      <c r="K4551" s="13" t="s">
        <v>7642</v>
      </c>
      <c r="L4551" s="13">
        <v>0</v>
      </c>
      <c r="M4551" s="14">
        <v>0</v>
      </c>
      <c r="N4551" s="15">
        <v>0</v>
      </c>
      <c r="O4551" s="16" t="s">
        <v>7637</v>
      </c>
      <c r="P4551" s="16" t="s">
        <v>7637</v>
      </c>
      <c r="Q4551" s="16" t="s">
        <v>7637</v>
      </c>
      <c r="R4551" s="16" t="s">
        <v>7637</v>
      </c>
      <c r="S4551" s="16" t="s">
        <v>7637</v>
      </c>
      <c r="T4551" s="16">
        <v>0</v>
      </c>
      <c r="U4551">
        <v>0</v>
      </c>
      <c r="V4551" s="17">
        <v>0.45284513336956417</v>
      </c>
      <c r="W4551" t="str">
        <f>VLOOKUP(A4551,Planilha3!$D$2:$F$5575,1,FALSE)</f>
        <v>Lagoa SecaPB</v>
      </c>
      <c r="X4551">
        <f>VLOOKUP(A4551,Planilha3!$D$2:$F$5575,2,FALSE)</f>
        <v>-7.1558357569797701</v>
      </c>
      <c r="Y4551">
        <f>VLOOKUP(A4551,Planilha3!$D$2:$F$5575,3,FALSE)</f>
        <v>-35.854535809393099</v>
      </c>
      <c r="Z4551">
        <v>0</v>
      </c>
    </row>
    <row r="4552" spans="1:26" x14ac:dyDescent="0.25">
      <c r="A4552" t="str">
        <f t="shared" si="71"/>
        <v>ParelhasRN</v>
      </c>
      <c r="B4552" s="8">
        <v>2017</v>
      </c>
      <c r="C4552" s="9" t="s">
        <v>951</v>
      </c>
      <c r="D4552" s="9" t="s">
        <v>1855</v>
      </c>
      <c r="E4552" s="9" t="s">
        <v>6562</v>
      </c>
      <c r="F4552" s="9" t="s">
        <v>6562</v>
      </c>
      <c r="G4552" s="10" t="s">
        <v>7637</v>
      </c>
      <c r="H4552" s="11">
        <v>14872.72</v>
      </c>
      <c r="I4552" s="11">
        <v>322277.03999999998</v>
      </c>
      <c r="J4552" s="12">
        <v>21669.004728119671</v>
      </c>
      <c r="K4552" s="13" t="s">
        <v>7642</v>
      </c>
      <c r="L4552" s="13">
        <v>0</v>
      </c>
      <c r="M4552" s="14">
        <v>0</v>
      </c>
      <c r="N4552" s="15">
        <v>0</v>
      </c>
      <c r="O4552" s="16" t="s">
        <v>7637</v>
      </c>
      <c r="P4552" s="16" t="s">
        <v>7637</v>
      </c>
      <c r="Q4552" s="16" t="s">
        <v>7637</v>
      </c>
      <c r="R4552" s="16" t="s">
        <v>7637</v>
      </c>
      <c r="S4552" s="16" t="s">
        <v>7637</v>
      </c>
      <c r="T4552" s="16">
        <v>0</v>
      </c>
      <c r="U4552">
        <v>0</v>
      </c>
      <c r="V4552" s="17">
        <v>0.68190822161104192</v>
      </c>
      <c r="W4552" t="str">
        <f>VLOOKUP(A4552,Planilha3!$D$2:$F$5575,1,FALSE)</f>
        <v>ParelhasRN</v>
      </c>
      <c r="X4552">
        <f>VLOOKUP(A4552,Planilha3!$D$2:$F$5575,2,FALSE)</f>
        <v>-6.6853237432176202</v>
      </c>
      <c r="Y4552">
        <f>VLOOKUP(A4552,Planilha3!$D$2:$F$5575,3,FALSE)</f>
        <v>-36.656926521103301</v>
      </c>
      <c r="Z4552">
        <v>0</v>
      </c>
    </row>
    <row r="4553" spans="1:26" x14ac:dyDescent="0.25">
      <c r="A4553" t="str">
        <f t="shared" si="71"/>
        <v>São Francisco do GuaporéRO</v>
      </c>
      <c r="B4553" s="8">
        <v>2017</v>
      </c>
      <c r="C4553" s="9" t="s">
        <v>601</v>
      </c>
      <c r="D4553" s="9" t="s">
        <v>2046</v>
      </c>
      <c r="E4553" s="9" t="s">
        <v>6563</v>
      </c>
      <c r="F4553" s="9" t="s">
        <v>6564</v>
      </c>
      <c r="G4553" s="10" t="s">
        <v>7637</v>
      </c>
      <c r="H4553" s="11">
        <v>17335.87</v>
      </c>
      <c r="I4553" s="11">
        <v>341412.63699999999</v>
      </c>
      <c r="J4553" s="12">
        <v>19694.000762580708</v>
      </c>
      <c r="K4553" s="13" t="s">
        <v>7644</v>
      </c>
      <c r="L4553" s="13">
        <v>0</v>
      </c>
      <c r="M4553" s="14">
        <v>0</v>
      </c>
      <c r="N4553" s="15">
        <v>0</v>
      </c>
      <c r="O4553" s="16" t="s">
        <v>7637</v>
      </c>
      <c r="P4553" s="16" t="s">
        <v>7637</v>
      </c>
      <c r="Q4553" s="16" t="s">
        <v>7637</v>
      </c>
      <c r="R4553" s="16" t="s">
        <v>7637</v>
      </c>
      <c r="S4553" s="16" t="s">
        <v>7637</v>
      </c>
      <c r="T4553" s="16">
        <v>0</v>
      </c>
      <c r="U4553">
        <v>0</v>
      </c>
      <c r="V4553" s="17">
        <v>0.78627700510634913</v>
      </c>
      <c r="W4553" t="str">
        <f>VLOOKUP(A4553,Planilha3!$D$2:$F$5575,1,FALSE)</f>
        <v>São Francisco do GuaporéRO</v>
      </c>
      <c r="X4553">
        <f>VLOOKUP(A4553,Planilha3!$D$2:$F$5575,2,FALSE)</f>
        <v>-12.052386850009199</v>
      </c>
      <c r="Y4553">
        <f>VLOOKUP(A4553,Planilha3!$D$2:$F$5575,3,FALSE)</f>
        <v>-63.568432690286599</v>
      </c>
      <c r="Z4553">
        <v>0</v>
      </c>
    </row>
    <row r="4554" spans="1:26" x14ac:dyDescent="0.25">
      <c r="A4554" t="str">
        <f t="shared" si="71"/>
        <v>MontadasPB</v>
      </c>
      <c r="B4554" s="8">
        <v>2017</v>
      </c>
      <c r="C4554" s="9" t="s">
        <v>951</v>
      </c>
      <c r="D4554" s="9" t="s">
        <v>952</v>
      </c>
      <c r="E4554" s="9" t="s">
        <v>6565</v>
      </c>
      <c r="F4554" s="9" t="s">
        <v>6565</v>
      </c>
      <c r="G4554" s="10" t="s">
        <v>7637</v>
      </c>
      <c r="H4554" s="11">
        <v>10793.75</v>
      </c>
      <c r="I4554" s="11">
        <v>61427.233999999997</v>
      </c>
      <c r="J4554" s="12">
        <v>5691.0002547770691</v>
      </c>
      <c r="K4554" s="13" t="s">
        <v>7642</v>
      </c>
      <c r="L4554" s="13">
        <v>0</v>
      </c>
      <c r="M4554" s="14">
        <v>0</v>
      </c>
      <c r="N4554" s="15">
        <v>0</v>
      </c>
      <c r="O4554" s="16" t="s">
        <v>7637</v>
      </c>
      <c r="P4554" s="16" t="s">
        <v>7637</v>
      </c>
      <c r="Q4554" s="16" t="s">
        <v>7637</v>
      </c>
      <c r="R4554" s="16" t="s">
        <v>7637</v>
      </c>
      <c r="S4554" s="16" t="s">
        <v>7637</v>
      </c>
      <c r="T4554" s="16">
        <v>0</v>
      </c>
      <c r="U4554">
        <v>0</v>
      </c>
      <c r="V4554" s="17">
        <v>0.47848962698987763</v>
      </c>
      <c r="W4554" t="str">
        <f>VLOOKUP(A4554,Planilha3!$D$2:$F$5575,1,FALSE)</f>
        <v>MontadasPB</v>
      </c>
      <c r="X4554">
        <f>VLOOKUP(A4554,Planilha3!$D$2:$F$5575,2,FALSE)</f>
        <v>-7.0889007740451397</v>
      </c>
      <c r="Y4554">
        <f>VLOOKUP(A4554,Planilha3!$D$2:$F$5575,3,FALSE)</f>
        <v>-35.959494075368703</v>
      </c>
      <c r="Z4554">
        <v>0</v>
      </c>
    </row>
    <row r="4555" spans="1:26" x14ac:dyDescent="0.25">
      <c r="A4555" t="str">
        <f t="shared" si="71"/>
        <v>MassarandubaPB</v>
      </c>
      <c r="B4555" s="8">
        <v>2017</v>
      </c>
      <c r="C4555" s="9" t="s">
        <v>951</v>
      </c>
      <c r="D4555" s="9" t="s">
        <v>952</v>
      </c>
      <c r="E4555" s="9" t="s">
        <v>6566</v>
      </c>
      <c r="F4555" s="9" t="s">
        <v>6566</v>
      </c>
      <c r="G4555" s="10" t="s">
        <v>7637</v>
      </c>
      <c r="H4555" s="11">
        <v>7370.45</v>
      </c>
      <c r="I4555" s="11">
        <v>102102.77899999999</v>
      </c>
      <c r="J4555" s="12">
        <v>13852.991201351342</v>
      </c>
      <c r="K4555" s="13" t="s">
        <v>7642</v>
      </c>
      <c r="L4555" s="13">
        <v>0</v>
      </c>
      <c r="M4555" s="14">
        <v>0</v>
      </c>
      <c r="N4555" s="15">
        <v>0</v>
      </c>
      <c r="O4555" s="16" t="s">
        <v>7637</v>
      </c>
      <c r="P4555" s="16" t="s">
        <v>7637</v>
      </c>
      <c r="Q4555" s="16" t="s">
        <v>7637</v>
      </c>
      <c r="R4555" s="16" t="s">
        <v>7637</v>
      </c>
      <c r="S4555" s="16" t="s">
        <v>7637</v>
      </c>
      <c r="T4555" s="16">
        <v>0</v>
      </c>
      <c r="U4555">
        <v>0</v>
      </c>
      <c r="V4555" s="17">
        <v>0.34206840020629231</v>
      </c>
      <c r="W4555" t="str">
        <f>VLOOKUP(A4555,Planilha3!$D$2:$F$5575,1,FALSE)</f>
        <v>MassarandubaPB</v>
      </c>
      <c r="X4555">
        <f>VLOOKUP(A4555,Planilha3!$D$2:$F$5575,2,FALSE)</f>
        <v>-7.1903694792027402</v>
      </c>
      <c r="Y4555">
        <f>VLOOKUP(A4555,Planilha3!$D$2:$F$5575,3,FALSE)</f>
        <v>-35.785062424785202</v>
      </c>
      <c r="Z4555">
        <v>0</v>
      </c>
    </row>
    <row r="4556" spans="1:26" x14ac:dyDescent="0.25">
      <c r="A4556" t="str">
        <f t="shared" si="71"/>
        <v>ItapissumaPE</v>
      </c>
      <c r="B4556" s="8">
        <v>2017</v>
      </c>
      <c r="C4556" s="9" t="s">
        <v>951</v>
      </c>
      <c r="D4556" s="9" t="s">
        <v>2010</v>
      </c>
      <c r="E4556" s="9" t="s">
        <v>6567</v>
      </c>
      <c r="F4556" s="9" t="s">
        <v>6567</v>
      </c>
      <c r="G4556" s="10" t="s">
        <v>7637</v>
      </c>
      <c r="H4556" s="11">
        <v>53081.09</v>
      </c>
      <c r="I4556" s="11">
        <v>1398049.726</v>
      </c>
      <c r="J4556" s="12">
        <v>26337.999577627364</v>
      </c>
      <c r="K4556" s="13" t="s">
        <v>7640</v>
      </c>
      <c r="L4556" s="13">
        <v>0</v>
      </c>
      <c r="M4556" s="14">
        <v>0</v>
      </c>
      <c r="N4556" s="15">
        <v>0</v>
      </c>
      <c r="O4556" s="16" t="s">
        <v>7637</v>
      </c>
      <c r="P4556" s="16" t="s">
        <v>7637</v>
      </c>
      <c r="Q4556" s="16" t="s">
        <v>7637</v>
      </c>
      <c r="R4556" s="16" t="s">
        <v>7637</v>
      </c>
      <c r="S4556" s="16" t="s">
        <v>7637</v>
      </c>
      <c r="T4556" s="16">
        <v>0</v>
      </c>
      <c r="U4556">
        <v>0</v>
      </c>
      <c r="V4556" s="17">
        <v>2.3600498628468776</v>
      </c>
      <c r="W4556" t="str">
        <f>VLOOKUP(A4556,Planilha3!$D$2:$F$5575,1,FALSE)</f>
        <v>ItapissumaPE</v>
      </c>
      <c r="X4556">
        <f>VLOOKUP(A4556,Planilha3!$D$2:$F$5575,2,FALSE)</f>
        <v>-7.7684067206813996</v>
      </c>
      <c r="Y4556">
        <f>VLOOKUP(A4556,Planilha3!$D$2:$F$5575,3,FALSE)</f>
        <v>-34.897424200923403</v>
      </c>
      <c r="Z4556">
        <v>0</v>
      </c>
    </row>
    <row r="4557" spans="1:26" x14ac:dyDescent="0.25">
      <c r="A4557" t="str">
        <f t="shared" si="71"/>
        <v>IngáPB</v>
      </c>
      <c r="B4557" s="8">
        <v>2017</v>
      </c>
      <c r="C4557" s="9" t="s">
        <v>951</v>
      </c>
      <c r="D4557" s="9" t="s">
        <v>952</v>
      </c>
      <c r="E4557" s="9" t="s">
        <v>6568</v>
      </c>
      <c r="F4557" s="9" t="s">
        <v>6569</v>
      </c>
      <c r="G4557" s="10" t="s">
        <v>7637</v>
      </c>
      <c r="H4557" s="11">
        <v>8587.8700000000008</v>
      </c>
      <c r="I4557" s="11">
        <v>155981.47200000001</v>
      </c>
      <c r="J4557" s="12">
        <v>18162.998741247829</v>
      </c>
      <c r="K4557" s="13" t="s">
        <v>7642</v>
      </c>
      <c r="L4557" s="13">
        <v>0</v>
      </c>
      <c r="M4557" s="14">
        <v>0</v>
      </c>
      <c r="N4557" s="15">
        <v>0</v>
      </c>
      <c r="O4557" s="16" t="s">
        <v>7637</v>
      </c>
      <c r="P4557" s="16" t="s">
        <v>7637</v>
      </c>
      <c r="Q4557" s="16" t="s">
        <v>7637</v>
      </c>
      <c r="R4557" s="16" t="s">
        <v>7637</v>
      </c>
      <c r="S4557" s="16" t="s">
        <v>7637</v>
      </c>
      <c r="T4557" s="16">
        <v>0</v>
      </c>
      <c r="U4557">
        <v>0</v>
      </c>
      <c r="V4557" s="17">
        <v>0.40189336651576668</v>
      </c>
      <c r="W4557" t="str">
        <f>VLOOKUP(A4557,Planilha3!$D$2:$F$5575,1,FALSE)</f>
        <v>IngáPB</v>
      </c>
      <c r="X4557">
        <f>VLOOKUP(A4557,Planilha3!$D$2:$F$5575,2,FALSE)</f>
        <v>-7.2911727971453999</v>
      </c>
      <c r="Y4557">
        <f>VLOOKUP(A4557,Planilha3!$D$2:$F$5575,3,FALSE)</f>
        <v>-35.610770714689998</v>
      </c>
      <c r="Z4557">
        <v>0</v>
      </c>
    </row>
    <row r="4558" spans="1:26" x14ac:dyDescent="0.25">
      <c r="A4558" t="str">
        <f t="shared" si="71"/>
        <v>Vale do ParaísoRO</v>
      </c>
      <c r="B4558" s="8">
        <v>2017</v>
      </c>
      <c r="C4558" s="9" t="s">
        <v>601</v>
      </c>
      <c r="D4558" s="9" t="s">
        <v>2046</v>
      </c>
      <c r="E4558" s="9" t="s">
        <v>6570</v>
      </c>
      <c r="F4558" s="9" t="s">
        <v>6571</v>
      </c>
      <c r="G4558" s="10" t="s">
        <v>7637</v>
      </c>
      <c r="H4558" s="11">
        <v>17488.310000000001</v>
      </c>
      <c r="I4558" s="11">
        <v>140728.408</v>
      </c>
      <c r="J4558" s="12">
        <v>8046.9987094236085</v>
      </c>
      <c r="K4558" s="13" t="s">
        <v>7644</v>
      </c>
      <c r="L4558" s="13">
        <v>0</v>
      </c>
      <c r="M4558" s="14">
        <v>0</v>
      </c>
      <c r="N4558" s="15">
        <v>0</v>
      </c>
      <c r="O4558" s="16" t="s">
        <v>7637</v>
      </c>
      <c r="P4558" s="16" t="s">
        <v>7637</v>
      </c>
      <c r="Q4558" s="16" t="s">
        <v>7637</v>
      </c>
      <c r="R4558" s="16" t="s">
        <v>7637</v>
      </c>
      <c r="S4558" s="16" t="s">
        <v>7637</v>
      </c>
      <c r="T4558" s="16">
        <v>0</v>
      </c>
      <c r="U4558">
        <v>0</v>
      </c>
      <c r="V4558" s="17">
        <v>0.77386965278612008</v>
      </c>
      <c r="W4558" t="str">
        <f>VLOOKUP(A4558,Planilha3!$D$2:$F$5575,1,FALSE)</f>
        <v>Vale do ParaísoRO</v>
      </c>
      <c r="X4558">
        <f>VLOOKUP(A4558,Planilha3!$D$2:$F$5575,2,FALSE)</f>
        <v>-10.426781293869</v>
      </c>
      <c r="Y4558">
        <f>VLOOKUP(A4558,Planilha3!$D$2:$F$5575,3,FALSE)</f>
        <v>-62.1284608141343</v>
      </c>
      <c r="Z4558">
        <v>0</v>
      </c>
    </row>
    <row r="4559" spans="1:26" x14ac:dyDescent="0.25">
      <c r="A4559" t="str">
        <f t="shared" si="71"/>
        <v>Riachão do BacamartePB</v>
      </c>
      <c r="B4559" s="8">
        <v>2017</v>
      </c>
      <c r="C4559" s="9" t="s">
        <v>951</v>
      </c>
      <c r="D4559" s="9" t="s">
        <v>952</v>
      </c>
      <c r="E4559" s="9" t="s">
        <v>6572</v>
      </c>
      <c r="F4559" s="9" t="s">
        <v>6573</v>
      </c>
      <c r="G4559" s="10" t="s">
        <v>7637</v>
      </c>
      <c r="H4559" s="11">
        <v>9043.8700000000008</v>
      </c>
      <c r="I4559" s="11">
        <v>40959.673999999999</v>
      </c>
      <c r="J4559" s="12">
        <v>4528.9985371306748</v>
      </c>
      <c r="K4559" s="13" t="s">
        <v>7642</v>
      </c>
      <c r="L4559" s="13">
        <v>0</v>
      </c>
      <c r="M4559" s="14">
        <v>0</v>
      </c>
      <c r="N4559" s="15">
        <v>0</v>
      </c>
      <c r="O4559" s="16" t="s">
        <v>7637</v>
      </c>
      <c r="P4559" s="16" t="s">
        <v>7637</v>
      </c>
      <c r="Q4559" s="16" t="s">
        <v>7637</v>
      </c>
      <c r="R4559" s="16" t="s">
        <v>7637</v>
      </c>
      <c r="S4559" s="16" t="s">
        <v>7637</v>
      </c>
      <c r="T4559" s="16">
        <v>0</v>
      </c>
      <c r="U4559">
        <v>0</v>
      </c>
      <c r="V4559" s="17">
        <v>0.40047094556882479</v>
      </c>
      <c r="W4559" t="str">
        <f>VLOOKUP(A4559,Planilha3!$D$2:$F$5575,1,FALSE)</f>
        <v>Riachão do BacamartePB</v>
      </c>
      <c r="X4559">
        <f>VLOOKUP(A4559,Planilha3!$D$2:$F$5575,2,FALSE)</f>
        <v>-7.2508236295095303</v>
      </c>
      <c r="Y4559">
        <f>VLOOKUP(A4559,Planilha3!$D$2:$F$5575,3,FALSE)</f>
        <v>-35.665228688184897</v>
      </c>
      <c r="Z4559">
        <v>0</v>
      </c>
    </row>
    <row r="4560" spans="1:26" x14ac:dyDescent="0.25">
      <c r="A4560" t="str">
        <f t="shared" si="71"/>
        <v>São FernandoRN</v>
      </c>
      <c r="B4560" s="8">
        <v>2017</v>
      </c>
      <c r="C4560" s="9" t="s">
        <v>951</v>
      </c>
      <c r="D4560" s="9" t="s">
        <v>1855</v>
      </c>
      <c r="E4560" s="9" t="s">
        <v>6574</v>
      </c>
      <c r="F4560" s="9" t="s">
        <v>6575</v>
      </c>
      <c r="G4560" s="10" t="s">
        <v>7637</v>
      </c>
      <c r="H4560" s="11">
        <v>13508.28</v>
      </c>
      <c r="I4560" s="11">
        <v>48859.434000000001</v>
      </c>
      <c r="J4560" s="12">
        <v>3616.9989073368333</v>
      </c>
      <c r="K4560" s="13" t="s">
        <v>7642</v>
      </c>
      <c r="L4560" s="13">
        <v>0</v>
      </c>
      <c r="M4560" s="14">
        <v>0</v>
      </c>
      <c r="N4560" s="15">
        <v>0</v>
      </c>
      <c r="O4560" s="16" t="s">
        <v>7637</v>
      </c>
      <c r="P4560" s="16" t="s">
        <v>7637</v>
      </c>
      <c r="Q4560" s="16" t="s">
        <v>7637</v>
      </c>
      <c r="R4560" s="16" t="s">
        <v>7637</v>
      </c>
      <c r="S4560" s="16" t="s">
        <v>7637</v>
      </c>
      <c r="T4560" s="16">
        <v>0</v>
      </c>
      <c r="U4560">
        <v>0</v>
      </c>
      <c r="V4560" s="17">
        <v>0.59337361488865281</v>
      </c>
      <c r="W4560" t="str">
        <f>VLOOKUP(A4560,Planilha3!$D$2:$F$5575,1,FALSE)</f>
        <v>São FernandoRN</v>
      </c>
      <c r="X4560">
        <f>VLOOKUP(A4560,Planilha3!$D$2:$F$5575,2,FALSE)</f>
        <v>-6.3801585013170099</v>
      </c>
      <c r="Y4560">
        <f>VLOOKUP(A4560,Planilha3!$D$2:$F$5575,3,FALSE)</f>
        <v>-37.186666197448297</v>
      </c>
      <c r="Z4560">
        <v>0</v>
      </c>
    </row>
    <row r="4561" spans="1:26" x14ac:dyDescent="0.25">
      <c r="A4561" t="str">
        <f t="shared" si="71"/>
        <v>Jardim do SeridóRN</v>
      </c>
      <c r="B4561" s="8">
        <v>2017</v>
      </c>
      <c r="C4561" s="9" t="s">
        <v>951</v>
      </c>
      <c r="D4561" s="9" t="s">
        <v>1855</v>
      </c>
      <c r="E4561" s="9" t="s">
        <v>6576</v>
      </c>
      <c r="F4561" s="9" t="s">
        <v>6577</v>
      </c>
      <c r="G4561" s="10" t="s">
        <v>7637</v>
      </c>
      <c r="H4561" s="11">
        <v>12313.45</v>
      </c>
      <c r="I4561" s="11">
        <v>154890.94099999999</v>
      </c>
      <c r="J4561" s="12">
        <v>12579.004340781827</v>
      </c>
      <c r="K4561" s="13" t="s">
        <v>7642</v>
      </c>
      <c r="L4561" s="13">
        <v>0</v>
      </c>
      <c r="M4561" s="14">
        <v>0</v>
      </c>
      <c r="N4561" s="15">
        <v>0</v>
      </c>
      <c r="O4561" s="16" t="s">
        <v>7637</v>
      </c>
      <c r="P4561" s="16" t="s">
        <v>7637</v>
      </c>
      <c r="Q4561" s="16" t="s">
        <v>7637</v>
      </c>
      <c r="R4561" s="16" t="s">
        <v>7637</v>
      </c>
      <c r="S4561" s="16" t="s">
        <v>7637</v>
      </c>
      <c r="T4561" s="16">
        <v>0</v>
      </c>
      <c r="U4561">
        <v>0</v>
      </c>
      <c r="V4561" s="17">
        <v>0.55563551594537774</v>
      </c>
      <c r="W4561" t="str">
        <f>VLOOKUP(A4561,Planilha3!$D$2:$F$5575,1,FALSE)</f>
        <v>Jardim do SeridóRN</v>
      </c>
      <c r="X4561">
        <f>VLOOKUP(A4561,Planilha3!$D$2:$F$5575,2,FALSE)</f>
        <v>-6.5856914351195499</v>
      </c>
      <c r="Y4561">
        <f>VLOOKUP(A4561,Planilha3!$D$2:$F$5575,3,FALSE)</f>
        <v>-36.776373111910203</v>
      </c>
      <c r="Z4561">
        <v>0</v>
      </c>
    </row>
    <row r="4562" spans="1:26" x14ac:dyDescent="0.25">
      <c r="A4562" t="str">
        <f t="shared" si="71"/>
        <v>Pedra LavradaPB</v>
      </c>
      <c r="B4562" s="8">
        <v>2017</v>
      </c>
      <c r="C4562" s="9" t="s">
        <v>951</v>
      </c>
      <c r="D4562" s="9" t="s">
        <v>952</v>
      </c>
      <c r="E4562" s="9" t="s">
        <v>6578</v>
      </c>
      <c r="F4562" s="9" t="s">
        <v>6578</v>
      </c>
      <c r="G4562" s="10" t="s">
        <v>7637</v>
      </c>
      <c r="H4562" s="11">
        <v>8473.6299999999992</v>
      </c>
      <c r="I4562" s="11">
        <v>68822.849000000002</v>
      </c>
      <c r="J4562" s="12">
        <v>8122.0030848644565</v>
      </c>
      <c r="K4562" s="13" t="s">
        <v>7642</v>
      </c>
      <c r="L4562" s="13">
        <v>0</v>
      </c>
      <c r="M4562" s="14">
        <v>0</v>
      </c>
      <c r="N4562" s="15">
        <v>0</v>
      </c>
      <c r="O4562" s="16" t="s">
        <v>7637</v>
      </c>
      <c r="P4562" s="16" t="s">
        <v>7637</v>
      </c>
      <c r="Q4562" s="16" t="s">
        <v>7637</v>
      </c>
      <c r="R4562" s="16" t="s">
        <v>7637</v>
      </c>
      <c r="S4562" s="16" t="s">
        <v>7637</v>
      </c>
      <c r="T4562" s="16">
        <v>0</v>
      </c>
      <c r="U4562">
        <v>0</v>
      </c>
      <c r="V4562" s="17">
        <v>0.38124789463465092</v>
      </c>
      <c r="W4562" t="str">
        <f>VLOOKUP(A4562,Planilha3!$D$2:$F$5575,1,FALSE)</f>
        <v>Pedra LavradaPB</v>
      </c>
      <c r="X4562">
        <f>VLOOKUP(A4562,Planilha3!$D$2:$F$5575,2,FALSE)</f>
        <v>-6.7560484001076402</v>
      </c>
      <c r="Y4562">
        <f>VLOOKUP(A4562,Planilha3!$D$2:$F$5575,3,FALSE)</f>
        <v>-36.468324635890397</v>
      </c>
      <c r="Z4562">
        <v>0</v>
      </c>
    </row>
    <row r="4563" spans="1:26" x14ac:dyDescent="0.25">
      <c r="A4563" t="str">
        <f t="shared" si="71"/>
        <v>São Sebastião de Lagoa de RoçaPB</v>
      </c>
      <c r="B4563" s="8">
        <v>2017</v>
      </c>
      <c r="C4563" s="9" t="s">
        <v>951</v>
      </c>
      <c r="D4563" s="9" t="s">
        <v>952</v>
      </c>
      <c r="E4563" s="9" t="s">
        <v>6579</v>
      </c>
      <c r="F4563" s="9" t="s">
        <v>6580</v>
      </c>
      <c r="G4563" s="10" t="s">
        <v>7637</v>
      </c>
      <c r="H4563" s="11">
        <v>7313.51</v>
      </c>
      <c r="I4563" s="11">
        <v>86628.576000000001</v>
      </c>
      <c r="J4563" s="12">
        <v>11845.006843499223</v>
      </c>
      <c r="K4563" s="13" t="s">
        <v>7642</v>
      </c>
      <c r="L4563" s="13">
        <v>0</v>
      </c>
      <c r="M4563" s="14">
        <v>0</v>
      </c>
      <c r="N4563" s="15">
        <v>0</v>
      </c>
      <c r="O4563" s="16" t="s">
        <v>7637</v>
      </c>
      <c r="P4563" s="16" t="s">
        <v>7637</v>
      </c>
      <c r="Q4563" s="16" t="s">
        <v>7637</v>
      </c>
      <c r="R4563" s="16" t="s">
        <v>7637</v>
      </c>
      <c r="S4563" s="16" t="s">
        <v>7637</v>
      </c>
      <c r="T4563" s="16">
        <v>0</v>
      </c>
      <c r="U4563">
        <v>0</v>
      </c>
      <c r="V4563" s="17">
        <v>0.3364735031963218</v>
      </c>
      <c r="W4563" t="str">
        <f>VLOOKUP(A4563,Planilha3!$D$2:$F$5575,1,FALSE)</f>
        <v>São Sebastião de Lagoa de RoçaPB</v>
      </c>
      <c r="X4563">
        <f>VLOOKUP(A4563,Planilha3!$D$2:$F$5575,2,FALSE)</f>
        <v>-7.1057388585192598</v>
      </c>
      <c r="Y4563">
        <f>VLOOKUP(A4563,Planilha3!$D$2:$F$5575,3,FALSE)</f>
        <v>-35.868602087230897</v>
      </c>
      <c r="Z4563">
        <v>0</v>
      </c>
    </row>
    <row r="4564" spans="1:26" x14ac:dyDescent="0.25">
      <c r="A4564" t="str">
        <f t="shared" si="71"/>
        <v>Belém do Brejo do CruzPB</v>
      </c>
      <c r="B4564" s="8">
        <v>2017</v>
      </c>
      <c r="C4564" s="9" t="s">
        <v>951</v>
      </c>
      <c r="D4564" s="9" t="s">
        <v>952</v>
      </c>
      <c r="E4564" s="9" t="s">
        <v>6581</v>
      </c>
      <c r="F4564" s="9" t="s">
        <v>6582</v>
      </c>
      <c r="G4564" s="10" t="s">
        <v>7637</v>
      </c>
      <c r="H4564" s="11">
        <v>8782.2099999999991</v>
      </c>
      <c r="I4564" s="11">
        <v>64522.91</v>
      </c>
      <c r="J4564" s="12">
        <v>7347.0014950678715</v>
      </c>
      <c r="K4564" s="13" t="s">
        <v>7642</v>
      </c>
      <c r="L4564" s="13">
        <v>0</v>
      </c>
      <c r="M4564" s="14">
        <v>0</v>
      </c>
      <c r="N4564" s="15">
        <v>0</v>
      </c>
      <c r="O4564" s="16" t="s">
        <v>7637</v>
      </c>
      <c r="P4564" s="16" t="s">
        <v>7637</v>
      </c>
      <c r="Q4564" s="16" t="s">
        <v>7637</v>
      </c>
      <c r="R4564" s="16" t="s">
        <v>7637</v>
      </c>
      <c r="S4564" s="16" t="s">
        <v>7637</v>
      </c>
      <c r="T4564" s="16">
        <v>0</v>
      </c>
      <c r="U4564">
        <v>0</v>
      </c>
      <c r="V4564" s="17">
        <v>0.3934812323051346</v>
      </c>
      <c r="W4564" t="str">
        <f>VLOOKUP(A4564,Planilha3!$D$2:$F$5575,1,FALSE)</f>
        <v>Belém do Brejo do CruzPB</v>
      </c>
      <c r="X4564">
        <f>VLOOKUP(A4564,Planilha3!$D$2:$F$5575,2,FALSE)</f>
        <v>-6.1855580727959802</v>
      </c>
      <c r="Y4564">
        <f>VLOOKUP(A4564,Planilha3!$D$2:$F$5575,3,FALSE)</f>
        <v>-37.535069606983598</v>
      </c>
      <c r="Z4564">
        <v>0</v>
      </c>
    </row>
    <row r="4565" spans="1:26" x14ac:dyDescent="0.25">
      <c r="A4565" t="str">
        <f t="shared" si="71"/>
        <v>IpaporangaCE</v>
      </c>
      <c r="B4565" s="8">
        <v>2017</v>
      </c>
      <c r="C4565" s="9" t="s">
        <v>951</v>
      </c>
      <c r="D4565" s="9" t="s">
        <v>2761</v>
      </c>
      <c r="E4565" s="9" t="s">
        <v>6583</v>
      </c>
      <c r="F4565" s="9" t="s">
        <v>6583</v>
      </c>
      <c r="G4565" s="10" t="s">
        <v>7637</v>
      </c>
      <c r="H4565" s="11">
        <v>6866.37</v>
      </c>
      <c r="I4565" s="11">
        <v>78956.394</v>
      </c>
      <c r="J4565" s="12">
        <v>11499.000782072624</v>
      </c>
      <c r="K4565" s="13" t="s">
        <v>7642</v>
      </c>
      <c r="L4565" s="13">
        <v>0</v>
      </c>
      <c r="M4565" s="14">
        <v>0</v>
      </c>
      <c r="N4565" s="15">
        <v>0</v>
      </c>
      <c r="O4565" s="16" t="s">
        <v>7637</v>
      </c>
      <c r="P4565" s="16" t="s">
        <v>7637</v>
      </c>
      <c r="Q4565" s="16" t="s">
        <v>7637</v>
      </c>
      <c r="R4565" s="16" t="s">
        <v>7637</v>
      </c>
      <c r="S4565" s="16" t="s">
        <v>7637</v>
      </c>
      <c r="T4565" s="16">
        <v>0</v>
      </c>
      <c r="U4565">
        <v>0</v>
      </c>
      <c r="V4565" s="17">
        <v>0.3164437637748258</v>
      </c>
      <c r="W4565" t="str">
        <f>VLOOKUP(A4565,Planilha3!$D$2:$F$5575,1,FALSE)</f>
        <v>IpaporangaCE</v>
      </c>
      <c r="X4565">
        <f>VLOOKUP(A4565,Planilha3!$D$2:$F$5575,2,FALSE)</f>
        <v>-4.89803833961472</v>
      </c>
      <c r="Y4565">
        <f>VLOOKUP(A4565,Planilha3!$D$2:$F$5575,3,FALSE)</f>
        <v>-40.754033652111801</v>
      </c>
      <c r="Z4565">
        <v>0</v>
      </c>
    </row>
    <row r="4566" spans="1:26" x14ac:dyDescent="0.25">
      <c r="A4566" t="str">
        <f t="shared" si="71"/>
        <v>Salgado de São FélixPB</v>
      </c>
      <c r="B4566" s="8">
        <v>2017</v>
      </c>
      <c r="C4566" s="9" t="s">
        <v>951</v>
      </c>
      <c r="D4566" s="9" t="s">
        <v>952</v>
      </c>
      <c r="E4566" s="9" t="s">
        <v>6584</v>
      </c>
      <c r="F4566" s="9" t="s">
        <v>6585</v>
      </c>
      <c r="G4566" s="10" t="s">
        <v>7637</v>
      </c>
      <c r="H4566" s="11">
        <v>9181.91</v>
      </c>
      <c r="I4566" s="11">
        <v>111514.26</v>
      </c>
      <c r="J4566" s="12">
        <v>12144.995975782816</v>
      </c>
      <c r="K4566" s="13" t="s">
        <v>7642</v>
      </c>
      <c r="L4566" s="13">
        <v>0</v>
      </c>
      <c r="M4566" s="14">
        <v>0</v>
      </c>
      <c r="N4566" s="15">
        <v>0</v>
      </c>
      <c r="O4566" s="16" t="s">
        <v>7637</v>
      </c>
      <c r="P4566" s="16" t="s">
        <v>7637</v>
      </c>
      <c r="Q4566" s="16" t="s">
        <v>7637</v>
      </c>
      <c r="R4566" s="16" t="s">
        <v>7637</v>
      </c>
      <c r="S4566" s="16" t="s">
        <v>7637</v>
      </c>
      <c r="T4566" s="16">
        <v>0</v>
      </c>
      <c r="U4566">
        <v>0</v>
      </c>
      <c r="V4566" s="17">
        <v>0.41840382025057093</v>
      </c>
      <c r="W4566" t="str">
        <f>VLOOKUP(A4566,Planilha3!$D$2:$F$5575,1,FALSE)</f>
        <v>Salgado de São FélixPB</v>
      </c>
      <c r="X4566">
        <f>VLOOKUP(A4566,Planilha3!$D$2:$F$5575,2,FALSE)</f>
        <v>-7.35759089843478</v>
      </c>
      <c r="Y4566">
        <f>VLOOKUP(A4566,Planilha3!$D$2:$F$5575,3,FALSE)</f>
        <v>-35.4363393641474</v>
      </c>
      <c r="Z4566">
        <v>0</v>
      </c>
    </row>
    <row r="4567" spans="1:26" x14ac:dyDescent="0.25">
      <c r="A4567" t="str">
        <f t="shared" si="71"/>
        <v>SatubinhaMA</v>
      </c>
      <c r="B4567" s="8">
        <v>2017</v>
      </c>
      <c r="C4567" s="9" t="s">
        <v>951</v>
      </c>
      <c r="D4567" s="9" t="s">
        <v>1631</v>
      </c>
      <c r="E4567" s="9" t="s">
        <v>6586</v>
      </c>
      <c r="F4567" s="9" t="s">
        <v>6586</v>
      </c>
      <c r="G4567" s="10" t="s">
        <v>7637</v>
      </c>
      <c r="H4567" s="11">
        <v>4766.83</v>
      </c>
      <c r="I4567" s="11">
        <v>66492.462</v>
      </c>
      <c r="J4567" s="12">
        <v>13948.989580077327</v>
      </c>
      <c r="K4567" s="13" t="s">
        <v>7642</v>
      </c>
      <c r="L4567" s="13">
        <v>0</v>
      </c>
      <c r="M4567" s="14">
        <v>0</v>
      </c>
      <c r="N4567" s="15">
        <v>0</v>
      </c>
      <c r="O4567" s="16" t="s">
        <v>7637</v>
      </c>
      <c r="P4567" s="16" t="s">
        <v>7637</v>
      </c>
      <c r="Q4567" s="16" t="s">
        <v>7637</v>
      </c>
      <c r="R4567" s="16" t="s">
        <v>7637</v>
      </c>
      <c r="S4567" s="16" t="s">
        <v>7637</v>
      </c>
      <c r="T4567" s="16">
        <v>0</v>
      </c>
      <c r="U4567">
        <v>0</v>
      </c>
      <c r="V4567" s="17">
        <v>0.22865454603058033</v>
      </c>
      <c r="W4567" t="str">
        <f>VLOOKUP(A4567,Planilha3!$D$2:$F$5575,1,FALSE)</f>
        <v>SatubinhaMA</v>
      </c>
      <c r="X4567">
        <f>VLOOKUP(A4567,Planilha3!$D$2:$F$5575,2,FALSE)</f>
        <v>-4.0372109306656903</v>
      </c>
      <c r="Y4567">
        <f>VLOOKUP(A4567,Planilha3!$D$2:$F$5575,3,FALSE)</f>
        <v>-45.2386971441558</v>
      </c>
      <c r="Z4567">
        <v>0</v>
      </c>
    </row>
    <row r="4568" spans="1:26" x14ac:dyDescent="0.25">
      <c r="A4568" t="str">
        <f t="shared" si="71"/>
        <v>IracemaRR</v>
      </c>
      <c r="B4568" s="8">
        <v>2017</v>
      </c>
      <c r="C4568" s="9" t="s">
        <v>601</v>
      </c>
      <c r="D4568" s="9" t="s">
        <v>1437</v>
      </c>
      <c r="E4568" s="9" t="s">
        <v>6587</v>
      </c>
      <c r="F4568" s="9" t="s">
        <v>6587</v>
      </c>
      <c r="G4568" s="10" t="s">
        <v>7637</v>
      </c>
      <c r="H4568" s="11">
        <v>13932.51</v>
      </c>
      <c r="I4568" s="11">
        <v>151293.16200000001</v>
      </c>
      <c r="J4568" s="12">
        <v>10859.002577425032</v>
      </c>
      <c r="K4568" s="13" t="s">
        <v>7642</v>
      </c>
      <c r="L4568" s="13">
        <v>0</v>
      </c>
      <c r="M4568" s="14">
        <v>0</v>
      </c>
      <c r="N4568" s="15">
        <v>0</v>
      </c>
      <c r="O4568" s="16" t="s">
        <v>7637</v>
      </c>
      <c r="P4568" s="16" t="s">
        <v>7637</v>
      </c>
      <c r="Q4568" s="16" t="s">
        <v>7637</v>
      </c>
      <c r="R4568" s="16" t="s">
        <v>7637</v>
      </c>
      <c r="S4568" s="16" t="s">
        <v>7637</v>
      </c>
      <c r="T4568" s="16">
        <v>0</v>
      </c>
      <c r="U4568">
        <v>0</v>
      </c>
      <c r="V4568" s="17">
        <v>0.6234725391089051</v>
      </c>
      <c r="W4568" t="str">
        <f>VLOOKUP(A4568,Planilha3!$D$2:$F$5575,1,FALSE)</f>
        <v>IracemaRR</v>
      </c>
      <c r="X4568">
        <f>VLOOKUP(A4568,Planilha3!$D$2:$F$5575,2,FALSE)</f>
        <v>-5.8128093042348299</v>
      </c>
      <c r="Y4568">
        <f>VLOOKUP(A4568,Planilha3!$D$2:$F$5575,3,FALSE)</f>
        <v>-38.292254838083501</v>
      </c>
      <c r="Z4568">
        <v>0</v>
      </c>
    </row>
    <row r="4569" spans="1:26" x14ac:dyDescent="0.25">
      <c r="A4569" t="str">
        <f t="shared" si="71"/>
        <v>AreialPB</v>
      </c>
      <c r="B4569" s="8">
        <v>2017</v>
      </c>
      <c r="C4569" s="9" t="s">
        <v>951</v>
      </c>
      <c r="D4569" s="9" t="s">
        <v>952</v>
      </c>
      <c r="E4569" s="9" t="s">
        <v>6588</v>
      </c>
      <c r="F4569" s="9" t="s">
        <v>6588</v>
      </c>
      <c r="G4569" s="10" t="s">
        <v>7637</v>
      </c>
      <c r="H4569" s="11">
        <v>7463.31</v>
      </c>
      <c r="I4569" s="11">
        <v>52056.584999999999</v>
      </c>
      <c r="J4569" s="12">
        <v>6974.9996985251846</v>
      </c>
      <c r="K4569" s="13" t="s">
        <v>7642</v>
      </c>
      <c r="L4569" s="13">
        <v>0</v>
      </c>
      <c r="M4569" s="14">
        <v>0</v>
      </c>
      <c r="N4569" s="15">
        <v>0</v>
      </c>
      <c r="O4569" s="16" t="s">
        <v>7637</v>
      </c>
      <c r="P4569" s="16" t="s">
        <v>7637</v>
      </c>
      <c r="Q4569" s="16" t="s">
        <v>7637</v>
      </c>
      <c r="R4569" s="16" t="s">
        <v>7637</v>
      </c>
      <c r="S4569" s="16" t="s">
        <v>7637</v>
      </c>
      <c r="T4569" s="16">
        <v>0</v>
      </c>
      <c r="U4569">
        <v>0</v>
      </c>
      <c r="V4569" s="17">
        <v>0.33545230273141385</v>
      </c>
      <c r="W4569" t="str">
        <f>VLOOKUP(A4569,Planilha3!$D$2:$F$5575,1,FALSE)</f>
        <v>AreialPB</v>
      </c>
      <c r="X4569">
        <f>VLOOKUP(A4569,Planilha3!$D$2:$F$5575,2,FALSE)</f>
        <v>-7.0499009137983402</v>
      </c>
      <c r="Y4569">
        <f>VLOOKUP(A4569,Planilha3!$D$2:$F$5575,3,FALSE)</f>
        <v>-35.925127359515699</v>
      </c>
      <c r="Z4569">
        <v>0</v>
      </c>
    </row>
    <row r="4570" spans="1:26" x14ac:dyDescent="0.25">
      <c r="A4570" t="str">
        <f t="shared" si="71"/>
        <v>JaguaretamaCE</v>
      </c>
      <c r="B4570" s="8">
        <v>2017</v>
      </c>
      <c r="C4570" s="9" t="s">
        <v>951</v>
      </c>
      <c r="D4570" s="9" t="s">
        <v>2761</v>
      </c>
      <c r="E4570" s="9" t="s">
        <v>6589</v>
      </c>
      <c r="F4570" s="9" t="s">
        <v>6589</v>
      </c>
      <c r="G4570" s="10" t="s">
        <v>7637</v>
      </c>
      <c r="H4570" s="11">
        <v>8348.39</v>
      </c>
      <c r="I4570" s="11">
        <v>149920.40700000001</v>
      </c>
      <c r="J4570" s="12">
        <v>17958.002321405686</v>
      </c>
      <c r="K4570" s="13" t="s">
        <v>7642</v>
      </c>
      <c r="L4570" s="13">
        <v>0</v>
      </c>
      <c r="M4570" s="14">
        <v>0</v>
      </c>
      <c r="N4570" s="15">
        <v>0</v>
      </c>
      <c r="O4570" s="16" t="s">
        <v>7637</v>
      </c>
      <c r="P4570" s="16" t="s">
        <v>7637</v>
      </c>
      <c r="Q4570" s="16" t="s">
        <v>7637</v>
      </c>
      <c r="R4570" s="16" t="s">
        <v>7637</v>
      </c>
      <c r="S4570" s="16" t="s">
        <v>7637</v>
      </c>
      <c r="T4570" s="16">
        <v>0</v>
      </c>
      <c r="U4570">
        <v>0</v>
      </c>
      <c r="V4570" s="17">
        <v>0.39111979422873694</v>
      </c>
      <c r="W4570" t="str">
        <f>VLOOKUP(A4570,Planilha3!$D$2:$F$5575,1,FALSE)</f>
        <v>JaguaretamaCE</v>
      </c>
      <c r="X4570">
        <f>VLOOKUP(A4570,Planilha3!$D$2:$F$5575,2,FALSE)</f>
        <v>-5.6055037494199</v>
      </c>
      <c r="Y4570">
        <f>VLOOKUP(A4570,Planilha3!$D$2:$F$5575,3,FALSE)</f>
        <v>-38.764176087414498</v>
      </c>
      <c r="Z4570">
        <v>0</v>
      </c>
    </row>
    <row r="4571" spans="1:26" x14ac:dyDescent="0.25">
      <c r="A4571" t="str">
        <f t="shared" si="71"/>
        <v>Cocal de TelhaPI</v>
      </c>
      <c r="B4571" s="8">
        <v>2017</v>
      </c>
      <c r="C4571" s="9" t="s">
        <v>951</v>
      </c>
      <c r="D4571" s="9" t="s">
        <v>4630</v>
      </c>
      <c r="E4571" s="9" t="s">
        <v>6590</v>
      </c>
      <c r="F4571" s="9" t="s">
        <v>6590</v>
      </c>
      <c r="G4571" s="10" t="s">
        <v>7637</v>
      </c>
      <c r="H4571" s="11">
        <v>7795.01</v>
      </c>
      <c r="I4571" s="11">
        <v>37509.572999999997</v>
      </c>
      <c r="J4571" s="12">
        <v>4811.9980602975493</v>
      </c>
      <c r="K4571" s="13" t="s">
        <v>7642</v>
      </c>
      <c r="L4571" s="13">
        <v>0</v>
      </c>
      <c r="M4571" s="14">
        <v>0</v>
      </c>
      <c r="N4571" s="15">
        <v>0</v>
      </c>
      <c r="O4571" s="16" t="s">
        <v>7637</v>
      </c>
      <c r="P4571" s="16" t="s">
        <v>7637</v>
      </c>
      <c r="Q4571" s="16" t="s">
        <v>7637</v>
      </c>
      <c r="R4571" s="16" t="s">
        <v>7637</v>
      </c>
      <c r="S4571" s="16" t="s">
        <v>7637</v>
      </c>
      <c r="T4571" s="16">
        <v>0</v>
      </c>
      <c r="U4571">
        <v>0</v>
      </c>
      <c r="V4571" s="17">
        <v>0.34653976868306502</v>
      </c>
      <c r="W4571" t="str">
        <f>VLOOKUP(A4571,Planilha3!$D$2:$F$5575,1,FALSE)</f>
        <v>Cocal de TelhaPI</v>
      </c>
      <c r="X4571">
        <f>VLOOKUP(A4571,Planilha3!$D$2:$F$5575,2,FALSE)</f>
        <v>-4.5546054556544497</v>
      </c>
      <c r="Y4571">
        <f>VLOOKUP(A4571,Planilha3!$D$2:$F$5575,3,FALSE)</f>
        <v>-41.968325926062903</v>
      </c>
      <c r="Z4571">
        <v>0</v>
      </c>
    </row>
    <row r="4572" spans="1:26" x14ac:dyDescent="0.25">
      <c r="A4572" t="str">
        <f t="shared" si="71"/>
        <v>Rafael GodeiroRN</v>
      </c>
      <c r="B4572" s="8">
        <v>2017</v>
      </c>
      <c r="C4572" s="9" t="s">
        <v>951</v>
      </c>
      <c r="D4572" s="9" t="s">
        <v>1855</v>
      </c>
      <c r="E4572" s="9" t="s">
        <v>6591</v>
      </c>
      <c r="F4572" s="9" t="s">
        <v>6591</v>
      </c>
      <c r="G4572" s="10" t="s">
        <v>7637</v>
      </c>
      <c r="H4572" s="11">
        <v>8933.24</v>
      </c>
      <c r="I4572" s="11">
        <v>28890.102999999999</v>
      </c>
      <c r="J4572" s="12">
        <v>3234.0005417967054</v>
      </c>
      <c r="K4572" s="13" t="s">
        <v>7642</v>
      </c>
      <c r="L4572" s="13">
        <v>0</v>
      </c>
      <c r="M4572" s="14">
        <v>0</v>
      </c>
      <c r="N4572" s="15">
        <v>0</v>
      </c>
      <c r="O4572" s="16" t="s">
        <v>7637</v>
      </c>
      <c r="P4572" s="16" t="s">
        <v>7637</v>
      </c>
      <c r="Q4572" s="16" t="s">
        <v>7637</v>
      </c>
      <c r="R4572" s="16" t="s">
        <v>7637</v>
      </c>
      <c r="S4572" s="16" t="s">
        <v>7637</v>
      </c>
      <c r="T4572" s="16">
        <v>0</v>
      </c>
      <c r="U4572">
        <v>0</v>
      </c>
      <c r="V4572" s="17">
        <v>0.39362991302778755</v>
      </c>
      <c r="W4572" t="str">
        <f>VLOOKUP(A4572,Planilha3!$D$2:$F$5575,1,FALSE)</f>
        <v>Rafael GodeiroRN</v>
      </c>
      <c r="X4572">
        <f>VLOOKUP(A4572,Planilha3!$D$2:$F$5575,2,FALSE)</f>
        <v>-6.0728522599490899</v>
      </c>
      <c r="Y4572">
        <f>VLOOKUP(A4572,Planilha3!$D$2:$F$5575,3,FALSE)</f>
        <v>-37.716268849823898</v>
      </c>
      <c r="Z4572">
        <v>0</v>
      </c>
    </row>
    <row r="4573" spans="1:26" x14ac:dyDescent="0.25">
      <c r="A4573" t="str">
        <f t="shared" si="71"/>
        <v>Taboleiro GrandeRN</v>
      </c>
      <c r="B4573" s="8">
        <v>2017</v>
      </c>
      <c r="C4573" s="9" t="s">
        <v>951</v>
      </c>
      <c r="D4573" s="9" t="s">
        <v>1855</v>
      </c>
      <c r="E4573" s="9" t="s">
        <v>6592</v>
      </c>
      <c r="F4573" s="9" t="s">
        <v>6592</v>
      </c>
      <c r="G4573" s="10" t="s">
        <v>7637</v>
      </c>
      <c r="H4573" s="11">
        <v>9772.25</v>
      </c>
      <c r="I4573" s="11">
        <v>25075.598999999998</v>
      </c>
      <c r="J4573" s="12">
        <v>2566.0005628181839</v>
      </c>
      <c r="K4573" s="13" t="s">
        <v>7642</v>
      </c>
      <c r="L4573" s="13">
        <v>0</v>
      </c>
      <c r="M4573" s="14">
        <v>0</v>
      </c>
      <c r="N4573" s="15">
        <v>0</v>
      </c>
      <c r="O4573" s="16" t="s">
        <v>7637</v>
      </c>
      <c r="P4573" s="16" t="s">
        <v>7637</v>
      </c>
      <c r="Q4573" s="16" t="s">
        <v>7637</v>
      </c>
      <c r="R4573" s="16" t="s">
        <v>7637</v>
      </c>
      <c r="S4573" s="16" t="s">
        <v>7637</v>
      </c>
      <c r="T4573" s="16">
        <v>0</v>
      </c>
      <c r="U4573">
        <v>0</v>
      </c>
      <c r="V4573" s="17">
        <v>0.42909889541405649</v>
      </c>
      <c r="W4573" t="str">
        <f>VLOOKUP(A4573,Planilha3!$D$2:$F$5575,1,FALSE)</f>
        <v>Taboleiro GrandeRN</v>
      </c>
      <c r="X4573">
        <f>VLOOKUP(A4573,Planilha3!$D$2:$F$5575,2,FALSE)</f>
        <v>-5.9198901178124101</v>
      </c>
      <c r="Y4573">
        <f>VLOOKUP(A4573,Planilha3!$D$2:$F$5575,3,FALSE)</f>
        <v>-38.037003069653899</v>
      </c>
      <c r="Z4573">
        <v>0</v>
      </c>
    </row>
    <row r="4574" spans="1:26" x14ac:dyDescent="0.25">
      <c r="A4574" t="str">
        <f t="shared" si="71"/>
        <v>Cabeceiras do PiauíPI</v>
      </c>
      <c r="B4574" s="8">
        <v>2017</v>
      </c>
      <c r="C4574" s="9" t="s">
        <v>951</v>
      </c>
      <c r="D4574" s="9" t="s">
        <v>4630</v>
      </c>
      <c r="E4574" s="9" t="s">
        <v>6593</v>
      </c>
      <c r="F4574" s="9" t="s">
        <v>6594</v>
      </c>
      <c r="G4574" s="10" t="s">
        <v>7637</v>
      </c>
      <c r="H4574" s="11">
        <v>5677.72</v>
      </c>
      <c r="I4574" s="11">
        <v>59082.317999999999</v>
      </c>
      <c r="J4574" s="12">
        <v>10405.993603066019</v>
      </c>
      <c r="K4574" s="13" t="s">
        <v>7642</v>
      </c>
      <c r="L4574" s="13">
        <v>0</v>
      </c>
      <c r="M4574" s="14">
        <v>0</v>
      </c>
      <c r="N4574" s="15">
        <v>0</v>
      </c>
      <c r="O4574" s="16" t="s">
        <v>7637</v>
      </c>
      <c r="P4574" s="16" t="s">
        <v>7637</v>
      </c>
      <c r="Q4574" s="16" t="s">
        <v>7637</v>
      </c>
      <c r="R4574" s="16" t="s">
        <v>7637</v>
      </c>
      <c r="S4574" s="16" t="s">
        <v>7637</v>
      </c>
      <c r="T4574" s="16">
        <v>0</v>
      </c>
      <c r="U4574">
        <v>0</v>
      </c>
      <c r="V4574" s="17">
        <v>0.26294487093275476</v>
      </c>
      <c r="W4574" t="str">
        <f>VLOOKUP(A4574,Planilha3!$D$2:$F$5575,1,FALSE)</f>
        <v>Cabeceiras do PiauíPI</v>
      </c>
      <c r="X4574">
        <f>VLOOKUP(A4574,Planilha3!$D$2:$F$5575,2,FALSE)</f>
        <v>-4.4725565411903396</v>
      </c>
      <c r="Y4574">
        <f>VLOOKUP(A4574,Planilha3!$D$2:$F$5575,3,FALSE)</f>
        <v>-42.306407125868098</v>
      </c>
      <c r="Z4574">
        <v>0</v>
      </c>
    </row>
    <row r="4575" spans="1:26" x14ac:dyDescent="0.25">
      <c r="A4575" t="str">
        <f t="shared" si="71"/>
        <v>Ilha de ItamaracáPE</v>
      </c>
      <c r="B4575" s="8">
        <v>2017</v>
      </c>
      <c r="C4575" s="9" t="s">
        <v>951</v>
      </c>
      <c r="D4575" s="9" t="s">
        <v>2010</v>
      </c>
      <c r="E4575" s="9" t="s">
        <v>6595</v>
      </c>
      <c r="F4575" s="9" t="s">
        <v>6596</v>
      </c>
      <c r="G4575" s="10" t="s">
        <v>7637</v>
      </c>
      <c r="H4575" s="11">
        <v>9282.99</v>
      </c>
      <c r="I4575" s="11">
        <v>239399.13200000001</v>
      </c>
      <c r="J4575" s="12">
        <v>25789.011083713329</v>
      </c>
      <c r="K4575" s="13" t="s">
        <v>7642</v>
      </c>
      <c r="L4575" s="13">
        <v>0</v>
      </c>
      <c r="M4575" s="14">
        <v>0</v>
      </c>
      <c r="N4575" s="15">
        <v>0</v>
      </c>
      <c r="O4575" s="16" t="s">
        <v>7637</v>
      </c>
      <c r="P4575" s="16" t="s">
        <v>7637</v>
      </c>
      <c r="Q4575" s="16" t="s">
        <v>7637</v>
      </c>
      <c r="R4575" s="16" t="s">
        <v>7637</v>
      </c>
      <c r="S4575" s="16" t="s">
        <v>7637</v>
      </c>
      <c r="T4575" s="16">
        <v>0</v>
      </c>
      <c r="U4575">
        <v>0</v>
      </c>
      <c r="V4575" s="17">
        <v>0.44418310182341697</v>
      </c>
      <c r="W4575" t="str">
        <f>VLOOKUP(A4575,Planilha3!$D$2:$F$5575,1,FALSE)</f>
        <v>Ilha de ItamaracáPE</v>
      </c>
      <c r="X4575">
        <f>VLOOKUP(A4575,Planilha3!$D$2:$F$5575,2,FALSE)</f>
        <v>-7.7480876372971199</v>
      </c>
      <c r="Y4575">
        <f>VLOOKUP(A4575,Planilha3!$D$2:$F$5575,3,FALSE)</f>
        <v>-34.830606686611901</v>
      </c>
      <c r="Z4575">
        <v>0</v>
      </c>
    </row>
    <row r="4576" spans="1:26" x14ac:dyDescent="0.25">
      <c r="A4576" t="str">
        <f t="shared" si="71"/>
        <v>PatuRN</v>
      </c>
      <c r="B4576" s="8">
        <v>2017</v>
      </c>
      <c r="C4576" s="9" t="s">
        <v>951</v>
      </c>
      <c r="D4576" s="9" t="s">
        <v>1855</v>
      </c>
      <c r="E4576" s="9" t="s">
        <v>6597</v>
      </c>
      <c r="F4576" s="9" t="s">
        <v>6597</v>
      </c>
      <c r="G4576" s="10" t="s">
        <v>7637</v>
      </c>
      <c r="H4576" s="11">
        <v>10088.629999999999</v>
      </c>
      <c r="I4576" s="11">
        <v>129578.30499999999</v>
      </c>
      <c r="J4576" s="12">
        <v>12843.994179586327</v>
      </c>
      <c r="K4576" s="13" t="s">
        <v>7642</v>
      </c>
      <c r="L4576" s="13">
        <v>0</v>
      </c>
      <c r="M4576" s="14">
        <v>0</v>
      </c>
      <c r="N4576" s="15">
        <v>0</v>
      </c>
      <c r="O4576" s="16" t="s">
        <v>7637</v>
      </c>
      <c r="P4576" s="16" t="s">
        <v>7637</v>
      </c>
      <c r="Q4576" s="16" t="s">
        <v>7637</v>
      </c>
      <c r="R4576" s="16" t="s">
        <v>7637</v>
      </c>
      <c r="S4576" s="16" t="s">
        <v>7637</v>
      </c>
      <c r="T4576" s="16">
        <v>0</v>
      </c>
      <c r="U4576">
        <v>0</v>
      </c>
      <c r="V4576" s="17">
        <v>0.45903813021379614</v>
      </c>
      <c r="W4576" t="str">
        <f>VLOOKUP(A4576,Planilha3!$D$2:$F$5575,1,FALSE)</f>
        <v>PatuRN</v>
      </c>
      <c r="X4576">
        <f>VLOOKUP(A4576,Planilha3!$D$2:$F$5575,2,FALSE)</f>
        <v>-6.1069705203804601</v>
      </c>
      <c r="Y4576">
        <f>VLOOKUP(A4576,Planilha3!$D$2:$F$5575,3,FALSE)</f>
        <v>-37.635945290142601</v>
      </c>
      <c r="Z4576">
        <v>0</v>
      </c>
    </row>
    <row r="4577" spans="1:26" x14ac:dyDescent="0.25">
      <c r="A4577" t="str">
        <f t="shared" si="71"/>
        <v>Serra RedondaPB</v>
      </c>
      <c r="B4577" s="8">
        <v>2017</v>
      </c>
      <c r="C4577" s="9" t="s">
        <v>951</v>
      </c>
      <c r="D4577" s="9" t="s">
        <v>952</v>
      </c>
      <c r="E4577" s="9" t="s">
        <v>6598</v>
      </c>
      <c r="F4577" s="9" t="s">
        <v>6598</v>
      </c>
      <c r="G4577" s="10" t="s">
        <v>7637</v>
      </c>
      <c r="H4577" s="11">
        <v>8499.6</v>
      </c>
      <c r="I4577" s="11">
        <v>59667.192999999999</v>
      </c>
      <c r="J4577" s="12">
        <v>7020.0001176525948</v>
      </c>
      <c r="K4577" s="13" t="s">
        <v>7642</v>
      </c>
      <c r="L4577" s="13">
        <v>0</v>
      </c>
      <c r="M4577" s="14">
        <v>0</v>
      </c>
      <c r="N4577" s="15">
        <v>0</v>
      </c>
      <c r="O4577" s="16" t="s">
        <v>7637</v>
      </c>
      <c r="P4577" s="16" t="s">
        <v>7637</v>
      </c>
      <c r="Q4577" s="16" t="s">
        <v>7637</v>
      </c>
      <c r="R4577" s="16" t="s">
        <v>7637</v>
      </c>
      <c r="S4577" s="16" t="s">
        <v>7637</v>
      </c>
      <c r="T4577" s="16">
        <v>0</v>
      </c>
      <c r="U4577">
        <v>0</v>
      </c>
      <c r="V4577" s="17">
        <v>0.3806605624024777</v>
      </c>
      <c r="W4577" t="str">
        <f>VLOOKUP(A4577,Planilha3!$D$2:$F$5575,1,FALSE)</f>
        <v>Serra RedondaPB</v>
      </c>
      <c r="X4577">
        <f>VLOOKUP(A4577,Planilha3!$D$2:$F$5575,2,FALSE)</f>
        <v>-7.1867017377998401</v>
      </c>
      <c r="Y4577">
        <f>VLOOKUP(A4577,Planilha3!$D$2:$F$5575,3,FALSE)</f>
        <v>-35.679936772831098</v>
      </c>
      <c r="Z4577">
        <v>0</v>
      </c>
    </row>
    <row r="4578" spans="1:26" x14ac:dyDescent="0.25">
      <c r="A4578" t="str">
        <f t="shared" si="71"/>
        <v>Milton BrandãoPI</v>
      </c>
      <c r="B4578" s="8">
        <v>2017</v>
      </c>
      <c r="C4578" s="9" t="s">
        <v>951</v>
      </c>
      <c r="D4578" s="9" t="s">
        <v>4630</v>
      </c>
      <c r="E4578" s="9" t="s">
        <v>6599</v>
      </c>
      <c r="F4578" s="9" t="s">
        <v>6600</v>
      </c>
      <c r="G4578" s="10" t="s">
        <v>7637</v>
      </c>
      <c r="H4578" s="11">
        <v>6633.41</v>
      </c>
      <c r="I4578" s="11">
        <v>43190.112999999998</v>
      </c>
      <c r="J4578" s="12">
        <v>6510.997058827963</v>
      </c>
      <c r="K4578" s="13" t="s">
        <v>7642</v>
      </c>
      <c r="L4578" s="13">
        <v>0</v>
      </c>
      <c r="M4578" s="14">
        <v>0</v>
      </c>
      <c r="N4578" s="15">
        <v>0</v>
      </c>
      <c r="O4578" s="16" t="s">
        <v>7637</v>
      </c>
      <c r="P4578" s="16" t="s">
        <v>7637</v>
      </c>
      <c r="Q4578" s="16" t="s">
        <v>7637</v>
      </c>
      <c r="R4578" s="16" t="s">
        <v>7637</v>
      </c>
      <c r="S4578" s="16" t="s">
        <v>7637</v>
      </c>
      <c r="T4578" s="16">
        <v>0</v>
      </c>
      <c r="U4578">
        <v>0</v>
      </c>
      <c r="V4578" s="17">
        <v>0.29858776991320601</v>
      </c>
      <c r="W4578" t="str">
        <f>VLOOKUP(A4578,Planilha3!$D$2:$F$5575,1,FALSE)</f>
        <v>Milton BrandãoPI</v>
      </c>
      <c r="X4578">
        <f>VLOOKUP(A4578,Planilha3!$D$2:$F$5575,2,FALSE)</f>
        <v>-4.6833467038446699</v>
      </c>
      <c r="Y4578">
        <f>VLOOKUP(A4578,Planilha3!$D$2:$F$5575,3,FALSE)</f>
        <v>-41.417676103268299</v>
      </c>
      <c r="Z4578">
        <v>0</v>
      </c>
    </row>
    <row r="4579" spans="1:26" x14ac:dyDescent="0.25">
      <c r="A4579" t="str">
        <f t="shared" si="71"/>
        <v>MatinhasPB</v>
      </c>
      <c r="B4579" s="8">
        <v>2017</v>
      </c>
      <c r="C4579" s="9" t="s">
        <v>951</v>
      </c>
      <c r="D4579" s="9" t="s">
        <v>952</v>
      </c>
      <c r="E4579" s="9" t="s">
        <v>6601</v>
      </c>
      <c r="F4579" s="9" t="s">
        <v>6601</v>
      </c>
      <c r="G4579" s="10" t="s">
        <v>7637</v>
      </c>
      <c r="H4579" s="11">
        <v>9188</v>
      </c>
      <c r="I4579" s="11">
        <v>41685.949999999997</v>
      </c>
      <c r="J4579" s="12">
        <v>4536.999346974314</v>
      </c>
      <c r="K4579" s="13" t="s">
        <v>7642</v>
      </c>
      <c r="L4579" s="13">
        <v>0</v>
      </c>
      <c r="M4579" s="14">
        <v>0</v>
      </c>
      <c r="N4579" s="15">
        <v>0</v>
      </c>
      <c r="O4579" s="16" t="s">
        <v>7637</v>
      </c>
      <c r="P4579" s="16" t="s">
        <v>7637</v>
      </c>
      <c r="Q4579" s="16" t="s">
        <v>7637</v>
      </c>
      <c r="R4579" s="16" t="s">
        <v>7637</v>
      </c>
      <c r="S4579" s="16" t="s">
        <v>7637</v>
      </c>
      <c r="T4579" s="16">
        <v>0</v>
      </c>
      <c r="U4579">
        <v>0</v>
      </c>
      <c r="V4579" s="17">
        <v>0.40675837130226727</v>
      </c>
      <c r="W4579" t="str">
        <f>VLOOKUP(A4579,Planilha3!$D$2:$F$5575,1,FALSE)</f>
        <v>MatinhasPB</v>
      </c>
      <c r="X4579">
        <f>VLOOKUP(A4579,Planilha3!$D$2:$F$5575,2,FALSE)</f>
        <v>-7.1220515103824198</v>
      </c>
      <c r="Y4579">
        <f>VLOOKUP(A4579,Planilha3!$D$2:$F$5575,3,FALSE)</f>
        <v>-35.770111185485199</v>
      </c>
      <c r="Z4579">
        <v>0</v>
      </c>
    </row>
    <row r="4580" spans="1:26" x14ac:dyDescent="0.25">
      <c r="A4580" t="str">
        <f t="shared" si="71"/>
        <v>CoroatáMA</v>
      </c>
      <c r="B4580" s="8">
        <v>2017</v>
      </c>
      <c r="C4580" s="9" t="s">
        <v>951</v>
      </c>
      <c r="D4580" s="9" t="s">
        <v>1631</v>
      </c>
      <c r="E4580" s="9" t="s">
        <v>6602</v>
      </c>
      <c r="F4580" s="9" t="s">
        <v>6603</v>
      </c>
      <c r="G4580" s="10">
        <v>1570.04</v>
      </c>
      <c r="H4580" s="11">
        <v>6201.63</v>
      </c>
      <c r="I4580" s="11">
        <v>399403.85399999999</v>
      </c>
      <c r="J4580" s="12">
        <v>64403.044683413864</v>
      </c>
      <c r="K4580" s="13" t="s">
        <v>7642</v>
      </c>
      <c r="L4580" s="13">
        <v>0</v>
      </c>
      <c r="M4580" s="14">
        <v>0</v>
      </c>
      <c r="N4580" s="15">
        <v>0</v>
      </c>
      <c r="O4580" s="16" t="s">
        <v>7637</v>
      </c>
      <c r="P4580" s="16" t="s">
        <v>7637</v>
      </c>
      <c r="Q4580" s="16" t="s">
        <v>7637</v>
      </c>
      <c r="R4580" s="16" t="s">
        <v>7637</v>
      </c>
      <c r="S4580" s="16" t="s">
        <v>7637</v>
      </c>
      <c r="T4580" s="16">
        <v>0</v>
      </c>
      <c r="U4580">
        <v>0</v>
      </c>
      <c r="V4580" s="17">
        <v>7.2219881958530383</v>
      </c>
      <c r="W4580" t="str">
        <f>VLOOKUP(A4580,Planilha3!$D$2:$F$5575,1,FALSE)</f>
        <v>CoroatáMA</v>
      </c>
      <c r="X4580">
        <f>VLOOKUP(A4580,Planilha3!$D$2:$F$5575,2,FALSE)</f>
        <v>-4.1348181675591702</v>
      </c>
      <c r="Y4580">
        <f>VLOOKUP(A4580,Planilha3!$D$2:$F$5575,3,FALSE)</f>
        <v>-44.124764951500197</v>
      </c>
      <c r="Z4580">
        <v>0</v>
      </c>
    </row>
    <row r="4581" spans="1:26" x14ac:dyDescent="0.25">
      <c r="A4581" t="str">
        <f t="shared" si="71"/>
        <v>FerreirosPE</v>
      </c>
      <c r="B4581" s="8">
        <v>2017</v>
      </c>
      <c r="C4581" s="9" t="s">
        <v>951</v>
      </c>
      <c r="D4581" s="9" t="s">
        <v>2010</v>
      </c>
      <c r="E4581" s="9" t="s">
        <v>6604</v>
      </c>
      <c r="F4581" s="9" t="s">
        <v>6604</v>
      </c>
      <c r="G4581" s="10" t="s">
        <v>7637</v>
      </c>
      <c r="H4581" s="11">
        <v>8862.1200000000008</v>
      </c>
      <c r="I4581" s="11">
        <v>106850.571</v>
      </c>
      <c r="J4581" s="12">
        <v>12056.998889656197</v>
      </c>
      <c r="K4581" s="13" t="s">
        <v>7642</v>
      </c>
      <c r="L4581" s="13">
        <v>0</v>
      </c>
      <c r="M4581" s="14">
        <v>0</v>
      </c>
      <c r="N4581" s="15">
        <v>0</v>
      </c>
      <c r="O4581" s="16" t="s">
        <v>7637</v>
      </c>
      <c r="P4581" s="16" t="s">
        <v>7637</v>
      </c>
      <c r="Q4581" s="16" t="s">
        <v>7637</v>
      </c>
      <c r="R4581" s="16" t="s">
        <v>7637</v>
      </c>
      <c r="S4581" s="16" t="s">
        <v>7637</v>
      </c>
      <c r="T4581" s="16">
        <v>0</v>
      </c>
      <c r="U4581">
        <v>0</v>
      </c>
      <c r="V4581" s="17">
        <v>0.40432290015999889</v>
      </c>
      <c r="W4581" t="str">
        <f>VLOOKUP(A4581,Planilha3!$D$2:$F$5575,1,FALSE)</f>
        <v>FerreirosPE</v>
      </c>
      <c r="X4581">
        <f>VLOOKUP(A4581,Planilha3!$D$2:$F$5575,2,FALSE)</f>
        <v>-7.4500942913425101</v>
      </c>
      <c r="Y4581">
        <f>VLOOKUP(A4581,Planilha3!$D$2:$F$5575,3,FALSE)</f>
        <v>-35.243425297560897</v>
      </c>
      <c r="Z4581">
        <v>0</v>
      </c>
    </row>
    <row r="4582" spans="1:26" x14ac:dyDescent="0.25">
      <c r="A4582" t="str">
        <f t="shared" si="71"/>
        <v>MogeiroPB</v>
      </c>
      <c r="B4582" s="8">
        <v>2017</v>
      </c>
      <c r="C4582" s="9" t="s">
        <v>951</v>
      </c>
      <c r="D4582" s="9" t="s">
        <v>952</v>
      </c>
      <c r="E4582" s="9" t="s">
        <v>6605</v>
      </c>
      <c r="F4582" s="9" t="s">
        <v>6605</v>
      </c>
      <c r="G4582" s="10" t="s">
        <v>7637</v>
      </c>
      <c r="H4582" s="11">
        <v>9783.23</v>
      </c>
      <c r="I4582" s="11">
        <v>129979.93700000001</v>
      </c>
      <c r="J4582" s="12">
        <v>13285.99419619083</v>
      </c>
      <c r="K4582" s="13" t="s">
        <v>7642</v>
      </c>
      <c r="L4582" s="13">
        <v>0</v>
      </c>
      <c r="M4582" s="14">
        <v>0</v>
      </c>
      <c r="N4582" s="15">
        <v>0</v>
      </c>
      <c r="O4582" s="16" t="s">
        <v>7637</v>
      </c>
      <c r="P4582" s="16" t="s">
        <v>7637</v>
      </c>
      <c r="Q4582" s="16" t="s">
        <v>7637</v>
      </c>
      <c r="R4582" s="16" t="s">
        <v>7637</v>
      </c>
      <c r="S4582" s="16" t="s">
        <v>7637</v>
      </c>
      <c r="T4582" s="16">
        <v>0</v>
      </c>
      <c r="U4582">
        <v>0</v>
      </c>
      <c r="V4582" s="17">
        <v>0.44641457555191744</v>
      </c>
      <c r="W4582" t="str">
        <f>VLOOKUP(A4582,Planilha3!$D$2:$F$5575,1,FALSE)</f>
        <v>MogeiroPB</v>
      </c>
      <c r="X4582">
        <f>VLOOKUP(A4582,Planilha3!$D$2:$F$5575,2,FALSE)</f>
        <v>-7.2955042300889703</v>
      </c>
      <c r="Y4582">
        <f>VLOOKUP(A4582,Planilha3!$D$2:$F$5575,3,FALSE)</f>
        <v>-35.480161910322899</v>
      </c>
      <c r="Z4582">
        <v>0</v>
      </c>
    </row>
    <row r="4583" spans="1:26" x14ac:dyDescent="0.25">
      <c r="A4583" t="str">
        <f t="shared" si="71"/>
        <v>Boqueirão do PiauíPI</v>
      </c>
      <c r="B4583" s="8">
        <v>2017</v>
      </c>
      <c r="C4583" s="9" t="s">
        <v>951</v>
      </c>
      <c r="D4583" s="9" t="s">
        <v>4630</v>
      </c>
      <c r="E4583" s="9" t="s">
        <v>6606</v>
      </c>
      <c r="F4583" s="9" t="s">
        <v>6607</v>
      </c>
      <c r="G4583" s="10" t="s">
        <v>7637</v>
      </c>
      <c r="H4583" s="11">
        <v>6380.5</v>
      </c>
      <c r="I4583" s="11">
        <v>40197.154999999999</v>
      </c>
      <c r="J4583" s="12">
        <v>6300.0007836376462</v>
      </c>
      <c r="K4583" s="13" t="s">
        <v>7642</v>
      </c>
      <c r="L4583" s="13">
        <v>0</v>
      </c>
      <c r="M4583" s="14">
        <v>0</v>
      </c>
      <c r="N4583" s="15">
        <v>0</v>
      </c>
      <c r="O4583" s="16" t="s">
        <v>7637</v>
      </c>
      <c r="P4583" s="16" t="s">
        <v>7637</v>
      </c>
      <c r="Q4583" s="16" t="s">
        <v>7637</v>
      </c>
      <c r="R4583" s="16" t="s">
        <v>7637</v>
      </c>
      <c r="S4583" s="16" t="s">
        <v>7637</v>
      </c>
      <c r="T4583" s="16">
        <v>0</v>
      </c>
      <c r="U4583">
        <v>0</v>
      </c>
      <c r="V4583" s="17">
        <v>0.28724743032327288</v>
      </c>
      <c r="W4583" t="str">
        <f>VLOOKUP(A4583,Planilha3!$D$2:$F$5575,1,FALSE)</f>
        <v>Boqueirão do PiauíPI</v>
      </c>
      <c r="X4583">
        <f>VLOOKUP(A4583,Planilha3!$D$2:$F$5575,2,FALSE)</f>
        <v>-4.4885729052929904</v>
      </c>
      <c r="Y4583">
        <f>VLOOKUP(A4583,Planilha3!$D$2:$F$5575,3,FALSE)</f>
        <v>-42.104757886702203</v>
      </c>
      <c r="Z4583">
        <v>0</v>
      </c>
    </row>
    <row r="4584" spans="1:26" x14ac:dyDescent="0.25">
      <c r="A4584" t="str">
        <f t="shared" si="71"/>
        <v>Riacho da CruzRN</v>
      </c>
      <c r="B4584" s="8">
        <v>2017</v>
      </c>
      <c r="C4584" s="9" t="s">
        <v>951</v>
      </c>
      <c r="D4584" s="9" t="s">
        <v>1855</v>
      </c>
      <c r="E4584" s="9" t="s">
        <v>6608</v>
      </c>
      <c r="F4584" s="9" t="s">
        <v>6608</v>
      </c>
      <c r="G4584" s="10" t="s">
        <v>7637</v>
      </c>
      <c r="H4584" s="11">
        <v>8547.4599999999991</v>
      </c>
      <c r="I4584" s="11">
        <v>30480.258999999998</v>
      </c>
      <c r="J4584" s="12">
        <v>3566.0019467771713</v>
      </c>
      <c r="K4584" s="13" t="s">
        <v>7642</v>
      </c>
      <c r="L4584" s="13">
        <v>0</v>
      </c>
      <c r="M4584" s="14">
        <v>0</v>
      </c>
      <c r="N4584" s="15">
        <v>0</v>
      </c>
      <c r="O4584" s="16" t="s">
        <v>7637</v>
      </c>
      <c r="P4584" s="16" t="s">
        <v>7637</v>
      </c>
      <c r="Q4584" s="16" t="s">
        <v>7637</v>
      </c>
      <c r="R4584" s="16" t="s">
        <v>7637</v>
      </c>
      <c r="S4584" s="16" t="s">
        <v>7637</v>
      </c>
      <c r="T4584" s="16">
        <v>0</v>
      </c>
      <c r="U4584">
        <v>0</v>
      </c>
      <c r="V4584" s="17">
        <v>0.37735668388879307</v>
      </c>
      <c r="W4584" t="str">
        <f>VLOOKUP(A4584,Planilha3!$D$2:$F$5575,1,FALSE)</f>
        <v>Riacho da CruzRN</v>
      </c>
      <c r="X4584">
        <f>VLOOKUP(A4584,Planilha3!$D$2:$F$5575,2,FALSE)</f>
        <v>-5.9269532111501304</v>
      </c>
      <c r="Y4584">
        <f>VLOOKUP(A4584,Planilha3!$D$2:$F$5575,3,FALSE)</f>
        <v>-37.949356444507103</v>
      </c>
      <c r="Z4584">
        <v>0</v>
      </c>
    </row>
    <row r="4585" spans="1:26" x14ac:dyDescent="0.25">
      <c r="A4585" t="str">
        <f t="shared" si="71"/>
        <v>São José do Brejo do CruzPB</v>
      </c>
      <c r="B4585" s="8">
        <v>2017</v>
      </c>
      <c r="C4585" s="9" t="s">
        <v>951</v>
      </c>
      <c r="D4585" s="9" t="s">
        <v>952</v>
      </c>
      <c r="E4585" s="9" t="s">
        <v>6609</v>
      </c>
      <c r="F4585" s="9" t="s">
        <v>6610</v>
      </c>
      <c r="G4585" s="10" t="s">
        <v>7637</v>
      </c>
      <c r="H4585" s="11">
        <v>12740.4</v>
      </c>
      <c r="I4585" s="11">
        <v>23009.159</v>
      </c>
      <c r="J4585" s="12">
        <v>1805.9997331323978</v>
      </c>
      <c r="K4585" s="13" t="s">
        <v>7642</v>
      </c>
      <c r="L4585" s="13">
        <v>0</v>
      </c>
      <c r="M4585" s="14">
        <v>0</v>
      </c>
      <c r="N4585" s="15">
        <v>0</v>
      </c>
      <c r="O4585" s="16" t="s">
        <v>7637</v>
      </c>
      <c r="P4585" s="16" t="s">
        <v>7637</v>
      </c>
      <c r="Q4585" s="16" t="s">
        <v>7637</v>
      </c>
      <c r="R4585" s="16" t="s">
        <v>7637</v>
      </c>
      <c r="S4585" s="16" t="s">
        <v>7637</v>
      </c>
      <c r="T4585" s="16">
        <v>0</v>
      </c>
      <c r="U4585">
        <v>0</v>
      </c>
      <c r="V4585" s="17">
        <v>0.55705842418607487</v>
      </c>
      <c r="W4585" t="str">
        <f>VLOOKUP(A4585,Planilha3!$D$2:$F$5575,1,FALSE)</f>
        <v>São José do Brejo do CruzPB</v>
      </c>
      <c r="X4585">
        <f>VLOOKUP(A4585,Planilha3!$D$2:$F$5575,2,FALSE)</f>
        <v>-6.2122022370607199</v>
      </c>
      <c r="Y4585">
        <f>VLOOKUP(A4585,Planilha3!$D$2:$F$5575,3,FALSE)</f>
        <v>-37.354879110154798</v>
      </c>
      <c r="Z4585">
        <v>0</v>
      </c>
    </row>
    <row r="4586" spans="1:26" x14ac:dyDescent="0.25">
      <c r="A4586" t="str">
        <f t="shared" si="71"/>
        <v>CamutangaPE</v>
      </c>
      <c r="B4586" s="8">
        <v>2017</v>
      </c>
      <c r="C4586" s="9" t="s">
        <v>951</v>
      </c>
      <c r="D4586" s="9" t="s">
        <v>2010</v>
      </c>
      <c r="E4586" s="9" t="s">
        <v>6611</v>
      </c>
      <c r="F4586" s="9" t="s">
        <v>6611</v>
      </c>
      <c r="G4586" s="10" t="s">
        <v>7637</v>
      </c>
      <c r="H4586" s="11">
        <v>22432.84</v>
      </c>
      <c r="I4586" s="11">
        <v>190522.12400000001</v>
      </c>
      <c r="J4586" s="12">
        <v>8493.0006187357467</v>
      </c>
      <c r="K4586" s="13" t="s">
        <v>7640</v>
      </c>
      <c r="L4586" s="13">
        <v>0</v>
      </c>
      <c r="M4586" s="14">
        <v>0</v>
      </c>
      <c r="N4586" s="15">
        <v>0</v>
      </c>
      <c r="O4586" s="16" t="s">
        <v>7637</v>
      </c>
      <c r="P4586" s="16" t="s">
        <v>7637</v>
      </c>
      <c r="Q4586" s="16" t="s">
        <v>7637</v>
      </c>
      <c r="R4586" s="16" t="s">
        <v>7637</v>
      </c>
      <c r="S4586" s="16" t="s">
        <v>7637</v>
      </c>
      <c r="T4586" s="16">
        <v>0</v>
      </c>
      <c r="U4586">
        <v>0</v>
      </c>
      <c r="V4586" s="17">
        <v>0.99003482532147258</v>
      </c>
      <c r="W4586" t="str">
        <f>VLOOKUP(A4586,Planilha3!$D$2:$F$5575,1,FALSE)</f>
        <v>CamutangaPE</v>
      </c>
      <c r="X4586">
        <f>VLOOKUP(A4586,Planilha3!$D$2:$F$5575,2,FALSE)</f>
        <v>-7.4098945141208397</v>
      </c>
      <c r="Y4586">
        <f>VLOOKUP(A4586,Planilha3!$D$2:$F$5575,3,FALSE)</f>
        <v>-35.273131754998197</v>
      </c>
      <c r="Z4586">
        <v>0</v>
      </c>
    </row>
    <row r="4587" spans="1:26" x14ac:dyDescent="0.25">
      <c r="A4587" t="str">
        <f t="shared" si="71"/>
        <v>UmarizalRN</v>
      </c>
      <c r="B4587" s="8">
        <v>2017</v>
      </c>
      <c r="C4587" s="9" t="s">
        <v>951</v>
      </c>
      <c r="D4587" s="9" t="s">
        <v>1855</v>
      </c>
      <c r="E4587" s="9" t="s">
        <v>6612</v>
      </c>
      <c r="F4587" s="9" t="s">
        <v>6612</v>
      </c>
      <c r="G4587" s="10" t="s">
        <v>7637</v>
      </c>
      <c r="H4587" s="11">
        <v>12011.11</v>
      </c>
      <c r="I4587" s="11">
        <v>129491.743</v>
      </c>
      <c r="J4587" s="12">
        <v>10780.997176780496</v>
      </c>
      <c r="K4587" s="13" t="s">
        <v>7642</v>
      </c>
      <c r="L4587" s="13">
        <v>0</v>
      </c>
      <c r="M4587" s="14">
        <v>0</v>
      </c>
      <c r="N4587" s="15">
        <v>0</v>
      </c>
      <c r="O4587" s="16" t="s">
        <v>7637</v>
      </c>
      <c r="P4587" s="16" t="s">
        <v>7637</v>
      </c>
      <c r="Q4587" s="16" t="s">
        <v>7637</v>
      </c>
      <c r="R4587" s="16" t="s">
        <v>7637</v>
      </c>
      <c r="S4587" s="16" t="s">
        <v>7637</v>
      </c>
      <c r="T4587" s="16">
        <v>0</v>
      </c>
      <c r="U4587">
        <v>0</v>
      </c>
      <c r="V4587" s="17">
        <v>0.53959335141212073</v>
      </c>
      <c r="W4587" t="str">
        <f>VLOOKUP(A4587,Planilha3!$D$2:$F$5575,1,FALSE)</f>
        <v>UmarizalRN</v>
      </c>
      <c r="X4587">
        <f>VLOOKUP(A4587,Planilha3!$D$2:$F$5575,2,FALSE)</f>
        <v>-5.9827896356906001</v>
      </c>
      <c r="Y4587">
        <f>VLOOKUP(A4587,Planilha3!$D$2:$F$5575,3,FALSE)</f>
        <v>-37.818339533931102</v>
      </c>
      <c r="Z4587">
        <v>0</v>
      </c>
    </row>
    <row r="4588" spans="1:26" x14ac:dyDescent="0.25">
      <c r="A4588" t="str">
        <f t="shared" si="71"/>
        <v>São José do SeridóRN</v>
      </c>
      <c r="B4588" s="8">
        <v>2017</v>
      </c>
      <c r="C4588" s="9" t="s">
        <v>951</v>
      </c>
      <c r="D4588" s="9" t="s">
        <v>1855</v>
      </c>
      <c r="E4588" s="9" t="s">
        <v>6613</v>
      </c>
      <c r="F4588" s="9" t="s">
        <v>6614</v>
      </c>
      <c r="G4588" s="10" t="s">
        <v>7637</v>
      </c>
      <c r="H4588" s="11">
        <v>21851.52</v>
      </c>
      <c r="I4588" s="11">
        <v>101456.58500000001</v>
      </c>
      <c r="J4588" s="12">
        <v>4642.9989767302231</v>
      </c>
      <c r="K4588" s="13" t="s">
        <v>7640</v>
      </c>
      <c r="L4588" s="13">
        <v>0</v>
      </c>
      <c r="M4588" s="14">
        <v>0</v>
      </c>
      <c r="N4588" s="15">
        <v>0</v>
      </c>
      <c r="O4588" s="16" t="s">
        <v>7637</v>
      </c>
      <c r="P4588" s="16" t="s">
        <v>7637</v>
      </c>
      <c r="Q4588" s="16" t="s">
        <v>7637</v>
      </c>
      <c r="R4588" s="16" t="s">
        <v>7637</v>
      </c>
      <c r="S4588" s="16" t="s">
        <v>7637</v>
      </c>
      <c r="T4588" s="16">
        <v>0</v>
      </c>
      <c r="U4588">
        <v>0</v>
      </c>
      <c r="V4588" s="17">
        <v>0.95826064427512092</v>
      </c>
      <c r="W4588" t="str">
        <f>VLOOKUP(A4588,Planilha3!$D$2:$F$5575,1,FALSE)</f>
        <v>São José do SeridóRN</v>
      </c>
      <c r="X4588">
        <f>VLOOKUP(A4588,Planilha3!$D$2:$F$5575,2,FALSE)</f>
        <v>-6.4480375604734004</v>
      </c>
      <c r="Y4588">
        <f>VLOOKUP(A4588,Planilha3!$D$2:$F$5575,3,FALSE)</f>
        <v>-36.881318082567702</v>
      </c>
      <c r="Z4588">
        <v>0</v>
      </c>
    </row>
    <row r="4589" spans="1:26" x14ac:dyDescent="0.25">
      <c r="A4589" t="str">
        <f t="shared" si="71"/>
        <v>EsperançaPB</v>
      </c>
      <c r="B4589" s="8">
        <v>2017</v>
      </c>
      <c r="C4589" s="9" t="s">
        <v>951</v>
      </c>
      <c r="D4589" s="9" t="s">
        <v>952</v>
      </c>
      <c r="E4589" s="9" t="s">
        <v>6615</v>
      </c>
      <c r="F4589" s="9" t="s">
        <v>6616</v>
      </c>
      <c r="G4589" s="10" t="s">
        <v>7637</v>
      </c>
      <c r="H4589" s="11">
        <v>12265.37</v>
      </c>
      <c r="I4589" s="11">
        <v>408019.80900000001</v>
      </c>
      <c r="J4589" s="12">
        <v>33266.00086259118</v>
      </c>
      <c r="K4589" s="13" t="s">
        <v>7642</v>
      </c>
      <c r="L4589" s="13">
        <v>0</v>
      </c>
      <c r="M4589" s="14">
        <v>0</v>
      </c>
      <c r="N4589" s="15">
        <v>0</v>
      </c>
      <c r="O4589" s="16" t="s">
        <v>7637</v>
      </c>
      <c r="P4589" s="16" t="s">
        <v>7637</v>
      </c>
      <c r="Q4589" s="16" t="s">
        <v>7637</v>
      </c>
      <c r="R4589" s="16" t="s">
        <v>7637</v>
      </c>
      <c r="S4589" s="16" t="s">
        <v>7637</v>
      </c>
      <c r="T4589" s="16">
        <v>0</v>
      </c>
      <c r="U4589">
        <v>0</v>
      </c>
      <c r="V4589" s="17">
        <v>0.58647249184412698</v>
      </c>
      <c r="W4589" t="str">
        <f>VLOOKUP(A4589,Planilha3!$D$2:$F$5575,1,FALSE)</f>
        <v>EsperançaPB</v>
      </c>
      <c r="X4589">
        <f>VLOOKUP(A4589,Planilha3!$D$2:$F$5575,2,FALSE)</f>
        <v>-7.0186714732118798</v>
      </c>
      <c r="Y4589">
        <f>VLOOKUP(A4589,Planilha3!$D$2:$F$5575,3,FALSE)</f>
        <v>-35.859479624771602</v>
      </c>
      <c r="Z4589">
        <v>0</v>
      </c>
    </row>
    <row r="4590" spans="1:26" x14ac:dyDescent="0.25">
      <c r="A4590" t="str">
        <f t="shared" si="71"/>
        <v>GoianaPE</v>
      </c>
      <c r="B4590" s="8">
        <v>2017</v>
      </c>
      <c r="C4590" s="9" t="s">
        <v>951</v>
      </c>
      <c r="D4590" s="9" t="s">
        <v>2010</v>
      </c>
      <c r="E4590" s="9" t="s">
        <v>1366</v>
      </c>
      <c r="F4590" s="9" t="s">
        <v>1366</v>
      </c>
      <c r="G4590" s="10">
        <v>2430.25</v>
      </c>
      <c r="H4590" s="11">
        <v>115419.25</v>
      </c>
      <c r="I4590" s="11">
        <v>9146860.3780000005</v>
      </c>
      <c r="J4590" s="12">
        <v>79249.002033889497</v>
      </c>
      <c r="K4590" s="13" t="s">
        <v>7640</v>
      </c>
      <c r="L4590" s="13">
        <v>0</v>
      </c>
      <c r="M4590" s="14">
        <v>0</v>
      </c>
      <c r="N4590" s="15">
        <v>0</v>
      </c>
      <c r="O4590" s="16" t="s">
        <v>7637</v>
      </c>
      <c r="P4590" s="16" t="s">
        <v>7637</v>
      </c>
      <c r="Q4590" s="16" t="s">
        <v>7637</v>
      </c>
      <c r="R4590" s="16" t="s">
        <v>7637</v>
      </c>
      <c r="S4590" s="16" t="s">
        <v>7637</v>
      </c>
      <c r="T4590" s="16">
        <v>0</v>
      </c>
      <c r="U4590">
        <v>0</v>
      </c>
      <c r="V4590" s="17">
        <v>15.824534948818693</v>
      </c>
      <c r="W4590" t="str">
        <f>VLOOKUP(A4590,Planilha3!$D$2:$F$5575,1,FALSE)</f>
        <v>GoianaPE</v>
      </c>
      <c r="X4590">
        <f>VLOOKUP(A4590,Planilha3!$D$2:$F$5575,2,FALSE)</f>
        <v>-7.5610253409714403</v>
      </c>
      <c r="Y4590">
        <f>VLOOKUP(A4590,Planilha3!$D$2:$F$5575,3,FALSE)</f>
        <v>-34.9961988003108</v>
      </c>
      <c r="Z4590">
        <v>0</v>
      </c>
    </row>
    <row r="4591" spans="1:26" x14ac:dyDescent="0.25">
      <c r="A4591" t="str">
        <f t="shared" si="71"/>
        <v>ItabaianaPB</v>
      </c>
      <c r="B4591" s="8">
        <v>2017</v>
      </c>
      <c r="C4591" s="9" t="s">
        <v>951</v>
      </c>
      <c r="D4591" s="9" t="s">
        <v>952</v>
      </c>
      <c r="E4591" s="9" t="s">
        <v>6617</v>
      </c>
      <c r="F4591" s="9" t="s">
        <v>6617</v>
      </c>
      <c r="G4591" s="10" t="s">
        <v>7637</v>
      </c>
      <c r="H4591" s="11">
        <v>11180.86</v>
      </c>
      <c r="I4591" s="11">
        <v>273651.58399999997</v>
      </c>
      <c r="J4591" s="12">
        <v>24475.003175068821</v>
      </c>
      <c r="K4591" s="13" t="s">
        <v>7642</v>
      </c>
      <c r="L4591" s="13">
        <v>0</v>
      </c>
      <c r="M4591" s="14">
        <v>0</v>
      </c>
      <c r="N4591" s="15">
        <v>0</v>
      </c>
      <c r="O4591" s="16" t="s">
        <v>7637</v>
      </c>
      <c r="P4591" s="16" t="s">
        <v>7637</v>
      </c>
      <c r="Q4591" s="16" t="s">
        <v>7637</v>
      </c>
      <c r="R4591" s="16" t="s">
        <v>7637</v>
      </c>
      <c r="S4591" s="16" t="s">
        <v>7637</v>
      </c>
      <c r="T4591" s="16">
        <v>0</v>
      </c>
      <c r="U4591">
        <v>0</v>
      </c>
      <c r="V4591" s="17">
        <v>0.52507604450413037</v>
      </c>
      <c r="W4591" t="str">
        <f>VLOOKUP(A4591,Planilha3!$D$2:$F$5575,1,FALSE)</f>
        <v>ItabaianaPB</v>
      </c>
      <c r="X4591">
        <f>VLOOKUP(A4591,Planilha3!$D$2:$F$5575,2,FALSE)</f>
        <v>-7.3360513872904098</v>
      </c>
      <c r="Y4591">
        <f>VLOOKUP(A4591,Planilha3!$D$2:$F$5575,3,FALSE)</f>
        <v>-35.337090683300502</v>
      </c>
      <c r="Z4591">
        <v>0</v>
      </c>
    </row>
    <row r="4592" spans="1:26" x14ac:dyDescent="0.25">
      <c r="A4592" t="str">
        <f t="shared" si="71"/>
        <v>Nova PalmeiraPB</v>
      </c>
      <c r="B4592" s="8">
        <v>2017</v>
      </c>
      <c r="C4592" s="9" t="s">
        <v>951</v>
      </c>
      <c r="D4592" s="9" t="s">
        <v>952</v>
      </c>
      <c r="E4592" s="9" t="s">
        <v>6618</v>
      </c>
      <c r="F4592" s="9" t="s">
        <v>6618</v>
      </c>
      <c r="G4592" s="10" t="s">
        <v>7637</v>
      </c>
      <c r="H4592" s="11">
        <v>8027.41</v>
      </c>
      <c r="I4592" s="11">
        <v>39414.576999999997</v>
      </c>
      <c r="J4592" s="12">
        <v>4909.9992401035952</v>
      </c>
      <c r="K4592" s="13" t="s">
        <v>7642</v>
      </c>
      <c r="L4592" s="13">
        <v>0</v>
      </c>
      <c r="M4592" s="14">
        <v>0</v>
      </c>
      <c r="N4592" s="15">
        <v>0</v>
      </c>
      <c r="O4592" s="16" t="s">
        <v>7637</v>
      </c>
      <c r="P4592" s="16" t="s">
        <v>7637</v>
      </c>
      <c r="Q4592" s="16" t="s">
        <v>7637</v>
      </c>
      <c r="R4592" s="16" t="s">
        <v>7637</v>
      </c>
      <c r="S4592" s="16" t="s">
        <v>7637</v>
      </c>
      <c r="T4592" s="16">
        <v>0</v>
      </c>
      <c r="U4592">
        <v>0</v>
      </c>
      <c r="V4592" s="17">
        <v>0.3568106433385359</v>
      </c>
      <c r="W4592" t="str">
        <f>VLOOKUP(A4592,Planilha3!$D$2:$F$5575,1,FALSE)</f>
        <v>Nova PalmeiraPB</v>
      </c>
      <c r="X4592">
        <f>VLOOKUP(A4592,Planilha3!$D$2:$F$5575,2,FALSE)</f>
        <v>-6.6789126130539103</v>
      </c>
      <c r="Y4592">
        <f>VLOOKUP(A4592,Planilha3!$D$2:$F$5575,3,FALSE)</f>
        <v>-36.419837154481101</v>
      </c>
      <c r="Z4592">
        <v>0</v>
      </c>
    </row>
    <row r="4593" spans="1:26" x14ac:dyDescent="0.25">
      <c r="A4593" t="str">
        <f t="shared" si="71"/>
        <v>São Mateus do MaranhãoMA</v>
      </c>
      <c r="B4593" s="8">
        <v>2017</v>
      </c>
      <c r="C4593" s="9" t="s">
        <v>951</v>
      </c>
      <c r="D4593" s="9" t="s">
        <v>1631</v>
      </c>
      <c r="E4593" s="9" t="s">
        <v>6619</v>
      </c>
      <c r="F4593" s="9" t="s">
        <v>6620</v>
      </c>
      <c r="G4593" s="10" t="s">
        <v>7637</v>
      </c>
      <c r="H4593" s="11">
        <v>9057.11</v>
      </c>
      <c r="I4593" s="11">
        <v>371269.19099999999</v>
      </c>
      <c r="J4593" s="12">
        <v>40992.015223399074</v>
      </c>
      <c r="K4593" s="13" t="s">
        <v>7642</v>
      </c>
      <c r="L4593" s="13">
        <v>0</v>
      </c>
      <c r="M4593" s="14">
        <v>0</v>
      </c>
      <c r="N4593" s="15">
        <v>0</v>
      </c>
      <c r="O4593" s="16" t="s">
        <v>7637</v>
      </c>
      <c r="P4593" s="16" t="s">
        <v>7637</v>
      </c>
      <c r="Q4593" s="16" t="s">
        <v>7637</v>
      </c>
      <c r="R4593" s="16" t="s">
        <v>7637</v>
      </c>
      <c r="S4593" s="16" t="s">
        <v>7637</v>
      </c>
      <c r="T4593" s="16">
        <v>0</v>
      </c>
      <c r="U4593">
        <v>0</v>
      </c>
      <c r="V4593" s="17">
        <v>0.45809245615254141</v>
      </c>
      <c r="W4593" t="str">
        <f>VLOOKUP(A4593,Planilha3!$D$2:$F$5575,1,FALSE)</f>
        <v>São Mateus do MaranhãoMA</v>
      </c>
      <c r="X4593">
        <f>VLOOKUP(A4593,Planilha3!$D$2:$F$5575,2,FALSE)</f>
        <v>-4.0377564449544696</v>
      </c>
      <c r="Y4593">
        <f>VLOOKUP(A4593,Planilha3!$D$2:$F$5575,3,FALSE)</f>
        <v>-44.471044167665497</v>
      </c>
      <c r="Z4593">
        <v>0</v>
      </c>
    </row>
    <row r="4594" spans="1:26" x14ac:dyDescent="0.25">
      <c r="A4594" t="str">
        <f t="shared" si="71"/>
        <v>Alagoa NovaPB</v>
      </c>
      <c r="B4594" s="8">
        <v>2017</v>
      </c>
      <c r="C4594" s="9" t="s">
        <v>951</v>
      </c>
      <c r="D4594" s="9" t="s">
        <v>952</v>
      </c>
      <c r="E4594" s="9" t="s">
        <v>6621</v>
      </c>
      <c r="F4594" s="9" t="s">
        <v>6621</v>
      </c>
      <c r="G4594" s="10" t="s">
        <v>7637</v>
      </c>
      <c r="H4594" s="11">
        <v>10920.39</v>
      </c>
      <c r="I4594" s="11">
        <v>225932.038</v>
      </c>
      <c r="J4594" s="12">
        <v>20689.008176447915</v>
      </c>
      <c r="K4594" s="13" t="s">
        <v>7642</v>
      </c>
      <c r="L4594" s="13">
        <v>0</v>
      </c>
      <c r="M4594" s="14">
        <v>0</v>
      </c>
      <c r="N4594" s="15">
        <v>0</v>
      </c>
      <c r="O4594" s="16" t="s">
        <v>7637</v>
      </c>
      <c r="P4594" s="16" t="s">
        <v>7637</v>
      </c>
      <c r="Q4594" s="16" t="s">
        <v>7637</v>
      </c>
      <c r="R4594" s="16" t="s">
        <v>7637</v>
      </c>
      <c r="S4594" s="16" t="s">
        <v>7637</v>
      </c>
      <c r="T4594" s="16">
        <v>0</v>
      </c>
      <c r="U4594">
        <v>0</v>
      </c>
      <c r="V4594" s="17">
        <v>0.50770796279374542</v>
      </c>
      <c r="W4594" t="str">
        <f>VLOOKUP(A4594,Planilha3!$D$2:$F$5575,1,FALSE)</f>
        <v>Alagoa NovaPB</v>
      </c>
      <c r="X4594">
        <f>VLOOKUP(A4594,Planilha3!$D$2:$F$5575,2,FALSE)</f>
        <v>-7.0607679447740299</v>
      </c>
      <c r="Y4594">
        <f>VLOOKUP(A4594,Planilha3!$D$2:$F$5575,3,FALSE)</f>
        <v>-35.763878098944197</v>
      </c>
      <c r="Z4594">
        <v>0</v>
      </c>
    </row>
    <row r="4595" spans="1:26" x14ac:dyDescent="0.25">
      <c r="A4595" t="str">
        <f t="shared" si="71"/>
        <v>Juarez TávoraPB</v>
      </c>
      <c r="B4595" s="8">
        <v>2017</v>
      </c>
      <c r="C4595" s="9" t="s">
        <v>951</v>
      </c>
      <c r="D4595" s="9" t="s">
        <v>952</v>
      </c>
      <c r="E4595" s="9" t="s">
        <v>6622</v>
      </c>
      <c r="F4595" s="9" t="s">
        <v>6623</v>
      </c>
      <c r="G4595" s="10" t="s">
        <v>7637</v>
      </c>
      <c r="H4595" s="11">
        <v>7936.16</v>
      </c>
      <c r="I4595" s="11">
        <v>63092.495999999999</v>
      </c>
      <c r="J4595" s="12">
        <v>7950.0030241325785</v>
      </c>
      <c r="K4595" s="13" t="s">
        <v>7642</v>
      </c>
      <c r="L4595" s="13">
        <v>0</v>
      </c>
      <c r="M4595" s="14">
        <v>0</v>
      </c>
      <c r="N4595" s="15">
        <v>0</v>
      </c>
      <c r="O4595" s="16" t="s">
        <v>7637</v>
      </c>
      <c r="P4595" s="16" t="s">
        <v>7637</v>
      </c>
      <c r="Q4595" s="16" t="s">
        <v>7637</v>
      </c>
      <c r="R4595" s="16" t="s">
        <v>7637</v>
      </c>
      <c r="S4595" s="16" t="s">
        <v>7637</v>
      </c>
      <c r="T4595" s="16">
        <v>0</v>
      </c>
      <c r="U4595">
        <v>0</v>
      </c>
      <c r="V4595" s="17">
        <v>0.35756438848204897</v>
      </c>
      <c r="W4595" t="str">
        <f>VLOOKUP(A4595,Planilha3!$D$2:$F$5575,1,FALSE)</f>
        <v>Juarez TávoraPB</v>
      </c>
      <c r="X4595">
        <f>VLOOKUP(A4595,Planilha3!$D$2:$F$5575,2,FALSE)</f>
        <v>-7.1746279758745901</v>
      </c>
      <c r="Y4595">
        <f>VLOOKUP(A4595,Planilha3!$D$2:$F$5575,3,FALSE)</f>
        <v>-35.574134538559903</v>
      </c>
      <c r="Z4595">
        <v>0</v>
      </c>
    </row>
    <row r="4596" spans="1:26" x14ac:dyDescent="0.25">
      <c r="A4596" t="str">
        <f t="shared" si="71"/>
        <v>SossêgoPB</v>
      </c>
      <c r="B4596" s="8">
        <v>2017</v>
      </c>
      <c r="C4596" s="9" t="s">
        <v>951</v>
      </c>
      <c r="D4596" s="9" t="s">
        <v>952</v>
      </c>
      <c r="E4596" s="9" t="s">
        <v>6624</v>
      </c>
      <c r="F4596" s="9" t="s">
        <v>6625</v>
      </c>
      <c r="G4596" s="10" t="s">
        <v>7637</v>
      </c>
      <c r="H4596" s="11">
        <v>8755.44</v>
      </c>
      <c r="I4596" s="11">
        <v>31230.646000000001</v>
      </c>
      <c r="J4596" s="12">
        <v>3566.9990314592983</v>
      </c>
      <c r="K4596" s="13" t="s">
        <v>7642</v>
      </c>
      <c r="L4596" s="13">
        <v>0</v>
      </c>
      <c r="M4596" s="14">
        <v>0</v>
      </c>
      <c r="N4596" s="15">
        <v>0</v>
      </c>
      <c r="O4596" s="16" t="s">
        <v>7637</v>
      </c>
      <c r="P4596" s="16" t="s">
        <v>7637</v>
      </c>
      <c r="Q4596" s="16" t="s">
        <v>7637</v>
      </c>
      <c r="R4596" s="16" t="s">
        <v>7637</v>
      </c>
      <c r="S4596" s="16" t="s">
        <v>7637</v>
      </c>
      <c r="T4596" s="16">
        <v>0</v>
      </c>
      <c r="U4596">
        <v>0</v>
      </c>
      <c r="V4596" s="17">
        <v>0.38641122095704922</v>
      </c>
      <c r="W4596" t="str">
        <f>VLOOKUP(A4596,Planilha3!$D$2:$F$5575,1,FALSE)</f>
        <v>SossêgoPB</v>
      </c>
      <c r="X4596">
        <f>VLOOKUP(A4596,Planilha3!$D$2:$F$5575,2,FALSE)</f>
        <v>-6.7662584858485202</v>
      </c>
      <c r="Y4596">
        <f>VLOOKUP(A4596,Planilha3!$D$2:$F$5575,3,FALSE)</f>
        <v>-36.247407612200803</v>
      </c>
      <c r="Z4596">
        <v>0</v>
      </c>
    </row>
    <row r="4597" spans="1:26" x14ac:dyDescent="0.25">
      <c r="A4597" t="str">
        <f t="shared" si="71"/>
        <v>Coelho NetoMA</v>
      </c>
      <c r="B4597" s="8">
        <v>2017</v>
      </c>
      <c r="C4597" s="9" t="s">
        <v>951</v>
      </c>
      <c r="D4597" s="9" t="s">
        <v>1631</v>
      </c>
      <c r="E4597" s="9" t="s">
        <v>6626</v>
      </c>
      <c r="F4597" s="9" t="s">
        <v>6626</v>
      </c>
      <c r="G4597" s="10" t="s">
        <v>7637</v>
      </c>
      <c r="H4597" s="11">
        <v>6956.75</v>
      </c>
      <c r="I4597" s="11">
        <v>339183.44199999998</v>
      </c>
      <c r="J4597" s="12">
        <v>48756.019980594378</v>
      </c>
      <c r="K4597" s="13" t="s">
        <v>7642</v>
      </c>
      <c r="L4597" s="13">
        <v>0</v>
      </c>
      <c r="M4597" s="14">
        <v>0</v>
      </c>
      <c r="N4597" s="15">
        <v>0</v>
      </c>
      <c r="O4597" s="16" t="s">
        <v>7637</v>
      </c>
      <c r="P4597" s="16" t="s">
        <v>7637</v>
      </c>
      <c r="Q4597" s="16" t="s">
        <v>7637</v>
      </c>
      <c r="R4597" s="16" t="s">
        <v>7637</v>
      </c>
      <c r="S4597" s="16" t="s">
        <v>7637</v>
      </c>
      <c r="T4597" s="16">
        <v>0</v>
      </c>
      <c r="U4597">
        <v>0</v>
      </c>
      <c r="V4597" s="17">
        <v>0.37799984117101892</v>
      </c>
      <c r="W4597" t="str">
        <f>VLOOKUP(A4597,Planilha3!$D$2:$F$5575,1,FALSE)</f>
        <v>Coelho NetoMA</v>
      </c>
      <c r="X4597">
        <f>VLOOKUP(A4597,Planilha3!$D$2:$F$5575,2,FALSE)</f>
        <v>-4.2528513644019403</v>
      </c>
      <c r="Y4597">
        <f>VLOOKUP(A4597,Planilha3!$D$2:$F$5575,3,FALSE)</f>
        <v>-43.011123652797501</v>
      </c>
      <c r="Z4597">
        <v>0</v>
      </c>
    </row>
    <row r="4598" spans="1:26" x14ac:dyDescent="0.25">
      <c r="A4598" t="str">
        <f t="shared" si="71"/>
        <v>Algodão de JandaíraPB</v>
      </c>
      <c r="B4598" s="8">
        <v>2017</v>
      </c>
      <c r="C4598" s="9" t="s">
        <v>951</v>
      </c>
      <c r="D4598" s="9" t="s">
        <v>952</v>
      </c>
      <c r="E4598" s="9" t="s">
        <v>6627</v>
      </c>
      <c r="F4598" s="9" t="s">
        <v>6628</v>
      </c>
      <c r="G4598" s="10" t="s">
        <v>7637</v>
      </c>
      <c r="H4598" s="11">
        <v>10363.879999999999</v>
      </c>
      <c r="I4598" s="11">
        <v>25920.057000000001</v>
      </c>
      <c r="J4598" s="12">
        <v>2500.9993361559573</v>
      </c>
      <c r="K4598" s="13" t="s">
        <v>7642</v>
      </c>
      <c r="L4598" s="13">
        <v>0</v>
      </c>
      <c r="M4598" s="14">
        <v>0</v>
      </c>
      <c r="N4598" s="15">
        <v>0</v>
      </c>
      <c r="O4598" s="16" t="s">
        <v>7637</v>
      </c>
      <c r="P4598" s="16" t="s">
        <v>7637</v>
      </c>
      <c r="Q4598" s="16" t="s">
        <v>7637</v>
      </c>
      <c r="R4598" s="16" t="s">
        <v>7637</v>
      </c>
      <c r="S4598" s="16" t="s">
        <v>7637</v>
      </c>
      <c r="T4598" s="16">
        <v>0</v>
      </c>
      <c r="U4598">
        <v>0</v>
      </c>
      <c r="V4598" s="17">
        <v>0.45474394368993676</v>
      </c>
      <c r="W4598" t="str">
        <f>VLOOKUP(A4598,Planilha3!$D$2:$F$5575,1,FALSE)</f>
        <v>Algodão de JandaíraPB</v>
      </c>
      <c r="X4598">
        <f>VLOOKUP(A4598,Planilha3!$D$2:$F$5575,2,FALSE)</f>
        <v>-6.8994513312099999</v>
      </c>
      <c r="Y4598">
        <f>VLOOKUP(A4598,Planilha3!$D$2:$F$5575,3,FALSE)</f>
        <v>-36.011258359230801</v>
      </c>
      <c r="Z4598">
        <v>0</v>
      </c>
    </row>
    <row r="4599" spans="1:26" x14ac:dyDescent="0.25">
      <c r="A4599" t="str">
        <f t="shared" si="71"/>
        <v>PorangaCE</v>
      </c>
      <c r="B4599" s="8">
        <v>2017</v>
      </c>
      <c r="C4599" s="9" t="s">
        <v>951</v>
      </c>
      <c r="D4599" s="9" t="s">
        <v>2761</v>
      </c>
      <c r="E4599" s="9" t="s">
        <v>6629</v>
      </c>
      <c r="F4599" s="9" t="s">
        <v>6629</v>
      </c>
      <c r="G4599" s="10" t="s">
        <v>7637</v>
      </c>
      <c r="H4599" s="11">
        <v>6359.77</v>
      </c>
      <c r="I4599" s="11">
        <v>77862.646999999997</v>
      </c>
      <c r="J4599" s="12">
        <v>12242.997309651135</v>
      </c>
      <c r="K4599" s="13" t="s">
        <v>7642</v>
      </c>
      <c r="L4599" s="13">
        <v>0</v>
      </c>
      <c r="M4599" s="14">
        <v>0</v>
      </c>
      <c r="N4599" s="15">
        <v>0</v>
      </c>
      <c r="O4599" s="16" t="s">
        <v>7637</v>
      </c>
      <c r="P4599" s="16" t="s">
        <v>7637</v>
      </c>
      <c r="Q4599" s="16" t="s">
        <v>7637</v>
      </c>
      <c r="R4599" s="16" t="s">
        <v>7637</v>
      </c>
      <c r="S4599" s="16" t="s">
        <v>7637</v>
      </c>
      <c r="T4599" s="16">
        <v>0</v>
      </c>
      <c r="U4599">
        <v>0</v>
      </c>
      <c r="V4599" s="17">
        <v>0.29550466977339451</v>
      </c>
      <c r="W4599" t="str">
        <f>VLOOKUP(A4599,Planilha3!$D$2:$F$5575,1,FALSE)</f>
        <v>PorangaCE</v>
      </c>
      <c r="X4599">
        <f>VLOOKUP(A4599,Planilha3!$D$2:$F$5575,2,FALSE)</f>
        <v>-4.74557443874982</v>
      </c>
      <c r="Y4599">
        <f>VLOOKUP(A4599,Planilha3!$D$2:$F$5575,3,FALSE)</f>
        <v>-40.923933547198502</v>
      </c>
      <c r="Z4599">
        <v>0</v>
      </c>
    </row>
    <row r="4600" spans="1:26" x14ac:dyDescent="0.25">
      <c r="A4600" t="str">
        <f t="shared" si="71"/>
        <v>Carnaúba dos DantasRN</v>
      </c>
      <c r="B4600" s="8">
        <v>2017</v>
      </c>
      <c r="C4600" s="9" t="s">
        <v>951</v>
      </c>
      <c r="D4600" s="9" t="s">
        <v>1855</v>
      </c>
      <c r="E4600" s="9" t="s">
        <v>6630</v>
      </c>
      <c r="F4600" s="9" t="s">
        <v>6631</v>
      </c>
      <c r="G4600" s="10" t="s">
        <v>7637</v>
      </c>
      <c r="H4600" s="11">
        <v>9864.36</v>
      </c>
      <c r="I4600" s="11">
        <v>80769.381999999998</v>
      </c>
      <c r="J4600" s="12">
        <v>8188.0002351901185</v>
      </c>
      <c r="K4600" s="13" t="s">
        <v>7642</v>
      </c>
      <c r="L4600" s="13">
        <v>0</v>
      </c>
      <c r="M4600" s="14">
        <v>0</v>
      </c>
      <c r="N4600" s="15">
        <v>0</v>
      </c>
      <c r="O4600" s="16" t="s">
        <v>7637</v>
      </c>
      <c r="P4600" s="16" t="s">
        <v>7637</v>
      </c>
      <c r="Q4600" s="16" t="s">
        <v>7637</v>
      </c>
      <c r="R4600" s="16" t="s">
        <v>7637</v>
      </c>
      <c r="S4600" s="16" t="s">
        <v>7637</v>
      </c>
      <c r="T4600" s="16">
        <v>0</v>
      </c>
      <c r="U4600">
        <v>0</v>
      </c>
      <c r="V4600" s="17">
        <v>0.44194183855841701</v>
      </c>
      <c r="W4600" t="str">
        <f>VLOOKUP(A4600,Planilha3!$D$2:$F$5575,1,FALSE)</f>
        <v>Carnaúba dos DantasRN</v>
      </c>
      <c r="X4600">
        <f>VLOOKUP(A4600,Planilha3!$D$2:$F$5575,2,FALSE)</f>
        <v>-6.5571929770972996</v>
      </c>
      <c r="Y4600">
        <f>VLOOKUP(A4600,Planilha3!$D$2:$F$5575,3,FALSE)</f>
        <v>-36.591182971721501</v>
      </c>
      <c r="Z4600">
        <v>0</v>
      </c>
    </row>
    <row r="4601" spans="1:26" x14ac:dyDescent="0.25">
      <c r="A4601" t="str">
        <f t="shared" si="71"/>
        <v>Messias TarginoRN</v>
      </c>
      <c r="B4601" s="8">
        <v>2017</v>
      </c>
      <c r="C4601" s="9" t="s">
        <v>951</v>
      </c>
      <c r="D4601" s="9" t="s">
        <v>1855</v>
      </c>
      <c r="E4601" s="9" t="s">
        <v>6632</v>
      </c>
      <c r="F4601" s="9" t="s">
        <v>6632</v>
      </c>
      <c r="G4601" s="10" t="s">
        <v>7637</v>
      </c>
      <c r="H4601" s="11">
        <v>16667.830000000002</v>
      </c>
      <c r="I4601" s="11">
        <v>76805.342000000004</v>
      </c>
      <c r="J4601" s="12">
        <v>4607.9988816780588</v>
      </c>
      <c r="K4601" s="13" t="s">
        <v>7642</v>
      </c>
      <c r="L4601" s="13">
        <v>0</v>
      </c>
      <c r="M4601" s="14">
        <v>0</v>
      </c>
      <c r="N4601" s="15">
        <v>0</v>
      </c>
      <c r="O4601" s="16" t="s">
        <v>7637</v>
      </c>
      <c r="P4601" s="16" t="s">
        <v>7637</v>
      </c>
      <c r="Q4601" s="16" t="s">
        <v>7637</v>
      </c>
      <c r="R4601" s="16" t="s">
        <v>7637</v>
      </c>
      <c r="S4601" s="16" t="s">
        <v>7637</v>
      </c>
      <c r="T4601" s="16">
        <v>0</v>
      </c>
      <c r="U4601">
        <v>0</v>
      </c>
      <c r="V4601" s="17">
        <v>0.73251938693667551</v>
      </c>
      <c r="W4601" t="str">
        <f>VLOOKUP(A4601,Planilha3!$D$2:$F$5575,1,FALSE)</f>
        <v>Messias TarginoRN</v>
      </c>
      <c r="X4601">
        <f>VLOOKUP(A4601,Planilha3!$D$2:$F$5575,2,FALSE)</f>
        <v>-6.0723463703731904</v>
      </c>
      <c r="Y4601">
        <f>VLOOKUP(A4601,Planilha3!$D$2:$F$5575,3,FALSE)</f>
        <v>-37.516123405517099</v>
      </c>
      <c r="Z4601">
        <v>0</v>
      </c>
    </row>
    <row r="4602" spans="1:26" x14ac:dyDescent="0.25">
      <c r="A4602" t="str">
        <f t="shared" si="71"/>
        <v>ItaúRN</v>
      </c>
      <c r="B4602" s="8">
        <v>2017</v>
      </c>
      <c r="C4602" s="9" t="s">
        <v>951</v>
      </c>
      <c r="D4602" s="9" t="s">
        <v>1855</v>
      </c>
      <c r="E4602" s="9" t="s">
        <v>6633</v>
      </c>
      <c r="F4602" s="9" t="s">
        <v>6634</v>
      </c>
      <c r="G4602" s="10" t="s">
        <v>7637</v>
      </c>
      <c r="H4602" s="11">
        <v>8111.9</v>
      </c>
      <c r="I4602" s="11">
        <v>48103.563000000002</v>
      </c>
      <c r="J4602" s="12">
        <v>5929.9995068972748</v>
      </c>
      <c r="K4602" s="13" t="s">
        <v>7642</v>
      </c>
      <c r="L4602" s="13">
        <v>0</v>
      </c>
      <c r="M4602" s="14">
        <v>0</v>
      </c>
      <c r="N4602" s="15">
        <v>0</v>
      </c>
      <c r="O4602" s="16" t="s">
        <v>7637</v>
      </c>
      <c r="P4602" s="16" t="s">
        <v>7637</v>
      </c>
      <c r="Q4602" s="16" t="s">
        <v>7637</v>
      </c>
      <c r="R4602" s="16" t="s">
        <v>7637</v>
      </c>
      <c r="S4602" s="16" t="s">
        <v>7637</v>
      </c>
      <c r="T4602" s="16">
        <v>0</v>
      </c>
      <c r="U4602">
        <v>0</v>
      </c>
      <c r="V4602" s="17">
        <v>0.3620767908392859</v>
      </c>
      <c r="W4602" t="str">
        <f>VLOOKUP(A4602,Planilha3!$D$2:$F$5575,1,FALSE)</f>
        <v>ItaúRN</v>
      </c>
      <c r="X4602">
        <f>VLOOKUP(A4602,Planilha3!$D$2:$F$5575,2,FALSE)</f>
        <v>-5.8367106201235801</v>
      </c>
      <c r="Y4602">
        <f>VLOOKUP(A4602,Planilha3!$D$2:$F$5575,3,FALSE)</f>
        <v>-37.991558697587003</v>
      </c>
      <c r="Z4602">
        <v>0</v>
      </c>
    </row>
    <row r="4603" spans="1:26" x14ac:dyDescent="0.25">
      <c r="A4603" t="str">
        <f t="shared" si="71"/>
        <v>JuripirangaPB</v>
      </c>
      <c r="B4603" s="8">
        <v>2017</v>
      </c>
      <c r="C4603" s="9" t="s">
        <v>951</v>
      </c>
      <c r="D4603" s="9" t="s">
        <v>952</v>
      </c>
      <c r="E4603" s="9" t="s">
        <v>6635</v>
      </c>
      <c r="F4603" s="9" t="s">
        <v>6635</v>
      </c>
      <c r="G4603" s="10" t="s">
        <v>7637</v>
      </c>
      <c r="H4603" s="11">
        <v>9263.24</v>
      </c>
      <c r="I4603" s="11">
        <v>99765.076000000001</v>
      </c>
      <c r="J4603" s="12">
        <v>10769.997970472534</v>
      </c>
      <c r="K4603" s="13" t="s">
        <v>7642</v>
      </c>
      <c r="L4603" s="13">
        <v>0</v>
      </c>
      <c r="M4603" s="14">
        <v>0</v>
      </c>
      <c r="N4603" s="15">
        <v>0</v>
      </c>
      <c r="O4603" s="16" t="s">
        <v>7637</v>
      </c>
      <c r="P4603" s="16" t="s">
        <v>7637</v>
      </c>
      <c r="Q4603" s="16" t="s">
        <v>7637</v>
      </c>
      <c r="R4603" s="16" t="s">
        <v>7637</v>
      </c>
      <c r="S4603" s="16" t="s">
        <v>7637</v>
      </c>
      <c r="T4603" s="16">
        <v>0</v>
      </c>
      <c r="U4603">
        <v>0</v>
      </c>
      <c r="V4603" s="17">
        <v>0.41979638221837684</v>
      </c>
      <c r="W4603" t="str">
        <f>VLOOKUP(A4603,Planilha3!$D$2:$F$5575,1,FALSE)</f>
        <v>JuripirangaPB</v>
      </c>
      <c r="X4603">
        <f>VLOOKUP(A4603,Planilha3!$D$2:$F$5575,2,FALSE)</f>
        <v>-7.3586627195676604</v>
      </c>
      <c r="Y4603">
        <f>VLOOKUP(A4603,Planilha3!$D$2:$F$5575,3,FALSE)</f>
        <v>-35.238673295589201</v>
      </c>
      <c r="Z4603">
        <v>0</v>
      </c>
    </row>
    <row r="4604" spans="1:26" x14ac:dyDescent="0.25">
      <c r="A4604" t="str">
        <f t="shared" si="71"/>
        <v>Capitão de CamposPI</v>
      </c>
      <c r="B4604" s="8">
        <v>2017</v>
      </c>
      <c r="C4604" s="9" t="s">
        <v>951</v>
      </c>
      <c r="D4604" s="9" t="s">
        <v>4630</v>
      </c>
      <c r="E4604" s="9" t="s">
        <v>6636</v>
      </c>
      <c r="F4604" s="9" t="s">
        <v>6637</v>
      </c>
      <c r="G4604" s="10" t="s">
        <v>7637</v>
      </c>
      <c r="H4604" s="11">
        <v>7353.96</v>
      </c>
      <c r="I4604" s="11">
        <v>82577.578999999998</v>
      </c>
      <c r="J4604" s="12">
        <v>11228.994854472963</v>
      </c>
      <c r="K4604" s="13" t="s">
        <v>7642</v>
      </c>
      <c r="L4604" s="13">
        <v>0</v>
      </c>
      <c r="M4604" s="14">
        <v>0</v>
      </c>
      <c r="N4604" s="15">
        <v>0</v>
      </c>
      <c r="O4604" s="16" t="s">
        <v>7637</v>
      </c>
      <c r="P4604" s="16" t="s">
        <v>7637</v>
      </c>
      <c r="Q4604" s="16" t="s">
        <v>7637</v>
      </c>
      <c r="R4604" s="16" t="s">
        <v>7637</v>
      </c>
      <c r="S4604" s="16" t="s">
        <v>7637</v>
      </c>
      <c r="T4604" s="16">
        <v>0</v>
      </c>
      <c r="U4604">
        <v>0</v>
      </c>
      <c r="V4604" s="17">
        <v>0.33728236246105808</v>
      </c>
      <c r="W4604" t="str">
        <f>VLOOKUP(A4604,Planilha3!$D$2:$F$5575,1,FALSE)</f>
        <v>Capitão de CamposPI</v>
      </c>
      <c r="X4604">
        <f>VLOOKUP(A4604,Planilha3!$D$2:$F$5575,2,FALSE)</f>
        <v>-4.4573992046492297</v>
      </c>
      <c r="Y4604">
        <f>VLOOKUP(A4604,Planilha3!$D$2:$F$5575,3,FALSE)</f>
        <v>-41.9443359313237</v>
      </c>
      <c r="Z4604">
        <v>0</v>
      </c>
    </row>
    <row r="4605" spans="1:26" x14ac:dyDescent="0.25">
      <c r="A4605" t="str">
        <f t="shared" si="71"/>
        <v>Boa ViagemCE</v>
      </c>
      <c r="B4605" s="8">
        <v>2017</v>
      </c>
      <c r="C4605" s="9" t="s">
        <v>951</v>
      </c>
      <c r="D4605" s="9" t="s">
        <v>2761</v>
      </c>
      <c r="E4605" s="9" t="s">
        <v>6638</v>
      </c>
      <c r="F4605" s="9" t="s">
        <v>6638</v>
      </c>
      <c r="G4605" s="10">
        <v>1527</v>
      </c>
      <c r="H4605" s="11">
        <v>7484.99</v>
      </c>
      <c r="I4605" s="11">
        <v>404556.337</v>
      </c>
      <c r="J4605" s="12">
        <v>54049.015028744194</v>
      </c>
      <c r="K4605" s="13" t="s">
        <v>7642</v>
      </c>
      <c r="L4605" s="13">
        <v>0</v>
      </c>
      <c r="M4605" s="14">
        <v>0</v>
      </c>
      <c r="N4605" s="15">
        <v>0</v>
      </c>
      <c r="O4605" s="16" t="s">
        <v>7637</v>
      </c>
      <c r="P4605" s="16" t="s">
        <v>7637</v>
      </c>
      <c r="Q4605" s="16" t="s">
        <v>7637</v>
      </c>
      <c r="R4605" s="16" t="s">
        <v>7637</v>
      </c>
      <c r="S4605" s="16" t="s">
        <v>7637</v>
      </c>
      <c r="T4605" s="16">
        <v>0</v>
      </c>
      <c r="U4605">
        <v>0</v>
      </c>
      <c r="V4605" s="17">
        <v>7.0745965803460287</v>
      </c>
      <c r="W4605" t="str">
        <f>VLOOKUP(A4605,Planilha3!$D$2:$F$5575,1,FALSE)</f>
        <v>Boa ViagemCE</v>
      </c>
      <c r="X4605">
        <f>VLOOKUP(A4605,Planilha3!$D$2:$F$5575,2,FALSE)</f>
        <v>-5.1129871746975697</v>
      </c>
      <c r="Y4605">
        <f>VLOOKUP(A4605,Planilha3!$D$2:$F$5575,3,FALSE)</f>
        <v>-39.733973669888499</v>
      </c>
      <c r="Z4605">
        <v>0</v>
      </c>
    </row>
    <row r="4606" spans="1:26" x14ac:dyDescent="0.25">
      <c r="A4606" t="str">
        <f t="shared" si="71"/>
        <v>Boa HoraPI</v>
      </c>
      <c r="B4606" s="8">
        <v>2017</v>
      </c>
      <c r="C4606" s="9" t="s">
        <v>951</v>
      </c>
      <c r="D4606" s="9" t="s">
        <v>4630</v>
      </c>
      <c r="E4606" s="9" t="s">
        <v>6639</v>
      </c>
      <c r="F4606" s="9" t="s">
        <v>6639</v>
      </c>
      <c r="G4606" s="10" t="s">
        <v>7637</v>
      </c>
      <c r="H4606" s="11">
        <v>6860.51</v>
      </c>
      <c r="I4606" s="11">
        <v>45711.606</v>
      </c>
      <c r="J4606" s="12">
        <v>6663.0040623802015</v>
      </c>
      <c r="K4606" s="13" t="s">
        <v>7642</v>
      </c>
      <c r="L4606" s="13">
        <v>0</v>
      </c>
      <c r="M4606" s="14">
        <v>0</v>
      </c>
      <c r="N4606" s="15">
        <v>0</v>
      </c>
      <c r="O4606" s="16" t="s">
        <v>7637</v>
      </c>
      <c r="P4606" s="16" t="s">
        <v>7637</v>
      </c>
      <c r="Q4606" s="16" t="s">
        <v>7637</v>
      </c>
      <c r="R4606" s="16" t="s">
        <v>7637</v>
      </c>
      <c r="S4606" s="16" t="s">
        <v>7637</v>
      </c>
      <c r="T4606" s="16">
        <v>0</v>
      </c>
      <c r="U4606">
        <v>0</v>
      </c>
      <c r="V4606" s="17">
        <v>0.30871369054830311</v>
      </c>
      <c r="W4606" t="str">
        <f>VLOOKUP(A4606,Planilha3!$D$2:$F$5575,1,FALSE)</f>
        <v>Boa HoraPI</v>
      </c>
      <c r="X4606">
        <f>VLOOKUP(A4606,Planilha3!$D$2:$F$5575,2,FALSE)</f>
        <v>-4.4080586260444603</v>
      </c>
      <c r="Y4606">
        <f>VLOOKUP(A4606,Planilha3!$D$2:$F$5575,3,FALSE)</f>
        <v>-42.122153789523303</v>
      </c>
      <c r="Z4606">
        <v>0</v>
      </c>
    </row>
    <row r="4607" spans="1:26" x14ac:dyDescent="0.25">
      <c r="A4607" t="str">
        <f t="shared" si="71"/>
        <v>ArarendáCE</v>
      </c>
      <c r="B4607" s="8">
        <v>2017</v>
      </c>
      <c r="C4607" s="9" t="s">
        <v>951</v>
      </c>
      <c r="D4607" s="9" t="s">
        <v>2761</v>
      </c>
      <c r="E4607" s="9" t="s">
        <v>6640</v>
      </c>
      <c r="F4607" s="9" t="s">
        <v>6641</v>
      </c>
      <c r="G4607" s="10" t="s">
        <v>7637</v>
      </c>
      <c r="H4607" s="11">
        <v>7272.85</v>
      </c>
      <c r="I4607" s="11">
        <v>78714.066999999995</v>
      </c>
      <c r="J4607" s="12">
        <v>10823.001574348431</v>
      </c>
      <c r="K4607" s="13" t="s">
        <v>7642</v>
      </c>
      <c r="L4607" s="13">
        <v>0</v>
      </c>
      <c r="M4607" s="14">
        <v>0</v>
      </c>
      <c r="N4607" s="15">
        <v>0</v>
      </c>
      <c r="O4607" s="16" t="s">
        <v>7637</v>
      </c>
      <c r="P4607" s="16" t="s">
        <v>7637</v>
      </c>
      <c r="Q4607" s="16" t="s">
        <v>7637</v>
      </c>
      <c r="R4607" s="16" t="s">
        <v>7637</v>
      </c>
      <c r="S4607" s="16" t="s">
        <v>7637</v>
      </c>
      <c r="T4607" s="16">
        <v>0</v>
      </c>
      <c r="U4607">
        <v>0</v>
      </c>
      <c r="V4607" s="17">
        <v>0.33311751660672434</v>
      </c>
      <c r="W4607" t="str">
        <f>VLOOKUP(A4607,Planilha3!$D$2:$F$5575,1,FALSE)</f>
        <v>ArarendáCE</v>
      </c>
      <c r="X4607">
        <f>VLOOKUP(A4607,Planilha3!$D$2:$F$5575,2,FALSE)</f>
        <v>-4.7460683677074602</v>
      </c>
      <c r="Y4607">
        <f>VLOOKUP(A4607,Planilha3!$D$2:$F$5575,3,FALSE)</f>
        <v>-40.8313191117077</v>
      </c>
      <c r="Z4607">
        <v>0</v>
      </c>
    </row>
    <row r="4608" spans="1:26" x14ac:dyDescent="0.25">
      <c r="A4608" t="str">
        <f t="shared" si="71"/>
        <v>São José dos RamosPB</v>
      </c>
      <c r="B4608" s="8">
        <v>2017</v>
      </c>
      <c r="C4608" s="9" t="s">
        <v>951</v>
      </c>
      <c r="D4608" s="9" t="s">
        <v>952</v>
      </c>
      <c r="E4608" s="9" t="s">
        <v>6642</v>
      </c>
      <c r="F4608" s="9" t="s">
        <v>6643</v>
      </c>
      <c r="G4608" s="10" t="s">
        <v>7637</v>
      </c>
      <c r="H4608" s="11">
        <v>7871.5</v>
      </c>
      <c r="I4608" s="11">
        <v>46984.989000000001</v>
      </c>
      <c r="J4608" s="12">
        <v>5969.0006987232418</v>
      </c>
      <c r="K4608" s="13" t="s">
        <v>7642</v>
      </c>
      <c r="L4608" s="13">
        <v>0</v>
      </c>
      <c r="M4608" s="14">
        <v>0</v>
      </c>
      <c r="N4608" s="15">
        <v>0</v>
      </c>
      <c r="O4608" s="16" t="s">
        <v>7637</v>
      </c>
      <c r="P4608" s="16" t="s">
        <v>7637</v>
      </c>
      <c r="Q4608" s="16" t="s">
        <v>7637</v>
      </c>
      <c r="R4608" s="16" t="s">
        <v>7637</v>
      </c>
      <c r="S4608" s="16" t="s">
        <v>7637</v>
      </c>
      <c r="T4608" s="16">
        <v>0</v>
      </c>
      <c r="U4608">
        <v>0</v>
      </c>
      <c r="V4608" s="17">
        <v>0.35166837231526898</v>
      </c>
      <c r="W4608" t="str">
        <f>VLOOKUP(A4608,Planilha3!$D$2:$F$5575,1,FALSE)</f>
        <v>São José dos RamosPB</v>
      </c>
      <c r="X4608">
        <f>VLOOKUP(A4608,Planilha3!$D$2:$F$5575,2,FALSE)</f>
        <v>-7.2478275392583296</v>
      </c>
      <c r="Y4608">
        <f>VLOOKUP(A4608,Planilha3!$D$2:$F$5575,3,FALSE)</f>
        <v>-35.378225323542502</v>
      </c>
      <c r="Z4608">
        <v>0</v>
      </c>
    </row>
    <row r="4609" spans="1:26" x14ac:dyDescent="0.25">
      <c r="A4609" t="str">
        <f t="shared" si="71"/>
        <v>Rodolfo FernandesRN</v>
      </c>
      <c r="B4609" s="8">
        <v>2017</v>
      </c>
      <c r="C4609" s="9" t="s">
        <v>951</v>
      </c>
      <c r="D4609" s="9" t="s">
        <v>1855</v>
      </c>
      <c r="E4609" s="9" t="s">
        <v>6644</v>
      </c>
      <c r="F4609" s="9" t="s">
        <v>6644</v>
      </c>
      <c r="G4609" s="10" t="s">
        <v>7637</v>
      </c>
      <c r="H4609" s="11">
        <v>8800.4</v>
      </c>
      <c r="I4609" s="11">
        <v>39997.828999999998</v>
      </c>
      <c r="J4609" s="12">
        <v>4545.0012499431841</v>
      </c>
      <c r="K4609" s="13" t="s">
        <v>7642</v>
      </c>
      <c r="L4609" s="13">
        <v>0</v>
      </c>
      <c r="M4609" s="14">
        <v>0</v>
      </c>
      <c r="N4609" s="15">
        <v>0</v>
      </c>
      <c r="O4609" s="16" t="s">
        <v>7637</v>
      </c>
      <c r="P4609" s="16" t="s">
        <v>7637</v>
      </c>
      <c r="Q4609" s="16" t="s">
        <v>7637</v>
      </c>
      <c r="R4609" s="16" t="s">
        <v>7637</v>
      </c>
      <c r="S4609" s="16" t="s">
        <v>7637</v>
      </c>
      <c r="T4609" s="16">
        <v>0</v>
      </c>
      <c r="U4609">
        <v>0</v>
      </c>
      <c r="V4609" s="17">
        <v>0.38989614133086115</v>
      </c>
      <c r="W4609" t="str">
        <f>VLOOKUP(A4609,Planilha3!$D$2:$F$5575,1,FALSE)</f>
        <v>Rodolfo FernandesRN</v>
      </c>
      <c r="X4609">
        <f>VLOOKUP(A4609,Planilha3!$D$2:$F$5575,2,FALSE)</f>
        <v>-5.7843382539485404</v>
      </c>
      <c r="Y4609">
        <f>VLOOKUP(A4609,Planilha3!$D$2:$F$5575,3,FALSE)</f>
        <v>-38.058196146945598</v>
      </c>
      <c r="Z4609">
        <v>0</v>
      </c>
    </row>
    <row r="4610" spans="1:26" x14ac:dyDescent="0.25">
      <c r="A4610" t="str">
        <f t="shared" si="71"/>
        <v>Lago VerdeMA</v>
      </c>
      <c r="B4610" s="8">
        <v>2017</v>
      </c>
      <c r="C4610" s="9" t="s">
        <v>951</v>
      </c>
      <c r="D4610" s="9" t="s">
        <v>1631</v>
      </c>
      <c r="E4610" s="9" t="s">
        <v>6645</v>
      </c>
      <c r="F4610" s="9" t="s">
        <v>6645</v>
      </c>
      <c r="G4610" s="10" t="s">
        <v>7637</v>
      </c>
      <c r="H4610" s="11">
        <v>6213.75</v>
      </c>
      <c r="I4610" s="11">
        <v>99575.27</v>
      </c>
      <c r="J4610" s="12">
        <v>16024.988131160733</v>
      </c>
      <c r="K4610" s="13" t="s">
        <v>7642</v>
      </c>
      <c r="L4610" s="13">
        <v>0</v>
      </c>
      <c r="M4610" s="14">
        <v>0</v>
      </c>
      <c r="N4610" s="15">
        <v>0</v>
      </c>
      <c r="O4610" s="16" t="s">
        <v>7637</v>
      </c>
      <c r="P4610" s="16" t="s">
        <v>7637</v>
      </c>
      <c r="Q4610" s="16" t="s">
        <v>7637</v>
      </c>
      <c r="R4610" s="16" t="s">
        <v>7637</v>
      </c>
      <c r="S4610" s="16" t="s">
        <v>7637</v>
      </c>
      <c r="T4610" s="16">
        <v>0</v>
      </c>
      <c r="U4610">
        <v>0</v>
      </c>
      <c r="V4610" s="17">
        <v>0.29496234409710187</v>
      </c>
      <c r="W4610" t="str">
        <f>VLOOKUP(A4610,Planilha3!$D$2:$F$5575,1,FALSE)</f>
        <v>Lago VerdeMA</v>
      </c>
      <c r="X4610">
        <f>VLOOKUP(A4610,Planilha3!$D$2:$F$5575,2,FALSE)</f>
        <v>-3.9470057604466602</v>
      </c>
      <c r="Y4610">
        <f>VLOOKUP(A4610,Planilha3!$D$2:$F$5575,3,FALSE)</f>
        <v>-44.8263524324624</v>
      </c>
      <c r="Z4610">
        <v>0</v>
      </c>
    </row>
    <row r="4611" spans="1:26" x14ac:dyDescent="0.25">
      <c r="A4611" t="str">
        <f t="shared" ref="A4611:A4674" si="72">E4611&amp;D4611</f>
        <v>CruzetaRN</v>
      </c>
      <c r="B4611" s="8">
        <v>2017</v>
      </c>
      <c r="C4611" s="9" t="s">
        <v>951</v>
      </c>
      <c r="D4611" s="9" t="s">
        <v>1855</v>
      </c>
      <c r="E4611" s="9" t="s">
        <v>6646</v>
      </c>
      <c r="F4611" s="9" t="s">
        <v>6646</v>
      </c>
      <c r="G4611" s="10" t="s">
        <v>7637</v>
      </c>
      <c r="H4611" s="11">
        <v>11899.35</v>
      </c>
      <c r="I4611" s="11">
        <v>96943.985000000001</v>
      </c>
      <c r="J4611" s="12">
        <v>8146.998365456936</v>
      </c>
      <c r="K4611" s="13" t="s">
        <v>7642</v>
      </c>
      <c r="L4611" s="13">
        <v>0</v>
      </c>
      <c r="M4611" s="14">
        <v>0</v>
      </c>
      <c r="N4611" s="15">
        <v>0</v>
      </c>
      <c r="O4611" s="16" t="s">
        <v>7637</v>
      </c>
      <c r="P4611" s="16" t="s">
        <v>7637</v>
      </c>
      <c r="Q4611" s="16" t="s">
        <v>7637</v>
      </c>
      <c r="R4611" s="16" t="s">
        <v>7637</v>
      </c>
      <c r="S4611" s="16" t="s">
        <v>7637</v>
      </c>
      <c r="T4611" s="16">
        <v>0</v>
      </c>
      <c r="U4611">
        <v>0</v>
      </c>
      <c r="V4611" s="17">
        <v>0.53053669730363329</v>
      </c>
      <c r="W4611" t="str">
        <f>VLOOKUP(A4611,Planilha3!$D$2:$F$5575,1,FALSE)</f>
        <v>CruzetaRN</v>
      </c>
      <c r="X4611">
        <f>VLOOKUP(A4611,Planilha3!$D$2:$F$5575,2,FALSE)</f>
        <v>-6.4110744191417197</v>
      </c>
      <c r="Y4611">
        <f>VLOOKUP(A4611,Planilha3!$D$2:$F$5575,3,FALSE)</f>
        <v>-36.785006273408399</v>
      </c>
      <c r="Z4611">
        <v>0</v>
      </c>
    </row>
    <row r="4612" spans="1:26" x14ac:dyDescent="0.25">
      <c r="A4612" t="str">
        <f t="shared" si="72"/>
        <v>Pedras de FogoPB</v>
      </c>
      <c r="B4612" s="8">
        <v>2017</v>
      </c>
      <c r="C4612" s="9" t="s">
        <v>951</v>
      </c>
      <c r="D4612" s="9" t="s">
        <v>952</v>
      </c>
      <c r="E4612" s="9" t="s">
        <v>6647</v>
      </c>
      <c r="F4612" s="9" t="s">
        <v>6647</v>
      </c>
      <c r="G4612" s="10" t="s">
        <v>7637</v>
      </c>
      <c r="H4612" s="11">
        <v>14924.9</v>
      </c>
      <c r="I4612" s="11">
        <v>425344.65399999998</v>
      </c>
      <c r="J4612" s="12">
        <v>28498.995236148985</v>
      </c>
      <c r="K4612" s="13" t="s">
        <v>7642</v>
      </c>
      <c r="L4612" s="13">
        <v>0</v>
      </c>
      <c r="M4612" s="14">
        <v>0</v>
      </c>
      <c r="N4612" s="15">
        <v>0</v>
      </c>
      <c r="O4612" s="16" t="s">
        <v>7637</v>
      </c>
      <c r="P4612" s="16" t="s">
        <v>7637</v>
      </c>
      <c r="Q4612" s="16" t="s">
        <v>7637</v>
      </c>
      <c r="R4612" s="16" t="s">
        <v>7637</v>
      </c>
      <c r="S4612" s="16" t="s">
        <v>7637</v>
      </c>
      <c r="T4612" s="16">
        <v>0</v>
      </c>
      <c r="U4612">
        <v>0</v>
      </c>
      <c r="V4612" s="17">
        <v>0.69521676698105184</v>
      </c>
      <c r="W4612" t="str">
        <f>VLOOKUP(A4612,Planilha3!$D$2:$F$5575,1,FALSE)</f>
        <v>Pedras de FogoPB</v>
      </c>
      <c r="X4612">
        <f>VLOOKUP(A4612,Planilha3!$D$2:$F$5575,2,FALSE)</f>
        <v>-7.4025486474161903</v>
      </c>
      <c r="Y4612">
        <f>VLOOKUP(A4612,Planilha3!$D$2:$F$5575,3,FALSE)</f>
        <v>-35.112453559670399</v>
      </c>
      <c r="Z4612">
        <v>0</v>
      </c>
    </row>
    <row r="4613" spans="1:26" x14ac:dyDescent="0.25">
      <c r="A4613" t="str">
        <f t="shared" si="72"/>
        <v>Afonso CunhaMA</v>
      </c>
      <c r="B4613" s="8">
        <v>2017</v>
      </c>
      <c r="C4613" s="9" t="s">
        <v>951</v>
      </c>
      <c r="D4613" s="9" t="s">
        <v>1631</v>
      </c>
      <c r="E4613" s="9" t="s">
        <v>6648</v>
      </c>
      <c r="F4613" s="9" t="s">
        <v>6648</v>
      </c>
      <c r="G4613" s="10" t="s">
        <v>7637</v>
      </c>
      <c r="H4613" s="11">
        <v>6934.67</v>
      </c>
      <c r="I4613" s="11">
        <v>44978.286999999997</v>
      </c>
      <c r="J4613" s="12">
        <v>6486.0025062475934</v>
      </c>
      <c r="K4613" s="13" t="s">
        <v>7642</v>
      </c>
      <c r="L4613" s="13">
        <v>0</v>
      </c>
      <c r="M4613" s="14">
        <v>0</v>
      </c>
      <c r="N4613" s="15">
        <v>0</v>
      </c>
      <c r="O4613" s="16" t="s">
        <v>7637</v>
      </c>
      <c r="P4613" s="16" t="s">
        <v>7637</v>
      </c>
      <c r="Q4613" s="16" t="s">
        <v>7637</v>
      </c>
      <c r="R4613" s="16" t="s">
        <v>7637</v>
      </c>
      <c r="S4613" s="16" t="s">
        <v>7637</v>
      </c>
      <c r="T4613" s="16">
        <v>0</v>
      </c>
      <c r="U4613">
        <v>0</v>
      </c>
      <c r="V4613" s="17">
        <v>0.31167001777305275</v>
      </c>
      <c r="W4613" t="str">
        <f>VLOOKUP(A4613,Planilha3!$D$2:$F$5575,1,FALSE)</f>
        <v>Afonso CunhaMA</v>
      </c>
      <c r="X4613">
        <f>VLOOKUP(A4613,Planilha3!$D$2:$F$5575,2,FALSE)</f>
        <v>-4.1318764933839001</v>
      </c>
      <c r="Y4613">
        <f>VLOOKUP(A4613,Planilha3!$D$2:$F$5575,3,FALSE)</f>
        <v>-43.325152064315297</v>
      </c>
      <c r="Z4613">
        <v>0</v>
      </c>
    </row>
    <row r="4614" spans="1:26" x14ac:dyDescent="0.25">
      <c r="A4614" t="str">
        <f t="shared" si="72"/>
        <v>PotiretamaCE</v>
      </c>
      <c r="B4614" s="8">
        <v>2017</v>
      </c>
      <c r="C4614" s="9" t="s">
        <v>951</v>
      </c>
      <c r="D4614" s="9" t="s">
        <v>2761</v>
      </c>
      <c r="E4614" s="9" t="s">
        <v>6649</v>
      </c>
      <c r="F4614" s="9" t="s">
        <v>6649</v>
      </c>
      <c r="G4614" s="10" t="s">
        <v>7637</v>
      </c>
      <c r="H4614" s="11">
        <v>8485.7900000000009</v>
      </c>
      <c r="I4614" s="11">
        <v>53935.688000000002</v>
      </c>
      <c r="J4614" s="12">
        <v>6356.0007966258891</v>
      </c>
      <c r="K4614" s="13" t="s">
        <v>7642</v>
      </c>
      <c r="L4614" s="13">
        <v>0</v>
      </c>
      <c r="M4614" s="14">
        <v>0</v>
      </c>
      <c r="N4614" s="15">
        <v>0</v>
      </c>
      <c r="O4614" s="16" t="s">
        <v>7637</v>
      </c>
      <c r="P4614" s="16" t="s">
        <v>7637</v>
      </c>
      <c r="Q4614" s="16" t="s">
        <v>7637</v>
      </c>
      <c r="R4614" s="16" t="s">
        <v>7637</v>
      </c>
      <c r="S4614" s="16" t="s">
        <v>7637</v>
      </c>
      <c r="T4614" s="16">
        <v>0</v>
      </c>
      <c r="U4614">
        <v>0</v>
      </c>
      <c r="V4614" s="17">
        <v>0.37902348138808373</v>
      </c>
      <c r="W4614" t="str">
        <f>VLOOKUP(A4614,Planilha3!$D$2:$F$5575,1,FALSE)</f>
        <v>PotiretamaCE</v>
      </c>
      <c r="X4614">
        <f>VLOOKUP(A4614,Planilha3!$D$2:$F$5575,2,FALSE)</f>
        <v>-5.7132787523827302</v>
      </c>
      <c r="Y4614">
        <f>VLOOKUP(A4614,Planilha3!$D$2:$F$5575,3,FALSE)</f>
        <v>-38.158114824296597</v>
      </c>
      <c r="Z4614">
        <v>0</v>
      </c>
    </row>
    <row r="4615" spans="1:26" x14ac:dyDescent="0.25">
      <c r="A4615" t="str">
        <f t="shared" si="72"/>
        <v>RemígioPB</v>
      </c>
      <c r="B4615" s="8">
        <v>2017</v>
      </c>
      <c r="C4615" s="9" t="s">
        <v>951</v>
      </c>
      <c r="D4615" s="9" t="s">
        <v>952</v>
      </c>
      <c r="E4615" s="9" t="s">
        <v>6650</v>
      </c>
      <c r="F4615" s="9" t="s">
        <v>6651</v>
      </c>
      <c r="G4615" s="10" t="s">
        <v>7637</v>
      </c>
      <c r="H4615" s="11">
        <v>8630.0499999999993</v>
      </c>
      <c r="I4615" s="11">
        <v>168967.81200000001</v>
      </c>
      <c r="J4615" s="12">
        <v>19579.007305867293</v>
      </c>
      <c r="K4615" s="13" t="s">
        <v>7642</v>
      </c>
      <c r="L4615" s="13">
        <v>0</v>
      </c>
      <c r="M4615" s="14">
        <v>0</v>
      </c>
      <c r="N4615" s="15">
        <v>0</v>
      </c>
      <c r="O4615" s="16" t="s">
        <v>7637</v>
      </c>
      <c r="P4615" s="16" t="s">
        <v>7637</v>
      </c>
      <c r="Q4615" s="16" t="s">
        <v>7637</v>
      </c>
      <c r="R4615" s="16" t="s">
        <v>7637</v>
      </c>
      <c r="S4615" s="16" t="s">
        <v>7637</v>
      </c>
      <c r="T4615" s="16">
        <v>0</v>
      </c>
      <c r="U4615">
        <v>0</v>
      </c>
      <c r="V4615" s="17">
        <v>0.40594477199029322</v>
      </c>
      <c r="W4615" t="str">
        <f>VLOOKUP(A4615,Planilha3!$D$2:$F$5575,1,FALSE)</f>
        <v>RemígioPB</v>
      </c>
      <c r="X4615">
        <f>VLOOKUP(A4615,Planilha3!$D$2:$F$5575,2,FALSE)</f>
        <v>-6.95535916490409</v>
      </c>
      <c r="Y4615">
        <f>VLOOKUP(A4615,Planilha3!$D$2:$F$5575,3,FALSE)</f>
        <v>-35.798895533153797</v>
      </c>
      <c r="Z4615">
        <v>0</v>
      </c>
    </row>
    <row r="4616" spans="1:26" x14ac:dyDescent="0.25">
      <c r="A4616" t="str">
        <f t="shared" si="72"/>
        <v>Pio XIIMA</v>
      </c>
      <c r="B4616" s="8">
        <v>2017</v>
      </c>
      <c r="C4616" s="9" t="s">
        <v>951</v>
      </c>
      <c r="D4616" s="9" t="s">
        <v>1631</v>
      </c>
      <c r="E4616" s="9" t="s">
        <v>6652</v>
      </c>
      <c r="F4616" s="9" t="s">
        <v>6652</v>
      </c>
      <c r="G4616" s="10" t="s">
        <v>7637</v>
      </c>
      <c r="H4616" s="11">
        <v>7091.8</v>
      </c>
      <c r="I4616" s="11">
        <v>147942.079</v>
      </c>
      <c r="J4616" s="12">
        <v>20861.005527510646</v>
      </c>
      <c r="K4616" s="13" t="s">
        <v>7642</v>
      </c>
      <c r="L4616" s="13">
        <v>0</v>
      </c>
      <c r="M4616" s="14">
        <v>0</v>
      </c>
      <c r="N4616" s="15">
        <v>0</v>
      </c>
      <c r="O4616" s="16" t="s">
        <v>7637</v>
      </c>
      <c r="P4616" s="16" t="s">
        <v>7637</v>
      </c>
      <c r="Q4616" s="16" t="s">
        <v>7637</v>
      </c>
      <c r="R4616" s="16" t="s">
        <v>7637</v>
      </c>
      <c r="S4616" s="16" t="s">
        <v>7637</v>
      </c>
      <c r="T4616" s="16">
        <v>0</v>
      </c>
      <c r="U4616">
        <v>0</v>
      </c>
      <c r="V4616" s="17">
        <v>0.34076030767667942</v>
      </c>
      <c r="W4616" t="str">
        <f>VLOOKUP(A4616,Planilha3!$D$2:$F$5575,1,FALSE)</f>
        <v>Pio XIIMA</v>
      </c>
      <c r="X4616">
        <f>VLOOKUP(A4616,Planilha3!$D$2:$F$5575,2,FALSE)</f>
        <v>-3.8935452997470201</v>
      </c>
      <c r="Y4616">
        <f>VLOOKUP(A4616,Planilha3!$D$2:$F$5575,3,FALSE)</f>
        <v>-45.176299665201</v>
      </c>
      <c r="Z4616">
        <v>0</v>
      </c>
    </row>
    <row r="4617" spans="1:26" x14ac:dyDescent="0.25">
      <c r="A4617" t="str">
        <f t="shared" si="72"/>
        <v>CaaporãPB</v>
      </c>
      <c r="B4617" s="8">
        <v>2017</v>
      </c>
      <c r="C4617" s="9" t="s">
        <v>951</v>
      </c>
      <c r="D4617" s="9" t="s">
        <v>952</v>
      </c>
      <c r="E4617" s="9" t="s">
        <v>6653</v>
      </c>
      <c r="F4617" s="9" t="s">
        <v>6654</v>
      </c>
      <c r="G4617" s="10" t="s">
        <v>7637</v>
      </c>
      <c r="H4617" s="11">
        <v>14725.12</v>
      </c>
      <c r="I4617" s="11">
        <v>322067.82299999997</v>
      </c>
      <c r="J4617" s="12">
        <v>21871.999888625691</v>
      </c>
      <c r="K4617" s="13" t="s">
        <v>7642</v>
      </c>
      <c r="L4617" s="13">
        <v>0</v>
      </c>
      <c r="M4617" s="14">
        <v>0</v>
      </c>
      <c r="N4617" s="15">
        <v>0</v>
      </c>
      <c r="O4617" s="16" t="s">
        <v>7637</v>
      </c>
      <c r="P4617" s="16" t="s">
        <v>7637</v>
      </c>
      <c r="Q4617" s="16" t="s">
        <v>7637</v>
      </c>
      <c r="R4617" s="16" t="s">
        <v>7637</v>
      </c>
      <c r="S4617" s="16" t="s">
        <v>7637</v>
      </c>
      <c r="T4617" s="16">
        <v>0</v>
      </c>
      <c r="U4617">
        <v>0</v>
      </c>
      <c r="V4617" s="17">
        <v>0.67578799477547236</v>
      </c>
      <c r="W4617" t="str">
        <f>VLOOKUP(A4617,Planilha3!$D$2:$F$5575,1,FALSE)</f>
        <v>CaaporãPB</v>
      </c>
      <c r="X4617">
        <f>VLOOKUP(A4617,Planilha3!$D$2:$F$5575,2,FALSE)</f>
        <v>-7.5139301014815203</v>
      </c>
      <c r="Y4617">
        <f>VLOOKUP(A4617,Planilha3!$D$2:$F$5575,3,FALSE)</f>
        <v>-34.9058020930756</v>
      </c>
      <c r="Z4617">
        <v>0</v>
      </c>
    </row>
    <row r="4618" spans="1:26" x14ac:dyDescent="0.25">
      <c r="A4618" t="str">
        <f t="shared" si="72"/>
        <v>Alagoa GrandePB</v>
      </c>
      <c r="B4618" s="8">
        <v>2017</v>
      </c>
      <c r="C4618" s="9" t="s">
        <v>951</v>
      </c>
      <c r="D4618" s="9" t="s">
        <v>952</v>
      </c>
      <c r="E4618" s="9" t="s">
        <v>6655</v>
      </c>
      <c r="F4618" s="9" t="s">
        <v>6655</v>
      </c>
      <c r="G4618" s="10" t="s">
        <v>7637</v>
      </c>
      <c r="H4618" s="11">
        <v>9333.42</v>
      </c>
      <c r="I4618" s="11">
        <v>266609.17700000003</v>
      </c>
      <c r="J4618" s="12">
        <v>28565.003717822623</v>
      </c>
      <c r="K4618" s="13" t="s">
        <v>7642</v>
      </c>
      <c r="L4618" s="13">
        <v>0</v>
      </c>
      <c r="M4618" s="14">
        <v>0</v>
      </c>
      <c r="N4618" s="15">
        <v>0</v>
      </c>
      <c r="O4618" s="16" t="s">
        <v>7637</v>
      </c>
      <c r="P4618" s="16" t="s">
        <v>7637</v>
      </c>
      <c r="Q4618" s="16" t="s">
        <v>7637</v>
      </c>
      <c r="R4618" s="16" t="s">
        <v>7637</v>
      </c>
      <c r="S4618" s="16" t="s">
        <v>7637</v>
      </c>
      <c r="T4618" s="16">
        <v>0</v>
      </c>
      <c r="U4618">
        <v>0</v>
      </c>
      <c r="V4618" s="17">
        <v>0.45073736378741364</v>
      </c>
      <c r="W4618" t="str">
        <f>VLOOKUP(A4618,Planilha3!$D$2:$F$5575,1,FALSE)</f>
        <v>Alagoa GrandePB</v>
      </c>
      <c r="X4618">
        <f>VLOOKUP(A4618,Planilha3!$D$2:$F$5575,2,FALSE)</f>
        <v>-7.0411263024350497</v>
      </c>
      <c r="Y4618">
        <f>VLOOKUP(A4618,Planilha3!$D$2:$F$5575,3,FALSE)</f>
        <v>-35.627114671756601</v>
      </c>
      <c r="Z4618">
        <v>0</v>
      </c>
    </row>
    <row r="4619" spans="1:26" x14ac:dyDescent="0.25">
      <c r="A4619" t="str">
        <f t="shared" si="72"/>
        <v>Severiano MeloRN</v>
      </c>
      <c r="B4619" s="8">
        <v>2017</v>
      </c>
      <c r="C4619" s="9" t="s">
        <v>951</v>
      </c>
      <c r="D4619" s="9" t="s">
        <v>1855</v>
      </c>
      <c r="E4619" s="9" t="s">
        <v>6656</v>
      </c>
      <c r="F4619" s="9" t="s">
        <v>6656</v>
      </c>
      <c r="G4619" s="10" t="s">
        <v>7637</v>
      </c>
      <c r="H4619" s="11">
        <v>13155.87</v>
      </c>
      <c r="I4619" s="11">
        <v>41441.002</v>
      </c>
      <c r="J4619" s="12">
        <v>3150.0008741345118</v>
      </c>
      <c r="K4619" s="13" t="s">
        <v>7642</v>
      </c>
      <c r="L4619" s="13">
        <v>0</v>
      </c>
      <c r="M4619" s="14">
        <v>0</v>
      </c>
      <c r="N4619" s="15">
        <v>0</v>
      </c>
      <c r="O4619" s="16" t="s">
        <v>7637</v>
      </c>
      <c r="P4619" s="16" t="s">
        <v>7637</v>
      </c>
      <c r="Q4619" s="16" t="s">
        <v>7637</v>
      </c>
      <c r="R4619" s="16" t="s">
        <v>7637</v>
      </c>
      <c r="S4619" s="16" t="s">
        <v>7637</v>
      </c>
      <c r="T4619" s="16">
        <v>0</v>
      </c>
      <c r="U4619">
        <v>0</v>
      </c>
      <c r="V4619" s="17">
        <v>0.5772866884929817</v>
      </c>
      <c r="W4619" t="str">
        <f>VLOOKUP(A4619,Planilha3!$D$2:$F$5575,1,FALSE)</f>
        <v>Severiano MeloRN</v>
      </c>
      <c r="X4619">
        <f>VLOOKUP(A4619,Planilha3!$D$2:$F$5575,2,FALSE)</f>
        <v>-5.7770682631884904</v>
      </c>
      <c r="Y4619">
        <f>VLOOKUP(A4619,Planilha3!$D$2:$F$5575,3,FALSE)</f>
        <v>-37.957289419059101</v>
      </c>
      <c r="Z4619">
        <v>0</v>
      </c>
    </row>
    <row r="4620" spans="1:26" x14ac:dyDescent="0.25">
      <c r="A4620" t="str">
        <f t="shared" si="72"/>
        <v>PilarPB</v>
      </c>
      <c r="B4620" s="8">
        <v>2017</v>
      </c>
      <c r="C4620" s="9" t="s">
        <v>951</v>
      </c>
      <c r="D4620" s="9" t="s">
        <v>952</v>
      </c>
      <c r="E4620" s="9" t="s">
        <v>6657</v>
      </c>
      <c r="F4620" s="9" t="s">
        <v>6657</v>
      </c>
      <c r="G4620" s="10" t="s">
        <v>7637</v>
      </c>
      <c r="H4620" s="11">
        <v>7781.77</v>
      </c>
      <c r="I4620" s="11">
        <v>92898.798999999999</v>
      </c>
      <c r="J4620" s="12">
        <v>11938.003693247165</v>
      </c>
      <c r="K4620" s="13" t="s">
        <v>7642</v>
      </c>
      <c r="L4620" s="13">
        <v>0</v>
      </c>
      <c r="M4620" s="14">
        <v>0</v>
      </c>
      <c r="N4620" s="15">
        <v>0</v>
      </c>
      <c r="O4620" s="16" t="s">
        <v>7637</v>
      </c>
      <c r="P4620" s="16" t="s">
        <v>7637</v>
      </c>
      <c r="Q4620" s="16" t="s">
        <v>7637</v>
      </c>
      <c r="R4620" s="16" t="s">
        <v>7637</v>
      </c>
      <c r="S4620" s="16" t="s">
        <v>7637</v>
      </c>
      <c r="T4620" s="16">
        <v>0</v>
      </c>
      <c r="U4620">
        <v>0</v>
      </c>
      <c r="V4620" s="17">
        <v>0.35703371923166694</v>
      </c>
      <c r="W4620" t="str">
        <f>VLOOKUP(A4620,Planilha3!$D$2:$F$5575,1,FALSE)</f>
        <v>PilarPB</v>
      </c>
      <c r="X4620">
        <f>VLOOKUP(A4620,Planilha3!$D$2:$F$5575,2,FALSE)</f>
        <v>-7.2664773309843396</v>
      </c>
      <c r="Y4620">
        <f>VLOOKUP(A4620,Planilha3!$D$2:$F$5575,3,FALSE)</f>
        <v>-35.256969161109701</v>
      </c>
      <c r="Z4620">
        <v>0</v>
      </c>
    </row>
    <row r="4621" spans="1:26" x14ac:dyDescent="0.25">
      <c r="A4621" t="str">
        <f t="shared" si="72"/>
        <v>AcariRN</v>
      </c>
      <c r="B4621" s="8">
        <v>2017</v>
      </c>
      <c r="C4621" s="9" t="s">
        <v>951</v>
      </c>
      <c r="D4621" s="9" t="s">
        <v>1855</v>
      </c>
      <c r="E4621" s="9" t="s">
        <v>6658</v>
      </c>
      <c r="F4621" s="9" t="s">
        <v>6658</v>
      </c>
      <c r="G4621" s="10" t="s">
        <v>7637</v>
      </c>
      <c r="H4621" s="11">
        <v>10508.72</v>
      </c>
      <c r="I4621" s="11">
        <v>119095.283</v>
      </c>
      <c r="J4621" s="12">
        <v>11332.996121316393</v>
      </c>
      <c r="K4621" s="13" t="s">
        <v>7642</v>
      </c>
      <c r="L4621" s="13">
        <v>0</v>
      </c>
      <c r="M4621" s="14">
        <v>0</v>
      </c>
      <c r="N4621" s="15">
        <v>0</v>
      </c>
      <c r="O4621" s="16" t="s">
        <v>7637</v>
      </c>
      <c r="P4621" s="16" t="s">
        <v>7637</v>
      </c>
      <c r="Q4621" s="16" t="s">
        <v>7637</v>
      </c>
      <c r="R4621" s="16" t="s">
        <v>7637</v>
      </c>
      <c r="S4621" s="16" t="s">
        <v>7637</v>
      </c>
      <c r="T4621" s="16">
        <v>0</v>
      </c>
      <c r="U4621">
        <v>0</v>
      </c>
      <c r="V4621" s="17">
        <v>0.4749745807060195</v>
      </c>
      <c r="W4621" t="str">
        <f>VLOOKUP(A4621,Planilha3!$D$2:$F$5575,1,FALSE)</f>
        <v>AcariRN</v>
      </c>
      <c r="X4621">
        <f>VLOOKUP(A4621,Planilha3!$D$2:$F$5575,2,FALSE)</f>
        <v>-6.4353305961701199</v>
      </c>
      <c r="Y4621">
        <f>VLOOKUP(A4621,Planilha3!$D$2:$F$5575,3,FALSE)</f>
        <v>-36.6408637227863</v>
      </c>
      <c r="Z4621">
        <v>0</v>
      </c>
    </row>
    <row r="4622" spans="1:26" x14ac:dyDescent="0.25">
      <c r="A4622" t="str">
        <f t="shared" si="72"/>
        <v>Miguel AlvesPI</v>
      </c>
      <c r="B4622" s="8">
        <v>2017</v>
      </c>
      <c r="C4622" s="9" t="s">
        <v>951</v>
      </c>
      <c r="D4622" s="9" t="s">
        <v>4630</v>
      </c>
      <c r="E4622" s="9" t="s">
        <v>6659</v>
      </c>
      <c r="F4622" s="9" t="s">
        <v>6659</v>
      </c>
      <c r="G4622" s="10" t="s">
        <v>7637</v>
      </c>
      <c r="H4622" s="11">
        <v>6868.16</v>
      </c>
      <c r="I4622" s="11">
        <v>228084.59599999999</v>
      </c>
      <c r="J4622" s="12">
        <v>33208.981153613197</v>
      </c>
      <c r="K4622" s="13" t="s">
        <v>7642</v>
      </c>
      <c r="L4622" s="13">
        <v>0</v>
      </c>
      <c r="M4622" s="14">
        <v>0</v>
      </c>
      <c r="N4622" s="15">
        <v>0</v>
      </c>
      <c r="O4622" s="16" t="s">
        <v>7637</v>
      </c>
      <c r="P4622" s="16" t="s">
        <v>7637</v>
      </c>
      <c r="Q4622" s="16" t="s">
        <v>7637</v>
      </c>
      <c r="R4622" s="16" t="s">
        <v>7637</v>
      </c>
      <c r="S4622" s="16" t="s">
        <v>7637</v>
      </c>
      <c r="T4622" s="16">
        <v>0</v>
      </c>
      <c r="U4622">
        <v>0</v>
      </c>
      <c r="V4622" s="17">
        <v>0.35007854426278256</v>
      </c>
      <c r="W4622" t="str">
        <f>VLOOKUP(A4622,Planilha3!$D$2:$F$5575,1,FALSE)</f>
        <v>Miguel AlvesPI</v>
      </c>
      <c r="X4622">
        <f>VLOOKUP(A4622,Planilha3!$D$2:$F$5575,2,FALSE)</f>
        <v>-4.1689719113936903</v>
      </c>
      <c r="Y4622">
        <f>VLOOKUP(A4622,Planilha3!$D$2:$F$5575,3,FALSE)</f>
        <v>-42.896643852980397</v>
      </c>
      <c r="Z4622">
        <v>0</v>
      </c>
    </row>
    <row r="4623" spans="1:26" x14ac:dyDescent="0.25">
      <c r="A4623" t="str">
        <f t="shared" si="72"/>
        <v>TamborilCE</v>
      </c>
      <c r="B4623" s="8">
        <v>2017</v>
      </c>
      <c r="C4623" s="9" t="s">
        <v>951</v>
      </c>
      <c r="D4623" s="9" t="s">
        <v>2761</v>
      </c>
      <c r="E4623" s="9" t="s">
        <v>6660</v>
      </c>
      <c r="F4623" s="9" t="s">
        <v>6660</v>
      </c>
      <c r="G4623" s="10" t="s">
        <v>7637</v>
      </c>
      <c r="H4623" s="11">
        <v>7880.91</v>
      </c>
      <c r="I4623" s="11">
        <v>201160.16</v>
      </c>
      <c r="J4623" s="12">
        <v>25524.991403277036</v>
      </c>
      <c r="K4623" s="13" t="s">
        <v>7642</v>
      </c>
      <c r="L4623" s="13">
        <v>0</v>
      </c>
      <c r="M4623" s="14">
        <v>0</v>
      </c>
      <c r="N4623" s="15">
        <v>0</v>
      </c>
      <c r="O4623" s="16" t="s">
        <v>7637</v>
      </c>
      <c r="P4623" s="16" t="s">
        <v>7637</v>
      </c>
      <c r="Q4623" s="16" t="s">
        <v>7637</v>
      </c>
      <c r="R4623" s="16" t="s">
        <v>7637</v>
      </c>
      <c r="S4623" s="16" t="s">
        <v>7637</v>
      </c>
      <c r="T4623" s="16">
        <v>0</v>
      </c>
      <c r="U4623">
        <v>0</v>
      </c>
      <c r="V4623" s="17">
        <v>0.38247545724776244</v>
      </c>
      <c r="W4623" t="str">
        <f>VLOOKUP(A4623,Planilha3!$D$2:$F$5575,1,FALSE)</f>
        <v>TamborilCE</v>
      </c>
      <c r="X4623">
        <f>VLOOKUP(A4623,Planilha3!$D$2:$F$5575,2,FALSE)</f>
        <v>-4.8317661416019702</v>
      </c>
      <c r="Y4623">
        <f>VLOOKUP(A4623,Planilha3!$D$2:$F$5575,3,FALSE)</f>
        <v>-40.319918616720798</v>
      </c>
      <c r="Z4623">
        <v>0</v>
      </c>
    </row>
    <row r="4624" spans="1:26" x14ac:dyDescent="0.25">
      <c r="A4624" t="str">
        <f t="shared" si="72"/>
        <v>AreiaPB</v>
      </c>
      <c r="B4624" s="8">
        <v>2017</v>
      </c>
      <c r="C4624" s="9" t="s">
        <v>951</v>
      </c>
      <c r="D4624" s="9" t="s">
        <v>952</v>
      </c>
      <c r="E4624" s="9" t="s">
        <v>6661</v>
      </c>
      <c r="F4624" s="9" t="s">
        <v>6661</v>
      </c>
      <c r="G4624" s="10" t="s">
        <v>7637</v>
      </c>
      <c r="H4624" s="11">
        <v>10216.75</v>
      </c>
      <c r="I4624" s="11">
        <v>232696.802</v>
      </c>
      <c r="J4624" s="12">
        <v>22776.010179362322</v>
      </c>
      <c r="K4624" s="13" t="s">
        <v>7642</v>
      </c>
      <c r="L4624" s="13">
        <v>0</v>
      </c>
      <c r="M4624" s="14">
        <v>0</v>
      </c>
      <c r="N4624" s="15">
        <v>0</v>
      </c>
      <c r="O4624" s="16" t="s">
        <v>7637</v>
      </c>
      <c r="P4624" s="16" t="s">
        <v>7637</v>
      </c>
      <c r="Q4624" s="16" t="s">
        <v>7637</v>
      </c>
      <c r="R4624" s="16" t="s">
        <v>7637</v>
      </c>
      <c r="S4624" s="16" t="s">
        <v>7637</v>
      </c>
      <c r="T4624" s="16">
        <v>0</v>
      </c>
      <c r="U4624">
        <v>0</v>
      </c>
      <c r="V4624" s="17">
        <v>0.48026226011726253</v>
      </c>
      <c r="W4624" t="str">
        <f>VLOOKUP(A4624,Planilha3!$D$2:$F$5575,1,FALSE)</f>
        <v>AreiaPB</v>
      </c>
      <c r="X4624">
        <f>VLOOKUP(A4624,Planilha3!$D$2:$F$5575,2,FALSE)</f>
        <v>-6.96537330993322</v>
      </c>
      <c r="Y4624">
        <f>VLOOKUP(A4624,Planilha3!$D$2:$F$5575,3,FALSE)</f>
        <v>-35.702606315115602</v>
      </c>
      <c r="Z4624">
        <v>0</v>
      </c>
    </row>
    <row r="4625" spans="1:26" x14ac:dyDescent="0.25">
      <c r="A4625" t="str">
        <f t="shared" si="72"/>
        <v>QuixeramobimCE</v>
      </c>
      <c r="B4625" s="8">
        <v>2017</v>
      </c>
      <c r="C4625" s="9" t="s">
        <v>951</v>
      </c>
      <c r="D4625" s="9" t="s">
        <v>2761</v>
      </c>
      <c r="E4625" s="9" t="s">
        <v>6662</v>
      </c>
      <c r="F4625" s="9" t="s">
        <v>6662</v>
      </c>
      <c r="G4625" s="10">
        <v>1595.72</v>
      </c>
      <c r="H4625" s="11">
        <v>13194.2</v>
      </c>
      <c r="I4625" s="11">
        <v>1037829.776</v>
      </c>
      <c r="J4625" s="12">
        <v>78658.02974034044</v>
      </c>
      <c r="K4625" s="13" t="s">
        <v>7642</v>
      </c>
      <c r="L4625" s="13">
        <v>0</v>
      </c>
      <c r="M4625" s="14">
        <v>0</v>
      </c>
      <c r="N4625" s="15">
        <v>0</v>
      </c>
      <c r="O4625" s="16" t="s">
        <v>7637</v>
      </c>
      <c r="P4625" s="16" t="s">
        <v>7637</v>
      </c>
      <c r="Q4625" s="16" t="s">
        <v>7637</v>
      </c>
      <c r="R4625" s="16" t="s">
        <v>7637</v>
      </c>
      <c r="S4625" s="16" t="s">
        <v>7637</v>
      </c>
      <c r="T4625" s="16">
        <v>0</v>
      </c>
      <c r="U4625">
        <v>0</v>
      </c>
      <c r="V4625" s="17">
        <v>7.6649095626151826</v>
      </c>
      <c r="W4625" t="str">
        <f>VLOOKUP(A4625,Planilha3!$D$2:$F$5575,1,FALSE)</f>
        <v>QuixeramobimCE</v>
      </c>
      <c r="X4625">
        <f>VLOOKUP(A4625,Planilha3!$D$2:$F$5575,2,FALSE)</f>
        <v>-5.1910768852566598</v>
      </c>
      <c r="Y4625">
        <f>VLOOKUP(A4625,Planilha3!$D$2:$F$5575,3,FALSE)</f>
        <v>-39.289265585966902</v>
      </c>
      <c r="Z4625">
        <v>0</v>
      </c>
    </row>
    <row r="4626" spans="1:26" x14ac:dyDescent="0.25">
      <c r="A4626" t="str">
        <f t="shared" si="72"/>
        <v>Duque BacelarMA</v>
      </c>
      <c r="B4626" s="8">
        <v>2017</v>
      </c>
      <c r="C4626" s="9" t="s">
        <v>951</v>
      </c>
      <c r="D4626" s="9" t="s">
        <v>1631</v>
      </c>
      <c r="E4626" s="9" t="s">
        <v>6663</v>
      </c>
      <c r="F4626" s="9" t="s">
        <v>6663</v>
      </c>
      <c r="G4626" s="10" t="s">
        <v>7637</v>
      </c>
      <c r="H4626" s="11">
        <v>6142.01</v>
      </c>
      <c r="I4626" s="11">
        <v>68839.615999999995</v>
      </c>
      <c r="J4626" s="12">
        <v>11207.994776954123</v>
      </c>
      <c r="K4626" s="13" t="s">
        <v>7642</v>
      </c>
      <c r="L4626" s="13">
        <v>0</v>
      </c>
      <c r="M4626" s="14">
        <v>0</v>
      </c>
      <c r="N4626" s="15">
        <v>0</v>
      </c>
      <c r="O4626" s="16" t="s">
        <v>7637</v>
      </c>
      <c r="P4626" s="16" t="s">
        <v>7637</v>
      </c>
      <c r="Q4626" s="16" t="s">
        <v>7637</v>
      </c>
      <c r="R4626" s="16" t="s">
        <v>7637</v>
      </c>
      <c r="S4626" s="16" t="s">
        <v>7637</v>
      </c>
      <c r="T4626" s="16">
        <v>0</v>
      </c>
      <c r="U4626">
        <v>0</v>
      </c>
      <c r="V4626" s="17">
        <v>0.28441643567709962</v>
      </c>
      <c r="W4626" t="str">
        <f>VLOOKUP(A4626,Planilha3!$D$2:$F$5575,1,FALSE)</f>
        <v>Duque BacelarMA</v>
      </c>
      <c r="X4626">
        <f>VLOOKUP(A4626,Planilha3!$D$2:$F$5575,2,FALSE)</f>
        <v>-4.1508361278875796</v>
      </c>
      <c r="Y4626">
        <f>VLOOKUP(A4626,Planilha3!$D$2:$F$5575,3,FALSE)</f>
        <v>-42.944767381843199</v>
      </c>
      <c r="Z4626">
        <v>0</v>
      </c>
    </row>
    <row r="4627" spans="1:26" x14ac:dyDescent="0.25">
      <c r="A4627" t="str">
        <f t="shared" si="72"/>
        <v>JanduísRN</v>
      </c>
      <c r="B4627" s="8">
        <v>2017</v>
      </c>
      <c r="C4627" s="9" t="s">
        <v>951</v>
      </c>
      <c r="D4627" s="9" t="s">
        <v>1855</v>
      </c>
      <c r="E4627" s="9" t="s">
        <v>6664</v>
      </c>
      <c r="F4627" s="9" t="s">
        <v>6665</v>
      </c>
      <c r="G4627" s="10" t="s">
        <v>7637</v>
      </c>
      <c r="H4627" s="11">
        <v>11305.81</v>
      </c>
      <c r="I4627" s="11">
        <v>60893.11</v>
      </c>
      <c r="J4627" s="12">
        <v>5386.0015337246959</v>
      </c>
      <c r="K4627" s="13" t="s">
        <v>7642</v>
      </c>
      <c r="L4627" s="13">
        <v>0</v>
      </c>
      <c r="M4627" s="14">
        <v>0</v>
      </c>
      <c r="N4627" s="15">
        <v>0</v>
      </c>
      <c r="O4627" s="16" t="s">
        <v>7637</v>
      </c>
      <c r="P4627" s="16" t="s">
        <v>7637</v>
      </c>
      <c r="Q4627" s="16" t="s">
        <v>7637</v>
      </c>
      <c r="R4627" s="16" t="s">
        <v>7637</v>
      </c>
      <c r="S4627" s="16" t="s">
        <v>7637</v>
      </c>
      <c r="T4627" s="16">
        <v>0</v>
      </c>
      <c r="U4627">
        <v>0</v>
      </c>
      <c r="V4627" s="17">
        <v>0.50030493140692667</v>
      </c>
      <c r="W4627" t="str">
        <f>VLOOKUP(A4627,Planilha3!$D$2:$F$5575,1,FALSE)</f>
        <v>JanduísRN</v>
      </c>
      <c r="X4627">
        <f>VLOOKUP(A4627,Planilha3!$D$2:$F$5575,2,FALSE)</f>
        <v>-6.0151500715407504</v>
      </c>
      <c r="Y4627">
        <f>VLOOKUP(A4627,Planilha3!$D$2:$F$5575,3,FALSE)</f>
        <v>-37.405125570989398</v>
      </c>
      <c r="Z4627">
        <v>0</v>
      </c>
    </row>
    <row r="4628" spans="1:26" x14ac:dyDescent="0.25">
      <c r="A4628" t="str">
        <f t="shared" si="72"/>
        <v>GurinhémPB</v>
      </c>
      <c r="B4628" s="8">
        <v>2017</v>
      </c>
      <c r="C4628" s="9" t="s">
        <v>951</v>
      </c>
      <c r="D4628" s="9" t="s">
        <v>952</v>
      </c>
      <c r="E4628" s="9" t="s">
        <v>6666</v>
      </c>
      <c r="F4628" s="9" t="s">
        <v>6667</v>
      </c>
      <c r="G4628" s="10" t="s">
        <v>7637</v>
      </c>
      <c r="H4628" s="11">
        <v>9544.32</v>
      </c>
      <c r="I4628" s="11">
        <v>134899.45800000001</v>
      </c>
      <c r="J4628" s="12">
        <v>14134.004098772884</v>
      </c>
      <c r="K4628" s="13" t="s">
        <v>7642</v>
      </c>
      <c r="L4628" s="13">
        <v>0</v>
      </c>
      <c r="M4628" s="14">
        <v>0</v>
      </c>
      <c r="N4628" s="15">
        <v>0</v>
      </c>
      <c r="O4628" s="16" t="s">
        <v>7637</v>
      </c>
      <c r="P4628" s="16" t="s">
        <v>7637</v>
      </c>
      <c r="Q4628" s="16" t="s">
        <v>7637</v>
      </c>
      <c r="R4628" s="16" t="s">
        <v>7637</v>
      </c>
      <c r="S4628" s="16" t="s">
        <v>7637</v>
      </c>
      <c r="T4628" s="16">
        <v>0</v>
      </c>
      <c r="U4628">
        <v>0</v>
      </c>
      <c r="V4628" s="17">
        <v>0.43732557220356055</v>
      </c>
      <c r="W4628" t="str">
        <f>VLOOKUP(A4628,Planilha3!$D$2:$F$5575,1,FALSE)</f>
        <v>GurinhémPB</v>
      </c>
      <c r="X4628">
        <f>VLOOKUP(A4628,Planilha3!$D$2:$F$5575,2,FALSE)</f>
        <v>-7.1219797552301598</v>
      </c>
      <c r="Y4628">
        <f>VLOOKUP(A4628,Planilha3!$D$2:$F$5575,3,FALSE)</f>
        <v>-35.425149527815897</v>
      </c>
      <c r="Z4628">
        <v>0</v>
      </c>
    </row>
    <row r="4629" spans="1:26" x14ac:dyDescent="0.25">
      <c r="A4629" t="str">
        <f t="shared" si="72"/>
        <v>JaruRO</v>
      </c>
      <c r="B4629" s="8">
        <v>2017</v>
      </c>
      <c r="C4629" s="9" t="s">
        <v>601</v>
      </c>
      <c r="D4629" s="9" t="s">
        <v>2046</v>
      </c>
      <c r="E4629" s="9" t="s">
        <v>6668</v>
      </c>
      <c r="F4629" s="9" t="s">
        <v>6668</v>
      </c>
      <c r="G4629" s="10">
        <v>1799.02</v>
      </c>
      <c r="H4629" s="11">
        <v>25301.65</v>
      </c>
      <c r="I4629" s="11">
        <v>1413628.2949999999</v>
      </c>
      <c r="J4629" s="12">
        <v>55870.992405633624</v>
      </c>
      <c r="K4629" s="13" t="s">
        <v>7636</v>
      </c>
      <c r="L4629" s="13">
        <v>0</v>
      </c>
      <c r="M4629" s="14">
        <v>0</v>
      </c>
      <c r="N4629" s="15">
        <v>0</v>
      </c>
      <c r="O4629" s="16" t="s">
        <v>7637</v>
      </c>
      <c r="P4629" s="16" t="s">
        <v>7637</v>
      </c>
      <c r="Q4629" s="16" t="s">
        <v>7637</v>
      </c>
      <c r="R4629" s="16" t="s">
        <v>7637</v>
      </c>
      <c r="S4629" s="16" t="s">
        <v>7637</v>
      </c>
      <c r="T4629" s="16">
        <v>0</v>
      </c>
      <c r="U4629">
        <v>0</v>
      </c>
      <c r="V4629" s="17">
        <v>9.0482818828965108</v>
      </c>
      <c r="W4629" t="str">
        <f>VLOOKUP(A4629,Planilha3!$D$2:$F$5575,1,FALSE)</f>
        <v>JaruRO</v>
      </c>
      <c r="X4629">
        <f>VLOOKUP(A4629,Planilha3!$D$2:$F$5575,2,FALSE)</f>
        <v>-10.4322331987672</v>
      </c>
      <c r="Y4629">
        <f>VLOOKUP(A4629,Planilha3!$D$2:$F$5575,3,FALSE)</f>
        <v>-62.479226458479502</v>
      </c>
      <c r="Z4629">
        <v>0</v>
      </c>
    </row>
    <row r="4630" spans="1:26" x14ac:dyDescent="0.25">
      <c r="A4630" t="str">
        <f t="shared" si="72"/>
        <v>Barra de Santa RosaPB</v>
      </c>
      <c r="B4630" s="8">
        <v>2017</v>
      </c>
      <c r="C4630" s="9" t="s">
        <v>951</v>
      </c>
      <c r="D4630" s="9" t="s">
        <v>952</v>
      </c>
      <c r="E4630" s="9" t="s">
        <v>6669</v>
      </c>
      <c r="F4630" s="9" t="s">
        <v>6669</v>
      </c>
      <c r="G4630" s="10" t="s">
        <v>7637</v>
      </c>
      <c r="H4630" s="11">
        <v>8270.7000000000007</v>
      </c>
      <c r="I4630" s="11">
        <v>127542.451</v>
      </c>
      <c r="J4630" s="12">
        <v>15420.99834355012</v>
      </c>
      <c r="K4630" s="13" t="s">
        <v>7642</v>
      </c>
      <c r="L4630" s="13">
        <v>0</v>
      </c>
      <c r="M4630" s="14">
        <v>0</v>
      </c>
      <c r="N4630" s="15">
        <v>0</v>
      </c>
      <c r="O4630" s="16" t="s">
        <v>7637</v>
      </c>
      <c r="P4630" s="16" t="s">
        <v>7637</v>
      </c>
      <c r="Q4630" s="16" t="s">
        <v>7637</v>
      </c>
      <c r="R4630" s="16" t="s">
        <v>7637</v>
      </c>
      <c r="S4630" s="16" t="s">
        <v>7637</v>
      </c>
      <c r="T4630" s="16">
        <v>0</v>
      </c>
      <c r="U4630">
        <v>0</v>
      </c>
      <c r="V4630" s="17">
        <v>0.38377656675178906</v>
      </c>
      <c r="W4630" t="str">
        <f>VLOOKUP(A4630,Planilha3!$D$2:$F$5575,1,FALSE)</f>
        <v>Barra de Santa RosaPB</v>
      </c>
      <c r="X4630">
        <f>VLOOKUP(A4630,Planilha3!$D$2:$F$5575,2,FALSE)</f>
        <v>-6.7185803120586201</v>
      </c>
      <c r="Y4630">
        <f>VLOOKUP(A4630,Planilha3!$D$2:$F$5575,3,FALSE)</f>
        <v>-36.067365214307998</v>
      </c>
      <c r="Z4630">
        <v>0</v>
      </c>
    </row>
    <row r="4631" spans="1:26" x14ac:dyDescent="0.25">
      <c r="A4631" t="str">
        <f t="shared" si="72"/>
        <v>São Miguel de TaipuPB</v>
      </c>
      <c r="B4631" s="8">
        <v>2017</v>
      </c>
      <c r="C4631" s="9" t="s">
        <v>951</v>
      </c>
      <c r="D4631" s="9" t="s">
        <v>952</v>
      </c>
      <c r="E4631" s="9" t="s">
        <v>6670</v>
      </c>
      <c r="F4631" s="9" t="s">
        <v>6671</v>
      </c>
      <c r="G4631" s="10" t="s">
        <v>7637</v>
      </c>
      <c r="H4631" s="11">
        <v>8687.06</v>
      </c>
      <c r="I4631" s="11">
        <v>62373.1</v>
      </c>
      <c r="J4631" s="12">
        <v>7180.0010590464444</v>
      </c>
      <c r="K4631" s="13" t="s">
        <v>7642</v>
      </c>
      <c r="L4631" s="13">
        <v>0</v>
      </c>
      <c r="M4631" s="14">
        <v>0</v>
      </c>
      <c r="N4631" s="15">
        <v>0</v>
      </c>
      <c r="O4631" s="16" t="s">
        <v>7637</v>
      </c>
      <c r="P4631" s="16" t="s">
        <v>7637</v>
      </c>
      <c r="Q4631" s="16" t="s">
        <v>7637</v>
      </c>
      <c r="R4631" s="16" t="s">
        <v>7637</v>
      </c>
      <c r="S4631" s="16" t="s">
        <v>7637</v>
      </c>
      <c r="T4631" s="16">
        <v>0</v>
      </c>
      <c r="U4631">
        <v>0</v>
      </c>
      <c r="V4631" s="17">
        <v>0.38907570827317423</v>
      </c>
      <c r="W4631" t="str">
        <f>VLOOKUP(A4631,Planilha3!$D$2:$F$5575,1,FALSE)</f>
        <v>São Miguel de TaipuPB</v>
      </c>
      <c r="X4631">
        <f>VLOOKUP(A4631,Planilha3!$D$2:$F$5575,2,FALSE)</f>
        <v>-7.24806321853029</v>
      </c>
      <c r="Y4631">
        <f>VLOOKUP(A4631,Planilha3!$D$2:$F$5575,3,FALSE)</f>
        <v>-35.201920131633699</v>
      </c>
      <c r="Z4631">
        <v>0</v>
      </c>
    </row>
    <row r="4632" spans="1:26" x14ac:dyDescent="0.25">
      <c r="A4632" t="str">
        <f t="shared" si="72"/>
        <v>BanabuiúCE</v>
      </c>
      <c r="B4632" s="8">
        <v>2017</v>
      </c>
      <c r="C4632" s="9" t="s">
        <v>951</v>
      </c>
      <c r="D4632" s="9" t="s">
        <v>2761</v>
      </c>
      <c r="E4632" s="9" t="s">
        <v>6672</v>
      </c>
      <c r="F4632" s="9" t="s">
        <v>6673</v>
      </c>
      <c r="G4632" s="10" t="s">
        <v>7637</v>
      </c>
      <c r="H4632" s="11">
        <v>9157.8799999999992</v>
      </c>
      <c r="I4632" s="11">
        <v>165089.08499999999</v>
      </c>
      <c r="J4632" s="12">
        <v>18026.998060686536</v>
      </c>
      <c r="K4632" s="13" t="s">
        <v>7642</v>
      </c>
      <c r="L4632" s="13">
        <v>0</v>
      </c>
      <c r="M4632" s="14">
        <v>0</v>
      </c>
      <c r="N4632" s="15">
        <v>0</v>
      </c>
      <c r="O4632" s="16" t="s">
        <v>7637</v>
      </c>
      <c r="P4632" s="16" t="s">
        <v>7637</v>
      </c>
      <c r="Q4632" s="16" t="s">
        <v>7637</v>
      </c>
      <c r="R4632" s="16" t="s">
        <v>7637</v>
      </c>
      <c r="S4632" s="16" t="s">
        <v>7637</v>
      </c>
      <c r="T4632" s="16">
        <v>0</v>
      </c>
      <c r="U4632">
        <v>0</v>
      </c>
      <c r="V4632" s="17">
        <v>0.42656333867496832</v>
      </c>
      <c r="W4632" t="str">
        <f>VLOOKUP(A4632,Planilha3!$D$2:$F$5575,1,FALSE)</f>
        <v>BanabuiúCE</v>
      </c>
      <c r="X4632">
        <f>VLOOKUP(A4632,Planilha3!$D$2:$F$5575,2,FALSE)</f>
        <v>-5.3049497891629898</v>
      </c>
      <c r="Y4632">
        <f>VLOOKUP(A4632,Planilha3!$D$2:$F$5575,3,FALSE)</f>
        <v>-38.913490989223902</v>
      </c>
      <c r="Z4632">
        <v>0</v>
      </c>
    </row>
    <row r="4633" spans="1:26" x14ac:dyDescent="0.25">
      <c r="A4633" t="str">
        <f t="shared" si="72"/>
        <v>Costa MarquesRO</v>
      </c>
      <c r="B4633" s="8">
        <v>2017</v>
      </c>
      <c r="C4633" s="9" t="s">
        <v>601</v>
      </c>
      <c r="D4633" s="9" t="s">
        <v>2046</v>
      </c>
      <c r="E4633" s="9" t="s">
        <v>6674</v>
      </c>
      <c r="F4633" s="9" t="s">
        <v>6674</v>
      </c>
      <c r="G4633" s="10" t="s">
        <v>7637</v>
      </c>
      <c r="H4633" s="11">
        <v>12413.35</v>
      </c>
      <c r="I4633" s="11">
        <v>215992.25599999999</v>
      </c>
      <c r="J4633" s="12">
        <v>17399.997261013345</v>
      </c>
      <c r="K4633" s="13" t="s">
        <v>7642</v>
      </c>
      <c r="L4633" s="13">
        <v>0</v>
      </c>
      <c r="M4633" s="14">
        <v>0</v>
      </c>
      <c r="N4633" s="15">
        <v>0</v>
      </c>
      <c r="O4633" s="16" t="s">
        <v>7637</v>
      </c>
      <c r="P4633" s="16" t="s">
        <v>7637</v>
      </c>
      <c r="Q4633" s="16" t="s">
        <v>7637</v>
      </c>
      <c r="R4633" s="16" t="s">
        <v>7637</v>
      </c>
      <c r="S4633" s="16" t="s">
        <v>7637</v>
      </c>
      <c r="T4633" s="16">
        <v>0</v>
      </c>
      <c r="U4633">
        <v>0</v>
      </c>
      <c r="V4633" s="17">
        <v>0.56767280313835744</v>
      </c>
      <c r="W4633" t="str">
        <f>VLOOKUP(A4633,Planilha3!$D$2:$F$5575,1,FALSE)</f>
        <v>Costa MarquesRO</v>
      </c>
      <c r="X4633">
        <f>VLOOKUP(A4633,Planilha3!$D$2:$F$5575,2,FALSE)</f>
        <v>-12.437124665299899</v>
      </c>
      <c r="Y4633">
        <f>VLOOKUP(A4633,Planilha3!$D$2:$F$5575,3,FALSE)</f>
        <v>-64.228438115733795</v>
      </c>
      <c r="Z4633">
        <v>0</v>
      </c>
    </row>
    <row r="4634" spans="1:26" x14ac:dyDescent="0.25">
      <c r="A4634" t="str">
        <f t="shared" si="72"/>
        <v>Conceição do Lago-AçuMA</v>
      </c>
      <c r="B4634" s="8">
        <v>2017</v>
      </c>
      <c r="C4634" s="9" t="s">
        <v>951</v>
      </c>
      <c r="D4634" s="9" t="s">
        <v>1631</v>
      </c>
      <c r="E4634" s="9" t="s">
        <v>6675</v>
      </c>
      <c r="F4634" s="9" t="s">
        <v>6676</v>
      </c>
      <c r="G4634" s="10" t="s">
        <v>7637</v>
      </c>
      <c r="H4634" s="11">
        <v>6269.52</v>
      </c>
      <c r="I4634" s="11">
        <v>101516.042</v>
      </c>
      <c r="J4634" s="12">
        <v>16191.995878472355</v>
      </c>
      <c r="K4634" s="13" t="s">
        <v>7642</v>
      </c>
      <c r="L4634" s="13">
        <v>0</v>
      </c>
      <c r="M4634" s="14">
        <v>0</v>
      </c>
      <c r="N4634" s="15">
        <v>0</v>
      </c>
      <c r="O4634" s="16" t="s">
        <v>7637</v>
      </c>
      <c r="P4634" s="16" t="s">
        <v>7637</v>
      </c>
      <c r="Q4634" s="16" t="s">
        <v>7637</v>
      </c>
      <c r="R4634" s="16" t="s">
        <v>7637</v>
      </c>
      <c r="S4634" s="16" t="s">
        <v>7637</v>
      </c>
      <c r="T4634" s="16">
        <v>0</v>
      </c>
      <c r="U4634">
        <v>0</v>
      </c>
      <c r="V4634" s="17">
        <v>0.29765315270402432</v>
      </c>
      <c r="W4634" t="str">
        <f>VLOOKUP(A4634,Planilha3!$D$2:$F$5575,1,FALSE)</f>
        <v>Conceição do Lago-AçuMA</v>
      </c>
      <c r="X4634">
        <f>VLOOKUP(A4634,Planilha3!$D$2:$F$5575,2,FALSE)</f>
        <v>-3.8379209176746301</v>
      </c>
      <c r="Y4634">
        <f>VLOOKUP(A4634,Planilha3!$D$2:$F$5575,3,FALSE)</f>
        <v>-44.896961336536101</v>
      </c>
      <c r="Z4634">
        <v>0</v>
      </c>
    </row>
    <row r="4635" spans="1:26" x14ac:dyDescent="0.25">
      <c r="A4635" t="str">
        <f t="shared" si="72"/>
        <v>AlhandraPB</v>
      </c>
      <c r="B4635" s="8">
        <v>2017</v>
      </c>
      <c r="C4635" s="9" t="s">
        <v>951</v>
      </c>
      <c r="D4635" s="9" t="s">
        <v>952</v>
      </c>
      <c r="E4635" s="9" t="s">
        <v>6677</v>
      </c>
      <c r="F4635" s="9" t="s">
        <v>6677</v>
      </c>
      <c r="G4635" s="10" t="s">
        <v>7637</v>
      </c>
      <c r="H4635" s="11">
        <v>56636.11</v>
      </c>
      <c r="I4635" s="11">
        <v>1108878.429</v>
      </c>
      <c r="J4635" s="12">
        <v>19579.000552827514</v>
      </c>
      <c r="K4635" s="13" t="s">
        <v>7638</v>
      </c>
      <c r="L4635" s="13">
        <v>0</v>
      </c>
      <c r="M4635" s="14">
        <v>0</v>
      </c>
      <c r="N4635" s="15">
        <v>0</v>
      </c>
      <c r="O4635" s="16" t="s">
        <v>7637</v>
      </c>
      <c r="P4635" s="16" t="s">
        <v>7637</v>
      </c>
      <c r="Q4635" s="16" t="s">
        <v>7637</v>
      </c>
      <c r="R4635" s="16" t="s">
        <v>7637</v>
      </c>
      <c r="S4635" s="16" t="s">
        <v>7637</v>
      </c>
      <c r="T4635" s="16">
        <v>0</v>
      </c>
      <c r="U4635">
        <v>0</v>
      </c>
      <c r="V4635" s="17">
        <v>2.5021543554149064</v>
      </c>
      <c r="W4635" t="str">
        <f>VLOOKUP(A4635,Planilha3!$D$2:$F$5575,1,FALSE)</f>
        <v>AlhandraPB</v>
      </c>
      <c r="X4635">
        <f>VLOOKUP(A4635,Planilha3!$D$2:$F$5575,2,FALSE)</f>
        <v>-7.4301915685903497</v>
      </c>
      <c r="Y4635">
        <f>VLOOKUP(A4635,Planilha3!$D$2:$F$5575,3,FALSE)</f>
        <v>-34.905950039330897</v>
      </c>
      <c r="Z4635">
        <v>0</v>
      </c>
    </row>
    <row r="4636" spans="1:26" x14ac:dyDescent="0.25">
      <c r="A4636" t="str">
        <f t="shared" si="72"/>
        <v>BarrasPI</v>
      </c>
      <c r="B4636" s="8">
        <v>2017</v>
      </c>
      <c r="C4636" s="9" t="s">
        <v>951</v>
      </c>
      <c r="D4636" s="9" t="s">
        <v>4630</v>
      </c>
      <c r="E4636" s="9" t="s">
        <v>6678</v>
      </c>
      <c r="F4636" s="9" t="s">
        <v>6678</v>
      </c>
      <c r="G4636" s="10" t="s">
        <v>7637</v>
      </c>
      <c r="H4636" s="11">
        <v>7975.43</v>
      </c>
      <c r="I4636" s="11">
        <v>369190.565</v>
      </c>
      <c r="J4636" s="12">
        <v>46290.991833669155</v>
      </c>
      <c r="K4636" s="13" t="s">
        <v>7642</v>
      </c>
      <c r="L4636" s="13">
        <v>0</v>
      </c>
      <c r="M4636" s="14">
        <v>0</v>
      </c>
      <c r="N4636" s="15">
        <v>0</v>
      </c>
      <c r="O4636" s="16" t="s">
        <v>7637</v>
      </c>
      <c r="P4636" s="16" t="s">
        <v>7637</v>
      </c>
      <c r="Q4636" s="16" t="s">
        <v>7637</v>
      </c>
      <c r="R4636" s="16" t="s">
        <v>7637</v>
      </c>
      <c r="S4636" s="16" t="s">
        <v>7637</v>
      </c>
      <c r="T4636" s="16">
        <v>0</v>
      </c>
      <c r="U4636">
        <v>0</v>
      </c>
      <c r="V4636" s="17">
        <v>0.41890248246349432</v>
      </c>
      <c r="W4636" t="str">
        <f>VLOOKUP(A4636,Planilha3!$D$2:$F$5575,1,FALSE)</f>
        <v>BarrasPI</v>
      </c>
      <c r="X4636">
        <f>VLOOKUP(A4636,Planilha3!$D$2:$F$5575,2,FALSE)</f>
        <v>-4.2450726358527504</v>
      </c>
      <c r="Y4636">
        <f>VLOOKUP(A4636,Planilha3!$D$2:$F$5575,3,FALSE)</f>
        <v>-42.292499836534901</v>
      </c>
      <c r="Z4636">
        <v>0</v>
      </c>
    </row>
    <row r="4637" spans="1:26" x14ac:dyDescent="0.25">
      <c r="A4637" t="str">
        <f t="shared" si="72"/>
        <v>Riachão do PoçoPB</v>
      </c>
      <c r="B4637" s="8">
        <v>2017</v>
      </c>
      <c r="C4637" s="9" t="s">
        <v>951</v>
      </c>
      <c r="D4637" s="9" t="s">
        <v>952</v>
      </c>
      <c r="E4637" s="9" t="s">
        <v>6679</v>
      </c>
      <c r="F4637" s="9" t="s">
        <v>6680</v>
      </c>
      <c r="G4637" s="10" t="s">
        <v>7637</v>
      </c>
      <c r="H4637" s="11">
        <v>9705.75</v>
      </c>
      <c r="I4637" s="11">
        <v>43860.288999999997</v>
      </c>
      <c r="J4637" s="12">
        <v>4519.0004894006124</v>
      </c>
      <c r="K4637" s="13" t="s">
        <v>7642</v>
      </c>
      <c r="L4637" s="13">
        <v>0</v>
      </c>
      <c r="M4637" s="14">
        <v>0</v>
      </c>
      <c r="N4637" s="15">
        <v>0</v>
      </c>
      <c r="O4637" s="16" t="s">
        <v>7637</v>
      </c>
      <c r="P4637" s="16" t="s">
        <v>7637</v>
      </c>
      <c r="Q4637" s="16" t="s">
        <v>7637</v>
      </c>
      <c r="R4637" s="16" t="s">
        <v>7637</v>
      </c>
      <c r="S4637" s="16" t="s">
        <v>7637</v>
      </c>
      <c r="T4637" s="16">
        <v>0</v>
      </c>
      <c r="U4637">
        <v>0</v>
      </c>
      <c r="V4637" s="17">
        <v>0.42927111357930114</v>
      </c>
      <c r="W4637" t="str">
        <f>VLOOKUP(A4637,Planilha3!$D$2:$F$5575,1,FALSE)</f>
        <v>Riachão do PoçoPB</v>
      </c>
      <c r="X4637">
        <f>VLOOKUP(A4637,Planilha3!$D$2:$F$5575,2,FALSE)</f>
        <v>-7.1787222140992499</v>
      </c>
      <c r="Y4637">
        <f>VLOOKUP(A4637,Planilha3!$D$2:$F$5575,3,FALSE)</f>
        <v>-35.279217641084102</v>
      </c>
      <c r="Z4637">
        <v>0</v>
      </c>
    </row>
    <row r="4638" spans="1:26" x14ac:dyDescent="0.25">
      <c r="A4638" t="str">
        <f t="shared" si="72"/>
        <v>Nova RussasCE</v>
      </c>
      <c r="B4638" s="8">
        <v>2017</v>
      </c>
      <c r="C4638" s="9" t="s">
        <v>951</v>
      </c>
      <c r="D4638" s="9" t="s">
        <v>2761</v>
      </c>
      <c r="E4638" s="9" t="s">
        <v>6681</v>
      </c>
      <c r="F4638" s="9" t="s">
        <v>6681</v>
      </c>
      <c r="G4638" s="10" t="s">
        <v>7637</v>
      </c>
      <c r="H4638" s="11">
        <v>8504.6299999999992</v>
      </c>
      <c r="I4638" s="11">
        <v>272445.89600000001</v>
      </c>
      <c r="J4638" s="12">
        <v>32035.008695263641</v>
      </c>
      <c r="K4638" s="13" t="s">
        <v>7642</v>
      </c>
      <c r="L4638" s="13">
        <v>0</v>
      </c>
      <c r="M4638" s="14">
        <v>0</v>
      </c>
      <c r="N4638" s="15">
        <v>0</v>
      </c>
      <c r="O4638" s="16" t="s">
        <v>7637</v>
      </c>
      <c r="P4638" s="16" t="s">
        <v>7637</v>
      </c>
      <c r="Q4638" s="16" t="s">
        <v>7637</v>
      </c>
      <c r="R4638" s="16" t="s">
        <v>7637</v>
      </c>
      <c r="S4638" s="16" t="s">
        <v>7637</v>
      </c>
      <c r="T4638" s="16">
        <v>0</v>
      </c>
      <c r="U4638">
        <v>0</v>
      </c>
      <c r="V4638" s="17">
        <v>0.41989616626033582</v>
      </c>
      <c r="W4638" t="str">
        <f>VLOOKUP(A4638,Planilha3!$D$2:$F$5575,1,FALSE)</f>
        <v>Nova RussasCE</v>
      </c>
      <c r="X4638">
        <f>VLOOKUP(A4638,Planilha3!$D$2:$F$5575,2,FALSE)</f>
        <v>-4.7054282849873701</v>
      </c>
      <c r="Y4638">
        <f>VLOOKUP(A4638,Planilha3!$D$2:$F$5575,3,FALSE)</f>
        <v>-40.563940199277198</v>
      </c>
      <c r="Z4638">
        <v>0</v>
      </c>
    </row>
    <row r="4639" spans="1:26" x14ac:dyDescent="0.25">
      <c r="A4639" t="str">
        <f t="shared" si="72"/>
        <v>Goianésia do ParáPA</v>
      </c>
      <c r="B4639" s="8">
        <v>2017</v>
      </c>
      <c r="C4639" s="9" t="s">
        <v>601</v>
      </c>
      <c r="D4639" s="9" t="s">
        <v>5126</v>
      </c>
      <c r="E4639" s="9" t="s">
        <v>6682</v>
      </c>
      <c r="F4639" s="9" t="s">
        <v>6683</v>
      </c>
      <c r="G4639" s="10" t="s">
        <v>7637</v>
      </c>
      <c r="H4639" s="11">
        <v>9492.9699999999993</v>
      </c>
      <c r="I4639" s="11">
        <v>373567.45699999999</v>
      </c>
      <c r="J4639" s="12">
        <v>39352.01069844317</v>
      </c>
      <c r="K4639" s="13" t="s">
        <v>7642</v>
      </c>
      <c r="L4639" s="13">
        <v>0</v>
      </c>
      <c r="M4639" s="14">
        <v>0</v>
      </c>
      <c r="N4639" s="15">
        <v>0</v>
      </c>
      <c r="O4639" s="16" t="s">
        <v>7637</v>
      </c>
      <c r="P4639" s="16" t="s">
        <v>7637</v>
      </c>
      <c r="Q4639" s="16" t="s">
        <v>7637</v>
      </c>
      <c r="R4639" s="16" t="s">
        <v>7637</v>
      </c>
      <c r="S4639" s="16" t="s">
        <v>7637</v>
      </c>
      <c r="T4639" s="16">
        <v>0</v>
      </c>
      <c r="U4639">
        <v>0</v>
      </c>
      <c r="V4639" s="17">
        <v>0.47463272732977962</v>
      </c>
      <c r="W4639" t="str">
        <f>VLOOKUP(A4639,Planilha3!$D$2:$F$5575,1,FALSE)</f>
        <v>Goianésia do ParáPA</v>
      </c>
      <c r="X4639">
        <f>VLOOKUP(A4639,Planilha3!$D$2:$F$5575,2,FALSE)</f>
        <v>-3.8437763057483201</v>
      </c>
      <c r="Y4639">
        <f>VLOOKUP(A4639,Planilha3!$D$2:$F$5575,3,FALSE)</f>
        <v>-49.0977669840006</v>
      </c>
      <c r="Z4639">
        <v>0</v>
      </c>
    </row>
    <row r="4640" spans="1:26" x14ac:dyDescent="0.25">
      <c r="A4640" t="str">
        <f t="shared" si="72"/>
        <v>UlianópolisPA</v>
      </c>
      <c r="B4640" s="8">
        <v>2017</v>
      </c>
      <c r="C4640" s="9" t="s">
        <v>601</v>
      </c>
      <c r="D4640" s="9" t="s">
        <v>5126</v>
      </c>
      <c r="E4640" s="9" t="s">
        <v>6684</v>
      </c>
      <c r="F4640" s="9" t="s">
        <v>6685</v>
      </c>
      <c r="G4640" s="10">
        <v>1613.07</v>
      </c>
      <c r="H4640" s="11">
        <v>21649.34</v>
      </c>
      <c r="I4640" s="11">
        <v>1245378.453</v>
      </c>
      <c r="J4640" s="12">
        <v>57525.007829337977</v>
      </c>
      <c r="K4640" s="13" t="s">
        <v>7641</v>
      </c>
      <c r="L4640" s="13">
        <v>0</v>
      </c>
      <c r="M4640" s="14">
        <v>0</v>
      </c>
      <c r="N4640" s="15">
        <v>0</v>
      </c>
      <c r="O4640" s="16" t="s">
        <v>7637</v>
      </c>
      <c r="P4640" s="16" t="s">
        <v>7637</v>
      </c>
      <c r="Q4640" s="16" t="s">
        <v>7637</v>
      </c>
      <c r="R4640" s="16" t="s">
        <v>7637</v>
      </c>
      <c r="S4640" s="16" t="s">
        <v>7637</v>
      </c>
      <c r="T4640" s="16">
        <v>0</v>
      </c>
      <c r="U4640">
        <v>0</v>
      </c>
      <c r="V4640" s="17">
        <v>8.0787793493606319</v>
      </c>
      <c r="W4640" t="str">
        <f>VLOOKUP(A4640,Planilha3!$D$2:$F$5575,1,FALSE)</f>
        <v>UlianópolisPA</v>
      </c>
      <c r="X4640">
        <f>VLOOKUP(A4640,Planilha3!$D$2:$F$5575,2,FALSE)</f>
        <v>-3.7395416145865799</v>
      </c>
      <c r="Y4640">
        <f>VLOOKUP(A4640,Planilha3!$D$2:$F$5575,3,FALSE)</f>
        <v>-47.498483118180701</v>
      </c>
      <c r="Z4640">
        <v>0</v>
      </c>
    </row>
    <row r="4641" spans="1:26" x14ac:dyDescent="0.25">
      <c r="A4641" t="str">
        <f t="shared" si="72"/>
        <v>TheobromaRO</v>
      </c>
      <c r="B4641" s="8">
        <v>2017</v>
      </c>
      <c r="C4641" s="9" t="s">
        <v>601</v>
      </c>
      <c r="D4641" s="9" t="s">
        <v>2046</v>
      </c>
      <c r="E4641" s="9" t="s">
        <v>6686</v>
      </c>
      <c r="F4641" s="9" t="s">
        <v>6686</v>
      </c>
      <c r="G4641" s="10" t="s">
        <v>7637</v>
      </c>
      <c r="H4641" s="11">
        <v>16283.42</v>
      </c>
      <c r="I4641" s="11">
        <v>184816.78099999999</v>
      </c>
      <c r="J4641" s="12">
        <v>11349.997789162227</v>
      </c>
      <c r="K4641" s="13" t="s">
        <v>7644</v>
      </c>
      <c r="L4641" s="13">
        <v>0</v>
      </c>
      <c r="M4641" s="14">
        <v>0</v>
      </c>
      <c r="N4641" s="15">
        <v>0</v>
      </c>
      <c r="O4641" s="16" t="s">
        <v>7637</v>
      </c>
      <c r="P4641" s="16" t="s">
        <v>7637</v>
      </c>
      <c r="Q4641" s="16" t="s">
        <v>7637</v>
      </c>
      <c r="R4641" s="16" t="s">
        <v>7637</v>
      </c>
      <c r="S4641" s="16" t="s">
        <v>7637</v>
      </c>
      <c r="T4641" s="16">
        <v>0</v>
      </c>
      <c r="U4641">
        <v>0</v>
      </c>
      <c r="V4641" s="17">
        <v>0.72674894283490643</v>
      </c>
      <c r="W4641" t="str">
        <f>VLOOKUP(A4641,Planilha3!$D$2:$F$5575,1,FALSE)</f>
        <v>TheobromaRO</v>
      </c>
      <c r="X4641">
        <f>VLOOKUP(A4641,Planilha3!$D$2:$F$5575,2,FALSE)</f>
        <v>-10.2487464950954</v>
      </c>
      <c r="Y4641">
        <f>VLOOKUP(A4641,Planilha3!$D$2:$F$5575,3,FALSE)</f>
        <v>-62.354252234356103</v>
      </c>
      <c r="Z4641">
        <v>0</v>
      </c>
    </row>
    <row r="4642" spans="1:26" x14ac:dyDescent="0.25">
      <c r="A4642" t="str">
        <f t="shared" si="72"/>
        <v>PitimbuPB</v>
      </c>
      <c r="B4642" s="8">
        <v>2017</v>
      </c>
      <c r="C4642" s="9" t="s">
        <v>951</v>
      </c>
      <c r="D4642" s="9" t="s">
        <v>952</v>
      </c>
      <c r="E4642" s="9" t="s">
        <v>6687</v>
      </c>
      <c r="F4642" s="9" t="s">
        <v>6687</v>
      </c>
      <c r="G4642" s="10" t="s">
        <v>7637</v>
      </c>
      <c r="H4642" s="11">
        <v>13770.01</v>
      </c>
      <c r="I4642" s="11">
        <v>264136.27600000001</v>
      </c>
      <c r="J4642" s="12">
        <v>19181.99594626293</v>
      </c>
      <c r="K4642" s="13" t="s">
        <v>7642</v>
      </c>
      <c r="L4642" s="13">
        <v>0</v>
      </c>
      <c r="M4642" s="14">
        <v>0</v>
      </c>
      <c r="N4642" s="15">
        <v>0</v>
      </c>
      <c r="O4642" s="16" t="s">
        <v>7637</v>
      </c>
      <c r="P4642" s="16" t="s">
        <v>7637</v>
      </c>
      <c r="Q4642" s="16" t="s">
        <v>7637</v>
      </c>
      <c r="R4642" s="16" t="s">
        <v>7637</v>
      </c>
      <c r="S4642" s="16" t="s">
        <v>7637</v>
      </c>
      <c r="T4642" s="16">
        <v>0</v>
      </c>
      <c r="U4642">
        <v>0</v>
      </c>
      <c r="V4642" s="17">
        <v>0.62974663649218732</v>
      </c>
      <c r="W4642" t="str">
        <f>VLOOKUP(A4642,Planilha3!$D$2:$F$5575,1,FALSE)</f>
        <v>PitimbuPB</v>
      </c>
      <c r="X4642">
        <f>VLOOKUP(A4642,Planilha3!$D$2:$F$5575,2,FALSE)</f>
        <v>-7.4668198607187302</v>
      </c>
      <c r="Y4642">
        <f>VLOOKUP(A4642,Planilha3!$D$2:$F$5575,3,FALSE)</f>
        <v>-34.815420385571599</v>
      </c>
      <c r="Z4642">
        <v>0</v>
      </c>
    </row>
    <row r="4643" spans="1:26" x14ac:dyDescent="0.25">
      <c r="A4643" t="str">
        <f t="shared" si="72"/>
        <v>Lagoa de São FranciscoPI</v>
      </c>
      <c r="B4643" s="8">
        <v>2017</v>
      </c>
      <c r="C4643" s="9" t="s">
        <v>951</v>
      </c>
      <c r="D4643" s="9" t="s">
        <v>4630</v>
      </c>
      <c r="E4643" s="9" t="s">
        <v>6688</v>
      </c>
      <c r="F4643" s="9" t="s">
        <v>6689</v>
      </c>
      <c r="G4643" s="10" t="s">
        <v>7637</v>
      </c>
      <c r="H4643" s="11">
        <v>5999.13</v>
      </c>
      <c r="I4643" s="11">
        <v>39870.243999999999</v>
      </c>
      <c r="J4643" s="12">
        <v>6646.0043372955743</v>
      </c>
      <c r="K4643" s="13" t="s">
        <v>7642</v>
      </c>
      <c r="L4643" s="13">
        <v>0</v>
      </c>
      <c r="M4643" s="14">
        <v>0</v>
      </c>
      <c r="N4643" s="15">
        <v>0</v>
      </c>
      <c r="O4643" s="16" t="s">
        <v>7637</v>
      </c>
      <c r="P4643" s="16" t="s">
        <v>7637</v>
      </c>
      <c r="Q4643" s="16" t="s">
        <v>7637</v>
      </c>
      <c r="R4643" s="16" t="s">
        <v>7637</v>
      </c>
      <c r="S4643" s="16" t="s">
        <v>7637</v>
      </c>
      <c r="T4643" s="16">
        <v>0</v>
      </c>
      <c r="U4643">
        <v>0</v>
      </c>
      <c r="V4643" s="17">
        <v>0.27117039430056927</v>
      </c>
      <c r="W4643" t="str">
        <f>VLOOKUP(A4643,Planilha3!$D$2:$F$5575,1,FALSE)</f>
        <v>Lagoa de São FranciscoPI</v>
      </c>
      <c r="X4643">
        <f>VLOOKUP(A4643,Planilha3!$D$2:$F$5575,2,FALSE)</f>
        <v>-4.3934239588104296</v>
      </c>
      <c r="Y4643">
        <f>VLOOKUP(A4643,Planilha3!$D$2:$F$5575,3,FALSE)</f>
        <v>-41.599316133478702</v>
      </c>
      <c r="Z4643">
        <v>0</v>
      </c>
    </row>
    <row r="4644" spans="1:26" x14ac:dyDescent="0.25">
      <c r="A4644" t="str">
        <f t="shared" si="72"/>
        <v>PicuíPB</v>
      </c>
      <c r="B4644" s="8">
        <v>2017</v>
      </c>
      <c r="C4644" s="9" t="s">
        <v>951</v>
      </c>
      <c r="D4644" s="9" t="s">
        <v>952</v>
      </c>
      <c r="E4644" s="9" t="s">
        <v>6690</v>
      </c>
      <c r="F4644" s="9" t="s">
        <v>6691</v>
      </c>
      <c r="G4644" s="10" t="s">
        <v>7637</v>
      </c>
      <c r="H4644" s="11">
        <v>9421.2900000000009</v>
      </c>
      <c r="I4644" s="11">
        <v>176526.64</v>
      </c>
      <c r="J4644" s="12">
        <v>18736.992492535523</v>
      </c>
      <c r="K4644" s="13" t="s">
        <v>7642</v>
      </c>
      <c r="L4644" s="13">
        <v>0</v>
      </c>
      <c r="M4644" s="14">
        <v>0</v>
      </c>
      <c r="N4644" s="15">
        <v>0</v>
      </c>
      <c r="O4644" s="16" t="s">
        <v>7637</v>
      </c>
      <c r="P4644" s="16" t="s">
        <v>7637</v>
      </c>
      <c r="Q4644" s="16" t="s">
        <v>7637</v>
      </c>
      <c r="R4644" s="16" t="s">
        <v>7637</v>
      </c>
      <c r="S4644" s="16" t="s">
        <v>7637</v>
      </c>
      <c r="T4644" s="16">
        <v>0</v>
      </c>
      <c r="U4644">
        <v>0</v>
      </c>
      <c r="V4644" s="17">
        <v>0.43917474522880112</v>
      </c>
      <c r="W4644" t="str">
        <f>VLOOKUP(A4644,Planilha3!$D$2:$F$5575,1,FALSE)</f>
        <v>PicuíPB</v>
      </c>
      <c r="X4644">
        <f>VLOOKUP(A4644,Planilha3!$D$2:$F$5575,2,FALSE)</f>
        <v>-6.5088658097443899</v>
      </c>
      <c r="Y4644">
        <f>VLOOKUP(A4644,Planilha3!$D$2:$F$5575,3,FALSE)</f>
        <v>-36.350002166977298</v>
      </c>
      <c r="Z4644">
        <v>0</v>
      </c>
    </row>
    <row r="4645" spans="1:26" x14ac:dyDescent="0.25">
      <c r="A4645" t="str">
        <f t="shared" si="72"/>
        <v>Pedro IIPI</v>
      </c>
      <c r="B4645" s="8">
        <v>2017</v>
      </c>
      <c r="C4645" s="9" t="s">
        <v>951</v>
      </c>
      <c r="D4645" s="9" t="s">
        <v>4630</v>
      </c>
      <c r="E4645" s="9" t="s">
        <v>6692</v>
      </c>
      <c r="F4645" s="9" t="s">
        <v>6692</v>
      </c>
      <c r="G4645" s="10" t="s">
        <v>7637</v>
      </c>
      <c r="H4645" s="11">
        <v>7596.27</v>
      </c>
      <c r="I4645" s="11">
        <v>289623.07900000003</v>
      </c>
      <c r="J4645" s="12">
        <v>38127.012204674138</v>
      </c>
      <c r="K4645" s="13" t="s">
        <v>7642</v>
      </c>
      <c r="L4645" s="13">
        <v>0</v>
      </c>
      <c r="M4645" s="14">
        <v>0</v>
      </c>
      <c r="N4645" s="15">
        <v>0</v>
      </c>
      <c r="O4645" s="16" t="s">
        <v>7637</v>
      </c>
      <c r="P4645" s="16" t="s">
        <v>7637</v>
      </c>
      <c r="Q4645" s="16" t="s">
        <v>7637</v>
      </c>
      <c r="R4645" s="16" t="s">
        <v>7637</v>
      </c>
      <c r="S4645" s="16" t="s">
        <v>7637</v>
      </c>
      <c r="T4645" s="16">
        <v>0</v>
      </c>
      <c r="U4645">
        <v>0</v>
      </c>
      <c r="V4645" s="17">
        <v>0.38958943724878631</v>
      </c>
      <c r="W4645" t="str">
        <f>VLOOKUP(A4645,Planilha3!$D$2:$F$5575,1,FALSE)</f>
        <v>Pedro IIPI</v>
      </c>
      <c r="X4645">
        <f>VLOOKUP(A4645,Planilha3!$D$2:$F$5575,2,FALSE)</f>
        <v>-4.42847235052768</v>
      </c>
      <c r="Y4645">
        <f>VLOOKUP(A4645,Planilha3!$D$2:$F$5575,3,FALSE)</f>
        <v>-41.452971667238103</v>
      </c>
      <c r="Z4645">
        <v>0</v>
      </c>
    </row>
    <row r="4646" spans="1:26" x14ac:dyDescent="0.25">
      <c r="A4646" t="str">
        <f t="shared" si="72"/>
        <v>JaguaribaraCE</v>
      </c>
      <c r="B4646" s="8">
        <v>2017</v>
      </c>
      <c r="C4646" s="9" t="s">
        <v>951</v>
      </c>
      <c r="D4646" s="9" t="s">
        <v>2761</v>
      </c>
      <c r="E4646" s="9" t="s">
        <v>6693</v>
      </c>
      <c r="F4646" s="9" t="s">
        <v>6693</v>
      </c>
      <c r="G4646" s="10" t="s">
        <v>7637</v>
      </c>
      <c r="H4646" s="11">
        <v>11538.97</v>
      </c>
      <c r="I4646" s="11">
        <v>130332.66499999999</v>
      </c>
      <c r="J4646" s="12">
        <v>11294.999900337725</v>
      </c>
      <c r="K4646" s="13" t="s">
        <v>7642</v>
      </c>
      <c r="L4646" s="13">
        <v>0</v>
      </c>
      <c r="M4646" s="14">
        <v>0</v>
      </c>
      <c r="N4646" s="15">
        <v>0</v>
      </c>
      <c r="O4646" s="16" t="s">
        <v>7637</v>
      </c>
      <c r="P4646" s="16" t="s">
        <v>7637</v>
      </c>
      <c r="Q4646" s="16" t="s">
        <v>7637</v>
      </c>
      <c r="R4646" s="16" t="s">
        <v>7637</v>
      </c>
      <c r="S4646" s="16" t="s">
        <v>7637</v>
      </c>
      <c r="T4646" s="16">
        <v>0</v>
      </c>
      <c r="U4646">
        <v>0</v>
      </c>
      <c r="V4646" s="17">
        <v>0.51982783806893118</v>
      </c>
      <c r="W4646" t="str">
        <f>VLOOKUP(A4646,Planilha3!$D$2:$F$5575,1,FALSE)</f>
        <v>JaguaribaraCE</v>
      </c>
      <c r="X4646">
        <f>VLOOKUP(A4646,Planilha3!$D$2:$F$5575,2,FALSE)</f>
        <v>-5.4589961543888998</v>
      </c>
      <c r="Y4646">
        <f>VLOOKUP(A4646,Planilha3!$D$2:$F$5575,3,FALSE)</f>
        <v>-38.4619126891238</v>
      </c>
      <c r="Z4646">
        <v>0</v>
      </c>
    </row>
    <row r="4647" spans="1:26" x14ac:dyDescent="0.25">
      <c r="A4647" t="str">
        <f t="shared" si="72"/>
        <v>MulunguCE</v>
      </c>
      <c r="B4647" s="8">
        <v>2017</v>
      </c>
      <c r="C4647" s="9" t="s">
        <v>951</v>
      </c>
      <c r="D4647" s="9" t="s">
        <v>2761</v>
      </c>
      <c r="E4647" s="9" t="s">
        <v>6694</v>
      </c>
      <c r="F4647" s="9" t="s">
        <v>6694</v>
      </c>
      <c r="G4647" s="10" t="s">
        <v>7637</v>
      </c>
      <c r="H4647" s="11">
        <v>9761.49</v>
      </c>
      <c r="I4647" s="11">
        <v>125249.685</v>
      </c>
      <c r="J4647" s="12">
        <v>12831.000697639396</v>
      </c>
      <c r="K4647" s="13" t="s">
        <v>7642</v>
      </c>
      <c r="L4647" s="13">
        <v>0</v>
      </c>
      <c r="M4647" s="14">
        <v>0</v>
      </c>
      <c r="N4647" s="15">
        <v>0</v>
      </c>
      <c r="O4647" s="16" t="s">
        <v>7637</v>
      </c>
      <c r="P4647" s="16" t="s">
        <v>7637</v>
      </c>
      <c r="Q4647" s="16" t="s">
        <v>7637</v>
      </c>
      <c r="R4647" s="16" t="s">
        <v>7637</v>
      </c>
      <c r="S4647" s="16" t="s">
        <v>7637</v>
      </c>
      <c r="T4647" s="16">
        <v>0</v>
      </c>
      <c r="U4647">
        <v>0</v>
      </c>
      <c r="V4647" s="17">
        <v>0.44475189005283139</v>
      </c>
      <c r="W4647" t="str">
        <f>VLOOKUP(A4647,Planilha3!$D$2:$F$5575,1,FALSE)</f>
        <v>MulunguCE</v>
      </c>
      <c r="X4647">
        <f>VLOOKUP(A4647,Planilha3!$D$2:$F$5575,2,FALSE)</f>
        <v>-7.0256636391962797</v>
      </c>
      <c r="Y4647">
        <f>VLOOKUP(A4647,Planilha3!$D$2:$F$5575,3,FALSE)</f>
        <v>-35.460314913262998</v>
      </c>
      <c r="Z4647">
        <v>0</v>
      </c>
    </row>
    <row r="4648" spans="1:26" x14ac:dyDescent="0.25">
      <c r="A4648" t="str">
        <f t="shared" si="72"/>
        <v>Governador Jorge TeixeiraRO</v>
      </c>
      <c r="B4648" s="8">
        <v>2017</v>
      </c>
      <c r="C4648" s="9" t="s">
        <v>601</v>
      </c>
      <c r="D4648" s="9" t="s">
        <v>2046</v>
      </c>
      <c r="E4648" s="9" t="s">
        <v>6695</v>
      </c>
      <c r="F4648" s="9" t="s">
        <v>6695</v>
      </c>
      <c r="G4648" s="10" t="s">
        <v>7637</v>
      </c>
      <c r="H4648" s="11">
        <v>18740.830000000002</v>
      </c>
      <c r="I4648" s="11">
        <v>182629.348</v>
      </c>
      <c r="J4648" s="12">
        <v>9744.9978469470116</v>
      </c>
      <c r="K4648" s="13" t="s">
        <v>7644</v>
      </c>
      <c r="L4648" s="13">
        <v>0</v>
      </c>
      <c r="M4648" s="14">
        <v>0</v>
      </c>
      <c r="N4648" s="15">
        <v>0</v>
      </c>
      <c r="O4648" s="16" t="s">
        <v>7637</v>
      </c>
      <c r="P4648" s="16" t="s">
        <v>7637</v>
      </c>
      <c r="Q4648" s="16" t="s">
        <v>7637</v>
      </c>
      <c r="R4648" s="16" t="s">
        <v>7637</v>
      </c>
      <c r="S4648" s="16" t="s">
        <v>7637</v>
      </c>
      <c r="T4648" s="16">
        <v>0</v>
      </c>
      <c r="U4648">
        <v>0</v>
      </c>
      <c r="V4648" s="17">
        <v>0.83123520025523689</v>
      </c>
      <c r="W4648" t="str">
        <f>VLOOKUP(A4648,Planilha3!$D$2:$F$5575,1,FALSE)</f>
        <v>Governador Jorge TeixeiraRO</v>
      </c>
      <c r="X4648">
        <f>VLOOKUP(A4648,Planilha3!$D$2:$F$5575,2,FALSE)</f>
        <v>-10.6104380351836</v>
      </c>
      <c r="Y4648">
        <f>VLOOKUP(A4648,Planilha3!$D$2:$F$5575,3,FALSE)</f>
        <v>-62.737529781910702</v>
      </c>
      <c r="Z4648">
        <v>0</v>
      </c>
    </row>
    <row r="4649" spans="1:26" x14ac:dyDescent="0.25">
      <c r="A4649" t="str">
        <f t="shared" si="72"/>
        <v>Caldas BrandãoPB</v>
      </c>
      <c r="B4649" s="8">
        <v>2017</v>
      </c>
      <c r="C4649" s="9" t="s">
        <v>951</v>
      </c>
      <c r="D4649" s="9" t="s">
        <v>952</v>
      </c>
      <c r="E4649" s="9" t="s">
        <v>6696</v>
      </c>
      <c r="F4649" s="9" t="s">
        <v>6697</v>
      </c>
      <c r="G4649" s="10" t="s">
        <v>7637</v>
      </c>
      <c r="H4649" s="11">
        <v>10948.03</v>
      </c>
      <c r="I4649" s="11">
        <v>65961.857999999993</v>
      </c>
      <c r="J4649" s="12">
        <v>6024.997922000578</v>
      </c>
      <c r="K4649" s="13" t="s">
        <v>7642</v>
      </c>
      <c r="L4649" s="13">
        <v>0</v>
      </c>
      <c r="M4649" s="14">
        <v>0</v>
      </c>
      <c r="N4649" s="15">
        <v>0</v>
      </c>
      <c r="O4649" s="16" t="s">
        <v>7637</v>
      </c>
      <c r="P4649" s="16" t="s">
        <v>7637</v>
      </c>
      <c r="Q4649" s="16" t="s">
        <v>7637</v>
      </c>
      <c r="R4649" s="16" t="s">
        <v>7637</v>
      </c>
      <c r="S4649" s="16" t="s">
        <v>7637</v>
      </c>
      <c r="T4649" s="16">
        <v>0</v>
      </c>
      <c r="U4649">
        <v>0</v>
      </c>
      <c r="V4649" s="17">
        <v>0.48573590564114005</v>
      </c>
      <c r="W4649" t="str">
        <f>VLOOKUP(A4649,Planilha3!$D$2:$F$5575,1,FALSE)</f>
        <v>Caldas BrandãoPB</v>
      </c>
      <c r="X4649">
        <f>VLOOKUP(A4649,Planilha3!$D$2:$F$5575,2,FALSE)</f>
        <v>-7.1033076025818902</v>
      </c>
      <c r="Y4649">
        <f>VLOOKUP(A4649,Planilha3!$D$2:$F$5575,3,FALSE)</f>
        <v>-35.325007423099201</v>
      </c>
      <c r="Z4649">
        <v>0</v>
      </c>
    </row>
    <row r="4650" spans="1:26" x14ac:dyDescent="0.25">
      <c r="A4650" t="str">
        <f t="shared" si="72"/>
        <v>AraraPB</v>
      </c>
      <c r="B4650" s="8">
        <v>2017</v>
      </c>
      <c r="C4650" s="9" t="s">
        <v>951</v>
      </c>
      <c r="D4650" s="9" t="s">
        <v>952</v>
      </c>
      <c r="E4650" s="9" t="s">
        <v>6698</v>
      </c>
      <c r="F4650" s="9" t="s">
        <v>6698</v>
      </c>
      <c r="G4650" s="10" t="s">
        <v>7637</v>
      </c>
      <c r="H4650" s="11">
        <v>7300.36</v>
      </c>
      <c r="I4650" s="11">
        <v>98832.226999999999</v>
      </c>
      <c r="J4650" s="12">
        <v>13537.993605794783</v>
      </c>
      <c r="K4650" s="13" t="s">
        <v>7642</v>
      </c>
      <c r="L4650" s="13">
        <v>0</v>
      </c>
      <c r="M4650" s="14">
        <v>0</v>
      </c>
      <c r="N4650" s="15">
        <v>0</v>
      </c>
      <c r="O4650" s="16" t="s">
        <v>7637</v>
      </c>
      <c r="P4650" s="16" t="s">
        <v>7637</v>
      </c>
      <c r="Q4650" s="16" t="s">
        <v>7637</v>
      </c>
      <c r="R4650" s="16" t="s">
        <v>7637</v>
      </c>
      <c r="S4650" s="16" t="s">
        <v>7637</v>
      </c>
      <c r="T4650" s="16">
        <v>0</v>
      </c>
      <c r="U4650">
        <v>0</v>
      </c>
      <c r="V4650" s="17">
        <v>0.33852327291767104</v>
      </c>
      <c r="W4650" t="str">
        <f>VLOOKUP(A4650,Planilha3!$D$2:$F$5575,1,FALSE)</f>
        <v>AraraPB</v>
      </c>
      <c r="X4650">
        <f>VLOOKUP(A4650,Planilha3!$D$2:$F$5575,2,FALSE)</f>
        <v>-6.82854343730728</v>
      </c>
      <c r="Y4650">
        <f>VLOOKUP(A4650,Planilha3!$D$2:$F$5575,3,FALSE)</f>
        <v>-35.755504287050698</v>
      </c>
      <c r="Z4650">
        <v>0</v>
      </c>
    </row>
    <row r="4651" spans="1:26" x14ac:dyDescent="0.25">
      <c r="A4651" t="str">
        <f t="shared" si="72"/>
        <v>Alto SantoCE</v>
      </c>
      <c r="B4651" s="8">
        <v>2017</v>
      </c>
      <c r="C4651" s="9" t="s">
        <v>951</v>
      </c>
      <c r="D4651" s="9" t="s">
        <v>2761</v>
      </c>
      <c r="E4651" s="9" t="s">
        <v>6699</v>
      </c>
      <c r="F4651" s="9" t="s">
        <v>6699</v>
      </c>
      <c r="G4651" s="10" t="s">
        <v>7637</v>
      </c>
      <c r="H4651" s="11">
        <v>8559.7000000000007</v>
      </c>
      <c r="I4651" s="11">
        <v>145309.44500000001</v>
      </c>
      <c r="J4651" s="12">
        <v>16975.997406451159</v>
      </c>
      <c r="K4651" s="13" t="s">
        <v>7642</v>
      </c>
      <c r="L4651" s="13">
        <v>0</v>
      </c>
      <c r="M4651" s="14">
        <v>0</v>
      </c>
      <c r="N4651" s="15">
        <v>0</v>
      </c>
      <c r="O4651" s="16" t="s">
        <v>7637</v>
      </c>
      <c r="P4651" s="16" t="s">
        <v>7637</v>
      </c>
      <c r="Q4651" s="16" t="s">
        <v>7637</v>
      </c>
      <c r="R4651" s="16" t="s">
        <v>7637</v>
      </c>
      <c r="S4651" s="16" t="s">
        <v>7637</v>
      </c>
      <c r="T4651" s="16">
        <v>0</v>
      </c>
      <c r="U4651">
        <v>0</v>
      </c>
      <c r="V4651" s="17">
        <v>0.3988116957620379</v>
      </c>
      <c r="W4651" t="str">
        <f>VLOOKUP(A4651,Planilha3!$D$2:$F$5575,1,FALSE)</f>
        <v>Alto SantoCE</v>
      </c>
      <c r="X4651">
        <f>VLOOKUP(A4651,Planilha3!$D$2:$F$5575,2,FALSE)</f>
        <v>-5.5093484054116999</v>
      </c>
      <c r="Y4651">
        <f>VLOOKUP(A4651,Planilha3!$D$2:$F$5575,3,FALSE)</f>
        <v>-38.274629549573199</v>
      </c>
      <c r="Z4651">
        <v>0</v>
      </c>
    </row>
    <row r="4652" spans="1:26" x14ac:dyDescent="0.25">
      <c r="A4652" t="str">
        <f t="shared" si="72"/>
        <v>SobradoPB</v>
      </c>
      <c r="B4652" s="8">
        <v>2017</v>
      </c>
      <c r="C4652" s="9" t="s">
        <v>951</v>
      </c>
      <c r="D4652" s="9" t="s">
        <v>952</v>
      </c>
      <c r="E4652" s="9" t="s">
        <v>6700</v>
      </c>
      <c r="F4652" s="9" t="s">
        <v>6700</v>
      </c>
      <c r="G4652" s="10" t="s">
        <v>7637</v>
      </c>
      <c r="H4652" s="11">
        <v>11145.63</v>
      </c>
      <c r="I4652" s="11">
        <v>86880.153000000006</v>
      </c>
      <c r="J4652" s="12">
        <v>7794.997052656513</v>
      </c>
      <c r="K4652" s="13" t="s">
        <v>7642</v>
      </c>
      <c r="L4652" s="13">
        <v>0</v>
      </c>
      <c r="M4652" s="14">
        <v>0</v>
      </c>
      <c r="N4652" s="15">
        <v>0</v>
      </c>
      <c r="O4652" s="16" t="s">
        <v>7637</v>
      </c>
      <c r="P4652" s="16" t="s">
        <v>7637</v>
      </c>
      <c r="Q4652" s="16" t="s">
        <v>7637</v>
      </c>
      <c r="R4652" s="16" t="s">
        <v>7637</v>
      </c>
      <c r="S4652" s="16" t="s">
        <v>7637</v>
      </c>
      <c r="T4652" s="16">
        <v>0</v>
      </c>
      <c r="U4652">
        <v>0</v>
      </c>
      <c r="V4652" s="17">
        <v>0.4971420510666526</v>
      </c>
      <c r="W4652" t="str">
        <f>VLOOKUP(A4652,Planilha3!$D$2:$F$5575,1,FALSE)</f>
        <v>SobradoPB</v>
      </c>
      <c r="X4652">
        <f>VLOOKUP(A4652,Planilha3!$D$2:$F$5575,2,FALSE)</f>
        <v>-7.1447075384199801</v>
      </c>
      <c r="Y4652">
        <f>VLOOKUP(A4652,Planilha3!$D$2:$F$5575,3,FALSE)</f>
        <v>-35.2360303200769</v>
      </c>
      <c r="Z4652">
        <v>0</v>
      </c>
    </row>
    <row r="4653" spans="1:26" x14ac:dyDescent="0.25">
      <c r="A4653" t="str">
        <f t="shared" si="72"/>
        <v>CasserenguePB</v>
      </c>
      <c r="B4653" s="8">
        <v>2017</v>
      </c>
      <c r="C4653" s="9" t="s">
        <v>951</v>
      </c>
      <c r="D4653" s="9" t="s">
        <v>952</v>
      </c>
      <c r="E4653" s="9" t="s">
        <v>6701</v>
      </c>
      <c r="F4653" s="9" t="s">
        <v>6701</v>
      </c>
      <c r="G4653" s="10" t="s">
        <v>7637</v>
      </c>
      <c r="H4653" s="11">
        <v>7931.23</v>
      </c>
      <c r="I4653" s="11">
        <v>59293.898999999998</v>
      </c>
      <c r="J4653" s="12">
        <v>7476.0029654921118</v>
      </c>
      <c r="K4653" s="13" t="s">
        <v>7642</v>
      </c>
      <c r="L4653" s="13">
        <v>0</v>
      </c>
      <c r="M4653" s="14">
        <v>0</v>
      </c>
      <c r="N4653" s="15">
        <v>0</v>
      </c>
      <c r="O4653" s="16" t="s">
        <v>7637</v>
      </c>
      <c r="P4653" s="16" t="s">
        <v>7637</v>
      </c>
      <c r="Q4653" s="16" t="s">
        <v>7637</v>
      </c>
      <c r="R4653" s="16" t="s">
        <v>7637</v>
      </c>
      <c r="S4653" s="16" t="s">
        <v>7637</v>
      </c>
      <c r="T4653" s="16">
        <v>0</v>
      </c>
      <c r="U4653">
        <v>0</v>
      </c>
      <c r="V4653" s="17">
        <v>0.35661263213806549</v>
      </c>
      <c r="W4653" t="str">
        <f>VLOOKUP(A4653,Planilha3!$D$2:$F$5575,1,FALSE)</f>
        <v>CasserenguePB</v>
      </c>
      <c r="X4653">
        <f>VLOOKUP(A4653,Planilha3!$D$2:$F$5575,2,FALSE)</f>
        <v>-6.7799548536012804</v>
      </c>
      <c r="Y4653">
        <f>VLOOKUP(A4653,Planilha3!$D$2:$F$5575,3,FALSE)</f>
        <v>-35.818169412920099</v>
      </c>
      <c r="Z4653">
        <v>0</v>
      </c>
    </row>
    <row r="4654" spans="1:26" x14ac:dyDescent="0.25">
      <c r="A4654" t="str">
        <f t="shared" si="72"/>
        <v>Frei MartinhoPB</v>
      </c>
      <c r="B4654" s="8">
        <v>2017</v>
      </c>
      <c r="C4654" s="9" t="s">
        <v>951</v>
      </c>
      <c r="D4654" s="9" t="s">
        <v>952</v>
      </c>
      <c r="E4654" s="9" t="s">
        <v>6702</v>
      </c>
      <c r="F4654" s="9" t="s">
        <v>6702</v>
      </c>
      <c r="G4654" s="10" t="s">
        <v>7637</v>
      </c>
      <c r="H4654" s="11">
        <v>8884.0400000000009</v>
      </c>
      <c r="I4654" s="11">
        <v>26563.272000000001</v>
      </c>
      <c r="J4654" s="12">
        <v>2989.9991445333426</v>
      </c>
      <c r="K4654" s="13" t="s">
        <v>7642</v>
      </c>
      <c r="L4654" s="13">
        <v>0</v>
      </c>
      <c r="M4654" s="14">
        <v>0</v>
      </c>
      <c r="N4654" s="15">
        <v>0</v>
      </c>
      <c r="O4654" s="16" t="s">
        <v>7637</v>
      </c>
      <c r="P4654" s="16" t="s">
        <v>7637</v>
      </c>
      <c r="Q4654" s="16" t="s">
        <v>7637</v>
      </c>
      <c r="R4654" s="16" t="s">
        <v>7637</v>
      </c>
      <c r="S4654" s="16" t="s">
        <v>7637</v>
      </c>
      <c r="T4654" s="16">
        <v>0</v>
      </c>
      <c r="U4654">
        <v>0</v>
      </c>
      <c r="V4654" s="17">
        <v>0.39110710020978956</v>
      </c>
      <c r="W4654" t="str">
        <f>VLOOKUP(A4654,Planilha3!$D$2:$F$5575,1,FALSE)</f>
        <v>Frei MartinhoPB</v>
      </c>
      <c r="X4654">
        <f>VLOOKUP(A4654,Planilha3!$D$2:$F$5575,2,FALSE)</f>
        <v>-6.3980040441843</v>
      </c>
      <c r="Y4654">
        <f>VLOOKUP(A4654,Planilha3!$D$2:$F$5575,3,FALSE)</f>
        <v>-36.452926856744199</v>
      </c>
      <c r="Z4654">
        <v>0</v>
      </c>
    </row>
    <row r="4655" spans="1:26" x14ac:dyDescent="0.25">
      <c r="A4655" t="str">
        <f t="shared" si="72"/>
        <v>Monsenhor TabosaCE</v>
      </c>
      <c r="B4655" s="8">
        <v>2017</v>
      </c>
      <c r="C4655" s="9" t="s">
        <v>951</v>
      </c>
      <c r="D4655" s="9" t="s">
        <v>2761</v>
      </c>
      <c r="E4655" s="9" t="s">
        <v>6703</v>
      </c>
      <c r="F4655" s="9" t="s">
        <v>6703</v>
      </c>
      <c r="G4655" s="10" t="s">
        <v>7637</v>
      </c>
      <c r="H4655" s="11">
        <v>7428.09</v>
      </c>
      <c r="I4655" s="11">
        <v>126559.738</v>
      </c>
      <c r="J4655" s="12">
        <v>17037.992000635426</v>
      </c>
      <c r="K4655" s="13" t="s">
        <v>7642</v>
      </c>
      <c r="L4655" s="13">
        <v>0</v>
      </c>
      <c r="M4655" s="14">
        <v>0</v>
      </c>
      <c r="N4655" s="15">
        <v>0</v>
      </c>
      <c r="O4655" s="16" t="s">
        <v>7637</v>
      </c>
      <c r="P4655" s="16" t="s">
        <v>7637</v>
      </c>
      <c r="Q4655" s="16" t="s">
        <v>7637</v>
      </c>
      <c r="R4655" s="16" t="s">
        <v>7637</v>
      </c>
      <c r="S4655" s="16" t="s">
        <v>7637</v>
      </c>
      <c r="T4655" s="16">
        <v>0</v>
      </c>
      <c r="U4655">
        <v>0</v>
      </c>
      <c r="V4655" s="17">
        <v>0.3495207515598967</v>
      </c>
      <c r="W4655" t="str">
        <f>VLOOKUP(A4655,Planilha3!$D$2:$F$5575,1,FALSE)</f>
        <v>Monsenhor TabosaCE</v>
      </c>
      <c r="X4655">
        <f>VLOOKUP(A4655,Planilha3!$D$2:$F$5575,2,FALSE)</f>
        <v>-4.7914240126505998</v>
      </c>
      <c r="Y4655">
        <f>VLOOKUP(A4655,Planilha3!$D$2:$F$5575,3,FALSE)</f>
        <v>-40.064960825106802</v>
      </c>
      <c r="Z4655">
        <v>0</v>
      </c>
    </row>
    <row r="4656" spans="1:26" x14ac:dyDescent="0.25">
      <c r="A4656" t="str">
        <f t="shared" si="72"/>
        <v>MariPB</v>
      </c>
      <c r="B4656" s="8">
        <v>2017</v>
      </c>
      <c r="C4656" s="9" t="s">
        <v>951</v>
      </c>
      <c r="D4656" s="9" t="s">
        <v>952</v>
      </c>
      <c r="E4656" s="9" t="s">
        <v>6704</v>
      </c>
      <c r="F4656" s="9" t="s">
        <v>6704</v>
      </c>
      <c r="G4656" s="10" t="s">
        <v>7637</v>
      </c>
      <c r="H4656" s="11">
        <v>8747.49</v>
      </c>
      <c r="I4656" s="11">
        <v>191167.71299999999</v>
      </c>
      <c r="J4656" s="12">
        <v>21854.007606753479</v>
      </c>
      <c r="K4656" s="13" t="s">
        <v>7642</v>
      </c>
      <c r="L4656" s="13">
        <v>0</v>
      </c>
      <c r="M4656" s="14">
        <v>0</v>
      </c>
      <c r="N4656" s="15">
        <v>0</v>
      </c>
      <c r="O4656" s="16" t="s">
        <v>7637</v>
      </c>
      <c r="P4656" s="16" t="s">
        <v>7637</v>
      </c>
      <c r="Q4656" s="16" t="s">
        <v>7637</v>
      </c>
      <c r="R4656" s="16" t="s">
        <v>7637</v>
      </c>
      <c r="S4656" s="16" t="s">
        <v>7637</v>
      </c>
      <c r="T4656" s="16">
        <v>0</v>
      </c>
      <c r="U4656">
        <v>0</v>
      </c>
      <c r="V4656" s="17">
        <v>0.41462596379230943</v>
      </c>
      <c r="W4656" t="str">
        <f>VLOOKUP(A4656,Planilha3!$D$2:$F$5575,1,FALSE)</f>
        <v>MariPB</v>
      </c>
      <c r="X4656">
        <f>VLOOKUP(A4656,Planilha3!$D$2:$F$5575,2,FALSE)</f>
        <v>-7.0598429455764498</v>
      </c>
      <c r="Y4656">
        <f>VLOOKUP(A4656,Planilha3!$D$2:$F$5575,3,FALSE)</f>
        <v>-35.318334879392602</v>
      </c>
      <c r="Z4656">
        <v>0</v>
      </c>
    </row>
    <row r="4657" spans="1:26" x14ac:dyDescent="0.25">
      <c r="A4657" t="str">
        <f t="shared" si="72"/>
        <v>Bela Vista do MaranhãoMA</v>
      </c>
      <c r="B4657" s="8">
        <v>2017</v>
      </c>
      <c r="C4657" s="9" t="s">
        <v>951</v>
      </c>
      <c r="D4657" s="9" t="s">
        <v>1631</v>
      </c>
      <c r="E4657" s="9" t="s">
        <v>6705</v>
      </c>
      <c r="F4657" s="9" t="s">
        <v>6706</v>
      </c>
      <c r="G4657" s="10" t="s">
        <v>7637</v>
      </c>
      <c r="H4657" s="11">
        <v>7200.96</v>
      </c>
      <c r="I4657" s="11">
        <v>79952.241999999998</v>
      </c>
      <c r="J4657" s="12">
        <v>11102.997655868106</v>
      </c>
      <c r="K4657" s="13" t="s">
        <v>7642</v>
      </c>
      <c r="L4657" s="13">
        <v>0</v>
      </c>
      <c r="M4657" s="14">
        <v>0</v>
      </c>
      <c r="N4657" s="15">
        <v>0</v>
      </c>
      <c r="O4657" s="16" t="s">
        <v>7637</v>
      </c>
      <c r="P4657" s="16" t="s">
        <v>7637</v>
      </c>
      <c r="Q4657" s="16" t="s">
        <v>7637</v>
      </c>
      <c r="R4657" s="16" t="s">
        <v>7637</v>
      </c>
      <c r="S4657" s="16" t="s">
        <v>7637</v>
      </c>
      <c r="T4657" s="16">
        <v>0</v>
      </c>
      <c r="U4657">
        <v>0</v>
      </c>
      <c r="V4657" s="17">
        <v>0.33041738792960279</v>
      </c>
      <c r="W4657" t="str">
        <f>VLOOKUP(A4657,Planilha3!$D$2:$F$5575,1,FALSE)</f>
        <v>Bela Vista do MaranhãoMA</v>
      </c>
      <c r="X4657">
        <f>VLOOKUP(A4657,Planilha3!$D$2:$F$5575,2,FALSE)</f>
        <v>-3.7196290754366998</v>
      </c>
      <c r="Y4657">
        <f>VLOOKUP(A4657,Planilha3!$D$2:$F$5575,3,FALSE)</f>
        <v>-45.268817171315</v>
      </c>
      <c r="Z4657">
        <v>0</v>
      </c>
    </row>
    <row r="4658" spans="1:26" x14ac:dyDescent="0.25">
      <c r="A4658" t="str">
        <f t="shared" si="72"/>
        <v>PilõesRN</v>
      </c>
      <c r="B4658" s="8">
        <v>2017</v>
      </c>
      <c r="C4658" s="9" t="s">
        <v>951</v>
      </c>
      <c r="D4658" s="9" t="s">
        <v>1855</v>
      </c>
      <c r="E4658" s="9" t="s">
        <v>6707</v>
      </c>
      <c r="F4658" s="9" t="s">
        <v>6708</v>
      </c>
      <c r="G4658" s="10" t="s">
        <v>7637</v>
      </c>
      <c r="H4658" s="11">
        <v>9143.42</v>
      </c>
      <c r="I4658" s="11">
        <v>35074.178</v>
      </c>
      <c r="J4658" s="12">
        <v>3836.0020648728814</v>
      </c>
      <c r="K4658" s="13" t="s">
        <v>7642</v>
      </c>
      <c r="L4658" s="13">
        <v>0</v>
      </c>
      <c r="M4658" s="14">
        <v>0</v>
      </c>
      <c r="N4658" s="15">
        <v>0</v>
      </c>
      <c r="O4658" s="16" t="s">
        <v>7637</v>
      </c>
      <c r="P4658" s="16" t="s">
        <v>7637</v>
      </c>
      <c r="Q4658" s="16" t="s">
        <v>7637</v>
      </c>
      <c r="R4658" s="16" t="s">
        <v>7637</v>
      </c>
      <c r="S4658" s="16" t="s">
        <v>7637</v>
      </c>
      <c r="T4658" s="16">
        <v>0</v>
      </c>
      <c r="U4658">
        <v>0</v>
      </c>
      <c r="V4658" s="17">
        <v>0.40372031164874483</v>
      </c>
      <c r="W4658" t="str">
        <f>VLOOKUP(A4658,Planilha3!$D$2:$F$5575,1,FALSE)</f>
        <v>PilõesRN</v>
      </c>
      <c r="X4658">
        <f>VLOOKUP(A4658,Planilha3!$D$2:$F$5575,2,FALSE)</f>
        <v>-6.8686865440444898</v>
      </c>
      <c r="Y4658">
        <f>VLOOKUP(A4658,Planilha3!$D$2:$F$5575,3,FALSE)</f>
        <v>-35.613266950800401</v>
      </c>
      <c r="Z4658">
        <v>0</v>
      </c>
    </row>
    <row r="4659" spans="1:26" x14ac:dyDescent="0.25">
      <c r="A4659" t="str">
        <f t="shared" si="72"/>
        <v>PiripiriPI</v>
      </c>
      <c r="B4659" s="8">
        <v>2017</v>
      </c>
      <c r="C4659" s="9" t="s">
        <v>951</v>
      </c>
      <c r="D4659" s="9" t="s">
        <v>4630</v>
      </c>
      <c r="E4659" s="9" t="s">
        <v>6709</v>
      </c>
      <c r="F4659" s="9" t="s">
        <v>6709</v>
      </c>
      <c r="G4659" s="10">
        <v>1586.02</v>
      </c>
      <c r="H4659" s="11">
        <v>10475.51</v>
      </c>
      <c r="I4659" s="11">
        <v>657160.43000000005</v>
      </c>
      <c r="J4659" s="12">
        <v>62733.024931483051</v>
      </c>
      <c r="K4659" s="13" t="s">
        <v>7642</v>
      </c>
      <c r="L4659" s="13">
        <v>0</v>
      </c>
      <c r="M4659" s="14">
        <v>0</v>
      </c>
      <c r="N4659" s="15">
        <v>0</v>
      </c>
      <c r="O4659" s="16" t="s">
        <v>7637</v>
      </c>
      <c r="P4659" s="16" t="s">
        <v>7637</v>
      </c>
      <c r="Q4659" s="16" t="s">
        <v>7637</v>
      </c>
      <c r="R4659" s="16" t="s">
        <v>7637</v>
      </c>
      <c r="S4659" s="16" t="s">
        <v>7637</v>
      </c>
      <c r="T4659" s="16">
        <v>0</v>
      </c>
      <c r="U4659">
        <v>0</v>
      </c>
      <c r="V4659" s="17">
        <v>7.4773710676825385</v>
      </c>
      <c r="W4659" t="str">
        <f>VLOOKUP(A4659,Planilha3!$D$2:$F$5575,1,FALSE)</f>
        <v>PiripiriPI</v>
      </c>
      <c r="X4659">
        <f>VLOOKUP(A4659,Planilha3!$D$2:$F$5575,2,FALSE)</f>
        <v>-4.2746771405395902</v>
      </c>
      <c r="Y4659">
        <f>VLOOKUP(A4659,Planilha3!$D$2:$F$5575,3,FALSE)</f>
        <v>-41.776168696890302</v>
      </c>
      <c r="Z4659">
        <v>0</v>
      </c>
    </row>
    <row r="4660" spans="1:26" x14ac:dyDescent="0.25">
      <c r="A4660" t="str">
        <f t="shared" si="72"/>
        <v>Alto Alegre do PindaréMA</v>
      </c>
      <c r="B4660" s="8">
        <v>2017</v>
      </c>
      <c r="C4660" s="9" t="s">
        <v>951</v>
      </c>
      <c r="D4660" s="9" t="s">
        <v>1631</v>
      </c>
      <c r="E4660" s="9" t="s">
        <v>6710</v>
      </c>
      <c r="F4660" s="9" t="s">
        <v>6711</v>
      </c>
      <c r="G4660" s="10" t="s">
        <v>7637</v>
      </c>
      <c r="H4660" s="11">
        <v>5825.81</v>
      </c>
      <c r="I4660" s="11">
        <v>182417.77499999999</v>
      </c>
      <c r="J4660" s="12">
        <v>31312.002107861394</v>
      </c>
      <c r="K4660" s="13" t="s">
        <v>7642</v>
      </c>
      <c r="L4660" s="13">
        <v>0</v>
      </c>
      <c r="M4660" s="14">
        <v>0</v>
      </c>
      <c r="N4660" s="15">
        <v>0</v>
      </c>
      <c r="O4660" s="16" t="s">
        <v>7637</v>
      </c>
      <c r="P4660" s="16" t="s">
        <v>7637</v>
      </c>
      <c r="Q4660" s="16" t="s">
        <v>7637</v>
      </c>
      <c r="R4660" s="16" t="s">
        <v>7637</v>
      </c>
      <c r="S4660" s="16" t="s">
        <v>7637</v>
      </c>
      <c r="T4660" s="16">
        <v>0</v>
      </c>
      <c r="U4660">
        <v>0</v>
      </c>
      <c r="V4660" s="17">
        <v>0.30152672680423231</v>
      </c>
      <c r="W4660" t="str">
        <f>VLOOKUP(A4660,Planilha3!$D$2:$F$5575,1,FALSE)</f>
        <v>Alto Alegre do PindaréMA</v>
      </c>
      <c r="X4660">
        <f>VLOOKUP(A4660,Planilha3!$D$2:$F$5575,2,FALSE)</f>
        <v>-3.6672787144623</v>
      </c>
      <c r="Y4660">
        <f>VLOOKUP(A4660,Planilha3!$D$2:$F$5575,3,FALSE)</f>
        <v>-45.842472827764901</v>
      </c>
      <c r="Z4660">
        <v>0</v>
      </c>
    </row>
    <row r="4661" spans="1:26" x14ac:dyDescent="0.25">
      <c r="A4661" t="str">
        <f t="shared" si="72"/>
        <v>SapéPB</v>
      </c>
      <c r="B4661" s="8">
        <v>2017</v>
      </c>
      <c r="C4661" s="9" t="s">
        <v>951</v>
      </c>
      <c r="D4661" s="9" t="s">
        <v>952</v>
      </c>
      <c r="E4661" s="9" t="s">
        <v>6712</v>
      </c>
      <c r="F4661" s="9" t="s">
        <v>6713</v>
      </c>
      <c r="G4661" s="10">
        <v>1452.74</v>
      </c>
      <c r="H4661" s="11">
        <v>10055.25</v>
      </c>
      <c r="I4661" s="11">
        <v>529881.31400000001</v>
      </c>
      <c r="J4661" s="12">
        <v>52696.980582282893</v>
      </c>
      <c r="K4661" s="13" t="s">
        <v>7642</v>
      </c>
      <c r="L4661" s="13">
        <v>0</v>
      </c>
      <c r="M4661" s="14">
        <v>0</v>
      </c>
      <c r="N4661" s="15">
        <v>0</v>
      </c>
      <c r="O4661" s="16" t="s">
        <v>7637</v>
      </c>
      <c r="P4661" s="16" t="s">
        <v>7637</v>
      </c>
      <c r="Q4661" s="16" t="s">
        <v>7637</v>
      </c>
      <c r="R4661" s="16" t="s">
        <v>7637</v>
      </c>
      <c r="S4661" s="16" t="s">
        <v>7637</v>
      </c>
      <c r="T4661" s="16">
        <v>0</v>
      </c>
      <c r="U4661">
        <v>0</v>
      </c>
      <c r="V4661" s="17">
        <v>6.8613248642727083</v>
      </c>
      <c r="W4661" t="str">
        <f>VLOOKUP(A4661,Planilha3!$D$2:$F$5575,1,FALSE)</f>
        <v>SapéPB</v>
      </c>
      <c r="X4661">
        <f>VLOOKUP(A4661,Planilha3!$D$2:$F$5575,2,FALSE)</f>
        <v>-7.0908098663423997</v>
      </c>
      <c r="Y4661">
        <f>VLOOKUP(A4661,Planilha3!$D$2:$F$5575,3,FALSE)</f>
        <v>-35.230508795172497</v>
      </c>
      <c r="Z4661">
        <v>0</v>
      </c>
    </row>
    <row r="4662" spans="1:26" x14ac:dyDescent="0.25">
      <c r="A4662" t="str">
        <f t="shared" si="72"/>
        <v>CaraúbasRN</v>
      </c>
      <c r="B4662" s="8">
        <v>2017</v>
      </c>
      <c r="C4662" s="9" t="s">
        <v>951</v>
      </c>
      <c r="D4662" s="9" t="s">
        <v>1855</v>
      </c>
      <c r="E4662" s="9" t="s">
        <v>6714</v>
      </c>
      <c r="F4662" s="9" t="s">
        <v>6715</v>
      </c>
      <c r="G4662" s="10" t="s">
        <v>7637</v>
      </c>
      <c r="H4662" s="11">
        <v>14679.06</v>
      </c>
      <c r="I4662" s="11">
        <v>303959.30900000001</v>
      </c>
      <c r="J4662" s="12">
        <v>20707.000925127359</v>
      </c>
      <c r="K4662" s="13" t="s">
        <v>7642</v>
      </c>
      <c r="L4662" s="13">
        <v>0</v>
      </c>
      <c r="M4662" s="14">
        <v>0</v>
      </c>
      <c r="N4662" s="15">
        <v>0</v>
      </c>
      <c r="O4662" s="16" t="s">
        <v>7637</v>
      </c>
      <c r="P4662" s="16" t="s">
        <v>7637</v>
      </c>
      <c r="Q4662" s="16" t="s">
        <v>7637</v>
      </c>
      <c r="R4662" s="16" t="s">
        <v>7637</v>
      </c>
      <c r="S4662" s="16" t="s">
        <v>7637</v>
      </c>
      <c r="T4662" s="16">
        <v>0</v>
      </c>
      <c r="U4662">
        <v>0</v>
      </c>
      <c r="V4662" s="17">
        <v>0.671897059121772</v>
      </c>
      <c r="W4662" t="str">
        <f>VLOOKUP(A4662,Planilha3!$D$2:$F$5575,1,FALSE)</f>
        <v>CaraúbasRN</v>
      </c>
      <c r="X4662">
        <f>VLOOKUP(A4662,Planilha3!$D$2:$F$5575,2,FALSE)</f>
        <v>-5.7842765247724399</v>
      </c>
      <c r="Y4662">
        <f>VLOOKUP(A4662,Planilha3!$D$2:$F$5575,3,FALSE)</f>
        <v>-37.5589355556992</v>
      </c>
      <c r="Z4662">
        <v>0</v>
      </c>
    </row>
    <row r="4663" spans="1:26" x14ac:dyDescent="0.25">
      <c r="A4663" t="str">
        <f t="shared" si="72"/>
        <v>TufilândiaMA</v>
      </c>
      <c r="B4663" s="8">
        <v>2017</v>
      </c>
      <c r="C4663" s="9" t="s">
        <v>951</v>
      </c>
      <c r="D4663" s="9" t="s">
        <v>1631</v>
      </c>
      <c r="E4663" s="9" t="s">
        <v>6716</v>
      </c>
      <c r="F4663" s="9" t="s">
        <v>6717</v>
      </c>
      <c r="G4663" s="10" t="s">
        <v>7637</v>
      </c>
      <c r="H4663" s="11">
        <v>8160.93</v>
      </c>
      <c r="I4663" s="11">
        <v>46892.714</v>
      </c>
      <c r="J4663" s="12">
        <v>5746.0012523082542</v>
      </c>
      <c r="K4663" s="13" t="s">
        <v>7642</v>
      </c>
      <c r="L4663" s="13">
        <v>0</v>
      </c>
      <c r="M4663" s="14">
        <v>0</v>
      </c>
      <c r="N4663" s="15">
        <v>0</v>
      </c>
      <c r="O4663" s="16" t="s">
        <v>7637</v>
      </c>
      <c r="P4663" s="16" t="s">
        <v>7637</v>
      </c>
      <c r="Q4663" s="16" t="s">
        <v>7637</v>
      </c>
      <c r="R4663" s="16" t="s">
        <v>7637</v>
      </c>
      <c r="S4663" s="16" t="s">
        <v>7637</v>
      </c>
      <c r="T4663" s="16">
        <v>0</v>
      </c>
      <c r="U4663">
        <v>0</v>
      </c>
      <c r="V4663" s="17">
        <v>0.3639255255022541</v>
      </c>
      <c r="W4663" t="str">
        <f>VLOOKUP(A4663,Planilha3!$D$2:$F$5575,1,FALSE)</f>
        <v>TufilândiaMA</v>
      </c>
      <c r="X4663">
        <f>VLOOKUP(A4663,Planilha3!$D$2:$F$5575,2,FALSE)</f>
        <v>-3.6739428414294002</v>
      </c>
      <c r="Y4663">
        <f>VLOOKUP(A4663,Planilha3!$D$2:$F$5575,3,FALSE)</f>
        <v>-45.624141441182402</v>
      </c>
      <c r="Z4663">
        <v>0</v>
      </c>
    </row>
    <row r="4664" spans="1:26" x14ac:dyDescent="0.25">
      <c r="A4664" t="str">
        <f t="shared" si="72"/>
        <v>São VicenteRN</v>
      </c>
      <c r="B4664" s="8">
        <v>2017</v>
      </c>
      <c r="C4664" s="9" t="s">
        <v>951</v>
      </c>
      <c r="D4664" s="9" t="s">
        <v>1855</v>
      </c>
      <c r="E4664" s="9" t="s">
        <v>6718</v>
      </c>
      <c r="F4664" s="9" t="s">
        <v>6719</v>
      </c>
      <c r="G4664" s="10" t="s">
        <v>7637</v>
      </c>
      <c r="H4664" s="11">
        <v>9730.48</v>
      </c>
      <c r="I4664" s="11">
        <v>62946.504999999997</v>
      </c>
      <c r="J4664" s="12">
        <v>6469.0030707632104</v>
      </c>
      <c r="K4664" s="13" t="s">
        <v>7642</v>
      </c>
      <c r="L4664" s="13">
        <v>0</v>
      </c>
      <c r="M4664" s="14">
        <v>0</v>
      </c>
      <c r="N4664" s="15">
        <v>0</v>
      </c>
      <c r="O4664" s="16" t="s">
        <v>7637</v>
      </c>
      <c r="P4664" s="16" t="s">
        <v>7637</v>
      </c>
      <c r="Q4664" s="16" t="s">
        <v>7637</v>
      </c>
      <c r="R4664" s="16" t="s">
        <v>7637</v>
      </c>
      <c r="S4664" s="16" t="s">
        <v>7637</v>
      </c>
      <c r="T4664" s="16">
        <v>0</v>
      </c>
      <c r="U4664">
        <v>0</v>
      </c>
      <c r="V4664" s="17">
        <v>0.43340974220095463</v>
      </c>
      <c r="W4664" t="str">
        <f>VLOOKUP(A4664,Planilha3!$D$2:$F$5575,1,FALSE)</f>
        <v>São VicenteRN</v>
      </c>
      <c r="X4664">
        <f>VLOOKUP(A4664,Planilha3!$D$2:$F$5575,2,FALSE)</f>
        <v>-6.2193437746921498</v>
      </c>
      <c r="Y4664">
        <f>VLOOKUP(A4664,Planilha3!$D$2:$F$5575,3,FALSE)</f>
        <v>-36.682996437088001</v>
      </c>
      <c r="Z4664">
        <v>0</v>
      </c>
    </row>
    <row r="4665" spans="1:26" x14ac:dyDescent="0.25">
      <c r="A4665" t="str">
        <f t="shared" si="72"/>
        <v>CuitegiPB</v>
      </c>
      <c r="B4665" s="8">
        <v>2017</v>
      </c>
      <c r="C4665" s="9" t="s">
        <v>951</v>
      </c>
      <c r="D4665" s="9" t="s">
        <v>952</v>
      </c>
      <c r="E4665" s="9" t="s">
        <v>6720</v>
      </c>
      <c r="F4665" s="9" t="s">
        <v>6720</v>
      </c>
      <c r="G4665" s="10" t="s">
        <v>7637</v>
      </c>
      <c r="H4665" s="11">
        <v>8378.4599999999991</v>
      </c>
      <c r="I4665" s="11">
        <v>56889.762999999999</v>
      </c>
      <c r="J4665" s="12">
        <v>6790.0023393320498</v>
      </c>
      <c r="K4665" s="13" t="s">
        <v>7642</v>
      </c>
      <c r="L4665" s="13">
        <v>0</v>
      </c>
      <c r="M4665" s="14">
        <v>0</v>
      </c>
      <c r="N4665" s="15">
        <v>0</v>
      </c>
      <c r="O4665" s="16" t="s">
        <v>7637</v>
      </c>
      <c r="P4665" s="16" t="s">
        <v>7637</v>
      </c>
      <c r="Q4665" s="16" t="s">
        <v>7637</v>
      </c>
      <c r="R4665" s="16" t="s">
        <v>7637</v>
      </c>
      <c r="S4665" s="16" t="s">
        <v>7637</v>
      </c>
      <c r="T4665" s="16">
        <v>0</v>
      </c>
      <c r="U4665">
        <v>0</v>
      </c>
      <c r="V4665" s="17">
        <v>0.37502549101591254</v>
      </c>
      <c r="W4665" t="str">
        <f>VLOOKUP(A4665,Planilha3!$D$2:$F$5575,1,FALSE)</f>
        <v>CuitegiPB</v>
      </c>
      <c r="X4665">
        <f>VLOOKUP(A4665,Planilha3!$D$2:$F$5575,2,FALSE)</f>
        <v>-6.8914375349373804</v>
      </c>
      <c r="Y4665">
        <f>VLOOKUP(A4665,Planilha3!$D$2:$F$5575,3,FALSE)</f>
        <v>-35.521788617184697</v>
      </c>
      <c r="Z4665">
        <v>0</v>
      </c>
    </row>
    <row r="4666" spans="1:26" x14ac:dyDescent="0.25">
      <c r="A4666" t="str">
        <f t="shared" si="72"/>
        <v>JucurutuRN</v>
      </c>
      <c r="B4666" s="8">
        <v>2017</v>
      </c>
      <c r="C4666" s="9" t="s">
        <v>951</v>
      </c>
      <c r="D4666" s="9" t="s">
        <v>1855</v>
      </c>
      <c r="E4666" s="9" t="s">
        <v>6721</v>
      </c>
      <c r="F4666" s="9" t="s">
        <v>6721</v>
      </c>
      <c r="G4666" s="10" t="s">
        <v>7637</v>
      </c>
      <c r="H4666" s="11">
        <v>11566.03</v>
      </c>
      <c r="I4666" s="11">
        <v>214318.59</v>
      </c>
      <c r="J4666" s="12">
        <v>18530.004677490895</v>
      </c>
      <c r="K4666" s="13" t="s">
        <v>7642</v>
      </c>
      <c r="L4666" s="13">
        <v>0</v>
      </c>
      <c r="M4666" s="14">
        <v>0</v>
      </c>
      <c r="N4666" s="15">
        <v>0</v>
      </c>
      <c r="O4666" s="16" t="s">
        <v>7637</v>
      </c>
      <c r="P4666" s="16" t="s">
        <v>7637</v>
      </c>
      <c r="Q4666" s="16" t="s">
        <v>7637</v>
      </c>
      <c r="R4666" s="16" t="s">
        <v>7637</v>
      </c>
      <c r="S4666" s="16" t="s">
        <v>7637</v>
      </c>
      <c r="T4666" s="16">
        <v>0</v>
      </c>
      <c r="U4666">
        <v>0</v>
      </c>
      <c r="V4666" s="17">
        <v>0.53248215787097419</v>
      </c>
      <c r="W4666" t="str">
        <f>VLOOKUP(A4666,Planilha3!$D$2:$F$5575,1,FALSE)</f>
        <v>JucurutuRN</v>
      </c>
      <c r="X4666">
        <f>VLOOKUP(A4666,Planilha3!$D$2:$F$5575,2,FALSE)</f>
        <v>-6.0355123325512796</v>
      </c>
      <c r="Y4666">
        <f>VLOOKUP(A4666,Planilha3!$D$2:$F$5575,3,FALSE)</f>
        <v>-37.020289469203497</v>
      </c>
      <c r="Z4666">
        <v>0</v>
      </c>
    </row>
    <row r="4667" spans="1:26" x14ac:dyDescent="0.25">
      <c r="A4667" t="str">
        <f t="shared" si="72"/>
        <v>ApodiRN</v>
      </c>
      <c r="B4667" s="8">
        <v>2017</v>
      </c>
      <c r="C4667" s="9" t="s">
        <v>951</v>
      </c>
      <c r="D4667" s="9" t="s">
        <v>1855</v>
      </c>
      <c r="E4667" s="9" t="s">
        <v>6722</v>
      </c>
      <c r="F4667" s="9" t="s">
        <v>6722</v>
      </c>
      <c r="G4667" s="10" t="s">
        <v>7637</v>
      </c>
      <c r="H4667" s="11">
        <v>12973.9</v>
      </c>
      <c r="I4667" s="11">
        <v>471250.84899999999</v>
      </c>
      <c r="J4667" s="12">
        <v>36322.99069670646</v>
      </c>
      <c r="K4667" s="13" t="s">
        <v>7642</v>
      </c>
      <c r="L4667" s="13">
        <v>0</v>
      </c>
      <c r="M4667" s="14">
        <v>0</v>
      </c>
      <c r="N4667" s="15">
        <v>0</v>
      </c>
      <c r="O4667" s="16" t="s">
        <v>7637</v>
      </c>
      <c r="P4667" s="16" t="s">
        <v>7637</v>
      </c>
      <c r="Q4667" s="16" t="s">
        <v>7637</v>
      </c>
      <c r="R4667" s="16" t="s">
        <v>7637</v>
      </c>
      <c r="S4667" s="16" t="s">
        <v>7637</v>
      </c>
      <c r="T4667" s="16">
        <v>0</v>
      </c>
      <c r="U4667">
        <v>0</v>
      </c>
      <c r="V4667" s="17">
        <v>0.6223793170772608</v>
      </c>
      <c r="W4667" t="str">
        <f>VLOOKUP(A4667,Planilha3!$D$2:$F$5575,1,FALSE)</f>
        <v>ApodiRN</v>
      </c>
      <c r="X4667">
        <f>VLOOKUP(A4667,Planilha3!$D$2:$F$5575,2,FALSE)</f>
        <v>-5.6538975720636397</v>
      </c>
      <c r="Y4667">
        <f>VLOOKUP(A4667,Planilha3!$D$2:$F$5575,3,FALSE)</f>
        <v>-37.794901186161397</v>
      </c>
      <c r="Z4667">
        <v>0</v>
      </c>
    </row>
    <row r="4668" spans="1:26" x14ac:dyDescent="0.25">
      <c r="A4668" t="str">
        <f t="shared" si="72"/>
        <v>SerrariaPB</v>
      </c>
      <c r="B4668" s="8">
        <v>2017</v>
      </c>
      <c r="C4668" s="9" t="s">
        <v>951</v>
      </c>
      <c r="D4668" s="9" t="s">
        <v>952</v>
      </c>
      <c r="E4668" s="9" t="s">
        <v>6723</v>
      </c>
      <c r="F4668" s="9" t="s">
        <v>6723</v>
      </c>
      <c r="G4668" s="10" t="s">
        <v>7637</v>
      </c>
      <c r="H4668" s="11">
        <v>9666.44</v>
      </c>
      <c r="I4668" s="11">
        <v>58897.616999999998</v>
      </c>
      <c r="J4668" s="12">
        <v>6092.9998013746526</v>
      </c>
      <c r="K4668" s="13" t="s">
        <v>7642</v>
      </c>
      <c r="L4668" s="13">
        <v>0</v>
      </c>
      <c r="M4668" s="14">
        <v>0</v>
      </c>
      <c r="N4668" s="15">
        <v>0</v>
      </c>
      <c r="O4668" s="16" t="s">
        <v>7637</v>
      </c>
      <c r="P4668" s="16" t="s">
        <v>7637</v>
      </c>
      <c r="Q4668" s="16" t="s">
        <v>7637</v>
      </c>
      <c r="R4668" s="16" t="s">
        <v>7637</v>
      </c>
      <c r="S4668" s="16" t="s">
        <v>7637</v>
      </c>
      <c r="T4668" s="16">
        <v>0</v>
      </c>
      <c r="U4668">
        <v>0</v>
      </c>
      <c r="V4668" s="17">
        <v>0.43003039636040308</v>
      </c>
      <c r="W4668" t="str">
        <f>VLOOKUP(A4668,Planilha3!$D$2:$F$5575,1,FALSE)</f>
        <v>SerrariaPB</v>
      </c>
      <c r="X4668">
        <f>VLOOKUP(A4668,Planilha3!$D$2:$F$5575,2,FALSE)</f>
        <v>-6.8155907600010197</v>
      </c>
      <c r="Y4668">
        <f>VLOOKUP(A4668,Planilha3!$D$2:$F$5575,3,FALSE)</f>
        <v>-35.628136341092301</v>
      </c>
      <c r="Z4668">
        <v>0</v>
      </c>
    </row>
    <row r="4669" spans="1:26" x14ac:dyDescent="0.25">
      <c r="A4669" t="str">
        <f t="shared" si="72"/>
        <v>Breu BrancoPA</v>
      </c>
      <c r="B4669" s="8">
        <v>2017</v>
      </c>
      <c r="C4669" s="9" t="s">
        <v>601</v>
      </c>
      <c r="D4669" s="9" t="s">
        <v>5126</v>
      </c>
      <c r="E4669" s="9" t="s">
        <v>6724</v>
      </c>
      <c r="F4669" s="9" t="s">
        <v>6724</v>
      </c>
      <c r="G4669" s="10">
        <v>2245.71</v>
      </c>
      <c r="H4669" s="11">
        <v>9040.32</v>
      </c>
      <c r="I4669" s="11">
        <v>580334.38399999996</v>
      </c>
      <c r="J4669" s="12">
        <v>64194.00906162613</v>
      </c>
      <c r="K4669" s="13" t="s">
        <v>7642</v>
      </c>
      <c r="L4669" s="13">
        <v>0</v>
      </c>
      <c r="M4669" s="14">
        <v>0</v>
      </c>
      <c r="N4669" s="15">
        <v>0</v>
      </c>
      <c r="O4669" s="16" t="s">
        <v>7637</v>
      </c>
      <c r="P4669" s="16" t="s">
        <v>7637</v>
      </c>
      <c r="Q4669" s="16" t="s">
        <v>7637</v>
      </c>
      <c r="R4669" s="16" t="s">
        <v>7637</v>
      </c>
      <c r="S4669" s="16" t="s">
        <v>7637</v>
      </c>
      <c r="T4669" s="16">
        <v>0</v>
      </c>
      <c r="U4669">
        <v>0</v>
      </c>
      <c r="V4669" s="17">
        <v>10.295932064352153</v>
      </c>
      <c r="W4669" t="str">
        <f>VLOOKUP(A4669,Planilha3!$D$2:$F$5575,1,FALSE)</f>
        <v>Breu BrancoPA</v>
      </c>
      <c r="X4669">
        <f>VLOOKUP(A4669,Planilha3!$D$2:$F$5575,2,FALSE)</f>
        <v>-3.7722997112308598</v>
      </c>
      <c r="Y4669">
        <f>VLOOKUP(A4669,Planilha3!$D$2:$F$5575,3,FALSE)</f>
        <v>-49.573843787596999</v>
      </c>
      <c r="Z4669">
        <v>0</v>
      </c>
    </row>
    <row r="4670" spans="1:26" x14ac:dyDescent="0.25">
      <c r="A4670" t="str">
        <f t="shared" si="72"/>
        <v>DamiãoPB</v>
      </c>
      <c r="B4670" s="8">
        <v>2017</v>
      </c>
      <c r="C4670" s="9" t="s">
        <v>951</v>
      </c>
      <c r="D4670" s="9" t="s">
        <v>952</v>
      </c>
      <c r="E4670" s="9" t="s">
        <v>6725</v>
      </c>
      <c r="F4670" s="9" t="s">
        <v>6726</v>
      </c>
      <c r="G4670" s="10" t="s">
        <v>7637</v>
      </c>
      <c r="H4670" s="11">
        <v>7826</v>
      </c>
      <c r="I4670" s="11">
        <v>41814.294999999998</v>
      </c>
      <c r="J4670" s="12">
        <v>5342.9970610784567</v>
      </c>
      <c r="K4670" s="13" t="s">
        <v>7642</v>
      </c>
      <c r="L4670" s="13">
        <v>0</v>
      </c>
      <c r="M4670" s="14">
        <v>0</v>
      </c>
      <c r="N4670" s="15">
        <v>0</v>
      </c>
      <c r="O4670" s="16" t="s">
        <v>7637</v>
      </c>
      <c r="P4670" s="16" t="s">
        <v>7637</v>
      </c>
      <c r="Q4670" s="16" t="s">
        <v>7637</v>
      </c>
      <c r="R4670" s="16" t="s">
        <v>7637</v>
      </c>
      <c r="S4670" s="16" t="s">
        <v>7637</v>
      </c>
      <c r="T4670" s="16">
        <v>0</v>
      </c>
      <c r="U4670">
        <v>0</v>
      </c>
      <c r="V4670" s="17">
        <v>0.34871415662409616</v>
      </c>
      <c r="W4670" t="str">
        <f>VLOOKUP(A4670,Planilha3!$D$2:$F$5575,1,FALSE)</f>
        <v>DamiãoPB</v>
      </c>
      <c r="X4670">
        <f>VLOOKUP(A4670,Planilha3!$D$2:$F$5575,2,FALSE)</f>
        <v>-6.6320232436571702</v>
      </c>
      <c r="Y4670">
        <f>VLOOKUP(A4670,Planilha3!$D$2:$F$5575,3,FALSE)</f>
        <v>-35.910430507780603</v>
      </c>
      <c r="Z4670">
        <v>0</v>
      </c>
    </row>
    <row r="4671" spans="1:26" x14ac:dyDescent="0.25">
      <c r="A4671" t="str">
        <f t="shared" si="72"/>
        <v>CuitéPB</v>
      </c>
      <c r="B4671" s="8">
        <v>2017</v>
      </c>
      <c r="C4671" s="9" t="s">
        <v>951</v>
      </c>
      <c r="D4671" s="9" t="s">
        <v>952</v>
      </c>
      <c r="E4671" s="9" t="s">
        <v>6727</v>
      </c>
      <c r="F4671" s="9" t="s">
        <v>6728</v>
      </c>
      <c r="G4671" s="10" t="s">
        <v>7637</v>
      </c>
      <c r="H4671" s="11">
        <v>9373.68</v>
      </c>
      <c r="I4671" s="11">
        <v>190735.68799999999</v>
      </c>
      <c r="J4671" s="12">
        <v>20348.005052444714</v>
      </c>
      <c r="K4671" s="13" t="s">
        <v>7642</v>
      </c>
      <c r="L4671" s="13">
        <v>0</v>
      </c>
      <c r="M4671" s="14">
        <v>0</v>
      </c>
      <c r="N4671" s="15">
        <v>0</v>
      </c>
      <c r="O4671" s="16" t="s">
        <v>7637</v>
      </c>
      <c r="P4671" s="16" t="s">
        <v>7637</v>
      </c>
      <c r="Q4671" s="16" t="s">
        <v>7637</v>
      </c>
      <c r="R4671" s="16" t="s">
        <v>7637</v>
      </c>
      <c r="S4671" s="16" t="s">
        <v>7637</v>
      </c>
      <c r="T4671" s="16">
        <v>0</v>
      </c>
      <c r="U4671">
        <v>0</v>
      </c>
      <c r="V4671" s="17">
        <v>0.4396209213014991</v>
      </c>
      <c r="W4671" t="str">
        <f>VLOOKUP(A4671,Planilha3!$D$2:$F$5575,1,FALSE)</f>
        <v>CuitéPB</v>
      </c>
      <c r="X4671">
        <f>VLOOKUP(A4671,Planilha3!$D$2:$F$5575,2,FALSE)</f>
        <v>-6.4857431931959004</v>
      </c>
      <c r="Y4671">
        <f>VLOOKUP(A4671,Planilha3!$D$2:$F$5575,3,FALSE)</f>
        <v>-36.154877589485103</v>
      </c>
      <c r="Z4671">
        <v>0</v>
      </c>
    </row>
    <row r="4672" spans="1:26" x14ac:dyDescent="0.25">
      <c r="A4672" t="str">
        <f t="shared" si="72"/>
        <v>FlorâniaRN</v>
      </c>
      <c r="B4672" s="8">
        <v>2017</v>
      </c>
      <c r="C4672" s="9" t="s">
        <v>951</v>
      </c>
      <c r="D4672" s="9" t="s">
        <v>1855</v>
      </c>
      <c r="E4672" s="9" t="s">
        <v>6729</v>
      </c>
      <c r="F4672" s="9" t="s">
        <v>6730</v>
      </c>
      <c r="G4672" s="10" t="s">
        <v>7637</v>
      </c>
      <c r="H4672" s="11">
        <v>8757.2000000000007</v>
      </c>
      <c r="I4672" s="11">
        <v>81109.176999999996</v>
      </c>
      <c r="J4672" s="12">
        <v>9261.9989265975419</v>
      </c>
      <c r="K4672" s="13" t="s">
        <v>7642</v>
      </c>
      <c r="L4672" s="13">
        <v>0</v>
      </c>
      <c r="M4672" s="14">
        <v>0</v>
      </c>
      <c r="N4672" s="15">
        <v>0</v>
      </c>
      <c r="O4672" s="16" t="s">
        <v>7637</v>
      </c>
      <c r="P4672" s="16" t="s">
        <v>7637</v>
      </c>
      <c r="Q4672" s="16" t="s">
        <v>7637</v>
      </c>
      <c r="R4672" s="16" t="s">
        <v>7637</v>
      </c>
      <c r="S4672" s="16" t="s">
        <v>7637</v>
      </c>
      <c r="T4672" s="16">
        <v>0</v>
      </c>
      <c r="U4672">
        <v>0</v>
      </c>
      <c r="V4672" s="17">
        <v>0.39538279985135688</v>
      </c>
      <c r="W4672" t="str">
        <f>VLOOKUP(A4672,Planilha3!$D$2:$F$5575,1,FALSE)</f>
        <v>FlorâniaRN</v>
      </c>
      <c r="X4672">
        <f>VLOOKUP(A4672,Planilha3!$D$2:$F$5575,2,FALSE)</f>
        <v>-6.1235691835088</v>
      </c>
      <c r="Y4672">
        <f>VLOOKUP(A4672,Planilha3!$D$2:$F$5575,3,FALSE)</f>
        <v>-36.810626072222703</v>
      </c>
      <c r="Z4672">
        <v>0</v>
      </c>
    </row>
    <row r="4673" spans="1:26" x14ac:dyDescent="0.25">
      <c r="A4673" t="str">
        <f t="shared" si="72"/>
        <v>Nova FlorestaPB</v>
      </c>
      <c r="B4673" s="8">
        <v>2017</v>
      </c>
      <c r="C4673" s="9" t="s">
        <v>951</v>
      </c>
      <c r="D4673" s="9" t="s">
        <v>952</v>
      </c>
      <c r="E4673" s="9" t="s">
        <v>6731</v>
      </c>
      <c r="F4673" s="9" t="s">
        <v>6731</v>
      </c>
      <c r="G4673" s="10" t="s">
        <v>7637</v>
      </c>
      <c r="H4673" s="11">
        <v>7792.09</v>
      </c>
      <c r="I4673" s="11">
        <v>82900.039000000004</v>
      </c>
      <c r="J4673" s="12">
        <v>10638.99916453737</v>
      </c>
      <c r="K4673" s="13" t="s">
        <v>7642</v>
      </c>
      <c r="L4673" s="13">
        <v>0</v>
      </c>
      <c r="M4673" s="14">
        <v>0</v>
      </c>
      <c r="N4673" s="15">
        <v>0</v>
      </c>
      <c r="O4673" s="16" t="s">
        <v>7637</v>
      </c>
      <c r="P4673" s="16" t="s">
        <v>7637</v>
      </c>
      <c r="Q4673" s="16" t="s">
        <v>7637</v>
      </c>
      <c r="R4673" s="16" t="s">
        <v>7637</v>
      </c>
      <c r="S4673" s="16" t="s">
        <v>7637</v>
      </c>
      <c r="T4673" s="16">
        <v>0</v>
      </c>
      <c r="U4673">
        <v>0</v>
      </c>
      <c r="V4673" s="17">
        <v>0.35546552404795106</v>
      </c>
      <c r="W4673" t="str">
        <f>VLOOKUP(A4673,Planilha3!$D$2:$F$5575,1,FALSE)</f>
        <v>Nova FlorestaPB</v>
      </c>
      <c r="X4673">
        <f>VLOOKUP(A4673,Planilha3!$D$2:$F$5575,2,FALSE)</f>
        <v>-6.4567137635765803</v>
      </c>
      <c r="Y4673">
        <f>VLOOKUP(A4673,Planilha3!$D$2:$F$5575,3,FALSE)</f>
        <v>-36.204912318488802</v>
      </c>
      <c r="Z4673">
        <v>0</v>
      </c>
    </row>
    <row r="4674" spans="1:26" x14ac:dyDescent="0.25">
      <c r="A4674" t="str">
        <f t="shared" si="72"/>
        <v>BorboremaPB</v>
      </c>
      <c r="B4674" s="8">
        <v>2017</v>
      </c>
      <c r="C4674" s="9" t="s">
        <v>951</v>
      </c>
      <c r="D4674" s="9" t="s">
        <v>952</v>
      </c>
      <c r="E4674" s="9" t="s">
        <v>6732</v>
      </c>
      <c r="F4674" s="9" t="s">
        <v>6732</v>
      </c>
      <c r="G4674" s="10" t="s">
        <v>7637</v>
      </c>
      <c r="H4674" s="11">
        <v>11444.8</v>
      </c>
      <c r="I4674" s="11">
        <v>62145.29</v>
      </c>
      <c r="J4674" s="12">
        <v>5430.0022717740812</v>
      </c>
      <c r="K4674" s="13" t="s">
        <v>7642</v>
      </c>
      <c r="L4674" s="13">
        <v>0</v>
      </c>
      <c r="M4674" s="14">
        <v>0</v>
      </c>
      <c r="N4674" s="15">
        <v>0</v>
      </c>
      <c r="O4674" s="16" t="s">
        <v>7637</v>
      </c>
      <c r="P4674" s="16" t="s">
        <v>7637</v>
      </c>
      <c r="Q4674" s="16" t="s">
        <v>7637</v>
      </c>
      <c r="R4674" s="16" t="s">
        <v>7637</v>
      </c>
      <c r="S4674" s="16" t="s">
        <v>7637</v>
      </c>
      <c r="T4674" s="16">
        <v>0</v>
      </c>
      <c r="U4674">
        <v>0</v>
      </c>
      <c r="V4674" s="17">
        <v>0.50642681517341748</v>
      </c>
      <c r="W4674" t="str">
        <f>VLOOKUP(A4674,Planilha3!$D$2:$F$5575,1,FALSE)</f>
        <v>BorboremaPB</v>
      </c>
      <c r="X4674">
        <f>VLOOKUP(A4674,Planilha3!$D$2:$F$5575,2,FALSE)</f>
        <v>-6.8024121175246499</v>
      </c>
      <c r="Y4674">
        <f>VLOOKUP(A4674,Planilha3!$D$2:$F$5575,3,FALSE)</f>
        <v>-35.6190209530807</v>
      </c>
      <c r="Z4674">
        <v>0</v>
      </c>
    </row>
    <row r="4675" spans="1:26" x14ac:dyDescent="0.25">
      <c r="A4675" t="str">
        <f t="shared" ref="A4675:A4738" si="73">E4675&amp;D4675</f>
        <v>Cruz do Espírito SantoPB</v>
      </c>
      <c r="B4675" s="8">
        <v>2017</v>
      </c>
      <c r="C4675" s="9" t="s">
        <v>951</v>
      </c>
      <c r="D4675" s="9" t="s">
        <v>952</v>
      </c>
      <c r="E4675" s="9" t="s">
        <v>6733</v>
      </c>
      <c r="F4675" s="9" t="s">
        <v>6734</v>
      </c>
      <c r="G4675" s="10" t="s">
        <v>7637</v>
      </c>
      <c r="H4675" s="11">
        <v>7265.58</v>
      </c>
      <c r="I4675" s="11">
        <v>127576.382</v>
      </c>
      <c r="J4675" s="12">
        <v>17559.008640741689</v>
      </c>
      <c r="K4675" s="13" t="s">
        <v>7642</v>
      </c>
      <c r="L4675" s="13">
        <v>0</v>
      </c>
      <c r="M4675" s="14">
        <v>0</v>
      </c>
      <c r="N4675" s="15">
        <v>0</v>
      </c>
      <c r="O4675" s="16" t="s">
        <v>7637</v>
      </c>
      <c r="P4675" s="16" t="s">
        <v>7637</v>
      </c>
      <c r="Q4675" s="16" t="s">
        <v>7637</v>
      </c>
      <c r="R4675" s="16" t="s">
        <v>7637</v>
      </c>
      <c r="S4675" s="16" t="s">
        <v>7637</v>
      </c>
      <c r="T4675" s="16">
        <v>0</v>
      </c>
      <c r="U4675">
        <v>0</v>
      </c>
      <c r="V4675" s="17">
        <v>0.34323531400312185</v>
      </c>
      <c r="W4675" t="str">
        <f>VLOOKUP(A4675,Planilha3!$D$2:$F$5575,1,FALSE)</f>
        <v>Cruz do Espírito SantoPB</v>
      </c>
      <c r="X4675">
        <f>VLOOKUP(A4675,Planilha3!$D$2:$F$5575,2,FALSE)</f>
        <v>-7.13944159902276</v>
      </c>
      <c r="Y4675">
        <f>VLOOKUP(A4675,Planilha3!$D$2:$F$5575,3,FALSE)</f>
        <v>-35.086010198534296</v>
      </c>
      <c r="Z4675">
        <v>0</v>
      </c>
    </row>
    <row r="4676" spans="1:26" x14ac:dyDescent="0.25">
      <c r="A4676" t="str">
        <f t="shared" si="73"/>
        <v>CondePB</v>
      </c>
      <c r="B4676" s="8">
        <v>2017</v>
      </c>
      <c r="C4676" s="9" t="s">
        <v>951</v>
      </c>
      <c r="D4676" s="9" t="s">
        <v>952</v>
      </c>
      <c r="E4676" s="9" t="s">
        <v>6735</v>
      </c>
      <c r="F4676" s="9" t="s">
        <v>6735</v>
      </c>
      <c r="G4676" s="10" t="s">
        <v>7637</v>
      </c>
      <c r="H4676" s="11">
        <v>25678.46</v>
      </c>
      <c r="I4676" s="11">
        <v>636029.86399999994</v>
      </c>
      <c r="J4676" s="12">
        <v>24769.003437122006</v>
      </c>
      <c r="K4676" s="13" t="s">
        <v>7636</v>
      </c>
      <c r="L4676" s="13">
        <v>0</v>
      </c>
      <c r="M4676" s="14">
        <v>0</v>
      </c>
      <c r="N4676" s="15">
        <v>0</v>
      </c>
      <c r="O4676" s="16" t="s">
        <v>7637</v>
      </c>
      <c r="P4676" s="16" t="s">
        <v>7637</v>
      </c>
      <c r="Q4676" s="16" t="s">
        <v>7637</v>
      </c>
      <c r="R4676" s="16" t="s">
        <v>7637</v>
      </c>
      <c r="S4676" s="16" t="s">
        <v>7637</v>
      </c>
      <c r="T4676" s="16">
        <v>0</v>
      </c>
      <c r="U4676">
        <v>0</v>
      </c>
      <c r="V4676" s="17">
        <v>1.1592321965797945</v>
      </c>
      <c r="W4676" t="str">
        <f>VLOOKUP(A4676,Planilha3!$D$2:$F$5575,1,FALSE)</f>
        <v>CondePB</v>
      </c>
      <c r="X4676">
        <f>VLOOKUP(A4676,Planilha3!$D$2:$F$5575,2,FALSE)</f>
        <v>-7.2578844730667402</v>
      </c>
      <c r="Y4676">
        <f>VLOOKUP(A4676,Planilha3!$D$2:$F$5575,3,FALSE)</f>
        <v>-34.9001638851799</v>
      </c>
      <c r="Z4676">
        <v>0</v>
      </c>
    </row>
    <row r="4677" spans="1:26" x14ac:dyDescent="0.25">
      <c r="A4677" t="str">
        <f t="shared" si="73"/>
        <v>Augusto SeveroRN</v>
      </c>
      <c r="B4677" s="8">
        <v>2017</v>
      </c>
      <c r="C4677" s="9" t="s">
        <v>951</v>
      </c>
      <c r="D4677" s="9" t="s">
        <v>1855</v>
      </c>
      <c r="E4677" s="9" t="s">
        <v>6736</v>
      </c>
      <c r="F4677" s="9" t="s">
        <v>6736</v>
      </c>
      <c r="G4677" s="10" t="s">
        <v>7637</v>
      </c>
      <c r="H4677" s="11">
        <v>8549.4599999999991</v>
      </c>
      <c r="I4677" s="11">
        <v>83511.112999999998</v>
      </c>
      <c r="J4677" s="12">
        <v>9767.9985636519741</v>
      </c>
      <c r="K4677" s="13" t="s">
        <v>7642</v>
      </c>
      <c r="L4677" s="13">
        <v>0</v>
      </c>
      <c r="M4677" s="14">
        <v>0</v>
      </c>
      <c r="N4677" s="15">
        <v>0</v>
      </c>
      <c r="O4677" s="16" t="s">
        <v>7637</v>
      </c>
      <c r="P4677" s="16" t="s">
        <v>7637</v>
      </c>
      <c r="Q4677" s="16" t="s">
        <v>7637</v>
      </c>
      <c r="R4677" s="16" t="s">
        <v>7637</v>
      </c>
      <c r="S4677" s="16" t="s">
        <v>7637</v>
      </c>
      <c r="T4677" s="16">
        <v>0</v>
      </c>
      <c r="U4677">
        <v>0</v>
      </c>
      <c r="V4677" s="17">
        <v>0.3871195284703956</v>
      </c>
      <c r="W4677" t="str">
        <f>VLOOKUP(A4677,Planilha3!$D$2:$F$5575,1,FALSE)</f>
        <v>Augusto SeveroRN</v>
      </c>
      <c r="X4677">
        <f>VLOOKUP(A4677,Planilha3!$D$2:$F$5575,2,FALSE)</f>
        <v>-5.8540101018144703</v>
      </c>
      <c r="Y4677">
        <f>VLOOKUP(A4677,Planilha3!$D$2:$F$5575,3,FALSE)</f>
        <v>-37.310876800275402</v>
      </c>
      <c r="Z4677">
        <v>0</v>
      </c>
    </row>
    <row r="4678" spans="1:26" x14ac:dyDescent="0.25">
      <c r="A4678" t="str">
        <f t="shared" si="73"/>
        <v>TucuruíPA</v>
      </c>
      <c r="B4678" s="8">
        <v>2017</v>
      </c>
      <c r="C4678" s="9" t="s">
        <v>601</v>
      </c>
      <c r="D4678" s="9" t="s">
        <v>5126</v>
      </c>
      <c r="E4678" s="9" t="s">
        <v>6737</v>
      </c>
      <c r="F4678" s="9" t="s">
        <v>6738</v>
      </c>
      <c r="G4678" s="10">
        <v>2348.9699999999998</v>
      </c>
      <c r="H4678" s="11">
        <v>58455.08</v>
      </c>
      <c r="I4678" s="11">
        <v>6460221.1220000004</v>
      </c>
      <c r="J4678" s="12">
        <v>110515.99145874062</v>
      </c>
      <c r="K4678" s="13" t="s">
        <v>7639</v>
      </c>
      <c r="L4678" s="13">
        <v>0</v>
      </c>
      <c r="M4678" s="14">
        <v>0</v>
      </c>
      <c r="N4678" s="15">
        <v>0</v>
      </c>
      <c r="O4678" s="16" t="s">
        <v>7637</v>
      </c>
      <c r="P4678" s="16" t="s">
        <v>7637</v>
      </c>
      <c r="Q4678" s="16" t="s">
        <v>7637</v>
      </c>
      <c r="R4678" s="16" t="s">
        <v>7637</v>
      </c>
      <c r="S4678" s="16" t="s">
        <v>7637</v>
      </c>
      <c r="T4678" s="16">
        <v>0</v>
      </c>
      <c r="U4678">
        <v>0</v>
      </c>
      <c r="V4678" s="17">
        <v>13.015390411438174</v>
      </c>
      <c r="W4678" t="str">
        <f>VLOOKUP(A4678,Planilha3!$D$2:$F$5575,1,FALSE)</f>
        <v>TucuruíPA</v>
      </c>
      <c r="X4678">
        <f>VLOOKUP(A4678,Planilha3!$D$2:$F$5575,2,FALSE)</f>
        <v>-3.7660936321403402</v>
      </c>
      <c r="Y4678">
        <f>VLOOKUP(A4678,Planilha3!$D$2:$F$5575,3,FALSE)</f>
        <v>-49.677721399945902</v>
      </c>
      <c r="Z4678">
        <v>0</v>
      </c>
    </row>
    <row r="4679" spans="1:26" x14ac:dyDescent="0.25">
      <c r="A4679" t="str">
        <f t="shared" si="73"/>
        <v>PilõezinhosPB</v>
      </c>
      <c r="B4679" s="8">
        <v>2017</v>
      </c>
      <c r="C4679" s="9" t="s">
        <v>951</v>
      </c>
      <c r="D4679" s="9" t="s">
        <v>952</v>
      </c>
      <c r="E4679" s="9" t="s">
        <v>6739</v>
      </c>
      <c r="F4679" s="9" t="s">
        <v>6740</v>
      </c>
      <c r="G4679" s="10" t="s">
        <v>7637</v>
      </c>
      <c r="H4679" s="11">
        <v>8597.43</v>
      </c>
      <c r="I4679" s="11">
        <v>43674.968999999997</v>
      </c>
      <c r="J4679" s="12">
        <v>5080.0028613201848</v>
      </c>
      <c r="K4679" s="13" t="s">
        <v>7642</v>
      </c>
      <c r="L4679" s="13">
        <v>0</v>
      </c>
      <c r="M4679" s="14">
        <v>0</v>
      </c>
      <c r="N4679" s="15">
        <v>0</v>
      </c>
      <c r="O4679" s="16" t="s">
        <v>7637</v>
      </c>
      <c r="P4679" s="16" t="s">
        <v>7637</v>
      </c>
      <c r="Q4679" s="16" t="s">
        <v>7637</v>
      </c>
      <c r="R4679" s="16" t="s">
        <v>7637</v>
      </c>
      <c r="S4679" s="16" t="s">
        <v>7637</v>
      </c>
      <c r="T4679" s="16">
        <v>0</v>
      </c>
      <c r="U4679">
        <v>0</v>
      </c>
      <c r="V4679" s="17">
        <v>0.38189441338066848</v>
      </c>
      <c r="W4679" t="str">
        <f>VLOOKUP(A4679,Planilha3!$D$2:$F$5575,1,FALSE)</f>
        <v>PilõezinhosPB</v>
      </c>
      <c r="X4679">
        <f>VLOOKUP(A4679,Planilha3!$D$2:$F$5575,2,FALSE)</f>
        <v>-6.8425325240832402</v>
      </c>
      <c r="Y4679">
        <f>VLOOKUP(A4679,Planilha3!$D$2:$F$5575,3,FALSE)</f>
        <v>-35.529239607547197</v>
      </c>
      <c r="Z4679">
        <v>0</v>
      </c>
    </row>
    <row r="4680" spans="1:26" x14ac:dyDescent="0.25">
      <c r="A4680" t="str">
        <f t="shared" si="73"/>
        <v>SolâneaPB</v>
      </c>
      <c r="B4680" s="8">
        <v>2017</v>
      </c>
      <c r="C4680" s="9" t="s">
        <v>951</v>
      </c>
      <c r="D4680" s="9" t="s">
        <v>952</v>
      </c>
      <c r="E4680" s="9" t="s">
        <v>6741</v>
      </c>
      <c r="F4680" s="9" t="s">
        <v>6742</v>
      </c>
      <c r="G4680" s="10" t="s">
        <v>7637</v>
      </c>
      <c r="H4680" s="11">
        <v>10012.969999999999</v>
      </c>
      <c r="I4680" s="11">
        <v>264101.99400000001</v>
      </c>
      <c r="J4680" s="12">
        <v>26375.989741305526</v>
      </c>
      <c r="K4680" s="13" t="s">
        <v>7642</v>
      </c>
      <c r="L4680" s="13">
        <v>0</v>
      </c>
      <c r="M4680" s="14">
        <v>0</v>
      </c>
      <c r="N4680" s="15">
        <v>0</v>
      </c>
      <c r="O4680" s="16" t="s">
        <v>7637</v>
      </c>
      <c r="P4680" s="16" t="s">
        <v>7637</v>
      </c>
      <c r="Q4680" s="16" t="s">
        <v>7637</v>
      </c>
      <c r="R4680" s="16" t="s">
        <v>7637</v>
      </c>
      <c r="S4680" s="16" t="s">
        <v>7637</v>
      </c>
      <c r="T4680" s="16">
        <v>0</v>
      </c>
      <c r="U4680">
        <v>0</v>
      </c>
      <c r="V4680" s="17">
        <v>0.47702007506212285</v>
      </c>
      <c r="W4680" t="str">
        <f>VLOOKUP(A4680,Planilha3!$D$2:$F$5575,1,FALSE)</f>
        <v>SolâneaPB</v>
      </c>
      <c r="X4680">
        <f>VLOOKUP(A4680,Planilha3!$D$2:$F$5575,2,FALSE)</f>
        <v>-6.7605465835057696</v>
      </c>
      <c r="Y4680">
        <f>VLOOKUP(A4680,Planilha3!$D$2:$F$5575,3,FALSE)</f>
        <v>-35.658697736015803</v>
      </c>
      <c r="Z4680">
        <v>0</v>
      </c>
    </row>
    <row r="4681" spans="1:26" x14ac:dyDescent="0.25">
      <c r="A4681" t="str">
        <f t="shared" si="73"/>
        <v>Igarapé do MeioMA</v>
      </c>
      <c r="B4681" s="8">
        <v>2017</v>
      </c>
      <c r="C4681" s="9" t="s">
        <v>951</v>
      </c>
      <c r="D4681" s="9" t="s">
        <v>1631</v>
      </c>
      <c r="E4681" s="9" t="s">
        <v>6743</v>
      </c>
      <c r="F4681" s="9" t="s">
        <v>6744</v>
      </c>
      <c r="G4681" s="10" t="s">
        <v>7637</v>
      </c>
      <c r="H4681" s="11">
        <v>11282.99</v>
      </c>
      <c r="I4681" s="11">
        <v>159620.45199999999</v>
      </c>
      <c r="J4681" s="12">
        <v>14146.999332623709</v>
      </c>
      <c r="K4681" s="13" t="s">
        <v>7642</v>
      </c>
      <c r="L4681" s="13">
        <v>0</v>
      </c>
      <c r="M4681" s="14">
        <v>0</v>
      </c>
      <c r="N4681" s="15">
        <v>0</v>
      </c>
      <c r="O4681" s="16" t="s">
        <v>7637</v>
      </c>
      <c r="P4681" s="16" t="s">
        <v>7637</v>
      </c>
      <c r="Q4681" s="16" t="s">
        <v>7637</v>
      </c>
      <c r="R4681" s="16" t="s">
        <v>7637</v>
      </c>
      <c r="S4681" s="16" t="s">
        <v>7637</v>
      </c>
      <c r="T4681" s="16">
        <v>0</v>
      </c>
      <c r="U4681">
        <v>0</v>
      </c>
      <c r="V4681" s="17">
        <v>0.5131848526469398</v>
      </c>
      <c r="W4681" t="str">
        <f>VLOOKUP(A4681,Planilha3!$D$2:$F$5575,1,FALSE)</f>
        <v>Igarapé do MeioMA</v>
      </c>
      <c r="X4681">
        <f>VLOOKUP(A4681,Planilha3!$D$2:$F$5575,2,FALSE)</f>
        <v>-3.64830098873548</v>
      </c>
      <c r="Y4681">
        <f>VLOOKUP(A4681,Planilha3!$D$2:$F$5575,3,FALSE)</f>
        <v>-45.210334174396401</v>
      </c>
      <c r="Z4681">
        <v>0</v>
      </c>
    </row>
    <row r="4682" spans="1:26" x14ac:dyDescent="0.25">
      <c r="A4682" t="str">
        <f t="shared" si="73"/>
        <v>Tenente Laurentino CruzRN</v>
      </c>
      <c r="B4682" s="8">
        <v>2017</v>
      </c>
      <c r="C4682" s="9" t="s">
        <v>951</v>
      </c>
      <c r="D4682" s="9" t="s">
        <v>1855</v>
      </c>
      <c r="E4682" s="9" t="s">
        <v>6745</v>
      </c>
      <c r="F4682" s="9" t="s">
        <v>6745</v>
      </c>
      <c r="G4682" s="10" t="s">
        <v>7637</v>
      </c>
      <c r="H4682" s="11">
        <v>15910.19</v>
      </c>
      <c r="I4682" s="11">
        <v>94061.062999999995</v>
      </c>
      <c r="J4682" s="12">
        <v>5912.0012394572277</v>
      </c>
      <c r="K4682" s="13" t="s">
        <v>7642</v>
      </c>
      <c r="L4682" s="13">
        <v>0</v>
      </c>
      <c r="M4682" s="14">
        <v>0</v>
      </c>
      <c r="N4682" s="15">
        <v>0</v>
      </c>
      <c r="O4682" s="16" t="s">
        <v>7637</v>
      </c>
      <c r="P4682" s="16" t="s">
        <v>7637</v>
      </c>
      <c r="Q4682" s="16" t="s">
        <v>7637</v>
      </c>
      <c r="R4682" s="16" t="s">
        <v>7637</v>
      </c>
      <c r="S4682" s="16" t="s">
        <v>7637</v>
      </c>
      <c r="T4682" s="16">
        <v>0</v>
      </c>
      <c r="U4682">
        <v>0</v>
      </c>
      <c r="V4682" s="17">
        <v>0.70165070462811496</v>
      </c>
      <c r="W4682" t="str">
        <f>VLOOKUP(A4682,Planilha3!$D$2:$F$5575,1,FALSE)</f>
        <v>Tenente Laurentino CruzRN</v>
      </c>
      <c r="X4682">
        <f>VLOOKUP(A4682,Planilha3!$D$2:$F$5575,2,FALSE)</f>
        <v>-6.14806569528408</v>
      </c>
      <c r="Y4682">
        <f>VLOOKUP(A4682,Planilha3!$D$2:$F$5575,3,FALSE)</f>
        <v>-36.717404505775001</v>
      </c>
      <c r="Z4682">
        <v>0</v>
      </c>
    </row>
    <row r="4683" spans="1:26" x14ac:dyDescent="0.25">
      <c r="A4683" t="str">
        <f t="shared" si="73"/>
        <v>Vale do AnariRO</v>
      </c>
      <c r="B4683" s="8">
        <v>2017</v>
      </c>
      <c r="C4683" s="9" t="s">
        <v>601</v>
      </c>
      <c r="D4683" s="9" t="s">
        <v>2046</v>
      </c>
      <c r="E4683" s="9" t="s">
        <v>6746</v>
      </c>
      <c r="F4683" s="9" t="s">
        <v>6746</v>
      </c>
      <c r="G4683" s="10" t="s">
        <v>7637</v>
      </c>
      <c r="H4683" s="11">
        <v>13523.82</v>
      </c>
      <c r="I4683" s="11">
        <v>150777.10800000001</v>
      </c>
      <c r="J4683" s="12">
        <v>11149.002870490734</v>
      </c>
      <c r="K4683" s="13" t="s">
        <v>7642</v>
      </c>
      <c r="L4683" s="13">
        <v>0</v>
      </c>
      <c r="M4683" s="14">
        <v>0</v>
      </c>
      <c r="N4683" s="15">
        <v>0</v>
      </c>
      <c r="O4683" s="16" t="s">
        <v>7637</v>
      </c>
      <c r="P4683" s="16" t="s">
        <v>7637</v>
      </c>
      <c r="Q4683" s="16" t="s">
        <v>7637</v>
      </c>
      <c r="R4683" s="16" t="s">
        <v>7637</v>
      </c>
      <c r="S4683" s="16" t="s">
        <v>7637</v>
      </c>
      <c r="T4683" s="16">
        <v>0</v>
      </c>
      <c r="U4683">
        <v>0</v>
      </c>
      <c r="V4683" s="17">
        <v>0.60612226468786046</v>
      </c>
      <c r="W4683" t="str">
        <f>VLOOKUP(A4683,Planilha3!$D$2:$F$5575,1,FALSE)</f>
        <v>Vale do AnariRO</v>
      </c>
      <c r="X4683">
        <f>VLOOKUP(A4683,Planilha3!$D$2:$F$5575,2,FALSE)</f>
        <v>-9.8576642358147009</v>
      </c>
      <c r="Y4683">
        <f>VLOOKUP(A4683,Planilha3!$D$2:$F$5575,3,FALSE)</f>
        <v>-62.174545318119101</v>
      </c>
      <c r="Z4683">
        <v>0</v>
      </c>
    </row>
    <row r="4684" spans="1:26" x14ac:dyDescent="0.25">
      <c r="A4684" t="str">
        <f t="shared" si="73"/>
        <v>Currais NovosRN</v>
      </c>
      <c r="B4684" s="8">
        <v>2017</v>
      </c>
      <c r="C4684" s="9" t="s">
        <v>951</v>
      </c>
      <c r="D4684" s="9" t="s">
        <v>1855</v>
      </c>
      <c r="E4684" s="9" t="s">
        <v>6747</v>
      </c>
      <c r="F4684" s="9" t="s">
        <v>6747</v>
      </c>
      <c r="G4684" s="10" t="s">
        <v>7637</v>
      </c>
      <c r="H4684" s="11">
        <v>15960.05</v>
      </c>
      <c r="I4684" s="11">
        <v>721840.93599999999</v>
      </c>
      <c r="J4684" s="12">
        <v>45227.987130366128</v>
      </c>
      <c r="K4684" s="13" t="s">
        <v>7636</v>
      </c>
      <c r="L4684" s="13">
        <v>0</v>
      </c>
      <c r="M4684" s="14">
        <v>0</v>
      </c>
      <c r="N4684" s="15">
        <v>0</v>
      </c>
      <c r="O4684" s="16" t="s">
        <v>7637</v>
      </c>
      <c r="P4684" s="16" t="s">
        <v>7637</v>
      </c>
      <c r="Q4684" s="16" t="s">
        <v>7637</v>
      </c>
      <c r="R4684" s="16" t="s">
        <v>7637</v>
      </c>
      <c r="S4684" s="16" t="s">
        <v>7637</v>
      </c>
      <c r="T4684" s="16">
        <v>0</v>
      </c>
      <c r="U4684">
        <v>0</v>
      </c>
      <c r="V4684" s="17">
        <v>0.76765909584589853</v>
      </c>
      <c r="W4684" t="str">
        <f>VLOOKUP(A4684,Planilha3!$D$2:$F$5575,1,FALSE)</f>
        <v>Currais NovosRN</v>
      </c>
      <c r="X4684">
        <f>VLOOKUP(A4684,Planilha3!$D$2:$F$5575,2,FALSE)</f>
        <v>-6.2552560991185304</v>
      </c>
      <c r="Y4684">
        <f>VLOOKUP(A4684,Planilha3!$D$2:$F$5575,3,FALSE)</f>
        <v>-36.514947228860301</v>
      </c>
      <c r="Z4684">
        <v>0</v>
      </c>
    </row>
    <row r="4685" spans="1:26" x14ac:dyDescent="0.25">
      <c r="A4685" t="str">
        <f t="shared" si="73"/>
        <v>GuarabiraPB</v>
      </c>
      <c r="B4685" s="8">
        <v>2017</v>
      </c>
      <c r="C4685" s="9" t="s">
        <v>951</v>
      </c>
      <c r="D4685" s="9" t="s">
        <v>952</v>
      </c>
      <c r="E4685" s="9" t="s">
        <v>6748</v>
      </c>
      <c r="F4685" s="9" t="s">
        <v>6748</v>
      </c>
      <c r="G4685" s="10">
        <v>1324.68</v>
      </c>
      <c r="H4685" s="11">
        <v>16086.77</v>
      </c>
      <c r="I4685" s="11">
        <v>947205.25</v>
      </c>
      <c r="J4685" s="12">
        <v>58881.009052780639</v>
      </c>
      <c r="K4685" s="13" t="s">
        <v>7636</v>
      </c>
      <c r="L4685" s="13">
        <v>0</v>
      </c>
      <c r="M4685" s="14">
        <v>0</v>
      </c>
      <c r="N4685" s="15">
        <v>0</v>
      </c>
      <c r="O4685" s="16" t="s">
        <v>7637</v>
      </c>
      <c r="P4685" s="16" t="s">
        <v>7637</v>
      </c>
      <c r="Q4685" s="16" t="s">
        <v>7637</v>
      </c>
      <c r="R4685" s="16" t="s">
        <v>7637</v>
      </c>
      <c r="S4685" s="16" t="s">
        <v>7637</v>
      </c>
      <c r="T4685" s="16">
        <v>0</v>
      </c>
      <c r="U4685">
        <v>0</v>
      </c>
      <c r="V4685" s="17">
        <v>6.5774879040900798</v>
      </c>
      <c r="W4685" t="str">
        <f>VLOOKUP(A4685,Planilha3!$D$2:$F$5575,1,FALSE)</f>
        <v>GuarabiraPB</v>
      </c>
      <c r="X4685">
        <f>VLOOKUP(A4685,Planilha3!$D$2:$F$5575,2,FALSE)</f>
        <v>-6.8510535094367802</v>
      </c>
      <c r="Y4685">
        <f>VLOOKUP(A4685,Planilha3!$D$2:$F$5575,3,FALSE)</f>
        <v>-35.485277991011699</v>
      </c>
      <c r="Z4685">
        <v>0</v>
      </c>
    </row>
    <row r="4686" spans="1:26" x14ac:dyDescent="0.25">
      <c r="A4686" t="str">
        <f t="shared" si="73"/>
        <v>CatundaCE</v>
      </c>
      <c r="B4686" s="8">
        <v>2017</v>
      </c>
      <c r="C4686" s="9" t="s">
        <v>951</v>
      </c>
      <c r="D4686" s="9" t="s">
        <v>2761</v>
      </c>
      <c r="E4686" s="9" t="s">
        <v>6749</v>
      </c>
      <c r="F4686" s="9" t="s">
        <v>6749</v>
      </c>
      <c r="G4686" s="10" t="s">
        <v>7637</v>
      </c>
      <c r="H4686" s="11">
        <v>8277.7099999999991</v>
      </c>
      <c r="I4686" s="11">
        <v>85798.491999999998</v>
      </c>
      <c r="J4686" s="12">
        <v>10365.003364457079</v>
      </c>
      <c r="K4686" s="13" t="s">
        <v>7642</v>
      </c>
      <c r="L4686" s="13">
        <v>0</v>
      </c>
      <c r="M4686" s="14">
        <v>0</v>
      </c>
      <c r="N4686" s="15">
        <v>0</v>
      </c>
      <c r="O4686" s="16" t="s">
        <v>7637</v>
      </c>
      <c r="P4686" s="16" t="s">
        <v>7637</v>
      </c>
      <c r="Q4686" s="16" t="s">
        <v>7637</v>
      </c>
      <c r="R4686" s="16" t="s">
        <v>7637</v>
      </c>
      <c r="S4686" s="16" t="s">
        <v>7637</v>
      </c>
      <c r="T4686" s="16">
        <v>0</v>
      </c>
      <c r="U4686">
        <v>0</v>
      </c>
      <c r="V4686" s="17">
        <v>0.37620629949605588</v>
      </c>
      <c r="W4686" t="str">
        <f>VLOOKUP(A4686,Planilha3!$D$2:$F$5575,1,FALSE)</f>
        <v>CatundaCE</v>
      </c>
      <c r="X4686">
        <f>VLOOKUP(A4686,Planilha3!$D$2:$F$5575,2,FALSE)</f>
        <v>-4.6437610298199301</v>
      </c>
      <c r="Y4686">
        <f>VLOOKUP(A4686,Planilha3!$D$2:$F$5575,3,FALSE)</f>
        <v>-40.200312698263502</v>
      </c>
      <c r="Z4686">
        <v>0</v>
      </c>
    </row>
    <row r="4687" spans="1:26" x14ac:dyDescent="0.25">
      <c r="A4687" t="str">
        <f t="shared" si="73"/>
        <v>BuritiMA</v>
      </c>
      <c r="B4687" s="8">
        <v>2017</v>
      </c>
      <c r="C4687" s="9" t="s">
        <v>951</v>
      </c>
      <c r="D4687" s="9" t="s">
        <v>1631</v>
      </c>
      <c r="E4687" s="9" t="s">
        <v>6750</v>
      </c>
      <c r="F4687" s="9" t="s">
        <v>6750</v>
      </c>
      <c r="G4687" s="10" t="s">
        <v>7637</v>
      </c>
      <c r="H4687" s="11">
        <v>6640.98</v>
      </c>
      <c r="I4687" s="11">
        <v>187979.641</v>
      </c>
      <c r="J4687" s="12">
        <v>28306.009203460937</v>
      </c>
      <c r="K4687" s="13" t="s">
        <v>7642</v>
      </c>
      <c r="L4687" s="13">
        <v>0</v>
      </c>
      <c r="M4687" s="14">
        <v>0</v>
      </c>
      <c r="N4687" s="15">
        <v>0</v>
      </c>
      <c r="O4687" s="16" t="s">
        <v>7637</v>
      </c>
      <c r="P4687" s="16" t="s">
        <v>7637</v>
      </c>
      <c r="Q4687" s="16" t="s">
        <v>7637</v>
      </c>
      <c r="R4687" s="16" t="s">
        <v>7637</v>
      </c>
      <c r="S4687" s="16" t="s">
        <v>7637</v>
      </c>
      <c r="T4687" s="16">
        <v>0</v>
      </c>
      <c r="U4687">
        <v>0</v>
      </c>
      <c r="V4687" s="17">
        <v>0.33256316088172821</v>
      </c>
      <c r="W4687" t="str">
        <f>VLOOKUP(A4687,Planilha3!$D$2:$F$5575,1,FALSE)</f>
        <v>BuritiMA</v>
      </c>
      <c r="X4687">
        <f>VLOOKUP(A4687,Planilha3!$D$2:$F$5575,2,FALSE)</f>
        <v>-3.9420875346709199</v>
      </c>
      <c r="Y4687">
        <f>VLOOKUP(A4687,Planilha3!$D$2:$F$5575,3,FALSE)</f>
        <v>-42.918278901651902</v>
      </c>
      <c r="Z4687">
        <v>0</v>
      </c>
    </row>
    <row r="4688" spans="1:26" x14ac:dyDescent="0.25">
      <c r="A4688" t="str">
        <f t="shared" si="73"/>
        <v>JaçanãRN</v>
      </c>
      <c r="B4688" s="8">
        <v>2017</v>
      </c>
      <c r="C4688" s="9" t="s">
        <v>951</v>
      </c>
      <c r="D4688" s="9" t="s">
        <v>1855</v>
      </c>
      <c r="E4688" s="9" t="s">
        <v>6751</v>
      </c>
      <c r="F4688" s="9" t="s">
        <v>6752</v>
      </c>
      <c r="G4688" s="10" t="s">
        <v>7637</v>
      </c>
      <c r="H4688" s="11">
        <v>6696.49</v>
      </c>
      <c r="I4688" s="11">
        <v>60723.741999999998</v>
      </c>
      <c r="J4688" s="12">
        <v>9067.9956215868315</v>
      </c>
      <c r="K4688" s="13" t="s">
        <v>7642</v>
      </c>
      <c r="L4688" s="13">
        <v>0</v>
      </c>
      <c r="M4688" s="14">
        <v>0</v>
      </c>
      <c r="N4688" s="15">
        <v>0</v>
      </c>
      <c r="O4688" s="16" t="s">
        <v>7637</v>
      </c>
      <c r="P4688" s="16" t="s">
        <v>7637</v>
      </c>
      <c r="Q4688" s="16" t="s">
        <v>7637</v>
      </c>
      <c r="R4688" s="16" t="s">
        <v>7637</v>
      </c>
      <c r="S4688" s="16" t="s">
        <v>7637</v>
      </c>
      <c r="T4688" s="16">
        <v>0</v>
      </c>
      <c r="U4688">
        <v>0</v>
      </c>
      <c r="V4688" s="17">
        <v>0.30528366043057004</v>
      </c>
      <c r="W4688" t="str">
        <f>VLOOKUP(A4688,Planilha3!$D$2:$F$5575,1,FALSE)</f>
        <v>JaçanãRN</v>
      </c>
      <c r="X4688">
        <f>VLOOKUP(A4688,Planilha3!$D$2:$F$5575,2,FALSE)</f>
        <v>-6.41879326102889</v>
      </c>
      <c r="Y4688">
        <f>VLOOKUP(A4688,Planilha3!$D$2:$F$5575,3,FALSE)</f>
        <v>-36.203312718092199</v>
      </c>
      <c r="Z4688">
        <v>0</v>
      </c>
    </row>
    <row r="4689" spans="1:26" x14ac:dyDescent="0.25">
      <c r="A4689" t="str">
        <f t="shared" si="73"/>
        <v>PirapemasMA</v>
      </c>
      <c r="B4689" s="8">
        <v>2017</v>
      </c>
      <c r="C4689" s="9" t="s">
        <v>951</v>
      </c>
      <c r="D4689" s="9" t="s">
        <v>1631</v>
      </c>
      <c r="E4689" s="9" t="s">
        <v>6753</v>
      </c>
      <c r="F4689" s="9" t="s">
        <v>6753</v>
      </c>
      <c r="G4689" s="10" t="s">
        <v>7637</v>
      </c>
      <c r="H4689" s="11">
        <v>6012.5</v>
      </c>
      <c r="I4689" s="11">
        <v>110708.083</v>
      </c>
      <c r="J4689" s="12">
        <v>18412.986777546776</v>
      </c>
      <c r="K4689" s="13" t="s">
        <v>7642</v>
      </c>
      <c r="L4689" s="13">
        <v>0</v>
      </c>
      <c r="M4689" s="14">
        <v>0</v>
      </c>
      <c r="N4689" s="15">
        <v>0</v>
      </c>
      <c r="O4689" s="16" t="s">
        <v>7637</v>
      </c>
      <c r="P4689" s="16" t="s">
        <v>7637</v>
      </c>
      <c r="Q4689" s="16" t="s">
        <v>7637</v>
      </c>
      <c r="R4689" s="16" t="s">
        <v>7637</v>
      </c>
      <c r="S4689" s="16" t="s">
        <v>7637</v>
      </c>
      <c r="T4689" s="16">
        <v>0</v>
      </c>
      <c r="U4689">
        <v>0</v>
      </c>
      <c r="V4689" s="17">
        <v>0.28985435150840699</v>
      </c>
      <c r="W4689" t="str">
        <f>VLOOKUP(A4689,Planilha3!$D$2:$F$5575,1,FALSE)</f>
        <v>PirapemasMA</v>
      </c>
      <c r="X4689">
        <f>VLOOKUP(A4689,Planilha3!$D$2:$F$5575,2,FALSE)</f>
        <v>-3.7259577578823802</v>
      </c>
      <c r="Y4689">
        <f>VLOOKUP(A4689,Planilha3!$D$2:$F$5575,3,FALSE)</f>
        <v>-44.2291705357582</v>
      </c>
      <c r="Z4689">
        <v>0</v>
      </c>
    </row>
    <row r="4690" spans="1:26" x14ac:dyDescent="0.25">
      <c r="A4690" t="str">
        <f t="shared" si="73"/>
        <v>BananeirasPB</v>
      </c>
      <c r="B4690" s="8">
        <v>2017</v>
      </c>
      <c r="C4690" s="9" t="s">
        <v>951</v>
      </c>
      <c r="D4690" s="9" t="s">
        <v>952</v>
      </c>
      <c r="E4690" s="9" t="s">
        <v>6754</v>
      </c>
      <c r="F4690" s="9" t="s">
        <v>6754</v>
      </c>
      <c r="G4690" s="10" t="s">
        <v>7637</v>
      </c>
      <c r="H4690" s="11">
        <v>10987.28</v>
      </c>
      <c r="I4690" s="11">
        <v>232446.94899999999</v>
      </c>
      <c r="J4690" s="12">
        <v>21156.004852884427</v>
      </c>
      <c r="K4690" s="13" t="s">
        <v>7642</v>
      </c>
      <c r="L4690" s="13">
        <v>0</v>
      </c>
      <c r="M4690" s="14">
        <v>0</v>
      </c>
      <c r="N4690" s="15">
        <v>0</v>
      </c>
      <c r="O4690" s="16" t="s">
        <v>7637</v>
      </c>
      <c r="P4690" s="16" t="s">
        <v>7637</v>
      </c>
      <c r="Q4690" s="16" t="s">
        <v>7637</v>
      </c>
      <c r="R4690" s="16" t="s">
        <v>7637</v>
      </c>
      <c r="S4690" s="16" t="s">
        <v>7637</v>
      </c>
      <c r="T4690" s="16">
        <v>0</v>
      </c>
      <c r="U4690">
        <v>0</v>
      </c>
      <c r="V4690" s="17">
        <v>0.51136772016099974</v>
      </c>
      <c r="W4690" t="str">
        <f>VLOOKUP(A4690,Planilha3!$D$2:$F$5575,1,FALSE)</f>
        <v>BananeirasPB</v>
      </c>
      <c r="X4690">
        <f>VLOOKUP(A4690,Planilha3!$D$2:$F$5575,2,FALSE)</f>
        <v>-6.7443503720506097</v>
      </c>
      <c r="Y4690">
        <f>VLOOKUP(A4690,Planilha3!$D$2:$F$5575,3,FALSE)</f>
        <v>-35.630894663748897</v>
      </c>
      <c r="Z4690">
        <v>0</v>
      </c>
    </row>
    <row r="4691" spans="1:26" x14ac:dyDescent="0.25">
      <c r="A4691" t="str">
        <f t="shared" si="73"/>
        <v>CroatáCE</v>
      </c>
      <c r="B4691" s="8">
        <v>2017</v>
      </c>
      <c r="C4691" s="9" t="s">
        <v>951</v>
      </c>
      <c r="D4691" s="9" t="s">
        <v>2761</v>
      </c>
      <c r="E4691" s="9" t="s">
        <v>6755</v>
      </c>
      <c r="F4691" s="9" t="s">
        <v>6756</v>
      </c>
      <c r="G4691" s="10" t="s">
        <v>7637</v>
      </c>
      <c r="H4691" s="11">
        <v>7358.18</v>
      </c>
      <c r="I4691" s="11">
        <v>131520.10200000001</v>
      </c>
      <c r="J4691" s="12">
        <v>17873.999005188787</v>
      </c>
      <c r="K4691" s="13" t="s">
        <v>7642</v>
      </c>
      <c r="L4691" s="13">
        <v>0</v>
      </c>
      <c r="M4691" s="14">
        <v>0</v>
      </c>
      <c r="N4691" s="15">
        <v>0</v>
      </c>
      <c r="O4691" s="16" t="s">
        <v>7637</v>
      </c>
      <c r="P4691" s="16" t="s">
        <v>7637</v>
      </c>
      <c r="Q4691" s="16" t="s">
        <v>7637</v>
      </c>
      <c r="R4691" s="16" t="s">
        <v>7637</v>
      </c>
      <c r="S4691" s="16" t="s">
        <v>7637</v>
      </c>
      <c r="T4691" s="16">
        <v>0</v>
      </c>
      <c r="U4691">
        <v>0</v>
      </c>
      <c r="V4691" s="17">
        <v>0.34776533581659513</v>
      </c>
      <c r="W4691" t="str">
        <f>VLOOKUP(A4691,Planilha3!$D$2:$F$5575,1,FALSE)</f>
        <v>CroatáCE</v>
      </c>
      <c r="X4691">
        <f>VLOOKUP(A4691,Planilha3!$D$2:$F$5575,2,FALSE)</f>
        <v>-4.4125805216513498</v>
      </c>
      <c r="Y4691">
        <f>VLOOKUP(A4691,Planilha3!$D$2:$F$5575,3,FALSE)</f>
        <v>-40.902837614605701</v>
      </c>
      <c r="Z4691">
        <v>0</v>
      </c>
    </row>
    <row r="4692" spans="1:26" x14ac:dyDescent="0.25">
      <c r="A4692" t="str">
        <f t="shared" si="73"/>
        <v>MadalenaCE</v>
      </c>
      <c r="B4692" s="8">
        <v>2017</v>
      </c>
      <c r="C4692" s="9" t="s">
        <v>951</v>
      </c>
      <c r="D4692" s="9" t="s">
        <v>2761</v>
      </c>
      <c r="E4692" s="9" t="s">
        <v>6757</v>
      </c>
      <c r="F4692" s="9" t="s">
        <v>6757</v>
      </c>
      <c r="G4692" s="10" t="s">
        <v>7637</v>
      </c>
      <c r="H4692" s="11">
        <v>7045.75</v>
      </c>
      <c r="I4692" s="11">
        <v>139505.81599999999</v>
      </c>
      <c r="J4692" s="12">
        <v>19799.99517439591</v>
      </c>
      <c r="K4692" s="13" t="s">
        <v>7642</v>
      </c>
      <c r="L4692" s="13">
        <v>0</v>
      </c>
      <c r="M4692" s="14">
        <v>0</v>
      </c>
      <c r="N4692" s="15">
        <v>0</v>
      </c>
      <c r="O4692" s="16" t="s">
        <v>7637</v>
      </c>
      <c r="P4692" s="16" t="s">
        <v>7637</v>
      </c>
      <c r="Q4692" s="16" t="s">
        <v>7637</v>
      </c>
      <c r="R4692" s="16" t="s">
        <v>7637</v>
      </c>
      <c r="S4692" s="16" t="s">
        <v>7637</v>
      </c>
      <c r="T4692" s="16">
        <v>0</v>
      </c>
      <c r="U4692">
        <v>0</v>
      </c>
      <c r="V4692" s="17">
        <v>0.33710740175031623</v>
      </c>
      <c r="W4692" t="str">
        <f>VLOOKUP(A4692,Planilha3!$D$2:$F$5575,1,FALSE)</f>
        <v>MadalenaCE</v>
      </c>
      <c r="X4692">
        <f>VLOOKUP(A4692,Planilha3!$D$2:$F$5575,2,FALSE)</f>
        <v>-4.8464145892661703</v>
      </c>
      <c r="Y4692">
        <f>VLOOKUP(A4692,Planilha3!$D$2:$F$5575,3,FALSE)</f>
        <v>-39.572862411727897</v>
      </c>
      <c r="Z4692">
        <v>0</v>
      </c>
    </row>
    <row r="4693" spans="1:26" x14ac:dyDescent="0.25">
      <c r="A4693" t="str">
        <f t="shared" si="73"/>
        <v>Pindaré-MirimMA</v>
      </c>
      <c r="B4693" s="8">
        <v>2017</v>
      </c>
      <c r="C4693" s="9" t="s">
        <v>951</v>
      </c>
      <c r="D4693" s="9" t="s">
        <v>1631</v>
      </c>
      <c r="E4693" s="9" t="s">
        <v>6758</v>
      </c>
      <c r="F4693" s="9" t="s">
        <v>6759</v>
      </c>
      <c r="G4693" s="10" t="s">
        <v>7637</v>
      </c>
      <c r="H4693" s="11">
        <v>8720.41</v>
      </c>
      <c r="I4693" s="11">
        <v>283308.77399999998</v>
      </c>
      <c r="J4693" s="12">
        <v>32488.01077013581</v>
      </c>
      <c r="K4693" s="13" t="s">
        <v>7642</v>
      </c>
      <c r="L4693" s="13">
        <v>0</v>
      </c>
      <c r="M4693" s="14">
        <v>0</v>
      </c>
      <c r="N4693" s="15">
        <v>0</v>
      </c>
      <c r="O4693" s="16" t="s">
        <v>7637</v>
      </c>
      <c r="P4693" s="16" t="s">
        <v>7637</v>
      </c>
      <c r="Q4693" s="16" t="s">
        <v>7637</v>
      </c>
      <c r="R4693" s="16" t="s">
        <v>7637</v>
      </c>
      <c r="S4693" s="16" t="s">
        <v>7637</v>
      </c>
      <c r="T4693" s="16">
        <v>0</v>
      </c>
      <c r="U4693">
        <v>0</v>
      </c>
      <c r="V4693" s="17">
        <v>0.43004877051680668</v>
      </c>
      <c r="W4693" t="str">
        <f>VLOOKUP(A4693,Planilha3!$D$2:$F$5575,1,FALSE)</f>
        <v>Pindaré-MirimMA</v>
      </c>
      <c r="X4693">
        <f>VLOOKUP(A4693,Planilha3!$D$2:$F$5575,2,FALSE)</f>
        <v>-3.6102435847138601</v>
      </c>
      <c r="Y4693">
        <f>VLOOKUP(A4693,Planilha3!$D$2:$F$5575,3,FALSE)</f>
        <v>-45.342346615153602</v>
      </c>
      <c r="Z4693">
        <v>0</v>
      </c>
    </row>
    <row r="4694" spans="1:26" x14ac:dyDescent="0.25">
      <c r="A4694" t="str">
        <f t="shared" si="73"/>
        <v>Cacimba de DentroPB</v>
      </c>
      <c r="B4694" s="8">
        <v>2017</v>
      </c>
      <c r="C4694" s="9" t="s">
        <v>951</v>
      </c>
      <c r="D4694" s="9" t="s">
        <v>952</v>
      </c>
      <c r="E4694" s="9" t="s">
        <v>6760</v>
      </c>
      <c r="F4694" s="9" t="s">
        <v>6760</v>
      </c>
      <c r="G4694" s="10" t="s">
        <v>7637</v>
      </c>
      <c r="H4694" s="11">
        <v>7221.35</v>
      </c>
      <c r="I4694" s="11">
        <v>123889.444</v>
      </c>
      <c r="J4694" s="12">
        <v>17155.994931695594</v>
      </c>
      <c r="K4694" s="13" t="s">
        <v>7642</v>
      </c>
      <c r="L4694" s="13">
        <v>0</v>
      </c>
      <c r="M4694" s="14">
        <v>0</v>
      </c>
      <c r="N4694" s="15">
        <v>0</v>
      </c>
      <c r="O4694" s="16" t="s">
        <v>7637</v>
      </c>
      <c r="P4694" s="16" t="s">
        <v>7637</v>
      </c>
      <c r="Q4694" s="16" t="s">
        <v>7637</v>
      </c>
      <c r="R4694" s="16" t="s">
        <v>7637</v>
      </c>
      <c r="S4694" s="16" t="s">
        <v>7637</v>
      </c>
      <c r="T4694" s="16">
        <v>0</v>
      </c>
      <c r="U4694">
        <v>0</v>
      </c>
      <c r="V4694" s="17">
        <v>0.34068060195984656</v>
      </c>
      <c r="W4694" t="str">
        <f>VLOOKUP(A4694,Planilha3!$D$2:$F$5575,1,FALSE)</f>
        <v>Cacimba de DentroPB</v>
      </c>
      <c r="X4694">
        <f>VLOOKUP(A4694,Planilha3!$D$2:$F$5575,2,FALSE)</f>
        <v>-6.6399363802587201</v>
      </c>
      <c r="Y4694">
        <f>VLOOKUP(A4694,Planilha3!$D$2:$F$5575,3,FALSE)</f>
        <v>-35.793476514406301</v>
      </c>
      <c r="Z4694">
        <v>0</v>
      </c>
    </row>
    <row r="4695" spans="1:26" x14ac:dyDescent="0.25">
      <c r="A4695" t="str">
        <f t="shared" si="73"/>
        <v>Nossa Senhora dos RemédiosPI</v>
      </c>
      <c r="B4695" s="8">
        <v>2017</v>
      </c>
      <c r="C4695" s="9" t="s">
        <v>951</v>
      </c>
      <c r="D4695" s="9" t="s">
        <v>4630</v>
      </c>
      <c r="E4695" s="9" t="s">
        <v>6761</v>
      </c>
      <c r="F4695" s="9" t="s">
        <v>6762</v>
      </c>
      <c r="G4695" s="10" t="s">
        <v>7637</v>
      </c>
      <c r="H4695" s="11">
        <v>6998.83</v>
      </c>
      <c r="I4695" s="11">
        <v>59818.982000000004</v>
      </c>
      <c r="J4695" s="12">
        <v>8546.9974267127509</v>
      </c>
      <c r="K4695" s="13" t="s">
        <v>7642</v>
      </c>
      <c r="L4695" s="13">
        <v>0</v>
      </c>
      <c r="M4695" s="14">
        <v>0</v>
      </c>
      <c r="N4695" s="15">
        <v>0</v>
      </c>
      <c r="O4695" s="16" t="s">
        <v>7637</v>
      </c>
      <c r="P4695" s="16" t="s">
        <v>7637</v>
      </c>
      <c r="Q4695" s="16" t="s">
        <v>7637</v>
      </c>
      <c r="R4695" s="16" t="s">
        <v>7637</v>
      </c>
      <c r="S4695" s="16" t="s">
        <v>7637</v>
      </c>
      <c r="T4695" s="16">
        <v>0</v>
      </c>
      <c r="U4695">
        <v>0</v>
      </c>
      <c r="V4695" s="17">
        <v>0.31765234496275019</v>
      </c>
      <c r="W4695" t="str">
        <f>VLOOKUP(A4695,Planilha3!$D$2:$F$5575,1,FALSE)</f>
        <v>Nossa Senhora dos RemédiosPI</v>
      </c>
      <c r="X4695">
        <f>VLOOKUP(A4695,Planilha3!$D$2:$F$5575,2,FALSE)</f>
        <v>-3.9817689550659501</v>
      </c>
      <c r="Y4695">
        <f>VLOOKUP(A4695,Planilha3!$D$2:$F$5575,3,FALSE)</f>
        <v>-42.620754255283202</v>
      </c>
      <c r="Z4695">
        <v>0</v>
      </c>
    </row>
    <row r="4696" spans="1:26" x14ac:dyDescent="0.25">
      <c r="A4696" t="str">
        <f t="shared" si="73"/>
        <v>Santa RitaMA</v>
      </c>
      <c r="B4696" s="8">
        <v>2017</v>
      </c>
      <c r="C4696" s="9" t="s">
        <v>951</v>
      </c>
      <c r="D4696" s="9" t="s">
        <v>1631</v>
      </c>
      <c r="E4696" s="9" t="s">
        <v>6763</v>
      </c>
      <c r="F4696" s="9" t="s">
        <v>6763</v>
      </c>
      <c r="G4696" s="10" t="s">
        <v>7637</v>
      </c>
      <c r="H4696" s="11">
        <v>7261.62</v>
      </c>
      <c r="I4696" s="11">
        <v>269333.48100000003</v>
      </c>
      <c r="J4696" s="12">
        <v>37089.999338990478</v>
      </c>
      <c r="K4696" s="13" t="s">
        <v>7642</v>
      </c>
      <c r="L4696" s="13">
        <v>0</v>
      </c>
      <c r="M4696" s="14">
        <v>0</v>
      </c>
      <c r="N4696" s="15">
        <v>0</v>
      </c>
      <c r="O4696" s="16" t="s">
        <v>7637</v>
      </c>
      <c r="P4696" s="16" t="s">
        <v>7637</v>
      </c>
      <c r="Q4696" s="16" t="s">
        <v>7637</v>
      </c>
      <c r="R4696" s="16" t="s">
        <v>7637</v>
      </c>
      <c r="S4696" s="16" t="s">
        <v>7637</v>
      </c>
      <c r="T4696" s="16">
        <v>0</v>
      </c>
      <c r="U4696">
        <v>0</v>
      </c>
      <c r="V4696" s="17">
        <v>0.37331711919213617</v>
      </c>
      <c r="W4696" t="str">
        <f>VLOOKUP(A4696,Planilha3!$D$2:$F$5575,1,FALSE)</f>
        <v>Santa RitaMA</v>
      </c>
      <c r="X4696">
        <f>VLOOKUP(A4696,Planilha3!$D$2:$F$5575,2,FALSE)</f>
        <v>-7.1511925008803203</v>
      </c>
      <c r="Y4696">
        <f>VLOOKUP(A4696,Planilha3!$D$2:$F$5575,3,FALSE)</f>
        <v>-34.970712168710698</v>
      </c>
      <c r="Z4696">
        <v>0</v>
      </c>
    </row>
    <row r="4697" spans="1:26" x14ac:dyDescent="0.25">
      <c r="A4697" t="str">
        <f t="shared" si="73"/>
        <v>Triunfo PotiguarRN</v>
      </c>
      <c r="B4697" s="8">
        <v>2017</v>
      </c>
      <c r="C4697" s="9" t="s">
        <v>951</v>
      </c>
      <c r="D4697" s="9" t="s">
        <v>1855</v>
      </c>
      <c r="E4697" s="9" t="s">
        <v>6764</v>
      </c>
      <c r="F4697" s="9" t="s">
        <v>6764</v>
      </c>
      <c r="G4697" s="10" t="s">
        <v>7637</v>
      </c>
      <c r="H4697" s="11">
        <v>12357.59</v>
      </c>
      <c r="I4697" s="11">
        <v>41113.699000000001</v>
      </c>
      <c r="J4697" s="12">
        <v>3326.999762898753</v>
      </c>
      <c r="K4697" s="13" t="s">
        <v>7642</v>
      </c>
      <c r="L4697" s="13">
        <v>0</v>
      </c>
      <c r="M4697" s="14">
        <v>0</v>
      </c>
      <c r="N4697" s="15">
        <v>0</v>
      </c>
      <c r="O4697" s="16" t="s">
        <v>7637</v>
      </c>
      <c r="P4697" s="16" t="s">
        <v>7637</v>
      </c>
      <c r="Q4697" s="16" t="s">
        <v>7637</v>
      </c>
      <c r="R4697" s="16" t="s">
        <v>7637</v>
      </c>
      <c r="S4697" s="16" t="s">
        <v>7637</v>
      </c>
      <c r="T4697" s="16">
        <v>0</v>
      </c>
      <c r="U4697">
        <v>0</v>
      </c>
      <c r="V4697" s="17">
        <v>0.54282382583868449</v>
      </c>
      <c r="W4697" t="str">
        <f>VLOOKUP(A4697,Planilha3!$D$2:$F$5575,1,FALSE)</f>
        <v>Triunfo PotiguarRN</v>
      </c>
      <c r="X4697">
        <f>VLOOKUP(A4697,Planilha3!$D$2:$F$5575,2,FALSE)</f>
        <v>-5.8672401109612897</v>
      </c>
      <c r="Y4697">
        <f>VLOOKUP(A4697,Planilha3!$D$2:$F$5575,3,FALSE)</f>
        <v>-37.1863619628949</v>
      </c>
      <c r="Z4697">
        <v>0</v>
      </c>
    </row>
    <row r="4698" spans="1:26" x14ac:dyDescent="0.25">
      <c r="A4698" t="str">
        <f t="shared" si="73"/>
        <v>Coronel EzequielRN</v>
      </c>
      <c r="B4698" s="8">
        <v>2017</v>
      </c>
      <c r="C4698" s="9" t="s">
        <v>951</v>
      </c>
      <c r="D4698" s="9" t="s">
        <v>1855</v>
      </c>
      <c r="E4698" s="9" t="s">
        <v>6765</v>
      </c>
      <c r="F4698" s="9" t="s">
        <v>6765</v>
      </c>
      <c r="G4698" s="10" t="s">
        <v>7637</v>
      </c>
      <c r="H4698" s="11">
        <v>7653.21</v>
      </c>
      <c r="I4698" s="11">
        <v>42804.387000000002</v>
      </c>
      <c r="J4698" s="12">
        <v>5592.9978401219887</v>
      </c>
      <c r="K4698" s="13" t="s">
        <v>7642</v>
      </c>
      <c r="L4698" s="13">
        <v>0</v>
      </c>
      <c r="M4698" s="14">
        <v>0</v>
      </c>
      <c r="N4698" s="15">
        <v>0</v>
      </c>
      <c r="O4698" s="16" t="s">
        <v>7637</v>
      </c>
      <c r="P4698" s="16" t="s">
        <v>7637</v>
      </c>
      <c r="Q4698" s="16" t="s">
        <v>7637</v>
      </c>
      <c r="R4698" s="16" t="s">
        <v>7637</v>
      </c>
      <c r="S4698" s="16" t="s">
        <v>7637</v>
      </c>
      <c r="T4698" s="16">
        <v>0</v>
      </c>
      <c r="U4698">
        <v>0</v>
      </c>
      <c r="V4698" s="17">
        <v>0.34157840301167247</v>
      </c>
      <c r="W4698" t="str">
        <f>VLOOKUP(A4698,Planilha3!$D$2:$F$5575,1,FALSE)</f>
        <v>Coronel EzequielRN</v>
      </c>
      <c r="X4698">
        <f>VLOOKUP(A4698,Planilha3!$D$2:$F$5575,2,FALSE)</f>
        <v>-6.3858796959868798</v>
      </c>
      <c r="Y4698">
        <f>VLOOKUP(A4698,Planilha3!$D$2:$F$5575,3,FALSE)</f>
        <v>-36.217483685635898</v>
      </c>
      <c r="Z4698">
        <v>0</v>
      </c>
    </row>
    <row r="4699" spans="1:26" x14ac:dyDescent="0.25">
      <c r="A4699" t="str">
        <f t="shared" si="73"/>
        <v>São João do CarúMA</v>
      </c>
      <c r="B4699" s="8">
        <v>2017</v>
      </c>
      <c r="C4699" s="9" t="s">
        <v>951</v>
      </c>
      <c r="D4699" s="9" t="s">
        <v>1631</v>
      </c>
      <c r="E4699" s="9" t="s">
        <v>6766</v>
      </c>
      <c r="F4699" s="9" t="s">
        <v>6767</v>
      </c>
      <c r="G4699" s="10" t="s">
        <v>7637</v>
      </c>
      <c r="H4699" s="11">
        <v>5544.47</v>
      </c>
      <c r="I4699" s="11">
        <v>85662.09</v>
      </c>
      <c r="J4699" s="12">
        <v>15450.005140256866</v>
      </c>
      <c r="K4699" s="13" t="s">
        <v>7642</v>
      </c>
      <c r="L4699" s="13">
        <v>0</v>
      </c>
      <c r="M4699" s="14">
        <v>0</v>
      </c>
      <c r="N4699" s="15">
        <v>0</v>
      </c>
      <c r="O4699" s="16" t="s">
        <v>7637</v>
      </c>
      <c r="P4699" s="16" t="s">
        <v>7637</v>
      </c>
      <c r="Q4699" s="16" t="s">
        <v>7637</v>
      </c>
      <c r="R4699" s="16" t="s">
        <v>7637</v>
      </c>
      <c r="S4699" s="16" t="s">
        <v>7637</v>
      </c>
      <c r="T4699" s="16">
        <v>0</v>
      </c>
      <c r="U4699">
        <v>0</v>
      </c>
      <c r="V4699" s="17">
        <v>0.26487608260679457</v>
      </c>
      <c r="W4699" t="str">
        <f>VLOOKUP(A4699,Planilha3!$D$2:$F$5575,1,FALSE)</f>
        <v>São João do CarúMA</v>
      </c>
      <c r="X4699">
        <f>VLOOKUP(A4699,Planilha3!$D$2:$F$5575,2,FALSE)</f>
        <v>-3.5506968811103099</v>
      </c>
      <c r="Y4699">
        <f>VLOOKUP(A4699,Planilha3!$D$2:$F$5575,3,FALSE)</f>
        <v>-46.251058367036599</v>
      </c>
      <c r="Z4699">
        <v>0</v>
      </c>
    </row>
    <row r="4700" spans="1:26" x14ac:dyDescent="0.25">
      <c r="A4700" t="str">
        <f t="shared" si="73"/>
        <v>Felipe GuerraRN</v>
      </c>
      <c r="B4700" s="8">
        <v>2017</v>
      </c>
      <c r="C4700" s="9" t="s">
        <v>951</v>
      </c>
      <c r="D4700" s="9" t="s">
        <v>1855</v>
      </c>
      <c r="E4700" s="9" t="s">
        <v>6768</v>
      </c>
      <c r="F4700" s="9" t="s">
        <v>6768</v>
      </c>
      <c r="G4700" s="10" t="s">
        <v>7637</v>
      </c>
      <c r="H4700" s="11">
        <v>12603.87</v>
      </c>
      <c r="I4700" s="11">
        <v>76278.595000000001</v>
      </c>
      <c r="J4700" s="12">
        <v>6051.997918099758</v>
      </c>
      <c r="K4700" s="13" t="s">
        <v>7642</v>
      </c>
      <c r="L4700" s="13">
        <v>0</v>
      </c>
      <c r="M4700" s="14">
        <v>0</v>
      </c>
      <c r="N4700" s="15">
        <v>0</v>
      </c>
      <c r="O4700" s="16" t="s">
        <v>7637</v>
      </c>
      <c r="P4700" s="16" t="s">
        <v>7637</v>
      </c>
      <c r="Q4700" s="16" t="s">
        <v>7637</v>
      </c>
      <c r="R4700" s="16" t="s">
        <v>7637</v>
      </c>
      <c r="S4700" s="16" t="s">
        <v>7637</v>
      </c>
      <c r="T4700" s="16">
        <v>0</v>
      </c>
      <c r="U4700">
        <v>0</v>
      </c>
      <c r="V4700" s="17">
        <v>0.55788951661839714</v>
      </c>
      <c r="W4700" t="str">
        <f>VLOOKUP(A4700,Planilha3!$D$2:$F$5575,1,FALSE)</f>
        <v>Felipe GuerraRN</v>
      </c>
      <c r="X4700">
        <f>VLOOKUP(A4700,Planilha3!$D$2:$F$5575,2,FALSE)</f>
        <v>-5.5931452431072497</v>
      </c>
      <c r="Y4700">
        <f>VLOOKUP(A4700,Planilha3!$D$2:$F$5575,3,FALSE)</f>
        <v>-37.687825383576303</v>
      </c>
      <c r="Z4700">
        <v>0</v>
      </c>
    </row>
    <row r="4701" spans="1:26" x14ac:dyDescent="0.25">
      <c r="A4701" t="str">
        <f t="shared" si="73"/>
        <v>AraçagiPB</v>
      </c>
      <c r="B4701" s="8">
        <v>2017</v>
      </c>
      <c r="C4701" s="9" t="s">
        <v>951</v>
      </c>
      <c r="D4701" s="9" t="s">
        <v>952</v>
      </c>
      <c r="E4701" s="9" t="s">
        <v>6769</v>
      </c>
      <c r="F4701" s="9" t="s">
        <v>6770</v>
      </c>
      <c r="G4701" s="10" t="s">
        <v>7637</v>
      </c>
      <c r="H4701" s="11">
        <v>9856.48</v>
      </c>
      <c r="I4701" s="11">
        <v>167589.69500000001</v>
      </c>
      <c r="J4701" s="12">
        <v>17002.996505851988</v>
      </c>
      <c r="K4701" s="13" t="s">
        <v>7642</v>
      </c>
      <c r="L4701" s="13">
        <v>0</v>
      </c>
      <c r="M4701" s="14">
        <v>0</v>
      </c>
      <c r="N4701" s="15">
        <v>0</v>
      </c>
      <c r="O4701" s="16" t="s">
        <v>7637</v>
      </c>
      <c r="P4701" s="16" t="s">
        <v>7637</v>
      </c>
      <c r="Q4701" s="16" t="s">
        <v>7637</v>
      </c>
      <c r="R4701" s="16" t="s">
        <v>7637</v>
      </c>
      <c r="S4701" s="16" t="s">
        <v>7637</v>
      </c>
      <c r="T4701" s="16">
        <v>0</v>
      </c>
      <c r="U4701">
        <v>0</v>
      </c>
      <c r="V4701" s="17">
        <v>0.45544973116580567</v>
      </c>
      <c r="W4701" t="str">
        <f>VLOOKUP(A4701,Planilha3!$D$2:$F$5575,1,FALSE)</f>
        <v>AraçagiPB</v>
      </c>
      <c r="X4701">
        <f>VLOOKUP(A4701,Planilha3!$D$2:$F$5575,2,FALSE)</f>
        <v>-6.8521403631127802</v>
      </c>
      <c r="Y4701">
        <f>VLOOKUP(A4701,Planilha3!$D$2:$F$5575,3,FALSE)</f>
        <v>-35.379328682350298</v>
      </c>
      <c r="Z4701">
        <v>0</v>
      </c>
    </row>
    <row r="4702" spans="1:26" x14ac:dyDescent="0.25">
      <c r="A4702" t="str">
        <f t="shared" si="73"/>
        <v>PacajáPA</v>
      </c>
      <c r="B4702" s="8">
        <v>2017</v>
      </c>
      <c r="C4702" s="9" t="s">
        <v>601</v>
      </c>
      <c r="D4702" s="9" t="s">
        <v>5126</v>
      </c>
      <c r="E4702" s="9" t="s">
        <v>6771</v>
      </c>
      <c r="F4702" s="9" t="s">
        <v>6772</v>
      </c>
      <c r="G4702" s="10" t="s">
        <v>7637</v>
      </c>
      <c r="H4702" s="11">
        <v>12516.6</v>
      </c>
      <c r="I4702" s="11">
        <v>580557.245</v>
      </c>
      <c r="J4702" s="12">
        <v>46382.982998577885</v>
      </c>
      <c r="K4702" s="13" t="s">
        <v>7642</v>
      </c>
      <c r="L4702" s="13">
        <v>0</v>
      </c>
      <c r="M4702" s="14">
        <v>0</v>
      </c>
      <c r="N4702" s="15">
        <v>0</v>
      </c>
      <c r="O4702" s="16" t="s">
        <v>7637</v>
      </c>
      <c r="P4702" s="16" t="s">
        <v>7637</v>
      </c>
      <c r="Q4702" s="16" t="s">
        <v>7637</v>
      </c>
      <c r="R4702" s="16" t="s">
        <v>7637</v>
      </c>
      <c r="S4702" s="16" t="s">
        <v>7637</v>
      </c>
      <c r="T4702" s="16">
        <v>0</v>
      </c>
      <c r="U4702">
        <v>0</v>
      </c>
      <c r="V4702" s="17">
        <v>0.61838248543148844</v>
      </c>
      <c r="W4702" t="str">
        <f>VLOOKUP(A4702,Planilha3!$D$2:$F$5575,1,FALSE)</f>
        <v>PacajáPA</v>
      </c>
      <c r="X4702">
        <f>VLOOKUP(A4702,Planilha3!$D$2:$F$5575,2,FALSE)</f>
        <v>-3.8377055741183201</v>
      </c>
      <c r="Y4702">
        <f>VLOOKUP(A4702,Planilha3!$D$2:$F$5575,3,FALSE)</f>
        <v>-50.639016063819099</v>
      </c>
      <c r="Z4702">
        <v>0</v>
      </c>
    </row>
    <row r="4703" spans="1:26" x14ac:dyDescent="0.25">
      <c r="A4703" t="str">
        <f t="shared" si="73"/>
        <v>BrasileiraPI</v>
      </c>
      <c r="B4703" s="8">
        <v>2017</v>
      </c>
      <c r="C4703" s="9" t="s">
        <v>951</v>
      </c>
      <c r="D4703" s="9" t="s">
        <v>4630</v>
      </c>
      <c r="E4703" s="9" t="s">
        <v>6773</v>
      </c>
      <c r="F4703" s="9" t="s">
        <v>6773</v>
      </c>
      <c r="G4703" s="10" t="s">
        <v>7637</v>
      </c>
      <c r="H4703" s="11">
        <v>6547.48</v>
      </c>
      <c r="I4703" s="11">
        <v>53636.938000000002</v>
      </c>
      <c r="J4703" s="12">
        <v>8191.9972264138269</v>
      </c>
      <c r="K4703" s="13" t="s">
        <v>7642</v>
      </c>
      <c r="L4703" s="13">
        <v>0</v>
      </c>
      <c r="M4703" s="14">
        <v>0</v>
      </c>
      <c r="N4703" s="15">
        <v>0</v>
      </c>
      <c r="O4703" s="16" t="s">
        <v>7637</v>
      </c>
      <c r="P4703" s="16" t="s">
        <v>7637</v>
      </c>
      <c r="Q4703" s="16" t="s">
        <v>7637</v>
      </c>
      <c r="R4703" s="16" t="s">
        <v>7637</v>
      </c>
      <c r="S4703" s="16" t="s">
        <v>7637</v>
      </c>
      <c r="T4703" s="16">
        <v>0</v>
      </c>
      <c r="U4703">
        <v>0</v>
      </c>
      <c r="V4703" s="17">
        <v>0.2974388944887425</v>
      </c>
      <c r="W4703" t="str">
        <f>VLOOKUP(A4703,Planilha3!$D$2:$F$5575,1,FALSE)</f>
        <v>BrasileiraPI</v>
      </c>
      <c r="X4703">
        <f>VLOOKUP(A4703,Planilha3!$D$2:$F$5575,2,FALSE)</f>
        <v>-4.1340931772773004</v>
      </c>
      <c r="Y4703">
        <f>VLOOKUP(A4703,Planilha3!$D$2:$F$5575,3,FALSE)</f>
        <v>-41.786190366324803</v>
      </c>
      <c r="Z4703">
        <v>0</v>
      </c>
    </row>
    <row r="4704" spans="1:26" x14ac:dyDescent="0.25">
      <c r="A4704" t="str">
        <f t="shared" si="73"/>
        <v>PirpiritubaPB</v>
      </c>
      <c r="B4704" s="8">
        <v>2017</v>
      </c>
      <c r="C4704" s="9" t="s">
        <v>951</v>
      </c>
      <c r="D4704" s="9" t="s">
        <v>952</v>
      </c>
      <c r="E4704" s="9" t="s">
        <v>6774</v>
      </c>
      <c r="F4704" s="9" t="s">
        <v>6774</v>
      </c>
      <c r="G4704" s="10" t="s">
        <v>7637</v>
      </c>
      <c r="H4704" s="11">
        <v>8033.4</v>
      </c>
      <c r="I4704" s="11">
        <v>85033.566000000006</v>
      </c>
      <c r="J4704" s="12">
        <v>10585.003360967959</v>
      </c>
      <c r="K4704" s="13" t="s">
        <v>7642</v>
      </c>
      <c r="L4704" s="13">
        <v>0</v>
      </c>
      <c r="M4704" s="14">
        <v>0</v>
      </c>
      <c r="N4704" s="15">
        <v>0</v>
      </c>
      <c r="O4704" s="16" t="s">
        <v>7637</v>
      </c>
      <c r="P4704" s="16" t="s">
        <v>7637</v>
      </c>
      <c r="Q4704" s="16" t="s">
        <v>7637</v>
      </c>
      <c r="R4704" s="16" t="s">
        <v>7637</v>
      </c>
      <c r="S4704" s="16" t="s">
        <v>7637</v>
      </c>
      <c r="T4704" s="16">
        <v>0</v>
      </c>
      <c r="U4704">
        <v>0</v>
      </c>
      <c r="V4704" s="17">
        <v>0.36589994049121233</v>
      </c>
      <c r="W4704" t="str">
        <f>VLOOKUP(A4704,Planilha3!$D$2:$F$5575,1,FALSE)</f>
        <v>PirpiritubaPB</v>
      </c>
      <c r="X4704">
        <f>VLOOKUP(A4704,Planilha3!$D$2:$F$5575,2,FALSE)</f>
        <v>-6.7800271839074098</v>
      </c>
      <c r="Y4704">
        <f>VLOOKUP(A4704,Planilha3!$D$2:$F$5575,3,FALSE)</f>
        <v>-35.491148887464902</v>
      </c>
      <c r="Z4704">
        <v>0</v>
      </c>
    </row>
    <row r="4705" spans="1:26" x14ac:dyDescent="0.25">
      <c r="A4705" t="str">
        <f t="shared" si="73"/>
        <v>BayeuxPB</v>
      </c>
      <c r="B4705" s="8">
        <v>2017</v>
      </c>
      <c r="C4705" s="9" t="s">
        <v>951</v>
      </c>
      <c r="D4705" s="9" t="s">
        <v>952</v>
      </c>
      <c r="E4705" s="9" t="s">
        <v>6775</v>
      </c>
      <c r="F4705" s="9" t="s">
        <v>6775</v>
      </c>
      <c r="G4705" s="10">
        <v>1648.34</v>
      </c>
      <c r="H4705" s="11">
        <v>13975.42</v>
      </c>
      <c r="I4705" s="11">
        <v>1355755.791</v>
      </c>
      <c r="J4705" s="12">
        <v>97010.021237286608</v>
      </c>
      <c r="K4705" s="13" t="s">
        <v>7636</v>
      </c>
      <c r="L4705" s="13">
        <v>0</v>
      </c>
      <c r="M4705" s="14">
        <v>0</v>
      </c>
      <c r="N4705" s="15">
        <v>0</v>
      </c>
      <c r="O4705" s="16" t="s">
        <v>7637</v>
      </c>
      <c r="P4705" s="16" t="s">
        <v>7637</v>
      </c>
      <c r="Q4705" s="16" t="s">
        <v>7637</v>
      </c>
      <c r="R4705" s="16" t="s">
        <v>7637</v>
      </c>
      <c r="S4705" s="16" t="s">
        <v>7637</v>
      </c>
      <c r="T4705" s="16">
        <v>0</v>
      </c>
      <c r="U4705">
        <v>0</v>
      </c>
      <c r="V4705" s="17">
        <v>7.9585840242494159</v>
      </c>
      <c r="W4705" t="str">
        <f>VLOOKUP(A4705,Planilha3!$D$2:$F$5575,1,FALSE)</f>
        <v>BayeuxPB</v>
      </c>
      <c r="X4705">
        <f>VLOOKUP(A4705,Planilha3!$D$2:$F$5575,2,FALSE)</f>
        <v>-7.1282433924628004</v>
      </c>
      <c r="Y4705">
        <f>VLOOKUP(A4705,Planilha3!$D$2:$F$5575,3,FALSE)</f>
        <v>-34.925608724427299</v>
      </c>
      <c r="Z4705">
        <v>0</v>
      </c>
    </row>
    <row r="4706" spans="1:26" x14ac:dyDescent="0.25">
      <c r="A4706" t="str">
        <f t="shared" si="73"/>
        <v>Domingos MourãoPI</v>
      </c>
      <c r="B4706" s="8">
        <v>2017</v>
      </c>
      <c r="C4706" s="9" t="s">
        <v>951</v>
      </c>
      <c r="D4706" s="9" t="s">
        <v>4630</v>
      </c>
      <c r="E4706" s="9" t="s">
        <v>6776</v>
      </c>
      <c r="F4706" s="9" t="s">
        <v>6777</v>
      </c>
      <c r="G4706" s="10" t="s">
        <v>7637</v>
      </c>
      <c r="H4706" s="11">
        <v>7443.37</v>
      </c>
      <c r="I4706" s="11">
        <v>31909.722000000002</v>
      </c>
      <c r="J4706" s="12">
        <v>4286.9993027351857</v>
      </c>
      <c r="K4706" s="13" t="s">
        <v>7642</v>
      </c>
      <c r="L4706" s="13">
        <v>0</v>
      </c>
      <c r="M4706" s="14">
        <v>0</v>
      </c>
      <c r="N4706" s="15">
        <v>0</v>
      </c>
      <c r="O4706" s="16" t="s">
        <v>7637</v>
      </c>
      <c r="P4706" s="16" t="s">
        <v>7637</v>
      </c>
      <c r="Q4706" s="16" t="s">
        <v>7637</v>
      </c>
      <c r="R4706" s="16" t="s">
        <v>7637</v>
      </c>
      <c r="S4706" s="16" t="s">
        <v>7637</v>
      </c>
      <c r="T4706" s="16">
        <v>0</v>
      </c>
      <c r="U4706">
        <v>0</v>
      </c>
      <c r="V4706" s="17">
        <v>0.33041570633770606</v>
      </c>
      <c r="W4706" t="str">
        <f>VLOOKUP(A4706,Planilha3!$D$2:$F$5575,1,FALSE)</f>
        <v>Domingos MourãoPI</v>
      </c>
      <c r="X4706">
        <f>VLOOKUP(A4706,Planilha3!$D$2:$F$5575,2,FALSE)</f>
        <v>-4.2534618755106202</v>
      </c>
      <c r="Y4706">
        <f>VLOOKUP(A4706,Planilha3!$D$2:$F$5575,3,FALSE)</f>
        <v>-41.271392378610003</v>
      </c>
      <c r="Z4706">
        <v>0</v>
      </c>
    </row>
    <row r="4707" spans="1:26" x14ac:dyDescent="0.25">
      <c r="A4707" t="str">
        <f t="shared" si="73"/>
        <v>Cuité de MamanguapePB</v>
      </c>
      <c r="B4707" s="8">
        <v>2017</v>
      </c>
      <c r="C4707" s="9" t="s">
        <v>951</v>
      </c>
      <c r="D4707" s="9" t="s">
        <v>952</v>
      </c>
      <c r="E4707" s="9" t="s">
        <v>6778</v>
      </c>
      <c r="F4707" s="9" t="s">
        <v>6779</v>
      </c>
      <c r="G4707" s="10" t="s">
        <v>7637</v>
      </c>
      <c r="H4707" s="11">
        <v>8690.86</v>
      </c>
      <c r="I4707" s="11">
        <v>55256.485000000001</v>
      </c>
      <c r="J4707" s="12">
        <v>6357.9996686173745</v>
      </c>
      <c r="K4707" s="13" t="s">
        <v>7642</v>
      </c>
      <c r="L4707" s="13">
        <v>0</v>
      </c>
      <c r="M4707" s="14">
        <v>0</v>
      </c>
      <c r="N4707" s="15">
        <v>0</v>
      </c>
      <c r="O4707" s="16" t="s">
        <v>7637</v>
      </c>
      <c r="P4707" s="16" t="s">
        <v>7637</v>
      </c>
      <c r="Q4707" s="16" t="s">
        <v>7637</v>
      </c>
      <c r="R4707" s="16" t="s">
        <v>7637</v>
      </c>
      <c r="S4707" s="16" t="s">
        <v>7637</v>
      </c>
      <c r="T4707" s="16">
        <v>0</v>
      </c>
      <c r="U4707">
        <v>0</v>
      </c>
      <c r="V4707" s="17">
        <v>0.38795782425952391</v>
      </c>
      <c r="W4707" t="str">
        <f>VLOOKUP(A4707,Planilha3!$D$2:$F$5575,1,FALSE)</f>
        <v>Cuité de MamanguapePB</v>
      </c>
      <c r="X4707">
        <f>VLOOKUP(A4707,Planilha3!$D$2:$F$5575,2,FALSE)</f>
        <v>-6.91334005085056</v>
      </c>
      <c r="Y4707">
        <f>VLOOKUP(A4707,Planilha3!$D$2:$F$5575,3,FALSE)</f>
        <v>-35.2505092842921</v>
      </c>
      <c r="Z4707">
        <v>0</v>
      </c>
    </row>
    <row r="4708" spans="1:26" x14ac:dyDescent="0.25">
      <c r="A4708" t="str">
        <f t="shared" si="73"/>
        <v>BelémPA</v>
      </c>
      <c r="B4708" s="8">
        <v>2017</v>
      </c>
      <c r="C4708" s="9" t="s">
        <v>601</v>
      </c>
      <c r="D4708" s="9" t="s">
        <v>5126</v>
      </c>
      <c r="E4708" s="9" t="s">
        <v>6780</v>
      </c>
      <c r="F4708" s="9" t="s">
        <v>6781</v>
      </c>
      <c r="G4708" s="10">
        <v>3210.63</v>
      </c>
      <c r="H4708" s="11">
        <v>20821.46</v>
      </c>
      <c r="I4708" s="11">
        <v>30238483.960999999</v>
      </c>
      <c r="J4708" s="12">
        <v>1452274.9106450749</v>
      </c>
      <c r="K4708" s="13" t="s">
        <v>7636</v>
      </c>
      <c r="L4708" s="13">
        <v>7</v>
      </c>
      <c r="M4708" s="14">
        <v>1</v>
      </c>
      <c r="N4708" s="15">
        <v>3</v>
      </c>
      <c r="O4708" s="16">
        <v>1</v>
      </c>
      <c r="P4708" s="16">
        <v>0</v>
      </c>
      <c r="Q4708" s="16">
        <v>0</v>
      </c>
      <c r="R4708" s="16">
        <v>0</v>
      </c>
      <c r="S4708" s="16">
        <v>0</v>
      </c>
      <c r="T4708" s="16">
        <v>0</v>
      </c>
      <c r="U4708">
        <v>1</v>
      </c>
      <c r="V4708" s="17">
        <v>18.508785265434504</v>
      </c>
      <c r="W4708" t="str">
        <f>VLOOKUP(A4708,Planilha3!$D$2:$F$5575,1,FALSE)</f>
        <v>BelémPA</v>
      </c>
      <c r="X4708">
        <f>VLOOKUP(A4708,Planilha3!$D$2:$F$5575,2,FALSE)</f>
        <v>-6.7434595215495996</v>
      </c>
      <c r="Y4708">
        <f>VLOOKUP(A4708,Planilha3!$D$2:$F$5575,3,FALSE)</f>
        <v>-35.517220880145601</v>
      </c>
      <c r="Z4708">
        <v>0</v>
      </c>
    </row>
    <row r="4709" spans="1:26" x14ac:dyDescent="0.25">
      <c r="A4709" t="str">
        <f t="shared" si="73"/>
        <v>Matões do NorteMA</v>
      </c>
      <c r="B4709" s="8">
        <v>2017</v>
      </c>
      <c r="C4709" s="9" t="s">
        <v>951</v>
      </c>
      <c r="D4709" s="9" t="s">
        <v>1631</v>
      </c>
      <c r="E4709" s="9" t="s">
        <v>6782</v>
      </c>
      <c r="F4709" s="9" t="s">
        <v>6783</v>
      </c>
      <c r="G4709" s="10" t="s">
        <v>7637</v>
      </c>
      <c r="H4709" s="11">
        <v>4699.67</v>
      </c>
      <c r="I4709" s="11">
        <v>79462.077999999994</v>
      </c>
      <c r="J4709" s="12">
        <v>16908.012264690926</v>
      </c>
      <c r="K4709" s="13" t="s">
        <v>7642</v>
      </c>
      <c r="L4709" s="13">
        <v>0</v>
      </c>
      <c r="M4709" s="14">
        <v>0</v>
      </c>
      <c r="N4709" s="15">
        <v>0</v>
      </c>
      <c r="O4709" s="16" t="s">
        <v>7637</v>
      </c>
      <c r="P4709" s="16" t="s">
        <v>7637</v>
      </c>
      <c r="Q4709" s="16" t="s">
        <v>7637</v>
      </c>
      <c r="R4709" s="16" t="s">
        <v>7637</v>
      </c>
      <c r="S4709" s="16" t="s">
        <v>7637</v>
      </c>
      <c r="T4709" s="16">
        <v>0</v>
      </c>
      <c r="U4709">
        <v>0</v>
      </c>
      <c r="V4709" s="17">
        <v>0.23024386891286636</v>
      </c>
      <c r="W4709" t="str">
        <f>VLOOKUP(A4709,Planilha3!$D$2:$F$5575,1,FALSE)</f>
        <v>Matões do NorteMA</v>
      </c>
      <c r="X4709">
        <f>VLOOKUP(A4709,Planilha3!$D$2:$F$5575,2,FALSE)</f>
        <v>-3.6247969833209202</v>
      </c>
      <c r="Y4709">
        <f>VLOOKUP(A4709,Planilha3!$D$2:$F$5575,3,FALSE)</f>
        <v>-44.547125492616502</v>
      </c>
      <c r="Z4709">
        <v>0</v>
      </c>
    </row>
    <row r="4710" spans="1:26" x14ac:dyDescent="0.25">
      <c r="A4710" t="str">
        <f t="shared" si="73"/>
        <v>CantanhedeMA</v>
      </c>
      <c r="B4710" s="8">
        <v>2017</v>
      </c>
      <c r="C4710" s="9" t="s">
        <v>951</v>
      </c>
      <c r="D4710" s="9" t="s">
        <v>1631</v>
      </c>
      <c r="E4710" s="9" t="s">
        <v>6784</v>
      </c>
      <c r="F4710" s="9" t="s">
        <v>6784</v>
      </c>
      <c r="G4710" s="10" t="s">
        <v>7637</v>
      </c>
      <c r="H4710" s="11">
        <v>5534.63</v>
      </c>
      <c r="I4710" s="11">
        <v>120427.90700000001</v>
      </c>
      <c r="J4710" s="12">
        <v>21758.980636465309</v>
      </c>
      <c r="K4710" s="13" t="s">
        <v>7642</v>
      </c>
      <c r="L4710" s="13">
        <v>0</v>
      </c>
      <c r="M4710" s="14">
        <v>0</v>
      </c>
      <c r="N4710" s="15">
        <v>0</v>
      </c>
      <c r="O4710" s="16" t="s">
        <v>7637</v>
      </c>
      <c r="P4710" s="16" t="s">
        <v>7637</v>
      </c>
      <c r="Q4710" s="16" t="s">
        <v>7637</v>
      </c>
      <c r="R4710" s="16" t="s">
        <v>7637</v>
      </c>
      <c r="S4710" s="16" t="s">
        <v>7637</v>
      </c>
      <c r="T4710" s="16">
        <v>0</v>
      </c>
      <c r="U4710">
        <v>0</v>
      </c>
      <c r="V4710" s="17">
        <v>0.274126250817251</v>
      </c>
      <c r="W4710" t="str">
        <f>VLOOKUP(A4710,Planilha3!$D$2:$F$5575,1,FALSE)</f>
        <v>CantanhedeMA</v>
      </c>
      <c r="X4710">
        <f>VLOOKUP(A4710,Planilha3!$D$2:$F$5575,2,FALSE)</f>
        <v>-3.6344625758023401</v>
      </c>
      <c r="Y4710">
        <f>VLOOKUP(A4710,Planilha3!$D$2:$F$5575,3,FALSE)</f>
        <v>-44.380615725811801</v>
      </c>
      <c r="Z4710">
        <v>0</v>
      </c>
    </row>
    <row r="4711" spans="1:26" x14ac:dyDescent="0.25">
      <c r="A4711" t="str">
        <f t="shared" si="73"/>
        <v>JapiRN</v>
      </c>
      <c r="B4711" s="8">
        <v>2017</v>
      </c>
      <c r="C4711" s="9" t="s">
        <v>951</v>
      </c>
      <c r="D4711" s="9" t="s">
        <v>1855</v>
      </c>
      <c r="E4711" s="9" t="s">
        <v>6785</v>
      </c>
      <c r="F4711" s="9" t="s">
        <v>6785</v>
      </c>
      <c r="G4711" s="10" t="s">
        <v>7637</v>
      </c>
      <c r="H4711" s="11">
        <v>7534.35</v>
      </c>
      <c r="I4711" s="11">
        <v>39532.752</v>
      </c>
      <c r="J4711" s="12">
        <v>5247.0023293316608</v>
      </c>
      <c r="K4711" s="13" t="s">
        <v>7642</v>
      </c>
      <c r="L4711" s="13">
        <v>0</v>
      </c>
      <c r="M4711" s="14">
        <v>0</v>
      </c>
      <c r="N4711" s="15">
        <v>0</v>
      </c>
      <c r="O4711" s="16" t="s">
        <v>7637</v>
      </c>
      <c r="P4711" s="16" t="s">
        <v>7637</v>
      </c>
      <c r="Q4711" s="16" t="s">
        <v>7637</v>
      </c>
      <c r="R4711" s="16" t="s">
        <v>7637</v>
      </c>
      <c r="S4711" s="16" t="s">
        <v>7637</v>
      </c>
      <c r="T4711" s="16">
        <v>0</v>
      </c>
      <c r="U4711">
        <v>0</v>
      </c>
      <c r="V4711" s="17">
        <v>0.33586580566807711</v>
      </c>
      <c r="W4711" t="str">
        <f>VLOOKUP(A4711,Planilha3!$D$2:$F$5575,1,FALSE)</f>
        <v>JapiRN</v>
      </c>
      <c r="X4711">
        <f>VLOOKUP(A4711,Planilha3!$D$2:$F$5575,2,FALSE)</f>
        <v>-6.46643119579503</v>
      </c>
      <c r="Y4711">
        <f>VLOOKUP(A4711,Planilha3!$D$2:$F$5575,3,FALSE)</f>
        <v>-35.946397187283097</v>
      </c>
      <c r="Z4711">
        <v>0</v>
      </c>
    </row>
    <row r="4712" spans="1:26" x14ac:dyDescent="0.25">
      <c r="A4712" t="str">
        <f t="shared" si="73"/>
        <v>PortoPI</v>
      </c>
      <c r="B4712" s="8">
        <v>2017</v>
      </c>
      <c r="C4712" s="9" t="s">
        <v>951</v>
      </c>
      <c r="D4712" s="9" t="s">
        <v>4630</v>
      </c>
      <c r="E4712" s="9" t="s">
        <v>6786</v>
      </c>
      <c r="F4712" s="9" t="s">
        <v>6786</v>
      </c>
      <c r="G4712" s="10" t="s">
        <v>7637</v>
      </c>
      <c r="H4712" s="11">
        <v>6544.36</v>
      </c>
      <c r="I4712" s="11">
        <v>80875.198000000004</v>
      </c>
      <c r="J4712" s="12">
        <v>12357.999559926411</v>
      </c>
      <c r="K4712" s="13" t="s">
        <v>7642</v>
      </c>
      <c r="L4712" s="13">
        <v>0</v>
      </c>
      <c r="M4712" s="14">
        <v>0</v>
      </c>
      <c r="N4712" s="15">
        <v>0</v>
      </c>
      <c r="O4712" s="16" t="s">
        <v>7637</v>
      </c>
      <c r="P4712" s="16" t="s">
        <v>7637</v>
      </c>
      <c r="Q4712" s="16" t="s">
        <v>7637</v>
      </c>
      <c r="R4712" s="16" t="s">
        <v>7637</v>
      </c>
      <c r="S4712" s="16" t="s">
        <v>7637</v>
      </c>
      <c r="T4712" s="16">
        <v>0</v>
      </c>
      <c r="U4712">
        <v>0</v>
      </c>
      <c r="V4712" s="17">
        <v>0.30373070684925407</v>
      </c>
      <c r="W4712" t="str">
        <f>VLOOKUP(A4712,Planilha3!$D$2:$F$5575,1,FALSE)</f>
        <v>PortoPI</v>
      </c>
      <c r="X4712">
        <f>VLOOKUP(A4712,Planilha3!$D$2:$F$5575,2,FALSE)</f>
        <v>-3.89171462896135</v>
      </c>
      <c r="Y4712">
        <f>VLOOKUP(A4712,Planilha3!$D$2:$F$5575,3,FALSE)</f>
        <v>-42.711527972245797</v>
      </c>
      <c r="Z4712">
        <v>0</v>
      </c>
    </row>
    <row r="4713" spans="1:26" x14ac:dyDescent="0.25">
      <c r="A4713" t="str">
        <f t="shared" si="73"/>
        <v>BatalhaPI</v>
      </c>
      <c r="B4713" s="8">
        <v>2017</v>
      </c>
      <c r="C4713" s="9" t="s">
        <v>951</v>
      </c>
      <c r="D4713" s="9" t="s">
        <v>4630</v>
      </c>
      <c r="E4713" s="9" t="s">
        <v>6787</v>
      </c>
      <c r="F4713" s="9" t="s">
        <v>6787</v>
      </c>
      <c r="G4713" s="10" t="s">
        <v>7637</v>
      </c>
      <c r="H4713" s="11">
        <v>6716.93</v>
      </c>
      <c r="I4713" s="11">
        <v>177468.08199999999</v>
      </c>
      <c r="J4713" s="12">
        <v>26421.011086910235</v>
      </c>
      <c r="K4713" s="13" t="s">
        <v>7642</v>
      </c>
      <c r="L4713" s="13">
        <v>0</v>
      </c>
      <c r="M4713" s="14">
        <v>0</v>
      </c>
      <c r="N4713" s="15">
        <v>0</v>
      </c>
      <c r="O4713" s="16" t="s">
        <v>7637</v>
      </c>
      <c r="P4713" s="16" t="s">
        <v>7637</v>
      </c>
      <c r="Q4713" s="16" t="s">
        <v>7637</v>
      </c>
      <c r="R4713" s="16" t="s">
        <v>7637</v>
      </c>
      <c r="S4713" s="16" t="s">
        <v>7637</v>
      </c>
      <c r="T4713" s="16">
        <v>0</v>
      </c>
      <c r="U4713">
        <v>0</v>
      </c>
      <c r="V4713" s="17">
        <v>0.33297408098055342</v>
      </c>
      <c r="W4713" t="str">
        <f>VLOOKUP(A4713,Planilha3!$D$2:$F$5575,1,FALSE)</f>
        <v>BatalhaPI</v>
      </c>
      <c r="X4713">
        <f>VLOOKUP(A4713,Planilha3!$D$2:$F$5575,2,FALSE)</f>
        <v>-4.02269637214438</v>
      </c>
      <c r="Y4713">
        <f>VLOOKUP(A4713,Planilha3!$D$2:$F$5575,3,FALSE)</f>
        <v>-42.079017302488701</v>
      </c>
      <c r="Z4713">
        <v>0</v>
      </c>
    </row>
    <row r="4714" spans="1:26" x14ac:dyDescent="0.25">
      <c r="A4714" t="str">
        <f t="shared" si="73"/>
        <v>São João do JaguaribeCE</v>
      </c>
      <c r="B4714" s="8">
        <v>2017</v>
      </c>
      <c r="C4714" s="9" t="s">
        <v>951</v>
      </c>
      <c r="D4714" s="9" t="s">
        <v>2761</v>
      </c>
      <c r="E4714" s="9" t="s">
        <v>6788</v>
      </c>
      <c r="F4714" s="9" t="s">
        <v>6789</v>
      </c>
      <c r="G4714" s="10" t="s">
        <v>7637</v>
      </c>
      <c r="H4714" s="11">
        <v>12403.63</v>
      </c>
      <c r="I4714" s="11">
        <v>94528.070999999996</v>
      </c>
      <c r="J4714" s="12">
        <v>7621.0005458079613</v>
      </c>
      <c r="K4714" s="13" t="s">
        <v>7641</v>
      </c>
      <c r="L4714" s="13">
        <v>0</v>
      </c>
      <c r="M4714" s="14">
        <v>0</v>
      </c>
      <c r="N4714" s="15">
        <v>0</v>
      </c>
      <c r="O4714" s="16" t="s">
        <v>7637</v>
      </c>
      <c r="P4714" s="16" t="s">
        <v>7637</v>
      </c>
      <c r="Q4714" s="16" t="s">
        <v>7637</v>
      </c>
      <c r="R4714" s="16" t="s">
        <v>7637</v>
      </c>
      <c r="S4714" s="16" t="s">
        <v>7637</v>
      </c>
      <c r="T4714" s="16">
        <v>0</v>
      </c>
      <c r="U4714">
        <v>0</v>
      </c>
      <c r="V4714" s="17">
        <v>0.55166887383515428</v>
      </c>
      <c r="W4714" t="str">
        <f>VLOOKUP(A4714,Planilha3!$D$2:$F$5575,1,FALSE)</f>
        <v>São João do JaguaribeCE</v>
      </c>
      <c r="X4714">
        <f>VLOOKUP(A4714,Planilha3!$D$2:$F$5575,2,FALSE)</f>
        <v>-5.2755699296756804</v>
      </c>
      <c r="Y4714">
        <f>VLOOKUP(A4714,Planilha3!$D$2:$F$5575,3,FALSE)</f>
        <v>-38.269677395034002</v>
      </c>
      <c r="Z4714">
        <v>0</v>
      </c>
    </row>
    <row r="4715" spans="1:26" x14ac:dyDescent="0.25">
      <c r="A4715" t="str">
        <f t="shared" si="73"/>
        <v>QuixadáCE</v>
      </c>
      <c r="B4715" s="8">
        <v>2017</v>
      </c>
      <c r="C4715" s="9" t="s">
        <v>951</v>
      </c>
      <c r="D4715" s="9" t="s">
        <v>2761</v>
      </c>
      <c r="E4715" s="9" t="s">
        <v>6790</v>
      </c>
      <c r="F4715" s="9" t="s">
        <v>6791</v>
      </c>
      <c r="G4715" s="10">
        <v>1805.01</v>
      </c>
      <c r="H4715" s="11">
        <v>10822.44</v>
      </c>
      <c r="I4715" s="11">
        <v>937277.30799999996</v>
      </c>
      <c r="J4715" s="12">
        <v>86604.990002254563</v>
      </c>
      <c r="K4715" s="13" t="s">
        <v>7636</v>
      </c>
      <c r="L4715" s="13">
        <v>0</v>
      </c>
      <c r="M4715" s="14">
        <v>0</v>
      </c>
      <c r="N4715" s="15">
        <v>0</v>
      </c>
      <c r="O4715" s="16" t="s">
        <v>7637</v>
      </c>
      <c r="P4715" s="16" t="s">
        <v>7637</v>
      </c>
      <c r="Q4715" s="16" t="s">
        <v>7637</v>
      </c>
      <c r="R4715" s="16" t="s">
        <v>7637</v>
      </c>
      <c r="S4715" s="16" t="s">
        <v>7637</v>
      </c>
      <c r="T4715" s="16">
        <v>0</v>
      </c>
      <c r="U4715">
        <v>0</v>
      </c>
      <c r="V4715" s="17">
        <v>8.4862244147014945</v>
      </c>
      <c r="W4715" t="str">
        <f>VLOOKUP(A4715,Planilha3!$D$2:$F$5575,1,FALSE)</f>
        <v>QuixadáCE</v>
      </c>
      <c r="X4715">
        <f>VLOOKUP(A4715,Planilha3!$D$2:$F$5575,2,FALSE)</f>
        <v>-4.9667046110824398</v>
      </c>
      <c r="Y4715">
        <f>VLOOKUP(A4715,Planilha3!$D$2:$F$5575,3,FALSE)</f>
        <v>-39.015790546359</v>
      </c>
      <c r="Z4715">
        <v>0</v>
      </c>
    </row>
    <row r="4716" spans="1:26" x14ac:dyDescent="0.25">
      <c r="A4716" t="str">
        <f t="shared" si="73"/>
        <v>SertãozinhoPB</v>
      </c>
      <c r="B4716" s="8">
        <v>2017</v>
      </c>
      <c r="C4716" s="9" t="s">
        <v>951</v>
      </c>
      <c r="D4716" s="9" t="s">
        <v>952</v>
      </c>
      <c r="E4716" s="9" t="s">
        <v>6792</v>
      </c>
      <c r="F4716" s="9" t="s">
        <v>6793</v>
      </c>
      <c r="G4716" s="10" t="s">
        <v>7637</v>
      </c>
      <c r="H4716" s="11">
        <v>9127.94</v>
      </c>
      <c r="I4716" s="11">
        <v>46041.303999999996</v>
      </c>
      <c r="J4716" s="12">
        <v>5043.9972217170571</v>
      </c>
      <c r="K4716" s="13" t="s">
        <v>7642</v>
      </c>
      <c r="L4716" s="13">
        <v>0</v>
      </c>
      <c r="M4716" s="14">
        <v>0</v>
      </c>
      <c r="N4716" s="15">
        <v>0</v>
      </c>
      <c r="O4716" s="16" t="s">
        <v>7637</v>
      </c>
      <c r="P4716" s="16" t="s">
        <v>7637</v>
      </c>
      <c r="Q4716" s="16" t="s">
        <v>7637</v>
      </c>
      <c r="R4716" s="16" t="s">
        <v>7637</v>
      </c>
      <c r="S4716" s="16" t="s">
        <v>7637</v>
      </c>
      <c r="T4716" s="16">
        <v>0</v>
      </c>
      <c r="U4716">
        <v>0</v>
      </c>
      <c r="V4716" s="17">
        <v>0.40493705985444828</v>
      </c>
      <c r="W4716" t="str">
        <f>VLOOKUP(A4716,Planilha3!$D$2:$F$5575,1,FALSE)</f>
        <v>SertãozinhoPB</v>
      </c>
      <c r="X4716">
        <f>VLOOKUP(A4716,Planilha3!$D$2:$F$5575,2,FALSE)</f>
        <v>-6.7516899022483701</v>
      </c>
      <c r="Y4716">
        <f>VLOOKUP(A4716,Planilha3!$D$2:$F$5575,3,FALSE)</f>
        <v>-35.437450576093497</v>
      </c>
      <c r="Z4716">
        <v>0</v>
      </c>
    </row>
    <row r="4717" spans="1:26" x14ac:dyDescent="0.25">
      <c r="A4717" t="str">
        <f t="shared" si="73"/>
        <v>CapimPB</v>
      </c>
      <c r="B4717" s="8">
        <v>2017</v>
      </c>
      <c r="C4717" s="9" t="s">
        <v>951</v>
      </c>
      <c r="D4717" s="9" t="s">
        <v>952</v>
      </c>
      <c r="E4717" s="9" t="s">
        <v>6794</v>
      </c>
      <c r="F4717" s="9" t="s">
        <v>6794</v>
      </c>
      <c r="G4717" s="10" t="s">
        <v>7637</v>
      </c>
      <c r="H4717" s="11">
        <v>9164.44</v>
      </c>
      <c r="I4717" s="11">
        <v>60045.436999999998</v>
      </c>
      <c r="J4717" s="12">
        <v>6552.0028501468723</v>
      </c>
      <c r="K4717" s="13" t="s">
        <v>7642</v>
      </c>
      <c r="L4717" s="13">
        <v>0</v>
      </c>
      <c r="M4717" s="14">
        <v>0</v>
      </c>
      <c r="N4717" s="15">
        <v>0</v>
      </c>
      <c r="O4717" s="16" t="s">
        <v>7637</v>
      </c>
      <c r="P4717" s="16" t="s">
        <v>7637</v>
      </c>
      <c r="Q4717" s="16" t="s">
        <v>7637</v>
      </c>
      <c r="R4717" s="16" t="s">
        <v>7637</v>
      </c>
      <c r="S4717" s="16" t="s">
        <v>7637</v>
      </c>
      <c r="T4717" s="16">
        <v>0</v>
      </c>
      <c r="U4717">
        <v>0</v>
      </c>
      <c r="V4717" s="17">
        <v>0.40888690908466074</v>
      </c>
      <c r="W4717" t="str">
        <f>VLOOKUP(A4717,Planilha3!$D$2:$F$5575,1,FALSE)</f>
        <v>CapimPB</v>
      </c>
      <c r="X4717">
        <f>VLOOKUP(A4717,Planilha3!$D$2:$F$5575,2,FALSE)</f>
        <v>-6.9202015364331597</v>
      </c>
      <c r="Y4717">
        <f>VLOOKUP(A4717,Planilha3!$D$2:$F$5575,3,FALSE)</f>
        <v>-35.166920218355997</v>
      </c>
      <c r="Z4717">
        <v>0</v>
      </c>
    </row>
    <row r="4718" spans="1:26" x14ac:dyDescent="0.25">
      <c r="A4718" t="str">
        <f t="shared" si="73"/>
        <v>João PessoaPB</v>
      </c>
      <c r="B4718" s="8">
        <v>2017</v>
      </c>
      <c r="C4718" s="9" t="s">
        <v>951</v>
      </c>
      <c r="D4718" s="9" t="s">
        <v>952</v>
      </c>
      <c r="E4718" s="9" t="s">
        <v>6795</v>
      </c>
      <c r="F4718" s="9" t="s">
        <v>6796</v>
      </c>
      <c r="G4718" s="10">
        <v>2511.0100000000002</v>
      </c>
      <c r="H4718" s="11">
        <v>24319.82</v>
      </c>
      <c r="I4718" s="11">
        <v>19737916.963</v>
      </c>
      <c r="J4718" s="12">
        <v>811597.98727951117</v>
      </c>
      <c r="K4718" s="13" t="s">
        <v>7636</v>
      </c>
      <c r="L4718" s="13">
        <v>8</v>
      </c>
      <c r="M4718" s="14">
        <v>1</v>
      </c>
      <c r="N4718" s="15">
        <v>5</v>
      </c>
      <c r="O4718" s="16">
        <v>0.8</v>
      </c>
      <c r="P4718" s="16">
        <v>0</v>
      </c>
      <c r="Q4718" s="16">
        <v>0</v>
      </c>
      <c r="R4718" s="16">
        <v>0</v>
      </c>
      <c r="S4718" s="16">
        <v>0</v>
      </c>
      <c r="T4718" s="16">
        <v>0.19999999999999996</v>
      </c>
      <c r="U4718">
        <v>2</v>
      </c>
      <c r="V4718" s="17">
        <v>15.272600785361403</v>
      </c>
      <c r="W4718" t="str">
        <f>VLOOKUP(A4718,Planilha3!$D$2:$F$5575,1,FALSE)</f>
        <v>João PessoaPB</v>
      </c>
      <c r="X4718">
        <f>VLOOKUP(A4718,Planilha3!$D$2:$F$5575,2,FALSE)</f>
        <v>-7.1159291706114098</v>
      </c>
      <c r="Y4718">
        <f>VLOOKUP(A4718,Planilha3!$D$2:$F$5575,3,FALSE)</f>
        <v>-34.8646960588407</v>
      </c>
      <c r="Z4718">
        <v>0</v>
      </c>
    </row>
    <row r="4719" spans="1:26" x14ac:dyDescent="0.25">
      <c r="A4719" t="str">
        <f t="shared" si="73"/>
        <v>ChapadinhaMA</v>
      </c>
      <c r="B4719" s="8">
        <v>2017</v>
      </c>
      <c r="C4719" s="9" t="s">
        <v>951</v>
      </c>
      <c r="D4719" s="9" t="s">
        <v>1631</v>
      </c>
      <c r="E4719" s="9" t="s">
        <v>6797</v>
      </c>
      <c r="F4719" s="9" t="s">
        <v>6797</v>
      </c>
      <c r="G4719" s="10">
        <v>1705.27</v>
      </c>
      <c r="H4719" s="11">
        <v>8332.67</v>
      </c>
      <c r="I4719" s="11">
        <v>657989.23</v>
      </c>
      <c r="J4719" s="12">
        <v>78964.993213459791</v>
      </c>
      <c r="K4719" s="13" t="s">
        <v>7642</v>
      </c>
      <c r="L4719" s="13">
        <v>0</v>
      </c>
      <c r="M4719" s="14">
        <v>0</v>
      </c>
      <c r="N4719" s="15">
        <v>0</v>
      </c>
      <c r="O4719" s="16" t="s">
        <v>7637</v>
      </c>
      <c r="P4719" s="16" t="s">
        <v>7637</v>
      </c>
      <c r="Q4719" s="16" t="s">
        <v>7637</v>
      </c>
      <c r="R4719" s="16" t="s">
        <v>7637</v>
      </c>
      <c r="S4719" s="16" t="s">
        <v>7637</v>
      </c>
      <c r="T4719" s="16">
        <v>0</v>
      </c>
      <c r="U4719">
        <v>0</v>
      </c>
      <c r="V4719" s="17">
        <v>7.9288161704430298</v>
      </c>
      <c r="W4719" t="str">
        <f>VLOOKUP(A4719,Planilha3!$D$2:$F$5575,1,FALSE)</f>
        <v>ChapadinhaMA</v>
      </c>
      <c r="X4719">
        <f>VLOOKUP(A4719,Planilha3!$D$2:$F$5575,2,FALSE)</f>
        <v>-3.7391481347634601</v>
      </c>
      <c r="Y4719">
        <f>VLOOKUP(A4719,Planilha3!$D$2:$F$5575,3,FALSE)</f>
        <v>-43.354193716303499</v>
      </c>
      <c r="Z4719">
        <v>0</v>
      </c>
    </row>
    <row r="4720" spans="1:26" x14ac:dyDescent="0.25">
      <c r="A4720" t="str">
        <f t="shared" si="73"/>
        <v>São Bento do TrairíRN</v>
      </c>
      <c r="B4720" s="8">
        <v>2017</v>
      </c>
      <c r="C4720" s="9" t="s">
        <v>951</v>
      </c>
      <c r="D4720" s="9" t="s">
        <v>1855</v>
      </c>
      <c r="E4720" s="9" t="s">
        <v>6798</v>
      </c>
      <c r="F4720" s="9" t="s">
        <v>6799</v>
      </c>
      <c r="G4720" s="10" t="s">
        <v>7637</v>
      </c>
      <c r="H4720" s="11">
        <v>7868.23</v>
      </c>
      <c r="I4720" s="11">
        <v>34816.906000000003</v>
      </c>
      <c r="J4720" s="12">
        <v>4424.9985066527042</v>
      </c>
      <c r="K4720" s="13" t="s">
        <v>7642</v>
      </c>
      <c r="L4720" s="13">
        <v>0</v>
      </c>
      <c r="M4720" s="14">
        <v>0</v>
      </c>
      <c r="N4720" s="15">
        <v>0</v>
      </c>
      <c r="O4720" s="16" t="s">
        <v>7637</v>
      </c>
      <c r="P4720" s="16" t="s">
        <v>7637</v>
      </c>
      <c r="Q4720" s="16" t="s">
        <v>7637</v>
      </c>
      <c r="R4720" s="16" t="s">
        <v>7637</v>
      </c>
      <c r="S4720" s="16" t="s">
        <v>7637</v>
      </c>
      <c r="T4720" s="16">
        <v>0</v>
      </c>
      <c r="U4720">
        <v>0</v>
      </c>
      <c r="V4720" s="17">
        <v>0.34912618158514946</v>
      </c>
      <c r="W4720" t="str">
        <f>VLOOKUP(A4720,Planilha3!$D$2:$F$5575,1,FALSE)</f>
        <v>São Bento do TrairíRN</v>
      </c>
      <c r="X4720">
        <f>VLOOKUP(A4720,Planilha3!$D$2:$F$5575,2,FALSE)</f>
        <v>-6.3422212589393201</v>
      </c>
      <c r="Y4720">
        <f>VLOOKUP(A4720,Planilha3!$D$2:$F$5575,3,FALSE)</f>
        <v>-36.085562018230398</v>
      </c>
      <c r="Z4720">
        <v>0</v>
      </c>
    </row>
    <row r="4721" spans="1:26" x14ac:dyDescent="0.25">
      <c r="A4721" t="str">
        <f t="shared" si="73"/>
        <v>Miranda do NorteMA</v>
      </c>
      <c r="B4721" s="8">
        <v>2017</v>
      </c>
      <c r="C4721" s="9" t="s">
        <v>951</v>
      </c>
      <c r="D4721" s="9" t="s">
        <v>1631</v>
      </c>
      <c r="E4721" s="9" t="s">
        <v>6800</v>
      </c>
      <c r="F4721" s="9" t="s">
        <v>6800</v>
      </c>
      <c r="G4721" s="10" t="s">
        <v>7637</v>
      </c>
      <c r="H4721" s="11">
        <v>17151.669999999998</v>
      </c>
      <c r="I4721" s="11">
        <v>488067.79599999997</v>
      </c>
      <c r="J4721" s="12">
        <v>28455.992681762185</v>
      </c>
      <c r="K4721" s="13" t="s">
        <v>7639</v>
      </c>
      <c r="L4721" s="13">
        <v>0</v>
      </c>
      <c r="M4721" s="14">
        <v>0</v>
      </c>
      <c r="N4721" s="15">
        <v>0</v>
      </c>
      <c r="O4721" s="16" t="s">
        <v>7637</v>
      </c>
      <c r="P4721" s="16" t="s">
        <v>7637</v>
      </c>
      <c r="Q4721" s="16" t="s">
        <v>7637</v>
      </c>
      <c r="R4721" s="16" t="s">
        <v>7637</v>
      </c>
      <c r="S4721" s="16" t="s">
        <v>7637</v>
      </c>
      <c r="T4721" s="16">
        <v>0</v>
      </c>
      <c r="U4721">
        <v>0</v>
      </c>
      <c r="V4721" s="17">
        <v>0.79255000095418504</v>
      </c>
      <c r="W4721" t="str">
        <f>VLOOKUP(A4721,Planilha3!$D$2:$F$5575,1,FALSE)</f>
        <v>Miranda do NorteMA</v>
      </c>
      <c r="X4721">
        <f>VLOOKUP(A4721,Planilha3!$D$2:$F$5575,2,FALSE)</f>
        <v>-3.5635216078485699</v>
      </c>
      <c r="Y4721">
        <f>VLOOKUP(A4721,Planilha3!$D$2:$F$5575,3,FALSE)</f>
        <v>-44.581802694072501</v>
      </c>
      <c r="Z4721">
        <v>0</v>
      </c>
    </row>
    <row r="4722" spans="1:26" x14ac:dyDescent="0.25">
      <c r="A4722" t="str">
        <f t="shared" si="73"/>
        <v>Dona InêsPB</v>
      </c>
      <c r="B4722" s="8">
        <v>2017</v>
      </c>
      <c r="C4722" s="9" t="s">
        <v>951</v>
      </c>
      <c r="D4722" s="9" t="s">
        <v>952</v>
      </c>
      <c r="E4722" s="9" t="s">
        <v>6801</v>
      </c>
      <c r="F4722" s="9" t="s">
        <v>6802</v>
      </c>
      <c r="G4722" s="10" t="s">
        <v>7637</v>
      </c>
      <c r="H4722" s="11">
        <v>7825.7</v>
      </c>
      <c r="I4722" s="11">
        <v>81254.197</v>
      </c>
      <c r="J4722" s="12">
        <v>10382.994109153175</v>
      </c>
      <c r="K4722" s="13" t="s">
        <v>7642</v>
      </c>
      <c r="L4722" s="13">
        <v>0</v>
      </c>
      <c r="M4722" s="14">
        <v>0</v>
      </c>
      <c r="N4722" s="15">
        <v>0</v>
      </c>
      <c r="O4722" s="16" t="s">
        <v>7637</v>
      </c>
      <c r="P4722" s="16" t="s">
        <v>7637</v>
      </c>
      <c r="Q4722" s="16" t="s">
        <v>7637</v>
      </c>
      <c r="R4722" s="16" t="s">
        <v>7637</v>
      </c>
      <c r="S4722" s="16" t="s">
        <v>7637</v>
      </c>
      <c r="T4722" s="16">
        <v>0</v>
      </c>
      <c r="U4722">
        <v>0</v>
      </c>
      <c r="V4722" s="17">
        <v>0.35653273817451214</v>
      </c>
      <c r="W4722" t="str">
        <f>VLOOKUP(A4722,Planilha3!$D$2:$F$5575,1,FALSE)</f>
        <v>Dona InêsPB</v>
      </c>
      <c r="X4722">
        <f>VLOOKUP(A4722,Planilha3!$D$2:$F$5575,2,FALSE)</f>
        <v>-6.6032257352430896</v>
      </c>
      <c r="Y4722">
        <f>VLOOKUP(A4722,Planilha3!$D$2:$F$5575,3,FALSE)</f>
        <v>-35.627417481029397</v>
      </c>
      <c r="Z4722">
        <v>0</v>
      </c>
    </row>
    <row r="4723" spans="1:26" x14ac:dyDescent="0.25">
      <c r="A4723" t="str">
        <f t="shared" si="73"/>
        <v>ArarunaPB</v>
      </c>
      <c r="B4723" s="8">
        <v>2017</v>
      </c>
      <c r="C4723" s="9" t="s">
        <v>951</v>
      </c>
      <c r="D4723" s="9" t="s">
        <v>952</v>
      </c>
      <c r="E4723" s="9" t="s">
        <v>6803</v>
      </c>
      <c r="F4723" s="9" t="s">
        <v>6803</v>
      </c>
      <c r="G4723" s="10" t="s">
        <v>7637</v>
      </c>
      <c r="H4723" s="11">
        <v>8104.98</v>
      </c>
      <c r="I4723" s="11">
        <v>165487.546</v>
      </c>
      <c r="J4723" s="12">
        <v>20418.007940796895</v>
      </c>
      <c r="K4723" s="13" t="s">
        <v>7642</v>
      </c>
      <c r="L4723" s="13">
        <v>0</v>
      </c>
      <c r="M4723" s="14">
        <v>0</v>
      </c>
      <c r="N4723" s="15">
        <v>0</v>
      </c>
      <c r="O4723" s="16" t="s">
        <v>7637</v>
      </c>
      <c r="P4723" s="16" t="s">
        <v>7637</v>
      </c>
      <c r="Q4723" s="16" t="s">
        <v>7637</v>
      </c>
      <c r="R4723" s="16" t="s">
        <v>7637</v>
      </c>
      <c r="S4723" s="16" t="s">
        <v>7637</v>
      </c>
      <c r="T4723" s="16">
        <v>0</v>
      </c>
      <c r="U4723">
        <v>0</v>
      </c>
      <c r="V4723" s="17">
        <v>0.38432304955855046</v>
      </c>
      <c r="W4723" t="str">
        <f>VLOOKUP(A4723,Planilha3!$D$2:$F$5575,1,FALSE)</f>
        <v>ArarunaPB</v>
      </c>
      <c r="X4723">
        <f>VLOOKUP(A4723,Planilha3!$D$2:$F$5575,2,FALSE)</f>
        <v>-6.53460682493108</v>
      </c>
      <c r="Y4723">
        <f>VLOOKUP(A4723,Planilha3!$D$2:$F$5575,3,FALSE)</f>
        <v>-35.740918789962699</v>
      </c>
      <c r="Z4723">
        <v>0</v>
      </c>
    </row>
    <row r="4724" spans="1:26" x14ac:dyDescent="0.25">
      <c r="A4724" t="str">
        <f t="shared" si="73"/>
        <v>ParaúRN</v>
      </c>
      <c r="B4724" s="8">
        <v>2017</v>
      </c>
      <c r="C4724" s="9" t="s">
        <v>951</v>
      </c>
      <c r="D4724" s="9" t="s">
        <v>1855</v>
      </c>
      <c r="E4724" s="9" t="s">
        <v>6804</v>
      </c>
      <c r="F4724" s="9" t="s">
        <v>6805</v>
      </c>
      <c r="G4724" s="10" t="s">
        <v>7637</v>
      </c>
      <c r="H4724" s="11">
        <v>10548.49</v>
      </c>
      <c r="I4724" s="11">
        <v>40706.642</v>
      </c>
      <c r="J4724" s="12">
        <v>3859.0018097376969</v>
      </c>
      <c r="K4724" s="13" t="s">
        <v>7642</v>
      </c>
      <c r="L4724" s="13">
        <v>0</v>
      </c>
      <c r="M4724" s="14">
        <v>0</v>
      </c>
      <c r="N4724" s="15">
        <v>0</v>
      </c>
      <c r="O4724" s="16" t="s">
        <v>7637</v>
      </c>
      <c r="P4724" s="16" t="s">
        <v>7637</v>
      </c>
      <c r="Q4724" s="16" t="s">
        <v>7637</v>
      </c>
      <c r="R4724" s="16" t="s">
        <v>7637</v>
      </c>
      <c r="S4724" s="16" t="s">
        <v>7637</v>
      </c>
      <c r="T4724" s="16">
        <v>0</v>
      </c>
      <c r="U4724">
        <v>0</v>
      </c>
      <c r="V4724" s="17">
        <v>0.46491990795967608</v>
      </c>
      <c r="W4724" t="str">
        <f>VLOOKUP(A4724,Planilha3!$D$2:$F$5575,1,FALSE)</f>
        <v>ParaúRN</v>
      </c>
      <c r="X4724">
        <f>VLOOKUP(A4724,Planilha3!$D$2:$F$5575,2,FALSE)</f>
        <v>-5.7772711600454203</v>
      </c>
      <c r="Y4724">
        <f>VLOOKUP(A4724,Planilha3!$D$2:$F$5575,3,FALSE)</f>
        <v>-37.1020356701951</v>
      </c>
      <c r="Z4724">
        <v>0</v>
      </c>
    </row>
    <row r="4725" spans="1:26" x14ac:dyDescent="0.25">
      <c r="A4725" t="str">
        <f t="shared" si="73"/>
        <v>ItapororocaPB</v>
      </c>
      <c r="B4725" s="8">
        <v>2017</v>
      </c>
      <c r="C4725" s="9" t="s">
        <v>951</v>
      </c>
      <c r="D4725" s="9" t="s">
        <v>952</v>
      </c>
      <c r="E4725" s="9" t="s">
        <v>6806</v>
      </c>
      <c r="F4725" s="9" t="s">
        <v>6806</v>
      </c>
      <c r="G4725" s="10" t="s">
        <v>7637</v>
      </c>
      <c r="H4725" s="11">
        <v>9202.7999999999993</v>
      </c>
      <c r="I4725" s="11">
        <v>172230.44699999999</v>
      </c>
      <c r="J4725" s="12">
        <v>18715.004889816144</v>
      </c>
      <c r="K4725" s="13" t="s">
        <v>7642</v>
      </c>
      <c r="L4725" s="13">
        <v>0</v>
      </c>
      <c r="M4725" s="14">
        <v>0</v>
      </c>
      <c r="N4725" s="15">
        <v>0</v>
      </c>
      <c r="O4725" s="16" t="s">
        <v>7637</v>
      </c>
      <c r="P4725" s="16" t="s">
        <v>7637</v>
      </c>
      <c r="Q4725" s="16" t="s">
        <v>7637</v>
      </c>
      <c r="R4725" s="16" t="s">
        <v>7637</v>
      </c>
      <c r="S4725" s="16" t="s">
        <v>7637</v>
      </c>
      <c r="T4725" s="16">
        <v>0</v>
      </c>
      <c r="U4725">
        <v>0</v>
      </c>
      <c r="V4725" s="17">
        <v>0.42960141785673223</v>
      </c>
      <c r="W4725" t="str">
        <f>VLOOKUP(A4725,Planilha3!$D$2:$F$5575,1,FALSE)</f>
        <v>ItapororocaPB</v>
      </c>
      <c r="X4725">
        <f>VLOOKUP(A4725,Planilha3!$D$2:$F$5575,2,FALSE)</f>
        <v>-6.82894451324443</v>
      </c>
      <c r="Y4725">
        <f>VLOOKUP(A4725,Planilha3!$D$2:$F$5575,3,FALSE)</f>
        <v>-35.246256334052298</v>
      </c>
      <c r="Z4725">
        <v>0</v>
      </c>
    </row>
    <row r="4726" spans="1:26" x14ac:dyDescent="0.25">
      <c r="A4726" t="str">
        <f t="shared" si="73"/>
        <v>MonçãoMA</v>
      </c>
      <c r="B4726" s="8">
        <v>2017</v>
      </c>
      <c r="C4726" s="9" t="s">
        <v>951</v>
      </c>
      <c r="D4726" s="9" t="s">
        <v>1631</v>
      </c>
      <c r="E4726" s="9" t="s">
        <v>6807</v>
      </c>
      <c r="F4726" s="9" t="s">
        <v>6808</v>
      </c>
      <c r="G4726" s="10" t="s">
        <v>7637</v>
      </c>
      <c r="H4726" s="11">
        <v>6018.66</v>
      </c>
      <c r="I4726" s="11">
        <v>199554.83199999999</v>
      </c>
      <c r="J4726" s="12">
        <v>33156.023433787588</v>
      </c>
      <c r="K4726" s="13" t="s">
        <v>7642</v>
      </c>
      <c r="L4726" s="13">
        <v>0</v>
      </c>
      <c r="M4726" s="14">
        <v>0</v>
      </c>
      <c r="N4726" s="15">
        <v>0</v>
      </c>
      <c r="O4726" s="16" t="s">
        <v>7637</v>
      </c>
      <c r="P4726" s="16" t="s">
        <v>7637</v>
      </c>
      <c r="Q4726" s="16" t="s">
        <v>7637</v>
      </c>
      <c r="R4726" s="16" t="s">
        <v>7637</v>
      </c>
      <c r="S4726" s="16" t="s">
        <v>7637</v>
      </c>
      <c r="T4726" s="16">
        <v>0</v>
      </c>
      <c r="U4726">
        <v>0</v>
      </c>
      <c r="V4726" s="17">
        <v>0.31280386808618227</v>
      </c>
      <c r="W4726" t="str">
        <f>VLOOKUP(A4726,Planilha3!$D$2:$F$5575,1,FALSE)</f>
        <v>MonçãoMA</v>
      </c>
      <c r="X4726">
        <f>VLOOKUP(A4726,Planilha3!$D$2:$F$5575,2,FALSE)</f>
        <v>-3.4816458703844</v>
      </c>
      <c r="Y4726">
        <f>VLOOKUP(A4726,Planilha3!$D$2:$F$5575,3,FALSE)</f>
        <v>-45.249957973437297</v>
      </c>
      <c r="Z4726">
        <v>0</v>
      </c>
    </row>
    <row r="4727" spans="1:26" x14ac:dyDescent="0.25">
      <c r="A4727" t="str">
        <f t="shared" si="73"/>
        <v>Lagoa NovaRN</v>
      </c>
      <c r="B4727" s="8">
        <v>2017</v>
      </c>
      <c r="C4727" s="9" t="s">
        <v>951</v>
      </c>
      <c r="D4727" s="9" t="s">
        <v>1855</v>
      </c>
      <c r="E4727" s="9" t="s">
        <v>6809</v>
      </c>
      <c r="F4727" s="9" t="s">
        <v>6809</v>
      </c>
      <c r="G4727" s="10" t="s">
        <v>7637</v>
      </c>
      <c r="H4727" s="11">
        <v>16816.27</v>
      </c>
      <c r="I4727" s="11">
        <v>262165.72399999999</v>
      </c>
      <c r="J4727" s="12">
        <v>15590.004442126583</v>
      </c>
      <c r="K4727" s="13" t="s">
        <v>7642</v>
      </c>
      <c r="L4727" s="13">
        <v>0</v>
      </c>
      <c r="M4727" s="14">
        <v>0</v>
      </c>
      <c r="N4727" s="15">
        <v>0</v>
      </c>
      <c r="O4727" s="16" t="s">
        <v>7637</v>
      </c>
      <c r="P4727" s="16" t="s">
        <v>7637</v>
      </c>
      <c r="Q4727" s="16" t="s">
        <v>7637</v>
      </c>
      <c r="R4727" s="16" t="s">
        <v>7637</v>
      </c>
      <c r="S4727" s="16" t="s">
        <v>7637</v>
      </c>
      <c r="T4727" s="16">
        <v>0</v>
      </c>
      <c r="U4727">
        <v>0</v>
      </c>
      <c r="V4727" s="17">
        <v>0.75689410955095038</v>
      </c>
      <c r="W4727" t="str">
        <f>VLOOKUP(A4727,Planilha3!$D$2:$F$5575,1,FALSE)</f>
        <v>Lagoa NovaRN</v>
      </c>
      <c r="X4727">
        <f>VLOOKUP(A4727,Planilha3!$D$2:$F$5575,2,FALSE)</f>
        <v>-6.0937980924727402</v>
      </c>
      <c r="Y4727">
        <f>VLOOKUP(A4727,Planilha3!$D$2:$F$5575,3,FALSE)</f>
        <v>-36.470568813461398</v>
      </c>
      <c r="Z4727">
        <v>0</v>
      </c>
    </row>
    <row r="4728" spans="1:26" x14ac:dyDescent="0.25">
      <c r="A4728" t="str">
        <f t="shared" si="73"/>
        <v>IpuCE</v>
      </c>
      <c r="B4728" s="8">
        <v>2017</v>
      </c>
      <c r="C4728" s="9" t="s">
        <v>951</v>
      </c>
      <c r="D4728" s="9" t="s">
        <v>2761</v>
      </c>
      <c r="E4728" s="9" t="s">
        <v>6810</v>
      </c>
      <c r="F4728" s="9" t="s">
        <v>6810</v>
      </c>
      <c r="G4728" s="10" t="s">
        <v>7637</v>
      </c>
      <c r="H4728" s="11">
        <v>9098.84</v>
      </c>
      <c r="I4728" s="11">
        <v>378293.39899999998</v>
      </c>
      <c r="J4728" s="12">
        <v>41576.002984995888</v>
      </c>
      <c r="K4728" s="13" t="s">
        <v>7642</v>
      </c>
      <c r="L4728" s="13">
        <v>0</v>
      </c>
      <c r="M4728" s="14">
        <v>0</v>
      </c>
      <c r="N4728" s="15">
        <v>0</v>
      </c>
      <c r="O4728" s="16" t="s">
        <v>7637</v>
      </c>
      <c r="P4728" s="16" t="s">
        <v>7637</v>
      </c>
      <c r="Q4728" s="16" t="s">
        <v>7637</v>
      </c>
      <c r="R4728" s="16" t="s">
        <v>7637</v>
      </c>
      <c r="S4728" s="16" t="s">
        <v>7637</v>
      </c>
      <c r="T4728" s="16">
        <v>0</v>
      </c>
      <c r="U4728">
        <v>0</v>
      </c>
      <c r="V4728" s="17">
        <v>0.46083612236024157</v>
      </c>
      <c r="W4728" t="str">
        <f>VLOOKUP(A4728,Planilha3!$D$2:$F$5575,1,FALSE)</f>
        <v>IpuCE</v>
      </c>
      <c r="X4728">
        <f>VLOOKUP(A4728,Planilha3!$D$2:$F$5575,2,FALSE)</f>
        <v>-4.3178827751515199</v>
      </c>
      <c r="Y4728">
        <f>VLOOKUP(A4728,Planilha3!$D$2:$F$5575,3,FALSE)</f>
        <v>-40.706205056085203</v>
      </c>
      <c r="Z4728">
        <v>0</v>
      </c>
    </row>
    <row r="4729" spans="1:26" x14ac:dyDescent="0.25">
      <c r="A4729" t="str">
        <f t="shared" si="73"/>
        <v>HidrolândiaCE</v>
      </c>
      <c r="B4729" s="8">
        <v>2017</v>
      </c>
      <c r="C4729" s="9" t="s">
        <v>951</v>
      </c>
      <c r="D4729" s="9" t="s">
        <v>2761</v>
      </c>
      <c r="E4729" s="9" t="s">
        <v>6811</v>
      </c>
      <c r="F4729" s="9" t="s">
        <v>6812</v>
      </c>
      <c r="G4729" s="10" t="s">
        <v>7637</v>
      </c>
      <c r="H4729" s="11">
        <v>7082.71</v>
      </c>
      <c r="I4729" s="11">
        <v>143177.024</v>
      </c>
      <c r="J4729" s="12">
        <v>20215.005838160818</v>
      </c>
      <c r="K4729" s="13" t="s">
        <v>7642</v>
      </c>
      <c r="L4729" s="13">
        <v>0</v>
      </c>
      <c r="M4729" s="14">
        <v>0</v>
      </c>
      <c r="N4729" s="15">
        <v>0</v>
      </c>
      <c r="O4729" s="16" t="s">
        <v>7637</v>
      </c>
      <c r="P4729" s="16" t="s">
        <v>7637</v>
      </c>
      <c r="Q4729" s="16" t="s">
        <v>7637</v>
      </c>
      <c r="R4729" s="16" t="s">
        <v>7637</v>
      </c>
      <c r="S4729" s="16" t="s">
        <v>7637</v>
      </c>
      <c r="T4729" s="16">
        <v>0</v>
      </c>
      <c r="U4729">
        <v>0</v>
      </c>
      <c r="V4729" s="17">
        <v>0.33936358829510055</v>
      </c>
      <c r="W4729" t="str">
        <f>VLOOKUP(A4729,Planilha3!$D$2:$F$5575,1,FALSE)</f>
        <v>HidrolândiaCE</v>
      </c>
      <c r="X4729">
        <f>VLOOKUP(A4729,Planilha3!$D$2:$F$5575,2,FALSE)</f>
        <v>-4.4099784797887001</v>
      </c>
      <c r="Y4729">
        <f>VLOOKUP(A4729,Planilha3!$D$2:$F$5575,3,FALSE)</f>
        <v>-40.405921020453903</v>
      </c>
      <c r="Z4729">
        <v>0</v>
      </c>
    </row>
    <row r="4730" spans="1:26" x14ac:dyDescent="0.25">
      <c r="A4730" t="str">
        <f t="shared" si="73"/>
        <v>Serra da RaizPB</v>
      </c>
      <c r="B4730" s="8">
        <v>2017</v>
      </c>
      <c r="C4730" s="9" t="s">
        <v>951</v>
      </c>
      <c r="D4730" s="9" t="s">
        <v>952</v>
      </c>
      <c r="E4730" s="9" t="s">
        <v>6813</v>
      </c>
      <c r="F4730" s="9" t="s">
        <v>6813</v>
      </c>
      <c r="G4730" s="10" t="s">
        <v>7637</v>
      </c>
      <c r="H4730" s="11">
        <v>10088.780000000001</v>
      </c>
      <c r="I4730" s="11">
        <v>31487.095000000001</v>
      </c>
      <c r="J4730" s="12">
        <v>3121.0012508945583</v>
      </c>
      <c r="K4730" s="13" t="s">
        <v>7642</v>
      </c>
      <c r="L4730" s="13">
        <v>0</v>
      </c>
      <c r="M4730" s="14">
        <v>0</v>
      </c>
      <c r="N4730" s="15">
        <v>0</v>
      </c>
      <c r="O4730" s="16" t="s">
        <v>7637</v>
      </c>
      <c r="P4730" s="16" t="s">
        <v>7637</v>
      </c>
      <c r="Q4730" s="16" t="s">
        <v>7637</v>
      </c>
      <c r="R4730" s="16" t="s">
        <v>7637</v>
      </c>
      <c r="S4730" s="16" t="s">
        <v>7637</v>
      </c>
      <c r="T4730" s="16">
        <v>0</v>
      </c>
      <c r="U4730">
        <v>0</v>
      </c>
      <c r="V4730" s="17">
        <v>0.44374732898931973</v>
      </c>
      <c r="W4730" t="str">
        <f>VLOOKUP(A4730,Planilha3!$D$2:$F$5575,1,FALSE)</f>
        <v>Serra da RaizPB</v>
      </c>
      <c r="X4730">
        <f>VLOOKUP(A4730,Planilha3!$D$2:$F$5575,2,FALSE)</f>
        <v>-6.6856904785276203</v>
      </c>
      <c r="Y4730">
        <f>VLOOKUP(A4730,Planilha3!$D$2:$F$5575,3,FALSE)</f>
        <v>-35.438159542055601</v>
      </c>
      <c r="Z4730">
        <v>0</v>
      </c>
    </row>
    <row r="4731" spans="1:26" x14ac:dyDescent="0.25">
      <c r="A4731" t="str">
        <f t="shared" si="73"/>
        <v>Campo RedondoRN</v>
      </c>
      <c r="B4731" s="8">
        <v>2017</v>
      </c>
      <c r="C4731" s="9" t="s">
        <v>951</v>
      </c>
      <c r="D4731" s="9" t="s">
        <v>1855</v>
      </c>
      <c r="E4731" s="9" t="s">
        <v>6814</v>
      </c>
      <c r="F4731" s="9" t="s">
        <v>6814</v>
      </c>
      <c r="G4731" s="10" t="s">
        <v>7637</v>
      </c>
      <c r="H4731" s="11">
        <v>6896.44</v>
      </c>
      <c r="I4731" s="11">
        <v>77543.531000000003</v>
      </c>
      <c r="J4731" s="12">
        <v>11243.994147705194</v>
      </c>
      <c r="K4731" s="13" t="s">
        <v>7642</v>
      </c>
      <c r="L4731" s="13">
        <v>0</v>
      </c>
      <c r="M4731" s="14">
        <v>0</v>
      </c>
      <c r="N4731" s="15">
        <v>0</v>
      </c>
      <c r="O4731" s="16" t="s">
        <v>7637</v>
      </c>
      <c r="P4731" s="16" t="s">
        <v>7637</v>
      </c>
      <c r="Q4731" s="16" t="s">
        <v>7637</v>
      </c>
      <c r="R4731" s="16" t="s">
        <v>7637</v>
      </c>
      <c r="S4731" s="16" t="s">
        <v>7637</v>
      </c>
      <c r="T4731" s="16">
        <v>0</v>
      </c>
      <c r="U4731">
        <v>0</v>
      </c>
      <c r="V4731" s="17">
        <v>0.31736048004695044</v>
      </c>
      <c r="W4731" t="str">
        <f>VLOOKUP(A4731,Planilha3!$D$2:$F$5575,1,FALSE)</f>
        <v>Campo RedondoRN</v>
      </c>
      <c r="X4731">
        <f>VLOOKUP(A4731,Planilha3!$D$2:$F$5575,2,FALSE)</f>
        <v>-6.2426700970102402</v>
      </c>
      <c r="Y4731">
        <f>VLOOKUP(A4731,Planilha3!$D$2:$F$5575,3,FALSE)</f>
        <v>-36.183211056179701</v>
      </c>
      <c r="Z4731">
        <v>0</v>
      </c>
    </row>
    <row r="4732" spans="1:26" x14ac:dyDescent="0.25">
      <c r="A4732" t="str">
        <f t="shared" si="73"/>
        <v>RiachãoMA</v>
      </c>
      <c r="B4732" s="8">
        <v>2017</v>
      </c>
      <c r="C4732" s="9" t="s">
        <v>951</v>
      </c>
      <c r="D4732" s="9" t="s">
        <v>1631</v>
      </c>
      <c r="E4732" s="9" t="s">
        <v>6815</v>
      </c>
      <c r="F4732" s="9" t="s">
        <v>6816</v>
      </c>
      <c r="G4732" s="10" t="s">
        <v>7637</v>
      </c>
      <c r="H4732" s="11">
        <v>15759.97</v>
      </c>
      <c r="I4732" s="11">
        <v>310487.21299999999</v>
      </c>
      <c r="J4732" s="12">
        <v>19701.002793787044</v>
      </c>
      <c r="K4732" s="13" t="s">
        <v>7641</v>
      </c>
      <c r="L4732" s="13">
        <v>0</v>
      </c>
      <c r="M4732" s="14">
        <v>0</v>
      </c>
      <c r="N4732" s="15">
        <v>0</v>
      </c>
      <c r="O4732" s="16" t="s">
        <v>7637</v>
      </c>
      <c r="P4732" s="16" t="s">
        <v>7637</v>
      </c>
      <c r="Q4732" s="16" t="s">
        <v>7637</v>
      </c>
      <c r="R4732" s="16" t="s">
        <v>7637</v>
      </c>
      <c r="S4732" s="16" t="s">
        <v>7637</v>
      </c>
      <c r="T4732" s="16">
        <v>0</v>
      </c>
      <c r="U4732">
        <v>0</v>
      </c>
      <c r="V4732" s="17">
        <v>0.71747431360671921</v>
      </c>
      <c r="W4732" t="str">
        <f>VLOOKUP(A4732,Planilha3!$D$2:$F$5575,1,FALSE)</f>
        <v>RiachãoMA</v>
      </c>
      <c r="X4732">
        <f>VLOOKUP(A4732,Planilha3!$D$2:$F$5575,2,FALSE)</f>
        <v>-6.5431034639588601</v>
      </c>
      <c r="Y4732">
        <f>VLOOKUP(A4732,Planilha3!$D$2:$F$5575,3,FALSE)</f>
        <v>-35.6612595759673</v>
      </c>
      <c r="Z4732">
        <v>0</v>
      </c>
    </row>
    <row r="4733" spans="1:26" x14ac:dyDescent="0.25">
      <c r="A4733" t="str">
        <f t="shared" si="73"/>
        <v>CacaulândiaRO</v>
      </c>
      <c r="B4733" s="8">
        <v>2017</v>
      </c>
      <c r="C4733" s="9" t="s">
        <v>601</v>
      </c>
      <c r="D4733" s="9" t="s">
        <v>2046</v>
      </c>
      <c r="E4733" s="9" t="s">
        <v>6817</v>
      </c>
      <c r="F4733" s="9" t="s">
        <v>6818</v>
      </c>
      <c r="G4733" s="10" t="s">
        <v>7637</v>
      </c>
      <c r="H4733" s="11">
        <v>21793.88</v>
      </c>
      <c r="I4733" s="11">
        <v>140788.446</v>
      </c>
      <c r="J4733" s="12">
        <v>6459.9991373725097</v>
      </c>
      <c r="K4733" s="13" t="s">
        <v>7644</v>
      </c>
      <c r="L4733" s="13">
        <v>0</v>
      </c>
      <c r="M4733" s="14">
        <v>0</v>
      </c>
      <c r="N4733" s="15">
        <v>0</v>
      </c>
      <c r="O4733" s="16" t="s">
        <v>7637</v>
      </c>
      <c r="P4733" s="16" t="s">
        <v>7637</v>
      </c>
      <c r="Q4733" s="16" t="s">
        <v>7637</v>
      </c>
      <c r="R4733" s="16" t="s">
        <v>7637</v>
      </c>
      <c r="S4733" s="16" t="s">
        <v>7637</v>
      </c>
      <c r="T4733" s="16">
        <v>0</v>
      </c>
      <c r="U4733">
        <v>0</v>
      </c>
      <c r="V4733" s="17">
        <v>0.95879235033986887</v>
      </c>
      <c r="W4733" t="str">
        <f>VLOOKUP(A4733,Planilha3!$D$2:$F$5575,1,FALSE)</f>
        <v>CacaulândiaRO</v>
      </c>
      <c r="X4733">
        <f>VLOOKUP(A4733,Planilha3!$D$2:$F$5575,2,FALSE)</f>
        <v>-10.338727116795001</v>
      </c>
      <c r="Y4733">
        <f>VLOOKUP(A4733,Planilha3!$D$2:$F$5575,3,FALSE)</f>
        <v>-62.900277126609502</v>
      </c>
      <c r="Z4733">
        <v>0</v>
      </c>
    </row>
    <row r="4734" spans="1:26" x14ac:dyDescent="0.25">
      <c r="A4734" t="str">
        <f t="shared" si="73"/>
        <v>Duas EstradasPB</v>
      </c>
      <c r="B4734" s="8">
        <v>2017</v>
      </c>
      <c r="C4734" s="9" t="s">
        <v>951</v>
      </c>
      <c r="D4734" s="9" t="s">
        <v>952</v>
      </c>
      <c r="E4734" s="9" t="s">
        <v>6819</v>
      </c>
      <c r="F4734" s="9" t="s">
        <v>6819</v>
      </c>
      <c r="G4734" s="10" t="s">
        <v>7637</v>
      </c>
      <c r="H4734" s="11">
        <v>10481.049999999999</v>
      </c>
      <c r="I4734" s="11">
        <v>37668.910000000003</v>
      </c>
      <c r="J4734" s="12">
        <v>3594.0015551876963</v>
      </c>
      <c r="K4734" s="13" t="s">
        <v>7642</v>
      </c>
      <c r="L4734" s="13">
        <v>0</v>
      </c>
      <c r="M4734" s="14">
        <v>0</v>
      </c>
      <c r="N4734" s="15">
        <v>0</v>
      </c>
      <c r="O4734" s="16" t="s">
        <v>7637</v>
      </c>
      <c r="P4734" s="16" t="s">
        <v>7637</v>
      </c>
      <c r="Q4734" s="16" t="s">
        <v>7637</v>
      </c>
      <c r="R4734" s="16" t="s">
        <v>7637</v>
      </c>
      <c r="S4734" s="16" t="s">
        <v>7637</v>
      </c>
      <c r="T4734" s="16">
        <v>0</v>
      </c>
      <c r="U4734">
        <v>0</v>
      </c>
      <c r="V4734" s="17">
        <v>0.46156638044967863</v>
      </c>
      <c r="W4734" t="str">
        <f>VLOOKUP(A4734,Planilha3!$D$2:$F$5575,1,FALSE)</f>
        <v>Duas EstradasPB</v>
      </c>
      <c r="X4734">
        <f>VLOOKUP(A4734,Planilha3!$D$2:$F$5575,2,FALSE)</f>
        <v>-6.6887509479632001</v>
      </c>
      <c r="Y4734">
        <f>VLOOKUP(A4734,Planilha3!$D$2:$F$5575,3,FALSE)</f>
        <v>-35.4184111319504</v>
      </c>
      <c r="Z4734">
        <v>0</v>
      </c>
    </row>
    <row r="4735" spans="1:26" x14ac:dyDescent="0.25">
      <c r="A4735" t="str">
        <f t="shared" si="73"/>
        <v>Governador Newton BelloMA</v>
      </c>
      <c r="B4735" s="8">
        <v>2017</v>
      </c>
      <c r="C4735" s="9" t="s">
        <v>951</v>
      </c>
      <c r="D4735" s="9" t="s">
        <v>1631</v>
      </c>
      <c r="E4735" s="9" t="s">
        <v>6820</v>
      </c>
      <c r="F4735" s="9" t="s">
        <v>6820</v>
      </c>
      <c r="G4735" s="10" t="s">
        <v>7637</v>
      </c>
      <c r="H4735" s="11">
        <v>6159.99</v>
      </c>
      <c r="I4735" s="11">
        <v>61113.213000000003</v>
      </c>
      <c r="J4735" s="12">
        <v>9920.9922418705228</v>
      </c>
      <c r="K4735" s="13" t="s">
        <v>7642</v>
      </c>
      <c r="L4735" s="13">
        <v>0</v>
      </c>
      <c r="M4735" s="14">
        <v>0</v>
      </c>
      <c r="N4735" s="15">
        <v>0</v>
      </c>
      <c r="O4735" s="16" t="s">
        <v>7637</v>
      </c>
      <c r="P4735" s="16" t="s">
        <v>7637</v>
      </c>
      <c r="Q4735" s="16" t="s">
        <v>7637</v>
      </c>
      <c r="R4735" s="16" t="s">
        <v>7637</v>
      </c>
      <c r="S4735" s="16" t="s">
        <v>7637</v>
      </c>
      <c r="T4735" s="16">
        <v>0</v>
      </c>
      <c r="U4735">
        <v>0</v>
      </c>
      <c r="V4735" s="17">
        <v>0.28321877273719165</v>
      </c>
      <c r="W4735" t="str">
        <f>VLOOKUP(A4735,Planilha3!$D$2:$F$5575,1,FALSE)</f>
        <v>Governador Newton BelloMA</v>
      </c>
      <c r="X4735">
        <f>VLOOKUP(A4735,Planilha3!$D$2:$F$5575,2,FALSE)</f>
        <v>-3.43283842929065</v>
      </c>
      <c r="Y4735">
        <f>VLOOKUP(A4735,Planilha3!$D$2:$F$5575,3,FALSE)</f>
        <v>-45.662299590764597</v>
      </c>
      <c r="Z4735">
        <v>0</v>
      </c>
    </row>
    <row r="4736" spans="1:26" x14ac:dyDescent="0.25">
      <c r="A4736" t="str">
        <f t="shared" si="73"/>
        <v>ChoróCE</v>
      </c>
      <c r="B4736" s="8">
        <v>2017</v>
      </c>
      <c r="C4736" s="9" t="s">
        <v>951</v>
      </c>
      <c r="D4736" s="9" t="s">
        <v>2761</v>
      </c>
      <c r="E4736" s="9" t="s">
        <v>6821</v>
      </c>
      <c r="F4736" s="9" t="s">
        <v>6822</v>
      </c>
      <c r="G4736" s="10" t="s">
        <v>7637</v>
      </c>
      <c r="H4736" s="11">
        <v>6249.33</v>
      </c>
      <c r="I4736" s="11">
        <v>83641.039000000004</v>
      </c>
      <c r="J4736" s="12">
        <v>13384.001004907726</v>
      </c>
      <c r="K4736" s="13" t="s">
        <v>7642</v>
      </c>
      <c r="L4736" s="13">
        <v>0</v>
      </c>
      <c r="M4736" s="14">
        <v>0</v>
      </c>
      <c r="N4736" s="15">
        <v>0</v>
      </c>
      <c r="O4736" s="16" t="s">
        <v>7637</v>
      </c>
      <c r="P4736" s="16" t="s">
        <v>7637</v>
      </c>
      <c r="Q4736" s="16" t="s">
        <v>7637</v>
      </c>
      <c r="R4736" s="16" t="s">
        <v>7637</v>
      </c>
      <c r="S4736" s="16" t="s">
        <v>7637</v>
      </c>
      <c r="T4736" s="16">
        <v>0</v>
      </c>
      <c r="U4736">
        <v>0</v>
      </c>
      <c r="V4736" s="17">
        <v>0.29244677268715813</v>
      </c>
      <c r="W4736" t="str">
        <f>VLOOKUP(A4736,Planilha3!$D$2:$F$5575,1,FALSE)</f>
        <v>ChoróCE</v>
      </c>
      <c r="X4736">
        <f>VLOOKUP(A4736,Planilha3!$D$2:$F$5575,2,FALSE)</f>
        <v>-4.8394647520633898</v>
      </c>
      <c r="Y4736">
        <f>VLOOKUP(A4736,Planilha3!$D$2:$F$5575,3,FALSE)</f>
        <v>-39.134714326258099</v>
      </c>
      <c r="Z4736">
        <v>0</v>
      </c>
    </row>
    <row r="4737" spans="1:26" x14ac:dyDescent="0.25">
      <c r="A4737" t="str">
        <f t="shared" si="73"/>
        <v>Machadinho D'OesteRO</v>
      </c>
      <c r="B4737" s="8">
        <v>2017</v>
      </c>
      <c r="C4737" s="9" t="s">
        <v>601</v>
      </c>
      <c r="D4737" s="9" t="s">
        <v>2046</v>
      </c>
      <c r="E4737" s="9" t="s">
        <v>6823</v>
      </c>
      <c r="F4737" s="9" t="s">
        <v>6823</v>
      </c>
      <c r="G4737" s="10" t="s">
        <v>7637</v>
      </c>
      <c r="H4737" s="11">
        <v>15724.6</v>
      </c>
      <c r="I4737" s="11">
        <v>607111.20700000005</v>
      </c>
      <c r="J4737" s="12">
        <v>38609.007987484583</v>
      </c>
      <c r="K4737" s="13" t="s">
        <v>7642</v>
      </c>
      <c r="L4737" s="13">
        <v>0</v>
      </c>
      <c r="M4737" s="14">
        <v>0</v>
      </c>
      <c r="N4737" s="15">
        <v>0</v>
      </c>
      <c r="O4737" s="16" t="s">
        <v>7637</v>
      </c>
      <c r="P4737" s="16" t="s">
        <v>7637</v>
      </c>
      <c r="Q4737" s="16" t="s">
        <v>7637</v>
      </c>
      <c r="R4737" s="16" t="s">
        <v>7637</v>
      </c>
      <c r="S4737" s="16" t="s">
        <v>7637</v>
      </c>
      <c r="T4737" s="16">
        <v>0</v>
      </c>
      <c r="U4737">
        <v>0</v>
      </c>
      <c r="V4737" s="17">
        <v>0.74659241727389569</v>
      </c>
      <c r="W4737" t="str">
        <f>VLOOKUP(A4737,Planilha3!$D$2:$F$5575,1,FALSE)</f>
        <v>Machadinho D'OesteRO</v>
      </c>
      <c r="X4737">
        <f>VLOOKUP(A4737,Planilha3!$D$2:$F$5575,2,FALSE)</f>
        <v>-9.4274747576325009</v>
      </c>
      <c r="Y4737">
        <f>VLOOKUP(A4737,Planilha3!$D$2:$F$5575,3,FALSE)</f>
        <v>-61.997591748354601</v>
      </c>
      <c r="Z4737">
        <v>0</v>
      </c>
    </row>
    <row r="4738" spans="1:26" x14ac:dyDescent="0.25">
      <c r="A4738" t="str">
        <f t="shared" si="73"/>
        <v>Tabuleiro do NorteCE</v>
      </c>
      <c r="B4738" s="8">
        <v>2017</v>
      </c>
      <c r="C4738" s="9" t="s">
        <v>951</v>
      </c>
      <c r="D4738" s="9" t="s">
        <v>2761</v>
      </c>
      <c r="E4738" s="9" t="s">
        <v>6824</v>
      </c>
      <c r="F4738" s="9" t="s">
        <v>6824</v>
      </c>
      <c r="G4738" s="10" t="s">
        <v>7637</v>
      </c>
      <c r="H4738" s="11">
        <v>10838.34</v>
      </c>
      <c r="I4738" s="11">
        <v>330450.05699999997</v>
      </c>
      <c r="J4738" s="12">
        <v>30488.991579891383</v>
      </c>
      <c r="K4738" s="13" t="s">
        <v>7636</v>
      </c>
      <c r="L4738" s="13">
        <v>0</v>
      </c>
      <c r="M4738" s="14">
        <v>0</v>
      </c>
      <c r="N4738" s="15">
        <v>0</v>
      </c>
      <c r="O4738" s="16" t="s">
        <v>7637</v>
      </c>
      <c r="P4738" s="16" t="s">
        <v>7637</v>
      </c>
      <c r="Q4738" s="16" t="s">
        <v>7637</v>
      </c>
      <c r="R4738" s="16" t="s">
        <v>7637</v>
      </c>
      <c r="S4738" s="16" t="s">
        <v>7637</v>
      </c>
      <c r="T4738" s="16">
        <v>0</v>
      </c>
      <c r="U4738">
        <v>0</v>
      </c>
      <c r="V4738" s="17">
        <v>0.51960592515055415</v>
      </c>
      <c r="W4738" t="str">
        <f>VLOOKUP(A4738,Planilha3!$D$2:$F$5575,1,FALSE)</f>
        <v>Tabuleiro do NorteCE</v>
      </c>
      <c r="X4738">
        <f>VLOOKUP(A4738,Planilha3!$D$2:$F$5575,2,FALSE)</f>
        <v>-5.2439327992756297</v>
      </c>
      <c r="Y4738">
        <f>VLOOKUP(A4738,Planilha3!$D$2:$F$5575,3,FALSE)</f>
        <v>-38.128485369821803</v>
      </c>
      <c r="Z4738">
        <v>0</v>
      </c>
    </row>
    <row r="4739" spans="1:26" x14ac:dyDescent="0.25">
      <c r="A4739" t="str">
        <f t="shared" ref="A4739:A4802" si="74">E4739&amp;D4739</f>
        <v>Campo Largo do PiauíPI</v>
      </c>
      <c r="B4739" s="8">
        <v>2017</v>
      </c>
      <c r="C4739" s="9" t="s">
        <v>951</v>
      </c>
      <c r="D4739" s="9" t="s">
        <v>4630</v>
      </c>
      <c r="E4739" s="9" t="s">
        <v>6825</v>
      </c>
      <c r="F4739" s="9" t="s">
        <v>6826</v>
      </c>
      <c r="G4739" s="10" t="s">
        <v>7637</v>
      </c>
      <c r="H4739" s="11">
        <v>5830.55</v>
      </c>
      <c r="I4739" s="11">
        <v>41711.722999999998</v>
      </c>
      <c r="J4739" s="12">
        <v>7153.9945631201172</v>
      </c>
      <c r="K4739" s="13" t="s">
        <v>7642</v>
      </c>
      <c r="L4739" s="13">
        <v>0</v>
      </c>
      <c r="M4739" s="14">
        <v>0</v>
      </c>
      <c r="N4739" s="15">
        <v>0</v>
      </c>
      <c r="O4739" s="16" t="s">
        <v>7637</v>
      </c>
      <c r="P4739" s="16" t="s">
        <v>7637</v>
      </c>
      <c r="Q4739" s="16" t="s">
        <v>7637</v>
      </c>
      <c r="R4739" s="16" t="s">
        <v>7637</v>
      </c>
      <c r="S4739" s="16" t="s">
        <v>7637</v>
      </c>
      <c r="T4739" s="16">
        <v>0</v>
      </c>
      <c r="U4739">
        <v>0</v>
      </c>
      <c r="V4739" s="17">
        <v>0.26460863688825709</v>
      </c>
      <c r="W4739" t="str">
        <f>VLOOKUP(A4739,Planilha3!$D$2:$F$5575,1,FALSE)</f>
        <v>Campo Largo do PiauíPI</v>
      </c>
      <c r="X4739">
        <f>VLOOKUP(A4739,Planilha3!$D$2:$F$5575,2,FALSE)</f>
        <v>-3.8109556958149899</v>
      </c>
      <c r="Y4739">
        <f>VLOOKUP(A4739,Planilha3!$D$2:$F$5575,3,FALSE)</f>
        <v>-42.629802482353497</v>
      </c>
      <c r="Z4739">
        <v>0</v>
      </c>
    </row>
    <row r="4740" spans="1:26" x14ac:dyDescent="0.25">
      <c r="A4740" t="str">
        <f t="shared" si="74"/>
        <v>UpanemaRN</v>
      </c>
      <c r="B4740" s="8">
        <v>2017</v>
      </c>
      <c r="C4740" s="9" t="s">
        <v>951</v>
      </c>
      <c r="D4740" s="9" t="s">
        <v>1855</v>
      </c>
      <c r="E4740" s="9" t="s">
        <v>6827</v>
      </c>
      <c r="F4740" s="9" t="s">
        <v>6827</v>
      </c>
      <c r="G4740" s="10" t="s">
        <v>7637</v>
      </c>
      <c r="H4740" s="11">
        <v>9718.52</v>
      </c>
      <c r="I4740" s="11">
        <v>141977.88800000001</v>
      </c>
      <c r="J4740" s="12">
        <v>14609.003016920271</v>
      </c>
      <c r="K4740" s="13" t="s">
        <v>7642</v>
      </c>
      <c r="L4740" s="13">
        <v>0</v>
      </c>
      <c r="M4740" s="14">
        <v>0</v>
      </c>
      <c r="N4740" s="15">
        <v>0</v>
      </c>
      <c r="O4740" s="16" t="s">
        <v>7637</v>
      </c>
      <c r="P4740" s="16" t="s">
        <v>7637</v>
      </c>
      <c r="Q4740" s="16" t="s">
        <v>7637</v>
      </c>
      <c r="R4740" s="16" t="s">
        <v>7637</v>
      </c>
      <c r="S4740" s="16" t="s">
        <v>7637</v>
      </c>
      <c r="T4740" s="16">
        <v>0</v>
      </c>
      <c r="U4740">
        <v>0</v>
      </c>
      <c r="V4740" s="17">
        <v>0.44566978191185214</v>
      </c>
      <c r="W4740" t="str">
        <f>VLOOKUP(A4740,Planilha3!$D$2:$F$5575,1,FALSE)</f>
        <v>UpanemaRN</v>
      </c>
      <c r="X4740">
        <f>VLOOKUP(A4740,Planilha3!$D$2:$F$5575,2,FALSE)</f>
        <v>-5.6423085533240602</v>
      </c>
      <c r="Y4740">
        <f>VLOOKUP(A4740,Planilha3!$D$2:$F$5575,3,FALSE)</f>
        <v>-37.2598406099643</v>
      </c>
      <c r="Z4740">
        <v>0</v>
      </c>
    </row>
    <row r="4741" spans="1:26" x14ac:dyDescent="0.25">
      <c r="A4741" t="str">
        <f t="shared" si="74"/>
        <v>EsperantinaTO</v>
      </c>
      <c r="B4741" s="8">
        <v>2017</v>
      </c>
      <c r="C4741" s="9" t="s">
        <v>601</v>
      </c>
      <c r="D4741" s="9" t="s">
        <v>2298</v>
      </c>
      <c r="E4741" s="9" t="s">
        <v>6828</v>
      </c>
      <c r="F4741" s="9" t="s">
        <v>6828</v>
      </c>
      <c r="G4741" s="10" t="s">
        <v>7637</v>
      </c>
      <c r="H4741" s="11">
        <v>7872.94</v>
      </c>
      <c r="I4741" s="11">
        <v>84972.668000000005</v>
      </c>
      <c r="J4741" s="12">
        <v>10793.003376121247</v>
      </c>
      <c r="K4741" s="13" t="s">
        <v>7642</v>
      </c>
      <c r="L4741" s="13">
        <v>0</v>
      </c>
      <c r="M4741" s="14">
        <v>0</v>
      </c>
      <c r="N4741" s="15">
        <v>0</v>
      </c>
      <c r="O4741" s="16" t="s">
        <v>7637</v>
      </c>
      <c r="P4741" s="16" t="s">
        <v>7637</v>
      </c>
      <c r="Q4741" s="16" t="s">
        <v>7637</v>
      </c>
      <c r="R4741" s="16" t="s">
        <v>7637</v>
      </c>
      <c r="S4741" s="16" t="s">
        <v>7637</v>
      </c>
      <c r="T4741" s="16">
        <v>0</v>
      </c>
      <c r="U4741">
        <v>0</v>
      </c>
      <c r="V4741" s="17">
        <v>0.3592290490063072</v>
      </c>
      <c r="W4741" t="str">
        <f>VLOOKUP(A4741,Planilha3!$D$2:$F$5575,1,FALSE)</f>
        <v>EsperantinaTO</v>
      </c>
      <c r="X4741">
        <f>VLOOKUP(A4741,Planilha3!$D$2:$F$5575,2,FALSE)</f>
        <v>-3.8890264915924</v>
      </c>
      <c r="Y4741">
        <f>VLOOKUP(A4741,Planilha3!$D$2:$F$5575,3,FALSE)</f>
        <v>-42.2327602855406</v>
      </c>
      <c r="Z4741">
        <v>0</v>
      </c>
    </row>
    <row r="4742" spans="1:26" x14ac:dyDescent="0.25">
      <c r="A4742" t="str">
        <f t="shared" si="74"/>
        <v>Santana do MatosRN</v>
      </c>
      <c r="B4742" s="8">
        <v>2017</v>
      </c>
      <c r="C4742" s="9" t="s">
        <v>951</v>
      </c>
      <c r="D4742" s="9" t="s">
        <v>1855</v>
      </c>
      <c r="E4742" s="9" t="s">
        <v>6829</v>
      </c>
      <c r="F4742" s="9" t="s">
        <v>6829</v>
      </c>
      <c r="G4742" s="10" t="s">
        <v>7637</v>
      </c>
      <c r="H4742" s="11">
        <v>9351.32</v>
      </c>
      <c r="I4742" s="11">
        <v>124269.73</v>
      </c>
      <c r="J4742" s="12">
        <v>13289.004119204561</v>
      </c>
      <c r="K4742" s="13" t="s">
        <v>7642</v>
      </c>
      <c r="L4742" s="13">
        <v>0</v>
      </c>
      <c r="M4742" s="14">
        <v>0</v>
      </c>
      <c r="N4742" s="15">
        <v>0</v>
      </c>
      <c r="O4742" s="16" t="s">
        <v>7637</v>
      </c>
      <c r="P4742" s="16" t="s">
        <v>7637</v>
      </c>
      <c r="Q4742" s="16" t="s">
        <v>7637</v>
      </c>
      <c r="R4742" s="16" t="s">
        <v>7637</v>
      </c>
      <c r="S4742" s="16" t="s">
        <v>7637</v>
      </c>
      <c r="T4742" s="16">
        <v>0</v>
      </c>
      <c r="U4742">
        <v>0</v>
      </c>
      <c r="V4742" s="17">
        <v>0.42758303809382747</v>
      </c>
      <c r="W4742" t="str">
        <f>VLOOKUP(A4742,Planilha3!$D$2:$F$5575,1,FALSE)</f>
        <v>Santana do MatosRN</v>
      </c>
      <c r="X4742">
        <f>VLOOKUP(A4742,Planilha3!$D$2:$F$5575,2,FALSE)</f>
        <v>-5.9503089842876999</v>
      </c>
      <c r="Y4742">
        <f>VLOOKUP(A4742,Planilha3!$D$2:$F$5575,3,FALSE)</f>
        <v>-36.653402753445398</v>
      </c>
      <c r="Z4742">
        <v>0</v>
      </c>
    </row>
    <row r="4743" spans="1:26" x14ac:dyDescent="0.25">
      <c r="A4743" t="str">
        <f t="shared" si="74"/>
        <v>Monte das GameleirasRN</v>
      </c>
      <c r="B4743" s="8">
        <v>2017</v>
      </c>
      <c r="C4743" s="9" t="s">
        <v>951</v>
      </c>
      <c r="D4743" s="9" t="s">
        <v>1855</v>
      </c>
      <c r="E4743" s="9" t="s">
        <v>6830</v>
      </c>
      <c r="F4743" s="9" t="s">
        <v>6830</v>
      </c>
      <c r="G4743" s="10" t="s">
        <v>7637</v>
      </c>
      <c r="H4743" s="11">
        <v>10082.799999999999</v>
      </c>
      <c r="I4743" s="11">
        <v>21960.346000000001</v>
      </c>
      <c r="J4743" s="12">
        <v>2178.0007537588767</v>
      </c>
      <c r="K4743" s="13" t="s">
        <v>7642</v>
      </c>
      <c r="L4743" s="13">
        <v>0</v>
      </c>
      <c r="M4743" s="14">
        <v>0</v>
      </c>
      <c r="N4743" s="15">
        <v>0</v>
      </c>
      <c r="O4743" s="16" t="s">
        <v>7637</v>
      </c>
      <c r="P4743" s="16" t="s">
        <v>7637</v>
      </c>
      <c r="Q4743" s="16" t="s">
        <v>7637</v>
      </c>
      <c r="R4743" s="16" t="s">
        <v>7637</v>
      </c>
      <c r="S4743" s="16" t="s">
        <v>7637</v>
      </c>
      <c r="T4743" s="16">
        <v>0</v>
      </c>
      <c r="U4743">
        <v>0</v>
      </c>
      <c r="V4743" s="17">
        <v>0.44200346404215429</v>
      </c>
      <c r="W4743" t="str">
        <f>VLOOKUP(A4743,Planilha3!$D$2:$F$5575,1,FALSE)</f>
        <v>Monte das GameleirasRN</v>
      </c>
      <c r="X4743">
        <f>VLOOKUP(A4743,Planilha3!$D$2:$F$5575,2,FALSE)</f>
        <v>-6.4373946832284199</v>
      </c>
      <c r="Y4743">
        <f>VLOOKUP(A4743,Planilha3!$D$2:$F$5575,3,FALSE)</f>
        <v>-35.7834269538005</v>
      </c>
      <c r="Z4743">
        <v>0</v>
      </c>
    </row>
    <row r="4744" spans="1:26" x14ac:dyDescent="0.25">
      <c r="A4744" t="str">
        <f t="shared" si="74"/>
        <v>MamanguapePB</v>
      </c>
      <c r="B4744" s="8">
        <v>2017</v>
      </c>
      <c r="C4744" s="9" t="s">
        <v>951</v>
      </c>
      <c r="D4744" s="9" t="s">
        <v>952</v>
      </c>
      <c r="E4744" s="9" t="s">
        <v>6831</v>
      </c>
      <c r="F4744" s="9" t="s">
        <v>6831</v>
      </c>
      <c r="G4744" s="10" t="s">
        <v>7637</v>
      </c>
      <c r="H4744" s="11">
        <v>13890.28</v>
      </c>
      <c r="I4744" s="11">
        <v>625132.16399999999</v>
      </c>
      <c r="J4744" s="12">
        <v>45005.008106388064</v>
      </c>
      <c r="K4744" s="13" t="s">
        <v>7642</v>
      </c>
      <c r="L4744" s="13">
        <v>0</v>
      </c>
      <c r="M4744" s="14">
        <v>0</v>
      </c>
      <c r="N4744" s="15">
        <v>0</v>
      </c>
      <c r="O4744" s="16" t="s">
        <v>7637</v>
      </c>
      <c r="P4744" s="16" t="s">
        <v>7637</v>
      </c>
      <c r="Q4744" s="16" t="s">
        <v>7637</v>
      </c>
      <c r="R4744" s="16" t="s">
        <v>7637</v>
      </c>
      <c r="S4744" s="16" t="s">
        <v>7637</v>
      </c>
      <c r="T4744" s="16">
        <v>0</v>
      </c>
      <c r="U4744">
        <v>0</v>
      </c>
      <c r="V4744" s="17">
        <v>0.67646792327690874</v>
      </c>
      <c r="W4744" t="str">
        <f>VLOOKUP(A4744,Planilha3!$D$2:$F$5575,1,FALSE)</f>
        <v>MamanguapePB</v>
      </c>
      <c r="X4744">
        <f>VLOOKUP(A4744,Planilha3!$D$2:$F$5575,2,FALSE)</f>
        <v>-6.8341156205426001</v>
      </c>
      <c r="Y4744">
        <f>VLOOKUP(A4744,Planilha3!$D$2:$F$5575,3,FALSE)</f>
        <v>-35.121605276314398</v>
      </c>
      <c r="Z4744">
        <v>0</v>
      </c>
    </row>
    <row r="4745" spans="1:26" x14ac:dyDescent="0.25">
      <c r="A4745" t="str">
        <f t="shared" si="74"/>
        <v>CaiçaraPB</v>
      </c>
      <c r="B4745" s="8">
        <v>2017</v>
      </c>
      <c r="C4745" s="9" t="s">
        <v>951</v>
      </c>
      <c r="D4745" s="9" t="s">
        <v>952</v>
      </c>
      <c r="E4745" s="9" t="s">
        <v>6832</v>
      </c>
      <c r="F4745" s="9" t="s">
        <v>6833</v>
      </c>
      <c r="G4745" s="10" t="s">
        <v>7637</v>
      </c>
      <c r="H4745" s="11">
        <v>8146.44</v>
      </c>
      <c r="I4745" s="11">
        <v>59330.536</v>
      </c>
      <c r="J4745" s="12">
        <v>7283.0016547105242</v>
      </c>
      <c r="K4745" s="13" t="s">
        <v>7642</v>
      </c>
      <c r="L4745" s="13">
        <v>0</v>
      </c>
      <c r="M4745" s="14">
        <v>0</v>
      </c>
      <c r="N4745" s="15">
        <v>0</v>
      </c>
      <c r="O4745" s="16" t="s">
        <v>7637</v>
      </c>
      <c r="P4745" s="16" t="s">
        <v>7637</v>
      </c>
      <c r="Q4745" s="16" t="s">
        <v>7637</v>
      </c>
      <c r="R4745" s="16" t="s">
        <v>7637</v>
      </c>
      <c r="S4745" s="16" t="s">
        <v>7637</v>
      </c>
      <c r="T4745" s="16">
        <v>0</v>
      </c>
      <c r="U4745">
        <v>0</v>
      </c>
      <c r="V4745" s="17">
        <v>0.36568710457592679</v>
      </c>
      <c r="W4745" t="str">
        <f>VLOOKUP(A4745,Planilha3!$D$2:$F$5575,1,FALSE)</f>
        <v>CaiçaraPB</v>
      </c>
      <c r="X4745">
        <f>VLOOKUP(A4745,Planilha3!$D$2:$F$5575,2,FALSE)</f>
        <v>-6.6215670548381604</v>
      </c>
      <c r="Y4745">
        <f>VLOOKUP(A4745,Planilha3!$D$2:$F$5575,3,FALSE)</f>
        <v>-35.458418654579397</v>
      </c>
      <c r="Z4745">
        <v>0</v>
      </c>
    </row>
    <row r="4746" spans="1:26" x14ac:dyDescent="0.25">
      <c r="A4746" t="str">
        <f t="shared" si="74"/>
        <v>Lagoa de DentroPB</v>
      </c>
      <c r="B4746" s="8">
        <v>2017</v>
      </c>
      <c r="C4746" s="9" t="s">
        <v>951</v>
      </c>
      <c r="D4746" s="9" t="s">
        <v>952</v>
      </c>
      <c r="E4746" s="9" t="s">
        <v>6834</v>
      </c>
      <c r="F4746" s="9" t="s">
        <v>6834</v>
      </c>
      <c r="G4746" s="10" t="s">
        <v>7637</v>
      </c>
      <c r="H4746" s="11">
        <v>9337.82</v>
      </c>
      <c r="I4746" s="11">
        <v>71621.111999999994</v>
      </c>
      <c r="J4746" s="12">
        <v>7670.0034911788825</v>
      </c>
      <c r="K4746" s="13" t="s">
        <v>7642</v>
      </c>
      <c r="L4746" s="13">
        <v>0</v>
      </c>
      <c r="M4746" s="14">
        <v>0</v>
      </c>
      <c r="N4746" s="15">
        <v>0</v>
      </c>
      <c r="O4746" s="16" t="s">
        <v>7637</v>
      </c>
      <c r="P4746" s="16" t="s">
        <v>7637</v>
      </c>
      <c r="Q4746" s="16" t="s">
        <v>7637</v>
      </c>
      <c r="R4746" s="16" t="s">
        <v>7637</v>
      </c>
      <c r="S4746" s="16" t="s">
        <v>7637</v>
      </c>
      <c r="T4746" s="16">
        <v>0</v>
      </c>
      <c r="U4746">
        <v>0</v>
      </c>
      <c r="V4746" s="17">
        <v>0.41819002256989568</v>
      </c>
      <c r="W4746" t="str">
        <f>VLOOKUP(A4746,Planilha3!$D$2:$F$5575,1,FALSE)</f>
        <v>Lagoa de DentroPB</v>
      </c>
      <c r="X4746">
        <f>VLOOKUP(A4746,Planilha3!$D$2:$F$5575,2,FALSE)</f>
        <v>-6.6725464338650804</v>
      </c>
      <c r="Y4746">
        <f>VLOOKUP(A4746,Planilha3!$D$2:$F$5575,3,FALSE)</f>
        <v>-35.370932035113903</v>
      </c>
      <c r="Z4746">
        <v>0</v>
      </c>
    </row>
    <row r="4747" spans="1:26" x14ac:dyDescent="0.25">
      <c r="A4747" t="str">
        <f t="shared" si="74"/>
        <v>Vitória do MearimMA</v>
      </c>
      <c r="B4747" s="8">
        <v>2017</v>
      </c>
      <c r="C4747" s="9" t="s">
        <v>951</v>
      </c>
      <c r="D4747" s="9" t="s">
        <v>1631</v>
      </c>
      <c r="E4747" s="9" t="s">
        <v>6835</v>
      </c>
      <c r="F4747" s="9" t="s">
        <v>6836</v>
      </c>
      <c r="G4747" s="10" t="s">
        <v>7637</v>
      </c>
      <c r="H4747" s="11">
        <v>7946.03</v>
      </c>
      <c r="I4747" s="11">
        <v>256394.399</v>
      </c>
      <c r="J4747" s="12">
        <v>32266.980995541169</v>
      </c>
      <c r="K4747" s="13" t="s">
        <v>7642</v>
      </c>
      <c r="L4747" s="13">
        <v>0</v>
      </c>
      <c r="M4747" s="14">
        <v>0</v>
      </c>
      <c r="N4747" s="15">
        <v>0</v>
      </c>
      <c r="O4747" s="16" t="s">
        <v>7637</v>
      </c>
      <c r="P4747" s="16" t="s">
        <v>7637</v>
      </c>
      <c r="Q4747" s="16" t="s">
        <v>7637</v>
      </c>
      <c r="R4747" s="16" t="s">
        <v>7637</v>
      </c>
      <c r="S4747" s="16" t="s">
        <v>7637</v>
      </c>
      <c r="T4747" s="16">
        <v>0</v>
      </c>
      <c r="U4747">
        <v>0</v>
      </c>
      <c r="V4747" s="17">
        <v>0.39580560742635773</v>
      </c>
      <c r="W4747" t="str">
        <f>VLOOKUP(A4747,Planilha3!$D$2:$F$5575,1,FALSE)</f>
        <v>Vitória do MearimMA</v>
      </c>
      <c r="X4747">
        <f>VLOOKUP(A4747,Planilha3!$D$2:$F$5575,2,FALSE)</f>
        <v>-3.4516398400234301</v>
      </c>
      <c r="Y4747">
        <f>VLOOKUP(A4747,Planilha3!$D$2:$F$5575,3,FALSE)</f>
        <v>-44.864654482550002</v>
      </c>
      <c r="Z4747">
        <v>0</v>
      </c>
    </row>
    <row r="4748" spans="1:26" x14ac:dyDescent="0.25">
      <c r="A4748" t="str">
        <f t="shared" si="74"/>
        <v>São João do ArraialPI</v>
      </c>
      <c r="B4748" s="8">
        <v>2017</v>
      </c>
      <c r="C4748" s="9" t="s">
        <v>951</v>
      </c>
      <c r="D4748" s="9" t="s">
        <v>4630</v>
      </c>
      <c r="E4748" s="9" t="s">
        <v>6837</v>
      </c>
      <c r="F4748" s="9" t="s">
        <v>6838</v>
      </c>
      <c r="G4748" s="10" t="s">
        <v>7637</v>
      </c>
      <c r="H4748" s="11">
        <v>5910.73</v>
      </c>
      <c r="I4748" s="11">
        <v>46381.523999999998</v>
      </c>
      <c r="J4748" s="12">
        <v>7847.0043463328557</v>
      </c>
      <c r="K4748" s="13" t="s">
        <v>7642</v>
      </c>
      <c r="L4748" s="13">
        <v>0</v>
      </c>
      <c r="M4748" s="14">
        <v>0</v>
      </c>
      <c r="N4748" s="15">
        <v>0</v>
      </c>
      <c r="O4748" s="16" t="s">
        <v>7637</v>
      </c>
      <c r="P4748" s="16" t="s">
        <v>7637</v>
      </c>
      <c r="Q4748" s="16" t="s">
        <v>7637</v>
      </c>
      <c r="R4748" s="16" t="s">
        <v>7637</v>
      </c>
      <c r="S4748" s="16" t="s">
        <v>7637</v>
      </c>
      <c r="T4748" s="16">
        <v>0</v>
      </c>
      <c r="U4748">
        <v>0</v>
      </c>
      <c r="V4748" s="17">
        <v>0.26916667075422768</v>
      </c>
      <c r="W4748" t="str">
        <f>VLOOKUP(A4748,Planilha3!$D$2:$F$5575,1,FALSE)</f>
        <v>São João do ArraialPI</v>
      </c>
      <c r="X4748">
        <f>VLOOKUP(A4748,Planilha3!$D$2:$F$5575,2,FALSE)</f>
        <v>-3.81574009667484</v>
      </c>
      <c r="Y4748">
        <f>VLOOKUP(A4748,Planilha3!$D$2:$F$5575,3,FALSE)</f>
        <v>-42.451882620152702</v>
      </c>
      <c r="Z4748">
        <v>0</v>
      </c>
    </row>
    <row r="4749" spans="1:26" x14ac:dyDescent="0.25">
      <c r="A4749" t="str">
        <f t="shared" si="74"/>
        <v>São RafaelRN</v>
      </c>
      <c r="B4749" s="8">
        <v>2017</v>
      </c>
      <c r="C4749" s="9" t="s">
        <v>951</v>
      </c>
      <c r="D4749" s="9" t="s">
        <v>1855</v>
      </c>
      <c r="E4749" s="9" t="s">
        <v>6839</v>
      </c>
      <c r="F4749" s="9" t="s">
        <v>6840</v>
      </c>
      <c r="G4749" s="10" t="s">
        <v>7637</v>
      </c>
      <c r="H4749" s="11">
        <v>8416.4699999999993</v>
      </c>
      <c r="I4749" s="11">
        <v>70218.589000000007</v>
      </c>
      <c r="J4749" s="12">
        <v>8342.9975987557737</v>
      </c>
      <c r="K4749" s="13" t="s">
        <v>7642</v>
      </c>
      <c r="L4749" s="13">
        <v>0</v>
      </c>
      <c r="M4749" s="14">
        <v>0</v>
      </c>
      <c r="N4749" s="15">
        <v>0</v>
      </c>
      <c r="O4749" s="16" t="s">
        <v>7637</v>
      </c>
      <c r="P4749" s="16" t="s">
        <v>7637</v>
      </c>
      <c r="Q4749" s="16" t="s">
        <v>7637</v>
      </c>
      <c r="R4749" s="16" t="s">
        <v>7637</v>
      </c>
      <c r="S4749" s="16" t="s">
        <v>7637</v>
      </c>
      <c r="T4749" s="16">
        <v>0</v>
      </c>
      <c r="U4749">
        <v>0</v>
      </c>
      <c r="V4749" s="17">
        <v>0.37910211574608782</v>
      </c>
      <c r="W4749" t="str">
        <f>VLOOKUP(A4749,Planilha3!$D$2:$F$5575,1,FALSE)</f>
        <v>São RafaelRN</v>
      </c>
      <c r="X4749">
        <f>VLOOKUP(A4749,Planilha3!$D$2:$F$5575,2,FALSE)</f>
        <v>-5.80236799180072</v>
      </c>
      <c r="Y4749">
        <f>VLOOKUP(A4749,Planilha3!$D$2:$F$5575,3,FALSE)</f>
        <v>-36.885524220051003</v>
      </c>
      <c r="Z4749">
        <v>0</v>
      </c>
    </row>
    <row r="4750" spans="1:26" x14ac:dyDescent="0.25">
      <c r="A4750" t="str">
        <f t="shared" si="74"/>
        <v>ArariMA</v>
      </c>
      <c r="B4750" s="8">
        <v>2017</v>
      </c>
      <c r="C4750" s="9" t="s">
        <v>951</v>
      </c>
      <c r="D4750" s="9" t="s">
        <v>1631</v>
      </c>
      <c r="E4750" s="9" t="s">
        <v>6841</v>
      </c>
      <c r="F4750" s="9" t="s">
        <v>6841</v>
      </c>
      <c r="G4750" s="10" t="s">
        <v>7637</v>
      </c>
      <c r="H4750" s="11">
        <v>7838.57</v>
      </c>
      <c r="I4750" s="11">
        <v>230359.99299999999</v>
      </c>
      <c r="J4750" s="12">
        <v>29388.012481868504</v>
      </c>
      <c r="K4750" s="13" t="s">
        <v>7642</v>
      </c>
      <c r="L4750" s="13">
        <v>0</v>
      </c>
      <c r="M4750" s="14">
        <v>0</v>
      </c>
      <c r="N4750" s="15">
        <v>0</v>
      </c>
      <c r="O4750" s="16" t="s">
        <v>7637</v>
      </c>
      <c r="P4750" s="16" t="s">
        <v>7637</v>
      </c>
      <c r="Q4750" s="16" t="s">
        <v>7637</v>
      </c>
      <c r="R4750" s="16" t="s">
        <v>7637</v>
      </c>
      <c r="S4750" s="16" t="s">
        <v>7637</v>
      </c>
      <c r="T4750" s="16">
        <v>0</v>
      </c>
      <c r="U4750">
        <v>0</v>
      </c>
      <c r="V4750" s="17">
        <v>0.38662766881480209</v>
      </c>
      <c r="W4750" t="str">
        <f>VLOOKUP(A4750,Planilha3!$D$2:$F$5575,1,FALSE)</f>
        <v>ArariMA</v>
      </c>
      <c r="X4750">
        <f>VLOOKUP(A4750,Planilha3!$D$2:$F$5575,2,FALSE)</f>
        <v>-3.45540898572398</v>
      </c>
      <c r="Y4750">
        <f>VLOOKUP(A4750,Planilha3!$D$2:$F$5575,3,FALSE)</f>
        <v>-44.777062212531398</v>
      </c>
      <c r="Z4750">
        <v>0</v>
      </c>
    </row>
    <row r="4751" spans="1:26" x14ac:dyDescent="0.25">
      <c r="A4751" t="str">
        <f t="shared" si="74"/>
        <v>LogradouroPB</v>
      </c>
      <c r="B4751" s="8">
        <v>2017</v>
      </c>
      <c r="C4751" s="9" t="s">
        <v>951</v>
      </c>
      <c r="D4751" s="9" t="s">
        <v>952</v>
      </c>
      <c r="E4751" s="9" t="s">
        <v>6842</v>
      </c>
      <c r="F4751" s="9" t="s">
        <v>6842</v>
      </c>
      <c r="G4751" s="10" t="s">
        <v>7637</v>
      </c>
      <c r="H4751" s="11">
        <v>8631.86</v>
      </c>
      <c r="I4751" s="11">
        <v>37488.152999999998</v>
      </c>
      <c r="J4751" s="12">
        <v>4342.9982645687014</v>
      </c>
      <c r="K4751" s="13" t="s">
        <v>7642</v>
      </c>
      <c r="L4751" s="13">
        <v>0</v>
      </c>
      <c r="M4751" s="14">
        <v>0</v>
      </c>
      <c r="N4751" s="15">
        <v>0</v>
      </c>
      <c r="O4751" s="16" t="s">
        <v>7637</v>
      </c>
      <c r="P4751" s="16" t="s">
        <v>7637</v>
      </c>
      <c r="Q4751" s="16" t="s">
        <v>7637</v>
      </c>
      <c r="R4751" s="16" t="s">
        <v>7637</v>
      </c>
      <c r="S4751" s="16" t="s">
        <v>7637</v>
      </c>
      <c r="T4751" s="16">
        <v>0</v>
      </c>
      <c r="U4751">
        <v>0</v>
      </c>
      <c r="V4751" s="17">
        <v>0.38224320574999077</v>
      </c>
      <c r="W4751" t="str">
        <f>VLOOKUP(A4751,Planilha3!$D$2:$F$5575,1,FALSE)</f>
        <v>LogradouroPB</v>
      </c>
      <c r="X4751">
        <f>VLOOKUP(A4751,Planilha3!$D$2:$F$5575,2,FALSE)</f>
        <v>-6.6165072016895099</v>
      </c>
      <c r="Y4751">
        <f>VLOOKUP(A4751,Planilha3!$D$2:$F$5575,3,FALSE)</f>
        <v>-35.4407120036987</v>
      </c>
      <c r="Z4751">
        <v>0</v>
      </c>
    </row>
    <row r="4752" spans="1:26" x14ac:dyDescent="0.25">
      <c r="A4752" t="str">
        <f t="shared" si="74"/>
        <v>Morada NovaCE</v>
      </c>
      <c r="B4752" s="8">
        <v>2017</v>
      </c>
      <c r="C4752" s="9" t="s">
        <v>951</v>
      </c>
      <c r="D4752" s="9" t="s">
        <v>2761</v>
      </c>
      <c r="E4752" s="9" t="s">
        <v>6843</v>
      </c>
      <c r="F4752" s="9" t="s">
        <v>6843</v>
      </c>
      <c r="G4752" s="10">
        <v>1622.82</v>
      </c>
      <c r="H4752" s="11">
        <v>13684.72</v>
      </c>
      <c r="I4752" s="11">
        <v>842266.93299999996</v>
      </c>
      <c r="J4752" s="12">
        <v>61547.984394273321</v>
      </c>
      <c r="K4752" s="13" t="s">
        <v>7642</v>
      </c>
      <c r="L4752" s="13">
        <v>0</v>
      </c>
      <c r="M4752" s="14">
        <v>0</v>
      </c>
      <c r="N4752" s="15">
        <v>0</v>
      </c>
      <c r="O4752" s="16" t="s">
        <v>7637</v>
      </c>
      <c r="P4752" s="16" t="s">
        <v>7637</v>
      </c>
      <c r="Q4752" s="16" t="s">
        <v>7637</v>
      </c>
      <c r="R4752" s="16" t="s">
        <v>7637</v>
      </c>
      <c r="S4752" s="16" t="s">
        <v>7637</v>
      </c>
      <c r="T4752" s="16">
        <v>0</v>
      </c>
      <c r="U4752">
        <v>0</v>
      </c>
      <c r="V4752" s="17">
        <v>7.7774181612769873</v>
      </c>
      <c r="W4752" t="str">
        <f>VLOOKUP(A4752,Planilha3!$D$2:$F$5575,1,FALSE)</f>
        <v>Morada NovaCE</v>
      </c>
      <c r="X4752">
        <f>VLOOKUP(A4752,Planilha3!$D$2:$F$5575,2,FALSE)</f>
        <v>-5.0977647518569702</v>
      </c>
      <c r="Y4752">
        <f>VLOOKUP(A4752,Planilha3!$D$2:$F$5575,3,FALSE)</f>
        <v>-38.3704700272407</v>
      </c>
      <c r="Z4752">
        <v>0</v>
      </c>
    </row>
    <row r="4753" spans="1:26" x14ac:dyDescent="0.25">
      <c r="A4753" t="str">
        <f t="shared" si="74"/>
        <v>Curral de CimaPB</v>
      </c>
      <c r="B4753" s="8">
        <v>2017</v>
      </c>
      <c r="C4753" s="9" t="s">
        <v>951</v>
      </c>
      <c r="D4753" s="9" t="s">
        <v>952</v>
      </c>
      <c r="E4753" s="9" t="s">
        <v>6844</v>
      </c>
      <c r="F4753" s="9" t="s">
        <v>6844</v>
      </c>
      <c r="G4753" s="10" t="s">
        <v>7637</v>
      </c>
      <c r="H4753" s="11">
        <v>9023.4</v>
      </c>
      <c r="I4753" s="11">
        <v>47210.434999999998</v>
      </c>
      <c r="J4753" s="12">
        <v>5232.0006871024225</v>
      </c>
      <c r="K4753" s="13" t="s">
        <v>7642</v>
      </c>
      <c r="L4753" s="13">
        <v>0</v>
      </c>
      <c r="M4753" s="14">
        <v>0</v>
      </c>
      <c r="N4753" s="15">
        <v>0</v>
      </c>
      <c r="O4753" s="16" t="s">
        <v>7637</v>
      </c>
      <c r="P4753" s="16" t="s">
        <v>7637</v>
      </c>
      <c r="Q4753" s="16" t="s">
        <v>7637</v>
      </c>
      <c r="R4753" s="16" t="s">
        <v>7637</v>
      </c>
      <c r="S4753" s="16" t="s">
        <v>7637</v>
      </c>
      <c r="T4753" s="16">
        <v>0</v>
      </c>
      <c r="U4753">
        <v>0</v>
      </c>
      <c r="V4753" s="17">
        <v>0.40067937413310079</v>
      </c>
      <c r="W4753" t="str">
        <f>VLOOKUP(A4753,Planilha3!$D$2:$F$5575,1,FALSE)</f>
        <v>Curral de CimaPB</v>
      </c>
      <c r="X4753">
        <f>VLOOKUP(A4753,Planilha3!$D$2:$F$5575,2,FALSE)</f>
        <v>-6.7167477265392996</v>
      </c>
      <c r="Y4753">
        <f>VLOOKUP(A4753,Planilha3!$D$2:$F$5575,3,FALSE)</f>
        <v>-35.267080167318902</v>
      </c>
      <c r="Z4753">
        <v>0</v>
      </c>
    </row>
    <row r="4754" spans="1:26" x14ac:dyDescent="0.25">
      <c r="A4754" t="str">
        <f t="shared" si="74"/>
        <v>TacimaPB</v>
      </c>
      <c r="B4754" s="8">
        <v>2017</v>
      </c>
      <c r="C4754" s="9" t="s">
        <v>951</v>
      </c>
      <c r="D4754" s="9" t="s">
        <v>952</v>
      </c>
      <c r="E4754" s="9" t="s">
        <v>6845</v>
      </c>
      <c r="F4754" s="9" t="s">
        <v>6845</v>
      </c>
      <c r="G4754" s="10" t="s">
        <v>7637</v>
      </c>
      <c r="H4754" s="11">
        <v>6819.7</v>
      </c>
      <c r="I4754" s="11">
        <v>74791.626999999993</v>
      </c>
      <c r="J4754" s="12">
        <v>10966.996642081031</v>
      </c>
      <c r="K4754" s="13" t="s">
        <v>7642</v>
      </c>
      <c r="L4754" s="13">
        <v>0</v>
      </c>
      <c r="M4754" s="14">
        <v>0</v>
      </c>
      <c r="N4754" s="15">
        <v>0</v>
      </c>
      <c r="O4754" s="16" t="s">
        <v>7637</v>
      </c>
      <c r="P4754" s="16" t="s">
        <v>7637</v>
      </c>
      <c r="Q4754" s="16" t="s">
        <v>7637</v>
      </c>
      <c r="R4754" s="16" t="s">
        <v>7637</v>
      </c>
      <c r="S4754" s="16" t="s">
        <v>7637</v>
      </c>
      <c r="T4754" s="16">
        <v>0</v>
      </c>
      <c r="U4754">
        <v>0</v>
      </c>
      <c r="V4754" s="17">
        <v>0.31358704101038071</v>
      </c>
      <c r="W4754" t="str">
        <f>VLOOKUP(A4754,Planilha3!$D$2:$F$5575,1,FALSE)</f>
        <v>TacimaPB</v>
      </c>
      <c r="X4754">
        <f>VLOOKUP(A4754,Planilha3!$D$2:$F$5575,2,FALSE)</f>
        <v>-6.4880000040454799</v>
      </c>
      <c r="Y4754">
        <f>VLOOKUP(A4754,Planilha3!$D$2:$F$5575,3,FALSE)</f>
        <v>-35.637000003039603</v>
      </c>
      <c r="Z4754">
        <v>0</v>
      </c>
    </row>
    <row r="4755" spans="1:26" x14ac:dyDescent="0.25">
      <c r="A4755" t="str">
        <f t="shared" si="74"/>
        <v>AnapurusMA</v>
      </c>
      <c r="B4755" s="8">
        <v>2017</v>
      </c>
      <c r="C4755" s="9" t="s">
        <v>951</v>
      </c>
      <c r="D4755" s="9" t="s">
        <v>1631</v>
      </c>
      <c r="E4755" s="9" t="s">
        <v>6846</v>
      </c>
      <c r="F4755" s="9" t="s">
        <v>6846</v>
      </c>
      <c r="G4755" s="10" t="s">
        <v>7637</v>
      </c>
      <c r="H4755" s="11">
        <v>8681.76</v>
      </c>
      <c r="I4755" s="11">
        <v>136268.848</v>
      </c>
      <c r="J4755" s="12">
        <v>15695.993439118334</v>
      </c>
      <c r="K4755" s="13" t="s">
        <v>7642</v>
      </c>
      <c r="L4755" s="13">
        <v>0</v>
      </c>
      <c r="M4755" s="14">
        <v>0</v>
      </c>
      <c r="N4755" s="15">
        <v>0</v>
      </c>
      <c r="O4755" s="16" t="s">
        <v>7637</v>
      </c>
      <c r="P4755" s="16" t="s">
        <v>7637</v>
      </c>
      <c r="Q4755" s="16" t="s">
        <v>7637</v>
      </c>
      <c r="R4755" s="16" t="s">
        <v>7637</v>
      </c>
      <c r="S4755" s="16" t="s">
        <v>7637</v>
      </c>
      <c r="T4755" s="16">
        <v>0</v>
      </c>
      <c r="U4755">
        <v>0</v>
      </c>
      <c r="V4755" s="17">
        <v>0.40214038486519171</v>
      </c>
      <c r="W4755" t="str">
        <f>VLOOKUP(A4755,Planilha3!$D$2:$F$5575,1,FALSE)</f>
        <v>AnapurusMA</v>
      </c>
      <c r="X4755">
        <f>VLOOKUP(A4755,Planilha3!$D$2:$F$5575,2,FALSE)</f>
        <v>-3.6743513032709898</v>
      </c>
      <c r="Y4755">
        <f>VLOOKUP(A4755,Planilha3!$D$2:$F$5575,3,FALSE)</f>
        <v>-43.1093417035069</v>
      </c>
      <c r="Z4755">
        <v>0</v>
      </c>
    </row>
    <row r="4756" spans="1:26" x14ac:dyDescent="0.25">
      <c r="A4756" t="str">
        <f t="shared" si="74"/>
        <v>Vargem GrandeMA</v>
      </c>
      <c r="B4756" s="8">
        <v>2017</v>
      </c>
      <c r="C4756" s="9" t="s">
        <v>951</v>
      </c>
      <c r="D4756" s="9" t="s">
        <v>1631</v>
      </c>
      <c r="E4756" s="9" t="s">
        <v>6847</v>
      </c>
      <c r="F4756" s="9" t="s">
        <v>6847</v>
      </c>
      <c r="G4756" s="10">
        <v>1734.6</v>
      </c>
      <c r="H4756" s="11">
        <v>5461.52</v>
      </c>
      <c r="I4756" s="11">
        <v>308635.80599999998</v>
      </c>
      <c r="J4756" s="12">
        <v>56510.972403286993</v>
      </c>
      <c r="K4756" s="13" t="s">
        <v>7642</v>
      </c>
      <c r="L4756" s="13">
        <v>0</v>
      </c>
      <c r="M4756" s="14">
        <v>0</v>
      </c>
      <c r="N4756" s="15">
        <v>0</v>
      </c>
      <c r="O4756" s="16" t="s">
        <v>7637</v>
      </c>
      <c r="P4756" s="16" t="s">
        <v>7637</v>
      </c>
      <c r="Q4756" s="16" t="s">
        <v>7637</v>
      </c>
      <c r="R4756" s="16" t="s">
        <v>7637</v>
      </c>
      <c r="S4756" s="16" t="s">
        <v>7637</v>
      </c>
      <c r="T4756" s="16">
        <v>0</v>
      </c>
      <c r="U4756">
        <v>0</v>
      </c>
      <c r="V4756" s="17">
        <v>7.8955694189011778</v>
      </c>
      <c r="W4756" t="str">
        <f>VLOOKUP(A4756,Planilha3!$D$2:$F$5575,1,FALSE)</f>
        <v>Vargem GrandeMA</v>
      </c>
      <c r="X4756">
        <f>VLOOKUP(A4756,Planilha3!$D$2:$F$5575,2,FALSE)</f>
        <v>-3.5453875989494099</v>
      </c>
      <c r="Y4756">
        <f>VLOOKUP(A4756,Planilha3!$D$2:$F$5575,3,FALSE)</f>
        <v>-43.917411162837801</v>
      </c>
      <c r="Z4756">
        <v>0</v>
      </c>
    </row>
    <row r="4757" spans="1:26" x14ac:dyDescent="0.25">
      <c r="A4757" t="str">
        <f t="shared" si="74"/>
        <v>IbicuitingaCE</v>
      </c>
      <c r="B4757" s="8">
        <v>2017</v>
      </c>
      <c r="C4757" s="9" t="s">
        <v>951</v>
      </c>
      <c r="D4757" s="9" t="s">
        <v>2761</v>
      </c>
      <c r="E4757" s="9" t="s">
        <v>6848</v>
      </c>
      <c r="F4757" s="9" t="s">
        <v>6848</v>
      </c>
      <c r="G4757" s="10" t="s">
        <v>7637</v>
      </c>
      <c r="H4757" s="11">
        <v>7524.29</v>
      </c>
      <c r="I4757" s="11">
        <v>92924.99</v>
      </c>
      <c r="J4757" s="12">
        <v>12350.001129674694</v>
      </c>
      <c r="K4757" s="13" t="s">
        <v>7642</v>
      </c>
      <c r="L4757" s="13">
        <v>0</v>
      </c>
      <c r="M4757" s="14">
        <v>0</v>
      </c>
      <c r="N4757" s="15">
        <v>0</v>
      </c>
      <c r="O4757" s="16" t="s">
        <v>7637</v>
      </c>
      <c r="P4757" s="16" t="s">
        <v>7637</v>
      </c>
      <c r="Q4757" s="16" t="s">
        <v>7637</v>
      </c>
      <c r="R4757" s="16" t="s">
        <v>7637</v>
      </c>
      <c r="S4757" s="16" t="s">
        <v>7637</v>
      </c>
      <c r="T4757" s="16">
        <v>0</v>
      </c>
      <c r="U4757">
        <v>0</v>
      </c>
      <c r="V4757" s="17">
        <v>0.34644673842514784</v>
      </c>
      <c r="W4757" t="str">
        <f>VLOOKUP(A4757,Planilha3!$D$2:$F$5575,1,FALSE)</f>
        <v>IbicuitingaCE</v>
      </c>
      <c r="X4757">
        <f>VLOOKUP(A4757,Planilha3!$D$2:$F$5575,2,FALSE)</f>
        <v>-4.9703968156442402</v>
      </c>
      <c r="Y4757">
        <f>VLOOKUP(A4757,Planilha3!$D$2:$F$5575,3,FALSE)</f>
        <v>-38.636562860556502</v>
      </c>
      <c r="Z4757">
        <v>0</v>
      </c>
    </row>
    <row r="4758" spans="1:26" x14ac:dyDescent="0.25">
      <c r="A4758" t="str">
        <f t="shared" si="74"/>
        <v>CabedeloPB</v>
      </c>
      <c r="B4758" s="8">
        <v>2017</v>
      </c>
      <c r="C4758" s="9" t="s">
        <v>951</v>
      </c>
      <c r="D4758" s="9" t="s">
        <v>952</v>
      </c>
      <c r="E4758" s="9" t="s">
        <v>6849</v>
      </c>
      <c r="F4758" s="9" t="s">
        <v>6849</v>
      </c>
      <c r="G4758" s="10">
        <v>2470.23</v>
      </c>
      <c r="H4758" s="11">
        <v>42556.160000000003</v>
      </c>
      <c r="I4758" s="11">
        <v>2895223.3629999999</v>
      </c>
      <c r="J4758" s="12">
        <v>68033.003048207349</v>
      </c>
      <c r="K4758" s="13" t="s">
        <v>7638</v>
      </c>
      <c r="L4758" s="13">
        <v>0</v>
      </c>
      <c r="M4758" s="14">
        <v>0</v>
      </c>
      <c r="N4758" s="15">
        <v>0</v>
      </c>
      <c r="O4758" s="16" t="s">
        <v>7637</v>
      </c>
      <c r="P4758" s="16" t="s">
        <v>7637</v>
      </c>
      <c r="Q4758" s="16" t="s">
        <v>7637</v>
      </c>
      <c r="R4758" s="16" t="s">
        <v>7637</v>
      </c>
      <c r="S4758" s="16" t="s">
        <v>7637</v>
      </c>
      <c r="T4758" s="16">
        <v>0</v>
      </c>
      <c r="U4758">
        <v>0</v>
      </c>
      <c r="V4758" s="17">
        <v>12.759363481412084</v>
      </c>
      <c r="W4758" t="str">
        <f>VLOOKUP(A4758,Planilha3!$D$2:$F$5575,1,FALSE)</f>
        <v>CabedeloPB</v>
      </c>
      <c r="X4758">
        <f>VLOOKUP(A4758,Planilha3!$D$2:$F$5575,2,FALSE)</f>
        <v>-6.9877327853854299</v>
      </c>
      <c r="Y4758">
        <f>VLOOKUP(A4758,Planilha3!$D$2:$F$5575,3,FALSE)</f>
        <v>-34.828696182341297</v>
      </c>
      <c r="Z4758">
        <v>0</v>
      </c>
    </row>
    <row r="4759" spans="1:26" x14ac:dyDescent="0.25">
      <c r="A4759" t="str">
        <f t="shared" si="74"/>
        <v>JacareacangaPA</v>
      </c>
      <c r="B4759" s="8">
        <v>2017</v>
      </c>
      <c r="C4759" s="9" t="s">
        <v>601</v>
      </c>
      <c r="D4759" s="9" t="s">
        <v>5126</v>
      </c>
      <c r="E4759" s="9" t="s">
        <v>6850</v>
      </c>
      <c r="F4759" s="9" t="s">
        <v>6850</v>
      </c>
      <c r="G4759" s="10" t="s">
        <v>7637</v>
      </c>
      <c r="H4759" s="11">
        <v>40653.910000000003</v>
      </c>
      <c r="I4759" s="11">
        <v>327629.87</v>
      </c>
      <c r="J4759" s="12">
        <v>8059.0002290062621</v>
      </c>
      <c r="K4759" s="13" t="s">
        <v>7642</v>
      </c>
      <c r="L4759" s="13">
        <v>0</v>
      </c>
      <c r="M4759" s="14">
        <v>0</v>
      </c>
      <c r="N4759" s="15">
        <v>0</v>
      </c>
      <c r="O4759" s="16" t="s">
        <v>7637</v>
      </c>
      <c r="P4759" s="16" t="s">
        <v>7637</v>
      </c>
      <c r="Q4759" s="16" t="s">
        <v>7637</v>
      </c>
      <c r="R4759" s="16" t="s">
        <v>7637</v>
      </c>
      <c r="S4759" s="16" t="s">
        <v>7637</v>
      </c>
      <c r="T4759" s="16">
        <v>0</v>
      </c>
      <c r="U4759">
        <v>0</v>
      </c>
      <c r="V4759" s="17">
        <v>1.7831375116787265</v>
      </c>
      <c r="W4759" t="str">
        <f>VLOOKUP(A4759,Planilha3!$D$2:$F$5575,1,FALSE)</f>
        <v>JacareacangaPA</v>
      </c>
      <c r="X4759">
        <f>VLOOKUP(A4759,Planilha3!$D$2:$F$5575,2,FALSE)</f>
        <v>-6.2150880133964499</v>
      </c>
      <c r="Y4759">
        <f>VLOOKUP(A4759,Planilha3!$D$2:$F$5575,3,FALSE)</f>
        <v>-57.754782789431196</v>
      </c>
      <c r="Z4759">
        <v>0</v>
      </c>
    </row>
    <row r="4760" spans="1:26" x14ac:dyDescent="0.25">
      <c r="A4760" t="str">
        <f t="shared" si="74"/>
        <v>CarnaubalCE</v>
      </c>
      <c r="B4760" s="8">
        <v>2017</v>
      </c>
      <c r="C4760" s="9" t="s">
        <v>951</v>
      </c>
      <c r="D4760" s="9" t="s">
        <v>2761</v>
      </c>
      <c r="E4760" s="9" t="s">
        <v>6851</v>
      </c>
      <c r="F4760" s="9" t="s">
        <v>6851</v>
      </c>
      <c r="G4760" s="10" t="s">
        <v>7637</v>
      </c>
      <c r="H4760" s="11">
        <v>6785.52</v>
      </c>
      <c r="I4760" s="11">
        <v>119635.568</v>
      </c>
      <c r="J4760" s="12">
        <v>17631.009561536917</v>
      </c>
      <c r="K4760" s="13" t="s">
        <v>7642</v>
      </c>
      <c r="L4760" s="13">
        <v>0</v>
      </c>
      <c r="M4760" s="14">
        <v>0</v>
      </c>
      <c r="N4760" s="15">
        <v>0</v>
      </c>
      <c r="O4760" s="16" t="s">
        <v>7637</v>
      </c>
      <c r="P4760" s="16" t="s">
        <v>7637</v>
      </c>
      <c r="Q4760" s="16" t="s">
        <v>7637</v>
      </c>
      <c r="R4760" s="16" t="s">
        <v>7637</v>
      </c>
      <c r="S4760" s="16" t="s">
        <v>7637</v>
      </c>
      <c r="T4760" s="16">
        <v>0</v>
      </c>
      <c r="U4760">
        <v>0</v>
      </c>
      <c r="V4760" s="17">
        <v>0.32239280411607191</v>
      </c>
      <c r="W4760" t="str">
        <f>VLOOKUP(A4760,Planilha3!$D$2:$F$5575,1,FALSE)</f>
        <v>CarnaubalCE</v>
      </c>
      <c r="X4760">
        <f>VLOOKUP(A4760,Planilha3!$D$2:$F$5575,2,FALSE)</f>
        <v>-4.1602436946342696</v>
      </c>
      <c r="Y4760">
        <f>VLOOKUP(A4760,Planilha3!$D$2:$F$5575,3,FALSE)</f>
        <v>-40.9416336101308</v>
      </c>
      <c r="Z4760">
        <v>0</v>
      </c>
    </row>
    <row r="4761" spans="1:26" x14ac:dyDescent="0.25">
      <c r="A4761" t="str">
        <f t="shared" si="74"/>
        <v>Governador Dix-Sept RosadoRN</v>
      </c>
      <c r="B4761" s="8">
        <v>2017</v>
      </c>
      <c r="C4761" s="9" t="s">
        <v>951</v>
      </c>
      <c r="D4761" s="9" t="s">
        <v>1855</v>
      </c>
      <c r="E4761" s="9" t="s">
        <v>6852</v>
      </c>
      <c r="F4761" s="9" t="s">
        <v>6852</v>
      </c>
      <c r="G4761" s="10" t="s">
        <v>7637</v>
      </c>
      <c r="H4761" s="11">
        <v>15612.48</v>
      </c>
      <c r="I4761" s="11">
        <v>205413.394</v>
      </c>
      <c r="J4761" s="12">
        <v>13156.999656684908</v>
      </c>
      <c r="K4761" s="13" t="s">
        <v>7642</v>
      </c>
      <c r="L4761" s="13">
        <v>0</v>
      </c>
      <c r="M4761" s="14">
        <v>0</v>
      </c>
      <c r="N4761" s="15">
        <v>0</v>
      </c>
      <c r="O4761" s="16" t="s">
        <v>7637</v>
      </c>
      <c r="P4761" s="16" t="s">
        <v>7637</v>
      </c>
      <c r="Q4761" s="16" t="s">
        <v>7637</v>
      </c>
      <c r="R4761" s="16" t="s">
        <v>7637</v>
      </c>
      <c r="S4761" s="16" t="s">
        <v>7637</v>
      </c>
      <c r="T4761" s="16">
        <v>0</v>
      </c>
      <c r="U4761">
        <v>0</v>
      </c>
      <c r="V4761" s="17">
        <v>0.70042799771059816</v>
      </c>
      <c r="W4761" t="str">
        <f>VLOOKUP(A4761,Planilha3!$D$2:$F$5575,1,FALSE)</f>
        <v>Governador Dix-Sept RosadoRN</v>
      </c>
      <c r="X4761">
        <f>VLOOKUP(A4761,Planilha3!$D$2:$F$5575,2,FALSE)</f>
        <v>-5.4492744140080296</v>
      </c>
      <c r="Y4761">
        <f>VLOOKUP(A4761,Planilha3!$D$2:$F$5575,3,FALSE)</f>
        <v>-37.518571089457097</v>
      </c>
      <c r="Z4761">
        <v>0</v>
      </c>
    </row>
    <row r="4762" spans="1:26" x14ac:dyDescent="0.25">
      <c r="A4762" t="str">
        <f t="shared" si="74"/>
        <v>Serra de São BentoRN</v>
      </c>
      <c r="B4762" s="8">
        <v>2017</v>
      </c>
      <c r="C4762" s="9" t="s">
        <v>951</v>
      </c>
      <c r="D4762" s="9" t="s">
        <v>1855</v>
      </c>
      <c r="E4762" s="9" t="s">
        <v>6853</v>
      </c>
      <c r="F4762" s="9" t="s">
        <v>6854</v>
      </c>
      <c r="G4762" s="10" t="s">
        <v>7637</v>
      </c>
      <c r="H4762" s="11">
        <v>7667.03</v>
      </c>
      <c r="I4762" s="11">
        <v>45005.455000000002</v>
      </c>
      <c r="J4762" s="12">
        <v>5869.9985522425241</v>
      </c>
      <c r="K4762" s="13" t="s">
        <v>7642</v>
      </c>
      <c r="L4762" s="13">
        <v>0</v>
      </c>
      <c r="M4762" s="14">
        <v>0</v>
      </c>
      <c r="N4762" s="15">
        <v>0</v>
      </c>
      <c r="O4762" s="16" t="s">
        <v>7637</v>
      </c>
      <c r="P4762" s="16" t="s">
        <v>7637</v>
      </c>
      <c r="Q4762" s="16" t="s">
        <v>7637</v>
      </c>
      <c r="R4762" s="16" t="s">
        <v>7637</v>
      </c>
      <c r="S4762" s="16" t="s">
        <v>7637</v>
      </c>
      <c r="T4762" s="16">
        <v>0</v>
      </c>
      <c r="U4762">
        <v>0</v>
      </c>
      <c r="V4762" s="17">
        <v>0.34261025599393086</v>
      </c>
      <c r="W4762" t="str">
        <f>VLOOKUP(A4762,Planilha3!$D$2:$F$5575,1,FALSE)</f>
        <v>Serra de São BentoRN</v>
      </c>
      <c r="X4762">
        <f>VLOOKUP(A4762,Planilha3!$D$2:$F$5575,2,FALSE)</f>
        <v>-6.4177819990504803</v>
      </c>
      <c r="Y4762">
        <f>VLOOKUP(A4762,Planilha3!$D$2:$F$5575,3,FALSE)</f>
        <v>-35.7048990779817</v>
      </c>
      <c r="Z4762">
        <v>0</v>
      </c>
    </row>
    <row r="4763" spans="1:26" x14ac:dyDescent="0.25">
      <c r="A4763" t="str">
        <f t="shared" si="74"/>
        <v>Pires FerreiraCE</v>
      </c>
      <c r="B4763" s="8">
        <v>2017</v>
      </c>
      <c r="C4763" s="9" t="s">
        <v>951</v>
      </c>
      <c r="D4763" s="9" t="s">
        <v>2761</v>
      </c>
      <c r="E4763" s="9" t="s">
        <v>6855</v>
      </c>
      <c r="F4763" s="9" t="s">
        <v>6855</v>
      </c>
      <c r="G4763" s="10" t="s">
        <v>7637</v>
      </c>
      <c r="H4763" s="11">
        <v>5295.28</v>
      </c>
      <c r="I4763" s="11">
        <v>57104.247000000003</v>
      </c>
      <c r="J4763" s="12">
        <v>10783.990081733167</v>
      </c>
      <c r="K4763" s="13" t="s">
        <v>7642</v>
      </c>
      <c r="L4763" s="13">
        <v>0</v>
      </c>
      <c r="M4763" s="14">
        <v>0</v>
      </c>
      <c r="N4763" s="15">
        <v>0</v>
      </c>
      <c r="O4763" s="16" t="s">
        <v>7637</v>
      </c>
      <c r="P4763" s="16" t="s">
        <v>7637</v>
      </c>
      <c r="Q4763" s="16" t="s">
        <v>7637</v>
      </c>
      <c r="R4763" s="16" t="s">
        <v>7637</v>
      </c>
      <c r="S4763" s="16" t="s">
        <v>7637</v>
      </c>
      <c r="T4763" s="16">
        <v>0</v>
      </c>
      <c r="U4763">
        <v>0</v>
      </c>
      <c r="V4763" s="17">
        <v>0.24685469092600154</v>
      </c>
      <c r="W4763" t="str">
        <f>VLOOKUP(A4763,Planilha3!$D$2:$F$5575,1,FALSE)</f>
        <v>Pires FerreiraCE</v>
      </c>
      <c r="X4763">
        <f>VLOOKUP(A4763,Planilha3!$D$2:$F$5575,2,FALSE)</f>
        <v>-4.23961631412533</v>
      </c>
      <c r="Y4763">
        <f>VLOOKUP(A4763,Planilha3!$D$2:$F$5575,3,FALSE)</f>
        <v>-40.644507597153698</v>
      </c>
      <c r="Z4763">
        <v>0</v>
      </c>
    </row>
    <row r="4764" spans="1:26" x14ac:dyDescent="0.25">
      <c r="A4764" t="str">
        <f t="shared" si="74"/>
        <v>Rio TintoPB</v>
      </c>
      <c r="B4764" s="8">
        <v>2017</v>
      </c>
      <c r="C4764" s="9" t="s">
        <v>951</v>
      </c>
      <c r="D4764" s="9" t="s">
        <v>952</v>
      </c>
      <c r="E4764" s="9" t="s">
        <v>6856</v>
      </c>
      <c r="F4764" s="9" t="s">
        <v>6856</v>
      </c>
      <c r="G4764" s="10" t="s">
        <v>7637</v>
      </c>
      <c r="H4764" s="11">
        <v>9876.76</v>
      </c>
      <c r="I4764" s="11">
        <v>238563.16899999999</v>
      </c>
      <c r="J4764" s="12">
        <v>24153.990681154548</v>
      </c>
      <c r="K4764" s="13" t="s">
        <v>7642</v>
      </c>
      <c r="L4764" s="13">
        <v>0</v>
      </c>
      <c r="M4764" s="14">
        <v>0</v>
      </c>
      <c r="N4764" s="15">
        <v>0</v>
      </c>
      <c r="O4764" s="16" t="s">
        <v>7637</v>
      </c>
      <c r="P4764" s="16" t="s">
        <v>7637</v>
      </c>
      <c r="Q4764" s="16" t="s">
        <v>7637</v>
      </c>
      <c r="R4764" s="16" t="s">
        <v>7637</v>
      </c>
      <c r="S4764" s="16" t="s">
        <v>7637</v>
      </c>
      <c r="T4764" s="16">
        <v>0</v>
      </c>
      <c r="U4764">
        <v>0</v>
      </c>
      <c r="V4764" s="17">
        <v>0.46757258590590167</v>
      </c>
      <c r="W4764" t="str">
        <f>VLOOKUP(A4764,Planilha3!$D$2:$F$5575,1,FALSE)</f>
        <v>Rio TintoPB</v>
      </c>
      <c r="X4764">
        <f>VLOOKUP(A4764,Planilha3!$D$2:$F$5575,2,FALSE)</f>
        <v>-6.8042454546632003</v>
      </c>
      <c r="Y4764">
        <f>VLOOKUP(A4764,Planilha3!$D$2:$F$5575,3,FALSE)</f>
        <v>-35.077857932312</v>
      </c>
      <c r="Z4764">
        <v>0</v>
      </c>
    </row>
    <row r="4765" spans="1:26" x14ac:dyDescent="0.25">
      <c r="A4765" t="str">
        <f t="shared" si="74"/>
        <v>Santa CruzRN</v>
      </c>
      <c r="B4765" s="8">
        <v>2017</v>
      </c>
      <c r="C4765" s="9" t="s">
        <v>951</v>
      </c>
      <c r="D4765" s="9" t="s">
        <v>1855</v>
      </c>
      <c r="E4765" s="9" t="s">
        <v>6857</v>
      </c>
      <c r="F4765" s="9" t="s">
        <v>6857</v>
      </c>
      <c r="G4765" s="10" t="s">
        <v>7637</v>
      </c>
      <c r="H4765" s="11">
        <v>14173.01</v>
      </c>
      <c r="I4765" s="11">
        <v>562200.81299999997</v>
      </c>
      <c r="J4765" s="12">
        <v>39667.001787199755</v>
      </c>
      <c r="K4765" s="13" t="s">
        <v>7636</v>
      </c>
      <c r="L4765" s="13">
        <v>0</v>
      </c>
      <c r="M4765" s="14">
        <v>0</v>
      </c>
      <c r="N4765" s="15">
        <v>0</v>
      </c>
      <c r="O4765" s="16" t="s">
        <v>7637</v>
      </c>
      <c r="P4765" s="16" t="s">
        <v>7637</v>
      </c>
      <c r="Q4765" s="16" t="s">
        <v>7637</v>
      </c>
      <c r="R4765" s="16" t="s">
        <v>7637</v>
      </c>
      <c r="S4765" s="16" t="s">
        <v>7637</v>
      </c>
      <c r="T4765" s="16">
        <v>0</v>
      </c>
      <c r="U4765">
        <v>0</v>
      </c>
      <c r="V4765" s="17">
        <v>0.68028972267011822</v>
      </c>
      <c r="W4765" t="str">
        <f>VLOOKUP(A4765,Planilha3!$D$2:$F$5575,1,FALSE)</f>
        <v>Santa CruzRN</v>
      </c>
      <c r="X4765">
        <f>VLOOKUP(A4765,Planilha3!$D$2:$F$5575,2,FALSE)</f>
        <v>-6.2251651861820498</v>
      </c>
      <c r="Y4765">
        <f>VLOOKUP(A4765,Planilha3!$D$2:$F$5575,3,FALSE)</f>
        <v>-36.0195925753358</v>
      </c>
      <c r="Z4765">
        <v>0</v>
      </c>
    </row>
    <row r="4766" spans="1:26" x14ac:dyDescent="0.25">
      <c r="A4766" t="str">
        <f t="shared" si="74"/>
        <v>Cerro CoráRN</v>
      </c>
      <c r="B4766" s="8">
        <v>2017</v>
      </c>
      <c r="C4766" s="9" t="s">
        <v>951</v>
      </c>
      <c r="D4766" s="9" t="s">
        <v>1855</v>
      </c>
      <c r="E4766" s="9" t="s">
        <v>6858</v>
      </c>
      <c r="F4766" s="9" t="s">
        <v>6859</v>
      </c>
      <c r="G4766" s="10" t="s">
        <v>7637</v>
      </c>
      <c r="H4766" s="11">
        <v>12731.58</v>
      </c>
      <c r="I4766" s="11">
        <v>144427.076</v>
      </c>
      <c r="J4766" s="12">
        <v>11344.002551136622</v>
      </c>
      <c r="K4766" s="13" t="s">
        <v>7642</v>
      </c>
      <c r="L4766" s="13">
        <v>0</v>
      </c>
      <c r="M4766" s="14">
        <v>0</v>
      </c>
      <c r="N4766" s="15">
        <v>0</v>
      </c>
      <c r="O4766" s="16" t="s">
        <v>7637</v>
      </c>
      <c r="P4766" s="16" t="s">
        <v>7637</v>
      </c>
      <c r="Q4766" s="16" t="s">
        <v>7637</v>
      </c>
      <c r="R4766" s="16" t="s">
        <v>7637</v>
      </c>
      <c r="S4766" s="16" t="s">
        <v>7637</v>
      </c>
      <c r="T4766" s="16">
        <v>0</v>
      </c>
      <c r="U4766">
        <v>0</v>
      </c>
      <c r="V4766" s="17">
        <v>0.57189721391580839</v>
      </c>
      <c r="W4766" t="str">
        <f>VLOOKUP(A4766,Planilha3!$D$2:$F$5575,1,FALSE)</f>
        <v>Cerro CoráRN</v>
      </c>
      <c r="X4766">
        <f>VLOOKUP(A4766,Planilha3!$D$2:$F$5575,2,FALSE)</f>
        <v>-6.03544178445678</v>
      </c>
      <c r="Y4766">
        <f>VLOOKUP(A4766,Planilha3!$D$2:$F$5575,3,FALSE)</f>
        <v>-36.350575902331201</v>
      </c>
      <c r="Z4766">
        <v>0</v>
      </c>
    </row>
    <row r="4767" spans="1:26" x14ac:dyDescent="0.25">
      <c r="A4767" t="str">
        <f t="shared" si="74"/>
        <v>PiracurucaPI</v>
      </c>
      <c r="B4767" s="8">
        <v>2017</v>
      </c>
      <c r="C4767" s="9" t="s">
        <v>951</v>
      </c>
      <c r="D4767" s="9" t="s">
        <v>4630</v>
      </c>
      <c r="E4767" s="9" t="s">
        <v>6860</v>
      </c>
      <c r="F4767" s="9" t="s">
        <v>6860</v>
      </c>
      <c r="G4767" s="10" t="s">
        <v>7637</v>
      </c>
      <c r="H4767" s="11">
        <v>9195.58</v>
      </c>
      <c r="I4767" s="11">
        <v>260345.383</v>
      </c>
      <c r="J4767" s="12">
        <v>28312.013271593529</v>
      </c>
      <c r="K4767" s="13" t="s">
        <v>7642</v>
      </c>
      <c r="L4767" s="13">
        <v>0</v>
      </c>
      <c r="M4767" s="14">
        <v>0</v>
      </c>
      <c r="N4767" s="15">
        <v>0</v>
      </c>
      <c r="O4767" s="16" t="s">
        <v>7637</v>
      </c>
      <c r="P4767" s="16" t="s">
        <v>7637</v>
      </c>
      <c r="Q4767" s="16" t="s">
        <v>7637</v>
      </c>
      <c r="R4767" s="16" t="s">
        <v>7637</v>
      </c>
      <c r="S4767" s="16" t="s">
        <v>7637</v>
      </c>
      <c r="T4767" s="16">
        <v>0</v>
      </c>
      <c r="U4767">
        <v>0</v>
      </c>
      <c r="V4767" s="17">
        <v>0.44431178570767377</v>
      </c>
      <c r="W4767" t="str">
        <f>VLOOKUP(A4767,Planilha3!$D$2:$F$5575,1,FALSE)</f>
        <v>PiracurucaPI</v>
      </c>
      <c r="X4767">
        <f>VLOOKUP(A4767,Planilha3!$D$2:$F$5575,2,FALSE)</f>
        <v>-3.9337459769782601</v>
      </c>
      <c r="Y4767">
        <f>VLOOKUP(A4767,Planilha3!$D$2:$F$5575,3,FALSE)</f>
        <v>-41.709113761010599</v>
      </c>
      <c r="Z4767">
        <v>0</v>
      </c>
    </row>
    <row r="4768" spans="1:26" x14ac:dyDescent="0.25">
      <c r="A4768" t="str">
        <f t="shared" si="74"/>
        <v>Passa e FicaRN</v>
      </c>
      <c r="B4768" s="8">
        <v>2017</v>
      </c>
      <c r="C4768" s="9" t="s">
        <v>951</v>
      </c>
      <c r="D4768" s="9" t="s">
        <v>1855</v>
      </c>
      <c r="E4768" s="9" t="s">
        <v>6861</v>
      </c>
      <c r="F4768" s="9" t="s">
        <v>6861</v>
      </c>
      <c r="G4768" s="10" t="s">
        <v>7637</v>
      </c>
      <c r="H4768" s="11">
        <v>8213.4500000000007</v>
      </c>
      <c r="I4768" s="11">
        <v>107587.917</v>
      </c>
      <c r="J4768" s="12">
        <v>13098.992140939556</v>
      </c>
      <c r="K4768" s="13" t="s">
        <v>7642</v>
      </c>
      <c r="L4768" s="13">
        <v>0</v>
      </c>
      <c r="M4768" s="14">
        <v>0</v>
      </c>
      <c r="N4768" s="15">
        <v>0</v>
      </c>
      <c r="O4768" s="16" t="s">
        <v>7637</v>
      </c>
      <c r="P4768" s="16" t="s">
        <v>7637</v>
      </c>
      <c r="Q4768" s="16" t="s">
        <v>7637</v>
      </c>
      <c r="R4768" s="16" t="s">
        <v>7637</v>
      </c>
      <c r="S4768" s="16" t="s">
        <v>7637</v>
      </c>
      <c r="T4768" s="16">
        <v>0</v>
      </c>
      <c r="U4768">
        <v>0</v>
      </c>
      <c r="V4768" s="17">
        <v>0.37766287068509408</v>
      </c>
      <c r="W4768" t="str">
        <f>VLOOKUP(A4768,Planilha3!$D$2:$F$5575,1,FALSE)</f>
        <v>Passa e FicaRN</v>
      </c>
      <c r="X4768">
        <f>VLOOKUP(A4768,Planilha3!$D$2:$F$5575,2,FALSE)</f>
        <v>-6.4305977193237602</v>
      </c>
      <c r="Y4768">
        <f>VLOOKUP(A4768,Planilha3!$D$2:$F$5575,3,FALSE)</f>
        <v>-35.644471922483</v>
      </c>
      <c r="Z4768">
        <v>0</v>
      </c>
    </row>
    <row r="4769" spans="1:26" x14ac:dyDescent="0.25">
      <c r="A4769" t="str">
        <f t="shared" si="74"/>
        <v>BodóRN</v>
      </c>
      <c r="B4769" s="8">
        <v>2017</v>
      </c>
      <c r="C4769" s="9" t="s">
        <v>951</v>
      </c>
      <c r="D4769" s="9" t="s">
        <v>1855</v>
      </c>
      <c r="E4769" s="9" t="s">
        <v>6862</v>
      </c>
      <c r="F4769" s="9" t="s">
        <v>6863</v>
      </c>
      <c r="G4769" s="10" t="s">
        <v>7637</v>
      </c>
      <c r="H4769" s="11">
        <v>96049.41</v>
      </c>
      <c r="I4769" s="11">
        <v>221585.98499999999</v>
      </c>
      <c r="J4769" s="12">
        <v>2306.9999597082374</v>
      </c>
      <c r="K4769" s="13" t="s">
        <v>7639</v>
      </c>
      <c r="L4769" s="13">
        <v>0</v>
      </c>
      <c r="M4769" s="14">
        <v>0</v>
      </c>
      <c r="N4769" s="15">
        <v>0</v>
      </c>
      <c r="O4769" s="16" t="s">
        <v>7637</v>
      </c>
      <c r="P4769" s="16" t="s">
        <v>7637</v>
      </c>
      <c r="Q4769" s="16" t="s">
        <v>7637</v>
      </c>
      <c r="R4769" s="16" t="s">
        <v>7637</v>
      </c>
      <c r="S4769" s="16" t="s">
        <v>7637</v>
      </c>
      <c r="T4769" s="16">
        <v>0</v>
      </c>
      <c r="U4769">
        <v>0</v>
      </c>
      <c r="V4769" s="17">
        <v>4.1832432391546259</v>
      </c>
      <c r="W4769" t="str">
        <f>VLOOKUP(A4769,Planilha3!$D$2:$F$5575,1,FALSE)</f>
        <v>BodóRN</v>
      </c>
      <c r="X4769">
        <f>VLOOKUP(A4769,Planilha3!$D$2:$F$5575,2,FALSE)</f>
        <v>-5.9869726430950401</v>
      </c>
      <c r="Y4769">
        <f>VLOOKUP(A4769,Planilha3!$D$2:$F$5575,3,FALSE)</f>
        <v>-36.412834260363503</v>
      </c>
      <c r="Z4769">
        <v>0</v>
      </c>
    </row>
    <row r="4770" spans="1:26" x14ac:dyDescent="0.25">
      <c r="A4770" t="str">
        <f t="shared" si="74"/>
        <v>Lajes PintadasRN</v>
      </c>
      <c r="B4770" s="8">
        <v>2017</v>
      </c>
      <c r="C4770" s="9" t="s">
        <v>951</v>
      </c>
      <c r="D4770" s="9" t="s">
        <v>1855</v>
      </c>
      <c r="E4770" s="9" t="s">
        <v>6864</v>
      </c>
      <c r="F4770" s="9" t="s">
        <v>6864</v>
      </c>
      <c r="G4770" s="10" t="s">
        <v>7637</v>
      </c>
      <c r="H4770" s="11">
        <v>8510.91</v>
      </c>
      <c r="I4770" s="11">
        <v>41039.625999999997</v>
      </c>
      <c r="J4770" s="12">
        <v>4822.0021125825551</v>
      </c>
      <c r="K4770" s="13" t="s">
        <v>7642</v>
      </c>
      <c r="L4770" s="13">
        <v>0</v>
      </c>
      <c r="M4770" s="14">
        <v>0</v>
      </c>
      <c r="N4770" s="15">
        <v>0</v>
      </c>
      <c r="O4770" s="16" t="s">
        <v>7637</v>
      </c>
      <c r="P4770" s="16" t="s">
        <v>7637</v>
      </c>
      <c r="Q4770" s="16" t="s">
        <v>7637</v>
      </c>
      <c r="R4770" s="16" t="s">
        <v>7637</v>
      </c>
      <c r="S4770" s="16" t="s">
        <v>7637</v>
      </c>
      <c r="T4770" s="16">
        <v>0</v>
      </c>
      <c r="U4770">
        <v>0</v>
      </c>
      <c r="V4770" s="17">
        <v>0.37772481209953745</v>
      </c>
      <c r="W4770" t="str">
        <f>VLOOKUP(A4770,Planilha3!$D$2:$F$5575,1,FALSE)</f>
        <v>Lajes PintadasRN</v>
      </c>
      <c r="X4770">
        <f>VLOOKUP(A4770,Planilha3!$D$2:$F$5575,2,FALSE)</f>
        <v>-6.1498416476940401</v>
      </c>
      <c r="Y4770">
        <f>VLOOKUP(A4770,Planilha3!$D$2:$F$5575,3,FALSE)</f>
        <v>-36.117384253050602</v>
      </c>
      <c r="Z4770">
        <v>0</v>
      </c>
    </row>
    <row r="4771" spans="1:26" x14ac:dyDescent="0.25">
      <c r="A4771" t="str">
        <f t="shared" si="74"/>
        <v>Mata RomaMA</v>
      </c>
      <c r="B4771" s="8">
        <v>2017</v>
      </c>
      <c r="C4771" s="9" t="s">
        <v>951</v>
      </c>
      <c r="D4771" s="9" t="s">
        <v>1631</v>
      </c>
      <c r="E4771" s="9" t="s">
        <v>6865</v>
      </c>
      <c r="F4771" s="9" t="s">
        <v>6865</v>
      </c>
      <c r="G4771" s="10" t="s">
        <v>7637</v>
      </c>
      <c r="H4771" s="11">
        <v>7334.4</v>
      </c>
      <c r="I4771" s="11">
        <v>122814.455</v>
      </c>
      <c r="J4771" s="12">
        <v>16744.990046902269</v>
      </c>
      <c r="K4771" s="13" t="s">
        <v>7642</v>
      </c>
      <c r="L4771" s="13">
        <v>0</v>
      </c>
      <c r="M4771" s="14">
        <v>0</v>
      </c>
      <c r="N4771" s="15">
        <v>0</v>
      </c>
      <c r="O4771" s="16" t="s">
        <v>7637</v>
      </c>
      <c r="P4771" s="16" t="s">
        <v>7637</v>
      </c>
      <c r="Q4771" s="16" t="s">
        <v>7637</v>
      </c>
      <c r="R4771" s="16" t="s">
        <v>7637</v>
      </c>
      <c r="S4771" s="16" t="s">
        <v>7637</v>
      </c>
      <c r="T4771" s="16">
        <v>0</v>
      </c>
      <c r="U4771">
        <v>0</v>
      </c>
      <c r="V4771" s="17">
        <v>0.34497771139311006</v>
      </c>
      <c r="W4771" t="str">
        <f>VLOOKUP(A4771,Planilha3!$D$2:$F$5575,1,FALSE)</f>
        <v>Mata RomaMA</v>
      </c>
      <c r="X4771">
        <f>VLOOKUP(A4771,Planilha3!$D$2:$F$5575,2,FALSE)</f>
        <v>-3.6199700133939201</v>
      </c>
      <c r="Y4771">
        <f>VLOOKUP(A4771,Planilha3!$D$2:$F$5575,3,FALSE)</f>
        <v>-43.1163035614275</v>
      </c>
      <c r="Z4771">
        <v>0</v>
      </c>
    </row>
    <row r="4772" spans="1:26" x14ac:dyDescent="0.25">
      <c r="A4772" t="str">
        <f t="shared" si="74"/>
        <v>LucenaPB</v>
      </c>
      <c r="B4772" s="8">
        <v>2017</v>
      </c>
      <c r="C4772" s="9" t="s">
        <v>951</v>
      </c>
      <c r="D4772" s="9" t="s">
        <v>952</v>
      </c>
      <c r="E4772" s="9" t="s">
        <v>6866</v>
      </c>
      <c r="F4772" s="9" t="s">
        <v>6866</v>
      </c>
      <c r="G4772" s="10" t="s">
        <v>7637</v>
      </c>
      <c r="H4772" s="11">
        <v>14302.08</v>
      </c>
      <c r="I4772" s="11">
        <v>187657.573</v>
      </c>
      <c r="J4772" s="12">
        <v>13120.998693896272</v>
      </c>
      <c r="K4772" s="13" t="s">
        <v>7642</v>
      </c>
      <c r="L4772" s="13">
        <v>0</v>
      </c>
      <c r="M4772" s="14">
        <v>0</v>
      </c>
      <c r="N4772" s="15">
        <v>0</v>
      </c>
      <c r="O4772" s="16" t="s">
        <v>7637</v>
      </c>
      <c r="P4772" s="16" t="s">
        <v>7637</v>
      </c>
      <c r="Q4772" s="16" t="s">
        <v>7637</v>
      </c>
      <c r="R4772" s="16" t="s">
        <v>7637</v>
      </c>
      <c r="S4772" s="16" t="s">
        <v>7637</v>
      </c>
      <c r="T4772" s="16">
        <v>0</v>
      </c>
      <c r="U4772">
        <v>0</v>
      </c>
      <c r="V4772" s="17">
        <v>0.64322296269237245</v>
      </c>
      <c r="W4772" t="str">
        <f>VLOOKUP(A4772,Planilha3!$D$2:$F$5575,1,FALSE)</f>
        <v>LucenaPB</v>
      </c>
      <c r="X4772">
        <f>VLOOKUP(A4772,Planilha3!$D$2:$F$5575,2,FALSE)</f>
        <v>-6.9002414322816898</v>
      </c>
      <c r="Y4772">
        <f>VLOOKUP(A4772,Planilha3!$D$2:$F$5575,3,FALSE)</f>
        <v>-34.876405653060999</v>
      </c>
      <c r="Z4772">
        <v>0</v>
      </c>
    </row>
    <row r="4773" spans="1:26" x14ac:dyDescent="0.25">
      <c r="A4773" t="str">
        <f t="shared" si="74"/>
        <v>Pedro RégisPB</v>
      </c>
      <c r="B4773" s="8">
        <v>2017</v>
      </c>
      <c r="C4773" s="9" t="s">
        <v>951</v>
      </c>
      <c r="D4773" s="9" t="s">
        <v>952</v>
      </c>
      <c r="E4773" s="9" t="s">
        <v>6867</v>
      </c>
      <c r="F4773" s="9" t="s">
        <v>6868</v>
      </c>
      <c r="G4773" s="10" t="s">
        <v>7637</v>
      </c>
      <c r="H4773" s="11">
        <v>7680.34</v>
      </c>
      <c r="I4773" s="11">
        <v>46842.417999999998</v>
      </c>
      <c r="J4773" s="12">
        <v>6099.003169130533</v>
      </c>
      <c r="K4773" s="13" t="s">
        <v>7642</v>
      </c>
      <c r="L4773" s="13">
        <v>0</v>
      </c>
      <c r="M4773" s="14">
        <v>0</v>
      </c>
      <c r="N4773" s="15">
        <v>0</v>
      </c>
      <c r="O4773" s="16" t="s">
        <v>7637</v>
      </c>
      <c r="P4773" s="16" t="s">
        <v>7637</v>
      </c>
      <c r="Q4773" s="16" t="s">
        <v>7637</v>
      </c>
      <c r="R4773" s="16" t="s">
        <v>7637</v>
      </c>
      <c r="S4773" s="16" t="s">
        <v>7637</v>
      </c>
      <c r="T4773" s="16">
        <v>0</v>
      </c>
      <c r="U4773">
        <v>0</v>
      </c>
      <c r="V4773" s="17">
        <v>0.34354544282387328</v>
      </c>
      <c r="W4773" t="str">
        <f>VLOOKUP(A4773,Planilha3!$D$2:$F$5575,1,FALSE)</f>
        <v>Pedro RégisPB</v>
      </c>
      <c r="X4773">
        <f>VLOOKUP(A4773,Planilha3!$D$2:$F$5575,2,FALSE)</f>
        <v>-6.6404246810768903</v>
      </c>
      <c r="Y4773">
        <f>VLOOKUP(A4773,Planilha3!$D$2:$F$5575,3,FALSE)</f>
        <v>-35.273351010549902</v>
      </c>
      <c r="Z4773">
        <v>0</v>
      </c>
    </row>
    <row r="4774" spans="1:26" x14ac:dyDescent="0.25">
      <c r="A4774" t="str">
        <f t="shared" si="74"/>
        <v>BrejoMA</v>
      </c>
      <c r="B4774" s="8">
        <v>2017</v>
      </c>
      <c r="C4774" s="9" t="s">
        <v>951</v>
      </c>
      <c r="D4774" s="9" t="s">
        <v>1631</v>
      </c>
      <c r="E4774" s="9" t="s">
        <v>6869</v>
      </c>
      <c r="F4774" s="9" t="s">
        <v>6869</v>
      </c>
      <c r="G4774" s="10" t="s">
        <v>7637</v>
      </c>
      <c r="H4774" s="11">
        <v>7616.85</v>
      </c>
      <c r="I4774" s="11">
        <v>274983.54300000001</v>
      </c>
      <c r="J4774" s="12">
        <v>36102.003190295203</v>
      </c>
      <c r="K4774" s="13" t="s">
        <v>7642</v>
      </c>
      <c r="L4774" s="13">
        <v>0</v>
      </c>
      <c r="M4774" s="14">
        <v>0</v>
      </c>
      <c r="N4774" s="15">
        <v>0</v>
      </c>
      <c r="O4774" s="16" t="s">
        <v>7637</v>
      </c>
      <c r="P4774" s="16" t="s">
        <v>7637</v>
      </c>
      <c r="Q4774" s="16" t="s">
        <v>7637</v>
      </c>
      <c r="R4774" s="16" t="s">
        <v>7637</v>
      </c>
      <c r="S4774" s="16" t="s">
        <v>7637</v>
      </c>
      <c r="T4774" s="16">
        <v>0</v>
      </c>
      <c r="U4774">
        <v>0</v>
      </c>
      <c r="V4774" s="17">
        <v>0.38734831884788717</v>
      </c>
      <c r="W4774" t="str">
        <f>VLOOKUP(A4774,Planilha3!$D$2:$F$5575,1,FALSE)</f>
        <v>BrejoMA</v>
      </c>
      <c r="X4774">
        <f>VLOOKUP(A4774,Planilha3!$D$2:$F$5575,2,FALSE)</f>
        <v>-3.67835100100721</v>
      </c>
      <c r="Y4774">
        <f>VLOOKUP(A4774,Planilha3!$D$2:$F$5575,3,FALSE)</f>
        <v>-42.753045694555098</v>
      </c>
      <c r="Z4774">
        <v>0</v>
      </c>
    </row>
    <row r="4775" spans="1:26" x14ac:dyDescent="0.25">
      <c r="A4775" t="str">
        <f t="shared" si="74"/>
        <v>Limoeiro do NorteCE</v>
      </c>
      <c r="B4775" s="8">
        <v>2017</v>
      </c>
      <c r="C4775" s="9" t="s">
        <v>951</v>
      </c>
      <c r="D4775" s="9" t="s">
        <v>2761</v>
      </c>
      <c r="E4775" s="9" t="s">
        <v>6870</v>
      </c>
      <c r="F4775" s="9" t="s">
        <v>6870</v>
      </c>
      <c r="G4775" s="10">
        <v>1696.15</v>
      </c>
      <c r="H4775" s="11">
        <v>15562.57</v>
      </c>
      <c r="I4775" s="11">
        <v>916868.66200000001</v>
      </c>
      <c r="J4775" s="12">
        <v>58914.990390404666</v>
      </c>
      <c r="K4775" s="13" t="s">
        <v>7636</v>
      </c>
      <c r="L4775" s="13">
        <v>0</v>
      </c>
      <c r="M4775" s="14">
        <v>0</v>
      </c>
      <c r="N4775" s="15">
        <v>0</v>
      </c>
      <c r="O4775" s="16" t="s">
        <v>7637</v>
      </c>
      <c r="P4775" s="16" t="s">
        <v>7637</v>
      </c>
      <c r="Q4775" s="16" t="s">
        <v>7637</v>
      </c>
      <c r="R4775" s="16" t="s">
        <v>7637</v>
      </c>
      <c r="S4775" s="16" t="s">
        <v>7637</v>
      </c>
      <c r="T4775" s="16">
        <v>0</v>
      </c>
      <c r="U4775">
        <v>0</v>
      </c>
      <c r="V4775" s="17">
        <v>8.1759029734686539</v>
      </c>
      <c r="W4775" t="str">
        <f>VLOOKUP(A4775,Planilha3!$D$2:$F$5575,1,FALSE)</f>
        <v>Limoeiro do NorteCE</v>
      </c>
      <c r="X4775">
        <f>VLOOKUP(A4775,Planilha3!$D$2:$F$5575,2,FALSE)</f>
        <v>-5.1443261867506997</v>
      </c>
      <c r="Y4775">
        <f>VLOOKUP(A4775,Planilha3!$D$2:$F$5575,3,FALSE)</f>
        <v>-38.085003009886996</v>
      </c>
      <c r="Z4775">
        <v>0</v>
      </c>
    </row>
    <row r="4776" spans="1:26" x14ac:dyDescent="0.25">
      <c r="A4776" t="str">
        <f t="shared" si="74"/>
        <v>Matias OlímpioPI</v>
      </c>
      <c r="B4776" s="8">
        <v>2017</v>
      </c>
      <c r="C4776" s="9" t="s">
        <v>951</v>
      </c>
      <c r="D4776" s="9" t="s">
        <v>4630</v>
      </c>
      <c r="E4776" s="9" t="s">
        <v>6871</v>
      </c>
      <c r="F4776" s="9" t="s">
        <v>6872</v>
      </c>
      <c r="G4776" s="10" t="s">
        <v>7637</v>
      </c>
      <c r="H4776" s="11">
        <v>6700.6</v>
      </c>
      <c r="I4776" s="11">
        <v>72091.777000000002</v>
      </c>
      <c r="J4776" s="12">
        <v>10759.003223591917</v>
      </c>
      <c r="K4776" s="13" t="s">
        <v>7642</v>
      </c>
      <c r="L4776" s="13">
        <v>0</v>
      </c>
      <c r="M4776" s="14">
        <v>0</v>
      </c>
      <c r="N4776" s="15">
        <v>0</v>
      </c>
      <c r="O4776" s="16" t="s">
        <v>7637</v>
      </c>
      <c r="P4776" s="16" t="s">
        <v>7637</v>
      </c>
      <c r="Q4776" s="16" t="s">
        <v>7637</v>
      </c>
      <c r="R4776" s="16" t="s">
        <v>7637</v>
      </c>
      <c r="S4776" s="16" t="s">
        <v>7637</v>
      </c>
      <c r="T4776" s="16">
        <v>0</v>
      </c>
      <c r="U4776">
        <v>0</v>
      </c>
      <c r="V4776" s="17">
        <v>0.30807408527931884</v>
      </c>
      <c r="W4776" t="str">
        <f>VLOOKUP(A4776,Planilha3!$D$2:$F$5575,1,FALSE)</f>
        <v>Matias OlímpioPI</v>
      </c>
      <c r="X4776">
        <f>VLOOKUP(A4776,Planilha3!$D$2:$F$5575,2,FALSE)</f>
        <v>-3.71494015543961</v>
      </c>
      <c r="Y4776">
        <f>VLOOKUP(A4776,Planilha3!$D$2:$F$5575,3,FALSE)</f>
        <v>-42.555026929661899</v>
      </c>
      <c r="Z4776">
        <v>0</v>
      </c>
    </row>
    <row r="4777" spans="1:26" x14ac:dyDescent="0.25">
      <c r="A4777" t="str">
        <f t="shared" si="74"/>
        <v>ItatiraCE</v>
      </c>
      <c r="B4777" s="8">
        <v>2017</v>
      </c>
      <c r="C4777" s="9" t="s">
        <v>951</v>
      </c>
      <c r="D4777" s="9" t="s">
        <v>2761</v>
      </c>
      <c r="E4777" s="9" t="s">
        <v>6873</v>
      </c>
      <c r="F4777" s="9" t="s">
        <v>6873</v>
      </c>
      <c r="G4777" s="10" t="s">
        <v>7637</v>
      </c>
      <c r="H4777" s="11">
        <v>6310.24</v>
      </c>
      <c r="I4777" s="11">
        <v>130464.174</v>
      </c>
      <c r="J4777" s="12">
        <v>20674.993978042039</v>
      </c>
      <c r="K4777" s="13" t="s">
        <v>7642</v>
      </c>
      <c r="L4777" s="13">
        <v>0</v>
      </c>
      <c r="M4777" s="14">
        <v>0</v>
      </c>
      <c r="N4777" s="15">
        <v>0</v>
      </c>
      <c r="O4777" s="16" t="s">
        <v>7637</v>
      </c>
      <c r="P4777" s="16" t="s">
        <v>7637</v>
      </c>
      <c r="Q4777" s="16" t="s">
        <v>7637</v>
      </c>
      <c r="R4777" s="16" t="s">
        <v>7637</v>
      </c>
      <c r="S4777" s="16" t="s">
        <v>7637</v>
      </c>
      <c r="T4777" s="16">
        <v>0</v>
      </c>
      <c r="U4777">
        <v>0</v>
      </c>
      <c r="V4777" s="17">
        <v>0.30633786211503211</v>
      </c>
      <c r="W4777" t="str">
        <f>VLOOKUP(A4777,Planilha3!$D$2:$F$5575,1,FALSE)</f>
        <v>ItatiraCE</v>
      </c>
      <c r="X4777">
        <f>VLOOKUP(A4777,Planilha3!$D$2:$F$5575,2,FALSE)</f>
        <v>-4.5264765568309899</v>
      </c>
      <c r="Y4777">
        <f>VLOOKUP(A4777,Planilha3!$D$2:$F$5575,3,FALSE)</f>
        <v>-39.620475599745198</v>
      </c>
      <c r="Z4777">
        <v>0</v>
      </c>
    </row>
    <row r="4778" spans="1:26" x14ac:dyDescent="0.25">
      <c r="A4778" t="str">
        <f t="shared" si="74"/>
        <v>JacaraúPB</v>
      </c>
      <c r="B4778" s="8">
        <v>2017</v>
      </c>
      <c r="C4778" s="9" t="s">
        <v>951</v>
      </c>
      <c r="D4778" s="9" t="s">
        <v>952</v>
      </c>
      <c r="E4778" s="9" t="s">
        <v>6874</v>
      </c>
      <c r="F4778" s="9" t="s">
        <v>6875</v>
      </c>
      <c r="G4778" s="10" t="s">
        <v>7637</v>
      </c>
      <c r="H4778" s="11">
        <v>8411.31</v>
      </c>
      <c r="I4778" s="11">
        <v>120937.88</v>
      </c>
      <c r="J4778" s="12">
        <v>14378.007706290697</v>
      </c>
      <c r="K4778" s="13" t="s">
        <v>7642</v>
      </c>
      <c r="L4778" s="13">
        <v>0</v>
      </c>
      <c r="M4778" s="14">
        <v>0</v>
      </c>
      <c r="N4778" s="15">
        <v>0</v>
      </c>
      <c r="O4778" s="16" t="s">
        <v>7637</v>
      </c>
      <c r="P4778" s="16" t="s">
        <v>7637</v>
      </c>
      <c r="Q4778" s="16" t="s">
        <v>7637</v>
      </c>
      <c r="R4778" s="16" t="s">
        <v>7637</v>
      </c>
      <c r="S4778" s="16" t="s">
        <v>7637</v>
      </c>
      <c r="T4778" s="16">
        <v>0</v>
      </c>
      <c r="U4778">
        <v>0</v>
      </c>
      <c r="V4778" s="17">
        <v>0.38828541676946621</v>
      </c>
      <c r="W4778" t="str">
        <f>VLOOKUP(A4778,Planilha3!$D$2:$F$5575,1,FALSE)</f>
        <v>JacaraúPB</v>
      </c>
      <c r="X4778">
        <f>VLOOKUP(A4778,Planilha3!$D$2:$F$5575,2,FALSE)</f>
        <v>-6.6149421112097198</v>
      </c>
      <c r="Y4778">
        <f>VLOOKUP(A4778,Planilha3!$D$2:$F$5575,3,FALSE)</f>
        <v>-35.289322394845101</v>
      </c>
      <c r="Z4778">
        <v>0</v>
      </c>
    </row>
    <row r="4779" spans="1:26" x14ac:dyDescent="0.25">
      <c r="A4779" t="str">
        <f t="shared" si="74"/>
        <v>Guaraciaba do NorteCE</v>
      </c>
      <c r="B4779" s="8">
        <v>2017</v>
      </c>
      <c r="C4779" s="9" t="s">
        <v>951</v>
      </c>
      <c r="D4779" s="9" t="s">
        <v>2761</v>
      </c>
      <c r="E4779" s="9" t="s">
        <v>6876</v>
      </c>
      <c r="F4779" s="9" t="s">
        <v>6876</v>
      </c>
      <c r="G4779" s="10" t="s">
        <v>7637</v>
      </c>
      <c r="H4779" s="11">
        <v>11415.44</v>
      </c>
      <c r="I4779" s="11">
        <v>450282.022</v>
      </c>
      <c r="J4779" s="12">
        <v>39444.999229114255</v>
      </c>
      <c r="K4779" s="13" t="s">
        <v>7641</v>
      </c>
      <c r="L4779" s="13">
        <v>0</v>
      </c>
      <c r="M4779" s="14">
        <v>0</v>
      </c>
      <c r="N4779" s="15">
        <v>0</v>
      </c>
      <c r="O4779" s="16" t="s">
        <v>7637</v>
      </c>
      <c r="P4779" s="16" t="s">
        <v>7637</v>
      </c>
      <c r="Q4779" s="16" t="s">
        <v>7637</v>
      </c>
      <c r="R4779" s="16" t="s">
        <v>7637</v>
      </c>
      <c r="S4779" s="16" t="s">
        <v>7637</v>
      </c>
      <c r="T4779" s="16">
        <v>0</v>
      </c>
      <c r="U4779">
        <v>0</v>
      </c>
      <c r="V4779" s="17">
        <v>0.55905189670773403</v>
      </c>
      <c r="W4779" t="str">
        <f>VLOOKUP(A4779,Planilha3!$D$2:$F$5575,1,FALSE)</f>
        <v>Guaraciaba do NorteCE</v>
      </c>
      <c r="X4779">
        <f>VLOOKUP(A4779,Planilha3!$D$2:$F$5575,2,FALSE)</f>
        <v>-4.1585337649809802</v>
      </c>
      <c r="Y4779">
        <f>VLOOKUP(A4779,Planilha3!$D$2:$F$5575,3,FALSE)</f>
        <v>-40.7479162764443</v>
      </c>
      <c r="Z4779">
        <v>0</v>
      </c>
    </row>
    <row r="4780" spans="1:26" x14ac:dyDescent="0.25">
      <c r="A4780" t="str">
        <f t="shared" si="74"/>
        <v>IbaretamaCE</v>
      </c>
      <c r="B4780" s="8">
        <v>2017</v>
      </c>
      <c r="C4780" s="9" t="s">
        <v>951</v>
      </c>
      <c r="D4780" s="9" t="s">
        <v>2761</v>
      </c>
      <c r="E4780" s="9" t="s">
        <v>6877</v>
      </c>
      <c r="F4780" s="9" t="s">
        <v>6877</v>
      </c>
      <c r="G4780" s="10" t="s">
        <v>7637</v>
      </c>
      <c r="H4780" s="11">
        <v>7210.05</v>
      </c>
      <c r="I4780" s="11">
        <v>95302.448999999993</v>
      </c>
      <c r="J4780" s="12">
        <v>13218.001123431875</v>
      </c>
      <c r="K4780" s="13" t="s">
        <v>7642</v>
      </c>
      <c r="L4780" s="13">
        <v>0</v>
      </c>
      <c r="M4780" s="14">
        <v>0</v>
      </c>
      <c r="N4780" s="15">
        <v>0</v>
      </c>
      <c r="O4780" s="16" t="s">
        <v>7637</v>
      </c>
      <c r="P4780" s="16" t="s">
        <v>7637</v>
      </c>
      <c r="Q4780" s="16" t="s">
        <v>7637</v>
      </c>
      <c r="R4780" s="16" t="s">
        <v>7637</v>
      </c>
      <c r="S4780" s="16" t="s">
        <v>7637</v>
      </c>
      <c r="T4780" s="16">
        <v>0</v>
      </c>
      <c r="U4780">
        <v>0</v>
      </c>
      <c r="V4780" s="17">
        <v>0.3340889752185906</v>
      </c>
      <c r="W4780" t="str">
        <f>VLOOKUP(A4780,Planilha3!$D$2:$F$5575,1,FALSE)</f>
        <v>IbaretamaCE</v>
      </c>
      <c r="X4780">
        <f>VLOOKUP(A4780,Planilha3!$D$2:$F$5575,2,FALSE)</f>
        <v>-4.8208579565685099</v>
      </c>
      <c r="Y4780">
        <f>VLOOKUP(A4780,Planilha3!$D$2:$F$5575,3,FALSE)</f>
        <v>-38.824318194781</v>
      </c>
      <c r="Z4780">
        <v>0</v>
      </c>
    </row>
    <row r="4781" spans="1:26" x14ac:dyDescent="0.25">
      <c r="A4781" t="str">
        <f t="shared" si="74"/>
        <v>Santa QuitériaCE</v>
      </c>
      <c r="B4781" s="8">
        <v>2017</v>
      </c>
      <c r="C4781" s="9" t="s">
        <v>951</v>
      </c>
      <c r="D4781" s="9" t="s">
        <v>2761</v>
      </c>
      <c r="E4781" s="9" t="s">
        <v>6878</v>
      </c>
      <c r="F4781" s="9" t="s">
        <v>6879</v>
      </c>
      <c r="G4781" s="10" t="s">
        <v>7637</v>
      </c>
      <c r="H4781" s="11">
        <v>10242.549999999999</v>
      </c>
      <c r="I4781" s="11">
        <v>444116.848</v>
      </c>
      <c r="J4781" s="12">
        <v>43359.988284167521</v>
      </c>
      <c r="K4781" s="13" t="s">
        <v>7642</v>
      </c>
      <c r="L4781" s="13">
        <v>0</v>
      </c>
      <c r="M4781" s="14">
        <v>0</v>
      </c>
      <c r="N4781" s="15">
        <v>0</v>
      </c>
      <c r="O4781" s="16" t="s">
        <v>7637</v>
      </c>
      <c r="P4781" s="16" t="s">
        <v>7637</v>
      </c>
      <c r="Q4781" s="16" t="s">
        <v>7637</v>
      </c>
      <c r="R4781" s="16" t="s">
        <v>7637</v>
      </c>
      <c r="S4781" s="16" t="s">
        <v>7637</v>
      </c>
      <c r="T4781" s="16">
        <v>0</v>
      </c>
      <c r="U4781">
        <v>0</v>
      </c>
      <c r="V4781" s="17">
        <v>0.51380180255946728</v>
      </c>
      <c r="W4781" t="str">
        <f>VLOOKUP(A4781,Planilha3!$D$2:$F$5575,1,FALSE)</f>
        <v>Santa QuitériaCE</v>
      </c>
      <c r="X4781">
        <f>VLOOKUP(A4781,Planilha3!$D$2:$F$5575,2,FALSE)</f>
        <v>-4.3359030712573396</v>
      </c>
      <c r="Y4781">
        <f>VLOOKUP(A4781,Planilha3!$D$2:$F$5575,3,FALSE)</f>
        <v>-40.154563145476502</v>
      </c>
      <c r="Z4781">
        <v>0</v>
      </c>
    </row>
    <row r="4782" spans="1:26" x14ac:dyDescent="0.25">
      <c r="A4782" t="str">
        <f t="shared" si="74"/>
        <v>Nina RodriguesMA</v>
      </c>
      <c r="B4782" s="8">
        <v>2017</v>
      </c>
      <c r="C4782" s="9" t="s">
        <v>951</v>
      </c>
      <c r="D4782" s="9" t="s">
        <v>1631</v>
      </c>
      <c r="E4782" s="9" t="s">
        <v>6880</v>
      </c>
      <c r="F4782" s="9" t="s">
        <v>6880</v>
      </c>
      <c r="G4782" s="10" t="s">
        <v>7637</v>
      </c>
      <c r="H4782" s="11">
        <v>4484.8999999999996</v>
      </c>
      <c r="I4782" s="11">
        <v>64981.783000000003</v>
      </c>
      <c r="J4782" s="12">
        <v>14489.014916720553</v>
      </c>
      <c r="K4782" s="13" t="s">
        <v>7642</v>
      </c>
      <c r="L4782" s="13">
        <v>0</v>
      </c>
      <c r="M4782" s="14">
        <v>0</v>
      </c>
      <c r="N4782" s="15">
        <v>0</v>
      </c>
      <c r="O4782" s="16" t="s">
        <v>7637</v>
      </c>
      <c r="P4782" s="16" t="s">
        <v>7637</v>
      </c>
      <c r="Q4782" s="16" t="s">
        <v>7637</v>
      </c>
      <c r="R4782" s="16" t="s">
        <v>7637</v>
      </c>
      <c r="S4782" s="16" t="s">
        <v>7637</v>
      </c>
      <c r="T4782" s="16">
        <v>0</v>
      </c>
      <c r="U4782">
        <v>0</v>
      </c>
      <c r="V4782" s="17">
        <v>0.21718120990504619</v>
      </c>
      <c r="W4782" t="str">
        <f>VLOOKUP(A4782,Planilha3!$D$2:$F$5575,1,FALSE)</f>
        <v>Nina RodriguesMA</v>
      </c>
      <c r="X4782">
        <f>VLOOKUP(A4782,Planilha3!$D$2:$F$5575,2,FALSE)</f>
        <v>-3.4676015703620902</v>
      </c>
      <c r="Y4782">
        <f>VLOOKUP(A4782,Planilha3!$D$2:$F$5575,3,FALSE)</f>
        <v>-43.9114557839642</v>
      </c>
      <c r="Z4782">
        <v>0</v>
      </c>
    </row>
    <row r="4783" spans="1:26" x14ac:dyDescent="0.25">
      <c r="A4783" t="str">
        <f t="shared" si="74"/>
        <v>Itapecuru MirimMA</v>
      </c>
      <c r="B4783" s="8">
        <v>2017</v>
      </c>
      <c r="C4783" s="9" t="s">
        <v>951</v>
      </c>
      <c r="D4783" s="9" t="s">
        <v>1631</v>
      </c>
      <c r="E4783" s="9" t="s">
        <v>6881</v>
      </c>
      <c r="F4783" s="9" t="s">
        <v>6881</v>
      </c>
      <c r="G4783" s="10">
        <v>1822.78</v>
      </c>
      <c r="H4783" s="11">
        <v>8797.73</v>
      </c>
      <c r="I4783" s="11">
        <v>595834.97499999998</v>
      </c>
      <c r="J4783" s="12">
        <v>67725.990113358785</v>
      </c>
      <c r="K4783" s="13" t="s">
        <v>7642</v>
      </c>
      <c r="L4783" s="13">
        <v>0</v>
      </c>
      <c r="M4783" s="14">
        <v>0</v>
      </c>
      <c r="N4783" s="15">
        <v>0</v>
      </c>
      <c r="O4783" s="16" t="s">
        <v>7637</v>
      </c>
      <c r="P4783" s="16" t="s">
        <v>7637</v>
      </c>
      <c r="Q4783" s="16" t="s">
        <v>7637</v>
      </c>
      <c r="R4783" s="16" t="s">
        <v>7637</v>
      </c>
      <c r="S4783" s="16" t="s">
        <v>7637</v>
      </c>
      <c r="T4783" s="16">
        <v>0</v>
      </c>
      <c r="U4783">
        <v>0</v>
      </c>
      <c r="V4783" s="17">
        <v>8.444720617682707</v>
      </c>
      <c r="W4783" t="str">
        <f>VLOOKUP(A4783,Planilha3!$D$2:$F$5575,1,FALSE)</f>
        <v>Itapecuru MirimMA</v>
      </c>
      <c r="X4783">
        <f>VLOOKUP(A4783,Planilha3!$D$2:$F$5575,2,FALSE)</f>
        <v>-3.4024107388938698</v>
      </c>
      <c r="Y4783">
        <f>VLOOKUP(A4783,Planilha3!$D$2:$F$5575,3,FALSE)</f>
        <v>-44.3512001352697</v>
      </c>
      <c r="Z4783">
        <v>0</v>
      </c>
    </row>
    <row r="4784" spans="1:26" x14ac:dyDescent="0.25">
      <c r="A4784" t="str">
        <f t="shared" si="74"/>
        <v>Morro do Chapéu do PiauíPI</v>
      </c>
      <c r="B4784" s="8">
        <v>2017</v>
      </c>
      <c r="C4784" s="9" t="s">
        <v>951</v>
      </c>
      <c r="D4784" s="9" t="s">
        <v>4630</v>
      </c>
      <c r="E4784" s="9" t="s">
        <v>6882</v>
      </c>
      <c r="F4784" s="9" t="s">
        <v>6883</v>
      </c>
      <c r="G4784" s="10" t="s">
        <v>7637</v>
      </c>
      <c r="H4784" s="11">
        <v>6657.93</v>
      </c>
      <c r="I4784" s="11">
        <v>44501.576000000001</v>
      </c>
      <c r="J4784" s="12">
        <v>6683.9957764650571</v>
      </c>
      <c r="K4784" s="13" t="s">
        <v>7642</v>
      </c>
      <c r="L4784" s="13">
        <v>0</v>
      </c>
      <c r="M4784" s="14">
        <v>0</v>
      </c>
      <c r="N4784" s="15">
        <v>0</v>
      </c>
      <c r="O4784" s="16" t="s">
        <v>7637</v>
      </c>
      <c r="P4784" s="16" t="s">
        <v>7637</v>
      </c>
      <c r="Q4784" s="16" t="s">
        <v>7637</v>
      </c>
      <c r="R4784" s="16" t="s">
        <v>7637</v>
      </c>
      <c r="S4784" s="16" t="s">
        <v>7637</v>
      </c>
      <c r="T4784" s="16">
        <v>0</v>
      </c>
      <c r="U4784">
        <v>0</v>
      </c>
      <c r="V4784" s="17">
        <v>0.29992278824497204</v>
      </c>
      <c r="W4784" t="str">
        <f>VLOOKUP(A4784,Planilha3!$D$2:$F$5575,1,FALSE)</f>
        <v>Morro do Chapéu do PiauíPI</v>
      </c>
      <c r="X4784">
        <f>VLOOKUP(A4784,Planilha3!$D$2:$F$5575,2,FALSE)</f>
        <v>-3.7434433833220302</v>
      </c>
      <c r="Y4784">
        <f>VLOOKUP(A4784,Planilha3!$D$2:$F$5575,3,FALSE)</f>
        <v>-42.310325599947298</v>
      </c>
      <c r="Z4784">
        <v>0</v>
      </c>
    </row>
    <row r="4785" spans="1:26" x14ac:dyDescent="0.25">
      <c r="A4785" t="str">
        <f t="shared" si="74"/>
        <v>CajariMA</v>
      </c>
      <c r="B4785" s="8">
        <v>2017</v>
      </c>
      <c r="C4785" s="9" t="s">
        <v>951</v>
      </c>
      <c r="D4785" s="9" t="s">
        <v>1631</v>
      </c>
      <c r="E4785" s="9" t="s">
        <v>6884</v>
      </c>
      <c r="F4785" s="9" t="s">
        <v>6884</v>
      </c>
      <c r="G4785" s="10" t="s">
        <v>7637</v>
      </c>
      <c r="H4785" s="11">
        <v>5191.09</v>
      </c>
      <c r="I4785" s="11">
        <v>99201.769</v>
      </c>
      <c r="J4785" s="12">
        <v>19110.007532136795</v>
      </c>
      <c r="K4785" s="13" t="s">
        <v>7642</v>
      </c>
      <c r="L4785" s="13">
        <v>0</v>
      </c>
      <c r="M4785" s="14">
        <v>0</v>
      </c>
      <c r="N4785" s="15">
        <v>0</v>
      </c>
      <c r="O4785" s="16" t="s">
        <v>7637</v>
      </c>
      <c r="P4785" s="16" t="s">
        <v>7637</v>
      </c>
      <c r="Q4785" s="16" t="s">
        <v>7637</v>
      </c>
      <c r="R4785" s="16" t="s">
        <v>7637</v>
      </c>
      <c r="S4785" s="16" t="s">
        <v>7637</v>
      </c>
      <c r="T4785" s="16">
        <v>0</v>
      </c>
      <c r="U4785">
        <v>0</v>
      </c>
      <c r="V4785" s="17">
        <v>0.25506261742816261</v>
      </c>
      <c r="W4785" t="str">
        <f>VLOOKUP(A4785,Planilha3!$D$2:$F$5575,1,FALSE)</f>
        <v>CajariMA</v>
      </c>
      <c r="X4785">
        <f>VLOOKUP(A4785,Planilha3!$D$2:$F$5575,2,FALSE)</f>
        <v>-3.3278070549804402</v>
      </c>
      <c r="Y4785">
        <f>VLOOKUP(A4785,Planilha3!$D$2:$F$5575,3,FALSE)</f>
        <v>-45.014854405756402</v>
      </c>
      <c r="Z4785">
        <v>0</v>
      </c>
    </row>
    <row r="4786" spans="1:26" x14ac:dyDescent="0.25">
      <c r="A4786" t="str">
        <f t="shared" si="74"/>
        <v>MarcaçãoPB</v>
      </c>
      <c r="B4786" s="8">
        <v>2017</v>
      </c>
      <c r="C4786" s="9" t="s">
        <v>951</v>
      </c>
      <c r="D4786" s="9" t="s">
        <v>952</v>
      </c>
      <c r="E4786" s="9" t="s">
        <v>6885</v>
      </c>
      <c r="F4786" s="9" t="s">
        <v>6886</v>
      </c>
      <c r="G4786" s="10" t="s">
        <v>7637</v>
      </c>
      <c r="H4786" s="11">
        <v>8428.48</v>
      </c>
      <c r="I4786" s="11">
        <v>72366.94</v>
      </c>
      <c r="J4786" s="12">
        <v>8586.0012718782054</v>
      </c>
      <c r="K4786" s="13" t="s">
        <v>7642</v>
      </c>
      <c r="L4786" s="13">
        <v>0</v>
      </c>
      <c r="M4786" s="14">
        <v>0</v>
      </c>
      <c r="N4786" s="15">
        <v>0</v>
      </c>
      <c r="O4786" s="16" t="s">
        <v>7637</v>
      </c>
      <c r="P4786" s="16" t="s">
        <v>7637</v>
      </c>
      <c r="Q4786" s="16" t="s">
        <v>7637</v>
      </c>
      <c r="R4786" s="16" t="s">
        <v>7637</v>
      </c>
      <c r="S4786" s="16" t="s">
        <v>7637</v>
      </c>
      <c r="T4786" s="16">
        <v>0</v>
      </c>
      <c r="U4786">
        <v>0</v>
      </c>
      <c r="V4786" s="17">
        <v>0.38000424068184818</v>
      </c>
      <c r="W4786" t="str">
        <f>VLOOKUP(A4786,Planilha3!$D$2:$F$5575,1,FALSE)</f>
        <v>MarcaçãoPB</v>
      </c>
      <c r="X4786">
        <f>VLOOKUP(A4786,Planilha3!$D$2:$F$5575,2,FALSE)</f>
        <v>-6.7657672478737902</v>
      </c>
      <c r="Y4786">
        <f>VLOOKUP(A4786,Planilha3!$D$2:$F$5575,3,FALSE)</f>
        <v>-35.008949395441299</v>
      </c>
      <c r="Z4786">
        <v>0</v>
      </c>
    </row>
    <row r="4787" spans="1:26" x14ac:dyDescent="0.25">
      <c r="A4787" t="str">
        <f t="shared" si="74"/>
        <v>Lagoa d'AntaRN</v>
      </c>
      <c r="B4787" s="8">
        <v>2017</v>
      </c>
      <c r="C4787" s="9" t="s">
        <v>951</v>
      </c>
      <c r="D4787" s="9" t="s">
        <v>1855</v>
      </c>
      <c r="E4787" s="9" t="s">
        <v>6887</v>
      </c>
      <c r="F4787" s="9" t="s">
        <v>6887</v>
      </c>
      <c r="G4787" s="10" t="s">
        <v>7637</v>
      </c>
      <c r="H4787" s="11">
        <v>7434.52</v>
      </c>
      <c r="I4787" s="11">
        <v>50502.688000000002</v>
      </c>
      <c r="J4787" s="12">
        <v>6792.9991445311871</v>
      </c>
      <c r="K4787" s="13" t="s">
        <v>7642</v>
      </c>
      <c r="L4787" s="13">
        <v>0</v>
      </c>
      <c r="M4787" s="14">
        <v>0</v>
      </c>
      <c r="N4787" s="15">
        <v>0</v>
      </c>
      <c r="O4787" s="16" t="s">
        <v>7637</v>
      </c>
      <c r="P4787" s="16" t="s">
        <v>7637</v>
      </c>
      <c r="Q4787" s="16" t="s">
        <v>7637</v>
      </c>
      <c r="R4787" s="16" t="s">
        <v>7637</v>
      </c>
      <c r="S4787" s="16" t="s">
        <v>7637</v>
      </c>
      <c r="T4787" s="16">
        <v>0</v>
      </c>
      <c r="U4787">
        <v>0</v>
      </c>
      <c r="V4787" s="17">
        <v>0.33391608632086545</v>
      </c>
      <c r="W4787" t="str">
        <f>VLOOKUP(A4787,Planilha3!$D$2:$F$5575,1,FALSE)</f>
        <v>Lagoa d'AntaRN</v>
      </c>
      <c r="X4787">
        <f>VLOOKUP(A4787,Planilha3!$D$2:$F$5575,2,FALSE)</f>
        <v>-6.3916110404847997</v>
      </c>
      <c r="Y4787">
        <f>VLOOKUP(A4787,Planilha3!$D$2:$F$5575,3,FALSE)</f>
        <v>-35.597345568785002</v>
      </c>
      <c r="Z4787">
        <v>0</v>
      </c>
    </row>
    <row r="4788" spans="1:26" x14ac:dyDescent="0.25">
      <c r="A4788" t="str">
        <f t="shared" si="74"/>
        <v>Zé DocaMA</v>
      </c>
      <c r="B4788" s="8">
        <v>2017</v>
      </c>
      <c r="C4788" s="9" t="s">
        <v>951</v>
      </c>
      <c r="D4788" s="9" t="s">
        <v>1631</v>
      </c>
      <c r="E4788" s="9" t="s">
        <v>6888</v>
      </c>
      <c r="F4788" s="9" t="s">
        <v>6889</v>
      </c>
      <c r="G4788" s="10">
        <v>1646.3</v>
      </c>
      <c r="H4788" s="11">
        <v>7584.32</v>
      </c>
      <c r="I4788" s="11">
        <v>387437.58600000001</v>
      </c>
      <c r="J4788" s="12">
        <v>51084.024144550865</v>
      </c>
      <c r="K4788" s="13" t="s">
        <v>7642</v>
      </c>
      <c r="L4788" s="13">
        <v>0</v>
      </c>
      <c r="M4788" s="14">
        <v>0</v>
      </c>
      <c r="N4788" s="15">
        <v>0</v>
      </c>
      <c r="O4788" s="16" t="s">
        <v>7637</v>
      </c>
      <c r="P4788" s="16" t="s">
        <v>7637</v>
      </c>
      <c r="Q4788" s="16" t="s">
        <v>7637</v>
      </c>
      <c r="R4788" s="16" t="s">
        <v>7637</v>
      </c>
      <c r="S4788" s="16" t="s">
        <v>7637</v>
      </c>
      <c r="T4788" s="16">
        <v>0</v>
      </c>
      <c r="U4788">
        <v>0</v>
      </c>
      <c r="V4788" s="17">
        <v>7.5950936553624295</v>
      </c>
      <c r="W4788" t="str">
        <f>VLOOKUP(A4788,Planilha3!$D$2:$F$5575,1,FALSE)</f>
        <v>Zé DocaMA</v>
      </c>
      <c r="X4788">
        <f>VLOOKUP(A4788,Planilha3!$D$2:$F$5575,2,FALSE)</f>
        <v>-3.2705354875027002</v>
      </c>
      <c r="Y4788">
        <f>VLOOKUP(A4788,Planilha3!$D$2:$F$5575,3,FALSE)</f>
        <v>-45.655704489353298</v>
      </c>
      <c r="Z4788">
        <v>0</v>
      </c>
    </row>
    <row r="4789" spans="1:26" x14ac:dyDescent="0.25">
      <c r="A4789" t="str">
        <f t="shared" si="74"/>
        <v>São José do CampestreRN</v>
      </c>
      <c r="B4789" s="8">
        <v>2017</v>
      </c>
      <c r="C4789" s="9" t="s">
        <v>951</v>
      </c>
      <c r="D4789" s="9" t="s">
        <v>1855</v>
      </c>
      <c r="E4789" s="9" t="s">
        <v>6890</v>
      </c>
      <c r="F4789" s="9" t="s">
        <v>6891</v>
      </c>
      <c r="G4789" s="10" t="s">
        <v>7637</v>
      </c>
      <c r="H4789" s="11">
        <v>7233.34</v>
      </c>
      <c r="I4789" s="11">
        <v>94084.002999999997</v>
      </c>
      <c r="J4789" s="12">
        <v>13006.99303502946</v>
      </c>
      <c r="K4789" s="13" t="s">
        <v>7642</v>
      </c>
      <c r="L4789" s="13">
        <v>0</v>
      </c>
      <c r="M4789" s="14">
        <v>0</v>
      </c>
      <c r="N4789" s="15">
        <v>0</v>
      </c>
      <c r="O4789" s="16" t="s">
        <v>7637</v>
      </c>
      <c r="P4789" s="16" t="s">
        <v>7637</v>
      </c>
      <c r="Q4789" s="16" t="s">
        <v>7637</v>
      </c>
      <c r="R4789" s="16" t="s">
        <v>7637</v>
      </c>
      <c r="S4789" s="16" t="s">
        <v>7637</v>
      </c>
      <c r="T4789" s="16">
        <v>0</v>
      </c>
      <c r="U4789">
        <v>0</v>
      </c>
      <c r="V4789" s="17">
        <v>0.33477786133501103</v>
      </c>
      <c r="W4789" t="str">
        <f>VLOOKUP(A4789,Planilha3!$D$2:$F$5575,1,FALSE)</f>
        <v>São José do CampestreRN</v>
      </c>
      <c r="X4789">
        <f>VLOOKUP(A4789,Planilha3!$D$2:$F$5575,2,FALSE)</f>
        <v>-6.31762705065562</v>
      </c>
      <c r="Y4789">
        <f>VLOOKUP(A4789,Planilha3!$D$2:$F$5575,3,FALSE)</f>
        <v>-35.7126300081094</v>
      </c>
      <c r="Z4789">
        <v>0</v>
      </c>
    </row>
    <row r="4790" spans="1:26" x14ac:dyDescent="0.25">
      <c r="A4790" t="str">
        <f t="shared" si="74"/>
        <v>Nova CruzRN</v>
      </c>
      <c r="B4790" s="8">
        <v>2017</v>
      </c>
      <c r="C4790" s="9" t="s">
        <v>951</v>
      </c>
      <c r="D4790" s="9" t="s">
        <v>1855</v>
      </c>
      <c r="E4790" s="9" t="s">
        <v>6892</v>
      </c>
      <c r="F4790" s="9" t="s">
        <v>6892</v>
      </c>
      <c r="G4790" s="10" t="s">
        <v>7637</v>
      </c>
      <c r="H4790" s="11">
        <v>12256.3</v>
      </c>
      <c r="I4790" s="11">
        <v>462001.11700000003</v>
      </c>
      <c r="J4790" s="12">
        <v>37694.99090263783</v>
      </c>
      <c r="K4790" s="13" t="s">
        <v>7642</v>
      </c>
      <c r="L4790" s="13">
        <v>0</v>
      </c>
      <c r="M4790" s="14">
        <v>0</v>
      </c>
      <c r="N4790" s="15">
        <v>0</v>
      </c>
      <c r="O4790" s="16" t="s">
        <v>7637</v>
      </c>
      <c r="P4790" s="16" t="s">
        <v>7637</v>
      </c>
      <c r="Q4790" s="16" t="s">
        <v>7637</v>
      </c>
      <c r="R4790" s="16" t="s">
        <v>7637</v>
      </c>
      <c r="S4790" s="16" t="s">
        <v>7637</v>
      </c>
      <c r="T4790" s="16">
        <v>0</v>
      </c>
      <c r="U4790">
        <v>0</v>
      </c>
      <c r="V4790" s="17">
        <v>0.59312595105480026</v>
      </c>
      <c r="W4790" t="str">
        <f>VLOOKUP(A4790,Planilha3!$D$2:$F$5575,1,FALSE)</f>
        <v>Nova CruzRN</v>
      </c>
      <c r="X4790">
        <f>VLOOKUP(A4790,Planilha3!$D$2:$F$5575,2,FALSE)</f>
        <v>-6.4790669169491597</v>
      </c>
      <c r="Y4790">
        <f>VLOOKUP(A4790,Planilha3!$D$2:$F$5575,3,FALSE)</f>
        <v>-35.4343167191535</v>
      </c>
      <c r="Z4790">
        <v>0</v>
      </c>
    </row>
    <row r="4791" spans="1:26" x14ac:dyDescent="0.25">
      <c r="A4791" t="str">
        <f t="shared" si="74"/>
        <v>VarjotaCE</v>
      </c>
      <c r="B4791" s="8">
        <v>2017</v>
      </c>
      <c r="C4791" s="9" t="s">
        <v>951</v>
      </c>
      <c r="D4791" s="9" t="s">
        <v>2761</v>
      </c>
      <c r="E4791" s="9" t="s">
        <v>6893</v>
      </c>
      <c r="F4791" s="9" t="s">
        <v>6893</v>
      </c>
      <c r="G4791" s="10" t="s">
        <v>7637</v>
      </c>
      <c r="H4791" s="11">
        <v>13911.36</v>
      </c>
      <c r="I4791" s="11">
        <v>253729.32699999999</v>
      </c>
      <c r="J4791" s="12">
        <v>18239.002297402982</v>
      </c>
      <c r="K4791" s="13" t="s">
        <v>7641</v>
      </c>
      <c r="L4791" s="13">
        <v>0</v>
      </c>
      <c r="M4791" s="14">
        <v>0</v>
      </c>
      <c r="N4791" s="15">
        <v>0</v>
      </c>
      <c r="O4791" s="16" t="s">
        <v>7637</v>
      </c>
      <c r="P4791" s="16" t="s">
        <v>7637</v>
      </c>
      <c r="Q4791" s="16" t="s">
        <v>7637</v>
      </c>
      <c r="R4791" s="16" t="s">
        <v>7637</v>
      </c>
      <c r="S4791" s="16" t="s">
        <v>7637</v>
      </c>
      <c r="T4791" s="16">
        <v>0</v>
      </c>
      <c r="U4791">
        <v>0</v>
      </c>
      <c r="V4791" s="17">
        <v>0.6344037205199391</v>
      </c>
      <c r="W4791" t="str">
        <f>VLOOKUP(A4791,Planilha3!$D$2:$F$5575,1,FALSE)</f>
        <v>VarjotaCE</v>
      </c>
      <c r="X4791">
        <f>VLOOKUP(A4791,Planilha3!$D$2:$F$5575,2,FALSE)</f>
        <v>-4.1942691024880601</v>
      </c>
      <c r="Y4791">
        <f>VLOOKUP(A4791,Planilha3!$D$2:$F$5575,3,FALSE)</f>
        <v>-40.474409402812597</v>
      </c>
      <c r="Z4791">
        <v>0</v>
      </c>
    </row>
    <row r="4792" spans="1:26" x14ac:dyDescent="0.25">
      <c r="A4792" t="str">
        <f t="shared" si="74"/>
        <v>Presidente VargasMA</v>
      </c>
      <c r="B4792" s="8">
        <v>2017</v>
      </c>
      <c r="C4792" s="9" t="s">
        <v>951</v>
      </c>
      <c r="D4792" s="9" t="s">
        <v>1631</v>
      </c>
      <c r="E4792" s="9" t="s">
        <v>6894</v>
      </c>
      <c r="F4792" s="9" t="s">
        <v>6894</v>
      </c>
      <c r="G4792" s="10" t="s">
        <v>7637</v>
      </c>
      <c r="H4792" s="11">
        <v>5097.1000000000004</v>
      </c>
      <c r="I4792" s="11">
        <v>58484.11</v>
      </c>
      <c r="J4792" s="12">
        <v>11473.996978674148</v>
      </c>
      <c r="K4792" s="13" t="s">
        <v>7642</v>
      </c>
      <c r="L4792" s="13">
        <v>0</v>
      </c>
      <c r="M4792" s="14">
        <v>0</v>
      </c>
      <c r="N4792" s="15">
        <v>0</v>
      </c>
      <c r="O4792" s="16" t="s">
        <v>7637</v>
      </c>
      <c r="P4792" s="16" t="s">
        <v>7637</v>
      </c>
      <c r="Q4792" s="16" t="s">
        <v>7637</v>
      </c>
      <c r="R4792" s="16" t="s">
        <v>7637</v>
      </c>
      <c r="S4792" s="16" t="s">
        <v>7637</v>
      </c>
      <c r="T4792" s="16">
        <v>0</v>
      </c>
      <c r="U4792">
        <v>0</v>
      </c>
      <c r="V4792" s="17">
        <v>0.23927205972357921</v>
      </c>
      <c r="W4792" t="str">
        <f>VLOOKUP(A4792,Planilha3!$D$2:$F$5575,1,FALSE)</f>
        <v>Presidente VargasMA</v>
      </c>
      <c r="X4792">
        <f>VLOOKUP(A4792,Planilha3!$D$2:$F$5575,2,FALSE)</f>
        <v>-3.4082578935726802</v>
      </c>
      <c r="Y4792">
        <f>VLOOKUP(A4792,Planilha3!$D$2:$F$5575,3,FALSE)</f>
        <v>-44.0237529995076</v>
      </c>
      <c r="Z4792">
        <v>0</v>
      </c>
    </row>
    <row r="4793" spans="1:26" x14ac:dyDescent="0.25">
      <c r="A4793" t="str">
        <f t="shared" si="74"/>
        <v>São José do DivinoPI</v>
      </c>
      <c r="B4793" s="8">
        <v>2017</v>
      </c>
      <c r="C4793" s="9" t="s">
        <v>951</v>
      </c>
      <c r="D4793" s="9" t="s">
        <v>4630</v>
      </c>
      <c r="E4793" s="9" t="s">
        <v>6895</v>
      </c>
      <c r="F4793" s="9" t="s">
        <v>6896</v>
      </c>
      <c r="G4793" s="10" t="s">
        <v>7637</v>
      </c>
      <c r="H4793" s="11">
        <v>8627.17</v>
      </c>
      <c r="I4793" s="11">
        <v>45378.913</v>
      </c>
      <c r="J4793" s="12">
        <v>5259.9998609045606</v>
      </c>
      <c r="K4793" s="13" t="s">
        <v>7642</v>
      </c>
      <c r="L4793" s="13">
        <v>0</v>
      </c>
      <c r="M4793" s="14">
        <v>0</v>
      </c>
      <c r="N4793" s="15">
        <v>0</v>
      </c>
      <c r="O4793" s="16" t="s">
        <v>7637</v>
      </c>
      <c r="P4793" s="16" t="s">
        <v>7637</v>
      </c>
      <c r="Q4793" s="16" t="s">
        <v>7637</v>
      </c>
      <c r="R4793" s="16" t="s">
        <v>7637</v>
      </c>
      <c r="S4793" s="16" t="s">
        <v>7637</v>
      </c>
      <c r="T4793" s="16">
        <v>0</v>
      </c>
      <c r="U4793">
        <v>0</v>
      </c>
      <c r="V4793" s="17">
        <v>0.38347026107994331</v>
      </c>
      <c r="W4793" t="str">
        <f>VLOOKUP(A4793,Planilha3!$D$2:$F$5575,1,FALSE)</f>
        <v>São José do DivinoPI</v>
      </c>
      <c r="X4793">
        <f>VLOOKUP(A4793,Planilha3!$D$2:$F$5575,2,FALSE)</f>
        <v>-3.8110351160817002</v>
      </c>
      <c r="Y4793">
        <f>VLOOKUP(A4793,Planilha3!$D$2:$F$5575,3,FALSE)</f>
        <v>-41.831717779865002</v>
      </c>
      <c r="Z4793">
        <v>0</v>
      </c>
    </row>
    <row r="4794" spans="1:26" x14ac:dyDescent="0.25">
      <c r="A4794" t="str">
        <f t="shared" si="74"/>
        <v>PenalvaMA</v>
      </c>
      <c r="B4794" s="8">
        <v>2017</v>
      </c>
      <c r="C4794" s="9" t="s">
        <v>951</v>
      </c>
      <c r="D4794" s="9" t="s">
        <v>1631</v>
      </c>
      <c r="E4794" s="9" t="s">
        <v>6897</v>
      </c>
      <c r="F4794" s="9" t="s">
        <v>6897</v>
      </c>
      <c r="G4794" s="10" t="s">
        <v>7637</v>
      </c>
      <c r="H4794" s="11">
        <v>4932.47</v>
      </c>
      <c r="I4794" s="11">
        <v>188144.11499999999</v>
      </c>
      <c r="J4794" s="12">
        <v>38143.995807374398</v>
      </c>
      <c r="K4794" s="13" t="s">
        <v>7642</v>
      </c>
      <c r="L4794" s="13">
        <v>0</v>
      </c>
      <c r="M4794" s="14">
        <v>0</v>
      </c>
      <c r="N4794" s="15">
        <v>0</v>
      </c>
      <c r="O4794" s="16" t="s">
        <v>7637</v>
      </c>
      <c r="P4794" s="16" t="s">
        <v>7637</v>
      </c>
      <c r="Q4794" s="16" t="s">
        <v>7637</v>
      </c>
      <c r="R4794" s="16" t="s">
        <v>7637</v>
      </c>
      <c r="S4794" s="16" t="s">
        <v>7637</v>
      </c>
      <c r="T4794" s="16">
        <v>0</v>
      </c>
      <c r="U4794">
        <v>0</v>
      </c>
      <c r="V4794" s="17">
        <v>0.2728752633177951</v>
      </c>
      <c r="W4794" t="str">
        <f>VLOOKUP(A4794,Planilha3!$D$2:$F$5575,1,FALSE)</f>
        <v>PenalvaMA</v>
      </c>
      <c r="X4794">
        <f>VLOOKUP(A4794,Planilha3!$D$2:$F$5575,2,FALSE)</f>
        <v>-3.2771346982153902</v>
      </c>
      <c r="Y4794">
        <f>VLOOKUP(A4794,Planilha3!$D$2:$F$5575,3,FALSE)</f>
        <v>-45.177165431372501</v>
      </c>
      <c r="Z4794">
        <v>0</v>
      </c>
    </row>
    <row r="4795" spans="1:26" x14ac:dyDescent="0.25">
      <c r="A4795" t="str">
        <f t="shared" si="74"/>
        <v>ReriutabaCE</v>
      </c>
      <c r="B4795" s="8">
        <v>2017</v>
      </c>
      <c r="C4795" s="9" t="s">
        <v>951</v>
      </c>
      <c r="D4795" s="9" t="s">
        <v>2761</v>
      </c>
      <c r="E4795" s="9" t="s">
        <v>6898</v>
      </c>
      <c r="F4795" s="9" t="s">
        <v>6898</v>
      </c>
      <c r="G4795" s="10" t="s">
        <v>7637</v>
      </c>
      <c r="H4795" s="11">
        <v>10157</v>
      </c>
      <c r="I4795" s="11">
        <v>190636.69200000001</v>
      </c>
      <c r="J4795" s="12">
        <v>18768.995963375011</v>
      </c>
      <c r="K4795" s="13" t="s">
        <v>7642</v>
      </c>
      <c r="L4795" s="13">
        <v>0</v>
      </c>
      <c r="M4795" s="14">
        <v>0</v>
      </c>
      <c r="N4795" s="15">
        <v>0</v>
      </c>
      <c r="O4795" s="16" t="s">
        <v>7637</v>
      </c>
      <c r="P4795" s="16" t="s">
        <v>7637</v>
      </c>
      <c r="Q4795" s="16" t="s">
        <v>7637</v>
      </c>
      <c r="R4795" s="16" t="s">
        <v>7637</v>
      </c>
      <c r="S4795" s="16" t="s">
        <v>7637</v>
      </c>
      <c r="T4795" s="16">
        <v>0</v>
      </c>
      <c r="U4795">
        <v>0</v>
      </c>
      <c r="V4795" s="17">
        <v>0.47134496040218055</v>
      </c>
      <c r="W4795" t="str">
        <f>VLOOKUP(A4795,Planilha3!$D$2:$F$5575,1,FALSE)</f>
        <v>ReriutabaCE</v>
      </c>
      <c r="X4795">
        <f>VLOOKUP(A4795,Planilha3!$D$2:$F$5575,2,FALSE)</f>
        <v>-4.1423087349966501</v>
      </c>
      <c r="Y4795">
        <f>VLOOKUP(A4795,Planilha3!$D$2:$F$5575,3,FALSE)</f>
        <v>-40.576242085335302</v>
      </c>
      <c r="Z4795">
        <v>0</v>
      </c>
    </row>
    <row r="4796" spans="1:26" x14ac:dyDescent="0.25">
      <c r="A4796" t="str">
        <f t="shared" si="74"/>
        <v>ItajáRN</v>
      </c>
      <c r="B4796" s="8">
        <v>2017</v>
      </c>
      <c r="C4796" s="9" t="s">
        <v>951</v>
      </c>
      <c r="D4796" s="9" t="s">
        <v>1855</v>
      </c>
      <c r="E4796" s="9" t="s">
        <v>6899</v>
      </c>
      <c r="F4796" s="9" t="s">
        <v>6900</v>
      </c>
      <c r="G4796" s="10" t="s">
        <v>7637</v>
      </c>
      <c r="H4796" s="11">
        <v>11127.29</v>
      </c>
      <c r="I4796" s="11">
        <v>84244.692999999999</v>
      </c>
      <c r="J4796" s="12">
        <v>7570.9982394635172</v>
      </c>
      <c r="K4796" s="13" t="s">
        <v>7642</v>
      </c>
      <c r="L4796" s="13">
        <v>0</v>
      </c>
      <c r="M4796" s="14">
        <v>0</v>
      </c>
      <c r="N4796" s="15">
        <v>0</v>
      </c>
      <c r="O4796" s="16" t="s">
        <v>7637</v>
      </c>
      <c r="P4796" s="16" t="s">
        <v>7637</v>
      </c>
      <c r="Q4796" s="16" t="s">
        <v>7637</v>
      </c>
      <c r="R4796" s="16" t="s">
        <v>7637</v>
      </c>
      <c r="S4796" s="16" t="s">
        <v>7637</v>
      </c>
      <c r="T4796" s="16">
        <v>0</v>
      </c>
      <c r="U4796">
        <v>0</v>
      </c>
      <c r="V4796" s="17">
        <v>0.49598866283077619</v>
      </c>
      <c r="W4796" t="str">
        <f>VLOOKUP(A4796,Planilha3!$D$2:$F$5575,1,FALSE)</f>
        <v>ItajáRN</v>
      </c>
      <c r="X4796">
        <f>VLOOKUP(A4796,Planilha3!$D$2:$F$5575,2,FALSE)</f>
        <v>-5.6409419046867004</v>
      </c>
      <c r="Y4796">
        <f>VLOOKUP(A4796,Planilha3!$D$2:$F$5575,3,FALSE)</f>
        <v>-36.867648132160802</v>
      </c>
      <c r="Z4796">
        <v>0</v>
      </c>
    </row>
    <row r="4797" spans="1:26" x14ac:dyDescent="0.25">
      <c r="A4797" t="str">
        <f t="shared" si="74"/>
        <v>São João da FronteiraPI</v>
      </c>
      <c r="B4797" s="8">
        <v>2017</v>
      </c>
      <c r="C4797" s="9" t="s">
        <v>951</v>
      </c>
      <c r="D4797" s="9" t="s">
        <v>4630</v>
      </c>
      <c r="E4797" s="9" t="s">
        <v>6901</v>
      </c>
      <c r="F4797" s="9" t="s">
        <v>6902</v>
      </c>
      <c r="G4797" s="10" t="s">
        <v>7637</v>
      </c>
      <c r="H4797" s="11">
        <v>7493.83</v>
      </c>
      <c r="I4797" s="11">
        <v>44498.372000000003</v>
      </c>
      <c r="J4797" s="12">
        <v>5938.0012623718449</v>
      </c>
      <c r="K4797" s="13" t="s">
        <v>7642</v>
      </c>
      <c r="L4797" s="13">
        <v>0</v>
      </c>
      <c r="M4797" s="14">
        <v>0</v>
      </c>
      <c r="N4797" s="15">
        <v>0</v>
      </c>
      <c r="O4797" s="16" t="s">
        <v>7637</v>
      </c>
      <c r="P4797" s="16" t="s">
        <v>7637</v>
      </c>
      <c r="Q4797" s="16" t="s">
        <v>7637</v>
      </c>
      <c r="R4797" s="16" t="s">
        <v>7637</v>
      </c>
      <c r="S4797" s="16" t="s">
        <v>7637</v>
      </c>
      <c r="T4797" s="16">
        <v>0</v>
      </c>
      <c r="U4797">
        <v>0</v>
      </c>
      <c r="V4797" s="17">
        <v>0.3351732362403308</v>
      </c>
      <c r="W4797" t="str">
        <f>VLOOKUP(A4797,Planilha3!$D$2:$F$5575,1,FALSE)</f>
        <v>São João da FronteiraPI</v>
      </c>
      <c r="X4797">
        <f>VLOOKUP(A4797,Planilha3!$D$2:$F$5575,2,FALSE)</f>
        <v>-3.93858358382625</v>
      </c>
      <c r="Y4797">
        <f>VLOOKUP(A4797,Planilha3!$D$2:$F$5575,3,FALSE)</f>
        <v>-41.258651159931503</v>
      </c>
      <c r="Z4797">
        <v>0</v>
      </c>
    </row>
    <row r="4798" spans="1:26" x14ac:dyDescent="0.25">
      <c r="A4798" t="str">
        <f t="shared" si="74"/>
        <v>São BeneditoCE</v>
      </c>
      <c r="B4798" s="8">
        <v>2017</v>
      </c>
      <c r="C4798" s="9" t="s">
        <v>951</v>
      </c>
      <c r="D4798" s="9" t="s">
        <v>2761</v>
      </c>
      <c r="E4798" s="9" t="s">
        <v>6903</v>
      </c>
      <c r="F4798" s="9" t="s">
        <v>6904</v>
      </c>
      <c r="G4798" s="10" t="s">
        <v>7637</v>
      </c>
      <c r="H4798" s="11">
        <v>10185.469999999999</v>
      </c>
      <c r="I4798" s="11">
        <v>475132.011</v>
      </c>
      <c r="J4798" s="12">
        <v>46648.020268087777</v>
      </c>
      <c r="K4798" s="13" t="s">
        <v>7642</v>
      </c>
      <c r="L4798" s="13">
        <v>0</v>
      </c>
      <c r="M4798" s="14">
        <v>0</v>
      </c>
      <c r="N4798" s="15">
        <v>0</v>
      </c>
      <c r="O4798" s="16" t="s">
        <v>7637</v>
      </c>
      <c r="P4798" s="16" t="s">
        <v>7637</v>
      </c>
      <c r="Q4798" s="16" t="s">
        <v>7637</v>
      </c>
      <c r="R4798" s="16" t="s">
        <v>7637</v>
      </c>
      <c r="S4798" s="16" t="s">
        <v>7637</v>
      </c>
      <c r="T4798" s="16">
        <v>0</v>
      </c>
      <c r="U4798">
        <v>0</v>
      </c>
      <c r="V4798" s="17">
        <v>0.51647356961368773</v>
      </c>
      <c r="W4798" t="str">
        <f>VLOOKUP(A4798,Planilha3!$D$2:$F$5575,1,FALSE)</f>
        <v>São BeneditoCE</v>
      </c>
      <c r="X4798">
        <f>VLOOKUP(A4798,Planilha3!$D$2:$F$5575,2,FALSE)</f>
        <v>-4.04752802648167</v>
      </c>
      <c r="Y4798">
        <f>VLOOKUP(A4798,Planilha3!$D$2:$F$5575,3,FALSE)</f>
        <v>-40.8599010020557</v>
      </c>
      <c r="Z4798">
        <v>0</v>
      </c>
    </row>
    <row r="4799" spans="1:26" x14ac:dyDescent="0.25">
      <c r="A4799" t="str">
        <f t="shared" si="74"/>
        <v>TangaráRN</v>
      </c>
      <c r="B4799" s="8">
        <v>2017</v>
      </c>
      <c r="C4799" s="9" t="s">
        <v>951</v>
      </c>
      <c r="D4799" s="9" t="s">
        <v>1855</v>
      </c>
      <c r="E4799" s="9" t="s">
        <v>6905</v>
      </c>
      <c r="F4799" s="9" t="s">
        <v>6906</v>
      </c>
      <c r="G4799" s="10" t="s">
        <v>7637</v>
      </c>
      <c r="H4799" s="11">
        <v>8656.26</v>
      </c>
      <c r="I4799" s="11">
        <v>137340.24400000001</v>
      </c>
      <c r="J4799" s="12">
        <v>15866.002638552909</v>
      </c>
      <c r="K4799" s="13" t="s">
        <v>7642</v>
      </c>
      <c r="L4799" s="13">
        <v>0</v>
      </c>
      <c r="M4799" s="14">
        <v>0</v>
      </c>
      <c r="N4799" s="15">
        <v>0</v>
      </c>
      <c r="O4799" s="16" t="s">
        <v>7637</v>
      </c>
      <c r="P4799" s="16" t="s">
        <v>7637</v>
      </c>
      <c r="Q4799" s="16" t="s">
        <v>7637</v>
      </c>
      <c r="R4799" s="16" t="s">
        <v>7637</v>
      </c>
      <c r="S4799" s="16" t="s">
        <v>7637</v>
      </c>
      <c r="T4799" s="16">
        <v>0</v>
      </c>
      <c r="U4799">
        <v>0</v>
      </c>
      <c r="V4799" s="17">
        <v>0.40129315227789192</v>
      </c>
      <c r="W4799" t="str">
        <f>VLOOKUP(A4799,Planilha3!$D$2:$F$5575,1,FALSE)</f>
        <v>TangaráRN</v>
      </c>
      <c r="X4799">
        <f>VLOOKUP(A4799,Planilha3!$D$2:$F$5575,2,FALSE)</f>
        <v>-6.1976040013019702</v>
      </c>
      <c r="Y4799">
        <f>VLOOKUP(A4799,Planilha3!$D$2:$F$5575,3,FALSE)</f>
        <v>-35.800295888394203</v>
      </c>
      <c r="Z4799">
        <v>0</v>
      </c>
    </row>
    <row r="4800" spans="1:26" x14ac:dyDescent="0.25">
      <c r="A4800" t="str">
        <f t="shared" si="74"/>
        <v>QuixeréCE</v>
      </c>
      <c r="B4800" s="8">
        <v>2017</v>
      </c>
      <c r="C4800" s="9" t="s">
        <v>951</v>
      </c>
      <c r="D4800" s="9" t="s">
        <v>2761</v>
      </c>
      <c r="E4800" s="9" t="s">
        <v>6907</v>
      </c>
      <c r="F4800" s="9" t="s">
        <v>6908</v>
      </c>
      <c r="G4800" s="10" t="s">
        <v>7637</v>
      </c>
      <c r="H4800" s="11">
        <v>17495.75</v>
      </c>
      <c r="I4800" s="11">
        <v>382737.12699999998</v>
      </c>
      <c r="J4800" s="12">
        <v>21876.005715673804</v>
      </c>
      <c r="K4800" s="13" t="s">
        <v>7641</v>
      </c>
      <c r="L4800" s="13">
        <v>0</v>
      </c>
      <c r="M4800" s="14">
        <v>0</v>
      </c>
      <c r="N4800" s="15">
        <v>0</v>
      </c>
      <c r="O4800" s="16" t="s">
        <v>7637</v>
      </c>
      <c r="P4800" s="16" t="s">
        <v>7637</v>
      </c>
      <c r="Q4800" s="16" t="s">
        <v>7637</v>
      </c>
      <c r="R4800" s="16" t="s">
        <v>7637</v>
      </c>
      <c r="S4800" s="16" t="s">
        <v>7637</v>
      </c>
      <c r="T4800" s="16">
        <v>0</v>
      </c>
      <c r="U4800">
        <v>0</v>
      </c>
      <c r="V4800" s="17">
        <v>0.79683006282977742</v>
      </c>
      <c r="W4800" t="str">
        <f>VLOOKUP(A4800,Planilha3!$D$2:$F$5575,1,FALSE)</f>
        <v>QuixeréCE</v>
      </c>
      <c r="X4800">
        <f>VLOOKUP(A4800,Planilha3!$D$2:$F$5575,2,FALSE)</f>
        <v>-5.0718867748743204</v>
      </c>
      <c r="Y4800">
        <f>VLOOKUP(A4800,Planilha3!$D$2:$F$5575,3,FALSE)</f>
        <v>-37.980509226540903</v>
      </c>
      <c r="Z4800">
        <v>0</v>
      </c>
    </row>
    <row r="4801" spans="1:26" x14ac:dyDescent="0.25">
      <c r="A4801" t="str">
        <f t="shared" si="74"/>
        <v>AçuRN</v>
      </c>
      <c r="B4801" s="8">
        <v>2017</v>
      </c>
      <c r="C4801" s="9" t="s">
        <v>951</v>
      </c>
      <c r="D4801" s="9" t="s">
        <v>1855</v>
      </c>
      <c r="E4801" s="9" t="s">
        <v>6909</v>
      </c>
      <c r="F4801" s="9" t="s">
        <v>6910</v>
      </c>
      <c r="G4801" s="10">
        <v>1640.34</v>
      </c>
      <c r="H4801" s="11">
        <v>15364.85</v>
      </c>
      <c r="I4801" s="11">
        <v>893973.23600000003</v>
      </c>
      <c r="J4801" s="12">
        <v>58183.010963335146</v>
      </c>
      <c r="K4801" s="13" t="s">
        <v>7636</v>
      </c>
      <c r="L4801" s="13">
        <v>0</v>
      </c>
      <c r="M4801" s="14">
        <v>0</v>
      </c>
      <c r="N4801" s="15">
        <v>0</v>
      </c>
      <c r="O4801" s="16" t="s">
        <v>7637</v>
      </c>
      <c r="P4801" s="16" t="s">
        <v>7637</v>
      </c>
      <c r="Q4801" s="16" t="s">
        <v>7637</v>
      </c>
      <c r="R4801" s="16" t="s">
        <v>7637</v>
      </c>
      <c r="S4801" s="16" t="s">
        <v>7637</v>
      </c>
      <c r="T4801" s="16">
        <v>0</v>
      </c>
      <c r="U4801">
        <v>0</v>
      </c>
      <c r="V4801" s="17">
        <v>7.9224133285597818</v>
      </c>
      <c r="W4801" t="str">
        <f>VLOOKUP(A4801,Planilha3!$D$2:$F$5575,1,FALSE)</f>
        <v>AçuRN</v>
      </c>
      <c r="X4801">
        <f>VLOOKUP(A4801,Planilha3!$D$2:$F$5575,2,FALSE)</f>
        <v>-5.5783950757179603</v>
      </c>
      <c r="Y4801">
        <f>VLOOKUP(A4801,Planilha3!$D$2:$F$5575,3,FALSE)</f>
        <v>-36.911470043806602</v>
      </c>
      <c r="Z4801">
        <v>0</v>
      </c>
    </row>
    <row r="4802" spans="1:26" x14ac:dyDescent="0.25">
      <c r="A4802" t="str">
        <f t="shared" si="74"/>
        <v>GraçaCE</v>
      </c>
      <c r="B4802" s="8">
        <v>2017</v>
      </c>
      <c r="C4802" s="9" t="s">
        <v>951</v>
      </c>
      <c r="D4802" s="9" t="s">
        <v>2761</v>
      </c>
      <c r="E4802" s="9" t="s">
        <v>6911</v>
      </c>
      <c r="F4802" s="9" t="s">
        <v>6912</v>
      </c>
      <c r="G4802" s="10" t="s">
        <v>7637</v>
      </c>
      <c r="H4802" s="11">
        <v>6272.26</v>
      </c>
      <c r="I4802" s="11">
        <v>96009.463000000003</v>
      </c>
      <c r="J4802" s="12">
        <v>15306.996680622296</v>
      </c>
      <c r="K4802" s="13" t="s">
        <v>7642</v>
      </c>
      <c r="L4802" s="13">
        <v>0</v>
      </c>
      <c r="M4802" s="14">
        <v>0</v>
      </c>
      <c r="N4802" s="15">
        <v>0</v>
      </c>
      <c r="O4802" s="16" t="s">
        <v>7637</v>
      </c>
      <c r="P4802" s="16" t="s">
        <v>7637</v>
      </c>
      <c r="Q4802" s="16" t="s">
        <v>7637</v>
      </c>
      <c r="R4802" s="16" t="s">
        <v>7637</v>
      </c>
      <c r="S4802" s="16" t="s">
        <v>7637</v>
      </c>
      <c r="T4802" s="16">
        <v>0</v>
      </c>
      <c r="U4802">
        <v>0</v>
      </c>
      <c r="V4802" s="17">
        <v>0.29640931348576438</v>
      </c>
      <c r="W4802" t="str">
        <f>VLOOKUP(A4802,Planilha3!$D$2:$F$5575,1,FALSE)</f>
        <v>GraçaCE</v>
      </c>
      <c r="X4802">
        <f>VLOOKUP(A4802,Planilha3!$D$2:$F$5575,2,FALSE)</f>
        <v>-4.0446120531989296</v>
      </c>
      <c r="Y4802">
        <f>VLOOKUP(A4802,Planilha3!$D$2:$F$5575,3,FALSE)</f>
        <v>-40.749354239866101</v>
      </c>
      <c r="Z4802">
        <v>0</v>
      </c>
    </row>
    <row r="4803" spans="1:26" x14ac:dyDescent="0.25">
      <c r="A4803" t="str">
        <f t="shared" ref="A4803:A4866" si="75">E4803&amp;D4803</f>
        <v>MontanhasRN</v>
      </c>
      <c r="B4803" s="8">
        <v>2017</v>
      </c>
      <c r="C4803" s="9" t="s">
        <v>951</v>
      </c>
      <c r="D4803" s="9" t="s">
        <v>1855</v>
      </c>
      <c r="E4803" s="9" t="s">
        <v>6913</v>
      </c>
      <c r="F4803" s="9" t="s">
        <v>6913</v>
      </c>
      <c r="G4803" s="10" t="s">
        <v>7637</v>
      </c>
      <c r="H4803" s="11">
        <v>7700.92</v>
      </c>
      <c r="I4803" s="11">
        <v>88583.654999999999</v>
      </c>
      <c r="J4803" s="12">
        <v>11502.996395235894</v>
      </c>
      <c r="K4803" s="13" t="s">
        <v>7642</v>
      </c>
      <c r="L4803" s="13">
        <v>0</v>
      </c>
      <c r="M4803" s="14">
        <v>0</v>
      </c>
      <c r="N4803" s="15">
        <v>0</v>
      </c>
      <c r="O4803" s="16" t="s">
        <v>7637</v>
      </c>
      <c r="P4803" s="16" t="s">
        <v>7637</v>
      </c>
      <c r="Q4803" s="16" t="s">
        <v>7637</v>
      </c>
      <c r="R4803" s="16" t="s">
        <v>7637</v>
      </c>
      <c r="S4803" s="16" t="s">
        <v>7637</v>
      </c>
      <c r="T4803" s="16">
        <v>0</v>
      </c>
      <c r="U4803">
        <v>0</v>
      </c>
      <c r="V4803" s="17">
        <v>0.35283317098739986</v>
      </c>
      <c r="W4803" t="str">
        <f>VLOOKUP(A4803,Planilha3!$D$2:$F$5575,1,FALSE)</f>
        <v>MontanhasRN</v>
      </c>
      <c r="X4803">
        <f>VLOOKUP(A4803,Planilha3!$D$2:$F$5575,2,FALSE)</f>
        <v>-6.4856322801572697</v>
      </c>
      <c r="Y4803">
        <f>VLOOKUP(A4803,Planilha3!$D$2:$F$5575,3,FALSE)</f>
        <v>-35.2844482838752</v>
      </c>
      <c r="Z4803">
        <v>0</v>
      </c>
    </row>
    <row r="4804" spans="1:26" x14ac:dyDescent="0.25">
      <c r="A4804" t="str">
        <f t="shared" si="75"/>
        <v>Milagres do MaranhãoMA</v>
      </c>
      <c r="B4804" s="8">
        <v>2017</v>
      </c>
      <c r="C4804" s="9" t="s">
        <v>951</v>
      </c>
      <c r="D4804" s="9" t="s">
        <v>1631</v>
      </c>
      <c r="E4804" s="9" t="s">
        <v>6914</v>
      </c>
      <c r="F4804" s="9" t="s">
        <v>6915</v>
      </c>
      <c r="G4804" s="10" t="s">
        <v>7637</v>
      </c>
      <c r="H4804" s="11">
        <v>6030.15</v>
      </c>
      <c r="I4804" s="11">
        <v>50207.036999999997</v>
      </c>
      <c r="J4804" s="12">
        <v>8326.0013432501673</v>
      </c>
      <c r="K4804" s="13" t="s">
        <v>7642</v>
      </c>
      <c r="L4804" s="13">
        <v>0</v>
      </c>
      <c r="M4804" s="14">
        <v>0</v>
      </c>
      <c r="N4804" s="15">
        <v>0</v>
      </c>
      <c r="O4804" s="16" t="s">
        <v>7637</v>
      </c>
      <c r="P4804" s="16" t="s">
        <v>7637</v>
      </c>
      <c r="Q4804" s="16" t="s">
        <v>7637</v>
      </c>
      <c r="R4804" s="16" t="s">
        <v>7637</v>
      </c>
      <c r="S4804" s="16" t="s">
        <v>7637</v>
      </c>
      <c r="T4804" s="16">
        <v>0</v>
      </c>
      <c r="U4804">
        <v>0</v>
      </c>
      <c r="V4804" s="17">
        <v>0.27510611942332197</v>
      </c>
      <c r="W4804" t="str">
        <f>VLOOKUP(A4804,Planilha3!$D$2:$F$5575,1,FALSE)</f>
        <v>Milagres do MaranhãoMA</v>
      </c>
      <c r="X4804">
        <f>VLOOKUP(A4804,Planilha3!$D$2:$F$5575,2,FALSE)</f>
        <v>-3.5822019096244699</v>
      </c>
      <c r="Y4804">
        <f>VLOOKUP(A4804,Planilha3!$D$2:$F$5575,3,FALSE)</f>
        <v>-42.607234594900099</v>
      </c>
      <c r="Z4804">
        <v>0</v>
      </c>
    </row>
    <row r="4805" spans="1:26" x14ac:dyDescent="0.25">
      <c r="A4805" t="str">
        <f t="shared" si="75"/>
        <v>AnajatubaMA</v>
      </c>
      <c r="B4805" s="8">
        <v>2017</v>
      </c>
      <c r="C4805" s="9" t="s">
        <v>951</v>
      </c>
      <c r="D4805" s="9" t="s">
        <v>1631</v>
      </c>
      <c r="E4805" s="9" t="s">
        <v>6916</v>
      </c>
      <c r="F4805" s="9" t="s">
        <v>6916</v>
      </c>
      <c r="G4805" s="10" t="s">
        <v>7637</v>
      </c>
      <c r="H4805" s="11">
        <v>6486.91</v>
      </c>
      <c r="I4805" s="11">
        <v>177429.89</v>
      </c>
      <c r="J4805" s="12">
        <v>27351.988851394581</v>
      </c>
      <c r="K4805" s="13" t="s">
        <v>7642</v>
      </c>
      <c r="L4805" s="13">
        <v>0</v>
      </c>
      <c r="M4805" s="14">
        <v>0</v>
      </c>
      <c r="N4805" s="15">
        <v>0</v>
      </c>
      <c r="O4805" s="16" t="s">
        <v>7637</v>
      </c>
      <c r="P4805" s="16" t="s">
        <v>7637</v>
      </c>
      <c r="Q4805" s="16" t="s">
        <v>7637</v>
      </c>
      <c r="R4805" s="16" t="s">
        <v>7637</v>
      </c>
      <c r="S4805" s="16" t="s">
        <v>7637</v>
      </c>
      <c r="T4805" s="16">
        <v>0</v>
      </c>
      <c r="U4805">
        <v>0</v>
      </c>
      <c r="V4805" s="17">
        <v>0.32435258545550771</v>
      </c>
      <c r="W4805" t="str">
        <f>VLOOKUP(A4805,Planilha3!$D$2:$F$5575,1,FALSE)</f>
        <v>AnajatubaMA</v>
      </c>
      <c r="X4805">
        <f>VLOOKUP(A4805,Planilha3!$D$2:$F$5575,2,FALSE)</f>
        <v>-3.26493547712899</v>
      </c>
      <c r="Y4805">
        <f>VLOOKUP(A4805,Planilha3!$D$2:$F$5575,3,FALSE)</f>
        <v>-44.6166826368977</v>
      </c>
      <c r="Z4805">
        <v>0</v>
      </c>
    </row>
    <row r="4806" spans="1:26" x14ac:dyDescent="0.25">
      <c r="A4806" t="str">
        <f t="shared" si="75"/>
        <v>Baía da TraiçãoPB</v>
      </c>
      <c r="B4806" s="8">
        <v>2017</v>
      </c>
      <c r="C4806" s="9" t="s">
        <v>951</v>
      </c>
      <c r="D4806" s="9" t="s">
        <v>952</v>
      </c>
      <c r="E4806" s="9" t="s">
        <v>6917</v>
      </c>
      <c r="F4806" s="9" t="s">
        <v>6918</v>
      </c>
      <c r="G4806" s="10" t="s">
        <v>7637</v>
      </c>
      <c r="H4806" s="11">
        <v>8798.7999999999993</v>
      </c>
      <c r="I4806" s="11">
        <v>79805.127999999997</v>
      </c>
      <c r="J4806" s="12">
        <v>9070.0013638223409</v>
      </c>
      <c r="K4806" s="13" t="s">
        <v>7642</v>
      </c>
      <c r="L4806" s="13">
        <v>0</v>
      </c>
      <c r="M4806" s="14">
        <v>0</v>
      </c>
      <c r="N4806" s="15">
        <v>0</v>
      </c>
      <c r="O4806" s="16" t="s">
        <v>7637</v>
      </c>
      <c r="P4806" s="16" t="s">
        <v>7637</v>
      </c>
      <c r="Q4806" s="16" t="s">
        <v>7637</v>
      </c>
      <c r="R4806" s="16" t="s">
        <v>7637</v>
      </c>
      <c r="S4806" s="16" t="s">
        <v>7637</v>
      </c>
      <c r="T4806" s="16">
        <v>0</v>
      </c>
      <c r="U4806">
        <v>0</v>
      </c>
      <c r="V4806" s="17">
        <v>0.39689565520390746</v>
      </c>
      <c r="W4806" t="str">
        <f>VLOOKUP(A4806,Planilha3!$D$2:$F$5575,1,FALSE)</f>
        <v>Baía da TraiçãoPB</v>
      </c>
      <c r="X4806">
        <f>VLOOKUP(A4806,Planilha3!$D$2:$F$5575,2,FALSE)</f>
        <v>-6.6904122651691198</v>
      </c>
      <c r="Y4806">
        <f>VLOOKUP(A4806,Planilha3!$D$2:$F$5575,3,FALSE)</f>
        <v>-34.9335254539536</v>
      </c>
      <c r="Z4806">
        <v>0</v>
      </c>
    </row>
    <row r="4807" spans="1:26" x14ac:dyDescent="0.25">
      <c r="A4807" t="str">
        <f t="shared" si="75"/>
        <v>VianaMA</v>
      </c>
      <c r="B4807" s="8">
        <v>2017</v>
      </c>
      <c r="C4807" s="9" t="s">
        <v>951</v>
      </c>
      <c r="D4807" s="9" t="s">
        <v>1631</v>
      </c>
      <c r="E4807" s="9" t="s">
        <v>6919</v>
      </c>
      <c r="F4807" s="9" t="s">
        <v>6919</v>
      </c>
      <c r="G4807" s="10">
        <v>1726.01</v>
      </c>
      <c r="H4807" s="11">
        <v>7910.74</v>
      </c>
      <c r="I4807" s="11">
        <v>409286.08399999997</v>
      </c>
      <c r="J4807" s="12">
        <v>51738.027542303251</v>
      </c>
      <c r="K4807" s="13" t="s">
        <v>7642</v>
      </c>
      <c r="L4807" s="13">
        <v>0</v>
      </c>
      <c r="M4807" s="14">
        <v>0</v>
      </c>
      <c r="N4807" s="15">
        <v>0</v>
      </c>
      <c r="O4807" s="16" t="s">
        <v>7637</v>
      </c>
      <c r="P4807" s="16" t="s">
        <v>7637</v>
      </c>
      <c r="Q4807" s="16" t="s">
        <v>7637</v>
      </c>
      <c r="R4807" s="16" t="s">
        <v>7637</v>
      </c>
      <c r="S4807" s="16" t="s">
        <v>7637</v>
      </c>
      <c r="T4807" s="16">
        <v>0</v>
      </c>
      <c r="U4807">
        <v>0</v>
      </c>
      <c r="V4807" s="17">
        <v>7.9583774252671855</v>
      </c>
      <c r="W4807" t="str">
        <f>VLOOKUP(A4807,Planilha3!$D$2:$F$5575,1,FALSE)</f>
        <v>VianaMA</v>
      </c>
      <c r="X4807">
        <f>VLOOKUP(A4807,Planilha3!$D$2:$F$5575,2,FALSE)</f>
        <v>-3.2118967942624401</v>
      </c>
      <c r="Y4807">
        <f>VLOOKUP(A4807,Planilha3!$D$2:$F$5575,3,FALSE)</f>
        <v>-44.999531182254998</v>
      </c>
      <c r="Z4807">
        <v>0</v>
      </c>
    </row>
    <row r="4808" spans="1:26" x14ac:dyDescent="0.25">
      <c r="A4808" t="str">
        <f t="shared" si="75"/>
        <v>MataracaPB</v>
      </c>
      <c r="B4808" s="8">
        <v>2017</v>
      </c>
      <c r="C4808" s="9" t="s">
        <v>951</v>
      </c>
      <c r="D4808" s="9" t="s">
        <v>952</v>
      </c>
      <c r="E4808" s="9" t="s">
        <v>6920</v>
      </c>
      <c r="F4808" s="9" t="s">
        <v>6920</v>
      </c>
      <c r="G4808" s="10" t="s">
        <v>7637</v>
      </c>
      <c r="H4808" s="11">
        <v>21872.58</v>
      </c>
      <c r="I4808" s="11">
        <v>185173.299</v>
      </c>
      <c r="J4808" s="12">
        <v>8466.0016788142966</v>
      </c>
      <c r="K4808" s="13" t="s">
        <v>7639</v>
      </c>
      <c r="L4808" s="13">
        <v>0</v>
      </c>
      <c r="M4808" s="14">
        <v>0</v>
      </c>
      <c r="N4808" s="15">
        <v>0</v>
      </c>
      <c r="O4808" s="16" t="s">
        <v>7637</v>
      </c>
      <c r="P4808" s="16" t="s">
        <v>7637</v>
      </c>
      <c r="Q4808" s="16" t="s">
        <v>7637</v>
      </c>
      <c r="R4808" s="16" t="s">
        <v>7637</v>
      </c>
      <c r="S4808" s="16" t="s">
        <v>7637</v>
      </c>
      <c r="T4808" s="16">
        <v>0</v>
      </c>
      <c r="U4808">
        <v>0</v>
      </c>
      <c r="V4808" s="17">
        <v>0.96557886488030864</v>
      </c>
      <c r="W4808" t="str">
        <f>VLOOKUP(A4808,Planilha3!$D$2:$F$5575,1,FALSE)</f>
        <v>MataracaPB</v>
      </c>
      <c r="X4808">
        <f>VLOOKUP(A4808,Planilha3!$D$2:$F$5575,2,FALSE)</f>
        <v>-6.5971461335520001</v>
      </c>
      <c r="Y4808">
        <f>VLOOKUP(A4808,Planilha3!$D$2:$F$5575,3,FALSE)</f>
        <v>-35.053368627920896</v>
      </c>
      <c r="Z4808">
        <v>0</v>
      </c>
    </row>
    <row r="4809" spans="1:26" x14ac:dyDescent="0.25">
      <c r="A4809" t="str">
        <f t="shared" si="75"/>
        <v>São ToméRN</v>
      </c>
      <c r="B4809" s="8">
        <v>2017</v>
      </c>
      <c r="C4809" s="9" t="s">
        <v>951</v>
      </c>
      <c r="D4809" s="9" t="s">
        <v>1855</v>
      </c>
      <c r="E4809" s="9" t="s">
        <v>6921</v>
      </c>
      <c r="F4809" s="9" t="s">
        <v>6922</v>
      </c>
      <c r="G4809" s="10" t="s">
        <v>7637</v>
      </c>
      <c r="H4809" s="11">
        <v>8058.92</v>
      </c>
      <c r="I4809" s="11">
        <v>90445.248999999996</v>
      </c>
      <c r="J4809" s="12">
        <v>11222.998739285164</v>
      </c>
      <c r="K4809" s="13" t="s">
        <v>7642</v>
      </c>
      <c r="L4809" s="13">
        <v>0</v>
      </c>
      <c r="M4809" s="14">
        <v>0</v>
      </c>
      <c r="N4809" s="15">
        <v>0</v>
      </c>
      <c r="O4809" s="16" t="s">
        <v>7637</v>
      </c>
      <c r="P4809" s="16" t="s">
        <v>7637</v>
      </c>
      <c r="Q4809" s="16" t="s">
        <v>7637</v>
      </c>
      <c r="R4809" s="16" t="s">
        <v>7637</v>
      </c>
      <c r="S4809" s="16" t="s">
        <v>7637</v>
      </c>
      <c r="T4809" s="16">
        <v>0</v>
      </c>
      <c r="U4809">
        <v>0</v>
      </c>
      <c r="V4809" s="17">
        <v>0.3680049720180214</v>
      </c>
      <c r="W4809" t="str">
        <f>VLOOKUP(A4809,Planilha3!$D$2:$F$5575,1,FALSE)</f>
        <v>São ToméRN</v>
      </c>
      <c r="X4809">
        <f>VLOOKUP(A4809,Planilha3!$D$2:$F$5575,2,FALSE)</f>
        <v>-5.9748824012800101</v>
      </c>
      <c r="Y4809">
        <f>VLOOKUP(A4809,Planilha3!$D$2:$F$5575,3,FALSE)</f>
        <v>-36.077037660813701</v>
      </c>
      <c r="Z4809">
        <v>0</v>
      </c>
    </row>
    <row r="4810" spans="1:26" x14ac:dyDescent="0.25">
      <c r="A4810" t="str">
        <f t="shared" si="75"/>
        <v>Santo AntônioRN</v>
      </c>
      <c r="B4810" s="8">
        <v>2017</v>
      </c>
      <c r="C4810" s="9" t="s">
        <v>951</v>
      </c>
      <c r="D4810" s="9" t="s">
        <v>1855</v>
      </c>
      <c r="E4810" s="9" t="s">
        <v>6923</v>
      </c>
      <c r="F4810" s="9" t="s">
        <v>6924</v>
      </c>
      <c r="G4810" s="10" t="s">
        <v>7637</v>
      </c>
      <c r="H4810" s="11">
        <v>8925.0499999999993</v>
      </c>
      <c r="I4810" s="11">
        <v>216164.73300000001</v>
      </c>
      <c r="J4810" s="12">
        <v>24220.002464972185</v>
      </c>
      <c r="K4810" s="13" t="s">
        <v>7642</v>
      </c>
      <c r="L4810" s="13">
        <v>0</v>
      </c>
      <c r="M4810" s="14">
        <v>0</v>
      </c>
      <c r="N4810" s="15">
        <v>0</v>
      </c>
      <c r="O4810" s="16" t="s">
        <v>7637</v>
      </c>
      <c r="P4810" s="16" t="s">
        <v>7637</v>
      </c>
      <c r="Q4810" s="16" t="s">
        <v>7637</v>
      </c>
      <c r="R4810" s="16" t="s">
        <v>7637</v>
      </c>
      <c r="S4810" s="16" t="s">
        <v>7637</v>
      </c>
      <c r="T4810" s="16">
        <v>0</v>
      </c>
      <c r="U4810">
        <v>0</v>
      </c>
      <c r="V4810" s="17">
        <v>0.42608151320781401</v>
      </c>
      <c r="W4810" t="str">
        <f>VLOOKUP(A4810,Planilha3!$D$2:$F$5575,1,FALSE)</f>
        <v>Santo AntônioRN</v>
      </c>
      <c r="X4810">
        <f>VLOOKUP(A4810,Planilha3!$D$2:$F$5575,2,FALSE)</f>
        <v>-6.3111899509228602</v>
      </c>
      <c r="Y4810">
        <f>VLOOKUP(A4810,Planilha3!$D$2:$F$5575,3,FALSE)</f>
        <v>-35.480494275138099</v>
      </c>
      <c r="Z4810">
        <v>0</v>
      </c>
    </row>
    <row r="4811" spans="1:26" x14ac:dyDescent="0.25">
      <c r="A4811" t="str">
        <f t="shared" si="75"/>
        <v>AngicosRN</v>
      </c>
      <c r="B4811" s="8">
        <v>2017</v>
      </c>
      <c r="C4811" s="9" t="s">
        <v>951</v>
      </c>
      <c r="D4811" s="9" t="s">
        <v>1855</v>
      </c>
      <c r="E4811" s="9" t="s">
        <v>6925</v>
      </c>
      <c r="F4811" s="9" t="s">
        <v>6925</v>
      </c>
      <c r="G4811" s="10" t="s">
        <v>7637</v>
      </c>
      <c r="H4811" s="11">
        <v>10576.46</v>
      </c>
      <c r="I4811" s="11">
        <v>125955.10400000001</v>
      </c>
      <c r="J4811" s="12">
        <v>11909.003957846011</v>
      </c>
      <c r="K4811" s="13" t="s">
        <v>7642</v>
      </c>
      <c r="L4811" s="13">
        <v>0</v>
      </c>
      <c r="M4811" s="14">
        <v>0</v>
      </c>
      <c r="N4811" s="15">
        <v>0</v>
      </c>
      <c r="O4811" s="16" t="s">
        <v>7637</v>
      </c>
      <c r="P4811" s="16" t="s">
        <v>7637</v>
      </c>
      <c r="Q4811" s="16" t="s">
        <v>7637</v>
      </c>
      <c r="R4811" s="16" t="s">
        <v>7637</v>
      </c>
      <c r="S4811" s="16" t="s">
        <v>7637</v>
      </c>
      <c r="T4811" s="16">
        <v>0</v>
      </c>
      <c r="U4811">
        <v>0</v>
      </c>
      <c r="V4811" s="17">
        <v>0.47883634301728917</v>
      </c>
      <c r="W4811" t="str">
        <f>VLOOKUP(A4811,Planilha3!$D$2:$F$5575,1,FALSE)</f>
        <v>AngicosRN</v>
      </c>
      <c r="X4811">
        <f>VLOOKUP(A4811,Planilha3!$D$2:$F$5575,2,FALSE)</f>
        <v>-5.6583292210335498</v>
      </c>
      <c r="Y4811">
        <f>VLOOKUP(A4811,Planilha3!$D$2:$F$5575,3,FALSE)</f>
        <v>-36.6097335985163</v>
      </c>
      <c r="Z4811">
        <v>0</v>
      </c>
    </row>
    <row r="4812" spans="1:26" x14ac:dyDescent="0.25">
      <c r="A4812" t="str">
        <f t="shared" si="75"/>
        <v>Fernando PedrozaRN</v>
      </c>
      <c r="B4812" s="8">
        <v>2017</v>
      </c>
      <c r="C4812" s="9" t="s">
        <v>951</v>
      </c>
      <c r="D4812" s="9" t="s">
        <v>1855</v>
      </c>
      <c r="E4812" s="9" t="s">
        <v>6926</v>
      </c>
      <c r="F4812" s="9" t="s">
        <v>6926</v>
      </c>
      <c r="G4812" s="10" t="s">
        <v>7637</v>
      </c>
      <c r="H4812" s="11">
        <v>10404.459999999999</v>
      </c>
      <c r="I4812" s="11">
        <v>31962.49</v>
      </c>
      <c r="J4812" s="12">
        <v>3071.9989312275698</v>
      </c>
      <c r="K4812" s="13" t="s">
        <v>7642</v>
      </c>
      <c r="L4812" s="13">
        <v>0</v>
      </c>
      <c r="M4812" s="14">
        <v>0</v>
      </c>
      <c r="N4812" s="15">
        <v>0</v>
      </c>
      <c r="O4812" s="16" t="s">
        <v>7637</v>
      </c>
      <c r="P4812" s="16" t="s">
        <v>7637</v>
      </c>
      <c r="Q4812" s="16" t="s">
        <v>7637</v>
      </c>
      <c r="R4812" s="16" t="s">
        <v>7637</v>
      </c>
      <c r="S4812" s="16" t="s">
        <v>7637</v>
      </c>
      <c r="T4812" s="16">
        <v>0</v>
      </c>
      <c r="U4812">
        <v>0</v>
      </c>
      <c r="V4812" s="17">
        <v>0.45740985376542626</v>
      </c>
      <c r="W4812" t="str">
        <f>VLOOKUP(A4812,Planilha3!$D$2:$F$5575,1,FALSE)</f>
        <v>Fernando PedrozaRN</v>
      </c>
      <c r="X4812">
        <f>VLOOKUP(A4812,Planilha3!$D$2:$F$5575,2,FALSE)</f>
        <v>-5.6913644760086202</v>
      </c>
      <c r="Y4812">
        <f>VLOOKUP(A4812,Planilha3!$D$2:$F$5575,3,FALSE)</f>
        <v>-36.528492021964603</v>
      </c>
      <c r="Z4812">
        <v>0</v>
      </c>
    </row>
    <row r="4813" spans="1:26" x14ac:dyDescent="0.25">
      <c r="A4813" t="str">
        <f t="shared" si="75"/>
        <v>PacujáCE</v>
      </c>
      <c r="B4813" s="8">
        <v>2017</v>
      </c>
      <c r="C4813" s="9" t="s">
        <v>951</v>
      </c>
      <c r="D4813" s="9" t="s">
        <v>2761</v>
      </c>
      <c r="E4813" s="9" t="s">
        <v>6927</v>
      </c>
      <c r="F4813" s="9" t="s">
        <v>6928</v>
      </c>
      <c r="G4813" s="10" t="s">
        <v>7637</v>
      </c>
      <c r="H4813" s="11">
        <v>7674.77</v>
      </c>
      <c r="I4813" s="11">
        <v>47598.923999999999</v>
      </c>
      <c r="J4813" s="12">
        <v>6202.0000599366494</v>
      </c>
      <c r="K4813" s="13" t="s">
        <v>7642</v>
      </c>
      <c r="L4813" s="13">
        <v>0</v>
      </c>
      <c r="M4813" s="14">
        <v>0</v>
      </c>
      <c r="N4813" s="15">
        <v>0</v>
      </c>
      <c r="O4813" s="16" t="s">
        <v>7637</v>
      </c>
      <c r="P4813" s="16" t="s">
        <v>7637</v>
      </c>
      <c r="Q4813" s="16" t="s">
        <v>7637</v>
      </c>
      <c r="R4813" s="16" t="s">
        <v>7637</v>
      </c>
      <c r="S4813" s="16" t="s">
        <v>7637</v>
      </c>
      <c r="T4813" s="16">
        <v>0</v>
      </c>
      <c r="U4813">
        <v>0</v>
      </c>
      <c r="V4813" s="17">
        <v>0.34346278345100351</v>
      </c>
      <c r="W4813" t="str">
        <f>VLOOKUP(A4813,Planilha3!$D$2:$F$5575,1,FALSE)</f>
        <v>PacujáCE</v>
      </c>
      <c r="X4813">
        <f>VLOOKUP(A4813,Planilha3!$D$2:$F$5575,2,FALSE)</f>
        <v>-3.9836686921199198</v>
      </c>
      <c r="Y4813">
        <f>VLOOKUP(A4813,Planilha3!$D$2:$F$5575,3,FALSE)</f>
        <v>-40.699212869977401</v>
      </c>
      <c r="Z4813">
        <v>0</v>
      </c>
    </row>
    <row r="4814" spans="1:26" x14ac:dyDescent="0.25">
      <c r="A4814" t="str">
        <f t="shared" si="75"/>
        <v>VárzeaRN</v>
      </c>
      <c r="B4814" s="8">
        <v>2017</v>
      </c>
      <c r="C4814" s="9" t="s">
        <v>951</v>
      </c>
      <c r="D4814" s="9" t="s">
        <v>1855</v>
      </c>
      <c r="E4814" s="9" t="s">
        <v>6929</v>
      </c>
      <c r="F4814" s="9" t="s">
        <v>6930</v>
      </c>
      <c r="G4814" s="10" t="s">
        <v>7637</v>
      </c>
      <c r="H4814" s="11">
        <v>7528.24</v>
      </c>
      <c r="I4814" s="11">
        <v>41811.83</v>
      </c>
      <c r="J4814" s="12">
        <v>5553.9980128157449</v>
      </c>
      <c r="K4814" s="13" t="s">
        <v>7642</v>
      </c>
      <c r="L4814" s="13">
        <v>0</v>
      </c>
      <c r="M4814" s="14">
        <v>0</v>
      </c>
      <c r="N4814" s="15">
        <v>0</v>
      </c>
      <c r="O4814" s="16" t="s">
        <v>7637</v>
      </c>
      <c r="P4814" s="16" t="s">
        <v>7637</v>
      </c>
      <c r="Q4814" s="16" t="s">
        <v>7637</v>
      </c>
      <c r="R4814" s="16" t="s">
        <v>7637</v>
      </c>
      <c r="S4814" s="16" t="s">
        <v>7637</v>
      </c>
      <c r="T4814" s="16">
        <v>0</v>
      </c>
      <c r="U4814">
        <v>0</v>
      </c>
      <c r="V4814" s="17">
        <v>0.33607601733426912</v>
      </c>
      <c r="W4814" t="str">
        <f>VLOOKUP(A4814,Planilha3!$D$2:$F$5575,1,FALSE)</f>
        <v>VárzeaRN</v>
      </c>
      <c r="X4814">
        <f>VLOOKUP(A4814,Planilha3!$D$2:$F$5575,2,FALSE)</f>
        <v>-6.3468263327036398</v>
      </c>
      <c r="Y4814">
        <f>VLOOKUP(A4814,Planilha3!$D$2:$F$5575,3,FALSE)</f>
        <v>-35.373472866505502</v>
      </c>
      <c r="Z4814">
        <v>0</v>
      </c>
    </row>
    <row r="4815" spans="1:26" x14ac:dyDescent="0.25">
      <c r="A4815" t="str">
        <f t="shared" si="75"/>
        <v>Pedro VelhoRN</v>
      </c>
      <c r="B4815" s="8">
        <v>2017</v>
      </c>
      <c r="C4815" s="9" t="s">
        <v>951</v>
      </c>
      <c r="D4815" s="9" t="s">
        <v>1855</v>
      </c>
      <c r="E4815" s="9" t="s">
        <v>6931</v>
      </c>
      <c r="F4815" s="9" t="s">
        <v>6931</v>
      </c>
      <c r="G4815" s="10" t="s">
        <v>7637</v>
      </c>
      <c r="H4815" s="11">
        <v>8242.77</v>
      </c>
      <c r="I4815" s="11">
        <v>123262.37</v>
      </c>
      <c r="J4815" s="12">
        <v>14953.998473814019</v>
      </c>
      <c r="K4815" s="13" t="s">
        <v>7642</v>
      </c>
      <c r="L4815" s="13">
        <v>0</v>
      </c>
      <c r="M4815" s="14">
        <v>0</v>
      </c>
      <c r="N4815" s="15">
        <v>0</v>
      </c>
      <c r="O4815" s="16" t="s">
        <v>7637</v>
      </c>
      <c r="P4815" s="16" t="s">
        <v>7637</v>
      </c>
      <c r="Q4815" s="16" t="s">
        <v>7637</v>
      </c>
      <c r="R4815" s="16" t="s">
        <v>7637</v>
      </c>
      <c r="S4815" s="16" t="s">
        <v>7637</v>
      </c>
      <c r="T4815" s="16">
        <v>0</v>
      </c>
      <c r="U4815">
        <v>0</v>
      </c>
      <c r="V4815" s="17">
        <v>0.38183064357181173</v>
      </c>
      <c r="W4815" t="str">
        <f>VLOOKUP(A4815,Planilha3!$D$2:$F$5575,1,FALSE)</f>
        <v>Pedro VelhoRN</v>
      </c>
      <c r="X4815">
        <f>VLOOKUP(A4815,Planilha3!$D$2:$F$5575,2,FALSE)</f>
        <v>-6.4390020324116204</v>
      </c>
      <c r="Y4815">
        <f>VLOOKUP(A4815,Planilha3!$D$2:$F$5575,3,FALSE)</f>
        <v>-35.221655995833899</v>
      </c>
      <c r="Z4815">
        <v>0</v>
      </c>
    </row>
    <row r="4816" spans="1:26" x14ac:dyDescent="0.25">
      <c r="A4816" t="str">
        <f t="shared" si="75"/>
        <v>IbiapinaCE</v>
      </c>
      <c r="B4816" s="8">
        <v>2017</v>
      </c>
      <c r="C4816" s="9" t="s">
        <v>951</v>
      </c>
      <c r="D4816" s="9" t="s">
        <v>2761</v>
      </c>
      <c r="E4816" s="9" t="s">
        <v>6932</v>
      </c>
      <c r="F4816" s="9" t="s">
        <v>6932</v>
      </c>
      <c r="G4816" s="10" t="s">
        <v>7637</v>
      </c>
      <c r="H4816" s="11">
        <v>9388.09</v>
      </c>
      <c r="I4816" s="11">
        <v>233059.25200000001</v>
      </c>
      <c r="J4816" s="12">
        <v>24824.9912388995</v>
      </c>
      <c r="K4816" s="13" t="s">
        <v>7642</v>
      </c>
      <c r="L4816" s="13">
        <v>0</v>
      </c>
      <c r="M4816" s="14">
        <v>0</v>
      </c>
      <c r="N4816" s="15">
        <v>0</v>
      </c>
      <c r="O4816" s="16" t="s">
        <v>7637</v>
      </c>
      <c r="P4816" s="16" t="s">
        <v>7637</v>
      </c>
      <c r="Q4816" s="16" t="s">
        <v>7637</v>
      </c>
      <c r="R4816" s="16" t="s">
        <v>7637</v>
      </c>
      <c r="S4816" s="16" t="s">
        <v>7637</v>
      </c>
      <c r="T4816" s="16">
        <v>0</v>
      </c>
      <c r="U4816">
        <v>0</v>
      </c>
      <c r="V4816" s="17">
        <v>0.44726703571085663</v>
      </c>
      <c r="W4816" t="str">
        <f>VLOOKUP(A4816,Planilha3!$D$2:$F$5575,1,FALSE)</f>
        <v>IbiapinaCE</v>
      </c>
      <c r="X4816">
        <f>VLOOKUP(A4816,Planilha3!$D$2:$F$5575,2,FALSE)</f>
        <v>-3.9244212451090199</v>
      </c>
      <c r="Y4816">
        <f>VLOOKUP(A4816,Planilha3!$D$2:$F$5575,3,FALSE)</f>
        <v>-40.891476170245099</v>
      </c>
      <c r="Z4816">
        <v>0</v>
      </c>
    </row>
    <row r="4817" spans="1:26" x14ac:dyDescent="0.25">
      <c r="A4817" t="str">
        <f t="shared" si="75"/>
        <v>IpanguaçuRN</v>
      </c>
      <c r="B4817" s="8">
        <v>2017</v>
      </c>
      <c r="C4817" s="9" t="s">
        <v>951</v>
      </c>
      <c r="D4817" s="9" t="s">
        <v>1855</v>
      </c>
      <c r="E4817" s="9" t="s">
        <v>6933</v>
      </c>
      <c r="F4817" s="9" t="s">
        <v>6934</v>
      </c>
      <c r="G4817" s="10" t="s">
        <v>7637</v>
      </c>
      <c r="H4817" s="11">
        <v>8617.2199999999993</v>
      </c>
      <c r="I4817" s="11">
        <v>133256.68</v>
      </c>
      <c r="J4817" s="12">
        <v>15463.9988302492</v>
      </c>
      <c r="K4817" s="13" t="s">
        <v>7642</v>
      </c>
      <c r="L4817" s="13">
        <v>0</v>
      </c>
      <c r="M4817" s="14">
        <v>0</v>
      </c>
      <c r="N4817" s="15">
        <v>0</v>
      </c>
      <c r="O4817" s="16" t="s">
        <v>7637</v>
      </c>
      <c r="P4817" s="16" t="s">
        <v>7637</v>
      </c>
      <c r="Q4817" s="16" t="s">
        <v>7637</v>
      </c>
      <c r="R4817" s="16" t="s">
        <v>7637</v>
      </c>
      <c r="S4817" s="16" t="s">
        <v>7637</v>
      </c>
      <c r="T4817" s="16">
        <v>0</v>
      </c>
      <c r="U4817">
        <v>0</v>
      </c>
      <c r="V4817" s="17">
        <v>0.39896229077521367</v>
      </c>
      <c r="W4817" t="str">
        <f>VLOOKUP(A4817,Planilha3!$D$2:$F$5575,1,FALSE)</f>
        <v>IpanguaçuRN</v>
      </c>
      <c r="X4817">
        <f>VLOOKUP(A4817,Planilha3!$D$2:$F$5575,2,FALSE)</f>
        <v>-5.5092372895031501</v>
      </c>
      <c r="Y4817">
        <f>VLOOKUP(A4817,Planilha3!$D$2:$F$5575,3,FALSE)</f>
        <v>-36.858558928853597</v>
      </c>
      <c r="Z4817">
        <v>0</v>
      </c>
    </row>
    <row r="4818" spans="1:26" x14ac:dyDescent="0.25">
      <c r="A4818" t="str">
        <f t="shared" si="75"/>
        <v>São Benedito do Rio PretoMA</v>
      </c>
      <c r="B4818" s="8">
        <v>2017</v>
      </c>
      <c r="C4818" s="9" t="s">
        <v>951</v>
      </c>
      <c r="D4818" s="9" t="s">
        <v>1631</v>
      </c>
      <c r="E4818" s="9" t="s">
        <v>6935</v>
      </c>
      <c r="F4818" s="9" t="s">
        <v>6936</v>
      </c>
      <c r="G4818" s="10" t="s">
        <v>7637</v>
      </c>
      <c r="H4818" s="11">
        <v>6070.72</v>
      </c>
      <c r="I4818" s="11">
        <v>111561.59</v>
      </c>
      <c r="J4818" s="12">
        <v>18376.994821042645</v>
      </c>
      <c r="K4818" s="13" t="s">
        <v>7642</v>
      </c>
      <c r="L4818" s="13">
        <v>0</v>
      </c>
      <c r="M4818" s="14">
        <v>0</v>
      </c>
      <c r="N4818" s="15">
        <v>0</v>
      </c>
      <c r="O4818" s="16" t="s">
        <v>7637</v>
      </c>
      <c r="P4818" s="16" t="s">
        <v>7637</v>
      </c>
      <c r="Q4818" s="16" t="s">
        <v>7637</v>
      </c>
      <c r="R4818" s="16" t="s">
        <v>7637</v>
      </c>
      <c r="S4818" s="16" t="s">
        <v>7637</v>
      </c>
      <c r="T4818" s="16">
        <v>0</v>
      </c>
      <c r="U4818">
        <v>0</v>
      </c>
      <c r="V4818" s="17">
        <v>0.29234058975620808</v>
      </c>
      <c r="W4818" t="str">
        <f>VLOOKUP(A4818,Planilha3!$D$2:$F$5575,1,FALSE)</f>
        <v>São Benedito do Rio PretoMA</v>
      </c>
      <c r="X4818">
        <f>VLOOKUP(A4818,Planilha3!$D$2:$F$5575,2,FALSE)</f>
        <v>-3.3355386336519701</v>
      </c>
      <c r="Y4818">
        <f>VLOOKUP(A4818,Planilha3!$D$2:$F$5575,3,FALSE)</f>
        <v>-43.529066722315598</v>
      </c>
      <c r="Z4818">
        <v>0</v>
      </c>
    </row>
    <row r="4819" spans="1:26" x14ac:dyDescent="0.25">
      <c r="A4819" t="str">
        <f t="shared" si="75"/>
        <v>Santa Quitéria do MaranhãoMA</v>
      </c>
      <c r="B4819" s="8">
        <v>2017</v>
      </c>
      <c r="C4819" s="9" t="s">
        <v>951</v>
      </c>
      <c r="D4819" s="9" t="s">
        <v>1631</v>
      </c>
      <c r="E4819" s="9" t="s">
        <v>6937</v>
      </c>
      <c r="F4819" s="9" t="s">
        <v>6938</v>
      </c>
      <c r="G4819" s="10" t="s">
        <v>7637</v>
      </c>
      <c r="H4819" s="11">
        <v>6451.79</v>
      </c>
      <c r="I4819" s="11">
        <v>163449.70699999999</v>
      </c>
      <c r="J4819" s="12">
        <v>25334.009166448377</v>
      </c>
      <c r="K4819" s="13" t="s">
        <v>7642</v>
      </c>
      <c r="L4819" s="13">
        <v>0</v>
      </c>
      <c r="M4819" s="14">
        <v>0</v>
      </c>
      <c r="N4819" s="15">
        <v>0</v>
      </c>
      <c r="O4819" s="16" t="s">
        <v>7637</v>
      </c>
      <c r="P4819" s="16" t="s">
        <v>7637</v>
      </c>
      <c r="Q4819" s="16" t="s">
        <v>7637</v>
      </c>
      <c r="R4819" s="16" t="s">
        <v>7637</v>
      </c>
      <c r="S4819" s="16" t="s">
        <v>7637</v>
      </c>
      <c r="T4819" s="16">
        <v>0</v>
      </c>
      <c r="U4819">
        <v>0</v>
      </c>
      <c r="V4819" s="17">
        <v>0.31970476287828659</v>
      </c>
      <c r="W4819" t="str">
        <f>VLOOKUP(A4819,Planilha3!$D$2:$F$5575,1,FALSE)</f>
        <v>Santa Quitéria do MaranhãoMA</v>
      </c>
      <c r="X4819">
        <f>VLOOKUP(A4819,Planilha3!$D$2:$F$5575,2,FALSE)</f>
        <v>-3.49853996660321</v>
      </c>
      <c r="Y4819">
        <f>VLOOKUP(A4819,Planilha3!$D$2:$F$5575,3,FALSE)</f>
        <v>-42.560510405368902</v>
      </c>
      <c r="Z4819">
        <v>0</v>
      </c>
    </row>
    <row r="4820" spans="1:26" x14ac:dyDescent="0.25">
      <c r="A4820" t="str">
        <f t="shared" si="75"/>
        <v>Monte NegroRO</v>
      </c>
      <c r="B4820" s="8">
        <v>2017</v>
      </c>
      <c r="C4820" s="9" t="s">
        <v>601</v>
      </c>
      <c r="D4820" s="9" t="s">
        <v>2046</v>
      </c>
      <c r="E4820" s="9" t="s">
        <v>6939</v>
      </c>
      <c r="F4820" s="9" t="s">
        <v>6939</v>
      </c>
      <c r="G4820" s="10" t="s">
        <v>7637</v>
      </c>
      <c r="H4820" s="11">
        <v>16573.47</v>
      </c>
      <c r="I4820" s="11">
        <v>268258.136</v>
      </c>
      <c r="J4820" s="12">
        <v>16185.997018125956</v>
      </c>
      <c r="K4820" s="13" t="s">
        <v>7642</v>
      </c>
      <c r="L4820" s="13">
        <v>0</v>
      </c>
      <c r="M4820" s="14">
        <v>0</v>
      </c>
      <c r="N4820" s="15">
        <v>0</v>
      </c>
      <c r="O4820" s="16" t="s">
        <v>7637</v>
      </c>
      <c r="P4820" s="16" t="s">
        <v>7637</v>
      </c>
      <c r="Q4820" s="16" t="s">
        <v>7637</v>
      </c>
      <c r="R4820" s="16" t="s">
        <v>7637</v>
      </c>
      <c r="S4820" s="16" t="s">
        <v>7637</v>
      </c>
      <c r="T4820" s="16">
        <v>0</v>
      </c>
      <c r="U4820">
        <v>0</v>
      </c>
      <c r="V4820" s="17">
        <v>0.74727127689119233</v>
      </c>
      <c r="W4820" t="str">
        <f>VLOOKUP(A4820,Planilha3!$D$2:$F$5575,1,FALSE)</f>
        <v>Monte NegroRO</v>
      </c>
      <c r="X4820">
        <f>VLOOKUP(A4820,Planilha3!$D$2:$F$5575,2,FALSE)</f>
        <v>-10.259403962763599</v>
      </c>
      <c r="Y4820">
        <f>VLOOKUP(A4820,Planilha3!$D$2:$F$5575,3,FALSE)</f>
        <v>-63.2983416693381</v>
      </c>
      <c r="Z4820">
        <v>0</v>
      </c>
    </row>
    <row r="4821" spans="1:26" x14ac:dyDescent="0.25">
      <c r="A4821" t="str">
        <f t="shared" si="75"/>
        <v>ItapiúnaCE</v>
      </c>
      <c r="B4821" s="8">
        <v>2017</v>
      </c>
      <c r="C4821" s="9" t="s">
        <v>951</v>
      </c>
      <c r="D4821" s="9" t="s">
        <v>2761</v>
      </c>
      <c r="E4821" s="9" t="s">
        <v>6940</v>
      </c>
      <c r="F4821" s="9" t="s">
        <v>6941</v>
      </c>
      <c r="G4821" s="10" t="s">
        <v>7637</v>
      </c>
      <c r="H4821" s="11">
        <v>6750.24</v>
      </c>
      <c r="I4821" s="11">
        <v>135099.33199999999</v>
      </c>
      <c r="J4821" s="12">
        <v>20014.004242812105</v>
      </c>
      <c r="K4821" s="13" t="s">
        <v>7642</v>
      </c>
      <c r="L4821" s="13">
        <v>0</v>
      </c>
      <c r="M4821" s="14">
        <v>0</v>
      </c>
      <c r="N4821" s="15">
        <v>0</v>
      </c>
      <c r="O4821" s="16" t="s">
        <v>7637</v>
      </c>
      <c r="P4821" s="16" t="s">
        <v>7637</v>
      </c>
      <c r="Q4821" s="16" t="s">
        <v>7637</v>
      </c>
      <c r="R4821" s="16" t="s">
        <v>7637</v>
      </c>
      <c r="S4821" s="16" t="s">
        <v>7637</v>
      </c>
      <c r="T4821" s="16">
        <v>0</v>
      </c>
      <c r="U4821">
        <v>0</v>
      </c>
      <c r="V4821" s="17">
        <v>0.32453381707833123</v>
      </c>
      <c r="W4821" t="str">
        <f>VLOOKUP(A4821,Planilha3!$D$2:$F$5575,1,FALSE)</f>
        <v>ItapiúnaCE</v>
      </c>
      <c r="X4821">
        <f>VLOOKUP(A4821,Planilha3!$D$2:$F$5575,2,FALSE)</f>
        <v>-4.5555660464140102</v>
      </c>
      <c r="Y4821">
        <f>VLOOKUP(A4821,Planilha3!$D$2:$F$5575,3,FALSE)</f>
        <v>-38.928428740968897</v>
      </c>
      <c r="Z4821">
        <v>0</v>
      </c>
    </row>
    <row r="4822" spans="1:26" x14ac:dyDescent="0.25">
      <c r="A4822" t="str">
        <f t="shared" si="75"/>
        <v>AnapuPA</v>
      </c>
      <c r="B4822" s="8">
        <v>2017</v>
      </c>
      <c r="C4822" s="9" t="s">
        <v>601</v>
      </c>
      <c r="D4822" s="9" t="s">
        <v>5126</v>
      </c>
      <c r="E4822" s="9" t="s">
        <v>6942</v>
      </c>
      <c r="F4822" s="9" t="s">
        <v>6942</v>
      </c>
      <c r="G4822" s="10" t="s">
        <v>7637</v>
      </c>
      <c r="H4822" s="11">
        <v>12961.42</v>
      </c>
      <c r="I4822" s="11">
        <v>351202.641</v>
      </c>
      <c r="J4822" s="12">
        <v>27096.00036107155</v>
      </c>
      <c r="K4822" s="13" t="s">
        <v>7642</v>
      </c>
      <c r="L4822" s="13">
        <v>0</v>
      </c>
      <c r="M4822" s="14">
        <v>0</v>
      </c>
      <c r="N4822" s="15">
        <v>0</v>
      </c>
      <c r="O4822" s="16" t="s">
        <v>7637</v>
      </c>
      <c r="P4822" s="16" t="s">
        <v>7637</v>
      </c>
      <c r="Q4822" s="16" t="s">
        <v>7637</v>
      </c>
      <c r="R4822" s="16" t="s">
        <v>7637</v>
      </c>
      <c r="S4822" s="16" t="s">
        <v>7637</v>
      </c>
      <c r="T4822" s="16">
        <v>0</v>
      </c>
      <c r="U4822">
        <v>0</v>
      </c>
      <c r="V4822" s="17">
        <v>0.60708818100221973</v>
      </c>
      <c r="W4822" t="str">
        <f>VLOOKUP(A4822,Planilha3!$D$2:$F$5575,1,FALSE)</f>
        <v>AnapuPA</v>
      </c>
      <c r="X4822">
        <f>VLOOKUP(A4822,Planilha3!$D$2:$F$5575,2,FALSE)</f>
        <v>-3.47023642591498</v>
      </c>
      <c r="Y4822">
        <f>VLOOKUP(A4822,Planilha3!$D$2:$F$5575,3,FALSE)</f>
        <v>-51.200658143180398</v>
      </c>
      <c r="Z4822">
        <v>0</v>
      </c>
    </row>
    <row r="4823" spans="1:26" x14ac:dyDescent="0.25">
      <c r="A4823" t="str">
        <f t="shared" si="75"/>
        <v>Lagoa de VelhosRN</v>
      </c>
      <c r="B4823" s="8">
        <v>2017</v>
      </c>
      <c r="C4823" s="9" t="s">
        <v>951</v>
      </c>
      <c r="D4823" s="9" t="s">
        <v>1855</v>
      </c>
      <c r="E4823" s="9" t="s">
        <v>6943</v>
      </c>
      <c r="F4823" s="9" t="s">
        <v>6943</v>
      </c>
      <c r="G4823" s="10" t="s">
        <v>7637</v>
      </c>
      <c r="H4823" s="11">
        <v>11225.75</v>
      </c>
      <c r="I4823" s="11">
        <v>31106.550999999999</v>
      </c>
      <c r="J4823" s="12">
        <v>2770.9997995679573</v>
      </c>
      <c r="K4823" s="13" t="s">
        <v>7642</v>
      </c>
      <c r="L4823" s="13">
        <v>0</v>
      </c>
      <c r="M4823" s="14">
        <v>0</v>
      </c>
      <c r="N4823" s="15">
        <v>0</v>
      </c>
      <c r="O4823" s="16" t="s">
        <v>7637</v>
      </c>
      <c r="P4823" s="16" t="s">
        <v>7637</v>
      </c>
      <c r="Q4823" s="16" t="s">
        <v>7637</v>
      </c>
      <c r="R4823" s="16" t="s">
        <v>7637</v>
      </c>
      <c r="S4823" s="16" t="s">
        <v>7637</v>
      </c>
      <c r="T4823" s="16">
        <v>0</v>
      </c>
      <c r="U4823">
        <v>0</v>
      </c>
      <c r="V4823" s="17">
        <v>0.49267908445440867</v>
      </c>
      <c r="W4823" t="str">
        <f>VLOOKUP(A4823,Planilha3!$D$2:$F$5575,1,FALSE)</f>
        <v>Lagoa de VelhosRN</v>
      </c>
      <c r="X4823">
        <f>VLOOKUP(A4823,Planilha3!$D$2:$F$5575,2,FALSE)</f>
        <v>-6.0039379892226501</v>
      </c>
      <c r="Y4823">
        <f>VLOOKUP(A4823,Planilha3!$D$2:$F$5575,3,FALSE)</f>
        <v>-35.871206165755801</v>
      </c>
      <c r="Z4823">
        <v>0</v>
      </c>
    </row>
    <row r="4824" spans="1:26" x14ac:dyDescent="0.25">
      <c r="A4824" t="str">
        <f t="shared" si="75"/>
        <v>Januário CiccoRN</v>
      </c>
      <c r="B4824" s="8">
        <v>2017</v>
      </c>
      <c r="C4824" s="9" t="s">
        <v>951</v>
      </c>
      <c r="D4824" s="9" t="s">
        <v>1855</v>
      </c>
      <c r="E4824" s="9" t="s">
        <v>6944</v>
      </c>
      <c r="F4824" s="9" t="s">
        <v>6945</v>
      </c>
      <c r="G4824" s="10" t="s">
        <v>7637</v>
      </c>
      <c r="H4824" s="11">
        <v>6535.6</v>
      </c>
      <c r="I4824" s="11">
        <v>65983.433000000005</v>
      </c>
      <c r="J4824" s="12">
        <v>10096.002356325356</v>
      </c>
      <c r="K4824" s="13" t="s">
        <v>7642</v>
      </c>
      <c r="L4824" s="13">
        <v>0</v>
      </c>
      <c r="M4824" s="14">
        <v>0</v>
      </c>
      <c r="N4824" s="15">
        <v>0</v>
      </c>
      <c r="O4824" s="16" t="s">
        <v>7637</v>
      </c>
      <c r="P4824" s="16" t="s">
        <v>7637</v>
      </c>
      <c r="Q4824" s="16" t="s">
        <v>7637</v>
      </c>
      <c r="R4824" s="16" t="s">
        <v>7637</v>
      </c>
      <c r="S4824" s="16" t="s">
        <v>7637</v>
      </c>
      <c r="T4824" s="16">
        <v>0</v>
      </c>
      <c r="U4824">
        <v>0</v>
      </c>
      <c r="V4824" s="17">
        <v>0.29985886387629135</v>
      </c>
      <c r="W4824" t="str">
        <f>VLOOKUP(A4824,Planilha3!$D$2:$F$5575,1,FALSE)</f>
        <v>Januário CiccoRN</v>
      </c>
      <c r="X4824">
        <f>VLOOKUP(A4824,Planilha3!$D$2:$F$5575,2,FALSE)</f>
        <v>-6.1602167691571603</v>
      </c>
      <c r="Y4824">
        <f>VLOOKUP(A4824,Planilha3!$D$2:$F$5575,3,FALSE)</f>
        <v>-35.599646719149803</v>
      </c>
      <c r="Z4824">
        <v>0</v>
      </c>
    </row>
    <row r="4825" spans="1:26" x14ac:dyDescent="0.25">
      <c r="A4825" t="str">
        <f t="shared" si="75"/>
        <v>Espírito SantoRN</v>
      </c>
      <c r="B4825" s="8">
        <v>2017</v>
      </c>
      <c r="C4825" s="9" t="s">
        <v>951</v>
      </c>
      <c r="D4825" s="9" t="s">
        <v>1855</v>
      </c>
      <c r="E4825" s="9" t="s">
        <v>6946</v>
      </c>
      <c r="F4825" s="9" t="s">
        <v>6947</v>
      </c>
      <c r="G4825" s="10" t="s">
        <v>7637</v>
      </c>
      <c r="H4825" s="11">
        <v>6739.35</v>
      </c>
      <c r="I4825" s="11">
        <v>72124.577000000005</v>
      </c>
      <c r="J4825" s="12">
        <v>10702.007908774585</v>
      </c>
      <c r="K4825" s="13" t="s">
        <v>7642</v>
      </c>
      <c r="L4825" s="13">
        <v>0</v>
      </c>
      <c r="M4825" s="14">
        <v>0</v>
      </c>
      <c r="N4825" s="15">
        <v>0</v>
      </c>
      <c r="O4825" s="16" t="s">
        <v>7637</v>
      </c>
      <c r="P4825" s="16" t="s">
        <v>7637</v>
      </c>
      <c r="Q4825" s="16" t="s">
        <v>7637</v>
      </c>
      <c r="R4825" s="16" t="s">
        <v>7637</v>
      </c>
      <c r="S4825" s="16" t="s">
        <v>7637</v>
      </c>
      <c r="T4825" s="16">
        <v>0</v>
      </c>
      <c r="U4825">
        <v>0</v>
      </c>
      <c r="V4825" s="17">
        <v>0.30967515802962792</v>
      </c>
      <c r="W4825" t="str">
        <f>VLOOKUP(A4825,Planilha3!$D$2:$F$5575,1,FALSE)</f>
        <v>Espírito SantoRN</v>
      </c>
      <c r="X4825">
        <f>VLOOKUP(A4825,Planilha3!$D$2:$F$5575,2,FALSE)</f>
        <v>-6.3329125792062202</v>
      </c>
      <c r="Y4825">
        <f>VLOOKUP(A4825,Planilha3!$D$2:$F$5575,3,FALSE)</f>
        <v>-35.3117393471463</v>
      </c>
      <c r="Z4825">
        <v>0</v>
      </c>
    </row>
    <row r="4826" spans="1:26" x14ac:dyDescent="0.25">
      <c r="A4826" t="str">
        <f t="shared" si="75"/>
        <v>MadeiroPI</v>
      </c>
      <c r="B4826" s="8">
        <v>2017</v>
      </c>
      <c r="C4826" s="9" t="s">
        <v>951</v>
      </c>
      <c r="D4826" s="9" t="s">
        <v>4630</v>
      </c>
      <c r="E4826" s="9" t="s">
        <v>6948</v>
      </c>
      <c r="F4826" s="9" t="s">
        <v>6948</v>
      </c>
      <c r="G4826" s="10" t="s">
        <v>7637</v>
      </c>
      <c r="H4826" s="11">
        <v>5954.09</v>
      </c>
      <c r="I4826" s="11">
        <v>48644.953000000001</v>
      </c>
      <c r="J4826" s="12">
        <v>8170.0063317820195</v>
      </c>
      <c r="K4826" s="13" t="s">
        <v>7642</v>
      </c>
      <c r="L4826" s="13">
        <v>0</v>
      </c>
      <c r="M4826" s="14">
        <v>0</v>
      </c>
      <c r="N4826" s="15">
        <v>0</v>
      </c>
      <c r="O4826" s="16" t="s">
        <v>7637</v>
      </c>
      <c r="P4826" s="16" t="s">
        <v>7637</v>
      </c>
      <c r="Q4826" s="16" t="s">
        <v>7637</v>
      </c>
      <c r="R4826" s="16" t="s">
        <v>7637</v>
      </c>
      <c r="S4826" s="16" t="s">
        <v>7637</v>
      </c>
      <c r="T4826" s="16">
        <v>0</v>
      </c>
      <c r="U4826">
        <v>0</v>
      </c>
      <c r="V4826" s="17">
        <v>0.27155236835780966</v>
      </c>
      <c r="W4826" t="str">
        <f>VLOOKUP(A4826,Planilha3!$D$2:$F$5575,1,FALSE)</f>
        <v>MadeiroPI</v>
      </c>
      <c r="X4826">
        <f>VLOOKUP(A4826,Planilha3!$D$2:$F$5575,2,FALSE)</f>
        <v>-3.4847564763689198</v>
      </c>
      <c r="Y4826">
        <f>VLOOKUP(A4826,Planilha3!$D$2:$F$5575,3,FALSE)</f>
        <v>-42.503100454050603</v>
      </c>
      <c r="Z4826">
        <v>0</v>
      </c>
    </row>
    <row r="4827" spans="1:26" x14ac:dyDescent="0.25">
      <c r="A4827" t="str">
        <f t="shared" si="75"/>
        <v>RussasCE</v>
      </c>
      <c r="B4827" s="8">
        <v>2017</v>
      </c>
      <c r="C4827" s="9" t="s">
        <v>951</v>
      </c>
      <c r="D4827" s="9" t="s">
        <v>2761</v>
      </c>
      <c r="E4827" s="9" t="s">
        <v>6949</v>
      </c>
      <c r="F4827" s="9" t="s">
        <v>6949</v>
      </c>
      <c r="G4827" s="10">
        <v>1382.43</v>
      </c>
      <c r="H4827" s="11">
        <v>14767.19</v>
      </c>
      <c r="I4827" s="11">
        <v>1129320.834</v>
      </c>
      <c r="J4827" s="12">
        <v>76474.998560999084</v>
      </c>
      <c r="K4827" s="13" t="s">
        <v>7636</v>
      </c>
      <c r="L4827" s="13">
        <v>0</v>
      </c>
      <c r="M4827" s="14">
        <v>0</v>
      </c>
      <c r="N4827" s="15">
        <v>0</v>
      </c>
      <c r="O4827" s="16" t="s">
        <v>7637</v>
      </c>
      <c r="P4827" s="16" t="s">
        <v>7637</v>
      </c>
      <c r="Q4827" s="16" t="s">
        <v>7637</v>
      </c>
      <c r="R4827" s="16" t="s">
        <v>7637</v>
      </c>
      <c r="S4827" s="16" t="s">
        <v>7637</v>
      </c>
      <c r="T4827" s="16">
        <v>0</v>
      </c>
      <c r="U4827">
        <v>0</v>
      </c>
      <c r="V4827" s="17">
        <v>6.7998824130710229</v>
      </c>
      <c r="W4827" t="str">
        <f>VLOOKUP(A4827,Planilha3!$D$2:$F$5575,1,FALSE)</f>
        <v>RussasCE</v>
      </c>
      <c r="X4827">
        <f>VLOOKUP(A4827,Planilha3!$D$2:$F$5575,2,FALSE)</f>
        <v>-4.9271308521755204</v>
      </c>
      <c r="Y4827">
        <f>VLOOKUP(A4827,Planilha3!$D$2:$F$5575,3,FALSE)</f>
        <v>-37.972395100508201</v>
      </c>
      <c r="Z4827">
        <v>0</v>
      </c>
    </row>
    <row r="4828" spans="1:26" x14ac:dyDescent="0.25">
      <c r="A4828" t="str">
        <f t="shared" si="75"/>
        <v>Campo Novo de RondôniaRO</v>
      </c>
      <c r="B4828" s="8">
        <v>2017</v>
      </c>
      <c r="C4828" s="9" t="s">
        <v>601</v>
      </c>
      <c r="D4828" s="9" t="s">
        <v>2046</v>
      </c>
      <c r="E4828" s="9" t="s">
        <v>6950</v>
      </c>
      <c r="F4828" s="9" t="s">
        <v>6951</v>
      </c>
      <c r="G4828" s="10" t="s">
        <v>7637</v>
      </c>
      <c r="H4828" s="11">
        <v>19092.23</v>
      </c>
      <c r="I4828" s="11">
        <v>276531.84999999998</v>
      </c>
      <c r="J4828" s="12">
        <v>14483.9995118433</v>
      </c>
      <c r="K4828" s="13" t="s">
        <v>7644</v>
      </c>
      <c r="L4828" s="13">
        <v>0</v>
      </c>
      <c r="M4828" s="14">
        <v>0</v>
      </c>
      <c r="N4828" s="15">
        <v>0</v>
      </c>
      <c r="O4828" s="16" t="s">
        <v>7637</v>
      </c>
      <c r="P4828" s="16" t="s">
        <v>7637</v>
      </c>
      <c r="Q4828" s="16" t="s">
        <v>7637</v>
      </c>
      <c r="R4828" s="16" t="s">
        <v>7637</v>
      </c>
      <c r="S4828" s="16" t="s">
        <v>7637</v>
      </c>
      <c r="T4828" s="16">
        <v>0</v>
      </c>
      <c r="U4828">
        <v>0</v>
      </c>
      <c r="V4828" s="17">
        <v>0.85437165456684883</v>
      </c>
      <c r="W4828" t="str">
        <f>VLOOKUP(A4828,Planilha3!$D$2:$F$5575,1,FALSE)</f>
        <v>Campo Novo de RondôniaRO</v>
      </c>
      <c r="X4828">
        <f>VLOOKUP(A4828,Planilha3!$D$2:$F$5575,2,FALSE)</f>
        <v>-10.569889205810901</v>
      </c>
      <c r="Y4828">
        <f>VLOOKUP(A4828,Planilha3!$D$2:$F$5575,3,FALSE)</f>
        <v>-63.621218443202103</v>
      </c>
      <c r="Z4828">
        <v>0</v>
      </c>
    </row>
    <row r="4829" spans="1:26" x14ac:dyDescent="0.25">
      <c r="A4829" t="str">
        <f t="shared" si="75"/>
        <v>BarcelonaRN</v>
      </c>
      <c r="B4829" s="8">
        <v>2017</v>
      </c>
      <c r="C4829" s="9" t="s">
        <v>951</v>
      </c>
      <c r="D4829" s="9" t="s">
        <v>1855</v>
      </c>
      <c r="E4829" s="9" t="s">
        <v>6952</v>
      </c>
      <c r="F4829" s="9" t="s">
        <v>6952</v>
      </c>
      <c r="G4829" s="10" t="s">
        <v>7637</v>
      </c>
      <c r="H4829" s="11">
        <v>8680.27</v>
      </c>
      <c r="I4829" s="11">
        <v>35276.629000000001</v>
      </c>
      <c r="J4829" s="12">
        <v>4064.0013501884155</v>
      </c>
      <c r="K4829" s="13" t="s">
        <v>7642</v>
      </c>
      <c r="L4829" s="13">
        <v>0</v>
      </c>
      <c r="M4829" s="14">
        <v>0</v>
      </c>
      <c r="N4829" s="15">
        <v>0</v>
      </c>
      <c r="O4829" s="16" t="s">
        <v>7637</v>
      </c>
      <c r="P4829" s="16" t="s">
        <v>7637</v>
      </c>
      <c r="Q4829" s="16" t="s">
        <v>7637</v>
      </c>
      <c r="R4829" s="16" t="s">
        <v>7637</v>
      </c>
      <c r="S4829" s="16" t="s">
        <v>7637</v>
      </c>
      <c r="T4829" s="16">
        <v>0</v>
      </c>
      <c r="U4829">
        <v>0</v>
      </c>
      <c r="V4829" s="17">
        <v>0.38391514646386726</v>
      </c>
      <c r="W4829" t="str">
        <f>VLOOKUP(A4829,Planilha3!$D$2:$F$5575,1,FALSE)</f>
        <v>BarcelonaRN</v>
      </c>
      <c r="X4829">
        <f>VLOOKUP(A4829,Planilha3!$D$2:$F$5575,2,FALSE)</f>
        <v>-5.9505949447640303</v>
      </c>
      <c r="Y4829">
        <f>VLOOKUP(A4829,Planilha3!$D$2:$F$5575,3,FALSE)</f>
        <v>-35.927993953171203</v>
      </c>
      <c r="Z4829">
        <v>0</v>
      </c>
    </row>
    <row r="4830" spans="1:26" x14ac:dyDescent="0.25">
      <c r="A4830" t="str">
        <f t="shared" si="75"/>
        <v>MucamboCE</v>
      </c>
      <c r="B4830" s="8">
        <v>2017</v>
      </c>
      <c r="C4830" s="9" t="s">
        <v>951</v>
      </c>
      <c r="D4830" s="9" t="s">
        <v>2761</v>
      </c>
      <c r="E4830" s="9" t="s">
        <v>6953</v>
      </c>
      <c r="F4830" s="9" t="s">
        <v>6953</v>
      </c>
      <c r="G4830" s="10" t="s">
        <v>7637</v>
      </c>
      <c r="H4830" s="11">
        <v>6730.34</v>
      </c>
      <c r="I4830" s="11">
        <v>96762.108999999997</v>
      </c>
      <c r="J4830" s="12">
        <v>14377.001607645378</v>
      </c>
      <c r="K4830" s="13" t="s">
        <v>7642</v>
      </c>
      <c r="L4830" s="13">
        <v>0</v>
      </c>
      <c r="M4830" s="14">
        <v>0</v>
      </c>
      <c r="N4830" s="15">
        <v>0</v>
      </c>
      <c r="O4830" s="16" t="s">
        <v>7637</v>
      </c>
      <c r="P4830" s="16" t="s">
        <v>7637</v>
      </c>
      <c r="Q4830" s="16" t="s">
        <v>7637</v>
      </c>
      <c r="R4830" s="16" t="s">
        <v>7637</v>
      </c>
      <c r="S4830" s="16" t="s">
        <v>7637</v>
      </c>
      <c r="T4830" s="16">
        <v>0</v>
      </c>
      <c r="U4830">
        <v>0</v>
      </c>
      <c r="V4830" s="17">
        <v>0.31495844676465518</v>
      </c>
      <c r="W4830" t="str">
        <f>VLOOKUP(A4830,Planilha3!$D$2:$F$5575,1,FALSE)</f>
        <v>MucamboCE</v>
      </c>
      <c r="X4830">
        <f>VLOOKUP(A4830,Planilha3!$D$2:$F$5575,2,FALSE)</f>
        <v>-3.9059985395344099</v>
      </c>
      <c r="Y4830">
        <f>VLOOKUP(A4830,Planilha3!$D$2:$F$5575,3,FALSE)</f>
        <v>-40.7459921055422</v>
      </c>
      <c r="Z4830">
        <v>0</v>
      </c>
    </row>
    <row r="4831" spans="1:26" x14ac:dyDescent="0.25">
      <c r="A4831" t="str">
        <f t="shared" si="75"/>
        <v>UbajaraCE</v>
      </c>
      <c r="B4831" s="8">
        <v>2017</v>
      </c>
      <c r="C4831" s="9" t="s">
        <v>951</v>
      </c>
      <c r="D4831" s="9" t="s">
        <v>2761</v>
      </c>
      <c r="E4831" s="9" t="s">
        <v>6954</v>
      </c>
      <c r="F4831" s="9" t="s">
        <v>6954</v>
      </c>
      <c r="G4831" s="10" t="s">
        <v>7637</v>
      </c>
      <c r="H4831" s="11">
        <v>14825.53</v>
      </c>
      <c r="I4831" s="11">
        <v>508990.174</v>
      </c>
      <c r="J4831" s="12">
        <v>34332.005263892752</v>
      </c>
      <c r="K4831" s="13" t="s">
        <v>7642</v>
      </c>
      <c r="L4831" s="13">
        <v>0</v>
      </c>
      <c r="M4831" s="14">
        <v>0</v>
      </c>
      <c r="N4831" s="15">
        <v>0</v>
      </c>
      <c r="O4831" s="16" t="s">
        <v>7637</v>
      </c>
      <c r="P4831" s="16" t="s">
        <v>7637</v>
      </c>
      <c r="Q4831" s="16" t="s">
        <v>7637</v>
      </c>
      <c r="R4831" s="16" t="s">
        <v>7637</v>
      </c>
      <c r="S4831" s="16" t="s">
        <v>7637</v>
      </c>
      <c r="T4831" s="16">
        <v>0</v>
      </c>
      <c r="U4831">
        <v>0</v>
      </c>
      <c r="V4831" s="17">
        <v>0.70028435355517116</v>
      </c>
      <c r="W4831" t="str">
        <f>VLOOKUP(A4831,Planilha3!$D$2:$F$5575,1,FALSE)</f>
        <v>UbajaraCE</v>
      </c>
      <c r="X4831">
        <f>VLOOKUP(A4831,Planilha3!$D$2:$F$5575,2,FALSE)</f>
        <v>-3.8548747987640999</v>
      </c>
      <c r="Y4831">
        <f>VLOOKUP(A4831,Planilha3!$D$2:$F$5575,3,FALSE)</f>
        <v>-40.920766344556498</v>
      </c>
      <c r="Z4831">
        <v>0</v>
      </c>
    </row>
    <row r="4832" spans="1:26" x14ac:dyDescent="0.25">
      <c r="A4832" t="str">
        <f t="shared" si="75"/>
        <v>MatinhaMA</v>
      </c>
      <c r="B4832" s="8">
        <v>2017</v>
      </c>
      <c r="C4832" s="9" t="s">
        <v>951</v>
      </c>
      <c r="D4832" s="9" t="s">
        <v>1631</v>
      </c>
      <c r="E4832" s="9" t="s">
        <v>6955</v>
      </c>
      <c r="F4832" s="9" t="s">
        <v>6955</v>
      </c>
      <c r="G4832" s="10" t="s">
        <v>7637</v>
      </c>
      <c r="H4832" s="11">
        <v>6738.98</v>
      </c>
      <c r="I4832" s="11">
        <v>155609.73300000001</v>
      </c>
      <c r="J4832" s="12">
        <v>23090.99196020763</v>
      </c>
      <c r="K4832" s="13" t="s">
        <v>7642</v>
      </c>
      <c r="L4832" s="13">
        <v>0</v>
      </c>
      <c r="M4832" s="14">
        <v>0</v>
      </c>
      <c r="N4832" s="15">
        <v>0</v>
      </c>
      <c r="O4832" s="16" t="s">
        <v>7637</v>
      </c>
      <c r="P4832" s="16" t="s">
        <v>7637</v>
      </c>
      <c r="Q4832" s="16" t="s">
        <v>7637</v>
      </c>
      <c r="R4832" s="16" t="s">
        <v>7637</v>
      </c>
      <c r="S4832" s="16" t="s">
        <v>7637</v>
      </c>
      <c r="T4832" s="16">
        <v>0</v>
      </c>
      <c r="U4832">
        <v>0</v>
      </c>
      <c r="V4832" s="17">
        <v>0.32879473780583784</v>
      </c>
      <c r="W4832" t="str">
        <f>VLOOKUP(A4832,Planilha3!$D$2:$F$5575,1,FALSE)</f>
        <v>MatinhaMA</v>
      </c>
      <c r="X4832">
        <f>VLOOKUP(A4832,Planilha3!$D$2:$F$5575,2,FALSE)</f>
        <v>-3.09887669621203</v>
      </c>
      <c r="Y4832">
        <f>VLOOKUP(A4832,Planilha3!$D$2:$F$5575,3,FALSE)</f>
        <v>-45.035372458428398</v>
      </c>
      <c r="Z4832">
        <v>0</v>
      </c>
    </row>
    <row r="4833" spans="1:26" x14ac:dyDescent="0.25">
      <c r="A4833" t="str">
        <f t="shared" si="75"/>
        <v>Joca MarquesPI</v>
      </c>
      <c r="B4833" s="8">
        <v>2017</v>
      </c>
      <c r="C4833" s="9" t="s">
        <v>951</v>
      </c>
      <c r="D4833" s="9" t="s">
        <v>4630</v>
      </c>
      <c r="E4833" s="9" t="s">
        <v>6956</v>
      </c>
      <c r="F4833" s="9" t="s">
        <v>6956</v>
      </c>
      <c r="G4833" s="10" t="s">
        <v>7637</v>
      </c>
      <c r="H4833" s="11">
        <v>6448.87</v>
      </c>
      <c r="I4833" s="11">
        <v>34501.46</v>
      </c>
      <c r="J4833" s="12">
        <v>5350.000852862594</v>
      </c>
      <c r="K4833" s="13" t="s">
        <v>7642</v>
      </c>
      <c r="L4833" s="13">
        <v>0</v>
      </c>
      <c r="M4833" s="14">
        <v>0</v>
      </c>
      <c r="N4833" s="15">
        <v>0</v>
      </c>
      <c r="O4833" s="16" t="s">
        <v>7637</v>
      </c>
      <c r="P4833" s="16" t="s">
        <v>7637</v>
      </c>
      <c r="Q4833" s="16" t="s">
        <v>7637</v>
      </c>
      <c r="R4833" s="16" t="s">
        <v>7637</v>
      </c>
      <c r="S4833" s="16" t="s">
        <v>7637</v>
      </c>
      <c r="T4833" s="16">
        <v>0</v>
      </c>
      <c r="U4833">
        <v>0</v>
      </c>
      <c r="V4833" s="17">
        <v>0.28876007130029402</v>
      </c>
      <c r="W4833" t="str">
        <f>VLOOKUP(A4833,Planilha3!$D$2:$F$5575,1,FALSE)</f>
        <v>Joca MarquesPI</v>
      </c>
      <c r="X4833">
        <f>VLOOKUP(A4833,Planilha3!$D$2:$F$5575,2,FALSE)</f>
        <v>-3.4807919141839201</v>
      </c>
      <c r="Y4833">
        <f>VLOOKUP(A4833,Planilha3!$D$2:$F$5575,3,FALSE)</f>
        <v>-42.425856429914198</v>
      </c>
      <c r="Z4833">
        <v>0</v>
      </c>
    </row>
    <row r="4834" spans="1:26" x14ac:dyDescent="0.25">
      <c r="A4834" t="str">
        <f t="shared" si="75"/>
        <v>BaraúnaRN</v>
      </c>
      <c r="B4834" s="8">
        <v>2017</v>
      </c>
      <c r="C4834" s="9" t="s">
        <v>951</v>
      </c>
      <c r="D4834" s="9" t="s">
        <v>1855</v>
      </c>
      <c r="E4834" s="9" t="s">
        <v>6957</v>
      </c>
      <c r="F4834" s="9" t="s">
        <v>6958</v>
      </c>
      <c r="G4834" s="10" t="s">
        <v>7637</v>
      </c>
      <c r="H4834" s="11">
        <v>18048.759999999998</v>
      </c>
      <c r="I4834" s="11">
        <v>506899.527</v>
      </c>
      <c r="J4834" s="12">
        <v>28085.005673519954</v>
      </c>
      <c r="K4834" s="13" t="s">
        <v>7642</v>
      </c>
      <c r="L4834" s="13">
        <v>0</v>
      </c>
      <c r="M4834" s="14">
        <v>0</v>
      </c>
      <c r="N4834" s="15">
        <v>0</v>
      </c>
      <c r="O4834" s="16" t="s">
        <v>7637</v>
      </c>
      <c r="P4834" s="16" t="s">
        <v>7637</v>
      </c>
      <c r="Q4834" s="16" t="s">
        <v>7637</v>
      </c>
      <c r="R4834" s="16" t="s">
        <v>7637</v>
      </c>
      <c r="S4834" s="16" t="s">
        <v>7637</v>
      </c>
      <c r="T4834" s="16">
        <v>0</v>
      </c>
      <c r="U4834">
        <v>0</v>
      </c>
      <c r="V4834" s="17">
        <v>0.83118121289948976</v>
      </c>
      <c r="W4834" t="str">
        <f>VLOOKUP(A4834,Planilha3!$D$2:$F$5575,1,FALSE)</f>
        <v>BaraúnaRN</v>
      </c>
      <c r="X4834">
        <f>VLOOKUP(A4834,Planilha3!$D$2:$F$5575,2,FALSE)</f>
        <v>-5.0701749388499202</v>
      </c>
      <c r="Y4834">
        <f>VLOOKUP(A4834,Planilha3!$D$2:$F$5575,3,FALSE)</f>
        <v>-37.613217586473397</v>
      </c>
      <c r="Z4834">
        <v>0</v>
      </c>
    </row>
    <row r="4835" spans="1:26" x14ac:dyDescent="0.25">
      <c r="A4835" t="str">
        <f t="shared" si="75"/>
        <v>ApuíAM</v>
      </c>
      <c r="B4835" s="8">
        <v>2017</v>
      </c>
      <c r="C4835" s="9" t="s">
        <v>601</v>
      </c>
      <c r="D4835" s="9" t="s">
        <v>602</v>
      </c>
      <c r="E4835" s="9" t="s">
        <v>6959</v>
      </c>
      <c r="F4835" s="9" t="s">
        <v>6960</v>
      </c>
      <c r="G4835" s="10" t="s">
        <v>7637</v>
      </c>
      <c r="H4835" s="11">
        <v>9037.65</v>
      </c>
      <c r="I4835" s="11">
        <v>193459.85500000001</v>
      </c>
      <c r="J4835" s="12">
        <v>21405.991048557979</v>
      </c>
      <c r="K4835" s="13" t="s">
        <v>7642</v>
      </c>
      <c r="L4835" s="13">
        <v>0</v>
      </c>
      <c r="M4835" s="14">
        <v>0</v>
      </c>
      <c r="N4835" s="15">
        <v>0</v>
      </c>
      <c r="O4835" s="16" t="s">
        <v>7637</v>
      </c>
      <c r="P4835" s="16" t="s">
        <v>7637</v>
      </c>
      <c r="Q4835" s="16" t="s">
        <v>7637</v>
      </c>
      <c r="R4835" s="16" t="s">
        <v>7637</v>
      </c>
      <c r="S4835" s="16" t="s">
        <v>7637</v>
      </c>
      <c r="T4835" s="16">
        <v>0</v>
      </c>
      <c r="U4835">
        <v>0</v>
      </c>
      <c r="V4835" s="17">
        <v>0.4266007839804577</v>
      </c>
      <c r="W4835" t="str">
        <f>VLOOKUP(A4835,Planilha3!$D$2:$F$5575,1,FALSE)</f>
        <v>ApuíAM</v>
      </c>
      <c r="X4835">
        <f>VLOOKUP(A4835,Planilha3!$D$2:$F$5575,2,FALSE)</f>
        <v>-7.1983916707345097</v>
      </c>
      <c r="Y4835">
        <f>VLOOKUP(A4835,Planilha3!$D$2:$F$5575,3,FALSE)</f>
        <v>-59.8852459492647</v>
      </c>
      <c r="Z4835">
        <v>0</v>
      </c>
    </row>
    <row r="4836" spans="1:26" x14ac:dyDescent="0.25">
      <c r="A4836" t="str">
        <f t="shared" si="75"/>
        <v>AriquemesRO</v>
      </c>
      <c r="B4836" s="8">
        <v>2017</v>
      </c>
      <c r="C4836" s="9" t="s">
        <v>601</v>
      </c>
      <c r="D4836" s="9" t="s">
        <v>2046</v>
      </c>
      <c r="E4836" s="9" t="s">
        <v>6961</v>
      </c>
      <c r="F4836" s="9" t="s">
        <v>6961</v>
      </c>
      <c r="G4836" s="10">
        <v>1885.28</v>
      </c>
      <c r="H4836" s="11">
        <v>21389.67</v>
      </c>
      <c r="I4836" s="11">
        <v>2296073.7050000001</v>
      </c>
      <c r="J4836" s="12">
        <v>107344.98031058919</v>
      </c>
      <c r="K4836" s="13" t="s">
        <v>7636</v>
      </c>
      <c r="L4836" s="13">
        <v>0</v>
      </c>
      <c r="M4836" s="14">
        <v>0</v>
      </c>
      <c r="N4836" s="15">
        <v>0</v>
      </c>
      <c r="O4836" s="16" t="s">
        <v>7637</v>
      </c>
      <c r="P4836" s="16" t="s">
        <v>7637</v>
      </c>
      <c r="Q4836" s="16" t="s">
        <v>7637</v>
      </c>
      <c r="R4836" s="16" t="s">
        <v>7637</v>
      </c>
      <c r="S4836" s="16" t="s">
        <v>7637</v>
      </c>
      <c r="T4836" s="16">
        <v>0</v>
      </c>
      <c r="U4836">
        <v>0</v>
      </c>
      <c r="V4836" s="17">
        <v>9.3387365761975527</v>
      </c>
      <c r="W4836" t="str">
        <f>VLOOKUP(A4836,Planilha3!$D$2:$F$5575,1,FALSE)</f>
        <v>AriquemesRO</v>
      </c>
      <c r="X4836">
        <f>VLOOKUP(A4836,Planilha3!$D$2:$F$5575,2,FALSE)</f>
        <v>-9.9061159255948308</v>
      </c>
      <c r="Y4836">
        <f>VLOOKUP(A4836,Planilha3!$D$2:$F$5575,3,FALSE)</f>
        <v>-63.032975088345403</v>
      </c>
      <c r="Z4836">
        <v>0</v>
      </c>
    </row>
    <row r="4837" spans="1:26" x14ac:dyDescent="0.25">
      <c r="A4837" t="str">
        <f t="shared" si="75"/>
        <v>MossoróRN</v>
      </c>
      <c r="B4837" s="8">
        <v>2017</v>
      </c>
      <c r="C4837" s="9" t="s">
        <v>951</v>
      </c>
      <c r="D4837" s="9" t="s">
        <v>1855</v>
      </c>
      <c r="E4837" s="9" t="s">
        <v>6962</v>
      </c>
      <c r="F4837" s="9" t="s">
        <v>6963</v>
      </c>
      <c r="G4837" s="10">
        <v>2208.61</v>
      </c>
      <c r="H4837" s="11">
        <v>20858.330000000002</v>
      </c>
      <c r="I4837" s="11">
        <v>6166118.898</v>
      </c>
      <c r="J4837" s="12">
        <v>295619.01158913487</v>
      </c>
      <c r="K4837" s="13" t="s">
        <v>7636</v>
      </c>
      <c r="L4837" s="13">
        <v>1</v>
      </c>
      <c r="M4837" s="14">
        <v>0</v>
      </c>
      <c r="N4837" s="15">
        <v>0</v>
      </c>
      <c r="O4837" s="16" t="s">
        <v>7637</v>
      </c>
      <c r="P4837" s="16" t="s">
        <v>7637</v>
      </c>
      <c r="Q4837" s="16" t="s">
        <v>7637</v>
      </c>
      <c r="R4837" s="16" t="s">
        <v>7637</v>
      </c>
      <c r="S4837" s="16" t="s">
        <v>7637</v>
      </c>
      <c r="T4837" s="16">
        <v>0</v>
      </c>
      <c r="U4837">
        <v>0</v>
      </c>
      <c r="V4837" s="17">
        <v>11.144886222111136</v>
      </c>
      <c r="W4837" t="str">
        <f>VLOOKUP(A4837,Planilha3!$D$2:$F$5575,1,FALSE)</f>
        <v>MossoróRN</v>
      </c>
      <c r="X4837">
        <f>VLOOKUP(A4837,Planilha3!$D$2:$F$5575,2,FALSE)</f>
        <v>-5.1841427986692299</v>
      </c>
      <c r="Y4837">
        <f>VLOOKUP(A4837,Planilha3!$D$2:$F$5575,3,FALSE)</f>
        <v>-37.347750725068899</v>
      </c>
      <c r="Z4837">
        <v>0</v>
      </c>
    </row>
    <row r="4838" spans="1:26" x14ac:dyDescent="0.25">
      <c r="A4838" t="str">
        <f t="shared" si="75"/>
        <v>CanindéCE</v>
      </c>
      <c r="B4838" s="8">
        <v>2017</v>
      </c>
      <c r="C4838" s="9" t="s">
        <v>951</v>
      </c>
      <c r="D4838" s="9" t="s">
        <v>2761</v>
      </c>
      <c r="E4838" s="9" t="s">
        <v>6964</v>
      </c>
      <c r="F4838" s="9" t="s">
        <v>6965</v>
      </c>
      <c r="G4838" s="10">
        <v>1667.63</v>
      </c>
      <c r="H4838" s="11">
        <v>9206.89</v>
      </c>
      <c r="I4838" s="11">
        <v>713662.63300000003</v>
      </c>
      <c r="J4838" s="12">
        <v>77513.974099831772</v>
      </c>
      <c r="K4838" s="13" t="s">
        <v>7642</v>
      </c>
      <c r="L4838" s="13">
        <v>0</v>
      </c>
      <c r="M4838" s="14">
        <v>0</v>
      </c>
      <c r="N4838" s="15">
        <v>0</v>
      </c>
      <c r="O4838" s="16" t="s">
        <v>7637</v>
      </c>
      <c r="P4838" s="16" t="s">
        <v>7637</v>
      </c>
      <c r="Q4838" s="16" t="s">
        <v>7637</v>
      </c>
      <c r="R4838" s="16" t="s">
        <v>7637</v>
      </c>
      <c r="S4838" s="16" t="s">
        <v>7637</v>
      </c>
      <c r="T4838" s="16">
        <v>0</v>
      </c>
      <c r="U4838">
        <v>0</v>
      </c>
      <c r="V4838" s="17">
        <v>7.8008684440770129</v>
      </c>
      <c r="W4838" t="str">
        <f>VLOOKUP(A4838,Planilha3!$D$2:$F$5575,1,FALSE)</f>
        <v>CanindéCE</v>
      </c>
      <c r="X4838">
        <f>VLOOKUP(A4838,Planilha3!$D$2:$F$5575,2,FALSE)</f>
        <v>-4.3520175849087899</v>
      </c>
      <c r="Y4838">
        <f>VLOOKUP(A4838,Planilha3!$D$2:$F$5575,3,FALSE)</f>
        <v>-39.315823386209701</v>
      </c>
      <c r="Z4838">
        <v>0</v>
      </c>
    </row>
    <row r="4839" spans="1:26" x14ac:dyDescent="0.25">
      <c r="A4839" t="str">
        <f t="shared" si="75"/>
        <v>ParagominasPA</v>
      </c>
      <c r="B4839" s="8">
        <v>2017</v>
      </c>
      <c r="C4839" s="9" t="s">
        <v>601</v>
      </c>
      <c r="D4839" s="9" t="s">
        <v>5126</v>
      </c>
      <c r="E4839" s="9" t="s">
        <v>6966</v>
      </c>
      <c r="F4839" s="9" t="s">
        <v>6966</v>
      </c>
      <c r="G4839" s="10">
        <v>2397.36</v>
      </c>
      <c r="H4839" s="11">
        <v>26810.43</v>
      </c>
      <c r="I4839" s="11">
        <v>2949844.2349999999</v>
      </c>
      <c r="J4839" s="12">
        <v>110025.9949206335</v>
      </c>
      <c r="K4839" s="13" t="s">
        <v>7643</v>
      </c>
      <c r="L4839" s="13">
        <v>0</v>
      </c>
      <c r="M4839" s="14">
        <v>0</v>
      </c>
      <c r="N4839" s="15">
        <v>0</v>
      </c>
      <c r="O4839" s="16" t="s">
        <v>7637</v>
      </c>
      <c r="P4839" s="16" t="s">
        <v>7637</v>
      </c>
      <c r="Q4839" s="16" t="s">
        <v>7637</v>
      </c>
      <c r="R4839" s="16" t="s">
        <v>7637</v>
      </c>
      <c r="S4839" s="16" t="s">
        <v>7637</v>
      </c>
      <c r="T4839" s="16">
        <v>0</v>
      </c>
      <c r="U4839">
        <v>0</v>
      </c>
      <c r="V4839" s="17">
        <v>11.819295340304432</v>
      </c>
      <c r="W4839" t="str">
        <f>VLOOKUP(A4839,Planilha3!$D$2:$F$5575,1,FALSE)</f>
        <v>ParagominasPA</v>
      </c>
      <c r="X4839">
        <f>VLOOKUP(A4839,Planilha3!$D$2:$F$5575,2,FALSE)</f>
        <v>-3.0025043505457498</v>
      </c>
      <c r="Y4839">
        <f>VLOOKUP(A4839,Planilha3!$D$2:$F$5575,3,FALSE)</f>
        <v>-47.353063045477001</v>
      </c>
      <c r="Z4839">
        <v>0</v>
      </c>
    </row>
    <row r="4840" spans="1:26" x14ac:dyDescent="0.25">
      <c r="A4840" t="str">
        <f t="shared" si="75"/>
        <v>Joaquim PiresPI</v>
      </c>
      <c r="B4840" s="8">
        <v>2017</v>
      </c>
      <c r="C4840" s="9" t="s">
        <v>951</v>
      </c>
      <c r="D4840" s="9" t="s">
        <v>4630</v>
      </c>
      <c r="E4840" s="9" t="s">
        <v>6967</v>
      </c>
      <c r="F4840" s="9" t="s">
        <v>6967</v>
      </c>
      <c r="G4840" s="10" t="s">
        <v>7637</v>
      </c>
      <c r="H4840" s="11">
        <v>6412.45</v>
      </c>
      <c r="I4840" s="11">
        <v>90563.092000000004</v>
      </c>
      <c r="J4840" s="12">
        <v>14123.009458163418</v>
      </c>
      <c r="K4840" s="13" t="s">
        <v>7642</v>
      </c>
      <c r="L4840" s="13">
        <v>0</v>
      </c>
      <c r="M4840" s="14">
        <v>0</v>
      </c>
      <c r="N4840" s="15">
        <v>0</v>
      </c>
      <c r="O4840" s="16" t="s">
        <v>7637</v>
      </c>
      <c r="P4840" s="16" t="s">
        <v>7637</v>
      </c>
      <c r="Q4840" s="16" t="s">
        <v>7637</v>
      </c>
      <c r="R4840" s="16" t="s">
        <v>7637</v>
      </c>
      <c r="S4840" s="16" t="s">
        <v>7637</v>
      </c>
      <c r="T4840" s="16">
        <v>0</v>
      </c>
      <c r="U4840">
        <v>0</v>
      </c>
      <c r="V4840" s="17">
        <v>0.30070020498357719</v>
      </c>
      <c r="W4840" t="str">
        <f>VLOOKUP(A4840,Planilha3!$D$2:$F$5575,1,FALSE)</f>
        <v>Joaquim PiresPI</v>
      </c>
      <c r="X4840">
        <f>VLOOKUP(A4840,Planilha3!$D$2:$F$5575,2,FALSE)</f>
        <v>-3.50841506884109</v>
      </c>
      <c r="Y4840">
        <f>VLOOKUP(A4840,Planilha3!$D$2:$F$5575,3,FALSE)</f>
        <v>-42.195353849465597</v>
      </c>
      <c r="Z4840">
        <v>0</v>
      </c>
    </row>
    <row r="4841" spans="1:26" x14ac:dyDescent="0.25">
      <c r="A4841" t="str">
        <f t="shared" si="75"/>
        <v>JundiáRN</v>
      </c>
      <c r="B4841" s="8">
        <v>2017</v>
      </c>
      <c r="C4841" s="9" t="s">
        <v>951</v>
      </c>
      <c r="D4841" s="9" t="s">
        <v>1855</v>
      </c>
      <c r="E4841" s="9" t="s">
        <v>6968</v>
      </c>
      <c r="F4841" s="9" t="s">
        <v>6969</v>
      </c>
      <c r="G4841" s="10" t="s">
        <v>7637</v>
      </c>
      <c r="H4841" s="11">
        <v>8410.5300000000007</v>
      </c>
      <c r="I4841" s="11">
        <v>32885.184000000001</v>
      </c>
      <c r="J4841" s="12">
        <v>3910.0013911132828</v>
      </c>
      <c r="K4841" s="13" t="s">
        <v>7642</v>
      </c>
      <c r="L4841" s="13">
        <v>0</v>
      </c>
      <c r="M4841" s="14">
        <v>0</v>
      </c>
      <c r="N4841" s="15">
        <v>0</v>
      </c>
      <c r="O4841" s="16" t="s">
        <v>7637</v>
      </c>
      <c r="P4841" s="16" t="s">
        <v>7637</v>
      </c>
      <c r="Q4841" s="16" t="s">
        <v>7637</v>
      </c>
      <c r="R4841" s="16" t="s">
        <v>7637</v>
      </c>
      <c r="S4841" s="16" t="s">
        <v>7637</v>
      </c>
      <c r="T4841" s="16">
        <v>0</v>
      </c>
      <c r="U4841">
        <v>0</v>
      </c>
      <c r="V4841" s="17">
        <v>0.37193264396375625</v>
      </c>
      <c r="W4841" t="str">
        <f>VLOOKUP(A4841,Planilha3!$D$2:$F$5575,1,FALSE)</f>
        <v>JundiáRN</v>
      </c>
      <c r="X4841">
        <f>VLOOKUP(A4841,Planilha3!$D$2:$F$5575,2,FALSE)</f>
        <v>-6.2706887863310898</v>
      </c>
      <c r="Y4841">
        <f>VLOOKUP(A4841,Planilha3!$D$2:$F$5575,3,FALSE)</f>
        <v>-35.327266830835697</v>
      </c>
      <c r="Z4841">
        <v>0</v>
      </c>
    </row>
    <row r="4842" spans="1:26" x14ac:dyDescent="0.25">
      <c r="A4842" t="str">
        <f t="shared" si="75"/>
        <v>CariréCE</v>
      </c>
      <c r="B4842" s="8">
        <v>2017</v>
      </c>
      <c r="C4842" s="9" t="s">
        <v>951</v>
      </c>
      <c r="D4842" s="9" t="s">
        <v>2761</v>
      </c>
      <c r="E4842" s="9" t="s">
        <v>6970</v>
      </c>
      <c r="F4842" s="9" t="s">
        <v>6971</v>
      </c>
      <c r="G4842" s="10" t="s">
        <v>7637</v>
      </c>
      <c r="H4842" s="11">
        <v>7562.09</v>
      </c>
      <c r="I4842" s="11">
        <v>141108.6</v>
      </c>
      <c r="J4842" s="12">
        <v>18660.000079343146</v>
      </c>
      <c r="K4842" s="13" t="s">
        <v>7642</v>
      </c>
      <c r="L4842" s="13">
        <v>0</v>
      </c>
      <c r="M4842" s="14">
        <v>0</v>
      </c>
      <c r="N4842" s="15">
        <v>0</v>
      </c>
      <c r="O4842" s="16" t="s">
        <v>7637</v>
      </c>
      <c r="P4842" s="16" t="s">
        <v>7637</v>
      </c>
      <c r="Q4842" s="16" t="s">
        <v>7637</v>
      </c>
      <c r="R4842" s="16" t="s">
        <v>7637</v>
      </c>
      <c r="S4842" s="16" t="s">
        <v>7637</v>
      </c>
      <c r="T4842" s="16">
        <v>0</v>
      </c>
      <c r="U4842">
        <v>0</v>
      </c>
      <c r="V4842" s="17">
        <v>0.35788577726698828</v>
      </c>
      <c r="W4842" t="str">
        <f>VLOOKUP(A4842,Planilha3!$D$2:$F$5575,1,FALSE)</f>
        <v>CariréCE</v>
      </c>
      <c r="X4842">
        <f>VLOOKUP(A4842,Planilha3!$D$2:$F$5575,2,FALSE)</f>
        <v>-3.95090817053309</v>
      </c>
      <c r="Y4842">
        <f>VLOOKUP(A4842,Planilha3!$D$2:$F$5575,3,FALSE)</f>
        <v>-40.475886610845201</v>
      </c>
      <c r="Z4842">
        <v>0</v>
      </c>
    </row>
    <row r="4843" spans="1:26" x14ac:dyDescent="0.25">
      <c r="A4843" t="str">
        <f t="shared" si="75"/>
        <v>LuzilândiaPI</v>
      </c>
      <c r="B4843" s="8">
        <v>2017</v>
      </c>
      <c r="C4843" s="9" t="s">
        <v>951</v>
      </c>
      <c r="D4843" s="9" t="s">
        <v>4630</v>
      </c>
      <c r="E4843" s="9" t="s">
        <v>6972</v>
      </c>
      <c r="F4843" s="9" t="s">
        <v>6973</v>
      </c>
      <c r="G4843" s="10" t="s">
        <v>7637</v>
      </c>
      <c r="H4843" s="11">
        <v>7644.15</v>
      </c>
      <c r="I4843" s="11">
        <v>191730.56599999999</v>
      </c>
      <c r="J4843" s="12">
        <v>25081.999437478335</v>
      </c>
      <c r="K4843" s="13" t="s">
        <v>7642</v>
      </c>
      <c r="L4843" s="13">
        <v>0</v>
      </c>
      <c r="M4843" s="14">
        <v>0</v>
      </c>
      <c r="N4843" s="15">
        <v>0</v>
      </c>
      <c r="O4843" s="16" t="s">
        <v>7637</v>
      </c>
      <c r="P4843" s="16" t="s">
        <v>7637</v>
      </c>
      <c r="Q4843" s="16" t="s">
        <v>7637</v>
      </c>
      <c r="R4843" s="16" t="s">
        <v>7637</v>
      </c>
      <c r="S4843" s="16" t="s">
        <v>7637</v>
      </c>
      <c r="T4843" s="16">
        <v>0</v>
      </c>
      <c r="U4843">
        <v>0</v>
      </c>
      <c r="V4843" s="17">
        <v>0.37143745517238463</v>
      </c>
      <c r="W4843" t="str">
        <f>VLOOKUP(A4843,Planilha3!$D$2:$F$5575,1,FALSE)</f>
        <v>LuzilândiaPI</v>
      </c>
      <c r="X4843">
        <f>VLOOKUP(A4843,Planilha3!$D$2:$F$5575,2,FALSE)</f>
        <v>-3.4617197043944801</v>
      </c>
      <c r="Y4843">
        <f>VLOOKUP(A4843,Planilha3!$D$2:$F$5575,3,FALSE)</f>
        <v>-42.372137189582197</v>
      </c>
      <c r="Z4843">
        <v>0</v>
      </c>
    </row>
    <row r="4844" spans="1:26" x14ac:dyDescent="0.25">
      <c r="A4844" t="str">
        <f t="shared" si="75"/>
        <v>CanguaretamaRN</v>
      </c>
      <c r="B4844" s="8">
        <v>2017</v>
      </c>
      <c r="C4844" s="9" t="s">
        <v>951</v>
      </c>
      <c r="D4844" s="9" t="s">
        <v>1855</v>
      </c>
      <c r="E4844" s="9" t="s">
        <v>6974</v>
      </c>
      <c r="F4844" s="9" t="s">
        <v>6974</v>
      </c>
      <c r="G4844" s="10" t="s">
        <v>7637</v>
      </c>
      <c r="H4844" s="11">
        <v>13969.86</v>
      </c>
      <c r="I4844" s="11">
        <v>478705.13400000002</v>
      </c>
      <c r="J4844" s="12">
        <v>34266.995803823374</v>
      </c>
      <c r="K4844" s="13" t="s">
        <v>7642</v>
      </c>
      <c r="L4844" s="13">
        <v>0</v>
      </c>
      <c r="M4844" s="14">
        <v>0</v>
      </c>
      <c r="N4844" s="15">
        <v>0</v>
      </c>
      <c r="O4844" s="16" t="s">
        <v>7637</v>
      </c>
      <c r="P4844" s="16" t="s">
        <v>7637</v>
      </c>
      <c r="Q4844" s="16" t="s">
        <v>7637</v>
      </c>
      <c r="R4844" s="16" t="s">
        <v>7637</v>
      </c>
      <c r="S4844" s="16" t="s">
        <v>7637</v>
      </c>
      <c r="T4844" s="16">
        <v>0</v>
      </c>
      <c r="U4844">
        <v>0</v>
      </c>
      <c r="V4844" s="17">
        <v>0.66270831912631811</v>
      </c>
      <c r="W4844" t="str">
        <f>VLOOKUP(A4844,Planilha3!$D$2:$F$5575,1,FALSE)</f>
        <v>CanguaretamaRN</v>
      </c>
      <c r="X4844">
        <f>VLOOKUP(A4844,Planilha3!$D$2:$F$5575,2,FALSE)</f>
        <v>-6.3814128515939101</v>
      </c>
      <c r="Y4844">
        <f>VLOOKUP(A4844,Planilha3!$D$2:$F$5575,3,FALSE)</f>
        <v>-35.129328190600702</v>
      </c>
      <c r="Z4844">
        <v>0</v>
      </c>
    </row>
    <row r="4845" spans="1:26" x14ac:dyDescent="0.25">
      <c r="A4845" t="str">
        <f t="shared" si="75"/>
        <v>Senador Elói de SouzaRN</v>
      </c>
      <c r="B4845" s="8">
        <v>2017</v>
      </c>
      <c r="C4845" s="9" t="s">
        <v>951</v>
      </c>
      <c r="D4845" s="9" t="s">
        <v>1855</v>
      </c>
      <c r="E4845" s="9" t="s">
        <v>6975</v>
      </c>
      <c r="F4845" s="9" t="s">
        <v>6976</v>
      </c>
      <c r="G4845" s="10" t="s">
        <v>7637</v>
      </c>
      <c r="H4845" s="11">
        <v>7012.83</v>
      </c>
      <c r="I4845" s="11">
        <v>43395.42</v>
      </c>
      <c r="J4845" s="12">
        <v>6188.0039869781531</v>
      </c>
      <c r="K4845" s="13" t="s">
        <v>7642</v>
      </c>
      <c r="L4845" s="13">
        <v>0</v>
      </c>
      <c r="M4845" s="14">
        <v>0</v>
      </c>
      <c r="N4845" s="15">
        <v>0</v>
      </c>
      <c r="O4845" s="16" t="s">
        <v>7637</v>
      </c>
      <c r="P4845" s="16" t="s">
        <v>7637</v>
      </c>
      <c r="Q4845" s="16" t="s">
        <v>7637</v>
      </c>
      <c r="R4845" s="16" t="s">
        <v>7637</v>
      </c>
      <c r="S4845" s="16" t="s">
        <v>7637</v>
      </c>
      <c r="T4845" s="16">
        <v>0</v>
      </c>
      <c r="U4845">
        <v>0</v>
      </c>
      <c r="V4845" s="17">
        <v>0.31461315327405104</v>
      </c>
      <c r="W4845" t="str">
        <f>VLOOKUP(A4845,Planilha3!$D$2:$F$5575,1,FALSE)</f>
        <v>Senador Elói de SouzaRN</v>
      </c>
      <c r="X4845">
        <f>VLOOKUP(A4845,Planilha3!$D$2:$F$5575,2,FALSE)</f>
        <v>-6.0359658047740004</v>
      </c>
      <c r="Y4845">
        <f>VLOOKUP(A4845,Planilha3!$D$2:$F$5575,3,FALSE)</f>
        <v>-35.6927656358232</v>
      </c>
      <c r="Z4845">
        <v>0</v>
      </c>
    </row>
    <row r="4846" spans="1:26" x14ac:dyDescent="0.25">
      <c r="A4846" t="str">
        <f t="shared" si="75"/>
        <v>Ruy BarbosaRN</v>
      </c>
      <c r="B4846" s="8">
        <v>2017</v>
      </c>
      <c r="C4846" s="9" t="s">
        <v>951</v>
      </c>
      <c r="D4846" s="9" t="s">
        <v>1855</v>
      </c>
      <c r="E4846" s="9" t="s">
        <v>6977</v>
      </c>
      <c r="F4846" s="9" t="s">
        <v>6977</v>
      </c>
      <c r="G4846" s="10" t="s">
        <v>7637</v>
      </c>
      <c r="H4846" s="11">
        <v>8123.74</v>
      </c>
      <c r="I4846" s="11">
        <v>29805.995999999999</v>
      </c>
      <c r="J4846" s="12">
        <v>3668.9992540381645</v>
      </c>
      <c r="K4846" s="13" t="s">
        <v>7642</v>
      </c>
      <c r="L4846" s="13">
        <v>0</v>
      </c>
      <c r="M4846" s="14">
        <v>0</v>
      </c>
      <c r="N4846" s="15">
        <v>0</v>
      </c>
      <c r="O4846" s="16" t="s">
        <v>7637</v>
      </c>
      <c r="P4846" s="16" t="s">
        <v>7637</v>
      </c>
      <c r="Q4846" s="16" t="s">
        <v>7637</v>
      </c>
      <c r="R4846" s="16" t="s">
        <v>7637</v>
      </c>
      <c r="S4846" s="16" t="s">
        <v>7637</v>
      </c>
      <c r="T4846" s="16">
        <v>0</v>
      </c>
      <c r="U4846">
        <v>0</v>
      </c>
      <c r="V4846" s="17">
        <v>0.35907325689934311</v>
      </c>
      <c r="W4846" t="str">
        <f>VLOOKUP(A4846,Planilha3!$D$2:$F$5575,1,FALSE)</f>
        <v>Ruy BarbosaRN</v>
      </c>
      <c r="X4846">
        <f>VLOOKUP(A4846,Planilha3!$D$2:$F$5575,2,FALSE)</f>
        <v>-5.8813029204015299</v>
      </c>
      <c r="Y4846">
        <f>VLOOKUP(A4846,Planilha3!$D$2:$F$5575,3,FALSE)</f>
        <v>-35.935268515186102</v>
      </c>
      <c r="Z4846">
        <v>0</v>
      </c>
    </row>
    <row r="4847" spans="1:26" x14ac:dyDescent="0.25">
      <c r="A4847" t="str">
        <f t="shared" si="75"/>
        <v>AratubaCE</v>
      </c>
      <c r="B4847" s="8">
        <v>2017</v>
      </c>
      <c r="C4847" s="9" t="s">
        <v>951</v>
      </c>
      <c r="D4847" s="9" t="s">
        <v>2761</v>
      </c>
      <c r="E4847" s="9" t="s">
        <v>6978</v>
      </c>
      <c r="F4847" s="9" t="s">
        <v>6978</v>
      </c>
      <c r="G4847" s="10" t="s">
        <v>7637</v>
      </c>
      <c r="H4847" s="11">
        <v>13199.26</v>
      </c>
      <c r="I4847" s="11">
        <v>148412.44699999999</v>
      </c>
      <c r="J4847" s="12">
        <v>11243.997542286459</v>
      </c>
      <c r="K4847" s="13" t="s">
        <v>7641</v>
      </c>
      <c r="L4847" s="13">
        <v>0</v>
      </c>
      <c r="M4847" s="14">
        <v>0</v>
      </c>
      <c r="N4847" s="15">
        <v>0</v>
      </c>
      <c r="O4847" s="16" t="s">
        <v>7637</v>
      </c>
      <c r="P4847" s="16" t="s">
        <v>7637</v>
      </c>
      <c r="Q4847" s="16" t="s">
        <v>7637</v>
      </c>
      <c r="R4847" s="16" t="s">
        <v>7637</v>
      </c>
      <c r="S4847" s="16" t="s">
        <v>7637</v>
      </c>
      <c r="T4847" s="16">
        <v>0</v>
      </c>
      <c r="U4847">
        <v>0</v>
      </c>
      <c r="V4847" s="17">
        <v>0.59212565092518421</v>
      </c>
      <c r="W4847" t="str">
        <f>VLOOKUP(A4847,Planilha3!$D$2:$F$5575,1,FALSE)</f>
        <v>AratubaCE</v>
      </c>
      <c r="X4847">
        <f>VLOOKUP(A4847,Planilha3!$D$2:$F$5575,2,FALSE)</f>
        <v>-4.4126910849923702</v>
      </c>
      <c r="Y4847">
        <f>VLOOKUP(A4847,Planilha3!$D$2:$F$5575,3,FALSE)</f>
        <v>-39.047433520507703</v>
      </c>
      <c r="Z4847">
        <v>0</v>
      </c>
    </row>
    <row r="4848" spans="1:26" x14ac:dyDescent="0.25">
      <c r="A4848" t="str">
        <f t="shared" si="75"/>
        <v>LajesRN</v>
      </c>
      <c r="B4848" s="8">
        <v>2017</v>
      </c>
      <c r="C4848" s="9" t="s">
        <v>951</v>
      </c>
      <c r="D4848" s="9" t="s">
        <v>1855</v>
      </c>
      <c r="E4848" s="9" t="s">
        <v>6979</v>
      </c>
      <c r="F4848" s="9" t="s">
        <v>6979</v>
      </c>
      <c r="G4848" s="10" t="s">
        <v>7637</v>
      </c>
      <c r="H4848" s="11">
        <v>10641.66</v>
      </c>
      <c r="I4848" s="11">
        <v>120420.992</v>
      </c>
      <c r="J4848" s="12">
        <v>11315.996940326979</v>
      </c>
      <c r="K4848" s="13" t="s">
        <v>7642</v>
      </c>
      <c r="L4848" s="13">
        <v>0</v>
      </c>
      <c r="M4848" s="14">
        <v>0</v>
      </c>
      <c r="N4848" s="15">
        <v>0</v>
      </c>
      <c r="O4848" s="16" t="s">
        <v>7637</v>
      </c>
      <c r="P4848" s="16" t="s">
        <v>7637</v>
      </c>
      <c r="Q4848" s="16" t="s">
        <v>7637</v>
      </c>
      <c r="R4848" s="16" t="s">
        <v>7637</v>
      </c>
      <c r="S4848" s="16" t="s">
        <v>7637</v>
      </c>
      <c r="T4848" s="16">
        <v>0</v>
      </c>
      <c r="U4848">
        <v>0</v>
      </c>
      <c r="V4848" s="17">
        <v>0.48074324349858599</v>
      </c>
      <c r="W4848" t="str">
        <f>VLOOKUP(A4848,Planilha3!$D$2:$F$5575,1,FALSE)</f>
        <v>LajesRN</v>
      </c>
      <c r="X4848">
        <f>VLOOKUP(A4848,Planilha3!$D$2:$F$5575,2,FALSE)</f>
        <v>-5.7016017850087204</v>
      </c>
      <c r="Y4848">
        <f>VLOOKUP(A4848,Planilha3!$D$2:$F$5575,3,FALSE)</f>
        <v>-36.247546332834197</v>
      </c>
      <c r="Z4848">
        <v>0</v>
      </c>
    </row>
    <row r="4849" spans="1:26" x14ac:dyDescent="0.25">
      <c r="A4849" t="str">
        <f t="shared" si="75"/>
        <v>Rio CrespoRO</v>
      </c>
      <c r="B4849" s="8">
        <v>2017</v>
      </c>
      <c r="C4849" s="9" t="s">
        <v>601</v>
      </c>
      <c r="D4849" s="9" t="s">
        <v>2046</v>
      </c>
      <c r="E4849" s="9" t="s">
        <v>6980</v>
      </c>
      <c r="F4849" s="9" t="s">
        <v>6980</v>
      </c>
      <c r="G4849" s="10" t="s">
        <v>7637</v>
      </c>
      <c r="H4849" s="11">
        <v>27767.17</v>
      </c>
      <c r="I4849" s="11">
        <v>106320.48</v>
      </c>
      <c r="J4849" s="12">
        <v>3828.9994983284219</v>
      </c>
      <c r="K4849" s="13" t="s">
        <v>7644</v>
      </c>
      <c r="L4849" s="13">
        <v>0</v>
      </c>
      <c r="M4849" s="14">
        <v>0</v>
      </c>
      <c r="N4849" s="15">
        <v>0</v>
      </c>
      <c r="O4849" s="16" t="s">
        <v>7637</v>
      </c>
      <c r="P4849" s="16" t="s">
        <v>7637</v>
      </c>
      <c r="Q4849" s="16" t="s">
        <v>7637</v>
      </c>
      <c r="R4849" s="16" t="s">
        <v>7637</v>
      </c>
      <c r="S4849" s="16" t="s">
        <v>7637</v>
      </c>
      <c r="T4849" s="16">
        <v>0</v>
      </c>
      <c r="U4849">
        <v>0</v>
      </c>
      <c r="V4849" s="17">
        <v>1.2144083223491564</v>
      </c>
      <c r="W4849" t="str">
        <f>VLOOKUP(A4849,Planilha3!$D$2:$F$5575,1,FALSE)</f>
        <v>Rio CrespoRO</v>
      </c>
      <c r="X4849">
        <f>VLOOKUP(A4849,Planilha3!$D$2:$F$5575,2,FALSE)</f>
        <v>-9.7049251205145399</v>
      </c>
      <c r="Y4849">
        <f>VLOOKUP(A4849,Planilha3!$D$2:$F$5575,3,FALSE)</f>
        <v>-62.898509479435397</v>
      </c>
      <c r="Z4849">
        <v>0</v>
      </c>
    </row>
    <row r="4850" spans="1:26" x14ac:dyDescent="0.25">
      <c r="A4850" t="str">
        <f t="shared" si="75"/>
        <v>CapistranoCE</v>
      </c>
      <c r="B4850" s="8">
        <v>2017</v>
      </c>
      <c r="C4850" s="9" t="s">
        <v>951</v>
      </c>
      <c r="D4850" s="9" t="s">
        <v>2761</v>
      </c>
      <c r="E4850" s="9" t="s">
        <v>6981</v>
      </c>
      <c r="F4850" s="9" t="s">
        <v>6981</v>
      </c>
      <c r="G4850" s="10" t="s">
        <v>7637</v>
      </c>
      <c r="H4850" s="11">
        <v>8397.85</v>
      </c>
      <c r="I4850" s="11">
        <v>148373.28200000001</v>
      </c>
      <c r="J4850" s="12">
        <v>17668.00812112624</v>
      </c>
      <c r="K4850" s="13" t="s">
        <v>7642</v>
      </c>
      <c r="L4850" s="13">
        <v>0</v>
      </c>
      <c r="M4850" s="14">
        <v>0</v>
      </c>
      <c r="N4850" s="15">
        <v>0</v>
      </c>
      <c r="O4850" s="16" t="s">
        <v>7637</v>
      </c>
      <c r="P4850" s="16" t="s">
        <v>7637</v>
      </c>
      <c r="Q4850" s="16" t="s">
        <v>7637</v>
      </c>
      <c r="R4850" s="16" t="s">
        <v>7637</v>
      </c>
      <c r="S4850" s="16" t="s">
        <v>7637</v>
      </c>
      <c r="T4850" s="16">
        <v>0</v>
      </c>
      <c r="U4850">
        <v>0</v>
      </c>
      <c r="V4850" s="17">
        <v>0.39282675774556891</v>
      </c>
      <c r="W4850" t="str">
        <f>VLOOKUP(A4850,Planilha3!$D$2:$F$5575,1,FALSE)</f>
        <v>CapistranoCE</v>
      </c>
      <c r="X4850">
        <f>VLOOKUP(A4850,Planilha3!$D$2:$F$5575,2,FALSE)</f>
        <v>-4.4560884225833801</v>
      </c>
      <c r="Y4850">
        <f>VLOOKUP(A4850,Planilha3!$D$2:$F$5575,3,FALSE)</f>
        <v>-38.905157533465299</v>
      </c>
      <c r="Z4850">
        <v>0</v>
      </c>
    </row>
    <row r="4851" spans="1:26" x14ac:dyDescent="0.25">
      <c r="A4851" t="str">
        <f t="shared" si="75"/>
        <v>Lagoa de PedrasRN</v>
      </c>
      <c r="B4851" s="8">
        <v>2017</v>
      </c>
      <c r="C4851" s="9" t="s">
        <v>951</v>
      </c>
      <c r="D4851" s="9" t="s">
        <v>1855</v>
      </c>
      <c r="E4851" s="9" t="s">
        <v>6982</v>
      </c>
      <c r="F4851" s="9" t="s">
        <v>6982</v>
      </c>
      <c r="G4851" s="10" t="s">
        <v>7637</v>
      </c>
      <c r="H4851" s="11">
        <v>7685.46</v>
      </c>
      <c r="I4851" s="11">
        <v>58248.082999999999</v>
      </c>
      <c r="J4851" s="12">
        <v>7578.9976136756932</v>
      </c>
      <c r="K4851" s="13" t="s">
        <v>7642</v>
      </c>
      <c r="L4851" s="13">
        <v>0</v>
      </c>
      <c r="M4851" s="14">
        <v>0</v>
      </c>
      <c r="N4851" s="15">
        <v>0</v>
      </c>
      <c r="O4851" s="16" t="s">
        <v>7637</v>
      </c>
      <c r="P4851" s="16" t="s">
        <v>7637</v>
      </c>
      <c r="Q4851" s="16" t="s">
        <v>7637</v>
      </c>
      <c r="R4851" s="16" t="s">
        <v>7637</v>
      </c>
      <c r="S4851" s="16" t="s">
        <v>7637</v>
      </c>
      <c r="T4851" s="16">
        <v>0</v>
      </c>
      <c r="U4851">
        <v>0</v>
      </c>
      <c r="V4851" s="17">
        <v>0.34606639861448818</v>
      </c>
      <c r="W4851" t="str">
        <f>VLOOKUP(A4851,Planilha3!$D$2:$F$5575,1,FALSE)</f>
        <v>Lagoa de PedrasRN</v>
      </c>
      <c r="X4851">
        <f>VLOOKUP(A4851,Planilha3!$D$2:$F$5575,2,FALSE)</f>
        <v>-6.15571861806984</v>
      </c>
      <c r="Y4851">
        <f>VLOOKUP(A4851,Planilha3!$D$2:$F$5575,3,FALSE)</f>
        <v>-35.4377821880433</v>
      </c>
      <c r="Z4851">
        <v>0</v>
      </c>
    </row>
    <row r="4852" spans="1:26" x14ac:dyDescent="0.25">
      <c r="A4852" t="str">
        <f t="shared" si="75"/>
        <v>Lagoa SalgadaRN</v>
      </c>
      <c r="B4852" s="8">
        <v>2017</v>
      </c>
      <c r="C4852" s="9" t="s">
        <v>951</v>
      </c>
      <c r="D4852" s="9" t="s">
        <v>1855</v>
      </c>
      <c r="E4852" s="9" t="s">
        <v>6983</v>
      </c>
      <c r="F4852" s="9" t="s">
        <v>6983</v>
      </c>
      <c r="G4852" s="10" t="s">
        <v>7637</v>
      </c>
      <c r="H4852" s="11">
        <v>8023.14</v>
      </c>
      <c r="I4852" s="11">
        <v>66343.331000000006</v>
      </c>
      <c r="J4852" s="12">
        <v>8268.9982974246996</v>
      </c>
      <c r="K4852" s="13" t="s">
        <v>7642</v>
      </c>
      <c r="L4852" s="13">
        <v>0</v>
      </c>
      <c r="M4852" s="14">
        <v>0</v>
      </c>
      <c r="N4852" s="15">
        <v>0</v>
      </c>
      <c r="O4852" s="16" t="s">
        <v>7637</v>
      </c>
      <c r="P4852" s="16" t="s">
        <v>7637</v>
      </c>
      <c r="Q4852" s="16" t="s">
        <v>7637</v>
      </c>
      <c r="R4852" s="16" t="s">
        <v>7637</v>
      </c>
      <c r="S4852" s="16" t="s">
        <v>7637</v>
      </c>
      <c r="T4852" s="16">
        <v>0</v>
      </c>
      <c r="U4852">
        <v>0</v>
      </c>
      <c r="V4852" s="17">
        <v>0.3618499634306872</v>
      </c>
      <c r="W4852" t="str">
        <f>VLOOKUP(A4852,Planilha3!$D$2:$F$5575,1,FALSE)</f>
        <v>Lagoa SalgadaRN</v>
      </c>
      <c r="X4852">
        <f>VLOOKUP(A4852,Planilha3!$D$2:$F$5575,2,FALSE)</f>
        <v>-6.1212253236848797</v>
      </c>
      <c r="Y4852">
        <f>VLOOKUP(A4852,Planilha3!$D$2:$F$5575,3,FALSE)</f>
        <v>-35.475927171015599</v>
      </c>
      <c r="Z4852">
        <v>0</v>
      </c>
    </row>
    <row r="4853" spans="1:26" x14ac:dyDescent="0.25">
      <c r="A4853" t="str">
        <f t="shared" si="75"/>
        <v>CujubimRO</v>
      </c>
      <c r="B4853" s="8">
        <v>2017</v>
      </c>
      <c r="C4853" s="9" t="s">
        <v>601</v>
      </c>
      <c r="D4853" s="9" t="s">
        <v>2046</v>
      </c>
      <c r="E4853" s="9" t="s">
        <v>6984</v>
      </c>
      <c r="F4853" s="9" t="s">
        <v>6984</v>
      </c>
      <c r="G4853" s="10" t="s">
        <v>7637</v>
      </c>
      <c r="H4853" s="11">
        <v>14437.6</v>
      </c>
      <c r="I4853" s="11">
        <v>324022.96100000001</v>
      </c>
      <c r="J4853" s="12">
        <v>22442.993364548121</v>
      </c>
      <c r="K4853" s="13" t="s">
        <v>7642</v>
      </c>
      <c r="L4853" s="13">
        <v>0</v>
      </c>
      <c r="M4853" s="14">
        <v>0</v>
      </c>
      <c r="N4853" s="15">
        <v>0</v>
      </c>
      <c r="O4853" s="16" t="s">
        <v>7637</v>
      </c>
      <c r="P4853" s="16" t="s">
        <v>7637</v>
      </c>
      <c r="Q4853" s="16" t="s">
        <v>7637</v>
      </c>
      <c r="R4853" s="16" t="s">
        <v>7637</v>
      </c>
      <c r="S4853" s="16" t="s">
        <v>7637</v>
      </c>
      <c r="T4853" s="16">
        <v>0</v>
      </c>
      <c r="U4853">
        <v>0</v>
      </c>
      <c r="V4853" s="17">
        <v>0.66414728666653944</v>
      </c>
      <c r="W4853" t="str">
        <f>VLOOKUP(A4853,Planilha3!$D$2:$F$5575,1,FALSE)</f>
        <v>CujubimRO</v>
      </c>
      <c r="X4853">
        <f>VLOOKUP(A4853,Planilha3!$D$2:$F$5575,2,FALSE)</f>
        <v>-9.3610589350743698</v>
      </c>
      <c r="Y4853">
        <f>VLOOKUP(A4853,Planilha3!$D$2:$F$5575,3,FALSE)</f>
        <v>-62.585035435391902</v>
      </c>
      <c r="Z4853">
        <v>0</v>
      </c>
    </row>
    <row r="4854" spans="1:26" x14ac:dyDescent="0.25">
      <c r="A4854" t="str">
        <f t="shared" si="75"/>
        <v>GroaírasCE</v>
      </c>
      <c r="B4854" s="8">
        <v>2017</v>
      </c>
      <c r="C4854" s="9" t="s">
        <v>951</v>
      </c>
      <c r="D4854" s="9" t="s">
        <v>2761</v>
      </c>
      <c r="E4854" s="9" t="s">
        <v>6985</v>
      </c>
      <c r="F4854" s="9" t="s">
        <v>6986</v>
      </c>
      <c r="G4854" s="10" t="s">
        <v>7637</v>
      </c>
      <c r="H4854" s="11">
        <v>7073.7</v>
      </c>
      <c r="I4854" s="11">
        <v>77895.626999999993</v>
      </c>
      <c r="J4854" s="12">
        <v>11012.006022307985</v>
      </c>
      <c r="K4854" s="13" t="s">
        <v>7642</v>
      </c>
      <c r="L4854" s="13">
        <v>0</v>
      </c>
      <c r="M4854" s="14">
        <v>0</v>
      </c>
      <c r="N4854" s="15">
        <v>0</v>
      </c>
      <c r="O4854" s="16" t="s">
        <v>7637</v>
      </c>
      <c r="P4854" s="16" t="s">
        <v>7637</v>
      </c>
      <c r="Q4854" s="16" t="s">
        <v>7637</v>
      </c>
      <c r="R4854" s="16" t="s">
        <v>7637</v>
      </c>
      <c r="S4854" s="16" t="s">
        <v>7637</v>
      </c>
      <c r="T4854" s="16">
        <v>0</v>
      </c>
      <c r="U4854">
        <v>0</v>
      </c>
      <c r="V4854" s="17">
        <v>0.32472896415919172</v>
      </c>
      <c r="W4854" t="str">
        <f>VLOOKUP(A4854,Planilha3!$D$2:$F$5575,1,FALSE)</f>
        <v>GroaírasCE</v>
      </c>
      <c r="X4854">
        <f>VLOOKUP(A4854,Planilha3!$D$2:$F$5575,2,FALSE)</f>
        <v>-3.9182644050480402</v>
      </c>
      <c r="Y4854">
        <f>VLOOKUP(A4854,Planilha3!$D$2:$F$5575,3,FALSE)</f>
        <v>-40.385550677147997</v>
      </c>
      <c r="Z4854">
        <v>0</v>
      </c>
    </row>
    <row r="4855" spans="1:26" x14ac:dyDescent="0.25">
      <c r="A4855" t="str">
        <f t="shared" si="75"/>
        <v>Cocal dos AlvesPI</v>
      </c>
      <c r="B4855" s="8">
        <v>2017</v>
      </c>
      <c r="C4855" s="9" t="s">
        <v>951</v>
      </c>
      <c r="D4855" s="9" t="s">
        <v>4630</v>
      </c>
      <c r="E4855" s="9" t="s">
        <v>6987</v>
      </c>
      <c r="F4855" s="9" t="s">
        <v>6987</v>
      </c>
      <c r="G4855" s="10" t="s">
        <v>7637</v>
      </c>
      <c r="H4855" s="11">
        <v>7342.47</v>
      </c>
      <c r="I4855" s="11">
        <v>44451.332999999999</v>
      </c>
      <c r="J4855" s="12">
        <v>6054.0026721253198</v>
      </c>
      <c r="K4855" s="13" t="s">
        <v>7642</v>
      </c>
      <c r="L4855" s="13">
        <v>0</v>
      </c>
      <c r="M4855" s="14">
        <v>0</v>
      </c>
      <c r="N4855" s="15">
        <v>0</v>
      </c>
      <c r="O4855" s="16" t="s">
        <v>7637</v>
      </c>
      <c r="P4855" s="16" t="s">
        <v>7637</v>
      </c>
      <c r="Q4855" s="16" t="s">
        <v>7637</v>
      </c>
      <c r="R4855" s="16" t="s">
        <v>7637</v>
      </c>
      <c r="S4855" s="16" t="s">
        <v>7637</v>
      </c>
      <c r="T4855" s="16">
        <v>0</v>
      </c>
      <c r="U4855">
        <v>0</v>
      </c>
      <c r="V4855" s="17">
        <v>0.32876151198961145</v>
      </c>
      <c r="W4855" t="str">
        <f>VLOOKUP(A4855,Planilha3!$D$2:$F$5575,1,FALSE)</f>
        <v>Cocal dos AlvesPI</v>
      </c>
      <c r="X4855">
        <f>VLOOKUP(A4855,Planilha3!$D$2:$F$5575,2,FALSE)</f>
        <v>-3.6208651409403001</v>
      </c>
      <c r="Y4855">
        <f>VLOOKUP(A4855,Planilha3!$D$2:$F$5575,3,FALSE)</f>
        <v>-41.4405298139773</v>
      </c>
      <c r="Z4855">
        <v>0</v>
      </c>
    </row>
    <row r="4856" spans="1:26" x14ac:dyDescent="0.25">
      <c r="A4856" t="str">
        <f t="shared" si="75"/>
        <v>GoianinhaRN</v>
      </c>
      <c r="B4856" s="8">
        <v>2017</v>
      </c>
      <c r="C4856" s="9" t="s">
        <v>951</v>
      </c>
      <c r="D4856" s="9" t="s">
        <v>1855</v>
      </c>
      <c r="E4856" s="9" t="s">
        <v>6988</v>
      </c>
      <c r="F4856" s="9" t="s">
        <v>6988</v>
      </c>
      <c r="G4856" s="10" t="s">
        <v>7637</v>
      </c>
      <c r="H4856" s="11">
        <v>13764.41</v>
      </c>
      <c r="I4856" s="11">
        <v>358810.70400000003</v>
      </c>
      <c r="J4856" s="12">
        <v>26068.004658390739</v>
      </c>
      <c r="K4856" s="13" t="s">
        <v>7642</v>
      </c>
      <c r="L4856" s="13">
        <v>0</v>
      </c>
      <c r="M4856" s="14">
        <v>0</v>
      </c>
      <c r="N4856" s="15">
        <v>0</v>
      </c>
      <c r="O4856" s="16" t="s">
        <v>7637</v>
      </c>
      <c r="P4856" s="16" t="s">
        <v>7637</v>
      </c>
      <c r="Q4856" s="16" t="s">
        <v>7637</v>
      </c>
      <c r="R4856" s="16" t="s">
        <v>7637</v>
      </c>
      <c r="S4856" s="16" t="s">
        <v>7637</v>
      </c>
      <c r="T4856" s="16">
        <v>0</v>
      </c>
      <c r="U4856">
        <v>0</v>
      </c>
      <c r="V4856" s="17">
        <v>0.64055316502207615</v>
      </c>
      <c r="W4856" t="str">
        <f>VLOOKUP(A4856,Planilha3!$D$2:$F$5575,1,FALSE)</f>
        <v>GoianinhaRN</v>
      </c>
      <c r="X4856">
        <f>VLOOKUP(A4856,Planilha3!$D$2:$F$5575,2,FALSE)</f>
        <v>-6.2677617750577497</v>
      </c>
      <c r="Y4856">
        <f>VLOOKUP(A4856,Planilha3!$D$2:$F$5575,3,FALSE)</f>
        <v>-35.209178926314699</v>
      </c>
      <c r="Z4856">
        <v>0</v>
      </c>
    </row>
    <row r="4857" spans="1:26" x14ac:dyDescent="0.25">
      <c r="A4857" t="str">
        <f t="shared" si="75"/>
        <v>Urbano SantosMA</v>
      </c>
      <c r="B4857" s="8">
        <v>2017</v>
      </c>
      <c r="C4857" s="9" t="s">
        <v>951</v>
      </c>
      <c r="D4857" s="9" t="s">
        <v>1631</v>
      </c>
      <c r="E4857" s="9" t="s">
        <v>6989</v>
      </c>
      <c r="F4857" s="9" t="s">
        <v>6989</v>
      </c>
      <c r="G4857" s="10" t="s">
        <v>7637</v>
      </c>
      <c r="H4857" s="11">
        <v>5519.49</v>
      </c>
      <c r="I4857" s="11">
        <v>182352.75099999999</v>
      </c>
      <c r="J4857" s="12">
        <v>33037.971080661438</v>
      </c>
      <c r="K4857" s="13" t="s">
        <v>7642</v>
      </c>
      <c r="L4857" s="13">
        <v>0</v>
      </c>
      <c r="M4857" s="14">
        <v>0</v>
      </c>
      <c r="N4857" s="15">
        <v>0</v>
      </c>
      <c r="O4857" s="16" t="s">
        <v>7637</v>
      </c>
      <c r="P4857" s="16" t="s">
        <v>7637</v>
      </c>
      <c r="Q4857" s="16" t="s">
        <v>7637</v>
      </c>
      <c r="R4857" s="16" t="s">
        <v>7637</v>
      </c>
      <c r="S4857" s="16" t="s">
        <v>7637</v>
      </c>
      <c r="T4857" s="16">
        <v>0</v>
      </c>
      <c r="U4857">
        <v>0</v>
      </c>
      <c r="V4857" s="17">
        <v>0.29076809506822365</v>
      </c>
      <c r="W4857" t="str">
        <f>VLOOKUP(A4857,Planilha3!$D$2:$F$5575,1,FALSE)</f>
        <v>Urbano SantosMA</v>
      </c>
      <c r="X4857">
        <f>VLOOKUP(A4857,Planilha3!$D$2:$F$5575,2,FALSE)</f>
        <v>-3.2068079017121498</v>
      </c>
      <c r="Y4857">
        <f>VLOOKUP(A4857,Planilha3!$D$2:$F$5575,3,FALSE)</f>
        <v>-43.388183747559601</v>
      </c>
      <c r="Z4857">
        <v>0</v>
      </c>
    </row>
    <row r="4858" spans="1:26" x14ac:dyDescent="0.25">
      <c r="A4858" t="str">
        <f t="shared" si="75"/>
        <v>TianguáCE</v>
      </c>
      <c r="B4858" s="8">
        <v>2017</v>
      </c>
      <c r="C4858" s="9" t="s">
        <v>951</v>
      </c>
      <c r="D4858" s="9" t="s">
        <v>2761</v>
      </c>
      <c r="E4858" s="9" t="s">
        <v>6990</v>
      </c>
      <c r="F4858" s="9" t="s">
        <v>6991</v>
      </c>
      <c r="G4858" s="10">
        <v>1541.4</v>
      </c>
      <c r="H4858" s="11">
        <v>16701.77</v>
      </c>
      <c r="I4858" s="11">
        <v>1247939.2339999999</v>
      </c>
      <c r="J4858" s="12">
        <v>74718.980922381277</v>
      </c>
      <c r="K4858" s="13" t="s">
        <v>7636</v>
      </c>
      <c r="L4858" s="13">
        <v>0</v>
      </c>
      <c r="M4858" s="14">
        <v>0</v>
      </c>
      <c r="N4858" s="15">
        <v>0</v>
      </c>
      <c r="O4858" s="16" t="s">
        <v>7637</v>
      </c>
      <c r="P4858" s="16" t="s">
        <v>7637</v>
      </c>
      <c r="Q4858" s="16" t="s">
        <v>7637</v>
      </c>
      <c r="R4858" s="16" t="s">
        <v>7637</v>
      </c>
      <c r="S4858" s="16" t="s">
        <v>7637</v>
      </c>
      <c r="T4858" s="16">
        <v>0</v>
      </c>
      <c r="U4858">
        <v>0</v>
      </c>
      <c r="V4858" s="17">
        <v>7.5763256649855464</v>
      </c>
      <c r="W4858" t="str">
        <f>VLOOKUP(A4858,Planilha3!$D$2:$F$5575,1,FALSE)</f>
        <v>TianguáCE</v>
      </c>
      <c r="X4858">
        <f>VLOOKUP(A4858,Planilha3!$D$2:$F$5575,2,FALSE)</f>
        <v>-3.7300399898560199</v>
      </c>
      <c r="Y4858">
        <f>VLOOKUP(A4858,Planilha3!$D$2:$F$5575,3,FALSE)</f>
        <v>-40.992615790655499</v>
      </c>
      <c r="Z4858">
        <v>0</v>
      </c>
    </row>
    <row r="4859" spans="1:26" x14ac:dyDescent="0.25">
      <c r="A4859" t="str">
        <f t="shared" si="75"/>
        <v>Olinda Nova do MaranhãoMA</v>
      </c>
      <c r="B4859" s="8">
        <v>2017</v>
      </c>
      <c r="C4859" s="9" t="s">
        <v>951</v>
      </c>
      <c r="D4859" s="9" t="s">
        <v>1631</v>
      </c>
      <c r="E4859" s="9" t="s">
        <v>6992</v>
      </c>
      <c r="F4859" s="9" t="s">
        <v>6993</v>
      </c>
      <c r="G4859" s="10" t="s">
        <v>7637</v>
      </c>
      <c r="H4859" s="11">
        <v>5794.9</v>
      </c>
      <c r="I4859" s="11">
        <v>84819.993000000002</v>
      </c>
      <c r="J4859" s="12">
        <v>14637.007195982676</v>
      </c>
      <c r="K4859" s="13" t="s">
        <v>7642</v>
      </c>
      <c r="L4859" s="13">
        <v>0</v>
      </c>
      <c r="M4859" s="14">
        <v>0</v>
      </c>
      <c r="N4859" s="15">
        <v>0</v>
      </c>
      <c r="O4859" s="16" t="s">
        <v>7637</v>
      </c>
      <c r="P4859" s="16" t="s">
        <v>7637</v>
      </c>
      <c r="Q4859" s="16" t="s">
        <v>7637</v>
      </c>
      <c r="R4859" s="16" t="s">
        <v>7637</v>
      </c>
      <c r="S4859" s="16" t="s">
        <v>7637</v>
      </c>
      <c r="T4859" s="16">
        <v>0</v>
      </c>
      <c r="U4859">
        <v>0</v>
      </c>
      <c r="V4859" s="17">
        <v>0.27455321654455683</v>
      </c>
      <c r="W4859" t="str">
        <f>VLOOKUP(A4859,Planilha3!$D$2:$F$5575,1,FALSE)</f>
        <v>Olinda Nova do MaranhãoMA</v>
      </c>
      <c r="X4859">
        <f>VLOOKUP(A4859,Planilha3!$D$2:$F$5575,2,FALSE)</f>
        <v>-3.0017612415943198</v>
      </c>
      <c r="Y4859">
        <f>VLOOKUP(A4859,Planilha3!$D$2:$F$5575,3,FALSE)</f>
        <v>-44.992641947565701</v>
      </c>
      <c r="Z4859">
        <v>0</v>
      </c>
    </row>
    <row r="4860" spans="1:26" x14ac:dyDescent="0.25">
      <c r="A4860" t="str">
        <f t="shared" si="75"/>
        <v>FrecheirinhaCE</v>
      </c>
      <c r="B4860" s="8">
        <v>2017</v>
      </c>
      <c r="C4860" s="9" t="s">
        <v>951</v>
      </c>
      <c r="D4860" s="9" t="s">
        <v>2761</v>
      </c>
      <c r="E4860" s="9" t="s">
        <v>6994</v>
      </c>
      <c r="F4860" s="9" t="s">
        <v>6994</v>
      </c>
      <c r="G4860" s="10" t="s">
        <v>7637</v>
      </c>
      <c r="H4860" s="11">
        <v>18297.95</v>
      </c>
      <c r="I4860" s="11">
        <v>250114.66800000001</v>
      </c>
      <c r="J4860" s="12">
        <v>13668.999423432679</v>
      </c>
      <c r="K4860" s="13" t="s">
        <v>7640</v>
      </c>
      <c r="L4860" s="13">
        <v>0</v>
      </c>
      <c r="M4860" s="14">
        <v>0</v>
      </c>
      <c r="N4860" s="15">
        <v>0</v>
      </c>
      <c r="O4860" s="16" t="s">
        <v>7637</v>
      </c>
      <c r="P4860" s="16" t="s">
        <v>7637</v>
      </c>
      <c r="Q4860" s="16" t="s">
        <v>7637</v>
      </c>
      <c r="R4860" s="16" t="s">
        <v>7637</v>
      </c>
      <c r="S4860" s="16" t="s">
        <v>7637</v>
      </c>
      <c r="T4860" s="16">
        <v>0</v>
      </c>
      <c r="U4860">
        <v>0</v>
      </c>
      <c r="V4860" s="17">
        <v>0.81838406951192055</v>
      </c>
      <c r="W4860" t="str">
        <f>VLOOKUP(A4860,Planilha3!$D$2:$F$5575,1,FALSE)</f>
        <v>FrecheirinhaCE</v>
      </c>
      <c r="X4860">
        <f>VLOOKUP(A4860,Planilha3!$D$2:$F$5575,2,FALSE)</f>
        <v>-3.76817066849426</v>
      </c>
      <c r="Y4860">
        <f>VLOOKUP(A4860,Planilha3!$D$2:$F$5575,3,FALSE)</f>
        <v>-40.833253293816902</v>
      </c>
      <c r="Z4860">
        <v>0</v>
      </c>
    </row>
    <row r="4861" spans="1:26" x14ac:dyDescent="0.25">
      <c r="A4861" t="str">
        <f t="shared" si="75"/>
        <v>CarnaubaisRN</v>
      </c>
      <c r="B4861" s="8">
        <v>2017</v>
      </c>
      <c r="C4861" s="9" t="s">
        <v>951</v>
      </c>
      <c r="D4861" s="9" t="s">
        <v>1855</v>
      </c>
      <c r="E4861" s="9" t="s">
        <v>6995</v>
      </c>
      <c r="F4861" s="9" t="s">
        <v>6995</v>
      </c>
      <c r="G4861" s="10" t="s">
        <v>7637</v>
      </c>
      <c r="H4861" s="11">
        <v>11185.37</v>
      </c>
      <c r="I4861" s="11">
        <v>119851.24099999999</v>
      </c>
      <c r="J4861" s="12">
        <v>10715.00012963362</v>
      </c>
      <c r="K4861" s="13" t="s">
        <v>7642</v>
      </c>
      <c r="L4861" s="13">
        <v>0</v>
      </c>
      <c r="M4861" s="14">
        <v>0</v>
      </c>
      <c r="N4861" s="15">
        <v>0</v>
      </c>
      <c r="O4861" s="16" t="s">
        <v>7637</v>
      </c>
      <c r="P4861" s="16" t="s">
        <v>7637</v>
      </c>
      <c r="Q4861" s="16" t="s">
        <v>7637</v>
      </c>
      <c r="R4861" s="16" t="s">
        <v>7637</v>
      </c>
      <c r="S4861" s="16" t="s">
        <v>7637</v>
      </c>
      <c r="T4861" s="16">
        <v>0</v>
      </c>
      <c r="U4861">
        <v>0</v>
      </c>
      <c r="V4861" s="17">
        <v>0.50349486301110113</v>
      </c>
      <c r="W4861" t="str">
        <f>VLOOKUP(A4861,Planilha3!$D$2:$F$5575,1,FALSE)</f>
        <v>CarnaubaisRN</v>
      </c>
      <c r="X4861">
        <f>VLOOKUP(A4861,Planilha3!$D$2:$F$5575,2,FALSE)</f>
        <v>-5.3385772497258399</v>
      </c>
      <c r="Y4861">
        <f>VLOOKUP(A4861,Planilha3!$D$2:$F$5575,3,FALSE)</f>
        <v>-36.8345626405128</v>
      </c>
      <c r="Z4861">
        <v>0</v>
      </c>
    </row>
    <row r="4862" spans="1:26" x14ac:dyDescent="0.25">
      <c r="A4862" t="str">
        <f t="shared" si="75"/>
        <v>Pedro do RosárioMA</v>
      </c>
      <c r="B4862" s="8">
        <v>2017</v>
      </c>
      <c r="C4862" s="9" t="s">
        <v>951</v>
      </c>
      <c r="D4862" s="9" t="s">
        <v>1631</v>
      </c>
      <c r="E4862" s="9" t="s">
        <v>6996</v>
      </c>
      <c r="F4862" s="9" t="s">
        <v>6997</v>
      </c>
      <c r="G4862" s="10" t="s">
        <v>7637</v>
      </c>
      <c r="H4862" s="11">
        <v>5257.37</v>
      </c>
      <c r="I4862" s="11">
        <v>131434.20199999999</v>
      </c>
      <c r="J4862" s="12">
        <v>24999.990869959693</v>
      </c>
      <c r="K4862" s="13" t="s">
        <v>7642</v>
      </c>
      <c r="L4862" s="13">
        <v>0</v>
      </c>
      <c r="M4862" s="14">
        <v>0</v>
      </c>
      <c r="N4862" s="15">
        <v>0</v>
      </c>
      <c r="O4862" s="16" t="s">
        <v>7637</v>
      </c>
      <c r="P4862" s="16" t="s">
        <v>7637</v>
      </c>
      <c r="Q4862" s="16" t="s">
        <v>7637</v>
      </c>
      <c r="R4862" s="16" t="s">
        <v>7637</v>
      </c>
      <c r="S4862" s="16" t="s">
        <v>7637</v>
      </c>
      <c r="T4862" s="16">
        <v>0</v>
      </c>
      <c r="U4862">
        <v>0</v>
      </c>
      <c r="V4862" s="17">
        <v>0.26697914294949254</v>
      </c>
      <c r="W4862" t="str">
        <f>VLOOKUP(A4862,Planilha3!$D$2:$F$5575,1,FALSE)</f>
        <v>Pedro do RosárioMA</v>
      </c>
      <c r="X4862">
        <f>VLOOKUP(A4862,Planilha3!$D$2:$F$5575,2,FALSE)</f>
        <v>-2.9691813587897</v>
      </c>
      <c r="Y4862">
        <f>VLOOKUP(A4862,Planilha3!$D$2:$F$5575,3,FALSE)</f>
        <v>-45.348580709386802</v>
      </c>
      <c r="Z4862">
        <v>0</v>
      </c>
    </row>
    <row r="4863" spans="1:26" x14ac:dyDescent="0.25">
      <c r="A4863" t="str">
        <f t="shared" si="75"/>
        <v>Baía FormosaRN</v>
      </c>
      <c r="B4863" s="8">
        <v>2017</v>
      </c>
      <c r="C4863" s="9" t="s">
        <v>951</v>
      </c>
      <c r="D4863" s="9" t="s">
        <v>1855</v>
      </c>
      <c r="E4863" s="9" t="s">
        <v>6998</v>
      </c>
      <c r="F4863" s="9" t="s">
        <v>6999</v>
      </c>
      <c r="G4863" s="10" t="s">
        <v>7637</v>
      </c>
      <c r="H4863" s="11">
        <v>14474.61</v>
      </c>
      <c r="I4863" s="11">
        <v>134744.14499999999</v>
      </c>
      <c r="J4863" s="12">
        <v>9309.0000352341085</v>
      </c>
      <c r="K4863" s="13" t="s">
        <v>7642</v>
      </c>
      <c r="L4863" s="13">
        <v>0</v>
      </c>
      <c r="M4863" s="14">
        <v>0</v>
      </c>
      <c r="N4863" s="15">
        <v>0</v>
      </c>
      <c r="O4863" s="16" t="s">
        <v>7637</v>
      </c>
      <c r="P4863" s="16" t="s">
        <v>7637</v>
      </c>
      <c r="Q4863" s="16" t="s">
        <v>7637</v>
      </c>
      <c r="R4863" s="16" t="s">
        <v>7637</v>
      </c>
      <c r="S4863" s="16" t="s">
        <v>7637</v>
      </c>
      <c r="T4863" s="16">
        <v>0</v>
      </c>
      <c r="U4863">
        <v>0</v>
      </c>
      <c r="V4863" s="17">
        <v>0.64460608600552649</v>
      </c>
      <c r="W4863" t="str">
        <f>VLOOKUP(A4863,Planilha3!$D$2:$F$5575,1,FALSE)</f>
        <v>Baía FormosaRN</v>
      </c>
      <c r="X4863">
        <f>VLOOKUP(A4863,Planilha3!$D$2:$F$5575,2,FALSE)</f>
        <v>-6.3711818208816799</v>
      </c>
      <c r="Y4863">
        <f>VLOOKUP(A4863,Planilha3!$D$2:$F$5575,3,FALSE)</f>
        <v>-35.007145586150997</v>
      </c>
      <c r="Z4863">
        <v>0</v>
      </c>
    </row>
    <row r="4864" spans="1:26" x14ac:dyDescent="0.25">
      <c r="A4864" t="str">
        <f t="shared" si="75"/>
        <v>São BernardoMA</v>
      </c>
      <c r="B4864" s="8">
        <v>2017</v>
      </c>
      <c r="C4864" s="9" t="s">
        <v>951</v>
      </c>
      <c r="D4864" s="9" t="s">
        <v>1631</v>
      </c>
      <c r="E4864" s="9" t="s">
        <v>7000</v>
      </c>
      <c r="F4864" s="9" t="s">
        <v>7001</v>
      </c>
      <c r="G4864" s="10" t="s">
        <v>7637</v>
      </c>
      <c r="H4864" s="11">
        <v>8816.39</v>
      </c>
      <c r="I4864" s="11">
        <v>248692.60500000001</v>
      </c>
      <c r="J4864" s="12">
        <v>28207.985921675427</v>
      </c>
      <c r="K4864" s="13" t="s">
        <v>7642</v>
      </c>
      <c r="L4864" s="13">
        <v>0</v>
      </c>
      <c r="M4864" s="14">
        <v>0</v>
      </c>
      <c r="N4864" s="15">
        <v>0</v>
      </c>
      <c r="O4864" s="16" t="s">
        <v>7637</v>
      </c>
      <c r="P4864" s="16" t="s">
        <v>7637</v>
      </c>
      <c r="Q4864" s="16" t="s">
        <v>7637</v>
      </c>
      <c r="R4864" s="16" t="s">
        <v>7637</v>
      </c>
      <c r="S4864" s="16" t="s">
        <v>7637</v>
      </c>
      <c r="T4864" s="16">
        <v>0</v>
      </c>
      <c r="U4864">
        <v>0</v>
      </c>
      <c r="V4864" s="17">
        <v>0.42756331187180663</v>
      </c>
      <c r="W4864" t="str">
        <f>VLOOKUP(A4864,Planilha3!$D$2:$F$5575,1,FALSE)</f>
        <v>São BernardoMA</v>
      </c>
      <c r="X4864">
        <f>VLOOKUP(A4864,Planilha3!$D$2:$F$5575,2,FALSE)</f>
        <v>-3.3726212506962301</v>
      </c>
      <c r="Y4864">
        <f>VLOOKUP(A4864,Planilha3!$D$2:$F$5575,3,FALSE)</f>
        <v>-42.419459348853302</v>
      </c>
      <c r="Z4864">
        <v>0</v>
      </c>
    </row>
    <row r="4865" spans="1:26" x14ac:dyDescent="0.25">
      <c r="A4865" t="str">
        <f t="shared" si="75"/>
        <v>Afonso BezerraRN</v>
      </c>
      <c r="B4865" s="8">
        <v>2017</v>
      </c>
      <c r="C4865" s="9" t="s">
        <v>951</v>
      </c>
      <c r="D4865" s="9" t="s">
        <v>1855</v>
      </c>
      <c r="E4865" s="9" t="s">
        <v>7002</v>
      </c>
      <c r="F4865" s="9" t="s">
        <v>7002</v>
      </c>
      <c r="G4865" s="10" t="s">
        <v>7637</v>
      </c>
      <c r="H4865" s="11">
        <v>8556.5400000000009</v>
      </c>
      <c r="I4865" s="11">
        <v>95927.385999999999</v>
      </c>
      <c r="J4865" s="12">
        <v>11211.001876926888</v>
      </c>
      <c r="K4865" s="13" t="s">
        <v>7642</v>
      </c>
      <c r="L4865" s="13">
        <v>0</v>
      </c>
      <c r="M4865" s="14">
        <v>0</v>
      </c>
      <c r="N4865" s="15">
        <v>0</v>
      </c>
      <c r="O4865" s="16" t="s">
        <v>7637</v>
      </c>
      <c r="P4865" s="16" t="s">
        <v>7637</v>
      </c>
      <c r="Q4865" s="16" t="s">
        <v>7637</v>
      </c>
      <c r="R4865" s="16" t="s">
        <v>7637</v>
      </c>
      <c r="S4865" s="16" t="s">
        <v>7637</v>
      </c>
      <c r="T4865" s="16">
        <v>0</v>
      </c>
      <c r="U4865">
        <v>0</v>
      </c>
      <c r="V4865" s="17">
        <v>0.38967941391534489</v>
      </c>
      <c r="W4865" t="str">
        <f>VLOOKUP(A4865,Planilha3!$D$2:$F$5575,1,FALSE)</f>
        <v>Afonso BezerraRN</v>
      </c>
      <c r="X4865">
        <f>VLOOKUP(A4865,Planilha3!$D$2:$F$5575,2,FALSE)</f>
        <v>-5.4927022030387702</v>
      </c>
      <c r="Y4865">
        <f>VLOOKUP(A4865,Planilha3!$D$2:$F$5575,3,FALSE)</f>
        <v>-36.507767769679297</v>
      </c>
      <c r="Z4865">
        <v>0</v>
      </c>
    </row>
    <row r="4866" spans="1:26" x14ac:dyDescent="0.25">
      <c r="A4866" t="str">
        <f t="shared" si="75"/>
        <v>Vila FlorRN</v>
      </c>
      <c r="B4866" s="8">
        <v>2017</v>
      </c>
      <c r="C4866" s="9" t="s">
        <v>951</v>
      </c>
      <c r="D4866" s="9" t="s">
        <v>1855</v>
      </c>
      <c r="E4866" s="9" t="s">
        <v>7003</v>
      </c>
      <c r="F4866" s="9" t="s">
        <v>7003</v>
      </c>
      <c r="G4866" s="10" t="s">
        <v>7637</v>
      </c>
      <c r="H4866" s="11">
        <v>11625.6</v>
      </c>
      <c r="I4866" s="11">
        <v>36888.033000000003</v>
      </c>
      <c r="J4866" s="12">
        <v>3173.0003612716764</v>
      </c>
      <c r="K4866" s="13" t="s">
        <v>7642</v>
      </c>
      <c r="L4866" s="13">
        <v>0</v>
      </c>
      <c r="M4866" s="14">
        <v>0</v>
      </c>
      <c r="N4866" s="15">
        <v>0</v>
      </c>
      <c r="O4866" s="16" t="s">
        <v>7637</v>
      </c>
      <c r="P4866" s="16" t="s">
        <v>7637</v>
      </c>
      <c r="Q4866" s="16" t="s">
        <v>7637</v>
      </c>
      <c r="R4866" s="16" t="s">
        <v>7637</v>
      </c>
      <c r="S4866" s="16" t="s">
        <v>7637</v>
      </c>
      <c r="T4866" s="16">
        <v>0</v>
      </c>
      <c r="U4866">
        <v>0</v>
      </c>
      <c r="V4866" s="17">
        <v>0.51071885319499899</v>
      </c>
      <c r="W4866" t="str">
        <f>VLOOKUP(A4866,Planilha3!$D$2:$F$5575,1,FALSE)</f>
        <v>Vila FlorRN</v>
      </c>
      <c r="X4866">
        <f>VLOOKUP(A4866,Planilha3!$D$2:$F$5575,2,FALSE)</f>
        <v>-6.3138476809678297</v>
      </c>
      <c r="Y4866">
        <f>VLOOKUP(A4866,Planilha3!$D$2:$F$5575,3,FALSE)</f>
        <v>-35.076307461784999</v>
      </c>
      <c r="Z4866">
        <v>0</v>
      </c>
    </row>
    <row r="4867" spans="1:26" x14ac:dyDescent="0.25">
      <c r="A4867" t="str">
        <f t="shared" ref="A4867:A4930" si="76">E4867&amp;D4867</f>
        <v>São Paulo do PotengiRN</v>
      </c>
      <c r="B4867" s="8">
        <v>2017</v>
      </c>
      <c r="C4867" s="9" t="s">
        <v>951</v>
      </c>
      <c r="D4867" s="9" t="s">
        <v>1855</v>
      </c>
      <c r="E4867" s="9" t="s">
        <v>7004</v>
      </c>
      <c r="F4867" s="9" t="s">
        <v>7005</v>
      </c>
      <c r="G4867" s="10" t="s">
        <v>7637</v>
      </c>
      <c r="H4867" s="11">
        <v>9256.77</v>
      </c>
      <c r="I4867" s="11">
        <v>162660.046</v>
      </c>
      <c r="J4867" s="12">
        <v>17572.009026906795</v>
      </c>
      <c r="K4867" s="13" t="s">
        <v>7642</v>
      </c>
      <c r="L4867" s="13">
        <v>0</v>
      </c>
      <c r="M4867" s="14">
        <v>0</v>
      </c>
      <c r="N4867" s="15">
        <v>0</v>
      </c>
      <c r="O4867" s="16" t="s">
        <v>7637</v>
      </c>
      <c r="P4867" s="16" t="s">
        <v>7637</v>
      </c>
      <c r="Q4867" s="16" t="s">
        <v>7637</v>
      </c>
      <c r="R4867" s="16" t="s">
        <v>7637</v>
      </c>
      <c r="S4867" s="16" t="s">
        <v>7637</v>
      </c>
      <c r="T4867" s="16">
        <v>0</v>
      </c>
      <c r="U4867">
        <v>0</v>
      </c>
      <c r="V4867" s="17">
        <v>0.430167511571107</v>
      </c>
      <c r="W4867" t="str">
        <f>VLOOKUP(A4867,Planilha3!$D$2:$F$5575,1,FALSE)</f>
        <v>São Paulo do PotengiRN</v>
      </c>
      <c r="X4867">
        <f>VLOOKUP(A4867,Planilha3!$D$2:$F$5575,2,FALSE)</f>
        <v>-5.8998122238642798</v>
      </c>
      <c r="Y4867">
        <f>VLOOKUP(A4867,Planilha3!$D$2:$F$5575,3,FALSE)</f>
        <v>-35.764522518315196</v>
      </c>
      <c r="Z4867">
        <v>0</v>
      </c>
    </row>
    <row r="4868" spans="1:26" x14ac:dyDescent="0.25">
      <c r="A4868" t="str">
        <f t="shared" si="76"/>
        <v>BeláguaMA</v>
      </c>
      <c r="B4868" s="8">
        <v>2017</v>
      </c>
      <c r="C4868" s="9" t="s">
        <v>951</v>
      </c>
      <c r="D4868" s="9" t="s">
        <v>1631</v>
      </c>
      <c r="E4868" s="9" t="s">
        <v>7006</v>
      </c>
      <c r="F4868" s="9" t="s">
        <v>7007</v>
      </c>
      <c r="G4868" s="10" t="s">
        <v>7637</v>
      </c>
      <c r="H4868" s="11">
        <v>6424.95</v>
      </c>
      <c r="I4868" s="11">
        <v>47685.942000000003</v>
      </c>
      <c r="J4868" s="12">
        <v>7421.9942567646449</v>
      </c>
      <c r="K4868" s="13" t="s">
        <v>7642</v>
      </c>
      <c r="L4868" s="13">
        <v>0</v>
      </c>
      <c r="M4868" s="14">
        <v>0</v>
      </c>
      <c r="N4868" s="15">
        <v>0</v>
      </c>
      <c r="O4868" s="16" t="s">
        <v>7637</v>
      </c>
      <c r="P4868" s="16" t="s">
        <v>7637</v>
      </c>
      <c r="Q4868" s="16" t="s">
        <v>7637</v>
      </c>
      <c r="R4868" s="16" t="s">
        <v>7637</v>
      </c>
      <c r="S4868" s="16" t="s">
        <v>7637</v>
      </c>
      <c r="T4868" s="16">
        <v>0</v>
      </c>
      <c r="U4868">
        <v>0</v>
      </c>
      <c r="V4868" s="17">
        <v>0.2909132775481178</v>
      </c>
      <c r="W4868" t="str">
        <f>VLOOKUP(A4868,Planilha3!$D$2:$F$5575,1,FALSE)</f>
        <v>BeláguaMA</v>
      </c>
      <c r="X4868">
        <f>VLOOKUP(A4868,Planilha3!$D$2:$F$5575,2,FALSE)</f>
        <v>-3.1604115023826198</v>
      </c>
      <c r="Y4868">
        <f>VLOOKUP(A4868,Planilha3!$D$2:$F$5575,3,FALSE)</f>
        <v>-43.508336630248699</v>
      </c>
      <c r="Z4868">
        <v>0</v>
      </c>
    </row>
    <row r="4869" spans="1:26" x14ac:dyDescent="0.25">
      <c r="A4869" t="str">
        <f t="shared" si="76"/>
        <v>Caiçara do Rio do VentoRN</v>
      </c>
      <c r="B4869" s="8">
        <v>2017</v>
      </c>
      <c r="C4869" s="9" t="s">
        <v>951</v>
      </c>
      <c r="D4869" s="9" t="s">
        <v>1855</v>
      </c>
      <c r="E4869" s="9" t="s">
        <v>7008</v>
      </c>
      <c r="F4869" s="9" t="s">
        <v>7009</v>
      </c>
      <c r="G4869" s="10" t="s">
        <v>7637</v>
      </c>
      <c r="H4869" s="11">
        <v>9088.32</v>
      </c>
      <c r="I4869" s="11">
        <v>33445.029000000002</v>
      </c>
      <c r="J4869" s="12">
        <v>3680.0012543572411</v>
      </c>
      <c r="K4869" s="13" t="s">
        <v>7642</v>
      </c>
      <c r="L4869" s="13">
        <v>0</v>
      </c>
      <c r="M4869" s="14">
        <v>0</v>
      </c>
      <c r="N4869" s="15">
        <v>0</v>
      </c>
      <c r="O4869" s="16" t="s">
        <v>7637</v>
      </c>
      <c r="P4869" s="16" t="s">
        <v>7637</v>
      </c>
      <c r="Q4869" s="16" t="s">
        <v>7637</v>
      </c>
      <c r="R4869" s="16" t="s">
        <v>7637</v>
      </c>
      <c r="S4869" s="16" t="s">
        <v>7637</v>
      </c>
      <c r="T4869" s="16">
        <v>0</v>
      </c>
      <c r="U4869">
        <v>0</v>
      </c>
      <c r="V4869" s="17">
        <v>0.40107768475497663</v>
      </c>
      <c r="W4869" t="str">
        <f>VLOOKUP(A4869,Planilha3!$D$2:$F$5575,1,FALSE)</f>
        <v>Caiçara do Rio do VentoRN</v>
      </c>
      <c r="X4869">
        <f>VLOOKUP(A4869,Planilha3!$D$2:$F$5575,2,FALSE)</f>
        <v>-5.7574561244332498</v>
      </c>
      <c r="Y4869">
        <f>VLOOKUP(A4869,Planilha3!$D$2:$F$5575,3,FALSE)</f>
        <v>-36.001141187782501</v>
      </c>
      <c r="Z4869">
        <v>0</v>
      </c>
    </row>
    <row r="4870" spans="1:26" x14ac:dyDescent="0.25">
      <c r="A4870" t="str">
        <f t="shared" si="76"/>
        <v>Magalhães de AlmeidaMA</v>
      </c>
      <c r="B4870" s="8">
        <v>2017</v>
      </c>
      <c r="C4870" s="9" t="s">
        <v>951</v>
      </c>
      <c r="D4870" s="9" t="s">
        <v>1631</v>
      </c>
      <c r="E4870" s="9" t="s">
        <v>7010</v>
      </c>
      <c r="F4870" s="9" t="s">
        <v>7011</v>
      </c>
      <c r="G4870" s="10" t="s">
        <v>7637</v>
      </c>
      <c r="H4870" s="11">
        <v>5854.1</v>
      </c>
      <c r="I4870" s="11">
        <v>115788.22100000001</v>
      </c>
      <c r="J4870" s="12">
        <v>19778.996088211679</v>
      </c>
      <c r="K4870" s="13" t="s">
        <v>7642</v>
      </c>
      <c r="L4870" s="13">
        <v>0</v>
      </c>
      <c r="M4870" s="14">
        <v>0</v>
      </c>
      <c r="N4870" s="15">
        <v>0</v>
      </c>
      <c r="O4870" s="16" t="s">
        <v>7637</v>
      </c>
      <c r="P4870" s="16" t="s">
        <v>7637</v>
      </c>
      <c r="Q4870" s="16" t="s">
        <v>7637</v>
      </c>
      <c r="R4870" s="16" t="s">
        <v>7637</v>
      </c>
      <c r="S4870" s="16" t="s">
        <v>7637</v>
      </c>
      <c r="T4870" s="16">
        <v>0</v>
      </c>
      <c r="U4870">
        <v>0</v>
      </c>
      <c r="V4870" s="17">
        <v>0.28503884953760211</v>
      </c>
      <c r="W4870" t="str">
        <f>VLOOKUP(A4870,Planilha3!$D$2:$F$5575,1,FALSE)</f>
        <v>Magalhães de AlmeidaMA</v>
      </c>
      <c r="X4870">
        <f>VLOOKUP(A4870,Planilha3!$D$2:$F$5575,2,FALSE)</f>
        <v>-3.3964453408057702</v>
      </c>
      <c r="Y4870">
        <f>VLOOKUP(A4870,Planilha3!$D$2:$F$5575,3,FALSE)</f>
        <v>-42.204630148874301</v>
      </c>
      <c r="Z4870">
        <v>0</v>
      </c>
    </row>
    <row r="4871" spans="1:26" x14ac:dyDescent="0.25">
      <c r="A4871" t="str">
        <f t="shared" si="76"/>
        <v>Caraúbas do PiauíPI</v>
      </c>
      <c r="B4871" s="8">
        <v>2017</v>
      </c>
      <c r="C4871" s="9" t="s">
        <v>951</v>
      </c>
      <c r="D4871" s="9" t="s">
        <v>4630</v>
      </c>
      <c r="E4871" s="9" t="s">
        <v>7012</v>
      </c>
      <c r="F4871" s="9" t="s">
        <v>7013</v>
      </c>
      <c r="G4871" s="10" t="s">
        <v>7637</v>
      </c>
      <c r="H4871" s="11">
        <v>7788.66</v>
      </c>
      <c r="I4871" s="11">
        <v>44932.79</v>
      </c>
      <c r="J4871" s="12">
        <v>5769.0013429781247</v>
      </c>
      <c r="K4871" s="13" t="s">
        <v>7642</v>
      </c>
      <c r="L4871" s="13">
        <v>0</v>
      </c>
      <c r="M4871" s="14">
        <v>0</v>
      </c>
      <c r="N4871" s="15">
        <v>0</v>
      </c>
      <c r="O4871" s="16" t="s">
        <v>7637</v>
      </c>
      <c r="P4871" s="16" t="s">
        <v>7637</v>
      </c>
      <c r="Q4871" s="16" t="s">
        <v>7637</v>
      </c>
      <c r="R4871" s="16" t="s">
        <v>7637</v>
      </c>
      <c r="S4871" s="16" t="s">
        <v>7637</v>
      </c>
      <c r="T4871" s="16">
        <v>0</v>
      </c>
      <c r="U4871">
        <v>0</v>
      </c>
      <c r="V4871" s="17">
        <v>0.34775007914918354</v>
      </c>
      <c r="W4871" t="str">
        <f>VLOOKUP(A4871,Planilha3!$D$2:$F$5575,1,FALSE)</f>
        <v>Caraúbas do PiauíPI</v>
      </c>
      <c r="X4871">
        <f>VLOOKUP(A4871,Planilha3!$D$2:$F$5575,2,FALSE)</f>
        <v>-3.4756420917056299</v>
      </c>
      <c r="Y4871">
        <f>VLOOKUP(A4871,Planilha3!$D$2:$F$5575,3,FALSE)</f>
        <v>-41.842852495868101</v>
      </c>
      <c r="Z4871">
        <v>0</v>
      </c>
    </row>
    <row r="4872" spans="1:26" x14ac:dyDescent="0.25">
      <c r="A4872" t="str">
        <f t="shared" si="76"/>
        <v>JaguaruanaCE</v>
      </c>
      <c r="B4872" s="8">
        <v>2017</v>
      </c>
      <c r="C4872" s="9" t="s">
        <v>951</v>
      </c>
      <c r="D4872" s="9" t="s">
        <v>2761</v>
      </c>
      <c r="E4872" s="9" t="s">
        <v>7014</v>
      </c>
      <c r="F4872" s="9" t="s">
        <v>7014</v>
      </c>
      <c r="G4872" s="10" t="s">
        <v>7637</v>
      </c>
      <c r="H4872" s="11">
        <v>11972.22</v>
      </c>
      <c r="I4872" s="11">
        <v>403942.65299999999</v>
      </c>
      <c r="J4872" s="12">
        <v>33739.995840370459</v>
      </c>
      <c r="K4872" s="13" t="s">
        <v>7642</v>
      </c>
      <c r="L4872" s="13">
        <v>0</v>
      </c>
      <c r="M4872" s="14">
        <v>0</v>
      </c>
      <c r="N4872" s="15">
        <v>0</v>
      </c>
      <c r="O4872" s="16" t="s">
        <v>7637</v>
      </c>
      <c r="P4872" s="16" t="s">
        <v>7637</v>
      </c>
      <c r="Q4872" s="16" t="s">
        <v>7637</v>
      </c>
      <c r="R4872" s="16" t="s">
        <v>7637</v>
      </c>
      <c r="S4872" s="16" t="s">
        <v>7637</v>
      </c>
      <c r="T4872" s="16">
        <v>0</v>
      </c>
      <c r="U4872">
        <v>0</v>
      </c>
      <c r="V4872" s="17">
        <v>0.57439092184373364</v>
      </c>
      <c r="W4872" t="str">
        <f>VLOOKUP(A4872,Planilha3!$D$2:$F$5575,1,FALSE)</f>
        <v>JaguaruanaCE</v>
      </c>
      <c r="X4872">
        <f>VLOOKUP(A4872,Planilha3!$D$2:$F$5575,2,FALSE)</f>
        <v>-4.8319113281480996</v>
      </c>
      <c r="Y4872">
        <f>VLOOKUP(A4872,Planilha3!$D$2:$F$5575,3,FALSE)</f>
        <v>-37.781304685755202</v>
      </c>
      <c r="Z4872">
        <v>0</v>
      </c>
    </row>
    <row r="4873" spans="1:26" x14ac:dyDescent="0.25">
      <c r="A4873" t="str">
        <f t="shared" si="76"/>
        <v>OcaraCE</v>
      </c>
      <c r="B4873" s="8">
        <v>2017</v>
      </c>
      <c r="C4873" s="9" t="s">
        <v>951</v>
      </c>
      <c r="D4873" s="9" t="s">
        <v>2761</v>
      </c>
      <c r="E4873" s="9" t="s">
        <v>7015</v>
      </c>
      <c r="F4873" s="9" t="s">
        <v>7015</v>
      </c>
      <c r="G4873" s="10" t="s">
        <v>7637</v>
      </c>
      <c r="H4873" s="11">
        <v>6783.27</v>
      </c>
      <c r="I4873" s="11">
        <v>172254.378</v>
      </c>
      <c r="J4873" s="12">
        <v>25394.002892410295</v>
      </c>
      <c r="K4873" s="13" t="s">
        <v>7642</v>
      </c>
      <c r="L4873" s="13">
        <v>0</v>
      </c>
      <c r="M4873" s="14">
        <v>0</v>
      </c>
      <c r="N4873" s="15">
        <v>0</v>
      </c>
      <c r="O4873" s="16" t="s">
        <v>7637</v>
      </c>
      <c r="P4873" s="16" t="s">
        <v>7637</v>
      </c>
      <c r="Q4873" s="16" t="s">
        <v>7637</v>
      </c>
      <c r="R4873" s="16" t="s">
        <v>7637</v>
      </c>
      <c r="S4873" s="16" t="s">
        <v>7637</v>
      </c>
      <c r="T4873" s="16">
        <v>0</v>
      </c>
      <c r="U4873">
        <v>0</v>
      </c>
      <c r="V4873" s="17">
        <v>0.33428806526498783</v>
      </c>
      <c r="W4873" t="str">
        <f>VLOOKUP(A4873,Planilha3!$D$2:$F$5575,1,FALSE)</f>
        <v>OcaraCE</v>
      </c>
      <c r="X4873">
        <f>VLOOKUP(A4873,Planilha3!$D$2:$F$5575,2,FALSE)</f>
        <v>-4.4856307452292103</v>
      </c>
      <c r="Y4873">
        <f>VLOOKUP(A4873,Planilha3!$D$2:$F$5575,3,FALSE)</f>
        <v>-38.593569337132202</v>
      </c>
      <c r="Z4873">
        <v>0</v>
      </c>
    </row>
    <row r="4874" spans="1:26" x14ac:dyDescent="0.25">
      <c r="A4874" t="str">
        <f t="shared" si="76"/>
        <v>Pedro AvelinoRN</v>
      </c>
      <c r="B4874" s="8">
        <v>2017</v>
      </c>
      <c r="C4874" s="9" t="s">
        <v>951</v>
      </c>
      <c r="D4874" s="9" t="s">
        <v>1855</v>
      </c>
      <c r="E4874" s="9" t="s">
        <v>7016</v>
      </c>
      <c r="F4874" s="9" t="s">
        <v>7016</v>
      </c>
      <c r="G4874" s="10" t="s">
        <v>7637</v>
      </c>
      <c r="H4874" s="11">
        <v>7830.22</v>
      </c>
      <c r="I4874" s="11">
        <v>54326.084999999999</v>
      </c>
      <c r="J4874" s="12">
        <v>6938.0023805205983</v>
      </c>
      <c r="K4874" s="13" t="s">
        <v>7642</v>
      </c>
      <c r="L4874" s="13">
        <v>0</v>
      </c>
      <c r="M4874" s="14">
        <v>0</v>
      </c>
      <c r="N4874" s="15">
        <v>0</v>
      </c>
      <c r="O4874" s="16" t="s">
        <v>7637</v>
      </c>
      <c r="P4874" s="16" t="s">
        <v>7637</v>
      </c>
      <c r="Q4874" s="16" t="s">
        <v>7637</v>
      </c>
      <c r="R4874" s="16" t="s">
        <v>7637</v>
      </c>
      <c r="S4874" s="16" t="s">
        <v>7637</v>
      </c>
      <c r="T4874" s="16">
        <v>0</v>
      </c>
      <c r="U4874">
        <v>0</v>
      </c>
      <c r="V4874" s="17">
        <v>0.35137644811554652</v>
      </c>
      <c r="W4874" t="str">
        <f>VLOOKUP(A4874,Planilha3!$D$2:$F$5575,1,FALSE)</f>
        <v>Pedro AvelinoRN</v>
      </c>
      <c r="X4874">
        <f>VLOOKUP(A4874,Planilha3!$D$2:$F$5575,2,FALSE)</f>
        <v>-5.5165074177238704</v>
      </c>
      <c r="Y4874">
        <f>VLOOKUP(A4874,Planilha3!$D$2:$F$5575,3,FALSE)</f>
        <v>-36.386950897721299</v>
      </c>
      <c r="Z4874">
        <v>0</v>
      </c>
    </row>
    <row r="4875" spans="1:26" x14ac:dyDescent="0.25">
      <c r="A4875" t="str">
        <f t="shared" si="76"/>
        <v>Serra do MelRN</v>
      </c>
      <c r="B4875" s="8">
        <v>2017</v>
      </c>
      <c r="C4875" s="9" t="s">
        <v>951</v>
      </c>
      <c r="D4875" s="9" t="s">
        <v>1855</v>
      </c>
      <c r="E4875" s="9" t="s">
        <v>7017</v>
      </c>
      <c r="F4875" s="9" t="s">
        <v>7017</v>
      </c>
      <c r="G4875" s="10" t="s">
        <v>7637</v>
      </c>
      <c r="H4875" s="11">
        <v>25892.880000000001</v>
      </c>
      <c r="I4875" s="11">
        <v>306519.92300000001</v>
      </c>
      <c r="J4875" s="12">
        <v>11838.000369213469</v>
      </c>
      <c r="K4875" s="13" t="s">
        <v>7640</v>
      </c>
      <c r="L4875" s="13">
        <v>0</v>
      </c>
      <c r="M4875" s="14">
        <v>0</v>
      </c>
      <c r="N4875" s="15">
        <v>0</v>
      </c>
      <c r="O4875" s="16" t="s">
        <v>7637</v>
      </c>
      <c r="P4875" s="16" t="s">
        <v>7637</v>
      </c>
      <c r="Q4875" s="16" t="s">
        <v>7637</v>
      </c>
      <c r="R4875" s="16" t="s">
        <v>7637</v>
      </c>
      <c r="S4875" s="16" t="s">
        <v>7637</v>
      </c>
      <c r="T4875" s="16">
        <v>0</v>
      </c>
      <c r="U4875">
        <v>0</v>
      </c>
      <c r="V4875" s="17">
        <v>1.1465064847261905</v>
      </c>
      <c r="W4875" t="str">
        <f>VLOOKUP(A4875,Planilha3!$D$2:$F$5575,1,FALSE)</f>
        <v>Serra do MelRN</v>
      </c>
      <c r="X4875">
        <f>VLOOKUP(A4875,Planilha3!$D$2:$F$5575,2,FALSE)</f>
        <v>-5.17164810949882</v>
      </c>
      <c r="Y4875">
        <f>VLOOKUP(A4875,Planilha3!$D$2:$F$5575,3,FALSE)</f>
        <v>-37.040009706606803</v>
      </c>
      <c r="Z4875">
        <v>0</v>
      </c>
    </row>
    <row r="4876" spans="1:26" x14ac:dyDescent="0.25">
      <c r="A4876" t="str">
        <f t="shared" si="76"/>
        <v>São João BatistaMA</v>
      </c>
      <c r="B4876" s="8">
        <v>2017</v>
      </c>
      <c r="C4876" s="9" t="s">
        <v>951</v>
      </c>
      <c r="D4876" s="9" t="s">
        <v>1631</v>
      </c>
      <c r="E4876" s="9" t="s">
        <v>7018</v>
      </c>
      <c r="F4876" s="9" t="s">
        <v>7019</v>
      </c>
      <c r="G4876" s="10" t="s">
        <v>7637</v>
      </c>
      <c r="H4876" s="11">
        <v>6093.92</v>
      </c>
      <c r="I4876" s="11">
        <v>123749.307</v>
      </c>
      <c r="J4876" s="12">
        <v>20307.012071047866</v>
      </c>
      <c r="K4876" s="13" t="s">
        <v>7642</v>
      </c>
      <c r="L4876" s="13">
        <v>0</v>
      </c>
      <c r="M4876" s="14">
        <v>0</v>
      </c>
      <c r="N4876" s="15">
        <v>0</v>
      </c>
      <c r="O4876" s="16" t="s">
        <v>7637</v>
      </c>
      <c r="P4876" s="16" t="s">
        <v>7637</v>
      </c>
      <c r="Q4876" s="16" t="s">
        <v>7637</v>
      </c>
      <c r="R4876" s="16" t="s">
        <v>7637</v>
      </c>
      <c r="S4876" s="16" t="s">
        <v>7637</v>
      </c>
      <c r="T4876" s="16">
        <v>0</v>
      </c>
      <c r="U4876">
        <v>0</v>
      </c>
      <c r="V4876" s="17">
        <v>0.29632376374066705</v>
      </c>
      <c r="W4876" t="str">
        <f>VLOOKUP(A4876,Planilha3!$D$2:$F$5575,1,FALSE)</f>
        <v>São João BatistaMA</v>
      </c>
      <c r="X4876">
        <f>VLOOKUP(A4876,Planilha3!$D$2:$F$5575,2,FALSE)</f>
        <v>-2.9584499771419002</v>
      </c>
      <c r="Y4876">
        <f>VLOOKUP(A4876,Planilha3!$D$2:$F$5575,3,FALSE)</f>
        <v>-44.797569990157797</v>
      </c>
      <c r="Z4876">
        <v>0</v>
      </c>
    </row>
    <row r="4877" spans="1:26" x14ac:dyDescent="0.25">
      <c r="A4877" t="str">
        <f t="shared" si="76"/>
        <v>PalhanoCE</v>
      </c>
      <c r="B4877" s="8">
        <v>2017</v>
      </c>
      <c r="C4877" s="9" t="s">
        <v>951</v>
      </c>
      <c r="D4877" s="9" t="s">
        <v>2761</v>
      </c>
      <c r="E4877" s="9" t="s">
        <v>7020</v>
      </c>
      <c r="F4877" s="9" t="s">
        <v>7020</v>
      </c>
      <c r="G4877" s="10" t="s">
        <v>7637</v>
      </c>
      <c r="H4877" s="11">
        <v>8288.2800000000007</v>
      </c>
      <c r="I4877" s="11">
        <v>76956.709000000003</v>
      </c>
      <c r="J4877" s="12">
        <v>9285.0035230470003</v>
      </c>
      <c r="K4877" s="13" t="s">
        <v>7642</v>
      </c>
      <c r="L4877" s="13">
        <v>0</v>
      </c>
      <c r="M4877" s="14">
        <v>0</v>
      </c>
      <c r="N4877" s="15">
        <v>0</v>
      </c>
      <c r="O4877" s="16" t="s">
        <v>7637</v>
      </c>
      <c r="P4877" s="16" t="s">
        <v>7637</v>
      </c>
      <c r="Q4877" s="16" t="s">
        <v>7637</v>
      </c>
      <c r="R4877" s="16" t="s">
        <v>7637</v>
      </c>
      <c r="S4877" s="16" t="s">
        <v>7637</v>
      </c>
      <c r="T4877" s="16">
        <v>0</v>
      </c>
      <c r="U4877">
        <v>0</v>
      </c>
      <c r="V4877" s="17">
        <v>0.37498451159742024</v>
      </c>
      <c r="W4877" t="str">
        <f>VLOOKUP(A4877,Planilha3!$D$2:$F$5575,1,FALSE)</f>
        <v>PalhanoCE</v>
      </c>
      <c r="X4877">
        <f>VLOOKUP(A4877,Planilha3!$D$2:$F$5575,2,FALSE)</f>
        <v>-4.7371246348945704</v>
      </c>
      <c r="Y4877">
        <f>VLOOKUP(A4877,Planilha3!$D$2:$F$5575,3,FALSE)</f>
        <v>-37.965857967604201</v>
      </c>
      <c r="Z4877">
        <v>0</v>
      </c>
    </row>
    <row r="4878" spans="1:26" x14ac:dyDescent="0.25">
      <c r="A4878" t="str">
        <f t="shared" si="76"/>
        <v>RiachueloRN</v>
      </c>
      <c r="B4878" s="8">
        <v>2017</v>
      </c>
      <c r="C4878" s="9" t="s">
        <v>951</v>
      </c>
      <c r="D4878" s="9" t="s">
        <v>1855</v>
      </c>
      <c r="E4878" s="9" t="s">
        <v>7021</v>
      </c>
      <c r="F4878" s="9" t="s">
        <v>7021</v>
      </c>
      <c r="G4878" s="10" t="s">
        <v>7637</v>
      </c>
      <c r="H4878" s="11">
        <v>7961.36</v>
      </c>
      <c r="I4878" s="11">
        <v>64288.019</v>
      </c>
      <c r="J4878" s="12">
        <v>8075.0046474471692</v>
      </c>
      <c r="K4878" s="13" t="s">
        <v>7642</v>
      </c>
      <c r="L4878" s="13">
        <v>0</v>
      </c>
      <c r="M4878" s="14">
        <v>0</v>
      </c>
      <c r="N4878" s="15">
        <v>0</v>
      </c>
      <c r="O4878" s="16" t="s">
        <v>7637</v>
      </c>
      <c r="P4878" s="16" t="s">
        <v>7637</v>
      </c>
      <c r="Q4878" s="16" t="s">
        <v>7637</v>
      </c>
      <c r="R4878" s="16" t="s">
        <v>7637</v>
      </c>
      <c r="S4878" s="16" t="s">
        <v>7637</v>
      </c>
      <c r="T4878" s="16">
        <v>0</v>
      </c>
      <c r="U4878">
        <v>0</v>
      </c>
      <c r="V4878" s="17">
        <v>0.35885663052967159</v>
      </c>
      <c r="W4878" t="str">
        <f>VLOOKUP(A4878,Planilha3!$D$2:$F$5575,1,FALSE)</f>
        <v>RiachueloRN</v>
      </c>
      <c r="X4878">
        <f>VLOOKUP(A4878,Planilha3!$D$2:$F$5575,2,FALSE)</f>
        <v>-5.8141155478500197</v>
      </c>
      <c r="Y4878">
        <f>VLOOKUP(A4878,Planilha3!$D$2:$F$5575,3,FALSE)</f>
        <v>-35.824031506301601</v>
      </c>
      <c r="Z4878">
        <v>0</v>
      </c>
    </row>
    <row r="4879" spans="1:26" x14ac:dyDescent="0.25">
      <c r="A4879" t="str">
        <f t="shared" si="76"/>
        <v>TailândiaPA</v>
      </c>
      <c r="B4879" s="8">
        <v>2017</v>
      </c>
      <c r="C4879" s="9" t="s">
        <v>601</v>
      </c>
      <c r="D4879" s="9" t="s">
        <v>5126</v>
      </c>
      <c r="E4879" s="9" t="s">
        <v>7022</v>
      </c>
      <c r="F4879" s="9" t="s">
        <v>7023</v>
      </c>
      <c r="G4879" s="10">
        <v>1979.33</v>
      </c>
      <c r="H4879" s="11">
        <v>8192.92</v>
      </c>
      <c r="I4879" s="11">
        <v>846500.96400000004</v>
      </c>
      <c r="J4879" s="12">
        <v>103321.03377062146</v>
      </c>
      <c r="K4879" s="13" t="s">
        <v>7642</v>
      </c>
      <c r="L4879" s="13">
        <v>0</v>
      </c>
      <c r="M4879" s="14">
        <v>0</v>
      </c>
      <c r="N4879" s="15">
        <v>0</v>
      </c>
      <c r="O4879" s="16" t="s">
        <v>7637</v>
      </c>
      <c r="P4879" s="16" t="s">
        <v>7637</v>
      </c>
      <c r="Q4879" s="16" t="s">
        <v>7637</v>
      </c>
      <c r="R4879" s="16" t="s">
        <v>7637</v>
      </c>
      <c r="S4879" s="16" t="s">
        <v>7637</v>
      </c>
      <c r="T4879" s="16">
        <v>0</v>
      </c>
      <c r="U4879">
        <v>0</v>
      </c>
      <c r="V4879" s="17">
        <v>9.15680842922111</v>
      </c>
      <c r="W4879" t="str">
        <f>VLOOKUP(A4879,Planilha3!$D$2:$F$5575,1,FALSE)</f>
        <v>TailândiaPA</v>
      </c>
      <c r="X4879">
        <f>VLOOKUP(A4879,Planilha3!$D$2:$F$5575,2,FALSE)</f>
        <v>-2.9462264900728199</v>
      </c>
      <c r="Y4879">
        <f>VLOOKUP(A4879,Planilha3!$D$2:$F$5575,3,FALSE)</f>
        <v>-48.949253742510699</v>
      </c>
      <c r="Z4879">
        <v>0</v>
      </c>
    </row>
    <row r="4880" spans="1:26" x14ac:dyDescent="0.25">
      <c r="A4880" t="str">
        <f t="shared" si="76"/>
        <v>ArêsRN</v>
      </c>
      <c r="B4880" s="8">
        <v>2017</v>
      </c>
      <c r="C4880" s="9" t="s">
        <v>951</v>
      </c>
      <c r="D4880" s="9" t="s">
        <v>1855</v>
      </c>
      <c r="E4880" s="9" t="s">
        <v>7024</v>
      </c>
      <c r="F4880" s="9" t="s">
        <v>7025</v>
      </c>
      <c r="G4880" s="10" t="s">
        <v>7637</v>
      </c>
      <c r="H4880" s="11">
        <v>25320.79</v>
      </c>
      <c r="I4880" s="11">
        <v>362264.54599999997</v>
      </c>
      <c r="J4880" s="12">
        <v>14307.000137041536</v>
      </c>
      <c r="K4880" s="13" t="s">
        <v>7645</v>
      </c>
      <c r="L4880" s="13">
        <v>0</v>
      </c>
      <c r="M4880" s="14">
        <v>0</v>
      </c>
      <c r="N4880" s="15">
        <v>0</v>
      </c>
      <c r="O4880" s="16" t="s">
        <v>7637</v>
      </c>
      <c r="P4880" s="16" t="s">
        <v>7637</v>
      </c>
      <c r="Q4880" s="16" t="s">
        <v>7637</v>
      </c>
      <c r="R4880" s="16" t="s">
        <v>7637</v>
      </c>
      <c r="S4880" s="16" t="s">
        <v>7637</v>
      </c>
      <c r="T4880" s="16">
        <v>0</v>
      </c>
      <c r="U4880">
        <v>0</v>
      </c>
      <c r="V4880" s="17">
        <v>1.1257710729884354</v>
      </c>
      <c r="W4880" t="str">
        <f>VLOOKUP(A4880,Planilha3!$D$2:$F$5575,1,FALSE)</f>
        <v>ArêsRN</v>
      </c>
      <c r="X4880">
        <f>VLOOKUP(A4880,Planilha3!$D$2:$F$5575,2,FALSE)</f>
        <v>-6.1969810369166396</v>
      </c>
      <c r="Y4880">
        <f>VLOOKUP(A4880,Planilha3!$D$2:$F$5575,3,FALSE)</f>
        <v>-35.162847444001102</v>
      </c>
      <c r="Z4880">
        <v>0</v>
      </c>
    </row>
    <row r="4881" spans="1:26" x14ac:dyDescent="0.25">
      <c r="A4881" t="str">
        <f t="shared" si="76"/>
        <v>CaxingóPI</v>
      </c>
      <c r="B4881" s="8">
        <v>2017</v>
      </c>
      <c r="C4881" s="9" t="s">
        <v>951</v>
      </c>
      <c r="D4881" s="9" t="s">
        <v>4630</v>
      </c>
      <c r="E4881" s="9" t="s">
        <v>7026</v>
      </c>
      <c r="F4881" s="9" t="s">
        <v>7027</v>
      </c>
      <c r="G4881" s="10" t="s">
        <v>7637</v>
      </c>
      <c r="H4881" s="11">
        <v>8197.23</v>
      </c>
      <c r="I4881" s="11">
        <v>43691.243000000002</v>
      </c>
      <c r="J4881" s="12">
        <v>5330.0008661462471</v>
      </c>
      <c r="K4881" s="13" t="s">
        <v>7642</v>
      </c>
      <c r="L4881" s="13">
        <v>0</v>
      </c>
      <c r="M4881" s="14">
        <v>0</v>
      </c>
      <c r="N4881" s="15">
        <v>0</v>
      </c>
      <c r="O4881" s="16" t="s">
        <v>7637</v>
      </c>
      <c r="P4881" s="16" t="s">
        <v>7637</v>
      </c>
      <c r="Q4881" s="16" t="s">
        <v>7637</v>
      </c>
      <c r="R4881" s="16" t="s">
        <v>7637</v>
      </c>
      <c r="S4881" s="16" t="s">
        <v>7637</v>
      </c>
      <c r="T4881" s="16">
        <v>0</v>
      </c>
      <c r="U4881">
        <v>0</v>
      </c>
      <c r="V4881" s="17">
        <v>0.36485852692117732</v>
      </c>
      <c r="W4881" t="str">
        <f>VLOOKUP(A4881,Planilha3!$D$2:$F$5575,1,FALSE)</f>
        <v>CaxingóPI</v>
      </c>
      <c r="X4881">
        <f>VLOOKUP(A4881,Planilha3!$D$2:$F$5575,2,FALSE)</f>
        <v>-3.4208445253579698</v>
      </c>
      <c r="Y4881">
        <f>VLOOKUP(A4881,Planilha3!$D$2:$F$5575,3,FALSE)</f>
        <v>-41.892509048887803</v>
      </c>
      <c r="Z4881">
        <v>0</v>
      </c>
    </row>
    <row r="4882" spans="1:26" x14ac:dyDescent="0.25">
      <c r="A4882" t="str">
        <f t="shared" si="76"/>
        <v>Alto do RodriguesRN</v>
      </c>
      <c r="B4882" s="8">
        <v>2017</v>
      </c>
      <c r="C4882" s="9" t="s">
        <v>951</v>
      </c>
      <c r="D4882" s="9" t="s">
        <v>1855</v>
      </c>
      <c r="E4882" s="9" t="s">
        <v>7028</v>
      </c>
      <c r="F4882" s="9" t="s">
        <v>7028</v>
      </c>
      <c r="G4882" s="10" t="s">
        <v>7637</v>
      </c>
      <c r="H4882" s="11">
        <v>28772.81</v>
      </c>
      <c r="I4882" s="11">
        <v>413321.40600000002</v>
      </c>
      <c r="J4882" s="12">
        <v>14364.999664613919</v>
      </c>
      <c r="K4882" s="13" t="s">
        <v>7639</v>
      </c>
      <c r="L4882" s="13">
        <v>0</v>
      </c>
      <c r="M4882" s="14">
        <v>0</v>
      </c>
      <c r="N4882" s="15">
        <v>0</v>
      </c>
      <c r="O4882" s="16" t="s">
        <v>7637</v>
      </c>
      <c r="P4882" s="16" t="s">
        <v>7637</v>
      </c>
      <c r="Q4882" s="16" t="s">
        <v>7637</v>
      </c>
      <c r="R4882" s="16" t="s">
        <v>7637</v>
      </c>
      <c r="S4882" s="16" t="s">
        <v>7637</v>
      </c>
      <c r="T4882" s="16">
        <v>0</v>
      </c>
      <c r="U4882">
        <v>0</v>
      </c>
      <c r="V4882" s="17">
        <v>1.2764497218351554</v>
      </c>
      <c r="W4882" t="str">
        <f>VLOOKUP(A4882,Planilha3!$D$2:$F$5575,1,FALSE)</f>
        <v>Alto do RodriguesRN</v>
      </c>
      <c r="X4882">
        <f>VLOOKUP(A4882,Planilha3!$D$2:$F$5575,2,FALSE)</f>
        <v>-5.2930550459550902</v>
      </c>
      <c r="Y4882">
        <f>VLOOKUP(A4882,Planilha3!$D$2:$F$5575,3,FALSE)</f>
        <v>-36.761643254565399</v>
      </c>
      <c r="Z4882">
        <v>0</v>
      </c>
    </row>
    <row r="4883" spans="1:26" x14ac:dyDescent="0.25">
      <c r="A4883" t="str">
        <f t="shared" si="76"/>
        <v>CaridadeCE</v>
      </c>
      <c r="B4883" s="8">
        <v>2017</v>
      </c>
      <c r="C4883" s="9" t="s">
        <v>951</v>
      </c>
      <c r="D4883" s="9" t="s">
        <v>2761</v>
      </c>
      <c r="E4883" s="9" t="s">
        <v>7029</v>
      </c>
      <c r="F4883" s="9" t="s">
        <v>7029</v>
      </c>
      <c r="G4883" s="10" t="s">
        <v>7637</v>
      </c>
      <c r="H4883" s="11">
        <v>5684.15</v>
      </c>
      <c r="I4883" s="11">
        <v>126870.254</v>
      </c>
      <c r="J4883" s="12">
        <v>22320.00457412278</v>
      </c>
      <c r="K4883" s="13" t="s">
        <v>7642</v>
      </c>
      <c r="L4883" s="13">
        <v>0</v>
      </c>
      <c r="M4883" s="14">
        <v>0</v>
      </c>
      <c r="N4883" s="15">
        <v>0</v>
      </c>
      <c r="O4883" s="16" t="s">
        <v>7637</v>
      </c>
      <c r="P4883" s="16" t="s">
        <v>7637</v>
      </c>
      <c r="Q4883" s="16" t="s">
        <v>7637</v>
      </c>
      <c r="R4883" s="16" t="s">
        <v>7637</v>
      </c>
      <c r="S4883" s="16" t="s">
        <v>7637</v>
      </c>
      <c r="T4883" s="16">
        <v>0</v>
      </c>
      <c r="U4883">
        <v>0</v>
      </c>
      <c r="V4883" s="17">
        <v>0.28151938175686864</v>
      </c>
      <c r="W4883" t="str">
        <f>VLOOKUP(A4883,Planilha3!$D$2:$F$5575,1,FALSE)</f>
        <v>CaridadeCE</v>
      </c>
      <c r="X4883">
        <f>VLOOKUP(A4883,Planilha3!$D$2:$F$5575,2,FALSE)</f>
        <v>-4.2255398314180299</v>
      </c>
      <c r="Y4883">
        <f>VLOOKUP(A4883,Planilha3!$D$2:$F$5575,3,FALSE)</f>
        <v>-39.1914834587093</v>
      </c>
      <c r="Z4883">
        <v>0</v>
      </c>
    </row>
    <row r="4884" spans="1:26" x14ac:dyDescent="0.25">
      <c r="A4884" t="str">
        <f t="shared" si="76"/>
        <v>AracoiabaCE</v>
      </c>
      <c r="B4884" s="8">
        <v>2017</v>
      </c>
      <c r="C4884" s="9" t="s">
        <v>951</v>
      </c>
      <c r="D4884" s="9" t="s">
        <v>2761</v>
      </c>
      <c r="E4884" s="9" t="s">
        <v>6516</v>
      </c>
      <c r="F4884" s="9" t="s">
        <v>6516</v>
      </c>
      <c r="G4884" s="10" t="s">
        <v>7637</v>
      </c>
      <c r="H4884" s="11">
        <v>7805.27</v>
      </c>
      <c r="I4884" s="11">
        <v>205036.76800000001</v>
      </c>
      <c r="J4884" s="12">
        <v>26269.016702817455</v>
      </c>
      <c r="K4884" s="13" t="s">
        <v>7642</v>
      </c>
      <c r="L4884" s="13">
        <v>0</v>
      </c>
      <c r="M4884" s="14">
        <v>0</v>
      </c>
      <c r="N4884" s="15">
        <v>0</v>
      </c>
      <c r="O4884" s="16" t="s">
        <v>7637</v>
      </c>
      <c r="P4884" s="16" t="s">
        <v>7637</v>
      </c>
      <c r="Q4884" s="16" t="s">
        <v>7637</v>
      </c>
      <c r="R4884" s="16" t="s">
        <v>7637</v>
      </c>
      <c r="S4884" s="16" t="s">
        <v>7637</v>
      </c>
      <c r="T4884" s="16">
        <v>0</v>
      </c>
      <c r="U4884">
        <v>0</v>
      </c>
      <c r="V4884" s="17">
        <v>0.38032474779773218</v>
      </c>
      <c r="W4884" t="str">
        <f>VLOOKUP(A4884,Planilha3!$D$2:$F$5575,1,FALSE)</f>
        <v>AracoiabaCE</v>
      </c>
      <c r="X4884">
        <f>VLOOKUP(A4884,Planilha3!$D$2:$F$5575,2,FALSE)</f>
        <v>-4.3691199060966897</v>
      </c>
      <c r="Y4884">
        <f>VLOOKUP(A4884,Planilha3!$D$2:$F$5575,3,FALSE)</f>
        <v>-38.812826843262698</v>
      </c>
      <c r="Z4884">
        <v>0</v>
      </c>
    </row>
    <row r="4885" spans="1:26" x14ac:dyDescent="0.25">
      <c r="A4885" t="str">
        <f t="shared" si="76"/>
        <v>São PedroRN</v>
      </c>
      <c r="B4885" s="8">
        <v>2017</v>
      </c>
      <c r="C4885" s="9" t="s">
        <v>951</v>
      </c>
      <c r="D4885" s="9" t="s">
        <v>1855</v>
      </c>
      <c r="E4885" s="9" t="s">
        <v>7030</v>
      </c>
      <c r="F4885" s="9" t="s">
        <v>7031</v>
      </c>
      <c r="G4885" s="10" t="s">
        <v>7637</v>
      </c>
      <c r="H4885" s="11">
        <v>9607.69</v>
      </c>
      <c r="I4885" s="11">
        <v>58981.61</v>
      </c>
      <c r="J4885" s="12">
        <v>6139.0001134507875</v>
      </c>
      <c r="K4885" s="13" t="s">
        <v>7642</v>
      </c>
      <c r="L4885" s="13">
        <v>0</v>
      </c>
      <c r="M4885" s="14">
        <v>0</v>
      </c>
      <c r="N4885" s="15">
        <v>0</v>
      </c>
      <c r="O4885" s="16" t="s">
        <v>7637</v>
      </c>
      <c r="P4885" s="16" t="s">
        <v>7637</v>
      </c>
      <c r="Q4885" s="16" t="s">
        <v>7637</v>
      </c>
      <c r="R4885" s="16" t="s">
        <v>7637</v>
      </c>
      <c r="S4885" s="16" t="s">
        <v>7637</v>
      </c>
      <c r="T4885" s="16">
        <v>0</v>
      </c>
      <c r="U4885">
        <v>0</v>
      </c>
      <c r="V4885" s="17">
        <v>0.42754402826607935</v>
      </c>
      <c r="W4885" t="str">
        <f>VLOOKUP(A4885,Planilha3!$D$2:$F$5575,1,FALSE)</f>
        <v>São PedroRN</v>
      </c>
      <c r="X4885">
        <f>VLOOKUP(A4885,Planilha3!$D$2:$F$5575,2,FALSE)</f>
        <v>-5.8962377106409303</v>
      </c>
      <c r="Y4885">
        <f>VLOOKUP(A4885,Planilha3!$D$2:$F$5575,3,FALSE)</f>
        <v>-35.634923228755603</v>
      </c>
      <c r="Z4885">
        <v>0</v>
      </c>
    </row>
    <row r="4886" spans="1:26" x14ac:dyDescent="0.25">
      <c r="A4886" t="str">
        <f t="shared" si="76"/>
        <v>Monte AlegrePA</v>
      </c>
      <c r="B4886" s="8">
        <v>2017</v>
      </c>
      <c r="C4886" s="9" t="s">
        <v>601</v>
      </c>
      <c r="D4886" s="9" t="s">
        <v>5126</v>
      </c>
      <c r="E4886" s="9" t="s">
        <v>7032</v>
      </c>
      <c r="F4886" s="9" t="s">
        <v>7032</v>
      </c>
      <c r="G4886" s="10">
        <v>2033.2</v>
      </c>
      <c r="H4886" s="11">
        <v>12223.18</v>
      </c>
      <c r="I4886" s="11">
        <v>690194.34900000005</v>
      </c>
      <c r="J4886" s="12">
        <v>56466.021853560203</v>
      </c>
      <c r="K4886" s="13" t="s">
        <v>7642</v>
      </c>
      <c r="L4886" s="13">
        <v>0</v>
      </c>
      <c r="M4886" s="14">
        <v>0</v>
      </c>
      <c r="N4886" s="15">
        <v>0</v>
      </c>
      <c r="O4886" s="16" t="s">
        <v>7637</v>
      </c>
      <c r="P4886" s="16" t="s">
        <v>7637</v>
      </c>
      <c r="Q4886" s="16" t="s">
        <v>7637</v>
      </c>
      <c r="R4886" s="16" t="s">
        <v>7637</v>
      </c>
      <c r="S4886" s="16" t="s">
        <v>7637</v>
      </c>
      <c r="T4886" s="16">
        <v>0</v>
      </c>
      <c r="U4886">
        <v>0</v>
      </c>
      <c r="V4886" s="17">
        <v>9.4962485265022725</v>
      </c>
      <c r="W4886" t="str">
        <f>VLOOKUP(A4886,Planilha3!$D$2:$F$5575,1,FALSE)</f>
        <v>Monte AlegrePA</v>
      </c>
      <c r="X4886">
        <f>VLOOKUP(A4886,Planilha3!$D$2:$F$5575,2,FALSE)</f>
        <v>-6.0691740804045002</v>
      </c>
      <c r="Y4886">
        <f>VLOOKUP(A4886,Planilha3!$D$2:$F$5575,3,FALSE)</f>
        <v>-35.332573366568603</v>
      </c>
      <c r="Z4886">
        <v>0</v>
      </c>
    </row>
    <row r="4887" spans="1:26" x14ac:dyDescent="0.25">
      <c r="A4887" t="str">
        <f t="shared" si="76"/>
        <v>BaturitéCE</v>
      </c>
      <c r="B4887" s="8">
        <v>2017</v>
      </c>
      <c r="C4887" s="9" t="s">
        <v>951</v>
      </c>
      <c r="D4887" s="9" t="s">
        <v>2761</v>
      </c>
      <c r="E4887" s="9" t="s">
        <v>7033</v>
      </c>
      <c r="F4887" s="9" t="s">
        <v>7034</v>
      </c>
      <c r="G4887" s="10" t="s">
        <v>7637</v>
      </c>
      <c r="H4887" s="11">
        <v>10421.66</v>
      </c>
      <c r="I4887" s="11">
        <v>368415.96</v>
      </c>
      <c r="J4887" s="12">
        <v>35350.986311201865</v>
      </c>
      <c r="K4887" s="13" t="s">
        <v>7642</v>
      </c>
      <c r="L4887" s="13">
        <v>0</v>
      </c>
      <c r="M4887" s="14">
        <v>0</v>
      </c>
      <c r="N4887" s="15">
        <v>0</v>
      </c>
      <c r="O4887" s="16" t="s">
        <v>7637</v>
      </c>
      <c r="P4887" s="16" t="s">
        <v>7637</v>
      </c>
      <c r="Q4887" s="16" t="s">
        <v>7637</v>
      </c>
      <c r="R4887" s="16" t="s">
        <v>7637</v>
      </c>
      <c r="S4887" s="16" t="s">
        <v>7637</v>
      </c>
      <c r="T4887" s="16">
        <v>0</v>
      </c>
      <c r="U4887">
        <v>0</v>
      </c>
      <c r="V4887" s="17">
        <v>0.50903571270333114</v>
      </c>
      <c r="W4887" t="str">
        <f>VLOOKUP(A4887,Planilha3!$D$2:$F$5575,1,FALSE)</f>
        <v>BaturitéCE</v>
      </c>
      <c r="X4887">
        <f>VLOOKUP(A4887,Planilha3!$D$2:$F$5575,2,FALSE)</f>
        <v>-4.3263826038760103</v>
      </c>
      <c r="Y4887">
        <f>VLOOKUP(A4887,Planilha3!$D$2:$F$5575,3,FALSE)</f>
        <v>-38.881521311783203</v>
      </c>
      <c r="Z4887">
        <v>0</v>
      </c>
    </row>
    <row r="4888" spans="1:26" x14ac:dyDescent="0.25">
      <c r="A4888" t="str">
        <f t="shared" si="76"/>
        <v>BacabeiraMA</v>
      </c>
      <c r="B4888" s="8">
        <v>2017</v>
      </c>
      <c r="C4888" s="9" t="s">
        <v>951</v>
      </c>
      <c r="D4888" s="9" t="s">
        <v>1631</v>
      </c>
      <c r="E4888" s="9" t="s">
        <v>7035</v>
      </c>
      <c r="F4888" s="9" t="s">
        <v>7035</v>
      </c>
      <c r="G4888" s="10" t="s">
        <v>7637</v>
      </c>
      <c r="H4888" s="11">
        <v>19928.28</v>
      </c>
      <c r="I4888" s="11">
        <v>339836.90899999999</v>
      </c>
      <c r="J4888" s="12">
        <v>17052.997499031528</v>
      </c>
      <c r="K4888" s="13" t="s">
        <v>7640</v>
      </c>
      <c r="L4888" s="13">
        <v>0</v>
      </c>
      <c r="M4888" s="14">
        <v>0</v>
      </c>
      <c r="N4888" s="15">
        <v>0</v>
      </c>
      <c r="O4888" s="16" t="s">
        <v>7637</v>
      </c>
      <c r="P4888" s="16" t="s">
        <v>7637</v>
      </c>
      <c r="Q4888" s="16" t="s">
        <v>7637</v>
      </c>
      <c r="R4888" s="16" t="s">
        <v>7637</v>
      </c>
      <c r="S4888" s="16" t="s">
        <v>7637</v>
      </c>
      <c r="T4888" s="16">
        <v>0</v>
      </c>
      <c r="U4888">
        <v>0</v>
      </c>
      <c r="V4888" s="17">
        <v>0.89510039655691143</v>
      </c>
      <c r="W4888" t="str">
        <f>VLOOKUP(A4888,Planilha3!$D$2:$F$5575,1,FALSE)</f>
        <v>BacabeiraMA</v>
      </c>
      <c r="X4888">
        <f>VLOOKUP(A4888,Planilha3!$D$2:$F$5575,2,FALSE)</f>
        <v>-2.9765020581885899</v>
      </c>
      <c r="Y4888">
        <f>VLOOKUP(A4888,Planilha3!$D$2:$F$5575,3,FALSE)</f>
        <v>-44.3142484355701</v>
      </c>
      <c r="Z4888">
        <v>0</v>
      </c>
    </row>
    <row r="4889" spans="1:26" x14ac:dyDescent="0.25">
      <c r="A4889" t="str">
        <f t="shared" si="76"/>
        <v>CocalPI</v>
      </c>
      <c r="B4889" s="8">
        <v>2017</v>
      </c>
      <c r="C4889" s="9" t="s">
        <v>951</v>
      </c>
      <c r="D4889" s="9" t="s">
        <v>4630</v>
      </c>
      <c r="E4889" s="9" t="s">
        <v>7036</v>
      </c>
      <c r="F4889" s="9" t="s">
        <v>7036</v>
      </c>
      <c r="G4889" s="10" t="s">
        <v>7637</v>
      </c>
      <c r="H4889" s="11">
        <v>7733.23</v>
      </c>
      <c r="I4889" s="11">
        <v>211411.068</v>
      </c>
      <c r="J4889" s="12">
        <v>27338.003395735028</v>
      </c>
      <c r="K4889" s="13" t="s">
        <v>7642</v>
      </c>
      <c r="L4889" s="13">
        <v>0</v>
      </c>
      <c r="M4889" s="14">
        <v>0</v>
      </c>
      <c r="N4889" s="15">
        <v>0</v>
      </c>
      <c r="O4889" s="16" t="s">
        <v>7637</v>
      </c>
      <c r="P4889" s="16" t="s">
        <v>7637</v>
      </c>
      <c r="Q4889" s="16" t="s">
        <v>7637</v>
      </c>
      <c r="R4889" s="16" t="s">
        <v>7637</v>
      </c>
      <c r="S4889" s="16" t="s">
        <v>7637</v>
      </c>
      <c r="T4889" s="16">
        <v>0</v>
      </c>
      <c r="U4889">
        <v>0</v>
      </c>
      <c r="V4889" s="17">
        <v>0.37883519734015164</v>
      </c>
      <c r="W4889" t="str">
        <f>VLOOKUP(A4889,Planilha3!$D$2:$F$5575,1,FALSE)</f>
        <v>CocalPI</v>
      </c>
      <c r="X4889">
        <f>VLOOKUP(A4889,Planilha3!$D$2:$F$5575,2,FALSE)</f>
        <v>-3.47318517877535</v>
      </c>
      <c r="Y4889">
        <f>VLOOKUP(A4889,Planilha3!$D$2:$F$5575,3,FALSE)</f>
        <v>-41.5549565403877</v>
      </c>
      <c r="Z4889">
        <v>0</v>
      </c>
    </row>
    <row r="4890" spans="1:26" x14ac:dyDescent="0.25">
      <c r="A4890" t="str">
        <f t="shared" si="76"/>
        <v>Santa MariaRN</v>
      </c>
      <c r="B4890" s="8">
        <v>2017</v>
      </c>
      <c r="C4890" s="9" t="s">
        <v>951</v>
      </c>
      <c r="D4890" s="9" t="s">
        <v>1855</v>
      </c>
      <c r="E4890" s="9" t="s">
        <v>7037</v>
      </c>
      <c r="F4890" s="9" t="s">
        <v>7037</v>
      </c>
      <c r="G4890" s="10" t="s">
        <v>7637</v>
      </c>
      <c r="H4890" s="11">
        <v>11888</v>
      </c>
      <c r="I4890" s="11">
        <v>65384.010999999999</v>
      </c>
      <c r="J4890" s="12">
        <v>5500.0009253028265</v>
      </c>
      <c r="K4890" s="13" t="s">
        <v>7642</v>
      </c>
      <c r="L4890" s="13">
        <v>0</v>
      </c>
      <c r="M4890" s="14">
        <v>0</v>
      </c>
      <c r="N4890" s="15">
        <v>0</v>
      </c>
      <c r="O4890" s="16" t="s">
        <v>7637</v>
      </c>
      <c r="P4890" s="16" t="s">
        <v>7637</v>
      </c>
      <c r="Q4890" s="16" t="s">
        <v>7637</v>
      </c>
      <c r="R4890" s="16" t="s">
        <v>7637</v>
      </c>
      <c r="S4890" s="16" t="s">
        <v>7637</v>
      </c>
      <c r="T4890" s="16">
        <v>0</v>
      </c>
      <c r="U4890">
        <v>0</v>
      </c>
      <c r="V4890" s="17">
        <v>0.52583677973339393</v>
      </c>
      <c r="W4890" t="str">
        <f>VLOOKUP(A4890,Planilha3!$D$2:$F$5575,1,FALSE)</f>
        <v>Santa MariaRN</v>
      </c>
      <c r="X4890">
        <f>VLOOKUP(A4890,Planilha3!$D$2:$F$5575,2,FALSE)</f>
        <v>-5.8384328632639404</v>
      </c>
      <c r="Y4890">
        <f>VLOOKUP(A4890,Planilha3!$D$2:$F$5575,3,FALSE)</f>
        <v>-35.691701948472897</v>
      </c>
      <c r="Z4890">
        <v>0</v>
      </c>
    </row>
    <row r="4891" spans="1:26" x14ac:dyDescent="0.25">
      <c r="A4891" t="str">
        <f t="shared" si="76"/>
        <v>Tibau do SulRN</v>
      </c>
      <c r="B4891" s="8">
        <v>2017</v>
      </c>
      <c r="C4891" s="9" t="s">
        <v>951</v>
      </c>
      <c r="D4891" s="9" t="s">
        <v>1855</v>
      </c>
      <c r="E4891" s="9" t="s">
        <v>7038</v>
      </c>
      <c r="F4891" s="9" t="s">
        <v>7038</v>
      </c>
      <c r="G4891" s="10" t="s">
        <v>7637</v>
      </c>
      <c r="H4891" s="11">
        <v>21964.26</v>
      </c>
      <c r="I4891" s="11">
        <v>305193.36900000001</v>
      </c>
      <c r="J4891" s="12">
        <v>13894.998920974349</v>
      </c>
      <c r="K4891" s="13" t="s">
        <v>7636</v>
      </c>
      <c r="L4891" s="13">
        <v>0</v>
      </c>
      <c r="M4891" s="14">
        <v>0</v>
      </c>
      <c r="N4891" s="15">
        <v>0</v>
      </c>
      <c r="O4891" s="16" t="s">
        <v>7637</v>
      </c>
      <c r="P4891" s="16" t="s">
        <v>7637</v>
      </c>
      <c r="Q4891" s="16" t="s">
        <v>7637</v>
      </c>
      <c r="R4891" s="16" t="s">
        <v>7637</v>
      </c>
      <c r="S4891" s="16" t="s">
        <v>7637</v>
      </c>
      <c r="T4891" s="16">
        <v>0</v>
      </c>
      <c r="U4891">
        <v>0</v>
      </c>
      <c r="V4891" s="17">
        <v>0.97866808644210868</v>
      </c>
      <c r="W4891" t="str">
        <f>VLOOKUP(A4891,Planilha3!$D$2:$F$5575,1,FALSE)</f>
        <v>Tibau do SulRN</v>
      </c>
      <c r="X4891">
        <f>VLOOKUP(A4891,Planilha3!$D$2:$F$5575,2,FALSE)</f>
        <v>-6.1873886968763703</v>
      </c>
      <c r="Y4891">
        <f>VLOOKUP(A4891,Planilha3!$D$2:$F$5575,3,FALSE)</f>
        <v>-35.092088258192703</v>
      </c>
      <c r="Z4891">
        <v>0</v>
      </c>
    </row>
    <row r="4892" spans="1:26" x14ac:dyDescent="0.25">
      <c r="A4892" t="str">
        <f t="shared" si="76"/>
        <v>Senador Georgino AvelinoRN</v>
      </c>
      <c r="B4892" s="8">
        <v>2017</v>
      </c>
      <c r="C4892" s="9" t="s">
        <v>951</v>
      </c>
      <c r="D4892" s="9" t="s">
        <v>1855</v>
      </c>
      <c r="E4892" s="9" t="s">
        <v>7039</v>
      </c>
      <c r="F4892" s="9" t="s">
        <v>7039</v>
      </c>
      <c r="G4892" s="10" t="s">
        <v>7637</v>
      </c>
      <c r="H4892" s="11">
        <v>23284.68</v>
      </c>
      <c r="I4892" s="11">
        <v>102988.13099999999</v>
      </c>
      <c r="J4892" s="12">
        <v>4422.9996289405735</v>
      </c>
      <c r="K4892" s="13" t="s">
        <v>7645</v>
      </c>
      <c r="L4892" s="13">
        <v>0</v>
      </c>
      <c r="M4892" s="14">
        <v>0</v>
      </c>
      <c r="N4892" s="15">
        <v>0</v>
      </c>
      <c r="O4892" s="16" t="s">
        <v>7637</v>
      </c>
      <c r="P4892" s="16" t="s">
        <v>7637</v>
      </c>
      <c r="Q4892" s="16" t="s">
        <v>7637</v>
      </c>
      <c r="R4892" s="16" t="s">
        <v>7637</v>
      </c>
      <c r="S4892" s="16" t="s">
        <v>7637</v>
      </c>
      <c r="T4892" s="16">
        <v>0</v>
      </c>
      <c r="U4892">
        <v>0</v>
      </c>
      <c r="V4892" s="17">
        <v>1.0202856200784103</v>
      </c>
      <c r="W4892" t="str">
        <f>VLOOKUP(A4892,Planilha3!$D$2:$F$5575,1,FALSE)</f>
        <v>Senador Georgino AvelinoRN</v>
      </c>
      <c r="X4892">
        <f>VLOOKUP(A4892,Planilha3!$D$2:$F$5575,2,FALSE)</f>
        <v>-6.16380427358534</v>
      </c>
      <c r="Y4892">
        <f>VLOOKUP(A4892,Planilha3!$D$2:$F$5575,3,FALSE)</f>
        <v>-35.125450357685096</v>
      </c>
      <c r="Z4892">
        <v>0</v>
      </c>
    </row>
    <row r="4893" spans="1:26" x14ac:dyDescent="0.25">
      <c r="A4893" t="str">
        <f t="shared" si="76"/>
        <v>PendênciasRN</v>
      </c>
      <c r="B4893" s="8">
        <v>2017</v>
      </c>
      <c r="C4893" s="9" t="s">
        <v>951</v>
      </c>
      <c r="D4893" s="9" t="s">
        <v>1855</v>
      </c>
      <c r="E4893" s="9" t="s">
        <v>7040</v>
      </c>
      <c r="F4893" s="9" t="s">
        <v>7041</v>
      </c>
      <c r="G4893" s="10" t="s">
        <v>7637</v>
      </c>
      <c r="H4893" s="11">
        <v>18855.95</v>
      </c>
      <c r="I4893" s="11">
        <v>284404.36800000002</v>
      </c>
      <c r="J4893" s="12">
        <v>15083.003932445727</v>
      </c>
      <c r="K4893" s="13" t="s">
        <v>7642</v>
      </c>
      <c r="L4893" s="13">
        <v>0</v>
      </c>
      <c r="M4893" s="14">
        <v>0</v>
      </c>
      <c r="N4893" s="15">
        <v>0</v>
      </c>
      <c r="O4893" s="16" t="s">
        <v>7637</v>
      </c>
      <c r="P4893" s="16" t="s">
        <v>7637</v>
      </c>
      <c r="Q4893" s="16" t="s">
        <v>7637</v>
      </c>
      <c r="R4893" s="16" t="s">
        <v>7637</v>
      </c>
      <c r="S4893" s="16" t="s">
        <v>7637</v>
      </c>
      <c r="T4893" s="16">
        <v>0</v>
      </c>
      <c r="U4893">
        <v>0</v>
      </c>
      <c r="V4893" s="17">
        <v>0.84505217724837645</v>
      </c>
      <c r="W4893" t="str">
        <f>VLOOKUP(A4893,Planilha3!$D$2:$F$5575,1,FALSE)</f>
        <v>PendênciasRN</v>
      </c>
      <c r="X4893">
        <f>VLOOKUP(A4893,Planilha3!$D$2:$F$5575,2,FALSE)</f>
        <v>-5.2608287543967602</v>
      </c>
      <c r="Y4893">
        <f>VLOOKUP(A4893,Planilha3!$D$2:$F$5575,3,FALSE)</f>
        <v>-36.718549965400499</v>
      </c>
      <c r="Z4893">
        <v>0</v>
      </c>
    </row>
    <row r="4894" spans="1:26" x14ac:dyDescent="0.25">
      <c r="A4894" t="str">
        <f t="shared" si="76"/>
        <v>Viçosa do CearáCE</v>
      </c>
      <c r="B4894" s="8">
        <v>2017</v>
      </c>
      <c r="C4894" s="9" t="s">
        <v>951</v>
      </c>
      <c r="D4894" s="9" t="s">
        <v>2761</v>
      </c>
      <c r="E4894" s="9" t="s">
        <v>7042</v>
      </c>
      <c r="F4894" s="9" t="s">
        <v>7043</v>
      </c>
      <c r="G4894" s="10">
        <v>1558.59</v>
      </c>
      <c r="H4894" s="11">
        <v>6886.72</v>
      </c>
      <c r="I4894" s="11">
        <v>413410.00599999999</v>
      </c>
      <c r="J4894" s="12">
        <v>60030.029680312255</v>
      </c>
      <c r="K4894" s="13" t="s">
        <v>7642</v>
      </c>
      <c r="L4894" s="13">
        <v>0</v>
      </c>
      <c r="M4894" s="14">
        <v>0</v>
      </c>
      <c r="N4894" s="15">
        <v>0</v>
      </c>
      <c r="O4894" s="16" t="s">
        <v>7637</v>
      </c>
      <c r="P4894" s="16" t="s">
        <v>7637</v>
      </c>
      <c r="Q4894" s="16" t="s">
        <v>7637</v>
      </c>
      <c r="R4894" s="16" t="s">
        <v>7637</v>
      </c>
      <c r="S4894" s="16" t="s">
        <v>7637</v>
      </c>
      <c r="T4894" s="16">
        <v>0</v>
      </c>
      <c r="U4894">
        <v>0</v>
      </c>
      <c r="V4894" s="17">
        <v>7.195428492728535</v>
      </c>
      <c r="W4894" t="str">
        <f>VLOOKUP(A4894,Planilha3!$D$2:$F$5575,1,FALSE)</f>
        <v>Viçosa do CearáCE</v>
      </c>
      <c r="X4894">
        <f>VLOOKUP(A4894,Planilha3!$D$2:$F$5575,2,FALSE)</f>
        <v>-3.5670969318245298</v>
      </c>
      <c r="Y4894">
        <f>VLOOKUP(A4894,Planilha3!$D$2:$F$5575,3,FALSE)</f>
        <v>-41.0918844118927</v>
      </c>
      <c r="Z4894">
        <v>0</v>
      </c>
    </row>
    <row r="4895" spans="1:26" x14ac:dyDescent="0.25">
      <c r="A4895" t="str">
        <f t="shared" si="76"/>
        <v>Murici dos PortelasPI</v>
      </c>
      <c r="B4895" s="8">
        <v>2017</v>
      </c>
      <c r="C4895" s="9" t="s">
        <v>951</v>
      </c>
      <c r="D4895" s="9" t="s">
        <v>4630</v>
      </c>
      <c r="E4895" s="9" t="s">
        <v>7044</v>
      </c>
      <c r="F4895" s="9" t="s">
        <v>7044</v>
      </c>
      <c r="G4895" s="10" t="s">
        <v>7637</v>
      </c>
      <c r="H4895" s="11">
        <v>7195.48</v>
      </c>
      <c r="I4895" s="11">
        <v>64737.767</v>
      </c>
      <c r="J4895" s="12">
        <v>8997.004647361955</v>
      </c>
      <c r="K4895" s="13" t="s">
        <v>7642</v>
      </c>
      <c r="L4895" s="13">
        <v>0</v>
      </c>
      <c r="M4895" s="14">
        <v>0</v>
      </c>
      <c r="N4895" s="15">
        <v>0</v>
      </c>
      <c r="O4895" s="16" t="s">
        <v>7637</v>
      </c>
      <c r="P4895" s="16" t="s">
        <v>7637</v>
      </c>
      <c r="Q4895" s="16" t="s">
        <v>7637</v>
      </c>
      <c r="R4895" s="16" t="s">
        <v>7637</v>
      </c>
      <c r="S4895" s="16" t="s">
        <v>7637</v>
      </c>
      <c r="T4895" s="16">
        <v>0</v>
      </c>
      <c r="U4895">
        <v>0</v>
      </c>
      <c r="V4895" s="17">
        <v>0.3269173876503329</v>
      </c>
      <c r="W4895" t="str">
        <f>VLOOKUP(A4895,Planilha3!$D$2:$F$5575,1,FALSE)</f>
        <v>Murici dos PortelasPI</v>
      </c>
      <c r="X4895">
        <f>VLOOKUP(A4895,Planilha3!$D$2:$F$5575,2,FALSE)</f>
        <v>-3.31939195625674</v>
      </c>
      <c r="Y4895">
        <f>VLOOKUP(A4895,Planilha3!$D$2:$F$5575,3,FALSE)</f>
        <v>-42.0943369413447</v>
      </c>
      <c r="Z4895">
        <v>0</v>
      </c>
    </row>
    <row r="4896" spans="1:26" x14ac:dyDescent="0.25">
      <c r="A4896" t="str">
        <f t="shared" si="76"/>
        <v>Pedra PretaRN</v>
      </c>
      <c r="B4896" s="8">
        <v>2017</v>
      </c>
      <c r="C4896" s="9" t="s">
        <v>951</v>
      </c>
      <c r="D4896" s="9" t="s">
        <v>1855</v>
      </c>
      <c r="E4896" s="9" t="s">
        <v>7045</v>
      </c>
      <c r="F4896" s="9" t="s">
        <v>7045</v>
      </c>
      <c r="G4896" s="10" t="s">
        <v>7637</v>
      </c>
      <c r="H4896" s="11">
        <v>9862.84</v>
      </c>
      <c r="I4896" s="11">
        <v>24972.718000000001</v>
      </c>
      <c r="J4896" s="12">
        <v>2532.0007219016024</v>
      </c>
      <c r="K4896" s="13" t="s">
        <v>7642</v>
      </c>
      <c r="L4896" s="13">
        <v>0</v>
      </c>
      <c r="M4896" s="14">
        <v>0</v>
      </c>
      <c r="N4896" s="15">
        <v>0</v>
      </c>
      <c r="O4896" s="16" t="s">
        <v>7637</v>
      </c>
      <c r="P4896" s="16" t="s">
        <v>7637</v>
      </c>
      <c r="Q4896" s="16" t="s">
        <v>7637</v>
      </c>
      <c r="R4896" s="16" t="s">
        <v>7637</v>
      </c>
      <c r="S4896" s="16" t="s">
        <v>7637</v>
      </c>
      <c r="T4896" s="16">
        <v>0</v>
      </c>
      <c r="U4896">
        <v>0</v>
      </c>
      <c r="V4896" s="17">
        <v>0.43298790452625768</v>
      </c>
      <c r="W4896" t="str">
        <f>VLOOKUP(A4896,Planilha3!$D$2:$F$5575,1,FALSE)</f>
        <v>Pedra PretaRN</v>
      </c>
      <c r="X4896">
        <f>VLOOKUP(A4896,Planilha3!$D$2:$F$5575,2,FALSE)</f>
        <v>-5.5797331543930602</v>
      </c>
      <c r="Y4896">
        <f>VLOOKUP(A4896,Planilha3!$D$2:$F$5575,3,FALSE)</f>
        <v>-36.103411945771001</v>
      </c>
      <c r="Z4896">
        <v>0</v>
      </c>
    </row>
    <row r="4897" spans="1:26" x14ac:dyDescent="0.25">
      <c r="A4897" t="str">
        <f t="shared" si="76"/>
        <v>Jardim de AngicosRN</v>
      </c>
      <c r="B4897" s="8">
        <v>2017</v>
      </c>
      <c r="C4897" s="9" t="s">
        <v>951</v>
      </c>
      <c r="D4897" s="9" t="s">
        <v>1855</v>
      </c>
      <c r="E4897" s="9" t="s">
        <v>7046</v>
      </c>
      <c r="F4897" s="9" t="s">
        <v>7046</v>
      </c>
      <c r="G4897" s="10" t="s">
        <v>7637</v>
      </c>
      <c r="H4897" s="11">
        <v>9561.23</v>
      </c>
      <c r="I4897" s="11">
        <v>25461.544000000002</v>
      </c>
      <c r="J4897" s="12">
        <v>2662.9987982717707</v>
      </c>
      <c r="K4897" s="13" t="s">
        <v>7642</v>
      </c>
      <c r="L4897" s="13">
        <v>0</v>
      </c>
      <c r="M4897" s="14">
        <v>0</v>
      </c>
      <c r="N4897" s="15">
        <v>0</v>
      </c>
      <c r="O4897" s="16" t="s">
        <v>7637</v>
      </c>
      <c r="P4897" s="16" t="s">
        <v>7637</v>
      </c>
      <c r="Q4897" s="16" t="s">
        <v>7637</v>
      </c>
      <c r="R4897" s="16" t="s">
        <v>7637</v>
      </c>
      <c r="S4897" s="16" t="s">
        <v>7637</v>
      </c>
      <c r="T4897" s="16">
        <v>0</v>
      </c>
      <c r="U4897">
        <v>0</v>
      </c>
      <c r="V4897" s="17">
        <v>0.42006757058760824</v>
      </c>
      <c r="W4897" t="str">
        <f>VLOOKUP(A4897,Planilha3!$D$2:$F$5575,1,FALSE)</f>
        <v>Jardim de AngicosRN</v>
      </c>
      <c r="X4897">
        <f>VLOOKUP(A4897,Planilha3!$D$2:$F$5575,2,FALSE)</f>
        <v>-5.65040249650544</v>
      </c>
      <c r="Y4897">
        <f>VLOOKUP(A4897,Planilha3!$D$2:$F$5575,3,FALSE)</f>
        <v>-35.9715819159075</v>
      </c>
      <c r="Z4897">
        <v>0</v>
      </c>
    </row>
    <row r="4898" spans="1:26" x14ac:dyDescent="0.25">
      <c r="A4898" t="str">
        <f t="shared" si="76"/>
        <v>GuaramirangaCE</v>
      </c>
      <c r="B4898" s="8">
        <v>2017</v>
      </c>
      <c r="C4898" s="9" t="s">
        <v>951</v>
      </c>
      <c r="D4898" s="9" t="s">
        <v>2761</v>
      </c>
      <c r="E4898" s="9" t="s">
        <v>7047</v>
      </c>
      <c r="F4898" s="9" t="s">
        <v>7047</v>
      </c>
      <c r="G4898" s="10" t="s">
        <v>7637</v>
      </c>
      <c r="H4898" s="11">
        <v>17411.43</v>
      </c>
      <c r="I4898" s="11">
        <v>61758.330999999998</v>
      </c>
      <c r="J4898" s="12">
        <v>3546.9993561700562</v>
      </c>
      <c r="K4898" s="13" t="s">
        <v>7642</v>
      </c>
      <c r="L4898" s="13">
        <v>0</v>
      </c>
      <c r="M4898" s="14">
        <v>0</v>
      </c>
      <c r="N4898" s="15">
        <v>0</v>
      </c>
      <c r="O4898" s="16" t="s">
        <v>7637</v>
      </c>
      <c r="P4898" s="16" t="s">
        <v>7637</v>
      </c>
      <c r="Q4898" s="16" t="s">
        <v>7637</v>
      </c>
      <c r="R4898" s="16" t="s">
        <v>7637</v>
      </c>
      <c r="S4898" s="16" t="s">
        <v>7637</v>
      </c>
      <c r="T4898" s="16">
        <v>0</v>
      </c>
      <c r="U4898">
        <v>0</v>
      </c>
      <c r="V4898" s="17">
        <v>0.76315760017297507</v>
      </c>
      <c r="W4898" t="str">
        <f>VLOOKUP(A4898,Planilha3!$D$2:$F$5575,1,FALSE)</f>
        <v>GuaramirangaCE</v>
      </c>
      <c r="X4898">
        <f>VLOOKUP(A4898,Planilha3!$D$2:$F$5575,2,FALSE)</f>
        <v>-4.2628761764055199</v>
      </c>
      <c r="Y4898">
        <f>VLOOKUP(A4898,Planilha3!$D$2:$F$5575,3,FALSE)</f>
        <v>-38.932359645254301</v>
      </c>
      <c r="Z4898">
        <v>0</v>
      </c>
    </row>
    <row r="4899" spans="1:26" x14ac:dyDescent="0.25">
      <c r="A4899" t="str">
        <f t="shared" si="76"/>
        <v>ForquilhaCE</v>
      </c>
      <c r="B4899" s="8">
        <v>2017</v>
      </c>
      <c r="C4899" s="9" t="s">
        <v>951</v>
      </c>
      <c r="D4899" s="9" t="s">
        <v>2761</v>
      </c>
      <c r="E4899" s="9" t="s">
        <v>7048</v>
      </c>
      <c r="F4899" s="9" t="s">
        <v>7048</v>
      </c>
      <c r="G4899" s="10" t="s">
        <v>7637</v>
      </c>
      <c r="H4899" s="11">
        <v>8682.1200000000008</v>
      </c>
      <c r="I4899" s="11">
        <v>208778.92</v>
      </c>
      <c r="J4899" s="12">
        <v>24046.99773787969</v>
      </c>
      <c r="K4899" s="13" t="s">
        <v>7642</v>
      </c>
      <c r="L4899" s="13">
        <v>0</v>
      </c>
      <c r="M4899" s="14">
        <v>0</v>
      </c>
      <c r="N4899" s="15">
        <v>0</v>
      </c>
      <c r="O4899" s="16" t="s">
        <v>7637</v>
      </c>
      <c r="P4899" s="16" t="s">
        <v>7637</v>
      </c>
      <c r="Q4899" s="16" t="s">
        <v>7637</v>
      </c>
      <c r="R4899" s="16" t="s">
        <v>7637</v>
      </c>
      <c r="S4899" s="16" t="s">
        <v>7637</v>
      </c>
      <c r="T4899" s="16">
        <v>0</v>
      </c>
      <c r="U4899">
        <v>0</v>
      </c>
      <c r="V4899" s="17">
        <v>0.41519407164852423</v>
      </c>
      <c r="W4899" t="str">
        <f>VLOOKUP(A4899,Planilha3!$D$2:$F$5575,1,FALSE)</f>
        <v>ForquilhaCE</v>
      </c>
      <c r="X4899">
        <f>VLOOKUP(A4899,Planilha3!$D$2:$F$5575,2,FALSE)</f>
        <v>-3.7998427039752398</v>
      </c>
      <c r="Y4899">
        <f>VLOOKUP(A4899,Planilha3!$D$2:$F$5575,3,FALSE)</f>
        <v>-40.2637297878494</v>
      </c>
      <c r="Z4899">
        <v>0</v>
      </c>
    </row>
    <row r="4900" spans="1:26" x14ac:dyDescent="0.25">
      <c r="A4900" t="str">
        <f t="shared" si="76"/>
        <v>São José de MipibuRN</v>
      </c>
      <c r="B4900" s="8">
        <v>2017</v>
      </c>
      <c r="C4900" s="9" t="s">
        <v>951</v>
      </c>
      <c r="D4900" s="9" t="s">
        <v>1855</v>
      </c>
      <c r="E4900" s="9" t="s">
        <v>7049</v>
      </c>
      <c r="F4900" s="9" t="s">
        <v>7050</v>
      </c>
      <c r="G4900" s="10" t="s">
        <v>7637</v>
      </c>
      <c r="H4900" s="11">
        <v>17329.36</v>
      </c>
      <c r="I4900" s="11">
        <v>762405.26199999999</v>
      </c>
      <c r="J4900" s="12">
        <v>43995.003970140846</v>
      </c>
      <c r="K4900" s="13" t="s">
        <v>7642</v>
      </c>
      <c r="L4900" s="13">
        <v>0</v>
      </c>
      <c r="M4900" s="14">
        <v>0</v>
      </c>
      <c r="N4900" s="15">
        <v>0</v>
      </c>
      <c r="O4900" s="16" t="s">
        <v>7637</v>
      </c>
      <c r="P4900" s="16" t="s">
        <v>7637</v>
      </c>
      <c r="Q4900" s="16" t="s">
        <v>7637</v>
      </c>
      <c r="R4900" s="16" t="s">
        <v>7637</v>
      </c>
      <c r="S4900" s="16" t="s">
        <v>7637</v>
      </c>
      <c r="T4900" s="16">
        <v>0</v>
      </c>
      <c r="U4900">
        <v>0</v>
      </c>
      <c r="V4900" s="17">
        <v>0.82573560487635989</v>
      </c>
      <c r="W4900" t="str">
        <f>VLOOKUP(A4900,Planilha3!$D$2:$F$5575,1,FALSE)</f>
        <v>São José de MipibuRN</v>
      </c>
      <c r="X4900">
        <f>VLOOKUP(A4900,Planilha3!$D$2:$F$5575,2,FALSE)</f>
        <v>-6.0740065118306799</v>
      </c>
      <c r="Y4900">
        <f>VLOOKUP(A4900,Planilha3!$D$2:$F$5575,3,FALSE)</f>
        <v>-35.235335931692298</v>
      </c>
      <c r="Z4900">
        <v>0</v>
      </c>
    </row>
    <row r="4901" spans="1:26" x14ac:dyDescent="0.25">
      <c r="A4901" t="str">
        <f t="shared" si="76"/>
        <v>RosárioMA</v>
      </c>
      <c r="B4901" s="8">
        <v>2017</v>
      </c>
      <c r="C4901" s="9" t="s">
        <v>951</v>
      </c>
      <c r="D4901" s="9" t="s">
        <v>1631</v>
      </c>
      <c r="E4901" s="9" t="s">
        <v>7051</v>
      </c>
      <c r="F4901" s="9" t="s">
        <v>7052</v>
      </c>
      <c r="G4901" s="10" t="s">
        <v>7637</v>
      </c>
      <c r="H4901" s="11">
        <v>7370.94</v>
      </c>
      <c r="I4901" s="11">
        <v>311893.99</v>
      </c>
      <c r="J4901" s="12">
        <v>42314.004726669875</v>
      </c>
      <c r="K4901" s="13" t="s">
        <v>7642</v>
      </c>
      <c r="L4901" s="13">
        <v>0</v>
      </c>
      <c r="M4901" s="14">
        <v>0</v>
      </c>
      <c r="N4901" s="15">
        <v>0</v>
      </c>
      <c r="O4901" s="16" t="s">
        <v>7637</v>
      </c>
      <c r="P4901" s="16" t="s">
        <v>7637</v>
      </c>
      <c r="Q4901" s="16" t="s">
        <v>7637</v>
      </c>
      <c r="R4901" s="16" t="s">
        <v>7637</v>
      </c>
      <c r="S4901" s="16" t="s">
        <v>7637</v>
      </c>
      <c r="T4901" s="16">
        <v>0</v>
      </c>
      <c r="U4901">
        <v>0</v>
      </c>
      <c r="V4901" s="17">
        <v>0.38620425016461513</v>
      </c>
      <c r="W4901" t="str">
        <f>VLOOKUP(A4901,Planilha3!$D$2:$F$5575,1,FALSE)</f>
        <v>RosárioMA</v>
      </c>
      <c r="X4901">
        <f>VLOOKUP(A4901,Planilha3!$D$2:$F$5575,2,FALSE)</f>
        <v>-2.9385362389047001</v>
      </c>
      <c r="Y4901">
        <f>VLOOKUP(A4901,Planilha3!$D$2:$F$5575,3,FALSE)</f>
        <v>-44.2474850776672</v>
      </c>
      <c r="Z4901">
        <v>0</v>
      </c>
    </row>
    <row r="4902" spans="1:26" x14ac:dyDescent="0.25">
      <c r="A4902" t="str">
        <f t="shared" si="76"/>
        <v>Nísia FlorestaRN</v>
      </c>
      <c r="B4902" s="8">
        <v>2017</v>
      </c>
      <c r="C4902" s="9" t="s">
        <v>951</v>
      </c>
      <c r="D4902" s="9" t="s">
        <v>1855</v>
      </c>
      <c r="E4902" s="9" t="s">
        <v>7053</v>
      </c>
      <c r="F4902" s="9" t="s">
        <v>7054</v>
      </c>
      <c r="G4902" s="10" t="s">
        <v>7637</v>
      </c>
      <c r="H4902" s="11">
        <v>13041.45</v>
      </c>
      <c r="I4902" s="11">
        <v>356970.44099999999</v>
      </c>
      <c r="J4902" s="12">
        <v>27371.990154469018</v>
      </c>
      <c r="K4902" s="13" t="s">
        <v>7642</v>
      </c>
      <c r="L4902" s="13">
        <v>0</v>
      </c>
      <c r="M4902" s="14">
        <v>0</v>
      </c>
      <c r="N4902" s="15">
        <v>0</v>
      </c>
      <c r="O4902" s="16" t="s">
        <v>7637</v>
      </c>
      <c r="P4902" s="16" t="s">
        <v>7637</v>
      </c>
      <c r="Q4902" s="16" t="s">
        <v>7637</v>
      </c>
      <c r="R4902" s="16" t="s">
        <v>7637</v>
      </c>
      <c r="S4902" s="16" t="s">
        <v>7637</v>
      </c>
      <c r="T4902" s="16">
        <v>0</v>
      </c>
      <c r="U4902">
        <v>0</v>
      </c>
      <c r="V4902" s="17">
        <v>0.61102910553676626</v>
      </c>
      <c r="W4902" t="str">
        <f>VLOOKUP(A4902,Planilha3!$D$2:$F$5575,1,FALSE)</f>
        <v>Nísia FlorestaRN</v>
      </c>
      <c r="X4902">
        <f>VLOOKUP(A4902,Planilha3!$D$2:$F$5575,2,FALSE)</f>
        <v>-6.0885745430462901</v>
      </c>
      <c r="Y4902">
        <f>VLOOKUP(A4902,Planilha3!$D$2:$F$5575,3,FALSE)</f>
        <v>-35.208955847597402</v>
      </c>
      <c r="Z4902">
        <v>0</v>
      </c>
    </row>
    <row r="4903" spans="1:26" x14ac:dyDescent="0.25">
      <c r="A4903" t="str">
        <f t="shared" si="76"/>
        <v>Nova Olinda do MaranhãoMA</v>
      </c>
      <c r="B4903" s="8">
        <v>2017</v>
      </c>
      <c r="C4903" s="9" t="s">
        <v>951</v>
      </c>
      <c r="D4903" s="9" t="s">
        <v>1631</v>
      </c>
      <c r="E4903" s="9" t="s">
        <v>7055</v>
      </c>
      <c r="F4903" s="9" t="s">
        <v>7056</v>
      </c>
      <c r="G4903" s="10" t="s">
        <v>7637</v>
      </c>
      <c r="H4903" s="11">
        <v>6391.82</v>
      </c>
      <c r="I4903" s="11">
        <v>132745.28</v>
      </c>
      <c r="J4903" s="12">
        <v>20767.994092449415</v>
      </c>
      <c r="K4903" s="13" t="s">
        <v>7642</v>
      </c>
      <c r="L4903" s="13">
        <v>0</v>
      </c>
      <c r="M4903" s="14">
        <v>0</v>
      </c>
      <c r="N4903" s="15">
        <v>0</v>
      </c>
      <c r="O4903" s="16" t="s">
        <v>7637</v>
      </c>
      <c r="P4903" s="16" t="s">
        <v>7637</v>
      </c>
      <c r="Q4903" s="16" t="s">
        <v>7637</v>
      </c>
      <c r="R4903" s="16" t="s">
        <v>7637</v>
      </c>
      <c r="S4903" s="16" t="s">
        <v>7637</v>
      </c>
      <c r="T4903" s="16">
        <v>0</v>
      </c>
      <c r="U4903">
        <v>0</v>
      </c>
      <c r="V4903" s="17">
        <v>0.31004423101288087</v>
      </c>
      <c r="W4903" t="str">
        <f>VLOOKUP(A4903,Planilha3!$D$2:$F$5575,1,FALSE)</f>
        <v>Nova Olinda do MaranhãoMA</v>
      </c>
      <c r="X4903">
        <f>VLOOKUP(A4903,Planilha3!$D$2:$F$5575,2,FALSE)</f>
        <v>-2.8062871485212701</v>
      </c>
      <c r="Y4903">
        <f>VLOOKUP(A4903,Planilha3!$D$2:$F$5575,3,FALSE)</f>
        <v>-45.702401042740902</v>
      </c>
      <c r="Z4903">
        <v>0</v>
      </c>
    </row>
    <row r="4904" spans="1:26" x14ac:dyDescent="0.25">
      <c r="A4904" t="str">
        <f t="shared" si="76"/>
        <v>CajapióMA</v>
      </c>
      <c r="B4904" s="8">
        <v>2017</v>
      </c>
      <c r="C4904" s="9" t="s">
        <v>951</v>
      </c>
      <c r="D4904" s="9" t="s">
        <v>1631</v>
      </c>
      <c r="E4904" s="9" t="s">
        <v>7057</v>
      </c>
      <c r="F4904" s="9" t="s">
        <v>7058</v>
      </c>
      <c r="G4904" s="10" t="s">
        <v>7637</v>
      </c>
      <c r="H4904" s="11">
        <v>4846.3900000000003</v>
      </c>
      <c r="I4904" s="11">
        <v>53402.400000000001</v>
      </c>
      <c r="J4904" s="12">
        <v>11019.005899236339</v>
      </c>
      <c r="K4904" s="13" t="s">
        <v>7642</v>
      </c>
      <c r="L4904" s="13">
        <v>0</v>
      </c>
      <c r="M4904" s="14">
        <v>0</v>
      </c>
      <c r="N4904" s="15">
        <v>0</v>
      </c>
      <c r="O4904" s="16" t="s">
        <v>7637</v>
      </c>
      <c r="P4904" s="16" t="s">
        <v>7637</v>
      </c>
      <c r="Q4904" s="16" t="s">
        <v>7637</v>
      </c>
      <c r="R4904" s="16" t="s">
        <v>7637</v>
      </c>
      <c r="S4904" s="16" t="s">
        <v>7637</v>
      </c>
      <c r="T4904" s="16">
        <v>0</v>
      </c>
      <c r="U4904">
        <v>0</v>
      </c>
      <c r="V4904" s="17">
        <v>0.22764673289546408</v>
      </c>
      <c r="W4904" t="str">
        <f>VLOOKUP(A4904,Planilha3!$D$2:$F$5575,1,FALSE)</f>
        <v>CajapióMA</v>
      </c>
      <c r="X4904">
        <f>VLOOKUP(A4904,Planilha3!$D$2:$F$5575,2,FALSE)</f>
        <v>-2.8736504733708399</v>
      </c>
      <c r="Y4904">
        <f>VLOOKUP(A4904,Planilha3!$D$2:$F$5575,3,FALSE)</f>
        <v>-44.674451056504303</v>
      </c>
      <c r="Z4904">
        <v>0</v>
      </c>
    </row>
    <row r="4905" spans="1:26" x14ac:dyDescent="0.25">
      <c r="A4905" t="str">
        <f t="shared" si="76"/>
        <v>General SampaioCE</v>
      </c>
      <c r="B4905" s="8">
        <v>2017</v>
      </c>
      <c r="C4905" s="9" t="s">
        <v>951</v>
      </c>
      <c r="D4905" s="9" t="s">
        <v>2761</v>
      </c>
      <c r="E4905" s="9" t="s">
        <v>7059</v>
      </c>
      <c r="F4905" s="9" t="s">
        <v>7059</v>
      </c>
      <c r="G4905" s="10" t="s">
        <v>7637</v>
      </c>
      <c r="H4905" s="11">
        <v>7667.45</v>
      </c>
      <c r="I4905" s="11">
        <v>53074.108</v>
      </c>
      <c r="J4905" s="12">
        <v>6922.0024910498278</v>
      </c>
      <c r="K4905" s="13" t="s">
        <v>7642</v>
      </c>
      <c r="L4905" s="13">
        <v>0</v>
      </c>
      <c r="M4905" s="14">
        <v>0</v>
      </c>
      <c r="N4905" s="15">
        <v>0</v>
      </c>
      <c r="O4905" s="16" t="s">
        <v>7637</v>
      </c>
      <c r="P4905" s="16" t="s">
        <v>7637</v>
      </c>
      <c r="Q4905" s="16" t="s">
        <v>7637</v>
      </c>
      <c r="R4905" s="16" t="s">
        <v>7637</v>
      </c>
      <c r="S4905" s="16" t="s">
        <v>7637</v>
      </c>
      <c r="T4905" s="16">
        <v>0</v>
      </c>
      <c r="U4905">
        <v>0</v>
      </c>
      <c r="V4905" s="17">
        <v>0.34426182518007786</v>
      </c>
      <c r="W4905" t="str">
        <f>VLOOKUP(A4905,Planilha3!$D$2:$F$5575,1,FALSE)</f>
        <v>General SampaioCE</v>
      </c>
      <c r="X4905">
        <f>VLOOKUP(A4905,Planilha3!$D$2:$F$5575,2,FALSE)</f>
        <v>-4.0439045670023397</v>
      </c>
      <c r="Y4905">
        <f>VLOOKUP(A4905,Planilha3!$D$2:$F$5575,3,FALSE)</f>
        <v>-39.454277233919697</v>
      </c>
      <c r="Z4905">
        <v>0</v>
      </c>
    </row>
    <row r="4906" spans="1:26" x14ac:dyDescent="0.25">
      <c r="A4906" t="str">
        <f t="shared" si="76"/>
        <v>TejuçuocaCE</v>
      </c>
      <c r="B4906" s="8">
        <v>2017</v>
      </c>
      <c r="C4906" s="9" t="s">
        <v>951</v>
      </c>
      <c r="D4906" s="9" t="s">
        <v>2761</v>
      </c>
      <c r="E4906" s="9" t="s">
        <v>7060</v>
      </c>
      <c r="F4906" s="9" t="s">
        <v>7061</v>
      </c>
      <c r="G4906" s="10" t="s">
        <v>7637</v>
      </c>
      <c r="H4906" s="11">
        <v>5832.05</v>
      </c>
      <c r="I4906" s="11">
        <v>110237.378</v>
      </c>
      <c r="J4906" s="12">
        <v>18901.994667398256</v>
      </c>
      <c r="K4906" s="13" t="s">
        <v>7642</v>
      </c>
      <c r="L4906" s="13">
        <v>0</v>
      </c>
      <c r="M4906" s="14">
        <v>0</v>
      </c>
      <c r="N4906" s="15">
        <v>0</v>
      </c>
      <c r="O4906" s="16" t="s">
        <v>7637</v>
      </c>
      <c r="P4906" s="16" t="s">
        <v>7637</v>
      </c>
      <c r="Q4906" s="16" t="s">
        <v>7637</v>
      </c>
      <c r="R4906" s="16" t="s">
        <v>7637</v>
      </c>
      <c r="S4906" s="16" t="s">
        <v>7637</v>
      </c>
      <c r="T4906" s="16">
        <v>0</v>
      </c>
      <c r="U4906">
        <v>0</v>
      </c>
      <c r="V4906" s="17">
        <v>0.28272821748621807</v>
      </c>
      <c r="W4906" t="str">
        <f>VLOOKUP(A4906,Planilha3!$D$2:$F$5575,1,FALSE)</f>
        <v>TejuçuocaCE</v>
      </c>
      <c r="X4906">
        <f>VLOOKUP(A4906,Planilha3!$D$2:$F$5575,2,FALSE)</f>
        <v>-3.98870416569022</v>
      </c>
      <c r="Y4906">
        <f>VLOOKUP(A4906,Planilha3!$D$2:$F$5575,3,FALSE)</f>
        <v>-39.580186095185098</v>
      </c>
      <c r="Z4906">
        <v>0</v>
      </c>
    </row>
    <row r="4907" spans="1:26" x14ac:dyDescent="0.25">
      <c r="A4907" t="str">
        <f t="shared" si="76"/>
        <v>Bento FernandesRN</v>
      </c>
      <c r="B4907" s="8">
        <v>2017</v>
      </c>
      <c r="C4907" s="9" t="s">
        <v>951</v>
      </c>
      <c r="D4907" s="9" t="s">
        <v>1855</v>
      </c>
      <c r="E4907" s="9" t="s">
        <v>7062</v>
      </c>
      <c r="F4907" s="9" t="s">
        <v>7062</v>
      </c>
      <c r="G4907" s="10" t="s">
        <v>7637</v>
      </c>
      <c r="H4907" s="11">
        <v>8284.7199999999993</v>
      </c>
      <c r="I4907" s="11">
        <v>45789.631000000001</v>
      </c>
      <c r="J4907" s="12">
        <v>5526.9980156239444</v>
      </c>
      <c r="K4907" s="13" t="s">
        <v>7642</v>
      </c>
      <c r="L4907" s="13">
        <v>0</v>
      </c>
      <c r="M4907" s="14">
        <v>0</v>
      </c>
      <c r="N4907" s="15">
        <v>0</v>
      </c>
      <c r="O4907" s="16" t="s">
        <v>7637</v>
      </c>
      <c r="P4907" s="16" t="s">
        <v>7637</v>
      </c>
      <c r="Q4907" s="16" t="s">
        <v>7637</v>
      </c>
      <c r="R4907" s="16" t="s">
        <v>7637</v>
      </c>
      <c r="S4907" s="16" t="s">
        <v>7637</v>
      </c>
      <c r="T4907" s="16">
        <v>0</v>
      </c>
      <c r="U4907">
        <v>0</v>
      </c>
      <c r="V4907" s="17">
        <v>0.36897501636970609</v>
      </c>
      <c r="W4907" t="str">
        <f>VLOOKUP(A4907,Planilha3!$D$2:$F$5575,1,FALSE)</f>
        <v>Bento FernandesRN</v>
      </c>
      <c r="X4907">
        <f>VLOOKUP(A4907,Planilha3!$D$2:$F$5575,2,FALSE)</f>
        <v>-5.6923838562095099</v>
      </c>
      <c r="Y4907">
        <f>VLOOKUP(A4907,Planilha3!$D$2:$F$5575,3,FALSE)</f>
        <v>-35.820691292399999</v>
      </c>
      <c r="Z4907">
        <v>0</v>
      </c>
    </row>
    <row r="4908" spans="1:26" x14ac:dyDescent="0.25">
      <c r="A4908" t="str">
        <f t="shared" si="76"/>
        <v>Cachoeira GrandeMA</v>
      </c>
      <c r="B4908" s="8">
        <v>2017</v>
      </c>
      <c r="C4908" s="9" t="s">
        <v>951</v>
      </c>
      <c r="D4908" s="9" t="s">
        <v>1631</v>
      </c>
      <c r="E4908" s="9" t="s">
        <v>7063</v>
      </c>
      <c r="F4908" s="9" t="s">
        <v>7063</v>
      </c>
      <c r="G4908" s="10" t="s">
        <v>7637</v>
      </c>
      <c r="H4908" s="11">
        <v>6397.32</v>
      </c>
      <c r="I4908" s="11">
        <v>57128.074000000001</v>
      </c>
      <c r="J4908" s="12">
        <v>8930.0010004189262</v>
      </c>
      <c r="K4908" s="13" t="s">
        <v>7642</v>
      </c>
      <c r="L4908" s="13">
        <v>0</v>
      </c>
      <c r="M4908" s="14">
        <v>0</v>
      </c>
      <c r="N4908" s="15">
        <v>0</v>
      </c>
      <c r="O4908" s="16" t="s">
        <v>7637</v>
      </c>
      <c r="P4908" s="16" t="s">
        <v>7637</v>
      </c>
      <c r="Q4908" s="16" t="s">
        <v>7637</v>
      </c>
      <c r="R4908" s="16" t="s">
        <v>7637</v>
      </c>
      <c r="S4908" s="16" t="s">
        <v>7637</v>
      </c>
      <c r="T4908" s="16">
        <v>0</v>
      </c>
      <c r="U4908">
        <v>0</v>
      </c>
      <c r="V4908" s="17">
        <v>0.29203448920057667</v>
      </c>
      <c r="W4908" t="str">
        <f>VLOOKUP(A4908,Planilha3!$D$2:$F$5575,1,FALSE)</f>
        <v>Cachoeira GrandeMA</v>
      </c>
      <c r="X4908">
        <f>VLOOKUP(A4908,Planilha3!$D$2:$F$5575,2,FALSE)</f>
        <v>-2.9311340133759098</v>
      </c>
      <c r="Y4908">
        <f>VLOOKUP(A4908,Planilha3!$D$2:$F$5575,3,FALSE)</f>
        <v>-44.053113031307099</v>
      </c>
      <c r="Z4908">
        <v>0</v>
      </c>
    </row>
    <row r="4909" spans="1:26" x14ac:dyDescent="0.25">
      <c r="A4909" t="str">
        <f t="shared" si="76"/>
        <v>Presidente JuscelinoMA</v>
      </c>
      <c r="B4909" s="8">
        <v>2017</v>
      </c>
      <c r="C4909" s="9" t="s">
        <v>951</v>
      </c>
      <c r="D4909" s="9" t="s">
        <v>1631</v>
      </c>
      <c r="E4909" s="9" t="s">
        <v>7064</v>
      </c>
      <c r="F4909" s="9" t="s">
        <v>7064</v>
      </c>
      <c r="G4909" s="10" t="s">
        <v>7637</v>
      </c>
      <c r="H4909" s="11">
        <v>7301.38</v>
      </c>
      <c r="I4909" s="11">
        <v>92406.221000000005</v>
      </c>
      <c r="J4909" s="12">
        <v>12655.993935393037</v>
      </c>
      <c r="K4909" s="13" t="s">
        <v>7642</v>
      </c>
      <c r="L4909" s="13">
        <v>0</v>
      </c>
      <c r="M4909" s="14">
        <v>0</v>
      </c>
      <c r="N4909" s="15">
        <v>0</v>
      </c>
      <c r="O4909" s="16" t="s">
        <v>7637</v>
      </c>
      <c r="P4909" s="16" t="s">
        <v>7637</v>
      </c>
      <c r="Q4909" s="16" t="s">
        <v>7637</v>
      </c>
      <c r="R4909" s="16" t="s">
        <v>7637</v>
      </c>
      <c r="S4909" s="16" t="s">
        <v>7637</v>
      </c>
      <c r="T4909" s="16">
        <v>0</v>
      </c>
      <c r="U4909">
        <v>0</v>
      </c>
      <c r="V4909" s="17">
        <v>0.3372011886817543</v>
      </c>
      <c r="W4909" t="str">
        <f>VLOOKUP(A4909,Planilha3!$D$2:$F$5575,1,FALSE)</f>
        <v>Presidente JuscelinoMA</v>
      </c>
      <c r="X4909">
        <f>VLOOKUP(A4909,Planilha3!$D$2:$F$5575,2,FALSE)</f>
        <v>-2.9276969999022202</v>
      </c>
      <c r="Y4909">
        <f>VLOOKUP(A4909,Planilha3!$D$2:$F$5575,3,FALSE)</f>
        <v>-44.071380077723497</v>
      </c>
      <c r="Z4909">
        <v>0</v>
      </c>
    </row>
    <row r="4910" spans="1:26" x14ac:dyDescent="0.25">
      <c r="A4910" t="str">
        <f t="shared" si="76"/>
        <v>PacotiCE</v>
      </c>
      <c r="B4910" s="8">
        <v>2017</v>
      </c>
      <c r="C4910" s="9" t="s">
        <v>951</v>
      </c>
      <c r="D4910" s="9" t="s">
        <v>2761</v>
      </c>
      <c r="E4910" s="9" t="s">
        <v>7065</v>
      </c>
      <c r="F4910" s="9" t="s">
        <v>7065</v>
      </c>
      <c r="G4910" s="10" t="s">
        <v>7637</v>
      </c>
      <c r="H4910" s="11">
        <v>13845.42</v>
      </c>
      <c r="I4910" s="11">
        <v>165591.22399999999</v>
      </c>
      <c r="J4910" s="12">
        <v>11960.000057780839</v>
      </c>
      <c r="K4910" s="13" t="s">
        <v>7641</v>
      </c>
      <c r="L4910" s="13">
        <v>0</v>
      </c>
      <c r="M4910" s="14">
        <v>0</v>
      </c>
      <c r="N4910" s="15">
        <v>0</v>
      </c>
      <c r="O4910" s="16" t="s">
        <v>7637</v>
      </c>
      <c r="P4910" s="16" t="s">
        <v>7637</v>
      </c>
      <c r="Q4910" s="16" t="s">
        <v>7637</v>
      </c>
      <c r="R4910" s="16" t="s">
        <v>7637</v>
      </c>
      <c r="S4910" s="16" t="s">
        <v>7637</v>
      </c>
      <c r="T4910" s="16">
        <v>0</v>
      </c>
      <c r="U4910">
        <v>0</v>
      </c>
      <c r="V4910" s="17">
        <v>0.62144393004116361</v>
      </c>
      <c r="W4910" t="str">
        <f>VLOOKUP(A4910,Planilha3!$D$2:$F$5575,1,FALSE)</f>
        <v>PacotiCE</v>
      </c>
      <c r="X4910">
        <f>VLOOKUP(A4910,Planilha3!$D$2:$F$5575,2,FALSE)</f>
        <v>-4.2253169399796597</v>
      </c>
      <c r="Y4910">
        <f>VLOOKUP(A4910,Planilha3!$D$2:$F$5575,3,FALSE)</f>
        <v>-38.922326559070598</v>
      </c>
      <c r="Z4910">
        <v>0</v>
      </c>
    </row>
    <row r="4911" spans="1:26" x14ac:dyDescent="0.25">
      <c r="A4911" t="str">
        <f t="shared" si="76"/>
        <v>ItaiçabaCE</v>
      </c>
      <c r="B4911" s="8">
        <v>2017</v>
      </c>
      <c r="C4911" s="9" t="s">
        <v>951</v>
      </c>
      <c r="D4911" s="9" t="s">
        <v>2761</v>
      </c>
      <c r="E4911" s="9" t="s">
        <v>7066</v>
      </c>
      <c r="F4911" s="9" t="s">
        <v>7067</v>
      </c>
      <c r="G4911" s="10" t="s">
        <v>7637</v>
      </c>
      <c r="H4911" s="11">
        <v>9000.9599999999991</v>
      </c>
      <c r="I4911" s="11">
        <v>69649.467000000004</v>
      </c>
      <c r="J4911" s="12">
        <v>7738.0042795435165</v>
      </c>
      <c r="K4911" s="13" t="s">
        <v>7642</v>
      </c>
      <c r="L4911" s="13">
        <v>0</v>
      </c>
      <c r="M4911" s="14">
        <v>0</v>
      </c>
      <c r="N4911" s="15">
        <v>0</v>
      </c>
      <c r="O4911" s="16" t="s">
        <v>7637</v>
      </c>
      <c r="P4911" s="16" t="s">
        <v>7637</v>
      </c>
      <c r="Q4911" s="16" t="s">
        <v>7637</v>
      </c>
      <c r="R4911" s="16" t="s">
        <v>7637</v>
      </c>
      <c r="S4911" s="16" t="s">
        <v>7637</v>
      </c>
      <c r="T4911" s="16">
        <v>0</v>
      </c>
      <c r="U4911">
        <v>0</v>
      </c>
      <c r="V4911" s="17">
        <v>0.40362162809360602</v>
      </c>
      <c r="W4911" t="str">
        <f>VLOOKUP(A4911,Planilha3!$D$2:$F$5575,1,FALSE)</f>
        <v>ItaiçabaCE</v>
      </c>
      <c r="X4911">
        <f>VLOOKUP(A4911,Planilha3!$D$2:$F$5575,2,FALSE)</f>
        <v>-4.6718632730493201</v>
      </c>
      <c r="Y4911">
        <f>VLOOKUP(A4911,Planilha3!$D$2:$F$5575,3,FALSE)</f>
        <v>-37.833264987901401</v>
      </c>
      <c r="Z4911">
        <v>0</v>
      </c>
    </row>
    <row r="4912" spans="1:26" x14ac:dyDescent="0.25">
      <c r="A4912" t="str">
        <f t="shared" si="76"/>
        <v>GrossosRN</v>
      </c>
      <c r="B4912" s="8">
        <v>2017</v>
      </c>
      <c r="C4912" s="9" t="s">
        <v>951</v>
      </c>
      <c r="D4912" s="9" t="s">
        <v>1855</v>
      </c>
      <c r="E4912" s="9" t="s">
        <v>7068</v>
      </c>
      <c r="F4912" s="9" t="s">
        <v>7068</v>
      </c>
      <c r="G4912" s="10" t="s">
        <v>7637</v>
      </c>
      <c r="H4912" s="11">
        <v>12704.58</v>
      </c>
      <c r="I4912" s="11">
        <v>131949.77299999999</v>
      </c>
      <c r="J4912" s="12">
        <v>10386.000403004269</v>
      </c>
      <c r="K4912" s="13" t="s">
        <v>7642</v>
      </c>
      <c r="L4912" s="13">
        <v>0</v>
      </c>
      <c r="M4912" s="14">
        <v>0</v>
      </c>
      <c r="N4912" s="15">
        <v>0</v>
      </c>
      <c r="O4912" s="16" t="s">
        <v>7637</v>
      </c>
      <c r="P4912" s="16" t="s">
        <v>7637</v>
      </c>
      <c r="Q4912" s="16" t="s">
        <v>7637</v>
      </c>
      <c r="R4912" s="16" t="s">
        <v>7637</v>
      </c>
      <c r="S4912" s="16" t="s">
        <v>7637</v>
      </c>
      <c r="T4912" s="16">
        <v>0</v>
      </c>
      <c r="U4912">
        <v>0</v>
      </c>
      <c r="V4912" s="17">
        <v>0.56919141094633574</v>
      </c>
      <c r="W4912" t="str">
        <f>VLOOKUP(A4912,Planilha3!$D$2:$F$5575,1,FALSE)</f>
        <v>GrossosRN</v>
      </c>
      <c r="X4912">
        <f>VLOOKUP(A4912,Planilha3!$D$2:$F$5575,2,FALSE)</f>
        <v>-4.9810845747982198</v>
      </c>
      <c r="Y4912">
        <f>VLOOKUP(A4912,Planilha3!$D$2:$F$5575,3,FALSE)</f>
        <v>-37.162383288499498</v>
      </c>
      <c r="Z4912">
        <v>0</v>
      </c>
    </row>
    <row r="4913" spans="1:26" x14ac:dyDescent="0.25">
      <c r="A4913" t="str">
        <f t="shared" si="76"/>
        <v>ParamotiCE</v>
      </c>
      <c r="B4913" s="8">
        <v>2017</v>
      </c>
      <c r="C4913" s="9" t="s">
        <v>951</v>
      </c>
      <c r="D4913" s="9" t="s">
        <v>2761</v>
      </c>
      <c r="E4913" s="9" t="s">
        <v>7069</v>
      </c>
      <c r="F4913" s="9" t="s">
        <v>7069</v>
      </c>
      <c r="G4913" s="10" t="s">
        <v>7637</v>
      </c>
      <c r="H4913" s="11">
        <v>8276.7900000000009</v>
      </c>
      <c r="I4913" s="11">
        <v>95828.721999999994</v>
      </c>
      <c r="J4913" s="12">
        <v>11578.005724441478</v>
      </c>
      <c r="K4913" s="13" t="s">
        <v>7642</v>
      </c>
      <c r="L4913" s="13">
        <v>0</v>
      </c>
      <c r="M4913" s="14">
        <v>0</v>
      </c>
      <c r="N4913" s="15">
        <v>0</v>
      </c>
      <c r="O4913" s="16" t="s">
        <v>7637</v>
      </c>
      <c r="P4913" s="16" t="s">
        <v>7637</v>
      </c>
      <c r="Q4913" s="16" t="s">
        <v>7637</v>
      </c>
      <c r="R4913" s="16" t="s">
        <v>7637</v>
      </c>
      <c r="S4913" s="16" t="s">
        <v>7637</v>
      </c>
      <c r="T4913" s="16">
        <v>0</v>
      </c>
      <c r="U4913">
        <v>0</v>
      </c>
      <c r="V4913" s="17">
        <v>0.37805577749780944</v>
      </c>
      <c r="W4913" t="str">
        <f>VLOOKUP(A4913,Planilha3!$D$2:$F$5575,1,FALSE)</f>
        <v>ParamotiCE</v>
      </c>
      <c r="X4913">
        <f>VLOOKUP(A4913,Planilha3!$D$2:$F$5575,2,FALSE)</f>
        <v>-4.0885439360576097</v>
      </c>
      <c r="Y4913">
        <f>VLOOKUP(A4913,Planilha3!$D$2:$F$5575,3,FALSE)</f>
        <v>-39.242008759654098</v>
      </c>
      <c r="Z4913">
        <v>0</v>
      </c>
    </row>
    <row r="4914" spans="1:26" x14ac:dyDescent="0.25">
      <c r="A4914" t="str">
        <f t="shared" si="76"/>
        <v>Ielmo MarinhoRN</v>
      </c>
      <c r="B4914" s="8">
        <v>2017</v>
      </c>
      <c r="C4914" s="9" t="s">
        <v>951</v>
      </c>
      <c r="D4914" s="9" t="s">
        <v>1855</v>
      </c>
      <c r="E4914" s="9" t="s">
        <v>7070</v>
      </c>
      <c r="F4914" s="9" t="s">
        <v>7070</v>
      </c>
      <c r="G4914" s="10" t="s">
        <v>7637</v>
      </c>
      <c r="H4914" s="11">
        <v>7543.2</v>
      </c>
      <c r="I4914" s="11">
        <v>103447.40399999999</v>
      </c>
      <c r="J4914" s="12">
        <v>13713.994591154948</v>
      </c>
      <c r="K4914" s="13" t="s">
        <v>7642</v>
      </c>
      <c r="L4914" s="13">
        <v>0</v>
      </c>
      <c r="M4914" s="14">
        <v>0</v>
      </c>
      <c r="N4914" s="15">
        <v>0</v>
      </c>
      <c r="O4914" s="16" t="s">
        <v>7637</v>
      </c>
      <c r="P4914" s="16" t="s">
        <v>7637</v>
      </c>
      <c r="Q4914" s="16" t="s">
        <v>7637</v>
      </c>
      <c r="R4914" s="16" t="s">
        <v>7637</v>
      </c>
      <c r="S4914" s="16" t="s">
        <v>7637</v>
      </c>
      <c r="T4914" s="16">
        <v>0</v>
      </c>
      <c r="U4914">
        <v>0</v>
      </c>
      <c r="V4914" s="17">
        <v>0.349387481918494</v>
      </c>
      <c r="W4914" t="str">
        <f>VLOOKUP(A4914,Planilha3!$D$2:$F$5575,1,FALSE)</f>
        <v>Ielmo MarinhoRN</v>
      </c>
      <c r="X4914">
        <f>VLOOKUP(A4914,Planilha3!$D$2:$F$5575,2,FALSE)</f>
        <v>-5.8221300198258401</v>
      </c>
      <c r="Y4914">
        <f>VLOOKUP(A4914,Planilha3!$D$2:$F$5575,3,FALSE)</f>
        <v>-35.551891130031201</v>
      </c>
      <c r="Z4914">
        <v>0</v>
      </c>
    </row>
    <row r="4915" spans="1:26" x14ac:dyDescent="0.25">
      <c r="A4915" t="str">
        <f t="shared" si="76"/>
        <v>BarreiraCE</v>
      </c>
      <c r="B4915" s="8">
        <v>2017</v>
      </c>
      <c r="C4915" s="9" t="s">
        <v>951</v>
      </c>
      <c r="D4915" s="9" t="s">
        <v>2761</v>
      </c>
      <c r="E4915" s="9" t="s">
        <v>7071</v>
      </c>
      <c r="F4915" s="9" t="s">
        <v>7071</v>
      </c>
      <c r="G4915" s="10" t="s">
        <v>7637</v>
      </c>
      <c r="H4915" s="11">
        <v>7862.7</v>
      </c>
      <c r="I4915" s="11">
        <v>164943.74299999999</v>
      </c>
      <c r="J4915" s="12">
        <v>20978.002848894146</v>
      </c>
      <c r="K4915" s="13" t="s">
        <v>7642</v>
      </c>
      <c r="L4915" s="13">
        <v>0</v>
      </c>
      <c r="M4915" s="14">
        <v>0</v>
      </c>
      <c r="N4915" s="15">
        <v>0</v>
      </c>
      <c r="O4915" s="16" t="s">
        <v>7637</v>
      </c>
      <c r="P4915" s="16" t="s">
        <v>7637</v>
      </c>
      <c r="Q4915" s="16" t="s">
        <v>7637</v>
      </c>
      <c r="R4915" s="16" t="s">
        <v>7637</v>
      </c>
      <c r="S4915" s="16" t="s">
        <v>7637</v>
      </c>
      <c r="T4915" s="16">
        <v>0</v>
      </c>
      <c r="U4915">
        <v>0</v>
      </c>
      <c r="V4915" s="17">
        <v>0.3746123762452423</v>
      </c>
      <c r="W4915" t="str">
        <f>VLOOKUP(A4915,Planilha3!$D$2:$F$5575,1,FALSE)</f>
        <v>BarreiraCE</v>
      </c>
      <c r="X4915">
        <f>VLOOKUP(A4915,Planilha3!$D$2:$F$5575,2,FALSE)</f>
        <v>-4.28960546668345</v>
      </c>
      <c r="Y4915">
        <f>VLOOKUP(A4915,Planilha3!$D$2:$F$5575,3,FALSE)</f>
        <v>-38.643223607992702</v>
      </c>
      <c r="Z4915">
        <v>0</v>
      </c>
    </row>
    <row r="4916" spans="1:26" x14ac:dyDescent="0.25">
      <c r="A4916" t="str">
        <f t="shared" si="76"/>
        <v>SobralCE</v>
      </c>
      <c r="B4916" s="8">
        <v>2017</v>
      </c>
      <c r="C4916" s="9" t="s">
        <v>951</v>
      </c>
      <c r="D4916" s="9" t="s">
        <v>2761</v>
      </c>
      <c r="E4916" s="9" t="s">
        <v>7072</v>
      </c>
      <c r="F4916" s="9" t="s">
        <v>7072</v>
      </c>
      <c r="G4916" s="10">
        <v>1880.89</v>
      </c>
      <c r="H4916" s="11">
        <v>21679.33</v>
      </c>
      <c r="I4916" s="11">
        <v>4455730.9979999997</v>
      </c>
      <c r="J4916" s="12">
        <v>205528.99918955058</v>
      </c>
      <c r="K4916" s="13" t="s">
        <v>7636</v>
      </c>
      <c r="L4916" s="13">
        <v>0</v>
      </c>
      <c r="M4916" s="14">
        <v>0</v>
      </c>
      <c r="N4916" s="15">
        <v>0</v>
      </c>
      <c r="O4916" s="16" t="s">
        <v>7637</v>
      </c>
      <c r="P4916" s="16" t="s">
        <v>7637</v>
      </c>
      <c r="Q4916" s="16" t="s">
        <v>7637</v>
      </c>
      <c r="R4916" s="16" t="s">
        <v>7637</v>
      </c>
      <c r="S4916" s="16" t="s">
        <v>7637</v>
      </c>
      <c r="T4916" s="16">
        <v>0</v>
      </c>
      <c r="U4916">
        <v>0</v>
      </c>
      <c r="V4916" s="17">
        <v>9.4966797633372568</v>
      </c>
      <c r="W4916" t="str">
        <f>VLOOKUP(A4916,Planilha3!$D$2:$F$5575,1,FALSE)</f>
        <v>SobralCE</v>
      </c>
      <c r="X4916">
        <f>VLOOKUP(A4916,Planilha3!$D$2:$F$5575,2,FALSE)</f>
        <v>-3.68952797403578</v>
      </c>
      <c r="Y4916">
        <f>VLOOKUP(A4916,Planilha3!$D$2:$F$5575,3,FALSE)</f>
        <v>-40.348535334974898</v>
      </c>
      <c r="Z4916">
        <v>0</v>
      </c>
    </row>
    <row r="4917" spans="1:26" x14ac:dyDescent="0.25">
      <c r="A4917" t="str">
        <f t="shared" si="76"/>
        <v>MorrosMA</v>
      </c>
      <c r="B4917" s="8">
        <v>2017</v>
      </c>
      <c r="C4917" s="9" t="s">
        <v>951</v>
      </c>
      <c r="D4917" s="9" t="s">
        <v>1631</v>
      </c>
      <c r="E4917" s="9" t="s">
        <v>7073</v>
      </c>
      <c r="F4917" s="9" t="s">
        <v>7073</v>
      </c>
      <c r="G4917" s="10" t="s">
        <v>7637</v>
      </c>
      <c r="H4917" s="11">
        <v>6086.92</v>
      </c>
      <c r="I4917" s="11">
        <v>117367.982</v>
      </c>
      <c r="J4917" s="12">
        <v>19281.998449133553</v>
      </c>
      <c r="K4917" s="13" t="s">
        <v>7642</v>
      </c>
      <c r="L4917" s="13">
        <v>0</v>
      </c>
      <c r="M4917" s="14">
        <v>0</v>
      </c>
      <c r="N4917" s="15">
        <v>0</v>
      </c>
      <c r="O4917" s="16" t="s">
        <v>7637</v>
      </c>
      <c r="P4917" s="16" t="s">
        <v>7637</v>
      </c>
      <c r="Q4917" s="16" t="s">
        <v>7637</v>
      </c>
      <c r="R4917" s="16" t="s">
        <v>7637</v>
      </c>
      <c r="S4917" s="16" t="s">
        <v>7637</v>
      </c>
      <c r="T4917" s="16">
        <v>0</v>
      </c>
      <c r="U4917">
        <v>0</v>
      </c>
      <c r="V4917" s="17">
        <v>0.29444058627255826</v>
      </c>
      <c r="W4917" t="str">
        <f>VLOOKUP(A4917,Planilha3!$D$2:$F$5575,1,FALSE)</f>
        <v>MorrosMA</v>
      </c>
      <c r="X4917">
        <f>VLOOKUP(A4917,Planilha3!$D$2:$F$5575,2,FALSE)</f>
        <v>-2.8659195988064599</v>
      </c>
      <c r="Y4917">
        <f>VLOOKUP(A4917,Planilha3!$D$2:$F$5575,3,FALSE)</f>
        <v>-44.0364132326918</v>
      </c>
      <c r="Z4917">
        <v>0</v>
      </c>
    </row>
    <row r="4918" spans="1:26" x14ac:dyDescent="0.25">
      <c r="A4918" t="str">
        <f t="shared" si="76"/>
        <v>TrairãoPA</v>
      </c>
      <c r="B4918" s="8">
        <v>2017</v>
      </c>
      <c r="C4918" s="9" t="s">
        <v>601</v>
      </c>
      <c r="D4918" s="9" t="s">
        <v>5126</v>
      </c>
      <c r="E4918" s="9" t="s">
        <v>7074</v>
      </c>
      <c r="F4918" s="9" t="s">
        <v>7075</v>
      </c>
      <c r="G4918" s="10" t="s">
        <v>7637</v>
      </c>
      <c r="H4918" s="11">
        <v>17837.45</v>
      </c>
      <c r="I4918" s="11">
        <v>329439.842</v>
      </c>
      <c r="J4918" s="12">
        <v>18468.998763836757</v>
      </c>
      <c r="K4918" s="13" t="s">
        <v>7641</v>
      </c>
      <c r="L4918" s="13">
        <v>0</v>
      </c>
      <c r="M4918" s="14">
        <v>0</v>
      </c>
      <c r="N4918" s="15">
        <v>0</v>
      </c>
      <c r="O4918" s="16" t="s">
        <v>7637</v>
      </c>
      <c r="P4918" s="16" t="s">
        <v>7637</v>
      </c>
      <c r="Q4918" s="16" t="s">
        <v>7637</v>
      </c>
      <c r="R4918" s="16" t="s">
        <v>7637</v>
      </c>
      <c r="S4918" s="16" t="s">
        <v>7637</v>
      </c>
      <c r="T4918" s="16">
        <v>0</v>
      </c>
      <c r="U4918">
        <v>0</v>
      </c>
      <c r="V4918" s="17">
        <v>0.80617049229625826</v>
      </c>
      <c r="W4918" t="str">
        <f>VLOOKUP(A4918,Planilha3!$D$2:$F$5575,1,FALSE)</f>
        <v>TrairãoPA</v>
      </c>
      <c r="X4918">
        <f>VLOOKUP(A4918,Planilha3!$D$2:$F$5575,2,FALSE)</f>
        <v>-4.57386634980986</v>
      </c>
      <c r="Y4918">
        <f>VLOOKUP(A4918,Planilha3!$D$2:$F$5575,3,FALSE)</f>
        <v>-55.943279514338798</v>
      </c>
      <c r="Z4918">
        <v>0</v>
      </c>
    </row>
    <row r="4919" spans="1:26" x14ac:dyDescent="0.25">
      <c r="A4919" t="str">
        <f t="shared" si="76"/>
        <v>Alto ParaísoRO</v>
      </c>
      <c r="B4919" s="8">
        <v>2017</v>
      </c>
      <c r="C4919" s="9" t="s">
        <v>601</v>
      </c>
      <c r="D4919" s="9" t="s">
        <v>2046</v>
      </c>
      <c r="E4919" s="9" t="s">
        <v>7076</v>
      </c>
      <c r="F4919" s="9" t="s">
        <v>7077</v>
      </c>
      <c r="G4919" s="10" t="s">
        <v>7637</v>
      </c>
      <c r="H4919" s="11">
        <v>15288.98</v>
      </c>
      <c r="I4919" s="11">
        <v>319784.39</v>
      </c>
      <c r="J4919" s="12">
        <v>20916.005515083416</v>
      </c>
      <c r="K4919" s="13" t="s">
        <v>7642</v>
      </c>
      <c r="L4919" s="13">
        <v>0</v>
      </c>
      <c r="M4919" s="14">
        <v>0</v>
      </c>
      <c r="N4919" s="15">
        <v>0</v>
      </c>
      <c r="O4919" s="16" t="s">
        <v>7637</v>
      </c>
      <c r="P4919" s="16" t="s">
        <v>7637</v>
      </c>
      <c r="Q4919" s="16" t="s">
        <v>7637</v>
      </c>
      <c r="R4919" s="16" t="s">
        <v>7637</v>
      </c>
      <c r="S4919" s="16" t="s">
        <v>7637</v>
      </c>
      <c r="T4919" s="16">
        <v>0</v>
      </c>
      <c r="U4919">
        <v>0</v>
      </c>
      <c r="V4919" s="17">
        <v>0.69887359218562894</v>
      </c>
      <c r="W4919" t="str">
        <f>VLOOKUP(A4919,Planilha3!$D$2:$F$5575,1,FALSE)</f>
        <v>Alto ParaísoRO</v>
      </c>
      <c r="X4919">
        <f>VLOOKUP(A4919,Planilha3!$D$2:$F$5575,2,FALSE)</f>
        <v>-9.7146984262095</v>
      </c>
      <c r="Y4919">
        <f>VLOOKUP(A4919,Planilha3!$D$2:$F$5575,3,FALSE)</f>
        <v>-63.319293879588898</v>
      </c>
      <c r="Z4919">
        <v>0</v>
      </c>
    </row>
    <row r="4920" spans="1:26" x14ac:dyDescent="0.25">
      <c r="A4920" t="str">
        <f t="shared" si="76"/>
        <v>AcarapeCE</v>
      </c>
      <c r="B4920" s="8">
        <v>2017</v>
      </c>
      <c r="C4920" s="9" t="s">
        <v>951</v>
      </c>
      <c r="D4920" s="9" t="s">
        <v>2761</v>
      </c>
      <c r="E4920" s="9" t="s">
        <v>7078</v>
      </c>
      <c r="F4920" s="9" t="s">
        <v>7078</v>
      </c>
      <c r="G4920" s="10" t="s">
        <v>7637</v>
      </c>
      <c r="H4920" s="11">
        <v>9069.3799999999992</v>
      </c>
      <c r="I4920" s="11">
        <v>150034.739</v>
      </c>
      <c r="J4920" s="12">
        <v>16542.998418855535</v>
      </c>
      <c r="K4920" s="13" t="s">
        <v>7642</v>
      </c>
      <c r="L4920" s="13">
        <v>0</v>
      </c>
      <c r="M4920" s="14">
        <v>0</v>
      </c>
      <c r="N4920" s="15">
        <v>0</v>
      </c>
      <c r="O4920" s="16" t="s">
        <v>7637</v>
      </c>
      <c r="P4920" s="16" t="s">
        <v>7637</v>
      </c>
      <c r="Q4920" s="16" t="s">
        <v>7637</v>
      </c>
      <c r="R4920" s="16" t="s">
        <v>7637</v>
      </c>
      <c r="S4920" s="16" t="s">
        <v>7637</v>
      </c>
      <c r="T4920" s="16">
        <v>0</v>
      </c>
      <c r="U4920">
        <v>0</v>
      </c>
      <c r="V4920" s="17">
        <v>0.42037829788795977</v>
      </c>
      <c r="W4920" t="str">
        <f>VLOOKUP(A4920,Planilha3!$D$2:$F$5575,1,FALSE)</f>
        <v>AcarapeCE</v>
      </c>
      <c r="X4920">
        <f>VLOOKUP(A4920,Planilha3!$D$2:$F$5575,2,FALSE)</f>
        <v>-4.2212290016821399</v>
      </c>
      <c r="Y4920">
        <f>VLOOKUP(A4920,Planilha3!$D$2:$F$5575,3,FALSE)</f>
        <v>-38.705846024582698</v>
      </c>
      <c r="Z4920">
        <v>0</v>
      </c>
    </row>
    <row r="4921" spans="1:26" x14ac:dyDescent="0.25">
      <c r="A4921" t="str">
        <f t="shared" si="76"/>
        <v>ChorozinhoCE</v>
      </c>
      <c r="B4921" s="8">
        <v>2017</v>
      </c>
      <c r="C4921" s="9" t="s">
        <v>951</v>
      </c>
      <c r="D4921" s="9" t="s">
        <v>2761</v>
      </c>
      <c r="E4921" s="9" t="s">
        <v>7079</v>
      </c>
      <c r="F4921" s="9" t="s">
        <v>7079</v>
      </c>
      <c r="G4921" s="10" t="s">
        <v>7637</v>
      </c>
      <c r="H4921" s="11">
        <v>13965.85</v>
      </c>
      <c r="I4921" s="11">
        <v>268102.49800000002</v>
      </c>
      <c r="J4921" s="12">
        <v>19197.005409624195</v>
      </c>
      <c r="K4921" s="13" t="s">
        <v>7642</v>
      </c>
      <c r="L4921" s="13">
        <v>0</v>
      </c>
      <c r="M4921" s="14">
        <v>0</v>
      </c>
      <c r="N4921" s="15">
        <v>0</v>
      </c>
      <c r="O4921" s="16" t="s">
        <v>7637</v>
      </c>
      <c r="P4921" s="16" t="s">
        <v>7637</v>
      </c>
      <c r="Q4921" s="16" t="s">
        <v>7637</v>
      </c>
      <c r="R4921" s="16" t="s">
        <v>7637</v>
      </c>
      <c r="S4921" s="16" t="s">
        <v>7637</v>
      </c>
      <c r="T4921" s="16">
        <v>0</v>
      </c>
      <c r="U4921">
        <v>0</v>
      </c>
      <c r="V4921" s="17">
        <v>0.6383215388473622</v>
      </c>
      <c r="W4921" t="str">
        <f>VLOOKUP(A4921,Planilha3!$D$2:$F$5575,1,FALSE)</f>
        <v>ChorozinhoCE</v>
      </c>
      <c r="X4921">
        <f>VLOOKUP(A4921,Planilha3!$D$2:$F$5575,2,FALSE)</f>
        <v>-4.3001831010963896</v>
      </c>
      <c r="Y4921">
        <f>VLOOKUP(A4921,Planilha3!$D$2:$F$5575,3,FALSE)</f>
        <v>-38.5006117097033</v>
      </c>
      <c r="Z4921">
        <v>0</v>
      </c>
    </row>
    <row r="4922" spans="1:26" x14ac:dyDescent="0.25">
      <c r="A4922" t="str">
        <f t="shared" si="76"/>
        <v>ApuiarésCE</v>
      </c>
      <c r="B4922" s="8">
        <v>2017</v>
      </c>
      <c r="C4922" s="9" t="s">
        <v>951</v>
      </c>
      <c r="D4922" s="9" t="s">
        <v>2761</v>
      </c>
      <c r="E4922" s="9" t="s">
        <v>7080</v>
      </c>
      <c r="F4922" s="9" t="s">
        <v>7081</v>
      </c>
      <c r="G4922" s="10" t="s">
        <v>7637</v>
      </c>
      <c r="H4922" s="11">
        <v>7789.08</v>
      </c>
      <c r="I4922" s="11">
        <v>114647.47199999999</v>
      </c>
      <c r="J4922" s="12">
        <v>14719.000446779337</v>
      </c>
      <c r="K4922" s="13" t="s">
        <v>7642</v>
      </c>
      <c r="L4922" s="13">
        <v>0</v>
      </c>
      <c r="M4922" s="14">
        <v>0</v>
      </c>
      <c r="N4922" s="15">
        <v>0</v>
      </c>
      <c r="O4922" s="16" t="s">
        <v>7637</v>
      </c>
      <c r="P4922" s="16" t="s">
        <v>7637</v>
      </c>
      <c r="Q4922" s="16" t="s">
        <v>7637</v>
      </c>
      <c r="R4922" s="16" t="s">
        <v>7637</v>
      </c>
      <c r="S4922" s="16" t="s">
        <v>7637</v>
      </c>
      <c r="T4922" s="16">
        <v>0</v>
      </c>
      <c r="U4922">
        <v>0</v>
      </c>
      <c r="V4922" s="17">
        <v>0.36167294820756468</v>
      </c>
      <c r="W4922" t="str">
        <f>VLOOKUP(A4922,Planilha3!$D$2:$F$5575,1,FALSE)</f>
        <v>ApuiarésCE</v>
      </c>
      <c r="X4922">
        <f>VLOOKUP(A4922,Planilha3!$D$2:$F$5575,2,FALSE)</f>
        <v>-3.9454539454517099</v>
      </c>
      <c r="Y4922">
        <f>VLOOKUP(A4922,Planilha3!$D$2:$F$5575,3,FALSE)</f>
        <v>-39.436249069364699</v>
      </c>
      <c r="Z4922">
        <v>0</v>
      </c>
    </row>
    <row r="4923" spans="1:26" x14ac:dyDescent="0.25">
      <c r="A4923" t="str">
        <f t="shared" si="76"/>
        <v>CoreaúCE</v>
      </c>
      <c r="B4923" s="8">
        <v>2017</v>
      </c>
      <c r="C4923" s="9" t="s">
        <v>951</v>
      </c>
      <c r="D4923" s="9" t="s">
        <v>2761</v>
      </c>
      <c r="E4923" s="9" t="s">
        <v>7082</v>
      </c>
      <c r="F4923" s="9" t="s">
        <v>7083</v>
      </c>
      <c r="G4923" s="10" t="s">
        <v>7637</v>
      </c>
      <c r="H4923" s="11">
        <v>6507.31</v>
      </c>
      <c r="I4923" s="11">
        <v>150364.38800000001</v>
      </c>
      <c r="J4923" s="12">
        <v>23106.996285715602</v>
      </c>
      <c r="K4923" s="13" t="s">
        <v>7642</v>
      </c>
      <c r="L4923" s="13">
        <v>0</v>
      </c>
      <c r="M4923" s="14">
        <v>0</v>
      </c>
      <c r="N4923" s="15">
        <v>0</v>
      </c>
      <c r="O4923" s="16" t="s">
        <v>7637</v>
      </c>
      <c r="P4923" s="16" t="s">
        <v>7637</v>
      </c>
      <c r="Q4923" s="16" t="s">
        <v>7637</v>
      </c>
      <c r="R4923" s="16" t="s">
        <v>7637</v>
      </c>
      <c r="S4923" s="16" t="s">
        <v>7637</v>
      </c>
      <c r="T4923" s="16">
        <v>0</v>
      </c>
      <c r="U4923">
        <v>0</v>
      </c>
      <c r="V4923" s="17">
        <v>0.31869645373643785</v>
      </c>
      <c r="W4923" t="str">
        <f>VLOOKUP(A4923,Planilha3!$D$2:$F$5575,1,FALSE)</f>
        <v>CoreaúCE</v>
      </c>
      <c r="X4923">
        <f>VLOOKUP(A4923,Planilha3!$D$2:$F$5575,2,FALSE)</f>
        <v>-3.5521511815064502</v>
      </c>
      <c r="Y4923">
        <f>VLOOKUP(A4923,Planilha3!$D$2:$F$5575,3,FALSE)</f>
        <v>-40.653602941044703</v>
      </c>
      <c r="Z4923">
        <v>0</v>
      </c>
    </row>
    <row r="4924" spans="1:26" x14ac:dyDescent="0.25">
      <c r="A4924" t="str">
        <f t="shared" si="76"/>
        <v>AlcântarasCE</v>
      </c>
      <c r="B4924" s="8">
        <v>2017</v>
      </c>
      <c r="C4924" s="9" t="s">
        <v>951</v>
      </c>
      <c r="D4924" s="9" t="s">
        <v>2761</v>
      </c>
      <c r="E4924" s="9" t="s">
        <v>7084</v>
      </c>
      <c r="F4924" s="9" t="s">
        <v>7085</v>
      </c>
      <c r="G4924" s="10" t="s">
        <v>7637</v>
      </c>
      <c r="H4924" s="11">
        <v>6046.05</v>
      </c>
      <c r="I4924" s="11">
        <v>69281.633000000002</v>
      </c>
      <c r="J4924" s="12">
        <v>11458.991076818749</v>
      </c>
      <c r="K4924" s="13" t="s">
        <v>7642</v>
      </c>
      <c r="L4924" s="13">
        <v>0</v>
      </c>
      <c r="M4924" s="14">
        <v>0</v>
      </c>
      <c r="N4924" s="15">
        <v>0</v>
      </c>
      <c r="O4924" s="16" t="s">
        <v>7637</v>
      </c>
      <c r="P4924" s="16" t="s">
        <v>7637</v>
      </c>
      <c r="Q4924" s="16" t="s">
        <v>7637</v>
      </c>
      <c r="R4924" s="16" t="s">
        <v>7637</v>
      </c>
      <c r="S4924" s="16" t="s">
        <v>7637</v>
      </c>
      <c r="T4924" s="16">
        <v>0</v>
      </c>
      <c r="U4924">
        <v>0</v>
      </c>
      <c r="V4924" s="17">
        <v>0.2806193747942724</v>
      </c>
      <c r="W4924" t="str">
        <f>VLOOKUP(A4924,Planilha3!$D$2:$F$5575,1,FALSE)</f>
        <v>AlcântarasCE</v>
      </c>
      <c r="X4924">
        <f>VLOOKUP(A4924,Planilha3!$D$2:$F$5575,2,FALSE)</f>
        <v>-3.58378773627356</v>
      </c>
      <c r="Y4924">
        <f>VLOOKUP(A4924,Planilha3!$D$2:$F$5575,3,FALSE)</f>
        <v>-40.543561321310101</v>
      </c>
      <c r="Z4924">
        <v>0</v>
      </c>
    </row>
    <row r="4925" spans="1:26" x14ac:dyDescent="0.25">
      <c r="A4925" t="str">
        <f t="shared" si="76"/>
        <v>Santana do MaranhãoMA</v>
      </c>
      <c r="B4925" s="8">
        <v>2017</v>
      </c>
      <c r="C4925" s="9" t="s">
        <v>951</v>
      </c>
      <c r="D4925" s="9" t="s">
        <v>1631</v>
      </c>
      <c r="E4925" s="9" t="s">
        <v>7086</v>
      </c>
      <c r="F4925" s="9" t="s">
        <v>7087</v>
      </c>
      <c r="G4925" s="10" t="s">
        <v>7637</v>
      </c>
      <c r="H4925" s="11">
        <v>4348.04</v>
      </c>
      <c r="I4925" s="11">
        <v>58241.983999999997</v>
      </c>
      <c r="J4925" s="12">
        <v>13394.997286133523</v>
      </c>
      <c r="K4925" s="13" t="s">
        <v>7642</v>
      </c>
      <c r="L4925" s="13">
        <v>0</v>
      </c>
      <c r="M4925" s="14">
        <v>0</v>
      </c>
      <c r="N4925" s="15">
        <v>0</v>
      </c>
      <c r="O4925" s="16" t="s">
        <v>7637</v>
      </c>
      <c r="P4925" s="16" t="s">
        <v>7637</v>
      </c>
      <c r="Q4925" s="16" t="s">
        <v>7637</v>
      </c>
      <c r="R4925" s="16" t="s">
        <v>7637</v>
      </c>
      <c r="S4925" s="16" t="s">
        <v>7637</v>
      </c>
      <c r="T4925" s="16">
        <v>0</v>
      </c>
      <c r="U4925">
        <v>0</v>
      </c>
      <c r="V4925" s="17">
        <v>0.20954377556263573</v>
      </c>
      <c r="W4925" t="str">
        <f>VLOOKUP(A4925,Planilha3!$D$2:$F$5575,1,FALSE)</f>
        <v>Santana do MaranhãoMA</v>
      </c>
      <c r="X4925">
        <f>VLOOKUP(A4925,Planilha3!$D$2:$F$5575,2,FALSE)</f>
        <v>-3.1121034686989901</v>
      </c>
      <c r="Y4925">
        <f>VLOOKUP(A4925,Planilha3!$D$2:$F$5575,3,FALSE)</f>
        <v>-42.413942416868998</v>
      </c>
      <c r="Z4925">
        <v>0</v>
      </c>
    </row>
    <row r="4926" spans="1:26" x14ac:dyDescent="0.25">
      <c r="A4926" t="str">
        <f t="shared" si="76"/>
        <v>MacaíbaRN</v>
      </c>
      <c r="B4926" s="8">
        <v>2017</v>
      </c>
      <c r="C4926" s="9" t="s">
        <v>951</v>
      </c>
      <c r="D4926" s="9" t="s">
        <v>1855</v>
      </c>
      <c r="E4926" s="9" t="s">
        <v>7088</v>
      </c>
      <c r="F4926" s="9" t="s">
        <v>7089</v>
      </c>
      <c r="G4926" s="10">
        <v>1685.52</v>
      </c>
      <c r="H4926" s="11">
        <v>18483.39</v>
      </c>
      <c r="I4926" s="11">
        <v>1479244.2479999999</v>
      </c>
      <c r="J4926" s="12">
        <v>80031.00340359642</v>
      </c>
      <c r="K4926" s="13" t="s">
        <v>7642</v>
      </c>
      <c r="L4926" s="13">
        <v>0</v>
      </c>
      <c r="M4926" s="14">
        <v>0</v>
      </c>
      <c r="N4926" s="15">
        <v>0</v>
      </c>
      <c r="O4926" s="16" t="s">
        <v>7637</v>
      </c>
      <c r="P4926" s="16" t="s">
        <v>7637</v>
      </c>
      <c r="Q4926" s="16" t="s">
        <v>7637</v>
      </c>
      <c r="R4926" s="16" t="s">
        <v>7637</v>
      </c>
      <c r="S4926" s="16" t="s">
        <v>7637</v>
      </c>
      <c r="T4926" s="16">
        <v>0</v>
      </c>
      <c r="U4926">
        <v>0</v>
      </c>
      <c r="V4926" s="17">
        <v>8.2927721937201557</v>
      </c>
      <c r="W4926" t="str">
        <f>VLOOKUP(A4926,Planilha3!$D$2:$F$5575,1,FALSE)</f>
        <v>MacaíbaRN</v>
      </c>
      <c r="X4926">
        <f>VLOOKUP(A4926,Planilha3!$D$2:$F$5575,2,FALSE)</f>
        <v>-5.8572295848461504</v>
      </c>
      <c r="Y4926">
        <f>VLOOKUP(A4926,Planilha3!$D$2:$F$5575,3,FALSE)</f>
        <v>-35.353482017878697</v>
      </c>
      <c r="Z4926">
        <v>0</v>
      </c>
    </row>
    <row r="4927" spans="1:26" x14ac:dyDescent="0.25">
      <c r="A4927" t="str">
        <f t="shared" si="76"/>
        <v>AxixáMA</v>
      </c>
      <c r="B4927" s="8">
        <v>2017</v>
      </c>
      <c r="C4927" s="9" t="s">
        <v>951</v>
      </c>
      <c r="D4927" s="9" t="s">
        <v>1631</v>
      </c>
      <c r="E4927" s="9" t="s">
        <v>7090</v>
      </c>
      <c r="F4927" s="9" t="s">
        <v>7091</v>
      </c>
      <c r="G4927" s="10" t="s">
        <v>7637</v>
      </c>
      <c r="H4927" s="11">
        <v>5761.63</v>
      </c>
      <c r="I4927" s="11">
        <v>68995.53</v>
      </c>
      <c r="J4927" s="12">
        <v>11975.001865791452</v>
      </c>
      <c r="K4927" s="13" t="s">
        <v>7642</v>
      </c>
      <c r="L4927" s="13">
        <v>0</v>
      </c>
      <c r="M4927" s="14">
        <v>0</v>
      </c>
      <c r="N4927" s="15">
        <v>0</v>
      </c>
      <c r="O4927" s="16" t="s">
        <v>7637</v>
      </c>
      <c r="P4927" s="16" t="s">
        <v>7637</v>
      </c>
      <c r="Q4927" s="16" t="s">
        <v>7637</v>
      </c>
      <c r="R4927" s="16" t="s">
        <v>7637</v>
      </c>
      <c r="S4927" s="16" t="s">
        <v>7637</v>
      </c>
      <c r="T4927" s="16">
        <v>0</v>
      </c>
      <c r="U4927">
        <v>0</v>
      </c>
      <c r="V4927" s="17">
        <v>0.2690125331679456</v>
      </c>
      <c r="W4927" t="str">
        <f>VLOOKUP(A4927,Planilha3!$D$2:$F$5575,1,FALSE)</f>
        <v>AxixáMA</v>
      </c>
      <c r="X4927">
        <f>VLOOKUP(A4927,Planilha3!$D$2:$F$5575,2,FALSE)</f>
        <v>-2.8366485826303398</v>
      </c>
      <c r="Y4927">
        <f>VLOOKUP(A4927,Planilha3!$D$2:$F$5575,3,FALSE)</f>
        <v>-44.056436307038702</v>
      </c>
      <c r="Z4927">
        <v>0</v>
      </c>
    </row>
    <row r="4928" spans="1:26" x14ac:dyDescent="0.25">
      <c r="A4928" t="str">
        <f t="shared" si="76"/>
        <v>UruaráPA</v>
      </c>
      <c r="B4928" s="8">
        <v>2017</v>
      </c>
      <c r="C4928" s="9" t="s">
        <v>601</v>
      </c>
      <c r="D4928" s="9" t="s">
        <v>5126</v>
      </c>
      <c r="E4928" s="9" t="s">
        <v>7092</v>
      </c>
      <c r="F4928" s="9" t="s">
        <v>7093</v>
      </c>
      <c r="G4928" s="10" t="s">
        <v>7637</v>
      </c>
      <c r="H4928" s="11">
        <v>11567.7</v>
      </c>
      <c r="I4928" s="11">
        <v>511963.09600000002</v>
      </c>
      <c r="J4928" s="12">
        <v>44257.985252038001</v>
      </c>
      <c r="K4928" s="13" t="s">
        <v>7642</v>
      </c>
      <c r="L4928" s="13">
        <v>0</v>
      </c>
      <c r="M4928" s="14">
        <v>0</v>
      </c>
      <c r="N4928" s="15">
        <v>0</v>
      </c>
      <c r="O4928" s="16" t="s">
        <v>7637</v>
      </c>
      <c r="P4928" s="16" t="s">
        <v>7637</v>
      </c>
      <c r="Q4928" s="16" t="s">
        <v>7637</v>
      </c>
      <c r="R4928" s="16" t="s">
        <v>7637</v>
      </c>
      <c r="S4928" s="16" t="s">
        <v>7637</v>
      </c>
      <c r="T4928" s="16">
        <v>0</v>
      </c>
      <c r="U4928">
        <v>0</v>
      </c>
      <c r="V4928" s="17">
        <v>0.573359784694779</v>
      </c>
      <c r="W4928" t="str">
        <f>VLOOKUP(A4928,Planilha3!$D$2:$F$5575,1,FALSE)</f>
        <v>UruaráPA</v>
      </c>
      <c r="X4928">
        <f>VLOOKUP(A4928,Planilha3!$D$2:$F$5575,2,FALSE)</f>
        <v>-3.71557853103758</v>
      </c>
      <c r="Y4928">
        <f>VLOOKUP(A4928,Planilha3!$D$2:$F$5575,3,FALSE)</f>
        <v>-53.740052417107698</v>
      </c>
      <c r="Z4928">
        <v>0</v>
      </c>
    </row>
    <row r="4929" spans="1:26" x14ac:dyDescent="0.25">
      <c r="A4929" t="str">
        <f t="shared" si="76"/>
        <v>TibauRN</v>
      </c>
      <c r="B4929" s="8">
        <v>2017</v>
      </c>
      <c r="C4929" s="9" t="s">
        <v>951</v>
      </c>
      <c r="D4929" s="9" t="s">
        <v>1855</v>
      </c>
      <c r="E4929" s="9" t="s">
        <v>7094</v>
      </c>
      <c r="F4929" s="9" t="s">
        <v>7094</v>
      </c>
      <c r="G4929" s="10" t="s">
        <v>7637</v>
      </c>
      <c r="H4929" s="11">
        <v>19498.240000000002</v>
      </c>
      <c r="I4929" s="11">
        <v>79942.784</v>
      </c>
      <c r="J4929" s="12">
        <v>4100</v>
      </c>
      <c r="K4929" s="13" t="s">
        <v>7642</v>
      </c>
      <c r="L4929" s="13">
        <v>0</v>
      </c>
      <c r="M4929" s="14">
        <v>0</v>
      </c>
      <c r="N4929" s="15">
        <v>0</v>
      </c>
      <c r="O4929" s="16" t="s">
        <v>7637</v>
      </c>
      <c r="P4929" s="16" t="s">
        <v>7637</v>
      </c>
      <c r="Q4929" s="16" t="s">
        <v>7637</v>
      </c>
      <c r="R4929" s="16" t="s">
        <v>7637</v>
      </c>
      <c r="S4929" s="16" t="s">
        <v>7637</v>
      </c>
      <c r="T4929" s="16">
        <v>0</v>
      </c>
      <c r="U4929">
        <v>0</v>
      </c>
      <c r="V4929" s="17">
        <v>0.85490688071074372</v>
      </c>
      <c r="W4929" t="str">
        <f>VLOOKUP(A4929,Planilha3!$D$2:$F$5575,1,FALSE)</f>
        <v>TibauRN</v>
      </c>
      <c r="X4929">
        <f>VLOOKUP(A4929,Planilha3!$D$2:$F$5575,2,FALSE)</f>
        <v>-4.83769560272078</v>
      </c>
      <c r="Y4929">
        <f>VLOOKUP(A4929,Planilha3!$D$2:$F$5575,3,FALSE)</f>
        <v>-37.255661898896101</v>
      </c>
      <c r="Z4929">
        <v>0</v>
      </c>
    </row>
    <row r="4930" spans="1:26" x14ac:dyDescent="0.25">
      <c r="A4930" t="str">
        <f t="shared" si="76"/>
        <v>PlacasPA</v>
      </c>
      <c r="B4930" s="8">
        <v>2017</v>
      </c>
      <c r="C4930" s="9" t="s">
        <v>601</v>
      </c>
      <c r="D4930" s="9" t="s">
        <v>5126</v>
      </c>
      <c r="E4930" s="9" t="s">
        <v>7095</v>
      </c>
      <c r="F4930" s="9" t="s">
        <v>7095</v>
      </c>
      <c r="G4930" s="10" t="s">
        <v>7637</v>
      </c>
      <c r="H4930" s="11">
        <v>8497.74</v>
      </c>
      <c r="I4930" s="11">
        <v>255858.41899999999</v>
      </c>
      <c r="J4930" s="12">
        <v>30108.995921268477</v>
      </c>
      <c r="K4930" s="13" t="s">
        <v>7642</v>
      </c>
      <c r="L4930" s="13">
        <v>0</v>
      </c>
      <c r="M4930" s="14">
        <v>0</v>
      </c>
      <c r="N4930" s="15">
        <v>0</v>
      </c>
      <c r="O4930" s="16" t="s">
        <v>7637</v>
      </c>
      <c r="P4930" s="16" t="s">
        <v>7637</v>
      </c>
      <c r="Q4930" s="16" t="s">
        <v>7637</v>
      </c>
      <c r="R4930" s="16" t="s">
        <v>7637</v>
      </c>
      <c r="S4930" s="16" t="s">
        <v>7637</v>
      </c>
      <c r="T4930" s="16">
        <v>0</v>
      </c>
      <c r="U4930">
        <v>0</v>
      </c>
      <c r="V4930" s="17">
        <v>0.41659064004356394</v>
      </c>
      <c r="W4930" t="str">
        <f>VLOOKUP(A4930,Planilha3!$D$2:$F$5575,1,FALSE)</f>
        <v>PlacasPA</v>
      </c>
      <c r="X4930">
        <f>VLOOKUP(A4930,Planilha3!$D$2:$F$5575,2,FALSE)</f>
        <v>-3.8685210381695798</v>
      </c>
      <c r="Y4930">
        <f>VLOOKUP(A4930,Planilha3!$D$2:$F$5575,3,FALSE)</f>
        <v>-54.212782039194302</v>
      </c>
      <c r="Z4930">
        <v>0</v>
      </c>
    </row>
    <row r="4931" spans="1:26" x14ac:dyDescent="0.25">
      <c r="A4931" t="str">
        <f t="shared" ref="A4931:A4994" si="77">E4931&amp;D4931</f>
        <v>Porto do MangueRN</v>
      </c>
      <c r="B4931" s="8">
        <v>2017</v>
      </c>
      <c r="C4931" s="9" t="s">
        <v>951</v>
      </c>
      <c r="D4931" s="9" t="s">
        <v>1855</v>
      </c>
      <c r="E4931" s="9" t="s">
        <v>7096</v>
      </c>
      <c r="F4931" s="9" t="s">
        <v>7096</v>
      </c>
      <c r="G4931" s="10" t="s">
        <v>7637</v>
      </c>
      <c r="H4931" s="11">
        <v>17319.28</v>
      </c>
      <c r="I4931" s="11">
        <v>117580.62300000001</v>
      </c>
      <c r="J4931" s="12">
        <v>6789.001794531875</v>
      </c>
      <c r="K4931" s="13" t="s">
        <v>7643</v>
      </c>
      <c r="L4931" s="13">
        <v>0</v>
      </c>
      <c r="M4931" s="14">
        <v>0</v>
      </c>
      <c r="N4931" s="15">
        <v>0</v>
      </c>
      <c r="O4931" s="16" t="s">
        <v>7637</v>
      </c>
      <c r="P4931" s="16" t="s">
        <v>7637</v>
      </c>
      <c r="Q4931" s="16" t="s">
        <v>7637</v>
      </c>
      <c r="R4931" s="16" t="s">
        <v>7637</v>
      </c>
      <c r="S4931" s="16" t="s">
        <v>7637</v>
      </c>
      <c r="T4931" s="16">
        <v>0</v>
      </c>
      <c r="U4931">
        <v>0</v>
      </c>
      <c r="V4931" s="17">
        <v>0.76444832322489464</v>
      </c>
      <c r="W4931" t="str">
        <f>VLOOKUP(A4931,Planilha3!$D$2:$F$5575,1,FALSE)</f>
        <v>Porto do MangueRN</v>
      </c>
      <c r="X4931">
        <f>VLOOKUP(A4931,Planilha3!$D$2:$F$5575,2,FALSE)</f>
        <v>-5.0673453539448099</v>
      </c>
      <c r="Y4931">
        <f>VLOOKUP(A4931,Planilha3!$D$2:$F$5575,3,FALSE)</f>
        <v>-36.780001064162299</v>
      </c>
      <c r="Z4931">
        <v>0</v>
      </c>
    </row>
    <row r="4932" spans="1:26" x14ac:dyDescent="0.25">
      <c r="A4932" t="str">
        <f t="shared" si="77"/>
        <v>MedicilândiaPA</v>
      </c>
      <c r="B4932" s="8">
        <v>2017</v>
      </c>
      <c r="C4932" s="9" t="s">
        <v>601</v>
      </c>
      <c r="D4932" s="9" t="s">
        <v>5126</v>
      </c>
      <c r="E4932" s="9" t="s">
        <v>7097</v>
      </c>
      <c r="F4932" s="9" t="s">
        <v>7098</v>
      </c>
      <c r="G4932" s="10" t="s">
        <v>7637</v>
      </c>
      <c r="H4932" s="11">
        <v>18901.740000000002</v>
      </c>
      <c r="I4932" s="11">
        <v>580774.75</v>
      </c>
      <c r="J4932" s="12">
        <v>30725.994009017159</v>
      </c>
      <c r="K4932" s="13" t="s">
        <v>7641</v>
      </c>
      <c r="L4932" s="13">
        <v>0</v>
      </c>
      <c r="M4932" s="14">
        <v>0</v>
      </c>
      <c r="N4932" s="15">
        <v>0</v>
      </c>
      <c r="O4932" s="16" t="s">
        <v>7637</v>
      </c>
      <c r="P4932" s="16" t="s">
        <v>7637</v>
      </c>
      <c r="Q4932" s="16" t="s">
        <v>7637</v>
      </c>
      <c r="R4932" s="16" t="s">
        <v>7637</v>
      </c>
      <c r="S4932" s="16" t="s">
        <v>7637</v>
      </c>
      <c r="T4932" s="16">
        <v>0</v>
      </c>
      <c r="U4932">
        <v>0</v>
      </c>
      <c r="V4932" s="17">
        <v>0.87284409353753878</v>
      </c>
      <c r="W4932" t="str">
        <f>VLOOKUP(A4932,Planilha3!$D$2:$F$5575,1,FALSE)</f>
        <v>MedicilândiaPA</v>
      </c>
      <c r="X4932">
        <f>VLOOKUP(A4932,Planilha3!$D$2:$F$5575,2,FALSE)</f>
        <v>-3.4467635949739202</v>
      </c>
      <c r="Y4932">
        <f>VLOOKUP(A4932,Planilha3!$D$2:$F$5575,3,FALSE)</f>
        <v>-52.887883632739097</v>
      </c>
      <c r="Z4932">
        <v>0</v>
      </c>
    </row>
    <row r="4933" spans="1:26" x14ac:dyDescent="0.25">
      <c r="A4933" t="str">
        <f t="shared" si="77"/>
        <v>PalmáciaCE</v>
      </c>
      <c r="B4933" s="8">
        <v>2017</v>
      </c>
      <c r="C4933" s="9" t="s">
        <v>951</v>
      </c>
      <c r="D4933" s="9" t="s">
        <v>2761</v>
      </c>
      <c r="E4933" s="9" t="s">
        <v>7099</v>
      </c>
      <c r="F4933" s="9" t="s">
        <v>7100</v>
      </c>
      <c r="G4933" s="10" t="s">
        <v>7637</v>
      </c>
      <c r="H4933" s="11">
        <v>7676.33</v>
      </c>
      <c r="I4933" s="11">
        <v>100905.351</v>
      </c>
      <c r="J4933" s="12">
        <v>13144.99910764649</v>
      </c>
      <c r="K4933" s="13" t="s">
        <v>7642</v>
      </c>
      <c r="L4933" s="13">
        <v>0</v>
      </c>
      <c r="M4933" s="14">
        <v>0</v>
      </c>
      <c r="N4933" s="15">
        <v>0</v>
      </c>
      <c r="O4933" s="16" t="s">
        <v>7637</v>
      </c>
      <c r="P4933" s="16" t="s">
        <v>7637</v>
      </c>
      <c r="Q4933" s="16" t="s">
        <v>7637</v>
      </c>
      <c r="R4933" s="16" t="s">
        <v>7637</v>
      </c>
      <c r="S4933" s="16" t="s">
        <v>7637</v>
      </c>
      <c r="T4933" s="16">
        <v>0</v>
      </c>
      <c r="U4933">
        <v>0</v>
      </c>
      <c r="V4933" s="17">
        <v>0.35431054112706645</v>
      </c>
      <c r="W4933" t="str">
        <f>VLOOKUP(A4933,Planilha3!$D$2:$F$5575,1,FALSE)</f>
        <v>PalmáciaCE</v>
      </c>
      <c r="X4933">
        <f>VLOOKUP(A4933,Planilha3!$D$2:$F$5575,2,FALSE)</f>
        <v>-4.1387064154787296</v>
      </c>
      <c r="Y4933">
        <f>VLOOKUP(A4933,Planilha3!$D$2:$F$5575,3,FALSE)</f>
        <v>-38.844915976880799</v>
      </c>
      <c r="Z4933">
        <v>0</v>
      </c>
    </row>
    <row r="4934" spans="1:26" x14ac:dyDescent="0.25">
      <c r="A4934" t="str">
        <f t="shared" si="77"/>
        <v>RurópolisPA</v>
      </c>
      <c r="B4934" s="8">
        <v>2017</v>
      </c>
      <c r="C4934" s="9" t="s">
        <v>601</v>
      </c>
      <c r="D4934" s="9" t="s">
        <v>5126</v>
      </c>
      <c r="E4934" s="9" t="s">
        <v>7101</v>
      </c>
      <c r="F4934" s="9" t="s">
        <v>7102</v>
      </c>
      <c r="G4934" s="10" t="s">
        <v>7646</v>
      </c>
      <c r="H4934" s="11">
        <v>7315.67</v>
      </c>
      <c r="I4934" s="11">
        <v>359148.20600000001</v>
      </c>
      <c r="J4934" s="12">
        <v>49093.002554789928</v>
      </c>
      <c r="K4934" s="13" t="s">
        <v>7642</v>
      </c>
      <c r="L4934" s="13">
        <v>0</v>
      </c>
      <c r="M4934" s="14">
        <v>0</v>
      </c>
      <c r="N4934" s="15">
        <v>0</v>
      </c>
      <c r="O4934" s="16" t="s">
        <v>7637</v>
      </c>
      <c r="P4934" s="16" t="s">
        <v>7637</v>
      </c>
      <c r="Q4934" s="16" t="s">
        <v>7637</v>
      </c>
      <c r="R4934" s="16" t="s">
        <v>7637</v>
      </c>
      <c r="S4934" s="16" t="s">
        <v>7637</v>
      </c>
      <c r="T4934" s="16">
        <v>0</v>
      </c>
      <c r="U4934">
        <v>0</v>
      </c>
      <c r="V4934" s="17">
        <v>0.39428428504681101</v>
      </c>
      <c r="W4934" t="str">
        <f>VLOOKUP(A4934,Planilha3!$D$2:$F$5575,1,FALSE)</f>
        <v>RurópolisPA</v>
      </c>
      <c r="X4934">
        <f>VLOOKUP(A4934,Planilha3!$D$2:$F$5575,2,FALSE)</f>
        <v>-4.1006697759000499</v>
      </c>
      <c r="Y4934">
        <f>VLOOKUP(A4934,Planilha3!$D$2:$F$5575,3,FALSE)</f>
        <v>-54.9095818635436</v>
      </c>
      <c r="Z4934">
        <v>0</v>
      </c>
    </row>
    <row r="4935" spans="1:26" x14ac:dyDescent="0.25">
      <c r="A4935" t="str">
        <f t="shared" si="77"/>
        <v>MacauRN</v>
      </c>
      <c r="B4935" s="8">
        <v>2017</v>
      </c>
      <c r="C4935" s="9" t="s">
        <v>951</v>
      </c>
      <c r="D4935" s="9" t="s">
        <v>1855</v>
      </c>
      <c r="E4935" s="9" t="s">
        <v>7103</v>
      </c>
      <c r="F4935" s="9" t="s">
        <v>7103</v>
      </c>
      <c r="G4935" s="10" t="s">
        <v>7637</v>
      </c>
      <c r="H4935" s="11">
        <v>18618.59</v>
      </c>
      <c r="I4935" s="11">
        <v>593169.55099999998</v>
      </c>
      <c r="J4935" s="12">
        <v>31858.994209550776</v>
      </c>
      <c r="K4935" s="13" t="s">
        <v>7642</v>
      </c>
      <c r="L4935" s="13">
        <v>0</v>
      </c>
      <c r="M4935" s="14">
        <v>0</v>
      </c>
      <c r="N4935" s="15">
        <v>0</v>
      </c>
      <c r="O4935" s="16" t="s">
        <v>7637</v>
      </c>
      <c r="P4935" s="16" t="s">
        <v>7637</v>
      </c>
      <c r="Q4935" s="16" t="s">
        <v>7637</v>
      </c>
      <c r="R4935" s="16" t="s">
        <v>7637</v>
      </c>
      <c r="S4935" s="16" t="s">
        <v>7637</v>
      </c>
      <c r="T4935" s="16">
        <v>0</v>
      </c>
      <c r="U4935">
        <v>0</v>
      </c>
      <c r="V4935" s="17">
        <v>0.86231860867853227</v>
      </c>
      <c r="W4935" t="str">
        <f>VLOOKUP(A4935,Planilha3!$D$2:$F$5575,1,FALSE)</f>
        <v>MacauRN</v>
      </c>
      <c r="X4935">
        <f>VLOOKUP(A4935,Planilha3!$D$2:$F$5575,2,FALSE)</f>
        <v>-5.1130263715382398</v>
      </c>
      <c r="Y4935">
        <f>VLOOKUP(A4935,Planilha3!$D$2:$F$5575,3,FALSE)</f>
        <v>-36.634517613450797</v>
      </c>
      <c r="Z4935">
        <v>0</v>
      </c>
    </row>
    <row r="4936" spans="1:26" x14ac:dyDescent="0.25">
      <c r="A4936" t="str">
        <f t="shared" si="77"/>
        <v>BaiãoPA</v>
      </c>
      <c r="B4936" s="8">
        <v>2017</v>
      </c>
      <c r="C4936" s="9" t="s">
        <v>601</v>
      </c>
      <c r="D4936" s="9" t="s">
        <v>5126</v>
      </c>
      <c r="E4936" s="9" t="s">
        <v>7104</v>
      </c>
      <c r="F4936" s="9" t="s">
        <v>7105</v>
      </c>
      <c r="G4936" s="10" t="s">
        <v>7637</v>
      </c>
      <c r="H4936" s="11">
        <v>7733.49</v>
      </c>
      <c r="I4936" s="11">
        <v>356591.40100000001</v>
      </c>
      <c r="J4936" s="12">
        <v>46110.022900398144</v>
      </c>
      <c r="K4936" s="13" t="s">
        <v>7642</v>
      </c>
      <c r="L4936" s="13">
        <v>0</v>
      </c>
      <c r="M4936" s="14">
        <v>0</v>
      </c>
      <c r="N4936" s="15">
        <v>0</v>
      </c>
      <c r="O4936" s="16" t="s">
        <v>7637</v>
      </c>
      <c r="P4936" s="16" t="s">
        <v>7637</v>
      </c>
      <c r="Q4936" s="16" t="s">
        <v>7637</v>
      </c>
      <c r="R4936" s="16" t="s">
        <v>7637</v>
      </c>
      <c r="S4936" s="16" t="s">
        <v>7637</v>
      </c>
      <c r="T4936" s="16">
        <v>0</v>
      </c>
      <c r="U4936">
        <v>0</v>
      </c>
      <c r="V4936" s="17">
        <v>0.4080015313101571</v>
      </c>
      <c r="W4936" t="str">
        <f>VLOOKUP(A4936,Planilha3!$D$2:$F$5575,1,FALSE)</f>
        <v>BaiãoPA</v>
      </c>
      <c r="X4936">
        <f>VLOOKUP(A4936,Planilha3!$D$2:$F$5575,2,FALSE)</f>
        <v>-2.7905983979465399</v>
      </c>
      <c r="Y4936">
        <f>VLOOKUP(A4936,Planilha3!$D$2:$F$5575,3,FALSE)</f>
        <v>-49.669827980168002</v>
      </c>
      <c r="Z4936">
        <v>0</v>
      </c>
    </row>
    <row r="4937" spans="1:26" x14ac:dyDescent="0.25">
      <c r="A4937" t="str">
        <f t="shared" si="77"/>
        <v>João CâmaraRN</v>
      </c>
      <c r="B4937" s="8">
        <v>2017</v>
      </c>
      <c r="C4937" s="9" t="s">
        <v>951</v>
      </c>
      <c r="D4937" s="9" t="s">
        <v>1855</v>
      </c>
      <c r="E4937" s="9" t="s">
        <v>7106</v>
      </c>
      <c r="F4937" s="9" t="s">
        <v>7107</v>
      </c>
      <c r="G4937" s="10" t="s">
        <v>7637</v>
      </c>
      <c r="H4937" s="11">
        <v>29819.52</v>
      </c>
      <c r="I4937" s="11">
        <v>1046277.356</v>
      </c>
      <c r="J4937" s="12">
        <v>35086.995229970169</v>
      </c>
      <c r="K4937" s="13" t="s">
        <v>7639</v>
      </c>
      <c r="L4937" s="13">
        <v>0</v>
      </c>
      <c r="M4937" s="14">
        <v>0</v>
      </c>
      <c r="N4937" s="15">
        <v>0</v>
      </c>
      <c r="O4937" s="16" t="s">
        <v>7637</v>
      </c>
      <c r="P4937" s="16" t="s">
        <v>7637</v>
      </c>
      <c r="Q4937" s="16" t="s">
        <v>7637</v>
      </c>
      <c r="R4937" s="16" t="s">
        <v>7637</v>
      </c>
      <c r="S4937" s="16" t="s">
        <v>7637</v>
      </c>
      <c r="T4937" s="16">
        <v>0</v>
      </c>
      <c r="U4937">
        <v>0</v>
      </c>
      <c r="V4937" s="17">
        <v>1.3582183670500478</v>
      </c>
      <c r="W4937" t="str">
        <f>VLOOKUP(A4937,Planilha3!$D$2:$F$5575,1,FALSE)</f>
        <v>João CâmaraRN</v>
      </c>
      <c r="X4937">
        <f>VLOOKUP(A4937,Planilha3!$D$2:$F$5575,2,FALSE)</f>
        <v>-5.5391307251761397</v>
      </c>
      <c r="Y4937">
        <f>VLOOKUP(A4937,Planilha3!$D$2:$F$5575,3,FALSE)</f>
        <v>-35.818559036933401</v>
      </c>
      <c r="Z4937">
        <v>0</v>
      </c>
    </row>
    <row r="4938" spans="1:26" x14ac:dyDescent="0.25">
      <c r="A4938" t="str">
        <f t="shared" si="77"/>
        <v>AracatiCE</v>
      </c>
      <c r="B4938" s="8">
        <v>2017</v>
      </c>
      <c r="C4938" s="9" t="s">
        <v>951</v>
      </c>
      <c r="D4938" s="9" t="s">
        <v>2761</v>
      </c>
      <c r="E4938" s="9" t="s">
        <v>7108</v>
      </c>
      <c r="F4938" s="9" t="s">
        <v>7108</v>
      </c>
      <c r="G4938" s="10">
        <v>1570.79</v>
      </c>
      <c r="H4938" s="11">
        <v>17321.75</v>
      </c>
      <c r="I4938" s="11">
        <v>1275383.102</v>
      </c>
      <c r="J4938" s="12">
        <v>73628.998340236969</v>
      </c>
      <c r="K4938" s="13" t="s">
        <v>7636</v>
      </c>
      <c r="L4938" s="13">
        <v>0</v>
      </c>
      <c r="M4938" s="14">
        <v>0</v>
      </c>
      <c r="N4938" s="15">
        <v>0</v>
      </c>
      <c r="O4938" s="16" t="s">
        <v>7637</v>
      </c>
      <c r="P4938" s="16" t="s">
        <v>7637</v>
      </c>
      <c r="Q4938" s="16" t="s">
        <v>7637</v>
      </c>
      <c r="R4938" s="16" t="s">
        <v>7637</v>
      </c>
      <c r="S4938" s="16" t="s">
        <v>7637</v>
      </c>
      <c r="T4938" s="16">
        <v>0</v>
      </c>
      <c r="U4938">
        <v>0</v>
      </c>
      <c r="V4938" s="17">
        <v>7.7301923622929554</v>
      </c>
      <c r="W4938" t="str">
        <f>VLOOKUP(A4938,Planilha3!$D$2:$F$5575,1,FALSE)</f>
        <v>AracatiCE</v>
      </c>
      <c r="X4938">
        <f>VLOOKUP(A4938,Planilha3!$D$2:$F$5575,2,FALSE)</f>
        <v>-4.5586605694018898</v>
      </c>
      <c r="Y4938">
        <f>VLOOKUP(A4938,Planilha3!$D$2:$F$5575,3,FALSE)</f>
        <v>-37.768201471957802</v>
      </c>
      <c r="Z4938">
        <v>0</v>
      </c>
    </row>
    <row r="4939" spans="1:26" x14ac:dyDescent="0.25">
      <c r="A4939" t="str">
        <f t="shared" si="77"/>
        <v>Poço BrancoRN</v>
      </c>
      <c r="B4939" s="8">
        <v>2017</v>
      </c>
      <c r="C4939" s="9" t="s">
        <v>951</v>
      </c>
      <c r="D4939" s="9" t="s">
        <v>1855</v>
      </c>
      <c r="E4939" s="9" t="s">
        <v>7109</v>
      </c>
      <c r="F4939" s="9" t="s">
        <v>7110</v>
      </c>
      <c r="G4939" s="10" t="s">
        <v>7637</v>
      </c>
      <c r="H4939" s="11">
        <v>6952.07</v>
      </c>
      <c r="I4939" s="11">
        <v>107186.97900000001</v>
      </c>
      <c r="J4939" s="12">
        <v>15417.994784287272</v>
      </c>
      <c r="K4939" s="13" t="s">
        <v>7642</v>
      </c>
      <c r="L4939" s="13">
        <v>0</v>
      </c>
      <c r="M4939" s="14">
        <v>0</v>
      </c>
      <c r="N4939" s="15">
        <v>0</v>
      </c>
      <c r="O4939" s="16" t="s">
        <v>7637</v>
      </c>
      <c r="P4939" s="16" t="s">
        <v>7637</v>
      </c>
      <c r="Q4939" s="16" t="s">
        <v>7637</v>
      </c>
      <c r="R4939" s="16" t="s">
        <v>7637</v>
      </c>
      <c r="S4939" s="16" t="s">
        <v>7637</v>
      </c>
      <c r="T4939" s="16">
        <v>0</v>
      </c>
      <c r="U4939">
        <v>0</v>
      </c>
      <c r="V4939" s="17">
        <v>0.3262403006521829</v>
      </c>
      <c r="W4939" t="str">
        <f>VLOOKUP(A4939,Planilha3!$D$2:$F$5575,1,FALSE)</f>
        <v>Poço BrancoRN</v>
      </c>
      <c r="X4939">
        <f>VLOOKUP(A4939,Planilha3!$D$2:$F$5575,2,FALSE)</f>
        <v>-5.6227354714295101</v>
      </c>
      <c r="Y4939">
        <f>VLOOKUP(A4939,Planilha3!$D$2:$F$5575,3,FALSE)</f>
        <v>-35.663827632678903</v>
      </c>
      <c r="Z4939">
        <v>0</v>
      </c>
    </row>
    <row r="4940" spans="1:26" x14ac:dyDescent="0.25">
      <c r="A4940" t="str">
        <f t="shared" si="77"/>
        <v>Buriti dos LopesPI</v>
      </c>
      <c r="B4940" s="8">
        <v>2017</v>
      </c>
      <c r="C4940" s="9" t="s">
        <v>951</v>
      </c>
      <c r="D4940" s="9" t="s">
        <v>4630</v>
      </c>
      <c r="E4940" s="9" t="s">
        <v>7111</v>
      </c>
      <c r="F4940" s="9" t="s">
        <v>7111</v>
      </c>
      <c r="G4940" s="10" t="s">
        <v>7637</v>
      </c>
      <c r="H4940" s="11">
        <v>8074.75</v>
      </c>
      <c r="I4940" s="11">
        <v>157166.94699999999</v>
      </c>
      <c r="J4940" s="12">
        <v>19464.001609956962</v>
      </c>
      <c r="K4940" s="13" t="s">
        <v>7642</v>
      </c>
      <c r="L4940" s="13">
        <v>0</v>
      </c>
      <c r="M4940" s="14">
        <v>0</v>
      </c>
      <c r="N4940" s="15">
        <v>0</v>
      </c>
      <c r="O4940" s="16" t="s">
        <v>7637</v>
      </c>
      <c r="P4940" s="16" t="s">
        <v>7637</v>
      </c>
      <c r="Q4940" s="16" t="s">
        <v>7637</v>
      </c>
      <c r="R4940" s="16" t="s">
        <v>7637</v>
      </c>
      <c r="S4940" s="16" t="s">
        <v>7637</v>
      </c>
      <c r="T4940" s="16">
        <v>0</v>
      </c>
      <c r="U4940">
        <v>0</v>
      </c>
      <c r="V4940" s="17">
        <v>0.38151835551150493</v>
      </c>
      <c r="W4940" t="str">
        <f>VLOOKUP(A4940,Planilha3!$D$2:$F$5575,1,FALSE)</f>
        <v>Buriti dos LopesPI</v>
      </c>
      <c r="X4940">
        <f>VLOOKUP(A4940,Planilha3!$D$2:$F$5575,2,FALSE)</f>
        <v>-3.1788830870305702</v>
      </c>
      <c r="Y4940">
        <f>VLOOKUP(A4940,Planilha3!$D$2:$F$5575,3,FALSE)</f>
        <v>-41.870284018277303</v>
      </c>
      <c r="Z4940">
        <v>0</v>
      </c>
    </row>
    <row r="4941" spans="1:26" x14ac:dyDescent="0.25">
      <c r="A4941" t="str">
        <f t="shared" si="77"/>
        <v>BacuritubaMA</v>
      </c>
      <c r="B4941" s="8">
        <v>2017</v>
      </c>
      <c r="C4941" s="9" t="s">
        <v>951</v>
      </c>
      <c r="D4941" s="9" t="s">
        <v>1631</v>
      </c>
      <c r="E4941" s="9" t="s">
        <v>7112</v>
      </c>
      <c r="F4941" s="9" t="s">
        <v>7112</v>
      </c>
      <c r="G4941" s="10" t="s">
        <v>7637</v>
      </c>
      <c r="H4941" s="11">
        <v>6312.85</v>
      </c>
      <c r="I4941" s="11">
        <v>35187.811000000002</v>
      </c>
      <c r="J4941" s="12">
        <v>5573.9976397348264</v>
      </c>
      <c r="K4941" s="13" t="s">
        <v>7642</v>
      </c>
      <c r="L4941" s="13">
        <v>0</v>
      </c>
      <c r="M4941" s="14">
        <v>0</v>
      </c>
      <c r="N4941" s="15">
        <v>0</v>
      </c>
      <c r="O4941" s="16" t="s">
        <v>7637</v>
      </c>
      <c r="P4941" s="16" t="s">
        <v>7637</v>
      </c>
      <c r="Q4941" s="16" t="s">
        <v>7637</v>
      </c>
      <c r="R4941" s="16" t="s">
        <v>7637</v>
      </c>
      <c r="S4941" s="16" t="s">
        <v>7637</v>
      </c>
      <c r="T4941" s="16">
        <v>0</v>
      </c>
      <c r="U4941">
        <v>0</v>
      </c>
      <c r="V4941" s="17">
        <v>0.28318245419706267</v>
      </c>
      <c r="W4941" t="str">
        <f>VLOOKUP(A4941,Planilha3!$D$2:$F$5575,1,FALSE)</f>
        <v>BacuritubaMA</v>
      </c>
      <c r="X4941">
        <f>VLOOKUP(A4941,Planilha3!$D$2:$F$5575,2,FALSE)</f>
        <v>-2.70777128666702</v>
      </c>
      <c r="Y4941">
        <f>VLOOKUP(A4941,Planilha3!$D$2:$F$5575,3,FALSE)</f>
        <v>-44.737984387727899</v>
      </c>
      <c r="Z4941">
        <v>0</v>
      </c>
    </row>
    <row r="4942" spans="1:26" x14ac:dyDescent="0.25">
      <c r="A4942" t="str">
        <f t="shared" si="77"/>
        <v>São BentoMA</v>
      </c>
      <c r="B4942" s="8">
        <v>2017</v>
      </c>
      <c r="C4942" s="9" t="s">
        <v>951</v>
      </c>
      <c r="D4942" s="9" t="s">
        <v>1631</v>
      </c>
      <c r="E4942" s="9" t="s">
        <v>7113</v>
      </c>
      <c r="F4942" s="9" t="s">
        <v>7114</v>
      </c>
      <c r="G4942" s="10" t="s">
        <v>7637</v>
      </c>
      <c r="H4942" s="11">
        <v>5603.34</v>
      </c>
      <c r="I4942" s="11">
        <v>257972.11799999999</v>
      </c>
      <c r="J4942" s="12">
        <v>46038.990673419772</v>
      </c>
      <c r="K4942" s="13" t="s">
        <v>7642</v>
      </c>
      <c r="L4942" s="13">
        <v>0</v>
      </c>
      <c r="M4942" s="14">
        <v>0</v>
      </c>
      <c r="N4942" s="15">
        <v>0</v>
      </c>
      <c r="O4942" s="16" t="s">
        <v>7637</v>
      </c>
      <c r="P4942" s="16" t="s">
        <v>7637</v>
      </c>
      <c r="Q4942" s="16" t="s">
        <v>7637</v>
      </c>
      <c r="R4942" s="16" t="s">
        <v>7637</v>
      </c>
      <c r="S4942" s="16" t="s">
        <v>7637</v>
      </c>
      <c r="T4942" s="16">
        <v>0</v>
      </c>
      <c r="U4942">
        <v>0</v>
      </c>
      <c r="V4942" s="17">
        <v>0.31439349277596557</v>
      </c>
      <c r="W4942" t="str">
        <f>VLOOKUP(A4942,Planilha3!$D$2:$F$5575,1,FALSE)</f>
        <v>São BentoMA</v>
      </c>
      <c r="X4942">
        <f>VLOOKUP(A4942,Planilha3!$D$2:$F$5575,2,FALSE)</f>
        <v>-2.6981993764496202</v>
      </c>
      <c r="Y4942">
        <f>VLOOKUP(A4942,Planilha3!$D$2:$F$5575,3,FALSE)</f>
        <v>-44.829282004942499</v>
      </c>
      <c r="Z4942">
        <v>0</v>
      </c>
    </row>
    <row r="4943" spans="1:26" x14ac:dyDescent="0.25">
      <c r="A4943" t="str">
        <f t="shared" si="77"/>
        <v>JandaíraRN</v>
      </c>
      <c r="B4943" s="8">
        <v>2017</v>
      </c>
      <c r="C4943" s="9" t="s">
        <v>951</v>
      </c>
      <c r="D4943" s="9" t="s">
        <v>1855</v>
      </c>
      <c r="E4943" s="9" t="s">
        <v>7115</v>
      </c>
      <c r="F4943" s="9" t="s">
        <v>7116</v>
      </c>
      <c r="G4943" s="10" t="s">
        <v>7637</v>
      </c>
      <c r="H4943" s="11">
        <v>10770.15</v>
      </c>
      <c r="I4943" s="11">
        <v>74766.36</v>
      </c>
      <c r="J4943" s="12">
        <v>6941.9980223116672</v>
      </c>
      <c r="K4943" s="13" t="s">
        <v>7642</v>
      </c>
      <c r="L4943" s="13">
        <v>0</v>
      </c>
      <c r="M4943" s="14">
        <v>0</v>
      </c>
      <c r="N4943" s="15">
        <v>0</v>
      </c>
      <c r="O4943" s="16" t="s">
        <v>7637</v>
      </c>
      <c r="P4943" s="16" t="s">
        <v>7637</v>
      </c>
      <c r="Q4943" s="16" t="s">
        <v>7637</v>
      </c>
      <c r="R4943" s="16" t="s">
        <v>7637</v>
      </c>
      <c r="S4943" s="16" t="s">
        <v>7637</v>
      </c>
      <c r="T4943" s="16">
        <v>0</v>
      </c>
      <c r="U4943">
        <v>0</v>
      </c>
      <c r="V4943" s="17">
        <v>0.47943746163247686</v>
      </c>
      <c r="W4943" t="str">
        <f>VLOOKUP(A4943,Planilha3!$D$2:$F$5575,1,FALSE)</f>
        <v>JandaíraRN</v>
      </c>
      <c r="X4943">
        <f>VLOOKUP(A4943,Planilha3!$D$2:$F$5575,2,FALSE)</f>
        <v>-5.3525134783529396</v>
      </c>
      <c r="Y4943">
        <f>VLOOKUP(A4943,Planilha3!$D$2:$F$5575,3,FALSE)</f>
        <v>-36.128131919818898</v>
      </c>
      <c r="Z4943">
        <v>0</v>
      </c>
    </row>
    <row r="4944" spans="1:26" x14ac:dyDescent="0.25">
      <c r="A4944" t="str">
        <f t="shared" si="77"/>
        <v>IcatuMA</v>
      </c>
      <c r="B4944" s="8">
        <v>2017</v>
      </c>
      <c r="C4944" s="9" t="s">
        <v>951</v>
      </c>
      <c r="D4944" s="9" t="s">
        <v>1631</v>
      </c>
      <c r="E4944" s="9" t="s">
        <v>7117</v>
      </c>
      <c r="F4944" s="9" t="s">
        <v>7117</v>
      </c>
      <c r="G4944" s="10" t="s">
        <v>7637</v>
      </c>
      <c r="H4944" s="11">
        <v>4997.8100000000004</v>
      </c>
      <c r="I4944" s="11">
        <v>134116.14300000001</v>
      </c>
      <c r="J4944" s="12">
        <v>26834.982322257147</v>
      </c>
      <c r="K4944" s="13" t="s">
        <v>7642</v>
      </c>
      <c r="L4944" s="13">
        <v>0</v>
      </c>
      <c r="M4944" s="14">
        <v>0</v>
      </c>
      <c r="N4944" s="15">
        <v>0</v>
      </c>
      <c r="O4944" s="16" t="s">
        <v>7637</v>
      </c>
      <c r="P4944" s="16" t="s">
        <v>7637</v>
      </c>
      <c r="Q4944" s="16" t="s">
        <v>7637</v>
      </c>
      <c r="R4944" s="16" t="s">
        <v>7637</v>
      </c>
      <c r="S4944" s="16" t="s">
        <v>7637</v>
      </c>
      <c r="T4944" s="16">
        <v>0</v>
      </c>
      <c r="U4944">
        <v>0</v>
      </c>
      <c r="V4944" s="17">
        <v>0.25844011456844668</v>
      </c>
      <c r="W4944" t="str">
        <f>VLOOKUP(A4944,Planilha3!$D$2:$F$5575,1,FALSE)</f>
        <v>IcatuMA</v>
      </c>
      <c r="X4944">
        <f>VLOOKUP(A4944,Planilha3!$D$2:$F$5575,2,FALSE)</f>
        <v>-2.7748579839367702</v>
      </c>
      <c r="Y4944">
        <f>VLOOKUP(A4944,Planilha3!$D$2:$F$5575,3,FALSE)</f>
        <v>-44.061707920329802</v>
      </c>
      <c r="Z4944">
        <v>0</v>
      </c>
    </row>
    <row r="4945" spans="1:26" x14ac:dyDescent="0.25">
      <c r="A4945" t="str">
        <f t="shared" si="77"/>
        <v>MeruocaCE</v>
      </c>
      <c r="B4945" s="8">
        <v>2017</v>
      </c>
      <c r="C4945" s="9" t="s">
        <v>951</v>
      </c>
      <c r="D4945" s="9" t="s">
        <v>2761</v>
      </c>
      <c r="E4945" s="9" t="s">
        <v>7118</v>
      </c>
      <c r="F4945" s="9" t="s">
        <v>7118</v>
      </c>
      <c r="G4945" s="10" t="s">
        <v>7637</v>
      </c>
      <c r="H4945" s="11">
        <v>6454.68</v>
      </c>
      <c r="I4945" s="11">
        <v>96484.606</v>
      </c>
      <c r="J4945" s="12">
        <v>14948.007647164537</v>
      </c>
      <c r="K4945" s="13" t="s">
        <v>7642</v>
      </c>
      <c r="L4945" s="13">
        <v>0</v>
      </c>
      <c r="M4945" s="14">
        <v>0</v>
      </c>
      <c r="N4945" s="15">
        <v>0</v>
      </c>
      <c r="O4945" s="16" t="s">
        <v>7637</v>
      </c>
      <c r="P4945" s="16" t="s">
        <v>7637</v>
      </c>
      <c r="Q4945" s="16" t="s">
        <v>7637</v>
      </c>
      <c r="R4945" s="16" t="s">
        <v>7637</v>
      </c>
      <c r="S4945" s="16" t="s">
        <v>7637</v>
      </c>
      <c r="T4945" s="16">
        <v>0</v>
      </c>
      <c r="U4945">
        <v>0</v>
      </c>
      <c r="V4945" s="17">
        <v>0.30381448163826219</v>
      </c>
      <c r="W4945" t="str">
        <f>VLOOKUP(A4945,Planilha3!$D$2:$F$5575,1,FALSE)</f>
        <v>MeruocaCE</v>
      </c>
      <c r="X4945">
        <f>VLOOKUP(A4945,Planilha3!$D$2:$F$5575,2,FALSE)</f>
        <v>-3.5401349895343599</v>
      </c>
      <c r="Y4945">
        <f>VLOOKUP(A4945,Planilha3!$D$2:$F$5575,3,FALSE)</f>
        <v>-40.453432007670202</v>
      </c>
      <c r="Z4945">
        <v>0</v>
      </c>
    </row>
    <row r="4946" spans="1:26" x14ac:dyDescent="0.25">
      <c r="A4946" t="str">
        <f t="shared" si="77"/>
        <v>IrauçubaCE</v>
      </c>
      <c r="B4946" s="8">
        <v>2017</v>
      </c>
      <c r="C4946" s="9" t="s">
        <v>951</v>
      </c>
      <c r="D4946" s="9" t="s">
        <v>2761</v>
      </c>
      <c r="E4946" s="9" t="s">
        <v>7119</v>
      </c>
      <c r="F4946" s="9" t="s">
        <v>7120</v>
      </c>
      <c r="G4946" s="10" t="s">
        <v>7637</v>
      </c>
      <c r="H4946" s="11">
        <v>7054.84</v>
      </c>
      <c r="I4946" s="11">
        <v>168314.39600000001</v>
      </c>
      <c r="J4946" s="12">
        <v>23858.003299862223</v>
      </c>
      <c r="K4946" s="13" t="s">
        <v>7642</v>
      </c>
      <c r="L4946" s="13">
        <v>0</v>
      </c>
      <c r="M4946" s="14">
        <v>0</v>
      </c>
      <c r="N4946" s="15">
        <v>0</v>
      </c>
      <c r="O4946" s="16" t="s">
        <v>7637</v>
      </c>
      <c r="P4946" s="16" t="s">
        <v>7637</v>
      </c>
      <c r="Q4946" s="16" t="s">
        <v>7637</v>
      </c>
      <c r="R4946" s="16" t="s">
        <v>7637</v>
      </c>
      <c r="S4946" s="16" t="s">
        <v>7637</v>
      </c>
      <c r="T4946" s="16">
        <v>0</v>
      </c>
      <c r="U4946">
        <v>0</v>
      </c>
      <c r="V4946" s="17">
        <v>0.34378323182397447</v>
      </c>
      <c r="W4946" t="str">
        <f>VLOOKUP(A4946,Planilha3!$D$2:$F$5575,1,FALSE)</f>
        <v>IrauçubaCE</v>
      </c>
      <c r="X4946">
        <f>VLOOKUP(A4946,Planilha3!$D$2:$F$5575,2,FALSE)</f>
        <v>-3.74776255162887</v>
      </c>
      <c r="Y4946">
        <f>VLOOKUP(A4946,Planilha3!$D$2:$F$5575,3,FALSE)</f>
        <v>-39.784653434564397</v>
      </c>
      <c r="Z4946">
        <v>0</v>
      </c>
    </row>
    <row r="4947" spans="1:26" x14ac:dyDescent="0.25">
      <c r="A4947" t="str">
        <f t="shared" si="77"/>
        <v>Brasil NovoPA</v>
      </c>
      <c r="B4947" s="8">
        <v>2017</v>
      </c>
      <c r="C4947" s="9" t="s">
        <v>601</v>
      </c>
      <c r="D4947" s="9" t="s">
        <v>5126</v>
      </c>
      <c r="E4947" s="9" t="s">
        <v>7121</v>
      </c>
      <c r="F4947" s="9" t="s">
        <v>7121</v>
      </c>
      <c r="G4947" s="10" t="s">
        <v>7637</v>
      </c>
      <c r="H4947" s="11">
        <v>16342.1</v>
      </c>
      <c r="I4947" s="11">
        <v>240049.10800000001</v>
      </c>
      <c r="J4947" s="12">
        <v>14689.000067310812</v>
      </c>
      <c r="K4947" s="13" t="s">
        <v>7642</v>
      </c>
      <c r="L4947" s="13">
        <v>0</v>
      </c>
      <c r="M4947" s="14">
        <v>0</v>
      </c>
      <c r="N4947" s="15">
        <v>0</v>
      </c>
      <c r="O4947" s="16" t="s">
        <v>7637</v>
      </c>
      <c r="P4947" s="16" t="s">
        <v>7637</v>
      </c>
      <c r="Q4947" s="16" t="s">
        <v>7637</v>
      </c>
      <c r="R4947" s="16" t="s">
        <v>7637</v>
      </c>
      <c r="S4947" s="16" t="s">
        <v>7637</v>
      </c>
      <c r="T4947" s="16">
        <v>0</v>
      </c>
      <c r="U4947">
        <v>0</v>
      </c>
      <c r="V4947" s="17">
        <v>0.73473955109195133</v>
      </c>
      <c r="W4947" t="str">
        <f>VLOOKUP(A4947,Planilha3!$D$2:$F$5575,1,FALSE)</f>
        <v>Brasil NovoPA</v>
      </c>
      <c r="X4947">
        <f>VLOOKUP(A4947,Planilha3!$D$2:$F$5575,2,FALSE)</f>
        <v>-3.2979226428709301</v>
      </c>
      <c r="Y4947">
        <f>VLOOKUP(A4947,Planilha3!$D$2:$F$5575,3,FALSE)</f>
        <v>-52.539283825613801</v>
      </c>
      <c r="Z4947">
        <v>0</v>
      </c>
    </row>
    <row r="4948" spans="1:26" x14ac:dyDescent="0.25">
      <c r="A4948" t="str">
        <f t="shared" si="77"/>
        <v>MoraújoCE</v>
      </c>
      <c r="B4948" s="8">
        <v>2017</v>
      </c>
      <c r="C4948" s="9" t="s">
        <v>951</v>
      </c>
      <c r="D4948" s="9" t="s">
        <v>2761</v>
      </c>
      <c r="E4948" s="9" t="s">
        <v>7122</v>
      </c>
      <c r="F4948" s="9" t="s">
        <v>7123</v>
      </c>
      <c r="G4948" s="10" t="s">
        <v>7637</v>
      </c>
      <c r="H4948" s="11">
        <v>7258.85</v>
      </c>
      <c r="I4948" s="11">
        <v>62687.436000000002</v>
      </c>
      <c r="J4948" s="12">
        <v>8636.0010194452279</v>
      </c>
      <c r="K4948" s="13" t="s">
        <v>7642</v>
      </c>
      <c r="L4948" s="13">
        <v>0</v>
      </c>
      <c r="M4948" s="14">
        <v>0</v>
      </c>
      <c r="N4948" s="15">
        <v>0</v>
      </c>
      <c r="O4948" s="16" t="s">
        <v>7637</v>
      </c>
      <c r="P4948" s="16" t="s">
        <v>7637</v>
      </c>
      <c r="Q4948" s="16" t="s">
        <v>7637</v>
      </c>
      <c r="R4948" s="16" t="s">
        <v>7637</v>
      </c>
      <c r="S4948" s="16" t="s">
        <v>7637</v>
      </c>
      <c r="T4948" s="16">
        <v>0</v>
      </c>
      <c r="U4948">
        <v>0</v>
      </c>
      <c r="V4948" s="17">
        <v>0.32911951074484991</v>
      </c>
      <c r="W4948" t="str">
        <f>VLOOKUP(A4948,Planilha3!$D$2:$F$5575,1,FALSE)</f>
        <v>MoraújoCE</v>
      </c>
      <c r="X4948">
        <f>VLOOKUP(A4948,Planilha3!$D$2:$F$5575,2,FALSE)</f>
        <v>-3.4668944296144</v>
      </c>
      <c r="Y4948">
        <f>VLOOKUP(A4948,Planilha3!$D$2:$F$5575,3,FALSE)</f>
        <v>-40.6798543012832</v>
      </c>
      <c r="Z4948">
        <v>0</v>
      </c>
    </row>
    <row r="4949" spans="1:26" x14ac:dyDescent="0.25">
      <c r="A4949" t="str">
        <f t="shared" si="77"/>
        <v>São Gonçalo do AmaranteCE</v>
      </c>
      <c r="B4949" s="8">
        <v>2017</v>
      </c>
      <c r="C4949" s="9" t="s">
        <v>951</v>
      </c>
      <c r="D4949" s="9" t="s">
        <v>2761</v>
      </c>
      <c r="E4949" s="9" t="s">
        <v>7124</v>
      </c>
      <c r="F4949" s="9" t="s">
        <v>7125</v>
      </c>
      <c r="G4949" s="10" t="s">
        <v>7637</v>
      </c>
      <c r="H4949" s="11">
        <v>63842.84</v>
      </c>
      <c r="I4949" s="11">
        <v>3081374.4950000001</v>
      </c>
      <c r="J4949" s="12">
        <v>48264.997218168872</v>
      </c>
      <c r="K4949" s="13" t="s">
        <v>7639</v>
      </c>
      <c r="L4949" s="13">
        <v>0</v>
      </c>
      <c r="M4949" s="14">
        <v>0</v>
      </c>
      <c r="N4949" s="15">
        <v>0</v>
      </c>
      <c r="O4949" s="16" t="s">
        <v>7637</v>
      </c>
      <c r="P4949" s="16" t="s">
        <v>7637</v>
      </c>
      <c r="Q4949" s="16" t="s">
        <v>7637</v>
      </c>
      <c r="R4949" s="16" t="s">
        <v>7637</v>
      </c>
      <c r="S4949" s="16" t="s">
        <v>7637</v>
      </c>
      <c r="T4949" s="16">
        <v>0</v>
      </c>
      <c r="U4949">
        <v>0</v>
      </c>
      <c r="V4949" s="17">
        <v>2.8752026124429051</v>
      </c>
      <c r="W4949" t="str">
        <f>VLOOKUP(A4949,Planilha3!$D$2:$F$5575,1,FALSE)</f>
        <v>São Gonçalo do AmaranteCE</v>
      </c>
      <c r="X4949">
        <f>VLOOKUP(A4949,Planilha3!$D$2:$F$5575,2,FALSE)</f>
        <v>-5.7852366306935696</v>
      </c>
      <c r="Y4949">
        <f>VLOOKUP(A4949,Planilha3!$D$2:$F$5575,3,FALSE)</f>
        <v>-35.330490694516897</v>
      </c>
      <c r="Z4949">
        <v>0</v>
      </c>
    </row>
    <row r="4950" spans="1:26" x14ac:dyDescent="0.25">
      <c r="A4950" t="str">
        <f t="shared" si="77"/>
        <v>IcapuíCE</v>
      </c>
      <c r="B4950" s="8">
        <v>2017</v>
      </c>
      <c r="C4950" s="9" t="s">
        <v>951</v>
      </c>
      <c r="D4950" s="9" t="s">
        <v>2761</v>
      </c>
      <c r="E4950" s="9" t="s">
        <v>7126</v>
      </c>
      <c r="F4950" s="9" t="s">
        <v>7127</v>
      </c>
      <c r="G4950" s="10" t="s">
        <v>7637</v>
      </c>
      <c r="H4950" s="11">
        <v>14129.07</v>
      </c>
      <c r="I4950" s="11">
        <v>278130.71999999997</v>
      </c>
      <c r="J4950" s="12">
        <v>19684.998375689269</v>
      </c>
      <c r="K4950" s="13" t="s">
        <v>7642</v>
      </c>
      <c r="L4950" s="13">
        <v>0</v>
      </c>
      <c r="M4950" s="14">
        <v>0</v>
      </c>
      <c r="N4950" s="15">
        <v>0</v>
      </c>
      <c r="O4950" s="16" t="s">
        <v>7637</v>
      </c>
      <c r="P4950" s="16" t="s">
        <v>7637</v>
      </c>
      <c r="Q4950" s="16" t="s">
        <v>7637</v>
      </c>
      <c r="R4950" s="16" t="s">
        <v>7637</v>
      </c>
      <c r="S4950" s="16" t="s">
        <v>7637</v>
      </c>
      <c r="T4950" s="16">
        <v>0</v>
      </c>
      <c r="U4950">
        <v>0</v>
      </c>
      <c r="V4950" s="17">
        <v>0.64623277428145354</v>
      </c>
      <c r="W4950" t="str">
        <f>VLOOKUP(A4950,Planilha3!$D$2:$F$5575,1,FALSE)</f>
        <v>IcapuíCE</v>
      </c>
      <c r="X4950">
        <f>VLOOKUP(A4950,Planilha3!$D$2:$F$5575,2,FALSE)</f>
        <v>-4.7124657464826196</v>
      </c>
      <c r="Y4950">
        <f>VLOOKUP(A4950,Planilha3!$D$2:$F$5575,3,FALSE)</f>
        <v>-37.353366549979597</v>
      </c>
      <c r="Z4950">
        <v>0</v>
      </c>
    </row>
    <row r="4951" spans="1:26" x14ac:dyDescent="0.25">
      <c r="A4951" t="str">
        <f t="shared" si="77"/>
        <v>TaipuRN</v>
      </c>
      <c r="B4951" s="8">
        <v>2017</v>
      </c>
      <c r="C4951" s="9" t="s">
        <v>951</v>
      </c>
      <c r="D4951" s="9" t="s">
        <v>1855</v>
      </c>
      <c r="E4951" s="9" t="s">
        <v>7128</v>
      </c>
      <c r="F4951" s="9" t="s">
        <v>7128</v>
      </c>
      <c r="G4951" s="10" t="s">
        <v>7637</v>
      </c>
      <c r="H4951" s="11">
        <v>9716.83</v>
      </c>
      <c r="I4951" s="11">
        <v>120760.746</v>
      </c>
      <c r="J4951" s="12">
        <v>12427.998225758813</v>
      </c>
      <c r="K4951" s="13" t="s">
        <v>7642</v>
      </c>
      <c r="L4951" s="13">
        <v>0</v>
      </c>
      <c r="M4951" s="14">
        <v>0</v>
      </c>
      <c r="N4951" s="15">
        <v>0</v>
      </c>
      <c r="O4951" s="16" t="s">
        <v>7637</v>
      </c>
      <c r="P4951" s="16" t="s">
        <v>7637</v>
      </c>
      <c r="Q4951" s="16" t="s">
        <v>7637</v>
      </c>
      <c r="R4951" s="16" t="s">
        <v>7637</v>
      </c>
      <c r="S4951" s="16" t="s">
        <v>7637</v>
      </c>
      <c r="T4951" s="16">
        <v>0</v>
      </c>
      <c r="U4951">
        <v>0</v>
      </c>
      <c r="V4951" s="17">
        <v>0.44217160948861933</v>
      </c>
      <c r="W4951" t="str">
        <f>VLOOKUP(A4951,Planilha3!$D$2:$F$5575,1,FALSE)</f>
        <v>TaipuRN</v>
      </c>
      <c r="X4951">
        <f>VLOOKUP(A4951,Planilha3!$D$2:$F$5575,2,FALSE)</f>
        <v>-5.6253878884155402</v>
      </c>
      <c r="Y4951">
        <f>VLOOKUP(A4951,Planilha3!$D$2:$F$5575,3,FALSE)</f>
        <v>-35.598755620544502</v>
      </c>
      <c r="Z4951">
        <v>0</v>
      </c>
    </row>
    <row r="4952" spans="1:26" x14ac:dyDescent="0.25">
      <c r="A4952" t="str">
        <f t="shared" si="77"/>
        <v>AltamiraPA</v>
      </c>
      <c r="B4952" s="8">
        <v>2017</v>
      </c>
      <c r="C4952" s="9" t="s">
        <v>601</v>
      </c>
      <c r="D4952" s="9" t="s">
        <v>5126</v>
      </c>
      <c r="E4952" s="9" t="s">
        <v>7129</v>
      </c>
      <c r="F4952" s="9" t="s">
        <v>7129</v>
      </c>
      <c r="G4952" s="10">
        <v>2333.1999999999998</v>
      </c>
      <c r="H4952" s="11">
        <v>22439.9</v>
      </c>
      <c r="I4952" s="11">
        <v>2500590.608</v>
      </c>
      <c r="J4952" s="12">
        <v>111435.01566406267</v>
      </c>
      <c r="K4952" s="13" t="s">
        <v>7636</v>
      </c>
      <c r="L4952" s="13">
        <v>0</v>
      </c>
      <c r="M4952" s="14">
        <v>0</v>
      </c>
      <c r="N4952" s="15">
        <v>0</v>
      </c>
      <c r="O4952" s="16" t="s">
        <v>7637</v>
      </c>
      <c r="P4952" s="16" t="s">
        <v>7637</v>
      </c>
      <c r="Q4952" s="16" t="s">
        <v>7637</v>
      </c>
      <c r="R4952" s="16" t="s">
        <v>7637</v>
      </c>
      <c r="S4952" s="16" t="s">
        <v>7637</v>
      </c>
      <c r="T4952" s="16">
        <v>0</v>
      </c>
      <c r="U4952">
        <v>0</v>
      </c>
      <c r="V4952" s="17">
        <v>11.347376845065321</v>
      </c>
      <c r="W4952" t="str">
        <f>VLOOKUP(A4952,Planilha3!$D$2:$F$5575,1,FALSE)</f>
        <v>AltamiraPA</v>
      </c>
      <c r="X4952">
        <f>VLOOKUP(A4952,Planilha3!$D$2:$F$5575,2,FALSE)</f>
        <v>-3.20445265617442</v>
      </c>
      <c r="Y4952">
        <f>VLOOKUP(A4952,Planilha3!$D$2:$F$5575,3,FALSE)</f>
        <v>-52.210360762229101</v>
      </c>
      <c r="Z4952">
        <v>0</v>
      </c>
    </row>
    <row r="4953" spans="1:26" x14ac:dyDescent="0.25">
      <c r="A4953" t="str">
        <f t="shared" si="77"/>
        <v>Bom Princípio do PiauíPI</v>
      </c>
      <c r="B4953" s="8">
        <v>2017</v>
      </c>
      <c r="C4953" s="9" t="s">
        <v>951</v>
      </c>
      <c r="D4953" s="9" t="s">
        <v>4630</v>
      </c>
      <c r="E4953" s="9" t="s">
        <v>7130</v>
      </c>
      <c r="F4953" s="9" t="s">
        <v>7131</v>
      </c>
      <c r="G4953" s="10" t="s">
        <v>7637</v>
      </c>
      <c r="H4953" s="11">
        <v>8872.39</v>
      </c>
      <c r="I4953" s="11">
        <v>49108.696000000004</v>
      </c>
      <c r="J4953" s="12">
        <v>5535.0019555046611</v>
      </c>
      <c r="K4953" s="13" t="s">
        <v>7642</v>
      </c>
      <c r="L4953" s="13">
        <v>0</v>
      </c>
      <c r="M4953" s="14">
        <v>0</v>
      </c>
      <c r="N4953" s="15">
        <v>0</v>
      </c>
      <c r="O4953" s="16" t="s">
        <v>7637</v>
      </c>
      <c r="P4953" s="16" t="s">
        <v>7637</v>
      </c>
      <c r="Q4953" s="16" t="s">
        <v>7637</v>
      </c>
      <c r="R4953" s="16" t="s">
        <v>7637</v>
      </c>
      <c r="S4953" s="16" t="s">
        <v>7637</v>
      </c>
      <c r="T4953" s="16">
        <v>0</v>
      </c>
      <c r="U4953">
        <v>0</v>
      </c>
      <c r="V4953" s="17">
        <v>0.39457758757780659</v>
      </c>
      <c r="W4953" t="str">
        <f>VLOOKUP(A4953,Planilha3!$D$2:$F$5575,1,FALSE)</f>
        <v>Bom Princípio do PiauíPI</v>
      </c>
      <c r="X4953">
        <f>VLOOKUP(A4953,Planilha3!$D$2:$F$5575,2,FALSE)</f>
        <v>-3.1911880580968099</v>
      </c>
      <c r="Y4953">
        <f>VLOOKUP(A4953,Planilha3!$D$2:$F$5575,3,FALSE)</f>
        <v>-41.644366851656301</v>
      </c>
      <c r="Z4953">
        <v>0</v>
      </c>
    </row>
    <row r="4954" spans="1:26" x14ac:dyDescent="0.25">
      <c r="A4954" t="str">
        <f t="shared" si="77"/>
        <v>PalmeirândiaMA</v>
      </c>
      <c r="B4954" s="8">
        <v>2017</v>
      </c>
      <c r="C4954" s="9" t="s">
        <v>951</v>
      </c>
      <c r="D4954" s="9" t="s">
        <v>1631</v>
      </c>
      <c r="E4954" s="9" t="s">
        <v>7132</v>
      </c>
      <c r="F4954" s="9" t="s">
        <v>7133</v>
      </c>
      <c r="G4954" s="10" t="s">
        <v>7637</v>
      </c>
      <c r="H4954" s="11">
        <v>6432.51</v>
      </c>
      <c r="I4954" s="11">
        <v>124945.164</v>
      </c>
      <c r="J4954" s="12">
        <v>19424.013954117447</v>
      </c>
      <c r="K4954" s="13" t="s">
        <v>7642</v>
      </c>
      <c r="L4954" s="13">
        <v>0</v>
      </c>
      <c r="M4954" s="14">
        <v>0</v>
      </c>
      <c r="N4954" s="15">
        <v>0</v>
      </c>
      <c r="O4954" s="16" t="s">
        <v>7637</v>
      </c>
      <c r="P4954" s="16" t="s">
        <v>7637</v>
      </c>
      <c r="Q4954" s="16" t="s">
        <v>7637</v>
      </c>
      <c r="R4954" s="16" t="s">
        <v>7637</v>
      </c>
      <c r="S4954" s="16" t="s">
        <v>7637</v>
      </c>
      <c r="T4954" s="16">
        <v>0</v>
      </c>
      <c r="U4954">
        <v>0</v>
      </c>
      <c r="V4954" s="17">
        <v>0.30974905288283072</v>
      </c>
      <c r="W4954" t="str">
        <f>VLOOKUP(A4954,Planilha3!$D$2:$F$5575,1,FALSE)</f>
        <v>PalmeirândiaMA</v>
      </c>
      <c r="X4954">
        <f>VLOOKUP(A4954,Planilha3!$D$2:$F$5575,2,FALSE)</f>
        <v>-2.6465821396254698</v>
      </c>
      <c r="Y4954">
        <f>VLOOKUP(A4954,Planilha3!$D$2:$F$5575,3,FALSE)</f>
        <v>-44.897394071157798</v>
      </c>
      <c r="Z4954">
        <v>0</v>
      </c>
    </row>
    <row r="4955" spans="1:26" x14ac:dyDescent="0.25">
      <c r="A4955" t="str">
        <f t="shared" si="77"/>
        <v>Ipixuna do ParáPA</v>
      </c>
      <c r="B4955" s="8">
        <v>2017</v>
      </c>
      <c r="C4955" s="9" t="s">
        <v>601</v>
      </c>
      <c r="D4955" s="9" t="s">
        <v>5126</v>
      </c>
      <c r="E4955" s="9" t="s">
        <v>7134</v>
      </c>
      <c r="F4955" s="9" t="s">
        <v>7135</v>
      </c>
      <c r="G4955" s="10">
        <v>1905.47</v>
      </c>
      <c r="H4955" s="11">
        <v>8692.0300000000007</v>
      </c>
      <c r="I4955" s="11">
        <v>540965.91299999994</v>
      </c>
      <c r="J4955" s="12">
        <v>62237.004819357491</v>
      </c>
      <c r="K4955" s="13" t="s">
        <v>7642</v>
      </c>
      <c r="L4955" s="13">
        <v>0</v>
      </c>
      <c r="M4955" s="14">
        <v>0</v>
      </c>
      <c r="N4955" s="15">
        <v>0</v>
      </c>
      <c r="O4955" s="16" t="s">
        <v>7637</v>
      </c>
      <c r="P4955" s="16" t="s">
        <v>7637</v>
      </c>
      <c r="Q4955" s="16" t="s">
        <v>7637</v>
      </c>
      <c r="R4955" s="16" t="s">
        <v>7637</v>
      </c>
      <c r="S4955" s="16" t="s">
        <v>7637</v>
      </c>
      <c r="T4955" s="16">
        <v>0</v>
      </c>
      <c r="U4955">
        <v>0</v>
      </c>
      <c r="V4955" s="17">
        <v>8.792424256902498</v>
      </c>
      <c r="W4955" t="str">
        <f>VLOOKUP(A4955,Planilha3!$D$2:$F$5575,1,FALSE)</f>
        <v>Ipixuna do ParáPA</v>
      </c>
      <c r="X4955">
        <f>VLOOKUP(A4955,Planilha3!$D$2:$F$5575,2,FALSE)</f>
        <v>-2.5561748674982301</v>
      </c>
      <c r="Y4955">
        <f>VLOOKUP(A4955,Planilha3!$D$2:$F$5575,3,FALSE)</f>
        <v>-47.500649045550901</v>
      </c>
      <c r="Z4955">
        <v>0</v>
      </c>
    </row>
    <row r="4956" spans="1:26" x14ac:dyDescent="0.25">
      <c r="A4956" t="str">
        <f t="shared" si="77"/>
        <v>MassapêCE</v>
      </c>
      <c r="B4956" s="8">
        <v>2017</v>
      </c>
      <c r="C4956" s="9" t="s">
        <v>951</v>
      </c>
      <c r="D4956" s="9" t="s">
        <v>2761</v>
      </c>
      <c r="E4956" s="9" t="s">
        <v>7136</v>
      </c>
      <c r="F4956" s="9" t="s">
        <v>7137</v>
      </c>
      <c r="G4956" s="10" t="s">
        <v>7637</v>
      </c>
      <c r="H4956" s="11">
        <v>6696.51</v>
      </c>
      <c r="I4956" s="11">
        <v>255873.63099999999</v>
      </c>
      <c r="J4956" s="12">
        <v>38209.997595762565</v>
      </c>
      <c r="K4956" s="13" t="s">
        <v>7642</v>
      </c>
      <c r="L4956" s="13">
        <v>0</v>
      </c>
      <c r="M4956" s="14">
        <v>0</v>
      </c>
      <c r="N4956" s="15">
        <v>0</v>
      </c>
      <c r="O4956" s="16" t="s">
        <v>7637</v>
      </c>
      <c r="P4956" s="16" t="s">
        <v>7637</v>
      </c>
      <c r="Q4956" s="16" t="s">
        <v>7637</v>
      </c>
      <c r="R4956" s="16" t="s">
        <v>7637</v>
      </c>
      <c r="S4956" s="16" t="s">
        <v>7637</v>
      </c>
      <c r="T4956" s="16">
        <v>0</v>
      </c>
      <c r="U4956">
        <v>0</v>
      </c>
      <c r="V4956" s="17">
        <v>0.35028590337384374</v>
      </c>
      <c r="W4956" t="str">
        <f>VLOOKUP(A4956,Planilha3!$D$2:$F$5575,1,FALSE)</f>
        <v>MassapêCE</v>
      </c>
      <c r="X4956">
        <f>VLOOKUP(A4956,Planilha3!$D$2:$F$5575,2,FALSE)</f>
        <v>-3.5240389263555301</v>
      </c>
      <c r="Y4956">
        <f>VLOOKUP(A4956,Planilha3!$D$2:$F$5575,3,FALSE)</f>
        <v>-40.342596235018597</v>
      </c>
      <c r="Z4956">
        <v>0</v>
      </c>
    </row>
    <row r="4957" spans="1:26" x14ac:dyDescent="0.25">
      <c r="A4957" t="str">
        <f t="shared" si="77"/>
        <v>Presidente SarneyMA</v>
      </c>
      <c r="B4957" s="8">
        <v>2017</v>
      </c>
      <c r="C4957" s="9" t="s">
        <v>951</v>
      </c>
      <c r="D4957" s="9" t="s">
        <v>1631</v>
      </c>
      <c r="E4957" s="9" t="s">
        <v>7138</v>
      </c>
      <c r="F4957" s="9" t="s">
        <v>7138</v>
      </c>
      <c r="G4957" s="10" t="s">
        <v>7637</v>
      </c>
      <c r="H4957" s="11">
        <v>7252.85</v>
      </c>
      <c r="I4957" s="11">
        <v>136331.769</v>
      </c>
      <c r="J4957" s="12">
        <v>18796.992768360025</v>
      </c>
      <c r="K4957" s="13" t="s">
        <v>7642</v>
      </c>
      <c r="L4957" s="13">
        <v>0</v>
      </c>
      <c r="M4957" s="14">
        <v>0</v>
      </c>
      <c r="N4957" s="15">
        <v>0</v>
      </c>
      <c r="O4957" s="16" t="s">
        <v>7637</v>
      </c>
      <c r="P4957" s="16" t="s">
        <v>7637</v>
      </c>
      <c r="Q4957" s="16" t="s">
        <v>7637</v>
      </c>
      <c r="R4957" s="16" t="s">
        <v>7637</v>
      </c>
      <c r="S4957" s="16" t="s">
        <v>7637</v>
      </c>
      <c r="T4957" s="16">
        <v>0</v>
      </c>
      <c r="U4957">
        <v>0</v>
      </c>
      <c r="V4957" s="17">
        <v>0.34459728955040542</v>
      </c>
      <c r="W4957" t="str">
        <f>VLOOKUP(A4957,Planilha3!$D$2:$F$5575,1,FALSE)</f>
        <v>Presidente SarneyMA</v>
      </c>
      <c r="X4957">
        <f>VLOOKUP(A4957,Planilha3!$D$2:$F$5575,2,FALSE)</f>
        <v>-2.5918147388630701</v>
      </c>
      <c r="Y4957">
        <f>VLOOKUP(A4957,Planilha3!$D$2:$F$5575,3,FALSE)</f>
        <v>-45.363051791500503</v>
      </c>
      <c r="Z4957">
        <v>0</v>
      </c>
    </row>
    <row r="4958" spans="1:26" x14ac:dyDescent="0.25">
      <c r="A4958" t="str">
        <f t="shared" si="77"/>
        <v>PacajusCE</v>
      </c>
      <c r="B4958" s="8">
        <v>2017</v>
      </c>
      <c r="C4958" s="9" t="s">
        <v>951</v>
      </c>
      <c r="D4958" s="9" t="s">
        <v>2761</v>
      </c>
      <c r="E4958" s="9" t="s">
        <v>7139</v>
      </c>
      <c r="F4958" s="9" t="s">
        <v>7139</v>
      </c>
      <c r="G4958" s="10">
        <v>1603.37</v>
      </c>
      <c r="H4958" s="11">
        <v>15007.81</v>
      </c>
      <c r="I4958" s="11">
        <v>1064218.8470000001</v>
      </c>
      <c r="J4958" s="12">
        <v>70911.002138220036</v>
      </c>
      <c r="K4958" s="13" t="s">
        <v>7636</v>
      </c>
      <c r="L4958" s="13">
        <v>0</v>
      </c>
      <c r="M4958" s="14">
        <v>0</v>
      </c>
      <c r="N4958" s="15">
        <v>0</v>
      </c>
      <c r="O4958" s="16" t="s">
        <v>7637</v>
      </c>
      <c r="P4958" s="16" t="s">
        <v>7637</v>
      </c>
      <c r="Q4958" s="16" t="s">
        <v>7637</v>
      </c>
      <c r="R4958" s="16" t="s">
        <v>7637</v>
      </c>
      <c r="S4958" s="16" t="s">
        <v>7637</v>
      </c>
      <c r="T4958" s="16">
        <v>0</v>
      </c>
      <c r="U4958">
        <v>0</v>
      </c>
      <c r="V4958" s="17">
        <v>7.7658970434125392</v>
      </c>
      <c r="W4958" t="str">
        <f>VLOOKUP(A4958,Planilha3!$D$2:$F$5575,1,FALSE)</f>
        <v>PacajusCE</v>
      </c>
      <c r="X4958">
        <f>VLOOKUP(A4958,Planilha3!$D$2:$F$5575,2,FALSE)</f>
        <v>-4.1714717777011998</v>
      </c>
      <c r="Y4958">
        <f>VLOOKUP(A4958,Planilha3!$D$2:$F$5575,3,FALSE)</f>
        <v>-38.465300296325303</v>
      </c>
      <c r="Z4958">
        <v>0</v>
      </c>
    </row>
    <row r="4959" spans="1:26" x14ac:dyDescent="0.25">
      <c r="A4959" t="str">
        <f t="shared" si="77"/>
        <v>FortimCE</v>
      </c>
      <c r="B4959" s="8">
        <v>2017</v>
      </c>
      <c r="C4959" s="9" t="s">
        <v>951</v>
      </c>
      <c r="D4959" s="9" t="s">
        <v>2761</v>
      </c>
      <c r="E4959" s="9" t="s">
        <v>7140</v>
      </c>
      <c r="F4959" s="9" t="s">
        <v>7140</v>
      </c>
      <c r="G4959" s="10" t="s">
        <v>7637</v>
      </c>
      <c r="H4959" s="11">
        <v>9685.7099999999991</v>
      </c>
      <c r="I4959" s="11">
        <v>157605.82399999999</v>
      </c>
      <c r="J4959" s="12">
        <v>16271.994928611328</v>
      </c>
      <c r="K4959" s="13" t="s">
        <v>7642</v>
      </c>
      <c r="L4959" s="13">
        <v>0</v>
      </c>
      <c r="M4959" s="14">
        <v>0</v>
      </c>
      <c r="N4959" s="15">
        <v>0</v>
      </c>
      <c r="O4959" s="16" t="s">
        <v>7637</v>
      </c>
      <c r="P4959" s="16" t="s">
        <v>7637</v>
      </c>
      <c r="Q4959" s="16" t="s">
        <v>7637</v>
      </c>
      <c r="R4959" s="16" t="s">
        <v>7637</v>
      </c>
      <c r="S4959" s="16" t="s">
        <v>7637</v>
      </c>
      <c r="T4959" s="16">
        <v>0</v>
      </c>
      <c r="U4959">
        <v>0</v>
      </c>
      <c r="V4959" s="17">
        <v>0.44684917615184594</v>
      </c>
      <c r="W4959" t="str">
        <f>VLOOKUP(A4959,Planilha3!$D$2:$F$5575,1,FALSE)</f>
        <v>FortimCE</v>
      </c>
      <c r="X4959">
        <f>VLOOKUP(A4959,Planilha3!$D$2:$F$5575,2,FALSE)</f>
        <v>-4.4516568632135298</v>
      </c>
      <c r="Y4959">
        <f>VLOOKUP(A4959,Planilha3!$D$2:$F$5575,3,FALSE)</f>
        <v>-37.798363643603999</v>
      </c>
      <c r="Z4959">
        <v>0</v>
      </c>
    </row>
    <row r="4960" spans="1:26" x14ac:dyDescent="0.25">
      <c r="A4960" t="str">
        <f t="shared" si="77"/>
        <v>NatalRN</v>
      </c>
      <c r="B4960" s="8">
        <v>2017</v>
      </c>
      <c r="C4960" s="9" t="s">
        <v>951</v>
      </c>
      <c r="D4960" s="9" t="s">
        <v>1855</v>
      </c>
      <c r="E4960" s="9" t="s">
        <v>7141</v>
      </c>
      <c r="F4960" s="9" t="s">
        <v>7141</v>
      </c>
      <c r="G4960" s="10">
        <v>2789.54</v>
      </c>
      <c r="H4960" s="11">
        <v>26497.08</v>
      </c>
      <c r="I4960" s="11">
        <v>23454682.579999998</v>
      </c>
      <c r="J4960" s="12">
        <v>885179.89831332339</v>
      </c>
      <c r="K4960" s="13" t="s">
        <v>7636</v>
      </c>
      <c r="L4960" s="13">
        <v>8</v>
      </c>
      <c r="M4960" s="14">
        <v>1</v>
      </c>
      <c r="N4960" s="15">
        <v>2</v>
      </c>
      <c r="O4960" s="16">
        <v>0.5</v>
      </c>
      <c r="P4960" s="16">
        <v>0</v>
      </c>
      <c r="Q4960" s="16">
        <v>0</v>
      </c>
      <c r="R4960" s="16">
        <v>0</v>
      </c>
      <c r="S4960" s="16">
        <v>0</v>
      </c>
      <c r="T4960" s="16">
        <v>0.5</v>
      </c>
      <c r="U4960">
        <v>2</v>
      </c>
      <c r="V4960" s="17">
        <v>16.750587048291344</v>
      </c>
      <c r="W4960" t="str">
        <f>VLOOKUP(A4960,Planilha3!$D$2:$F$5575,1,FALSE)</f>
        <v>NatalRN</v>
      </c>
      <c r="X4960">
        <f>VLOOKUP(A4960,Planilha3!$D$2:$F$5575,2,FALSE)</f>
        <v>-5.7943886568608702</v>
      </c>
      <c r="Y4960">
        <f>VLOOKUP(A4960,Planilha3!$D$2:$F$5575,3,FALSE)</f>
        <v>-35.199182550882099</v>
      </c>
      <c r="Z4960">
        <v>0</v>
      </c>
    </row>
    <row r="4961" spans="1:26" x14ac:dyDescent="0.25">
      <c r="A4961" t="str">
        <f t="shared" si="77"/>
        <v>Santa Luzia do ParuáMA</v>
      </c>
      <c r="B4961" s="8">
        <v>2017</v>
      </c>
      <c r="C4961" s="9" t="s">
        <v>951</v>
      </c>
      <c r="D4961" s="9" t="s">
        <v>1631</v>
      </c>
      <c r="E4961" s="9" t="s">
        <v>7142</v>
      </c>
      <c r="F4961" s="9" t="s">
        <v>7143</v>
      </c>
      <c r="G4961" s="10" t="s">
        <v>7637</v>
      </c>
      <c r="H4961" s="11">
        <v>8105.74</v>
      </c>
      <c r="I4961" s="11">
        <v>202205.788</v>
      </c>
      <c r="J4961" s="12">
        <v>24945.999748326496</v>
      </c>
      <c r="K4961" s="13" t="s">
        <v>7642</v>
      </c>
      <c r="L4961" s="13">
        <v>0</v>
      </c>
      <c r="M4961" s="14">
        <v>0</v>
      </c>
      <c r="N4961" s="15">
        <v>0</v>
      </c>
      <c r="O4961" s="16" t="s">
        <v>7637</v>
      </c>
      <c r="P4961" s="16" t="s">
        <v>7637</v>
      </c>
      <c r="Q4961" s="16" t="s">
        <v>7637</v>
      </c>
      <c r="R4961" s="16" t="s">
        <v>7637</v>
      </c>
      <c r="S4961" s="16" t="s">
        <v>7637</v>
      </c>
      <c r="T4961" s="16">
        <v>0</v>
      </c>
      <c r="U4961">
        <v>0</v>
      </c>
      <c r="V4961" s="17">
        <v>0.39140316093388283</v>
      </c>
      <c r="W4961" t="str">
        <f>VLOOKUP(A4961,Planilha3!$D$2:$F$5575,1,FALSE)</f>
        <v>Santa Luzia do ParuáMA</v>
      </c>
      <c r="X4961">
        <f>VLOOKUP(A4961,Planilha3!$D$2:$F$5575,2,FALSE)</f>
        <v>-2.5442292322559101</v>
      </c>
      <c r="Y4961">
        <f>VLOOKUP(A4961,Planilha3!$D$2:$F$5575,3,FALSE)</f>
        <v>-45.775084042635797</v>
      </c>
      <c r="Z4961">
        <v>0</v>
      </c>
    </row>
    <row r="4962" spans="1:26" x14ac:dyDescent="0.25">
      <c r="A4962" t="str">
        <f t="shared" si="77"/>
        <v>Ceará-MirimRN</v>
      </c>
      <c r="B4962" s="8">
        <v>2017</v>
      </c>
      <c r="C4962" s="9" t="s">
        <v>951</v>
      </c>
      <c r="D4962" s="9" t="s">
        <v>1855</v>
      </c>
      <c r="E4962" s="9" t="s">
        <v>7144</v>
      </c>
      <c r="F4962" s="9" t="s">
        <v>7145</v>
      </c>
      <c r="G4962" s="10">
        <v>1593.47</v>
      </c>
      <c r="H4962" s="11">
        <v>10949.67</v>
      </c>
      <c r="I4962" s="11">
        <v>808622.10400000005</v>
      </c>
      <c r="J4962" s="12">
        <v>73848.993074677142</v>
      </c>
      <c r="K4962" s="13" t="s">
        <v>7642</v>
      </c>
      <c r="L4962" s="13">
        <v>0</v>
      </c>
      <c r="M4962" s="14">
        <v>0</v>
      </c>
      <c r="N4962" s="15">
        <v>0</v>
      </c>
      <c r="O4962" s="16" t="s">
        <v>7637</v>
      </c>
      <c r="P4962" s="16" t="s">
        <v>7637</v>
      </c>
      <c r="Q4962" s="16" t="s">
        <v>7637</v>
      </c>
      <c r="R4962" s="16" t="s">
        <v>7637</v>
      </c>
      <c r="S4962" s="16" t="s">
        <v>7637</v>
      </c>
      <c r="T4962" s="16">
        <v>0</v>
      </c>
      <c r="U4962">
        <v>0</v>
      </c>
      <c r="V4962" s="17">
        <v>7.5483405605341911</v>
      </c>
      <c r="W4962" t="str">
        <f>VLOOKUP(A4962,Planilha3!$D$2:$F$5575,1,FALSE)</f>
        <v>Ceará-MirimRN</v>
      </c>
      <c r="X4962">
        <f>VLOOKUP(A4962,Planilha3!$D$2:$F$5575,2,FALSE)</f>
        <v>-5.6404707095135302</v>
      </c>
      <c r="Y4962">
        <f>VLOOKUP(A4962,Planilha3!$D$2:$F$5575,3,FALSE)</f>
        <v>-35.4200318378386</v>
      </c>
      <c r="Z4962">
        <v>0</v>
      </c>
    </row>
    <row r="4963" spans="1:26" x14ac:dyDescent="0.25">
      <c r="A4963" t="str">
        <f t="shared" si="77"/>
        <v>ExtremozRN</v>
      </c>
      <c r="B4963" s="8">
        <v>2017</v>
      </c>
      <c r="C4963" s="9" t="s">
        <v>951</v>
      </c>
      <c r="D4963" s="9" t="s">
        <v>1855</v>
      </c>
      <c r="E4963" s="9" t="s">
        <v>7146</v>
      </c>
      <c r="F4963" s="9" t="s">
        <v>7146</v>
      </c>
      <c r="G4963" s="10" t="s">
        <v>7637</v>
      </c>
      <c r="H4963" s="11">
        <v>13667.37</v>
      </c>
      <c r="I4963" s="11">
        <v>387210.26699999999</v>
      </c>
      <c r="J4963" s="12">
        <v>28331.000550947254</v>
      </c>
      <c r="K4963" s="13" t="s">
        <v>7642</v>
      </c>
      <c r="L4963" s="13">
        <v>0</v>
      </c>
      <c r="M4963" s="14">
        <v>0</v>
      </c>
      <c r="N4963" s="15">
        <v>0</v>
      </c>
      <c r="O4963" s="16" t="s">
        <v>7637</v>
      </c>
      <c r="P4963" s="16" t="s">
        <v>7637</v>
      </c>
      <c r="Q4963" s="16" t="s">
        <v>7637</v>
      </c>
      <c r="R4963" s="16" t="s">
        <v>7637</v>
      </c>
      <c r="S4963" s="16" t="s">
        <v>7637</v>
      </c>
      <c r="T4963" s="16">
        <v>0</v>
      </c>
      <c r="U4963">
        <v>0</v>
      </c>
      <c r="V4963" s="17">
        <v>0.63994035311556019</v>
      </c>
      <c r="W4963" t="str">
        <f>VLOOKUP(A4963,Planilha3!$D$2:$F$5575,1,FALSE)</f>
        <v>ExtremozRN</v>
      </c>
      <c r="X4963">
        <f>VLOOKUP(A4963,Planilha3!$D$2:$F$5575,2,FALSE)</f>
        <v>-5.7042610681790897</v>
      </c>
      <c r="Y4963">
        <f>VLOOKUP(A4963,Planilha3!$D$2:$F$5575,3,FALSE)</f>
        <v>-35.289490329905803</v>
      </c>
      <c r="Z4963">
        <v>0</v>
      </c>
    </row>
    <row r="4964" spans="1:26" x14ac:dyDescent="0.25">
      <c r="A4964" t="str">
        <f t="shared" si="77"/>
        <v>Peri MirimMA</v>
      </c>
      <c r="B4964" s="8">
        <v>2017</v>
      </c>
      <c r="C4964" s="9" t="s">
        <v>951</v>
      </c>
      <c r="D4964" s="9" t="s">
        <v>1631</v>
      </c>
      <c r="E4964" s="9" t="s">
        <v>7147</v>
      </c>
      <c r="F4964" s="9" t="s">
        <v>7147</v>
      </c>
      <c r="G4964" s="10" t="s">
        <v>7637</v>
      </c>
      <c r="H4964" s="11">
        <v>5484.03</v>
      </c>
      <c r="I4964" s="11">
        <v>77182.175000000003</v>
      </c>
      <c r="J4964" s="12">
        <v>14073.988471981373</v>
      </c>
      <c r="K4964" s="13" t="s">
        <v>7642</v>
      </c>
      <c r="L4964" s="13">
        <v>0</v>
      </c>
      <c r="M4964" s="14">
        <v>0</v>
      </c>
      <c r="N4964" s="15">
        <v>0</v>
      </c>
      <c r="O4964" s="16" t="s">
        <v>7637</v>
      </c>
      <c r="P4964" s="16" t="s">
        <v>7637</v>
      </c>
      <c r="Q4964" s="16" t="s">
        <v>7637</v>
      </c>
      <c r="R4964" s="16" t="s">
        <v>7637</v>
      </c>
      <c r="S4964" s="16" t="s">
        <v>7637</v>
      </c>
      <c r="T4964" s="16">
        <v>0</v>
      </c>
      <c r="U4964">
        <v>0</v>
      </c>
      <c r="V4964" s="17">
        <v>0.26012853611998432</v>
      </c>
      <c r="W4964" t="str">
        <f>VLOOKUP(A4964,Planilha3!$D$2:$F$5575,1,FALSE)</f>
        <v>Peri MirimMA</v>
      </c>
      <c r="X4964">
        <f>VLOOKUP(A4964,Planilha3!$D$2:$F$5575,2,FALSE)</f>
        <v>-2.5777910051335802</v>
      </c>
      <c r="Y4964">
        <f>VLOOKUP(A4964,Planilha3!$D$2:$F$5575,3,FALSE)</f>
        <v>-44.8549364848515</v>
      </c>
      <c r="Z4964">
        <v>0</v>
      </c>
    </row>
    <row r="4965" spans="1:26" x14ac:dyDescent="0.25">
      <c r="A4965" t="str">
        <f t="shared" si="77"/>
        <v>HorizonteCE</v>
      </c>
      <c r="B4965" s="8">
        <v>2017</v>
      </c>
      <c r="C4965" s="9" t="s">
        <v>951</v>
      </c>
      <c r="D4965" s="9" t="s">
        <v>2761</v>
      </c>
      <c r="E4965" s="9" t="s">
        <v>7148</v>
      </c>
      <c r="F4965" s="9" t="s">
        <v>7148</v>
      </c>
      <c r="G4965" s="10">
        <v>1500.21</v>
      </c>
      <c r="H4965" s="11">
        <v>24220.46</v>
      </c>
      <c r="I4965" s="11">
        <v>1596806.574</v>
      </c>
      <c r="J4965" s="12">
        <v>65928.003596958952</v>
      </c>
      <c r="K4965" s="13" t="s">
        <v>7640</v>
      </c>
      <c r="L4965" s="13">
        <v>0</v>
      </c>
      <c r="M4965" s="14">
        <v>0</v>
      </c>
      <c r="N4965" s="15">
        <v>0</v>
      </c>
      <c r="O4965" s="16" t="s">
        <v>7637</v>
      </c>
      <c r="P4965" s="16" t="s">
        <v>7637</v>
      </c>
      <c r="Q4965" s="16" t="s">
        <v>7637</v>
      </c>
      <c r="R4965" s="16" t="s">
        <v>7637</v>
      </c>
      <c r="S4965" s="16" t="s">
        <v>7637</v>
      </c>
      <c r="T4965" s="16">
        <v>0</v>
      </c>
      <c r="U4965">
        <v>0</v>
      </c>
      <c r="V4965" s="17">
        <v>7.7135035484756465</v>
      </c>
      <c r="W4965" t="str">
        <f>VLOOKUP(A4965,Planilha3!$D$2:$F$5575,1,FALSE)</f>
        <v>HorizonteCE</v>
      </c>
      <c r="X4965">
        <f>VLOOKUP(A4965,Planilha3!$D$2:$F$5575,2,FALSE)</f>
        <v>-4.1109317138536596</v>
      </c>
      <c r="Y4965">
        <f>VLOOKUP(A4965,Planilha3!$D$2:$F$5575,3,FALSE)</f>
        <v>-38.4886029663625</v>
      </c>
      <c r="Z4965">
        <v>0</v>
      </c>
    </row>
    <row r="4966" spans="1:26" x14ac:dyDescent="0.25">
      <c r="A4966" t="str">
        <f t="shared" si="77"/>
        <v>GuamaréRN</v>
      </c>
      <c r="B4966" s="8">
        <v>2017</v>
      </c>
      <c r="C4966" s="9" t="s">
        <v>951</v>
      </c>
      <c r="D4966" s="9" t="s">
        <v>1855</v>
      </c>
      <c r="E4966" s="9" t="s">
        <v>7149</v>
      </c>
      <c r="F4966" s="9" t="s">
        <v>7150</v>
      </c>
      <c r="G4966" s="10" t="s">
        <v>7637</v>
      </c>
      <c r="H4966" s="11">
        <v>106121.53</v>
      </c>
      <c r="I4966" s="11">
        <v>1624614.4750000001</v>
      </c>
      <c r="J4966" s="12">
        <v>15308.999738318889</v>
      </c>
      <c r="K4966" s="13" t="s">
        <v>7640</v>
      </c>
      <c r="L4966" s="13">
        <v>0</v>
      </c>
      <c r="M4966" s="14">
        <v>0</v>
      </c>
      <c r="N4966" s="15">
        <v>0</v>
      </c>
      <c r="O4966" s="16" t="s">
        <v>7637</v>
      </c>
      <c r="P4966" s="16" t="s">
        <v>7637</v>
      </c>
      <c r="Q4966" s="16" t="s">
        <v>7637</v>
      </c>
      <c r="R4966" s="16" t="s">
        <v>7637</v>
      </c>
      <c r="S4966" s="16" t="s">
        <v>7637</v>
      </c>
      <c r="T4966" s="16">
        <v>0</v>
      </c>
      <c r="U4966">
        <v>0</v>
      </c>
      <c r="V4966" s="17">
        <v>4.6527245359517471</v>
      </c>
      <c r="W4966" t="str">
        <f>VLOOKUP(A4966,Planilha3!$D$2:$F$5575,1,FALSE)</f>
        <v>GuamaréRN</v>
      </c>
      <c r="X4966">
        <f>VLOOKUP(A4966,Planilha3!$D$2:$F$5575,2,FALSE)</f>
        <v>-5.1065997798713898</v>
      </c>
      <c r="Y4966">
        <f>VLOOKUP(A4966,Planilha3!$D$2:$F$5575,3,FALSE)</f>
        <v>-36.322469229026503</v>
      </c>
      <c r="Z4966">
        <v>0</v>
      </c>
    </row>
    <row r="4967" spans="1:26" x14ac:dyDescent="0.25">
      <c r="A4967" t="str">
        <f t="shared" si="77"/>
        <v>MiraímaCE</v>
      </c>
      <c r="B4967" s="8">
        <v>2017</v>
      </c>
      <c r="C4967" s="9" t="s">
        <v>951</v>
      </c>
      <c r="D4967" s="9" t="s">
        <v>2761</v>
      </c>
      <c r="E4967" s="9" t="s">
        <v>7151</v>
      </c>
      <c r="F4967" s="9" t="s">
        <v>7152</v>
      </c>
      <c r="G4967" s="10" t="s">
        <v>7637</v>
      </c>
      <c r="H4967" s="11">
        <v>6389.42</v>
      </c>
      <c r="I4967" s="11">
        <v>86787.491999999998</v>
      </c>
      <c r="J4967" s="12">
        <v>13583.000021911221</v>
      </c>
      <c r="K4967" s="13" t="s">
        <v>7642</v>
      </c>
      <c r="L4967" s="13">
        <v>0</v>
      </c>
      <c r="M4967" s="14">
        <v>0</v>
      </c>
      <c r="N4967" s="15">
        <v>0</v>
      </c>
      <c r="O4967" s="16" t="s">
        <v>7637</v>
      </c>
      <c r="P4967" s="16" t="s">
        <v>7637</v>
      </c>
      <c r="Q4967" s="16" t="s">
        <v>7637</v>
      </c>
      <c r="R4967" s="16" t="s">
        <v>7637</v>
      </c>
      <c r="S4967" s="16" t="s">
        <v>7637</v>
      </c>
      <c r="T4967" s="16">
        <v>0</v>
      </c>
      <c r="U4967">
        <v>0</v>
      </c>
      <c r="V4967" s="17">
        <v>0.29886320103392694</v>
      </c>
      <c r="W4967" t="str">
        <f>VLOOKUP(A4967,Planilha3!$D$2:$F$5575,1,FALSE)</f>
        <v>MiraímaCE</v>
      </c>
      <c r="X4967">
        <f>VLOOKUP(A4967,Planilha3!$D$2:$F$5575,2,FALSE)</f>
        <v>-3.5692121304014002</v>
      </c>
      <c r="Y4967">
        <f>VLOOKUP(A4967,Planilha3!$D$2:$F$5575,3,FALSE)</f>
        <v>-39.968399023181199</v>
      </c>
      <c r="Z4967">
        <v>0</v>
      </c>
    </row>
    <row r="4968" spans="1:26" x14ac:dyDescent="0.25">
      <c r="A4968" t="str">
        <f t="shared" si="77"/>
        <v>GuaiúbaCE</v>
      </c>
      <c r="B4968" s="8">
        <v>2017</v>
      </c>
      <c r="C4968" s="9" t="s">
        <v>951</v>
      </c>
      <c r="D4968" s="9" t="s">
        <v>2761</v>
      </c>
      <c r="E4968" s="9" t="s">
        <v>7153</v>
      </c>
      <c r="F4968" s="9" t="s">
        <v>7154</v>
      </c>
      <c r="G4968" s="10" t="s">
        <v>7637</v>
      </c>
      <c r="H4968" s="11">
        <v>7945.16</v>
      </c>
      <c r="I4968" s="11">
        <v>209204.06099999999</v>
      </c>
      <c r="J4968" s="12">
        <v>26331.00667576235</v>
      </c>
      <c r="K4968" s="13" t="s">
        <v>7642</v>
      </c>
      <c r="L4968" s="13">
        <v>0</v>
      </c>
      <c r="M4968" s="14">
        <v>0</v>
      </c>
      <c r="N4968" s="15">
        <v>0</v>
      </c>
      <c r="O4968" s="16" t="s">
        <v>7637</v>
      </c>
      <c r="P4968" s="16" t="s">
        <v>7637</v>
      </c>
      <c r="Q4968" s="16" t="s">
        <v>7637</v>
      </c>
      <c r="R4968" s="16" t="s">
        <v>7637</v>
      </c>
      <c r="S4968" s="16" t="s">
        <v>7637</v>
      </c>
      <c r="T4968" s="16">
        <v>0</v>
      </c>
      <c r="U4968">
        <v>0</v>
      </c>
      <c r="V4968" s="17">
        <v>0.38653753700010052</v>
      </c>
      <c r="W4968" t="str">
        <f>VLOOKUP(A4968,Planilha3!$D$2:$F$5575,1,FALSE)</f>
        <v>GuaiúbaCE</v>
      </c>
      <c r="X4968">
        <f>VLOOKUP(A4968,Planilha3!$D$2:$F$5575,2,FALSE)</f>
        <v>-4.0409688661836496</v>
      </c>
      <c r="Y4968">
        <f>VLOOKUP(A4968,Planilha3!$D$2:$F$5575,3,FALSE)</f>
        <v>-38.6406854915586</v>
      </c>
      <c r="Z4968">
        <v>0</v>
      </c>
    </row>
    <row r="4969" spans="1:26" x14ac:dyDescent="0.25">
      <c r="A4969" t="str">
        <f t="shared" si="77"/>
        <v>PentecosteCE</v>
      </c>
      <c r="B4969" s="8">
        <v>2017</v>
      </c>
      <c r="C4969" s="9" t="s">
        <v>951</v>
      </c>
      <c r="D4969" s="9" t="s">
        <v>2761</v>
      </c>
      <c r="E4969" s="9" t="s">
        <v>7155</v>
      </c>
      <c r="F4969" s="9" t="s">
        <v>7155</v>
      </c>
      <c r="G4969" s="10" t="s">
        <v>7637</v>
      </c>
      <c r="H4969" s="11">
        <v>10923.12</v>
      </c>
      <c r="I4969" s="11">
        <v>404996.63099999999</v>
      </c>
      <c r="J4969" s="12">
        <v>37077.01013996001</v>
      </c>
      <c r="K4969" s="13" t="s">
        <v>7642</v>
      </c>
      <c r="L4969" s="13">
        <v>0</v>
      </c>
      <c r="M4969" s="14">
        <v>0</v>
      </c>
      <c r="N4969" s="15">
        <v>0</v>
      </c>
      <c r="O4969" s="16" t="s">
        <v>7637</v>
      </c>
      <c r="P4969" s="16" t="s">
        <v>7637</v>
      </c>
      <c r="Q4969" s="16" t="s">
        <v>7637</v>
      </c>
      <c r="R4969" s="16" t="s">
        <v>7637</v>
      </c>
      <c r="S4969" s="16" t="s">
        <v>7637</v>
      </c>
      <c r="T4969" s="16">
        <v>0</v>
      </c>
      <c r="U4969">
        <v>0</v>
      </c>
      <c r="V4969" s="17">
        <v>0.53372802263576036</v>
      </c>
      <c r="W4969" t="str">
        <f>VLOOKUP(A4969,Planilha3!$D$2:$F$5575,1,FALSE)</f>
        <v>PentecosteCE</v>
      </c>
      <c r="X4969">
        <f>VLOOKUP(A4969,Planilha3!$D$2:$F$5575,2,FALSE)</f>
        <v>-3.7931320320339199</v>
      </c>
      <c r="Y4969">
        <f>VLOOKUP(A4969,Planilha3!$D$2:$F$5575,3,FALSE)</f>
        <v>-39.2694768407978</v>
      </c>
      <c r="Z4969">
        <v>0</v>
      </c>
    </row>
    <row r="4970" spans="1:26" x14ac:dyDescent="0.25">
      <c r="A4970" t="str">
        <f t="shared" si="77"/>
        <v>PinheiroMA</v>
      </c>
      <c r="B4970" s="8">
        <v>2017</v>
      </c>
      <c r="C4970" s="9" t="s">
        <v>951</v>
      </c>
      <c r="D4970" s="9" t="s">
        <v>1631</v>
      </c>
      <c r="E4970" s="9" t="s">
        <v>7156</v>
      </c>
      <c r="F4970" s="9" t="s">
        <v>7156</v>
      </c>
      <c r="G4970" s="10">
        <v>1783.89</v>
      </c>
      <c r="H4970" s="11">
        <v>10081.049999999999</v>
      </c>
      <c r="I4970" s="11">
        <v>830416.39399999997</v>
      </c>
      <c r="J4970" s="12">
        <v>82373.998145034508</v>
      </c>
      <c r="K4970" s="13" t="s">
        <v>7642</v>
      </c>
      <c r="L4970" s="13">
        <v>0</v>
      </c>
      <c r="M4970" s="14">
        <v>0</v>
      </c>
      <c r="N4970" s="15">
        <v>0</v>
      </c>
      <c r="O4970" s="16" t="s">
        <v>7637</v>
      </c>
      <c r="P4970" s="16" t="s">
        <v>7637</v>
      </c>
      <c r="Q4970" s="16" t="s">
        <v>7637</v>
      </c>
      <c r="R4970" s="16" t="s">
        <v>7637</v>
      </c>
      <c r="S4970" s="16" t="s">
        <v>7637</v>
      </c>
      <c r="T4970" s="16">
        <v>0</v>
      </c>
      <c r="U4970">
        <v>0</v>
      </c>
      <c r="V4970" s="17">
        <v>8.3545819502892762</v>
      </c>
      <c r="W4970" t="str">
        <f>VLOOKUP(A4970,Planilha3!$D$2:$F$5575,1,FALSE)</f>
        <v>PinheiroMA</v>
      </c>
      <c r="X4970">
        <f>VLOOKUP(A4970,Planilha3!$D$2:$F$5575,2,FALSE)</f>
        <v>-2.5226302547303301</v>
      </c>
      <c r="Y4970">
        <f>VLOOKUP(A4970,Planilha3!$D$2:$F$5575,3,FALSE)</f>
        <v>-45.079181565353899</v>
      </c>
      <c r="Z4970">
        <v>0</v>
      </c>
    </row>
    <row r="4971" spans="1:26" x14ac:dyDescent="0.25">
      <c r="A4971" t="str">
        <f t="shared" si="77"/>
        <v>Santana do AcaraúCE</v>
      </c>
      <c r="B4971" s="8">
        <v>2017</v>
      </c>
      <c r="C4971" s="9" t="s">
        <v>951</v>
      </c>
      <c r="D4971" s="9" t="s">
        <v>2761</v>
      </c>
      <c r="E4971" s="9" t="s">
        <v>7157</v>
      </c>
      <c r="F4971" s="9" t="s">
        <v>7158</v>
      </c>
      <c r="G4971" s="10" t="s">
        <v>7637</v>
      </c>
      <c r="H4971" s="11">
        <v>6679.16</v>
      </c>
      <c r="I4971" s="11">
        <v>213886.60500000001</v>
      </c>
      <c r="J4971" s="12">
        <v>32022.979686068313</v>
      </c>
      <c r="K4971" s="13" t="s">
        <v>7642</v>
      </c>
      <c r="L4971" s="13">
        <v>0</v>
      </c>
      <c r="M4971" s="14">
        <v>0</v>
      </c>
      <c r="N4971" s="15">
        <v>0</v>
      </c>
      <c r="O4971" s="16" t="s">
        <v>7637</v>
      </c>
      <c r="P4971" s="16" t="s">
        <v>7637</v>
      </c>
      <c r="Q4971" s="16" t="s">
        <v>7637</v>
      </c>
      <c r="R4971" s="16" t="s">
        <v>7637</v>
      </c>
      <c r="S4971" s="16" t="s">
        <v>7637</v>
      </c>
      <c r="T4971" s="16">
        <v>0</v>
      </c>
      <c r="U4971">
        <v>0</v>
      </c>
      <c r="V4971" s="17">
        <v>0.33997239906658372</v>
      </c>
      <c r="W4971" t="str">
        <f>VLOOKUP(A4971,Planilha3!$D$2:$F$5575,1,FALSE)</f>
        <v>Santana do AcaraúCE</v>
      </c>
      <c r="X4971">
        <f>VLOOKUP(A4971,Planilha3!$D$2:$F$5575,2,FALSE)</f>
        <v>-3.46048462433283</v>
      </c>
      <c r="Y4971">
        <f>VLOOKUP(A4971,Planilha3!$D$2:$F$5575,3,FALSE)</f>
        <v>-40.208534175433797</v>
      </c>
      <c r="Z4971">
        <v>0</v>
      </c>
    </row>
    <row r="4972" spans="1:26" x14ac:dyDescent="0.25">
      <c r="A4972" t="str">
        <f t="shared" si="77"/>
        <v>GalinhosRN</v>
      </c>
      <c r="B4972" s="8">
        <v>2017</v>
      </c>
      <c r="C4972" s="9" t="s">
        <v>951</v>
      </c>
      <c r="D4972" s="9" t="s">
        <v>1855</v>
      </c>
      <c r="E4972" s="9" t="s">
        <v>7159</v>
      </c>
      <c r="F4972" s="9" t="s">
        <v>7159</v>
      </c>
      <c r="G4972" s="10" t="s">
        <v>7637</v>
      </c>
      <c r="H4972" s="11">
        <v>25167.79</v>
      </c>
      <c r="I4972" s="11">
        <v>68330.55</v>
      </c>
      <c r="J4972" s="12">
        <v>2715.0000059599988</v>
      </c>
      <c r="K4972" s="13" t="s">
        <v>7642</v>
      </c>
      <c r="L4972" s="13">
        <v>0</v>
      </c>
      <c r="M4972" s="14">
        <v>0</v>
      </c>
      <c r="N4972" s="15">
        <v>0</v>
      </c>
      <c r="O4972" s="16" t="s">
        <v>7637</v>
      </c>
      <c r="P4972" s="16" t="s">
        <v>7637</v>
      </c>
      <c r="Q4972" s="16" t="s">
        <v>7637</v>
      </c>
      <c r="R4972" s="16" t="s">
        <v>7637</v>
      </c>
      <c r="S4972" s="16" t="s">
        <v>7637</v>
      </c>
      <c r="T4972" s="16">
        <v>0</v>
      </c>
      <c r="U4972">
        <v>0</v>
      </c>
      <c r="V4972" s="17">
        <v>1.0993595123557129</v>
      </c>
      <c r="W4972" t="str">
        <f>VLOOKUP(A4972,Planilha3!$D$2:$F$5575,1,FALSE)</f>
        <v>GalinhosRN</v>
      </c>
      <c r="X4972">
        <f>VLOOKUP(A4972,Planilha3!$D$2:$F$5575,2,FALSE)</f>
        <v>-5.0913067013989197</v>
      </c>
      <c r="Y4972">
        <f>VLOOKUP(A4972,Planilha3!$D$2:$F$5575,3,FALSE)</f>
        <v>-36.275745879794599</v>
      </c>
      <c r="Z4972">
        <v>0</v>
      </c>
    </row>
    <row r="4973" spans="1:26" x14ac:dyDescent="0.25">
      <c r="A4973" t="str">
        <f t="shared" si="77"/>
        <v>MocajubaPA</v>
      </c>
      <c r="B4973" s="8">
        <v>2017</v>
      </c>
      <c r="C4973" s="9" t="s">
        <v>601</v>
      </c>
      <c r="D4973" s="9" t="s">
        <v>5126</v>
      </c>
      <c r="E4973" s="9" t="s">
        <v>7160</v>
      </c>
      <c r="F4973" s="9" t="s">
        <v>7160</v>
      </c>
      <c r="G4973" s="10" t="s">
        <v>7637</v>
      </c>
      <c r="H4973" s="11">
        <v>10124.09</v>
      </c>
      <c r="I4973" s="11">
        <v>306527.02799999999</v>
      </c>
      <c r="J4973" s="12">
        <v>30276.995562070268</v>
      </c>
      <c r="K4973" s="13" t="s">
        <v>7642</v>
      </c>
      <c r="L4973" s="13">
        <v>0</v>
      </c>
      <c r="M4973" s="14">
        <v>0</v>
      </c>
      <c r="N4973" s="15">
        <v>0</v>
      </c>
      <c r="O4973" s="16" t="s">
        <v>7637</v>
      </c>
      <c r="P4973" s="16" t="s">
        <v>7637</v>
      </c>
      <c r="Q4973" s="16" t="s">
        <v>7637</v>
      </c>
      <c r="R4973" s="16" t="s">
        <v>7637</v>
      </c>
      <c r="S4973" s="16" t="s">
        <v>7637</v>
      </c>
      <c r="T4973" s="16">
        <v>0</v>
      </c>
      <c r="U4973">
        <v>0</v>
      </c>
      <c r="V4973" s="17">
        <v>0.4880173656840236</v>
      </c>
      <c r="W4973" t="str">
        <f>VLOOKUP(A4973,Planilha3!$D$2:$F$5575,1,FALSE)</f>
        <v>MocajubaPA</v>
      </c>
      <c r="X4973">
        <f>VLOOKUP(A4973,Planilha3!$D$2:$F$5575,2,FALSE)</f>
        <v>-2.58348332142516</v>
      </c>
      <c r="Y4973">
        <f>VLOOKUP(A4973,Planilha3!$D$2:$F$5575,3,FALSE)</f>
        <v>-49.504607937377799</v>
      </c>
      <c r="Z4973">
        <v>0</v>
      </c>
    </row>
    <row r="4974" spans="1:26" x14ac:dyDescent="0.25">
      <c r="A4974" t="str">
        <f t="shared" si="77"/>
        <v>Centro do GuilhermeMA</v>
      </c>
      <c r="B4974" s="8">
        <v>2017</v>
      </c>
      <c r="C4974" s="9" t="s">
        <v>951</v>
      </c>
      <c r="D4974" s="9" t="s">
        <v>1631</v>
      </c>
      <c r="E4974" s="9" t="s">
        <v>7161</v>
      </c>
      <c r="F4974" s="9" t="s">
        <v>7161</v>
      </c>
      <c r="G4974" s="10" t="s">
        <v>7637</v>
      </c>
      <c r="H4974" s="11">
        <v>5257.07</v>
      </c>
      <c r="I4974" s="11">
        <v>71259.601999999999</v>
      </c>
      <c r="J4974" s="12">
        <v>13555.0034524935</v>
      </c>
      <c r="K4974" s="13" t="s">
        <v>7642</v>
      </c>
      <c r="L4974" s="13">
        <v>0</v>
      </c>
      <c r="M4974" s="14">
        <v>0</v>
      </c>
      <c r="N4974" s="15">
        <v>0</v>
      </c>
      <c r="O4974" s="16" t="s">
        <v>7637</v>
      </c>
      <c r="P4974" s="16" t="s">
        <v>7637</v>
      </c>
      <c r="Q4974" s="16" t="s">
        <v>7637</v>
      </c>
      <c r="R4974" s="16" t="s">
        <v>7637</v>
      </c>
      <c r="S4974" s="16" t="s">
        <v>7637</v>
      </c>
      <c r="T4974" s="16">
        <v>0</v>
      </c>
      <c r="U4974">
        <v>0</v>
      </c>
      <c r="V4974" s="17">
        <v>0.24943391770990642</v>
      </c>
      <c r="W4974" t="str">
        <f>VLOOKUP(A4974,Planilha3!$D$2:$F$5575,1,FALSE)</f>
        <v>Centro do GuilhermeMA</v>
      </c>
      <c r="X4974">
        <f>VLOOKUP(A4974,Planilha3!$D$2:$F$5575,2,FALSE)</f>
        <v>-2.45053956269106</v>
      </c>
      <c r="Y4974">
        <f>VLOOKUP(A4974,Planilha3!$D$2:$F$5575,3,FALSE)</f>
        <v>-46.038662655456797</v>
      </c>
      <c r="Z4974">
        <v>0</v>
      </c>
    </row>
    <row r="4975" spans="1:26" x14ac:dyDescent="0.25">
      <c r="A4975" t="str">
        <f t="shared" si="77"/>
        <v>PurezaRN</v>
      </c>
      <c r="B4975" s="8">
        <v>2017</v>
      </c>
      <c r="C4975" s="9" t="s">
        <v>951</v>
      </c>
      <c r="D4975" s="9" t="s">
        <v>1855</v>
      </c>
      <c r="E4975" s="9" t="s">
        <v>7162</v>
      </c>
      <c r="F4975" s="9" t="s">
        <v>7162</v>
      </c>
      <c r="G4975" s="10" t="s">
        <v>7637</v>
      </c>
      <c r="H4975" s="11">
        <v>13362.43</v>
      </c>
      <c r="I4975" s="11">
        <v>127851.694</v>
      </c>
      <c r="J4975" s="12">
        <v>9567.9972879184388</v>
      </c>
      <c r="K4975" s="13" t="s">
        <v>7642</v>
      </c>
      <c r="L4975" s="13">
        <v>0</v>
      </c>
      <c r="M4975" s="14">
        <v>0</v>
      </c>
      <c r="N4975" s="15">
        <v>0</v>
      </c>
      <c r="O4975" s="16" t="s">
        <v>7637</v>
      </c>
      <c r="P4975" s="16" t="s">
        <v>7637</v>
      </c>
      <c r="Q4975" s="16" t="s">
        <v>7637</v>
      </c>
      <c r="R4975" s="16" t="s">
        <v>7637</v>
      </c>
      <c r="S4975" s="16" t="s">
        <v>7637</v>
      </c>
      <c r="T4975" s="16">
        <v>0</v>
      </c>
      <c r="U4975">
        <v>0</v>
      </c>
      <c r="V4975" s="17">
        <v>0.59655493014069461</v>
      </c>
      <c r="W4975" t="str">
        <f>VLOOKUP(A4975,Planilha3!$D$2:$F$5575,1,FALSE)</f>
        <v>PurezaRN</v>
      </c>
      <c r="X4975">
        <f>VLOOKUP(A4975,Planilha3!$D$2:$F$5575,2,FALSE)</f>
        <v>-5.4643414875753402</v>
      </c>
      <c r="Y4975">
        <f>VLOOKUP(A4975,Planilha3!$D$2:$F$5575,3,FALSE)</f>
        <v>-35.555665755358099</v>
      </c>
      <c r="Z4975">
        <v>0</v>
      </c>
    </row>
    <row r="4976" spans="1:26" x14ac:dyDescent="0.25">
      <c r="A4976" t="str">
        <f t="shared" si="77"/>
        <v>Senador SáCE</v>
      </c>
      <c r="B4976" s="8">
        <v>2017</v>
      </c>
      <c r="C4976" s="9" t="s">
        <v>951</v>
      </c>
      <c r="D4976" s="9" t="s">
        <v>2761</v>
      </c>
      <c r="E4976" s="9" t="s">
        <v>7163</v>
      </c>
      <c r="F4976" s="9" t="s">
        <v>7164</v>
      </c>
      <c r="G4976" s="10" t="s">
        <v>7637</v>
      </c>
      <c r="H4976" s="11">
        <v>6615.52</v>
      </c>
      <c r="I4976" s="11">
        <v>49702.406000000003</v>
      </c>
      <c r="J4976" s="12">
        <v>7513.0006409171156</v>
      </c>
      <c r="K4976" s="13" t="s">
        <v>7642</v>
      </c>
      <c r="L4976" s="13">
        <v>0</v>
      </c>
      <c r="M4976" s="14">
        <v>0</v>
      </c>
      <c r="N4976" s="15">
        <v>0</v>
      </c>
      <c r="O4976" s="16" t="s">
        <v>7637</v>
      </c>
      <c r="P4976" s="16" t="s">
        <v>7637</v>
      </c>
      <c r="Q4976" s="16" t="s">
        <v>7637</v>
      </c>
      <c r="R4976" s="16" t="s">
        <v>7637</v>
      </c>
      <c r="S4976" s="16" t="s">
        <v>7637</v>
      </c>
      <c r="T4976" s="16">
        <v>0</v>
      </c>
      <c r="U4976">
        <v>0</v>
      </c>
      <c r="V4976" s="17">
        <v>0.2993552073491651</v>
      </c>
      <c r="W4976" t="str">
        <f>VLOOKUP(A4976,Planilha3!$D$2:$F$5575,1,FALSE)</f>
        <v>Senador SáCE</v>
      </c>
      <c r="X4976">
        <f>VLOOKUP(A4976,Planilha3!$D$2:$F$5575,2,FALSE)</f>
        <v>-3.3534427991943399</v>
      </c>
      <c r="Y4976">
        <f>VLOOKUP(A4976,Planilha3!$D$2:$F$5575,3,FALSE)</f>
        <v>-40.466526034650698</v>
      </c>
      <c r="Z4976">
        <v>0</v>
      </c>
    </row>
    <row r="4977" spans="1:26" x14ac:dyDescent="0.25">
      <c r="A4977" t="str">
        <f t="shared" si="77"/>
        <v>Itapuã do OesteRO</v>
      </c>
      <c r="B4977" s="8">
        <v>2017</v>
      </c>
      <c r="C4977" s="9" t="s">
        <v>601</v>
      </c>
      <c r="D4977" s="9" t="s">
        <v>2046</v>
      </c>
      <c r="E4977" s="9" t="s">
        <v>7165</v>
      </c>
      <c r="F4977" s="9" t="s">
        <v>7166</v>
      </c>
      <c r="G4977" s="10" t="s">
        <v>7637</v>
      </c>
      <c r="H4977" s="11">
        <v>15599.18</v>
      </c>
      <c r="I4977" s="11">
        <v>160827.51</v>
      </c>
      <c r="J4977" s="12">
        <v>10309.997705007572</v>
      </c>
      <c r="K4977" s="13" t="s">
        <v>7642</v>
      </c>
      <c r="L4977" s="13">
        <v>0</v>
      </c>
      <c r="M4977" s="14">
        <v>0</v>
      </c>
      <c r="N4977" s="15">
        <v>0</v>
      </c>
      <c r="O4977" s="16" t="s">
        <v>7637</v>
      </c>
      <c r="P4977" s="16" t="s">
        <v>7637</v>
      </c>
      <c r="Q4977" s="16" t="s">
        <v>7637</v>
      </c>
      <c r="R4977" s="16" t="s">
        <v>7637</v>
      </c>
      <c r="S4977" s="16" t="s">
        <v>7637</v>
      </c>
      <c r="T4977" s="16">
        <v>0</v>
      </c>
      <c r="U4977">
        <v>0</v>
      </c>
      <c r="V4977" s="17">
        <v>0.69523413837904113</v>
      </c>
      <c r="W4977" t="str">
        <f>VLOOKUP(A4977,Planilha3!$D$2:$F$5575,1,FALSE)</f>
        <v>Itapuã do OesteRO</v>
      </c>
      <c r="X4977">
        <f>VLOOKUP(A4977,Planilha3!$D$2:$F$5575,2,FALSE)</f>
        <v>-9.1954478381078495</v>
      </c>
      <c r="Y4977">
        <f>VLOOKUP(A4977,Planilha3!$D$2:$F$5575,3,FALSE)</f>
        <v>-63.178685688970397</v>
      </c>
      <c r="Z4977">
        <v>0</v>
      </c>
    </row>
    <row r="4978" spans="1:26" x14ac:dyDescent="0.25">
      <c r="A4978" t="str">
        <f t="shared" si="77"/>
        <v>BeberibeCE</v>
      </c>
      <c r="B4978" s="8">
        <v>2017</v>
      </c>
      <c r="C4978" s="9" t="s">
        <v>951</v>
      </c>
      <c r="D4978" s="9" t="s">
        <v>2761</v>
      </c>
      <c r="E4978" s="9" t="s">
        <v>7167</v>
      </c>
      <c r="F4978" s="9" t="s">
        <v>7167</v>
      </c>
      <c r="G4978" s="10">
        <v>1560.96</v>
      </c>
      <c r="H4978" s="11">
        <v>15037.31</v>
      </c>
      <c r="I4978" s="11">
        <v>798631.29</v>
      </c>
      <c r="J4978" s="12">
        <v>53109.983767043443</v>
      </c>
      <c r="K4978" s="13" t="s">
        <v>7641</v>
      </c>
      <c r="L4978" s="13">
        <v>0</v>
      </c>
      <c r="M4978" s="14">
        <v>0</v>
      </c>
      <c r="N4978" s="15">
        <v>0</v>
      </c>
      <c r="O4978" s="16" t="s">
        <v>7637</v>
      </c>
      <c r="P4978" s="16" t="s">
        <v>7637</v>
      </c>
      <c r="Q4978" s="16" t="s">
        <v>7637</v>
      </c>
      <c r="R4978" s="16" t="s">
        <v>7637</v>
      </c>
      <c r="S4978" s="16" t="s">
        <v>7637</v>
      </c>
      <c r="T4978" s="16">
        <v>0</v>
      </c>
      <c r="U4978">
        <v>0</v>
      </c>
      <c r="V4978" s="17">
        <v>7.5533206740336816</v>
      </c>
      <c r="W4978" t="str">
        <f>VLOOKUP(A4978,Planilha3!$D$2:$F$5575,1,FALSE)</f>
        <v>BeberibeCE</v>
      </c>
      <c r="X4978">
        <f>VLOOKUP(A4978,Planilha3!$D$2:$F$5575,2,FALSE)</f>
        <v>-4.1778139528552796</v>
      </c>
      <c r="Y4978">
        <f>VLOOKUP(A4978,Planilha3!$D$2:$F$5575,3,FALSE)</f>
        <v>-38.127384889605899</v>
      </c>
      <c r="Z4978">
        <v>0</v>
      </c>
    </row>
    <row r="4979" spans="1:26" x14ac:dyDescent="0.25">
      <c r="A4979" t="str">
        <f t="shared" si="77"/>
        <v>CascavelCE</v>
      </c>
      <c r="B4979" s="8">
        <v>2017</v>
      </c>
      <c r="C4979" s="9" t="s">
        <v>951</v>
      </c>
      <c r="D4979" s="9" t="s">
        <v>2761</v>
      </c>
      <c r="E4979" s="9" t="s">
        <v>7168</v>
      </c>
      <c r="F4979" s="9" t="s">
        <v>7168</v>
      </c>
      <c r="G4979" s="10">
        <v>1492.23</v>
      </c>
      <c r="H4979" s="11">
        <v>12605.08</v>
      </c>
      <c r="I4979" s="11">
        <v>895956.65399999998</v>
      </c>
      <c r="J4979" s="12">
        <v>71079.013699238712</v>
      </c>
      <c r="K4979" s="13" t="s">
        <v>7636</v>
      </c>
      <c r="L4979" s="13">
        <v>0</v>
      </c>
      <c r="M4979" s="14">
        <v>0</v>
      </c>
      <c r="N4979" s="15">
        <v>0</v>
      </c>
      <c r="O4979" s="16" t="s">
        <v>7637</v>
      </c>
      <c r="P4979" s="16" t="s">
        <v>7637</v>
      </c>
      <c r="Q4979" s="16" t="s">
        <v>7637</v>
      </c>
      <c r="R4979" s="16" t="s">
        <v>7637</v>
      </c>
      <c r="S4979" s="16" t="s">
        <v>7637</v>
      </c>
      <c r="T4979" s="16">
        <v>0</v>
      </c>
      <c r="U4979">
        <v>0</v>
      </c>
      <c r="V4979" s="17">
        <v>7.1750762594018473</v>
      </c>
      <c r="W4979" t="str">
        <f>VLOOKUP(A4979,Planilha3!$D$2:$F$5575,1,FALSE)</f>
        <v>CascavelCE</v>
      </c>
      <c r="X4979">
        <f>VLOOKUP(A4979,Planilha3!$D$2:$F$5575,2,FALSE)</f>
        <v>-4.1300645982054203</v>
      </c>
      <c r="Y4979">
        <f>VLOOKUP(A4979,Planilha3!$D$2:$F$5575,3,FALSE)</f>
        <v>-38.241488685659803</v>
      </c>
      <c r="Z4979">
        <v>0</v>
      </c>
    </row>
    <row r="4980" spans="1:26" x14ac:dyDescent="0.25">
      <c r="A4980" t="str">
        <f t="shared" si="77"/>
        <v>UruocaCE</v>
      </c>
      <c r="B4980" s="8">
        <v>2017</v>
      </c>
      <c r="C4980" s="9" t="s">
        <v>951</v>
      </c>
      <c r="D4980" s="9" t="s">
        <v>2761</v>
      </c>
      <c r="E4980" s="9" t="s">
        <v>7169</v>
      </c>
      <c r="F4980" s="9" t="s">
        <v>7169</v>
      </c>
      <c r="G4980" s="10" t="s">
        <v>7637</v>
      </c>
      <c r="H4980" s="11">
        <v>10855.91</v>
      </c>
      <c r="I4980" s="11">
        <v>148476.30499999999</v>
      </c>
      <c r="J4980" s="12">
        <v>13677.002204329254</v>
      </c>
      <c r="K4980" s="13" t="s">
        <v>7642</v>
      </c>
      <c r="L4980" s="13">
        <v>0</v>
      </c>
      <c r="M4980" s="14">
        <v>0</v>
      </c>
      <c r="N4980" s="15">
        <v>0</v>
      </c>
      <c r="O4980" s="16" t="s">
        <v>7637</v>
      </c>
      <c r="P4980" s="16" t="s">
        <v>7637</v>
      </c>
      <c r="Q4980" s="16" t="s">
        <v>7637</v>
      </c>
      <c r="R4980" s="16" t="s">
        <v>7637</v>
      </c>
      <c r="S4980" s="16" t="s">
        <v>7637</v>
      </c>
      <c r="T4980" s="16">
        <v>0</v>
      </c>
      <c r="U4980">
        <v>0</v>
      </c>
      <c r="V4980" s="17">
        <v>0.49381353960009478</v>
      </c>
      <c r="W4980" t="str">
        <f>VLOOKUP(A4980,Planilha3!$D$2:$F$5575,1,FALSE)</f>
        <v>UruocaCE</v>
      </c>
      <c r="X4980">
        <f>VLOOKUP(A4980,Planilha3!$D$2:$F$5575,2,FALSE)</f>
        <v>-3.3137376325894898</v>
      </c>
      <c r="Y4980">
        <f>VLOOKUP(A4980,Planilha3!$D$2:$F$5575,3,FALSE)</f>
        <v>-40.558937569707503</v>
      </c>
      <c r="Z4980">
        <v>0</v>
      </c>
    </row>
    <row r="4981" spans="1:26" x14ac:dyDescent="0.25">
      <c r="A4981" t="str">
        <f t="shared" si="77"/>
        <v>São LuísMA</v>
      </c>
      <c r="B4981" s="8">
        <v>2017</v>
      </c>
      <c r="C4981" s="9" t="s">
        <v>951</v>
      </c>
      <c r="D4981" s="9" t="s">
        <v>1631</v>
      </c>
      <c r="E4981" s="9" t="s">
        <v>7170</v>
      </c>
      <c r="F4981" s="9" t="s">
        <v>7171</v>
      </c>
      <c r="G4981" s="10">
        <v>2824.55</v>
      </c>
      <c r="H4981" s="11">
        <v>27226.41</v>
      </c>
      <c r="I4981" s="11">
        <v>29727649.883000001</v>
      </c>
      <c r="J4981" s="12">
        <v>1091868.1487203049</v>
      </c>
      <c r="K4981" s="13" t="s">
        <v>7636</v>
      </c>
      <c r="L4981" s="13">
        <v>7</v>
      </c>
      <c r="M4981" s="14">
        <v>1</v>
      </c>
      <c r="N4981" s="15">
        <v>3</v>
      </c>
      <c r="O4981" s="16">
        <v>1</v>
      </c>
      <c r="P4981" s="16">
        <v>0</v>
      </c>
      <c r="Q4981" s="16">
        <v>0</v>
      </c>
      <c r="R4981" s="16">
        <v>0</v>
      </c>
      <c r="S4981" s="16">
        <v>0</v>
      </c>
      <c r="T4981" s="16">
        <v>0</v>
      </c>
      <c r="U4981">
        <v>1</v>
      </c>
      <c r="V4981" s="17">
        <v>16.561968608064415</v>
      </c>
      <c r="W4981" t="str">
        <f>VLOOKUP(A4981,Planilha3!$D$2:$F$5575,1,FALSE)</f>
        <v>São LuísMA</v>
      </c>
      <c r="X4981">
        <f>VLOOKUP(A4981,Planilha3!$D$2:$F$5575,2,FALSE)</f>
        <v>-2.5395151474614299</v>
      </c>
      <c r="Y4981">
        <f>VLOOKUP(A4981,Planilha3!$D$2:$F$5575,3,FALSE)</f>
        <v>-44.283215836469097</v>
      </c>
      <c r="Z4981">
        <v>0</v>
      </c>
    </row>
    <row r="4982" spans="1:26" x14ac:dyDescent="0.25">
      <c r="A4982" t="str">
        <f t="shared" si="77"/>
        <v>Tomé-AçuPA</v>
      </c>
      <c r="B4982" s="8">
        <v>2017</v>
      </c>
      <c r="C4982" s="9" t="s">
        <v>601</v>
      </c>
      <c r="D4982" s="9" t="s">
        <v>5126</v>
      </c>
      <c r="E4982" s="9" t="s">
        <v>7172</v>
      </c>
      <c r="F4982" s="9" t="s">
        <v>7173</v>
      </c>
      <c r="G4982" s="10">
        <v>1639.77</v>
      </c>
      <c r="H4982" s="11">
        <v>10360.83</v>
      </c>
      <c r="I4982" s="11">
        <v>639356.35800000001</v>
      </c>
      <c r="J4982" s="12">
        <v>61708.990302900449</v>
      </c>
      <c r="K4982" s="13" t="s">
        <v>7642</v>
      </c>
      <c r="L4982" s="13">
        <v>0</v>
      </c>
      <c r="M4982" s="14">
        <v>0</v>
      </c>
      <c r="N4982" s="15">
        <v>0</v>
      </c>
      <c r="O4982" s="16" t="s">
        <v>7637</v>
      </c>
      <c r="P4982" s="16" t="s">
        <v>7637</v>
      </c>
      <c r="Q4982" s="16" t="s">
        <v>7637</v>
      </c>
      <c r="R4982" s="16" t="s">
        <v>7637</v>
      </c>
      <c r="S4982" s="16" t="s">
        <v>7637</v>
      </c>
      <c r="T4982" s="16">
        <v>0</v>
      </c>
      <c r="U4982">
        <v>0</v>
      </c>
      <c r="V4982" s="17">
        <v>7.705320440908034</v>
      </c>
      <c r="W4982" t="str">
        <f>VLOOKUP(A4982,Planilha3!$D$2:$F$5575,1,FALSE)</f>
        <v>Tomé-AçuPA</v>
      </c>
      <c r="X4982">
        <f>VLOOKUP(A4982,Planilha3!$D$2:$F$5575,2,FALSE)</f>
        <v>-2.41841279640941</v>
      </c>
      <c r="Y4982">
        <f>VLOOKUP(A4982,Planilha3!$D$2:$F$5575,3,FALSE)</f>
        <v>-48.154475780143699</v>
      </c>
      <c r="Z4982">
        <v>0</v>
      </c>
    </row>
    <row r="4983" spans="1:26" x14ac:dyDescent="0.25">
      <c r="A4983" t="str">
        <f t="shared" si="77"/>
        <v>BarreirinhasMA</v>
      </c>
      <c r="B4983" s="8">
        <v>2017</v>
      </c>
      <c r="C4983" s="9" t="s">
        <v>951</v>
      </c>
      <c r="D4983" s="9" t="s">
        <v>1631</v>
      </c>
      <c r="E4983" s="9" t="s">
        <v>7174</v>
      </c>
      <c r="F4983" s="9" t="s">
        <v>7174</v>
      </c>
      <c r="G4983" s="10">
        <v>1912.06</v>
      </c>
      <c r="H4983" s="11">
        <v>7357.05</v>
      </c>
      <c r="I4983" s="11">
        <v>459506.47399999999</v>
      </c>
      <c r="J4983" s="12">
        <v>62457.978945365328</v>
      </c>
      <c r="K4983" s="13" t="s">
        <v>7642</v>
      </c>
      <c r="L4983" s="13">
        <v>0</v>
      </c>
      <c r="M4983" s="14">
        <v>0</v>
      </c>
      <c r="N4983" s="15">
        <v>0</v>
      </c>
      <c r="O4983" s="16" t="s">
        <v>7637</v>
      </c>
      <c r="P4983" s="16" t="s">
        <v>7637</v>
      </c>
      <c r="Q4983" s="16" t="s">
        <v>7637</v>
      </c>
      <c r="R4983" s="16" t="s">
        <v>7637</v>
      </c>
      <c r="S4983" s="16" t="s">
        <v>7637</v>
      </c>
      <c r="T4983" s="16">
        <v>0</v>
      </c>
      <c r="U4983">
        <v>0</v>
      </c>
      <c r="V4983" s="17">
        <v>8.7627501593611434</v>
      </c>
      <c r="W4983" t="str">
        <f>VLOOKUP(A4983,Planilha3!$D$2:$F$5575,1,FALSE)</f>
        <v>BarreirinhasMA</v>
      </c>
      <c r="X4983">
        <f>VLOOKUP(A4983,Planilha3!$D$2:$F$5575,2,FALSE)</f>
        <v>-2.7524972370965402</v>
      </c>
      <c r="Y4983">
        <f>VLOOKUP(A4983,Planilha3!$D$2:$F$5575,3,FALSE)</f>
        <v>-42.827831084764</v>
      </c>
      <c r="Z4983">
        <v>0</v>
      </c>
    </row>
    <row r="4984" spans="1:26" x14ac:dyDescent="0.25">
      <c r="A4984" t="str">
        <f t="shared" si="77"/>
        <v>UruburetamaCE</v>
      </c>
      <c r="B4984" s="8">
        <v>2017</v>
      </c>
      <c r="C4984" s="9" t="s">
        <v>951</v>
      </c>
      <c r="D4984" s="9" t="s">
        <v>2761</v>
      </c>
      <c r="E4984" s="9" t="s">
        <v>7175</v>
      </c>
      <c r="F4984" s="9" t="s">
        <v>7175</v>
      </c>
      <c r="G4984" s="10" t="s">
        <v>7637</v>
      </c>
      <c r="H4984" s="11">
        <v>21000.84</v>
      </c>
      <c r="I4984" s="11">
        <v>453807.22600000002</v>
      </c>
      <c r="J4984" s="12">
        <v>21609.003544620118</v>
      </c>
      <c r="K4984" s="13" t="s">
        <v>7641</v>
      </c>
      <c r="L4984" s="13">
        <v>0</v>
      </c>
      <c r="M4984" s="14">
        <v>0</v>
      </c>
      <c r="N4984" s="15">
        <v>0</v>
      </c>
      <c r="O4984" s="16" t="s">
        <v>7637</v>
      </c>
      <c r="P4984" s="16" t="s">
        <v>7637</v>
      </c>
      <c r="Q4984" s="16" t="s">
        <v>7637</v>
      </c>
      <c r="R4984" s="16" t="s">
        <v>7637</v>
      </c>
      <c r="S4984" s="16" t="s">
        <v>7637</v>
      </c>
      <c r="T4984" s="16">
        <v>0</v>
      </c>
      <c r="U4984">
        <v>0</v>
      </c>
      <c r="V4984" s="17">
        <v>0.94950564496332279</v>
      </c>
      <c r="W4984" t="str">
        <f>VLOOKUP(A4984,Planilha3!$D$2:$F$5575,1,FALSE)</f>
        <v>UruburetamaCE</v>
      </c>
      <c r="X4984">
        <f>VLOOKUP(A4984,Planilha3!$D$2:$F$5575,2,FALSE)</f>
        <v>-3.6235598552244501</v>
      </c>
      <c r="Y4984">
        <f>VLOOKUP(A4984,Planilha3!$D$2:$F$5575,3,FALSE)</f>
        <v>-39.510996475744797</v>
      </c>
      <c r="Z4984">
        <v>0</v>
      </c>
    </row>
    <row r="4985" spans="1:26" x14ac:dyDescent="0.25">
      <c r="A4985" t="str">
        <f t="shared" si="77"/>
        <v>UmirimCE</v>
      </c>
      <c r="B4985" s="8">
        <v>2017</v>
      </c>
      <c r="C4985" s="9" t="s">
        <v>951</v>
      </c>
      <c r="D4985" s="9" t="s">
        <v>2761</v>
      </c>
      <c r="E4985" s="9" t="s">
        <v>7176</v>
      </c>
      <c r="F4985" s="9" t="s">
        <v>7176</v>
      </c>
      <c r="G4985" s="10" t="s">
        <v>7637</v>
      </c>
      <c r="H4985" s="11">
        <v>7051.93</v>
      </c>
      <c r="I4985" s="11">
        <v>138774.924</v>
      </c>
      <c r="J4985" s="12">
        <v>19678.999082520673</v>
      </c>
      <c r="K4985" s="13" t="s">
        <v>7642</v>
      </c>
      <c r="L4985" s="13">
        <v>0</v>
      </c>
      <c r="M4985" s="14">
        <v>0</v>
      </c>
      <c r="N4985" s="15">
        <v>0</v>
      </c>
      <c r="O4985" s="16" t="s">
        <v>7637</v>
      </c>
      <c r="P4985" s="16" t="s">
        <v>7637</v>
      </c>
      <c r="Q4985" s="16" t="s">
        <v>7637</v>
      </c>
      <c r="R4985" s="16" t="s">
        <v>7637</v>
      </c>
      <c r="S4985" s="16" t="s">
        <v>7637</v>
      </c>
      <c r="T4985" s="16">
        <v>0</v>
      </c>
      <c r="U4985">
        <v>0</v>
      </c>
      <c r="V4985" s="17">
        <v>0.33719005402299679</v>
      </c>
      <c r="W4985" t="str">
        <f>VLOOKUP(A4985,Planilha3!$D$2:$F$5575,1,FALSE)</f>
        <v>UmirimCE</v>
      </c>
      <c r="X4985">
        <f>VLOOKUP(A4985,Planilha3!$D$2:$F$5575,2,FALSE)</f>
        <v>-3.6769362568025898</v>
      </c>
      <c r="Y4985">
        <f>VLOOKUP(A4985,Planilha3!$D$2:$F$5575,3,FALSE)</f>
        <v>-39.346831342692703</v>
      </c>
      <c r="Z4985">
        <v>0</v>
      </c>
    </row>
    <row r="4986" spans="1:26" x14ac:dyDescent="0.25">
      <c r="A4986" t="str">
        <f t="shared" si="77"/>
        <v>ItaitubaPA</v>
      </c>
      <c r="B4986" s="8">
        <v>2017</v>
      </c>
      <c r="C4986" s="9" t="s">
        <v>601</v>
      </c>
      <c r="D4986" s="9" t="s">
        <v>5126</v>
      </c>
      <c r="E4986" s="9" t="s">
        <v>7177</v>
      </c>
      <c r="F4986" s="9" t="s">
        <v>7177</v>
      </c>
      <c r="G4986" s="10">
        <v>2146.89</v>
      </c>
      <c r="H4986" s="11">
        <v>17971.96</v>
      </c>
      <c r="I4986" s="11">
        <v>1770651.514</v>
      </c>
      <c r="J4986" s="12">
        <v>98523.005504129775</v>
      </c>
      <c r="K4986" s="13" t="s">
        <v>7636</v>
      </c>
      <c r="L4986" s="13">
        <v>0</v>
      </c>
      <c r="M4986" s="14">
        <v>0</v>
      </c>
      <c r="N4986" s="15">
        <v>0</v>
      </c>
      <c r="O4986" s="16" t="s">
        <v>7637</v>
      </c>
      <c r="P4986" s="16" t="s">
        <v>7637</v>
      </c>
      <c r="Q4986" s="16" t="s">
        <v>7637</v>
      </c>
      <c r="R4986" s="16" t="s">
        <v>7637</v>
      </c>
      <c r="S4986" s="16" t="s">
        <v>7637</v>
      </c>
      <c r="T4986" s="16">
        <v>0</v>
      </c>
      <c r="U4986">
        <v>0</v>
      </c>
      <c r="V4986" s="17">
        <v>10.314349600116172</v>
      </c>
      <c r="W4986" t="str">
        <f>VLOOKUP(A4986,Planilha3!$D$2:$F$5575,1,FALSE)</f>
        <v>ItaitubaPA</v>
      </c>
      <c r="X4986">
        <f>VLOOKUP(A4986,Planilha3!$D$2:$F$5575,2,FALSE)</f>
        <v>-4.26708695452791</v>
      </c>
      <c r="Y4986">
        <f>VLOOKUP(A4986,Planilha3!$D$2:$F$5575,3,FALSE)</f>
        <v>-55.993060597643002</v>
      </c>
      <c r="Z4986">
        <v>0</v>
      </c>
    </row>
    <row r="4987" spans="1:26" x14ac:dyDescent="0.25">
      <c r="A4987" t="str">
        <f t="shared" si="77"/>
        <v>São José de RibamarMA</v>
      </c>
      <c r="B4987" s="8">
        <v>2017</v>
      </c>
      <c r="C4987" s="9" t="s">
        <v>951</v>
      </c>
      <c r="D4987" s="9" t="s">
        <v>1631</v>
      </c>
      <c r="E4987" s="9" t="s">
        <v>7178</v>
      </c>
      <c r="F4987" s="9" t="s">
        <v>7179</v>
      </c>
      <c r="G4987" s="10">
        <v>1827.44</v>
      </c>
      <c r="H4987" s="11">
        <v>11315.2</v>
      </c>
      <c r="I4987" s="11">
        <v>1996204.159</v>
      </c>
      <c r="J4987" s="12">
        <v>176417.92977587666</v>
      </c>
      <c r="K4987" s="13" t="s">
        <v>7636</v>
      </c>
      <c r="L4987" s="13">
        <v>0</v>
      </c>
      <c r="M4987" s="14">
        <v>0</v>
      </c>
      <c r="N4987" s="15">
        <v>0</v>
      </c>
      <c r="O4987" s="16" t="s">
        <v>7637</v>
      </c>
      <c r="P4987" s="16" t="s">
        <v>7637</v>
      </c>
      <c r="Q4987" s="16" t="s">
        <v>7637</v>
      </c>
      <c r="R4987" s="16" t="s">
        <v>7637</v>
      </c>
      <c r="S4987" s="16" t="s">
        <v>7637</v>
      </c>
      <c r="T4987" s="16">
        <v>0</v>
      </c>
      <c r="U4987">
        <v>0</v>
      </c>
      <c r="V4987" s="17">
        <v>8.7481781796173443</v>
      </c>
      <c r="W4987" t="str">
        <f>VLOOKUP(A4987,Planilha3!$D$2:$F$5575,1,FALSE)</f>
        <v>São José de RibamarMA</v>
      </c>
      <c r="X4987">
        <f>VLOOKUP(A4987,Planilha3!$D$2:$F$5575,2,FALSE)</f>
        <v>-2.55385756371364</v>
      </c>
      <c r="Y4987">
        <f>VLOOKUP(A4987,Planilha3!$D$2:$F$5575,3,FALSE)</f>
        <v>-44.058080394832999</v>
      </c>
      <c r="Z4987">
        <v>0</v>
      </c>
    </row>
    <row r="4988" spans="1:26" x14ac:dyDescent="0.25">
      <c r="A4988" t="str">
        <f t="shared" si="77"/>
        <v>ItaitingaCE</v>
      </c>
      <c r="B4988" s="8">
        <v>2017</v>
      </c>
      <c r="C4988" s="9" t="s">
        <v>951</v>
      </c>
      <c r="D4988" s="9" t="s">
        <v>2761</v>
      </c>
      <c r="E4988" s="9" t="s">
        <v>7180</v>
      </c>
      <c r="F4988" s="9" t="s">
        <v>7180</v>
      </c>
      <c r="G4988" s="10" t="s">
        <v>7637</v>
      </c>
      <c r="H4988" s="11">
        <v>16879.25</v>
      </c>
      <c r="I4988" s="11">
        <v>663523.13100000005</v>
      </c>
      <c r="J4988" s="12">
        <v>39309.988950930878</v>
      </c>
      <c r="K4988" s="13" t="s">
        <v>7636</v>
      </c>
      <c r="L4988" s="13">
        <v>0</v>
      </c>
      <c r="M4988" s="14">
        <v>0</v>
      </c>
      <c r="N4988" s="15">
        <v>0</v>
      </c>
      <c r="O4988" s="16" t="s">
        <v>7637</v>
      </c>
      <c r="P4988" s="16" t="s">
        <v>7637</v>
      </c>
      <c r="Q4988" s="16" t="s">
        <v>7637</v>
      </c>
      <c r="R4988" s="16" t="s">
        <v>7637</v>
      </c>
      <c r="S4988" s="16" t="s">
        <v>7637</v>
      </c>
      <c r="T4988" s="16">
        <v>0</v>
      </c>
      <c r="U4988">
        <v>0</v>
      </c>
      <c r="V4988" s="17">
        <v>0.79834304824699787</v>
      </c>
      <c r="W4988" t="str">
        <f>VLOOKUP(A4988,Planilha3!$D$2:$F$5575,1,FALSE)</f>
        <v>ItaitingaCE</v>
      </c>
      <c r="X4988">
        <f>VLOOKUP(A4988,Planilha3!$D$2:$F$5575,2,FALSE)</f>
        <v>-3.9661654248430098</v>
      </c>
      <c r="Y4988">
        <f>VLOOKUP(A4988,Planilha3!$D$2:$F$5575,3,FALSE)</f>
        <v>-38.530075677740498</v>
      </c>
      <c r="Z4988">
        <v>0</v>
      </c>
    </row>
    <row r="4989" spans="1:26" x14ac:dyDescent="0.25">
      <c r="A4989" t="str">
        <f t="shared" si="77"/>
        <v>MartinópoleCE</v>
      </c>
      <c r="B4989" s="8">
        <v>2017</v>
      </c>
      <c r="C4989" s="9" t="s">
        <v>951</v>
      </c>
      <c r="D4989" s="9" t="s">
        <v>2761</v>
      </c>
      <c r="E4989" s="9" t="s">
        <v>7181</v>
      </c>
      <c r="F4989" s="9" t="s">
        <v>7182</v>
      </c>
      <c r="G4989" s="10" t="s">
        <v>7637</v>
      </c>
      <c r="H4989" s="11">
        <v>6983.49</v>
      </c>
      <c r="I4989" s="11">
        <v>77391.073999999993</v>
      </c>
      <c r="J4989" s="12">
        <v>11082.005415630294</v>
      </c>
      <c r="K4989" s="13" t="s">
        <v>7642</v>
      </c>
      <c r="L4989" s="13">
        <v>0</v>
      </c>
      <c r="M4989" s="14">
        <v>0</v>
      </c>
      <c r="N4989" s="15">
        <v>0</v>
      </c>
      <c r="O4989" s="16" t="s">
        <v>7637</v>
      </c>
      <c r="P4989" s="16" t="s">
        <v>7637</v>
      </c>
      <c r="Q4989" s="16" t="s">
        <v>7637</v>
      </c>
      <c r="R4989" s="16" t="s">
        <v>7637</v>
      </c>
      <c r="S4989" s="16" t="s">
        <v>7637</v>
      </c>
      <c r="T4989" s="16">
        <v>0</v>
      </c>
      <c r="U4989">
        <v>0</v>
      </c>
      <c r="V4989" s="17">
        <v>0.32090479467322253</v>
      </c>
      <c r="W4989" t="str">
        <f>VLOOKUP(A4989,Planilha3!$D$2:$F$5575,1,FALSE)</f>
        <v>MartinópoleCE</v>
      </c>
      <c r="X4989">
        <f>VLOOKUP(A4989,Planilha3!$D$2:$F$5575,2,FALSE)</f>
        <v>-3.2233571243090702</v>
      </c>
      <c r="Y4989">
        <f>VLOOKUP(A4989,Planilha3!$D$2:$F$5575,3,FALSE)</f>
        <v>-40.694959798939003</v>
      </c>
      <c r="Z4989">
        <v>0</v>
      </c>
    </row>
    <row r="4990" spans="1:26" x14ac:dyDescent="0.25">
      <c r="A4990" t="str">
        <f t="shared" si="77"/>
        <v>Presidente MédiciRO</v>
      </c>
      <c r="B4990" s="8">
        <v>2017</v>
      </c>
      <c r="C4990" s="9" t="s">
        <v>601</v>
      </c>
      <c r="D4990" s="9" t="s">
        <v>2046</v>
      </c>
      <c r="E4990" s="9" t="s">
        <v>7183</v>
      </c>
      <c r="F4990" s="9" t="s">
        <v>7184</v>
      </c>
      <c r="G4990" s="10" t="s">
        <v>7637</v>
      </c>
      <c r="H4990" s="11">
        <v>18760.18</v>
      </c>
      <c r="I4990" s="11">
        <v>415050.12599999999</v>
      </c>
      <c r="J4990" s="12">
        <v>22123.994865720902</v>
      </c>
      <c r="K4990" s="13" t="s">
        <v>7642</v>
      </c>
      <c r="L4990" s="13">
        <v>0</v>
      </c>
      <c r="M4990" s="14">
        <v>0</v>
      </c>
      <c r="N4990" s="15">
        <v>0</v>
      </c>
      <c r="O4990" s="16" t="s">
        <v>7637</v>
      </c>
      <c r="P4990" s="16" t="s">
        <v>7637</v>
      </c>
      <c r="Q4990" s="16" t="s">
        <v>7637</v>
      </c>
      <c r="R4990" s="16" t="s">
        <v>7637</v>
      </c>
      <c r="S4990" s="16" t="s">
        <v>7637</v>
      </c>
      <c r="T4990" s="16">
        <v>0</v>
      </c>
      <c r="U4990">
        <v>0</v>
      </c>
      <c r="V4990" s="17">
        <v>0.85247559326540212</v>
      </c>
      <c r="W4990" t="str">
        <f>VLOOKUP(A4990,Planilha3!$D$2:$F$5575,1,FALSE)</f>
        <v>Presidente MédiciRO</v>
      </c>
      <c r="X4990">
        <f>VLOOKUP(A4990,Planilha3!$D$2:$F$5575,2,FALSE)</f>
        <v>-2.3760242762894999</v>
      </c>
      <c r="Y4990">
        <f>VLOOKUP(A4990,Planilha3!$D$2:$F$5575,3,FALSE)</f>
        <v>-45.823663661088801</v>
      </c>
      <c r="Z4990">
        <v>0</v>
      </c>
    </row>
    <row r="4991" spans="1:26" x14ac:dyDescent="0.25">
      <c r="A4991" t="str">
        <f t="shared" si="77"/>
        <v>BequimãoMA</v>
      </c>
      <c r="B4991" s="8">
        <v>2017</v>
      </c>
      <c r="C4991" s="9" t="s">
        <v>951</v>
      </c>
      <c r="D4991" s="9" t="s">
        <v>1631</v>
      </c>
      <c r="E4991" s="9" t="s">
        <v>7185</v>
      </c>
      <c r="F4991" s="9" t="s">
        <v>7186</v>
      </c>
      <c r="G4991" s="10" t="s">
        <v>7637</v>
      </c>
      <c r="H4991" s="11">
        <v>5719.41</v>
      </c>
      <c r="I4991" s="11">
        <v>119426.908</v>
      </c>
      <c r="J4991" s="12">
        <v>20880.983877707666</v>
      </c>
      <c r="K4991" s="13" t="s">
        <v>7642</v>
      </c>
      <c r="L4991" s="13">
        <v>0</v>
      </c>
      <c r="M4991" s="14">
        <v>0</v>
      </c>
      <c r="N4991" s="15">
        <v>0</v>
      </c>
      <c r="O4991" s="16" t="s">
        <v>7637</v>
      </c>
      <c r="P4991" s="16" t="s">
        <v>7637</v>
      </c>
      <c r="Q4991" s="16" t="s">
        <v>7637</v>
      </c>
      <c r="R4991" s="16" t="s">
        <v>7637</v>
      </c>
      <c r="S4991" s="16" t="s">
        <v>7637</v>
      </c>
      <c r="T4991" s="16">
        <v>0</v>
      </c>
      <c r="U4991">
        <v>0</v>
      </c>
      <c r="V4991" s="17">
        <v>0.28084977135147099</v>
      </c>
      <c r="W4991" t="str">
        <f>VLOOKUP(A4991,Planilha3!$D$2:$F$5575,1,FALSE)</f>
        <v>BequimãoMA</v>
      </c>
      <c r="X4991">
        <f>VLOOKUP(A4991,Planilha3!$D$2:$F$5575,2,FALSE)</f>
        <v>-2.44952644199225</v>
      </c>
      <c r="Y4991">
        <f>VLOOKUP(A4991,Planilha3!$D$2:$F$5575,3,FALSE)</f>
        <v>-44.790828717199098</v>
      </c>
      <c r="Z4991">
        <v>0</v>
      </c>
    </row>
    <row r="4992" spans="1:26" x14ac:dyDescent="0.25">
      <c r="A4992" t="str">
        <f t="shared" si="77"/>
        <v>MaranguapeCE</v>
      </c>
      <c r="B4992" s="8">
        <v>2017</v>
      </c>
      <c r="C4992" s="9" t="s">
        <v>951</v>
      </c>
      <c r="D4992" s="9" t="s">
        <v>2761</v>
      </c>
      <c r="E4992" s="9" t="s">
        <v>7187</v>
      </c>
      <c r="F4992" s="9" t="s">
        <v>7187</v>
      </c>
      <c r="G4992" s="10">
        <v>1464.83</v>
      </c>
      <c r="H4992" s="11">
        <v>10814.52</v>
      </c>
      <c r="I4992" s="11">
        <v>1367885.3259999999</v>
      </c>
      <c r="J4992" s="12">
        <v>126485.99531000912</v>
      </c>
      <c r="K4992" s="13" t="s">
        <v>7642</v>
      </c>
      <c r="L4992" s="13">
        <v>0</v>
      </c>
      <c r="M4992" s="14">
        <v>0</v>
      </c>
      <c r="N4992" s="15">
        <v>0</v>
      </c>
      <c r="O4992" s="16" t="s">
        <v>7637</v>
      </c>
      <c r="P4992" s="16" t="s">
        <v>7637</v>
      </c>
      <c r="Q4992" s="16" t="s">
        <v>7637</v>
      </c>
      <c r="R4992" s="16" t="s">
        <v>7637</v>
      </c>
      <c r="S4992" s="16" t="s">
        <v>7637</v>
      </c>
      <c r="T4992" s="16">
        <v>0</v>
      </c>
      <c r="U4992">
        <v>0</v>
      </c>
      <c r="V4992" s="17">
        <v>7.0640190084688426</v>
      </c>
      <c r="W4992" t="str">
        <f>VLOOKUP(A4992,Planilha3!$D$2:$F$5575,1,FALSE)</f>
        <v>MaranguapeCE</v>
      </c>
      <c r="X4992">
        <f>VLOOKUP(A4992,Planilha3!$D$2:$F$5575,2,FALSE)</f>
        <v>-3.8918288859991801</v>
      </c>
      <c r="Y4992">
        <f>VLOOKUP(A4992,Planilha3!$D$2:$F$5575,3,FALSE)</f>
        <v>-38.683224737071903</v>
      </c>
      <c r="Z4992">
        <v>0</v>
      </c>
    </row>
    <row r="4993" spans="1:26" x14ac:dyDescent="0.25">
      <c r="A4993" t="str">
        <f t="shared" si="77"/>
        <v>ParazinhoRN</v>
      </c>
      <c r="B4993" s="8">
        <v>2017</v>
      </c>
      <c r="C4993" s="9" t="s">
        <v>951</v>
      </c>
      <c r="D4993" s="9" t="s">
        <v>1855</v>
      </c>
      <c r="E4993" s="9" t="s">
        <v>7188</v>
      </c>
      <c r="F4993" s="9" t="s">
        <v>7188</v>
      </c>
      <c r="G4993" s="10" t="s">
        <v>7637</v>
      </c>
      <c r="H4993" s="11">
        <v>80444.02</v>
      </c>
      <c r="I4993" s="11">
        <v>422974.67200000002</v>
      </c>
      <c r="J4993" s="12">
        <v>5258.0001844761118</v>
      </c>
      <c r="K4993" s="13" t="s">
        <v>7639</v>
      </c>
      <c r="L4993" s="13">
        <v>0</v>
      </c>
      <c r="M4993" s="14">
        <v>0</v>
      </c>
      <c r="N4993" s="15">
        <v>0</v>
      </c>
      <c r="O4993" s="16" t="s">
        <v>7637</v>
      </c>
      <c r="P4993" s="16" t="s">
        <v>7637</v>
      </c>
      <c r="Q4993" s="16" t="s">
        <v>7637</v>
      </c>
      <c r="R4993" s="16" t="s">
        <v>7637</v>
      </c>
      <c r="S4993" s="16" t="s">
        <v>7637</v>
      </c>
      <c r="T4993" s="16">
        <v>0</v>
      </c>
      <c r="U4993">
        <v>0</v>
      </c>
      <c r="V4993" s="17">
        <v>3.5105626787419197</v>
      </c>
      <c r="W4993" t="str">
        <f>VLOOKUP(A4993,Planilha3!$D$2:$F$5575,1,FALSE)</f>
        <v>ParazinhoRN</v>
      </c>
      <c r="X4993">
        <f>VLOOKUP(A4993,Planilha3!$D$2:$F$5575,2,FALSE)</f>
        <v>-5.2231649789414902</v>
      </c>
      <c r="Y4993">
        <f>VLOOKUP(A4993,Planilha3!$D$2:$F$5575,3,FALSE)</f>
        <v>-35.840080492962599</v>
      </c>
      <c r="Z4993">
        <v>0</v>
      </c>
    </row>
    <row r="4994" spans="1:26" x14ac:dyDescent="0.25">
      <c r="A4994" t="str">
        <f t="shared" si="77"/>
        <v>Paço do LumiarMA</v>
      </c>
      <c r="B4994" s="8">
        <v>2017</v>
      </c>
      <c r="C4994" s="9" t="s">
        <v>951</v>
      </c>
      <c r="D4994" s="9" t="s">
        <v>1631</v>
      </c>
      <c r="E4994" s="9" t="s">
        <v>7189</v>
      </c>
      <c r="F4994" s="9" t="s">
        <v>7190</v>
      </c>
      <c r="G4994" s="10">
        <v>1603.69</v>
      </c>
      <c r="H4994" s="11">
        <v>7101.58</v>
      </c>
      <c r="I4994" s="11">
        <v>869375.43299999996</v>
      </c>
      <c r="J4994" s="12">
        <v>122420.00132364911</v>
      </c>
      <c r="K4994" s="13" t="s">
        <v>7642</v>
      </c>
      <c r="L4994" s="13">
        <v>0</v>
      </c>
      <c r="M4994" s="14">
        <v>0</v>
      </c>
      <c r="N4994" s="15">
        <v>0</v>
      </c>
      <c r="O4994" s="16" t="s">
        <v>7637</v>
      </c>
      <c r="P4994" s="16" t="s">
        <v>7637</v>
      </c>
      <c r="Q4994" s="16" t="s">
        <v>7637</v>
      </c>
      <c r="R4994" s="16" t="s">
        <v>7637</v>
      </c>
      <c r="S4994" s="16" t="s">
        <v>7637</v>
      </c>
      <c r="T4994" s="16">
        <v>0</v>
      </c>
      <c r="U4994">
        <v>0</v>
      </c>
      <c r="V4994" s="17">
        <v>7.4983017053286805</v>
      </c>
      <c r="W4994" t="str">
        <f>VLOOKUP(A4994,Planilha3!$D$2:$F$5575,1,FALSE)</f>
        <v>Paço do LumiarMA</v>
      </c>
      <c r="X4994">
        <f>VLOOKUP(A4994,Planilha3!$D$2:$F$5575,2,FALSE)</f>
        <v>-2.5176293788303399</v>
      </c>
      <c r="Y4994">
        <f>VLOOKUP(A4994,Planilha3!$D$2:$F$5575,3,FALSE)</f>
        <v>-44.109144888338498</v>
      </c>
      <c r="Z4994">
        <v>0</v>
      </c>
    </row>
    <row r="4995" spans="1:26" x14ac:dyDescent="0.25">
      <c r="A4995" t="str">
        <f t="shared" ref="A4995:A5058" si="78">E4995&amp;D4995</f>
        <v>Humberto de CamposMA</v>
      </c>
      <c r="B4995" s="8">
        <v>2017</v>
      </c>
      <c r="C4995" s="9" t="s">
        <v>951</v>
      </c>
      <c r="D4995" s="9" t="s">
        <v>1631</v>
      </c>
      <c r="E4995" s="9" t="s">
        <v>7191</v>
      </c>
      <c r="F4995" s="9" t="s">
        <v>7191</v>
      </c>
      <c r="G4995" s="10" t="s">
        <v>7637</v>
      </c>
      <c r="H4995" s="11">
        <v>5093.34</v>
      </c>
      <c r="I4995" s="11">
        <v>145205.90299999999</v>
      </c>
      <c r="J4995" s="12">
        <v>28508.975053697573</v>
      </c>
      <c r="K4995" s="13" t="s">
        <v>7642</v>
      </c>
      <c r="L4995" s="13">
        <v>0</v>
      </c>
      <c r="M4995" s="14">
        <v>0</v>
      </c>
      <c r="N4995" s="15">
        <v>0</v>
      </c>
      <c r="O4995" s="16" t="s">
        <v>7637</v>
      </c>
      <c r="P4995" s="16" t="s">
        <v>7637</v>
      </c>
      <c r="Q4995" s="16" t="s">
        <v>7637</v>
      </c>
      <c r="R4995" s="16" t="s">
        <v>7637</v>
      </c>
      <c r="S4995" s="16" t="s">
        <v>7637</v>
      </c>
      <c r="T4995" s="16">
        <v>0</v>
      </c>
      <c r="U4995">
        <v>0</v>
      </c>
      <c r="V4995" s="17">
        <v>0.26517939902667353</v>
      </c>
      <c r="W4995" t="str">
        <f>VLOOKUP(A4995,Planilha3!$D$2:$F$5575,1,FALSE)</f>
        <v>Humberto de CamposMA</v>
      </c>
      <c r="X4995">
        <f>VLOOKUP(A4995,Planilha3!$D$2:$F$5575,2,FALSE)</f>
        <v>-2.5986691604704601</v>
      </c>
      <c r="Y4995">
        <f>VLOOKUP(A4995,Planilha3!$D$2:$F$5575,3,FALSE)</f>
        <v>-43.465223071632202</v>
      </c>
      <c r="Z4995">
        <v>0</v>
      </c>
    </row>
    <row r="4996" spans="1:26" x14ac:dyDescent="0.25">
      <c r="A4996" t="str">
        <f t="shared" si="78"/>
        <v>São Luís do CuruCE</v>
      </c>
      <c r="B4996" s="8">
        <v>2017</v>
      </c>
      <c r="C4996" s="9" t="s">
        <v>951</v>
      </c>
      <c r="D4996" s="9" t="s">
        <v>2761</v>
      </c>
      <c r="E4996" s="9" t="s">
        <v>7192</v>
      </c>
      <c r="F4996" s="9" t="s">
        <v>7193</v>
      </c>
      <c r="G4996" s="10" t="s">
        <v>7637</v>
      </c>
      <c r="H4996" s="11">
        <v>7478.05</v>
      </c>
      <c r="I4996" s="11">
        <v>96085.486999999994</v>
      </c>
      <c r="J4996" s="12">
        <v>12849.003015492006</v>
      </c>
      <c r="K4996" s="13" t="s">
        <v>7642</v>
      </c>
      <c r="L4996" s="13">
        <v>0</v>
      </c>
      <c r="M4996" s="14">
        <v>0</v>
      </c>
      <c r="N4996" s="15">
        <v>0</v>
      </c>
      <c r="O4996" s="16" t="s">
        <v>7637</v>
      </c>
      <c r="P4996" s="16" t="s">
        <v>7637</v>
      </c>
      <c r="Q4996" s="16" t="s">
        <v>7637</v>
      </c>
      <c r="R4996" s="16" t="s">
        <v>7637</v>
      </c>
      <c r="S4996" s="16" t="s">
        <v>7637</v>
      </c>
      <c r="T4996" s="16">
        <v>0</v>
      </c>
      <c r="U4996">
        <v>0</v>
      </c>
      <c r="V4996" s="17">
        <v>0.34520442272282947</v>
      </c>
      <c r="W4996" t="str">
        <f>VLOOKUP(A4996,Planilha3!$D$2:$F$5575,1,FALSE)</f>
        <v>São Luís do CuruCE</v>
      </c>
      <c r="X4996">
        <f>VLOOKUP(A4996,Planilha3!$D$2:$F$5575,2,FALSE)</f>
        <v>-3.67015525150198</v>
      </c>
      <c r="Y4996">
        <f>VLOOKUP(A4996,Planilha3!$D$2:$F$5575,3,FALSE)</f>
        <v>-39.239440585343999</v>
      </c>
      <c r="Z4996">
        <v>0</v>
      </c>
    </row>
    <row r="4997" spans="1:26" x14ac:dyDescent="0.25">
      <c r="A4997" t="str">
        <f t="shared" si="78"/>
        <v>AraiosesMA</v>
      </c>
      <c r="B4997" s="8">
        <v>2017</v>
      </c>
      <c r="C4997" s="9" t="s">
        <v>951</v>
      </c>
      <c r="D4997" s="9" t="s">
        <v>1631</v>
      </c>
      <c r="E4997" s="9" t="s">
        <v>7194</v>
      </c>
      <c r="F4997" s="9" t="s">
        <v>7194</v>
      </c>
      <c r="G4997" s="10" t="s">
        <v>7637</v>
      </c>
      <c r="H4997" s="11">
        <v>5858.01</v>
      </c>
      <c r="I4997" s="11">
        <v>269902.04100000003</v>
      </c>
      <c r="J4997" s="12">
        <v>46074.015066549902</v>
      </c>
      <c r="K4997" s="13" t="s">
        <v>7642</v>
      </c>
      <c r="L4997" s="13">
        <v>0</v>
      </c>
      <c r="M4997" s="14">
        <v>0</v>
      </c>
      <c r="N4997" s="15">
        <v>0</v>
      </c>
      <c r="O4997" s="16" t="s">
        <v>7637</v>
      </c>
      <c r="P4997" s="16" t="s">
        <v>7637</v>
      </c>
      <c r="Q4997" s="16" t="s">
        <v>7637</v>
      </c>
      <c r="R4997" s="16" t="s">
        <v>7637</v>
      </c>
      <c r="S4997" s="16" t="s">
        <v>7637</v>
      </c>
      <c r="T4997" s="16">
        <v>0</v>
      </c>
      <c r="U4997">
        <v>0</v>
      </c>
      <c r="V4997" s="17">
        <v>0.3256254418170394</v>
      </c>
      <c r="W4997" t="str">
        <f>VLOOKUP(A4997,Planilha3!$D$2:$F$5575,1,FALSE)</f>
        <v>AraiosesMA</v>
      </c>
      <c r="X4997">
        <f>VLOOKUP(A4997,Planilha3!$D$2:$F$5575,2,FALSE)</f>
        <v>-2.8913034245061602</v>
      </c>
      <c r="Y4997">
        <f>VLOOKUP(A4997,Planilha3!$D$2:$F$5575,3,FALSE)</f>
        <v>-41.905328729723202</v>
      </c>
      <c r="Z4997">
        <v>0</v>
      </c>
    </row>
    <row r="4998" spans="1:26" x14ac:dyDescent="0.25">
      <c r="A4998" t="str">
        <f t="shared" si="78"/>
        <v>Água Doce do MaranhãoMA</v>
      </c>
      <c r="B4998" s="8">
        <v>2017</v>
      </c>
      <c r="C4998" s="9" t="s">
        <v>951</v>
      </c>
      <c r="D4998" s="9" t="s">
        <v>1631</v>
      </c>
      <c r="E4998" s="9" t="s">
        <v>7195</v>
      </c>
      <c r="F4998" s="9" t="s">
        <v>7196</v>
      </c>
      <c r="G4998" s="10" t="s">
        <v>7637</v>
      </c>
      <c r="H4998" s="11">
        <v>5895.85</v>
      </c>
      <c r="I4998" s="11">
        <v>73444.597999999998</v>
      </c>
      <c r="J4998" s="12">
        <v>12456.999075620986</v>
      </c>
      <c r="K4998" s="13" t="s">
        <v>7642</v>
      </c>
      <c r="L4998" s="13">
        <v>0</v>
      </c>
      <c r="M4998" s="14">
        <v>0</v>
      </c>
      <c r="N4998" s="15">
        <v>0</v>
      </c>
      <c r="O4998" s="16" t="s">
        <v>7637</v>
      </c>
      <c r="P4998" s="16" t="s">
        <v>7637</v>
      </c>
      <c r="Q4998" s="16" t="s">
        <v>7637</v>
      </c>
      <c r="R4998" s="16" t="s">
        <v>7637</v>
      </c>
      <c r="S4998" s="16" t="s">
        <v>7637</v>
      </c>
      <c r="T4998" s="16">
        <v>0</v>
      </c>
      <c r="U4998">
        <v>0</v>
      </c>
      <c r="V4998" s="17">
        <v>0.27560555604754333</v>
      </c>
      <c r="W4998" t="str">
        <f>VLOOKUP(A4998,Planilha3!$D$2:$F$5575,1,FALSE)</f>
        <v>Água Doce do MaranhãoMA</v>
      </c>
      <c r="X4998">
        <f>VLOOKUP(A4998,Planilha3!$D$2:$F$5575,2,FALSE)</f>
        <v>-2.8408680453751298</v>
      </c>
      <c r="Y4998">
        <f>VLOOKUP(A4998,Planilha3!$D$2:$F$5575,3,FALSE)</f>
        <v>-42.119240159612801</v>
      </c>
      <c r="Z4998">
        <v>0</v>
      </c>
    </row>
    <row r="4999" spans="1:26" x14ac:dyDescent="0.25">
      <c r="A4999" t="str">
        <f t="shared" si="78"/>
        <v>PindoretamaCE</v>
      </c>
      <c r="B4999" s="8">
        <v>2017</v>
      </c>
      <c r="C4999" s="9" t="s">
        <v>951</v>
      </c>
      <c r="D4999" s="9" t="s">
        <v>2761</v>
      </c>
      <c r="E4999" s="9" t="s">
        <v>7197</v>
      </c>
      <c r="F4999" s="9" t="s">
        <v>7197</v>
      </c>
      <c r="G4999" s="10" t="s">
        <v>7637</v>
      </c>
      <c r="H4999" s="11">
        <v>10708.89</v>
      </c>
      <c r="I4999" s="11">
        <v>221074.35500000001</v>
      </c>
      <c r="J4999" s="12">
        <v>20644.002786469937</v>
      </c>
      <c r="K4999" s="13" t="s">
        <v>7642</v>
      </c>
      <c r="L4999" s="13">
        <v>0</v>
      </c>
      <c r="M4999" s="14">
        <v>0</v>
      </c>
      <c r="N4999" s="15">
        <v>0</v>
      </c>
      <c r="O4999" s="16" t="s">
        <v>7637</v>
      </c>
      <c r="P4999" s="16" t="s">
        <v>7637</v>
      </c>
      <c r="Q4999" s="16" t="s">
        <v>7637</v>
      </c>
      <c r="R4999" s="16" t="s">
        <v>7637</v>
      </c>
      <c r="S4999" s="16" t="s">
        <v>7637</v>
      </c>
      <c r="T4999" s="16">
        <v>0</v>
      </c>
      <c r="U4999">
        <v>0</v>
      </c>
      <c r="V4999" s="17">
        <v>0.49839964372154016</v>
      </c>
      <c r="W4999" t="str">
        <f>VLOOKUP(A4999,Planilha3!$D$2:$F$5575,1,FALSE)</f>
        <v>PindoretamaCE</v>
      </c>
      <c r="X4999">
        <f>VLOOKUP(A4999,Planilha3!$D$2:$F$5575,2,FALSE)</f>
        <v>-4.0162368346030197</v>
      </c>
      <c r="Y4999">
        <f>VLOOKUP(A4999,Planilha3!$D$2:$F$5575,3,FALSE)</f>
        <v>-38.306429105056601</v>
      </c>
      <c r="Z4999">
        <v>0</v>
      </c>
    </row>
    <row r="5000" spans="1:26" x14ac:dyDescent="0.25">
      <c r="A5000" t="str">
        <f t="shared" si="78"/>
        <v>ParnaíbaPI</v>
      </c>
      <c r="B5000" s="8">
        <v>2017</v>
      </c>
      <c r="C5000" s="9" t="s">
        <v>951</v>
      </c>
      <c r="D5000" s="9" t="s">
        <v>4630</v>
      </c>
      <c r="E5000" s="9" t="s">
        <v>7198</v>
      </c>
      <c r="F5000" s="9" t="s">
        <v>7199</v>
      </c>
      <c r="G5000" s="10">
        <v>1601.86</v>
      </c>
      <c r="H5000" s="11">
        <v>13534.25</v>
      </c>
      <c r="I5000" s="11">
        <v>2037540.0209999999</v>
      </c>
      <c r="J5000" s="12">
        <v>150546.94726342428</v>
      </c>
      <c r="K5000" s="13" t="s">
        <v>7636</v>
      </c>
      <c r="L5000" s="13">
        <v>0</v>
      </c>
      <c r="M5000" s="14">
        <v>0</v>
      </c>
      <c r="N5000" s="15">
        <v>0</v>
      </c>
      <c r="O5000" s="16" t="s">
        <v>7637</v>
      </c>
      <c r="P5000" s="16" t="s">
        <v>7637</v>
      </c>
      <c r="Q5000" s="16" t="s">
        <v>7637</v>
      </c>
      <c r="R5000" s="16" t="s">
        <v>7637</v>
      </c>
      <c r="S5000" s="16" t="s">
        <v>7637</v>
      </c>
      <c r="T5000" s="16">
        <v>0</v>
      </c>
      <c r="U5000">
        <v>0</v>
      </c>
      <c r="V5000" s="17">
        <v>7.8219600568692291</v>
      </c>
      <c r="W5000" t="str">
        <f>VLOOKUP(A5000,Planilha3!$D$2:$F$5575,1,FALSE)</f>
        <v>ParnaíbaPI</v>
      </c>
      <c r="X5000">
        <f>VLOOKUP(A5000,Planilha3!$D$2:$F$5575,2,FALSE)</f>
        <v>-2.9062365568320199</v>
      </c>
      <c r="Y5000">
        <f>VLOOKUP(A5000,Planilha3!$D$2:$F$5575,3,FALSE)</f>
        <v>-41.775722856543403</v>
      </c>
      <c r="Z5000">
        <v>0</v>
      </c>
    </row>
    <row r="5001" spans="1:26" x14ac:dyDescent="0.25">
      <c r="A5001" t="str">
        <f t="shared" si="78"/>
        <v>TururuCE</v>
      </c>
      <c r="B5001" s="8">
        <v>2017</v>
      </c>
      <c r="C5001" s="9" t="s">
        <v>951</v>
      </c>
      <c r="D5001" s="9" t="s">
        <v>2761</v>
      </c>
      <c r="E5001" s="9" t="s">
        <v>7200</v>
      </c>
      <c r="F5001" s="9" t="s">
        <v>7200</v>
      </c>
      <c r="G5001" s="10" t="s">
        <v>7637</v>
      </c>
      <c r="H5001" s="11">
        <v>6354.14</v>
      </c>
      <c r="I5001" s="11">
        <v>101253.156</v>
      </c>
      <c r="J5001" s="12">
        <v>15934.989786186643</v>
      </c>
      <c r="K5001" s="13" t="s">
        <v>7642</v>
      </c>
      <c r="L5001" s="13">
        <v>0</v>
      </c>
      <c r="M5001" s="14">
        <v>0</v>
      </c>
      <c r="N5001" s="15">
        <v>0</v>
      </c>
      <c r="O5001" s="16" t="s">
        <v>7637</v>
      </c>
      <c r="P5001" s="16" t="s">
        <v>7637</v>
      </c>
      <c r="Q5001" s="16" t="s">
        <v>7637</v>
      </c>
      <c r="R5001" s="16" t="s">
        <v>7637</v>
      </c>
      <c r="S5001" s="16" t="s">
        <v>7637</v>
      </c>
      <c r="T5001" s="16">
        <v>0</v>
      </c>
      <c r="U5001">
        <v>0</v>
      </c>
      <c r="V5001" s="17">
        <v>0.30094955349519065</v>
      </c>
      <c r="W5001" t="str">
        <f>VLOOKUP(A5001,Planilha3!$D$2:$F$5575,1,FALSE)</f>
        <v>TururuCE</v>
      </c>
      <c r="X5001">
        <f>VLOOKUP(A5001,Planilha3!$D$2:$F$5575,2,FALSE)</f>
        <v>-3.58452663274144</v>
      </c>
      <c r="Y5001">
        <f>VLOOKUP(A5001,Planilha3!$D$2:$F$5575,3,FALSE)</f>
        <v>-39.429974894003898</v>
      </c>
      <c r="Z5001">
        <v>0</v>
      </c>
    </row>
    <row r="5002" spans="1:26" x14ac:dyDescent="0.25">
      <c r="A5002" t="str">
        <f t="shared" si="78"/>
        <v>ChavalCE</v>
      </c>
      <c r="B5002" s="8">
        <v>2017</v>
      </c>
      <c r="C5002" s="9" t="s">
        <v>951</v>
      </c>
      <c r="D5002" s="9" t="s">
        <v>2761</v>
      </c>
      <c r="E5002" s="9" t="s">
        <v>7201</v>
      </c>
      <c r="F5002" s="9" t="s">
        <v>7201</v>
      </c>
      <c r="G5002" s="10" t="s">
        <v>7637</v>
      </c>
      <c r="H5002" s="11">
        <v>7126.75</v>
      </c>
      <c r="I5002" s="11">
        <v>92305.606</v>
      </c>
      <c r="J5002" s="12">
        <v>12951.991581015189</v>
      </c>
      <c r="K5002" s="13" t="s">
        <v>7642</v>
      </c>
      <c r="L5002" s="13">
        <v>0</v>
      </c>
      <c r="M5002" s="14">
        <v>0</v>
      </c>
      <c r="N5002" s="15">
        <v>0</v>
      </c>
      <c r="O5002" s="16" t="s">
        <v>7637</v>
      </c>
      <c r="P5002" s="16" t="s">
        <v>7637</v>
      </c>
      <c r="Q5002" s="16" t="s">
        <v>7637</v>
      </c>
      <c r="R5002" s="16" t="s">
        <v>7637</v>
      </c>
      <c r="S5002" s="16" t="s">
        <v>7637</v>
      </c>
      <c r="T5002" s="16">
        <v>0</v>
      </c>
      <c r="U5002">
        <v>0</v>
      </c>
      <c r="V5002" s="17">
        <v>0.33004442716052873</v>
      </c>
      <c r="W5002" t="str">
        <f>VLOOKUP(A5002,Planilha3!$D$2:$F$5575,1,FALSE)</f>
        <v>ChavalCE</v>
      </c>
      <c r="X5002">
        <f>VLOOKUP(A5002,Planilha3!$D$2:$F$5575,2,FALSE)</f>
        <v>-3.0360985365889399</v>
      </c>
      <c r="Y5002">
        <f>VLOOKUP(A5002,Planilha3!$D$2:$F$5575,3,FALSE)</f>
        <v>-41.243791275561499</v>
      </c>
      <c r="Z5002">
        <v>0</v>
      </c>
    </row>
    <row r="5003" spans="1:26" x14ac:dyDescent="0.25">
      <c r="A5003" t="str">
        <f t="shared" si="78"/>
        <v>MaxaranguapeRN</v>
      </c>
      <c r="B5003" s="8">
        <v>2017</v>
      </c>
      <c r="C5003" s="9" t="s">
        <v>951</v>
      </c>
      <c r="D5003" s="9" t="s">
        <v>1855</v>
      </c>
      <c r="E5003" s="9" t="s">
        <v>7202</v>
      </c>
      <c r="F5003" s="9" t="s">
        <v>7202</v>
      </c>
      <c r="G5003" s="10" t="s">
        <v>7637</v>
      </c>
      <c r="H5003" s="11">
        <v>8919.17</v>
      </c>
      <c r="I5003" s="11">
        <v>109019.037</v>
      </c>
      <c r="J5003" s="12">
        <v>12223.002476687852</v>
      </c>
      <c r="K5003" s="13" t="s">
        <v>7642</v>
      </c>
      <c r="L5003" s="13">
        <v>0</v>
      </c>
      <c r="M5003" s="14">
        <v>0</v>
      </c>
      <c r="N5003" s="15">
        <v>0</v>
      </c>
      <c r="O5003" s="16" t="s">
        <v>7637</v>
      </c>
      <c r="P5003" s="16" t="s">
        <v>7637</v>
      </c>
      <c r="Q5003" s="16" t="s">
        <v>7637</v>
      </c>
      <c r="R5003" s="16" t="s">
        <v>7637</v>
      </c>
      <c r="S5003" s="16" t="s">
        <v>7637</v>
      </c>
      <c r="T5003" s="16">
        <v>0</v>
      </c>
      <c r="U5003">
        <v>0</v>
      </c>
      <c r="V5003" s="17">
        <v>0.40706984631562315</v>
      </c>
      <c r="W5003" t="str">
        <f>VLOOKUP(A5003,Planilha3!$D$2:$F$5575,1,FALSE)</f>
        <v>MaxaranguapeRN</v>
      </c>
      <c r="X5003">
        <f>VLOOKUP(A5003,Planilha3!$D$2:$F$5575,2,FALSE)</f>
        <v>-5.5183198491279297</v>
      </c>
      <c r="Y5003">
        <f>VLOOKUP(A5003,Planilha3!$D$2:$F$5575,3,FALSE)</f>
        <v>-35.257975056008704</v>
      </c>
      <c r="Z5003">
        <v>0</v>
      </c>
    </row>
    <row r="5004" spans="1:26" x14ac:dyDescent="0.25">
      <c r="A5004" t="str">
        <f t="shared" si="78"/>
        <v>São Bento do NorteRN</v>
      </c>
      <c r="B5004" s="8">
        <v>2017</v>
      </c>
      <c r="C5004" s="9" t="s">
        <v>951</v>
      </c>
      <c r="D5004" s="9" t="s">
        <v>1855</v>
      </c>
      <c r="E5004" s="9" t="s">
        <v>7203</v>
      </c>
      <c r="F5004" s="9" t="s">
        <v>7204</v>
      </c>
      <c r="G5004" s="10" t="s">
        <v>7637</v>
      </c>
      <c r="H5004" s="11">
        <v>69004.679999999993</v>
      </c>
      <c r="I5004" s="11">
        <v>196387.32399999999</v>
      </c>
      <c r="J5004" s="12">
        <v>2846.0000684011579</v>
      </c>
      <c r="K5004" s="13" t="s">
        <v>7639</v>
      </c>
      <c r="L5004" s="13">
        <v>0</v>
      </c>
      <c r="M5004" s="14">
        <v>0</v>
      </c>
      <c r="N5004" s="15">
        <v>0</v>
      </c>
      <c r="O5004" s="16" t="s">
        <v>7637</v>
      </c>
      <c r="P5004" s="16" t="s">
        <v>7637</v>
      </c>
      <c r="Q5004" s="16" t="s">
        <v>7637</v>
      </c>
      <c r="R5004" s="16" t="s">
        <v>7637</v>
      </c>
      <c r="S5004" s="16" t="s">
        <v>7637</v>
      </c>
      <c r="T5004" s="16">
        <v>0</v>
      </c>
      <c r="U5004">
        <v>0</v>
      </c>
      <c r="V5004" s="17">
        <v>3.0074494459164409</v>
      </c>
      <c r="W5004" t="str">
        <f>VLOOKUP(A5004,Planilha3!$D$2:$F$5575,1,FALSE)</f>
        <v>São Bento do NorteRN</v>
      </c>
      <c r="X5004">
        <f>VLOOKUP(A5004,Planilha3!$D$2:$F$5575,2,FALSE)</f>
        <v>-5.10942475444521</v>
      </c>
      <c r="Y5004">
        <f>VLOOKUP(A5004,Planilha3!$D$2:$F$5575,3,FALSE)</f>
        <v>-35.977924569880798</v>
      </c>
      <c r="Z5004">
        <v>0</v>
      </c>
    </row>
    <row r="5005" spans="1:26" x14ac:dyDescent="0.25">
      <c r="A5005" t="str">
        <f t="shared" si="78"/>
        <v>Caiçara do NorteRN</v>
      </c>
      <c r="B5005" s="8">
        <v>2017</v>
      </c>
      <c r="C5005" s="9" t="s">
        <v>951</v>
      </c>
      <c r="D5005" s="9" t="s">
        <v>1855</v>
      </c>
      <c r="E5005" s="9" t="s">
        <v>7205</v>
      </c>
      <c r="F5005" s="9" t="s">
        <v>7206</v>
      </c>
      <c r="G5005" s="10" t="s">
        <v>7637</v>
      </c>
      <c r="H5005" s="11">
        <v>10478.59</v>
      </c>
      <c r="I5005" s="11">
        <v>69410.183000000005</v>
      </c>
      <c r="J5005" s="12">
        <v>6624.0002710288318</v>
      </c>
      <c r="K5005" s="13" t="s">
        <v>7642</v>
      </c>
      <c r="L5005" s="13">
        <v>0</v>
      </c>
      <c r="M5005" s="14">
        <v>0</v>
      </c>
      <c r="N5005" s="15">
        <v>0</v>
      </c>
      <c r="O5005" s="16" t="s">
        <v>7637</v>
      </c>
      <c r="P5005" s="16" t="s">
        <v>7637</v>
      </c>
      <c r="Q5005" s="16" t="s">
        <v>7637</v>
      </c>
      <c r="R5005" s="16" t="s">
        <v>7637</v>
      </c>
      <c r="S5005" s="16" t="s">
        <v>7637</v>
      </c>
      <c r="T5005" s="16">
        <v>0</v>
      </c>
      <c r="U5005">
        <v>0</v>
      </c>
      <c r="V5005" s="17">
        <v>0.46623658098458826</v>
      </c>
      <c r="W5005" t="str">
        <f>VLOOKUP(A5005,Planilha3!$D$2:$F$5575,1,FALSE)</f>
        <v>Caiçara do NorteRN</v>
      </c>
      <c r="X5005">
        <f>VLOOKUP(A5005,Planilha3!$D$2:$F$5575,2,FALSE)</f>
        <v>-5.06385130969102</v>
      </c>
      <c r="Y5005">
        <f>VLOOKUP(A5005,Planilha3!$D$2:$F$5575,3,FALSE)</f>
        <v>-36.053431343402302</v>
      </c>
      <c r="Z5005">
        <v>0</v>
      </c>
    </row>
    <row r="5006" spans="1:26" x14ac:dyDescent="0.25">
      <c r="A5006" t="str">
        <f t="shared" si="78"/>
        <v>Vitória do XinguPA</v>
      </c>
      <c r="B5006" s="8">
        <v>2017</v>
      </c>
      <c r="C5006" s="9" t="s">
        <v>601</v>
      </c>
      <c r="D5006" s="9" t="s">
        <v>5126</v>
      </c>
      <c r="E5006" s="9" t="s">
        <v>7207</v>
      </c>
      <c r="F5006" s="9" t="s">
        <v>7208</v>
      </c>
      <c r="G5006" s="10" t="s">
        <v>7637</v>
      </c>
      <c r="H5006" s="11">
        <v>209799.94</v>
      </c>
      <c r="I5006" s="11">
        <v>3088045.3760000002</v>
      </c>
      <c r="J5006" s="12">
        <v>14719.000281887593</v>
      </c>
      <c r="K5006" s="13" t="s">
        <v>7639</v>
      </c>
      <c r="L5006" s="13">
        <v>0</v>
      </c>
      <c r="M5006" s="14">
        <v>0</v>
      </c>
      <c r="N5006" s="15">
        <v>0</v>
      </c>
      <c r="O5006" s="16" t="s">
        <v>7637</v>
      </c>
      <c r="P5006" s="16" t="s">
        <v>7637</v>
      </c>
      <c r="Q5006" s="16" t="s">
        <v>7637</v>
      </c>
      <c r="R5006" s="16" t="s">
        <v>7637</v>
      </c>
      <c r="S5006" s="16" t="s">
        <v>7637</v>
      </c>
      <c r="T5006" s="16">
        <v>0</v>
      </c>
      <c r="U5006">
        <v>0</v>
      </c>
      <c r="V5006" s="17">
        <v>9.1741585238521228</v>
      </c>
      <c r="W5006" t="str">
        <f>VLOOKUP(A5006,Planilha3!$D$2:$F$5575,1,FALSE)</f>
        <v>Vitória do XinguPA</v>
      </c>
      <c r="X5006">
        <f>VLOOKUP(A5006,Planilha3!$D$2:$F$5575,2,FALSE)</f>
        <v>-2.8868356170279199</v>
      </c>
      <c r="Y5006">
        <f>VLOOKUP(A5006,Planilha3!$D$2:$F$5575,3,FALSE)</f>
        <v>-52.014573331684801</v>
      </c>
      <c r="Z5006">
        <v>0</v>
      </c>
    </row>
    <row r="5007" spans="1:26" x14ac:dyDescent="0.25">
      <c r="A5007" t="str">
        <f t="shared" si="78"/>
        <v>MaracanaúCE</v>
      </c>
      <c r="B5007" s="8">
        <v>2017</v>
      </c>
      <c r="C5007" s="9" t="s">
        <v>951</v>
      </c>
      <c r="D5007" s="9" t="s">
        <v>2761</v>
      </c>
      <c r="E5007" s="9" t="s">
        <v>7209</v>
      </c>
      <c r="F5007" s="9" t="s">
        <v>7210</v>
      </c>
      <c r="G5007" s="10">
        <v>1948.17</v>
      </c>
      <c r="H5007" s="11">
        <v>37977.919999999998</v>
      </c>
      <c r="I5007" s="11">
        <v>8537587.909</v>
      </c>
      <c r="J5007" s="12">
        <v>224803.98897569958</v>
      </c>
      <c r="K5007" s="13" t="s">
        <v>7640</v>
      </c>
      <c r="L5007" s="13">
        <v>0</v>
      </c>
      <c r="M5007" s="14">
        <v>0</v>
      </c>
      <c r="N5007" s="15">
        <v>0</v>
      </c>
      <c r="O5007" s="16" t="s">
        <v>7637</v>
      </c>
      <c r="P5007" s="16" t="s">
        <v>7637</v>
      </c>
      <c r="Q5007" s="16" t="s">
        <v>7637</v>
      </c>
      <c r="R5007" s="16" t="s">
        <v>7637</v>
      </c>
      <c r="S5007" s="16" t="s">
        <v>7637</v>
      </c>
      <c r="T5007" s="16">
        <v>0</v>
      </c>
      <c r="U5007">
        <v>0</v>
      </c>
      <c r="V5007" s="17">
        <v>10.562978163658624</v>
      </c>
      <c r="W5007" t="str">
        <f>VLOOKUP(A5007,Planilha3!$D$2:$F$5575,1,FALSE)</f>
        <v>MaracanaúCE</v>
      </c>
      <c r="X5007">
        <f>VLOOKUP(A5007,Planilha3!$D$2:$F$5575,2,FALSE)</f>
        <v>-3.86738674893309</v>
      </c>
      <c r="Y5007">
        <f>VLOOKUP(A5007,Planilha3!$D$2:$F$5575,3,FALSE)</f>
        <v>-38.626214323688302</v>
      </c>
      <c r="Z5007">
        <v>0</v>
      </c>
    </row>
    <row r="5008" spans="1:26" x14ac:dyDescent="0.25">
      <c r="A5008" t="str">
        <f t="shared" si="78"/>
        <v>Pedra GrandeRN</v>
      </c>
      <c r="B5008" s="8">
        <v>2017</v>
      </c>
      <c r="C5008" s="9" t="s">
        <v>951</v>
      </c>
      <c r="D5008" s="9" t="s">
        <v>1855</v>
      </c>
      <c r="E5008" s="9" t="s">
        <v>7211</v>
      </c>
      <c r="F5008" s="9" t="s">
        <v>7211</v>
      </c>
      <c r="G5008" s="10" t="s">
        <v>7637</v>
      </c>
      <c r="H5008" s="11">
        <v>61643.53</v>
      </c>
      <c r="I5008" s="11">
        <v>206875.696</v>
      </c>
      <c r="J5008" s="12">
        <v>3356.0001511918608</v>
      </c>
      <c r="K5008" s="13" t="s">
        <v>7639</v>
      </c>
      <c r="L5008" s="13">
        <v>0</v>
      </c>
      <c r="M5008" s="14">
        <v>0</v>
      </c>
      <c r="N5008" s="15">
        <v>0</v>
      </c>
      <c r="O5008" s="16" t="s">
        <v>7637</v>
      </c>
      <c r="P5008" s="16" t="s">
        <v>7637</v>
      </c>
      <c r="Q5008" s="16" t="s">
        <v>7637</v>
      </c>
      <c r="R5008" s="16" t="s">
        <v>7637</v>
      </c>
      <c r="S5008" s="16" t="s">
        <v>7637</v>
      </c>
      <c r="T5008" s="16">
        <v>0</v>
      </c>
      <c r="U5008">
        <v>0</v>
      </c>
      <c r="V5008" s="17">
        <v>2.6881058415195018</v>
      </c>
      <c r="W5008" t="str">
        <f>VLOOKUP(A5008,Planilha3!$D$2:$F$5575,1,FALSE)</f>
        <v>Pedra GrandeRN</v>
      </c>
      <c r="X5008">
        <f>VLOOKUP(A5008,Planilha3!$D$2:$F$5575,2,FALSE)</f>
        <v>-5.1502882726427197</v>
      </c>
      <c r="Y5008">
        <f>VLOOKUP(A5008,Planilha3!$D$2:$F$5575,3,FALSE)</f>
        <v>-35.876311973250999</v>
      </c>
      <c r="Z5008">
        <v>0</v>
      </c>
    </row>
    <row r="5009" spans="1:26" x14ac:dyDescent="0.25">
      <c r="A5009" t="str">
        <f t="shared" si="78"/>
        <v>Paulino NevesMA</v>
      </c>
      <c r="B5009" s="8">
        <v>2017</v>
      </c>
      <c r="C5009" s="9" t="s">
        <v>951</v>
      </c>
      <c r="D5009" s="9" t="s">
        <v>1631</v>
      </c>
      <c r="E5009" s="9" t="s">
        <v>7212</v>
      </c>
      <c r="F5009" s="9" t="s">
        <v>7212</v>
      </c>
      <c r="G5009" s="10" t="s">
        <v>7637</v>
      </c>
      <c r="H5009" s="11">
        <v>6667.1</v>
      </c>
      <c r="I5009" s="11">
        <v>106253.607</v>
      </c>
      <c r="J5009" s="12">
        <v>15937.005144665596</v>
      </c>
      <c r="K5009" s="13" t="s">
        <v>7642</v>
      </c>
      <c r="L5009" s="13">
        <v>0</v>
      </c>
      <c r="M5009" s="14">
        <v>0</v>
      </c>
      <c r="N5009" s="15">
        <v>0</v>
      </c>
      <c r="O5009" s="16" t="s">
        <v>7637</v>
      </c>
      <c r="P5009" s="16" t="s">
        <v>7637</v>
      </c>
      <c r="Q5009" s="16" t="s">
        <v>7637</v>
      </c>
      <c r="R5009" s="16" t="s">
        <v>7637</v>
      </c>
      <c r="S5009" s="16" t="s">
        <v>7637</v>
      </c>
      <c r="T5009" s="16">
        <v>0</v>
      </c>
      <c r="U5009">
        <v>0</v>
      </c>
      <c r="V5009" s="17">
        <v>0.31460844134010779</v>
      </c>
      <c r="W5009" t="str">
        <f>VLOOKUP(A5009,Planilha3!$D$2:$F$5575,1,FALSE)</f>
        <v>Paulino NevesMA</v>
      </c>
      <c r="X5009">
        <f>VLOOKUP(A5009,Planilha3!$D$2:$F$5575,2,FALSE)</f>
        <v>-2.7222427779510001</v>
      </c>
      <c r="Y5009">
        <f>VLOOKUP(A5009,Planilha3!$D$2:$F$5575,3,FALSE)</f>
        <v>-42.536930204336102</v>
      </c>
      <c r="Z5009">
        <v>0</v>
      </c>
    </row>
    <row r="5010" spans="1:26" x14ac:dyDescent="0.25">
      <c r="A5010" t="str">
        <f t="shared" si="78"/>
        <v>GranjaCE</v>
      </c>
      <c r="B5010" s="8">
        <v>2017</v>
      </c>
      <c r="C5010" s="9" t="s">
        <v>951</v>
      </c>
      <c r="D5010" s="9" t="s">
        <v>2761</v>
      </c>
      <c r="E5010" s="9" t="s">
        <v>7213</v>
      </c>
      <c r="F5010" s="9" t="s">
        <v>7213</v>
      </c>
      <c r="G5010" s="10">
        <v>1457.99</v>
      </c>
      <c r="H5010" s="11">
        <v>6763.1</v>
      </c>
      <c r="I5010" s="11">
        <v>367675.69300000003</v>
      </c>
      <c r="J5010" s="12">
        <v>54364.964735106681</v>
      </c>
      <c r="K5010" s="13" t="s">
        <v>7642</v>
      </c>
      <c r="L5010" s="13">
        <v>0</v>
      </c>
      <c r="M5010" s="14">
        <v>0</v>
      </c>
      <c r="N5010" s="15">
        <v>0</v>
      </c>
      <c r="O5010" s="16" t="s">
        <v>7637</v>
      </c>
      <c r="P5010" s="16" t="s">
        <v>7637</v>
      </c>
      <c r="Q5010" s="16" t="s">
        <v>7637</v>
      </c>
      <c r="R5010" s="16" t="s">
        <v>7637</v>
      </c>
      <c r="S5010" s="16" t="s">
        <v>7637</v>
      </c>
      <c r="T5010" s="16">
        <v>0</v>
      </c>
      <c r="U5010">
        <v>0</v>
      </c>
      <c r="V5010" s="17">
        <v>6.7421282839787331</v>
      </c>
      <c r="W5010" t="str">
        <f>VLOOKUP(A5010,Planilha3!$D$2:$F$5575,1,FALSE)</f>
        <v>GranjaCE</v>
      </c>
      <c r="X5010">
        <f>VLOOKUP(A5010,Planilha3!$D$2:$F$5575,2,FALSE)</f>
        <v>-3.12307434892511</v>
      </c>
      <c r="Y5010">
        <f>VLOOKUP(A5010,Planilha3!$D$2:$F$5575,3,FALSE)</f>
        <v>-40.826998276696401</v>
      </c>
      <c r="Z5010">
        <v>0</v>
      </c>
    </row>
    <row r="5011" spans="1:26" x14ac:dyDescent="0.25">
      <c r="A5011" t="str">
        <f t="shared" si="78"/>
        <v>ItapipocaCE</v>
      </c>
      <c r="B5011" s="8">
        <v>2017</v>
      </c>
      <c r="C5011" s="9" t="s">
        <v>951</v>
      </c>
      <c r="D5011" s="9" t="s">
        <v>2761</v>
      </c>
      <c r="E5011" s="9" t="s">
        <v>7214</v>
      </c>
      <c r="F5011" s="9" t="s">
        <v>7214</v>
      </c>
      <c r="G5011" s="10">
        <v>1545.65</v>
      </c>
      <c r="H5011" s="11">
        <v>12239.16</v>
      </c>
      <c r="I5011" s="11">
        <v>1560065.1140000001</v>
      </c>
      <c r="J5011" s="12">
        <v>127465.04776471588</v>
      </c>
      <c r="K5011" s="13" t="s">
        <v>7642</v>
      </c>
      <c r="L5011" s="13">
        <v>0</v>
      </c>
      <c r="M5011" s="14">
        <v>0</v>
      </c>
      <c r="N5011" s="15">
        <v>0</v>
      </c>
      <c r="O5011" s="16" t="s">
        <v>7637</v>
      </c>
      <c r="P5011" s="16" t="s">
        <v>7637</v>
      </c>
      <c r="Q5011" s="16" t="s">
        <v>7637</v>
      </c>
      <c r="R5011" s="16" t="s">
        <v>7637</v>
      </c>
      <c r="S5011" s="16" t="s">
        <v>7637</v>
      </c>
      <c r="T5011" s="16">
        <v>0</v>
      </c>
      <c r="U5011">
        <v>0</v>
      </c>
      <c r="V5011" s="17">
        <v>7.4818624008602974</v>
      </c>
      <c r="W5011" t="str">
        <f>VLOOKUP(A5011,Planilha3!$D$2:$F$5575,1,FALSE)</f>
        <v>ItapipocaCE</v>
      </c>
      <c r="X5011">
        <f>VLOOKUP(A5011,Planilha3!$D$2:$F$5575,2,FALSE)</f>
        <v>-3.4997230338342402</v>
      </c>
      <c r="Y5011">
        <f>VLOOKUP(A5011,Planilha3!$D$2:$F$5575,3,FALSE)</f>
        <v>-39.583890943606399</v>
      </c>
      <c r="Z5011">
        <v>0</v>
      </c>
    </row>
    <row r="5012" spans="1:26" x14ac:dyDescent="0.25">
      <c r="A5012" t="str">
        <f t="shared" si="78"/>
        <v>TutóiaMA</v>
      </c>
      <c r="B5012" s="8">
        <v>2017</v>
      </c>
      <c r="C5012" s="9" t="s">
        <v>951</v>
      </c>
      <c r="D5012" s="9" t="s">
        <v>1631</v>
      </c>
      <c r="E5012" s="9" t="s">
        <v>7215</v>
      </c>
      <c r="F5012" s="9" t="s">
        <v>7216</v>
      </c>
      <c r="G5012" s="10">
        <v>1242.3399999999999</v>
      </c>
      <c r="H5012" s="11">
        <v>6750.49</v>
      </c>
      <c r="I5012" s="11">
        <v>395612.647</v>
      </c>
      <c r="J5012" s="12">
        <v>58605.026746206575</v>
      </c>
      <c r="K5012" s="13" t="s">
        <v>7642</v>
      </c>
      <c r="L5012" s="13">
        <v>0</v>
      </c>
      <c r="M5012" s="14">
        <v>0</v>
      </c>
      <c r="N5012" s="15">
        <v>0</v>
      </c>
      <c r="O5012" s="16" t="s">
        <v>7637</v>
      </c>
      <c r="P5012" s="16" t="s">
        <v>7637</v>
      </c>
      <c r="Q5012" s="16" t="s">
        <v>7637</v>
      </c>
      <c r="R5012" s="16" t="s">
        <v>7637</v>
      </c>
      <c r="S5012" s="16" t="s">
        <v>7637</v>
      </c>
      <c r="T5012" s="16">
        <v>0</v>
      </c>
      <c r="U5012">
        <v>0</v>
      </c>
      <c r="V5012" s="17">
        <v>5.8068345563960033</v>
      </c>
      <c r="W5012" t="str">
        <f>VLOOKUP(A5012,Planilha3!$D$2:$F$5575,1,FALSE)</f>
        <v>TutóiaMA</v>
      </c>
      <c r="X5012">
        <f>VLOOKUP(A5012,Planilha3!$D$2:$F$5575,2,FALSE)</f>
        <v>-2.7618015055471701</v>
      </c>
      <c r="Y5012">
        <f>VLOOKUP(A5012,Planilha3!$D$2:$F$5575,3,FALSE)</f>
        <v>-42.275869191697801</v>
      </c>
      <c r="Z5012">
        <v>0</v>
      </c>
    </row>
    <row r="5013" spans="1:26" x14ac:dyDescent="0.25">
      <c r="A5013" t="str">
        <f t="shared" si="78"/>
        <v>Ilha GrandePI</v>
      </c>
      <c r="B5013" s="8">
        <v>2017</v>
      </c>
      <c r="C5013" s="9" t="s">
        <v>951</v>
      </c>
      <c r="D5013" s="9" t="s">
        <v>4630</v>
      </c>
      <c r="E5013" s="9" t="s">
        <v>7217</v>
      </c>
      <c r="F5013" s="9" t="s">
        <v>7217</v>
      </c>
      <c r="G5013" s="10" t="s">
        <v>7637</v>
      </c>
      <c r="H5013" s="11">
        <v>7363.74</v>
      </c>
      <c r="I5013" s="11">
        <v>68247.145000000004</v>
      </c>
      <c r="J5013" s="12">
        <v>9268.0003639454972</v>
      </c>
      <c r="K5013" s="13" t="s">
        <v>7642</v>
      </c>
      <c r="L5013" s="13">
        <v>0</v>
      </c>
      <c r="M5013" s="14">
        <v>0</v>
      </c>
      <c r="N5013" s="15">
        <v>0</v>
      </c>
      <c r="O5013" s="16" t="s">
        <v>7637</v>
      </c>
      <c r="P5013" s="16" t="s">
        <v>7637</v>
      </c>
      <c r="Q5013" s="16" t="s">
        <v>7637</v>
      </c>
      <c r="R5013" s="16" t="s">
        <v>7637</v>
      </c>
      <c r="S5013" s="16" t="s">
        <v>7637</v>
      </c>
      <c r="T5013" s="16">
        <v>0</v>
      </c>
      <c r="U5013">
        <v>0</v>
      </c>
      <c r="V5013" s="17">
        <v>0.33466929666411077</v>
      </c>
      <c r="W5013" t="str">
        <f>VLOOKUP(A5013,Planilha3!$D$2:$F$5575,1,FALSE)</f>
        <v>Ilha GrandePI</v>
      </c>
      <c r="X5013">
        <f>VLOOKUP(A5013,Planilha3!$D$2:$F$5575,2,FALSE)</f>
        <v>-2.8581262416815201</v>
      </c>
      <c r="Y5013">
        <f>VLOOKUP(A5013,Planilha3!$D$2:$F$5575,3,FALSE)</f>
        <v>-41.818915135123802</v>
      </c>
      <c r="Z5013">
        <v>0</v>
      </c>
    </row>
    <row r="5014" spans="1:26" x14ac:dyDescent="0.25">
      <c r="A5014" t="str">
        <f t="shared" si="78"/>
        <v>BarroquinhaCE</v>
      </c>
      <c r="B5014" s="8">
        <v>2017</v>
      </c>
      <c r="C5014" s="9" t="s">
        <v>951</v>
      </c>
      <c r="D5014" s="9" t="s">
        <v>2761</v>
      </c>
      <c r="E5014" s="9" t="s">
        <v>7218</v>
      </c>
      <c r="F5014" s="9" t="s">
        <v>7218</v>
      </c>
      <c r="G5014" s="10" t="s">
        <v>7637</v>
      </c>
      <c r="H5014" s="11">
        <v>6891.82</v>
      </c>
      <c r="I5014" s="11">
        <v>102550.35400000001</v>
      </c>
      <c r="J5014" s="12">
        <v>14880.010505207623</v>
      </c>
      <c r="K5014" s="13" t="s">
        <v>7642</v>
      </c>
      <c r="L5014" s="13">
        <v>0</v>
      </c>
      <c r="M5014" s="14">
        <v>0</v>
      </c>
      <c r="N5014" s="15">
        <v>0</v>
      </c>
      <c r="O5014" s="16" t="s">
        <v>7637</v>
      </c>
      <c r="P5014" s="16" t="s">
        <v>7637</v>
      </c>
      <c r="Q5014" s="16" t="s">
        <v>7637</v>
      </c>
      <c r="R5014" s="16" t="s">
        <v>7637</v>
      </c>
      <c r="S5014" s="16" t="s">
        <v>7637</v>
      </c>
      <c r="T5014" s="16">
        <v>0</v>
      </c>
      <c r="U5014">
        <v>0</v>
      </c>
      <c r="V5014" s="17">
        <v>0.32277994183261194</v>
      </c>
      <c r="W5014" t="str">
        <f>VLOOKUP(A5014,Planilha3!$D$2:$F$5575,1,FALSE)</f>
        <v>BarroquinhaCE</v>
      </c>
      <c r="X5014">
        <f>VLOOKUP(A5014,Planilha3!$D$2:$F$5575,2,FALSE)</f>
        <v>-3.0209044734297601</v>
      </c>
      <c r="Y5014">
        <f>VLOOKUP(A5014,Planilha3!$D$2:$F$5575,3,FALSE)</f>
        <v>-41.136180535118399</v>
      </c>
      <c r="Z5014">
        <v>0</v>
      </c>
    </row>
    <row r="5015" spans="1:26" x14ac:dyDescent="0.25">
      <c r="A5015" t="str">
        <f t="shared" si="78"/>
        <v>Luís CorreiaPI</v>
      </c>
      <c r="B5015" s="8">
        <v>2017</v>
      </c>
      <c r="C5015" s="9" t="s">
        <v>951</v>
      </c>
      <c r="D5015" s="9" t="s">
        <v>4630</v>
      </c>
      <c r="E5015" s="9" t="s">
        <v>7219</v>
      </c>
      <c r="F5015" s="9" t="s">
        <v>7220</v>
      </c>
      <c r="G5015" s="10" t="s">
        <v>7637</v>
      </c>
      <c r="H5015" s="11">
        <v>9630.06</v>
      </c>
      <c r="I5015" s="11">
        <v>286898.87900000002</v>
      </c>
      <c r="J5015" s="12">
        <v>29792.013653082122</v>
      </c>
      <c r="K5015" s="13" t="s">
        <v>7642</v>
      </c>
      <c r="L5015" s="13">
        <v>0</v>
      </c>
      <c r="M5015" s="14">
        <v>0</v>
      </c>
      <c r="N5015" s="15">
        <v>0</v>
      </c>
      <c r="O5015" s="16" t="s">
        <v>7637</v>
      </c>
      <c r="P5015" s="16" t="s">
        <v>7637</v>
      </c>
      <c r="Q5015" s="16" t="s">
        <v>7637</v>
      </c>
      <c r="R5015" s="16" t="s">
        <v>7637</v>
      </c>
      <c r="S5015" s="16" t="s">
        <v>7637</v>
      </c>
      <c r="T5015" s="16">
        <v>0</v>
      </c>
      <c r="U5015">
        <v>0</v>
      </c>
      <c r="V5015" s="17">
        <v>0.46563882033813386</v>
      </c>
      <c r="W5015" t="str">
        <f>VLOOKUP(A5015,Planilha3!$D$2:$F$5575,1,FALSE)</f>
        <v>Luís CorreiaPI</v>
      </c>
      <c r="X5015">
        <f>VLOOKUP(A5015,Planilha3!$D$2:$F$5575,2,FALSE)</f>
        <v>-2.88476945475534</v>
      </c>
      <c r="Y5015">
        <f>VLOOKUP(A5015,Planilha3!$D$2:$F$5575,3,FALSE)</f>
        <v>-41.664476095620302</v>
      </c>
      <c r="Z5015">
        <v>0</v>
      </c>
    </row>
    <row r="5016" spans="1:26" x14ac:dyDescent="0.25">
      <c r="A5016" t="str">
        <f t="shared" si="78"/>
        <v>AlcântaraMA</v>
      </c>
      <c r="B5016" s="8">
        <v>2017</v>
      </c>
      <c r="C5016" s="9" t="s">
        <v>951</v>
      </c>
      <c r="D5016" s="9" t="s">
        <v>1631</v>
      </c>
      <c r="E5016" s="9" t="s">
        <v>7221</v>
      </c>
      <c r="F5016" s="9" t="s">
        <v>7222</v>
      </c>
      <c r="G5016" s="10" t="s">
        <v>7637</v>
      </c>
      <c r="H5016" s="11">
        <v>5387.8</v>
      </c>
      <c r="I5016" s="11">
        <v>116769.795</v>
      </c>
      <c r="J5016" s="12">
        <v>21673.001039385275</v>
      </c>
      <c r="K5016" s="13" t="s">
        <v>7642</v>
      </c>
      <c r="L5016" s="13">
        <v>0</v>
      </c>
      <c r="M5016" s="14">
        <v>0</v>
      </c>
      <c r="N5016" s="15">
        <v>0</v>
      </c>
      <c r="O5016" s="16" t="s">
        <v>7637</v>
      </c>
      <c r="P5016" s="16" t="s">
        <v>7637</v>
      </c>
      <c r="Q5016" s="16" t="s">
        <v>7637</v>
      </c>
      <c r="R5016" s="16" t="s">
        <v>7637</v>
      </c>
      <c r="S5016" s="16" t="s">
        <v>7637</v>
      </c>
      <c r="T5016" s="16">
        <v>0</v>
      </c>
      <c r="U5016">
        <v>0</v>
      </c>
      <c r="V5016" s="17">
        <v>0.26758029096483227</v>
      </c>
      <c r="W5016" t="str">
        <f>VLOOKUP(A5016,Planilha3!$D$2:$F$5575,1,FALSE)</f>
        <v>AlcântaraMA</v>
      </c>
      <c r="X5016">
        <f>VLOOKUP(A5016,Planilha3!$D$2:$F$5575,2,FALSE)</f>
        <v>-2.4066879909079102</v>
      </c>
      <c r="Y5016">
        <f>VLOOKUP(A5016,Planilha3!$D$2:$F$5575,3,FALSE)</f>
        <v>-44.418461777392501</v>
      </c>
      <c r="Z5016">
        <v>0</v>
      </c>
    </row>
    <row r="5017" spans="1:26" x14ac:dyDescent="0.25">
      <c r="A5017" t="str">
        <f t="shared" si="78"/>
        <v>Nova Esperança do PiriáPA</v>
      </c>
      <c r="B5017" s="8">
        <v>2017</v>
      </c>
      <c r="C5017" s="9" t="s">
        <v>601</v>
      </c>
      <c r="D5017" s="9" t="s">
        <v>5126</v>
      </c>
      <c r="E5017" s="9" t="s">
        <v>7223</v>
      </c>
      <c r="F5017" s="9" t="s">
        <v>7224</v>
      </c>
      <c r="G5017" s="10" t="s">
        <v>7637</v>
      </c>
      <c r="H5017" s="11">
        <v>10371.15</v>
      </c>
      <c r="I5017" s="11">
        <v>215605.883</v>
      </c>
      <c r="J5017" s="12">
        <v>20789.004401633378</v>
      </c>
      <c r="K5017" s="13" t="s">
        <v>7642</v>
      </c>
      <c r="L5017" s="13">
        <v>0</v>
      </c>
      <c r="M5017" s="14">
        <v>0</v>
      </c>
      <c r="N5017" s="15">
        <v>0</v>
      </c>
      <c r="O5017" s="16" t="s">
        <v>7637</v>
      </c>
      <c r="P5017" s="16" t="s">
        <v>7637</v>
      </c>
      <c r="Q5017" s="16" t="s">
        <v>7637</v>
      </c>
      <c r="R5017" s="16" t="s">
        <v>7637</v>
      </c>
      <c r="S5017" s="16" t="s">
        <v>7637</v>
      </c>
      <c r="T5017" s="16">
        <v>0</v>
      </c>
      <c r="U5017">
        <v>0</v>
      </c>
      <c r="V5017" s="17">
        <v>0.48387744932008947</v>
      </c>
      <c r="W5017" t="str">
        <f>VLOOKUP(A5017,Planilha3!$D$2:$F$5575,1,FALSE)</f>
        <v>Nova Esperança do PiriáPA</v>
      </c>
      <c r="X5017">
        <f>VLOOKUP(A5017,Planilha3!$D$2:$F$5575,2,FALSE)</f>
        <v>-2.26801568585249</v>
      </c>
      <c r="Y5017">
        <f>VLOOKUP(A5017,Planilha3!$D$2:$F$5575,3,FALSE)</f>
        <v>-46.9702667966436</v>
      </c>
      <c r="Z5017">
        <v>0</v>
      </c>
    </row>
    <row r="5018" spans="1:26" x14ac:dyDescent="0.25">
      <c r="A5018" t="str">
        <f t="shared" si="78"/>
        <v>RaposaMA</v>
      </c>
      <c r="B5018" s="8">
        <v>2017</v>
      </c>
      <c r="C5018" s="9" t="s">
        <v>951</v>
      </c>
      <c r="D5018" s="9" t="s">
        <v>1631</v>
      </c>
      <c r="E5018" s="9" t="s">
        <v>7225</v>
      </c>
      <c r="F5018" s="9" t="s">
        <v>7225</v>
      </c>
      <c r="G5018" s="10" t="s">
        <v>7637</v>
      </c>
      <c r="H5018" s="11">
        <v>6931.73</v>
      </c>
      <c r="I5018" s="11">
        <v>213933.973</v>
      </c>
      <c r="J5018" s="12">
        <v>30862.998558801341</v>
      </c>
      <c r="K5018" s="13" t="s">
        <v>7642</v>
      </c>
      <c r="L5018" s="13">
        <v>0</v>
      </c>
      <c r="M5018" s="14">
        <v>0</v>
      </c>
      <c r="N5018" s="15">
        <v>0</v>
      </c>
      <c r="O5018" s="16" t="s">
        <v>7637</v>
      </c>
      <c r="P5018" s="16" t="s">
        <v>7637</v>
      </c>
      <c r="Q5018" s="16" t="s">
        <v>7637</v>
      </c>
      <c r="R5018" s="16" t="s">
        <v>7637</v>
      </c>
      <c r="S5018" s="16" t="s">
        <v>7637</v>
      </c>
      <c r="T5018" s="16">
        <v>0</v>
      </c>
      <c r="U5018">
        <v>0</v>
      </c>
      <c r="V5018" s="17">
        <v>0.34923437119159328</v>
      </c>
      <c r="W5018" t="str">
        <f>VLOOKUP(A5018,Planilha3!$D$2:$F$5575,1,FALSE)</f>
        <v>RaposaMA</v>
      </c>
      <c r="X5018">
        <f>VLOOKUP(A5018,Planilha3!$D$2:$F$5575,2,FALSE)</f>
        <v>-2.44267420743319</v>
      </c>
      <c r="Y5018">
        <f>VLOOKUP(A5018,Planilha3!$D$2:$F$5575,3,FALSE)</f>
        <v>-44.1031676114413</v>
      </c>
      <c r="Z5018">
        <v>0</v>
      </c>
    </row>
    <row r="5019" spans="1:26" x14ac:dyDescent="0.25">
      <c r="A5019" t="str">
        <f t="shared" si="78"/>
        <v>EusébioCE</v>
      </c>
      <c r="B5019" s="8">
        <v>2017</v>
      </c>
      <c r="C5019" s="9" t="s">
        <v>951</v>
      </c>
      <c r="D5019" s="9" t="s">
        <v>2761</v>
      </c>
      <c r="E5019" s="9" t="s">
        <v>7226</v>
      </c>
      <c r="F5019" s="9" t="s">
        <v>7227</v>
      </c>
      <c r="G5019" s="10">
        <v>1944.17</v>
      </c>
      <c r="H5019" s="11">
        <v>56121.51</v>
      </c>
      <c r="I5019" s="11">
        <v>2955751.426</v>
      </c>
      <c r="J5019" s="12">
        <v>52666.997484565189</v>
      </c>
      <c r="K5019" s="13" t="s">
        <v>7636</v>
      </c>
      <c r="L5019" s="13">
        <v>0</v>
      </c>
      <c r="M5019" s="14">
        <v>0</v>
      </c>
      <c r="N5019" s="15">
        <v>1</v>
      </c>
      <c r="O5019" s="16">
        <v>1</v>
      </c>
      <c r="P5019" s="16">
        <v>0</v>
      </c>
      <c r="Q5019" s="16">
        <v>0</v>
      </c>
      <c r="R5019" s="16">
        <v>0</v>
      </c>
      <c r="S5019" s="16">
        <v>0</v>
      </c>
      <c r="T5019" s="16">
        <v>0</v>
      </c>
      <c r="U5019">
        <v>1</v>
      </c>
      <c r="V5019" s="17">
        <v>11.642845058631645</v>
      </c>
      <c r="W5019" t="str">
        <f>VLOOKUP(A5019,Planilha3!$D$2:$F$5575,1,FALSE)</f>
        <v>EusébioCE</v>
      </c>
      <c r="X5019">
        <f>VLOOKUP(A5019,Planilha3!$D$2:$F$5575,2,FALSE)</f>
        <v>-3.8928979774720101</v>
      </c>
      <c r="Y5019">
        <f>VLOOKUP(A5019,Planilha3!$D$2:$F$5575,3,FALSE)</f>
        <v>-38.456187125224602</v>
      </c>
      <c r="Z5019">
        <v>0</v>
      </c>
    </row>
    <row r="5020" spans="1:26" x14ac:dyDescent="0.25">
      <c r="A5020" t="str">
        <f t="shared" si="78"/>
        <v>AquirazCE</v>
      </c>
      <c r="B5020" s="8">
        <v>2017</v>
      </c>
      <c r="C5020" s="9" t="s">
        <v>951</v>
      </c>
      <c r="D5020" s="9" t="s">
        <v>2761</v>
      </c>
      <c r="E5020" s="9" t="s">
        <v>7228</v>
      </c>
      <c r="F5020" s="9" t="s">
        <v>7228</v>
      </c>
      <c r="G5020" s="10">
        <v>1803.98</v>
      </c>
      <c r="H5020" s="11">
        <v>27870.84</v>
      </c>
      <c r="I5020" s="11">
        <v>2205363.7719999999</v>
      </c>
      <c r="J5020" s="12">
        <v>79127.998007953836</v>
      </c>
      <c r="K5020" s="13" t="s">
        <v>7636</v>
      </c>
      <c r="L5020" s="13">
        <v>0</v>
      </c>
      <c r="M5020" s="14">
        <v>0</v>
      </c>
      <c r="N5020" s="15">
        <v>0</v>
      </c>
      <c r="O5020" s="16" t="s">
        <v>7637</v>
      </c>
      <c r="P5020" s="16" t="s">
        <v>7637</v>
      </c>
      <c r="Q5020" s="16" t="s">
        <v>7637</v>
      </c>
      <c r="R5020" s="16" t="s">
        <v>7637</v>
      </c>
      <c r="S5020" s="16" t="s">
        <v>7637</v>
      </c>
      <c r="T5020" s="16">
        <v>0</v>
      </c>
      <c r="U5020">
        <v>0</v>
      </c>
      <c r="V5020" s="17">
        <v>9.2230557949239635</v>
      </c>
      <c r="W5020" t="str">
        <f>VLOOKUP(A5020,Planilha3!$D$2:$F$5575,1,FALSE)</f>
        <v>AquirazCE</v>
      </c>
      <c r="X5020">
        <f>VLOOKUP(A5020,Planilha3!$D$2:$F$5575,2,FALSE)</f>
        <v>-3.8996900462237098</v>
      </c>
      <c r="Y5020">
        <f>VLOOKUP(A5020,Planilha3!$D$2:$F$5575,3,FALSE)</f>
        <v>-38.389874655898801</v>
      </c>
      <c r="Z5020">
        <v>0</v>
      </c>
    </row>
    <row r="5021" spans="1:26" x14ac:dyDescent="0.25">
      <c r="A5021" t="str">
        <f t="shared" si="78"/>
        <v>Cajueiro da PraiaPI</v>
      </c>
      <c r="B5021" s="8">
        <v>2017</v>
      </c>
      <c r="C5021" s="9" t="s">
        <v>951</v>
      </c>
      <c r="D5021" s="9" t="s">
        <v>4630</v>
      </c>
      <c r="E5021" s="9" t="s">
        <v>7229</v>
      </c>
      <c r="F5021" s="9" t="s">
        <v>7229</v>
      </c>
      <c r="G5021" s="10" t="s">
        <v>7637</v>
      </c>
      <c r="H5021" s="11">
        <v>10858.69</v>
      </c>
      <c r="I5021" s="11">
        <v>81548.751999999993</v>
      </c>
      <c r="J5021" s="12">
        <v>7509.9990882878128</v>
      </c>
      <c r="K5021" s="13" t="s">
        <v>7642</v>
      </c>
      <c r="L5021" s="13">
        <v>0</v>
      </c>
      <c r="M5021" s="14">
        <v>0</v>
      </c>
      <c r="N5021" s="15">
        <v>0</v>
      </c>
      <c r="O5021" s="16" t="s">
        <v>7637</v>
      </c>
      <c r="P5021" s="16" t="s">
        <v>7637</v>
      </c>
      <c r="Q5021" s="16" t="s">
        <v>7637</v>
      </c>
      <c r="R5021" s="16" t="s">
        <v>7637</v>
      </c>
      <c r="S5021" s="16" t="s">
        <v>7637</v>
      </c>
      <c r="T5021" s="16">
        <v>0</v>
      </c>
      <c r="U5021">
        <v>0</v>
      </c>
      <c r="V5021" s="17">
        <v>0.48419140411807438</v>
      </c>
      <c r="W5021" t="str">
        <f>VLOOKUP(A5021,Planilha3!$D$2:$F$5575,1,FALSE)</f>
        <v>Cajueiro da PraiaPI</v>
      </c>
      <c r="X5021">
        <f>VLOOKUP(A5021,Planilha3!$D$2:$F$5575,2,FALSE)</f>
        <v>-2.9315038456101101</v>
      </c>
      <c r="Y5021">
        <f>VLOOKUP(A5021,Planilha3!$D$2:$F$5575,3,FALSE)</f>
        <v>-41.341132908803601</v>
      </c>
      <c r="Z5021">
        <v>0</v>
      </c>
    </row>
    <row r="5022" spans="1:26" x14ac:dyDescent="0.25">
      <c r="A5022" t="str">
        <f t="shared" si="78"/>
        <v>Primeira CruzMA</v>
      </c>
      <c r="B5022" s="8">
        <v>2017</v>
      </c>
      <c r="C5022" s="9" t="s">
        <v>951</v>
      </c>
      <c r="D5022" s="9" t="s">
        <v>1631</v>
      </c>
      <c r="E5022" s="9" t="s">
        <v>7230</v>
      </c>
      <c r="F5022" s="9" t="s">
        <v>7230</v>
      </c>
      <c r="G5022" s="10" t="s">
        <v>7637</v>
      </c>
      <c r="H5022" s="11">
        <v>4979.21</v>
      </c>
      <c r="I5022" s="11">
        <v>75718.881999999998</v>
      </c>
      <c r="J5022" s="12">
        <v>15207.007135670116</v>
      </c>
      <c r="K5022" s="13" t="s">
        <v>7642</v>
      </c>
      <c r="L5022" s="13">
        <v>0</v>
      </c>
      <c r="M5022" s="14">
        <v>0</v>
      </c>
      <c r="N5022" s="15">
        <v>0</v>
      </c>
      <c r="O5022" s="16" t="s">
        <v>7637</v>
      </c>
      <c r="P5022" s="16" t="s">
        <v>7637</v>
      </c>
      <c r="Q5022" s="16" t="s">
        <v>7637</v>
      </c>
      <c r="R5022" s="16" t="s">
        <v>7637</v>
      </c>
      <c r="S5022" s="16" t="s">
        <v>7637</v>
      </c>
      <c r="T5022" s="16">
        <v>0</v>
      </c>
      <c r="U5022">
        <v>0</v>
      </c>
      <c r="V5022" s="17">
        <v>0.23984207676882704</v>
      </c>
      <c r="W5022" t="str">
        <f>VLOOKUP(A5022,Planilha3!$D$2:$F$5575,1,FALSE)</f>
        <v>Primeira CruzMA</v>
      </c>
      <c r="X5022">
        <f>VLOOKUP(A5022,Planilha3!$D$2:$F$5575,2,FALSE)</f>
        <v>-2.5064606332769199</v>
      </c>
      <c r="Y5022">
        <f>VLOOKUP(A5022,Planilha3!$D$2:$F$5575,3,FALSE)</f>
        <v>-43.423924455200201</v>
      </c>
      <c r="Z5022">
        <v>0</v>
      </c>
    </row>
    <row r="5023" spans="1:26" x14ac:dyDescent="0.25">
      <c r="A5023" t="str">
        <f t="shared" si="78"/>
        <v>AmontadaCE</v>
      </c>
      <c r="B5023" s="8">
        <v>2017</v>
      </c>
      <c r="C5023" s="9" t="s">
        <v>951</v>
      </c>
      <c r="D5023" s="9" t="s">
        <v>2761</v>
      </c>
      <c r="E5023" s="9" t="s">
        <v>7231</v>
      </c>
      <c r="F5023" s="9" t="s">
        <v>7231</v>
      </c>
      <c r="G5023" s="10" t="s">
        <v>7637</v>
      </c>
      <c r="H5023" s="11">
        <v>10053.44</v>
      </c>
      <c r="I5023" s="11">
        <v>431302.51500000001</v>
      </c>
      <c r="J5023" s="12">
        <v>42900.988616831652</v>
      </c>
      <c r="K5023" s="13" t="s">
        <v>7642</v>
      </c>
      <c r="L5023" s="13">
        <v>0</v>
      </c>
      <c r="M5023" s="14">
        <v>0</v>
      </c>
      <c r="N5023" s="15">
        <v>0</v>
      </c>
      <c r="O5023" s="16" t="s">
        <v>7637</v>
      </c>
      <c r="P5023" s="16" t="s">
        <v>7637</v>
      </c>
      <c r="Q5023" s="16" t="s">
        <v>7637</v>
      </c>
      <c r="R5023" s="16" t="s">
        <v>7637</v>
      </c>
      <c r="S5023" s="16" t="s">
        <v>7637</v>
      </c>
      <c r="T5023" s="16">
        <v>0</v>
      </c>
      <c r="U5023">
        <v>0</v>
      </c>
      <c r="V5023" s="17">
        <v>0.50478361670080596</v>
      </c>
      <c r="W5023" t="str">
        <f>VLOOKUP(A5023,Planilha3!$D$2:$F$5575,1,FALSE)</f>
        <v>AmontadaCE</v>
      </c>
      <c r="X5023">
        <f>VLOOKUP(A5023,Planilha3!$D$2:$F$5575,2,FALSE)</f>
        <v>-3.3632362392655302</v>
      </c>
      <c r="Y5023">
        <f>VLOOKUP(A5023,Planilha3!$D$2:$F$5575,3,FALSE)</f>
        <v>-39.829587600705999</v>
      </c>
      <c r="Z5023">
        <v>0</v>
      </c>
    </row>
    <row r="5024" spans="1:26" x14ac:dyDescent="0.25">
      <c r="A5024" t="str">
        <f t="shared" si="78"/>
        <v>MaranhãozinhoMA</v>
      </c>
      <c r="B5024" s="8">
        <v>2017</v>
      </c>
      <c r="C5024" s="9" t="s">
        <v>951</v>
      </c>
      <c r="D5024" s="9" t="s">
        <v>1631</v>
      </c>
      <c r="E5024" s="9" t="s">
        <v>7232</v>
      </c>
      <c r="F5024" s="9" t="s">
        <v>7233</v>
      </c>
      <c r="G5024" s="10" t="s">
        <v>7637</v>
      </c>
      <c r="H5024" s="11">
        <v>5759.69</v>
      </c>
      <c r="I5024" s="11">
        <v>94263.066000000006</v>
      </c>
      <c r="J5024" s="12">
        <v>16365.99643383585</v>
      </c>
      <c r="K5024" s="13" t="s">
        <v>7642</v>
      </c>
      <c r="L5024" s="13">
        <v>0</v>
      </c>
      <c r="M5024" s="14">
        <v>0</v>
      </c>
      <c r="N5024" s="15">
        <v>0</v>
      </c>
      <c r="O5024" s="16" t="s">
        <v>7637</v>
      </c>
      <c r="P5024" s="16" t="s">
        <v>7637</v>
      </c>
      <c r="Q5024" s="16" t="s">
        <v>7637</v>
      </c>
      <c r="R5024" s="16" t="s">
        <v>7637</v>
      </c>
      <c r="S5024" s="16" t="s">
        <v>7637</v>
      </c>
      <c r="T5024" s="16">
        <v>0</v>
      </c>
      <c r="U5024">
        <v>0</v>
      </c>
      <c r="V5024" s="17">
        <v>0.27567327137120484</v>
      </c>
      <c r="W5024" t="str">
        <f>VLOOKUP(A5024,Planilha3!$D$2:$F$5575,1,FALSE)</f>
        <v>MaranhãozinhoMA</v>
      </c>
      <c r="X5024">
        <f>VLOOKUP(A5024,Planilha3!$D$2:$F$5575,2,FALSE)</f>
        <v>-2.24109306124299</v>
      </c>
      <c r="Y5024">
        <f>VLOOKUP(A5024,Planilha3!$D$2:$F$5575,3,FALSE)</f>
        <v>-45.8574845547856</v>
      </c>
      <c r="Z5024">
        <v>0</v>
      </c>
    </row>
    <row r="5025" spans="1:26" x14ac:dyDescent="0.25">
      <c r="A5025" t="str">
        <f t="shared" si="78"/>
        <v>Santo Amaro do MaranhãoMA</v>
      </c>
      <c r="B5025" s="8">
        <v>2017</v>
      </c>
      <c r="C5025" s="9" t="s">
        <v>951</v>
      </c>
      <c r="D5025" s="9" t="s">
        <v>1631</v>
      </c>
      <c r="E5025" s="9" t="s">
        <v>7234</v>
      </c>
      <c r="F5025" s="9" t="s">
        <v>7235</v>
      </c>
      <c r="G5025" s="10" t="s">
        <v>7637</v>
      </c>
      <c r="H5025" s="11">
        <v>5124.3900000000003</v>
      </c>
      <c r="I5025" s="11">
        <v>81236.917000000001</v>
      </c>
      <c r="J5025" s="12">
        <v>15852.992648881134</v>
      </c>
      <c r="K5025" s="13" t="s">
        <v>7642</v>
      </c>
      <c r="L5025" s="13">
        <v>0</v>
      </c>
      <c r="M5025" s="14">
        <v>0</v>
      </c>
      <c r="N5025" s="15">
        <v>0</v>
      </c>
      <c r="O5025" s="16" t="s">
        <v>7637</v>
      </c>
      <c r="P5025" s="16" t="s">
        <v>7637</v>
      </c>
      <c r="Q5025" s="16" t="s">
        <v>7637</v>
      </c>
      <c r="R5025" s="16" t="s">
        <v>7637</v>
      </c>
      <c r="S5025" s="16" t="s">
        <v>7637</v>
      </c>
      <c r="T5025" s="16">
        <v>0</v>
      </c>
      <c r="U5025">
        <v>0</v>
      </c>
      <c r="V5025" s="17">
        <v>0.24716481456582237</v>
      </c>
      <c r="W5025" t="str">
        <f>VLOOKUP(A5025,Planilha3!$D$2:$F$5575,1,FALSE)</f>
        <v>Santo Amaro do MaranhãoMA</v>
      </c>
      <c r="X5025">
        <f>VLOOKUP(A5025,Planilha3!$D$2:$F$5575,2,FALSE)</f>
        <v>-2.5008602062927201</v>
      </c>
      <c r="Y5025">
        <f>VLOOKUP(A5025,Planilha3!$D$2:$F$5575,3,FALSE)</f>
        <v>-43.253367661056402</v>
      </c>
      <c r="Z5025">
        <v>0</v>
      </c>
    </row>
    <row r="5026" spans="1:26" x14ac:dyDescent="0.25">
      <c r="A5026" t="str">
        <f t="shared" si="78"/>
        <v>CaucaiaCE</v>
      </c>
      <c r="B5026" s="8">
        <v>2017</v>
      </c>
      <c r="C5026" s="9" t="s">
        <v>951</v>
      </c>
      <c r="D5026" s="9" t="s">
        <v>2761</v>
      </c>
      <c r="E5026" s="9" t="s">
        <v>7236</v>
      </c>
      <c r="F5026" s="9" t="s">
        <v>7236</v>
      </c>
      <c r="G5026" s="10">
        <v>1846.19</v>
      </c>
      <c r="H5026" s="11">
        <v>16178.9</v>
      </c>
      <c r="I5026" s="11">
        <v>5860369.7790000001</v>
      </c>
      <c r="J5026" s="12">
        <v>362223.0052104902</v>
      </c>
      <c r="K5026" s="13" t="s">
        <v>7636</v>
      </c>
      <c r="L5026" s="13">
        <v>0</v>
      </c>
      <c r="M5026" s="14">
        <v>0</v>
      </c>
      <c r="N5026" s="15">
        <v>0</v>
      </c>
      <c r="O5026" s="16" t="s">
        <v>7637</v>
      </c>
      <c r="P5026" s="16" t="s">
        <v>7637</v>
      </c>
      <c r="Q5026" s="16" t="s">
        <v>7637</v>
      </c>
      <c r="R5026" s="16" t="s">
        <v>7637</v>
      </c>
      <c r="S5026" s="16" t="s">
        <v>7637</v>
      </c>
      <c r="T5026" s="16">
        <v>0</v>
      </c>
      <c r="U5026">
        <v>0</v>
      </c>
      <c r="V5026" s="17">
        <v>9.3509802004530087</v>
      </c>
      <c r="W5026" t="str">
        <f>VLOOKUP(A5026,Planilha3!$D$2:$F$5575,1,FALSE)</f>
        <v>CaucaiaCE</v>
      </c>
      <c r="X5026">
        <f>VLOOKUP(A5026,Planilha3!$D$2:$F$5575,2,FALSE)</f>
        <v>-3.7283618340754199</v>
      </c>
      <c r="Y5026">
        <f>VLOOKUP(A5026,Planilha3!$D$2:$F$5575,3,FALSE)</f>
        <v>-38.662244529119697</v>
      </c>
      <c r="Z5026">
        <v>0</v>
      </c>
    </row>
    <row r="5027" spans="1:26" x14ac:dyDescent="0.25">
      <c r="A5027" t="str">
        <f t="shared" si="78"/>
        <v>Santa HelenaMA</v>
      </c>
      <c r="B5027" s="8">
        <v>2017</v>
      </c>
      <c r="C5027" s="9" t="s">
        <v>951</v>
      </c>
      <c r="D5027" s="9" t="s">
        <v>1631</v>
      </c>
      <c r="E5027" s="9" t="s">
        <v>7237</v>
      </c>
      <c r="F5027" s="9" t="s">
        <v>7237</v>
      </c>
      <c r="G5027" s="10" t="s">
        <v>7637</v>
      </c>
      <c r="H5027" s="11">
        <v>6678.52</v>
      </c>
      <c r="I5027" s="11">
        <v>279769.73499999999</v>
      </c>
      <c r="J5027" s="12">
        <v>41890.978090954275</v>
      </c>
      <c r="K5027" s="13" t="s">
        <v>7642</v>
      </c>
      <c r="L5027" s="13">
        <v>0</v>
      </c>
      <c r="M5027" s="14">
        <v>0</v>
      </c>
      <c r="N5027" s="15">
        <v>0</v>
      </c>
      <c r="O5027" s="16" t="s">
        <v>7637</v>
      </c>
      <c r="P5027" s="16" t="s">
        <v>7637</v>
      </c>
      <c r="Q5027" s="16" t="s">
        <v>7637</v>
      </c>
      <c r="R5027" s="16" t="s">
        <v>7637</v>
      </c>
      <c r="S5027" s="16" t="s">
        <v>7637</v>
      </c>
      <c r="T5027" s="16">
        <v>0</v>
      </c>
      <c r="U5027">
        <v>0</v>
      </c>
      <c r="V5027" s="17">
        <v>0.35518112361518517</v>
      </c>
      <c r="W5027" t="str">
        <f>VLOOKUP(A5027,Planilha3!$D$2:$F$5575,1,FALSE)</f>
        <v>Santa HelenaMA</v>
      </c>
      <c r="X5027">
        <f>VLOOKUP(A5027,Planilha3!$D$2:$F$5575,2,FALSE)</f>
        <v>-2.2339726327583702</v>
      </c>
      <c r="Y5027">
        <f>VLOOKUP(A5027,Planilha3!$D$2:$F$5575,3,FALSE)</f>
        <v>-45.301073768239696</v>
      </c>
      <c r="Z5027">
        <v>0</v>
      </c>
    </row>
    <row r="5028" spans="1:26" x14ac:dyDescent="0.25">
      <c r="A5028" t="str">
        <f t="shared" si="78"/>
        <v>São Miguel do GostosoRN</v>
      </c>
      <c r="B5028" s="8">
        <v>2017</v>
      </c>
      <c r="C5028" s="9" t="s">
        <v>951</v>
      </c>
      <c r="D5028" s="9" t="s">
        <v>1855</v>
      </c>
      <c r="E5028" s="9" t="s">
        <v>7238</v>
      </c>
      <c r="F5028" s="9" t="s">
        <v>7239</v>
      </c>
      <c r="G5028" s="10" t="s">
        <v>7637</v>
      </c>
      <c r="H5028" s="11">
        <v>43664.91</v>
      </c>
      <c r="I5028" s="11">
        <v>419445.11300000001</v>
      </c>
      <c r="J5028" s="12">
        <v>9605.9997146450078</v>
      </c>
      <c r="K5028" s="13" t="s">
        <v>7639</v>
      </c>
      <c r="L5028" s="13">
        <v>0</v>
      </c>
      <c r="M5028" s="14">
        <v>0</v>
      </c>
      <c r="N5028" s="15">
        <v>0</v>
      </c>
      <c r="O5028" s="16" t="s">
        <v>7637</v>
      </c>
      <c r="P5028" s="16" t="s">
        <v>7637</v>
      </c>
      <c r="Q5028" s="16" t="s">
        <v>7637</v>
      </c>
      <c r="R5028" s="16" t="s">
        <v>7637</v>
      </c>
      <c r="S5028" s="16" t="s">
        <v>7637</v>
      </c>
      <c r="T5028" s="16">
        <v>0</v>
      </c>
      <c r="U5028">
        <v>0</v>
      </c>
      <c r="V5028" s="17">
        <v>1.9171963681813196</v>
      </c>
      <c r="W5028" t="str">
        <f>VLOOKUP(A5028,Planilha3!$D$2:$F$5575,1,FALSE)</f>
        <v>São Miguel do GostosoRN</v>
      </c>
      <c r="X5028">
        <f>VLOOKUP(A5028,Planilha3!$D$2:$F$5575,2,FALSE)</f>
        <v>-5.1262882223319597</v>
      </c>
      <c r="Y5028">
        <f>VLOOKUP(A5028,Planilha3!$D$2:$F$5575,3,FALSE)</f>
        <v>-35.641721232635099</v>
      </c>
      <c r="Z5028">
        <v>0</v>
      </c>
    </row>
    <row r="5029" spans="1:26" x14ac:dyDescent="0.25">
      <c r="A5029" t="str">
        <f t="shared" si="78"/>
        <v>Rio do FogoRN</v>
      </c>
      <c r="B5029" s="8">
        <v>2017</v>
      </c>
      <c r="C5029" s="9" t="s">
        <v>951</v>
      </c>
      <c r="D5029" s="9" t="s">
        <v>1855</v>
      </c>
      <c r="E5029" s="9" t="s">
        <v>7240</v>
      </c>
      <c r="F5029" s="9" t="s">
        <v>7240</v>
      </c>
      <c r="G5029" s="10" t="s">
        <v>7637</v>
      </c>
      <c r="H5029" s="11">
        <v>15640.29</v>
      </c>
      <c r="I5029" s="11">
        <v>170494.82399999999</v>
      </c>
      <c r="J5029" s="12">
        <v>10901.001452019111</v>
      </c>
      <c r="K5029" s="13" t="s">
        <v>7642</v>
      </c>
      <c r="L5029" s="13">
        <v>0</v>
      </c>
      <c r="M5029" s="14">
        <v>0</v>
      </c>
      <c r="N5029" s="15">
        <v>0</v>
      </c>
      <c r="O5029" s="16" t="s">
        <v>7637</v>
      </c>
      <c r="P5029" s="16" t="s">
        <v>7637</v>
      </c>
      <c r="Q5029" s="16" t="s">
        <v>7637</v>
      </c>
      <c r="R5029" s="16" t="s">
        <v>7637</v>
      </c>
      <c r="S5029" s="16" t="s">
        <v>7637</v>
      </c>
      <c r="T5029" s="16">
        <v>0</v>
      </c>
      <c r="U5029">
        <v>0</v>
      </c>
      <c r="V5029" s="17">
        <v>0.69798394540526365</v>
      </c>
      <c r="W5029" t="str">
        <f>VLOOKUP(A5029,Planilha3!$D$2:$F$5575,1,FALSE)</f>
        <v>Rio do FogoRN</v>
      </c>
      <c r="X5029">
        <f>VLOOKUP(A5029,Planilha3!$D$2:$F$5575,2,FALSE)</f>
        <v>-5.2728397825245104</v>
      </c>
      <c r="Y5029">
        <f>VLOOKUP(A5029,Planilha3!$D$2:$F$5575,3,FALSE)</f>
        <v>-35.3826220154168</v>
      </c>
      <c r="Z5029">
        <v>0</v>
      </c>
    </row>
    <row r="5030" spans="1:26" x14ac:dyDescent="0.25">
      <c r="A5030" t="str">
        <f t="shared" si="78"/>
        <v>TurilândiaMA</v>
      </c>
      <c r="B5030" s="8">
        <v>2017</v>
      </c>
      <c r="C5030" s="9" t="s">
        <v>951</v>
      </c>
      <c r="D5030" s="9" t="s">
        <v>1631</v>
      </c>
      <c r="E5030" s="9" t="s">
        <v>7241</v>
      </c>
      <c r="F5030" s="9" t="s">
        <v>7242</v>
      </c>
      <c r="G5030" s="10" t="s">
        <v>7637</v>
      </c>
      <c r="H5030" s="11">
        <v>6150.26</v>
      </c>
      <c r="I5030" s="11">
        <v>157034.58100000001</v>
      </c>
      <c r="J5030" s="12">
        <v>25532.998767531779</v>
      </c>
      <c r="K5030" s="13" t="s">
        <v>7642</v>
      </c>
      <c r="L5030" s="13">
        <v>0</v>
      </c>
      <c r="M5030" s="14">
        <v>0</v>
      </c>
      <c r="N5030" s="15">
        <v>0</v>
      </c>
      <c r="O5030" s="16" t="s">
        <v>7637</v>
      </c>
      <c r="P5030" s="16" t="s">
        <v>7637</v>
      </c>
      <c r="Q5030" s="16" t="s">
        <v>7637</v>
      </c>
      <c r="R5030" s="16" t="s">
        <v>7637</v>
      </c>
      <c r="S5030" s="16" t="s">
        <v>7637</v>
      </c>
      <c r="T5030" s="16">
        <v>0</v>
      </c>
      <c r="U5030">
        <v>0</v>
      </c>
      <c r="V5030" s="17">
        <v>0.30682975838783</v>
      </c>
      <c r="W5030" t="str">
        <f>VLOOKUP(A5030,Planilha3!$D$2:$F$5575,1,FALSE)</f>
        <v>TurilândiaMA</v>
      </c>
      <c r="X5030">
        <f>VLOOKUP(A5030,Planilha3!$D$2:$F$5575,2,FALSE)</f>
        <v>-2.2203793991468999</v>
      </c>
      <c r="Y5030">
        <f>VLOOKUP(A5030,Planilha3!$D$2:$F$5575,3,FALSE)</f>
        <v>-45.306655596444898</v>
      </c>
      <c r="Z5030">
        <v>0</v>
      </c>
    </row>
    <row r="5031" spans="1:26" x14ac:dyDescent="0.25">
      <c r="A5031" t="str">
        <f t="shared" si="78"/>
        <v>TourosRN</v>
      </c>
      <c r="B5031" s="8">
        <v>2017</v>
      </c>
      <c r="C5031" s="9" t="s">
        <v>951</v>
      </c>
      <c r="D5031" s="9" t="s">
        <v>1855</v>
      </c>
      <c r="E5031" s="9" t="s">
        <v>7243</v>
      </c>
      <c r="F5031" s="9" t="s">
        <v>7243</v>
      </c>
      <c r="G5031" s="10" t="s">
        <v>7637</v>
      </c>
      <c r="H5031" s="11">
        <v>19871.97</v>
      </c>
      <c r="I5031" s="11">
        <v>676501.34199999995</v>
      </c>
      <c r="J5031" s="12">
        <v>34042.993321749171</v>
      </c>
      <c r="K5031" s="13" t="s">
        <v>7642</v>
      </c>
      <c r="L5031" s="13">
        <v>0</v>
      </c>
      <c r="M5031" s="14">
        <v>0</v>
      </c>
      <c r="N5031" s="15">
        <v>0</v>
      </c>
      <c r="O5031" s="16" t="s">
        <v>7637</v>
      </c>
      <c r="P5031" s="16" t="s">
        <v>7637</v>
      </c>
      <c r="Q5031" s="16" t="s">
        <v>7637</v>
      </c>
      <c r="R5031" s="16" t="s">
        <v>7637</v>
      </c>
      <c r="S5031" s="16" t="s">
        <v>7637</v>
      </c>
      <c r="T5031" s="16">
        <v>0</v>
      </c>
      <c r="U5031">
        <v>0</v>
      </c>
      <c r="V5031" s="17">
        <v>0.92079960889691548</v>
      </c>
      <c r="W5031" t="str">
        <f>VLOOKUP(A5031,Planilha3!$D$2:$F$5575,1,FALSE)</f>
        <v>TourosRN</v>
      </c>
      <c r="X5031">
        <f>VLOOKUP(A5031,Planilha3!$D$2:$F$5575,2,FALSE)</f>
        <v>-5.1993380579653499</v>
      </c>
      <c r="Y5031">
        <f>VLOOKUP(A5031,Planilha3!$D$2:$F$5575,3,FALSE)</f>
        <v>-35.459725094207002</v>
      </c>
      <c r="Z5031">
        <v>0</v>
      </c>
    </row>
    <row r="5032" spans="1:26" x14ac:dyDescent="0.25">
      <c r="A5032" t="str">
        <f t="shared" si="78"/>
        <v>Centro Novo do MaranhãoMA</v>
      </c>
      <c r="B5032" s="8">
        <v>2017</v>
      </c>
      <c r="C5032" s="9" t="s">
        <v>951</v>
      </c>
      <c r="D5032" s="9" t="s">
        <v>1631</v>
      </c>
      <c r="E5032" s="9" t="s">
        <v>7244</v>
      </c>
      <c r="F5032" s="9" t="s">
        <v>7245</v>
      </c>
      <c r="G5032" s="10" t="s">
        <v>7637</v>
      </c>
      <c r="H5032" s="11">
        <v>6545.61</v>
      </c>
      <c r="I5032" s="11">
        <v>141155.989</v>
      </c>
      <c r="J5032" s="12">
        <v>21564.986151023357</v>
      </c>
      <c r="K5032" s="13" t="s">
        <v>7642</v>
      </c>
      <c r="L5032" s="13">
        <v>0</v>
      </c>
      <c r="M5032" s="14">
        <v>0</v>
      </c>
      <c r="N5032" s="15">
        <v>0</v>
      </c>
      <c r="O5032" s="16" t="s">
        <v>7637</v>
      </c>
      <c r="P5032" s="16" t="s">
        <v>7637</v>
      </c>
      <c r="Q5032" s="16" t="s">
        <v>7637</v>
      </c>
      <c r="R5032" s="16" t="s">
        <v>7637</v>
      </c>
      <c r="S5032" s="16" t="s">
        <v>7637</v>
      </c>
      <c r="T5032" s="16">
        <v>0</v>
      </c>
      <c r="U5032">
        <v>0</v>
      </c>
      <c r="V5032" s="17">
        <v>0.3179908115479293</v>
      </c>
      <c r="W5032" t="str">
        <f>VLOOKUP(A5032,Planilha3!$D$2:$F$5575,1,FALSE)</f>
        <v>Centro Novo do MaranhãoMA</v>
      </c>
      <c r="X5032">
        <f>VLOOKUP(A5032,Planilha3!$D$2:$F$5575,2,FALSE)</f>
        <v>-2.1409525869816601</v>
      </c>
      <c r="Y5032">
        <f>VLOOKUP(A5032,Planilha3!$D$2:$F$5575,3,FALSE)</f>
        <v>-46.123336469485302</v>
      </c>
      <c r="Z5032">
        <v>0</v>
      </c>
    </row>
    <row r="5033" spans="1:26" x14ac:dyDescent="0.25">
      <c r="A5033" t="str">
        <f t="shared" si="78"/>
        <v>Aurora do ParáPA</v>
      </c>
      <c r="B5033" s="8">
        <v>2017</v>
      </c>
      <c r="C5033" s="9" t="s">
        <v>601</v>
      </c>
      <c r="D5033" s="9" t="s">
        <v>5126</v>
      </c>
      <c r="E5033" s="9" t="s">
        <v>7246</v>
      </c>
      <c r="F5033" s="9" t="s">
        <v>7247</v>
      </c>
      <c r="G5033" s="10" t="s">
        <v>7637</v>
      </c>
      <c r="H5033" s="11">
        <v>9103.49</v>
      </c>
      <c r="I5033" s="11">
        <v>277392.52299999999</v>
      </c>
      <c r="J5033" s="12">
        <v>30471.008701058603</v>
      </c>
      <c r="K5033" s="13" t="s">
        <v>7642</v>
      </c>
      <c r="L5033" s="13">
        <v>0</v>
      </c>
      <c r="M5033" s="14">
        <v>0</v>
      </c>
      <c r="N5033" s="15">
        <v>0</v>
      </c>
      <c r="O5033" s="16" t="s">
        <v>7637</v>
      </c>
      <c r="P5033" s="16" t="s">
        <v>7637</v>
      </c>
      <c r="Q5033" s="16" t="s">
        <v>7637</v>
      </c>
      <c r="R5033" s="16" t="s">
        <v>7637</v>
      </c>
      <c r="S5033" s="16" t="s">
        <v>7637</v>
      </c>
      <c r="T5033" s="16">
        <v>0</v>
      </c>
      <c r="U5033">
        <v>0</v>
      </c>
      <c r="V5033" s="17">
        <v>0.44366225806851439</v>
      </c>
      <c r="W5033" t="str">
        <f>VLOOKUP(A5033,Planilha3!$D$2:$F$5575,1,FALSE)</f>
        <v>Aurora do ParáPA</v>
      </c>
      <c r="X5033">
        <f>VLOOKUP(A5033,Planilha3!$D$2:$F$5575,2,FALSE)</f>
        <v>-2.1334487783223599</v>
      </c>
      <c r="Y5033">
        <f>VLOOKUP(A5033,Planilha3!$D$2:$F$5575,3,FALSE)</f>
        <v>-47.560315467401303</v>
      </c>
      <c r="Z5033">
        <v>0</v>
      </c>
    </row>
    <row r="5034" spans="1:26" x14ac:dyDescent="0.25">
      <c r="A5034" t="str">
        <f t="shared" si="78"/>
        <v>Governador Nunes FreireMA</v>
      </c>
      <c r="B5034" s="8">
        <v>2017</v>
      </c>
      <c r="C5034" s="9" t="s">
        <v>951</v>
      </c>
      <c r="D5034" s="9" t="s">
        <v>1631</v>
      </c>
      <c r="E5034" s="9" t="s">
        <v>7248</v>
      </c>
      <c r="F5034" s="9" t="s">
        <v>7248</v>
      </c>
      <c r="G5034" s="10" t="s">
        <v>7637</v>
      </c>
      <c r="H5034" s="11">
        <v>7288.24</v>
      </c>
      <c r="I5034" s="11">
        <v>182140.48</v>
      </c>
      <c r="J5034" s="12">
        <v>24991.010175296098</v>
      </c>
      <c r="K5034" s="13" t="s">
        <v>7642</v>
      </c>
      <c r="L5034" s="13">
        <v>0</v>
      </c>
      <c r="M5034" s="14">
        <v>0</v>
      </c>
      <c r="N5034" s="15">
        <v>0</v>
      </c>
      <c r="O5034" s="16" t="s">
        <v>7637</v>
      </c>
      <c r="P5034" s="16" t="s">
        <v>7637</v>
      </c>
      <c r="Q5034" s="16" t="s">
        <v>7637</v>
      </c>
      <c r="R5034" s="16" t="s">
        <v>7637</v>
      </c>
      <c r="S5034" s="16" t="s">
        <v>7637</v>
      </c>
      <c r="T5034" s="16">
        <v>0</v>
      </c>
      <c r="U5034">
        <v>0</v>
      </c>
      <c r="V5034" s="17">
        <v>0.35573868645188733</v>
      </c>
      <c r="W5034" t="str">
        <f>VLOOKUP(A5034,Planilha3!$D$2:$F$5575,1,FALSE)</f>
        <v>Governador Nunes FreireMA</v>
      </c>
      <c r="X5034">
        <f>VLOOKUP(A5034,Planilha3!$D$2:$F$5575,2,FALSE)</f>
        <v>-2.1290433751073299</v>
      </c>
      <c r="Y5034">
        <f>VLOOKUP(A5034,Planilha3!$D$2:$F$5575,3,FALSE)</f>
        <v>-45.891322646619898</v>
      </c>
      <c r="Z5034">
        <v>0</v>
      </c>
    </row>
    <row r="5035" spans="1:26" x14ac:dyDescent="0.25">
      <c r="A5035" t="str">
        <f t="shared" si="78"/>
        <v>Central do MaranhãoMA</v>
      </c>
      <c r="B5035" s="8">
        <v>2017</v>
      </c>
      <c r="C5035" s="9" t="s">
        <v>951</v>
      </c>
      <c r="D5035" s="9" t="s">
        <v>1631</v>
      </c>
      <c r="E5035" s="9" t="s">
        <v>7249</v>
      </c>
      <c r="F5035" s="9" t="s">
        <v>7250</v>
      </c>
      <c r="G5035" s="10" t="s">
        <v>7637</v>
      </c>
      <c r="H5035" s="11">
        <v>5087.8900000000003</v>
      </c>
      <c r="I5035" s="11">
        <v>43832.154999999999</v>
      </c>
      <c r="J5035" s="12">
        <v>8614.9965899419985</v>
      </c>
      <c r="K5035" s="13" t="s">
        <v>7642</v>
      </c>
      <c r="L5035" s="13">
        <v>0</v>
      </c>
      <c r="M5035" s="14">
        <v>0</v>
      </c>
      <c r="N5035" s="15">
        <v>0</v>
      </c>
      <c r="O5035" s="16" t="s">
        <v>7637</v>
      </c>
      <c r="P5035" s="16" t="s">
        <v>7637</v>
      </c>
      <c r="Q5035" s="16" t="s">
        <v>7637</v>
      </c>
      <c r="R5035" s="16" t="s">
        <v>7637</v>
      </c>
      <c r="S5035" s="16" t="s">
        <v>7637</v>
      </c>
      <c r="T5035" s="16">
        <v>0</v>
      </c>
      <c r="U5035">
        <v>0</v>
      </c>
      <c r="V5035" s="17">
        <v>0.23449510422222411</v>
      </c>
      <c r="W5035" t="str">
        <f>VLOOKUP(A5035,Planilha3!$D$2:$F$5575,1,FALSE)</f>
        <v>Central do MaranhãoMA</v>
      </c>
      <c r="X5035">
        <f>VLOOKUP(A5035,Planilha3!$D$2:$F$5575,2,FALSE)</f>
        <v>-2.1986963716840102</v>
      </c>
      <c r="Y5035">
        <f>VLOOKUP(A5035,Planilha3!$D$2:$F$5575,3,FALSE)</f>
        <v>-44.825739850675298</v>
      </c>
      <c r="Z5035">
        <v>0</v>
      </c>
    </row>
    <row r="5036" spans="1:26" x14ac:dyDescent="0.25">
      <c r="A5036" t="str">
        <f t="shared" si="78"/>
        <v>MarcoCE</v>
      </c>
      <c r="B5036" s="8">
        <v>2017</v>
      </c>
      <c r="C5036" s="9" t="s">
        <v>951</v>
      </c>
      <c r="D5036" s="9" t="s">
        <v>2761</v>
      </c>
      <c r="E5036" s="9" t="s">
        <v>7251</v>
      </c>
      <c r="F5036" s="9" t="s">
        <v>7251</v>
      </c>
      <c r="G5036" s="10" t="s">
        <v>7637</v>
      </c>
      <c r="H5036" s="11">
        <v>11565.25</v>
      </c>
      <c r="I5036" s="11">
        <v>312042.00900000002</v>
      </c>
      <c r="J5036" s="12">
        <v>26980.9998919176</v>
      </c>
      <c r="K5036" s="13" t="s">
        <v>7642</v>
      </c>
      <c r="L5036" s="13">
        <v>0</v>
      </c>
      <c r="M5036" s="14">
        <v>0</v>
      </c>
      <c r="N5036" s="15">
        <v>0</v>
      </c>
      <c r="O5036" s="16" t="s">
        <v>7637</v>
      </c>
      <c r="P5036" s="16" t="s">
        <v>7637</v>
      </c>
      <c r="Q5036" s="16" t="s">
        <v>7637</v>
      </c>
      <c r="R5036" s="16" t="s">
        <v>7637</v>
      </c>
      <c r="S5036" s="16" t="s">
        <v>7637</v>
      </c>
      <c r="T5036" s="16">
        <v>0</v>
      </c>
      <c r="U5036">
        <v>0</v>
      </c>
      <c r="V5036" s="17">
        <v>0.54585125359620301</v>
      </c>
      <c r="W5036" t="str">
        <f>VLOOKUP(A5036,Planilha3!$D$2:$F$5575,1,FALSE)</f>
        <v>MarcoCE</v>
      </c>
      <c r="X5036">
        <f>VLOOKUP(A5036,Planilha3!$D$2:$F$5575,2,FALSE)</f>
        <v>-3.1208477011625799</v>
      </c>
      <c r="Y5036">
        <f>VLOOKUP(A5036,Planilha3!$D$2:$F$5575,3,FALSE)</f>
        <v>-40.1541858419208</v>
      </c>
      <c r="Z5036">
        <v>0</v>
      </c>
    </row>
    <row r="5037" spans="1:26" x14ac:dyDescent="0.25">
      <c r="A5037" t="str">
        <f t="shared" si="78"/>
        <v>CametáPA</v>
      </c>
      <c r="B5037" s="8">
        <v>2017</v>
      </c>
      <c r="C5037" s="9" t="s">
        <v>601</v>
      </c>
      <c r="D5037" s="9" t="s">
        <v>5126</v>
      </c>
      <c r="E5037" s="9" t="s">
        <v>7252</v>
      </c>
      <c r="F5037" s="9" t="s">
        <v>7253</v>
      </c>
      <c r="G5037" s="10">
        <v>2021.48</v>
      </c>
      <c r="H5037" s="11">
        <v>8825.69</v>
      </c>
      <c r="I5037" s="11">
        <v>1183524.7749999999</v>
      </c>
      <c r="J5037" s="12">
        <v>134099.97122038051</v>
      </c>
      <c r="K5037" s="13" t="s">
        <v>7642</v>
      </c>
      <c r="L5037" s="13">
        <v>0</v>
      </c>
      <c r="M5037" s="14">
        <v>0</v>
      </c>
      <c r="N5037" s="15">
        <v>0</v>
      </c>
      <c r="O5037" s="16" t="s">
        <v>7637</v>
      </c>
      <c r="P5037" s="16" t="s">
        <v>7637</v>
      </c>
      <c r="Q5037" s="16" t="s">
        <v>7637</v>
      </c>
      <c r="R5037" s="16" t="s">
        <v>7637</v>
      </c>
      <c r="S5037" s="16" t="s">
        <v>7637</v>
      </c>
      <c r="T5037" s="16">
        <v>0</v>
      </c>
      <c r="U5037">
        <v>0</v>
      </c>
      <c r="V5037" s="17">
        <v>9.4169649291143145</v>
      </c>
      <c r="W5037" t="str">
        <f>VLOOKUP(A5037,Planilha3!$D$2:$F$5575,1,FALSE)</f>
        <v>CametáPA</v>
      </c>
      <c r="X5037">
        <f>VLOOKUP(A5037,Planilha3!$D$2:$F$5575,2,FALSE)</f>
        <v>-2.2433324548419198</v>
      </c>
      <c r="Y5037">
        <f>VLOOKUP(A5037,Planilha3!$D$2:$F$5575,3,FALSE)</f>
        <v>-49.498268804404702</v>
      </c>
      <c r="Z5037">
        <v>0</v>
      </c>
    </row>
    <row r="5038" spans="1:26" x14ac:dyDescent="0.25">
      <c r="A5038" t="str">
        <f t="shared" si="78"/>
        <v>ParaipabaCE</v>
      </c>
      <c r="B5038" s="8">
        <v>2017</v>
      </c>
      <c r="C5038" s="9" t="s">
        <v>951</v>
      </c>
      <c r="D5038" s="9" t="s">
        <v>2761</v>
      </c>
      <c r="E5038" s="9" t="s">
        <v>7254</v>
      </c>
      <c r="F5038" s="9" t="s">
        <v>7254</v>
      </c>
      <c r="G5038" s="10" t="s">
        <v>7637</v>
      </c>
      <c r="H5038" s="11">
        <v>10981.12</v>
      </c>
      <c r="I5038" s="11">
        <v>357051.00199999998</v>
      </c>
      <c r="J5038" s="12">
        <v>32514.98954569297</v>
      </c>
      <c r="K5038" s="13" t="s">
        <v>7642</v>
      </c>
      <c r="L5038" s="13">
        <v>0</v>
      </c>
      <c r="M5038" s="14">
        <v>0</v>
      </c>
      <c r="N5038" s="15">
        <v>0</v>
      </c>
      <c r="O5038" s="16" t="s">
        <v>7637</v>
      </c>
      <c r="P5038" s="16" t="s">
        <v>7637</v>
      </c>
      <c r="Q5038" s="16" t="s">
        <v>7637</v>
      </c>
      <c r="R5038" s="16" t="s">
        <v>7637</v>
      </c>
      <c r="S5038" s="16" t="s">
        <v>7637</v>
      </c>
      <c r="T5038" s="16">
        <v>0</v>
      </c>
      <c r="U5038">
        <v>0</v>
      </c>
      <c r="V5038" s="17">
        <v>0.529056901021974</v>
      </c>
      <c r="W5038" t="str">
        <f>VLOOKUP(A5038,Planilha3!$D$2:$F$5575,1,FALSE)</f>
        <v>ParaipabaCE</v>
      </c>
      <c r="X5038">
        <f>VLOOKUP(A5038,Planilha3!$D$2:$F$5575,2,FALSE)</f>
        <v>-3.4383807849863102</v>
      </c>
      <c r="Y5038">
        <f>VLOOKUP(A5038,Planilha3!$D$2:$F$5575,3,FALSE)</f>
        <v>-39.148184863862703</v>
      </c>
      <c r="Z5038">
        <v>0</v>
      </c>
    </row>
    <row r="5039" spans="1:26" x14ac:dyDescent="0.25">
      <c r="A5039" t="str">
        <f t="shared" si="78"/>
        <v>CamocimCE</v>
      </c>
      <c r="B5039" s="8">
        <v>2017</v>
      </c>
      <c r="C5039" s="9" t="s">
        <v>951</v>
      </c>
      <c r="D5039" s="9" t="s">
        <v>2761</v>
      </c>
      <c r="E5039" s="9" t="s">
        <v>7255</v>
      </c>
      <c r="F5039" s="9" t="s">
        <v>7255</v>
      </c>
      <c r="G5039" s="10">
        <v>1277.75</v>
      </c>
      <c r="H5039" s="11">
        <v>10535.09</v>
      </c>
      <c r="I5039" s="11">
        <v>663552.41099999996</v>
      </c>
      <c r="J5039" s="12">
        <v>62984.977916657561</v>
      </c>
      <c r="K5039" s="13" t="s">
        <v>7642</v>
      </c>
      <c r="L5039" s="13">
        <v>0</v>
      </c>
      <c r="M5039" s="14">
        <v>0</v>
      </c>
      <c r="N5039" s="15">
        <v>0</v>
      </c>
      <c r="O5039" s="16" t="s">
        <v>7637</v>
      </c>
      <c r="P5039" s="16" t="s">
        <v>7637</v>
      </c>
      <c r="Q5039" s="16" t="s">
        <v>7637</v>
      </c>
      <c r="R5039" s="16" t="s">
        <v>7637</v>
      </c>
      <c r="S5039" s="16" t="s">
        <v>7637</v>
      </c>
      <c r="T5039" s="16">
        <v>0</v>
      </c>
      <c r="U5039">
        <v>0</v>
      </c>
      <c r="V5039" s="17">
        <v>6.134826984151168</v>
      </c>
      <c r="W5039" t="str">
        <f>VLOOKUP(A5039,Planilha3!$D$2:$F$5575,1,FALSE)</f>
        <v>CamocimCE</v>
      </c>
      <c r="X5039">
        <f>VLOOKUP(A5039,Planilha3!$D$2:$F$5575,2,FALSE)</f>
        <v>-2.8987358982629798</v>
      </c>
      <c r="Y5039">
        <f>VLOOKUP(A5039,Planilha3!$D$2:$F$5575,3,FALSE)</f>
        <v>-40.848013025981501</v>
      </c>
      <c r="Z5039">
        <v>0</v>
      </c>
    </row>
    <row r="5040" spans="1:26" x14ac:dyDescent="0.25">
      <c r="A5040" t="str">
        <f t="shared" si="78"/>
        <v>Bela CruzCE</v>
      </c>
      <c r="B5040" s="8">
        <v>2017</v>
      </c>
      <c r="C5040" s="9" t="s">
        <v>951</v>
      </c>
      <c r="D5040" s="9" t="s">
        <v>2761</v>
      </c>
      <c r="E5040" s="9" t="s">
        <v>7256</v>
      </c>
      <c r="F5040" s="9" t="s">
        <v>7256</v>
      </c>
      <c r="G5040" s="10" t="s">
        <v>7637</v>
      </c>
      <c r="H5040" s="11">
        <v>7386.38</v>
      </c>
      <c r="I5040" s="11">
        <v>239156.16</v>
      </c>
      <c r="J5040" s="12">
        <v>32377.993008753947</v>
      </c>
      <c r="K5040" s="13" t="s">
        <v>7642</v>
      </c>
      <c r="L5040" s="13">
        <v>0</v>
      </c>
      <c r="M5040" s="14">
        <v>0</v>
      </c>
      <c r="N5040" s="15">
        <v>0</v>
      </c>
      <c r="O5040" s="16" t="s">
        <v>7637</v>
      </c>
      <c r="P5040" s="16" t="s">
        <v>7637</v>
      </c>
      <c r="Q5040" s="16" t="s">
        <v>7637</v>
      </c>
      <c r="R5040" s="16" t="s">
        <v>7637</v>
      </c>
      <c r="S5040" s="16" t="s">
        <v>7637</v>
      </c>
      <c r="T5040" s="16">
        <v>0</v>
      </c>
      <c r="U5040">
        <v>0</v>
      </c>
      <c r="V5040" s="17">
        <v>0.37147935569657747</v>
      </c>
      <c r="W5040" t="str">
        <f>VLOOKUP(A5040,Planilha3!$D$2:$F$5575,1,FALSE)</f>
        <v>Bela CruzCE</v>
      </c>
      <c r="X5040">
        <f>VLOOKUP(A5040,Planilha3!$D$2:$F$5575,2,FALSE)</f>
        <v>-3.05035495592145</v>
      </c>
      <c r="Y5040">
        <f>VLOOKUP(A5040,Planilha3!$D$2:$F$5575,3,FALSE)</f>
        <v>-40.167450867671903</v>
      </c>
      <c r="Z5040">
        <v>0</v>
      </c>
    </row>
    <row r="5041" spans="1:26" x14ac:dyDescent="0.25">
      <c r="A5041" t="str">
        <f t="shared" si="78"/>
        <v>Mãe do RioPA</v>
      </c>
      <c r="B5041" s="8">
        <v>2017</v>
      </c>
      <c r="C5041" s="9" t="s">
        <v>601</v>
      </c>
      <c r="D5041" s="9" t="s">
        <v>5126</v>
      </c>
      <c r="E5041" s="9" t="s">
        <v>7257</v>
      </c>
      <c r="F5041" s="9" t="s">
        <v>7258</v>
      </c>
      <c r="G5041" s="10" t="s">
        <v>7637</v>
      </c>
      <c r="H5041" s="11">
        <v>10012.17</v>
      </c>
      <c r="I5041" s="11">
        <v>292956.15500000003</v>
      </c>
      <c r="J5041" s="12">
        <v>29260.006072609638</v>
      </c>
      <c r="K5041" s="13" t="s">
        <v>7642</v>
      </c>
      <c r="L5041" s="13">
        <v>0</v>
      </c>
      <c r="M5041" s="14">
        <v>0</v>
      </c>
      <c r="N5041" s="15">
        <v>0</v>
      </c>
      <c r="O5041" s="16" t="s">
        <v>7637</v>
      </c>
      <c r="P5041" s="16" t="s">
        <v>7637</v>
      </c>
      <c r="Q5041" s="16" t="s">
        <v>7637</v>
      </c>
      <c r="R5041" s="16" t="s">
        <v>7637</v>
      </c>
      <c r="S5041" s="16" t="s">
        <v>7637</v>
      </c>
      <c r="T5041" s="16">
        <v>0</v>
      </c>
      <c r="U5041">
        <v>0</v>
      </c>
      <c r="V5041" s="17">
        <v>0.48152066989715936</v>
      </c>
      <c r="W5041" t="str">
        <f>VLOOKUP(A5041,Planilha3!$D$2:$F$5575,1,FALSE)</f>
        <v>Mãe do RioPA</v>
      </c>
      <c r="X5041">
        <f>VLOOKUP(A5041,Planilha3!$D$2:$F$5575,2,FALSE)</f>
        <v>-2.0456499161906798</v>
      </c>
      <c r="Y5041">
        <f>VLOOKUP(A5041,Planilha3!$D$2:$F$5575,3,FALSE)</f>
        <v>-47.557091943531901</v>
      </c>
      <c r="Z5041">
        <v>0</v>
      </c>
    </row>
    <row r="5042" spans="1:26" x14ac:dyDescent="0.25">
      <c r="A5042" t="str">
        <f t="shared" si="78"/>
        <v>Senador José PorfírioPA</v>
      </c>
      <c r="B5042" s="8">
        <v>2017</v>
      </c>
      <c r="C5042" s="9" t="s">
        <v>601</v>
      </c>
      <c r="D5042" s="9" t="s">
        <v>5126</v>
      </c>
      <c r="E5042" s="9" t="s">
        <v>7259</v>
      </c>
      <c r="F5042" s="9" t="s">
        <v>7260</v>
      </c>
      <c r="G5042" s="10" t="s">
        <v>7637</v>
      </c>
      <c r="H5042" s="11">
        <v>11179.54</v>
      </c>
      <c r="I5042" s="11">
        <v>126966.088</v>
      </c>
      <c r="J5042" s="12">
        <v>11357.004671032975</v>
      </c>
      <c r="K5042" s="13" t="s">
        <v>7642</v>
      </c>
      <c r="L5042" s="13">
        <v>0</v>
      </c>
      <c r="M5042" s="14">
        <v>0</v>
      </c>
      <c r="N5042" s="15">
        <v>0</v>
      </c>
      <c r="O5042" s="16" t="s">
        <v>7637</v>
      </c>
      <c r="P5042" s="16" t="s">
        <v>7637</v>
      </c>
      <c r="Q5042" s="16" t="s">
        <v>7637</v>
      </c>
      <c r="R5042" s="16" t="s">
        <v>7637</v>
      </c>
      <c r="S5042" s="16" t="s">
        <v>7637</v>
      </c>
      <c r="T5042" s="16">
        <v>0</v>
      </c>
      <c r="U5042">
        <v>0</v>
      </c>
      <c r="V5042" s="17">
        <v>0.50425682102372116</v>
      </c>
      <c r="W5042" t="str">
        <f>VLOOKUP(A5042,Planilha3!$D$2:$F$5575,1,FALSE)</f>
        <v>Senador José PorfírioPA</v>
      </c>
      <c r="X5042">
        <f>VLOOKUP(A5042,Planilha3!$D$2:$F$5575,2,FALSE)</f>
        <v>-2.5863655800101499</v>
      </c>
      <c r="Y5042">
        <f>VLOOKUP(A5042,Planilha3!$D$2:$F$5575,3,FALSE)</f>
        <v>-51.949099076956102</v>
      </c>
      <c r="Z5042">
        <v>0</v>
      </c>
    </row>
    <row r="5043" spans="1:26" x14ac:dyDescent="0.25">
      <c r="A5043" t="str">
        <f t="shared" si="78"/>
        <v>MaracaçuméMA</v>
      </c>
      <c r="B5043" s="8">
        <v>2017</v>
      </c>
      <c r="C5043" s="9" t="s">
        <v>951</v>
      </c>
      <c r="D5043" s="9" t="s">
        <v>1631</v>
      </c>
      <c r="E5043" s="9" t="s">
        <v>7261</v>
      </c>
      <c r="F5043" s="9" t="s">
        <v>7262</v>
      </c>
      <c r="G5043" s="10" t="s">
        <v>7637</v>
      </c>
      <c r="H5043" s="11">
        <v>7542.92</v>
      </c>
      <c r="I5043" s="11">
        <v>160611.33300000001</v>
      </c>
      <c r="J5043" s="12">
        <v>21292.991706129724</v>
      </c>
      <c r="K5043" s="13" t="s">
        <v>7642</v>
      </c>
      <c r="L5043" s="13">
        <v>0</v>
      </c>
      <c r="M5043" s="14">
        <v>0</v>
      </c>
      <c r="N5043" s="15">
        <v>0</v>
      </c>
      <c r="O5043" s="16" t="s">
        <v>7637</v>
      </c>
      <c r="P5043" s="16" t="s">
        <v>7637</v>
      </c>
      <c r="Q5043" s="16" t="s">
        <v>7637</v>
      </c>
      <c r="R5043" s="16" t="s">
        <v>7637</v>
      </c>
      <c r="S5043" s="16" t="s">
        <v>7637</v>
      </c>
      <c r="T5043" s="16">
        <v>0</v>
      </c>
      <c r="U5043">
        <v>0</v>
      </c>
      <c r="V5043" s="17">
        <v>0.3611338740937578</v>
      </c>
      <c r="W5043" t="str">
        <f>VLOOKUP(A5043,Planilha3!$D$2:$F$5575,1,FALSE)</f>
        <v>MaracaçuméMA</v>
      </c>
      <c r="X5043">
        <f>VLOOKUP(A5043,Planilha3!$D$2:$F$5575,2,FALSE)</f>
        <v>-2.0495602133433999</v>
      </c>
      <c r="Y5043">
        <f>VLOOKUP(A5043,Planilha3!$D$2:$F$5575,3,FALSE)</f>
        <v>-45.959096060366903</v>
      </c>
      <c r="Z5043">
        <v>0</v>
      </c>
    </row>
    <row r="5044" spans="1:26" x14ac:dyDescent="0.25">
      <c r="A5044" t="str">
        <f t="shared" si="78"/>
        <v>AveiroPA</v>
      </c>
      <c r="B5044" s="8">
        <v>2017</v>
      </c>
      <c r="C5044" s="9" t="s">
        <v>601</v>
      </c>
      <c r="D5044" s="9" t="s">
        <v>5126</v>
      </c>
      <c r="E5044" s="9" t="s">
        <v>7263</v>
      </c>
      <c r="F5044" s="9" t="s">
        <v>7263</v>
      </c>
      <c r="G5044" s="10" t="s">
        <v>7637</v>
      </c>
      <c r="H5044" s="11">
        <v>9074.85</v>
      </c>
      <c r="I5044" s="11">
        <v>144716.61499999999</v>
      </c>
      <c r="J5044" s="12">
        <v>15946.998022005871</v>
      </c>
      <c r="K5044" s="13" t="s">
        <v>7642</v>
      </c>
      <c r="L5044" s="13">
        <v>0</v>
      </c>
      <c r="M5044" s="14">
        <v>0</v>
      </c>
      <c r="N5044" s="15">
        <v>0</v>
      </c>
      <c r="O5044" s="16" t="s">
        <v>7637</v>
      </c>
      <c r="P5044" s="16" t="s">
        <v>7637</v>
      </c>
      <c r="Q5044" s="16" t="s">
        <v>7637</v>
      </c>
      <c r="R5044" s="16" t="s">
        <v>7637</v>
      </c>
      <c r="S5044" s="16" t="s">
        <v>7637</v>
      </c>
      <c r="T5044" s="16">
        <v>0</v>
      </c>
      <c r="U5044">
        <v>0</v>
      </c>
      <c r="V5044" s="17">
        <v>0.41968449371778571</v>
      </c>
      <c r="W5044" t="str">
        <f>VLOOKUP(A5044,Planilha3!$D$2:$F$5575,1,FALSE)</f>
        <v>AveiroPA</v>
      </c>
      <c r="X5044">
        <f>VLOOKUP(A5044,Planilha3!$D$2:$F$5575,2,FALSE)</f>
        <v>-3.6088032956831499</v>
      </c>
      <c r="Y5044">
        <f>VLOOKUP(A5044,Planilha3!$D$2:$F$5575,3,FALSE)</f>
        <v>-55.320356781893103</v>
      </c>
      <c r="Z5044">
        <v>0</v>
      </c>
    </row>
    <row r="5045" spans="1:26" x14ac:dyDescent="0.25">
      <c r="A5045" t="str">
        <f t="shared" si="78"/>
        <v>ParacuruCE</v>
      </c>
      <c r="B5045" s="8">
        <v>2017</v>
      </c>
      <c r="C5045" s="9" t="s">
        <v>951</v>
      </c>
      <c r="D5045" s="9" t="s">
        <v>2761</v>
      </c>
      <c r="E5045" s="9" t="s">
        <v>7264</v>
      </c>
      <c r="F5045" s="9" t="s">
        <v>7264</v>
      </c>
      <c r="G5045" s="10" t="s">
        <v>7637</v>
      </c>
      <c r="H5045" s="11">
        <v>14037.33</v>
      </c>
      <c r="I5045" s="11">
        <v>475781.19</v>
      </c>
      <c r="J5045" s="12">
        <v>33893.994798156054</v>
      </c>
      <c r="K5045" s="13" t="s">
        <v>7642</v>
      </c>
      <c r="L5045" s="13">
        <v>0</v>
      </c>
      <c r="M5045" s="14">
        <v>0</v>
      </c>
      <c r="N5045" s="15">
        <v>0</v>
      </c>
      <c r="O5045" s="16" t="s">
        <v>7637</v>
      </c>
      <c r="P5045" s="16" t="s">
        <v>7637</v>
      </c>
      <c r="Q5045" s="16" t="s">
        <v>7637</v>
      </c>
      <c r="R5045" s="16" t="s">
        <v>7637</v>
      </c>
      <c r="S5045" s="16" t="s">
        <v>7637</v>
      </c>
      <c r="T5045" s="16">
        <v>0</v>
      </c>
      <c r="U5045">
        <v>0</v>
      </c>
      <c r="V5045" s="17">
        <v>0.66506344922373795</v>
      </c>
      <c r="W5045" t="str">
        <f>VLOOKUP(A5045,Planilha3!$D$2:$F$5575,1,FALSE)</f>
        <v>ParacuruCE</v>
      </c>
      <c r="X5045">
        <f>VLOOKUP(A5045,Planilha3!$D$2:$F$5575,2,FALSE)</f>
        <v>-3.4147536707645498</v>
      </c>
      <c r="Y5045">
        <f>VLOOKUP(A5045,Planilha3!$D$2:$F$5575,3,FALSE)</f>
        <v>-39.030344025588903</v>
      </c>
      <c r="Z5045">
        <v>0</v>
      </c>
    </row>
    <row r="5046" spans="1:26" x14ac:dyDescent="0.25">
      <c r="A5046" t="str">
        <f t="shared" si="78"/>
        <v>GuimarãesMA</v>
      </c>
      <c r="B5046" s="8">
        <v>2017</v>
      </c>
      <c r="C5046" s="9" t="s">
        <v>951</v>
      </c>
      <c r="D5046" s="9" t="s">
        <v>1631</v>
      </c>
      <c r="E5046" s="9" t="s">
        <v>7265</v>
      </c>
      <c r="F5046" s="9" t="s">
        <v>7266</v>
      </c>
      <c r="G5046" s="10" t="s">
        <v>7637</v>
      </c>
      <c r="H5046" s="11">
        <v>6999.1</v>
      </c>
      <c r="I5046" s="11">
        <v>82085.426000000007</v>
      </c>
      <c r="J5046" s="12">
        <v>11727.997313940363</v>
      </c>
      <c r="K5046" s="13" t="s">
        <v>7642</v>
      </c>
      <c r="L5046" s="13">
        <v>0</v>
      </c>
      <c r="M5046" s="14">
        <v>0</v>
      </c>
      <c r="N5046" s="15">
        <v>0</v>
      </c>
      <c r="O5046" s="16" t="s">
        <v>7637</v>
      </c>
      <c r="P5046" s="16" t="s">
        <v>7637</v>
      </c>
      <c r="Q5046" s="16" t="s">
        <v>7637</v>
      </c>
      <c r="R5046" s="16" t="s">
        <v>7637</v>
      </c>
      <c r="S5046" s="16" t="s">
        <v>7637</v>
      </c>
      <c r="T5046" s="16">
        <v>0</v>
      </c>
      <c r="U5046">
        <v>0</v>
      </c>
      <c r="V5046" s="17">
        <v>0.32258449972228304</v>
      </c>
      <c r="W5046" t="str">
        <f>VLOOKUP(A5046,Planilha3!$D$2:$F$5575,1,FALSE)</f>
        <v>GuimarãesMA</v>
      </c>
      <c r="X5046">
        <f>VLOOKUP(A5046,Planilha3!$D$2:$F$5575,2,FALSE)</f>
        <v>-2.1344420831330999</v>
      </c>
      <c r="Y5046">
        <f>VLOOKUP(A5046,Planilha3!$D$2:$F$5575,3,FALSE)</f>
        <v>-44.605600216954102</v>
      </c>
      <c r="Z5046">
        <v>0</v>
      </c>
    </row>
    <row r="5047" spans="1:26" x14ac:dyDescent="0.25">
      <c r="A5047" t="str">
        <f t="shared" si="78"/>
        <v>Concórdia do ParáPA</v>
      </c>
      <c r="B5047" s="8">
        <v>2017</v>
      </c>
      <c r="C5047" s="9" t="s">
        <v>601</v>
      </c>
      <c r="D5047" s="9" t="s">
        <v>5126</v>
      </c>
      <c r="E5047" s="9" t="s">
        <v>7267</v>
      </c>
      <c r="F5047" s="9" t="s">
        <v>7268</v>
      </c>
      <c r="G5047" s="10" t="s">
        <v>7637</v>
      </c>
      <c r="H5047" s="11">
        <v>9024.66</v>
      </c>
      <c r="I5047" s="11">
        <v>292353.80599999998</v>
      </c>
      <c r="J5047" s="12">
        <v>32394.993938829826</v>
      </c>
      <c r="K5047" s="13" t="s">
        <v>7642</v>
      </c>
      <c r="L5047" s="13">
        <v>0</v>
      </c>
      <c r="M5047" s="14">
        <v>0</v>
      </c>
      <c r="N5047" s="15">
        <v>0</v>
      </c>
      <c r="O5047" s="16" t="s">
        <v>7637</v>
      </c>
      <c r="P5047" s="16" t="s">
        <v>7637</v>
      </c>
      <c r="Q5047" s="16" t="s">
        <v>7637</v>
      </c>
      <c r="R5047" s="16" t="s">
        <v>7637</v>
      </c>
      <c r="S5047" s="16" t="s">
        <v>7637</v>
      </c>
      <c r="T5047" s="16">
        <v>0</v>
      </c>
      <c r="U5047">
        <v>0</v>
      </c>
      <c r="V5047" s="17">
        <v>0.44322220860779477</v>
      </c>
      <c r="W5047" t="str">
        <f>VLOOKUP(A5047,Planilha3!$D$2:$F$5575,1,FALSE)</f>
        <v>Concórdia do ParáPA</v>
      </c>
      <c r="X5047">
        <f>VLOOKUP(A5047,Planilha3!$D$2:$F$5575,2,FALSE)</f>
        <v>-1.99275742969051</v>
      </c>
      <c r="Y5047">
        <f>VLOOKUP(A5047,Planilha3!$D$2:$F$5575,3,FALSE)</f>
        <v>-47.942578381972297</v>
      </c>
      <c r="Z5047">
        <v>0</v>
      </c>
    </row>
    <row r="5048" spans="1:26" x14ac:dyDescent="0.25">
      <c r="A5048" t="str">
        <f t="shared" si="78"/>
        <v>MirinzalMA</v>
      </c>
      <c r="B5048" s="8">
        <v>2017</v>
      </c>
      <c r="C5048" s="9" t="s">
        <v>951</v>
      </c>
      <c r="D5048" s="9" t="s">
        <v>1631</v>
      </c>
      <c r="E5048" s="9" t="s">
        <v>7269</v>
      </c>
      <c r="F5048" s="9" t="s">
        <v>7269</v>
      </c>
      <c r="G5048" s="10" t="s">
        <v>7637</v>
      </c>
      <c r="H5048" s="11">
        <v>6187.49</v>
      </c>
      <c r="I5048" s="11">
        <v>91228.37</v>
      </c>
      <c r="J5048" s="12">
        <v>14744.002818590414</v>
      </c>
      <c r="K5048" s="13" t="s">
        <v>7642</v>
      </c>
      <c r="L5048" s="13">
        <v>0</v>
      </c>
      <c r="M5048" s="14">
        <v>0</v>
      </c>
      <c r="N5048" s="15">
        <v>0</v>
      </c>
      <c r="O5048" s="16" t="s">
        <v>7637</v>
      </c>
      <c r="P5048" s="16" t="s">
        <v>7637</v>
      </c>
      <c r="Q5048" s="16" t="s">
        <v>7637</v>
      </c>
      <c r="R5048" s="16" t="s">
        <v>7637</v>
      </c>
      <c r="S5048" s="16" t="s">
        <v>7637</v>
      </c>
      <c r="T5048" s="16">
        <v>0</v>
      </c>
      <c r="U5048">
        <v>0</v>
      </c>
      <c r="V5048" s="17">
        <v>0.29184397261076411</v>
      </c>
      <c r="W5048" t="str">
        <f>VLOOKUP(A5048,Planilha3!$D$2:$F$5575,1,FALSE)</f>
        <v>MirinzalMA</v>
      </c>
      <c r="X5048">
        <f>VLOOKUP(A5048,Planilha3!$D$2:$F$5575,2,FALSE)</f>
        <v>-2.0671932213841502</v>
      </c>
      <c r="Y5048">
        <f>VLOOKUP(A5048,Planilha3!$D$2:$F$5575,3,FALSE)</f>
        <v>-44.784690769966097</v>
      </c>
      <c r="Z5048">
        <v>0</v>
      </c>
    </row>
    <row r="5049" spans="1:26" x14ac:dyDescent="0.25">
      <c r="A5049" t="str">
        <f t="shared" si="78"/>
        <v>TrairiCE</v>
      </c>
      <c r="B5049" s="8">
        <v>2017</v>
      </c>
      <c r="C5049" s="9" t="s">
        <v>951</v>
      </c>
      <c r="D5049" s="9" t="s">
        <v>2761</v>
      </c>
      <c r="E5049" s="9" t="s">
        <v>7270</v>
      </c>
      <c r="F5049" s="9" t="s">
        <v>7270</v>
      </c>
      <c r="G5049" s="10">
        <v>1677.14</v>
      </c>
      <c r="H5049" s="11">
        <v>11934.62</v>
      </c>
      <c r="I5049" s="11">
        <v>658874.37800000003</v>
      </c>
      <c r="J5049" s="12">
        <v>55206.984219019956</v>
      </c>
      <c r="K5049" s="13" t="s">
        <v>7642</v>
      </c>
      <c r="L5049" s="13">
        <v>0</v>
      </c>
      <c r="M5049" s="14">
        <v>0</v>
      </c>
      <c r="N5049" s="15">
        <v>0</v>
      </c>
      <c r="O5049" s="16" t="s">
        <v>7637</v>
      </c>
      <c r="P5049" s="16" t="s">
        <v>7637</v>
      </c>
      <c r="Q5049" s="16" t="s">
        <v>7637</v>
      </c>
      <c r="R5049" s="16" t="s">
        <v>7637</v>
      </c>
      <c r="S5049" s="16" t="s">
        <v>7637</v>
      </c>
      <c r="T5049" s="16">
        <v>0</v>
      </c>
      <c r="U5049">
        <v>0</v>
      </c>
      <c r="V5049" s="17">
        <v>7.9273930042479686</v>
      </c>
      <c r="W5049" t="str">
        <f>VLOOKUP(A5049,Planilha3!$D$2:$F$5575,1,FALSE)</f>
        <v>TrairiCE</v>
      </c>
      <c r="X5049">
        <f>VLOOKUP(A5049,Planilha3!$D$2:$F$5575,2,FALSE)</f>
        <v>-3.2697156518443302</v>
      </c>
      <c r="Y5049">
        <f>VLOOKUP(A5049,Planilha3!$D$2:$F$5575,3,FALSE)</f>
        <v>-39.268443655610703</v>
      </c>
      <c r="Z5049">
        <v>0</v>
      </c>
    </row>
    <row r="5050" spans="1:26" x14ac:dyDescent="0.25">
      <c r="A5050" t="str">
        <f t="shared" si="78"/>
        <v>Garrafão do NortePA</v>
      </c>
      <c r="B5050" s="8">
        <v>2017</v>
      </c>
      <c r="C5050" s="9" t="s">
        <v>601</v>
      </c>
      <c r="D5050" s="9" t="s">
        <v>5126</v>
      </c>
      <c r="E5050" s="9" t="s">
        <v>7271</v>
      </c>
      <c r="F5050" s="9" t="s">
        <v>7272</v>
      </c>
      <c r="G5050" s="10" t="s">
        <v>7637</v>
      </c>
      <c r="H5050" s="11">
        <v>9553.41</v>
      </c>
      <c r="I5050" s="11">
        <v>242303.217</v>
      </c>
      <c r="J5050" s="12">
        <v>25363.0082870933</v>
      </c>
      <c r="K5050" s="13" t="s">
        <v>7642</v>
      </c>
      <c r="L5050" s="13">
        <v>0</v>
      </c>
      <c r="M5050" s="14">
        <v>0</v>
      </c>
      <c r="N5050" s="15">
        <v>0</v>
      </c>
      <c r="O5050" s="16" t="s">
        <v>7637</v>
      </c>
      <c r="P5050" s="16" t="s">
        <v>7637</v>
      </c>
      <c r="Q5050" s="16" t="s">
        <v>7637</v>
      </c>
      <c r="R5050" s="16" t="s">
        <v>7637</v>
      </c>
      <c r="S5050" s="16" t="s">
        <v>7637</v>
      </c>
      <c r="T5050" s="16">
        <v>0</v>
      </c>
      <c r="U5050">
        <v>0</v>
      </c>
      <c r="V5050" s="17">
        <v>0.4553372603649683</v>
      </c>
      <c r="W5050" t="str">
        <f>VLOOKUP(A5050,Planilha3!$D$2:$F$5575,1,FALSE)</f>
        <v>Garrafão do NortePA</v>
      </c>
      <c r="X5050">
        <f>VLOOKUP(A5050,Planilha3!$D$2:$F$5575,2,FALSE)</f>
        <v>-1.9302402676349599</v>
      </c>
      <c r="Y5050">
        <f>VLOOKUP(A5050,Planilha3!$D$2:$F$5575,3,FALSE)</f>
        <v>-47.050867877861499</v>
      </c>
      <c r="Z5050">
        <v>0</v>
      </c>
    </row>
    <row r="5051" spans="1:26" x14ac:dyDescent="0.25">
      <c r="A5051" t="str">
        <f t="shared" si="78"/>
        <v>AcaráPA</v>
      </c>
      <c r="B5051" s="8">
        <v>2017</v>
      </c>
      <c r="C5051" s="9" t="s">
        <v>601</v>
      </c>
      <c r="D5051" s="9" t="s">
        <v>5126</v>
      </c>
      <c r="E5051" s="9" t="s">
        <v>7273</v>
      </c>
      <c r="F5051" s="9" t="s">
        <v>7274</v>
      </c>
      <c r="G5051" s="10">
        <v>1918.1</v>
      </c>
      <c r="H5051" s="11">
        <v>17231.439999999999</v>
      </c>
      <c r="I5051" s="11">
        <v>932152.13399999996</v>
      </c>
      <c r="J5051" s="12">
        <v>54096.00903929097</v>
      </c>
      <c r="K5051" s="13" t="s">
        <v>7641</v>
      </c>
      <c r="L5051" s="13">
        <v>0</v>
      </c>
      <c r="M5051" s="14">
        <v>0</v>
      </c>
      <c r="N5051" s="15">
        <v>0</v>
      </c>
      <c r="O5051" s="16" t="s">
        <v>7637</v>
      </c>
      <c r="P5051" s="16" t="s">
        <v>7637</v>
      </c>
      <c r="Q5051" s="16" t="s">
        <v>7637</v>
      </c>
      <c r="R5051" s="16" t="s">
        <v>7637</v>
      </c>
      <c r="S5051" s="16" t="s">
        <v>7637</v>
      </c>
      <c r="T5051" s="16">
        <v>0</v>
      </c>
      <c r="U5051">
        <v>0</v>
      </c>
      <c r="V5051" s="17">
        <v>9.2102488637103583</v>
      </c>
      <c r="W5051" t="str">
        <f>VLOOKUP(A5051,Planilha3!$D$2:$F$5575,1,FALSE)</f>
        <v>AcaráPA</v>
      </c>
      <c r="X5051">
        <f>VLOOKUP(A5051,Planilha3!$D$2:$F$5575,2,FALSE)</f>
        <v>-1.95969785094893</v>
      </c>
      <c r="Y5051">
        <f>VLOOKUP(A5051,Planilha3!$D$2:$F$5575,3,FALSE)</f>
        <v>-48.200109128949897</v>
      </c>
      <c r="Z5051">
        <v>0</v>
      </c>
    </row>
    <row r="5052" spans="1:26" x14ac:dyDescent="0.25">
      <c r="A5052" t="str">
        <f t="shared" si="78"/>
        <v>CruzCE</v>
      </c>
      <c r="B5052" s="8">
        <v>2017</v>
      </c>
      <c r="C5052" s="9" t="s">
        <v>951</v>
      </c>
      <c r="D5052" s="9" t="s">
        <v>2761</v>
      </c>
      <c r="E5052" s="9" t="s">
        <v>7275</v>
      </c>
      <c r="F5052" s="9" t="s">
        <v>7275</v>
      </c>
      <c r="G5052" s="10" t="s">
        <v>7637</v>
      </c>
      <c r="H5052" s="11">
        <v>9583.4699999999993</v>
      </c>
      <c r="I5052" s="11">
        <v>229840.402</v>
      </c>
      <c r="J5052" s="12">
        <v>23983.004277156397</v>
      </c>
      <c r="K5052" s="13" t="s">
        <v>7642</v>
      </c>
      <c r="L5052" s="13">
        <v>0</v>
      </c>
      <c r="M5052" s="14">
        <v>0</v>
      </c>
      <c r="N5052" s="15">
        <v>0</v>
      </c>
      <c r="O5052" s="16" t="s">
        <v>7637</v>
      </c>
      <c r="P5052" s="16" t="s">
        <v>7637</v>
      </c>
      <c r="Q5052" s="16" t="s">
        <v>7637</v>
      </c>
      <c r="R5052" s="16" t="s">
        <v>7637</v>
      </c>
      <c r="S5052" s="16" t="s">
        <v>7637</v>
      </c>
      <c r="T5052" s="16">
        <v>0</v>
      </c>
      <c r="U5052">
        <v>0</v>
      </c>
      <c r="V5052" s="17">
        <v>0.45448613823365203</v>
      </c>
      <c r="W5052" t="str">
        <f>VLOOKUP(A5052,Planilha3!$D$2:$F$5575,1,FALSE)</f>
        <v>CruzCE</v>
      </c>
      <c r="X5052">
        <f>VLOOKUP(A5052,Planilha3!$D$2:$F$5575,2,FALSE)</f>
        <v>-2.9185181047168101</v>
      </c>
      <c r="Y5052">
        <f>VLOOKUP(A5052,Planilha3!$D$2:$F$5575,3,FALSE)</f>
        <v>-40.176304890522701</v>
      </c>
      <c r="Z5052">
        <v>0</v>
      </c>
    </row>
    <row r="5053" spans="1:26" x14ac:dyDescent="0.25">
      <c r="A5053" t="str">
        <f t="shared" si="78"/>
        <v>Jijoca de JericoacoaraCE</v>
      </c>
      <c r="B5053" s="8">
        <v>2017</v>
      </c>
      <c r="C5053" s="9" t="s">
        <v>951</v>
      </c>
      <c r="D5053" s="9" t="s">
        <v>2761</v>
      </c>
      <c r="E5053" s="9" t="s">
        <v>7276</v>
      </c>
      <c r="F5053" s="9" t="s">
        <v>7276</v>
      </c>
      <c r="G5053" s="10" t="s">
        <v>7637</v>
      </c>
      <c r="H5053" s="11">
        <v>15896.76</v>
      </c>
      <c r="I5053" s="11">
        <v>310145.761</v>
      </c>
      <c r="J5053" s="12">
        <v>19509.998326703051</v>
      </c>
      <c r="K5053" s="13" t="s">
        <v>7636</v>
      </c>
      <c r="L5053" s="13">
        <v>0</v>
      </c>
      <c r="M5053" s="14">
        <v>0</v>
      </c>
      <c r="N5053" s="15">
        <v>0</v>
      </c>
      <c r="O5053" s="16" t="s">
        <v>7637</v>
      </c>
      <c r="P5053" s="16" t="s">
        <v>7637</v>
      </c>
      <c r="Q5053" s="16" t="s">
        <v>7637</v>
      </c>
      <c r="R5053" s="16" t="s">
        <v>7637</v>
      </c>
      <c r="S5053" s="16" t="s">
        <v>7637</v>
      </c>
      <c r="T5053" s="16">
        <v>0</v>
      </c>
      <c r="U5053">
        <v>0</v>
      </c>
      <c r="V5053" s="17">
        <v>0.72313743452219381</v>
      </c>
      <c r="W5053" t="str">
        <f>VLOOKUP(A5053,Planilha3!$D$2:$F$5575,1,FALSE)</f>
        <v>Jijoca de JericoacoaraCE</v>
      </c>
      <c r="X5053">
        <f>VLOOKUP(A5053,Planilha3!$D$2:$F$5575,2,FALSE)</f>
        <v>-2.7937012058094002</v>
      </c>
      <c r="Y5053">
        <f>VLOOKUP(A5053,Planilha3!$D$2:$F$5575,3,FALSE)</f>
        <v>-40.513068186275703</v>
      </c>
      <c r="Z5053">
        <v>0</v>
      </c>
    </row>
    <row r="5054" spans="1:26" x14ac:dyDescent="0.25">
      <c r="A5054" t="str">
        <f t="shared" si="78"/>
        <v>Igarapé-MiriPA</v>
      </c>
      <c r="B5054" s="8">
        <v>2017</v>
      </c>
      <c r="C5054" s="9" t="s">
        <v>601</v>
      </c>
      <c r="D5054" s="9" t="s">
        <v>5126</v>
      </c>
      <c r="E5054" s="9" t="s">
        <v>7277</v>
      </c>
      <c r="F5054" s="9" t="s">
        <v>7278</v>
      </c>
      <c r="G5054" s="10">
        <v>1887.37</v>
      </c>
      <c r="H5054" s="11">
        <v>6176.38</v>
      </c>
      <c r="I5054" s="11">
        <v>376722.09100000001</v>
      </c>
      <c r="J5054" s="12">
        <v>60993.995026212768</v>
      </c>
      <c r="K5054" s="13" t="s">
        <v>7642</v>
      </c>
      <c r="L5054" s="13">
        <v>0</v>
      </c>
      <c r="M5054" s="14">
        <v>0</v>
      </c>
      <c r="N5054" s="15">
        <v>0</v>
      </c>
      <c r="O5054" s="16" t="s">
        <v>7637</v>
      </c>
      <c r="P5054" s="16" t="s">
        <v>7637</v>
      </c>
      <c r="Q5054" s="16" t="s">
        <v>7637</v>
      </c>
      <c r="R5054" s="16" t="s">
        <v>7637</v>
      </c>
      <c r="S5054" s="16" t="s">
        <v>7637</v>
      </c>
      <c r="T5054" s="16">
        <v>0</v>
      </c>
      <c r="U5054">
        <v>0</v>
      </c>
      <c r="V5054" s="17">
        <v>8.6007378749714327</v>
      </c>
      <c r="W5054" t="str">
        <f>VLOOKUP(A5054,Planilha3!$D$2:$F$5575,1,FALSE)</f>
        <v>Igarapé-MiriPA</v>
      </c>
      <c r="X5054">
        <f>VLOOKUP(A5054,Planilha3!$D$2:$F$5575,2,FALSE)</f>
        <v>-1.9757081000858301</v>
      </c>
      <c r="Y5054">
        <f>VLOOKUP(A5054,Planilha3!$D$2:$F$5575,3,FALSE)</f>
        <v>-48.957833518714899</v>
      </c>
      <c r="Z5054">
        <v>0</v>
      </c>
    </row>
    <row r="5055" spans="1:26" x14ac:dyDescent="0.25">
      <c r="A5055" t="str">
        <f t="shared" si="78"/>
        <v>Guajará-MirimRO</v>
      </c>
      <c r="B5055" s="8">
        <v>2017</v>
      </c>
      <c r="C5055" s="9" t="s">
        <v>601</v>
      </c>
      <c r="D5055" s="9" t="s">
        <v>2046</v>
      </c>
      <c r="E5055" s="9" t="s">
        <v>7279</v>
      </c>
      <c r="F5055" s="9" t="s">
        <v>7280</v>
      </c>
      <c r="G5055" s="10" t="s">
        <v>7637</v>
      </c>
      <c r="H5055" s="11">
        <v>16955.8</v>
      </c>
      <c r="I5055" s="11">
        <v>804569.60800000001</v>
      </c>
      <c r="J5055" s="12">
        <v>47450.996591136958</v>
      </c>
      <c r="K5055" s="13" t="s">
        <v>7642</v>
      </c>
      <c r="L5055" s="13">
        <v>0</v>
      </c>
      <c r="M5055" s="14">
        <v>0</v>
      </c>
      <c r="N5055" s="15">
        <v>0</v>
      </c>
      <c r="O5055" s="16" t="s">
        <v>7637</v>
      </c>
      <c r="P5055" s="16" t="s">
        <v>7637</v>
      </c>
      <c r="Q5055" s="16" t="s">
        <v>7637</v>
      </c>
      <c r="R5055" s="16" t="s">
        <v>7637</v>
      </c>
      <c r="S5055" s="16" t="s">
        <v>7637</v>
      </c>
      <c r="T5055" s="16">
        <v>0</v>
      </c>
      <c r="U5055">
        <v>0</v>
      </c>
      <c r="V5055" s="17">
        <v>0.81498665140029292</v>
      </c>
      <c r="W5055" t="str">
        <f>VLOOKUP(A5055,Planilha3!$D$2:$F$5575,1,FALSE)</f>
        <v>Guajará-MirimRO</v>
      </c>
      <c r="X5055">
        <f>VLOOKUP(A5055,Planilha3!$D$2:$F$5575,2,FALSE)</f>
        <v>-10.789330936645699</v>
      </c>
      <c r="Y5055">
        <f>VLOOKUP(A5055,Planilha3!$D$2:$F$5575,3,FALSE)</f>
        <v>-65.330035803587094</v>
      </c>
      <c r="Z5055">
        <v>0</v>
      </c>
    </row>
    <row r="5056" spans="1:26" x14ac:dyDescent="0.25">
      <c r="A5056" t="str">
        <f t="shared" si="78"/>
        <v>CedralMA</v>
      </c>
      <c r="B5056" s="8">
        <v>2017</v>
      </c>
      <c r="C5056" s="9" t="s">
        <v>951</v>
      </c>
      <c r="D5056" s="9" t="s">
        <v>1631</v>
      </c>
      <c r="E5056" s="9" t="s">
        <v>7281</v>
      </c>
      <c r="F5056" s="9" t="s">
        <v>7281</v>
      </c>
      <c r="G5056" s="10" t="s">
        <v>7637</v>
      </c>
      <c r="H5056" s="11">
        <v>6091.66</v>
      </c>
      <c r="I5056" s="11">
        <v>63901.561999999998</v>
      </c>
      <c r="J5056" s="12">
        <v>10490.007978120906</v>
      </c>
      <c r="K5056" s="13" t="s">
        <v>7642</v>
      </c>
      <c r="L5056" s="13">
        <v>0</v>
      </c>
      <c r="M5056" s="14">
        <v>0</v>
      </c>
      <c r="N5056" s="15">
        <v>0</v>
      </c>
      <c r="O5056" s="16" t="s">
        <v>7637</v>
      </c>
      <c r="P5056" s="16" t="s">
        <v>7637</v>
      </c>
      <c r="Q5056" s="16" t="s">
        <v>7637</v>
      </c>
      <c r="R5056" s="16" t="s">
        <v>7637</v>
      </c>
      <c r="S5056" s="16" t="s">
        <v>7637</v>
      </c>
      <c r="T5056" s="16">
        <v>0</v>
      </c>
      <c r="U5056">
        <v>0</v>
      </c>
      <c r="V5056" s="17">
        <v>0.28111649681741846</v>
      </c>
      <c r="W5056" t="str">
        <f>VLOOKUP(A5056,Planilha3!$D$2:$F$5575,1,FALSE)</f>
        <v>CedralMA</v>
      </c>
      <c r="X5056">
        <f>VLOOKUP(A5056,Planilha3!$D$2:$F$5575,2,FALSE)</f>
        <v>-2.0006522361724</v>
      </c>
      <c r="Y5056">
        <f>VLOOKUP(A5056,Planilha3!$D$2:$F$5575,3,FALSE)</f>
        <v>-44.5284668829919</v>
      </c>
      <c r="Z5056">
        <v>0</v>
      </c>
    </row>
    <row r="5057" spans="1:26" x14ac:dyDescent="0.25">
      <c r="A5057" t="str">
        <f t="shared" si="78"/>
        <v>AcaraúCE</v>
      </c>
      <c r="B5057" s="8">
        <v>2017</v>
      </c>
      <c r="C5057" s="9" t="s">
        <v>951</v>
      </c>
      <c r="D5057" s="9" t="s">
        <v>2761</v>
      </c>
      <c r="E5057" s="9" t="s">
        <v>7282</v>
      </c>
      <c r="F5057" s="9" t="s">
        <v>7283</v>
      </c>
      <c r="G5057" s="10">
        <v>1803.94</v>
      </c>
      <c r="H5057" s="11">
        <v>10192.64</v>
      </c>
      <c r="I5057" s="11">
        <v>633971.77500000002</v>
      </c>
      <c r="J5057" s="12">
        <v>62198.976418278289</v>
      </c>
      <c r="K5057" s="13" t="s">
        <v>7642</v>
      </c>
      <c r="L5057" s="13">
        <v>0</v>
      </c>
      <c r="M5057" s="14">
        <v>0</v>
      </c>
      <c r="N5057" s="15">
        <v>0</v>
      </c>
      <c r="O5057" s="16" t="s">
        <v>7637</v>
      </c>
      <c r="P5057" s="16" t="s">
        <v>7637</v>
      </c>
      <c r="Q5057" s="16" t="s">
        <v>7637</v>
      </c>
      <c r="R5057" s="16" t="s">
        <v>7637</v>
      </c>
      <c r="S5057" s="16" t="s">
        <v>7637</v>
      </c>
      <c r="T5057" s="16">
        <v>0</v>
      </c>
      <c r="U5057">
        <v>0</v>
      </c>
      <c r="V5057" s="17">
        <v>8.4152711165308283</v>
      </c>
      <c r="W5057" t="str">
        <f>VLOOKUP(A5057,Planilha3!$D$2:$F$5575,1,FALSE)</f>
        <v>AcaraúCE</v>
      </c>
      <c r="X5057">
        <f>VLOOKUP(A5057,Planilha3!$D$2:$F$5575,2,FALSE)</f>
        <v>-2.8880789250116599</v>
      </c>
      <c r="Y5057">
        <f>VLOOKUP(A5057,Planilha3!$D$2:$F$5575,3,FALSE)</f>
        <v>-40.118629481531698</v>
      </c>
      <c r="Z5057">
        <v>0</v>
      </c>
    </row>
    <row r="5058" spans="1:26" x14ac:dyDescent="0.25">
      <c r="A5058" t="str">
        <f t="shared" si="78"/>
        <v>Junco do MaranhãoMA</v>
      </c>
      <c r="B5058" s="8">
        <v>2017</v>
      </c>
      <c r="C5058" s="9" t="s">
        <v>951</v>
      </c>
      <c r="D5058" s="9" t="s">
        <v>1631</v>
      </c>
      <c r="E5058" s="9" t="s">
        <v>7284</v>
      </c>
      <c r="F5058" s="9" t="s">
        <v>7285</v>
      </c>
      <c r="G5058" s="10" t="s">
        <v>7637</v>
      </c>
      <c r="H5058" s="11">
        <v>13114.82</v>
      </c>
      <c r="I5058" s="11">
        <v>42452.66</v>
      </c>
      <c r="J5058" s="12">
        <v>3236.9990590797288</v>
      </c>
      <c r="K5058" s="13" t="s">
        <v>7642</v>
      </c>
      <c r="L5058" s="13">
        <v>0</v>
      </c>
      <c r="M5058" s="14">
        <v>0</v>
      </c>
      <c r="N5058" s="15">
        <v>0</v>
      </c>
      <c r="O5058" s="16" t="s">
        <v>7637</v>
      </c>
      <c r="P5058" s="16" t="s">
        <v>7637</v>
      </c>
      <c r="Q5058" s="16" t="s">
        <v>7637</v>
      </c>
      <c r="R5058" s="16" t="s">
        <v>7637</v>
      </c>
      <c r="S5058" s="16" t="s">
        <v>7637</v>
      </c>
      <c r="T5058" s="16">
        <v>0</v>
      </c>
      <c r="U5058">
        <v>0</v>
      </c>
      <c r="V5058" s="17">
        <v>0.57563913988800608</v>
      </c>
      <c r="W5058" t="str">
        <f>VLOOKUP(A5058,Planilha3!$D$2:$F$5575,1,FALSE)</f>
        <v>Junco do MaranhãoMA</v>
      </c>
      <c r="X5058">
        <f>VLOOKUP(A5058,Planilha3!$D$2:$F$5575,2,FALSE)</f>
        <v>-1.8783236044157701</v>
      </c>
      <c r="Y5058">
        <f>VLOOKUP(A5058,Planilha3!$D$2:$F$5575,3,FALSE)</f>
        <v>-46.0712898540636</v>
      </c>
      <c r="Z5058">
        <v>0</v>
      </c>
    </row>
    <row r="5059" spans="1:26" x14ac:dyDescent="0.25">
      <c r="A5059" t="str">
        <f t="shared" ref="A5059:A5122" si="79">E5059&amp;D5059</f>
        <v>ItaremaCE</v>
      </c>
      <c r="B5059" s="8">
        <v>2017</v>
      </c>
      <c r="C5059" s="9" t="s">
        <v>951</v>
      </c>
      <c r="D5059" s="9" t="s">
        <v>2761</v>
      </c>
      <c r="E5059" s="9" t="s">
        <v>7286</v>
      </c>
      <c r="F5059" s="9" t="s">
        <v>7286</v>
      </c>
      <c r="G5059" s="10" t="s">
        <v>7637</v>
      </c>
      <c r="H5059" s="11">
        <v>18676.21</v>
      </c>
      <c r="I5059" s="11">
        <v>770020.18299999996</v>
      </c>
      <c r="J5059" s="12">
        <v>41230.002393419221</v>
      </c>
      <c r="K5059" s="13" t="s">
        <v>7639</v>
      </c>
      <c r="L5059" s="13">
        <v>0</v>
      </c>
      <c r="M5059" s="14">
        <v>0</v>
      </c>
      <c r="N5059" s="15">
        <v>0</v>
      </c>
      <c r="O5059" s="16" t="s">
        <v>7637</v>
      </c>
      <c r="P5059" s="16" t="s">
        <v>7637</v>
      </c>
      <c r="Q5059" s="16" t="s">
        <v>7637</v>
      </c>
      <c r="R5059" s="16" t="s">
        <v>7637</v>
      </c>
      <c r="S5059" s="16" t="s">
        <v>7637</v>
      </c>
      <c r="T5059" s="16">
        <v>0</v>
      </c>
      <c r="U5059">
        <v>0</v>
      </c>
      <c r="V5059" s="17">
        <v>0.88027471560548887</v>
      </c>
      <c r="W5059" t="str">
        <f>VLOOKUP(A5059,Planilha3!$D$2:$F$5575,1,FALSE)</f>
        <v>ItaremaCE</v>
      </c>
      <c r="X5059">
        <f>VLOOKUP(A5059,Planilha3!$D$2:$F$5575,2,FALSE)</f>
        <v>-2.9251872226981201</v>
      </c>
      <c r="Y5059">
        <f>VLOOKUP(A5059,Planilha3!$D$2:$F$5575,3,FALSE)</f>
        <v>-39.916976089804997</v>
      </c>
      <c r="Z5059">
        <v>0</v>
      </c>
    </row>
    <row r="5060" spans="1:26" x14ac:dyDescent="0.25">
      <c r="A5060" t="str">
        <f t="shared" si="79"/>
        <v>MojuPA</v>
      </c>
      <c r="B5060" s="8">
        <v>2017</v>
      </c>
      <c r="C5060" s="9" t="s">
        <v>601</v>
      </c>
      <c r="D5060" s="9" t="s">
        <v>5126</v>
      </c>
      <c r="E5060" s="9" t="s">
        <v>7287</v>
      </c>
      <c r="F5060" s="9" t="s">
        <v>7287</v>
      </c>
      <c r="G5060" s="10">
        <v>1813.29</v>
      </c>
      <c r="H5060" s="11">
        <v>11179.94</v>
      </c>
      <c r="I5060" s="11">
        <v>892438.598</v>
      </c>
      <c r="J5060" s="12">
        <v>79824.989937334176</v>
      </c>
      <c r="K5060" s="13" t="s">
        <v>7642</v>
      </c>
      <c r="L5060" s="13">
        <v>0</v>
      </c>
      <c r="M5060" s="14">
        <v>0</v>
      </c>
      <c r="N5060" s="15">
        <v>0</v>
      </c>
      <c r="O5060" s="16" t="s">
        <v>7637</v>
      </c>
      <c r="P5060" s="16" t="s">
        <v>7637</v>
      </c>
      <c r="Q5060" s="16" t="s">
        <v>7637</v>
      </c>
      <c r="R5060" s="16" t="s">
        <v>7637</v>
      </c>
      <c r="S5060" s="16" t="s">
        <v>7637</v>
      </c>
      <c r="T5060" s="16">
        <v>0</v>
      </c>
      <c r="U5060">
        <v>0</v>
      </c>
      <c r="V5060" s="17">
        <v>8.527451175143387</v>
      </c>
      <c r="W5060" t="str">
        <f>VLOOKUP(A5060,Planilha3!$D$2:$F$5575,1,FALSE)</f>
        <v>MojuPA</v>
      </c>
      <c r="X5060">
        <f>VLOOKUP(A5060,Planilha3!$D$2:$F$5575,2,FALSE)</f>
        <v>-1.8903076626564901</v>
      </c>
      <c r="Y5060">
        <f>VLOOKUP(A5060,Planilha3!$D$2:$F$5575,3,FALSE)</f>
        <v>-48.7671443554704</v>
      </c>
      <c r="Z5060">
        <v>0</v>
      </c>
    </row>
    <row r="5061" spans="1:26" x14ac:dyDescent="0.25">
      <c r="A5061" t="str">
        <f t="shared" si="79"/>
        <v>Oeiras do ParáPA</v>
      </c>
      <c r="B5061" s="8">
        <v>2017</v>
      </c>
      <c r="C5061" s="9" t="s">
        <v>601</v>
      </c>
      <c r="D5061" s="9" t="s">
        <v>5126</v>
      </c>
      <c r="E5061" s="9" t="s">
        <v>7288</v>
      </c>
      <c r="F5061" s="9" t="s">
        <v>7289</v>
      </c>
      <c r="G5061" s="10" t="s">
        <v>7637</v>
      </c>
      <c r="H5061" s="11">
        <v>13655.17</v>
      </c>
      <c r="I5061" s="11">
        <v>431762.72899999999</v>
      </c>
      <c r="J5061" s="12">
        <v>31618.993319013971</v>
      </c>
      <c r="K5061" s="13" t="s">
        <v>7645</v>
      </c>
      <c r="L5061" s="13">
        <v>0</v>
      </c>
      <c r="M5061" s="14">
        <v>0</v>
      </c>
      <c r="N5061" s="15">
        <v>0</v>
      </c>
      <c r="O5061" s="16" t="s">
        <v>7637</v>
      </c>
      <c r="P5061" s="16" t="s">
        <v>7637</v>
      </c>
      <c r="Q5061" s="16" t="s">
        <v>7637</v>
      </c>
      <c r="R5061" s="16" t="s">
        <v>7637</v>
      </c>
      <c r="S5061" s="16" t="s">
        <v>7637</v>
      </c>
      <c r="T5061" s="16">
        <v>0</v>
      </c>
      <c r="U5061">
        <v>0</v>
      </c>
      <c r="V5061" s="17">
        <v>0.64468038307219344</v>
      </c>
      <c r="W5061" t="str">
        <f>VLOOKUP(A5061,Planilha3!$D$2:$F$5575,1,FALSE)</f>
        <v>Oeiras do ParáPA</v>
      </c>
      <c r="X5061">
        <f>VLOOKUP(A5061,Planilha3!$D$2:$F$5575,2,FALSE)</f>
        <v>-2.0039580454361299</v>
      </c>
      <c r="Y5061">
        <f>VLOOKUP(A5061,Planilha3!$D$2:$F$5575,3,FALSE)</f>
        <v>-49.863177900367397</v>
      </c>
      <c r="Z5061">
        <v>0</v>
      </c>
    </row>
    <row r="5062" spans="1:26" x14ac:dyDescent="0.25">
      <c r="A5062" t="str">
        <f t="shared" si="79"/>
        <v>Serrano do MaranhãoMA</v>
      </c>
      <c r="B5062" s="8">
        <v>2017</v>
      </c>
      <c r="C5062" s="9" t="s">
        <v>951</v>
      </c>
      <c r="D5062" s="9" t="s">
        <v>1631</v>
      </c>
      <c r="E5062" s="9" t="s">
        <v>7290</v>
      </c>
      <c r="F5062" s="9" t="s">
        <v>7291</v>
      </c>
      <c r="G5062" s="10" t="s">
        <v>7637</v>
      </c>
      <c r="H5062" s="11">
        <v>6104.93</v>
      </c>
      <c r="I5062" s="11">
        <v>67398.429000000004</v>
      </c>
      <c r="J5062" s="12">
        <v>11040.000294843676</v>
      </c>
      <c r="K5062" s="13" t="s">
        <v>7642</v>
      </c>
      <c r="L5062" s="13">
        <v>0</v>
      </c>
      <c r="M5062" s="14">
        <v>0</v>
      </c>
      <c r="N5062" s="15">
        <v>0</v>
      </c>
      <c r="O5062" s="16" t="s">
        <v>7637</v>
      </c>
      <c r="P5062" s="16" t="s">
        <v>7637</v>
      </c>
      <c r="Q5062" s="16" t="s">
        <v>7637</v>
      </c>
      <c r="R5062" s="16" t="s">
        <v>7637</v>
      </c>
      <c r="S5062" s="16" t="s">
        <v>7637</v>
      </c>
      <c r="T5062" s="16">
        <v>0</v>
      </c>
      <c r="U5062">
        <v>0</v>
      </c>
      <c r="V5062" s="17">
        <v>0.28254141538335042</v>
      </c>
      <c r="W5062" t="str">
        <f>VLOOKUP(A5062,Planilha3!$D$2:$F$5575,1,FALSE)</f>
        <v>Serrano do MaranhãoMA</v>
      </c>
      <c r="X5062">
        <f>VLOOKUP(A5062,Planilha3!$D$2:$F$5575,2,FALSE)</f>
        <v>-1.8526672123171899</v>
      </c>
      <c r="Y5062">
        <f>VLOOKUP(A5062,Planilha3!$D$2:$F$5575,3,FALSE)</f>
        <v>-45.121091676381504</v>
      </c>
      <c r="Z5062">
        <v>0</v>
      </c>
    </row>
    <row r="5063" spans="1:26" x14ac:dyDescent="0.25">
      <c r="A5063" t="str">
        <f t="shared" si="79"/>
        <v>Boa Vista do GurupiMA</v>
      </c>
      <c r="B5063" s="8">
        <v>2017</v>
      </c>
      <c r="C5063" s="9" t="s">
        <v>951</v>
      </c>
      <c r="D5063" s="9" t="s">
        <v>1631</v>
      </c>
      <c r="E5063" s="9" t="s">
        <v>7292</v>
      </c>
      <c r="F5063" s="9" t="s">
        <v>7292</v>
      </c>
      <c r="G5063" s="10" t="s">
        <v>7637</v>
      </c>
      <c r="H5063" s="11">
        <v>6611.17</v>
      </c>
      <c r="I5063" s="11">
        <v>61616.114999999998</v>
      </c>
      <c r="J5063" s="12">
        <v>9320.001603347062</v>
      </c>
      <c r="K5063" s="13" t="s">
        <v>7642</v>
      </c>
      <c r="L5063" s="13">
        <v>0</v>
      </c>
      <c r="M5063" s="14">
        <v>0</v>
      </c>
      <c r="N5063" s="15">
        <v>0</v>
      </c>
      <c r="O5063" s="16" t="s">
        <v>7637</v>
      </c>
      <c r="P5063" s="16" t="s">
        <v>7637</v>
      </c>
      <c r="Q5063" s="16" t="s">
        <v>7637</v>
      </c>
      <c r="R5063" s="16" t="s">
        <v>7637</v>
      </c>
      <c r="S5063" s="16" t="s">
        <v>7637</v>
      </c>
      <c r="T5063" s="16">
        <v>0</v>
      </c>
      <c r="U5063">
        <v>0</v>
      </c>
      <c r="V5063" s="17">
        <v>0.3019547785334058</v>
      </c>
      <c r="W5063" t="str">
        <f>VLOOKUP(A5063,Planilha3!$D$2:$F$5575,1,FALSE)</f>
        <v>Boa Vista do GurupiMA</v>
      </c>
      <c r="X5063">
        <f>VLOOKUP(A5063,Planilha3!$D$2:$F$5575,2,FALSE)</f>
        <v>-1.7765185193317801</v>
      </c>
      <c r="Y5063">
        <f>VLOOKUP(A5063,Planilha3!$D$2:$F$5575,3,FALSE)</f>
        <v>-46.3005871577531</v>
      </c>
      <c r="Z5063">
        <v>0</v>
      </c>
    </row>
    <row r="5064" spans="1:26" x14ac:dyDescent="0.25">
      <c r="A5064" t="str">
        <f t="shared" si="79"/>
        <v>Limoeiro do AjuruPA</v>
      </c>
      <c r="B5064" s="8">
        <v>2017</v>
      </c>
      <c r="C5064" s="9" t="s">
        <v>601</v>
      </c>
      <c r="D5064" s="9" t="s">
        <v>5126</v>
      </c>
      <c r="E5064" s="9" t="s">
        <v>7293</v>
      </c>
      <c r="F5064" s="9" t="s">
        <v>7293</v>
      </c>
      <c r="G5064" s="10" t="s">
        <v>7637</v>
      </c>
      <c r="H5064" s="11">
        <v>16120.18</v>
      </c>
      <c r="I5064" s="11">
        <v>453589.554</v>
      </c>
      <c r="J5064" s="12">
        <v>28137.995605508127</v>
      </c>
      <c r="K5064" s="13" t="s">
        <v>7645</v>
      </c>
      <c r="L5064" s="13">
        <v>0</v>
      </c>
      <c r="M5064" s="14">
        <v>0</v>
      </c>
      <c r="N5064" s="15">
        <v>0</v>
      </c>
      <c r="O5064" s="16" t="s">
        <v>7637</v>
      </c>
      <c r="P5064" s="16" t="s">
        <v>7637</v>
      </c>
      <c r="Q5064" s="16" t="s">
        <v>7637</v>
      </c>
      <c r="R5064" s="16" t="s">
        <v>7637</v>
      </c>
      <c r="S5064" s="16" t="s">
        <v>7637</v>
      </c>
      <c r="T5064" s="16">
        <v>0</v>
      </c>
      <c r="U5064">
        <v>0</v>
      </c>
      <c r="V5064" s="17">
        <v>0.74691412247030198</v>
      </c>
      <c r="W5064" t="str">
        <f>VLOOKUP(A5064,Planilha3!$D$2:$F$5575,1,FALSE)</f>
        <v>Limoeiro do AjuruPA</v>
      </c>
      <c r="X5064">
        <f>VLOOKUP(A5064,Planilha3!$D$2:$F$5575,2,FALSE)</f>
        <v>-1.8958429444476801</v>
      </c>
      <c r="Y5064">
        <f>VLOOKUP(A5064,Planilha3!$D$2:$F$5575,3,FALSE)</f>
        <v>-49.382135495839499</v>
      </c>
      <c r="Z5064">
        <v>0</v>
      </c>
    </row>
    <row r="5065" spans="1:26" x14ac:dyDescent="0.25">
      <c r="A5065" t="str">
        <f t="shared" si="79"/>
        <v>IrituiaPA</v>
      </c>
      <c r="B5065" s="8">
        <v>2017</v>
      </c>
      <c r="C5065" s="9" t="s">
        <v>601</v>
      </c>
      <c r="D5065" s="9" t="s">
        <v>5126</v>
      </c>
      <c r="E5065" s="9" t="s">
        <v>7294</v>
      </c>
      <c r="F5065" s="9" t="s">
        <v>7294</v>
      </c>
      <c r="G5065" s="10" t="s">
        <v>7637</v>
      </c>
      <c r="H5065" s="11">
        <v>6854.94</v>
      </c>
      <c r="I5065" s="11">
        <v>217116.41099999999</v>
      </c>
      <c r="J5065" s="12">
        <v>31672.984883893954</v>
      </c>
      <c r="K5065" s="13" t="s">
        <v>7642</v>
      </c>
      <c r="L5065" s="13">
        <v>0</v>
      </c>
      <c r="M5065" s="14">
        <v>0</v>
      </c>
      <c r="N5065" s="15">
        <v>0</v>
      </c>
      <c r="O5065" s="16" t="s">
        <v>7637</v>
      </c>
      <c r="P5065" s="16" t="s">
        <v>7637</v>
      </c>
      <c r="Q5065" s="16" t="s">
        <v>7637</v>
      </c>
      <c r="R5065" s="16" t="s">
        <v>7637</v>
      </c>
      <c r="S5065" s="16" t="s">
        <v>7637</v>
      </c>
      <c r="T5065" s="16">
        <v>0</v>
      </c>
      <c r="U5065">
        <v>0</v>
      </c>
      <c r="V5065" s="17">
        <v>0.34712575124798156</v>
      </c>
      <c r="W5065" t="str">
        <f>VLOOKUP(A5065,Planilha3!$D$2:$F$5575,1,FALSE)</f>
        <v>IrituiaPA</v>
      </c>
      <c r="X5065">
        <f>VLOOKUP(A5065,Planilha3!$D$2:$F$5575,2,FALSE)</f>
        <v>-1.77022325337658</v>
      </c>
      <c r="Y5065">
        <f>VLOOKUP(A5065,Planilha3!$D$2:$F$5575,3,FALSE)</f>
        <v>-47.446368290775197</v>
      </c>
      <c r="Z5065">
        <v>0</v>
      </c>
    </row>
    <row r="5066" spans="1:26" x14ac:dyDescent="0.25">
      <c r="A5066" t="str">
        <f t="shared" si="79"/>
        <v>Cachoeira do PiriáPA</v>
      </c>
      <c r="B5066" s="8">
        <v>2017</v>
      </c>
      <c r="C5066" s="9" t="s">
        <v>601</v>
      </c>
      <c r="D5066" s="9" t="s">
        <v>5126</v>
      </c>
      <c r="E5066" s="9" t="s">
        <v>7295</v>
      </c>
      <c r="F5066" s="9" t="s">
        <v>7296</v>
      </c>
      <c r="G5066" s="10" t="s">
        <v>7637</v>
      </c>
      <c r="H5066" s="11">
        <v>5709.4</v>
      </c>
      <c r="I5066" s="11">
        <v>188107.514</v>
      </c>
      <c r="J5066" s="12">
        <v>32946.984621851683</v>
      </c>
      <c r="K5066" s="13" t="s">
        <v>7642</v>
      </c>
      <c r="L5066" s="13">
        <v>0</v>
      </c>
      <c r="M5066" s="14">
        <v>0</v>
      </c>
      <c r="N5066" s="15">
        <v>0</v>
      </c>
      <c r="O5066" s="16" t="s">
        <v>7637</v>
      </c>
      <c r="P5066" s="16" t="s">
        <v>7637</v>
      </c>
      <c r="Q5066" s="16" t="s">
        <v>7637</v>
      </c>
      <c r="R5066" s="16" t="s">
        <v>7637</v>
      </c>
      <c r="S5066" s="16" t="s">
        <v>7637</v>
      </c>
      <c r="T5066" s="16">
        <v>0</v>
      </c>
      <c r="U5066">
        <v>0</v>
      </c>
      <c r="V5066" s="17">
        <v>0.29894281327544614</v>
      </c>
      <c r="W5066" t="str">
        <f>VLOOKUP(A5066,Planilha3!$D$2:$F$5575,1,FALSE)</f>
        <v>Cachoeira do PiriáPA</v>
      </c>
      <c r="X5066">
        <f>VLOOKUP(A5066,Planilha3!$D$2:$F$5575,2,FALSE)</f>
        <v>-1.76011937361559</v>
      </c>
      <c r="Y5066">
        <f>VLOOKUP(A5066,Planilha3!$D$2:$F$5575,3,FALSE)</f>
        <v>-46.546295696827201</v>
      </c>
      <c r="Z5066">
        <v>0</v>
      </c>
    </row>
    <row r="5067" spans="1:26" x14ac:dyDescent="0.25">
      <c r="A5067" t="str">
        <f t="shared" si="79"/>
        <v>Candeias do JamariRO</v>
      </c>
      <c r="B5067" s="8">
        <v>2017</v>
      </c>
      <c r="C5067" s="9" t="s">
        <v>601</v>
      </c>
      <c r="D5067" s="9" t="s">
        <v>2046</v>
      </c>
      <c r="E5067" s="9" t="s">
        <v>7297</v>
      </c>
      <c r="F5067" s="9" t="s">
        <v>7297</v>
      </c>
      <c r="G5067" s="10" t="s">
        <v>7637</v>
      </c>
      <c r="H5067" s="11">
        <v>21299.57</v>
      </c>
      <c r="I5067" s="11">
        <v>538155.05299999996</v>
      </c>
      <c r="J5067" s="12">
        <v>25266.005510909374</v>
      </c>
      <c r="K5067" s="13" t="s">
        <v>7642</v>
      </c>
      <c r="L5067" s="13">
        <v>0</v>
      </c>
      <c r="M5067" s="14">
        <v>0</v>
      </c>
      <c r="N5067" s="15">
        <v>0</v>
      </c>
      <c r="O5067" s="16" t="s">
        <v>7637</v>
      </c>
      <c r="P5067" s="16" t="s">
        <v>7637</v>
      </c>
      <c r="Q5067" s="16" t="s">
        <v>7637</v>
      </c>
      <c r="R5067" s="16" t="s">
        <v>7637</v>
      </c>
      <c r="S5067" s="16" t="s">
        <v>7637</v>
      </c>
      <c r="T5067" s="16">
        <v>0</v>
      </c>
      <c r="U5067">
        <v>0</v>
      </c>
      <c r="V5067" s="17">
        <v>0.96866043758661735</v>
      </c>
      <c r="W5067" t="str">
        <f>VLOOKUP(A5067,Planilha3!$D$2:$F$5575,1,FALSE)</f>
        <v>Candeias do JamariRO</v>
      </c>
      <c r="X5067">
        <f>VLOOKUP(A5067,Planilha3!$D$2:$F$5575,2,FALSE)</f>
        <v>-8.7910970677530695</v>
      </c>
      <c r="Y5067">
        <f>VLOOKUP(A5067,Planilha3!$D$2:$F$5575,3,FALSE)</f>
        <v>-63.700962233391401</v>
      </c>
      <c r="Z5067">
        <v>0</v>
      </c>
    </row>
    <row r="5068" spans="1:26" x14ac:dyDescent="0.25">
      <c r="A5068" t="str">
        <f t="shared" si="79"/>
        <v>Capitão PoçoPA</v>
      </c>
      <c r="B5068" s="8">
        <v>2017</v>
      </c>
      <c r="C5068" s="9" t="s">
        <v>601</v>
      </c>
      <c r="D5068" s="9" t="s">
        <v>5126</v>
      </c>
      <c r="E5068" s="9" t="s">
        <v>7298</v>
      </c>
      <c r="F5068" s="9" t="s">
        <v>7299</v>
      </c>
      <c r="G5068" s="10">
        <v>1334.59</v>
      </c>
      <c r="H5068" s="11">
        <v>8591.8700000000008</v>
      </c>
      <c r="I5068" s="11">
        <v>453985.66100000002</v>
      </c>
      <c r="J5068" s="12">
        <v>52838.981618669743</v>
      </c>
      <c r="K5068" s="13" t="s">
        <v>7642</v>
      </c>
      <c r="L5068" s="13">
        <v>0</v>
      </c>
      <c r="M5068" s="14">
        <v>0</v>
      </c>
      <c r="N5068" s="15">
        <v>0</v>
      </c>
      <c r="O5068" s="16" t="s">
        <v>7637</v>
      </c>
      <c r="P5068" s="16" t="s">
        <v>7637</v>
      </c>
      <c r="Q5068" s="16" t="s">
        <v>7637</v>
      </c>
      <c r="R5068" s="16" t="s">
        <v>7637</v>
      </c>
      <c r="S5068" s="16" t="s">
        <v>7637</v>
      </c>
      <c r="T5068" s="16">
        <v>0</v>
      </c>
      <c r="U5068">
        <v>0</v>
      </c>
      <c r="V5068" s="17">
        <v>6.2815194430087535</v>
      </c>
      <c r="W5068" t="str">
        <f>VLOOKUP(A5068,Planilha3!$D$2:$F$5575,1,FALSE)</f>
        <v>Capitão PoçoPA</v>
      </c>
      <c r="X5068">
        <f>VLOOKUP(A5068,Planilha3!$D$2:$F$5575,2,FALSE)</f>
        <v>-1.74822820158799</v>
      </c>
      <c r="Y5068">
        <f>VLOOKUP(A5068,Planilha3!$D$2:$F$5575,3,FALSE)</f>
        <v>-47.063298917640502</v>
      </c>
      <c r="Z5068">
        <v>0</v>
      </c>
    </row>
    <row r="5069" spans="1:26" x14ac:dyDescent="0.25">
      <c r="A5069" t="str">
        <f t="shared" si="79"/>
        <v>Porto Rico do MaranhãoMA</v>
      </c>
      <c r="B5069" s="8">
        <v>2017</v>
      </c>
      <c r="C5069" s="9" t="s">
        <v>951</v>
      </c>
      <c r="D5069" s="9" t="s">
        <v>1631</v>
      </c>
      <c r="E5069" s="9" t="s">
        <v>7300</v>
      </c>
      <c r="F5069" s="9" t="s">
        <v>7301</v>
      </c>
      <c r="G5069" s="10" t="s">
        <v>7637</v>
      </c>
      <c r="H5069" s="11">
        <v>7222.85</v>
      </c>
      <c r="I5069" s="11">
        <v>42029.743999999999</v>
      </c>
      <c r="J5069" s="12">
        <v>5818.9972102424945</v>
      </c>
      <c r="K5069" s="13" t="s">
        <v>7642</v>
      </c>
      <c r="L5069" s="13">
        <v>0</v>
      </c>
      <c r="M5069" s="14">
        <v>0</v>
      </c>
      <c r="N5069" s="15">
        <v>0</v>
      </c>
      <c r="O5069" s="16" t="s">
        <v>7637</v>
      </c>
      <c r="P5069" s="16" t="s">
        <v>7637</v>
      </c>
      <c r="Q5069" s="16" t="s">
        <v>7637</v>
      </c>
      <c r="R5069" s="16" t="s">
        <v>7637</v>
      </c>
      <c r="S5069" s="16" t="s">
        <v>7637</v>
      </c>
      <c r="T5069" s="16">
        <v>0</v>
      </c>
      <c r="U5069">
        <v>0</v>
      </c>
      <c r="V5069" s="17">
        <v>0.32318816482948948</v>
      </c>
      <c r="W5069" t="str">
        <f>VLOOKUP(A5069,Planilha3!$D$2:$F$5575,1,FALSE)</f>
        <v>Porto Rico do MaranhãoMA</v>
      </c>
      <c r="X5069">
        <f>VLOOKUP(A5069,Planilha3!$D$2:$F$5575,2,FALSE)</f>
        <v>-1.8623808258154699</v>
      </c>
      <c r="Y5069">
        <f>VLOOKUP(A5069,Planilha3!$D$2:$F$5575,3,FALSE)</f>
        <v>-44.595547651481802</v>
      </c>
      <c r="Z5069">
        <v>0</v>
      </c>
    </row>
    <row r="5070" spans="1:26" x14ac:dyDescent="0.25">
      <c r="A5070" t="str">
        <f t="shared" si="79"/>
        <v>CururupuMA</v>
      </c>
      <c r="B5070" s="8">
        <v>2017</v>
      </c>
      <c r="C5070" s="9" t="s">
        <v>951</v>
      </c>
      <c r="D5070" s="9" t="s">
        <v>1631</v>
      </c>
      <c r="E5070" s="9" t="s">
        <v>7302</v>
      </c>
      <c r="F5070" s="9" t="s">
        <v>7302</v>
      </c>
      <c r="G5070" s="10" t="s">
        <v>7637</v>
      </c>
      <c r="H5070" s="11">
        <v>7050.23</v>
      </c>
      <c r="I5070" s="11">
        <v>216484.28</v>
      </c>
      <c r="J5070" s="12">
        <v>30705.988315274823</v>
      </c>
      <c r="K5070" s="13" t="s">
        <v>7642</v>
      </c>
      <c r="L5070" s="13">
        <v>0</v>
      </c>
      <c r="M5070" s="14">
        <v>0</v>
      </c>
      <c r="N5070" s="15">
        <v>0</v>
      </c>
      <c r="O5070" s="16" t="s">
        <v>7637</v>
      </c>
      <c r="P5070" s="16" t="s">
        <v>7637</v>
      </c>
      <c r="Q5070" s="16" t="s">
        <v>7637</v>
      </c>
      <c r="R5070" s="16" t="s">
        <v>7637</v>
      </c>
      <c r="S5070" s="16" t="s">
        <v>7637</v>
      </c>
      <c r="T5070" s="16">
        <v>0</v>
      </c>
      <c r="U5070">
        <v>0</v>
      </c>
      <c r="V5070" s="17">
        <v>0.35417727503229907</v>
      </c>
      <c r="W5070" t="str">
        <f>VLOOKUP(A5070,Planilha3!$D$2:$F$5575,1,FALSE)</f>
        <v>CururupuMA</v>
      </c>
      <c r="X5070">
        <f>VLOOKUP(A5070,Planilha3!$D$2:$F$5575,2,FALSE)</f>
        <v>-1.8243475460121501</v>
      </c>
      <c r="Y5070">
        <f>VLOOKUP(A5070,Planilha3!$D$2:$F$5575,3,FALSE)</f>
        <v>-44.873339155460101</v>
      </c>
      <c r="Z5070">
        <v>0</v>
      </c>
    </row>
    <row r="5071" spans="1:26" x14ac:dyDescent="0.25">
      <c r="A5071" t="str">
        <f t="shared" si="79"/>
        <v>São Domingos do CapimPA</v>
      </c>
      <c r="B5071" s="8">
        <v>2017</v>
      </c>
      <c r="C5071" s="9" t="s">
        <v>601</v>
      </c>
      <c r="D5071" s="9" t="s">
        <v>5126</v>
      </c>
      <c r="E5071" s="9" t="s">
        <v>7303</v>
      </c>
      <c r="F5071" s="9" t="s">
        <v>7304</v>
      </c>
      <c r="G5071" s="10" t="s">
        <v>7637</v>
      </c>
      <c r="H5071" s="11">
        <v>9935.4</v>
      </c>
      <c r="I5071" s="11">
        <v>309219.37599999999</v>
      </c>
      <c r="J5071" s="12">
        <v>31122.992129154336</v>
      </c>
      <c r="K5071" s="13" t="s">
        <v>7642</v>
      </c>
      <c r="L5071" s="13">
        <v>0</v>
      </c>
      <c r="M5071" s="14">
        <v>0</v>
      </c>
      <c r="N5071" s="15">
        <v>0</v>
      </c>
      <c r="O5071" s="16" t="s">
        <v>7637</v>
      </c>
      <c r="P5071" s="16" t="s">
        <v>7637</v>
      </c>
      <c r="Q5071" s="16" t="s">
        <v>7637</v>
      </c>
      <c r="R5071" s="16" t="s">
        <v>7637</v>
      </c>
      <c r="S5071" s="16" t="s">
        <v>7637</v>
      </c>
      <c r="T5071" s="16">
        <v>0</v>
      </c>
      <c r="U5071">
        <v>0</v>
      </c>
      <c r="V5071" s="17">
        <v>0.48109070546019583</v>
      </c>
      <c r="W5071" t="str">
        <f>VLOOKUP(A5071,Planilha3!$D$2:$F$5575,1,FALSE)</f>
        <v>São Domingos do CapimPA</v>
      </c>
      <c r="X5071">
        <f>VLOOKUP(A5071,Planilha3!$D$2:$F$5575,2,FALSE)</f>
        <v>-1.68806471417479</v>
      </c>
      <c r="Y5071">
        <f>VLOOKUP(A5071,Planilha3!$D$2:$F$5575,3,FALSE)</f>
        <v>-47.7668332436672</v>
      </c>
      <c r="Z5071">
        <v>0</v>
      </c>
    </row>
    <row r="5072" spans="1:26" x14ac:dyDescent="0.25">
      <c r="A5072" t="str">
        <f t="shared" si="79"/>
        <v>BagrePA</v>
      </c>
      <c r="B5072" s="8">
        <v>2017</v>
      </c>
      <c r="C5072" s="9" t="s">
        <v>601</v>
      </c>
      <c r="D5072" s="9" t="s">
        <v>5126</v>
      </c>
      <c r="E5072" s="9" t="s">
        <v>7305</v>
      </c>
      <c r="F5072" s="9" t="s">
        <v>7305</v>
      </c>
      <c r="G5072" s="10" t="s">
        <v>7637</v>
      </c>
      <c r="H5072" s="11">
        <v>5912.55</v>
      </c>
      <c r="I5072" s="11">
        <v>176241.19</v>
      </c>
      <c r="J5072" s="12">
        <v>29807.983019171086</v>
      </c>
      <c r="K5072" s="13" t="s">
        <v>7642</v>
      </c>
      <c r="L5072" s="13">
        <v>0</v>
      </c>
      <c r="M5072" s="14">
        <v>0</v>
      </c>
      <c r="N5072" s="15">
        <v>0</v>
      </c>
      <c r="O5072" s="16" t="s">
        <v>7637</v>
      </c>
      <c r="P5072" s="16" t="s">
        <v>7637</v>
      </c>
      <c r="Q5072" s="16" t="s">
        <v>7637</v>
      </c>
      <c r="R5072" s="16" t="s">
        <v>7637</v>
      </c>
      <c r="S5072" s="16" t="s">
        <v>7637</v>
      </c>
      <c r="T5072" s="16">
        <v>0</v>
      </c>
      <c r="U5072">
        <v>0</v>
      </c>
      <c r="V5072" s="17">
        <v>0.30301060167482657</v>
      </c>
      <c r="W5072" t="str">
        <f>VLOOKUP(A5072,Planilha3!$D$2:$F$5575,1,FALSE)</f>
        <v>BagrePA</v>
      </c>
      <c r="X5072">
        <f>VLOOKUP(A5072,Planilha3!$D$2:$F$5575,2,FALSE)</f>
        <v>-1.9009464026648899</v>
      </c>
      <c r="Y5072">
        <f>VLOOKUP(A5072,Planilha3!$D$2:$F$5575,3,FALSE)</f>
        <v>-50.199077846618202</v>
      </c>
      <c r="Z5072">
        <v>0</v>
      </c>
    </row>
    <row r="5073" spans="1:26" x14ac:dyDescent="0.25">
      <c r="A5073" t="str">
        <f t="shared" si="79"/>
        <v>BacuriMA</v>
      </c>
      <c r="B5073" s="8">
        <v>2017</v>
      </c>
      <c r="C5073" s="9" t="s">
        <v>951</v>
      </c>
      <c r="D5073" s="9" t="s">
        <v>1631</v>
      </c>
      <c r="E5073" s="9" t="s">
        <v>7306</v>
      </c>
      <c r="F5073" s="9" t="s">
        <v>7306</v>
      </c>
      <c r="G5073" s="10" t="s">
        <v>7637</v>
      </c>
      <c r="H5073" s="11">
        <v>5554.17</v>
      </c>
      <c r="I5073" s="11">
        <v>96837.039000000004</v>
      </c>
      <c r="J5073" s="12">
        <v>17435.015312819018</v>
      </c>
      <c r="K5073" s="13" t="s">
        <v>7642</v>
      </c>
      <c r="L5073" s="13">
        <v>0</v>
      </c>
      <c r="M5073" s="14">
        <v>0</v>
      </c>
      <c r="N5073" s="15">
        <v>0</v>
      </c>
      <c r="O5073" s="16" t="s">
        <v>7637</v>
      </c>
      <c r="P5073" s="16" t="s">
        <v>7637</v>
      </c>
      <c r="Q5073" s="16" t="s">
        <v>7637</v>
      </c>
      <c r="R5073" s="16" t="s">
        <v>7637</v>
      </c>
      <c r="S5073" s="16" t="s">
        <v>7637</v>
      </c>
      <c r="T5073" s="16">
        <v>0</v>
      </c>
      <c r="U5073">
        <v>0</v>
      </c>
      <c r="V5073" s="17">
        <v>0.26834511112797776</v>
      </c>
      <c r="W5073" t="str">
        <f>VLOOKUP(A5073,Planilha3!$D$2:$F$5575,1,FALSE)</f>
        <v>BacuriMA</v>
      </c>
      <c r="X5073">
        <f>VLOOKUP(A5073,Planilha3!$D$2:$F$5575,2,FALSE)</f>
        <v>-1.7257330218570901</v>
      </c>
      <c r="Y5073">
        <f>VLOOKUP(A5073,Planilha3!$D$2:$F$5575,3,FALSE)</f>
        <v>-45.139968786114302</v>
      </c>
      <c r="Z5073">
        <v>0</v>
      </c>
    </row>
    <row r="5074" spans="1:26" x14ac:dyDescent="0.25">
      <c r="A5074" t="str">
        <f t="shared" si="79"/>
        <v>Amapá do MaranhãoMA</v>
      </c>
      <c r="B5074" s="8">
        <v>2017</v>
      </c>
      <c r="C5074" s="9" t="s">
        <v>951</v>
      </c>
      <c r="D5074" s="9" t="s">
        <v>1631</v>
      </c>
      <c r="E5074" s="9" t="s">
        <v>7307</v>
      </c>
      <c r="F5074" s="9" t="s">
        <v>7308</v>
      </c>
      <c r="G5074" s="10" t="s">
        <v>7637</v>
      </c>
      <c r="H5074" s="11">
        <v>7130.83</v>
      </c>
      <c r="I5074" s="11">
        <v>49167.09</v>
      </c>
      <c r="J5074" s="12">
        <v>6895.0024050496222</v>
      </c>
      <c r="K5074" s="13" t="s">
        <v>7642</v>
      </c>
      <c r="L5074" s="13">
        <v>0</v>
      </c>
      <c r="M5074" s="14">
        <v>0</v>
      </c>
      <c r="N5074" s="15">
        <v>0</v>
      </c>
      <c r="O5074" s="16" t="s">
        <v>7637</v>
      </c>
      <c r="P5074" s="16" t="s">
        <v>7637</v>
      </c>
      <c r="Q5074" s="16" t="s">
        <v>7637</v>
      </c>
      <c r="R5074" s="16" t="s">
        <v>7637</v>
      </c>
      <c r="S5074" s="16" t="s">
        <v>7637</v>
      </c>
      <c r="T5074" s="16">
        <v>0</v>
      </c>
      <c r="U5074">
        <v>0</v>
      </c>
      <c r="V5074" s="17">
        <v>0.32084651555826615</v>
      </c>
      <c r="W5074" t="str">
        <f>VLOOKUP(A5074,Planilha3!$D$2:$F$5575,1,FALSE)</f>
        <v>Amapá do MaranhãoMA</v>
      </c>
      <c r="X5074">
        <f>VLOOKUP(A5074,Planilha3!$D$2:$F$5575,2,FALSE)</f>
        <v>-1.6756217732881</v>
      </c>
      <c r="Y5074">
        <f>VLOOKUP(A5074,Planilha3!$D$2:$F$5575,3,FALSE)</f>
        <v>-46.002803809282597</v>
      </c>
      <c r="Z5074">
        <v>0</v>
      </c>
    </row>
    <row r="5075" spans="1:26" x14ac:dyDescent="0.25">
      <c r="A5075" t="str">
        <f t="shared" si="79"/>
        <v>AbaetetubaPA</v>
      </c>
      <c r="B5075" s="8">
        <v>2017</v>
      </c>
      <c r="C5075" s="9" t="s">
        <v>601</v>
      </c>
      <c r="D5075" s="9" t="s">
        <v>5126</v>
      </c>
      <c r="E5075" s="9" t="s">
        <v>7309</v>
      </c>
      <c r="F5075" s="9" t="s">
        <v>7309</v>
      </c>
      <c r="G5075" s="10">
        <v>1739.27</v>
      </c>
      <c r="H5075" s="11">
        <v>8718.18</v>
      </c>
      <c r="I5075" s="11">
        <v>1337194.3729999999</v>
      </c>
      <c r="J5075" s="12">
        <v>153379.99135140589</v>
      </c>
      <c r="K5075" s="13" t="s">
        <v>7642</v>
      </c>
      <c r="L5075" s="13">
        <v>0</v>
      </c>
      <c r="M5075" s="14">
        <v>0</v>
      </c>
      <c r="N5075" s="15">
        <v>0</v>
      </c>
      <c r="O5075" s="16" t="s">
        <v>7637</v>
      </c>
      <c r="P5075" s="16" t="s">
        <v>7637</v>
      </c>
      <c r="Q5075" s="16" t="s">
        <v>7637</v>
      </c>
      <c r="R5075" s="16" t="s">
        <v>7637</v>
      </c>
      <c r="S5075" s="16" t="s">
        <v>7637</v>
      </c>
      <c r="T5075" s="16">
        <v>0</v>
      </c>
      <c r="U5075">
        <v>0</v>
      </c>
      <c r="V5075" s="17">
        <v>8.210455615027568</v>
      </c>
      <c r="W5075" t="str">
        <f>VLOOKUP(A5075,Planilha3!$D$2:$F$5575,1,FALSE)</f>
        <v>AbaetetubaPA</v>
      </c>
      <c r="X5075">
        <f>VLOOKUP(A5075,Planilha3!$D$2:$F$5575,2,FALSE)</f>
        <v>-1.72220869031841</v>
      </c>
      <c r="Y5075">
        <f>VLOOKUP(A5075,Planilha3!$D$2:$F$5575,3,FALSE)</f>
        <v>-48.879222993594198</v>
      </c>
      <c r="Z5075">
        <v>0</v>
      </c>
    </row>
    <row r="5076" spans="1:26" x14ac:dyDescent="0.25">
      <c r="A5076" t="str">
        <f t="shared" si="79"/>
        <v>Nova MamoréRO</v>
      </c>
      <c r="B5076" s="8">
        <v>2017</v>
      </c>
      <c r="C5076" s="9" t="s">
        <v>601</v>
      </c>
      <c r="D5076" s="9" t="s">
        <v>2046</v>
      </c>
      <c r="E5076" s="9" t="s">
        <v>7310</v>
      </c>
      <c r="F5076" s="9" t="s">
        <v>7311</v>
      </c>
      <c r="G5076" s="10" t="s">
        <v>7637</v>
      </c>
      <c r="H5076" s="11">
        <v>16372.8</v>
      </c>
      <c r="I5076" s="11">
        <v>473026.46899999998</v>
      </c>
      <c r="J5076" s="12">
        <v>28890.994148832211</v>
      </c>
      <c r="K5076" s="13" t="s">
        <v>7644</v>
      </c>
      <c r="L5076" s="13">
        <v>0</v>
      </c>
      <c r="M5076" s="14">
        <v>0</v>
      </c>
      <c r="N5076" s="15">
        <v>0</v>
      </c>
      <c r="O5076" s="16" t="s">
        <v>7637</v>
      </c>
      <c r="P5076" s="16" t="s">
        <v>7637</v>
      </c>
      <c r="Q5076" s="16" t="s">
        <v>7637</v>
      </c>
      <c r="R5076" s="16" t="s">
        <v>7637</v>
      </c>
      <c r="S5076" s="16" t="s">
        <v>7637</v>
      </c>
      <c r="T5076" s="16">
        <v>0</v>
      </c>
      <c r="U5076">
        <v>0</v>
      </c>
      <c r="V5076" s="17">
        <v>0.75918876288948656</v>
      </c>
      <c r="W5076" t="str">
        <f>VLOOKUP(A5076,Planilha3!$D$2:$F$5575,1,FALSE)</f>
        <v>Nova MamoréRO</v>
      </c>
      <c r="X5076">
        <f>VLOOKUP(A5076,Planilha3!$D$2:$F$5575,2,FALSE)</f>
        <v>-10.408099998762101</v>
      </c>
      <c r="Y5076">
        <f>VLOOKUP(A5076,Planilha3!$D$2:$F$5575,3,FALSE)</f>
        <v>-65.335065242618398</v>
      </c>
      <c r="Z5076">
        <v>0</v>
      </c>
    </row>
    <row r="5077" spans="1:26" x14ac:dyDescent="0.25">
      <c r="A5077" t="str">
        <f t="shared" si="79"/>
        <v>CurralinhoPA</v>
      </c>
      <c r="B5077" s="8">
        <v>2017</v>
      </c>
      <c r="C5077" s="9" t="s">
        <v>601</v>
      </c>
      <c r="D5077" s="9" t="s">
        <v>5126</v>
      </c>
      <c r="E5077" s="9" t="s">
        <v>7312</v>
      </c>
      <c r="F5077" s="9" t="s">
        <v>7312</v>
      </c>
      <c r="G5077" s="10" t="s">
        <v>7637</v>
      </c>
      <c r="H5077" s="11">
        <v>18840.759999999998</v>
      </c>
      <c r="I5077" s="11">
        <v>630977.11899999995</v>
      </c>
      <c r="J5077" s="12">
        <v>33490.003534889249</v>
      </c>
      <c r="K5077" s="13" t="s">
        <v>7641</v>
      </c>
      <c r="L5077" s="13">
        <v>0</v>
      </c>
      <c r="M5077" s="14">
        <v>0</v>
      </c>
      <c r="N5077" s="15">
        <v>0</v>
      </c>
      <c r="O5077" s="16" t="s">
        <v>7637</v>
      </c>
      <c r="P5077" s="16" t="s">
        <v>7637</v>
      </c>
      <c r="Q5077" s="16" t="s">
        <v>7637</v>
      </c>
      <c r="R5077" s="16" t="s">
        <v>7637</v>
      </c>
      <c r="S5077" s="16" t="s">
        <v>7637</v>
      </c>
      <c r="T5077" s="16">
        <v>0</v>
      </c>
      <c r="U5077">
        <v>0</v>
      </c>
      <c r="V5077" s="17">
        <v>0.87473175742541598</v>
      </c>
      <c r="W5077" t="str">
        <f>VLOOKUP(A5077,Planilha3!$D$2:$F$5575,1,FALSE)</f>
        <v>CurralinhoPA</v>
      </c>
      <c r="X5077">
        <f>VLOOKUP(A5077,Planilha3!$D$2:$F$5575,2,FALSE)</f>
        <v>-1.81025365289627</v>
      </c>
      <c r="Y5077">
        <f>VLOOKUP(A5077,Planilha3!$D$2:$F$5575,3,FALSE)</f>
        <v>-49.7984779086743</v>
      </c>
      <c r="Z5077">
        <v>0</v>
      </c>
    </row>
    <row r="5078" spans="1:26" x14ac:dyDescent="0.25">
      <c r="A5078" t="str">
        <f t="shared" si="79"/>
        <v>TuriaçuMA</v>
      </c>
      <c r="B5078" s="8">
        <v>2017</v>
      </c>
      <c r="C5078" s="9" t="s">
        <v>951</v>
      </c>
      <c r="D5078" s="9" t="s">
        <v>1631</v>
      </c>
      <c r="E5078" s="9" t="s">
        <v>7313</v>
      </c>
      <c r="F5078" s="9" t="s">
        <v>7314</v>
      </c>
      <c r="G5078" s="10" t="s">
        <v>7637</v>
      </c>
      <c r="H5078" s="11">
        <v>8180.22</v>
      </c>
      <c r="I5078" s="11">
        <v>286822.924</v>
      </c>
      <c r="J5078" s="12">
        <v>35062.984125121322</v>
      </c>
      <c r="K5078" s="13" t="s">
        <v>7642</v>
      </c>
      <c r="L5078" s="13">
        <v>0</v>
      </c>
      <c r="M5078" s="14">
        <v>0</v>
      </c>
      <c r="N5078" s="15">
        <v>0</v>
      </c>
      <c r="O5078" s="16" t="s">
        <v>7637</v>
      </c>
      <c r="P5078" s="16" t="s">
        <v>7637</v>
      </c>
      <c r="Q5078" s="16" t="s">
        <v>7637</v>
      </c>
      <c r="R5078" s="16" t="s">
        <v>7637</v>
      </c>
      <c r="S5078" s="16" t="s">
        <v>7637</v>
      </c>
      <c r="T5078" s="16">
        <v>0</v>
      </c>
      <c r="U5078">
        <v>0</v>
      </c>
      <c r="V5078" s="17">
        <v>0.41041034114701974</v>
      </c>
      <c r="W5078" t="str">
        <f>VLOOKUP(A5078,Planilha3!$D$2:$F$5575,1,FALSE)</f>
        <v>TuriaçuMA</v>
      </c>
      <c r="X5078">
        <f>VLOOKUP(A5078,Planilha3!$D$2:$F$5575,2,FALSE)</f>
        <v>-1.66561633414928</v>
      </c>
      <c r="Y5078">
        <f>VLOOKUP(A5078,Planilha3!$D$2:$F$5575,3,FALSE)</f>
        <v>-45.370409790744098</v>
      </c>
      <c r="Z5078">
        <v>0</v>
      </c>
    </row>
    <row r="5079" spans="1:26" x14ac:dyDescent="0.25">
      <c r="A5079" t="str">
        <f t="shared" si="79"/>
        <v>PortelPA</v>
      </c>
      <c r="B5079" s="8">
        <v>2017</v>
      </c>
      <c r="C5079" s="9" t="s">
        <v>601</v>
      </c>
      <c r="D5079" s="9" t="s">
        <v>5126</v>
      </c>
      <c r="E5079" s="9" t="s">
        <v>7315</v>
      </c>
      <c r="F5079" s="9" t="s">
        <v>7315</v>
      </c>
      <c r="G5079" s="10">
        <v>1946.77</v>
      </c>
      <c r="H5079" s="11">
        <v>10742.76</v>
      </c>
      <c r="I5079" s="11">
        <v>648024.48699999996</v>
      </c>
      <c r="J5079" s="12">
        <v>60321.973775826693</v>
      </c>
      <c r="K5079" s="13" t="s">
        <v>7642</v>
      </c>
      <c r="L5079" s="13">
        <v>0</v>
      </c>
      <c r="M5079" s="14">
        <v>0</v>
      </c>
      <c r="N5079" s="15">
        <v>0</v>
      </c>
      <c r="O5079" s="16" t="s">
        <v>7637</v>
      </c>
      <c r="P5079" s="16" t="s">
        <v>7637</v>
      </c>
      <c r="Q5079" s="16" t="s">
        <v>7637</v>
      </c>
      <c r="R5079" s="16" t="s">
        <v>7637</v>
      </c>
      <c r="S5079" s="16" t="s">
        <v>7637</v>
      </c>
      <c r="T5079" s="16">
        <v>0</v>
      </c>
      <c r="U5079">
        <v>0</v>
      </c>
      <c r="V5079" s="17">
        <v>9.0599673655061714</v>
      </c>
      <c r="W5079" t="str">
        <f>VLOOKUP(A5079,Planilha3!$D$2:$F$5575,1,FALSE)</f>
        <v>PortelPA</v>
      </c>
      <c r="X5079">
        <f>VLOOKUP(A5079,Planilha3!$D$2:$F$5575,2,FALSE)</f>
        <v>-1.9367694550346</v>
      </c>
      <c r="Y5079">
        <f>VLOOKUP(A5079,Planilha3!$D$2:$F$5575,3,FALSE)</f>
        <v>-50.819811459655703</v>
      </c>
      <c r="Z5079">
        <v>0</v>
      </c>
    </row>
    <row r="5080" spans="1:26" x14ac:dyDescent="0.25">
      <c r="A5080" t="str">
        <f t="shared" si="79"/>
        <v>São Miguel do GuamáPA</v>
      </c>
      <c r="B5080" s="8">
        <v>2017</v>
      </c>
      <c r="C5080" s="9" t="s">
        <v>601</v>
      </c>
      <c r="D5080" s="9" t="s">
        <v>5126</v>
      </c>
      <c r="E5080" s="9" t="s">
        <v>7316</v>
      </c>
      <c r="F5080" s="9" t="s">
        <v>7317</v>
      </c>
      <c r="G5080" s="10">
        <v>1504.59</v>
      </c>
      <c r="H5080" s="11">
        <v>11646.31</v>
      </c>
      <c r="I5080" s="11">
        <v>668078.65700000001</v>
      </c>
      <c r="J5080" s="12">
        <v>57363.976830429558</v>
      </c>
      <c r="K5080" s="13" t="s">
        <v>7641</v>
      </c>
      <c r="L5080" s="13">
        <v>0</v>
      </c>
      <c r="M5080" s="14">
        <v>0</v>
      </c>
      <c r="N5080" s="15">
        <v>0</v>
      </c>
      <c r="O5080" s="16" t="s">
        <v>7637</v>
      </c>
      <c r="P5080" s="16" t="s">
        <v>7637</v>
      </c>
      <c r="Q5080" s="16" t="s">
        <v>7637</v>
      </c>
      <c r="R5080" s="16" t="s">
        <v>7637</v>
      </c>
      <c r="S5080" s="16" t="s">
        <v>7637</v>
      </c>
      <c r="T5080" s="16">
        <v>0</v>
      </c>
      <c r="U5080">
        <v>0</v>
      </c>
      <c r="V5080" s="17">
        <v>7.1649760925806811</v>
      </c>
      <c r="W5080" t="str">
        <f>VLOOKUP(A5080,Planilha3!$D$2:$F$5575,1,FALSE)</f>
        <v>São Miguel do GuamáPA</v>
      </c>
      <c r="X5080">
        <f>VLOOKUP(A5080,Planilha3!$D$2:$F$5575,2,FALSE)</f>
        <v>-1.61345233563213</v>
      </c>
      <c r="Y5080">
        <f>VLOOKUP(A5080,Planilha3!$D$2:$F$5575,3,FALSE)</f>
        <v>-47.478753460464397</v>
      </c>
      <c r="Z5080">
        <v>0</v>
      </c>
    </row>
    <row r="5081" spans="1:26" x14ac:dyDescent="0.25">
      <c r="A5081" t="str">
        <f t="shared" si="79"/>
        <v>Porto VelhoRO</v>
      </c>
      <c r="B5081" s="8">
        <v>2017</v>
      </c>
      <c r="C5081" s="9" t="s">
        <v>601</v>
      </c>
      <c r="D5081" s="9" t="s">
        <v>2046</v>
      </c>
      <c r="E5081" s="9" t="s">
        <v>7318</v>
      </c>
      <c r="F5081" s="9" t="s">
        <v>7318</v>
      </c>
      <c r="G5081" s="10">
        <v>3101.21</v>
      </c>
      <c r="H5081" s="11">
        <v>31793.200000000001</v>
      </c>
      <c r="I5081" s="11">
        <v>16514535.198000001</v>
      </c>
      <c r="J5081" s="12">
        <v>519436.08060843201</v>
      </c>
      <c r="K5081" s="13" t="s">
        <v>7639</v>
      </c>
      <c r="L5081" s="13">
        <v>2</v>
      </c>
      <c r="M5081" s="14">
        <v>0</v>
      </c>
      <c r="N5081" s="15">
        <v>1</v>
      </c>
      <c r="O5081" s="16">
        <v>1</v>
      </c>
      <c r="P5081" s="16">
        <v>0</v>
      </c>
      <c r="Q5081" s="16">
        <v>0</v>
      </c>
      <c r="R5081" s="16">
        <v>0</v>
      </c>
      <c r="S5081" s="16">
        <v>0</v>
      </c>
      <c r="T5081" s="16">
        <v>0</v>
      </c>
      <c r="U5081">
        <v>1</v>
      </c>
      <c r="V5081" s="17">
        <v>16.654961882179979</v>
      </c>
      <c r="W5081" t="str">
        <f>VLOOKUP(A5081,Planilha3!$D$2:$F$5575,1,FALSE)</f>
        <v>Porto VelhoRO</v>
      </c>
      <c r="X5081">
        <f>VLOOKUP(A5081,Planilha3!$D$2:$F$5575,2,FALSE)</f>
        <v>-8.76157307062849</v>
      </c>
      <c r="Y5081">
        <f>VLOOKUP(A5081,Planilha3!$D$2:$F$5575,3,FALSE)</f>
        <v>-63.9008244409344</v>
      </c>
      <c r="Z5081">
        <v>0</v>
      </c>
    </row>
    <row r="5082" spans="1:26" x14ac:dyDescent="0.25">
      <c r="A5082" t="str">
        <f t="shared" si="79"/>
        <v>São Sebastião da Boa VistaPA</v>
      </c>
      <c r="B5082" s="8">
        <v>2017</v>
      </c>
      <c r="C5082" s="9" t="s">
        <v>601</v>
      </c>
      <c r="D5082" s="9" t="s">
        <v>5126</v>
      </c>
      <c r="E5082" s="9" t="s">
        <v>7319</v>
      </c>
      <c r="F5082" s="9" t="s">
        <v>7320</v>
      </c>
      <c r="G5082" s="10" t="s">
        <v>7637</v>
      </c>
      <c r="H5082" s="11">
        <v>7986.76</v>
      </c>
      <c r="I5082" s="11">
        <v>206889.11199999999</v>
      </c>
      <c r="J5082" s="12">
        <v>25904.010136776364</v>
      </c>
      <c r="K5082" s="13" t="s">
        <v>7642</v>
      </c>
      <c r="L5082" s="13">
        <v>0</v>
      </c>
      <c r="M5082" s="14">
        <v>0</v>
      </c>
      <c r="N5082" s="15">
        <v>0</v>
      </c>
      <c r="O5082" s="16" t="s">
        <v>7637</v>
      </c>
      <c r="P5082" s="16" t="s">
        <v>7637</v>
      </c>
      <c r="Q5082" s="16" t="s">
        <v>7637</v>
      </c>
      <c r="R5082" s="16" t="s">
        <v>7637</v>
      </c>
      <c r="S5082" s="16" t="s">
        <v>7637</v>
      </c>
      <c r="T5082" s="16">
        <v>0</v>
      </c>
      <c r="U5082">
        <v>0</v>
      </c>
      <c r="V5082" s="17">
        <v>0.38769233325656294</v>
      </c>
      <c r="W5082" t="str">
        <f>VLOOKUP(A5082,Planilha3!$D$2:$F$5575,1,FALSE)</f>
        <v>São Sebastião da Boa VistaPA</v>
      </c>
      <c r="X5082">
        <f>VLOOKUP(A5082,Planilha3!$D$2:$F$5575,2,FALSE)</f>
        <v>-1.7158798874805501</v>
      </c>
      <c r="Y5082">
        <f>VLOOKUP(A5082,Planilha3!$D$2:$F$5575,3,FALSE)</f>
        <v>-49.5304583086821</v>
      </c>
      <c r="Z5082">
        <v>0</v>
      </c>
    </row>
    <row r="5083" spans="1:26" x14ac:dyDescent="0.25">
      <c r="A5083" t="str">
        <f t="shared" si="79"/>
        <v>OurémPA</v>
      </c>
      <c r="B5083" s="8">
        <v>2017</v>
      </c>
      <c r="C5083" s="9" t="s">
        <v>601</v>
      </c>
      <c r="D5083" s="9" t="s">
        <v>5126</v>
      </c>
      <c r="E5083" s="9" t="s">
        <v>7321</v>
      </c>
      <c r="F5083" s="9" t="s">
        <v>7322</v>
      </c>
      <c r="G5083" s="10" t="s">
        <v>7637</v>
      </c>
      <c r="H5083" s="11">
        <v>10824.81</v>
      </c>
      <c r="I5083" s="11">
        <v>187875.33</v>
      </c>
      <c r="J5083" s="12">
        <v>17355.993315356114</v>
      </c>
      <c r="K5083" s="13" t="s">
        <v>7641</v>
      </c>
      <c r="L5083" s="13">
        <v>0</v>
      </c>
      <c r="M5083" s="14">
        <v>0</v>
      </c>
      <c r="N5083" s="15">
        <v>0</v>
      </c>
      <c r="O5083" s="16" t="s">
        <v>7637</v>
      </c>
      <c r="P5083" s="16" t="s">
        <v>7637</v>
      </c>
      <c r="Q5083" s="16" t="s">
        <v>7637</v>
      </c>
      <c r="R5083" s="16" t="s">
        <v>7637</v>
      </c>
      <c r="S5083" s="16" t="s">
        <v>7637</v>
      </c>
      <c r="T5083" s="16">
        <v>0</v>
      </c>
      <c r="U5083">
        <v>0</v>
      </c>
      <c r="V5083" s="17">
        <v>0.49826856691579896</v>
      </c>
      <c r="W5083" t="str">
        <f>VLOOKUP(A5083,Planilha3!$D$2:$F$5575,1,FALSE)</f>
        <v>OurémPA</v>
      </c>
      <c r="X5083">
        <f>VLOOKUP(A5083,Planilha3!$D$2:$F$5575,2,FALSE)</f>
        <v>-1.5462210958612701</v>
      </c>
      <c r="Y5083">
        <f>VLOOKUP(A5083,Planilha3!$D$2:$F$5575,3,FALSE)</f>
        <v>-47.115460767745503</v>
      </c>
      <c r="Z5083">
        <v>0</v>
      </c>
    </row>
    <row r="5084" spans="1:26" x14ac:dyDescent="0.25">
      <c r="A5084" t="str">
        <f t="shared" si="79"/>
        <v>Santa Luzia do ParáPA</v>
      </c>
      <c r="B5084" s="8">
        <v>2017</v>
      </c>
      <c r="C5084" s="9" t="s">
        <v>601</v>
      </c>
      <c r="D5084" s="9" t="s">
        <v>5126</v>
      </c>
      <c r="E5084" s="9" t="s">
        <v>7323</v>
      </c>
      <c r="F5084" s="9" t="s">
        <v>7324</v>
      </c>
      <c r="G5084" s="10" t="s">
        <v>7637</v>
      </c>
      <c r="H5084" s="11">
        <v>8496.41</v>
      </c>
      <c r="I5084" s="11">
        <v>164116.62400000001</v>
      </c>
      <c r="J5084" s="12">
        <v>19315.99628548999</v>
      </c>
      <c r="K5084" s="13" t="s">
        <v>7642</v>
      </c>
      <c r="L5084" s="13">
        <v>0</v>
      </c>
      <c r="M5084" s="14">
        <v>0</v>
      </c>
      <c r="N5084" s="15">
        <v>0</v>
      </c>
      <c r="O5084" s="16" t="s">
        <v>7637</v>
      </c>
      <c r="P5084" s="16" t="s">
        <v>7637</v>
      </c>
      <c r="Q5084" s="16" t="s">
        <v>7637</v>
      </c>
      <c r="R5084" s="16" t="s">
        <v>7637</v>
      </c>
      <c r="S5084" s="16" t="s">
        <v>7637</v>
      </c>
      <c r="T5084" s="16">
        <v>0</v>
      </c>
      <c r="U5084">
        <v>0</v>
      </c>
      <c r="V5084" s="17">
        <v>0.39969910579037532</v>
      </c>
      <c r="W5084" t="str">
        <f>VLOOKUP(A5084,Planilha3!$D$2:$F$5575,1,FALSE)</f>
        <v>Santa Luzia do ParáPA</v>
      </c>
      <c r="X5084">
        <f>VLOOKUP(A5084,Planilha3!$D$2:$F$5575,2,FALSE)</f>
        <v>-1.5218499014504601</v>
      </c>
      <c r="Y5084">
        <f>VLOOKUP(A5084,Planilha3!$D$2:$F$5575,3,FALSE)</f>
        <v>-46.901196869074298</v>
      </c>
      <c r="Z5084">
        <v>0</v>
      </c>
    </row>
    <row r="5085" spans="1:26" x14ac:dyDescent="0.25">
      <c r="A5085" t="str">
        <f t="shared" si="79"/>
        <v>MelgaçoPA</v>
      </c>
      <c r="B5085" s="8">
        <v>2017</v>
      </c>
      <c r="C5085" s="9" t="s">
        <v>601</v>
      </c>
      <c r="D5085" s="9" t="s">
        <v>5126</v>
      </c>
      <c r="E5085" s="9" t="s">
        <v>7325</v>
      </c>
      <c r="F5085" s="9" t="s">
        <v>7326</v>
      </c>
      <c r="G5085" s="10" t="s">
        <v>7637</v>
      </c>
      <c r="H5085" s="11">
        <v>6312.82</v>
      </c>
      <c r="I5085" s="11">
        <v>169795.86900000001</v>
      </c>
      <c r="J5085" s="12">
        <v>26896.991994069216</v>
      </c>
      <c r="K5085" s="13" t="s">
        <v>7642</v>
      </c>
      <c r="L5085" s="13">
        <v>0</v>
      </c>
      <c r="M5085" s="14">
        <v>0</v>
      </c>
      <c r="N5085" s="15">
        <v>0</v>
      </c>
      <c r="O5085" s="16" t="s">
        <v>7637</v>
      </c>
      <c r="P5085" s="16" t="s">
        <v>7637</v>
      </c>
      <c r="Q5085" s="16" t="s">
        <v>7637</v>
      </c>
      <c r="R5085" s="16" t="s">
        <v>7637</v>
      </c>
      <c r="S5085" s="16" t="s">
        <v>7637</v>
      </c>
      <c r="T5085" s="16">
        <v>0</v>
      </c>
      <c r="U5085">
        <v>0</v>
      </c>
      <c r="V5085" s="17">
        <v>0.31603813154344584</v>
      </c>
      <c r="W5085" t="str">
        <f>VLOOKUP(A5085,Planilha3!$D$2:$F$5575,1,FALSE)</f>
        <v>MelgaçoPA</v>
      </c>
      <c r="X5085">
        <f>VLOOKUP(A5085,Planilha3!$D$2:$F$5575,2,FALSE)</f>
        <v>-1.80358275831266</v>
      </c>
      <c r="Y5085">
        <f>VLOOKUP(A5085,Planilha3!$D$2:$F$5575,3,FALSE)</f>
        <v>-50.715317826542801</v>
      </c>
      <c r="Z5085">
        <v>0</v>
      </c>
    </row>
    <row r="5086" spans="1:26" x14ac:dyDescent="0.25">
      <c r="A5086" t="str">
        <f t="shared" si="79"/>
        <v>BujaruPA</v>
      </c>
      <c r="B5086" s="8">
        <v>2017</v>
      </c>
      <c r="C5086" s="9" t="s">
        <v>601</v>
      </c>
      <c r="D5086" s="9" t="s">
        <v>5126</v>
      </c>
      <c r="E5086" s="9" t="s">
        <v>7327</v>
      </c>
      <c r="F5086" s="9" t="s">
        <v>7327</v>
      </c>
      <c r="G5086" s="10" t="s">
        <v>7637</v>
      </c>
      <c r="H5086" s="11">
        <v>17606.32</v>
      </c>
      <c r="I5086" s="11">
        <v>498804.65700000001</v>
      </c>
      <c r="J5086" s="12">
        <v>28331.000288532756</v>
      </c>
      <c r="K5086" s="13" t="s">
        <v>7641</v>
      </c>
      <c r="L5086" s="13">
        <v>0</v>
      </c>
      <c r="M5086" s="14">
        <v>0</v>
      </c>
      <c r="N5086" s="15">
        <v>0</v>
      </c>
      <c r="O5086" s="16" t="s">
        <v>7637</v>
      </c>
      <c r="P5086" s="16" t="s">
        <v>7637</v>
      </c>
      <c r="Q5086" s="16" t="s">
        <v>7637</v>
      </c>
      <c r="R5086" s="16" t="s">
        <v>7637</v>
      </c>
      <c r="S5086" s="16" t="s">
        <v>7637</v>
      </c>
      <c r="T5086" s="16">
        <v>0</v>
      </c>
      <c r="U5086">
        <v>0</v>
      </c>
      <c r="V5086" s="17">
        <v>0.81223244389188065</v>
      </c>
      <c r="W5086" t="str">
        <f>VLOOKUP(A5086,Planilha3!$D$2:$F$5575,1,FALSE)</f>
        <v>BujaruPA</v>
      </c>
      <c r="X5086">
        <f>VLOOKUP(A5086,Planilha3!$D$2:$F$5575,2,FALSE)</f>
        <v>-1.5179956821969101</v>
      </c>
      <c r="Y5086">
        <f>VLOOKUP(A5086,Planilha3!$D$2:$F$5575,3,FALSE)</f>
        <v>-48.038437872270599</v>
      </c>
      <c r="Z5086">
        <v>0</v>
      </c>
    </row>
    <row r="5087" spans="1:26" x14ac:dyDescent="0.25">
      <c r="A5087" t="str">
        <f t="shared" si="79"/>
        <v>BarcarenaPA</v>
      </c>
      <c r="B5087" s="8">
        <v>2017</v>
      </c>
      <c r="C5087" s="9" t="s">
        <v>601</v>
      </c>
      <c r="D5087" s="9" t="s">
        <v>5126</v>
      </c>
      <c r="E5087" s="9" t="s">
        <v>7328</v>
      </c>
      <c r="F5087" s="9" t="s">
        <v>7328</v>
      </c>
      <c r="G5087" s="10">
        <v>2852.18</v>
      </c>
      <c r="H5087" s="11">
        <v>39732.6</v>
      </c>
      <c r="I5087" s="11">
        <v>4815194.1440000003</v>
      </c>
      <c r="J5087" s="12">
        <v>121190.00880888743</v>
      </c>
      <c r="K5087" s="13" t="s">
        <v>7640</v>
      </c>
      <c r="L5087" s="13">
        <v>0</v>
      </c>
      <c r="M5087" s="14">
        <v>0</v>
      </c>
      <c r="N5087" s="15">
        <v>0</v>
      </c>
      <c r="O5087" s="16" t="s">
        <v>7637</v>
      </c>
      <c r="P5087" s="16" t="s">
        <v>7637</v>
      </c>
      <c r="Q5087" s="16" t="s">
        <v>7637</v>
      </c>
      <c r="R5087" s="16" t="s">
        <v>7637</v>
      </c>
      <c r="S5087" s="16" t="s">
        <v>7637</v>
      </c>
      <c r="T5087" s="16">
        <v>0</v>
      </c>
      <c r="U5087">
        <v>0</v>
      </c>
      <c r="V5087" s="17">
        <v>14.399220879852706</v>
      </c>
      <c r="W5087" t="str">
        <f>VLOOKUP(A5087,Planilha3!$D$2:$F$5575,1,FALSE)</f>
        <v>BarcarenaPA</v>
      </c>
      <c r="X5087">
        <f>VLOOKUP(A5087,Planilha3!$D$2:$F$5575,2,FALSE)</f>
        <v>-1.51225154754032</v>
      </c>
      <c r="Y5087">
        <f>VLOOKUP(A5087,Planilha3!$D$2:$F$5575,3,FALSE)</f>
        <v>-48.619907395443299</v>
      </c>
      <c r="Z5087">
        <v>0</v>
      </c>
    </row>
    <row r="5088" spans="1:26" x14ac:dyDescent="0.25">
      <c r="A5088" t="str">
        <f t="shared" si="79"/>
        <v>MuanáPA</v>
      </c>
      <c r="B5088" s="8">
        <v>2017</v>
      </c>
      <c r="C5088" s="9" t="s">
        <v>601</v>
      </c>
      <c r="D5088" s="9" t="s">
        <v>5126</v>
      </c>
      <c r="E5088" s="9" t="s">
        <v>7329</v>
      </c>
      <c r="F5088" s="9" t="s">
        <v>7330</v>
      </c>
      <c r="G5088" s="10" t="s">
        <v>7637</v>
      </c>
      <c r="H5088" s="11">
        <v>6657.43</v>
      </c>
      <c r="I5088" s="11">
        <v>261177.75</v>
      </c>
      <c r="J5088" s="12">
        <v>39231.01707415624</v>
      </c>
      <c r="K5088" s="13" t="s">
        <v>7642</v>
      </c>
      <c r="L5088" s="13">
        <v>0</v>
      </c>
      <c r="M5088" s="14">
        <v>0</v>
      </c>
      <c r="N5088" s="15">
        <v>0</v>
      </c>
      <c r="O5088" s="16" t="s">
        <v>7637</v>
      </c>
      <c r="P5088" s="16" t="s">
        <v>7637</v>
      </c>
      <c r="Q5088" s="16" t="s">
        <v>7637</v>
      </c>
      <c r="R5088" s="16" t="s">
        <v>7637</v>
      </c>
      <c r="S5088" s="16" t="s">
        <v>7637</v>
      </c>
      <c r="T5088" s="16">
        <v>0</v>
      </c>
      <c r="U5088">
        <v>0</v>
      </c>
      <c r="V5088" s="17">
        <v>0.35014953378059105</v>
      </c>
      <c r="W5088" t="str">
        <f>VLOOKUP(A5088,Planilha3!$D$2:$F$5575,1,FALSE)</f>
        <v>MuanáPA</v>
      </c>
      <c r="X5088">
        <f>VLOOKUP(A5088,Planilha3!$D$2:$F$5575,2,FALSE)</f>
        <v>-1.53973859606255</v>
      </c>
      <c r="Y5088">
        <f>VLOOKUP(A5088,Planilha3!$D$2:$F$5575,3,FALSE)</f>
        <v>-49.222760012896998</v>
      </c>
      <c r="Z5088">
        <v>0</v>
      </c>
    </row>
    <row r="5089" spans="1:26" x14ac:dyDescent="0.25">
      <c r="A5089" t="str">
        <f t="shared" si="79"/>
        <v>BrevesPA</v>
      </c>
      <c r="B5089" s="8">
        <v>2017</v>
      </c>
      <c r="C5089" s="9" t="s">
        <v>601</v>
      </c>
      <c r="D5089" s="9" t="s">
        <v>5126</v>
      </c>
      <c r="E5089" s="9" t="s">
        <v>7331</v>
      </c>
      <c r="F5089" s="9" t="s">
        <v>7331</v>
      </c>
      <c r="G5089" s="10">
        <v>2199.8000000000002</v>
      </c>
      <c r="H5089" s="11">
        <v>7440.6</v>
      </c>
      <c r="I5089" s="11">
        <v>743286.08600000001</v>
      </c>
      <c r="J5089" s="12">
        <v>99895.98768916486</v>
      </c>
      <c r="K5089" s="13" t="s">
        <v>7642</v>
      </c>
      <c r="L5089" s="13">
        <v>0</v>
      </c>
      <c r="M5089" s="14">
        <v>0</v>
      </c>
      <c r="N5089" s="15">
        <v>0</v>
      </c>
      <c r="O5089" s="16" t="s">
        <v>7637</v>
      </c>
      <c r="P5089" s="16" t="s">
        <v>7637</v>
      </c>
      <c r="Q5089" s="16" t="s">
        <v>7637</v>
      </c>
      <c r="R5089" s="16" t="s">
        <v>7637</v>
      </c>
      <c r="S5089" s="16" t="s">
        <v>7637</v>
      </c>
      <c r="T5089" s="16">
        <v>0</v>
      </c>
      <c r="U5089">
        <v>0</v>
      </c>
      <c r="V5089" s="17">
        <v>10.080434199822173</v>
      </c>
      <c r="W5089" t="str">
        <f>VLOOKUP(A5089,Planilha3!$D$2:$F$5575,1,FALSE)</f>
        <v>BrevesPA</v>
      </c>
      <c r="X5089">
        <f>VLOOKUP(A5089,Planilha3!$D$2:$F$5575,2,FALSE)</f>
        <v>-1.6807401388662899</v>
      </c>
      <c r="Y5089">
        <f>VLOOKUP(A5089,Planilha3!$D$2:$F$5575,3,FALSE)</f>
        <v>-50.4794744342</v>
      </c>
      <c r="Z5089">
        <v>0</v>
      </c>
    </row>
    <row r="5090" spans="1:26" x14ac:dyDescent="0.25">
      <c r="A5090" t="str">
        <f t="shared" si="79"/>
        <v>InhangapiPA</v>
      </c>
      <c r="B5090" s="8">
        <v>2017</v>
      </c>
      <c r="C5090" s="9" t="s">
        <v>601</v>
      </c>
      <c r="D5090" s="9" t="s">
        <v>5126</v>
      </c>
      <c r="E5090" s="9" t="s">
        <v>7332</v>
      </c>
      <c r="F5090" s="9" t="s">
        <v>7332</v>
      </c>
      <c r="G5090" s="10" t="s">
        <v>7637</v>
      </c>
      <c r="H5090" s="11">
        <v>10068.9</v>
      </c>
      <c r="I5090" s="11">
        <v>114664.666</v>
      </c>
      <c r="J5090" s="12">
        <v>11388.003257555443</v>
      </c>
      <c r="K5090" s="13" t="s">
        <v>7642</v>
      </c>
      <c r="L5090" s="13">
        <v>0</v>
      </c>
      <c r="M5090" s="14">
        <v>0</v>
      </c>
      <c r="N5090" s="15">
        <v>0</v>
      </c>
      <c r="O5090" s="16" t="s">
        <v>7637</v>
      </c>
      <c r="P5090" s="16" t="s">
        <v>7637</v>
      </c>
      <c r="Q5090" s="16" t="s">
        <v>7637</v>
      </c>
      <c r="R5090" s="16" t="s">
        <v>7637</v>
      </c>
      <c r="S5090" s="16" t="s">
        <v>7637</v>
      </c>
      <c r="T5090" s="16">
        <v>0</v>
      </c>
      <c r="U5090">
        <v>0</v>
      </c>
      <c r="V5090" s="17">
        <v>0.45588726387460304</v>
      </c>
      <c r="W5090" t="str">
        <f>VLOOKUP(A5090,Planilha3!$D$2:$F$5575,1,FALSE)</f>
        <v>InhangapiPA</v>
      </c>
      <c r="X5090">
        <f>VLOOKUP(A5090,Planilha3!$D$2:$F$5575,2,FALSE)</f>
        <v>-1.42930946711133</v>
      </c>
      <c r="Y5090">
        <f>VLOOKUP(A5090,Planilha3!$D$2:$F$5575,3,FALSE)</f>
        <v>-47.908589843706103</v>
      </c>
      <c r="Z5090">
        <v>0</v>
      </c>
    </row>
    <row r="5091" spans="1:26" x14ac:dyDescent="0.25">
      <c r="A5091" t="str">
        <f t="shared" si="79"/>
        <v>Cândido MendesMA</v>
      </c>
      <c r="B5091" s="8">
        <v>2017</v>
      </c>
      <c r="C5091" s="9" t="s">
        <v>951</v>
      </c>
      <c r="D5091" s="9" t="s">
        <v>1631</v>
      </c>
      <c r="E5091" s="9" t="s">
        <v>7333</v>
      </c>
      <c r="F5091" s="9" t="s">
        <v>7334</v>
      </c>
      <c r="G5091" s="10" t="s">
        <v>7637</v>
      </c>
      <c r="H5091" s="11">
        <v>6130.06</v>
      </c>
      <c r="I5091" s="11">
        <v>122251.823</v>
      </c>
      <c r="J5091" s="12">
        <v>19943.005941214276</v>
      </c>
      <c r="K5091" s="13" t="s">
        <v>7642</v>
      </c>
      <c r="L5091" s="13">
        <v>0</v>
      </c>
      <c r="M5091" s="14">
        <v>0</v>
      </c>
      <c r="N5091" s="15">
        <v>0</v>
      </c>
      <c r="O5091" s="16" t="s">
        <v>7637</v>
      </c>
      <c r="P5091" s="16" t="s">
        <v>7637</v>
      </c>
      <c r="Q5091" s="16" t="s">
        <v>7637</v>
      </c>
      <c r="R5091" s="16" t="s">
        <v>7637</v>
      </c>
      <c r="S5091" s="16" t="s">
        <v>7637</v>
      </c>
      <c r="T5091" s="16">
        <v>0</v>
      </c>
      <c r="U5091">
        <v>0</v>
      </c>
      <c r="V5091" s="17">
        <v>0.29734172863538921</v>
      </c>
      <c r="W5091" t="str">
        <f>VLOOKUP(A5091,Planilha3!$D$2:$F$5575,1,FALSE)</f>
        <v>Cândido MendesMA</v>
      </c>
      <c r="X5091">
        <f>VLOOKUP(A5091,Planilha3!$D$2:$F$5575,2,FALSE)</f>
        <v>-1.4330295666400501</v>
      </c>
      <c r="Y5091">
        <f>VLOOKUP(A5091,Planilha3!$D$2:$F$5575,3,FALSE)</f>
        <v>-45.716472404384902</v>
      </c>
      <c r="Z5091">
        <v>0</v>
      </c>
    </row>
    <row r="5092" spans="1:26" x14ac:dyDescent="0.25">
      <c r="A5092" t="str">
        <f t="shared" si="79"/>
        <v>Apicum-AçuMA</v>
      </c>
      <c r="B5092" s="8">
        <v>2017</v>
      </c>
      <c r="C5092" s="9" t="s">
        <v>951</v>
      </c>
      <c r="D5092" s="9" t="s">
        <v>1631</v>
      </c>
      <c r="E5092" s="9" t="s">
        <v>7335</v>
      </c>
      <c r="F5092" s="9" t="s">
        <v>7336</v>
      </c>
      <c r="G5092" s="10" t="s">
        <v>7637</v>
      </c>
      <c r="H5092" s="11">
        <v>5678.46</v>
      </c>
      <c r="I5092" s="11">
        <v>104335.97500000001</v>
      </c>
      <c r="J5092" s="12">
        <v>18373.991363855694</v>
      </c>
      <c r="K5092" s="13" t="s">
        <v>7642</v>
      </c>
      <c r="L5092" s="13">
        <v>0</v>
      </c>
      <c r="M5092" s="14">
        <v>0</v>
      </c>
      <c r="N5092" s="15">
        <v>0</v>
      </c>
      <c r="O5092" s="16" t="s">
        <v>7637</v>
      </c>
      <c r="P5092" s="16" t="s">
        <v>7637</v>
      </c>
      <c r="Q5092" s="16" t="s">
        <v>7637</v>
      </c>
      <c r="R5092" s="16" t="s">
        <v>7637</v>
      </c>
      <c r="S5092" s="16" t="s">
        <v>7637</v>
      </c>
      <c r="T5092" s="16">
        <v>0</v>
      </c>
      <c r="U5092">
        <v>0</v>
      </c>
      <c r="V5092" s="17">
        <v>0.27521178650757105</v>
      </c>
      <c r="W5092" t="str">
        <f>VLOOKUP(A5092,Planilha3!$D$2:$F$5575,1,FALSE)</f>
        <v>Apicum-AçuMA</v>
      </c>
      <c r="X5092">
        <f>VLOOKUP(A5092,Planilha3!$D$2:$F$5575,2,FALSE)</f>
        <v>-1.45900185102506</v>
      </c>
      <c r="Y5092">
        <f>VLOOKUP(A5092,Planilha3!$D$2:$F$5575,3,FALSE)</f>
        <v>-45.086806138371699</v>
      </c>
      <c r="Z5092">
        <v>0</v>
      </c>
    </row>
    <row r="5093" spans="1:26" x14ac:dyDescent="0.25">
      <c r="A5093" t="str">
        <f t="shared" si="79"/>
        <v>Godofredo VianaMA</v>
      </c>
      <c r="B5093" s="8">
        <v>2017</v>
      </c>
      <c r="C5093" s="9" t="s">
        <v>951</v>
      </c>
      <c r="D5093" s="9" t="s">
        <v>1631</v>
      </c>
      <c r="E5093" s="9" t="s">
        <v>7337</v>
      </c>
      <c r="F5093" s="9" t="s">
        <v>7337</v>
      </c>
      <c r="G5093" s="10" t="s">
        <v>7637</v>
      </c>
      <c r="H5093" s="11">
        <v>6421.27</v>
      </c>
      <c r="I5093" s="11">
        <v>75963.569000000003</v>
      </c>
      <c r="J5093" s="12">
        <v>11829.991419142942</v>
      </c>
      <c r="K5093" s="13" t="s">
        <v>7642</v>
      </c>
      <c r="L5093" s="13">
        <v>0</v>
      </c>
      <c r="M5093" s="14">
        <v>0</v>
      </c>
      <c r="N5093" s="15">
        <v>0</v>
      </c>
      <c r="O5093" s="16" t="s">
        <v>7637</v>
      </c>
      <c r="P5093" s="16" t="s">
        <v>7637</v>
      </c>
      <c r="Q5093" s="16" t="s">
        <v>7637</v>
      </c>
      <c r="R5093" s="16" t="s">
        <v>7637</v>
      </c>
      <c r="S5093" s="16" t="s">
        <v>7637</v>
      </c>
      <c r="T5093" s="16">
        <v>0</v>
      </c>
      <c r="U5093">
        <v>0</v>
      </c>
      <c r="V5093" s="17">
        <v>0.29754943574385612</v>
      </c>
      <c r="W5093" t="str">
        <f>VLOOKUP(A5093,Planilha3!$D$2:$F$5575,1,FALSE)</f>
        <v>Godofredo VianaMA</v>
      </c>
      <c r="X5093">
        <f>VLOOKUP(A5093,Planilha3!$D$2:$F$5575,2,FALSE)</f>
        <v>-1.4029703751871201</v>
      </c>
      <c r="Y5093">
        <f>VLOOKUP(A5093,Planilha3!$D$2:$F$5575,3,FALSE)</f>
        <v>-45.779820802023103</v>
      </c>
      <c r="Z5093">
        <v>0</v>
      </c>
    </row>
    <row r="5094" spans="1:26" x14ac:dyDescent="0.25">
      <c r="A5094" t="str">
        <f t="shared" si="79"/>
        <v>Santa Maria do ParáPA</v>
      </c>
      <c r="B5094" s="8">
        <v>2017</v>
      </c>
      <c r="C5094" s="9" t="s">
        <v>601</v>
      </c>
      <c r="D5094" s="9" t="s">
        <v>5126</v>
      </c>
      <c r="E5094" s="9" t="s">
        <v>7338</v>
      </c>
      <c r="F5094" s="9" t="s">
        <v>7339</v>
      </c>
      <c r="G5094" s="10" t="s">
        <v>7637</v>
      </c>
      <c r="H5094" s="11">
        <v>12840.2</v>
      </c>
      <c r="I5094" s="11">
        <v>310553.14500000002</v>
      </c>
      <c r="J5094" s="12">
        <v>24186.005280291585</v>
      </c>
      <c r="K5094" s="13" t="s">
        <v>7641</v>
      </c>
      <c r="L5094" s="13">
        <v>0</v>
      </c>
      <c r="M5094" s="14">
        <v>0</v>
      </c>
      <c r="N5094" s="15">
        <v>0</v>
      </c>
      <c r="O5094" s="16" t="s">
        <v>7637</v>
      </c>
      <c r="P5094" s="16" t="s">
        <v>7637</v>
      </c>
      <c r="Q5094" s="16" t="s">
        <v>7637</v>
      </c>
      <c r="R5094" s="16" t="s">
        <v>7637</v>
      </c>
      <c r="S5094" s="16" t="s">
        <v>7637</v>
      </c>
      <c r="T5094" s="16">
        <v>0</v>
      </c>
      <c r="U5094">
        <v>0</v>
      </c>
      <c r="V5094" s="17">
        <v>0.59714018785630207</v>
      </c>
      <c r="W5094" t="str">
        <f>VLOOKUP(A5094,Planilha3!$D$2:$F$5575,1,FALSE)</f>
        <v>Santa Maria do ParáPA</v>
      </c>
      <c r="X5094">
        <f>VLOOKUP(A5094,Planilha3!$D$2:$F$5575,2,FALSE)</f>
        <v>-1.34860648974229</v>
      </c>
      <c r="Y5094">
        <f>VLOOKUP(A5094,Planilha3!$D$2:$F$5575,3,FALSE)</f>
        <v>-47.573887803584903</v>
      </c>
      <c r="Z5094">
        <v>0</v>
      </c>
    </row>
    <row r="5095" spans="1:26" x14ac:dyDescent="0.25">
      <c r="A5095" t="str">
        <f t="shared" si="79"/>
        <v>BenevidesPA</v>
      </c>
      <c r="B5095" s="8">
        <v>2017</v>
      </c>
      <c r="C5095" s="9" t="s">
        <v>601</v>
      </c>
      <c r="D5095" s="9" t="s">
        <v>5126</v>
      </c>
      <c r="E5095" s="9" t="s">
        <v>7340</v>
      </c>
      <c r="F5095" s="9" t="s">
        <v>7340</v>
      </c>
      <c r="G5095" s="10">
        <v>1889.88</v>
      </c>
      <c r="H5095" s="11">
        <v>22854.31</v>
      </c>
      <c r="I5095" s="11">
        <v>1393884.54</v>
      </c>
      <c r="J5095" s="12">
        <v>60990.007574063711</v>
      </c>
      <c r="K5095" s="13" t="s">
        <v>7640</v>
      </c>
      <c r="L5095" s="13">
        <v>0</v>
      </c>
      <c r="M5095" s="14">
        <v>0</v>
      </c>
      <c r="N5095" s="15">
        <v>0</v>
      </c>
      <c r="O5095" s="16" t="s">
        <v>7637</v>
      </c>
      <c r="P5095" s="16" t="s">
        <v>7637</v>
      </c>
      <c r="Q5095" s="16" t="s">
        <v>7637</v>
      </c>
      <c r="R5095" s="16" t="s">
        <v>7637</v>
      </c>
      <c r="S5095" s="16" t="s">
        <v>7637</v>
      </c>
      <c r="T5095" s="16">
        <v>0</v>
      </c>
      <c r="U5095">
        <v>0</v>
      </c>
      <c r="V5095" s="17">
        <v>9.3458639867727111</v>
      </c>
      <c r="W5095" t="str">
        <f>VLOOKUP(A5095,Planilha3!$D$2:$F$5575,1,FALSE)</f>
        <v>BenevidesPA</v>
      </c>
      <c r="X5095">
        <f>VLOOKUP(A5095,Planilha3!$D$2:$F$5575,2,FALSE)</f>
        <v>-1.36220774984031</v>
      </c>
      <c r="Y5095">
        <f>VLOOKUP(A5095,Planilha3!$D$2:$F$5575,3,FALSE)</f>
        <v>-48.243784095730902</v>
      </c>
      <c r="Z5095">
        <v>0</v>
      </c>
    </row>
    <row r="5096" spans="1:26" x14ac:dyDescent="0.25">
      <c r="A5096" t="str">
        <f t="shared" si="79"/>
        <v>MaritubaPA</v>
      </c>
      <c r="B5096" s="8">
        <v>2017</v>
      </c>
      <c r="C5096" s="9" t="s">
        <v>601</v>
      </c>
      <c r="D5096" s="9" t="s">
        <v>5126</v>
      </c>
      <c r="E5096" s="9" t="s">
        <v>7341</v>
      </c>
      <c r="F5096" s="9" t="s">
        <v>7341</v>
      </c>
      <c r="G5096" s="10">
        <v>1972.5</v>
      </c>
      <c r="H5096" s="11">
        <v>13984.01</v>
      </c>
      <c r="I5096" s="11">
        <v>1787967.2139999999</v>
      </c>
      <c r="J5096" s="12">
        <v>127857.97593108127</v>
      </c>
      <c r="K5096" s="13" t="s">
        <v>7638</v>
      </c>
      <c r="L5096" s="13">
        <v>0</v>
      </c>
      <c r="M5096" s="14">
        <v>0</v>
      </c>
      <c r="N5096" s="15">
        <v>0</v>
      </c>
      <c r="O5096" s="16" t="s">
        <v>7637</v>
      </c>
      <c r="P5096" s="16" t="s">
        <v>7637</v>
      </c>
      <c r="Q5096" s="16" t="s">
        <v>7637</v>
      </c>
      <c r="R5096" s="16" t="s">
        <v>7637</v>
      </c>
      <c r="S5096" s="16" t="s">
        <v>7637</v>
      </c>
      <c r="T5096" s="16">
        <v>0</v>
      </c>
      <c r="U5096">
        <v>0</v>
      </c>
      <c r="V5096" s="17">
        <v>9.4234526234077354</v>
      </c>
      <c r="W5096" t="str">
        <f>VLOOKUP(A5096,Planilha3!$D$2:$F$5575,1,FALSE)</f>
        <v>MaritubaPA</v>
      </c>
      <c r="X5096">
        <f>VLOOKUP(A5096,Planilha3!$D$2:$F$5575,2,FALSE)</f>
        <v>-1.36469381377194</v>
      </c>
      <c r="Y5096">
        <f>VLOOKUP(A5096,Planilha3!$D$2:$F$5575,3,FALSE)</f>
        <v>-48.331044706163503</v>
      </c>
      <c r="Z5096">
        <v>0</v>
      </c>
    </row>
    <row r="5097" spans="1:26" x14ac:dyDescent="0.25">
      <c r="A5097" t="str">
        <f t="shared" si="79"/>
        <v>AnanindeuaPA</v>
      </c>
      <c r="B5097" s="8">
        <v>2017</v>
      </c>
      <c r="C5097" s="9" t="s">
        <v>601</v>
      </c>
      <c r="D5097" s="9" t="s">
        <v>5126</v>
      </c>
      <c r="E5097" s="9" t="s">
        <v>7342</v>
      </c>
      <c r="F5097" s="9" t="s">
        <v>7342</v>
      </c>
      <c r="G5097" s="10">
        <v>1765.72</v>
      </c>
      <c r="H5097" s="11">
        <v>13523.96</v>
      </c>
      <c r="I5097" s="11">
        <v>6979135.0319999997</v>
      </c>
      <c r="J5097" s="12">
        <v>516057.05961863237</v>
      </c>
      <c r="K5097" s="13" t="s">
        <v>7636</v>
      </c>
      <c r="L5097" s="13">
        <v>0</v>
      </c>
      <c r="M5097" s="14">
        <v>0</v>
      </c>
      <c r="N5097" s="15">
        <v>0</v>
      </c>
      <c r="O5097" s="16" t="s">
        <v>7637</v>
      </c>
      <c r="P5097" s="16" t="s">
        <v>7637</v>
      </c>
      <c r="Q5097" s="16" t="s">
        <v>7637</v>
      </c>
      <c r="R5097" s="16" t="s">
        <v>7637</v>
      </c>
      <c r="S5097" s="16" t="s">
        <v>7637</v>
      </c>
      <c r="T5097" s="16">
        <v>0</v>
      </c>
      <c r="U5097">
        <v>0</v>
      </c>
      <c r="V5097" s="17">
        <v>9.1225664596211491</v>
      </c>
      <c r="W5097" t="str">
        <f>VLOOKUP(A5097,Planilha3!$D$2:$F$5575,1,FALSE)</f>
        <v>AnanindeuaPA</v>
      </c>
      <c r="X5097">
        <f>VLOOKUP(A5097,Planilha3!$D$2:$F$5575,2,FALSE)</f>
        <v>-1.3642927412472501</v>
      </c>
      <c r="Y5097">
        <f>VLOOKUP(A5097,Planilha3!$D$2:$F$5575,3,FALSE)</f>
        <v>-48.374674889606403</v>
      </c>
      <c r="Z5097">
        <v>0</v>
      </c>
    </row>
    <row r="5098" spans="1:26" x14ac:dyDescent="0.25">
      <c r="A5098" t="str">
        <f t="shared" si="79"/>
        <v>Ponta de PedrasPA</v>
      </c>
      <c r="B5098" s="8">
        <v>2017</v>
      </c>
      <c r="C5098" s="9" t="s">
        <v>601</v>
      </c>
      <c r="D5098" s="9" t="s">
        <v>5126</v>
      </c>
      <c r="E5098" s="9" t="s">
        <v>7343</v>
      </c>
      <c r="F5098" s="9" t="s">
        <v>7343</v>
      </c>
      <c r="G5098" s="10" t="s">
        <v>7637</v>
      </c>
      <c r="H5098" s="11">
        <v>7034.17</v>
      </c>
      <c r="I5098" s="11">
        <v>212565.5</v>
      </c>
      <c r="J5098" s="12">
        <v>30218.988167758245</v>
      </c>
      <c r="K5098" s="13" t="s">
        <v>7642</v>
      </c>
      <c r="L5098" s="13">
        <v>0</v>
      </c>
      <c r="M5098" s="14">
        <v>0</v>
      </c>
      <c r="N5098" s="15">
        <v>0</v>
      </c>
      <c r="O5098" s="16" t="s">
        <v>7637</v>
      </c>
      <c r="P5098" s="16" t="s">
        <v>7637</v>
      </c>
      <c r="Q5098" s="16" t="s">
        <v>7637</v>
      </c>
      <c r="R5098" s="16" t="s">
        <v>7637</v>
      </c>
      <c r="S5098" s="16" t="s">
        <v>7637</v>
      </c>
      <c r="T5098" s="16">
        <v>0</v>
      </c>
      <c r="U5098">
        <v>0</v>
      </c>
      <c r="V5098" s="17">
        <v>0.35272103207454536</v>
      </c>
      <c r="W5098" t="str">
        <f>VLOOKUP(A5098,Planilha3!$D$2:$F$5575,1,FALSE)</f>
        <v>Ponta de PedrasPA</v>
      </c>
      <c r="X5098">
        <f>VLOOKUP(A5098,Planilha3!$D$2:$F$5575,2,FALSE)</f>
        <v>-1.3962518452531401</v>
      </c>
      <c r="Y5098">
        <f>VLOOKUP(A5098,Planilha3!$D$2:$F$5575,3,FALSE)</f>
        <v>-48.866452858568501</v>
      </c>
      <c r="Z5098">
        <v>0</v>
      </c>
    </row>
    <row r="5099" spans="1:26" x14ac:dyDescent="0.25">
      <c r="A5099" t="str">
        <f t="shared" si="79"/>
        <v>Luís DominguesMA</v>
      </c>
      <c r="B5099" s="8">
        <v>2017</v>
      </c>
      <c r="C5099" s="9" t="s">
        <v>951</v>
      </c>
      <c r="D5099" s="9" t="s">
        <v>1631</v>
      </c>
      <c r="E5099" s="9" t="s">
        <v>7344</v>
      </c>
      <c r="F5099" s="9" t="s">
        <v>7345</v>
      </c>
      <c r="G5099" s="10" t="s">
        <v>7637</v>
      </c>
      <c r="H5099" s="11">
        <v>7020</v>
      </c>
      <c r="I5099" s="11">
        <v>48206.35</v>
      </c>
      <c r="J5099" s="12">
        <v>6867.0014245014245</v>
      </c>
      <c r="K5099" s="13" t="s">
        <v>7642</v>
      </c>
      <c r="L5099" s="13">
        <v>0</v>
      </c>
      <c r="M5099" s="14">
        <v>0</v>
      </c>
      <c r="N5099" s="15">
        <v>0</v>
      </c>
      <c r="O5099" s="16" t="s">
        <v>7637</v>
      </c>
      <c r="P5099" s="16" t="s">
        <v>7637</v>
      </c>
      <c r="Q5099" s="16" t="s">
        <v>7637</v>
      </c>
      <c r="R5099" s="16" t="s">
        <v>7637</v>
      </c>
      <c r="S5099" s="16" t="s">
        <v>7637</v>
      </c>
      <c r="T5099" s="16">
        <v>0</v>
      </c>
      <c r="U5099">
        <v>0</v>
      </c>
      <c r="V5099" s="17">
        <v>0.31597581051257589</v>
      </c>
      <c r="W5099" t="str">
        <f>VLOOKUP(A5099,Planilha3!$D$2:$F$5575,1,FALSE)</f>
        <v>Luís DominguesMA</v>
      </c>
      <c r="X5099">
        <f>VLOOKUP(A5099,Planilha3!$D$2:$F$5575,2,FALSE)</f>
        <v>-1.33042167228802</v>
      </c>
      <c r="Y5099">
        <f>VLOOKUP(A5099,Planilha3!$D$2:$F$5575,3,FALSE)</f>
        <v>-45.898360029215397</v>
      </c>
      <c r="Z5099">
        <v>0</v>
      </c>
    </row>
    <row r="5100" spans="1:26" x14ac:dyDescent="0.25">
      <c r="A5100" t="str">
        <f t="shared" si="79"/>
        <v>HumaitáAM</v>
      </c>
      <c r="B5100" s="8">
        <v>2017</v>
      </c>
      <c r="C5100" s="9" t="s">
        <v>601</v>
      </c>
      <c r="D5100" s="9" t="s">
        <v>602</v>
      </c>
      <c r="E5100" s="9" t="s">
        <v>7346</v>
      </c>
      <c r="F5100" s="9" t="s">
        <v>7347</v>
      </c>
      <c r="G5100" s="10">
        <v>1712.43</v>
      </c>
      <c r="H5100" s="11">
        <v>10400.5</v>
      </c>
      <c r="I5100" s="11">
        <v>555210.08200000005</v>
      </c>
      <c r="J5100" s="12">
        <v>53383.0183164271</v>
      </c>
      <c r="K5100" s="13" t="s">
        <v>7642</v>
      </c>
      <c r="L5100" s="13">
        <v>0</v>
      </c>
      <c r="M5100" s="14">
        <v>0</v>
      </c>
      <c r="N5100" s="15">
        <v>0</v>
      </c>
      <c r="O5100" s="16" t="s">
        <v>7637</v>
      </c>
      <c r="P5100" s="16" t="s">
        <v>7637</v>
      </c>
      <c r="Q5100" s="16" t="s">
        <v>7637</v>
      </c>
      <c r="R5100" s="16" t="s">
        <v>7637</v>
      </c>
      <c r="S5100" s="16" t="s">
        <v>7637</v>
      </c>
      <c r="T5100" s="16">
        <v>0</v>
      </c>
      <c r="U5100">
        <v>0</v>
      </c>
      <c r="V5100" s="17">
        <v>8.0110983530152744</v>
      </c>
      <c r="W5100" t="str">
        <f>VLOOKUP(A5100,Planilha3!$D$2:$F$5575,1,FALSE)</f>
        <v>HumaitáAM</v>
      </c>
      <c r="X5100">
        <f>VLOOKUP(A5100,Planilha3!$D$2:$F$5575,2,FALSE)</f>
        <v>-7.5121097638997298</v>
      </c>
      <c r="Y5100">
        <f>VLOOKUP(A5100,Planilha3!$D$2:$F$5575,3,FALSE)</f>
        <v>-63.033199179066997</v>
      </c>
      <c r="Z5100">
        <v>0</v>
      </c>
    </row>
    <row r="5101" spans="1:26" x14ac:dyDescent="0.25">
      <c r="A5101" t="str">
        <f t="shared" si="79"/>
        <v>CastanhalPA</v>
      </c>
      <c r="B5101" s="8">
        <v>2017</v>
      </c>
      <c r="C5101" s="9" t="s">
        <v>601</v>
      </c>
      <c r="D5101" s="9" t="s">
        <v>5126</v>
      </c>
      <c r="E5101" s="9" t="s">
        <v>7348</v>
      </c>
      <c r="F5101" s="9" t="s">
        <v>7348</v>
      </c>
      <c r="G5101" s="10">
        <v>1677.48</v>
      </c>
      <c r="H5101" s="11">
        <v>19242.509999999998</v>
      </c>
      <c r="I5101" s="11">
        <v>3757158.7769999998</v>
      </c>
      <c r="J5101" s="12">
        <v>195253.05051160164</v>
      </c>
      <c r="K5101" s="13" t="s">
        <v>7636</v>
      </c>
      <c r="L5101" s="13">
        <v>0</v>
      </c>
      <c r="M5101" s="14">
        <v>0</v>
      </c>
      <c r="N5101" s="15">
        <v>0</v>
      </c>
      <c r="O5101" s="16" t="s">
        <v>7637</v>
      </c>
      <c r="P5101" s="16" t="s">
        <v>7637</v>
      </c>
      <c r="Q5101" s="16" t="s">
        <v>7637</v>
      </c>
      <c r="R5101" s="16" t="s">
        <v>7637</v>
      </c>
      <c r="S5101" s="16" t="s">
        <v>7637</v>
      </c>
      <c r="T5101" s="16">
        <v>0</v>
      </c>
      <c r="U5101">
        <v>0</v>
      </c>
      <c r="V5101" s="17">
        <v>8.4815498808744465</v>
      </c>
      <c r="W5101" t="str">
        <f>VLOOKUP(A5101,Planilha3!$D$2:$F$5575,1,FALSE)</f>
        <v>CastanhalPA</v>
      </c>
      <c r="X5101">
        <f>VLOOKUP(A5101,Planilha3!$D$2:$F$5575,2,FALSE)</f>
        <v>-1.2983494303144201</v>
      </c>
      <c r="Y5101">
        <f>VLOOKUP(A5101,Planilha3!$D$2:$F$5575,3,FALSE)</f>
        <v>-47.917116097073603</v>
      </c>
      <c r="Z5101">
        <v>0</v>
      </c>
    </row>
    <row r="5102" spans="1:26" x14ac:dyDescent="0.25">
      <c r="A5102" t="str">
        <f t="shared" si="79"/>
        <v>BelterraPA</v>
      </c>
      <c r="B5102" s="8">
        <v>2017</v>
      </c>
      <c r="C5102" s="9" t="s">
        <v>601</v>
      </c>
      <c r="D5102" s="9" t="s">
        <v>5126</v>
      </c>
      <c r="E5102" s="9" t="s">
        <v>7349</v>
      </c>
      <c r="F5102" s="9" t="s">
        <v>7349</v>
      </c>
      <c r="G5102" s="10" t="s">
        <v>7637</v>
      </c>
      <c r="H5102" s="11">
        <v>9163.66</v>
      </c>
      <c r="I5102" s="11">
        <v>158063.95199999999</v>
      </c>
      <c r="J5102" s="12">
        <v>17248.997889489568</v>
      </c>
      <c r="K5102" s="13" t="s">
        <v>7642</v>
      </c>
      <c r="L5102" s="13">
        <v>0</v>
      </c>
      <c r="M5102" s="14">
        <v>0</v>
      </c>
      <c r="N5102" s="15">
        <v>0</v>
      </c>
      <c r="O5102" s="16" t="s">
        <v>7637</v>
      </c>
      <c r="P5102" s="16" t="s">
        <v>7637</v>
      </c>
      <c r="Q5102" s="16" t="s">
        <v>7637</v>
      </c>
      <c r="R5102" s="16" t="s">
        <v>7637</v>
      </c>
      <c r="S5102" s="16" t="s">
        <v>7637</v>
      </c>
      <c r="T5102" s="16">
        <v>0</v>
      </c>
      <c r="U5102">
        <v>0</v>
      </c>
      <c r="V5102" s="17">
        <v>0.42559778364189582</v>
      </c>
      <c r="W5102" t="str">
        <f>VLOOKUP(A5102,Planilha3!$D$2:$F$5575,1,FALSE)</f>
        <v>BelterraPA</v>
      </c>
      <c r="X5102">
        <f>VLOOKUP(A5102,Planilha3!$D$2:$F$5575,2,FALSE)</f>
        <v>-2.6364748589026998</v>
      </c>
      <c r="Y5102">
        <f>VLOOKUP(A5102,Planilha3!$D$2:$F$5575,3,FALSE)</f>
        <v>-54.937806392908499</v>
      </c>
      <c r="Z5102">
        <v>0</v>
      </c>
    </row>
    <row r="5103" spans="1:26" x14ac:dyDescent="0.25">
      <c r="A5103" t="str">
        <f t="shared" si="79"/>
        <v>CapanemaPA</v>
      </c>
      <c r="B5103" s="8">
        <v>2017</v>
      </c>
      <c r="C5103" s="9" t="s">
        <v>601</v>
      </c>
      <c r="D5103" s="9" t="s">
        <v>5126</v>
      </c>
      <c r="E5103" s="9" t="s">
        <v>7350</v>
      </c>
      <c r="F5103" s="9" t="s">
        <v>7350</v>
      </c>
      <c r="G5103" s="10">
        <v>1590.83</v>
      </c>
      <c r="H5103" s="11">
        <v>14405.82</v>
      </c>
      <c r="I5103" s="11">
        <v>967350.60199999996</v>
      </c>
      <c r="J5103" s="12">
        <v>67149.985353141979</v>
      </c>
      <c r="K5103" s="13" t="s">
        <v>7636</v>
      </c>
      <c r="L5103" s="13">
        <v>0</v>
      </c>
      <c r="M5103" s="14">
        <v>0</v>
      </c>
      <c r="N5103" s="15">
        <v>0</v>
      </c>
      <c r="O5103" s="16" t="s">
        <v>7637</v>
      </c>
      <c r="P5103" s="16" t="s">
        <v>7637</v>
      </c>
      <c r="Q5103" s="16" t="s">
        <v>7637</v>
      </c>
      <c r="R5103" s="16" t="s">
        <v>7637</v>
      </c>
      <c r="S5103" s="16" t="s">
        <v>7637</v>
      </c>
      <c r="T5103" s="16">
        <v>0</v>
      </c>
      <c r="U5103">
        <v>0</v>
      </c>
      <c r="V5103" s="17">
        <v>7.6785533791315279</v>
      </c>
      <c r="W5103" t="str">
        <f>VLOOKUP(A5103,Planilha3!$D$2:$F$5575,1,FALSE)</f>
        <v>CapanemaPA</v>
      </c>
      <c r="X5103">
        <f>VLOOKUP(A5103,Planilha3!$D$2:$F$5575,2,FALSE)</f>
        <v>-1.2056689930170601</v>
      </c>
      <c r="Y5103">
        <f>VLOOKUP(A5103,Planilha3!$D$2:$F$5575,3,FALSE)</f>
        <v>-47.178147539957102</v>
      </c>
      <c r="Z5103">
        <v>0</v>
      </c>
    </row>
    <row r="5104" spans="1:26" x14ac:dyDescent="0.25">
      <c r="A5104" t="str">
        <f t="shared" si="79"/>
        <v>Nova TimboteuaPA</v>
      </c>
      <c r="B5104" s="8">
        <v>2017</v>
      </c>
      <c r="C5104" s="9" t="s">
        <v>601</v>
      </c>
      <c r="D5104" s="9" t="s">
        <v>5126</v>
      </c>
      <c r="E5104" s="9" t="s">
        <v>7351</v>
      </c>
      <c r="F5104" s="9" t="s">
        <v>7351</v>
      </c>
      <c r="G5104" s="10" t="s">
        <v>7637</v>
      </c>
      <c r="H5104" s="11">
        <v>8224.19</v>
      </c>
      <c r="I5104" s="11">
        <v>122885.91800000001</v>
      </c>
      <c r="J5104" s="12">
        <v>14942.008635500883</v>
      </c>
      <c r="K5104" s="13" t="s">
        <v>7642</v>
      </c>
      <c r="L5104" s="13">
        <v>0</v>
      </c>
      <c r="M5104" s="14">
        <v>0</v>
      </c>
      <c r="N5104" s="15">
        <v>0</v>
      </c>
      <c r="O5104" s="16" t="s">
        <v>7637</v>
      </c>
      <c r="P5104" s="16" t="s">
        <v>7637</v>
      </c>
      <c r="Q5104" s="16" t="s">
        <v>7637</v>
      </c>
      <c r="R5104" s="16" t="s">
        <v>7637</v>
      </c>
      <c r="S5104" s="16" t="s">
        <v>7637</v>
      </c>
      <c r="T5104" s="16">
        <v>0</v>
      </c>
      <c r="U5104">
        <v>0</v>
      </c>
      <c r="V5104" s="17">
        <v>0.38100140352834849</v>
      </c>
      <c r="W5104" t="str">
        <f>VLOOKUP(A5104,Planilha3!$D$2:$F$5575,1,FALSE)</f>
        <v>Nova TimboteuaPA</v>
      </c>
      <c r="X5104">
        <f>VLOOKUP(A5104,Planilha3!$D$2:$F$5575,2,FALSE)</f>
        <v>-1.2044410770832199</v>
      </c>
      <c r="Y5104">
        <f>VLOOKUP(A5104,Planilha3!$D$2:$F$5575,3,FALSE)</f>
        <v>-47.391466997979499</v>
      </c>
      <c r="Z5104">
        <v>0</v>
      </c>
    </row>
    <row r="5105" spans="1:26" x14ac:dyDescent="0.25">
      <c r="A5105" t="str">
        <f t="shared" si="79"/>
        <v>ViseuPA</v>
      </c>
      <c r="B5105" s="8">
        <v>2017</v>
      </c>
      <c r="C5105" s="9" t="s">
        <v>601</v>
      </c>
      <c r="D5105" s="9" t="s">
        <v>5126</v>
      </c>
      <c r="E5105" s="9" t="s">
        <v>7352</v>
      </c>
      <c r="F5105" s="9" t="s">
        <v>7352</v>
      </c>
      <c r="G5105" s="10">
        <v>1778.39</v>
      </c>
      <c r="H5105" s="11">
        <v>10269.370000000001</v>
      </c>
      <c r="I5105" s="11">
        <v>613440.89500000002</v>
      </c>
      <c r="J5105" s="12">
        <v>59735.007600271485</v>
      </c>
      <c r="K5105" s="13" t="s">
        <v>7641</v>
      </c>
      <c r="L5105" s="13">
        <v>0</v>
      </c>
      <c r="M5105" s="14">
        <v>0</v>
      </c>
      <c r="N5105" s="15">
        <v>0</v>
      </c>
      <c r="O5105" s="16" t="s">
        <v>7637</v>
      </c>
      <c r="P5105" s="16" t="s">
        <v>7637</v>
      </c>
      <c r="Q5105" s="16" t="s">
        <v>7637</v>
      </c>
      <c r="R5105" s="16" t="s">
        <v>7637</v>
      </c>
      <c r="S5105" s="16" t="s">
        <v>7637</v>
      </c>
      <c r="T5105" s="16">
        <v>0</v>
      </c>
      <c r="U5105">
        <v>0</v>
      </c>
      <c r="V5105" s="17">
        <v>8.3032462332167007</v>
      </c>
      <c r="W5105" t="str">
        <f>VLOOKUP(A5105,Planilha3!$D$2:$F$5575,1,FALSE)</f>
        <v>ViseuPA</v>
      </c>
      <c r="X5105">
        <f>VLOOKUP(A5105,Planilha3!$D$2:$F$5575,2,FALSE)</f>
        <v>-1.20238477187893</v>
      </c>
      <c r="Y5105">
        <f>VLOOKUP(A5105,Planilha3!$D$2:$F$5575,3,FALSE)</f>
        <v>-46.138915598270401</v>
      </c>
      <c r="Z5105">
        <v>0</v>
      </c>
    </row>
    <row r="5106" spans="1:26" x14ac:dyDescent="0.25">
      <c r="A5106" t="str">
        <f t="shared" si="79"/>
        <v>Peixe-BoiPA</v>
      </c>
      <c r="B5106" s="8">
        <v>2017</v>
      </c>
      <c r="C5106" s="9" t="s">
        <v>601</v>
      </c>
      <c r="D5106" s="9" t="s">
        <v>5126</v>
      </c>
      <c r="E5106" s="9" t="s">
        <v>7353</v>
      </c>
      <c r="F5106" s="9" t="s">
        <v>7353</v>
      </c>
      <c r="G5106" s="10" t="s">
        <v>7637</v>
      </c>
      <c r="H5106" s="11">
        <v>6732.02</v>
      </c>
      <c r="I5106" s="11">
        <v>52913.68</v>
      </c>
      <c r="J5106" s="12">
        <v>7860.0004159227092</v>
      </c>
      <c r="K5106" s="13" t="s">
        <v>7642</v>
      </c>
      <c r="L5106" s="13">
        <v>0</v>
      </c>
      <c r="M5106" s="14">
        <v>0</v>
      </c>
      <c r="N5106" s="15">
        <v>0</v>
      </c>
      <c r="O5106" s="16" t="s">
        <v>7637</v>
      </c>
      <c r="P5106" s="16" t="s">
        <v>7637</v>
      </c>
      <c r="Q5106" s="16" t="s">
        <v>7637</v>
      </c>
      <c r="R5106" s="16" t="s">
        <v>7637</v>
      </c>
      <c r="S5106" s="16" t="s">
        <v>7637</v>
      </c>
      <c r="T5106" s="16">
        <v>0</v>
      </c>
      <c r="U5106">
        <v>0</v>
      </c>
      <c r="V5106" s="17">
        <v>0.30496612570905818</v>
      </c>
      <c r="W5106" t="str">
        <f>VLOOKUP(A5106,Planilha3!$D$2:$F$5575,1,FALSE)</f>
        <v>Peixe-BoiPA</v>
      </c>
      <c r="X5106">
        <f>VLOOKUP(A5106,Planilha3!$D$2:$F$5575,2,FALSE)</f>
        <v>-1.19228830359755</v>
      </c>
      <c r="Y5106">
        <f>VLOOKUP(A5106,Planilha3!$D$2:$F$5575,3,FALSE)</f>
        <v>-47.3203960623283</v>
      </c>
      <c r="Z5106">
        <v>0</v>
      </c>
    </row>
    <row r="5107" spans="1:26" x14ac:dyDescent="0.25">
      <c r="A5107" t="str">
        <f t="shared" si="79"/>
        <v>Santa Bárbara do ParáPA</v>
      </c>
      <c r="B5107" s="8">
        <v>2017</v>
      </c>
      <c r="C5107" s="9" t="s">
        <v>601</v>
      </c>
      <c r="D5107" s="9" t="s">
        <v>5126</v>
      </c>
      <c r="E5107" s="9" t="s">
        <v>7354</v>
      </c>
      <c r="F5107" s="9" t="s">
        <v>7355</v>
      </c>
      <c r="G5107" s="10" t="s">
        <v>7637</v>
      </c>
      <c r="H5107" s="11">
        <v>8091.06</v>
      </c>
      <c r="I5107" s="11">
        <v>165802.03599999999</v>
      </c>
      <c r="J5107" s="12">
        <v>20492.004261493548</v>
      </c>
      <c r="K5107" s="13" t="s">
        <v>7642</v>
      </c>
      <c r="L5107" s="13">
        <v>0</v>
      </c>
      <c r="M5107" s="14">
        <v>0</v>
      </c>
      <c r="N5107" s="15">
        <v>0</v>
      </c>
      <c r="O5107" s="16" t="s">
        <v>7637</v>
      </c>
      <c r="P5107" s="16" t="s">
        <v>7637</v>
      </c>
      <c r="Q5107" s="16" t="s">
        <v>7637</v>
      </c>
      <c r="R5107" s="16" t="s">
        <v>7637</v>
      </c>
      <c r="S5107" s="16" t="s">
        <v>7637</v>
      </c>
      <c r="T5107" s="16">
        <v>0</v>
      </c>
      <c r="U5107">
        <v>0</v>
      </c>
      <c r="V5107" s="17">
        <v>0.38383027656576474</v>
      </c>
      <c r="W5107" t="str">
        <f>VLOOKUP(A5107,Planilha3!$D$2:$F$5575,1,FALSE)</f>
        <v>Santa Bárbara do ParáPA</v>
      </c>
      <c r="X5107">
        <f>VLOOKUP(A5107,Planilha3!$D$2:$F$5575,2,FALSE)</f>
        <v>-1.22652195940119</v>
      </c>
      <c r="Y5107">
        <f>VLOOKUP(A5107,Planilha3!$D$2:$F$5575,3,FALSE)</f>
        <v>-48.295477389366802</v>
      </c>
      <c r="Z5107">
        <v>0</v>
      </c>
    </row>
    <row r="5108" spans="1:26" x14ac:dyDescent="0.25">
      <c r="A5108" t="str">
        <f t="shared" si="79"/>
        <v>CarutaperaMA</v>
      </c>
      <c r="B5108" s="8">
        <v>2017</v>
      </c>
      <c r="C5108" s="9" t="s">
        <v>951</v>
      </c>
      <c r="D5108" s="9" t="s">
        <v>1631</v>
      </c>
      <c r="E5108" s="9" t="s">
        <v>7356</v>
      </c>
      <c r="F5108" s="9" t="s">
        <v>7356</v>
      </c>
      <c r="G5108" s="10" t="s">
        <v>7637</v>
      </c>
      <c r="H5108" s="11">
        <v>6608.6</v>
      </c>
      <c r="I5108" s="11">
        <v>155804.321</v>
      </c>
      <c r="J5108" s="12">
        <v>23575.995067033862</v>
      </c>
      <c r="K5108" s="13" t="s">
        <v>7642</v>
      </c>
      <c r="L5108" s="13">
        <v>0</v>
      </c>
      <c r="M5108" s="14">
        <v>0</v>
      </c>
      <c r="N5108" s="15">
        <v>0</v>
      </c>
      <c r="O5108" s="16" t="s">
        <v>7637</v>
      </c>
      <c r="P5108" s="16" t="s">
        <v>7637</v>
      </c>
      <c r="Q5108" s="16" t="s">
        <v>7637</v>
      </c>
      <c r="R5108" s="16" t="s">
        <v>7637</v>
      </c>
      <c r="S5108" s="16" t="s">
        <v>7637</v>
      </c>
      <c r="T5108" s="16">
        <v>0</v>
      </c>
      <c r="U5108">
        <v>0</v>
      </c>
      <c r="V5108" s="17">
        <v>0.32384627928471832</v>
      </c>
      <c r="W5108" t="str">
        <f>VLOOKUP(A5108,Planilha3!$D$2:$F$5575,1,FALSE)</f>
        <v>CarutaperaMA</v>
      </c>
      <c r="X5108">
        <f>VLOOKUP(A5108,Planilha3!$D$2:$F$5575,2,FALSE)</f>
        <v>-1.2012872506029399</v>
      </c>
      <c r="Y5108">
        <f>VLOOKUP(A5108,Planilha3!$D$2:$F$5575,3,FALSE)</f>
        <v>-46.0188261989396</v>
      </c>
      <c r="Z5108">
        <v>0</v>
      </c>
    </row>
    <row r="5109" spans="1:26" x14ac:dyDescent="0.25">
      <c r="A5109" t="str">
        <f t="shared" si="79"/>
        <v>São Francisco do ParáPA</v>
      </c>
      <c r="B5109" s="8">
        <v>2017</v>
      </c>
      <c r="C5109" s="9" t="s">
        <v>601</v>
      </c>
      <c r="D5109" s="9" t="s">
        <v>5126</v>
      </c>
      <c r="E5109" s="9" t="s">
        <v>7357</v>
      </c>
      <c r="F5109" s="9" t="s">
        <v>7358</v>
      </c>
      <c r="G5109" s="10" t="s">
        <v>7637</v>
      </c>
      <c r="H5109" s="11">
        <v>13209.06</v>
      </c>
      <c r="I5109" s="11">
        <v>204132.739</v>
      </c>
      <c r="J5109" s="12">
        <v>15453.994379615206</v>
      </c>
      <c r="K5109" s="13" t="s">
        <v>7641</v>
      </c>
      <c r="L5109" s="13">
        <v>0</v>
      </c>
      <c r="M5109" s="14">
        <v>0</v>
      </c>
      <c r="N5109" s="15">
        <v>0</v>
      </c>
      <c r="O5109" s="16" t="s">
        <v>7637</v>
      </c>
      <c r="P5109" s="16" t="s">
        <v>7637</v>
      </c>
      <c r="Q5109" s="16" t="s">
        <v>7637</v>
      </c>
      <c r="R5109" s="16" t="s">
        <v>7637</v>
      </c>
      <c r="S5109" s="16" t="s">
        <v>7637</v>
      </c>
      <c r="T5109" s="16">
        <v>0</v>
      </c>
      <c r="U5109">
        <v>0</v>
      </c>
      <c r="V5109" s="17">
        <v>0.59928924047642251</v>
      </c>
      <c r="W5109" t="str">
        <f>VLOOKUP(A5109,Planilha3!$D$2:$F$5575,1,FALSE)</f>
        <v>São Francisco do ParáPA</v>
      </c>
      <c r="X5109">
        <f>VLOOKUP(A5109,Planilha3!$D$2:$F$5575,2,FALSE)</f>
        <v>-1.17023791712882</v>
      </c>
      <c r="Y5109">
        <f>VLOOKUP(A5109,Planilha3!$D$2:$F$5575,3,FALSE)</f>
        <v>-47.792292458629198</v>
      </c>
      <c r="Z5109">
        <v>0</v>
      </c>
    </row>
    <row r="5110" spans="1:26" x14ac:dyDescent="0.25">
      <c r="A5110" t="str">
        <f t="shared" si="79"/>
        <v>Porto de MozPA</v>
      </c>
      <c r="B5110" s="8">
        <v>2017</v>
      </c>
      <c r="C5110" s="9" t="s">
        <v>601</v>
      </c>
      <c r="D5110" s="9" t="s">
        <v>5126</v>
      </c>
      <c r="E5110" s="9" t="s">
        <v>7359</v>
      </c>
      <c r="F5110" s="9" t="s">
        <v>7359</v>
      </c>
      <c r="G5110" s="10" t="s">
        <v>7637</v>
      </c>
      <c r="H5110" s="11">
        <v>7400.22</v>
      </c>
      <c r="I5110" s="11">
        <v>295942.29200000002</v>
      </c>
      <c r="J5110" s="12">
        <v>39991.012699622443</v>
      </c>
      <c r="K5110" s="13" t="s">
        <v>7642</v>
      </c>
      <c r="L5110" s="13">
        <v>0</v>
      </c>
      <c r="M5110" s="14">
        <v>0</v>
      </c>
      <c r="N5110" s="15">
        <v>0</v>
      </c>
      <c r="O5110" s="16" t="s">
        <v>7637</v>
      </c>
      <c r="P5110" s="16" t="s">
        <v>7637</v>
      </c>
      <c r="Q5110" s="16" t="s">
        <v>7637</v>
      </c>
      <c r="R5110" s="16" t="s">
        <v>7637</v>
      </c>
      <c r="S5110" s="16" t="s">
        <v>7637</v>
      </c>
      <c r="T5110" s="16">
        <v>0</v>
      </c>
      <c r="U5110">
        <v>0</v>
      </c>
      <c r="V5110" s="17">
        <v>0.38388727459998145</v>
      </c>
      <c r="W5110" t="str">
        <f>VLOOKUP(A5110,Planilha3!$D$2:$F$5575,1,FALSE)</f>
        <v>Porto de MozPA</v>
      </c>
      <c r="X5110">
        <f>VLOOKUP(A5110,Planilha3!$D$2:$F$5575,2,FALSE)</f>
        <v>-1.74728613103643</v>
      </c>
      <c r="Y5110">
        <f>VLOOKUP(A5110,Planilha3!$D$2:$F$5575,3,FALSE)</f>
        <v>-52.236470472085699</v>
      </c>
      <c r="Z5110">
        <v>0</v>
      </c>
    </row>
    <row r="5111" spans="1:26" x14ac:dyDescent="0.25">
      <c r="A5111" t="str">
        <f t="shared" si="79"/>
        <v>Santo Antônio do TauáPA</v>
      </c>
      <c r="B5111" s="8">
        <v>2017</v>
      </c>
      <c r="C5111" s="9" t="s">
        <v>601</v>
      </c>
      <c r="D5111" s="9" t="s">
        <v>5126</v>
      </c>
      <c r="E5111" s="9" t="s">
        <v>7360</v>
      </c>
      <c r="F5111" s="9" t="s">
        <v>7361</v>
      </c>
      <c r="G5111" s="10" t="s">
        <v>7637</v>
      </c>
      <c r="H5111" s="11">
        <v>11237.09</v>
      </c>
      <c r="I5111" s="11">
        <v>343978.54300000001</v>
      </c>
      <c r="J5111" s="12">
        <v>30610.998310060702</v>
      </c>
      <c r="K5111" s="13" t="s">
        <v>7642</v>
      </c>
      <c r="L5111" s="13">
        <v>0</v>
      </c>
      <c r="M5111" s="14">
        <v>0</v>
      </c>
      <c r="N5111" s="15">
        <v>0</v>
      </c>
      <c r="O5111" s="16" t="s">
        <v>7637</v>
      </c>
      <c r="P5111" s="16" t="s">
        <v>7637</v>
      </c>
      <c r="Q5111" s="16" t="s">
        <v>7637</v>
      </c>
      <c r="R5111" s="16" t="s">
        <v>7637</v>
      </c>
      <c r="S5111" s="16" t="s">
        <v>7637</v>
      </c>
      <c r="T5111" s="16">
        <v>0</v>
      </c>
      <c r="U5111">
        <v>0</v>
      </c>
      <c r="V5111" s="17">
        <v>0.53724803542168553</v>
      </c>
      <c r="W5111" t="str">
        <f>VLOOKUP(A5111,Planilha3!$D$2:$F$5575,1,FALSE)</f>
        <v>Santo Antônio do TauáPA</v>
      </c>
      <c r="X5111">
        <f>VLOOKUP(A5111,Planilha3!$D$2:$F$5575,2,FALSE)</f>
        <v>-1.15257755389114</v>
      </c>
      <c r="Y5111">
        <f>VLOOKUP(A5111,Planilha3!$D$2:$F$5575,3,FALSE)</f>
        <v>-48.131821385441</v>
      </c>
      <c r="Z5111">
        <v>0</v>
      </c>
    </row>
    <row r="5112" spans="1:26" x14ac:dyDescent="0.25">
      <c r="A5112" t="str">
        <f t="shared" si="79"/>
        <v>Igarapé-AçuPA</v>
      </c>
      <c r="B5112" s="8">
        <v>2017</v>
      </c>
      <c r="C5112" s="9" t="s">
        <v>601</v>
      </c>
      <c r="D5112" s="9" t="s">
        <v>5126</v>
      </c>
      <c r="E5112" s="9" t="s">
        <v>7362</v>
      </c>
      <c r="F5112" s="9" t="s">
        <v>7363</v>
      </c>
      <c r="G5112" s="10" t="s">
        <v>7637</v>
      </c>
      <c r="H5112" s="11">
        <v>8064.49</v>
      </c>
      <c r="I5112" s="11">
        <v>304458.64</v>
      </c>
      <c r="J5112" s="12">
        <v>37752.993679699524</v>
      </c>
      <c r="K5112" s="13" t="s">
        <v>7642</v>
      </c>
      <c r="L5112" s="13">
        <v>0</v>
      </c>
      <c r="M5112" s="14">
        <v>0</v>
      </c>
      <c r="N5112" s="15">
        <v>0</v>
      </c>
      <c r="O5112" s="16" t="s">
        <v>7637</v>
      </c>
      <c r="P5112" s="16" t="s">
        <v>7637</v>
      </c>
      <c r="Q5112" s="16" t="s">
        <v>7637</v>
      </c>
      <c r="R5112" s="16" t="s">
        <v>7637</v>
      </c>
      <c r="S5112" s="16" t="s">
        <v>7637</v>
      </c>
      <c r="T5112" s="16">
        <v>0</v>
      </c>
      <c r="U5112">
        <v>0</v>
      </c>
      <c r="V5112" s="17">
        <v>0.40952706879488759</v>
      </c>
      <c r="W5112" t="str">
        <f>VLOOKUP(A5112,Planilha3!$D$2:$F$5575,1,FALSE)</f>
        <v>Igarapé-AçuPA</v>
      </c>
      <c r="X5112">
        <f>VLOOKUP(A5112,Planilha3!$D$2:$F$5575,2,FALSE)</f>
        <v>-1.12658949086283</v>
      </c>
      <c r="Y5112">
        <f>VLOOKUP(A5112,Planilha3!$D$2:$F$5575,3,FALSE)</f>
        <v>-47.623078497800797</v>
      </c>
      <c r="Z5112">
        <v>0</v>
      </c>
    </row>
    <row r="5113" spans="1:26" x14ac:dyDescent="0.25">
      <c r="A5113" t="str">
        <f t="shared" si="79"/>
        <v>FortalezaCE</v>
      </c>
      <c r="B5113" s="8">
        <v>2017</v>
      </c>
      <c r="C5113" s="9" t="s">
        <v>951</v>
      </c>
      <c r="D5113" s="9" t="s">
        <v>2761</v>
      </c>
      <c r="E5113" s="9" t="s">
        <v>7364</v>
      </c>
      <c r="F5113" s="9" t="s">
        <v>7364</v>
      </c>
      <c r="G5113" s="10">
        <v>2543.56</v>
      </c>
      <c r="H5113" s="11">
        <v>23436.66</v>
      </c>
      <c r="I5113" s="11">
        <v>61579403.171999998</v>
      </c>
      <c r="J5113" s="12">
        <v>2627482.0376282288</v>
      </c>
      <c r="K5113" s="13" t="s">
        <v>7636</v>
      </c>
      <c r="L5113" s="13">
        <v>13</v>
      </c>
      <c r="M5113" s="14">
        <v>2</v>
      </c>
      <c r="N5113" s="15">
        <v>12</v>
      </c>
      <c r="O5113" s="16">
        <v>0.5</v>
      </c>
      <c r="P5113" s="16">
        <v>0</v>
      </c>
      <c r="Q5113" s="16">
        <v>8.3333333333333329E-2</v>
      </c>
      <c r="R5113" s="16">
        <v>8.3333333333333329E-2</v>
      </c>
      <c r="S5113" s="16">
        <v>0</v>
      </c>
      <c r="T5113" s="16">
        <v>0.33333333333333326</v>
      </c>
      <c r="U5113">
        <v>6</v>
      </c>
      <c r="V5113" s="17">
        <v>21.222872925497395</v>
      </c>
      <c r="W5113" t="str">
        <f>VLOOKUP(A5113,Planilha3!$D$2:$F$5575,1,FALSE)</f>
        <v>FortalezaCE</v>
      </c>
      <c r="X5113">
        <f>VLOOKUP(A5113,Planilha3!$D$2:$F$5575,2,FALSE)</f>
        <v>-9.8056042272015294</v>
      </c>
      <c r="Y5113">
        <f>VLOOKUP(A5113,Planilha3!$D$2:$F$5575,3,FALSE)</f>
        <v>-65.526657119746005</v>
      </c>
      <c r="Z5113">
        <v>0</v>
      </c>
    </row>
    <row r="5114" spans="1:26" x14ac:dyDescent="0.25">
      <c r="A5114" t="str">
        <f t="shared" si="79"/>
        <v>TracuateuaPA</v>
      </c>
      <c r="B5114" s="8">
        <v>2017</v>
      </c>
      <c r="C5114" s="9" t="s">
        <v>601</v>
      </c>
      <c r="D5114" s="9" t="s">
        <v>5126</v>
      </c>
      <c r="E5114" s="9" t="s">
        <v>7365</v>
      </c>
      <c r="F5114" s="9" t="s">
        <v>7365</v>
      </c>
      <c r="G5114" s="10" t="s">
        <v>7637</v>
      </c>
      <c r="H5114" s="11">
        <v>8247.91</v>
      </c>
      <c r="I5114" s="11">
        <v>248327.96</v>
      </c>
      <c r="J5114" s="12">
        <v>30107.986144368697</v>
      </c>
      <c r="K5114" s="13" t="s">
        <v>7642</v>
      </c>
      <c r="L5114" s="13">
        <v>0</v>
      </c>
      <c r="M5114" s="14">
        <v>0</v>
      </c>
      <c r="N5114" s="15">
        <v>0</v>
      </c>
      <c r="O5114" s="16" t="s">
        <v>7637</v>
      </c>
      <c r="P5114" s="16" t="s">
        <v>7637</v>
      </c>
      <c r="Q5114" s="16" t="s">
        <v>7637</v>
      </c>
      <c r="R5114" s="16" t="s">
        <v>7637</v>
      </c>
      <c r="S5114" s="16" t="s">
        <v>7637</v>
      </c>
      <c r="T5114" s="16">
        <v>0</v>
      </c>
      <c r="U5114">
        <v>0</v>
      </c>
      <c r="V5114" s="17">
        <v>0.40565753844458041</v>
      </c>
      <c r="W5114" t="str">
        <f>VLOOKUP(A5114,Planilha3!$D$2:$F$5575,1,FALSE)</f>
        <v>TracuateuaPA</v>
      </c>
      <c r="X5114">
        <f>VLOOKUP(A5114,Planilha3!$D$2:$F$5575,2,FALSE)</f>
        <v>-1.0784446051060601</v>
      </c>
      <c r="Y5114">
        <f>VLOOKUP(A5114,Planilha3!$D$2:$F$5575,3,FALSE)</f>
        <v>-46.902599655943497</v>
      </c>
      <c r="Z5114">
        <v>0</v>
      </c>
    </row>
    <row r="5115" spans="1:26" x14ac:dyDescent="0.25">
      <c r="A5115" t="str">
        <f t="shared" si="79"/>
        <v>ManicoréAM</v>
      </c>
      <c r="B5115" s="8">
        <v>2017</v>
      </c>
      <c r="C5115" s="9" t="s">
        <v>601</v>
      </c>
      <c r="D5115" s="9" t="s">
        <v>602</v>
      </c>
      <c r="E5115" s="9" t="s">
        <v>7366</v>
      </c>
      <c r="F5115" s="9" t="s">
        <v>7367</v>
      </c>
      <c r="G5115" s="10">
        <v>1656.26</v>
      </c>
      <c r="H5115" s="11">
        <v>9065.26</v>
      </c>
      <c r="I5115" s="11">
        <v>495942.11700000003</v>
      </c>
      <c r="J5115" s="12">
        <v>54707.985981648628</v>
      </c>
      <c r="K5115" s="13" t="s">
        <v>7642</v>
      </c>
      <c r="L5115" s="13">
        <v>0</v>
      </c>
      <c r="M5115" s="14">
        <v>0</v>
      </c>
      <c r="N5115" s="15">
        <v>0</v>
      </c>
      <c r="O5115" s="16" t="s">
        <v>7637</v>
      </c>
      <c r="P5115" s="16" t="s">
        <v>7637</v>
      </c>
      <c r="Q5115" s="16" t="s">
        <v>7637</v>
      </c>
      <c r="R5115" s="16" t="s">
        <v>7637</v>
      </c>
      <c r="S5115" s="16" t="s">
        <v>7637</v>
      </c>
      <c r="T5115" s="16">
        <v>0</v>
      </c>
      <c r="U5115">
        <v>0</v>
      </c>
      <c r="V5115" s="17">
        <v>7.7093041275062486</v>
      </c>
      <c r="W5115" t="str">
        <f>VLOOKUP(A5115,Planilha3!$D$2:$F$5575,1,FALSE)</f>
        <v>ManicoréAM</v>
      </c>
      <c r="X5115">
        <f>VLOOKUP(A5115,Planilha3!$D$2:$F$5575,2,FALSE)</f>
        <v>-5.8050116172994697</v>
      </c>
      <c r="Y5115">
        <f>VLOOKUP(A5115,Planilha3!$D$2:$F$5575,3,FALSE)</f>
        <v>-61.289930050531702</v>
      </c>
      <c r="Z5115">
        <v>0</v>
      </c>
    </row>
    <row r="5116" spans="1:26" x14ac:dyDescent="0.25">
      <c r="A5116" t="str">
        <f t="shared" si="79"/>
        <v>BragançaPA</v>
      </c>
      <c r="B5116" s="8">
        <v>2017</v>
      </c>
      <c r="C5116" s="9" t="s">
        <v>601</v>
      </c>
      <c r="D5116" s="9" t="s">
        <v>5126</v>
      </c>
      <c r="E5116" s="9" t="s">
        <v>7368</v>
      </c>
      <c r="F5116" s="9" t="s">
        <v>7369</v>
      </c>
      <c r="G5116" s="10">
        <v>1872.1</v>
      </c>
      <c r="H5116" s="11">
        <v>8985.82</v>
      </c>
      <c r="I5116" s="11">
        <v>1115894.5490000001</v>
      </c>
      <c r="J5116" s="12">
        <v>124183.94192182797</v>
      </c>
      <c r="K5116" s="13" t="s">
        <v>7642</v>
      </c>
      <c r="L5116" s="13">
        <v>0</v>
      </c>
      <c r="M5116" s="14">
        <v>0</v>
      </c>
      <c r="N5116" s="15">
        <v>0</v>
      </c>
      <c r="O5116" s="16" t="s">
        <v>7637</v>
      </c>
      <c r="P5116" s="16" t="s">
        <v>7637</v>
      </c>
      <c r="Q5116" s="16" t="s">
        <v>7637</v>
      </c>
      <c r="R5116" s="16" t="s">
        <v>7637</v>
      </c>
      <c r="S5116" s="16" t="s">
        <v>7637</v>
      </c>
      <c r="T5116" s="16">
        <v>0</v>
      </c>
      <c r="U5116">
        <v>0</v>
      </c>
      <c r="V5116" s="17">
        <v>8.7565797330463688</v>
      </c>
      <c r="W5116" t="str">
        <f>VLOOKUP(A5116,Planilha3!$D$2:$F$5575,1,FALSE)</f>
        <v>BragançaPA</v>
      </c>
      <c r="X5116">
        <f>VLOOKUP(A5116,Planilha3!$D$2:$F$5575,2,FALSE)</f>
        <v>-1.0530027803901301</v>
      </c>
      <c r="Y5116">
        <f>VLOOKUP(A5116,Planilha3!$D$2:$F$5575,3,FALSE)</f>
        <v>-46.771041054309897</v>
      </c>
      <c r="Z5116">
        <v>0</v>
      </c>
    </row>
    <row r="5117" spans="1:26" x14ac:dyDescent="0.25">
      <c r="A5117" t="str">
        <f t="shared" si="79"/>
        <v>Novo AripuanãAM</v>
      </c>
      <c r="B5117" s="8">
        <v>2017</v>
      </c>
      <c r="C5117" s="9" t="s">
        <v>601</v>
      </c>
      <c r="D5117" s="9" t="s">
        <v>602</v>
      </c>
      <c r="E5117" s="9" t="s">
        <v>7370</v>
      </c>
      <c r="F5117" s="9" t="s">
        <v>7371</v>
      </c>
      <c r="G5117" s="10" t="s">
        <v>7637</v>
      </c>
      <c r="H5117" s="11">
        <v>7288.37</v>
      </c>
      <c r="I5117" s="11">
        <v>183025.628</v>
      </c>
      <c r="J5117" s="12">
        <v>25112.011053225891</v>
      </c>
      <c r="K5117" s="13" t="s">
        <v>7642</v>
      </c>
      <c r="L5117" s="13">
        <v>0</v>
      </c>
      <c r="M5117" s="14">
        <v>0</v>
      </c>
      <c r="N5117" s="15">
        <v>0</v>
      </c>
      <c r="O5117" s="16" t="s">
        <v>7637</v>
      </c>
      <c r="P5117" s="16" t="s">
        <v>7637</v>
      </c>
      <c r="Q5117" s="16" t="s">
        <v>7637</v>
      </c>
      <c r="R5117" s="16" t="s">
        <v>7637</v>
      </c>
      <c r="S5117" s="16" t="s">
        <v>7637</v>
      </c>
      <c r="T5117" s="16">
        <v>0</v>
      </c>
      <c r="U5117">
        <v>0</v>
      </c>
      <c r="V5117" s="17">
        <v>0.35593183424679509</v>
      </c>
      <c r="W5117" t="str">
        <f>VLOOKUP(A5117,Planilha3!$D$2:$F$5575,1,FALSE)</f>
        <v>Novo AripuanãAM</v>
      </c>
      <c r="X5117">
        <f>VLOOKUP(A5117,Planilha3!$D$2:$F$5575,2,FALSE)</f>
        <v>-5.1263207928926802</v>
      </c>
      <c r="Y5117">
        <f>VLOOKUP(A5117,Planilha3!$D$2:$F$5575,3,FALSE)</f>
        <v>-60.373621414663702</v>
      </c>
      <c r="Z5117">
        <v>0</v>
      </c>
    </row>
    <row r="5118" spans="1:26" x14ac:dyDescent="0.25">
      <c r="A5118" t="str">
        <f t="shared" si="79"/>
        <v>Augusto CorrêaPA</v>
      </c>
      <c r="B5118" s="8">
        <v>2017</v>
      </c>
      <c r="C5118" s="9" t="s">
        <v>601</v>
      </c>
      <c r="D5118" s="9" t="s">
        <v>5126</v>
      </c>
      <c r="E5118" s="9" t="s">
        <v>7372</v>
      </c>
      <c r="F5118" s="9" t="s">
        <v>7373</v>
      </c>
      <c r="G5118" s="10" t="s">
        <v>7637</v>
      </c>
      <c r="H5118" s="11">
        <v>7438.97</v>
      </c>
      <c r="I5118" s="11">
        <v>332774.98</v>
      </c>
      <c r="J5118" s="12">
        <v>44734.012907700926</v>
      </c>
      <c r="K5118" s="13" t="s">
        <v>7642</v>
      </c>
      <c r="L5118" s="13">
        <v>0</v>
      </c>
      <c r="M5118" s="14">
        <v>0</v>
      </c>
      <c r="N5118" s="15">
        <v>0</v>
      </c>
      <c r="O5118" s="16" t="s">
        <v>7637</v>
      </c>
      <c r="P5118" s="16" t="s">
        <v>7637</v>
      </c>
      <c r="Q5118" s="16" t="s">
        <v>7637</v>
      </c>
      <c r="R5118" s="16" t="s">
        <v>7637</v>
      </c>
      <c r="S5118" s="16" t="s">
        <v>7637</v>
      </c>
      <c r="T5118" s="16">
        <v>0</v>
      </c>
      <c r="U5118">
        <v>0</v>
      </c>
      <c r="V5118" s="17">
        <v>0.39294050346415871</v>
      </c>
      <c r="W5118" t="str">
        <f>VLOOKUP(A5118,Planilha3!$D$2:$F$5575,1,FALSE)</f>
        <v>Augusto CorrêaPA</v>
      </c>
      <c r="X5118">
        <f>VLOOKUP(A5118,Planilha3!$D$2:$F$5575,2,FALSE)</f>
        <v>-1.0220104823646501</v>
      </c>
      <c r="Y5118">
        <f>VLOOKUP(A5118,Planilha3!$D$2:$F$5575,3,FALSE)</f>
        <v>-46.645916821159098</v>
      </c>
      <c r="Z5118">
        <v>0</v>
      </c>
    </row>
    <row r="5119" spans="1:26" x14ac:dyDescent="0.25">
      <c r="A5119" t="str">
        <f t="shared" si="79"/>
        <v>Terra AltaPA</v>
      </c>
      <c r="B5119" s="8">
        <v>2017</v>
      </c>
      <c r="C5119" s="9" t="s">
        <v>601</v>
      </c>
      <c r="D5119" s="9" t="s">
        <v>5126</v>
      </c>
      <c r="E5119" s="9" t="s">
        <v>7374</v>
      </c>
      <c r="F5119" s="9" t="s">
        <v>7374</v>
      </c>
      <c r="G5119" s="10" t="s">
        <v>7637</v>
      </c>
      <c r="H5119" s="11">
        <v>6300.07</v>
      </c>
      <c r="I5119" s="11">
        <v>71814.536999999997</v>
      </c>
      <c r="J5119" s="12">
        <v>11399.006201518396</v>
      </c>
      <c r="K5119" s="13" t="s">
        <v>7642</v>
      </c>
      <c r="L5119" s="13">
        <v>0</v>
      </c>
      <c r="M5119" s="14">
        <v>0</v>
      </c>
      <c r="N5119" s="15">
        <v>0</v>
      </c>
      <c r="O5119" s="16" t="s">
        <v>7637</v>
      </c>
      <c r="P5119" s="16" t="s">
        <v>7637</v>
      </c>
      <c r="Q5119" s="16" t="s">
        <v>7637</v>
      </c>
      <c r="R5119" s="16" t="s">
        <v>7637</v>
      </c>
      <c r="S5119" s="16" t="s">
        <v>7637</v>
      </c>
      <c r="T5119" s="16">
        <v>0</v>
      </c>
      <c r="U5119">
        <v>0</v>
      </c>
      <c r="V5119" s="17">
        <v>0.29160116728442326</v>
      </c>
      <c r="W5119" t="str">
        <f>VLOOKUP(A5119,Planilha3!$D$2:$F$5575,1,FALSE)</f>
        <v>Terra AltaPA</v>
      </c>
      <c r="X5119">
        <f>VLOOKUP(A5119,Planilha3!$D$2:$F$5575,2,FALSE)</f>
        <v>-1.03702513286607</v>
      </c>
      <c r="Y5119">
        <f>VLOOKUP(A5119,Planilha3!$D$2:$F$5575,3,FALSE)</f>
        <v>-47.909419755198101</v>
      </c>
      <c r="Z5119">
        <v>0</v>
      </c>
    </row>
    <row r="5120" spans="1:26" x14ac:dyDescent="0.25">
      <c r="A5120" t="str">
        <f t="shared" si="79"/>
        <v>GurupáPA</v>
      </c>
      <c r="B5120" s="8">
        <v>2017</v>
      </c>
      <c r="C5120" s="9" t="s">
        <v>601</v>
      </c>
      <c r="D5120" s="9" t="s">
        <v>5126</v>
      </c>
      <c r="E5120" s="9" t="s">
        <v>7375</v>
      </c>
      <c r="F5120" s="9" t="s">
        <v>7376</v>
      </c>
      <c r="G5120" s="10" t="s">
        <v>7637</v>
      </c>
      <c r="H5120" s="11">
        <v>7104.38</v>
      </c>
      <c r="I5120" s="11">
        <v>230594.04699999999</v>
      </c>
      <c r="J5120" s="12">
        <v>32458.01139578682</v>
      </c>
      <c r="K5120" s="13" t="s">
        <v>7642</v>
      </c>
      <c r="L5120" s="13">
        <v>0</v>
      </c>
      <c r="M5120" s="14">
        <v>0</v>
      </c>
      <c r="N5120" s="15">
        <v>0</v>
      </c>
      <c r="O5120" s="16" t="s">
        <v>7637</v>
      </c>
      <c r="P5120" s="16" t="s">
        <v>7637</v>
      </c>
      <c r="Q5120" s="16" t="s">
        <v>7637</v>
      </c>
      <c r="R5120" s="16" t="s">
        <v>7637</v>
      </c>
      <c r="S5120" s="16" t="s">
        <v>7637</v>
      </c>
      <c r="T5120" s="16">
        <v>0</v>
      </c>
      <c r="U5120">
        <v>0</v>
      </c>
      <c r="V5120" s="17">
        <v>0.35925855568300735</v>
      </c>
      <c r="W5120" t="str">
        <f>VLOOKUP(A5120,Planilha3!$D$2:$F$5575,1,FALSE)</f>
        <v>GurupáPA</v>
      </c>
      <c r="X5120">
        <f>VLOOKUP(A5120,Planilha3!$D$2:$F$5575,2,FALSE)</f>
        <v>-1.41273499765822</v>
      </c>
      <c r="Y5120">
        <f>VLOOKUP(A5120,Planilha3!$D$2:$F$5575,3,FALSE)</f>
        <v>-51.630859574157697</v>
      </c>
      <c r="Z5120">
        <v>0</v>
      </c>
    </row>
    <row r="5121" spans="1:26" x14ac:dyDescent="0.25">
      <c r="A5121" t="str">
        <f t="shared" si="79"/>
        <v>Cachoeira do ArariPA</v>
      </c>
      <c r="B5121" s="8">
        <v>2017</v>
      </c>
      <c r="C5121" s="9" t="s">
        <v>601</v>
      </c>
      <c r="D5121" s="9" t="s">
        <v>5126</v>
      </c>
      <c r="E5121" s="9" t="s">
        <v>7377</v>
      </c>
      <c r="F5121" s="9" t="s">
        <v>7377</v>
      </c>
      <c r="G5121" s="10" t="s">
        <v>7637</v>
      </c>
      <c r="H5121" s="11">
        <v>7463.35</v>
      </c>
      <c r="I5121" s="11">
        <v>172477.91399999999</v>
      </c>
      <c r="J5121" s="12">
        <v>23109.985998244752</v>
      </c>
      <c r="K5121" s="13" t="s">
        <v>7642</v>
      </c>
      <c r="L5121" s="13">
        <v>0</v>
      </c>
      <c r="M5121" s="14">
        <v>0</v>
      </c>
      <c r="N5121" s="15">
        <v>0</v>
      </c>
      <c r="O5121" s="16" t="s">
        <v>7637</v>
      </c>
      <c r="P5121" s="16" t="s">
        <v>7637</v>
      </c>
      <c r="Q5121" s="16" t="s">
        <v>7637</v>
      </c>
      <c r="R5121" s="16" t="s">
        <v>7637</v>
      </c>
      <c r="S5121" s="16" t="s">
        <v>7637</v>
      </c>
      <c r="T5121" s="16">
        <v>0</v>
      </c>
      <c r="U5121">
        <v>0</v>
      </c>
      <c r="V5121" s="17">
        <v>0.36047601434511883</v>
      </c>
      <c r="W5121" t="str">
        <f>VLOOKUP(A5121,Planilha3!$D$2:$F$5575,1,FALSE)</f>
        <v>Cachoeira do ArariPA</v>
      </c>
      <c r="X5121">
        <f>VLOOKUP(A5121,Planilha3!$D$2:$F$5575,2,FALSE)</f>
        <v>-1.01111746934497</v>
      </c>
      <c r="Y5121">
        <f>VLOOKUP(A5121,Planilha3!$D$2:$F$5575,3,FALSE)</f>
        <v>-48.960273488981699</v>
      </c>
      <c r="Z5121">
        <v>0</v>
      </c>
    </row>
    <row r="5122" spans="1:26" x14ac:dyDescent="0.25">
      <c r="A5122" t="str">
        <f t="shared" si="79"/>
        <v>Santarém NovoPA</v>
      </c>
      <c r="B5122" s="8">
        <v>2017</v>
      </c>
      <c r="C5122" s="9" t="s">
        <v>601</v>
      </c>
      <c r="D5122" s="9" t="s">
        <v>5126</v>
      </c>
      <c r="E5122" s="9" t="s">
        <v>7378</v>
      </c>
      <c r="F5122" s="9" t="s">
        <v>7379</v>
      </c>
      <c r="G5122" s="10" t="s">
        <v>7637</v>
      </c>
      <c r="H5122" s="11">
        <v>6316.13</v>
      </c>
      <c r="I5122" s="11">
        <v>41219.033000000003</v>
      </c>
      <c r="J5122" s="12">
        <v>6525.9950317678713</v>
      </c>
      <c r="K5122" s="13" t="s">
        <v>7642</v>
      </c>
      <c r="L5122" s="13">
        <v>0</v>
      </c>
      <c r="M5122" s="14">
        <v>0</v>
      </c>
      <c r="N5122" s="15">
        <v>0</v>
      </c>
      <c r="O5122" s="16" t="s">
        <v>7637</v>
      </c>
      <c r="P5122" s="16" t="s">
        <v>7637</v>
      </c>
      <c r="Q5122" s="16" t="s">
        <v>7637</v>
      </c>
      <c r="R5122" s="16" t="s">
        <v>7637</v>
      </c>
      <c r="S5122" s="16" t="s">
        <v>7637</v>
      </c>
      <c r="T5122" s="16">
        <v>0</v>
      </c>
      <c r="U5122">
        <v>0</v>
      </c>
      <c r="V5122" s="17">
        <v>0.284792259822998</v>
      </c>
      <c r="W5122" t="str">
        <f>VLOOKUP(A5122,Planilha3!$D$2:$F$5575,1,FALSE)</f>
        <v>Santarém NovoPA</v>
      </c>
      <c r="X5122">
        <f>VLOOKUP(A5122,Planilha3!$D$2:$F$5575,2,FALSE)</f>
        <v>-0.92897041449255602</v>
      </c>
      <c r="Y5122">
        <f>VLOOKUP(A5122,Planilha3!$D$2:$F$5575,3,FALSE)</f>
        <v>-47.3955208951472</v>
      </c>
      <c r="Z5122">
        <v>0</v>
      </c>
    </row>
    <row r="5123" spans="1:26" x14ac:dyDescent="0.25">
      <c r="A5123" t="str">
        <f t="shared" ref="A5123:A5186" si="80">E5123&amp;D5123</f>
        <v>QuatipuruPA</v>
      </c>
      <c r="B5123" s="8">
        <v>2017</v>
      </c>
      <c r="C5123" s="9" t="s">
        <v>601</v>
      </c>
      <c r="D5123" s="9" t="s">
        <v>5126</v>
      </c>
      <c r="E5123" s="9" t="s">
        <v>7380</v>
      </c>
      <c r="F5123" s="9" t="s">
        <v>7380</v>
      </c>
      <c r="G5123" s="10" t="s">
        <v>7637</v>
      </c>
      <c r="H5123" s="11">
        <v>6847.38</v>
      </c>
      <c r="I5123" s="11">
        <v>90638.817999999999</v>
      </c>
      <c r="J5123" s="12">
        <v>13237.007147259243</v>
      </c>
      <c r="K5123" s="13" t="s">
        <v>7642</v>
      </c>
      <c r="L5123" s="13">
        <v>0</v>
      </c>
      <c r="M5123" s="14">
        <v>0</v>
      </c>
      <c r="N5123" s="15">
        <v>0</v>
      </c>
      <c r="O5123" s="16" t="s">
        <v>7637</v>
      </c>
      <c r="P5123" s="16" t="s">
        <v>7637</v>
      </c>
      <c r="Q5123" s="16" t="s">
        <v>7637</v>
      </c>
      <c r="R5123" s="16" t="s">
        <v>7637</v>
      </c>
      <c r="S5123" s="16" t="s">
        <v>7637</v>
      </c>
      <c r="T5123" s="16">
        <v>0</v>
      </c>
      <c r="U5123">
        <v>0</v>
      </c>
      <c r="V5123" s="17">
        <v>0.31830196874379718</v>
      </c>
      <c r="W5123" t="str">
        <f>VLOOKUP(A5123,Planilha3!$D$2:$F$5575,1,FALSE)</f>
        <v>QuatipuruPA</v>
      </c>
      <c r="X5123">
        <f>VLOOKUP(A5123,Planilha3!$D$2:$F$5575,2,FALSE)</f>
        <v>-0.894832762322049</v>
      </c>
      <c r="Y5123">
        <f>VLOOKUP(A5123,Planilha3!$D$2:$F$5575,3,FALSE)</f>
        <v>-47.0049941866503</v>
      </c>
      <c r="Z5123">
        <v>0</v>
      </c>
    </row>
    <row r="5124" spans="1:26" x14ac:dyDescent="0.25">
      <c r="A5124" t="str">
        <f t="shared" si="80"/>
        <v>ColaresPA</v>
      </c>
      <c r="B5124" s="8">
        <v>2017</v>
      </c>
      <c r="C5124" s="9" t="s">
        <v>601</v>
      </c>
      <c r="D5124" s="9" t="s">
        <v>5126</v>
      </c>
      <c r="E5124" s="9" t="s">
        <v>7381</v>
      </c>
      <c r="F5124" s="9" t="s">
        <v>7381</v>
      </c>
      <c r="G5124" s="10" t="s">
        <v>7637</v>
      </c>
      <c r="H5124" s="11">
        <v>6721.94</v>
      </c>
      <c r="I5124" s="11">
        <v>79043.320999999996</v>
      </c>
      <c r="J5124" s="12">
        <v>11759.004245798089</v>
      </c>
      <c r="K5124" s="13" t="s">
        <v>7642</v>
      </c>
      <c r="L5124" s="13">
        <v>0</v>
      </c>
      <c r="M5124" s="14">
        <v>0</v>
      </c>
      <c r="N5124" s="15">
        <v>0</v>
      </c>
      <c r="O5124" s="16" t="s">
        <v>7637</v>
      </c>
      <c r="P5124" s="16" t="s">
        <v>7637</v>
      </c>
      <c r="Q5124" s="16" t="s">
        <v>7637</v>
      </c>
      <c r="R5124" s="16" t="s">
        <v>7637</v>
      </c>
      <c r="S5124" s="16" t="s">
        <v>7637</v>
      </c>
      <c r="T5124" s="16">
        <v>0</v>
      </c>
      <c r="U5124">
        <v>0</v>
      </c>
      <c r="V5124" s="17">
        <v>0.31054872233155523</v>
      </c>
      <c r="W5124" t="str">
        <f>VLOOKUP(A5124,Planilha3!$D$2:$F$5575,1,FALSE)</f>
        <v>ColaresPA</v>
      </c>
      <c r="X5124">
        <f>VLOOKUP(A5124,Planilha3!$D$2:$F$5575,2,FALSE)</f>
        <v>-0.93281022236936195</v>
      </c>
      <c r="Y5124">
        <f>VLOOKUP(A5124,Planilha3!$D$2:$F$5575,3,FALSE)</f>
        <v>-48.280779369685</v>
      </c>
      <c r="Z5124">
        <v>0</v>
      </c>
    </row>
    <row r="5125" spans="1:26" x14ac:dyDescent="0.25">
      <c r="A5125" t="str">
        <f t="shared" si="80"/>
        <v>PrainhaPA</v>
      </c>
      <c r="B5125" s="8">
        <v>2017</v>
      </c>
      <c r="C5125" s="9" t="s">
        <v>601</v>
      </c>
      <c r="D5125" s="9" t="s">
        <v>5126</v>
      </c>
      <c r="E5125" s="9" t="s">
        <v>7382</v>
      </c>
      <c r="F5125" s="9" t="s">
        <v>7382</v>
      </c>
      <c r="G5125" s="10" t="s">
        <v>7637</v>
      </c>
      <c r="H5125" s="11">
        <v>10407.780000000001</v>
      </c>
      <c r="I5125" s="11">
        <v>302522.85800000001</v>
      </c>
      <c r="J5125" s="12">
        <v>29066.992000215221</v>
      </c>
      <c r="K5125" s="13" t="s">
        <v>7642</v>
      </c>
      <c r="L5125" s="13">
        <v>0</v>
      </c>
      <c r="M5125" s="14">
        <v>0</v>
      </c>
      <c r="N5125" s="15">
        <v>0</v>
      </c>
      <c r="O5125" s="16" t="s">
        <v>7637</v>
      </c>
      <c r="P5125" s="16" t="s">
        <v>7637</v>
      </c>
      <c r="Q5125" s="16" t="s">
        <v>7637</v>
      </c>
      <c r="R5125" s="16" t="s">
        <v>7637</v>
      </c>
      <c r="S5125" s="16" t="s">
        <v>7637</v>
      </c>
      <c r="T5125" s="16">
        <v>0</v>
      </c>
      <c r="U5125">
        <v>0</v>
      </c>
      <c r="V5125" s="17">
        <v>0.49852384711960518</v>
      </c>
      <c r="W5125" t="str">
        <f>VLOOKUP(A5125,Planilha3!$D$2:$F$5575,1,FALSE)</f>
        <v>PrainhaPA</v>
      </c>
      <c r="X5125">
        <f>VLOOKUP(A5125,Planilha3!$D$2:$F$5575,2,FALSE)</f>
        <v>-1.79287916314958</v>
      </c>
      <c r="Y5125">
        <f>VLOOKUP(A5125,Planilha3!$D$2:$F$5575,3,FALSE)</f>
        <v>-53.4817051221927</v>
      </c>
      <c r="Z5125">
        <v>0</v>
      </c>
    </row>
    <row r="5126" spans="1:26" x14ac:dyDescent="0.25">
      <c r="A5126" t="str">
        <f t="shared" si="80"/>
        <v>MauésAM</v>
      </c>
      <c r="B5126" s="8">
        <v>2017</v>
      </c>
      <c r="C5126" s="9" t="s">
        <v>601</v>
      </c>
      <c r="D5126" s="9" t="s">
        <v>602</v>
      </c>
      <c r="E5126" s="9" t="s">
        <v>7383</v>
      </c>
      <c r="F5126" s="9" t="s">
        <v>7384</v>
      </c>
      <c r="G5126" s="10">
        <v>1685.32</v>
      </c>
      <c r="H5126" s="11">
        <v>7376.44</v>
      </c>
      <c r="I5126" s="11">
        <v>458903.00599999999</v>
      </c>
      <c r="J5126" s="12">
        <v>62211.989252268031</v>
      </c>
      <c r="K5126" s="13" t="s">
        <v>7642</v>
      </c>
      <c r="L5126" s="13">
        <v>0</v>
      </c>
      <c r="M5126" s="14">
        <v>0</v>
      </c>
      <c r="N5126" s="15">
        <v>0</v>
      </c>
      <c r="O5126" s="16" t="s">
        <v>7637</v>
      </c>
      <c r="P5126" s="16" t="s">
        <v>7637</v>
      </c>
      <c r="Q5126" s="16" t="s">
        <v>7637</v>
      </c>
      <c r="R5126" s="16" t="s">
        <v>7637</v>
      </c>
      <c r="S5126" s="16" t="s">
        <v>7637</v>
      </c>
      <c r="T5126" s="16">
        <v>0</v>
      </c>
      <c r="U5126">
        <v>0</v>
      </c>
      <c r="V5126" s="17">
        <v>7.7735271742585841</v>
      </c>
      <c r="W5126" t="str">
        <f>VLOOKUP(A5126,Planilha3!$D$2:$F$5575,1,FALSE)</f>
        <v>MauésAM</v>
      </c>
      <c r="X5126">
        <f>VLOOKUP(A5126,Planilha3!$D$2:$F$5575,2,FALSE)</f>
        <v>-3.3932772459098701</v>
      </c>
      <c r="Y5126">
        <f>VLOOKUP(A5126,Planilha3!$D$2:$F$5575,3,FALSE)</f>
        <v>-57.707159787619098</v>
      </c>
      <c r="Z5126">
        <v>0</v>
      </c>
    </row>
    <row r="5127" spans="1:26" x14ac:dyDescent="0.25">
      <c r="A5127" t="str">
        <f t="shared" si="80"/>
        <v>AlmeirimPA</v>
      </c>
      <c r="B5127" s="8">
        <v>2017</v>
      </c>
      <c r="C5127" s="9" t="s">
        <v>601</v>
      </c>
      <c r="D5127" s="9" t="s">
        <v>5126</v>
      </c>
      <c r="E5127" s="9" t="s">
        <v>7385</v>
      </c>
      <c r="F5127" s="9" t="s">
        <v>7385</v>
      </c>
      <c r="G5127" s="10" t="s">
        <v>7637</v>
      </c>
      <c r="H5127" s="11">
        <v>20064.73</v>
      </c>
      <c r="I5127" s="11">
        <v>666048.82200000004</v>
      </c>
      <c r="J5127" s="12">
        <v>33195.005464813134</v>
      </c>
      <c r="K5127" s="13" t="s">
        <v>7640</v>
      </c>
      <c r="L5127" s="13">
        <v>0</v>
      </c>
      <c r="M5127" s="14">
        <v>0</v>
      </c>
      <c r="N5127" s="15">
        <v>0</v>
      </c>
      <c r="O5127" s="16" t="s">
        <v>7637</v>
      </c>
      <c r="P5127" s="16" t="s">
        <v>7637</v>
      </c>
      <c r="Q5127" s="16" t="s">
        <v>7637</v>
      </c>
      <c r="R5127" s="16" t="s">
        <v>7637</v>
      </c>
      <c r="S5127" s="16" t="s">
        <v>7637</v>
      </c>
      <c r="T5127" s="16">
        <v>0</v>
      </c>
      <c r="U5127">
        <v>0</v>
      </c>
      <c r="V5127" s="17">
        <v>0.92783376005895746</v>
      </c>
      <c r="W5127" t="str">
        <f>VLOOKUP(A5127,Planilha3!$D$2:$F$5575,1,FALSE)</f>
        <v>AlmeirimPA</v>
      </c>
      <c r="X5127">
        <f>VLOOKUP(A5127,Planilha3!$D$2:$F$5575,2,FALSE)</f>
        <v>-1.5213468787709501</v>
      </c>
      <c r="Y5127">
        <f>VLOOKUP(A5127,Planilha3!$D$2:$F$5575,3,FALSE)</f>
        <v>-52.581974354588503</v>
      </c>
      <c r="Z5127">
        <v>0</v>
      </c>
    </row>
    <row r="5128" spans="1:26" x14ac:dyDescent="0.25">
      <c r="A5128" t="str">
        <f t="shared" si="80"/>
        <v>BorbaAM</v>
      </c>
      <c r="B5128" s="8">
        <v>2017</v>
      </c>
      <c r="C5128" s="9" t="s">
        <v>601</v>
      </c>
      <c r="D5128" s="9" t="s">
        <v>602</v>
      </c>
      <c r="E5128" s="9" t="s">
        <v>7386</v>
      </c>
      <c r="F5128" s="9" t="s">
        <v>7386</v>
      </c>
      <c r="G5128" s="10" t="s">
        <v>7637</v>
      </c>
      <c r="H5128" s="11">
        <v>7313.77</v>
      </c>
      <c r="I5128" s="11">
        <v>295944.51699999999</v>
      </c>
      <c r="J5128" s="12">
        <v>40464.017462950018</v>
      </c>
      <c r="K5128" s="13" t="s">
        <v>7642</v>
      </c>
      <c r="L5128" s="13">
        <v>0</v>
      </c>
      <c r="M5128" s="14">
        <v>0</v>
      </c>
      <c r="N5128" s="15">
        <v>0</v>
      </c>
      <c r="O5128" s="16" t="s">
        <v>7637</v>
      </c>
      <c r="P5128" s="16" t="s">
        <v>7637</v>
      </c>
      <c r="Q5128" s="16" t="s">
        <v>7637</v>
      </c>
      <c r="R5128" s="16" t="s">
        <v>7637</v>
      </c>
      <c r="S5128" s="16" t="s">
        <v>7637</v>
      </c>
      <c r="T5128" s="16">
        <v>0</v>
      </c>
      <c r="U5128">
        <v>0</v>
      </c>
      <c r="V5128" s="17">
        <v>0.38083017347989379</v>
      </c>
      <c r="W5128" t="str">
        <f>VLOOKUP(A5128,Planilha3!$D$2:$F$5575,1,FALSE)</f>
        <v>BorbaAM</v>
      </c>
      <c r="X5128">
        <f>VLOOKUP(A5128,Planilha3!$D$2:$F$5575,2,FALSE)</f>
        <v>-4.3919284398868799</v>
      </c>
      <c r="Y5128">
        <f>VLOOKUP(A5128,Planilha3!$D$2:$F$5575,3,FALSE)</f>
        <v>-59.5878183154353</v>
      </c>
      <c r="Z5128">
        <v>0</v>
      </c>
    </row>
    <row r="5129" spans="1:26" x14ac:dyDescent="0.25">
      <c r="A5129" t="str">
        <f t="shared" si="80"/>
        <v>VigiaPA</v>
      </c>
      <c r="B5129" s="8">
        <v>2017</v>
      </c>
      <c r="C5129" s="9" t="s">
        <v>601</v>
      </c>
      <c r="D5129" s="9" t="s">
        <v>5126</v>
      </c>
      <c r="E5129" s="9" t="s">
        <v>7387</v>
      </c>
      <c r="F5129" s="9" t="s">
        <v>7387</v>
      </c>
      <c r="G5129" s="10">
        <v>1604.31</v>
      </c>
      <c r="H5129" s="11">
        <v>7148.87</v>
      </c>
      <c r="I5129" s="11">
        <v>373285.56199999998</v>
      </c>
      <c r="J5129" s="12">
        <v>52216.023231643594</v>
      </c>
      <c r="K5129" s="13" t="s">
        <v>7642</v>
      </c>
      <c r="L5129" s="13">
        <v>0</v>
      </c>
      <c r="M5129" s="14">
        <v>0</v>
      </c>
      <c r="N5129" s="15">
        <v>0</v>
      </c>
      <c r="O5129" s="16" t="s">
        <v>7637</v>
      </c>
      <c r="P5129" s="16" t="s">
        <v>7637</v>
      </c>
      <c r="Q5129" s="16" t="s">
        <v>7637</v>
      </c>
      <c r="R5129" s="16" t="s">
        <v>7637</v>
      </c>
      <c r="S5129" s="16" t="s">
        <v>7637</v>
      </c>
      <c r="T5129" s="16">
        <v>0</v>
      </c>
      <c r="U5129">
        <v>0</v>
      </c>
      <c r="V5129" s="17">
        <v>7.3944324385124158</v>
      </c>
      <c r="W5129" t="str">
        <f>VLOOKUP(A5129,Planilha3!$D$2:$F$5575,1,FALSE)</f>
        <v>VigiaPA</v>
      </c>
      <c r="X5129">
        <f>VLOOKUP(A5129,Planilha3!$D$2:$F$5575,2,FALSE)</f>
        <v>-0.86156986004319402</v>
      </c>
      <c r="Y5129">
        <f>VLOOKUP(A5129,Planilha3!$D$2:$F$5575,3,FALSE)</f>
        <v>-48.139024395969699</v>
      </c>
      <c r="Z5129">
        <v>0</v>
      </c>
    </row>
    <row r="5130" spans="1:26" x14ac:dyDescent="0.25">
      <c r="A5130" t="str">
        <f t="shared" si="80"/>
        <v>São João da PontaPA</v>
      </c>
      <c r="B5130" s="8">
        <v>2017</v>
      </c>
      <c r="C5130" s="9" t="s">
        <v>601</v>
      </c>
      <c r="D5130" s="9" t="s">
        <v>5126</v>
      </c>
      <c r="E5130" s="9" t="s">
        <v>7388</v>
      </c>
      <c r="F5130" s="9" t="s">
        <v>7389</v>
      </c>
      <c r="G5130" s="10" t="s">
        <v>7637</v>
      </c>
      <c r="H5130" s="11">
        <v>7069.8</v>
      </c>
      <c r="I5130" s="11">
        <v>42206.68</v>
      </c>
      <c r="J5130" s="12">
        <v>5969.9963223853574</v>
      </c>
      <c r="K5130" s="13" t="s">
        <v>7642</v>
      </c>
      <c r="L5130" s="13">
        <v>0</v>
      </c>
      <c r="M5130" s="14">
        <v>0</v>
      </c>
      <c r="N5130" s="15">
        <v>0</v>
      </c>
      <c r="O5130" s="16" t="s">
        <v>7637</v>
      </c>
      <c r="P5130" s="16" t="s">
        <v>7637</v>
      </c>
      <c r="Q5130" s="16" t="s">
        <v>7637</v>
      </c>
      <c r="R5130" s="16" t="s">
        <v>7637</v>
      </c>
      <c r="S5130" s="16" t="s">
        <v>7637</v>
      </c>
      <c r="T5130" s="16">
        <v>0</v>
      </c>
      <c r="U5130">
        <v>0</v>
      </c>
      <c r="V5130" s="17">
        <v>0.31675688443034433</v>
      </c>
      <c r="W5130" t="str">
        <f>VLOOKUP(A5130,Planilha3!$D$2:$F$5575,1,FALSE)</f>
        <v>São João da PontaPA</v>
      </c>
      <c r="X5130">
        <f>VLOOKUP(A5130,Planilha3!$D$2:$F$5575,2,FALSE)</f>
        <v>-0.85126658049777704</v>
      </c>
      <c r="Y5130">
        <f>VLOOKUP(A5130,Planilha3!$D$2:$F$5575,3,FALSE)</f>
        <v>-47.921005035059999</v>
      </c>
      <c r="Z5130">
        <v>0</v>
      </c>
    </row>
    <row r="5131" spans="1:26" x14ac:dyDescent="0.25">
      <c r="A5131" t="str">
        <f t="shared" si="80"/>
        <v>AnajásPA</v>
      </c>
      <c r="B5131" s="8">
        <v>2017</v>
      </c>
      <c r="C5131" s="9" t="s">
        <v>601</v>
      </c>
      <c r="D5131" s="9" t="s">
        <v>5126</v>
      </c>
      <c r="E5131" s="9" t="s">
        <v>7390</v>
      </c>
      <c r="F5131" s="9" t="s">
        <v>7391</v>
      </c>
      <c r="G5131" s="10" t="s">
        <v>7637</v>
      </c>
      <c r="H5131" s="11">
        <v>7191.73</v>
      </c>
      <c r="I5131" s="11">
        <v>204719.82500000001</v>
      </c>
      <c r="J5131" s="12">
        <v>28466.00539786672</v>
      </c>
      <c r="K5131" s="13" t="s">
        <v>7642</v>
      </c>
      <c r="L5131" s="13">
        <v>0</v>
      </c>
      <c r="M5131" s="14">
        <v>0</v>
      </c>
      <c r="N5131" s="15">
        <v>0</v>
      </c>
      <c r="O5131" s="16" t="s">
        <v>7637</v>
      </c>
      <c r="P5131" s="16" t="s">
        <v>7637</v>
      </c>
      <c r="Q5131" s="16" t="s">
        <v>7637</v>
      </c>
      <c r="R5131" s="16" t="s">
        <v>7637</v>
      </c>
      <c r="S5131" s="16" t="s">
        <v>7637</v>
      </c>
      <c r="T5131" s="16">
        <v>0</v>
      </c>
      <c r="U5131">
        <v>0</v>
      </c>
      <c r="V5131" s="17">
        <v>0.35690093346225465</v>
      </c>
      <c r="W5131" t="str">
        <f>VLOOKUP(A5131,Planilha3!$D$2:$F$5575,1,FALSE)</f>
        <v>AnajásPA</v>
      </c>
      <c r="X5131">
        <f>VLOOKUP(A5131,Planilha3!$D$2:$F$5575,2,FALSE)</f>
        <v>-0.99718744101145596</v>
      </c>
      <c r="Y5131">
        <f>VLOOKUP(A5131,Planilha3!$D$2:$F$5575,3,FALSE)</f>
        <v>-49.935786150742999</v>
      </c>
      <c r="Z5131">
        <v>0</v>
      </c>
    </row>
    <row r="5132" spans="1:26" x14ac:dyDescent="0.25">
      <c r="A5132" t="str">
        <f t="shared" si="80"/>
        <v>Magalhães BarataPA</v>
      </c>
      <c r="B5132" s="8">
        <v>2017</v>
      </c>
      <c r="C5132" s="9" t="s">
        <v>601</v>
      </c>
      <c r="D5132" s="9" t="s">
        <v>5126</v>
      </c>
      <c r="E5132" s="9" t="s">
        <v>7392</v>
      </c>
      <c r="F5132" s="9" t="s">
        <v>7393</v>
      </c>
      <c r="G5132" s="10" t="s">
        <v>7637</v>
      </c>
      <c r="H5132" s="11">
        <v>9056.52</v>
      </c>
      <c r="I5132" s="11">
        <v>75314.062000000005</v>
      </c>
      <c r="J5132" s="12">
        <v>8316.0046022092374</v>
      </c>
      <c r="K5132" s="13" t="s">
        <v>7642</v>
      </c>
      <c r="L5132" s="13">
        <v>0</v>
      </c>
      <c r="M5132" s="14">
        <v>0</v>
      </c>
      <c r="N5132" s="15">
        <v>0</v>
      </c>
      <c r="O5132" s="16" t="s">
        <v>7637</v>
      </c>
      <c r="P5132" s="16" t="s">
        <v>7637</v>
      </c>
      <c r="Q5132" s="16" t="s">
        <v>7637</v>
      </c>
      <c r="R5132" s="16" t="s">
        <v>7637</v>
      </c>
      <c r="S5132" s="16" t="s">
        <v>7637</v>
      </c>
      <c r="T5132" s="16">
        <v>0</v>
      </c>
      <c r="U5132">
        <v>0</v>
      </c>
      <c r="V5132" s="17">
        <v>0.40694629760829165</v>
      </c>
      <c r="W5132" t="str">
        <f>VLOOKUP(A5132,Planilha3!$D$2:$F$5575,1,FALSE)</f>
        <v>Magalhães BarataPA</v>
      </c>
      <c r="X5132">
        <f>VLOOKUP(A5132,Planilha3!$D$2:$F$5575,2,FALSE)</f>
        <v>-0.79746759167896397</v>
      </c>
      <c r="Y5132">
        <f>VLOOKUP(A5132,Planilha3!$D$2:$F$5575,3,FALSE)</f>
        <v>-47.601013610768</v>
      </c>
      <c r="Z5132">
        <v>0</v>
      </c>
    </row>
    <row r="5133" spans="1:26" x14ac:dyDescent="0.25">
      <c r="A5133" t="str">
        <f t="shared" si="80"/>
        <v>São João de PirabasPA</v>
      </c>
      <c r="B5133" s="8">
        <v>2017</v>
      </c>
      <c r="C5133" s="9" t="s">
        <v>601</v>
      </c>
      <c r="D5133" s="9" t="s">
        <v>5126</v>
      </c>
      <c r="E5133" s="9" t="s">
        <v>7394</v>
      </c>
      <c r="F5133" s="9" t="s">
        <v>7395</v>
      </c>
      <c r="G5133" s="10" t="s">
        <v>7637</v>
      </c>
      <c r="H5133" s="11">
        <v>7091.96</v>
      </c>
      <c r="I5133" s="11">
        <v>158966.28099999999</v>
      </c>
      <c r="J5133" s="12">
        <v>22414.999661588612</v>
      </c>
      <c r="K5133" s="13" t="s">
        <v>7642</v>
      </c>
      <c r="L5133" s="13">
        <v>0</v>
      </c>
      <c r="M5133" s="14">
        <v>0</v>
      </c>
      <c r="N5133" s="15">
        <v>0</v>
      </c>
      <c r="O5133" s="16" t="s">
        <v>7637</v>
      </c>
      <c r="P5133" s="16" t="s">
        <v>7637</v>
      </c>
      <c r="Q5133" s="16" t="s">
        <v>7637</v>
      </c>
      <c r="R5133" s="16" t="s">
        <v>7637</v>
      </c>
      <c r="S5133" s="16" t="s">
        <v>7637</v>
      </c>
      <c r="T5133" s="16">
        <v>0</v>
      </c>
      <c r="U5133">
        <v>0</v>
      </c>
      <c r="V5133" s="17">
        <v>0.34317226196658035</v>
      </c>
      <c r="W5133" t="str">
        <f>VLOOKUP(A5133,Planilha3!$D$2:$F$5575,1,FALSE)</f>
        <v>São João de PirabasPA</v>
      </c>
      <c r="X5133">
        <f>VLOOKUP(A5133,Planilha3!$D$2:$F$5575,2,FALSE)</f>
        <v>-0.78059747261103496</v>
      </c>
      <c r="Y5133">
        <f>VLOOKUP(A5133,Planilha3!$D$2:$F$5575,3,FALSE)</f>
        <v>-47.181405512936799</v>
      </c>
      <c r="Z5133">
        <v>0</v>
      </c>
    </row>
    <row r="5134" spans="1:26" x14ac:dyDescent="0.25">
      <c r="A5134" t="str">
        <f t="shared" si="80"/>
        <v>MaracanãPA</v>
      </c>
      <c r="B5134" s="8">
        <v>2017</v>
      </c>
      <c r="C5134" s="9" t="s">
        <v>601</v>
      </c>
      <c r="D5134" s="9" t="s">
        <v>5126</v>
      </c>
      <c r="E5134" s="9" t="s">
        <v>7396</v>
      </c>
      <c r="F5134" s="9" t="s">
        <v>7397</v>
      </c>
      <c r="G5134" s="10" t="s">
        <v>7637</v>
      </c>
      <c r="H5134" s="11">
        <v>7639.88</v>
      </c>
      <c r="I5134" s="11">
        <v>219104.255</v>
      </c>
      <c r="J5134" s="12">
        <v>28679.017864154936</v>
      </c>
      <c r="K5134" s="13" t="s">
        <v>7642</v>
      </c>
      <c r="L5134" s="13">
        <v>0</v>
      </c>
      <c r="M5134" s="14">
        <v>0</v>
      </c>
      <c r="N5134" s="15">
        <v>0</v>
      </c>
      <c r="O5134" s="16" t="s">
        <v>7637</v>
      </c>
      <c r="P5134" s="16" t="s">
        <v>7637</v>
      </c>
      <c r="Q5134" s="16" t="s">
        <v>7637</v>
      </c>
      <c r="R5134" s="16" t="s">
        <v>7637</v>
      </c>
      <c r="S5134" s="16" t="s">
        <v>7637</v>
      </c>
      <c r="T5134" s="16">
        <v>0</v>
      </c>
      <c r="U5134">
        <v>0</v>
      </c>
      <c r="V5134" s="17">
        <v>0.37683446887359956</v>
      </c>
      <c r="W5134" t="str">
        <f>VLOOKUP(A5134,Planilha3!$D$2:$F$5575,1,FALSE)</f>
        <v>MaracanãPA</v>
      </c>
      <c r="X5134">
        <f>VLOOKUP(A5134,Planilha3!$D$2:$F$5575,2,FALSE)</f>
        <v>-0.77152183768295002</v>
      </c>
      <c r="Y5134">
        <f>VLOOKUP(A5134,Planilha3!$D$2:$F$5575,3,FALSE)</f>
        <v>-47.451614107405497</v>
      </c>
      <c r="Z5134">
        <v>0</v>
      </c>
    </row>
    <row r="5135" spans="1:26" x14ac:dyDescent="0.25">
      <c r="A5135" t="str">
        <f t="shared" si="80"/>
        <v>São Caetano de OdivelasPA</v>
      </c>
      <c r="B5135" s="8">
        <v>2017</v>
      </c>
      <c r="C5135" s="9" t="s">
        <v>601</v>
      </c>
      <c r="D5135" s="9" t="s">
        <v>5126</v>
      </c>
      <c r="E5135" s="9" t="s">
        <v>7398</v>
      </c>
      <c r="F5135" s="9" t="s">
        <v>7399</v>
      </c>
      <c r="G5135" s="10" t="s">
        <v>7637</v>
      </c>
      <c r="H5135" s="11">
        <v>7471.7</v>
      </c>
      <c r="I5135" s="11">
        <v>131225.397</v>
      </c>
      <c r="J5135" s="12">
        <v>17562.99061793166</v>
      </c>
      <c r="K5135" s="13" t="s">
        <v>7642</v>
      </c>
      <c r="L5135" s="13">
        <v>0</v>
      </c>
      <c r="M5135" s="14">
        <v>0</v>
      </c>
      <c r="N5135" s="15">
        <v>0</v>
      </c>
      <c r="O5135" s="16" t="s">
        <v>7637</v>
      </c>
      <c r="P5135" s="16" t="s">
        <v>7637</v>
      </c>
      <c r="Q5135" s="16" t="s">
        <v>7637</v>
      </c>
      <c r="R5135" s="16" t="s">
        <v>7637</v>
      </c>
      <c r="S5135" s="16" t="s">
        <v>7637</v>
      </c>
      <c r="T5135" s="16">
        <v>0</v>
      </c>
      <c r="U5135">
        <v>0</v>
      </c>
      <c r="V5135" s="17">
        <v>0.35223825413134269</v>
      </c>
      <c r="W5135" t="str">
        <f>VLOOKUP(A5135,Planilha3!$D$2:$F$5575,1,FALSE)</f>
        <v>São Caetano de OdivelasPA</v>
      </c>
      <c r="X5135">
        <f>VLOOKUP(A5135,Planilha3!$D$2:$F$5575,2,FALSE)</f>
        <v>-0.74806104258886297</v>
      </c>
      <c r="Y5135">
        <f>VLOOKUP(A5135,Planilha3!$D$2:$F$5575,3,FALSE)</f>
        <v>-48.020213184465298</v>
      </c>
      <c r="Z5135">
        <v>0</v>
      </c>
    </row>
    <row r="5136" spans="1:26" x14ac:dyDescent="0.25">
      <c r="A5136" t="str">
        <f t="shared" si="80"/>
        <v>CuruçáPA</v>
      </c>
      <c r="B5136" s="8">
        <v>2017</v>
      </c>
      <c r="C5136" s="9" t="s">
        <v>601</v>
      </c>
      <c r="D5136" s="9" t="s">
        <v>5126</v>
      </c>
      <c r="E5136" s="9" t="s">
        <v>7400</v>
      </c>
      <c r="F5136" s="9" t="s">
        <v>7401</v>
      </c>
      <c r="G5136" s="10" t="s">
        <v>7637</v>
      </c>
      <c r="H5136" s="11">
        <v>7090.39</v>
      </c>
      <c r="I5136" s="11">
        <v>276234.33</v>
      </c>
      <c r="J5136" s="12">
        <v>38958.975458331632</v>
      </c>
      <c r="K5136" s="13" t="s">
        <v>7642</v>
      </c>
      <c r="L5136" s="13">
        <v>0</v>
      </c>
      <c r="M5136" s="14">
        <v>0</v>
      </c>
      <c r="N5136" s="15">
        <v>0</v>
      </c>
      <c r="O5136" s="16" t="s">
        <v>7637</v>
      </c>
      <c r="P5136" s="16" t="s">
        <v>7637</v>
      </c>
      <c r="Q5136" s="16" t="s">
        <v>7637</v>
      </c>
      <c r="R5136" s="16" t="s">
        <v>7637</v>
      </c>
      <c r="S5136" s="16" t="s">
        <v>7637</v>
      </c>
      <c r="T5136" s="16">
        <v>0</v>
      </c>
      <c r="U5136">
        <v>0</v>
      </c>
      <c r="V5136" s="17">
        <v>0.36870695327835001</v>
      </c>
      <c r="W5136" t="str">
        <f>VLOOKUP(A5136,Planilha3!$D$2:$F$5575,1,FALSE)</f>
        <v>CuruçáPA</v>
      </c>
      <c r="X5136">
        <f>VLOOKUP(A5136,Planilha3!$D$2:$F$5575,2,FALSE)</f>
        <v>-0.73358913659580105</v>
      </c>
      <c r="Y5136">
        <f>VLOOKUP(A5136,Planilha3!$D$2:$F$5575,3,FALSE)</f>
        <v>-47.851853633392601</v>
      </c>
      <c r="Z5136">
        <v>0</v>
      </c>
    </row>
    <row r="5137" spans="1:26" x14ac:dyDescent="0.25">
      <c r="A5137" t="str">
        <f t="shared" si="80"/>
        <v>SalvaterraPA</v>
      </c>
      <c r="B5137" s="8">
        <v>2017</v>
      </c>
      <c r="C5137" s="9" t="s">
        <v>601</v>
      </c>
      <c r="D5137" s="9" t="s">
        <v>5126</v>
      </c>
      <c r="E5137" s="9" t="s">
        <v>7402</v>
      </c>
      <c r="F5137" s="9" t="s">
        <v>7402</v>
      </c>
      <c r="G5137" s="10" t="s">
        <v>7637</v>
      </c>
      <c r="H5137" s="11">
        <v>7176.74</v>
      </c>
      <c r="I5137" s="11">
        <v>165753.93900000001</v>
      </c>
      <c r="J5137" s="12">
        <v>23095.993306152934</v>
      </c>
      <c r="K5137" s="13" t="s">
        <v>7642</v>
      </c>
      <c r="L5137" s="13">
        <v>0</v>
      </c>
      <c r="M5137" s="14">
        <v>0</v>
      </c>
      <c r="N5137" s="15">
        <v>0</v>
      </c>
      <c r="O5137" s="16" t="s">
        <v>7637</v>
      </c>
      <c r="P5137" s="16" t="s">
        <v>7637</v>
      </c>
      <c r="Q5137" s="16" t="s">
        <v>7637</v>
      </c>
      <c r="R5137" s="16" t="s">
        <v>7637</v>
      </c>
      <c r="S5137" s="16" t="s">
        <v>7637</v>
      </c>
      <c r="T5137" s="16">
        <v>0</v>
      </c>
      <c r="U5137">
        <v>0</v>
      </c>
      <c r="V5137" s="17">
        <v>0.34793069097324597</v>
      </c>
      <c r="W5137" t="str">
        <f>VLOOKUP(A5137,Planilha3!$D$2:$F$5575,1,FALSE)</f>
        <v>SalvaterraPA</v>
      </c>
      <c r="X5137">
        <f>VLOOKUP(A5137,Planilha3!$D$2:$F$5575,2,FALSE)</f>
        <v>-0.75881922706660898</v>
      </c>
      <c r="Y5137">
        <f>VLOOKUP(A5137,Planilha3!$D$2:$F$5575,3,FALSE)</f>
        <v>-48.514298660498298</v>
      </c>
      <c r="Z5137">
        <v>0</v>
      </c>
    </row>
    <row r="5138" spans="1:26" x14ac:dyDescent="0.25">
      <c r="A5138" t="str">
        <f t="shared" si="80"/>
        <v>MarapanimPA</v>
      </c>
      <c r="B5138" s="8">
        <v>2017</v>
      </c>
      <c r="C5138" s="9" t="s">
        <v>601</v>
      </c>
      <c r="D5138" s="9" t="s">
        <v>5126</v>
      </c>
      <c r="E5138" s="9" t="s">
        <v>7403</v>
      </c>
      <c r="F5138" s="9" t="s">
        <v>7403</v>
      </c>
      <c r="G5138" s="10" t="s">
        <v>7637</v>
      </c>
      <c r="H5138" s="11">
        <v>8030.68</v>
      </c>
      <c r="I5138" s="11">
        <v>221397.774</v>
      </c>
      <c r="J5138" s="12">
        <v>27568.994655496172</v>
      </c>
      <c r="K5138" s="13" t="s">
        <v>7642</v>
      </c>
      <c r="L5138" s="13">
        <v>0</v>
      </c>
      <c r="M5138" s="14">
        <v>0</v>
      </c>
      <c r="N5138" s="15">
        <v>0</v>
      </c>
      <c r="O5138" s="16" t="s">
        <v>7637</v>
      </c>
      <c r="P5138" s="16" t="s">
        <v>7637</v>
      </c>
      <c r="Q5138" s="16" t="s">
        <v>7637</v>
      </c>
      <c r="R5138" s="16" t="s">
        <v>7637</v>
      </c>
      <c r="S5138" s="16" t="s">
        <v>7637</v>
      </c>
      <c r="T5138" s="16">
        <v>0</v>
      </c>
      <c r="U5138">
        <v>0</v>
      </c>
      <c r="V5138" s="17">
        <v>0.39220265192009551</v>
      </c>
      <c r="W5138" t="str">
        <f>VLOOKUP(A5138,Planilha3!$D$2:$F$5575,1,FALSE)</f>
        <v>MarapanimPA</v>
      </c>
      <c r="X5138">
        <f>VLOOKUP(A5138,Planilha3!$D$2:$F$5575,2,FALSE)</f>
        <v>-0.71139850927841397</v>
      </c>
      <c r="Y5138">
        <f>VLOOKUP(A5138,Planilha3!$D$2:$F$5575,3,FALSE)</f>
        <v>-47.696375698993002</v>
      </c>
      <c r="Z5138">
        <v>0</v>
      </c>
    </row>
    <row r="5139" spans="1:26" x14ac:dyDescent="0.25">
      <c r="A5139" t="str">
        <f t="shared" si="80"/>
        <v>SourePA</v>
      </c>
      <c r="B5139" s="8">
        <v>2017</v>
      </c>
      <c r="C5139" s="9" t="s">
        <v>601</v>
      </c>
      <c r="D5139" s="9" t="s">
        <v>5126</v>
      </c>
      <c r="E5139" s="9" t="s">
        <v>7404</v>
      </c>
      <c r="F5139" s="9" t="s">
        <v>7404</v>
      </c>
      <c r="G5139" s="10" t="s">
        <v>7637</v>
      </c>
      <c r="H5139" s="11">
        <v>7090.59</v>
      </c>
      <c r="I5139" s="11">
        <v>175009.93100000001</v>
      </c>
      <c r="J5139" s="12">
        <v>24681.998395055984</v>
      </c>
      <c r="K5139" s="13" t="s">
        <v>7642</v>
      </c>
      <c r="L5139" s="13">
        <v>0</v>
      </c>
      <c r="M5139" s="14">
        <v>0</v>
      </c>
      <c r="N5139" s="15">
        <v>0</v>
      </c>
      <c r="O5139" s="16" t="s">
        <v>7637</v>
      </c>
      <c r="P5139" s="16" t="s">
        <v>7637</v>
      </c>
      <c r="Q5139" s="16" t="s">
        <v>7637</v>
      </c>
      <c r="R5139" s="16" t="s">
        <v>7637</v>
      </c>
      <c r="S5139" s="16" t="s">
        <v>7637</v>
      </c>
      <c r="T5139" s="16">
        <v>0</v>
      </c>
      <c r="U5139">
        <v>0</v>
      </c>
      <c r="V5139" s="17">
        <v>0.34662079435132426</v>
      </c>
      <c r="W5139" t="str">
        <f>VLOOKUP(A5139,Planilha3!$D$2:$F$5575,1,FALSE)</f>
        <v>SourePA</v>
      </c>
      <c r="X5139">
        <f>VLOOKUP(A5139,Planilha3!$D$2:$F$5575,2,FALSE)</f>
        <v>-0.72373748370991198</v>
      </c>
      <c r="Y5139">
        <f>VLOOKUP(A5139,Planilha3!$D$2:$F$5575,3,FALSE)</f>
        <v>-48.515582371055302</v>
      </c>
      <c r="Z5139">
        <v>0</v>
      </c>
    </row>
    <row r="5140" spans="1:26" x14ac:dyDescent="0.25">
      <c r="A5140" t="str">
        <f t="shared" si="80"/>
        <v>AlenquerPA</v>
      </c>
      <c r="B5140" s="8">
        <v>2017</v>
      </c>
      <c r="C5140" s="9" t="s">
        <v>601</v>
      </c>
      <c r="D5140" s="9" t="s">
        <v>5126</v>
      </c>
      <c r="E5140" s="9" t="s">
        <v>7405</v>
      </c>
      <c r="F5140" s="9" t="s">
        <v>7405</v>
      </c>
      <c r="G5140" s="10">
        <v>1819.02</v>
      </c>
      <c r="H5140" s="11">
        <v>11027.84</v>
      </c>
      <c r="I5140" s="11">
        <v>609244.31700000004</v>
      </c>
      <c r="J5140" s="12">
        <v>55246.024334774542</v>
      </c>
      <c r="K5140" s="13" t="s">
        <v>7641</v>
      </c>
      <c r="L5140" s="13">
        <v>0</v>
      </c>
      <c r="M5140" s="14">
        <v>0</v>
      </c>
      <c r="N5140" s="15">
        <v>0</v>
      </c>
      <c r="O5140" s="16" t="s">
        <v>7637</v>
      </c>
      <c r="P5140" s="16" t="s">
        <v>7637</v>
      </c>
      <c r="Q5140" s="16" t="s">
        <v>7637</v>
      </c>
      <c r="R5140" s="16" t="s">
        <v>7637</v>
      </c>
      <c r="S5140" s="16" t="s">
        <v>7637</v>
      </c>
      <c r="T5140" s="16">
        <v>0</v>
      </c>
      <c r="U5140">
        <v>0</v>
      </c>
      <c r="V5140" s="17">
        <v>8.5068733297415537</v>
      </c>
      <c r="W5140" t="str">
        <f>VLOOKUP(A5140,Planilha3!$D$2:$F$5575,1,FALSE)</f>
        <v>AlenquerPA</v>
      </c>
      <c r="X5140">
        <f>VLOOKUP(A5140,Planilha3!$D$2:$F$5575,2,FALSE)</f>
        <v>-1.9466095672811501</v>
      </c>
      <c r="Y5140">
        <f>VLOOKUP(A5140,Planilha3!$D$2:$F$5575,3,FALSE)</f>
        <v>-54.738768144188803</v>
      </c>
      <c r="Z5140">
        <v>0</v>
      </c>
    </row>
    <row r="5141" spans="1:26" x14ac:dyDescent="0.25">
      <c r="A5141" t="str">
        <f t="shared" si="80"/>
        <v>Nova Olinda do NorteAM</v>
      </c>
      <c r="B5141" s="8">
        <v>2017</v>
      </c>
      <c r="C5141" s="9" t="s">
        <v>601</v>
      </c>
      <c r="D5141" s="9" t="s">
        <v>602</v>
      </c>
      <c r="E5141" s="9" t="s">
        <v>7406</v>
      </c>
      <c r="F5141" s="9" t="s">
        <v>7406</v>
      </c>
      <c r="G5141" s="10" t="s">
        <v>7637</v>
      </c>
      <c r="H5141" s="11">
        <v>6427.28</v>
      </c>
      <c r="I5141" s="11">
        <v>234152.226</v>
      </c>
      <c r="J5141" s="12">
        <v>36430.998182746043</v>
      </c>
      <c r="K5141" s="13" t="s">
        <v>7642</v>
      </c>
      <c r="L5141" s="13">
        <v>0</v>
      </c>
      <c r="M5141" s="14">
        <v>0</v>
      </c>
      <c r="N5141" s="15">
        <v>0</v>
      </c>
      <c r="O5141" s="16" t="s">
        <v>7637</v>
      </c>
      <c r="P5141" s="16" t="s">
        <v>7637</v>
      </c>
      <c r="Q5141" s="16" t="s">
        <v>7637</v>
      </c>
      <c r="R5141" s="16" t="s">
        <v>7637</v>
      </c>
      <c r="S5141" s="16" t="s">
        <v>7637</v>
      </c>
      <c r="T5141" s="16">
        <v>0</v>
      </c>
      <c r="U5141">
        <v>0</v>
      </c>
      <c r="V5141" s="17">
        <v>0.33574375789806432</v>
      </c>
      <c r="W5141" t="str">
        <f>VLOOKUP(A5141,Planilha3!$D$2:$F$5575,1,FALSE)</f>
        <v>Nova Olinda do NorteAM</v>
      </c>
      <c r="X5141">
        <f>VLOOKUP(A5141,Planilha3!$D$2:$F$5575,2,FALSE)</f>
        <v>-3.9007547248254899</v>
      </c>
      <c r="Y5141">
        <f>VLOOKUP(A5141,Planilha3!$D$2:$F$5575,3,FALSE)</f>
        <v>-59.094475724895901</v>
      </c>
      <c r="Z5141">
        <v>0</v>
      </c>
    </row>
    <row r="5142" spans="1:26" x14ac:dyDescent="0.25">
      <c r="A5142" t="str">
        <f t="shared" si="80"/>
        <v>SalinópolisPA</v>
      </c>
      <c r="B5142" s="8">
        <v>2017</v>
      </c>
      <c r="C5142" s="9" t="s">
        <v>601</v>
      </c>
      <c r="D5142" s="9" t="s">
        <v>5126</v>
      </c>
      <c r="E5142" s="9" t="s">
        <v>7407</v>
      </c>
      <c r="F5142" s="9" t="s">
        <v>7408</v>
      </c>
      <c r="G5142" s="10" t="s">
        <v>7637</v>
      </c>
      <c r="H5142" s="11">
        <v>10739.97</v>
      </c>
      <c r="I5142" s="11">
        <v>424969.91200000001</v>
      </c>
      <c r="J5142" s="12">
        <v>39569.00363781277</v>
      </c>
      <c r="K5142" s="13" t="s">
        <v>7642</v>
      </c>
      <c r="L5142" s="13">
        <v>0</v>
      </c>
      <c r="M5142" s="14">
        <v>0</v>
      </c>
      <c r="N5142" s="15">
        <v>0</v>
      </c>
      <c r="O5142" s="16" t="s">
        <v>7637</v>
      </c>
      <c r="P5142" s="16" t="s">
        <v>7637</v>
      </c>
      <c r="Q5142" s="16" t="s">
        <v>7637</v>
      </c>
      <c r="R5142" s="16" t="s">
        <v>7637</v>
      </c>
      <c r="S5142" s="16" t="s">
        <v>7637</v>
      </c>
      <c r="T5142" s="16">
        <v>0</v>
      </c>
      <c r="U5142">
        <v>0</v>
      </c>
      <c r="V5142" s="17">
        <v>0.52963780254047532</v>
      </c>
      <c r="W5142" t="str">
        <f>VLOOKUP(A5142,Planilha3!$D$2:$F$5575,1,FALSE)</f>
        <v>SalinópolisPA</v>
      </c>
      <c r="X5142">
        <f>VLOOKUP(A5142,Planilha3!$D$2:$F$5575,2,FALSE)</f>
        <v>-0.63137489509499101</v>
      </c>
      <c r="Y5142">
        <f>VLOOKUP(A5142,Planilha3!$D$2:$F$5575,3,FALSE)</f>
        <v>-47.347582775718699</v>
      </c>
      <c r="Z5142">
        <v>0</v>
      </c>
    </row>
    <row r="5143" spans="1:26" x14ac:dyDescent="0.25">
      <c r="A5143" t="str">
        <f t="shared" si="80"/>
        <v>BarreirinhaAM</v>
      </c>
      <c r="B5143" s="8">
        <v>2017</v>
      </c>
      <c r="C5143" s="9" t="s">
        <v>601</v>
      </c>
      <c r="D5143" s="9" t="s">
        <v>602</v>
      </c>
      <c r="E5143" s="9" t="s">
        <v>7409</v>
      </c>
      <c r="F5143" s="9" t="s">
        <v>7409</v>
      </c>
      <c r="G5143" s="10" t="s">
        <v>7637</v>
      </c>
      <c r="H5143" s="11">
        <v>7594.06</v>
      </c>
      <c r="I5143" s="11">
        <v>239531.723</v>
      </c>
      <c r="J5143" s="12">
        <v>31541.984524746971</v>
      </c>
      <c r="K5143" s="13" t="s">
        <v>7642</v>
      </c>
      <c r="L5143" s="13">
        <v>0</v>
      </c>
      <c r="M5143" s="14">
        <v>0</v>
      </c>
      <c r="N5143" s="15">
        <v>0</v>
      </c>
      <c r="O5143" s="16" t="s">
        <v>7637</v>
      </c>
      <c r="P5143" s="16" t="s">
        <v>7637</v>
      </c>
      <c r="Q5143" s="16" t="s">
        <v>7637</v>
      </c>
      <c r="R5143" s="16" t="s">
        <v>7637</v>
      </c>
      <c r="S5143" s="16" t="s">
        <v>7637</v>
      </c>
      <c r="T5143" s="16">
        <v>0</v>
      </c>
      <c r="U5143">
        <v>0</v>
      </c>
      <c r="V5143" s="17">
        <v>0.37927320696148215</v>
      </c>
      <c r="W5143" t="str">
        <f>VLOOKUP(A5143,Planilha3!$D$2:$F$5575,1,FALSE)</f>
        <v>BarreirinhaAM</v>
      </c>
      <c r="X5143">
        <f>VLOOKUP(A5143,Planilha3!$D$2:$F$5575,2,FALSE)</f>
        <v>-2.7992468720519001</v>
      </c>
      <c r="Y5143">
        <f>VLOOKUP(A5143,Planilha3!$D$2:$F$5575,3,FALSE)</f>
        <v>-57.068322383803398</v>
      </c>
      <c r="Z5143">
        <v>0</v>
      </c>
    </row>
    <row r="5144" spans="1:26" x14ac:dyDescent="0.25">
      <c r="A5144" t="str">
        <f t="shared" si="80"/>
        <v>ParintinsAM</v>
      </c>
      <c r="B5144" s="8">
        <v>2017</v>
      </c>
      <c r="C5144" s="9" t="s">
        <v>601</v>
      </c>
      <c r="D5144" s="9" t="s">
        <v>602</v>
      </c>
      <c r="E5144" s="9" t="s">
        <v>7410</v>
      </c>
      <c r="F5144" s="9" t="s">
        <v>7410</v>
      </c>
      <c r="G5144" s="10">
        <v>1723.89</v>
      </c>
      <c r="H5144" s="11">
        <v>9593.89</v>
      </c>
      <c r="I5144" s="11">
        <v>1092091.9410000001</v>
      </c>
      <c r="J5144" s="12">
        <v>113832.02652938486</v>
      </c>
      <c r="K5144" s="13" t="s">
        <v>7642</v>
      </c>
      <c r="L5144" s="13">
        <v>0</v>
      </c>
      <c r="M5144" s="14">
        <v>0</v>
      </c>
      <c r="N5144" s="15">
        <v>0</v>
      </c>
      <c r="O5144" s="16" t="s">
        <v>7637</v>
      </c>
      <c r="P5144" s="16" t="s">
        <v>7637</v>
      </c>
      <c r="Q5144" s="16" t="s">
        <v>7637</v>
      </c>
      <c r="R5144" s="16" t="s">
        <v>7637</v>
      </c>
      <c r="S5144" s="16" t="s">
        <v>7637</v>
      </c>
      <c r="T5144" s="16">
        <v>0</v>
      </c>
      <c r="U5144">
        <v>0</v>
      </c>
      <c r="V5144" s="17">
        <v>8.1205137361276467</v>
      </c>
      <c r="W5144" t="str">
        <f>VLOOKUP(A5144,Planilha3!$D$2:$F$5575,1,FALSE)</f>
        <v>ParintinsAM</v>
      </c>
      <c r="X5144">
        <f>VLOOKUP(A5144,Planilha3!$D$2:$F$5575,2,FALSE)</f>
        <v>-2.6377952587758</v>
      </c>
      <c r="Y5144">
        <f>VLOOKUP(A5144,Planilha3!$D$2:$F$5575,3,FALSE)</f>
        <v>-56.729468627205499</v>
      </c>
      <c r="Z5144">
        <v>0</v>
      </c>
    </row>
    <row r="5145" spans="1:26" x14ac:dyDescent="0.25">
      <c r="A5145" t="str">
        <f t="shared" si="80"/>
        <v>Santa Cruz do ArariPA</v>
      </c>
      <c r="B5145" s="8">
        <v>2017</v>
      </c>
      <c r="C5145" s="9" t="s">
        <v>601</v>
      </c>
      <c r="D5145" s="9" t="s">
        <v>5126</v>
      </c>
      <c r="E5145" s="9" t="s">
        <v>7411</v>
      </c>
      <c r="F5145" s="9" t="s">
        <v>7411</v>
      </c>
      <c r="G5145" s="10" t="s">
        <v>7637</v>
      </c>
      <c r="H5145" s="11">
        <v>6925.02</v>
      </c>
      <c r="I5145" s="11">
        <v>68176.820999999996</v>
      </c>
      <c r="J5145" s="12">
        <v>9844.999870036474</v>
      </c>
      <c r="K5145" s="13" t="s">
        <v>7642</v>
      </c>
      <c r="L5145" s="13">
        <v>0</v>
      </c>
      <c r="M5145" s="14">
        <v>0</v>
      </c>
      <c r="N5145" s="15">
        <v>0</v>
      </c>
      <c r="O5145" s="16" t="s">
        <v>7637</v>
      </c>
      <c r="P5145" s="16" t="s">
        <v>7637</v>
      </c>
      <c r="Q5145" s="16" t="s">
        <v>7637</v>
      </c>
      <c r="R5145" s="16" t="s">
        <v>7637</v>
      </c>
      <c r="S5145" s="16" t="s">
        <v>7637</v>
      </c>
      <c r="T5145" s="16">
        <v>0</v>
      </c>
      <c r="U5145">
        <v>0</v>
      </c>
      <c r="V5145" s="17">
        <v>0.31644331278514493</v>
      </c>
      <c r="W5145" t="str">
        <f>VLOOKUP(A5145,Planilha3!$D$2:$F$5575,1,FALSE)</f>
        <v>Santa Cruz do ArariPA</v>
      </c>
      <c r="X5145">
        <f>VLOOKUP(A5145,Planilha3!$D$2:$F$5575,2,FALSE)</f>
        <v>-0.66139361008646103</v>
      </c>
      <c r="Y5145">
        <f>VLOOKUP(A5145,Planilha3!$D$2:$F$5575,3,FALSE)</f>
        <v>-49.177520631639403</v>
      </c>
      <c r="Z5145">
        <v>0</v>
      </c>
    </row>
    <row r="5146" spans="1:26" x14ac:dyDescent="0.25">
      <c r="A5146" t="str">
        <f t="shared" si="80"/>
        <v>Boa Vista do RamosAM</v>
      </c>
      <c r="B5146" s="8">
        <v>2017</v>
      </c>
      <c r="C5146" s="9" t="s">
        <v>601</v>
      </c>
      <c r="D5146" s="9" t="s">
        <v>602</v>
      </c>
      <c r="E5146" s="9" t="s">
        <v>7412</v>
      </c>
      <c r="F5146" s="9" t="s">
        <v>7412</v>
      </c>
      <c r="G5146" s="10" t="s">
        <v>7637</v>
      </c>
      <c r="H5146" s="11">
        <v>6794.72</v>
      </c>
      <c r="I5146" s="11">
        <v>125586.78599999999</v>
      </c>
      <c r="J5146" s="12">
        <v>18482.996503167164</v>
      </c>
      <c r="K5146" s="13" t="s">
        <v>7642</v>
      </c>
      <c r="L5146" s="13">
        <v>0</v>
      </c>
      <c r="M5146" s="14">
        <v>0</v>
      </c>
      <c r="N5146" s="15">
        <v>0</v>
      </c>
      <c r="O5146" s="16" t="s">
        <v>7637</v>
      </c>
      <c r="P5146" s="16" t="s">
        <v>7637</v>
      </c>
      <c r="Q5146" s="16" t="s">
        <v>7637</v>
      </c>
      <c r="R5146" s="16" t="s">
        <v>7637</v>
      </c>
      <c r="S5146" s="16" t="s">
        <v>7637</v>
      </c>
      <c r="T5146" s="16">
        <v>0</v>
      </c>
      <c r="U5146">
        <v>0</v>
      </c>
      <c r="V5146" s="17">
        <v>0.32411073783897604</v>
      </c>
      <c r="W5146" t="str">
        <f>VLOOKUP(A5146,Planilha3!$D$2:$F$5575,1,FALSE)</f>
        <v>Boa Vista do RamosAM</v>
      </c>
      <c r="X5146">
        <f>VLOOKUP(A5146,Planilha3!$D$2:$F$5575,2,FALSE)</f>
        <v>-2.9744714584029901</v>
      </c>
      <c r="Y5146">
        <f>VLOOKUP(A5146,Planilha3!$D$2:$F$5575,3,FALSE)</f>
        <v>-57.587761026891897</v>
      </c>
      <c r="Z5146">
        <v>0</v>
      </c>
    </row>
    <row r="5147" spans="1:26" x14ac:dyDescent="0.25">
      <c r="A5147" t="str">
        <f t="shared" si="80"/>
        <v>CuruáPA</v>
      </c>
      <c r="B5147" s="8">
        <v>2017</v>
      </c>
      <c r="C5147" s="9" t="s">
        <v>601</v>
      </c>
      <c r="D5147" s="9" t="s">
        <v>5126</v>
      </c>
      <c r="E5147" s="9" t="s">
        <v>7413</v>
      </c>
      <c r="F5147" s="9" t="s">
        <v>7414</v>
      </c>
      <c r="G5147" s="10" t="s">
        <v>7637</v>
      </c>
      <c r="H5147" s="11">
        <v>8641.0499999999993</v>
      </c>
      <c r="I5147" s="11">
        <v>120940.181</v>
      </c>
      <c r="J5147" s="12">
        <v>13996.005230845789</v>
      </c>
      <c r="K5147" s="13" t="s">
        <v>7642</v>
      </c>
      <c r="L5147" s="13">
        <v>0</v>
      </c>
      <c r="M5147" s="14">
        <v>0</v>
      </c>
      <c r="N5147" s="15">
        <v>0</v>
      </c>
      <c r="O5147" s="16" t="s">
        <v>7637</v>
      </c>
      <c r="P5147" s="16" t="s">
        <v>7637</v>
      </c>
      <c r="Q5147" s="16" t="s">
        <v>7637</v>
      </c>
      <c r="R5147" s="16" t="s">
        <v>7637</v>
      </c>
      <c r="S5147" s="16" t="s">
        <v>7637</v>
      </c>
      <c r="T5147" s="16">
        <v>0</v>
      </c>
      <c r="U5147">
        <v>0</v>
      </c>
      <c r="V5147" s="17">
        <v>0.3977106156660174</v>
      </c>
      <c r="W5147" t="str">
        <f>VLOOKUP(A5147,Planilha3!$D$2:$F$5575,1,FALSE)</f>
        <v>CuruáPA</v>
      </c>
      <c r="X5147">
        <f>VLOOKUP(A5147,Planilha3!$D$2:$F$5575,2,FALSE)</f>
        <v>-1.8881341893524901</v>
      </c>
      <c r="Y5147">
        <f>VLOOKUP(A5147,Planilha3!$D$2:$F$5575,3,FALSE)</f>
        <v>-55.117257123387503</v>
      </c>
      <c r="Z5147">
        <v>0</v>
      </c>
    </row>
    <row r="5148" spans="1:26" x14ac:dyDescent="0.25">
      <c r="A5148" t="str">
        <f t="shared" si="80"/>
        <v>UrucuritubaAM</v>
      </c>
      <c r="B5148" s="8">
        <v>2017</v>
      </c>
      <c r="C5148" s="9" t="s">
        <v>601</v>
      </c>
      <c r="D5148" s="9" t="s">
        <v>602</v>
      </c>
      <c r="E5148" s="9" t="s">
        <v>7415</v>
      </c>
      <c r="F5148" s="9" t="s">
        <v>7415</v>
      </c>
      <c r="G5148" s="10" t="s">
        <v>7637</v>
      </c>
      <c r="H5148" s="11">
        <v>6450.77</v>
      </c>
      <c r="I5148" s="11">
        <v>142871.72700000001</v>
      </c>
      <c r="J5148" s="12">
        <v>22148.011322679311</v>
      </c>
      <c r="K5148" s="13" t="s">
        <v>7642</v>
      </c>
      <c r="L5148" s="13">
        <v>0</v>
      </c>
      <c r="M5148" s="14">
        <v>0</v>
      </c>
      <c r="N5148" s="15">
        <v>0</v>
      </c>
      <c r="O5148" s="16" t="s">
        <v>7637</v>
      </c>
      <c r="P5148" s="16" t="s">
        <v>7637</v>
      </c>
      <c r="Q5148" s="16" t="s">
        <v>7637</v>
      </c>
      <c r="R5148" s="16" t="s">
        <v>7637</v>
      </c>
      <c r="S5148" s="16" t="s">
        <v>7637</v>
      </c>
      <c r="T5148" s="16">
        <v>0</v>
      </c>
      <c r="U5148">
        <v>0</v>
      </c>
      <c r="V5148" s="17">
        <v>0.31474704152180433</v>
      </c>
      <c r="W5148" t="str">
        <f>VLOOKUP(A5148,Planilha3!$D$2:$F$5575,1,FALSE)</f>
        <v>UrucuritubaAM</v>
      </c>
      <c r="X5148">
        <f>VLOOKUP(A5148,Planilha3!$D$2:$F$5575,2,FALSE)</f>
        <v>-3.1287969078395701</v>
      </c>
      <c r="Y5148">
        <f>VLOOKUP(A5148,Planilha3!$D$2:$F$5575,3,FALSE)</f>
        <v>-58.150067839349902</v>
      </c>
      <c r="Z5148">
        <v>0</v>
      </c>
    </row>
    <row r="5149" spans="1:26" x14ac:dyDescent="0.25">
      <c r="A5149" t="str">
        <f t="shared" si="80"/>
        <v>JurutiPA</v>
      </c>
      <c r="B5149" s="8">
        <v>2017</v>
      </c>
      <c r="C5149" s="9" t="s">
        <v>601</v>
      </c>
      <c r="D5149" s="9" t="s">
        <v>5126</v>
      </c>
      <c r="E5149" s="9" t="s">
        <v>7416</v>
      </c>
      <c r="F5149" s="9" t="s">
        <v>7416</v>
      </c>
      <c r="G5149" s="10">
        <v>3040.02</v>
      </c>
      <c r="H5149" s="11">
        <v>18567.55</v>
      </c>
      <c r="I5149" s="11">
        <v>1045817.339</v>
      </c>
      <c r="J5149" s="12">
        <v>56325.00459134351</v>
      </c>
      <c r="K5149" s="13" t="s">
        <v>7643</v>
      </c>
      <c r="L5149" s="13">
        <v>0</v>
      </c>
      <c r="M5149" s="14">
        <v>0</v>
      </c>
      <c r="N5149" s="15">
        <v>0</v>
      </c>
      <c r="O5149" s="16" t="s">
        <v>7637</v>
      </c>
      <c r="P5149" s="16" t="s">
        <v>7637</v>
      </c>
      <c r="Q5149" s="16" t="s">
        <v>7637</v>
      </c>
      <c r="R5149" s="16" t="s">
        <v>7637</v>
      </c>
      <c r="S5149" s="16" t="s">
        <v>7637</v>
      </c>
      <c r="T5149" s="16">
        <v>0</v>
      </c>
      <c r="U5149">
        <v>0</v>
      </c>
      <c r="V5149" s="17">
        <v>14.169714648845781</v>
      </c>
      <c r="W5149" t="str">
        <f>VLOOKUP(A5149,Planilha3!$D$2:$F$5575,1,FALSE)</f>
        <v>JurutiPA</v>
      </c>
      <c r="X5149">
        <f>VLOOKUP(A5149,Planilha3!$D$2:$F$5575,2,FALSE)</f>
        <v>-2.1638532577393299</v>
      </c>
      <c r="Y5149">
        <f>VLOOKUP(A5149,Planilha3!$D$2:$F$5575,3,FALSE)</f>
        <v>-56.089323230355497</v>
      </c>
      <c r="Z5149">
        <v>0</v>
      </c>
    </row>
    <row r="5150" spans="1:26" x14ac:dyDescent="0.25">
      <c r="A5150" t="str">
        <f t="shared" si="80"/>
        <v>AutazesAM</v>
      </c>
      <c r="B5150" s="8">
        <v>2017</v>
      </c>
      <c r="C5150" s="9" t="s">
        <v>601</v>
      </c>
      <c r="D5150" s="9" t="s">
        <v>602</v>
      </c>
      <c r="E5150" s="9" t="s">
        <v>7417</v>
      </c>
      <c r="F5150" s="9" t="s">
        <v>7417</v>
      </c>
      <c r="G5150" s="10" t="s">
        <v>7637</v>
      </c>
      <c r="H5150" s="11">
        <v>8527.2800000000007</v>
      </c>
      <c r="I5150" s="11">
        <v>327908.12900000002</v>
      </c>
      <c r="J5150" s="12">
        <v>38454.012182079161</v>
      </c>
      <c r="K5150" s="13" t="s">
        <v>7642</v>
      </c>
      <c r="L5150" s="13">
        <v>0</v>
      </c>
      <c r="M5150" s="14">
        <v>0</v>
      </c>
      <c r="N5150" s="15">
        <v>0</v>
      </c>
      <c r="O5150" s="16" t="s">
        <v>7637</v>
      </c>
      <c r="P5150" s="16" t="s">
        <v>7637</v>
      </c>
      <c r="Q5150" s="16" t="s">
        <v>7637</v>
      </c>
      <c r="R5150" s="16" t="s">
        <v>7637</v>
      </c>
      <c r="S5150" s="16" t="s">
        <v>7637</v>
      </c>
      <c r="T5150" s="16">
        <v>0</v>
      </c>
      <c r="U5150">
        <v>0</v>
      </c>
      <c r="V5150" s="17">
        <v>0.43090073203314638</v>
      </c>
      <c r="W5150" t="str">
        <f>VLOOKUP(A5150,Planilha3!$D$2:$F$5575,1,FALSE)</f>
        <v>AutazesAM</v>
      </c>
      <c r="X5150">
        <f>VLOOKUP(A5150,Planilha3!$D$2:$F$5575,2,FALSE)</f>
        <v>-3.5861294106020098</v>
      </c>
      <c r="Y5150">
        <f>VLOOKUP(A5150,Planilha3!$D$2:$F$5575,3,FALSE)</f>
        <v>-59.126024718716899</v>
      </c>
      <c r="Z5150">
        <v>0</v>
      </c>
    </row>
    <row r="5151" spans="1:26" x14ac:dyDescent="0.25">
      <c r="A5151" t="str">
        <f t="shared" si="80"/>
        <v>ÓbidosPA</v>
      </c>
      <c r="B5151" s="8">
        <v>2017</v>
      </c>
      <c r="C5151" s="9" t="s">
        <v>601</v>
      </c>
      <c r="D5151" s="9" t="s">
        <v>5126</v>
      </c>
      <c r="E5151" s="9" t="s">
        <v>7418</v>
      </c>
      <c r="F5151" s="9" t="s">
        <v>7419</v>
      </c>
      <c r="G5151" s="10">
        <v>1629.13</v>
      </c>
      <c r="H5151" s="11">
        <v>12310.7</v>
      </c>
      <c r="I5151" s="11">
        <v>624484.81499999994</v>
      </c>
      <c r="J5151" s="12">
        <v>50726.994809393444</v>
      </c>
      <c r="K5151" s="13" t="s">
        <v>7642</v>
      </c>
      <c r="L5151" s="13">
        <v>0</v>
      </c>
      <c r="M5151" s="14">
        <v>0</v>
      </c>
      <c r="N5151" s="15">
        <v>0</v>
      </c>
      <c r="O5151" s="16" t="s">
        <v>7637</v>
      </c>
      <c r="P5151" s="16" t="s">
        <v>7637</v>
      </c>
      <c r="Q5151" s="16" t="s">
        <v>7637</v>
      </c>
      <c r="R5151" s="16" t="s">
        <v>7637</v>
      </c>
      <c r="S5151" s="16" t="s">
        <v>7637</v>
      </c>
      <c r="T5151" s="16">
        <v>0</v>
      </c>
      <c r="U5151">
        <v>0</v>
      </c>
      <c r="V5151" s="17">
        <v>7.7272374092084783</v>
      </c>
      <c r="W5151" t="str">
        <f>VLOOKUP(A5151,Planilha3!$D$2:$F$5575,1,FALSE)</f>
        <v>ÓbidosPA</v>
      </c>
      <c r="X5151">
        <f>VLOOKUP(A5151,Planilha3!$D$2:$F$5575,2,FALSE)</f>
        <v>-1.9014521562031801</v>
      </c>
      <c r="Y5151">
        <f>VLOOKUP(A5151,Planilha3!$D$2:$F$5575,3,FALSE)</f>
        <v>-55.521229234003599</v>
      </c>
      <c r="Z5151">
        <v>0</v>
      </c>
    </row>
    <row r="5152" spans="1:26" x14ac:dyDescent="0.25">
      <c r="A5152" t="str">
        <f t="shared" si="80"/>
        <v>Vitória do JariAP</v>
      </c>
      <c r="B5152" s="8">
        <v>2017</v>
      </c>
      <c r="C5152" s="9" t="s">
        <v>601</v>
      </c>
      <c r="D5152" s="9" t="s">
        <v>4491</v>
      </c>
      <c r="E5152" s="9" t="s">
        <v>7420</v>
      </c>
      <c r="F5152" s="9" t="s">
        <v>7421</v>
      </c>
      <c r="G5152" s="10" t="s">
        <v>7637</v>
      </c>
      <c r="H5152" s="11">
        <v>12303.59</v>
      </c>
      <c r="I5152" s="11">
        <v>184443.12100000001</v>
      </c>
      <c r="J5152" s="12">
        <v>14991.000269027172</v>
      </c>
      <c r="K5152" s="13" t="s">
        <v>7642</v>
      </c>
      <c r="L5152" s="13">
        <v>0</v>
      </c>
      <c r="M5152" s="14">
        <v>0</v>
      </c>
      <c r="N5152" s="15">
        <v>0</v>
      </c>
      <c r="O5152" s="16" t="s">
        <v>7637</v>
      </c>
      <c r="P5152" s="16" t="s">
        <v>7637</v>
      </c>
      <c r="Q5152" s="16" t="s">
        <v>7637</v>
      </c>
      <c r="R5152" s="16" t="s">
        <v>7637</v>
      </c>
      <c r="S5152" s="16" t="s">
        <v>7637</v>
      </c>
      <c r="T5152" s="16">
        <v>0</v>
      </c>
      <c r="U5152">
        <v>0</v>
      </c>
      <c r="V5152" s="17">
        <v>0.55904623454426272</v>
      </c>
      <c r="W5152" t="str">
        <f>VLOOKUP(A5152,Planilha3!$D$2:$F$5575,1,FALSE)</f>
        <v>Vitória do JariAP</v>
      </c>
      <c r="X5152">
        <f>VLOOKUP(A5152,Planilha3!$D$2:$F$5575,2,FALSE)</f>
        <v>-0.92960132354243796</v>
      </c>
      <c r="Y5152">
        <f>VLOOKUP(A5152,Planilha3!$D$2:$F$5575,3,FALSE)</f>
        <v>-52.4254691657382</v>
      </c>
      <c r="Z5152">
        <v>0</v>
      </c>
    </row>
    <row r="5153" spans="1:26" x14ac:dyDescent="0.25">
      <c r="A5153" t="str">
        <f t="shared" si="80"/>
        <v>ItacoatiaraAM</v>
      </c>
      <c r="B5153" s="8">
        <v>2017</v>
      </c>
      <c r="C5153" s="9" t="s">
        <v>601</v>
      </c>
      <c r="D5153" s="9" t="s">
        <v>602</v>
      </c>
      <c r="E5153" s="9" t="s">
        <v>7422</v>
      </c>
      <c r="F5153" s="9" t="s">
        <v>7422</v>
      </c>
      <c r="G5153" s="10">
        <v>1774.97</v>
      </c>
      <c r="H5153" s="11">
        <v>19817.09</v>
      </c>
      <c r="I5153" s="11">
        <v>1978815.2379999999</v>
      </c>
      <c r="J5153" s="12">
        <v>99853.976441546154</v>
      </c>
      <c r="K5153" s="13" t="s">
        <v>7636</v>
      </c>
      <c r="L5153" s="13">
        <v>0</v>
      </c>
      <c r="M5153" s="14">
        <v>0</v>
      </c>
      <c r="N5153" s="15">
        <v>0</v>
      </c>
      <c r="O5153" s="16" t="s">
        <v>7637</v>
      </c>
      <c r="P5153" s="16" t="s">
        <v>7637</v>
      </c>
      <c r="Q5153" s="16" t="s">
        <v>7637</v>
      </c>
      <c r="R5153" s="16" t="s">
        <v>7637</v>
      </c>
      <c r="S5153" s="16" t="s">
        <v>7637</v>
      </c>
      <c r="T5153" s="16">
        <v>0</v>
      </c>
      <c r="U5153">
        <v>0</v>
      </c>
      <c r="V5153" s="17">
        <v>8.7749826519838887</v>
      </c>
      <c r="W5153" t="str">
        <f>VLOOKUP(A5153,Planilha3!$D$2:$F$5575,1,FALSE)</f>
        <v>ItacoatiaraAM</v>
      </c>
      <c r="X5153">
        <f>VLOOKUP(A5153,Planilha3!$D$2:$F$5575,2,FALSE)</f>
        <v>-3.1389918295499801</v>
      </c>
      <c r="Y5153">
        <f>VLOOKUP(A5153,Planilha3!$D$2:$F$5575,3,FALSE)</f>
        <v>-58.445306271559403</v>
      </c>
      <c r="Z5153">
        <v>0</v>
      </c>
    </row>
    <row r="5154" spans="1:26" x14ac:dyDescent="0.25">
      <c r="A5154" t="str">
        <f t="shared" si="80"/>
        <v>NhamundáAM</v>
      </c>
      <c r="B5154" s="8">
        <v>2017</v>
      </c>
      <c r="C5154" s="9" t="s">
        <v>601</v>
      </c>
      <c r="D5154" s="9" t="s">
        <v>602</v>
      </c>
      <c r="E5154" s="9" t="s">
        <v>7423</v>
      </c>
      <c r="F5154" s="9" t="s">
        <v>7424</v>
      </c>
      <c r="G5154" s="10" t="s">
        <v>7637</v>
      </c>
      <c r="H5154" s="11">
        <v>6797.78</v>
      </c>
      <c r="I5154" s="11">
        <v>142087.20600000001</v>
      </c>
      <c r="J5154" s="12">
        <v>20902.001241581809</v>
      </c>
      <c r="K5154" s="13" t="s">
        <v>7642</v>
      </c>
      <c r="L5154" s="13">
        <v>0</v>
      </c>
      <c r="M5154" s="14">
        <v>0</v>
      </c>
      <c r="N5154" s="15">
        <v>0</v>
      </c>
      <c r="O5154" s="16" t="s">
        <v>7637</v>
      </c>
      <c r="P5154" s="16" t="s">
        <v>7637</v>
      </c>
      <c r="Q5154" s="16" t="s">
        <v>7637</v>
      </c>
      <c r="R5154" s="16" t="s">
        <v>7637</v>
      </c>
      <c r="S5154" s="16" t="s">
        <v>7637</v>
      </c>
      <c r="T5154" s="16">
        <v>0</v>
      </c>
      <c r="U5154">
        <v>0</v>
      </c>
      <c r="V5154" s="17">
        <v>0.32798187881199753</v>
      </c>
      <c r="W5154" t="str">
        <f>VLOOKUP(A5154,Planilha3!$D$2:$F$5575,1,FALSE)</f>
        <v>NhamundáAM</v>
      </c>
      <c r="X5154">
        <f>VLOOKUP(A5154,Planilha3!$D$2:$F$5575,2,FALSE)</f>
        <v>-2.20831302659496</v>
      </c>
      <c r="Y5154">
        <f>VLOOKUP(A5154,Planilha3!$D$2:$F$5575,3,FALSE)</f>
        <v>-56.711574434081697</v>
      </c>
      <c r="Z5154">
        <v>0</v>
      </c>
    </row>
    <row r="5155" spans="1:26" x14ac:dyDescent="0.25">
      <c r="A5155" t="str">
        <f t="shared" si="80"/>
        <v>Laranjal do JariAP</v>
      </c>
      <c r="B5155" s="8">
        <v>2017</v>
      </c>
      <c r="C5155" s="9" t="s">
        <v>601</v>
      </c>
      <c r="D5155" s="9" t="s">
        <v>4491</v>
      </c>
      <c r="E5155" s="9" t="s">
        <v>7425</v>
      </c>
      <c r="F5155" s="9" t="s">
        <v>7425</v>
      </c>
      <c r="G5155" s="10" t="s">
        <v>7646</v>
      </c>
      <c r="H5155" s="11">
        <v>17885.400000000001</v>
      </c>
      <c r="I5155" s="11">
        <v>850522.29799999995</v>
      </c>
      <c r="J5155" s="12">
        <v>47553.999239603247</v>
      </c>
      <c r="K5155" s="13" t="s">
        <v>7642</v>
      </c>
      <c r="L5155" s="13">
        <v>0</v>
      </c>
      <c r="M5155" s="14">
        <v>0</v>
      </c>
      <c r="N5155" s="15">
        <v>0</v>
      </c>
      <c r="O5155" s="16" t="s">
        <v>7637</v>
      </c>
      <c r="P5155" s="16" t="s">
        <v>7637</v>
      </c>
      <c r="Q5155" s="16" t="s">
        <v>7637</v>
      </c>
      <c r="R5155" s="16" t="s">
        <v>7637</v>
      </c>
      <c r="S5155" s="16" t="s">
        <v>7637</v>
      </c>
      <c r="T5155" s="16">
        <v>0</v>
      </c>
      <c r="U5155">
        <v>0</v>
      </c>
      <c r="V5155" s="17">
        <v>0.85596937549124075</v>
      </c>
      <c r="W5155" t="str">
        <f>VLOOKUP(A5155,Planilha3!$D$2:$F$5575,1,FALSE)</f>
        <v>Laranjal do JariAP</v>
      </c>
      <c r="X5155">
        <f>VLOOKUP(A5155,Planilha3!$D$2:$F$5575,2,FALSE)</f>
        <v>-0.83785686328490205</v>
      </c>
      <c r="Y5155">
        <f>VLOOKUP(A5155,Planilha3!$D$2:$F$5575,3,FALSE)</f>
        <v>-52.522679408423897</v>
      </c>
      <c r="Z5155">
        <v>0</v>
      </c>
    </row>
    <row r="5156" spans="1:26" x14ac:dyDescent="0.25">
      <c r="A5156" t="str">
        <f t="shared" si="80"/>
        <v>Terra SantaPA</v>
      </c>
      <c r="B5156" s="8">
        <v>2017</v>
      </c>
      <c r="C5156" s="9" t="s">
        <v>601</v>
      </c>
      <c r="D5156" s="9" t="s">
        <v>5126</v>
      </c>
      <c r="E5156" s="9" t="s">
        <v>7426</v>
      </c>
      <c r="F5156" s="9" t="s">
        <v>7426</v>
      </c>
      <c r="G5156" s="10" t="s">
        <v>7637</v>
      </c>
      <c r="H5156" s="11">
        <v>28878.63</v>
      </c>
      <c r="I5156" s="11">
        <v>527237.06799999997</v>
      </c>
      <c r="J5156" s="12">
        <v>18256.997232901973</v>
      </c>
      <c r="K5156" s="13" t="s">
        <v>7643</v>
      </c>
      <c r="L5156" s="13">
        <v>0</v>
      </c>
      <c r="M5156" s="14">
        <v>0</v>
      </c>
      <c r="N5156" s="15">
        <v>0</v>
      </c>
      <c r="O5156" s="16" t="s">
        <v>7637</v>
      </c>
      <c r="P5156" s="16" t="s">
        <v>7637</v>
      </c>
      <c r="Q5156" s="16" t="s">
        <v>7637</v>
      </c>
      <c r="R5156" s="16" t="s">
        <v>7637</v>
      </c>
      <c r="S5156" s="16" t="s">
        <v>7637</v>
      </c>
      <c r="T5156" s="16">
        <v>0</v>
      </c>
      <c r="U5156">
        <v>0</v>
      </c>
      <c r="V5156" s="17">
        <v>1.2878164829226464</v>
      </c>
      <c r="W5156" t="str">
        <f>VLOOKUP(A5156,Planilha3!$D$2:$F$5575,1,FALSE)</f>
        <v>Terra SantaPA</v>
      </c>
      <c r="X5156">
        <f>VLOOKUP(A5156,Planilha3!$D$2:$F$5575,2,FALSE)</f>
        <v>-2.10481587111033</v>
      </c>
      <c r="Y5156">
        <f>VLOOKUP(A5156,Planilha3!$D$2:$F$5575,3,FALSE)</f>
        <v>-56.488075245489703</v>
      </c>
      <c r="Z5156">
        <v>0</v>
      </c>
    </row>
    <row r="5157" spans="1:26" x14ac:dyDescent="0.25">
      <c r="A5157" t="str">
        <f t="shared" si="80"/>
        <v>Plácido de CastroAC</v>
      </c>
      <c r="B5157" s="8">
        <v>2017</v>
      </c>
      <c r="C5157" s="9" t="s">
        <v>601</v>
      </c>
      <c r="D5157" s="9" t="s">
        <v>1956</v>
      </c>
      <c r="E5157" s="9" t="s">
        <v>7427</v>
      </c>
      <c r="F5157" s="9" t="s">
        <v>7428</v>
      </c>
      <c r="G5157" s="10" t="s">
        <v>7637</v>
      </c>
      <c r="H5157" s="11">
        <v>13030.7</v>
      </c>
      <c r="I5157" s="11">
        <v>241198.302</v>
      </c>
      <c r="J5157" s="12">
        <v>18510.003453383164</v>
      </c>
      <c r="K5157" s="13" t="s">
        <v>7642</v>
      </c>
      <c r="L5157" s="13">
        <v>0</v>
      </c>
      <c r="M5157" s="14">
        <v>0</v>
      </c>
      <c r="N5157" s="15">
        <v>0</v>
      </c>
      <c r="O5157" s="16" t="s">
        <v>7637</v>
      </c>
      <c r="P5157" s="16" t="s">
        <v>7637</v>
      </c>
      <c r="Q5157" s="16" t="s">
        <v>7637</v>
      </c>
      <c r="R5157" s="16" t="s">
        <v>7637</v>
      </c>
      <c r="S5157" s="16" t="s">
        <v>7637</v>
      </c>
      <c r="T5157" s="16">
        <v>0</v>
      </c>
      <c r="U5157">
        <v>0</v>
      </c>
      <c r="V5157" s="17">
        <v>0.596392579737968</v>
      </c>
      <c r="W5157" t="str">
        <f>VLOOKUP(A5157,Planilha3!$D$2:$F$5575,1,FALSE)</f>
        <v>Plácido de CastroAC</v>
      </c>
      <c r="X5157">
        <f>VLOOKUP(A5157,Planilha3!$D$2:$F$5575,2,FALSE)</f>
        <v>-10.2810400571157</v>
      </c>
      <c r="Y5157">
        <f>VLOOKUP(A5157,Planilha3!$D$2:$F$5575,3,FALSE)</f>
        <v>-67.137608913038704</v>
      </c>
      <c r="Z5157">
        <v>0</v>
      </c>
    </row>
    <row r="5158" spans="1:26" x14ac:dyDescent="0.25">
      <c r="A5158" t="str">
        <f t="shared" si="80"/>
        <v>FaroPA</v>
      </c>
      <c r="B5158" s="8">
        <v>2017</v>
      </c>
      <c r="C5158" s="9" t="s">
        <v>601</v>
      </c>
      <c r="D5158" s="9" t="s">
        <v>5126</v>
      </c>
      <c r="E5158" s="9" t="s">
        <v>7429</v>
      </c>
      <c r="F5158" s="9" t="s">
        <v>7429</v>
      </c>
      <c r="G5158" s="10" t="s">
        <v>7637</v>
      </c>
      <c r="H5158" s="11">
        <v>8060.87</v>
      </c>
      <c r="I5158" s="11">
        <v>56498.624000000003</v>
      </c>
      <c r="J5158" s="12">
        <v>7008.9982843042999</v>
      </c>
      <c r="K5158" s="13" t="s">
        <v>7642</v>
      </c>
      <c r="L5158" s="13">
        <v>0</v>
      </c>
      <c r="M5158" s="14">
        <v>0</v>
      </c>
      <c r="N5158" s="15">
        <v>0</v>
      </c>
      <c r="O5158" s="16" t="s">
        <v>7637</v>
      </c>
      <c r="P5158" s="16" t="s">
        <v>7637</v>
      </c>
      <c r="Q5158" s="16" t="s">
        <v>7637</v>
      </c>
      <c r="R5158" s="16" t="s">
        <v>7637</v>
      </c>
      <c r="S5158" s="16" t="s">
        <v>7637</v>
      </c>
      <c r="T5158" s="16">
        <v>0</v>
      </c>
      <c r="U5158">
        <v>0</v>
      </c>
      <c r="V5158" s="17">
        <v>0.36153334741119836</v>
      </c>
      <c r="W5158" t="str">
        <f>VLOOKUP(A5158,Planilha3!$D$2:$F$5575,1,FALSE)</f>
        <v>FaroPA</v>
      </c>
      <c r="X5158">
        <f>VLOOKUP(A5158,Planilha3!$D$2:$F$5575,2,FALSE)</f>
        <v>-2.1684280966569101</v>
      </c>
      <c r="Y5158">
        <f>VLOOKUP(A5158,Planilha3!$D$2:$F$5575,3,FALSE)</f>
        <v>-56.740921540269902</v>
      </c>
      <c r="Z5158">
        <v>0</v>
      </c>
    </row>
    <row r="5159" spans="1:26" x14ac:dyDescent="0.25">
      <c r="A5159" t="str">
        <f t="shared" si="80"/>
        <v>ItapirangaAM</v>
      </c>
      <c r="B5159" s="8">
        <v>2017</v>
      </c>
      <c r="C5159" s="9" t="s">
        <v>601</v>
      </c>
      <c r="D5159" s="9" t="s">
        <v>602</v>
      </c>
      <c r="E5159" s="9" t="s">
        <v>7430</v>
      </c>
      <c r="F5159" s="9" t="s">
        <v>7430</v>
      </c>
      <c r="G5159" s="10" t="s">
        <v>7637</v>
      </c>
      <c r="H5159" s="11">
        <v>11789.2</v>
      </c>
      <c r="I5159" s="11">
        <v>107576.414</v>
      </c>
      <c r="J5159" s="12">
        <v>9124.9969463576836</v>
      </c>
      <c r="K5159" s="13" t="s">
        <v>7642</v>
      </c>
      <c r="L5159" s="13">
        <v>0</v>
      </c>
      <c r="M5159" s="14">
        <v>0</v>
      </c>
      <c r="N5159" s="15">
        <v>0</v>
      </c>
      <c r="O5159" s="16" t="s">
        <v>7637</v>
      </c>
      <c r="P5159" s="16" t="s">
        <v>7637</v>
      </c>
      <c r="Q5159" s="16" t="s">
        <v>7637</v>
      </c>
      <c r="R5159" s="16" t="s">
        <v>7637</v>
      </c>
      <c r="S5159" s="16" t="s">
        <v>7637</v>
      </c>
      <c r="T5159" s="16">
        <v>0</v>
      </c>
      <c r="U5159">
        <v>0</v>
      </c>
      <c r="V5159" s="17">
        <v>0.52729071453930654</v>
      </c>
      <c r="W5159" t="str">
        <f>VLOOKUP(A5159,Planilha3!$D$2:$F$5575,1,FALSE)</f>
        <v>ItapirangaAM</v>
      </c>
      <c r="X5159">
        <f>VLOOKUP(A5159,Planilha3!$D$2:$F$5575,2,FALSE)</f>
        <v>-2.7411932649597501</v>
      </c>
      <c r="Y5159">
        <f>VLOOKUP(A5159,Planilha3!$D$2:$F$5575,3,FALSE)</f>
        <v>-58.0296871056117</v>
      </c>
      <c r="Z5159">
        <v>0</v>
      </c>
    </row>
    <row r="5160" spans="1:26" x14ac:dyDescent="0.25">
      <c r="A5160" t="str">
        <f t="shared" si="80"/>
        <v>OriximináPA</v>
      </c>
      <c r="B5160" s="8">
        <v>2017</v>
      </c>
      <c r="C5160" s="9" t="s">
        <v>601</v>
      </c>
      <c r="D5160" s="9" t="s">
        <v>5126</v>
      </c>
      <c r="E5160" s="9" t="s">
        <v>7431</v>
      </c>
      <c r="F5160" s="9" t="s">
        <v>7432</v>
      </c>
      <c r="G5160" s="10">
        <v>3140.15</v>
      </c>
      <c r="H5160" s="11">
        <v>23921.23</v>
      </c>
      <c r="I5160" s="11">
        <v>1700273.1740000001</v>
      </c>
      <c r="J5160" s="12">
        <v>71077.999500861799</v>
      </c>
      <c r="K5160" s="13" t="s">
        <v>7643</v>
      </c>
      <c r="L5160" s="13">
        <v>0</v>
      </c>
      <c r="M5160" s="14">
        <v>0</v>
      </c>
      <c r="N5160" s="15">
        <v>0</v>
      </c>
      <c r="O5160" s="16" t="s">
        <v>7637</v>
      </c>
      <c r="P5160" s="16" t="s">
        <v>7637</v>
      </c>
      <c r="Q5160" s="16" t="s">
        <v>7637</v>
      </c>
      <c r="R5160" s="16" t="s">
        <v>7637</v>
      </c>
      <c r="S5160" s="16" t="s">
        <v>7637</v>
      </c>
      <c r="T5160" s="16">
        <v>0</v>
      </c>
      <c r="U5160">
        <v>0</v>
      </c>
      <c r="V5160" s="17">
        <v>14.867192478038296</v>
      </c>
      <c r="W5160" t="str">
        <f>VLOOKUP(A5160,Planilha3!$D$2:$F$5575,1,FALSE)</f>
        <v>OriximináPA</v>
      </c>
      <c r="X5160">
        <f>VLOOKUP(A5160,Planilha3!$D$2:$F$5575,2,FALSE)</f>
        <v>-1.7602673992665301</v>
      </c>
      <c r="Y5160">
        <f>VLOOKUP(A5160,Planilha3!$D$2:$F$5575,3,FALSE)</f>
        <v>-55.858355944084202</v>
      </c>
      <c r="Z5160">
        <v>0</v>
      </c>
    </row>
    <row r="5161" spans="1:26" x14ac:dyDescent="0.25">
      <c r="A5161" t="str">
        <f t="shared" si="80"/>
        <v>SilvesAM</v>
      </c>
      <c r="B5161" s="8">
        <v>2017</v>
      </c>
      <c r="C5161" s="9" t="s">
        <v>601</v>
      </c>
      <c r="D5161" s="9" t="s">
        <v>602</v>
      </c>
      <c r="E5161" s="9" t="s">
        <v>7433</v>
      </c>
      <c r="F5161" s="9" t="s">
        <v>7433</v>
      </c>
      <c r="G5161" s="10" t="s">
        <v>7637</v>
      </c>
      <c r="H5161" s="11">
        <v>10453.73</v>
      </c>
      <c r="I5161" s="11">
        <v>96289.267000000007</v>
      </c>
      <c r="J5161" s="12">
        <v>9210.9961707447983</v>
      </c>
      <c r="K5161" s="13" t="s">
        <v>7642</v>
      </c>
      <c r="L5161" s="13">
        <v>0</v>
      </c>
      <c r="M5161" s="14">
        <v>0</v>
      </c>
      <c r="N5161" s="15">
        <v>0</v>
      </c>
      <c r="O5161" s="16" t="s">
        <v>7637</v>
      </c>
      <c r="P5161" s="16" t="s">
        <v>7637</v>
      </c>
      <c r="Q5161" s="16" t="s">
        <v>7637</v>
      </c>
      <c r="R5161" s="16" t="s">
        <v>7637</v>
      </c>
      <c r="S5161" s="16" t="s">
        <v>7637</v>
      </c>
      <c r="T5161" s="16">
        <v>0</v>
      </c>
      <c r="U5161">
        <v>0</v>
      </c>
      <c r="V5161" s="17">
        <v>0.46923208279385881</v>
      </c>
      <c r="W5161" t="str">
        <f>VLOOKUP(A5161,Planilha3!$D$2:$F$5575,1,FALSE)</f>
        <v>SilvesAM</v>
      </c>
      <c r="X5161">
        <f>VLOOKUP(A5161,Planilha3!$D$2:$F$5575,2,FALSE)</f>
        <v>-2.8178635198793902</v>
      </c>
      <c r="Y5161">
        <f>VLOOKUP(A5161,Planilha3!$D$2:$F$5575,3,FALSE)</f>
        <v>-58.2484621958099</v>
      </c>
      <c r="Z5161">
        <v>0</v>
      </c>
    </row>
    <row r="5162" spans="1:26" x14ac:dyDescent="0.25">
      <c r="A5162" t="str">
        <f t="shared" si="80"/>
        <v>AcrelândiaAC</v>
      </c>
      <c r="B5162" s="8">
        <v>2017</v>
      </c>
      <c r="C5162" s="9" t="s">
        <v>601</v>
      </c>
      <c r="D5162" s="9" t="s">
        <v>1956</v>
      </c>
      <c r="E5162" s="9" t="s">
        <v>7434</v>
      </c>
      <c r="F5162" s="9" t="s">
        <v>7435</v>
      </c>
      <c r="G5162" s="10" t="s">
        <v>7637</v>
      </c>
      <c r="H5162" s="11">
        <v>15984.09</v>
      </c>
      <c r="I5162" s="11">
        <v>229627.43400000001</v>
      </c>
      <c r="J5162" s="12">
        <v>14365.999816067102</v>
      </c>
      <c r="K5162" s="13" t="s">
        <v>7642</v>
      </c>
      <c r="L5162" s="13">
        <v>0</v>
      </c>
      <c r="M5162" s="14">
        <v>0</v>
      </c>
      <c r="N5162" s="15">
        <v>0</v>
      </c>
      <c r="O5162" s="16" t="s">
        <v>7637</v>
      </c>
      <c r="P5162" s="16" t="s">
        <v>7637</v>
      </c>
      <c r="Q5162" s="16" t="s">
        <v>7637</v>
      </c>
      <c r="R5162" s="16" t="s">
        <v>7637</v>
      </c>
      <c r="S5162" s="16" t="s">
        <v>7637</v>
      </c>
      <c r="T5162" s="16">
        <v>0</v>
      </c>
      <c r="U5162">
        <v>0</v>
      </c>
      <c r="V5162" s="17">
        <v>0.71859735938594271</v>
      </c>
      <c r="W5162" t="str">
        <f>VLOOKUP(A5162,Planilha3!$D$2:$F$5575,1,FALSE)</f>
        <v>AcrelândiaAC</v>
      </c>
      <c r="X5162">
        <f>VLOOKUP(A5162,Planilha3!$D$2:$F$5575,2,FALSE)</f>
        <v>-9.8320018485083001</v>
      </c>
      <c r="Y5162">
        <f>VLOOKUP(A5162,Planilha3!$D$2:$F$5575,3,FALSE)</f>
        <v>-66.9021169346709</v>
      </c>
      <c r="Z5162">
        <v>0</v>
      </c>
    </row>
    <row r="5163" spans="1:26" x14ac:dyDescent="0.25">
      <c r="A5163" t="str">
        <f t="shared" si="80"/>
        <v>UrucaráAM</v>
      </c>
      <c r="B5163" s="8">
        <v>2017</v>
      </c>
      <c r="C5163" s="9" t="s">
        <v>601</v>
      </c>
      <c r="D5163" s="9" t="s">
        <v>602</v>
      </c>
      <c r="E5163" s="9" t="s">
        <v>7436</v>
      </c>
      <c r="F5163" s="9" t="s">
        <v>7437</v>
      </c>
      <c r="G5163" s="10" t="s">
        <v>7637</v>
      </c>
      <c r="H5163" s="11">
        <v>17566.03</v>
      </c>
      <c r="I5163" s="11">
        <v>298060.32900000003</v>
      </c>
      <c r="J5163" s="12">
        <v>16967.996126614838</v>
      </c>
      <c r="K5163" s="13" t="s">
        <v>7645</v>
      </c>
      <c r="L5163" s="13">
        <v>0</v>
      </c>
      <c r="M5163" s="14">
        <v>0</v>
      </c>
      <c r="N5163" s="15">
        <v>0</v>
      </c>
      <c r="O5163" s="16" t="s">
        <v>7637</v>
      </c>
      <c r="P5163" s="16" t="s">
        <v>7637</v>
      </c>
      <c r="Q5163" s="16" t="s">
        <v>7637</v>
      </c>
      <c r="R5163" s="16" t="s">
        <v>7637</v>
      </c>
      <c r="S5163" s="16" t="s">
        <v>7637</v>
      </c>
      <c r="T5163" s="16">
        <v>0</v>
      </c>
      <c r="U5163">
        <v>0</v>
      </c>
      <c r="V5163" s="17">
        <v>0.7918635317270547</v>
      </c>
      <c r="W5163" t="str">
        <f>VLOOKUP(A5163,Planilha3!$D$2:$F$5575,1,FALSE)</f>
        <v>UrucaráAM</v>
      </c>
      <c r="X5163">
        <f>VLOOKUP(A5163,Planilha3!$D$2:$F$5575,2,FALSE)</f>
        <v>-2.5297464257636899</v>
      </c>
      <c r="Y5163">
        <f>VLOOKUP(A5163,Planilha3!$D$2:$F$5575,3,FALSE)</f>
        <v>-57.754225686717902</v>
      </c>
      <c r="Z5163">
        <v>0</v>
      </c>
    </row>
    <row r="5164" spans="1:26" x14ac:dyDescent="0.25">
      <c r="A5164" t="str">
        <f t="shared" si="80"/>
        <v>São Sebastião do UatumãAM</v>
      </c>
      <c r="B5164" s="8">
        <v>2017</v>
      </c>
      <c r="C5164" s="9" t="s">
        <v>601</v>
      </c>
      <c r="D5164" s="9" t="s">
        <v>602</v>
      </c>
      <c r="E5164" s="9" t="s">
        <v>7438</v>
      </c>
      <c r="F5164" s="9" t="s">
        <v>7439</v>
      </c>
      <c r="G5164" s="10" t="s">
        <v>7637</v>
      </c>
      <c r="H5164" s="11">
        <v>7566.82</v>
      </c>
      <c r="I5164" s="11">
        <v>101554.35799999999</v>
      </c>
      <c r="J5164" s="12">
        <v>13421.008825371819</v>
      </c>
      <c r="K5164" s="13" t="s">
        <v>7642</v>
      </c>
      <c r="L5164" s="13">
        <v>0</v>
      </c>
      <c r="M5164" s="14">
        <v>0</v>
      </c>
      <c r="N5164" s="15">
        <v>0</v>
      </c>
      <c r="O5164" s="16" t="s">
        <v>7637</v>
      </c>
      <c r="P5164" s="16" t="s">
        <v>7637</v>
      </c>
      <c r="Q5164" s="16" t="s">
        <v>7637</v>
      </c>
      <c r="R5164" s="16" t="s">
        <v>7637</v>
      </c>
      <c r="S5164" s="16" t="s">
        <v>7637</v>
      </c>
      <c r="T5164" s="16">
        <v>0</v>
      </c>
      <c r="U5164">
        <v>0</v>
      </c>
      <c r="V5164" s="17">
        <v>0.34996305349588419</v>
      </c>
      <c r="W5164" t="str">
        <f>VLOOKUP(A5164,Planilha3!$D$2:$F$5575,1,FALSE)</f>
        <v>São Sebastião do UatumãAM</v>
      </c>
      <c r="X5164">
        <f>VLOOKUP(A5164,Planilha3!$D$2:$F$5575,2,FALSE)</f>
        <v>-2.5595295181722202</v>
      </c>
      <c r="Y5164">
        <f>VLOOKUP(A5164,Planilha3!$D$2:$F$5575,3,FALSE)</f>
        <v>-57.8734782806401</v>
      </c>
      <c r="Z5164">
        <v>0</v>
      </c>
    </row>
    <row r="5165" spans="1:26" x14ac:dyDescent="0.25">
      <c r="A5165" t="str">
        <f t="shared" si="80"/>
        <v>ChavesPA</v>
      </c>
      <c r="B5165" s="8">
        <v>2017</v>
      </c>
      <c r="C5165" s="9" t="s">
        <v>601</v>
      </c>
      <c r="D5165" s="9" t="s">
        <v>5126</v>
      </c>
      <c r="E5165" s="9" t="s">
        <v>7440</v>
      </c>
      <c r="F5165" s="9" t="s">
        <v>7440</v>
      </c>
      <c r="G5165" s="10" t="s">
        <v>7637</v>
      </c>
      <c r="H5165" s="11">
        <v>7864.44</v>
      </c>
      <c r="I5165" s="11">
        <v>181401.24799999999</v>
      </c>
      <c r="J5165" s="12">
        <v>23066.009531511463</v>
      </c>
      <c r="K5165" s="13" t="s">
        <v>7642</v>
      </c>
      <c r="L5165" s="13">
        <v>0</v>
      </c>
      <c r="M5165" s="14">
        <v>0</v>
      </c>
      <c r="N5165" s="15">
        <v>0</v>
      </c>
      <c r="O5165" s="16" t="s">
        <v>7637</v>
      </c>
      <c r="P5165" s="16" t="s">
        <v>7637</v>
      </c>
      <c r="Q5165" s="16" t="s">
        <v>7637</v>
      </c>
      <c r="R5165" s="16" t="s">
        <v>7637</v>
      </c>
      <c r="S5165" s="16" t="s">
        <v>7637</v>
      </c>
      <c r="T5165" s="16">
        <v>0</v>
      </c>
      <c r="U5165">
        <v>0</v>
      </c>
      <c r="V5165" s="17">
        <v>0.37793361992629165</v>
      </c>
      <c r="W5165" t="str">
        <f>VLOOKUP(A5165,Planilha3!$D$2:$F$5575,1,FALSE)</f>
        <v>ChavesPA</v>
      </c>
      <c r="X5165">
        <f>VLOOKUP(A5165,Planilha3!$D$2:$F$5575,2,FALSE)</f>
        <v>-0.16452572946420199</v>
      </c>
      <c r="Y5165">
        <f>VLOOKUP(A5165,Planilha3!$D$2:$F$5575,3,FALSE)</f>
        <v>-49.987392397151098</v>
      </c>
      <c r="Z5165">
        <v>0</v>
      </c>
    </row>
    <row r="5166" spans="1:26" x14ac:dyDescent="0.25">
      <c r="A5166" t="str">
        <f t="shared" si="80"/>
        <v>CapixabaAC</v>
      </c>
      <c r="B5166" s="8">
        <v>2017</v>
      </c>
      <c r="C5166" s="9" t="s">
        <v>601</v>
      </c>
      <c r="D5166" s="9" t="s">
        <v>1956</v>
      </c>
      <c r="E5166" s="9" t="s">
        <v>7441</v>
      </c>
      <c r="F5166" s="9" t="s">
        <v>7441</v>
      </c>
      <c r="G5166" s="10" t="s">
        <v>7637</v>
      </c>
      <c r="H5166" s="11">
        <v>15354.37</v>
      </c>
      <c r="I5166" s="11">
        <v>170986.26699999999</v>
      </c>
      <c r="J5166" s="12">
        <v>11136.000174543142</v>
      </c>
      <c r="K5166" s="13" t="s">
        <v>7642</v>
      </c>
      <c r="L5166" s="13">
        <v>0</v>
      </c>
      <c r="M5166" s="14">
        <v>0</v>
      </c>
      <c r="N5166" s="15">
        <v>0</v>
      </c>
      <c r="O5166" s="16" t="s">
        <v>7637</v>
      </c>
      <c r="P5166" s="16" t="s">
        <v>7637</v>
      </c>
      <c r="Q5166" s="16" t="s">
        <v>7637</v>
      </c>
      <c r="R5166" s="16" t="s">
        <v>7637</v>
      </c>
      <c r="S5166" s="16" t="s">
        <v>7637</v>
      </c>
      <c r="T5166" s="16">
        <v>0</v>
      </c>
      <c r="U5166">
        <v>0</v>
      </c>
      <c r="V5166" s="17">
        <v>0.68590073342838676</v>
      </c>
      <c r="W5166" t="str">
        <f>VLOOKUP(A5166,Planilha3!$D$2:$F$5575,1,FALSE)</f>
        <v>CapixabaAC</v>
      </c>
      <c r="X5166">
        <f>VLOOKUP(A5166,Planilha3!$D$2:$F$5575,2,FALSE)</f>
        <v>-10.5749023142779</v>
      </c>
      <c r="Y5166">
        <f>VLOOKUP(A5166,Planilha3!$D$2:$F$5575,3,FALSE)</f>
        <v>-67.676758824984802</v>
      </c>
      <c r="Z5166">
        <v>0</v>
      </c>
    </row>
    <row r="5167" spans="1:26" x14ac:dyDescent="0.25">
      <c r="A5167" t="str">
        <f t="shared" si="80"/>
        <v>AfuáPA</v>
      </c>
      <c r="B5167" s="8">
        <v>2017</v>
      </c>
      <c r="C5167" s="9" t="s">
        <v>601</v>
      </c>
      <c r="D5167" s="9" t="s">
        <v>5126</v>
      </c>
      <c r="E5167" s="9" t="s">
        <v>7442</v>
      </c>
      <c r="F5167" s="9" t="s">
        <v>7443</v>
      </c>
      <c r="G5167" s="10" t="s">
        <v>7637</v>
      </c>
      <c r="H5167" s="11">
        <v>9392.33</v>
      </c>
      <c r="I5167" s="11">
        <v>358261.20500000002</v>
      </c>
      <c r="J5167" s="12">
        <v>38144.018044510784</v>
      </c>
      <c r="K5167" s="13" t="s">
        <v>7642</v>
      </c>
      <c r="L5167" s="13">
        <v>0</v>
      </c>
      <c r="M5167" s="14">
        <v>0</v>
      </c>
      <c r="N5167" s="15">
        <v>0</v>
      </c>
      <c r="O5167" s="16" t="s">
        <v>7637</v>
      </c>
      <c r="P5167" s="16" t="s">
        <v>7637</v>
      </c>
      <c r="Q5167" s="16" t="s">
        <v>7637</v>
      </c>
      <c r="R5167" s="16" t="s">
        <v>7637</v>
      </c>
      <c r="S5167" s="16" t="s">
        <v>7637</v>
      </c>
      <c r="T5167" s="16">
        <v>0</v>
      </c>
      <c r="U5167">
        <v>0</v>
      </c>
      <c r="V5167" s="17">
        <v>0.46832781934450202</v>
      </c>
      <c r="W5167" t="str">
        <f>VLOOKUP(A5167,Planilha3!$D$2:$F$5575,1,FALSE)</f>
        <v>AfuáPA</v>
      </c>
      <c r="X5167">
        <f>VLOOKUP(A5167,Planilha3!$D$2:$F$5575,2,FALSE)</f>
        <v>-0.15524566920424701</v>
      </c>
      <c r="Y5167">
        <f>VLOOKUP(A5167,Planilha3!$D$2:$F$5575,3,FALSE)</f>
        <v>-50.386518728874897</v>
      </c>
      <c r="Z5167">
        <v>0</v>
      </c>
    </row>
    <row r="5168" spans="1:26" x14ac:dyDescent="0.25">
      <c r="A5168" t="str">
        <f t="shared" si="80"/>
        <v>LábreaAM</v>
      </c>
      <c r="B5168" s="8">
        <v>2017</v>
      </c>
      <c r="C5168" s="9" t="s">
        <v>601</v>
      </c>
      <c r="D5168" s="9" t="s">
        <v>602</v>
      </c>
      <c r="E5168" s="9" t="s">
        <v>7444</v>
      </c>
      <c r="F5168" s="9" t="s">
        <v>7445</v>
      </c>
      <c r="G5168" s="10" t="s">
        <v>7637</v>
      </c>
      <c r="H5168" s="11">
        <v>11033.02</v>
      </c>
      <c r="I5168" s="11">
        <v>494952.44</v>
      </c>
      <c r="J5168" s="12">
        <v>44861.011762871814</v>
      </c>
      <c r="K5168" s="13" t="s">
        <v>7642</v>
      </c>
      <c r="L5168" s="13">
        <v>0</v>
      </c>
      <c r="M5168" s="14">
        <v>0</v>
      </c>
      <c r="N5168" s="15">
        <v>0</v>
      </c>
      <c r="O5168" s="16" t="s">
        <v>7637</v>
      </c>
      <c r="P5168" s="16" t="s">
        <v>7637</v>
      </c>
      <c r="Q5168" s="16" t="s">
        <v>7637</v>
      </c>
      <c r="R5168" s="16" t="s">
        <v>7637</v>
      </c>
      <c r="S5168" s="16" t="s">
        <v>7637</v>
      </c>
      <c r="T5168" s="16">
        <v>0</v>
      </c>
      <c r="U5168">
        <v>0</v>
      </c>
      <c r="V5168" s="17">
        <v>0.55085312298223943</v>
      </c>
      <c r="W5168" t="str">
        <f>VLOOKUP(A5168,Planilha3!$D$2:$F$5575,1,FALSE)</f>
        <v>LábreaAM</v>
      </c>
      <c r="X5168">
        <f>VLOOKUP(A5168,Planilha3!$D$2:$F$5575,2,FALSE)</f>
        <v>-7.26452819844343</v>
      </c>
      <c r="Y5168">
        <f>VLOOKUP(A5168,Planilha3!$D$2:$F$5575,3,FALSE)</f>
        <v>-64.795228154838597</v>
      </c>
      <c r="Z5168">
        <v>0</v>
      </c>
    </row>
    <row r="5169" spans="1:26" x14ac:dyDescent="0.25">
      <c r="A5169" t="str">
        <f t="shared" si="80"/>
        <v>CareiroAM</v>
      </c>
      <c r="B5169" s="8">
        <v>2017</v>
      </c>
      <c r="C5169" s="9" t="s">
        <v>601</v>
      </c>
      <c r="D5169" s="9" t="s">
        <v>602</v>
      </c>
      <c r="E5169" s="9" t="s">
        <v>7446</v>
      </c>
      <c r="F5169" s="9" t="s">
        <v>7446</v>
      </c>
      <c r="G5169" s="10" t="s">
        <v>7637</v>
      </c>
      <c r="H5169" s="11">
        <v>7283.11</v>
      </c>
      <c r="I5169" s="11">
        <v>272381.098</v>
      </c>
      <c r="J5169" s="12">
        <v>37399.009214470192</v>
      </c>
      <c r="K5169" s="13" t="s">
        <v>7642</v>
      </c>
      <c r="L5169" s="13">
        <v>0</v>
      </c>
      <c r="M5169" s="14">
        <v>0</v>
      </c>
      <c r="N5169" s="15">
        <v>0</v>
      </c>
      <c r="O5169" s="16" t="s">
        <v>7637</v>
      </c>
      <c r="P5169" s="16" t="s">
        <v>7637</v>
      </c>
      <c r="Q5169" s="16" t="s">
        <v>7637</v>
      </c>
      <c r="R5169" s="16" t="s">
        <v>7637</v>
      </c>
      <c r="S5169" s="16" t="s">
        <v>7637</v>
      </c>
      <c r="T5169" s="16">
        <v>0</v>
      </c>
      <c r="U5169">
        <v>0</v>
      </c>
      <c r="V5169" s="17">
        <v>0.37473745146346354</v>
      </c>
      <c r="W5169" t="str">
        <f>VLOOKUP(A5169,Planilha3!$D$2:$F$5575,1,FALSE)</f>
        <v>CareiroAM</v>
      </c>
      <c r="X5169">
        <f>VLOOKUP(A5169,Planilha3!$D$2:$F$5575,2,FALSE)</f>
        <v>-3.76841321037179</v>
      </c>
      <c r="Y5169">
        <f>VLOOKUP(A5169,Planilha3!$D$2:$F$5575,3,FALSE)</f>
        <v>-60.369487402763902</v>
      </c>
      <c r="Z5169">
        <v>0</v>
      </c>
    </row>
    <row r="5170" spans="1:26" x14ac:dyDescent="0.25">
      <c r="A5170" t="str">
        <f t="shared" si="80"/>
        <v>TapauáAM</v>
      </c>
      <c r="B5170" s="8">
        <v>2017</v>
      </c>
      <c r="C5170" s="9" t="s">
        <v>601</v>
      </c>
      <c r="D5170" s="9" t="s">
        <v>602</v>
      </c>
      <c r="E5170" s="9" t="s">
        <v>7447</v>
      </c>
      <c r="F5170" s="9" t="s">
        <v>7448</v>
      </c>
      <c r="G5170" s="10" t="s">
        <v>7637</v>
      </c>
      <c r="H5170" s="11">
        <v>18896.71</v>
      </c>
      <c r="I5170" s="11">
        <v>338817.929</v>
      </c>
      <c r="J5170" s="12">
        <v>17929.995697663773</v>
      </c>
      <c r="K5170" s="13" t="s">
        <v>7645</v>
      </c>
      <c r="L5170" s="13">
        <v>0</v>
      </c>
      <c r="M5170" s="14">
        <v>0</v>
      </c>
      <c r="N5170" s="15">
        <v>0</v>
      </c>
      <c r="O5170" s="16" t="s">
        <v>7637</v>
      </c>
      <c r="P5170" s="16" t="s">
        <v>7637</v>
      </c>
      <c r="Q5170" s="16" t="s">
        <v>7637</v>
      </c>
      <c r="R5170" s="16" t="s">
        <v>7637</v>
      </c>
      <c r="S5170" s="16" t="s">
        <v>7637</v>
      </c>
      <c r="T5170" s="16">
        <v>0</v>
      </c>
      <c r="U5170">
        <v>0</v>
      </c>
      <c r="V5170" s="17">
        <v>0.85152478655672592</v>
      </c>
      <c r="W5170" t="str">
        <f>VLOOKUP(A5170,Planilha3!$D$2:$F$5575,1,FALSE)</f>
        <v>TapauáAM</v>
      </c>
      <c r="X5170">
        <f>VLOOKUP(A5170,Planilha3!$D$2:$F$5575,2,FALSE)</f>
        <v>-5.6212464953528496</v>
      </c>
      <c r="Y5170">
        <f>VLOOKUP(A5170,Planilha3!$D$2:$F$5575,3,FALSE)</f>
        <v>-63.181255082850903</v>
      </c>
      <c r="Z5170">
        <v>0</v>
      </c>
    </row>
    <row r="5171" spans="1:26" x14ac:dyDescent="0.25">
      <c r="A5171" t="str">
        <f t="shared" si="80"/>
        <v>MazagãoAP</v>
      </c>
      <c r="B5171" s="8">
        <v>2017</v>
      </c>
      <c r="C5171" s="9" t="s">
        <v>601</v>
      </c>
      <c r="D5171" s="9" t="s">
        <v>4491</v>
      </c>
      <c r="E5171" s="9" t="s">
        <v>7449</v>
      </c>
      <c r="F5171" s="9" t="s">
        <v>7450</v>
      </c>
      <c r="G5171" s="10" t="s">
        <v>7637</v>
      </c>
      <c r="H5171" s="11">
        <v>12003.39</v>
      </c>
      <c r="I5171" s="11">
        <v>244713.18100000001</v>
      </c>
      <c r="J5171" s="12">
        <v>20387.00575420777</v>
      </c>
      <c r="K5171" s="13" t="s">
        <v>7642</v>
      </c>
      <c r="L5171" s="13">
        <v>0</v>
      </c>
      <c r="M5171" s="14">
        <v>0</v>
      </c>
      <c r="N5171" s="15">
        <v>0</v>
      </c>
      <c r="O5171" s="16" t="s">
        <v>7637</v>
      </c>
      <c r="P5171" s="16" t="s">
        <v>7637</v>
      </c>
      <c r="Q5171" s="16" t="s">
        <v>7637</v>
      </c>
      <c r="R5171" s="16" t="s">
        <v>7637</v>
      </c>
      <c r="S5171" s="16" t="s">
        <v>7637</v>
      </c>
      <c r="T5171" s="16">
        <v>0</v>
      </c>
      <c r="U5171">
        <v>0</v>
      </c>
      <c r="V5171" s="17">
        <v>0.55452792945929941</v>
      </c>
      <c r="W5171" t="str">
        <f>VLOOKUP(A5171,Planilha3!$D$2:$F$5575,1,FALSE)</f>
        <v>MazagãoAP</v>
      </c>
      <c r="X5171">
        <f>VLOOKUP(A5171,Planilha3!$D$2:$F$5575,2,FALSE)</f>
        <v>-0.113731422099283</v>
      </c>
      <c r="Y5171">
        <f>VLOOKUP(A5171,Planilha3!$D$2:$F$5575,3,FALSE)</f>
        <v>-51.2895239342308</v>
      </c>
      <c r="Z5171">
        <v>0</v>
      </c>
    </row>
    <row r="5172" spans="1:26" x14ac:dyDescent="0.25">
      <c r="A5172" t="str">
        <f t="shared" si="80"/>
        <v>Careiro da VárzeaAM</v>
      </c>
      <c r="B5172" s="8">
        <v>2017</v>
      </c>
      <c r="C5172" s="9" t="s">
        <v>601</v>
      </c>
      <c r="D5172" s="9" t="s">
        <v>602</v>
      </c>
      <c r="E5172" s="9" t="s">
        <v>7451</v>
      </c>
      <c r="F5172" s="9" t="s">
        <v>7452</v>
      </c>
      <c r="G5172" s="10" t="s">
        <v>7637</v>
      </c>
      <c r="H5172" s="11">
        <v>10730.33</v>
      </c>
      <c r="I5172" s="11">
        <v>313218.245</v>
      </c>
      <c r="J5172" s="12">
        <v>29189.991826905603</v>
      </c>
      <c r="K5172" s="13" t="s">
        <v>7641</v>
      </c>
      <c r="L5172" s="13">
        <v>0</v>
      </c>
      <c r="M5172" s="14">
        <v>0</v>
      </c>
      <c r="N5172" s="15">
        <v>0</v>
      </c>
      <c r="O5172" s="16" t="s">
        <v>7637</v>
      </c>
      <c r="P5172" s="16" t="s">
        <v>7637</v>
      </c>
      <c r="Q5172" s="16" t="s">
        <v>7637</v>
      </c>
      <c r="R5172" s="16" t="s">
        <v>7637</v>
      </c>
      <c r="S5172" s="16" t="s">
        <v>7637</v>
      </c>
      <c r="T5172" s="16">
        <v>0</v>
      </c>
      <c r="U5172">
        <v>0</v>
      </c>
      <c r="V5172" s="17">
        <v>0.51282861370236676</v>
      </c>
      <c r="W5172" t="str">
        <f>VLOOKUP(A5172,Planilha3!$D$2:$F$5575,1,FALSE)</f>
        <v>Careiro da VárzeaAM</v>
      </c>
      <c r="X5172">
        <f>VLOOKUP(A5172,Planilha3!$D$2:$F$5575,2,FALSE)</f>
        <v>-3.1973635036807799</v>
      </c>
      <c r="Y5172">
        <f>VLOOKUP(A5172,Planilha3!$D$2:$F$5575,3,FALSE)</f>
        <v>-59.796828686214198</v>
      </c>
      <c r="Z5172">
        <v>0</v>
      </c>
    </row>
    <row r="5173" spans="1:26" x14ac:dyDescent="0.25">
      <c r="A5173" t="str">
        <f t="shared" si="80"/>
        <v>CanutamaAM</v>
      </c>
      <c r="B5173" s="8">
        <v>2017</v>
      </c>
      <c r="C5173" s="9" t="s">
        <v>601</v>
      </c>
      <c r="D5173" s="9" t="s">
        <v>602</v>
      </c>
      <c r="E5173" s="9" t="s">
        <v>7453</v>
      </c>
      <c r="F5173" s="9" t="s">
        <v>7453</v>
      </c>
      <c r="G5173" s="10" t="s">
        <v>7637</v>
      </c>
      <c r="H5173" s="11">
        <v>6646.31</v>
      </c>
      <c r="I5173" s="11">
        <v>102951.399</v>
      </c>
      <c r="J5173" s="12">
        <v>15490.008591233331</v>
      </c>
      <c r="K5173" s="13" t="s">
        <v>7642</v>
      </c>
      <c r="L5173" s="13">
        <v>0</v>
      </c>
      <c r="M5173" s="14">
        <v>0</v>
      </c>
      <c r="N5173" s="15">
        <v>0</v>
      </c>
      <c r="O5173" s="16" t="s">
        <v>7637</v>
      </c>
      <c r="P5173" s="16" t="s">
        <v>7637</v>
      </c>
      <c r="Q5173" s="16" t="s">
        <v>7637</v>
      </c>
      <c r="R5173" s="16" t="s">
        <v>7637</v>
      </c>
      <c r="S5173" s="16" t="s">
        <v>7637</v>
      </c>
      <c r="T5173" s="16">
        <v>0</v>
      </c>
      <c r="U5173">
        <v>0</v>
      </c>
      <c r="V5173" s="17">
        <v>0.313011220809785</v>
      </c>
      <c r="W5173" t="str">
        <f>VLOOKUP(A5173,Planilha3!$D$2:$F$5575,1,FALSE)</f>
        <v>CanutamaAM</v>
      </c>
      <c r="X5173">
        <f>VLOOKUP(A5173,Planilha3!$D$2:$F$5575,2,FALSE)</f>
        <v>-6.5262133717025002</v>
      </c>
      <c r="Y5173">
        <f>VLOOKUP(A5173,Planilha3!$D$2:$F$5575,3,FALSE)</f>
        <v>-64.3957408399787</v>
      </c>
      <c r="Z5173">
        <v>0</v>
      </c>
    </row>
    <row r="5174" spans="1:26" x14ac:dyDescent="0.25">
      <c r="A5174" t="str">
        <f t="shared" si="80"/>
        <v>MacapáAP</v>
      </c>
      <c r="B5174" s="8">
        <v>2017</v>
      </c>
      <c r="C5174" s="9" t="s">
        <v>601</v>
      </c>
      <c r="D5174" s="9" t="s">
        <v>4491</v>
      </c>
      <c r="E5174" s="9" t="s">
        <v>7454</v>
      </c>
      <c r="F5174" s="9" t="s">
        <v>7455</v>
      </c>
      <c r="G5174" s="10">
        <v>3885.53</v>
      </c>
      <c r="H5174" s="11">
        <v>21054.880000000001</v>
      </c>
      <c r="I5174" s="11">
        <v>9994877.2029999997</v>
      </c>
      <c r="J5174" s="12">
        <v>474705.96854505938</v>
      </c>
      <c r="K5174" s="13" t="s">
        <v>7642</v>
      </c>
      <c r="L5174" s="13">
        <v>1</v>
      </c>
      <c r="M5174" s="14">
        <v>0</v>
      </c>
      <c r="N5174" s="15">
        <v>0</v>
      </c>
      <c r="O5174" s="16" t="s">
        <v>7637</v>
      </c>
      <c r="P5174" s="16" t="s">
        <v>7637</v>
      </c>
      <c r="Q5174" s="16" t="s">
        <v>7637</v>
      </c>
      <c r="R5174" s="16" t="s">
        <v>7637</v>
      </c>
      <c r="S5174" s="16" t="s">
        <v>7637</v>
      </c>
      <c r="T5174" s="16">
        <v>0</v>
      </c>
      <c r="U5174">
        <v>0</v>
      </c>
      <c r="V5174" s="17">
        <v>18.772118901558581</v>
      </c>
      <c r="W5174" t="str">
        <f>VLOOKUP(A5174,Planilha3!$D$2:$F$5575,1,FALSE)</f>
        <v>MacapáAP</v>
      </c>
      <c r="X5174">
        <f>VLOOKUP(A5174,Planilha3!$D$2:$F$5575,2,FALSE)</f>
        <v>3.4192803998318901E-2</v>
      </c>
      <c r="Y5174">
        <f>VLOOKUP(A5174,Planilha3!$D$2:$F$5575,3,FALSE)</f>
        <v>-51.0701803536002</v>
      </c>
      <c r="Z5174">
        <v>0</v>
      </c>
    </row>
    <row r="5175" spans="1:26" x14ac:dyDescent="0.25">
      <c r="A5175" t="str">
        <f t="shared" si="80"/>
        <v>Senador GuiomardAC</v>
      </c>
      <c r="B5175" s="8">
        <v>2017</v>
      </c>
      <c r="C5175" s="9" t="s">
        <v>601</v>
      </c>
      <c r="D5175" s="9" t="s">
        <v>1956</v>
      </c>
      <c r="E5175" s="9" t="s">
        <v>7456</v>
      </c>
      <c r="F5175" s="9" t="s">
        <v>7456</v>
      </c>
      <c r="G5175" s="10" t="s">
        <v>7637</v>
      </c>
      <c r="H5175" s="11">
        <v>16692.580000000002</v>
      </c>
      <c r="I5175" s="11">
        <v>359758.45799999998</v>
      </c>
      <c r="J5175" s="12">
        <v>21551.998432836623</v>
      </c>
      <c r="K5175" s="13" t="s">
        <v>7642</v>
      </c>
      <c r="L5175" s="13">
        <v>0</v>
      </c>
      <c r="M5175" s="14">
        <v>0</v>
      </c>
      <c r="N5175" s="15">
        <v>0</v>
      </c>
      <c r="O5175" s="16" t="s">
        <v>7637</v>
      </c>
      <c r="P5175" s="16" t="s">
        <v>7637</v>
      </c>
      <c r="Q5175" s="16" t="s">
        <v>7637</v>
      </c>
      <c r="R5175" s="16" t="s">
        <v>7637</v>
      </c>
      <c r="S5175" s="16" t="s">
        <v>7637</v>
      </c>
      <c r="T5175" s="16">
        <v>0</v>
      </c>
      <c r="U5175">
        <v>0</v>
      </c>
      <c r="V5175" s="17">
        <v>0.76121527270048883</v>
      </c>
      <c r="W5175" t="str">
        <f>VLOOKUP(A5175,Planilha3!$D$2:$F$5575,1,FALSE)</f>
        <v>Senador GuiomardAC</v>
      </c>
      <c r="X5175">
        <f>VLOOKUP(A5175,Planilha3!$D$2:$F$5575,2,FALSE)</f>
        <v>-10.1500848940232</v>
      </c>
      <c r="Y5175">
        <f>VLOOKUP(A5175,Planilha3!$D$2:$F$5575,3,FALSE)</f>
        <v>-67.736662893028594</v>
      </c>
      <c r="Z5175">
        <v>0</v>
      </c>
    </row>
    <row r="5176" spans="1:26" x14ac:dyDescent="0.25">
      <c r="A5176" t="str">
        <f t="shared" si="80"/>
        <v>ManaquiriAM</v>
      </c>
      <c r="B5176" s="8">
        <v>2017</v>
      </c>
      <c r="C5176" s="9" t="s">
        <v>601</v>
      </c>
      <c r="D5176" s="9" t="s">
        <v>602</v>
      </c>
      <c r="E5176" s="9" t="s">
        <v>7457</v>
      </c>
      <c r="F5176" s="9" t="s">
        <v>7457</v>
      </c>
      <c r="G5176" s="10" t="s">
        <v>7637</v>
      </c>
      <c r="H5176" s="11">
        <v>7806.29</v>
      </c>
      <c r="I5176" s="11">
        <v>235921.84700000001</v>
      </c>
      <c r="J5176" s="12">
        <v>30222.019294696969</v>
      </c>
      <c r="K5176" s="13" t="s">
        <v>7642</v>
      </c>
      <c r="L5176" s="13">
        <v>0</v>
      </c>
      <c r="M5176" s="14">
        <v>0</v>
      </c>
      <c r="N5176" s="15">
        <v>0</v>
      </c>
      <c r="O5176" s="16" t="s">
        <v>7637</v>
      </c>
      <c r="P5176" s="16" t="s">
        <v>7637</v>
      </c>
      <c r="Q5176" s="16" t="s">
        <v>7637</v>
      </c>
      <c r="R5176" s="16" t="s">
        <v>7637</v>
      </c>
      <c r="S5176" s="16" t="s">
        <v>7637</v>
      </c>
      <c r="T5176" s="16">
        <v>0</v>
      </c>
      <c r="U5176">
        <v>0</v>
      </c>
      <c r="V5176" s="17">
        <v>0.38651125219641047</v>
      </c>
      <c r="W5176" t="str">
        <f>VLOOKUP(A5176,Planilha3!$D$2:$F$5575,1,FALSE)</f>
        <v>ManaquiriAM</v>
      </c>
      <c r="X5176">
        <f>VLOOKUP(A5176,Planilha3!$D$2:$F$5575,2,FALSE)</f>
        <v>-3.4411691917014302</v>
      </c>
      <c r="Y5176">
        <f>VLOOKUP(A5176,Planilha3!$D$2:$F$5575,3,FALSE)</f>
        <v>-60.461680848791701</v>
      </c>
      <c r="Z5176">
        <v>0</v>
      </c>
    </row>
    <row r="5177" spans="1:26" x14ac:dyDescent="0.25">
      <c r="A5177" t="str">
        <f t="shared" si="80"/>
        <v>IrandubaAM</v>
      </c>
      <c r="B5177" s="8">
        <v>2017</v>
      </c>
      <c r="C5177" s="9" t="s">
        <v>601</v>
      </c>
      <c r="D5177" s="9" t="s">
        <v>602</v>
      </c>
      <c r="E5177" s="9" t="s">
        <v>7458</v>
      </c>
      <c r="F5177" s="9" t="s">
        <v>7458</v>
      </c>
      <c r="G5177" s="10" t="s">
        <v>7637</v>
      </c>
      <c r="H5177" s="11">
        <v>14857.91</v>
      </c>
      <c r="I5177" s="11">
        <v>704368.88500000001</v>
      </c>
      <c r="J5177" s="12">
        <v>47406.996340669721</v>
      </c>
      <c r="K5177" s="13" t="s">
        <v>7642</v>
      </c>
      <c r="L5177" s="13">
        <v>0</v>
      </c>
      <c r="M5177" s="14">
        <v>0</v>
      </c>
      <c r="N5177" s="15">
        <v>0</v>
      </c>
      <c r="O5177" s="16" t="s">
        <v>7637</v>
      </c>
      <c r="P5177" s="16" t="s">
        <v>7637</v>
      </c>
      <c r="Q5177" s="16" t="s">
        <v>7637</v>
      </c>
      <c r="R5177" s="16" t="s">
        <v>7637</v>
      </c>
      <c r="S5177" s="16" t="s">
        <v>7637</v>
      </c>
      <c r="T5177" s="16">
        <v>0</v>
      </c>
      <c r="U5177">
        <v>0</v>
      </c>
      <c r="V5177" s="17">
        <v>0.72280846404846466</v>
      </c>
      <c r="W5177" t="str">
        <f>VLOOKUP(A5177,Planilha3!$D$2:$F$5575,1,FALSE)</f>
        <v>IrandubaAM</v>
      </c>
      <c r="X5177">
        <f>VLOOKUP(A5177,Planilha3!$D$2:$F$5575,2,FALSE)</f>
        <v>-3.2751766490011698</v>
      </c>
      <c r="Y5177">
        <f>VLOOKUP(A5177,Planilha3!$D$2:$F$5575,3,FALSE)</f>
        <v>-60.190393534984103</v>
      </c>
      <c r="Z5177">
        <v>0</v>
      </c>
    </row>
    <row r="5178" spans="1:26" x14ac:dyDescent="0.25">
      <c r="A5178" t="str">
        <f t="shared" si="80"/>
        <v>ManausAM</v>
      </c>
      <c r="B5178" s="8">
        <v>2017</v>
      </c>
      <c r="C5178" s="9" t="s">
        <v>601</v>
      </c>
      <c r="D5178" s="9" t="s">
        <v>602</v>
      </c>
      <c r="E5178" s="9" t="s">
        <v>7459</v>
      </c>
      <c r="F5178" s="9" t="s">
        <v>7459</v>
      </c>
      <c r="G5178" s="10">
        <v>2802.42</v>
      </c>
      <c r="H5178" s="11">
        <v>34362.71</v>
      </c>
      <c r="I5178" s="11">
        <v>73201651.247999996</v>
      </c>
      <c r="J5178" s="12">
        <v>2130264.2093129442</v>
      </c>
      <c r="K5178" s="13" t="s">
        <v>7640</v>
      </c>
      <c r="L5178" s="13">
        <v>8</v>
      </c>
      <c r="M5178" s="14">
        <v>1</v>
      </c>
      <c r="N5178" s="15">
        <v>4</v>
      </c>
      <c r="O5178" s="16">
        <v>0.75</v>
      </c>
      <c r="P5178" s="16">
        <v>0</v>
      </c>
      <c r="Q5178" s="16">
        <v>0</v>
      </c>
      <c r="R5178" s="16">
        <v>0.25</v>
      </c>
      <c r="S5178" s="16">
        <v>0</v>
      </c>
      <c r="T5178" s="16">
        <v>0</v>
      </c>
      <c r="U5178">
        <v>2</v>
      </c>
      <c r="V5178" s="17">
        <v>19.409418912462371</v>
      </c>
      <c r="W5178" t="str">
        <f>VLOOKUP(A5178,Planilha3!$D$2:$F$5575,1,FALSE)</f>
        <v>ManausAM</v>
      </c>
      <c r="X5178">
        <f>VLOOKUP(A5178,Planilha3!$D$2:$F$5575,2,FALSE)</f>
        <v>-3.1194301771900901</v>
      </c>
      <c r="Y5178">
        <f>VLOOKUP(A5178,Planilha3!$D$2:$F$5575,3,FALSE)</f>
        <v>-60.022109387809799</v>
      </c>
      <c r="Z5178">
        <v>0</v>
      </c>
    </row>
    <row r="5179" spans="1:26" x14ac:dyDescent="0.25">
      <c r="A5179" t="str">
        <f t="shared" si="80"/>
        <v>BeruriAM</v>
      </c>
      <c r="B5179" s="8">
        <v>2017</v>
      </c>
      <c r="C5179" s="9" t="s">
        <v>601</v>
      </c>
      <c r="D5179" s="9" t="s">
        <v>602</v>
      </c>
      <c r="E5179" s="9" t="s">
        <v>7460</v>
      </c>
      <c r="F5179" s="9" t="s">
        <v>7460</v>
      </c>
      <c r="G5179" s="10" t="s">
        <v>7637</v>
      </c>
      <c r="H5179" s="11">
        <v>7450.96</v>
      </c>
      <c r="I5179" s="11">
        <v>141404.41099999999</v>
      </c>
      <c r="J5179" s="12">
        <v>18978.012363507522</v>
      </c>
      <c r="K5179" s="13" t="s">
        <v>7642</v>
      </c>
      <c r="L5179" s="13">
        <v>0</v>
      </c>
      <c r="M5179" s="14">
        <v>0</v>
      </c>
      <c r="N5179" s="15">
        <v>0</v>
      </c>
      <c r="O5179" s="16" t="s">
        <v>7637</v>
      </c>
      <c r="P5179" s="16" t="s">
        <v>7637</v>
      </c>
      <c r="Q5179" s="16" t="s">
        <v>7637</v>
      </c>
      <c r="R5179" s="16" t="s">
        <v>7637</v>
      </c>
      <c r="S5179" s="16" t="s">
        <v>7637</v>
      </c>
      <c r="T5179" s="16">
        <v>0</v>
      </c>
      <c r="U5179">
        <v>0</v>
      </c>
      <c r="V5179" s="17">
        <v>0.35352724060212209</v>
      </c>
      <c r="W5179" t="str">
        <f>VLOOKUP(A5179,Planilha3!$D$2:$F$5575,1,FALSE)</f>
        <v>BeruriAM</v>
      </c>
      <c r="X5179">
        <f>VLOOKUP(A5179,Planilha3!$D$2:$F$5575,2,FALSE)</f>
        <v>-3.89912252614968</v>
      </c>
      <c r="Y5179">
        <f>VLOOKUP(A5179,Planilha3!$D$2:$F$5575,3,FALSE)</f>
        <v>-61.3620661183121</v>
      </c>
      <c r="Z5179">
        <v>0</v>
      </c>
    </row>
    <row r="5180" spans="1:26" x14ac:dyDescent="0.25">
      <c r="A5180" t="str">
        <f t="shared" si="80"/>
        <v>Porto AcreAC</v>
      </c>
      <c r="B5180" s="8">
        <v>2017</v>
      </c>
      <c r="C5180" s="9" t="s">
        <v>601</v>
      </c>
      <c r="D5180" s="9" t="s">
        <v>1956</v>
      </c>
      <c r="E5180" s="9" t="s">
        <v>7461</v>
      </c>
      <c r="F5180" s="9" t="s">
        <v>7461</v>
      </c>
      <c r="G5180" s="10" t="s">
        <v>7637</v>
      </c>
      <c r="H5180" s="11">
        <v>13169.3</v>
      </c>
      <c r="I5180" s="11">
        <v>229922.856</v>
      </c>
      <c r="J5180" s="12">
        <v>17459.003591686727</v>
      </c>
      <c r="K5180" s="13" t="s">
        <v>7642</v>
      </c>
      <c r="L5180" s="13">
        <v>0</v>
      </c>
      <c r="M5180" s="14">
        <v>0</v>
      </c>
      <c r="N5180" s="15">
        <v>0</v>
      </c>
      <c r="O5180" s="16" t="s">
        <v>7637</v>
      </c>
      <c r="P5180" s="16" t="s">
        <v>7637</v>
      </c>
      <c r="Q5180" s="16" t="s">
        <v>7637</v>
      </c>
      <c r="R5180" s="16" t="s">
        <v>7637</v>
      </c>
      <c r="S5180" s="16" t="s">
        <v>7637</v>
      </c>
      <c r="T5180" s="16">
        <v>0</v>
      </c>
      <c r="U5180">
        <v>0</v>
      </c>
      <c r="V5180" s="17">
        <v>0.60076201516789673</v>
      </c>
      <c r="W5180" t="str">
        <f>VLOOKUP(A5180,Planilha3!$D$2:$F$5575,1,FALSE)</f>
        <v>Porto AcreAC</v>
      </c>
      <c r="X5180">
        <f>VLOOKUP(A5180,Planilha3!$D$2:$F$5575,2,FALSE)</f>
        <v>-9.5942072891569108</v>
      </c>
      <c r="Y5180">
        <f>VLOOKUP(A5180,Planilha3!$D$2:$F$5575,3,FALSE)</f>
        <v>-67.540751412573101</v>
      </c>
      <c r="Z5180">
        <v>0</v>
      </c>
    </row>
    <row r="5181" spans="1:26" x14ac:dyDescent="0.25">
      <c r="A5181" t="str">
        <f t="shared" si="80"/>
        <v>Fernando de NoronhaPE</v>
      </c>
      <c r="B5181" s="8">
        <v>2017</v>
      </c>
      <c r="C5181" s="9" t="s">
        <v>951</v>
      </c>
      <c r="D5181" s="9" t="s">
        <v>2010</v>
      </c>
      <c r="E5181" s="9" t="s">
        <v>7462</v>
      </c>
      <c r="F5181" s="9" t="s">
        <v>7462</v>
      </c>
      <c r="G5181" s="10" t="s">
        <v>7637</v>
      </c>
      <c r="H5181" s="11">
        <v>50899.37</v>
      </c>
      <c r="I5181" s="11">
        <v>153512.495</v>
      </c>
      <c r="J5181" s="12">
        <v>3015.9999033386857</v>
      </c>
      <c r="K5181" s="13" t="s">
        <v>7636</v>
      </c>
      <c r="L5181" s="13">
        <v>0</v>
      </c>
      <c r="M5181" s="14">
        <v>0</v>
      </c>
      <c r="N5181" s="15">
        <v>0</v>
      </c>
      <c r="O5181" s="16" t="s">
        <v>7637</v>
      </c>
      <c r="P5181" s="16" t="s">
        <v>7637</v>
      </c>
      <c r="Q5181" s="16" t="s">
        <v>7637</v>
      </c>
      <c r="R5181" s="16" t="s">
        <v>7637</v>
      </c>
      <c r="S5181" s="16" t="s">
        <v>7637</v>
      </c>
      <c r="T5181" s="16">
        <v>0</v>
      </c>
      <c r="U5181">
        <v>0</v>
      </c>
      <c r="V5181" s="17">
        <v>2.2197980626910248</v>
      </c>
      <c r="W5181" t="str">
        <f>VLOOKUP(A5181,Planilha3!$D$2:$F$5575,1,FALSE)</f>
        <v>Fernando de NoronhaPE</v>
      </c>
      <c r="X5181">
        <f>VLOOKUP(A5181,Planilha3!$D$2:$F$5575,2,FALSE)</f>
        <v>-3.8400000043278899</v>
      </c>
      <c r="Y5181">
        <f>VLOOKUP(A5181,Planilha3!$D$2:$F$5575,3,FALSE)</f>
        <v>-32.411000003001099</v>
      </c>
      <c r="Z5181">
        <v>0</v>
      </c>
    </row>
    <row r="5182" spans="1:26" x14ac:dyDescent="0.25">
      <c r="A5182" t="str">
        <f t="shared" si="80"/>
        <v>ManacapuruAM</v>
      </c>
      <c r="B5182" s="8">
        <v>2017</v>
      </c>
      <c r="C5182" s="9" t="s">
        <v>601</v>
      </c>
      <c r="D5182" s="9" t="s">
        <v>602</v>
      </c>
      <c r="E5182" s="9" t="s">
        <v>7463</v>
      </c>
      <c r="F5182" s="9" t="s">
        <v>7463</v>
      </c>
      <c r="G5182" s="10">
        <v>1739.99</v>
      </c>
      <c r="H5182" s="11">
        <v>15811.37</v>
      </c>
      <c r="I5182" s="11">
        <v>1525165.2050000001</v>
      </c>
      <c r="J5182" s="12">
        <v>96460.028764110888</v>
      </c>
      <c r="K5182" s="13" t="s">
        <v>7641</v>
      </c>
      <c r="L5182" s="13">
        <v>0</v>
      </c>
      <c r="M5182" s="14">
        <v>0</v>
      </c>
      <c r="N5182" s="15">
        <v>0</v>
      </c>
      <c r="O5182" s="16" t="s">
        <v>7637</v>
      </c>
      <c r="P5182" s="16" t="s">
        <v>7637</v>
      </c>
      <c r="Q5182" s="16" t="s">
        <v>7637</v>
      </c>
      <c r="R5182" s="16" t="s">
        <v>7637</v>
      </c>
      <c r="S5182" s="16" t="s">
        <v>7637</v>
      </c>
      <c r="T5182" s="16">
        <v>0</v>
      </c>
      <c r="U5182">
        <v>0</v>
      </c>
      <c r="V5182" s="17">
        <v>8.4391214751773358</v>
      </c>
      <c r="W5182" t="str">
        <f>VLOOKUP(A5182,Planilha3!$D$2:$F$5575,1,FALSE)</f>
        <v>ManacapuruAM</v>
      </c>
      <c r="X5182">
        <f>VLOOKUP(A5182,Planilha3!$D$2:$F$5575,2,FALSE)</f>
        <v>-3.2910415211415001</v>
      </c>
      <c r="Y5182">
        <f>VLOOKUP(A5182,Planilha3!$D$2:$F$5575,3,FALSE)</f>
        <v>-60.622023508947898</v>
      </c>
      <c r="Z5182">
        <v>0</v>
      </c>
    </row>
    <row r="5183" spans="1:26" x14ac:dyDescent="0.25">
      <c r="A5183" t="str">
        <f t="shared" si="80"/>
        <v>Rio Preto da EvaAM</v>
      </c>
      <c r="B5183" s="8">
        <v>2017</v>
      </c>
      <c r="C5183" s="9" t="s">
        <v>601</v>
      </c>
      <c r="D5183" s="9" t="s">
        <v>602</v>
      </c>
      <c r="E5183" s="9" t="s">
        <v>7464</v>
      </c>
      <c r="F5183" s="9" t="s">
        <v>7464</v>
      </c>
      <c r="G5183" s="10" t="s">
        <v>7637</v>
      </c>
      <c r="H5183" s="11">
        <v>11994.12</v>
      </c>
      <c r="I5183" s="11">
        <v>383823.88</v>
      </c>
      <c r="J5183" s="12">
        <v>32001.003825207681</v>
      </c>
      <c r="K5183" s="13" t="s">
        <v>7642</v>
      </c>
      <c r="L5183" s="13">
        <v>0</v>
      </c>
      <c r="M5183" s="14">
        <v>0</v>
      </c>
      <c r="N5183" s="15">
        <v>0</v>
      </c>
      <c r="O5183" s="16" t="s">
        <v>7637</v>
      </c>
      <c r="P5183" s="16" t="s">
        <v>7637</v>
      </c>
      <c r="Q5183" s="16" t="s">
        <v>7637</v>
      </c>
      <c r="R5183" s="16" t="s">
        <v>7637</v>
      </c>
      <c r="S5183" s="16" t="s">
        <v>7637</v>
      </c>
      <c r="T5183" s="16">
        <v>0</v>
      </c>
      <c r="U5183">
        <v>0</v>
      </c>
      <c r="V5183" s="17">
        <v>0.57258544411554313</v>
      </c>
      <c r="W5183" t="str">
        <f>VLOOKUP(A5183,Planilha3!$D$2:$F$5575,1,FALSE)</f>
        <v>Rio Preto da EvaAM</v>
      </c>
      <c r="X5183">
        <f>VLOOKUP(A5183,Planilha3!$D$2:$F$5575,2,FALSE)</f>
        <v>-2.7048795099173701</v>
      </c>
      <c r="Y5183">
        <f>VLOOKUP(A5183,Planilha3!$D$2:$F$5575,3,FALSE)</f>
        <v>-59.686230979595997</v>
      </c>
      <c r="Z5183">
        <v>0</v>
      </c>
    </row>
    <row r="5184" spans="1:26" x14ac:dyDescent="0.25">
      <c r="A5184" t="str">
        <f t="shared" si="80"/>
        <v>EpitaciolândiaAC</v>
      </c>
      <c r="B5184" s="8">
        <v>2017</v>
      </c>
      <c r="C5184" s="9" t="s">
        <v>601</v>
      </c>
      <c r="D5184" s="9" t="s">
        <v>1956</v>
      </c>
      <c r="E5184" s="9" t="s">
        <v>7465</v>
      </c>
      <c r="F5184" s="9" t="s">
        <v>7466</v>
      </c>
      <c r="G5184" s="10" t="s">
        <v>7637</v>
      </c>
      <c r="H5184" s="11">
        <v>25139.040000000001</v>
      </c>
      <c r="I5184" s="11">
        <v>435910.87900000002</v>
      </c>
      <c r="J5184" s="12">
        <v>17339.997032504027</v>
      </c>
      <c r="K5184" s="13" t="s">
        <v>7638</v>
      </c>
      <c r="L5184" s="13">
        <v>0</v>
      </c>
      <c r="M5184" s="14">
        <v>0</v>
      </c>
      <c r="N5184" s="15">
        <v>0</v>
      </c>
      <c r="O5184" s="16" t="s">
        <v>7637</v>
      </c>
      <c r="P5184" s="16" t="s">
        <v>7637</v>
      </c>
      <c r="Q5184" s="16" t="s">
        <v>7637</v>
      </c>
      <c r="R5184" s="16" t="s">
        <v>7637</v>
      </c>
      <c r="S5184" s="16" t="s">
        <v>7637</v>
      </c>
      <c r="T5184" s="16">
        <v>0</v>
      </c>
      <c r="U5184">
        <v>0</v>
      </c>
      <c r="V5184" s="17">
        <v>1.1230066107488905</v>
      </c>
      <c r="W5184" t="str">
        <f>VLOOKUP(A5184,Planilha3!$D$2:$F$5575,1,FALSE)</f>
        <v>EpitaciolândiaAC</v>
      </c>
      <c r="X5184">
        <f>VLOOKUP(A5184,Planilha3!$D$2:$F$5575,2,FALSE)</f>
        <v>-11.0191701412482</v>
      </c>
      <c r="Y5184">
        <f>VLOOKUP(A5184,Planilha3!$D$2:$F$5575,3,FALSE)</f>
        <v>-68.734591757178507</v>
      </c>
      <c r="Z5184">
        <v>0</v>
      </c>
    </row>
    <row r="5185" spans="1:26" x14ac:dyDescent="0.25">
      <c r="A5185" t="str">
        <f t="shared" si="80"/>
        <v>XapuriAC</v>
      </c>
      <c r="B5185" s="8">
        <v>2017</v>
      </c>
      <c r="C5185" s="9" t="s">
        <v>601</v>
      </c>
      <c r="D5185" s="9" t="s">
        <v>1956</v>
      </c>
      <c r="E5185" s="9" t="s">
        <v>7467</v>
      </c>
      <c r="F5185" s="9" t="s">
        <v>7467</v>
      </c>
      <c r="G5185" s="10" t="s">
        <v>7637</v>
      </c>
      <c r="H5185" s="11">
        <v>12726.81</v>
      </c>
      <c r="I5185" s="11">
        <v>231297.07199999999</v>
      </c>
      <c r="J5185" s="12">
        <v>18174.002126220159</v>
      </c>
      <c r="K5185" s="13" t="s">
        <v>7642</v>
      </c>
      <c r="L5185" s="13">
        <v>0</v>
      </c>
      <c r="M5185" s="14">
        <v>0</v>
      </c>
      <c r="N5185" s="15">
        <v>0</v>
      </c>
      <c r="O5185" s="16" t="s">
        <v>7637</v>
      </c>
      <c r="P5185" s="16" t="s">
        <v>7637</v>
      </c>
      <c r="Q5185" s="16" t="s">
        <v>7637</v>
      </c>
      <c r="R5185" s="16" t="s">
        <v>7637</v>
      </c>
      <c r="S5185" s="16" t="s">
        <v>7637</v>
      </c>
      <c r="T5185" s="16">
        <v>0</v>
      </c>
      <c r="U5185">
        <v>0</v>
      </c>
      <c r="V5185" s="17">
        <v>0.58258961043673441</v>
      </c>
      <c r="W5185" t="str">
        <f>VLOOKUP(A5185,Planilha3!$D$2:$F$5575,1,FALSE)</f>
        <v>XapuriAC</v>
      </c>
      <c r="X5185">
        <f>VLOOKUP(A5185,Planilha3!$D$2:$F$5575,2,FALSE)</f>
        <v>-10.651996796535601</v>
      </c>
      <c r="Y5185">
        <f>VLOOKUP(A5185,Planilha3!$D$2:$F$5575,3,FALSE)</f>
        <v>-68.497338347444696</v>
      </c>
      <c r="Z5185">
        <v>0</v>
      </c>
    </row>
    <row r="5186" spans="1:26" x14ac:dyDescent="0.25">
      <c r="A5186" t="str">
        <f t="shared" si="80"/>
        <v>BrasiléiaAC</v>
      </c>
      <c r="B5186" s="8">
        <v>2017</v>
      </c>
      <c r="C5186" s="9" t="s">
        <v>601</v>
      </c>
      <c r="D5186" s="9" t="s">
        <v>1956</v>
      </c>
      <c r="E5186" s="9" t="s">
        <v>7468</v>
      </c>
      <c r="F5186" s="9" t="s">
        <v>7469</v>
      </c>
      <c r="G5186" s="10" t="s">
        <v>7637</v>
      </c>
      <c r="H5186" s="11">
        <v>15663.67</v>
      </c>
      <c r="I5186" s="11">
        <v>387910.777</v>
      </c>
      <c r="J5186" s="12">
        <v>24764.999326466914</v>
      </c>
      <c r="K5186" s="13" t="s">
        <v>7642</v>
      </c>
      <c r="L5186" s="13">
        <v>0</v>
      </c>
      <c r="M5186" s="14">
        <v>0</v>
      </c>
      <c r="N5186" s="15">
        <v>0</v>
      </c>
      <c r="O5186" s="16" t="s">
        <v>7637</v>
      </c>
      <c r="P5186" s="16" t="s">
        <v>7637</v>
      </c>
      <c r="Q5186" s="16" t="s">
        <v>7637</v>
      </c>
      <c r="R5186" s="16" t="s">
        <v>7637</v>
      </c>
      <c r="S5186" s="16" t="s">
        <v>7637</v>
      </c>
      <c r="T5186" s="16">
        <v>0</v>
      </c>
      <c r="U5186">
        <v>0</v>
      </c>
      <c r="V5186" s="17">
        <v>0.7214787191900095</v>
      </c>
      <c r="W5186" t="str">
        <f>VLOOKUP(A5186,Planilha3!$D$2:$F$5575,1,FALSE)</f>
        <v>BrasiléiaAC</v>
      </c>
      <c r="X5186">
        <f>VLOOKUP(A5186,Planilha3!$D$2:$F$5575,2,FALSE)</f>
        <v>-10.995393071056601</v>
      </c>
      <c r="Y5186">
        <f>VLOOKUP(A5186,Planilha3!$D$2:$F$5575,3,FALSE)</f>
        <v>-68.750178772226604</v>
      </c>
      <c r="Z5186">
        <v>0</v>
      </c>
    </row>
    <row r="5187" spans="1:26" x14ac:dyDescent="0.25">
      <c r="A5187" t="str">
        <f t="shared" ref="A5187:A5250" si="81">E5187&amp;D5187</f>
        <v>BujariAC</v>
      </c>
      <c r="B5187" s="8">
        <v>2017</v>
      </c>
      <c r="C5187" s="9" t="s">
        <v>601</v>
      </c>
      <c r="D5187" s="9" t="s">
        <v>1956</v>
      </c>
      <c r="E5187" s="9" t="s">
        <v>7470</v>
      </c>
      <c r="F5187" s="9" t="s">
        <v>7470</v>
      </c>
      <c r="G5187" s="10" t="s">
        <v>7637</v>
      </c>
      <c r="H5187" s="11">
        <v>16380.21</v>
      </c>
      <c r="I5187" s="11">
        <v>158298.30799999999</v>
      </c>
      <c r="J5187" s="12">
        <v>9663.9974701179035</v>
      </c>
      <c r="K5187" s="13" t="s">
        <v>7642</v>
      </c>
      <c r="L5187" s="13">
        <v>0</v>
      </c>
      <c r="M5187" s="14">
        <v>0</v>
      </c>
      <c r="N5187" s="15">
        <v>0</v>
      </c>
      <c r="O5187" s="16" t="s">
        <v>7637</v>
      </c>
      <c r="P5187" s="16" t="s">
        <v>7637</v>
      </c>
      <c r="Q5187" s="16" t="s">
        <v>7637</v>
      </c>
      <c r="R5187" s="16" t="s">
        <v>7637</v>
      </c>
      <c r="S5187" s="16" t="s">
        <v>7637</v>
      </c>
      <c r="T5187" s="16">
        <v>0</v>
      </c>
      <c r="U5187">
        <v>0</v>
      </c>
      <c r="V5187" s="17">
        <v>0.72822487026678639</v>
      </c>
      <c r="W5187" t="str">
        <f>VLOOKUP(A5187,Planilha3!$D$2:$F$5575,1,FALSE)</f>
        <v>BujariAC</v>
      </c>
      <c r="X5187">
        <f>VLOOKUP(A5187,Planilha3!$D$2:$F$5575,2,FALSE)</f>
        <v>-9.8339526591125495</v>
      </c>
      <c r="Y5187">
        <f>VLOOKUP(A5187,Planilha3!$D$2:$F$5575,3,FALSE)</f>
        <v>-67.952297023849695</v>
      </c>
      <c r="Z5187">
        <v>0</v>
      </c>
    </row>
    <row r="5188" spans="1:26" x14ac:dyDescent="0.25">
      <c r="A5188" t="str">
        <f t="shared" si="81"/>
        <v>AnoriAM</v>
      </c>
      <c r="B5188" s="8">
        <v>2017</v>
      </c>
      <c r="C5188" s="9" t="s">
        <v>601</v>
      </c>
      <c r="D5188" s="9" t="s">
        <v>602</v>
      </c>
      <c r="E5188" s="9" t="s">
        <v>7471</v>
      </c>
      <c r="F5188" s="9" t="s">
        <v>7471</v>
      </c>
      <c r="G5188" s="10" t="s">
        <v>7637</v>
      </c>
      <c r="H5188" s="11">
        <v>9549.01</v>
      </c>
      <c r="I5188" s="11">
        <v>192851.77799999999</v>
      </c>
      <c r="J5188" s="12">
        <v>20195.997071947771</v>
      </c>
      <c r="K5188" s="13" t="s">
        <v>7642</v>
      </c>
      <c r="L5188" s="13">
        <v>0</v>
      </c>
      <c r="M5188" s="14">
        <v>0</v>
      </c>
      <c r="N5188" s="15">
        <v>0</v>
      </c>
      <c r="O5188" s="16" t="s">
        <v>7637</v>
      </c>
      <c r="P5188" s="16" t="s">
        <v>7637</v>
      </c>
      <c r="Q5188" s="16" t="s">
        <v>7637</v>
      </c>
      <c r="R5188" s="16" t="s">
        <v>7637</v>
      </c>
      <c r="S5188" s="16" t="s">
        <v>7637</v>
      </c>
      <c r="T5188" s="16">
        <v>0</v>
      </c>
      <c r="U5188">
        <v>0</v>
      </c>
      <c r="V5188" s="17">
        <v>0.44703950123358938</v>
      </c>
      <c r="W5188" t="str">
        <f>VLOOKUP(A5188,Planilha3!$D$2:$F$5575,1,FALSE)</f>
        <v>AnoriAM</v>
      </c>
      <c r="X5188">
        <f>VLOOKUP(A5188,Planilha3!$D$2:$F$5575,2,FALSE)</f>
        <v>-3.7464128273612101</v>
      </c>
      <c r="Y5188">
        <f>VLOOKUP(A5188,Planilha3!$D$2:$F$5575,3,FALSE)</f>
        <v>-61.657932506010702</v>
      </c>
      <c r="Z5188">
        <v>0</v>
      </c>
    </row>
    <row r="5189" spans="1:26" x14ac:dyDescent="0.25">
      <c r="A5189" t="str">
        <f t="shared" si="81"/>
        <v>AnamãAM</v>
      </c>
      <c r="B5189" s="8">
        <v>2017</v>
      </c>
      <c r="C5189" s="9" t="s">
        <v>601</v>
      </c>
      <c r="D5189" s="9" t="s">
        <v>602</v>
      </c>
      <c r="E5189" s="9" t="s">
        <v>7472</v>
      </c>
      <c r="F5189" s="9" t="s">
        <v>7473</v>
      </c>
      <c r="G5189" s="10" t="s">
        <v>7637</v>
      </c>
      <c r="H5189" s="11">
        <v>8330.15</v>
      </c>
      <c r="I5189" s="11">
        <v>108108.68399999999</v>
      </c>
      <c r="J5189" s="12">
        <v>12977.999675876184</v>
      </c>
      <c r="K5189" s="13" t="s">
        <v>7642</v>
      </c>
      <c r="L5189" s="13">
        <v>0</v>
      </c>
      <c r="M5189" s="14">
        <v>0</v>
      </c>
      <c r="N5189" s="15">
        <v>0</v>
      </c>
      <c r="O5189" s="16" t="s">
        <v>7637</v>
      </c>
      <c r="P5189" s="16" t="s">
        <v>7637</v>
      </c>
      <c r="Q5189" s="16" t="s">
        <v>7637</v>
      </c>
      <c r="R5189" s="16" t="s">
        <v>7637</v>
      </c>
      <c r="S5189" s="16" t="s">
        <v>7637</v>
      </c>
      <c r="T5189" s="16">
        <v>0</v>
      </c>
      <c r="U5189">
        <v>0</v>
      </c>
      <c r="V5189" s="17">
        <v>0.3825636147501299</v>
      </c>
      <c r="W5189" t="str">
        <f>VLOOKUP(A5189,Planilha3!$D$2:$F$5575,1,FALSE)</f>
        <v>AnamãAM</v>
      </c>
      <c r="X5189">
        <f>VLOOKUP(A5189,Planilha3!$D$2:$F$5575,2,FALSE)</f>
        <v>-3.5673512401784602</v>
      </c>
      <c r="Y5189">
        <f>VLOOKUP(A5189,Planilha3!$D$2:$F$5575,3,FALSE)</f>
        <v>-61.396783104617697</v>
      </c>
      <c r="Z5189">
        <v>0</v>
      </c>
    </row>
    <row r="5190" spans="1:26" x14ac:dyDescent="0.25">
      <c r="A5190" t="str">
        <f t="shared" si="81"/>
        <v>ItaubalAP</v>
      </c>
      <c r="B5190" s="8">
        <v>2017</v>
      </c>
      <c r="C5190" s="9" t="s">
        <v>601</v>
      </c>
      <c r="D5190" s="9" t="s">
        <v>4491</v>
      </c>
      <c r="E5190" s="9" t="s">
        <v>7474</v>
      </c>
      <c r="F5190" s="9" t="s">
        <v>7474</v>
      </c>
      <c r="G5190" s="10" t="s">
        <v>7637</v>
      </c>
      <c r="H5190" s="11">
        <v>12713.02</v>
      </c>
      <c r="I5190" s="11">
        <v>65751.72</v>
      </c>
      <c r="J5190" s="12">
        <v>5171.9984708590091</v>
      </c>
      <c r="K5190" s="13" t="s">
        <v>7642</v>
      </c>
      <c r="L5190" s="13">
        <v>0</v>
      </c>
      <c r="M5190" s="14">
        <v>0</v>
      </c>
      <c r="N5190" s="15">
        <v>0</v>
      </c>
      <c r="O5190" s="16" t="s">
        <v>7637</v>
      </c>
      <c r="P5190" s="16" t="s">
        <v>7637</v>
      </c>
      <c r="Q5190" s="16" t="s">
        <v>7637</v>
      </c>
      <c r="R5190" s="16" t="s">
        <v>7637</v>
      </c>
      <c r="S5190" s="16" t="s">
        <v>7637</v>
      </c>
      <c r="T5190" s="16">
        <v>0</v>
      </c>
      <c r="U5190">
        <v>0</v>
      </c>
      <c r="V5190" s="17">
        <v>0.56123860802337888</v>
      </c>
      <c r="W5190" t="str">
        <f>VLOOKUP(A5190,Planilha3!$D$2:$F$5575,1,FALSE)</f>
        <v>ItaubalAP</v>
      </c>
      <c r="X5190">
        <f>VLOOKUP(A5190,Planilha3!$D$2:$F$5575,2,FALSE)</f>
        <v>0.60556042478182504</v>
      </c>
      <c r="Y5190">
        <f>VLOOKUP(A5190,Planilha3!$D$2:$F$5575,3,FALSE)</f>
        <v>-50.699080374882499</v>
      </c>
      <c r="Z5190">
        <v>0</v>
      </c>
    </row>
    <row r="5191" spans="1:26" x14ac:dyDescent="0.25">
      <c r="A5191" t="str">
        <f t="shared" si="81"/>
        <v>CaapirangaAM</v>
      </c>
      <c r="B5191" s="8">
        <v>2017</v>
      </c>
      <c r="C5191" s="9" t="s">
        <v>601</v>
      </c>
      <c r="D5191" s="9" t="s">
        <v>602</v>
      </c>
      <c r="E5191" s="9" t="s">
        <v>7475</v>
      </c>
      <c r="F5191" s="9" t="s">
        <v>7475</v>
      </c>
      <c r="G5191" s="10" t="s">
        <v>7637</v>
      </c>
      <c r="H5191" s="11">
        <v>11101.73</v>
      </c>
      <c r="I5191" s="11">
        <v>142324.128</v>
      </c>
      <c r="J5191" s="12">
        <v>12819.995442151809</v>
      </c>
      <c r="K5191" s="13" t="s">
        <v>7642</v>
      </c>
      <c r="L5191" s="13">
        <v>0</v>
      </c>
      <c r="M5191" s="14">
        <v>0</v>
      </c>
      <c r="N5191" s="15">
        <v>0</v>
      </c>
      <c r="O5191" s="16" t="s">
        <v>7637</v>
      </c>
      <c r="P5191" s="16" t="s">
        <v>7637</v>
      </c>
      <c r="Q5191" s="16" t="s">
        <v>7637</v>
      </c>
      <c r="R5191" s="16" t="s">
        <v>7637</v>
      </c>
      <c r="S5191" s="16" t="s">
        <v>7637</v>
      </c>
      <c r="T5191" s="16">
        <v>0</v>
      </c>
      <c r="U5191">
        <v>0</v>
      </c>
      <c r="V5191" s="17">
        <v>0.50317915839554006</v>
      </c>
      <c r="W5191" t="str">
        <f>VLOOKUP(A5191,Planilha3!$D$2:$F$5575,1,FALSE)</f>
        <v>CaapirangaAM</v>
      </c>
      <c r="X5191">
        <f>VLOOKUP(A5191,Planilha3!$D$2:$F$5575,2,FALSE)</f>
        <v>-3.31575634969334</v>
      </c>
      <c r="Y5191">
        <f>VLOOKUP(A5191,Planilha3!$D$2:$F$5575,3,FALSE)</f>
        <v>-61.221002207979701</v>
      </c>
      <c r="Z5191">
        <v>0</v>
      </c>
    </row>
    <row r="5192" spans="1:26" x14ac:dyDescent="0.25">
      <c r="A5192" t="str">
        <f t="shared" si="81"/>
        <v>CodajásAM</v>
      </c>
      <c r="B5192" s="8">
        <v>2017</v>
      </c>
      <c r="C5192" s="9" t="s">
        <v>601</v>
      </c>
      <c r="D5192" s="9" t="s">
        <v>602</v>
      </c>
      <c r="E5192" s="9" t="s">
        <v>7476</v>
      </c>
      <c r="F5192" s="9" t="s">
        <v>7477</v>
      </c>
      <c r="G5192" s="10" t="s">
        <v>7637</v>
      </c>
      <c r="H5192" s="11">
        <v>16683.009999999998</v>
      </c>
      <c r="I5192" s="11">
        <v>464071.23300000001</v>
      </c>
      <c r="J5192" s="12">
        <v>27816.996633101586</v>
      </c>
      <c r="K5192" s="13" t="s">
        <v>7645</v>
      </c>
      <c r="L5192" s="13">
        <v>0</v>
      </c>
      <c r="M5192" s="14">
        <v>0</v>
      </c>
      <c r="N5192" s="15">
        <v>0</v>
      </c>
      <c r="O5192" s="16" t="s">
        <v>7637</v>
      </c>
      <c r="P5192" s="16" t="s">
        <v>7637</v>
      </c>
      <c r="Q5192" s="16" t="s">
        <v>7637</v>
      </c>
      <c r="R5192" s="16" t="s">
        <v>7637</v>
      </c>
      <c r="S5192" s="16" t="s">
        <v>7637</v>
      </c>
      <c r="T5192" s="16">
        <v>0</v>
      </c>
      <c r="U5192">
        <v>0</v>
      </c>
      <c r="V5192" s="17">
        <v>0.771008525305097</v>
      </c>
      <c r="W5192" t="str">
        <f>VLOOKUP(A5192,Planilha3!$D$2:$F$5575,1,FALSE)</f>
        <v>CodajásAM</v>
      </c>
      <c r="X5192">
        <f>VLOOKUP(A5192,Planilha3!$D$2:$F$5575,2,FALSE)</f>
        <v>-3.8369598726523799</v>
      </c>
      <c r="Y5192">
        <f>VLOOKUP(A5192,Planilha3!$D$2:$F$5575,3,FALSE)</f>
        <v>-62.059229829397196</v>
      </c>
      <c r="Z5192">
        <v>0</v>
      </c>
    </row>
    <row r="5193" spans="1:26" x14ac:dyDescent="0.25">
      <c r="A5193" t="str">
        <f t="shared" si="81"/>
        <v>Boca do AcreAM</v>
      </c>
      <c r="B5193" s="8">
        <v>2017</v>
      </c>
      <c r="C5193" s="9" t="s">
        <v>601</v>
      </c>
      <c r="D5193" s="9" t="s">
        <v>602</v>
      </c>
      <c r="E5193" s="9" t="s">
        <v>7478</v>
      </c>
      <c r="F5193" s="9" t="s">
        <v>7478</v>
      </c>
      <c r="G5193" s="10" t="s">
        <v>7637</v>
      </c>
      <c r="H5193" s="11">
        <v>10668.3</v>
      </c>
      <c r="I5193" s="11">
        <v>364599.89199999999</v>
      </c>
      <c r="J5193" s="12">
        <v>34176.006673978052</v>
      </c>
      <c r="K5193" s="13" t="s">
        <v>7642</v>
      </c>
      <c r="L5193" s="13">
        <v>0</v>
      </c>
      <c r="M5193" s="14">
        <v>0</v>
      </c>
      <c r="N5193" s="15">
        <v>0</v>
      </c>
      <c r="O5193" s="16" t="s">
        <v>7637</v>
      </c>
      <c r="P5193" s="16" t="s">
        <v>7637</v>
      </c>
      <c r="Q5193" s="16" t="s">
        <v>7637</v>
      </c>
      <c r="R5193" s="16" t="s">
        <v>7637</v>
      </c>
      <c r="S5193" s="16" t="s">
        <v>7637</v>
      </c>
      <c r="T5193" s="16">
        <v>0</v>
      </c>
      <c r="U5193">
        <v>0</v>
      </c>
      <c r="V5193" s="17">
        <v>0.51798429653246747</v>
      </c>
      <c r="W5193" t="str">
        <f>VLOOKUP(A5193,Planilha3!$D$2:$F$5575,1,FALSE)</f>
        <v>Boca do AcreAM</v>
      </c>
      <c r="X5193">
        <f>VLOOKUP(A5193,Planilha3!$D$2:$F$5575,2,FALSE)</f>
        <v>-8.7427181678421704</v>
      </c>
      <c r="Y5193">
        <f>VLOOKUP(A5193,Planilha3!$D$2:$F$5575,3,FALSE)</f>
        <v>-67.392400718259594</v>
      </c>
      <c r="Z5193">
        <v>0</v>
      </c>
    </row>
    <row r="5194" spans="1:26" x14ac:dyDescent="0.25">
      <c r="A5194" t="str">
        <f t="shared" si="81"/>
        <v>Porto GrandeAP</v>
      </c>
      <c r="B5194" s="8">
        <v>2017</v>
      </c>
      <c r="C5194" s="9" t="s">
        <v>601</v>
      </c>
      <c r="D5194" s="9" t="s">
        <v>4491</v>
      </c>
      <c r="E5194" s="9" t="s">
        <v>7479</v>
      </c>
      <c r="F5194" s="9" t="s">
        <v>7479</v>
      </c>
      <c r="G5194" s="10" t="s">
        <v>7637</v>
      </c>
      <c r="H5194" s="11">
        <v>16107.08</v>
      </c>
      <c r="I5194" s="11">
        <v>331983.05099999998</v>
      </c>
      <c r="J5194" s="12">
        <v>20611.001559562628</v>
      </c>
      <c r="K5194" s="13" t="s">
        <v>7642</v>
      </c>
      <c r="L5194" s="13">
        <v>0</v>
      </c>
      <c r="M5194" s="14">
        <v>0</v>
      </c>
      <c r="N5194" s="15">
        <v>0</v>
      </c>
      <c r="O5194" s="16" t="s">
        <v>7637</v>
      </c>
      <c r="P5194" s="16" t="s">
        <v>7637</v>
      </c>
      <c r="Q5194" s="16" t="s">
        <v>7637</v>
      </c>
      <c r="R5194" s="16" t="s">
        <v>7637</v>
      </c>
      <c r="S5194" s="16" t="s">
        <v>7637</v>
      </c>
      <c r="T5194" s="16">
        <v>0</v>
      </c>
      <c r="U5194">
        <v>0</v>
      </c>
      <c r="V5194" s="17">
        <v>0.73411012201705195</v>
      </c>
      <c r="W5194" t="str">
        <f>VLOOKUP(A5194,Planilha3!$D$2:$F$5575,1,FALSE)</f>
        <v>Porto GrandeAP</v>
      </c>
      <c r="X5194">
        <f>VLOOKUP(A5194,Planilha3!$D$2:$F$5575,2,FALSE)</f>
        <v>0.70801675966203703</v>
      </c>
      <c r="Y5194">
        <f>VLOOKUP(A5194,Planilha3!$D$2:$F$5575,3,FALSE)</f>
        <v>-51.404066426306002</v>
      </c>
      <c r="Z5194">
        <v>0</v>
      </c>
    </row>
    <row r="5195" spans="1:26" x14ac:dyDescent="0.25">
      <c r="A5195" t="str">
        <f t="shared" si="81"/>
        <v>Ferreira GomesAP</v>
      </c>
      <c r="B5195" s="8">
        <v>2017</v>
      </c>
      <c r="C5195" s="9" t="s">
        <v>601</v>
      </c>
      <c r="D5195" s="9" t="s">
        <v>4491</v>
      </c>
      <c r="E5195" s="9" t="s">
        <v>7480</v>
      </c>
      <c r="F5195" s="9" t="s">
        <v>7480</v>
      </c>
      <c r="G5195" s="10" t="s">
        <v>7637</v>
      </c>
      <c r="H5195" s="11">
        <v>68751.16</v>
      </c>
      <c r="I5195" s="11">
        <v>499820.96500000003</v>
      </c>
      <c r="J5195" s="12">
        <v>7270.0004625376505</v>
      </c>
      <c r="K5195" s="13" t="s">
        <v>7639</v>
      </c>
      <c r="L5195" s="13">
        <v>0</v>
      </c>
      <c r="M5195" s="14">
        <v>0</v>
      </c>
      <c r="N5195" s="15">
        <v>0</v>
      </c>
      <c r="O5195" s="16" t="s">
        <v>7637</v>
      </c>
      <c r="P5195" s="16" t="s">
        <v>7637</v>
      </c>
      <c r="Q5195" s="16" t="s">
        <v>7637</v>
      </c>
      <c r="R5195" s="16" t="s">
        <v>7637</v>
      </c>
      <c r="S5195" s="16" t="s">
        <v>7637</v>
      </c>
      <c r="T5195" s="16">
        <v>0</v>
      </c>
      <c r="U5195">
        <v>0</v>
      </c>
      <c r="V5195" s="17">
        <v>3.0056028544423539</v>
      </c>
      <c r="W5195" t="str">
        <f>VLOOKUP(A5195,Planilha3!$D$2:$F$5575,1,FALSE)</f>
        <v>Ferreira GomesAP</v>
      </c>
      <c r="X5195">
        <f>VLOOKUP(A5195,Planilha3!$D$2:$F$5575,2,FALSE)</f>
        <v>0.85689002974386896</v>
      </c>
      <c r="Y5195">
        <f>VLOOKUP(A5195,Planilha3!$D$2:$F$5575,3,FALSE)</f>
        <v>-51.179916350480099</v>
      </c>
      <c r="Z5195">
        <v>0</v>
      </c>
    </row>
    <row r="5196" spans="1:26" x14ac:dyDescent="0.25">
      <c r="A5196" t="str">
        <f t="shared" si="81"/>
        <v>CutiasAP</v>
      </c>
      <c r="B5196" s="8">
        <v>2017</v>
      </c>
      <c r="C5196" s="9" t="s">
        <v>601</v>
      </c>
      <c r="D5196" s="9" t="s">
        <v>4491</v>
      </c>
      <c r="E5196" s="9" t="s">
        <v>7481</v>
      </c>
      <c r="F5196" s="9" t="s">
        <v>7481</v>
      </c>
      <c r="G5196" s="10" t="s">
        <v>7637</v>
      </c>
      <c r="H5196" s="11">
        <v>12913.84</v>
      </c>
      <c r="I5196" s="11">
        <v>72795.319000000003</v>
      </c>
      <c r="J5196" s="12">
        <v>5637.0002261139989</v>
      </c>
      <c r="K5196" s="13" t="s">
        <v>7642</v>
      </c>
      <c r="L5196" s="13">
        <v>0</v>
      </c>
      <c r="M5196" s="14">
        <v>0</v>
      </c>
      <c r="N5196" s="15">
        <v>0</v>
      </c>
      <c r="O5196" s="16" t="s">
        <v>7637</v>
      </c>
      <c r="P5196" s="16" t="s">
        <v>7637</v>
      </c>
      <c r="Q5196" s="16" t="s">
        <v>7637</v>
      </c>
      <c r="R5196" s="16" t="s">
        <v>7637</v>
      </c>
      <c r="S5196" s="16" t="s">
        <v>7637</v>
      </c>
      <c r="T5196" s="16">
        <v>0</v>
      </c>
      <c r="U5196">
        <v>0</v>
      </c>
      <c r="V5196" s="17">
        <v>0.5707255598041443</v>
      </c>
      <c r="W5196" t="str">
        <f>VLOOKUP(A5196,Planilha3!$D$2:$F$5575,1,FALSE)</f>
        <v>CutiasAP</v>
      </c>
      <c r="X5196">
        <f>VLOOKUP(A5196,Planilha3!$D$2:$F$5575,2,FALSE)</f>
        <v>0.96897791708337</v>
      </c>
      <c r="Y5196">
        <f>VLOOKUP(A5196,Planilha3!$D$2:$F$5575,3,FALSE)</f>
        <v>-50.798037944213398</v>
      </c>
      <c r="Z5196">
        <v>0</v>
      </c>
    </row>
    <row r="5197" spans="1:26" x14ac:dyDescent="0.25">
      <c r="A5197" t="str">
        <f t="shared" si="81"/>
        <v>Pedra Branca do AmapariAP</v>
      </c>
      <c r="B5197" s="8">
        <v>2017</v>
      </c>
      <c r="C5197" s="9" t="s">
        <v>601</v>
      </c>
      <c r="D5197" s="9" t="s">
        <v>4491</v>
      </c>
      <c r="E5197" s="9" t="s">
        <v>7482</v>
      </c>
      <c r="F5197" s="9" t="s">
        <v>7482</v>
      </c>
      <c r="G5197" s="10" t="s">
        <v>7637</v>
      </c>
      <c r="H5197" s="11">
        <v>18577.96</v>
      </c>
      <c r="I5197" s="11">
        <v>280991.64399999997</v>
      </c>
      <c r="J5197" s="12">
        <v>15124.999946172777</v>
      </c>
      <c r="K5197" s="13" t="s">
        <v>7642</v>
      </c>
      <c r="L5197" s="13">
        <v>0</v>
      </c>
      <c r="M5197" s="14">
        <v>0</v>
      </c>
      <c r="N5197" s="15">
        <v>0</v>
      </c>
      <c r="O5197" s="16" t="s">
        <v>7637</v>
      </c>
      <c r="P5197" s="16" t="s">
        <v>7637</v>
      </c>
      <c r="Q5197" s="16" t="s">
        <v>7637</v>
      </c>
      <c r="R5197" s="16" t="s">
        <v>7637</v>
      </c>
      <c r="S5197" s="16" t="s">
        <v>7637</v>
      </c>
      <c r="T5197" s="16">
        <v>0</v>
      </c>
      <c r="U5197">
        <v>0</v>
      </c>
      <c r="V5197" s="17">
        <v>0.83299345499075517</v>
      </c>
      <c r="W5197" t="str">
        <f>VLOOKUP(A5197,Planilha3!$D$2:$F$5575,1,FALSE)</f>
        <v>Pedra Branca do AmapariAP</v>
      </c>
      <c r="X5197">
        <f>VLOOKUP(A5197,Planilha3!$D$2:$F$5575,2,FALSE)</f>
        <v>0.77705750450248201</v>
      </c>
      <c r="Y5197">
        <f>VLOOKUP(A5197,Planilha3!$D$2:$F$5575,3,FALSE)</f>
        <v>-51.950703719682501</v>
      </c>
      <c r="Z5197">
        <v>0</v>
      </c>
    </row>
    <row r="5198" spans="1:26" x14ac:dyDescent="0.25">
      <c r="A5198" t="str">
        <f t="shared" si="81"/>
        <v>PauiniAM</v>
      </c>
      <c r="B5198" s="8">
        <v>2017</v>
      </c>
      <c r="C5198" s="9" t="s">
        <v>601</v>
      </c>
      <c r="D5198" s="9" t="s">
        <v>602</v>
      </c>
      <c r="E5198" s="9" t="s">
        <v>7483</v>
      </c>
      <c r="F5198" s="9" t="s">
        <v>7483</v>
      </c>
      <c r="G5198" s="10" t="s">
        <v>7637</v>
      </c>
      <c r="H5198" s="11">
        <v>7690.77</v>
      </c>
      <c r="I5198" s="11">
        <v>150715.97700000001</v>
      </c>
      <c r="J5198" s="12">
        <v>19596.994449190395</v>
      </c>
      <c r="K5198" s="13" t="s">
        <v>7642</v>
      </c>
      <c r="L5198" s="13">
        <v>0</v>
      </c>
      <c r="M5198" s="14">
        <v>0</v>
      </c>
      <c r="N5198" s="15">
        <v>0</v>
      </c>
      <c r="O5198" s="16" t="s">
        <v>7637</v>
      </c>
      <c r="P5198" s="16" t="s">
        <v>7637</v>
      </c>
      <c r="Q5198" s="16" t="s">
        <v>7637</v>
      </c>
      <c r="R5198" s="16" t="s">
        <v>7637</v>
      </c>
      <c r="S5198" s="16" t="s">
        <v>7637</v>
      </c>
      <c r="T5198" s="16">
        <v>0</v>
      </c>
      <c r="U5198">
        <v>0</v>
      </c>
      <c r="V5198" s="17">
        <v>0.36495855127456572</v>
      </c>
      <c r="W5198" t="str">
        <f>VLOOKUP(A5198,Planilha3!$D$2:$F$5575,1,FALSE)</f>
        <v>PauiniAM</v>
      </c>
      <c r="X5198">
        <f>VLOOKUP(A5198,Planilha3!$D$2:$F$5575,2,FALSE)</f>
        <v>-7.7135030969838203</v>
      </c>
      <c r="Y5198">
        <f>VLOOKUP(A5198,Planilha3!$D$2:$F$5575,3,FALSE)</f>
        <v>-66.992511038675005</v>
      </c>
      <c r="Z5198">
        <v>0</v>
      </c>
    </row>
    <row r="5199" spans="1:26" x14ac:dyDescent="0.25">
      <c r="A5199" t="str">
        <f t="shared" si="81"/>
        <v>Novo AirãoAM</v>
      </c>
      <c r="B5199" s="8">
        <v>2017</v>
      </c>
      <c r="C5199" s="9" t="s">
        <v>601</v>
      </c>
      <c r="D5199" s="9" t="s">
        <v>602</v>
      </c>
      <c r="E5199" s="9" t="s">
        <v>7484</v>
      </c>
      <c r="F5199" s="9" t="s">
        <v>7485</v>
      </c>
      <c r="G5199" s="10" t="s">
        <v>7637</v>
      </c>
      <c r="H5199" s="11">
        <v>7076.84</v>
      </c>
      <c r="I5199" s="11">
        <v>131530.106</v>
      </c>
      <c r="J5199" s="12">
        <v>18585.994031234277</v>
      </c>
      <c r="K5199" s="13" t="s">
        <v>7642</v>
      </c>
      <c r="L5199" s="13">
        <v>0</v>
      </c>
      <c r="M5199" s="14">
        <v>0</v>
      </c>
      <c r="N5199" s="15">
        <v>0</v>
      </c>
      <c r="O5199" s="16" t="s">
        <v>7637</v>
      </c>
      <c r="P5199" s="16" t="s">
        <v>7637</v>
      </c>
      <c r="Q5199" s="16" t="s">
        <v>7637</v>
      </c>
      <c r="R5199" s="16" t="s">
        <v>7637</v>
      </c>
      <c r="S5199" s="16" t="s">
        <v>7637</v>
      </c>
      <c r="T5199" s="16">
        <v>0</v>
      </c>
      <c r="U5199">
        <v>0</v>
      </c>
      <c r="V5199" s="17">
        <v>0.33658638736695951</v>
      </c>
      <c r="W5199" t="str">
        <f>VLOOKUP(A5199,Planilha3!$D$2:$F$5575,1,FALSE)</f>
        <v>Novo AirãoAM</v>
      </c>
      <c r="X5199">
        <f>VLOOKUP(A5199,Planilha3!$D$2:$F$5575,2,FALSE)</f>
        <v>-2.6367527776185802</v>
      </c>
      <c r="Y5199">
        <f>VLOOKUP(A5199,Planilha3!$D$2:$F$5575,3,FALSE)</f>
        <v>-60.943847698589003</v>
      </c>
      <c r="Z5199">
        <v>0</v>
      </c>
    </row>
    <row r="5200" spans="1:26" x14ac:dyDescent="0.25">
      <c r="A5200" t="str">
        <f t="shared" si="81"/>
        <v>Serra do NavioAP</v>
      </c>
      <c r="B5200" s="8">
        <v>2017</v>
      </c>
      <c r="C5200" s="9" t="s">
        <v>601</v>
      </c>
      <c r="D5200" s="9" t="s">
        <v>4491</v>
      </c>
      <c r="E5200" s="9" t="s">
        <v>7486</v>
      </c>
      <c r="F5200" s="9" t="s">
        <v>7486</v>
      </c>
      <c r="G5200" s="10" t="s">
        <v>7637</v>
      </c>
      <c r="H5200" s="11">
        <v>13857.88</v>
      </c>
      <c r="I5200" s="11">
        <v>70827.634000000005</v>
      </c>
      <c r="J5200" s="12">
        <v>5111.0006725415442</v>
      </c>
      <c r="K5200" s="13" t="s">
        <v>7642</v>
      </c>
      <c r="L5200" s="13">
        <v>0</v>
      </c>
      <c r="M5200" s="14">
        <v>0</v>
      </c>
      <c r="N5200" s="15">
        <v>0</v>
      </c>
      <c r="O5200" s="16" t="s">
        <v>7637</v>
      </c>
      <c r="P5200" s="16" t="s">
        <v>7637</v>
      </c>
      <c r="Q5200" s="16" t="s">
        <v>7637</v>
      </c>
      <c r="R5200" s="16" t="s">
        <v>7637</v>
      </c>
      <c r="S5200" s="16" t="s">
        <v>7637</v>
      </c>
      <c r="T5200" s="16">
        <v>0</v>
      </c>
      <c r="U5200">
        <v>0</v>
      </c>
      <c r="V5200" s="17">
        <v>0.61099005326707012</v>
      </c>
      <c r="W5200" t="str">
        <f>VLOOKUP(A5200,Planilha3!$D$2:$F$5575,1,FALSE)</f>
        <v>Serra do NavioAP</v>
      </c>
      <c r="X5200">
        <f>VLOOKUP(A5200,Planilha3!$D$2:$F$5575,2,FALSE)</f>
        <v>0.90099118999068295</v>
      </c>
      <c r="Y5200">
        <f>VLOOKUP(A5200,Planilha3!$D$2:$F$5575,3,FALSE)</f>
        <v>-52.004034032398501</v>
      </c>
      <c r="Z5200">
        <v>0</v>
      </c>
    </row>
    <row r="5201" spans="1:26" x14ac:dyDescent="0.25">
      <c r="A5201" t="str">
        <f t="shared" si="81"/>
        <v>Assis BrasilAC</v>
      </c>
      <c r="B5201" s="8">
        <v>2017</v>
      </c>
      <c r="C5201" s="9" t="s">
        <v>601</v>
      </c>
      <c r="D5201" s="9" t="s">
        <v>1956</v>
      </c>
      <c r="E5201" s="9" t="s">
        <v>7487</v>
      </c>
      <c r="F5201" s="9" t="s">
        <v>7487</v>
      </c>
      <c r="G5201" s="10" t="s">
        <v>7637</v>
      </c>
      <c r="H5201" s="11">
        <v>13132.06</v>
      </c>
      <c r="I5201" s="11">
        <v>91740.593999999997</v>
      </c>
      <c r="J5201" s="12">
        <v>6986.0017392549225</v>
      </c>
      <c r="K5201" s="13" t="s">
        <v>7642</v>
      </c>
      <c r="L5201" s="13">
        <v>0</v>
      </c>
      <c r="M5201" s="14">
        <v>0</v>
      </c>
      <c r="N5201" s="15">
        <v>0</v>
      </c>
      <c r="O5201" s="16" t="s">
        <v>7637</v>
      </c>
      <c r="P5201" s="16" t="s">
        <v>7637</v>
      </c>
      <c r="Q5201" s="16" t="s">
        <v>7637</v>
      </c>
      <c r="R5201" s="16" t="s">
        <v>7637</v>
      </c>
      <c r="S5201" s="16" t="s">
        <v>7637</v>
      </c>
      <c r="T5201" s="16">
        <v>0</v>
      </c>
      <c r="U5201">
        <v>0</v>
      </c>
      <c r="V5201" s="17">
        <v>0.58238577603098074</v>
      </c>
      <c r="W5201" t="str">
        <f>VLOOKUP(A5201,Planilha3!$D$2:$F$5575,1,FALSE)</f>
        <v>Assis BrasilAC</v>
      </c>
      <c r="X5201">
        <f>VLOOKUP(A5201,Planilha3!$D$2:$F$5575,2,FALSE)</f>
        <v>-10.939381794139701</v>
      </c>
      <c r="Y5201">
        <f>VLOOKUP(A5201,Planilha3!$D$2:$F$5575,3,FALSE)</f>
        <v>-69.565833373633794</v>
      </c>
      <c r="Z5201">
        <v>0</v>
      </c>
    </row>
    <row r="5202" spans="1:26" x14ac:dyDescent="0.25">
      <c r="A5202" t="str">
        <f t="shared" si="81"/>
        <v>CoariAM</v>
      </c>
      <c r="B5202" s="8">
        <v>2017</v>
      </c>
      <c r="C5202" s="9" t="s">
        <v>601</v>
      </c>
      <c r="D5202" s="9" t="s">
        <v>602</v>
      </c>
      <c r="E5202" s="9" t="s">
        <v>7488</v>
      </c>
      <c r="F5202" s="9" t="s">
        <v>7488</v>
      </c>
      <c r="G5202" s="10">
        <v>2827.48</v>
      </c>
      <c r="H5202" s="11">
        <v>15580.35</v>
      </c>
      <c r="I5202" s="11">
        <v>1320621.4650000001</v>
      </c>
      <c r="J5202" s="12">
        <v>84761.989621542525</v>
      </c>
      <c r="K5202" s="13" t="s">
        <v>7642</v>
      </c>
      <c r="L5202" s="13">
        <v>0</v>
      </c>
      <c r="M5202" s="14">
        <v>0</v>
      </c>
      <c r="N5202" s="15">
        <v>0</v>
      </c>
      <c r="O5202" s="16" t="s">
        <v>7637</v>
      </c>
      <c r="P5202" s="16" t="s">
        <v>7637</v>
      </c>
      <c r="Q5202" s="16" t="s">
        <v>7637</v>
      </c>
      <c r="R5202" s="16" t="s">
        <v>7637</v>
      </c>
      <c r="S5202" s="16" t="s">
        <v>7637</v>
      </c>
      <c r="T5202" s="16">
        <v>0</v>
      </c>
      <c r="U5202">
        <v>0</v>
      </c>
      <c r="V5202" s="17">
        <v>13.156701421513553</v>
      </c>
      <c r="W5202" t="str">
        <f>VLOOKUP(A5202,Planilha3!$D$2:$F$5575,1,FALSE)</f>
        <v>CoariAM</v>
      </c>
      <c r="X5202">
        <f>VLOOKUP(A5202,Planilha3!$D$2:$F$5575,2,FALSE)</f>
        <v>-4.0945072634177597</v>
      </c>
      <c r="Y5202">
        <f>VLOOKUP(A5202,Planilha3!$D$2:$F$5575,3,FALSE)</f>
        <v>-63.144544906620702</v>
      </c>
      <c r="Z5202">
        <v>0</v>
      </c>
    </row>
    <row r="5203" spans="1:26" x14ac:dyDescent="0.25">
      <c r="A5203" t="str">
        <f t="shared" si="81"/>
        <v>Presidente FigueiredoAM</v>
      </c>
      <c r="B5203" s="8">
        <v>2017</v>
      </c>
      <c r="C5203" s="9" t="s">
        <v>601</v>
      </c>
      <c r="D5203" s="9" t="s">
        <v>602</v>
      </c>
      <c r="E5203" s="9" t="s">
        <v>7489</v>
      </c>
      <c r="F5203" s="9" t="s">
        <v>7489</v>
      </c>
      <c r="G5203" s="10" t="s">
        <v>7637</v>
      </c>
      <c r="H5203" s="11">
        <v>12865.72</v>
      </c>
      <c r="I5203" s="11">
        <v>444819.43199999997</v>
      </c>
      <c r="J5203" s="12">
        <v>34574.002232288592</v>
      </c>
      <c r="K5203" s="13" t="s">
        <v>7642</v>
      </c>
      <c r="L5203" s="13">
        <v>0</v>
      </c>
      <c r="M5203" s="14">
        <v>0</v>
      </c>
      <c r="N5203" s="15">
        <v>0</v>
      </c>
      <c r="O5203" s="16" t="s">
        <v>7637</v>
      </c>
      <c r="P5203" s="16" t="s">
        <v>7637</v>
      </c>
      <c r="Q5203" s="16" t="s">
        <v>7637</v>
      </c>
      <c r="R5203" s="16" t="s">
        <v>7637</v>
      </c>
      <c r="S5203" s="16" t="s">
        <v>7637</v>
      </c>
      <c r="T5203" s="16">
        <v>0</v>
      </c>
      <c r="U5203">
        <v>0</v>
      </c>
      <c r="V5203" s="17">
        <v>0.61484665500061519</v>
      </c>
      <c r="W5203" t="str">
        <f>VLOOKUP(A5203,Planilha3!$D$2:$F$5575,1,FALSE)</f>
        <v>Presidente FigueiredoAM</v>
      </c>
      <c r="X5203">
        <f>VLOOKUP(A5203,Planilha3!$D$2:$F$5575,2,FALSE)</f>
        <v>-2.0301925747890301</v>
      </c>
      <c r="Y5203">
        <f>VLOOKUP(A5203,Planilha3!$D$2:$F$5575,3,FALSE)</f>
        <v>-60.023819329690298</v>
      </c>
      <c r="Z5203">
        <v>0</v>
      </c>
    </row>
    <row r="5204" spans="1:26" x14ac:dyDescent="0.25">
      <c r="A5204" t="str">
        <f t="shared" si="81"/>
        <v>Sena MadureiraAC</v>
      </c>
      <c r="B5204" s="8">
        <v>2017</v>
      </c>
      <c r="C5204" s="9" t="s">
        <v>601</v>
      </c>
      <c r="D5204" s="9" t="s">
        <v>1956</v>
      </c>
      <c r="E5204" s="9" t="s">
        <v>7490</v>
      </c>
      <c r="F5204" s="9" t="s">
        <v>7490</v>
      </c>
      <c r="G5204" s="10" t="s">
        <v>7637</v>
      </c>
      <c r="H5204" s="11">
        <v>11602.31</v>
      </c>
      <c r="I5204" s="11">
        <v>500512.16499999998</v>
      </c>
      <c r="J5204" s="12">
        <v>43139.00981787248</v>
      </c>
      <c r="K5204" s="13" t="s">
        <v>7642</v>
      </c>
      <c r="L5204" s="13">
        <v>0</v>
      </c>
      <c r="M5204" s="14">
        <v>0</v>
      </c>
      <c r="N5204" s="15">
        <v>0</v>
      </c>
      <c r="O5204" s="16" t="s">
        <v>7637</v>
      </c>
      <c r="P5204" s="16" t="s">
        <v>7637</v>
      </c>
      <c r="Q5204" s="16" t="s">
        <v>7637</v>
      </c>
      <c r="R5204" s="16" t="s">
        <v>7637</v>
      </c>
      <c r="S5204" s="16" t="s">
        <v>7637</v>
      </c>
      <c r="T5204" s="16">
        <v>0</v>
      </c>
      <c r="U5204">
        <v>0</v>
      </c>
      <c r="V5204" s="17">
        <v>0.57310334344621761</v>
      </c>
      <c r="W5204" t="str">
        <f>VLOOKUP(A5204,Planilha3!$D$2:$F$5575,1,FALSE)</f>
        <v>Sena MadureiraAC</v>
      </c>
      <c r="X5204">
        <f>VLOOKUP(A5204,Planilha3!$D$2:$F$5575,2,FALSE)</f>
        <v>-9.0638942562733593</v>
      </c>
      <c r="Y5204">
        <f>VLOOKUP(A5204,Planilha3!$D$2:$F$5575,3,FALSE)</f>
        <v>-68.671757651598796</v>
      </c>
      <c r="Z5204">
        <v>0</v>
      </c>
    </row>
    <row r="5205" spans="1:26" x14ac:dyDescent="0.25">
      <c r="A5205" t="str">
        <f t="shared" si="81"/>
        <v>TartarugalzinhoAP</v>
      </c>
      <c r="B5205" s="8">
        <v>2017</v>
      </c>
      <c r="C5205" s="9" t="s">
        <v>601</v>
      </c>
      <c r="D5205" s="9" t="s">
        <v>4491</v>
      </c>
      <c r="E5205" s="9" t="s">
        <v>7491</v>
      </c>
      <c r="F5205" s="9" t="s">
        <v>7491</v>
      </c>
      <c r="G5205" s="10" t="s">
        <v>7637</v>
      </c>
      <c r="H5205" s="11">
        <v>12537.48</v>
      </c>
      <c r="I5205" s="11">
        <v>202003.883</v>
      </c>
      <c r="J5205" s="12">
        <v>16112.000417946827</v>
      </c>
      <c r="K5205" s="13" t="s">
        <v>7642</v>
      </c>
      <c r="L5205" s="13">
        <v>0</v>
      </c>
      <c r="M5205" s="14">
        <v>0</v>
      </c>
      <c r="N5205" s="15">
        <v>0</v>
      </c>
      <c r="O5205" s="16" t="s">
        <v>7637</v>
      </c>
      <c r="P5205" s="16" t="s">
        <v>7637</v>
      </c>
      <c r="Q5205" s="16" t="s">
        <v>7637</v>
      </c>
      <c r="R5205" s="16" t="s">
        <v>7637</v>
      </c>
      <c r="S5205" s="16" t="s">
        <v>7637</v>
      </c>
      <c r="T5205" s="16">
        <v>0</v>
      </c>
      <c r="U5205">
        <v>0</v>
      </c>
      <c r="V5205" s="17">
        <v>0.57103719602866765</v>
      </c>
      <c r="W5205" t="str">
        <f>VLOOKUP(A5205,Planilha3!$D$2:$F$5575,1,FALSE)</f>
        <v>TartarugalzinhoAP</v>
      </c>
      <c r="X5205">
        <f>VLOOKUP(A5205,Planilha3!$D$2:$F$5575,2,FALSE)</f>
        <v>1.5061567866174601</v>
      </c>
      <c r="Y5205">
        <f>VLOOKUP(A5205,Planilha3!$D$2:$F$5575,3,FALSE)</f>
        <v>-50.9091318868374</v>
      </c>
      <c r="Z5205">
        <v>0</v>
      </c>
    </row>
    <row r="5206" spans="1:26" x14ac:dyDescent="0.25">
      <c r="A5206" t="str">
        <f t="shared" si="81"/>
        <v>PracuúbaAP</v>
      </c>
      <c r="B5206" s="8">
        <v>2017</v>
      </c>
      <c r="C5206" s="9" t="s">
        <v>601</v>
      </c>
      <c r="D5206" s="9" t="s">
        <v>4491</v>
      </c>
      <c r="E5206" s="9" t="s">
        <v>7492</v>
      </c>
      <c r="F5206" s="9" t="s">
        <v>7493</v>
      </c>
      <c r="G5206" s="10" t="s">
        <v>7637</v>
      </c>
      <c r="H5206" s="11">
        <v>13170.57</v>
      </c>
      <c r="I5206" s="11">
        <v>62942.150999999998</v>
      </c>
      <c r="J5206" s="12">
        <v>4778.9997699416199</v>
      </c>
      <c r="K5206" s="13" t="s">
        <v>7642</v>
      </c>
      <c r="L5206" s="13">
        <v>0</v>
      </c>
      <c r="M5206" s="14">
        <v>0</v>
      </c>
      <c r="N5206" s="15">
        <v>0</v>
      </c>
      <c r="O5206" s="16" t="s">
        <v>7637</v>
      </c>
      <c r="P5206" s="16" t="s">
        <v>7637</v>
      </c>
      <c r="Q5206" s="16" t="s">
        <v>7637</v>
      </c>
      <c r="R5206" s="16" t="s">
        <v>7637</v>
      </c>
      <c r="S5206" s="16" t="s">
        <v>7637</v>
      </c>
      <c r="T5206" s="16">
        <v>0</v>
      </c>
      <c r="U5206">
        <v>0</v>
      </c>
      <c r="V5206" s="17">
        <v>0.58053250420707869</v>
      </c>
      <c r="W5206" t="str">
        <f>VLOOKUP(A5206,Planilha3!$D$2:$F$5575,1,FALSE)</f>
        <v>PracuúbaAP</v>
      </c>
      <c r="X5206">
        <f>VLOOKUP(A5206,Planilha3!$D$2:$F$5575,2,FALSE)</f>
        <v>1.7448191376023701</v>
      </c>
      <c r="Y5206">
        <f>VLOOKUP(A5206,Planilha3!$D$2:$F$5575,3,FALSE)</f>
        <v>-50.7839310260307</v>
      </c>
      <c r="Z5206">
        <v>0</v>
      </c>
    </row>
    <row r="5207" spans="1:26" x14ac:dyDescent="0.25">
      <c r="A5207" t="str">
        <f t="shared" si="81"/>
        <v>AmapáAP</v>
      </c>
      <c r="B5207" s="8">
        <v>2017</v>
      </c>
      <c r="C5207" s="9" t="s">
        <v>601</v>
      </c>
      <c r="D5207" s="9" t="s">
        <v>4491</v>
      </c>
      <c r="E5207" s="9" t="s">
        <v>7494</v>
      </c>
      <c r="F5207" s="9" t="s">
        <v>7495</v>
      </c>
      <c r="G5207" s="10" t="s">
        <v>7637</v>
      </c>
      <c r="H5207" s="11">
        <v>19062.669999999998</v>
      </c>
      <c r="I5207" s="11">
        <v>166931.79300000001</v>
      </c>
      <c r="J5207" s="12">
        <v>8756.999570364489</v>
      </c>
      <c r="K5207" s="13" t="s">
        <v>7642</v>
      </c>
      <c r="L5207" s="13">
        <v>0</v>
      </c>
      <c r="M5207" s="14">
        <v>0</v>
      </c>
      <c r="N5207" s="15">
        <v>0</v>
      </c>
      <c r="O5207" s="16" t="s">
        <v>7637</v>
      </c>
      <c r="P5207" s="16" t="s">
        <v>7637</v>
      </c>
      <c r="Q5207" s="16" t="s">
        <v>7637</v>
      </c>
      <c r="R5207" s="16" t="s">
        <v>7637</v>
      </c>
      <c r="S5207" s="16" t="s">
        <v>7637</v>
      </c>
      <c r="T5207" s="16">
        <v>0</v>
      </c>
      <c r="U5207">
        <v>0</v>
      </c>
      <c r="V5207" s="17">
        <v>0.84363084844460856</v>
      </c>
      <c r="W5207" t="str">
        <f>VLOOKUP(A5207,Planilha3!$D$2:$F$5575,1,FALSE)</f>
        <v>AmapáAP</v>
      </c>
      <c r="X5207">
        <f>VLOOKUP(A5207,Planilha3!$D$2:$F$5575,2,FALSE)</f>
        <v>2.0523099880084601</v>
      </c>
      <c r="Y5207">
        <f>VLOOKUP(A5207,Planilha3!$D$2:$F$5575,3,FALSE)</f>
        <v>-50.796044349942797</v>
      </c>
      <c r="Z5207">
        <v>0</v>
      </c>
    </row>
    <row r="5208" spans="1:26" x14ac:dyDescent="0.25">
      <c r="A5208" t="str">
        <f t="shared" si="81"/>
        <v>Manoel UrbanoAC</v>
      </c>
      <c r="B5208" s="8">
        <v>2017</v>
      </c>
      <c r="C5208" s="9" t="s">
        <v>601</v>
      </c>
      <c r="D5208" s="9" t="s">
        <v>1956</v>
      </c>
      <c r="E5208" s="9" t="s">
        <v>7496</v>
      </c>
      <c r="F5208" s="9" t="s">
        <v>7496</v>
      </c>
      <c r="G5208" s="10" t="s">
        <v>7637</v>
      </c>
      <c r="H5208" s="11">
        <v>15259.81</v>
      </c>
      <c r="I5208" s="11">
        <v>135598.67000000001</v>
      </c>
      <c r="J5208" s="12">
        <v>8885.9998912175197</v>
      </c>
      <c r="K5208" s="13" t="s">
        <v>7642</v>
      </c>
      <c r="L5208" s="13">
        <v>0</v>
      </c>
      <c r="M5208" s="14">
        <v>0</v>
      </c>
      <c r="N5208" s="15">
        <v>0</v>
      </c>
      <c r="O5208" s="16" t="s">
        <v>7637</v>
      </c>
      <c r="P5208" s="16" t="s">
        <v>7637</v>
      </c>
      <c r="Q5208" s="16" t="s">
        <v>7637</v>
      </c>
      <c r="R5208" s="16" t="s">
        <v>7637</v>
      </c>
      <c r="S5208" s="16" t="s">
        <v>7637</v>
      </c>
      <c r="T5208" s="16">
        <v>0</v>
      </c>
      <c r="U5208">
        <v>0</v>
      </c>
      <c r="V5208" s="17">
        <v>0.67813878152494445</v>
      </c>
      <c r="W5208" t="str">
        <f>VLOOKUP(A5208,Planilha3!$D$2:$F$5575,1,FALSE)</f>
        <v>Manoel UrbanoAC</v>
      </c>
      <c r="X5208">
        <f>VLOOKUP(A5208,Planilha3!$D$2:$F$5575,2,FALSE)</f>
        <v>-8.8332839724970906</v>
      </c>
      <c r="Y5208">
        <f>VLOOKUP(A5208,Planilha3!$D$2:$F$5575,3,FALSE)</f>
        <v>-69.268374357906694</v>
      </c>
      <c r="Z5208">
        <v>0</v>
      </c>
    </row>
    <row r="5209" spans="1:26" x14ac:dyDescent="0.25">
      <c r="A5209" t="str">
        <f t="shared" si="81"/>
        <v>CalçoeneAP</v>
      </c>
      <c r="B5209" s="8">
        <v>2017</v>
      </c>
      <c r="C5209" s="9" t="s">
        <v>601</v>
      </c>
      <c r="D5209" s="9" t="s">
        <v>4491</v>
      </c>
      <c r="E5209" s="9" t="s">
        <v>7497</v>
      </c>
      <c r="F5209" s="9" t="s">
        <v>7498</v>
      </c>
      <c r="G5209" s="10" t="s">
        <v>7637</v>
      </c>
      <c r="H5209" s="11">
        <v>13959.32</v>
      </c>
      <c r="I5209" s="11">
        <v>146921.867</v>
      </c>
      <c r="J5209" s="12">
        <v>10525.001719281456</v>
      </c>
      <c r="K5209" s="13" t="s">
        <v>7642</v>
      </c>
      <c r="L5209" s="13">
        <v>0</v>
      </c>
      <c r="M5209" s="14">
        <v>0</v>
      </c>
      <c r="N5209" s="15">
        <v>0</v>
      </c>
      <c r="O5209" s="16" t="s">
        <v>7637</v>
      </c>
      <c r="P5209" s="16" t="s">
        <v>7637</v>
      </c>
      <c r="Q5209" s="16" t="s">
        <v>7637</v>
      </c>
      <c r="R5209" s="16" t="s">
        <v>7637</v>
      </c>
      <c r="S5209" s="16" t="s">
        <v>7637</v>
      </c>
      <c r="T5209" s="16">
        <v>0</v>
      </c>
      <c r="U5209">
        <v>0</v>
      </c>
      <c r="V5209" s="17">
        <v>0.62410462474447304</v>
      </c>
      <c r="W5209" t="str">
        <f>VLOOKUP(A5209,Planilha3!$D$2:$F$5575,1,FALSE)</f>
        <v>CalçoeneAP</v>
      </c>
      <c r="X5209">
        <f>VLOOKUP(A5209,Planilha3!$D$2:$F$5575,2,FALSE)</f>
        <v>2.4947268760746901</v>
      </c>
      <c r="Y5209">
        <f>VLOOKUP(A5209,Planilha3!$D$2:$F$5575,3,FALSE)</f>
        <v>-50.9504875860463</v>
      </c>
      <c r="Z5209">
        <v>0</v>
      </c>
    </row>
    <row r="5210" spans="1:26" x14ac:dyDescent="0.25">
      <c r="A5210" t="str">
        <f t="shared" si="81"/>
        <v>TeféAM</v>
      </c>
      <c r="B5210" s="8">
        <v>2017</v>
      </c>
      <c r="C5210" s="9" t="s">
        <v>601</v>
      </c>
      <c r="D5210" s="9" t="s">
        <v>602</v>
      </c>
      <c r="E5210" s="9" t="s">
        <v>7499</v>
      </c>
      <c r="F5210" s="9" t="s">
        <v>7500</v>
      </c>
      <c r="G5210" s="10">
        <v>1761.74</v>
      </c>
      <c r="H5210" s="11">
        <v>12008.83</v>
      </c>
      <c r="I5210" s="11">
        <v>744799.60400000005</v>
      </c>
      <c r="J5210" s="12">
        <v>62020.996550038602</v>
      </c>
      <c r="K5210" s="13" t="s">
        <v>7642</v>
      </c>
      <c r="L5210" s="13">
        <v>0</v>
      </c>
      <c r="M5210" s="14">
        <v>0</v>
      </c>
      <c r="N5210" s="15">
        <v>0</v>
      </c>
      <c r="O5210" s="16" t="s">
        <v>7637</v>
      </c>
      <c r="P5210" s="16" t="s">
        <v>7637</v>
      </c>
      <c r="Q5210" s="16" t="s">
        <v>7637</v>
      </c>
      <c r="R5210" s="16" t="s">
        <v>7637</v>
      </c>
      <c r="S5210" s="16" t="s">
        <v>7637</v>
      </c>
      <c r="T5210" s="16">
        <v>0</v>
      </c>
      <c r="U5210">
        <v>0</v>
      </c>
      <c r="V5210" s="17">
        <v>8.310758781112666</v>
      </c>
      <c r="W5210" t="str">
        <f>VLOOKUP(A5210,Planilha3!$D$2:$F$5575,1,FALSE)</f>
        <v>TeféAM</v>
      </c>
      <c r="X5210">
        <f>VLOOKUP(A5210,Planilha3!$D$2:$F$5575,2,FALSE)</f>
        <v>-3.3686019227509698</v>
      </c>
      <c r="Y5210">
        <f>VLOOKUP(A5210,Planilha3!$D$2:$F$5575,3,FALSE)</f>
        <v>-64.719802953133694</v>
      </c>
      <c r="Z5210">
        <v>0</v>
      </c>
    </row>
    <row r="5211" spans="1:26" x14ac:dyDescent="0.25">
      <c r="A5211" t="str">
        <f t="shared" si="81"/>
        <v>Santa Rosa do PurusAC</v>
      </c>
      <c r="B5211" s="8">
        <v>2017</v>
      </c>
      <c r="C5211" s="9" t="s">
        <v>601</v>
      </c>
      <c r="D5211" s="9" t="s">
        <v>1956</v>
      </c>
      <c r="E5211" s="9" t="s">
        <v>7501</v>
      </c>
      <c r="F5211" s="9" t="s">
        <v>7501</v>
      </c>
      <c r="G5211" s="10" t="s">
        <v>7637</v>
      </c>
      <c r="H5211" s="11">
        <v>11439.99</v>
      </c>
      <c r="I5211" s="11">
        <v>71271.154999999999</v>
      </c>
      <c r="J5211" s="12">
        <v>6230.0015122390841</v>
      </c>
      <c r="K5211" s="13" t="s">
        <v>7642</v>
      </c>
      <c r="L5211" s="13">
        <v>0</v>
      </c>
      <c r="M5211" s="14">
        <v>0</v>
      </c>
      <c r="N5211" s="15">
        <v>0</v>
      </c>
      <c r="O5211" s="16" t="s">
        <v>7637</v>
      </c>
      <c r="P5211" s="16" t="s">
        <v>7637</v>
      </c>
      <c r="Q5211" s="16" t="s">
        <v>7637</v>
      </c>
      <c r="R5211" s="16" t="s">
        <v>7637</v>
      </c>
      <c r="S5211" s="16" t="s">
        <v>7637</v>
      </c>
      <c r="T5211" s="16">
        <v>0</v>
      </c>
      <c r="U5211">
        <v>0</v>
      </c>
      <c r="V5211" s="17">
        <v>0.507485294590168</v>
      </c>
      <c r="W5211" t="str">
        <f>VLOOKUP(A5211,Planilha3!$D$2:$F$5575,1,FALSE)</f>
        <v>Santa Rosa do PurusAC</v>
      </c>
      <c r="X5211">
        <f>VLOOKUP(A5211,Planilha3!$D$2:$F$5575,2,FALSE)</f>
        <v>-9.4469085734507292</v>
      </c>
      <c r="Y5211">
        <f>VLOOKUP(A5211,Planilha3!$D$2:$F$5575,3,FALSE)</f>
        <v>-70.490736190359002</v>
      </c>
      <c r="Z5211">
        <v>0</v>
      </c>
    </row>
    <row r="5212" spans="1:26" x14ac:dyDescent="0.25">
      <c r="A5212" t="str">
        <f t="shared" si="81"/>
        <v>AlvarãesAM</v>
      </c>
      <c r="B5212" s="8">
        <v>2017</v>
      </c>
      <c r="C5212" s="9" t="s">
        <v>601</v>
      </c>
      <c r="D5212" s="9" t="s">
        <v>602</v>
      </c>
      <c r="E5212" s="9" t="s">
        <v>7502</v>
      </c>
      <c r="F5212" s="9" t="s">
        <v>7503</v>
      </c>
      <c r="G5212" s="10" t="s">
        <v>7637</v>
      </c>
      <c r="H5212" s="11">
        <v>10000.799999999999</v>
      </c>
      <c r="I5212" s="11">
        <v>159092.73800000001</v>
      </c>
      <c r="J5212" s="12">
        <v>15908.00115990721</v>
      </c>
      <c r="K5212" s="13" t="s">
        <v>7642</v>
      </c>
      <c r="L5212" s="13">
        <v>0</v>
      </c>
      <c r="M5212" s="14">
        <v>0</v>
      </c>
      <c r="N5212" s="15">
        <v>0</v>
      </c>
      <c r="O5212" s="16" t="s">
        <v>7637</v>
      </c>
      <c r="P5212" s="16" t="s">
        <v>7637</v>
      </c>
      <c r="Q5212" s="16" t="s">
        <v>7637</v>
      </c>
      <c r="R5212" s="16" t="s">
        <v>7637</v>
      </c>
      <c r="S5212" s="16" t="s">
        <v>7637</v>
      </c>
      <c r="T5212" s="16">
        <v>0</v>
      </c>
      <c r="U5212">
        <v>0</v>
      </c>
      <c r="V5212" s="17">
        <v>0.46002640190588906</v>
      </c>
      <c r="W5212" t="str">
        <f>VLOOKUP(A5212,Planilha3!$D$2:$F$5575,1,FALSE)</f>
        <v>AlvarãesAM</v>
      </c>
      <c r="X5212">
        <f>VLOOKUP(A5212,Planilha3!$D$2:$F$5575,2,FALSE)</f>
        <v>-3.2276524048635502</v>
      </c>
      <c r="Y5212">
        <f>VLOOKUP(A5212,Planilha3!$D$2:$F$5575,3,FALSE)</f>
        <v>-64.801114210264402</v>
      </c>
      <c r="Z5212">
        <v>0</v>
      </c>
    </row>
    <row r="5213" spans="1:26" x14ac:dyDescent="0.25">
      <c r="A5213" t="str">
        <f t="shared" si="81"/>
        <v>ItamaratiAM</v>
      </c>
      <c r="B5213" s="8">
        <v>2017</v>
      </c>
      <c r="C5213" s="9" t="s">
        <v>601</v>
      </c>
      <c r="D5213" s="9" t="s">
        <v>602</v>
      </c>
      <c r="E5213" s="9" t="s">
        <v>7504</v>
      </c>
      <c r="F5213" s="9" t="s">
        <v>7504</v>
      </c>
      <c r="G5213" s="10" t="s">
        <v>7637</v>
      </c>
      <c r="H5213" s="11">
        <v>11536.94</v>
      </c>
      <c r="I5213" s="11">
        <v>93772.228000000003</v>
      </c>
      <c r="J5213" s="12">
        <v>8127.9982387010768</v>
      </c>
      <c r="K5213" s="13" t="s">
        <v>7642</v>
      </c>
      <c r="L5213" s="13">
        <v>0</v>
      </c>
      <c r="M5213" s="14">
        <v>0</v>
      </c>
      <c r="N5213" s="15">
        <v>0</v>
      </c>
      <c r="O5213" s="16" t="s">
        <v>7637</v>
      </c>
      <c r="P5213" s="16" t="s">
        <v>7637</v>
      </c>
      <c r="Q5213" s="16" t="s">
        <v>7637</v>
      </c>
      <c r="R5213" s="16" t="s">
        <v>7637</v>
      </c>
      <c r="S5213" s="16" t="s">
        <v>7637</v>
      </c>
      <c r="T5213" s="16">
        <v>0</v>
      </c>
      <c r="U5213">
        <v>0</v>
      </c>
      <c r="V5213" s="17">
        <v>0.51471729493500984</v>
      </c>
      <c r="W5213" t="str">
        <f>VLOOKUP(A5213,Planilha3!$D$2:$F$5575,1,FALSE)</f>
        <v>ItamaratiAM</v>
      </c>
      <c r="X5213">
        <f>VLOOKUP(A5213,Planilha3!$D$2:$F$5575,2,FALSE)</f>
        <v>-6.42498052520948</v>
      </c>
      <c r="Y5213">
        <f>VLOOKUP(A5213,Planilha3!$D$2:$F$5575,3,FALSE)</f>
        <v>-68.260502258032304</v>
      </c>
      <c r="Z5213">
        <v>0</v>
      </c>
    </row>
    <row r="5214" spans="1:26" x14ac:dyDescent="0.25">
      <c r="A5214" t="str">
        <f t="shared" si="81"/>
        <v>CarauariAM</v>
      </c>
      <c r="B5214" s="8">
        <v>2017</v>
      </c>
      <c r="C5214" s="9" t="s">
        <v>601</v>
      </c>
      <c r="D5214" s="9" t="s">
        <v>602</v>
      </c>
      <c r="E5214" s="9" t="s">
        <v>7505</v>
      </c>
      <c r="F5214" s="9" t="s">
        <v>7505</v>
      </c>
      <c r="G5214" s="10" t="s">
        <v>7637</v>
      </c>
      <c r="H5214" s="11">
        <v>10074.99</v>
      </c>
      <c r="I5214" s="11">
        <v>285494.973</v>
      </c>
      <c r="J5214" s="12">
        <v>28336.998150866653</v>
      </c>
      <c r="K5214" s="13" t="s">
        <v>7642</v>
      </c>
      <c r="L5214" s="13">
        <v>0</v>
      </c>
      <c r="M5214" s="14">
        <v>0</v>
      </c>
      <c r="N5214" s="15">
        <v>0</v>
      </c>
      <c r="O5214" s="16" t="s">
        <v>7637</v>
      </c>
      <c r="P5214" s="16" t="s">
        <v>7637</v>
      </c>
      <c r="Q5214" s="16" t="s">
        <v>7637</v>
      </c>
      <c r="R5214" s="16" t="s">
        <v>7637</v>
      </c>
      <c r="S5214" s="16" t="s">
        <v>7637</v>
      </c>
      <c r="T5214" s="16">
        <v>0</v>
      </c>
      <c r="U5214">
        <v>0</v>
      </c>
      <c r="V5214" s="17">
        <v>0.48281688188776456</v>
      </c>
      <c r="W5214" t="str">
        <f>VLOOKUP(A5214,Planilha3!$D$2:$F$5575,1,FALSE)</f>
        <v>CarauariAM</v>
      </c>
      <c r="X5214">
        <f>VLOOKUP(A5214,Planilha3!$D$2:$F$5575,2,FALSE)</f>
        <v>-4.8823048509618596</v>
      </c>
      <c r="Y5214">
        <f>VLOOKUP(A5214,Planilha3!$D$2:$F$5575,3,FALSE)</f>
        <v>-66.909527244276902</v>
      </c>
      <c r="Z5214">
        <v>0</v>
      </c>
    </row>
    <row r="5215" spans="1:26" x14ac:dyDescent="0.25">
      <c r="A5215" t="str">
        <f t="shared" si="81"/>
        <v>UariniAM</v>
      </c>
      <c r="B5215" s="8">
        <v>2017</v>
      </c>
      <c r="C5215" s="9" t="s">
        <v>601</v>
      </c>
      <c r="D5215" s="9" t="s">
        <v>602</v>
      </c>
      <c r="E5215" s="9" t="s">
        <v>7506</v>
      </c>
      <c r="F5215" s="9" t="s">
        <v>7506</v>
      </c>
      <c r="G5215" s="10" t="s">
        <v>7637</v>
      </c>
      <c r="H5215" s="11">
        <v>13881.45</v>
      </c>
      <c r="I5215" s="11">
        <v>186400.125</v>
      </c>
      <c r="J5215" s="12">
        <v>13428.001037355607</v>
      </c>
      <c r="K5215" s="13" t="s">
        <v>7641</v>
      </c>
      <c r="L5215" s="13">
        <v>0</v>
      </c>
      <c r="M5215" s="14">
        <v>0</v>
      </c>
      <c r="N5215" s="15">
        <v>0</v>
      </c>
      <c r="O5215" s="16" t="s">
        <v>7637</v>
      </c>
      <c r="P5215" s="16" t="s">
        <v>7637</v>
      </c>
      <c r="Q5215" s="16" t="s">
        <v>7637</v>
      </c>
      <c r="R5215" s="16" t="s">
        <v>7637</v>
      </c>
      <c r="S5215" s="16" t="s">
        <v>7637</v>
      </c>
      <c r="T5215" s="16">
        <v>0</v>
      </c>
      <c r="U5215">
        <v>0</v>
      </c>
      <c r="V5215" s="17">
        <v>0.62537224434309757</v>
      </c>
      <c r="W5215" t="str">
        <f>VLOOKUP(A5215,Planilha3!$D$2:$F$5575,1,FALSE)</f>
        <v>UariniAM</v>
      </c>
      <c r="X5215">
        <f>VLOOKUP(A5215,Planilha3!$D$2:$F$5575,2,FALSE)</f>
        <v>-2.9964684814604201</v>
      </c>
      <c r="Y5215">
        <f>VLOOKUP(A5215,Planilha3!$D$2:$F$5575,3,FALSE)</f>
        <v>-65.113759338769</v>
      </c>
      <c r="Z5215">
        <v>0</v>
      </c>
    </row>
    <row r="5216" spans="1:26" x14ac:dyDescent="0.25">
      <c r="A5216" t="str">
        <f t="shared" si="81"/>
        <v>FeijóAC</v>
      </c>
      <c r="B5216" s="8">
        <v>2017</v>
      </c>
      <c r="C5216" s="9" t="s">
        <v>601</v>
      </c>
      <c r="D5216" s="9" t="s">
        <v>1956</v>
      </c>
      <c r="E5216" s="9" t="s">
        <v>7507</v>
      </c>
      <c r="F5216" s="9" t="s">
        <v>7508</v>
      </c>
      <c r="G5216" s="10" t="s">
        <v>7637</v>
      </c>
      <c r="H5216" s="11">
        <v>10842.72</v>
      </c>
      <c r="I5216" s="11">
        <v>350870.27399999998</v>
      </c>
      <c r="J5216" s="12">
        <v>32359.986608526269</v>
      </c>
      <c r="K5216" s="13" t="s">
        <v>7642</v>
      </c>
      <c r="L5216" s="13">
        <v>0</v>
      </c>
      <c r="M5216" s="14">
        <v>0</v>
      </c>
      <c r="N5216" s="15">
        <v>0</v>
      </c>
      <c r="O5216" s="16" t="s">
        <v>7637</v>
      </c>
      <c r="P5216" s="16" t="s">
        <v>7637</v>
      </c>
      <c r="Q5216" s="16" t="s">
        <v>7637</v>
      </c>
      <c r="R5216" s="16" t="s">
        <v>7637</v>
      </c>
      <c r="S5216" s="16" t="s">
        <v>7637</v>
      </c>
      <c r="T5216" s="16">
        <v>0</v>
      </c>
      <c r="U5216">
        <v>0</v>
      </c>
      <c r="V5216" s="17">
        <v>0.52275336026258146</v>
      </c>
      <c r="W5216" t="str">
        <f>VLOOKUP(A5216,Planilha3!$D$2:$F$5575,1,FALSE)</f>
        <v>FeijóAC</v>
      </c>
      <c r="X5216">
        <f>VLOOKUP(A5216,Planilha3!$D$2:$F$5575,2,FALSE)</f>
        <v>-8.1634877497932692</v>
      </c>
      <c r="Y5216">
        <f>VLOOKUP(A5216,Planilha3!$D$2:$F$5575,3,FALSE)</f>
        <v>-70.353680930244494</v>
      </c>
      <c r="Z5216">
        <v>0</v>
      </c>
    </row>
    <row r="5217" spans="1:26" x14ac:dyDescent="0.25">
      <c r="A5217" t="str">
        <f t="shared" si="81"/>
        <v>JuruáAM</v>
      </c>
      <c r="B5217" s="8">
        <v>2017</v>
      </c>
      <c r="C5217" s="9" t="s">
        <v>601</v>
      </c>
      <c r="D5217" s="9" t="s">
        <v>602</v>
      </c>
      <c r="E5217" s="9" t="s">
        <v>7509</v>
      </c>
      <c r="F5217" s="9" t="s">
        <v>7510</v>
      </c>
      <c r="G5217" s="10" t="s">
        <v>7637</v>
      </c>
      <c r="H5217" s="11">
        <v>7145.78</v>
      </c>
      <c r="I5217" s="11">
        <v>99726.52</v>
      </c>
      <c r="J5217" s="12">
        <v>13956.002003979971</v>
      </c>
      <c r="K5217" s="13" t="s">
        <v>7642</v>
      </c>
      <c r="L5217" s="13">
        <v>0</v>
      </c>
      <c r="M5217" s="14">
        <v>0</v>
      </c>
      <c r="N5217" s="15">
        <v>0</v>
      </c>
      <c r="O5217" s="16" t="s">
        <v>7637</v>
      </c>
      <c r="P5217" s="16" t="s">
        <v>7637</v>
      </c>
      <c r="Q5217" s="16" t="s">
        <v>7637</v>
      </c>
      <c r="R5217" s="16" t="s">
        <v>7637</v>
      </c>
      <c r="S5217" s="16" t="s">
        <v>7637</v>
      </c>
      <c r="T5217" s="16">
        <v>0</v>
      </c>
      <c r="U5217">
        <v>0</v>
      </c>
      <c r="V5217" s="17">
        <v>0.33242857317339491</v>
      </c>
      <c r="W5217" t="str">
        <f>VLOOKUP(A5217,Planilha3!$D$2:$F$5575,1,FALSE)</f>
        <v>JuruáAM</v>
      </c>
      <c r="X5217">
        <f>VLOOKUP(A5217,Planilha3!$D$2:$F$5575,2,FALSE)</f>
        <v>-3.4847666503368102</v>
      </c>
      <c r="Y5217">
        <f>VLOOKUP(A5217,Planilha3!$D$2:$F$5575,3,FALSE)</f>
        <v>-66.072260243047893</v>
      </c>
      <c r="Z5217">
        <v>0</v>
      </c>
    </row>
    <row r="5218" spans="1:26" x14ac:dyDescent="0.25">
      <c r="A5218" t="str">
        <f t="shared" si="81"/>
        <v>BarcelosAM</v>
      </c>
      <c r="B5218" s="8">
        <v>2017</v>
      </c>
      <c r="C5218" s="9" t="s">
        <v>601</v>
      </c>
      <c r="D5218" s="9" t="s">
        <v>602</v>
      </c>
      <c r="E5218" s="9" t="s">
        <v>7511</v>
      </c>
      <c r="F5218" s="9" t="s">
        <v>7511</v>
      </c>
      <c r="G5218" s="10" t="s">
        <v>7637</v>
      </c>
      <c r="H5218" s="11">
        <v>5784.23</v>
      </c>
      <c r="I5218" s="11">
        <v>160471.83900000001</v>
      </c>
      <c r="J5218" s="12">
        <v>27742.990683288877</v>
      </c>
      <c r="K5218" s="13" t="s">
        <v>7642</v>
      </c>
      <c r="L5218" s="13">
        <v>0</v>
      </c>
      <c r="M5218" s="14">
        <v>0</v>
      </c>
      <c r="N5218" s="15">
        <v>0</v>
      </c>
      <c r="O5218" s="16" t="s">
        <v>7637</v>
      </c>
      <c r="P5218" s="16" t="s">
        <v>7637</v>
      </c>
      <c r="Q5218" s="16" t="s">
        <v>7637</v>
      </c>
      <c r="R5218" s="16" t="s">
        <v>7637</v>
      </c>
      <c r="S5218" s="16" t="s">
        <v>7637</v>
      </c>
      <c r="T5218" s="16">
        <v>0</v>
      </c>
      <c r="U5218">
        <v>0</v>
      </c>
      <c r="V5218" s="17">
        <v>0.29422356180479242</v>
      </c>
      <c r="W5218" t="str">
        <f>VLOOKUP(A5218,Planilha3!$D$2:$F$5575,1,FALSE)</f>
        <v>BarcelosAM</v>
      </c>
      <c r="X5218">
        <f>VLOOKUP(A5218,Planilha3!$D$2:$F$5575,2,FALSE)</f>
        <v>-0.98374771597881105</v>
      </c>
      <c r="Y5218">
        <f>VLOOKUP(A5218,Planilha3!$D$2:$F$5575,3,FALSE)</f>
        <v>-62.931504929153498</v>
      </c>
      <c r="Z5218">
        <v>0</v>
      </c>
    </row>
    <row r="5219" spans="1:26" x14ac:dyDescent="0.25">
      <c r="A5219" t="str">
        <f t="shared" si="81"/>
        <v>EnviraAM</v>
      </c>
      <c r="B5219" s="8">
        <v>2017</v>
      </c>
      <c r="C5219" s="9" t="s">
        <v>601</v>
      </c>
      <c r="D5219" s="9" t="s">
        <v>602</v>
      </c>
      <c r="E5219" s="9" t="s">
        <v>7512</v>
      </c>
      <c r="F5219" s="9" t="s">
        <v>7512</v>
      </c>
      <c r="G5219" s="10" t="s">
        <v>7637</v>
      </c>
      <c r="H5219" s="11">
        <v>7627.76</v>
      </c>
      <c r="I5219" s="11">
        <v>148680.36199999999</v>
      </c>
      <c r="J5219" s="12">
        <v>19492.008400893577</v>
      </c>
      <c r="K5219" s="13" t="s">
        <v>7642</v>
      </c>
      <c r="L5219" s="13">
        <v>0</v>
      </c>
      <c r="M5219" s="14">
        <v>0</v>
      </c>
      <c r="N5219" s="15">
        <v>0</v>
      </c>
      <c r="O5219" s="16" t="s">
        <v>7637</v>
      </c>
      <c r="P5219" s="16" t="s">
        <v>7637</v>
      </c>
      <c r="Q5219" s="16" t="s">
        <v>7637</v>
      </c>
      <c r="R5219" s="16" t="s">
        <v>7637</v>
      </c>
      <c r="S5219" s="16" t="s">
        <v>7637</v>
      </c>
      <c r="T5219" s="16">
        <v>0</v>
      </c>
      <c r="U5219">
        <v>0</v>
      </c>
      <c r="V5219" s="17">
        <v>0.36204421772963213</v>
      </c>
      <c r="W5219" t="str">
        <f>VLOOKUP(A5219,Planilha3!$D$2:$F$5575,1,FALSE)</f>
        <v>EnviraAM</v>
      </c>
      <c r="X5219">
        <f>VLOOKUP(A5219,Planilha3!$D$2:$F$5575,2,FALSE)</f>
        <v>-7.4321834765946004</v>
      </c>
      <c r="Y5219">
        <f>VLOOKUP(A5219,Planilha3!$D$2:$F$5575,3,FALSE)</f>
        <v>-70.023390843517902</v>
      </c>
      <c r="Z5219">
        <v>0</v>
      </c>
    </row>
    <row r="5220" spans="1:26" x14ac:dyDescent="0.25">
      <c r="A5220" t="str">
        <f t="shared" si="81"/>
        <v>CaroebeRR</v>
      </c>
      <c r="B5220" s="8">
        <v>2017</v>
      </c>
      <c r="C5220" s="9" t="s">
        <v>601</v>
      </c>
      <c r="D5220" s="9" t="s">
        <v>1437</v>
      </c>
      <c r="E5220" s="9" t="s">
        <v>7513</v>
      </c>
      <c r="F5220" s="9" t="s">
        <v>7513</v>
      </c>
      <c r="G5220" s="10" t="s">
        <v>7637</v>
      </c>
      <c r="H5220" s="11">
        <v>17175.63</v>
      </c>
      <c r="I5220" s="11">
        <v>163048.212</v>
      </c>
      <c r="J5220" s="12">
        <v>9492.9974621018264</v>
      </c>
      <c r="K5220" s="13" t="s">
        <v>7642</v>
      </c>
      <c r="L5220" s="13">
        <v>0</v>
      </c>
      <c r="M5220" s="14">
        <v>0</v>
      </c>
      <c r="N5220" s="15">
        <v>0</v>
      </c>
      <c r="O5220" s="16" t="s">
        <v>7637</v>
      </c>
      <c r="P5220" s="16" t="s">
        <v>7637</v>
      </c>
      <c r="Q5220" s="16" t="s">
        <v>7637</v>
      </c>
      <c r="R5220" s="16" t="s">
        <v>7637</v>
      </c>
      <c r="S5220" s="16" t="s">
        <v>7637</v>
      </c>
      <c r="T5220" s="16">
        <v>0</v>
      </c>
      <c r="U5220">
        <v>0</v>
      </c>
      <c r="V5220" s="17">
        <v>0.76261019542652153</v>
      </c>
      <c r="W5220" t="str">
        <f>VLOOKUP(A5220,Planilha3!$D$2:$F$5575,1,FALSE)</f>
        <v>CaroebeRR</v>
      </c>
      <c r="X5220">
        <f>VLOOKUP(A5220,Planilha3!$D$2:$F$5575,2,FALSE)</f>
        <v>0.87665389476398303</v>
      </c>
      <c r="Y5220">
        <f>VLOOKUP(A5220,Planilha3!$D$2:$F$5575,3,FALSE)</f>
        <v>-59.696849728625402</v>
      </c>
      <c r="Z5220">
        <v>0</v>
      </c>
    </row>
    <row r="5221" spans="1:26" x14ac:dyDescent="0.25">
      <c r="A5221" t="str">
        <f t="shared" si="81"/>
        <v>TarauacáAC</v>
      </c>
      <c r="B5221" s="8">
        <v>2017</v>
      </c>
      <c r="C5221" s="9" t="s">
        <v>601</v>
      </c>
      <c r="D5221" s="9" t="s">
        <v>1956</v>
      </c>
      <c r="E5221" s="9" t="s">
        <v>7514</v>
      </c>
      <c r="F5221" s="9" t="s">
        <v>7515</v>
      </c>
      <c r="G5221" s="10" t="s">
        <v>7637</v>
      </c>
      <c r="H5221" s="11">
        <v>11763.89</v>
      </c>
      <c r="I5221" s="11">
        <v>470838.11499999999</v>
      </c>
      <c r="J5221" s="12">
        <v>40024.015440470801</v>
      </c>
      <c r="K5221" s="13" t="s">
        <v>7642</v>
      </c>
      <c r="L5221" s="13">
        <v>0</v>
      </c>
      <c r="M5221" s="14">
        <v>0</v>
      </c>
      <c r="N5221" s="15">
        <v>0</v>
      </c>
      <c r="O5221" s="16" t="s">
        <v>7637</v>
      </c>
      <c r="P5221" s="16" t="s">
        <v>7637</v>
      </c>
      <c r="Q5221" s="16" t="s">
        <v>7637</v>
      </c>
      <c r="R5221" s="16" t="s">
        <v>7637</v>
      </c>
      <c r="S5221" s="16" t="s">
        <v>7637</v>
      </c>
      <c r="T5221" s="16">
        <v>0</v>
      </c>
      <c r="U5221">
        <v>0</v>
      </c>
      <c r="V5221" s="17">
        <v>0.57524583936440499</v>
      </c>
      <c r="W5221" t="str">
        <f>VLOOKUP(A5221,Planilha3!$D$2:$F$5575,1,FALSE)</f>
        <v>TarauacáAC</v>
      </c>
      <c r="X5221">
        <f>VLOOKUP(A5221,Planilha3!$D$2:$F$5575,2,FALSE)</f>
        <v>-8.1573657521999596</v>
      </c>
      <c r="Y5221">
        <f>VLOOKUP(A5221,Planilha3!$D$2:$F$5575,3,FALSE)</f>
        <v>-70.772639396036894</v>
      </c>
      <c r="Z5221">
        <v>0</v>
      </c>
    </row>
    <row r="5222" spans="1:26" x14ac:dyDescent="0.25">
      <c r="A5222" t="str">
        <f t="shared" si="81"/>
        <v>São João da BalizaRR</v>
      </c>
      <c r="B5222" s="8">
        <v>2017</v>
      </c>
      <c r="C5222" s="9" t="s">
        <v>601</v>
      </c>
      <c r="D5222" s="9" t="s">
        <v>1437</v>
      </c>
      <c r="E5222" s="9" t="s">
        <v>7516</v>
      </c>
      <c r="F5222" s="9" t="s">
        <v>7517</v>
      </c>
      <c r="G5222" s="10" t="s">
        <v>7637</v>
      </c>
      <c r="H5222" s="11">
        <v>20041.66</v>
      </c>
      <c r="I5222" s="11">
        <v>155122.43900000001</v>
      </c>
      <c r="J5222" s="12">
        <v>7739.9995309769756</v>
      </c>
      <c r="K5222" s="13" t="s">
        <v>7642</v>
      </c>
      <c r="L5222" s="13">
        <v>0</v>
      </c>
      <c r="M5222" s="14">
        <v>0</v>
      </c>
      <c r="N5222" s="15">
        <v>0</v>
      </c>
      <c r="O5222" s="16" t="s">
        <v>7637</v>
      </c>
      <c r="P5222" s="16" t="s">
        <v>7637</v>
      </c>
      <c r="Q5222" s="16" t="s">
        <v>7637</v>
      </c>
      <c r="R5222" s="16" t="s">
        <v>7637</v>
      </c>
      <c r="S5222" s="16" t="s">
        <v>7637</v>
      </c>
      <c r="T5222" s="16">
        <v>0</v>
      </c>
      <c r="U5222">
        <v>0</v>
      </c>
      <c r="V5222" s="17">
        <v>0.8846011411372966</v>
      </c>
      <c r="W5222" t="str">
        <f>VLOOKUP(A5222,Planilha3!$D$2:$F$5575,1,FALSE)</f>
        <v>São João da BalizaRR</v>
      </c>
      <c r="X5222">
        <f>VLOOKUP(A5222,Planilha3!$D$2:$F$5575,2,FALSE)</f>
        <v>0.95129250412061095</v>
      </c>
      <c r="Y5222">
        <f>VLOOKUP(A5222,Planilha3!$D$2:$F$5575,3,FALSE)</f>
        <v>-59.913731608643602</v>
      </c>
      <c r="Z5222">
        <v>0</v>
      </c>
    </row>
    <row r="5223" spans="1:26" x14ac:dyDescent="0.25">
      <c r="A5223" t="str">
        <f t="shared" si="81"/>
        <v>São LuizRR</v>
      </c>
      <c r="B5223" s="8">
        <v>2017</v>
      </c>
      <c r="C5223" s="9" t="s">
        <v>601</v>
      </c>
      <c r="D5223" s="9" t="s">
        <v>1437</v>
      </c>
      <c r="E5223" s="9" t="s">
        <v>7518</v>
      </c>
      <c r="F5223" s="9" t="s">
        <v>7519</v>
      </c>
      <c r="G5223" s="10" t="s">
        <v>7637</v>
      </c>
      <c r="H5223" s="11">
        <v>15710.68</v>
      </c>
      <c r="I5223" s="11">
        <v>119354.056</v>
      </c>
      <c r="J5223" s="12">
        <v>7597.0012755654107</v>
      </c>
      <c r="K5223" s="13" t="s">
        <v>7642</v>
      </c>
      <c r="L5223" s="13">
        <v>0</v>
      </c>
      <c r="M5223" s="14">
        <v>0</v>
      </c>
      <c r="N5223" s="15">
        <v>0</v>
      </c>
      <c r="O5223" s="16" t="s">
        <v>7637</v>
      </c>
      <c r="P5223" s="16" t="s">
        <v>7637</v>
      </c>
      <c r="Q5223" s="16" t="s">
        <v>7637</v>
      </c>
      <c r="R5223" s="16" t="s">
        <v>7637</v>
      </c>
      <c r="S5223" s="16" t="s">
        <v>7637</v>
      </c>
      <c r="T5223" s="16">
        <v>0</v>
      </c>
      <c r="U5223">
        <v>0</v>
      </c>
      <c r="V5223" s="17">
        <v>0.6956947089734633</v>
      </c>
      <c r="W5223" t="str">
        <f>VLOOKUP(A5223,Planilha3!$D$2:$F$5575,1,FALSE)</f>
        <v>São LuizRR</v>
      </c>
      <c r="X5223">
        <f>VLOOKUP(A5223,Planilha3!$D$2:$F$5575,2,FALSE)</f>
        <v>1.01688703664841</v>
      </c>
      <c r="Y5223">
        <f>VLOOKUP(A5223,Planilha3!$D$2:$F$5575,3,FALSE)</f>
        <v>-60.038727011278297</v>
      </c>
      <c r="Z5223">
        <v>0</v>
      </c>
    </row>
    <row r="5224" spans="1:26" x14ac:dyDescent="0.25">
      <c r="A5224" t="str">
        <f t="shared" si="81"/>
        <v>JordãoAC</v>
      </c>
      <c r="B5224" s="8">
        <v>2017</v>
      </c>
      <c r="C5224" s="9" t="s">
        <v>601</v>
      </c>
      <c r="D5224" s="9" t="s">
        <v>1956</v>
      </c>
      <c r="E5224" s="9" t="s">
        <v>7520</v>
      </c>
      <c r="F5224" s="9" t="s">
        <v>7521</v>
      </c>
      <c r="G5224" s="10" t="s">
        <v>7637</v>
      </c>
      <c r="H5224" s="11">
        <v>10006.129999999999</v>
      </c>
      <c r="I5224" s="11">
        <v>78628.173999999999</v>
      </c>
      <c r="J5224" s="12">
        <v>7858.0004457267696</v>
      </c>
      <c r="K5224" s="13" t="s">
        <v>7642</v>
      </c>
      <c r="L5224" s="13">
        <v>0</v>
      </c>
      <c r="M5224" s="14">
        <v>0</v>
      </c>
      <c r="N5224" s="15">
        <v>0</v>
      </c>
      <c r="O5224" s="16" t="s">
        <v>7637</v>
      </c>
      <c r="P5224" s="16" t="s">
        <v>7637</v>
      </c>
      <c r="Q5224" s="16" t="s">
        <v>7637</v>
      </c>
      <c r="R5224" s="16" t="s">
        <v>7637</v>
      </c>
      <c r="S5224" s="16" t="s">
        <v>7637</v>
      </c>
      <c r="T5224" s="16">
        <v>0</v>
      </c>
      <c r="U5224">
        <v>0</v>
      </c>
      <c r="V5224" s="17">
        <v>0.44759948328691607</v>
      </c>
      <c r="W5224" t="str">
        <f>VLOOKUP(A5224,Planilha3!$D$2:$F$5575,1,FALSE)</f>
        <v>JordãoAC</v>
      </c>
      <c r="X5224">
        <f>VLOOKUP(A5224,Planilha3!$D$2:$F$5575,2,FALSE)</f>
        <v>-9.4313035931108509</v>
      </c>
      <c r="Y5224">
        <f>VLOOKUP(A5224,Planilha3!$D$2:$F$5575,3,FALSE)</f>
        <v>-71.897881489010999</v>
      </c>
      <c r="Z5224">
        <v>0</v>
      </c>
    </row>
    <row r="5225" spans="1:26" x14ac:dyDescent="0.25">
      <c r="A5225" t="str">
        <f t="shared" si="81"/>
        <v>EirunepéAM</v>
      </c>
      <c r="B5225" s="8">
        <v>2017</v>
      </c>
      <c r="C5225" s="9" t="s">
        <v>601</v>
      </c>
      <c r="D5225" s="9" t="s">
        <v>602</v>
      </c>
      <c r="E5225" s="9" t="s">
        <v>7522</v>
      </c>
      <c r="F5225" s="9" t="s">
        <v>7523</v>
      </c>
      <c r="G5225" s="10" t="s">
        <v>7637</v>
      </c>
      <c r="H5225" s="11">
        <v>12431.91</v>
      </c>
      <c r="I5225" s="11">
        <v>433724.56099999999</v>
      </c>
      <c r="J5225" s="12">
        <v>34888.006830808787</v>
      </c>
      <c r="K5225" s="13" t="s">
        <v>7645</v>
      </c>
      <c r="L5225" s="13">
        <v>0</v>
      </c>
      <c r="M5225" s="14">
        <v>0</v>
      </c>
      <c r="N5225" s="15">
        <v>0</v>
      </c>
      <c r="O5225" s="16" t="s">
        <v>7637</v>
      </c>
      <c r="P5225" s="16" t="s">
        <v>7637</v>
      </c>
      <c r="Q5225" s="16" t="s">
        <v>7637</v>
      </c>
      <c r="R5225" s="16" t="s">
        <v>7637</v>
      </c>
      <c r="S5225" s="16" t="s">
        <v>7637</v>
      </c>
      <c r="T5225" s="16">
        <v>0</v>
      </c>
      <c r="U5225">
        <v>0</v>
      </c>
      <c r="V5225" s="17">
        <v>0.59634864325433368</v>
      </c>
      <c r="W5225" t="str">
        <f>VLOOKUP(A5225,Planilha3!$D$2:$F$5575,1,FALSE)</f>
        <v>EirunepéAM</v>
      </c>
      <c r="X5225">
        <f>VLOOKUP(A5225,Planilha3!$D$2:$F$5575,2,FALSE)</f>
        <v>-6.6571555566759102</v>
      </c>
      <c r="Y5225">
        <f>VLOOKUP(A5225,Planilha3!$D$2:$F$5575,3,FALSE)</f>
        <v>-69.866640877633202</v>
      </c>
      <c r="Z5225">
        <v>0</v>
      </c>
    </row>
    <row r="5226" spans="1:26" x14ac:dyDescent="0.25">
      <c r="A5226" t="str">
        <f t="shared" si="81"/>
        <v>RorainópolisRR</v>
      </c>
      <c r="B5226" s="8">
        <v>2017</v>
      </c>
      <c r="C5226" s="9" t="s">
        <v>601</v>
      </c>
      <c r="D5226" s="9" t="s">
        <v>1437</v>
      </c>
      <c r="E5226" s="9" t="s">
        <v>7524</v>
      </c>
      <c r="F5226" s="9" t="s">
        <v>7525</v>
      </c>
      <c r="G5226" s="10" t="s">
        <v>7637</v>
      </c>
      <c r="H5226" s="11">
        <v>18832.650000000001</v>
      </c>
      <c r="I5226" s="11">
        <v>531363.11100000003</v>
      </c>
      <c r="J5226" s="12">
        <v>28214.994225454197</v>
      </c>
      <c r="K5226" s="13" t="s">
        <v>7642</v>
      </c>
      <c r="L5226" s="13">
        <v>0</v>
      </c>
      <c r="M5226" s="14">
        <v>0</v>
      </c>
      <c r="N5226" s="15">
        <v>0</v>
      </c>
      <c r="O5226" s="16" t="s">
        <v>7637</v>
      </c>
      <c r="P5226" s="16" t="s">
        <v>7637</v>
      </c>
      <c r="Q5226" s="16" t="s">
        <v>7637</v>
      </c>
      <c r="R5226" s="16" t="s">
        <v>7637</v>
      </c>
      <c r="S5226" s="16" t="s">
        <v>7637</v>
      </c>
      <c r="T5226" s="16">
        <v>0</v>
      </c>
      <c r="U5226">
        <v>0</v>
      </c>
      <c r="V5226" s="17">
        <v>0.86568165353251059</v>
      </c>
      <c r="W5226" t="str">
        <f>VLOOKUP(A5226,Planilha3!$D$2:$F$5575,1,FALSE)</f>
        <v>RorainópolisRR</v>
      </c>
      <c r="X5226">
        <f>VLOOKUP(A5226,Planilha3!$D$2:$F$5575,2,FALSE)</f>
        <v>0.93958938406030601</v>
      </c>
      <c r="Y5226">
        <f>VLOOKUP(A5226,Planilha3!$D$2:$F$5575,3,FALSE)</f>
        <v>-60.439364015160301</v>
      </c>
      <c r="Z5226">
        <v>0</v>
      </c>
    </row>
    <row r="5227" spans="1:26" x14ac:dyDescent="0.25">
      <c r="A5227" t="str">
        <f t="shared" si="81"/>
        <v>OiapoqueAP</v>
      </c>
      <c r="B5227" s="8">
        <v>2017</v>
      </c>
      <c r="C5227" s="9" t="s">
        <v>601</v>
      </c>
      <c r="D5227" s="9" t="s">
        <v>4491</v>
      </c>
      <c r="E5227" s="9" t="s">
        <v>7526</v>
      </c>
      <c r="F5227" s="9" t="s">
        <v>7526</v>
      </c>
      <c r="G5227" s="10" t="s">
        <v>7637</v>
      </c>
      <c r="H5227" s="11">
        <v>15462.09</v>
      </c>
      <c r="I5227" s="11">
        <v>394499.734</v>
      </c>
      <c r="J5227" s="12">
        <v>25513.998042955383</v>
      </c>
      <c r="K5227" s="13" t="s">
        <v>7642</v>
      </c>
      <c r="L5227" s="13">
        <v>0</v>
      </c>
      <c r="M5227" s="14">
        <v>0</v>
      </c>
      <c r="N5227" s="15">
        <v>0</v>
      </c>
      <c r="O5227" s="16" t="s">
        <v>7637</v>
      </c>
      <c r="P5227" s="16" t="s">
        <v>7637</v>
      </c>
      <c r="Q5227" s="16" t="s">
        <v>7637</v>
      </c>
      <c r="R5227" s="16" t="s">
        <v>7637</v>
      </c>
      <c r="S5227" s="16" t="s">
        <v>7637</v>
      </c>
      <c r="T5227" s="16">
        <v>0</v>
      </c>
      <c r="U5227">
        <v>0</v>
      </c>
      <c r="V5227" s="17">
        <v>0.71388059746415311</v>
      </c>
      <c r="W5227" t="str">
        <f>VLOOKUP(A5227,Planilha3!$D$2:$F$5575,1,FALSE)</f>
        <v>OiapoqueAP</v>
      </c>
      <c r="X5227">
        <f>VLOOKUP(A5227,Planilha3!$D$2:$F$5575,2,FALSE)</f>
        <v>3.8403911528703598</v>
      </c>
      <c r="Y5227">
        <f>VLOOKUP(A5227,Planilha3!$D$2:$F$5575,3,FALSE)</f>
        <v>-51.833520910273599</v>
      </c>
      <c r="Z5227">
        <v>0</v>
      </c>
    </row>
    <row r="5228" spans="1:26" x14ac:dyDescent="0.25">
      <c r="A5228" t="str">
        <f t="shared" si="81"/>
        <v>Fonte BoaAM</v>
      </c>
      <c r="B5228" s="8">
        <v>2017</v>
      </c>
      <c r="C5228" s="9" t="s">
        <v>601</v>
      </c>
      <c r="D5228" s="9" t="s">
        <v>602</v>
      </c>
      <c r="E5228" s="9" t="s">
        <v>7527</v>
      </c>
      <c r="F5228" s="9" t="s">
        <v>7527</v>
      </c>
      <c r="G5228" s="10" t="s">
        <v>7637</v>
      </c>
      <c r="H5228" s="11">
        <v>8507.1200000000008</v>
      </c>
      <c r="I5228" s="11">
        <v>167326.633</v>
      </c>
      <c r="J5228" s="12">
        <v>19669.010546459904</v>
      </c>
      <c r="K5228" s="13" t="s">
        <v>7642</v>
      </c>
      <c r="L5228" s="13">
        <v>0</v>
      </c>
      <c r="M5228" s="14">
        <v>0</v>
      </c>
      <c r="N5228" s="15">
        <v>0</v>
      </c>
      <c r="O5228" s="16" t="s">
        <v>7637</v>
      </c>
      <c r="P5228" s="16" t="s">
        <v>7637</v>
      </c>
      <c r="Q5228" s="16" t="s">
        <v>7637</v>
      </c>
      <c r="R5228" s="16" t="s">
        <v>7637</v>
      </c>
      <c r="S5228" s="16" t="s">
        <v>7637</v>
      </c>
      <c r="T5228" s="16">
        <v>0</v>
      </c>
      <c r="U5228">
        <v>0</v>
      </c>
      <c r="V5228" s="17">
        <v>0.40071735168999889</v>
      </c>
      <c r="W5228" t="str">
        <f>VLOOKUP(A5228,Planilha3!$D$2:$F$5575,1,FALSE)</f>
        <v>Fonte BoaAM</v>
      </c>
      <c r="X5228">
        <f>VLOOKUP(A5228,Planilha3!$D$2:$F$5575,2,FALSE)</f>
        <v>-2.5238035137408401</v>
      </c>
      <c r="Y5228">
        <f>VLOOKUP(A5228,Planilha3!$D$2:$F$5575,3,FALSE)</f>
        <v>-66.094676920987695</v>
      </c>
      <c r="Z5228">
        <v>0</v>
      </c>
    </row>
    <row r="5229" spans="1:26" x14ac:dyDescent="0.25">
      <c r="A5229" t="str">
        <f t="shared" si="81"/>
        <v>MaraãAM</v>
      </c>
      <c r="B5229" s="8">
        <v>2017</v>
      </c>
      <c r="C5229" s="9" t="s">
        <v>601</v>
      </c>
      <c r="D5229" s="9" t="s">
        <v>602</v>
      </c>
      <c r="E5229" s="9" t="s">
        <v>7528</v>
      </c>
      <c r="F5229" s="9" t="s">
        <v>7529</v>
      </c>
      <c r="G5229" s="10" t="s">
        <v>7637</v>
      </c>
      <c r="H5229" s="11">
        <v>8325.67</v>
      </c>
      <c r="I5229" s="11">
        <v>154282.99299999999</v>
      </c>
      <c r="J5229" s="12">
        <v>18531.00026784631</v>
      </c>
      <c r="K5229" s="13" t="s">
        <v>7642</v>
      </c>
      <c r="L5229" s="13">
        <v>0</v>
      </c>
      <c r="M5229" s="14">
        <v>0</v>
      </c>
      <c r="N5229" s="15">
        <v>0</v>
      </c>
      <c r="O5229" s="16" t="s">
        <v>7637</v>
      </c>
      <c r="P5229" s="16" t="s">
        <v>7637</v>
      </c>
      <c r="Q5229" s="16" t="s">
        <v>7637</v>
      </c>
      <c r="R5229" s="16" t="s">
        <v>7637</v>
      </c>
      <c r="S5229" s="16" t="s">
        <v>7637</v>
      </c>
      <c r="T5229" s="16">
        <v>0</v>
      </c>
      <c r="U5229">
        <v>0</v>
      </c>
      <c r="V5229" s="17">
        <v>0.39102086839075534</v>
      </c>
      <c r="W5229" t="str">
        <f>VLOOKUP(A5229,Planilha3!$D$2:$F$5575,1,FALSE)</f>
        <v>MaraãAM</v>
      </c>
      <c r="X5229">
        <f>VLOOKUP(A5229,Planilha3!$D$2:$F$5575,2,FALSE)</f>
        <v>-1.85350640659171</v>
      </c>
      <c r="Y5229">
        <f>VLOOKUP(A5229,Planilha3!$D$2:$F$5575,3,FALSE)</f>
        <v>-65.573457732110597</v>
      </c>
      <c r="Z5229">
        <v>0</v>
      </c>
    </row>
    <row r="5230" spans="1:26" x14ac:dyDescent="0.25">
      <c r="A5230" t="str">
        <f t="shared" si="81"/>
        <v>JutaíAM</v>
      </c>
      <c r="B5230" s="8">
        <v>2017</v>
      </c>
      <c r="C5230" s="9" t="s">
        <v>601</v>
      </c>
      <c r="D5230" s="9" t="s">
        <v>602</v>
      </c>
      <c r="E5230" s="9" t="s">
        <v>7530</v>
      </c>
      <c r="F5230" s="9" t="s">
        <v>7531</v>
      </c>
      <c r="G5230" s="10" t="s">
        <v>7637</v>
      </c>
      <c r="H5230" s="11">
        <v>13794.17</v>
      </c>
      <c r="I5230" s="11">
        <v>218278.90100000001</v>
      </c>
      <c r="J5230" s="12">
        <v>15823.996731952702</v>
      </c>
      <c r="K5230" s="13" t="s">
        <v>7642</v>
      </c>
      <c r="L5230" s="13">
        <v>0</v>
      </c>
      <c r="M5230" s="14">
        <v>0</v>
      </c>
      <c r="N5230" s="15">
        <v>0</v>
      </c>
      <c r="O5230" s="16" t="s">
        <v>7637</v>
      </c>
      <c r="P5230" s="16" t="s">
        <v>7637</v>
      </c>
      <c r="Q5230" s="16" t="s">
        <v>7637</v>
      </c>
      <c r="R5230" s="16" t="s">
        <v>7637</v>
      </c>
      <c r="S5230" s="16" t="s">
        <v>7637</v>
      </c>
      <c r="T5230" s="16">
        <v>0</v>
      </c>
      <c r="U5230">
        <v>0</v>
      </c>
      <c r="V5230" s="17">
        <v>0.62541155834846296</v>
      </c>
      <c r="W5230" t="str">
        <f>VLOOKUP(A5230,Planilha3!$D$2:$F$5575,1,FALSE)</f>
        <v>JutaíAM</v>
      </c>
      <c r="X5230">
        <f>VLOOKUP(A5230,Planilha3!$D$2:$F$5575,2,FALSE)</f>
        <v>-2.7490365928476899</v>
      </c>
      <c r="Y5230">
        <f>VLOOKUP(A5230,Planilha3!$D$2:$F$5575,3,FALSE)</f>
        <v>-66.769561497221702</v>
      </c>
      <c r="Z5230">
        <v>0</v>
      </c>
    </row>
    <row r="5231" spans="1:26" x14ac:dyDescent="0.25">
      <c r="A5231" t="str">
        <f t="shared" si="81"/>
        <v>Marechal ThaumaturgoAC</v>
      </c>
      <c r="B5231" s="8">
        <v>2017</v>
      </c>
      <c r="C5231" s="9" t="s">
        <v>601</v>
      </c>
      <c r="D5231" s="9" t="s">
        <v>1956</v>
      </c>
      <c r="E5231" s="9" t="s">
        <v>7532</v>
      </c>
      <c r="F5231" s="9" t="s">
        <v>7532</v>
      </c>
      <c r="G5231" s="10" t="s">
        <v>7637</v>
      </c>
      <c r="H5231" s="11">
        <v>10914.86</v>
      </c>
      <c r="I5231" s="11">
        <v>195343.302</v>
      </c>
      <c r="J5231" s="12">
        <v>17897.00481728579</v>
      </c>
      <c r="K5231" s="13" t="s">
        <v>7642</v>
      </c>
      <c r="L5231" s="13">
        <v>0</v>
      </c>
      <c r="M5231" s="14">
        <v>0</v>
      </c>
      <c r="N5231" s="15">
        <v>0</v>
      </c>
      <c r="O5231" s="16" t="s">
        <v>7637</v>
      </c>
      <c r="P5231" s="16" t="s">
        <v>7637</v>
      </c>
      <c r="Q5231" s="16" t="s">
        <v>7637</v>
      </c>
      <c r="R5231" s="16" t="s">
        <v>7637</v>
      </c>
      <c r="S5231" s="16" t="s">
        <v>7637</v>
      </c>
      <c r="T5231" s="16">
        <v>0</v>
      </c>
      <c r="U5231">
        <v>0</v>
      </c>
      <c r="V5231" s="17">
        <v>0.50305394623747735</v>
      </c>
      <c r="W5231" t="str">
        <f>VLOOKUP(A5231,Planilha3!$D$2:$F$5575,1,FALSE)</f>
        <v>Marechal ThaumaturgoAC</v>
      </c>
      <c r="X5231">
        <f>VLOOKUP(A5231,Planilha3!$D$2:$F$5575,2,FALSE)</f>
        <v>-8.9393725737956995</v>
      </c>
      <c r="Y5231">
        <f>VLOOKUP(A5231,Planilha3!$D$2:$F$5575,3,FALSE)</f>
        <v>-72.800196423871299</v>
      </c>
      <c r="Z5231">
        <v>0</v>
      </c>
    </row>
    <row r="5232" spans="1:26" x14ac:dyDescent="0.25">
      <c r="A5232" t="str">
        <f t="shared" si="81"/>
        <v>AmaturáAM</v>
      </c>
      <c r="B5232" s="8">
        <v>2017</v>
      </c>
      <c r="C5232" s="9" t="s">
        <v>601</v>
      </c>
      <c r="D5232" s="9" t="s">
        <v>602</v>
      </c>
      <c r="E5232" s="9" t="s">
        <v>7533</v>
      </c>
      <c r="F5232" s="9" t="s">
        <v>7534</v>
      </c>
      <c r="G5232" s="10" t="s">
        <v>7637</v>
      </c>
      <c r="H5232" s="11">
        <v>7186.35</v>
      </c>
      <c r="I5232" s="11">
        <v>80788.914000000004</v>
      </c>
      <c r="J5232" s="12">
        <v>11241.995449706736</v>
      </c>
      <c r="K5232" s="13" t="s">
        <v>7642</v>
      </c>
      <c r="L5232" s="13">
        <v>0</v>
      </c>
      <c r="M5232" s="14">
        <v>0</v>
      </c>
      <c r="N5232" s="15">
        <v>0</v>
      </c>
      <c r="O5232" s="16" t="s">
        <v>7637</v>
      </c>
      <c r="P5232" s="16" t="s">
        <v>7637</v>
      </c>
      <c r="Q5232" s="16" t="s">
        <v>7637</v>
      </c>
      <c r="R5232" s="16" t="s">
        <v>7637</v>
      </c>
      <c r="S5232" s="16" t="s">
        <v>7637</v>
      </c>
      <c r="T5232" s="16">
        <v>0</v>
      </c>
      <c r="U5232">
        <v>0</v>
      </c>
      <c r="V5232" s="17">
        <v>0.32999572317392656</v>
      </c>
      <c r="W5232" t="str">
        <f>VLOOKUP(A5232,Planilha3!$D$2:$F$5575,1,FALSE)</f>
        <v>AmaturáAM</v>
      </c>
      <c r="X5232">
        <f>VLOOKUP(A5232,Planilha3!$D$2:$F$5575,2,FALSE)</f>
        <v>-3.36320545115949</v>
      </c>
      <c r="Y5232">
        <f>VLOOKUP(A5232,Planilha3!$D$2:$F$5575,3,FALSE)</f>
        <v>-68.199512131804696</v>
      </c>
      <c r="Z5232">
        <v>0</v>
      </c>
    </row>
    <row r="5233" spans="1:26" x14ac:dyDescent="0.25">
      <c r="A5233" t="str">
        <f t="shared" si="81"/>
        <v>Santo Antônio do IçáAM</v>
      </c>
      <c r="B5233" s="8">
        <v>2017</v>
      </c>
      <c r="C5233" s="9" t="s">
        <v>601</v>
      </c>
      <c r="D5233" s="9" t="s">
        <v>602</v>
      </c>
      <c r="E5233" s="9" t="s">
        <v>7535</v>
      </c>
      <c r="F5233" s="9" t="s">
        <v>7536</v>
      </c>
      <c r="G5233" s="10" t="s">
        <v>7637</v>
      </c>
      <c r="H5233" s="11">
        <v>7477.54</v>
      </c>
      <c r="I5233" s="11">
        <v>172544.337</v>
      </c>
      <c r="J5233" s="12">
        <v>23075.013573982887</v>
      </c>
      <c r="K5233" s="13" t="s">
        <v>7642</v>
      </c>
      <c r="L5233" s="13">
        <v>0</v>
      </c>
      <c r="M5233" s="14">
        <v>0</v>
      </c>
      <c r="N5233" s="15">
        <v>0</v>
      </c>
      <c r="O5233" s="16" t="s">
        <v>7637</v>
      </c>
      <c r="P5233" s="16" t="s">
        <v>7637</v>
      </c>
      <c r="Q5233" s="16" t="s">
        <v>7637</v>
      </c>
      <c r="R5233" s="16" t="s">
        <v>7637</v>
      </c>
      <c r="S5233" s="16" t="s">
        <v>7637</v>
      </c>
      <c r="T5233" s="16">
        <v>0</v>
      </c>
      <c r="U5233">
        <v>0</v>
      </c>
      <c r="V5233" s="17">
        <v>0.36104181885526887</v>
      </c>
      <c r="W5233" t="str">
        <f>VLOOKUP(A5233,Planilha3!$D$2:$F$5575,1,FALSE)</f>
        <v>Santo Antônio do IçáAM</v>
      </c>
      <c r="X5233">
        <f>VLOOKUP(A5233,Planilha3!$D$2:$F$5575,2,FALSE)</f>
        <v>-3.1031812738920399</v>
      </c>
      <c r="Y5233">
        <f>VLOOKUP(A5233,Planilha3!$D$2:$F$5575,3,FALSE)</f>
        <v>-67.946134087639507</v>
      </c>
      <c r="Z5233">
        <v>0</v>
      </c>
    </row>
    <row r="5234" spans="1:26" x14ac:dyDescent="0.25">
      <c r="A5234" t="str">
        <f t="shared" si="81"/>
        <v>CaracaraíRR</v>
      </c>
      <c r="B5234" s="8">
        <v>2017</v>
      </c>
      <c r="C5234" s="9" t="s">
        <v>601</v>
      </c>
      <c r="D5234" s="9" t="s">
        <v>1437</v>
      </c>
      <c r="E5234" s="9" t="s">
        <v>7537</v>
      </c>
      <c r="F5234" s="9" t="s">
        <v>7538</v>
      </c>
      <c r="G5234" s="10" t="s">
        <v>7637</v>
      </c>
      <c r="H5234" s="11">
        <v>16852.66</v>
      </c>
      <c r="I5234" s="11">
        <v>350653.26699999999</v>
      </c>
      <c r="J5234" s="12">
        <v>20806.998242413956</v>
      </c>
      <c r="K5234" s="13" t="s">
        <v>7642</v>
      </c>
      <c r="L5234" s="13">
        <v>0</v>
      </c>
      <c r="M5234" s="14">
        <v>0</v>
      </c>
      <c r="N5234" s="15">
        <v>0</v>
      </c>
      <c r="O5234" s="16" t="s">
        <v>7637</v>
      </c>
      <c r="P5234" s="16" t="s">
        <v>7637</v>
      </c>
      <c r="Q5234" s="16" t="s">
        <v>7637</v>
      </c>
      <c r="R5234" s="16" t="s">
        <v>7637</v>
      </c>
      <c r="S5234" s="16" t="s">
        <v>7637</v>
      </c>
      <c r="T5234" s="16">
        <v>0</v>
      </c>
      <c r="U5234">
        <v>0</v>
      </c>
      <c r="V5234" s="17">
        <v>0.76699260209759246</v>
      </c>
      <c r="W5234" t="str">
        <f>VLOOKUP(A5234,Planilha3!$D$2:$F$5575,1,FALSE)</f>
        <v>CaracaraíRR</v>
      </c>
      <c r="X5234">
        <f>VLOOKUP(A5234,Planilha3!$D$2:$F$5575,2,FALSE)</f>
        <v>1.81985298208561</v>
      </c>
      <c r="Y5234">
        <f>VLOOKUP(A5234,Planilha3!$D$2:$F$5575,3,FALSE)</f>
        <v>-61.1281615249003</v>
      </c>
      <c r="Z5234">
        <v>0</v>
      </c>
    </row>
    <row r="5235" spans="1:26" x14ac:dyDescent="0.25">
      <c r="A5235" t="str">
        <f t="shared" si="81"/>
        <v>TonantinsAM</v>
      </c>
      <c r="B5235" s="8">
        <v>2017</v>
      </c>
      <c r="C5235" s="9" t="s">
        <v>601</v>
      </c>
      <c r="D5235" s="9" t="s">
        <v>602</v>
      </c>
      <c r="E5235" s="9" t="s">
        <v>7539</v>
      </c>
      <c r="F5235" s="9" t="s">
        <v>7539</v>
      </c>
      <c r="G5235" s="10" t="s">
        <v>7637</v>
      </c>
      <c r="H5235" s="11">
        <v>6591.02</v>
      </c>
      <c r="I5235" s="11">
        <v>123792.486</v>
      </c>
      <c r="J5235" s="12">
        <v>18781.992165097359</v>
      </c>
      <c r="K5235" s="13" t="s">
        <v>7642</v>
      </c>
      <c r="L5235" s="13">
        <v>0</v>
      </c>
      <c r="M5235" s="14">
        <v>0</v>
      </c>
      <c r="N5235" s="15">
        <v>0</v>
      </c>
      <c r="O5235" s="16" t="s">
        <v>7637</v>
      </c>
      <c r="P5235" s="16" t="s">
        <v>7637</v>
      </c>
      <c r="Q5235" s="16" t="s">
        <v>7637</v>
      </c>
      <c r="R5235" s="16" t="s">
        <v>7637</v>
      </c>
      <c r="S5235" s="16" t="s">
        <v>7637</v>
      </c>
      <c r="T5235" s="16">
        <v>0</v>
      </c>
      <c r="U5235">
        <v>0</v>
      </c>
      <c r="V5235" s="17">
        <v>0.31567942836668073</v>
      </c>
      <c r="W5235" t="str">
        <f>VLOOKUP(A5235,Planilha3!$D$2:$F$5575,1,FALSE)</f>
        <v>TonantinsAM</v>
      </c>
      <c r="X5235">
        <f>VLOOKUP(A5235,Planilha3!$D$2:$F$5575,2,FALSE)</f>
        <v>-2.8662049424123701</v>
      </c>
      <c r="Y5235">
        <f>VLOOKUP(A5235,Planilha3!$D$2:$F$5575,3,FALSE)</f>
        <v>-67.792375245172906</v>
      </c>
      <c r="Z5235">
        <v>0</v>
      </c>
    </row>
    <row r="5236" spans="1:26" x14ac:dyDescent="0.25">
      <c r="A5236" t="str">
        <f t="shared" si="81"/>
        <v>IpixunaAM</v>
      </c>
      <c r="B5236" s="8">
        <v>2017</v>
      </c>
      <c r="C5236" s="9" t="s">
        <v>601</v>
      </c>
      <c r="D5236" s="9" t="s">
        <v>602</v>
      </c>
      <c r="E5236" s="9" t="s">
        <v>7540</v>
      </c>
      <c r="F5236" s="9" t="s">
        <v>7540</v>
      </c>
      <c r="G5236" s="10" t="s">
        <v>7637</v>
      </c>
      <c r="H5236" s="11">
        <v>4942.1499999999996</v>
      </c>
      <c r="I5236" s="11">
        <v>139857.83799999999</v>
      </c>
      <c r="J5236" s="12">
        <v>28298.986878180549</v>
      </c>
      <c r="K5236" s="13" t="s">
        <v>7642</v>
      </c>
      <c r="L5236" s="13">
        <v>0</v>
      </c>
      <c r="M5236" s="14">
        <v>0</v>
      </c>
      <c r="N5236" s="15">
        <v>0</v>
      </c>
      <c r="O5236" s="16" t="s">
        <v>7637</v>
      </c>
      <c r="P5236" s="16" t="s">
        <v>7637</v>
      </c>
      <c r="Q5236" s="16" t="s">
        <v>7637</v>
      </c>
      <c r="R5236" s="16" t="s">
        <v>7637</v>
      </c>
      <c r="S5236" s="16" t="s">
        <v>7637</v>
      </c>
      <c r="T5236" s="16">
        <v>0</v>
      </c>
      <c r="U5236">
        <v>0</v>
      </c>
      <c r="V5236" s="17">
        <v>0.258244919772527</v>
      </c>
      <c r="W5236" t="str">
        <f>VLOOKUP(A5236,Planilha3!$D$2:$F$5575,1,FALSE)</f>
        <v>IpixunaAM</v>
      </c>
      <c r="X5236">
        <f>VLOOKUP(A5236,Planilha3!$D$2:$F$5575,2,FALSE)</f>
        <v>-7.0510147066161002</v>
      </c>
      <c r="Y5236">
        <f>VLOOKUP(A5236,Planilha3!$D$2:$F$5575,3,FALSE)</f>
        <v>-71.689516437612895</v>
      </c>
      <c r="Z5236">
        <v>0</v>
      </c>
    </row>
    <row r="5237" spans="1:26" x14ac:dyDescent="0.25">
      <c r="A5237" t="str">
        <f t="shared" si="81"/>
        <v>Santa Isabel do Rio NegroAM</v>
      </c>
      <c r="B5237" s="8">
        <v>2017</v>
      </c>
      <c r="C5237" s="9" t="s">
        <v>601</v>
      </c>
      <c r="D5237" s="9" t="s">
        <v>602</v>
      </c>
      <c r="E5237" s="9" t="s">
        <v>7541</v>
      </c>
      <c r="F5237" s="9" t="s">
        <v>7541</v>
      </c>
      <c r="G5237" s="10" t="s">
        <v>7637</v>
      </c>
      <c r="H5237" s="11">
        <v>5159.7700000000004</v>
      </c>
      <c r="I5237" s="11">
        <v>122622.053</v>
      </c>
      <c r="J5237" s="12">
        <v>23765.02305335315</v>
      </c>
      <c r="K5237" s="13" t="s">
        <v>7642</v>
      </c>
      <c r="L5237" s="13">
        <v>0</v>
      </c>
      <c r="M5237" s="14">
        <v>0</v>
      </c>
      <c r="N5237" s="15">
        <v>0</v>
      </c>
      <c r="O5237" s="16" t="s">
        <v>7637</v>
      </c>
      <c r="P5237" s="16" t="s">
        <v>7637</v>
      </c>
      <c r="Q5237" s="16" t="s">
        <v>7637</v>
      </c>
      <c r="R5237" s="16" t="s">
        <v>7637</v>
      </c>
      <c r="S5237" s="16" t="s">
        <v>7637</v>
      </c>
      <c r="T5237" s="16">
        <v>0</v>
      </c>
      <c r="U5237">
        <v>0</v>
      </c>
      <c r="V5237" s="17">
        <v>0.26082208243923183</v>
      </c>
      <c r="W5237" t="str">
        <f>VLOOKUP(A5237,Planilha3!$D$2:$F$5575,1,FALSE)</f>
        <v>Santa Isabel do Rio NegroAM</v>
      </c>
      <c r="X5237">
        <f>VLOOKUP(A5237,Planilha3!$D$2:$F$5575,2,FALSE)</f>
        <v>-0.41119632523171401</v>
      </c>
      <c r="Y5237">
        <f>VLOOKUP(A5237,Planilha3!$D$2:$F$5575,3,FALSE)</f>
        <v>-65.009665317098793</v>
      </c>
      <c r="Z5237">
        <v>0</v>
      </c>
    </row>
    <row r="5238" spans="1:26" x14ac:dyDescent="0.25">
      <c r="A5238" t="str">
        <f t="shared" si="81"/>
        <v>Porto WalterAC</v>
      </c>
      <c r="B5238" s="8">
        <v>2017</v>
      </c>
      <c r="C5238" s="9" t="s">
        <v>601</v>
      </c>
      <c r="D5238" s="9" t="s">
        <v>1956</v>
      </c>
      <c r="E5238" s="9" t="s">
        <v>7542</v>
      </c>
      <c r="F5238" s="9" t="s">
        <v>7542</v>
      </c>
      <c r="G5238" s="10" t="s">
        <v>7637</v>
      </c>
      <c r="H5238" s="11">
        <v>9927.7000000000007</v>
      </c>
      <c r="I5238" s="11">
        <v>112709.13800000001</v>
      </c>
      <c r="J5238" s="12">
        <v>11352.995960796559</v>
      </c>
      <c r="K5238" s="13" t="s">
        <v>7642</v>
      </c>
      <c r="L5238" s="13">
        <v>0</v>
      </c>
      <c r="M5238" s="14">
        <v>0</v>
      </c>
      <c r="N5238" s="15">
        <v>0</v>
      </c>
      <c r="O5238" s="16" t="s">
        <v>7637</v>
      </c>
      <c r="P5238" s="16" t="s">
        <v>7637</v>
      </c>
      <c r="Q5238" s="16" t="s">
        <v>7637</v>
      </c>
      <c r="R5238" s="16" t="s">
        <v>7637</v>
      </c>
      <c r="S5238" s="16" t="s">
        <v>7637</v>
      </c>
      <c r="T5238" s="16">
        <v>0</v>
      </c>
      <c r="U5238">
        <v>0</v>
      </c>
      <c r="V5238" s="17">
        <v>0.44967658676056649</v>
      </c>
      <c r="W5238" t="str">
        <f>VLOOKUP(A5238,Planilha3!$D$2:$F$5575,1,FALSE)</f>
        <v>Porto WalterAC</v>
      </c>
      <c r="X5238">
        <f>VLOOKUP(A5238,Planilha3!$D$2:$F$5575,2,FALSE)</f>
        <v>-8.2636215407619407</v>
      </c>
      <c r="Y5238">
        <f>VLOOKUP(A5238,Planilha3!$D$2:$F$5575,3,FALSE)</f>
        <v>-72.754238422159204</v>
      </c>
      <c r="Z5238">
        <v>0</v>
      </c>
    </row>
    <row r="5239" spans="1:26" x14ac:dyDescent="0.25">
      <c r="A5239" t="str">
        <f t="shared" si="81"/>
        <v>JapuráAM</v>
      </c>
      <c r="B5239" s="8">
        <v>2017</v>
      </c>
      <c r="C5239" s="9" t="s">
        <v>601</v>
      </c>
      <c r="D5239" s="9" t="s">
        <v>602</v>
      </c>
      <c r="E5239" s="9" t="s">
        <v>7543</v>
      </c>
      <c r="F5239" s="9" t="s">
        <v>7544</v>
      </c>
      <c r="G5239" s="10" t="s">
        <v>7637</v>
      </c>
      <c r="H5239" s="11">
        <v>14735.73</v>
      </c>
      <c r="I5239" s="11">
        <v>61963.724999999999</v>
      </c>
      <c r="J5239" s="12">
        <v>4204.9986665065117</v>
      </c>
      <c r="K5239" s="13" t="s">
        <v>7642</v>
      </c>
      <c r="L5239" s="13">
        <v>0</v>
      </c>
      <c r="M5239" s="14">
        <v>0</v>
      </c>
      <c r="N5239" s="15">
        <v>0</v>
      </c>
      <c r="O5239" s="16" t="s">
        <v>7637</v>
      </c>
      <c r="P5239" s="16" t="s">
        <v>7637</v>
      </c>
      <c r="Q5239" s="16" t="s">
        <v>7637</v>
      </c>
      <c r="R5239" s="16" t="s">
        <v>7637</v>
      </c>
      <c r="S5239" s="16" t="s">
        <v>7637</v>
      </c>
      <c r="T5239" s="16">
        <v>0</v>
      </c>
      <c r="U5239">
        <v>0</v>
      </c>
      <c r="V5239" s="17">
        <v>0.64775130482924381</v>
      </c>
      <c r="W5239" t="str">
        <f>VLOOKUP(A5239,Planilha3!$D$2:$F$5575,1,FALSE)</f>
        <v>JapuráAM</v>
      </c>
      <c r="X5239">
        <f>VLOOKUP(A5239,Planilha3!$D$2:$F$5575,2,FALSE)</f>
        <v>-1.88274314370416</v>
      </c>
      <c r="Y5239">
        <f>VLOOKUP(A5239,Planilha3!$D$2:$F$5575,3,FALSE)</f>
        <v>-66.929518817477302</v>
      </c>
      <c r="Z5239">
        <v>0</v>
      </c>
    </row>
    <row r="5240" spans="1:26" x14ac:dyDescent="0.25">
      <c r="A5240" t="str">
        <f t="shared" si="81"/>
        <v>São Paulo de OlivençaAM</v>
      </c>
      <c r="B5240" s="8">
        <v>2017</v>
      </c>
      <c r="C5240" s="9" t="s">
        <v>601</v>
      </c>
      <c r="D5240" s="9" t="s">
        <v>602</v>
      </c>
      <c r="E5240" s="9" t="s">
        <v>7545</v>
      </c>
      <c r="F5240" s="9" t="s">
        <v>7546</v>
      </c>
      <c r="G5240" s="10" t="s">
        <v>7637</v>
      </c>
      <c r="H5240" s="11">
        <v>6186.16</v>
      </c>
      <c r="I5240" s="11">
        <v>235364.986</v>
      </c>
      <c r="J5240" s="12">
        <v>38047.025295175037</v>
      </c>
      <c r="K5240" s="13" t="s">
        <v>7642</v>
      </c>
      <c r="L5240" s="13">
        <v>0</v>
      </c>
      <c r="M5240" s="14">
        <v>0</v>
      </c>
      <c r="N5240" s="15">
        <v>0</v>
      </c>
      <c r="O5240" s="16" t="s">
        <v>7637</v>
      </c>
      <c r="P5240" s="16" t="s">
        <v>7637</v>
      </c>
      <c r="Q5240" s="16" t="s">
        <v>7637</v>
      </c>
      <c r="R5240" s="16" t="s">
        <v>7637</v>
      </c>
      <c r="S5240" s="16" t="s">
        <v>7637</v>
      </c>
      <c r="T5240" s="16">
        <v>0</v>
      </c>
      <c r="U5240">
        <v>0</v>
      </c>
      <c r="V5240" s="17">
        <v>0.32766867229004482</v>
      </c>
      <c r="W5240" t="str">
        <f>VLOOKUP(A5240,Planilha3!$D$2:$F$5575,1,FALSE)</f>
        <v>São Paulo de OlivençaAM</v>
      </c>
      <c r="X5240">
        <f>VLOOKUP(A5240,Planilha3!$D$2:$F$5575,2,FALSE)</f>
        <v>-3.4619331778470901</v>
      </c>
      <c r="Y5240">
        <f>VLOOKUP(A5240,Planilha3!$D$2:$F$5575,3,FALSE)</f>
        <v>-68.950986328642003</v>
      </c>
      <c r="Z5240">
        <v>0</v>
      </c>
    </row>
    <row r="5241" spans="1:26" x14ac:dyDescent="0.25">
      <c r="A5241" t="str">
        <f t="shared" si="81"/>
        <v>Rodrigues AlvesAC</v>
      </c>
      <c r="B5241" s="8">
        <v>2017</v>
      </c>
      <c r="C5241" s="9" t="s">
        <v>601</v>
      </c>
      <c r="D5241" s="9" t="s">
        <v>1956</v>
      </c>
      <c r="E5241" s="9" t="s">
        <v>7547</v>
      </c>
      <c r="F5241" s="9" t="s">
        <v>7547</v>
      </c>
      <c r="G5241" s="10" t="s">
        <v>7637</v>
      </c>
      <c r="H5241" s="11">
        <v>10309.69</v>
      </c>
      <c r="I5241" s="11">
        <v>185007.47</v>
      </c>
      <c r="J5241" s="12">
        <v>17945.00804582873</v>
      </c>
      <c r="K5241" s="13" t="s">
        <v>7642</v>
      </c>
      <c r="L5241" s="13">
        <v>0</v>
      </c>
      <c r="M5241" s="14">
        <v>0</v>
      </c>
      <c r="N5241" s="15">
        <v>0</v>
      </c>
      <c r="O5241" s="16" t="s">
        <v>7637</v>
      </c>
      <c r="P5241" s="16" t="s">
        <v>7637</v>
      </c>
      <c r="Q5241" s="16" t="s">
        <v>7637</v>
      </c>
      <c r="R5241" s="16" t="s">
        <v>7637</v>
      </c>
      <c r="S5241" s="16" t="s">
        <v>7637</v>
      </c>
      <c r="T5241" s="16">
        <v>0</v>
      </c>
      <c r="U5241">
        <v>0</v>
      </c>
      <c r="V5241" s="17">
        <v>0.47671323215956529</v>
      </c>
      <c r="W5241" t="str">
        <f>VLOOKUP(A5241,Planilha3!$D$2:$F$5575,1,FALSE)</f>
        <v>Rodrigues AlvesAC</v>
      </c>
      <c r="X5241">
        <f>VLOOKUP(A5241,Planilha3!$D$2:$F$5575,2,FALSE)</f>
        <v>-7.7341747243349097</v>
      </c>
      <c r="Y5241">
        <f>VLOOKUP(A5241,Planilha3!$D$2:$F$5575,3,FALSE)</f>
        <v>-72.650533152282094</v>
      </c>
      <c r="Z5241">
        <v>0</v>
      </c>
    </row>
    <row r="5242" spans="1:26" x14ac:dyDescent="0.25">
      <c r="A5242" t="str">
        <f t="shared" si="81"/>
        <v>GuajaráAM</v>
      </c>
      <c r="B5242" s="8">
        <v>2017</v>
      </c>
      <c r="C5242" s="9" t="s">
        <v>601</v>
      </c>
      <c r="D5242" s="9" t="s">
        <v>602</v>
      </c>
      <c r="E5242" s="9" t="s">
        <v>7548</v>
      </c>
      <c r="F5242" s="9" t="s">
        <v>7549</v>
      </c>
      <c r="G5242" s="10" t="s">
        <v>7637</v>
      </c>
      <c r="H5242" s="11">
        <v>7088.42</v>
      </c>
      <c r="I5242" s="11">
        <v>115817.639</v>
      </c>
      <c r="J5242" s="12">
        <v>16338.992187257529</v>
      </c>
      <c r="K5242" s="13" t="s">
        <v>7642</v>
      </c>
      <c r="L5242" s="13">
        <v>0</v>
      </c>
      <c r="M5242" s="14">
        <v>0</v>
      </c>
      <c r="N5242" s="15">
        <v>0</v>
      </c>
      <c r="O5242" s="16" t="s">
        <v>7637</v>
      </c>
      <c r="P5242" s="16" t="s">
        <v>7637</v>
      </c>
      <c r="Q5242" s="16" t="s">
        <v>7637</v>
      </c>
      <c r="R5242" s="16" t="s">
        <v>7637</v>
      </c>
      <c r="S5242" s="16" t="s">
        <v>7637</v>
      </c>
      <c r="T5242" s="16">
        <v>0</v>
      </c>
      <c r="U5242">
        <v>0</v>
      </c>
      <c r="V5242" s="17">
        <v>0.33361453679462633</v>
      </c>
      <c r="W5242" t="str">
        <f>VLOOKUP(A5242,Planilha3!$D$2:$F$5575,1,FALSE)</f>
        <v>GuajaráAM</v>
      </c>
      <c r="X5242">
        <f>VLOOKUP(A5242,Planilha3!$D$2:$F$5575,2,FALSE)</f>
        <v>-7.53835848878433</v>
      </c>
      <c r="Y5242">
        <f>VLOOKUP(A5242,Planilha3!$D$2:$F$5575,3,FALSE)</f>
        <v>-72.591203103444997</v>
      </c>
      <c r="Z5242">
        <v>0</v>
      </c>
    </row>
    <row r="5243" spans="1:26" x14ac:dyDescent="0.25">
      <c r="A5243" t="str">
        <f t="shared" si="81"/>
        <v>MucajaíRR</v>
      </c>
      <c r="B5243" s="8">
        <v>2017</v>
      </c>
      <c r="C5243" s="9" t="s">
        <v>601</v>
      </c>
      <c r="D5243" s="9" t="s">
        <v>1437</v>
      </c>
      <c r="E5243" s="9" t="s">
        <v>7550</v>
      </c>
      <c r="F5243" s="9" t="s">
        <v>7551</v>
      </c>
      <c r="G5243" s="10" t="s">
        <v>7637</v>
      </c>
      <c r="H5243" s="11">
        <v>17804.2</v>
      </c>
      <c r="I5243" s="11">
        <v>300036.42700000003</v>
      </c>
      <c r="J5243" s="12">
        <v>16852.002729692995</v>
      </c>
      <c r="K5243" s="13" t="s">
        <v>7642</v>
      </c>
      <c r="L5243" s="13">
        <v>0</v>
      </c>
      <c r="M5243" s="14">
        <v>0</v>
      </c>
      <c r="N5243" s="15">
        <v>0</v>
      </c>
      <c r="O5243" s="16" t="s">
        <v>7637</v>
      </c>
      <c r="P5243" s="16" t="s">
        <v>7637</v>
      </c>
      <c r="Q5243" s="16" t="s">
        <v>7637</v>
      </c>
      <c r="R5243" s="16" t="s">
        <v>7637</v>
      </c>
      <c r="S5243" s="16" t="s">
        <v>7637</v>
      </c>
      <c r="T5243" s="16">
        <v>0</v>
      </c>
      <c r="U5243">
        <v>0</v>
      </c>
      <c r="V5243" s="17">
        <v>0.80206784005780107</v>
      </c>
      <c r="W5243" t="str">
        <f>VLOOKUP(A5243,Planilha3!$D$2:$F$5575,1,FALSE)</f>
        <v>MucajaíRR</v>
      </c>
      <c r="X5243">
        <f>VLOOKUP(A5243,Planilha3!$D$2:$F$5575,2,FALSE)</f>
        <v>2.4448439218683999</v>
      </c>
      <c r="Y5243">
        <f>VLOOKUP(A5243,Planilha3!$D$2:$F$5575,3,FALSE)</f>
        <v>-60.920944381845302</v>
      </c>
      <c r="Z5243">
        <v>0</v>
      </c>
    </row>
    <row r="5244" spans="1:26" x14ac:dyDescent="0.25">
      <c r="A5244" t="str">
        <f t="shared" si="81"/>
        <v>CantáRR</v>
      </c>
      <c r="B5244" s="8">
        <v>2017</v>
      </c>
      <c r="C5244" s="9" t="s">
        <v>601</v>
      </c>
      <c r="D5244" s="9" t="s">
        <v>1437</v>
      </c>
      <c r="E5244" s="9" t="s">
        <v>7552</v>
      </c>
      <c r="F5244" s="9" t="s">
        <v>7553</v>
      </c>
      <c r="G5244" s="10" t="s">
        <v>7637</v>
      </c>
      <c r="H5244" s="11">
        <v>14684.91</v>
      </c>
      <c r="I5244" s="11">
        <v>247837.307</v>
      </c>
      <c r="J5244" s="12">
        <v>16877.005511099491</v>
      </c>
      <c r="K5244" s="13" t="s">
        <v>7642</v>
      </c>
      <c r="L5244" s="13">
        <v>0</v>
      </c>
      <c r="M5244" s="14">
        <v>0</v>
      </c>
      <c r="N5244" s="15">
        <v>0</v>
      </c>
      <c r="O5244" s="16" t="s">
        <v>7637</v>
      </c>
      <c r="P5244" s="16" t="s">
        <v>7637</v>
      </c>
      <c r="Q5244" s="16" t="s">
        <v>7637</v>
      </c>
      <c r="R5244" s="16" t="s">
        <v>7637</v>
      </c>
      <c r="S5244" s="16" t="s">
        <v>7637</v>
      </c>
      <c r="T5244" s="16">
        <v>0</v>
      </c>
      <c r="U5244">
        <v>0</v>
      </c>
      <c r="V5244" s="17">
        <v>0.66597572741361488</v>
      </c>
      <c r="W5244" t="str">
        <f>VLOOKUP(A5244,Planilha3!$D$2:$F$5575,1,FALSE)</f>
        <v>CantáRR</v>
      </c>
      <c r="X5244">
        <f>VLOOKUP(A5244,Planilha3!$D$2:$F$5575,2,FALSE)</f>
        <v>2.6104730186369398</v>
      </c>
      <c r="Y5244">
        <f>VLOOKUP(A5244,Planilha3!$D$2:$F$5575,3,FALSE)</f>
        <v>-60.602875632362803</v>
      </c>
      <c r="Z5244">
        <v>0</v>
      </c>
    </row>
    <row r="5245" spans="1:26" x14ac:dyDescent="0.25">
      <c r="A5245" t="str">
        <f t="shared" si="81"/>
        <v>Benjamin ConstantAM</v>
      </c>
      <c r="B5245" s="8">
        <v>2017</v>
      </c>
      <c r="C5245" s="9" t="s">
        <v>601</v>
      </c>
      <c r="D5245" s="9" t="s">
        <v>602</v>
      </c>
      <c r="E5245" s="9" t="s">
        <v>7554</v>
      </c>
      <c r="F5245" s="9" t="s">
        <v>7554</v>
      </c>
      <c r="G5245" s="10" t="s">
        <v>7637</v>
      </c>
      <c r="H5245" s="11">
        <v>6766.77</v>
      </c>
      <c r="I5245" s="11">
        <v>279664.02899999998</v>
      </c>
      <c r="J5245" s="12">
        <v>41329.028325183208</v>
      </c>
      <c r="K5245" s="13" t="s">
        <v>7642</v>
      </c>
      <c r="L5245" s="13">
        <v>0</v>
      </c>
      <c r="M5245" s="14">
        <v>0</v>
      </c>
      <c r="N5245" s="15">
        <v>0</v>
      </c>
      <c r="O5245" s="16" t="s">
        <v>7637</v>
      </c>
      <c r="P5245" s="16" t="s">
        <v>7637</v>
      </c>
      <c r="Q5245" s="16" t="s">
        <v>7637</v>
      </c>
      <c r="R5245" s="16" t="s">
        <v>7637</v>
      </c>
      <c r="S5245" s="16" t="s">
        <v>7637</v>
      </c>
      <c r="T5245" s="16">
        <v>0</v>
      </c>
      <c r="U5245">
        <v>0</v>
      </c>
      <c r="V5245" s="17">
        <v>0.3581833931612764</v>
      </c>
      <c r="W5245" t="str">
        <f>VLOOKUP(A5245,Planilha3!$D$2:$F$5575,1,FALSE)</f>
        <v>Benjamin ConstantAM</v>
      </c>
      <c r="X5245">
        <f>VLOOKUP(A5245,Planilha3!$D$2:$F$5575,2,FALSE)</f>
        <v>-4.3780629548402299</v>
      </c>
      <c r="Y5245">
        <f>VLOOKUP(A5245,Planilha3!$D$2:$F$5575,3,FALSE)</f>
        <v>-70.034636586516896</v>
      </c>
      <c r="Z5245">
        <v>0</v>
      </c>
    </row>
    <row r="5246" spans="1:26" x14ac:dyDescent="0.25">
      <c r="A5246" t="str">
        <f t="shared" si="81"/>
        <v>Atalaia do NorteAM</v>
      </c>
      <c r="B5246" s="8">
        <v>2017</v>
      </c>
      <c r="C5246" s="9" t="s">
        <v>601</v>
      </c>
      <c r="D5246" s="9" t="s">
        <v>602</v>
      </c>
      <c r="E5246" s="9" t="s">
        <v>7555</v>
      </c>
      <c r="F5246" s="9" t="s">
        <v>7555</v>
      </c>
      <c r="G5246" s="10" t="s">
        <v>7637</v>
      </c>
      <c r="H5246" s="11">
        <v>7407.49</v>
      </c>
      <c r="I5246" s="11">
        <v>141142.34599999999</v>
      </c>
      <c r="J5246" s="12">
        <v>19054.004257852524</v>
      </c>
      <c r="K5246" s="13" t="s">
        <v>7642</v>
      </c>
      <c r="L5246" s="13">
        <v>0</v>
      </c>
      <c r="M5246" s="14">
        <v>0</v>
      </c>
      <c r="N5246" s="15">
        <v>0</v>
      </c>
      <c r="O5246" s="16" t="s">
        <v>7637</v>
      </c>
      <c r="P5246" s="16" t="s">
        <v>7637</v>
      </c>
      <c r="Q5246" s="16" t="s">
        <v>7637</v>
      </c>
      <c r="R5246" s="16" t="s">
        <v>7637</v>
      </c>
      <c r="S5246" s="16" t="s">
        <v>7637</v>
      </c>
      <c r="T5246" s="16">
        <v>0</v>
      </c>
      <c r="U5246">
        <v>0</v>
      </c>
      <c r="V5246" s="17">
        <v>0.35174713560409493</v>
      </c>
      <c r="W5246" t="str">
        <f>VLOOKUP(A5246,Planilha3!$D$2:$F$5575,1,FALSE)</f>
        <v>Atalaia do NorteAM</v>
      </c>
      <c r="X5246">
        <f>VLOOKUP(A5246,Planilha3!$D$2:$F$5575,2,FALSE)</f>
        <v>-4.3678484302319003</v>
      </c>
      <c r="Y5246">
        <f>VLOOKUP(A5246,Planilha3!$D$2:$F$5575,3,FALSE)</f>
        <v>-70.191077185758701</v>
      </c>
      <c r="Z5246">
        <v>0</v>
      </c>
    </row>
    <row r="5247" spans="1:26" x14ac:dyDescent="0.25">
      <c r="A5247" t="str">
        <f t="shared" si="81"/>
        <v>Mâncio LimaAC</v>
      </c>
      <c r="B5247" s="8">
        <v>2017</v>
      </c>
      <c r="C5247" s="9" t="s">
        <v>601</v>
      </c>
      <c r="D5247" s="9" t="s">
        <v>1956</v>
      </c>
      <c r="E5247" s="9" t="s">
        <v>7556</v>
      </c>
      <c r="F5247" s="9" t="s">
        <v>7557</v>
      </c>
      <c r="G5247" s="10" t="s">
        <v>7637</v>
      </c>
      <c r="H5247" s="11">
        <v>10855.28</v>
      </c>
      <c r="I5247" s="11">
        <v>194418.05300000001</v>
      </c>
      <c r="J5247" s="12">
        <v>17909.998912971387</v>
      </c>
      <c r="K5247" s="13" t="s">
        <v>7642</v>
      </c>
      <c r="L5247" s="13">
        <v>0</v>
      </c>
      <c r="M5247" s="14">
        <v>0</v>
      </c>
      <c r="N5247" s="15">
        <v>0</v>
      </c>
      <c r="O5247" s="16" t="s">
        <v>7637</v>
      </c>
      <c r="P5247" s="16" t="s">
        <v>7637</v>
      </c>
      <c r="Q5247" s="16" t="s">
        <v>7637</v>
      </c>
      <c r="R5247" s="16" t="s">
        <v>7637</v>
      </c>
      <c r="S5247" s="16" t="s">
        <v>7637</v>
      </c>
      <c r="T5247" s="16">
        <v>0</v>
      </c>
      <c r="U5247">
        <v>0</v>
      </c>
      <c r="V5247" s="17">
        <v>0.50047374365473341</v>
      </c>
      <c r="W5247" t="str">
        <f>VLOOKUP(A5247,Planilha3!$D$2:$F$5575,1,FALSE)</f>
        <v>Mâncio LimaAC</v>
      </c>
      <c r="X5247">
        <f>VLOOKUP(A5247,Planilha3!$D$2:$F$5575,2,FALSE)</f>
        <v>-7.6169622773574996</v>
      </c>
      <c r="Y5247">
        <f>VLOOKUP(A5247,Planilha3!$D$2:$F$5575,3,FALSE)</f>
        <v>-72.9001990648987</v>
      </c>
      <c r="Z5247">
        <v>0</v>
      </c>
    </row>
    <row r="5248" spans="1:26" x14ac:dyDescent="0.25">
      <c r="A5248" t="str">
        <f t="shared" si="81"/>
        <v>NormandiaRR</v>
      </c>
      <c r="B5248" s="8">
        <v>2017</v>
      </c>
      <c r="C5248" s="9" t="s">
        <v>601</v>
      </c>
      <c r="D5248" s="9" t="s">
        <v>1437</v>
      </c>
      <c r="E5248" s="9" t="s">
        <v>7558</v>
      </c>
      <c r="F5248" s="9" t="s">
        <v>7558</v>
      </c>
      <c r="G5248" s="10" t="s">
        <v>7637</v>
      </c>
      <c r="H5248" s="11">
        <v>14108.2</v>
      </c>
      <c r="I5248" s="11">
        <v>148517.06299999999</v>
      </c>
      <c r="J5248" s="12">
        <v>10527.002948639798</v>
      </c>
      <c r="K5248" s="13" t="s">
        <v>7642</v>
      </c>
      <c r="L5248" s="13">
        <v>0</v>
      </c>
      <c r="M5248" s="14">
        <v>0</v>
      </c>
      <c r="N5248" s="15">
        <v>0</v>
      </c>
      <c r="O5248" s="16" t="s">
        <v>7637</v>
      </c>
      <c r="P5248" s="16" t="s">
        <v>7637</v>
      </c>
      <c r="Q5248" s="16" t="s">
        <v>7637</v>
      </c>
      <c r="R5248" s="16" t="s">
        <v>7637</v>
      </c>
      <c r="S5248" s="16" t="s">
        <v>7637</v>
      </c>
      <c r="T5248" s="16">
        <v>0</v>
      </c>
      <c r="U5248">
        <v>0</v>
      </c>
      <c r="V5248" s="17">
        <v>0.63059719931498404</v>
      </c>
      <c r="W5248" t="str">
        <f>VLOOKUP(A5248,Planilha3!$D$2:$F$5575,1,FALSE)</f>
        <v>NormandiaRR</v>
      </c>
      <c r="X5248">
        <f>VLOOKUP(A5248,Planilha3!$D$2:$F$5575,2,FALSE)</f>
        <v>3.8820663629074299</v>
      </c>
      <c r="Y5248">
        <f>VLOOKUP(A5248,Planilha3!$D$2:$F$5575,3,FALSE)</f>
        <v>-59.631737884680703</v>
      </c>
      <c r="Z5248">
        <v>0</v>
      </c>
    </row>
    <row r="5249" spans="1:26" x14ac:dyDescent="0.25">
      <c r="A5249" t="str">
        <f t="shared" si="81"/>
        <v>São Gabriel da CachoeiraAM</v>
      </c>
      <c r="B5249" s="8">
        <v>2017</v>
      </c>
      <c r="C5249" s="9" t="s">
        <v>601</v>
      </c>
      <c r="D5249" s="9" t="s">
        <v>602</v>
      </c>
      <c r="E5249" s="9" t="s">
        <v>7559</v>
      </c>
      <c r="F5249" s="9" t="s">
        <v>7560</v>
      </c>
      <c r="G5249" s="10" t="s">
        <v>7637</v>
      </c>
      <c r="H5249" s="11">
        <v>7037.06</v>
      </c>
      <c r="I5249" s="11">
        <v>313522.33899999998</v>
      </c>
      <c r="J5249" s="12">
        <v>44553.029105905021</v>
      </c>
      <c r="K5249" s="13" t="s">
        <v>7642</v>
      </c>
      <c r="L5249" s="13">
        <v>0</v>
      </c>
      <c r="M5249" s="14">
        <v>0</v>
      </c>
      <c r="N5249" s="15">
        <v>0</v>
      </c>
      <c r="O5249" s="16" t="s">
        <v>7637</v>
      </c>
      <c r="P5249" s="16" t="s">
        <v>7637</v>
      </c>
      <c r="Q5249" s="16" t="s">
        <v>7637</v>
      </c>
      <c r="R5249" s="16" t="s">
        <v>7637</v>
      </c>
      <c r="S5249" s="16" t="s">
        <v>7637</v>
      </c>
      <c r="T5249" s="16">
        <v>0</v>
      </c>
      <c r="U5249">
        <v>0</v>
      </c>
      <c r="V5249" s="17">
        <v>0.37502414254709771</v>
      </c>
      <c r="W5249" t="str">
        <f>VLOOKUP(A5249,Planilha3!$D$2:$F$5575,1,FALSE)</f>
        <v>São Gabriel da CachoeiraAM</v>
      </c>
      <c r="X5249">
        <f>VLOOKUP(A5249,Planilha3!$D$2:$F$5575,2,FALSE)</f>
        <v>-0.119461202886341</v>
      </c>
      <c r="Y5249">
        <f>VLOOKUP(A5249,Planilha3!$D$2:$F$5575,3,FALSE)</f>
        <v>-67.084510131145507</v>
      </c>
      <c r="Z5249">
        <v>0</v>
      </c>
    </row>
    <row r="5250" spans="1:26" x14ac:dyDescent="0.25">
      <c r="A5250" t="str">
        <f t="shared" si="81"/>
        <v>AmajariRR</v>
      </c>
      <c r="B5250" s="8">
        <v>2017</v>
      </c>
      <c r="C5250" s="9" t="s">
        <v>601</v>
      </c>
      <c r="D5250" s="9" t="s">
        <v>1437</v>
      </c>
      <c r="E5250" s="9" t="s">
        <v>7561</v>
      </c>
      <c r="F5250" s="9" t="s">
        <v>7561</v>
      </c>
      <c r="G5250" s="10" t="s">
        <v>7637</v>
      </c>
      <c r="H5250" s="11">
        <v>14119.38</v>
      </c>
      <c r="I5250" s="11">
        <v>163219.997</v>
      </c>
      <c r="J5250" s="12">
        <v>11559.997464477903</v>
      </c>
      <c r="K5250" s="13" t="s">
        <v>7642</v>
      </c>
      <c r="L5250" s="13">
        <v>0</v>
      </c>
      <c r="M5250" s="14">
        <v>0</v>
      </c>
      <c r="N5250" s="15">
        <v>0</v>
      </c>
      <c r="O5250" s="16" t="s">
        <v>7637</v>
      </c>
      <c r="P5250" s="16" t="s">
        <v>7637</v>
      </c>
      <c r="Q5250" s="16" t="s">
        <v>7637</v>
      </c>
      <c r="R5250" s="16" t="s">
        <v>7637</v>
      </c>
      <c r="S5250" s="16" t="s">
        <v>7637</v>
      </c>
      <c r="T5250" s="16">
        <v>0</v>
      </c>
      <c r="U5250">
        <v>0</v>
      </c>
      <c r="V5250" s="17">
        <v>0.6327454627404806</v>
      </c>
      <c r="W5250" t="str">
        <f>VLOOKUP(A5250,Planilha3!$D$2:$F$5575,1,FALSE)</f>
        <v>AmajariRR</v>
      </c>
      <c r="X5250">
        <f>VLOOKUP(A5250,Planilha3!$D$2:$F$5575,2,FALSE)</f>
        <v>3.6530845833830701</v>
      </c>
      <c r="Y5250">
        <f>VLOOKUP(A5250,Planilha3!$D$2:$F$5575,3,FALSE)</f>
        <v>-61.418546092863401</v>
      </c>
      <c r="Z5250">
        <v>0</v>
      </c>
    </row>
    <row r="5251" spans="1:26" x14ac:dyDescent="0.25">
      <c r="A5251" t="str">
        <f t="shared" ref="A5251:A5314" si="82">E5251&amp;D5251</f>
        <v>UiramutãRR</v>
      </c>
      <c r="B5251" s="8">
        <v>2017</v>
      </c>
      <c r="C5251" s="9" t="s">
        <v>601</v>
      </c>
      <c r="D5251" s="9" t="s">
        <v>1437</v>
      </c>
      <c r="E5251" s="9" t="s">
        <v>7562</v>
      </c>
      <c r="F5251" s="9" t="s">
        <v>7563</v>
      </c>
      <c r="G5251" s="10" t="s">
        <v>7637</v>
      </c>
      <c r="H5251" s="11">
        <v>11847.26</v>
      </c>
      <c r="I5251" s="11">
        <v>116529.62</v>
      </c>
      <c r="J5251" s="12">
        <v>9835.9975217898482</v>
      </c>
      <c r="K5251" s="13" t="s">
        <v>7642</v>
      </c>
      <c r="L5251" s="13">
        <v>0</v>
      </c>
      <c r="M5251" s="14">
        <v>0</v>
      </c>
      <c r="N5251" s="15">
        <v>0</v>
      </c>
      <c r="O5251" s="16" t="s">
        <v>7637</v>
      </c>
      <c r="P5251" s="16" t="s">
        <v>7637</v>
      </c>
      <c r="Q5251" s="16" t="s">
        <v>7637</v>
      </c>
      <c r="R5251" s="16" t="s">
        <v>7637</v>
      </c>
      <c r="S5251" s="16" t="s">
        <v>7637</v>
      </c>
      <c r="T5251" s="16">
        <v>0</v>
      </c>
      <c r="U5251">
        <v>0</v>
      </c>
      <c r="V5251" s="17">
        <v>0.53095008317673531</v>
      </c>
      <c r="W5251" t="str">
        <f>VLOOKUP(A5251,Planilha3!$D$2:$F$5575,1,FALSE)</f>
        <v>UiramutãRR</v>
      </c>
      <c r="X5251">
        <f>VLOOKUP(A5251,Planilha3!$D$2:$F$5575,2,FALSE)</f>
        <v>4.6027947693994404</v>
      </c>
      <c r="Y5251">
        <f>VLOOKUP(A5251,Planilha3!$D$2:$F$5575,3,FALSE)</f>
        <v>-60.181905195149</v>
      </c>
      <c r="Z5251">
        <v>0</v>
      </c>
    </row>
    <row r="5252" spans="1:26" x14ac:dyDescent="0.25">
      <c r="A5252" t="str">
        <f t="shared" si="82"/>
        <v>PacaraimaRR</v>
      </c>
      <c r="B5252" s="8">
        <v>2017</v>
      </c>
      <c r="C5252" s="9" t="s">
        <v>601</v>
      </c>
      <c r="D5252" s="9" t="s">
        <v>1437</v>
      </c>
      <c r="E5252" s="9" t="s">
        <v>7564</v>
      </c>
      <c r="F5252" s="9" t="s">
        <v>7564</v>
      </c>
      <c r="G5252" s="10" t="s">
        <v>7637</v>
      </c>
      <c r="H5252" s="11">
        <v>13880.7</v>
      </c>
      <c r="I5252" s="11">
        <v>171773.696</v>
      </c>
      <c r="J5252" s="12">
        <v>12375.002413422953</v>
      </c>
      <c r="K5252" s="13" t="s">
        <v>7642</v>
      </c>
      <c r="L5252" s="13">
        <v>0</v>
      </c>
      <c r="M5252" s="14">
        <v>0</v>
      </c>
      <c r="N5252" s="15">
        <v>0</v>
      </c>
      <c r="O5252" s="16" t="s">
        <v>7637</v>
      </c>
      <c r="P5252" s="16" t="s">
        <v>7637</v>
      </c>
      <c r="Q5252" s="16" t="s">
        <v>7637</v>
      </c>
      <c r="R5252" s="16" t="s">
        <v>7637</v>
      </c>
      <c r="S5252" s="16" t="s">
        <v>7637</v>
      </c>
      <c r="T5252" s="16">
        <v>0</v>
      </c>
      <c r="U5252">
        <v>0</v>
      </c>
      <c r="V5252" s="17">
        <v>0.62364857540958019</v>
      </c>
      <c r="W5252" t="str">
        <f>VLOOKUP(A5252,Planilha3!$D$2:$F$5575,1,FALSE)</f>
        <v>PacaraimaRR</v>
      </c>
      <c r="X5252">
        <f>VLOOKUP(A5252,Planilha3!$D$2:$F$5575,2,FALSE)</f>
        <v>4.47954457537565</v>
      </c>
      <c r="Y5252">
        <f>VLOOKUP(A5252,Planilha3!$D$2:$F$5575,3,FALSE)</f>
        <v>-61.148140495979703</v>
      </c>
      <c r="Z5252">
        <v>0</v>
      </c>
    </row>
    <row r="5253" spans="1:26" x14ac:dyDescent="0.25">
      <c r="A5253" t="str">
        <f t="shared" si="82"/>
        <v>OsascoSP</v>
      </c>
      <c r="B5253" s="8">
        <v>2017</v>
      </c>
      <c r="C5253" s="9" t="s">
        <v>18</v>
      </c>
      <c r="D5253" s="9" t="s">
        <v>19</v>
      </c>
      <c r="E5253" s="9" t="s">
        <v>7565</v>
      </c>
      <c r="F5253" s="9" t="s">
        <v>7565</v>
      </c>
      <c r="G5253" s="10">
        <v>3041.54</v>
      </c>
      <c r="H5253" s="11">
        <v>111637.85</v>
      </c>
      <c r="I5253" s="11">
        <v>77910495.946999997</v>
      </c>
      <c r="J5253" s="12">
        <v>697886.03011433838</v>
      </c>
      <c r="K5253" s="13" t="s">
        <v>7636</v>
      </c>
      <c r="L5253" s="13">
        <v>5</v>
      </c>
      <c r="M5253" s="14">
        <v>1</v>
      </c>
      <c r="N5253" s="15">
        <v>1</v>
      </c>
      <c r="O5253" s="16">
        <v>0</v>
      </c>
      <c r="P5253" s="16">
        <v>1</v>
      </c>
      <c r="Q5253" s="16">
        <v>0</v>
      </c>
      <c r="R5253" s="16">
        <v>0</v>
      </c>
      <c r="S5253" s="16">
        <v>0</v>
      </c>
      <c r="T5253" s="16">
        <v>0</v>
      </c>
      <c r="U5253">
        <v>1</v>
      </c>
      <c r="V5253" s="17">
        <v>20.816272862049441</v>
      </c>
      <c r="W5253" t="str">
        <f>VLOOKUP(A5253,Planilha3!$D$2:$F$5575,1,FALSE)</f>
        <v>OsascoSP</v>
      </c>
      <c r="X5253">
        <f>VLOOKUP(A5253,Planilha3!$D$2:$F$5575,2,FALSE)</f>
        <v>-23.532868801921602</v>
      </c>
      <c r="Y5253">
        <f>VLOOKUP(A5253,Planilha3!$D$2:$F$5575,3,FALSE)</f>
        <v>-46.791955142131997</v>
      </c>
      <c r="Z5253">
        <v>0</v>
      </c>
    </row>
    <row r="5254" spans="1:26" x14ac:dyDescent="0.25">
      <c r="A5254" t="str">
        <f t="shared" si="82"/>
        <v>Ribeirão PretoSP</v>
      </c>
      <c r="B5254" s="8">
        <v>2017</v>
      </c>
      <c r="C5254" s="9" t="s">
        <v>18</v>
      </c>
      <c r="D5254" s="9" t="s">
        <v>19</v>
      </c>
      <c r="E5254" s="9" t="s">
        <v>7566</v>
      </c>
      <c r="F5254" s="9" t="s">
        <v>7567</v>
      </c>
      <c r="G5254" s="10">
        <v>2710.04</v>
      </c>
      <c r="H5254" s="11">
        <v>51759.839999999997</v>
      </c>
      <c r="I5254" s="11">
        <v>35315843.181000002</v>
      </c>
      <c r="J5254" s="12">
        <v>682302.01602246077</v>
      </c>
      <c r="K5254" s="13" t="s">
        <v>7636</v>
      </c>
      <c r="L5254" s="13">
        <v>11</v>
      </c>
      <c r="M5254" s="14">
        <v>3</v>
      </c>
      <c r="N5254" s="15">
        <v>14</v>
      </c>
      <c r="O5254" s="16">
        <v>0.2857142857142857</v>
      </c>
      <c r="P5254" s="16">
        <v>0.21428571428571427</v>
      </c>
      <c r="Q5254" s="16">
        <v>7.1428571428571425E-2</v>
      </c>
      <c r="R5254" s="16">
        <v>7.1428571428571425E-2</v>
      </c>
      <c r="S5254" s="16">
        <v>0</v>
      </c>
      <c r="T5254" s="16">
        <v>0.35714285714285721</v>
      </c>
      <c r="U5254">
        <v>8</v>
      </c>
      <c r="V5254" s="17">
        <v>20.920495409327746</v>
      </c>
      <c r="W5254" t="str">
        <f>VLOOKUP(A5254,Planilha3!$D$2:$F$5575,1,FALSE)</f>
        <v>Ribeirão PretoSP</v>
      </c>
      <c r="X5254">
        <f>VLOOKUP(A5254,Planilha3!$D$2:$F$5575,2,FALSE)</f>
        <v>-21.170391981881501</v>
      </c>
      <c r="Y5254">
        <f>VLOOKUP(A5254,Planilha3!$D$2:$F$5575,3,FALSE)</f>
        <v>-47.810275193353803</v>
      </c>
      <c r="Z5254">
        <v>0</v>
      </c>
    </row>
    <row r="5255" spans="1:26" x14ac:dyDescent="0.25">
      <c r="A5255" t="str">
        <f t="shared" si="82"/>
        <v>BelémPB</v>
      </c>
      <c r="B5255" s="8">
        <v>2017</v>
      </c>
      <c r="C5255" s="9" t="s">
        <v>951</v>
      </c>
      <c r="D5255" s="9" t="s">
        <v>952</v>
      </c>
      <c r="E5255" s="9" t="s">
        <v>6780</v>
      </c>
      <c r="F5255" s="9" t="s">
        <v>6781</v>
      </c>
      <c r="G5255" s="10" t="s">
        <v>7637</v>
      </c>
      <c r="H5255" s="11">
        <v>9641.48</v>
      </c>
      <c r="I5255" s="11">
        <v>170509.53700000001</v>
      </c>
      <c r="J5255" s="12">
        <v>17684.996183158604</v>
      </c>
      <c r="K5255" s="13" t="s">
        <v>7642</v>
      </c>
      <c r="L5255" s="13">
        <v>0</v>
      </c>
      <c r="M5255" s="14">
        <v>0</v>
      </c>
      <c r="N5255" s="15">
        <v>0</v>
      </c>
      <c r="O5255" s="16" t="s">
        <v>7637</v>
      </c>
      <c r="P5255" s="16" t="s">
        <v>7637</v>
      </c>
      <c r="Q5255" s="16" t="s">
        <v>7637</v>
      </c>
      <c r="R5255" s="16" t="s">
        <v>7637</v>
      </c>
      <c r="S5255" s="16" t="s">
        <v>7637</v>
      </c>
      <c r="T5255" s="16">
        <v>0</v>
      </c>
      <c r="U5255">
        <v>0</v>
      </c>
      <c r="V5255" s="17">
        <v>18.508785265434504</v>
      </c>
      <c r="W5255" t="e">
        <f>VLOOKUP(A5255,Planilha3!$D$2:$F$5575,1,FALSE)</f>
        <v>#N/A</v>
      </c>
      <c r="X5255" t="e">
        <f>VLOOKUP(A5255,Planilha3!$D$2:$F$5575,2,FALSE)</f>
        <v>#N/A</v>
      </c>
      <c r="Y5255" t="e">
        <f>VLOOKUP(A5255,Planilha3!$D$2:$F$5575,3,FALSE)</f>
        <v>#N/A</v>
      </c>
      <c r="Z5255">
        <v>0</v>
      </c>
    </row>
    <row r="5256" spans="1:26" x14ac:dyDescent="0.25">
      <c r="A5256" t="str">
        <f t="shared" si="82"/>
        <v>BelémAL</v>
      </c>
      <c r="B5256" s="8">
        <v>2017</v>
      </c>
      <c r="C5256" s="9" t="s">
        <v>951</v>
      </c>
      <c r="D5256" s="9" t="s">
        <v>5360</v>
      </c>
      <c r="E5256" s="9" t="s">
        <v>6780</v>
      </c>
      <c r="F5256" s="9" t="s">
        <v>6781</v>
      </c>
      <c r="G5256" s="10" t="s">
        <v>7637</v>
      </c>
      <c r="H5256" s="11">
        <v>8533.09</v>
      </c>
      <c r="I5256" s="11">
        <v>37997.862000000001</v>
      </c>
      <c r="J5256" s="12">
        <v>4453.0014332439951</v>
      </c>
      <c r="K5256" s="13" t="s">
        <v>7642</v>
      </c>
      <c r="L5256" s="13">
        <v>0</v>
      </c>
      <c r="M5256" s="14">
        <v>0</v>
      </c>
      <c r="N5256" s="15">
        <v>0</v>
      </c>
      <c r="O5256" s="16" t="s">
        <v>7637</v>
      </c>
      <c r="P5256" s="16" t="s">
        <v>7637</v>
      </c>
      <c r="Q5256" s="16" t="s">
        <v>7637</v>
      </c>
      <c r="R5256" s="16" t="s">
        <v>7637</v>
      </c>
      <c r="S5256" s="16" t="s">
        <v>7637</v>
      </c>
      <c r="T5256" s="16">
        <v>0</v>
      </c>
      <c r="U5256">
        <v>0</v>
      </c>
      <c r="V5256" s="17">
        <v>18.508785265434504</v>
      </c>
      <c r="W5256" t="e">
        <f>VLOOKUP(A5256,Planilha3!$D$2:$F$5575,1,FALSE)</f>
        <v>#N/A</v>
      </c>
      <c r="X5256" t="e">
        <f>VLOOKUP(A5256,Planilha3!$D$2:$F$5575,2,FALSE)</f>
        <v>#N/A</v>
      </c>
      <c r="Y5256" t="e">
        <f>VLOOKUP(A5256,Planilha3!$D$2:$F$5575,3,FALSE)</f>
        <v>#N/A</v>
      </c>
      <c r="Z5256">
        <v>0</v>
      </c>
    </row>
    <row r="5257" spans="1:26" x14ac:dyDescent="0.25">
      <c r="A5257" t="str">
        <f t="shared" si="82"/>
        <v>PalmasPR</v>
      </c>
      <c r="B5257" s="8">
        <v>2017</v>
      </c>
      <c r="C5257" s="9" t="s">
        <v>456</v>
      </c>
      <c r="D5257" s="9" t="s">
        <v>457</v>
      </c>
      <c r="E5257" s="9" t="s">
        <v>2299</v>
      </c>
      <c r="F5257" s="9" t="s">
        <v>2299</v>
      </c>
      <c r="G5257" s="10">
        <v>1956.3</v>
      </c>
      <c r="H5257" s="11">
        <v>22524.05</v>
      </c>
      <c r="I5257" s="11">
        <v>1103453.0900000001</v>
      </c>
      <c r="J5257" s="12">
        <v>48989.99469455982</v>
      </c>
      <c r="K5257" s="13" t="s">
        <v>7636</v>
      </c>
      <c r="L5257" s="13">
        <v>0</v>
      </c>
      <c r="M5257" s="14">
        <v>0</v>
      </c>
      <c r="N5257" s="15">
        <v>0</v>
      </c>
      <c r="O5257" s="16" t="s">
        <v>7637</v>
      </c>
      <c r="P5257" s="16" t="s">
        <v>7637</v>
      </c>
      <c r="Q5257" s="16" t="s">
        <v>7637</v>
      </c>
      <c r="R5257" s="16" t="s">
        <v>7637</v>
      </c>
      <c r="S5257" s="16" t="s">
        <v>7637</v>
      </c>
      <c r="T5257" s="16">
        <v>0</v>
      </c>
      <c r="U5257">
        <v>0</v>
      </c>
      <c r="V5257" s="17">
        <v>17.50554649729208</v>
      </c>
      <c r="W5257" t="e">
        <f>VLOOKUP(A5257,Planilha3!$D$2:$F$5575,1,FALSE)</f>
        <v>#N/A</v>
      </c>
      <c r="X5257" t="e">
        <f>VLOOKUP(A5257,Planilha3!$D$2:$F$5575,2,FALSE)</f>
        <v>#N/A</v>
      </c>
      <c r="Y5257" t="e">
        <f>VLOOKUP(A5257,Planilha3!$D$2:$F$5575,3,FALSE)</f>
        <v>#N/A</v>
      </c>
      <c r="Z5257">
        <v>0</v>
      </c>
    </row>
    <row r="5258" spans="1:26" x14ac:dyDescent="0.25">
      <c r="A5258" t="str">
        <f t="shared" si="82"/>
        <v>São CarlosSC</v>
      </c>
      <c r="B5258" s="8">
        <v>2017</v>
      </c>
      <c r="C5258" s="9" t="s">
        <v>456</v>
      </c>
      <c r="D5258" s="9" t="s">
        <v>790</v>
      </c>
      <c r="E5258" s="9" t="s">
        <v>362</v>
      </c>
      <c r="F5258" s="9" t="s">
        <v>363</v>
      </c>
      <c r="G5258" s="10" t="s">
        <v>7637</v>
      </c>
      <c r="H5258" s="11">
        <v>30543.63</v>
      </c>
      <c r="I5258" s="11">
        <v>340011.685</v>
      </c>
      <c r="J5258" s="12">
        <v>11131.999863801388</v>
      </c>
      <c r="K5258" s="13" t="s">
        <v>7636</v>
      </c>
      <c r="L5258" s="13">
        <v>0</v>
      </c>
      <c r="M5258" s="14">
        <v>0</v>
      </c>
      <c r="N5258" s="15">
        <v>0</v>
      </c>
      <c r="O5258" s="16" t="s">
        <v>7637</v>
      </c>
      <c r="P5258" s="16" t="s">
        <v>7637</v>
      </c>
      <c r="Q5258" s="16" t="s">
        <v>7637</v>
      </c>
      <c r="R5258" s="16" t="s">
        <v>7637</v>
      </c>
      <c r="S5258" s="16" t="s">
        <v>7637</v>
      </c>
      <c r="T5258" s="16">
        <v>0</v>
      </c>
      <c r="U5258">
        <v>0</v>
      </c>
      <c r="V5258" s="17">
        <v>16.423786340199047</v>
      </c>
      <c r="W5258" t="e">
        <f>VLOOKUP(A5258,Planilha3!$D$2:$F$5575,1,FALSE)</f>
        <v>#N/A</v>
      </c>
      <c r="X5258" t="e">
        <f>VLOOKUP(A5258,Planilha3!$D$2:$F$5575,2,FALSE)</f>
        <v>#N/A</v>
      </c>
      <c r="Y5258" t="e">
        <f>VLOOKUP(A5258,Planilha3!$D$2:$F$5575,3,FALSE)</f>
        <v>#N/A</v>
      </c>
      <c r="Z5258">
        <v>0</v>
      </c>
    </row>
    <row r="5259" spans="1:26" x14ac:dyDescent="0.25">
      <c r="A5259" t="str">
        <f t="shared" si="82"/>
        <v>Boa VistaPB</v>
      </c>
      <c r="B5259" s="8">
        <v>2017</v>
      </c>
      <c r="C5259" s="9" t="s">
        <v>951</v>
      </c>
      <c r="D5259" s="9" t="s">
        <v>952</v>
      </c>
      <c r="E5259" s="9" t="s">
        <v>6433</v>
      </c>
      <c r="F5259" s="9" t="s">
        <v>6433</v>
      </c>
      <c r="G5259" s="10" t="s">
        <v>7637</v>
      </c>
      <c r="H5259" s="11">
        <v>17903.330000000002</v>
      </c>
      <c r="I5259" s="11">
        <v>126809.274</v>
      </c>
      <c r="J5259" s="12">
        <v>7082.9993079499727</v>
      </c>
      <c r="K5259" s="13" t="s">
        <v>7642</v>
      </c>
      <c r="L5259" s="13">
        <v>0</v>
      </c>
      <c r="M5259" s="14">
        <v>0</v>
      </c>
      <c r="N5259" s="15">
        <v>0</v>
      </c>
      <c r="O5259" s="16" t="s">
        <v>7637</v>
      </c>
      <c r="P5259" s="16" t="s">
        <v>7637</v>
      </c>
      <c r="Q5259" s="16" t="s">
        <v>7637</v>
      </c>
      <c r="R5259" s="16" t="s">
        <v>7637</v>
      </c>
      <c r="S5259" s="16" t="s">
        <v>7637</v>
      </c>
      <c r="T5259" s="16">
        <v>0</v>
      </c>
      <c r="U5259">
        <v>0</v>
      </c>
      <c r="V5259" s="17">
        <v>16.176413337853567</v>
      </c>
      <c r="W5259" t="e">
        <f>VLOOKUP(A5259,Planilha3!$D$2:$F$5575,1,FALSE)</f>
        <v>#N/A</v>
      </c>
      <c r="X5259" t="e">
        <f>VLOOKUP(A5259,Planilha3!$D$2:$F$5575,2,FALSE)</f>
        <v>#N/A</v>
      </c>
      <c r="Y5259" t="e">
        <f>VLOOKUP(A5259,Planilha3!$D$2:$F$5575,3,FALSE)</f>
        <v>#N/A</v>
      </c>
      <c r="Z5259">
        <v>0</v>
      </c>
    </row>
    <row r="5260" spans="1:26" x14ac:dyDescent="0.25">
      <c r="A5260" t="str">
        <f t="shared" si="82"/>
        <v>Rio BrancoMT</v>
      </c>
      <c r="B5260" s="8">
        <v>2017</v>
      </c>
      <c r="C5260" s="9" t="s">
        <v>2202</v>
      </c>
      <c r="D5260" s="9" t="s">
        <v>3930</v>
      </c>
      <c r="E5260" s="9" t="s">
        <v>4915</v>
      </c>
      <c r="F5260" s="9" t="s">
        <v>4915</v>
      </c>
      <c r="G5260" s="10" t="s">
        <v>7637</v>
      </c>
      <c r="H5260" s="11">
        <v>16402.79</v>
      </c>
      <c r="I5260" s="11">
        <v>82325.581000000006</v>
      </c>
      <c r="J5260" s="12">
        <v>5018.9986581551066</v>
      </c>
      <c r="K5260" s="13" t="s">
        <v>7642</v>
      </c>
      <c r="L5260" s="13">
        <v>0</v>
      </c>
      <c r="M5260" s="14">
        <v>0</v>
      </c>
      <c r="N5260" s="15">
        <v>0</v>
      </c>
      <c r="O5260" s="16" t="s">
        <v>7637</v>
      </c>
      <c r="P5260" s="16" t="s">
        <v>7637</v>
      </c>
      <c r="Q5260" s="16" t="s">
        <v>7637</v>
      </c>
      <c r="R5260" s="16" t="s">
        <v>7637</v>
      </c>
      <c r="S5260" s="16" t="s">
        <v>7637</v>
      </c>
      <c r="T5260" s="16">
        <v>0</v>
      </c>
      <c r="U5260">
        <v>0</v>
      </c>
      <c r="V5260" s="17">
        <v>15.254533212247654</v>
      </c>
      <c r="W5260" t="e">
        <f>VLOOKUP(A5260,Planilha3!$D$2:$F$5575,1,FALSE)</f>
        <v>#N/A</v>
      </c>
      <c r="X5260" t="e">
        <f>VLOOKUP(A5260,Planilha3!$D$2:$F$5575,2,FALSE)</f>
        <v>#N/A</v>
      </c>
      <c r="Y5260" t="e">
        <f>VLOOKUP(A5260,Planilha3!$D$2:$F$5575,3,FALSE)</f>
        <v>#N/A</v>
      </c>
      <c r="Z5260">
        <v>0</v>
      </c>
    </row>
    <row r="5261" spans="1:26" x14ac:dyDescent="0.25">
      <c r="A5261" t="str">
        <f t="shared" si="82"/>
        <v>CandeiasMG</v>
      </c>
      <c r="B5261" s="8">
        <v>2017</v>
      </c>
      <c r="C5261" s="9" t="s">
        <v>18</v>
      </c>
      <c r="D5261" s="9" t="s">
        <v>163</v>
      </c>
      <c r="E5261" s="9" t="s">
        <v>4924</v>
      </c>
      <c r="F5261" s="9" t="s">
        <v>4924</v>
      </c>
      <c r="G5261" s="10" t="s">
        <v>7637</v>
      </c>
      <c r="H5261" s="11">
        <v>17227.349999999999</v>
      </c>
      <c r="I5261" s="11">
        <v>260942.655</v>
      </c>
      <c r="J5261" s="12">
        <v>15146.99910317025</v>
      </c>
      <c r="K5261" s="13" t="s">
        <v>7636</v>
      </c>
      <c r="L5261" s="13">
        <v>0</v>
      </c>
      <c r="M5261" s="14">
        <v>0</v>
      </c>
      <c r="N5261" s="15">
        <v>0</v>
      </c>
      <c r="O5261" s="16" t="s">
        <v>7637</v>
      </c>
      <c r="P5261" s="16" t="s">
        <v>7637</v>
      </c>
      <c r="Q5261" s="16" t="s">
        <v>7637</v>
      </c>
      <c r="R5261" s="16" t="s">
        <v>7637</v>
      </c>
      <c r="S5261" s="16" t="s">
        <v>7637</v>
      </c>
      <c r="T5261" s="16">
        <v>0</v>
      </c>
      <c r="U5261">
        <v>0</v>
      </c>
      <c r="V5261" s="17">
        <v>14.903593890977287</v>
      </c>
      <c r="W5261" t="e">
        <f>VLOOKUP(A5261,Planilha3!$D$2:$F$5575,1,FALSE)</f>
        <v>#N/A</v>
      </c>
      <c r="X5261" t="e">
        <f>VLOOKUP(A5261,Planilha3!$D$2:$F$5575,2,FALSE)</f>
        <v>#N/A</v>
      </c>
      <c r="Y5261" t="e">
        <f>VLOOKUP(A5261,Planilha3!$D$2:$F$5575,3,FALSE)</f>
        <v>#N/A</v>
      </c>
      <c r="Z5261">
        <v>0</v>
      </c>
    </row>
    <row r="5262" spans="1:26" x14ac:dyDescent="0.25">
      <c r="A5262" t="str">
        <f t="shared" si="82"/>
        <v>Mogi MirimSP</v>
      </c>
      <c r="B5262" s="8">
        <v>2017</v>
      </c>
      <c r="C5262" s="9" t="s">
        <v>18</v>
      </c>
      <c r="D5262" s="9" t="s">
        <v>19</v>
      </c>
      <c r="E5262" s="9" t="s">
        <v>7568</v>
      </c>
      <c r="F5262" s="9" t="s">
        <v>7568</v>
      </c>
      <c r="G5262" s="10">
        <v>2724.88</v>
      </c>
      <c r="H5262" s="11">
        <v>48253.07</v>
      </c>
      <c r="I5262" s="11">
        <v>4456895.1789999995</v>
      </c>
      <c r="J5262" s="12">
        <v>92365.007635783579</v>
      </c>
      <c r="K5262" s="13" t="s">
        <v>7636</v>
      </c>
      <c r="L5262" s="13">
        <v>0</v>
      </c>
      <c r="M5262" s="14">
        <v>0</v>
      </c>
      <c r="N5262" s="15">
        <v>1</v>
      </c>
      <c r="O5262" s="16">
        <v>1</v>
      </c>
      <c r="P5262" s="16">
        <v>0</v>
      </c>
      <c r="Q5262" s="16">
        <v>0</v>
      </c>
      <c r="R5262" s="16">
        <v>0</v>
      </c>
      <c r="S5262" s="16">
        <v>0</v>
      </c>
      <c r="T5262" s="16">
        <v>0</v>
      </c>
      <c r="U5262">
        <v>1</v>
      </c>
      <c r="V5262" s="17">
        <v>14.780202973041458</v>
      </c>
      <c r="W5262" t="e">
        <f>VLOOKUP(A5262,Planilha3!$D$2:$F$5575,1,FALSE)</f>
        <v>#N/A</v>
      </c>
      <c r="X5262" t="e">
        <f>VLOOKUP(A5262,Planilha3!$D$2:$F$5575,2,FALSE)</f>
        <v>#N/A</v>
      </c>
      <c r="Y5262" t="e">
        <f>VLOOKUP(A5262,Planilha3!$D$2:$F$5575,3,FALSE)</f>
        <v>#N/A</v>
      </c>
      <c r="Z5262">
        <v>0</v>
      </c>
    </row>
    <row r="5263" spans="1:26" x14ac:dyDescent="0.25">
      <c r="A5263" t="str">
        <f t="shared" si="82"/>
        <v>Embu das ArtesSP</v>
      </c>
      <c r="B5263" s="8">
        <v>2017</v>
      </c>
      <c r="C5263" s="9" t="s">
        <v>18</v>
      </c>
      <c r="D5263" s="9" t="s">
        <v>19</v>
      </c>
      <c r="E5263" s="9" t="s">
        <v>7569</v>
      </c>
      <c r="F5263" s="9" t="s">
        <v>7569</v>
      </c>
      <c r="G5263" s="10">
        <v>2534.44</v>
      </c>
      <c r="H5263" s="11">
        <v>43860.23</v>
      </c>
      <c r="I5263" s="11">
        <v>11713048.882999999</v>
      </c>
      <c r="J5263" s="12">
        <v>267053.97766951972</v>
      </c>
      <c r="K5263" s="13" t="s">
        <v>7638</v>
      </c>
      <c r="L5263" s="13">
        <v>0</v>
      </c>
      <c r="M5263" s="14">
        <v>0</v>
      </c>
      <c r="N5263" s="15">
        <v>0</v>
      </c>
      <c r="O5263" s="16" t="s">
        <v>7637</v>
      </c>
      <c r="P5263" s="16" t="s">
        <v>7637</v>
      </c>
      <c r="Q5263" s="16" t="s">
        <v>7637</v>
      </c>
      <c r="R5263" s="16" t="s">
        <v>7637</v>
      </c>
      <c r="S5263" s="16" t="s">
        <v>7637</v>
      </c>
      <c r="T5263" s="16">
        <v>0</v>
      </c>
      <c r="U5263">
        <v>0</v>
      </c>
      <c r="V5263" s="17">
        <v>13.467910287821145</v>
      </c>
      <c r="W5263" t="e">
        <f>VLOOKUP(A5263,Planilha3!$D$2:$F$5575,1,FALSE)</f>
        <v>#N/A</v>
      </c>
      <c r="X5263" t="e">
        <f>VLOOKUP(A5263,Planilha3!$D$2:$F$5575,2,FALSE)</f>
        <v>#N/A</v>
      </c>
      <c r="Y5263" t="e">
        <f>VLOOKUP(A5263,Planilha3!$D$2:$F$5575,3,FALSE)</f>
        <v>#N/A</v>
      </c>
      <c r="Z5263">
        <v>0</v>
      </c>
    </row>
    <row r="5264" spans="1:26" x14ac:dyDescent="0.25">
      <c r="A5264" t="str">
        <f t="shared" si="82"/>
        <v>Santa Bárbara d'OesteSP</v>
      </c>
      <c r="B5264" s="8">
        <v>2017</v>
      </c>
      <c r="C5264" s="9" t="s">
        <v>18</v>
      </c>
      <c r="D5264" s="9" t="s">
        <v>19</v>
      </c>
      <c r="E5264" s="9" t="s">
        <v>7570</v>
      </c>
      <c r="F5264" s="9" t="s">
        <v>7571</v>
      </c>
      <c r="G5264" s="10">
        <v>2560.75</v>
      </c>
      <c r="H5264" s="11">
        <v>28635.77</v>
      </c>
      <c r="I5264" s="11">
        <v>5494890.2249999996</v>
      </c>
      <c r="J5264" s="12">
        <v>191889.0333663107</v>
      </c>
      <c r="K5264" s="13" t="s">
        <v>7636</v>
      </c>
      <c r="L5264" s="13">
        <v>0</v>
      </c>
      <c r="M5264" s="14">
        <v>0</v>
      </c>
      <c r="N5264" s="15">
        <v>0</v>
      </c>
      <c r="O5264" s="16" t="s">
        <v>7637</v>
      </c>
      <c r="P5264" s="16" t="s">
        <v>7637</v>
      </c>
      <c r="Q5264" s="16" t="s">
        <v>7637</v>
      </c>
      <c r="R5264" s="16" t="s">
        <v>7637</v>
      </c>
      <c r="S5264" s="16" t="s">
        <v>7637</v>
      </c>
      <c r="T5264" s="16">
        <v>0</v>
      </c>
      <c r="U5264">
        <v>0</v>
      </c>
      <c r="V5264" s="17">
        <v>12.755419737060649</v>
      </c>
      <c r="W5264" t="e">
        <f>VLOOKUP(A5264,Planilha3!$D$2:$F$5575,1,FALSE)</f>
        <v>#N/A</v>
      </c>
      <c r="X5264" t="e">
        <f>VLOOKUP(A5264,Planilha3!$D$2:$F$5575,2,FALSE)</f>
        <v>#N/A</v>
      </c>
      <c r="Y5264" t="e">
        <f>VLOOKUP(A5264,Planilha3!$D$2:$F$5575,3,FALSE)</f>
        <v>#N/A</v>
      </c>
      <c r="Z5264">
        <v>0</v>
      </c>
    </row>
    <row r="5265" spans="1:26" x14ac:dyDescent="0.25">
      <c r="A5265" t="str">
        <f t="shared" si="82"/>
        <v>Lagoa SantaGO</v>
      </c>
      <c r="B5265" s="8">
        <v>2017</v>
      </c>
      <c r="C5265" s="9" t="s">
        <v>2202</v>
      </c>
      <c r="D5265" s="9" t="s">
        <v>2237</v>
      </c>
      <c r="E5265" s="9" t="s">
        <v>2675</v>
      </c>
      <c r="F5265" s="9" t="s">
        <v>2675</v>
      </c>
      <c r="G5265" s="10" t="s">
        <v>7637</v>
      </c>
      <c r="H5265" s="11">
        <v>26237.57</v>
      </c>
      <c r="I5265" s="11">
        <v>39093.981</v>
      </c>
      <c r="J5265" s="12">
        <v>1490.0000647925856</v>
      </c>
      <c r="K5265" s="13" t="s">
        <v>7642</v>
      </c>
      <c r="L5265" s="13">
        <v>0</v>
      </c>
      <c r="M5265" s="14">
        <v>0</v>
      </c>
      <c r="N5265" s="15">
        <v>0</v>
      </c>
      <c r="O5265" s="16" t="s">
        <v>7637</v>
      </c>
      <c r="P5265" s="16" t="s">
        <v>7637</v>
      </c>
      <c r="Q5265" s="16" t="s">
        <v>7637</v>
      </c>
      <c r="R5265" s="16" t="s">
        <v>7637</v>
      </c>
      <c r="S5265" s="16" t="s">
        <v>7637</v>
      </c>
      <c r="T5265" s="16">
        <v>0</v>
      </c>
      <c r="U5265">
        <v>0</v>
      </c>
      <c r="V5265" s="17">
        <v>11.512239661035428</v>
      </c>
      <c r="W5265" t="e">
        <f>VLOOKUP(A5265,Planilha3!$D$2:$F$5575,1,FALSE)</f>
        <v>#N/A</v>
      </c>
      <c r="X5265" t="e">
        <f>VLOOKUP(A5265,Planilha3!$D$2:$F$5575,2,FALSE)</f>
        <v>#N/A</v>
      </c>
      <c r="Y5265" t="e">
        <f>VLOOKUP(A5265,Planilha3!$D$2:$F$5575,3,FALSE)</f>
        <v>#N/A</v>
      </c>
      <c r="Z5265">
        <v>0</v>
      </c>
    </row>
    <row r="5266" spans="1:26" x14ac:dyDescent="0.25">
      <c r="A5266" t="str">
        <f t="shared" si="82"/>
        <v>Praia GrandeSC</v>
      </c>
      <c r="B5266" s="8">
        <v>2017</v>
      </c>
      <c r="C5266" s="9" t="s">
        <v>456</v>
      </c>
      <c r="D5266" s="9" t="s">
        <v>790</v>
      </c>
      <c r="E5266" s="9" t="s">
        <v>99</v>
      </c>
      <c r="F5266" s="9" t="s">
        <v>99</v>
      </c>
      <c r="G5266" s="10" t="s">
        <v>7637</v>
      </c>
      <c r="H5266" s="11">
        <v>21104.28</v>
      </c>
      <c r="I5266" s="11">
        <v>155411.94899999999</v>
      </c>
      <c r="J5266" s="12">
        <v>7364.0014726870568</v>
      </c>
      <c r="K5266" s="13" t="s">
        <v>7636</v>
      </c>
      <c r="L5266" s="13">
        <v>0</v>
      </c>
      <c r="M5266" s="14">
        <v>0</v>
      </c>
      <c r="N5266" s="15">
        <v>0</v>
      </c>
      <c r="O5266" s="16" t="s">
        <v>7637</v>
      </c>
      <c r="P5266" s="16" t="s">
        <v>7637</v>
      </c>
      <c r="Q5266" s="16" t="s">
        <v>7637</v>
      </c>
      <c r="R5266" s="16" t="s">
        <v>7637</v>
      </c>
      <c r="S5266" s="16" t="s">
        <v>7637</v>
      </c>
      <c r="T5266" s="16">
        <v>0</v>
      </c>
      <c r="U5266">
        <v>0</v>
      </c>
      <c r="V5266" s="17">
        <v>11.060870344663781</v>
      </c>
      <c r="W5266" t="e">
        <f>VLOOKUP(A5266,Planilha3!$D$2:$F$5575,1,FALSE)</f>
        <v>#N/A</v>
      </c>
      <c r="X5266" t="e">
        <f>VLOOKUP(A5266,Planilha3!$D$2:$F$5575,2,FALSE)</f>
        <v>#N/A</v>
      </c>
      <c r="Y5266" t="e">
        <f>VLOOKUP(A5266,Planilha3!$D$2:$F$5575,3,FALSE)</f>
        <v>#N/A</v>
      </c>
      <c r="Z5266">
        <v>0</v>
      </c>
    </row>
    <row r="5267" spans="1:26" x14ac:dyDescent="0.25">
      <c r="A5267" t="str">
        <f t="shared" si="82"/>
        <v>IratiSC</v>
      </c>
      <c r="B5267" s="8">
        <v>2017</v>
      </c>
      <c r="C5267" s="9" t="s">
        <v>456</v>
      </c>
      <c r="D5267" s="9" t="s">
        <v>790</v>
      </c>
      <c r="E5267" s="9" t="s">
        <v>1286</v>
      </c>
      <c r="F5267" s="9" t="s">
        <v>1286</v>
      </c>
      <c r="G5267" s="10" t="s">
        <v>7637</v>
      </c>
      <c r="H5267" s="11">
        <v>17606.310000000001</v>
      </c>
      <c r="I5267" s="11">
        <v>34930.921999999999</v>
      </c>
      <c r="J5267" s="12">
        <v>1984.0001681215426</v>
      </c>
      <c r="K5267" s="13" t="s">
        <v>7642</v>
      </c>
      <c r="L5267" s="13">
        <v>0</v>
      </c>
      <c r="M5267" s="14">
        <v>0</v>
      </c>
      <c r="N5267" s="15">
        <v>0</v>
      </c>
      <c r="O5267" s="16" t="s">
        <v>7637</v>
      </c>
      <c r="P5267" s="16" t="s">
        <v>7637</v>
      </c>
      <c r="Q5267" s="16" t="s">
        <v>7637</v>
      </c>
      <c r="R5267" s="16" t="s">
        <v>7637</v>
      </c>
      <c r="S5267" s="16" t="s">
        <v>7637</v>
      </c>
      <c r="T5267" s="16">
        <v>0</v>
      </c>
      <c r="U5267">
        <v>0</v>
      </c>
      <c r="V5267" s="17">
        <v>10.950245804788054</v>
      </c>
      <c r="W5267" t="e">
        <f>VLOOKUP(A5267,Planilha3!$D$2:$F$5575,1,FALSE)</f>
        <v>#N/A</v>
      </c>
      <c r="X5267" t="e">
        <f>VLOOKUP(A5267,Planilha3!$D$2:$F$5575,2,FALSE)</f>
        <v>#N/A</v>
      </c>
      <c r="Y5267" t="e">
        <f>VLOOKUP(A5267,Planilha3!$D$2:$F$5575,3,FALSE)</f>
        <v>#N/A</v>
      </c>
      <c r="Z5267">
        <v>0</v>
      </c>
    </row>
    <row r="5268" spans="1:26" x14ac:dyDescent="0.25">
      <c r="A5268" t="str">
        <f t="shared" si="82"/>
        <v>SarandiRS</v>
      </c>
      <c r="B5268" s="8">
        <v>2017</v>
      </c>
      <c r="C5268" s="9" t="s">
        <v>456</v>
      </c>
      <c r="D5268" s="9" t="s">
        <v>2517</v>
      </c>
      <c r="E5268" s="9" t="s">
        <v>1745</v>
      </c>
      <c r="F5268" s="9" t="s">
        <v>1745</v>
      </c>
      <c r="G5268" s="10" t="s">
        <v>7637</v>
      </c>
      <c r="H5268" s="11">
        <v>36020.550000000003</v>
      </c>
      <c r="I5268" s="11">
        <v>842808.77899999998</v>
      </c>
      <c r="J5268" s="12">
        <v>23397.998614679673</v>
      </c>
      <c r="K5268" s="13" t="s">
        <v>7636</v>
      </c>
      <c r="L5268" s="13">
        <v>0</v>
      </c>
      <c r="M5268" s="14">
        <v>0</v>
      </c>
      <c r="N5268" s="15">
        <v>0</v>
      </c>
      <c r="O5268" s="16" t="s">
        <v>7637</v>
      </c>
      <c r="P5268" s="16" t="s">
        <v>7637</v>
      </c>
      <c r="Q5268" s="16" t="s">
        <v>7637</v>
      </c>
      <c r="R5268" s="16" t="s">
        <v>7637</v>
      </c>
      <c r="S5268" s="16" t="s">
        <v>7637</v>
      </c>
      <c r="T5268" s="16">
        <v>0</v>
      </c>
      <c r="U5268">
        <v>0</v>
      </c>
      <c r="V5268" s="17">
        <v>10.033412349274533</v>
      </c>
      <c r="W5268" t="e">
        <f>VLOOKUP(A5268,Planilha3!$D$2:$F$5575,1,FALSE)</f>
        <v>#N/A</v>
      </c>
      <c r="X5268" t="e">
        <f>VLOOKUP(A5268,Planilha3!$D$2:$F$5575,2,FALSE)</f>
        <v>#N/A</v>
      </c>
      <c r="Y5268" t="e">
        <f>VLOOKUP(A5268,Planilha3!$D$2:$F$5575,3,FALSE)</f>
        <v>#N/A</v>
      </c>
      <c r="Z5268">
        <v>0</v>
      </c>
    </row>
    <row r="5269" spans="1:26" x14ac:dyDescent="0.25">
      <c r="A5269" t="str">
        <f t="shared" si="82"/>
        <v>Santa IsabelGO</v>
      </c>
      <c r="B5269" s="8">
        <v>2017</v>
      </c>
      <c r="C5269" s="9" t="s">
        <v>2202</v>
      </c>
      <c r="D5269" s="9" t="s">
        <v>2237</v>
      </c>
      <c r="E5269" s="9" t="s">
        <v>111</v>
      </c>
      <c r="F5269" s="9" t="s">
        <v>111</v>
      </c>
      <c r="G5269" s="10" t="s">
        <v>7637</v>
      </c>
      <c r="H5269" s="11">
        <v>20054.189999999999</v>
      </c>
      <c r="I5269" s="11">
        <v>77349.013000000006</v>
      </c>
      <c r="J5269" s="12">
        <v>3857.0001082068143</v>
      </c>
      <c r="K5269" s="13" t="s">
        <v>7641</v>
      </c>
      <c r="L5269" s="13">
        <v>0</v>
      </c>
      <c r="M5269" s="14">
        <v>0</v>
      </c>
      <c r="N5269" s="15">
        <v>0</v>
      </c>
      <c r="O5269" s="16" t="s">
        <v>7637</v>
      </c>
      <c r="P5269" s="16" t="s">
        <v>7637</v>
      </c>
      <c r="Q5269" s="16" t="s">
        <v>7637</v>
      </c>
      <c r="R5269" s="16" t="s">
        <v>7637</v>
      </c>
      <c r="S5269" s="16" t="s">
        <v>7637</v>
      </c>
      <c r="T5269" s="16">
        <v>0</v>
      </c>
      <c r="U5269">
        <v>0</v>
      </c>
      <c r="V5269" s="17">
        <v>9.8908947918889751</v>
      </c>
      <c r="W5269" t="e">
        <f>VLOOKUP(A5269,Planilha3!$D$2:$F$5575,1,FALSE)</f>
        <v>#N/A</v>
      </c>
      <c r="X5269" t="e">
        <f>VLOOKUP(A5269,Planilha3!$D$2:$F$5575,2,FALSE)</f>
        <v>#N/A</v>
      </c>
      <c r="Y5269" t="e">
        <f>VLOOKUP(A5269,Planilha3!$D$2:$F$5575,3,FALSE)</f>
        <v>#N/A</v>
      </c>
      <c r="Z5269">
        <v>0</v>
      </c>
    </row>
    <row r="5270" spans="1:26" x14ac:dyDescent="0.25">
      <c r="A5270" t="str">
        <f t="shared" si="82"/>
        <v>ParnamirimPE</v>
      </c>
      <c r="B5270" s="8">
        <v>2017</v>
      </c>
      <c r="C5270" s="9" t="s">
        <v>951</v>
      </c>
      <c r="D5270" s="9" t="s">
        <v>2010</v>
      </c>
      <c r="E5270" s="9" t="s">
        <v>5599</v>
      </c>
      <c r="F5270" s="9" t="s">
        <v>5599</v>
      </c>
      <c r="G5270" s="10" t="s">
        <v>7637</v>
      </c>
      <c r="H5270" s="11">
        <v>7667.27</v>
      </c>
      <c r="I5270" s="11">
        <v>163949.19099999999</v>
      </c>
      <c r="J5270" s="12">
        <v>21382.994338271637</v>
      </c>
      <c r="K5270" s="13" t="s">
        <v>7642</v>
      </c>
      <c r="L5270" s="13">
        <v>0</v>
      </c>
      <c r="M5270" s="14">
        <v>0</v>
      </c>
      <c r="N5270" s="15">
        <v>0</v>
      </c>
      <c r="O5270" s="16" t="s">
        <v>7637</v>
      </c>
      <c r="P5270" s="16" t="s">
        <v>7637</v>
      </c>
      <c r="Q5270" s="16" t="s">
        <v>7637</v>
      </c>
      <c r="R5270" s="16" t="s">
        <v>7637</v>
      </c>
      <c r="S5270" s="16" t="s">
        <v>7637</v>
      </c>
      <c r="T5270" s="16">
        <v>0</v>
      </c>
      <c r="U5270">
        <v>0</v>
      </c>
      <c r="V5270" s="17">
        <v>9.5278552351759487</v>
      </c>
      <c r="W5270" t="e">
        <f>VLOOKUP(A5270,Planilha3!$D$2:$F$5575,1,FALSE)</f>
        <v>#N/A</v>
      </c>
      <c r="X5270" t="e">
        <f>VLOOKUP(A5270,Planilha3!$D$2:$F$5575,2,FALSE)</f>
        <v>#N/A</v>
      </c>
      <c r="Y5270" t="e">
        <f>VLOOKUP(A5270,Planilha3!$D$2:$F$5575,3,FALSE)</f>
        <v>#N/A</v>
      </c>
      <c r="Z5270">
        <v>0</v>
      </c>
    </row>
    <row r="5271" spans="1:26" x14ac:dyDescent="0.25">
      <c r="A5271" t="str">
        <f t="shared" si="82"/>
        <v>Monte AlegreRN</v>
      </c>
      <c r="B5271" s="8">
        <v>2017</v>
      </c>
      <c r="C5271" s="9" t="s">
        <v>951</v>
      </c>
      <c r="D5271" s="9" t="s">
        <v>1855</v>
      </c>
      <c r="E5271" s="9" t="s">
        <v>7032</v>
      </c>
      <c r="F5271" s="9" t="s">
        <v>7032</v>
      </c>
      <c r="G5271" s="10" t="s">
        <v>7637</v>
      </c>
      <c r="H5271" s="11">
        <v>9276.5400000000009</v>
      </c>
      <c r="I5271" s="11">
        <v>208369.67</v>
      </c>
      <c r="J5271" s="12">
        <v>22462.003074422144</v>
      </c>
      <c r="K5271" s="13" t="s">
        <v>7642</v>
      </c>
      <c r="L5271" s="13">
        <v>0</v>
      </c>
      <c r="M5271" s="14">
        <v>0</v>
      </c>
      <c r="N5271" s="15">
        <v>0</v>
      </c>
      <c r="O5271" s="16" t="s">
        <v>7637</v>
      </c>
      <c r="P5271" s="16" t="s">
        <v>7637</v>
      </c>
      <c r="Q5271" s="16" t="s">
        <v>7637</v>
      </c>
      <c r="R5271" s="16" t="s">
        <v>7637</v>
      </c>
      <c r="S5271" s="16" t="s">
        <v>7637</v>
      </c>
      <c r="T5271" s="16">
        <v>0</v>
      </c>
      <c r="U5271">
        <v>0</v>
      </c>
      <c r="V5271" s="17">
        <v>9.4962485265022725</v>
      </c>
      <c r="W5271" t="e">
        <f>VLOOKUP(A5271,Planilha3!$D$2:$F$5575,1,FALSE)</f>
        <v>#N/A</v>
      </c>
      <c r="X5271" t="e">
        <f>VLOOKUP(A5271,Planilha3!$D$2:$F$5575,2,FALSE)</f>
        <v>#N/A</v>
      </c>
      <c r="Y5271" t="e">
        <f>VLOOKUP(A5271,Planilha3!$D$2:$F$5575,3,FALSE)</f>
        <v>#N/A</v>
      </c>
      <c r="Z5271">
        <v>0</v>
      </c>
    </row>
    <row r="5272" spans="1:26" x14ac:dyDescent="0.25">
      <c r="A5272" t="str">
        <f t="shared" si="82"/>
        <v>RedençãoCE</v>
      </c>
      <c r="B5272" s="8">
        <v>2017</v>
      </c>
      <c r="C5272" s="9" t="s">
        <v>951</v>
      </c>
      <c r="D5272" s="9" t="s">
        <v>2761</v>
      </c>
      <c r="E5272" s="9" t="s">
        <v>5311</v>
      </c>
      <c r="F5272" s="9" t="s">
        <v>5312</v>
      </c>
      <c r="G5272" s="10" t="s">
        <v>7637</v>
      </c>
      <c r="H5272" s="11">
        <v>12223.59</v>
      </c>
      <c r="I5272" s="11">
        <v>335427.533</v>
      </c>
      <c r="J5272" s="12">
        <v>27440.999984456284</v>
      </c>
      <c r="K5272" s="13" t="s">
        <v>7641</v>
      </c>
      <c r="L5272" s="13">
        <v>0</v>
      </c>
      <c r="M5272" s="14">
        <v>0</v>
      </c>
      <c r="N5272" s="15">
        <v>0</v>
      </c>
      <c r="O5272" s="16" t="s">
        <v>7637</v>
      </c>
      <c r="P5272" s="16" t="s">
        <v>7637</v>
      </c>
      <c r="Q5272" s="16" t="s">
        <v>7637</v>
      </c>
      <c r="R5272" s="16" t="s">
        <v>7637</v>
      </c>
      <c r="S5272" s="16" t="s">
        <v>7637</v>
      </c>
      <c r="T5272" s="16">
        <v>0</v>
      </c>
      <c r="U5272">
        <v>0</v>
      </c>
      <c r="V5272" s="17">
        <v>9.1051775514289357</v>
      </c>
      <c r="W5272" t="e">
        <f>VLOOKUP(A5272,Planilha3!$D$2:$F$5575,1,FALSE)</f>
        <v>#N/A</v>
      </c>
      <c r="X5272" t="e">
        <f>VLOOKUP(A5272,Planilha3!$D$2:$F$5575,2,FALSE)</f>
        <v>#N/A</v>
      </c>
      <c r="Y5272" t="e">
        <f>VLOOKUP(A5272,Planilha3!$D$2:$F$5575,3,FALSE)</f>
        <v>#N/A</v>
      </c>
      <c r="Z5272">
        <v>0</v>
      </c>
    </row>
    <row r="5273" spans="1:26" x14ac:dyDescent="0.25">
      <c r="A5273" t="str">
        <f t="shared" si="82"/>
        <v>Santa LuziaMG</v>
      </c>
      <c r="B5273" s="8">
        <v>2017</v>
      </c>
      <c r="C5273" s="9" t="s">
        <v>18</v>
      </c>
      <c r="D5273" s="9" t="s">
        <v>163</v>
      </c>
      <c r="E5273" s="9" t="s">
        <v>4469</v>
      </c>
      <c r="F5273" s="9" t="s">
        <v>4469</v>
      </c>
      <c r="G5273" s="10">
        <v>2175.9699999999998</v>
      </c>
      <c r="H5273" s="11">
        <v>17291.87</v>
      </c>
      <c r="I5273" s="11">
        <v>3785137.8670000001</v>
      </c>
      <c r="J5273" s="12">
        <v>218896.96527905893</v>
      </c>
      <c r="K5273" s="13" t="s">
        <v>7636</v>
      </c>
      <c r="L5273" s="13">
        <v>0</v>
      </c>
      <c r="M5273" s="14">
        <v>0</v>
      </c>
      <c r="N5273" s="15">
        <v>0</v>
      </c>
      <c r="O5273" s="16" t="s">
        <v>7637</v>
      </c>
      <c r="P5273" s="16" t="s">
        <v>7637</v>
      </c>
      <c r="Q5273" s="16" t="s">
        <v>7637</v>
      </c>
      <c r="R5273" s="16" t="s">
        <v>7637</v>
      </c>
      <c r="S5273" s="16" t="s">
        <v>7637</v>
      </c>
      <c r="T5273" s="16">
        <v>0</v>
      </c>
      <c r="U5273">
        <v>0</v>
      </c>
      <c r="V5273" s="17">
        <v>8.9061016524889212</v>
      </c>
      <c r="W5273" t="e">
        <f>VLOOKUP(A5273,Planilha3!$D$2:$F$5575,1,FALSE)</f>
        <v>#N/A</v>
      </c>
      <c r="X5273" t="e">
        <f>VLOOKUP(A5273,Planilha3!$D$2:$F$5575,2,FALSE)</f>
        <v>#N/A</v>
      </c>
      <c r="Y5273" t="e">
        <f>VLOOKUP(A5273,Planilha3!$D$2:$F$5575,3,FALSE)</f>
        <v>#N/A</v>
      </c>
      <c r="Z5273">
        <v>0</v>
      </c>
    </row>
    <row r="5274" spans="1:26" x14ac:dyDescent="0.25">
      <c r="A5274" t="str">
        <f t="shared" si="82"/>
        <v>Santa LuziaPB</v>
      </c>
      <c r="B5274" s="8">
        <v>2017</v>
      </c>
      <c r="C5274" s="9" t="s">
        <v>951</v>
      </c>
      <c r="D5274" s="9" t="s">
        <v>952</v>
      </c>
      <c r="E5274" s="9" t="s">
        <v>4469</v>
      </c>
      <c r="F5274" s="9" t="s">
        <v>4469</v>
      </c>
      <c r="G5274" s="10" t="s">
        <v>7637</v>
      </c>
      <c r="H5274" s="11">
        <v>12879.33</v>
      </c>
      <c r="I5274" s="11">
        <v>198354.48499999999</v>
      </c>
      <c r="J5274" s="12">
        <v>15400.994073449472</v>
      </c>
      <c r="K5274" s="13" t="s">
        <v>7642</v>
      </c>
      <c r="L5274" s="13">
        <v>0</v>
      </c>
      <c r="M5274" s="14">
        <v>0</v>
      </c>
      <c r="N5274" s="15">
        <v>0</v>
      </c>
      <c r="O5274" s="16" t="s">
        <v>7637</v>
      </c>
      <c r="P5274" s="16" t="s">
        <v>7637</v>
      </c>
      <c r="Q5274" s="16" t="s">
        <v>7637</v>
      </c>
      <c r="R5274" s="16" t="s">
        <v>7637</v>
      </c>
      <c r="S5274" s="16" t="s">
        <v>7637</v>
      </c>
      <c r="T5274" s="16">
        <v>0</v>
      </c>
      <c r="U5274">
        <v>0</v>
      </c>
      <c r="V5274" s="17">
        <v>8.9061016524889212</v>
      </c>
      <c r="W5274" t="e">
        <f>VLOOKUP(A5274,Planilha3!$D$2:$F$5575,1,FALSE)</f>
        <v>#N/A</v>
      </c>
      <c r="X5274" t="e">
        <f>VLOOKUP(A5274,Planilha3!$D$2:$F$5575,2,FALSE)</f>
        <v>#N/A</v>
      </c>
      <c r="Y5274" t="e">
        <f>VLOOKUP(A5274,Planilha3!$D$2:$F$5575,3,FALSE)</f>
        <v>#N/A</v>
      </c>
      <c r="Z5274">
        <v>0</v>
      </c>
    </row>
    <row r="5275" spans="1:26" x14ac:dyDescent="0.25">
      <c r="A5275" t="str">
        <f t="shared" si="82"/>
        <v>Santa LuziaBA</v>
      </c>
      <c r="B5275" s="8">
        <v>2017</v>
      </c>
      <c r="C5275" s="9" t="s">
        <v>951</v>
      </c>
      <c r="D5275" s="9" t="s">
        <v>4029</v>
      </c>
      <c r="E5275" s="9" t="s">
        <v>4469</v>
      </c>
      <c r="F5275" s="9" t="s">
        <v>4469</v>
      </c>
      <c r="G5275" s="10" t="s">
        <v>7637</v>
      </c>
      <c r="H5275" s="11">
        <v>6552.26</v>
      </c>
      <c r="I5275" s="11">
        <v>87787.195000000007</v>
      </c>
      <c r="J5275" s="12">
        <v>13398.002368648376</v>
      </c>
      <c r="K5275" s="13" t="s">
        <v>7642</v>
      </c>
      <c r="L5275" s="13">
        <v>0</v>
      </c>
      <c r="M5275" s="14">
        <v>0</v>
      </c>
      <c r="N5275" s="15">
        <v>0</v>
      </c>
      <c r="O5275" s="16" t="s">
        <v>7637</v>
      </c>
      <c r="P5275" s="16" t="s">
        <v>7637</v>
      </c>
      <c r="Q5275" s="16" t="s">
        <v>7637</v>
      </c>
      <c r="R5275" s="16" t="s">
        <v>7637</v>
      </c>
      <c r="S5275" s="16" t="s">
        <v>7637</v>
      </c>
      <c r="T5275" s="16">
        <v>0</v>
      </c>
      <c r="U5275">
        <v>0</v>
      </c>
      <c r="V5275" s="17">
        <v>8.9061016524889212</v>
      </c>
      <c r="W5275" t="e">
        <f>VLOOKUP(A5275,Planilha3!$D$2:$F$5575,1,FALSE)</f>
        <v>#N/A</v>
      </c>
      <c r="X5275" t="e">
        <f>VLOOKUP(A5275,Planilha3!$D$2:$F$5575,2,FALSE)</f>
        <v>#N/A</v>
      </c>
      <c r="Y5275" t="e">
        <f>VLOOKUP(A5275,Planilha3!$D$2:$F$5575,3,FALSE)</f>
        <v>#N/A</v>
      </c>
      <c r="Z5275">
        <v>0</v>
      </c>
    </row>
    <row r="5276" spans="1:26" x14ac:dyDescent="0.25">
      <c r="A5276" t="str">
        <f t="shared" si="82"/>
        <v>SantanaBA</v>
      </c>
      <c r="B5276" s="8">
        <v>2017</v>
      </c>
      <c r="C5276" s="9" t="s">
        <v>951</v>
      </c>
      <c r="D5276" s="9" t="s">
        <v>4029</v>
      </c>
      <c r="E5276" s="9" t="s">
        <v>4492</v>
      </c>
      <c r="F5276" s="9" t="s">
        <v>4492</v>
      </c>
      <c r="G5276" s="10" t="s">
        <v>7637</v>
      </c>
      <c r="H5276" s="11">
        <v>8485.24</v>
      </c>
      <c r="I5276" s="11">
        <v>233276.18900000001</v>
      </c>
      <c r="J5276" s="12">
        <v>27491.996572872427</v>
      </c>
      <c r="K5276" s="13" t="s">
        <v>7642</v>
      </c>
      <c r="L5276" s="13">
        <v>0</v>
      </c>
      <c r="M5276" s="14">
        <v>0</v>
      </c>
      <c r="N5276" s="15">
        <v>0</v>
      </c>
      <c r="O5276" s="16" t="s">
        <v>7637</v>
      </c>
      <c r="P5276" s="16" t="s">
        <v>7637</v>
      </c>
      <c r="Q5276" s="16" t="s">
        <v>7637</v>
      </c>
      <c r="R5276" s="16" t="s">
        <v>7637</v>
      </c>
      <c r="S5276" s="16" t="s">
        <v>7637</v>
      </c>
      <c r="T5276" s="16">
        <v>0</v>
      </c>
      <c r="U5276">
        <v>0</v>
      </c>
      <c r="V5276" s="17">
        <v>8.4940754259997853</v>
      </c>
      <c r="W5276" t="e">
        <f>VLOOKUP(A5276,Planilha3!$D$2:$F$5575,1,FALSE)</f>
        <v>#N/A</v>
      </c>
      <c r="X5276" t="e">
        <f>VLOOKUP(A5276,Planilha3!$D$2:$F$5575,2,FALSE)</f>
        <v>#N/A</v>
      </c>
      <c r="Y5276" t="e">
        <f>VLOOKUP(A5276,Planilha3!$D$2:$F$5575,3,FALSE)</f>
        <v>#N/A</v>
      </c>
      <c r="Z5276">
        <v>0</v>
      </c>
    </row>
    <row r="5277" spans="1:26" x14ac:dyDescent="0.25">
      <c r="A5277" t="str">
        <f t="shared" si="82"/>
        <v>Santa InêsPR</v>
      </c>
      <c r="B5277" s="8">
        <v>2017</v>
      </c>
      <c r="C5277" s="9" t="s">
        <v>456</v>
      </c>
      <c r="D5277" s="9" t="s">
        <v>457</v>
      </c>
      <c r="E5277" s="9" t="s">
        <v>4715</v>
      </c>
      <c r="F5277" s="9" t="s">
        <v>4716</v>
      </c>
      <c r="G5277" s="10" t="s">
        <v>7637</v>
      </c>
      <c r="H5277" s="11">
        <v>28505.97</v>
      </c>
      <c r="I5277" s="11">
        <v>49229.811000000002</v>
      </c>
      <c r="J5277" s="12">
        <v>1727.0000284151004</v>
      </c>
      <c r="K5277" s="13" t="s">
        <v>7641</v>
      </c>
      <c r="L5277" s="13">
        <v>0</v>
      </c>
      <c r="M5277" s="14">
        <v>0</v>
      </c>
      <c r="N5277" s="15">
        <v>0</v>
      </c>
      <c r="O5277" s="16" t="s">
        <v>7637</v>
      </c>
      <c r="P5277" s="16" t="s">
        <v>7637</v>
      </c>
      <c r="Q5277" s="16" t="s">
        <v>7637</v>
      </c>
      <c r="R5277" s="16" t="s">
        <v>7637</v>
      </c>
      <c r="S5277" s="16" t="s">
        <v>7637</v>
      </c>
      <c r="T5277" s="16">
        <v>0</v>
      </c>
      <c r="U5277">
        <v>0</v>
      </c>
      <c r="V5277" s="17">
        <v>8.2832685168785467</v>
      </c>
      <c r="W5277" t="e">
        <f>VLOOKUP(A5277,Planilha3!$D$2:$F$5575,1,FALSE)</f>
        <v>#N/A</v>
      </c>
      <c r="X5277" t="e">
        <f>VLOOKUP(A5277,Planilha3!$D$2:$F$5575,2,FALSE)</f>
        <v>#N/A</v>
      </c>
      <c r="Y5277" t="e">
        <f>VLOOKUP(A5277,Planilha3!$D$2:$F$5575,3,FALSE)</f>
        <v>#N/A</v>
      </c>
      <c r="Z5277">
        <v>0</v>
      </c>
    </row>
    <row r="5278" spans="1:26" x14ac:dyDescent="0.25">
      <c r="A5278" t="str">
        <f t="shared" si="82"/>
        <v>Santa InêsBA</v>
      </c>
      <c r="B5278" s="8">
        <v>2017</v>
      </c>
      <c r="C5278" s="9" t="s">
        <v>951</v>
      </c>
      <c r="D5278" s="9" t="s">
        <v>4029</v>
      </c>
      <c r="E5278" s="9" t="s">
        <v>4715</v>
      </c>
      <c r="F5278" s="9" t="s">
        <v>4716</v>
      </c>
      <c r="G5278" s="10" t="s">
        <v>7637</v>
      </c>
      <c r="H5278" s="11">
        <v>6222.89</v>
      </c>
      <c r="I5278" s="11">
        <v>69453.644</v>
      </c>
      <c r="J5278" s="12">
        <v>11160.994971789634</v>
      </c>
      <c r="K5278" s="13" t="s">
        <v>7642</v>
      </c>
      <c r="L5278" s="13">
        <v>0</v>
      </c>
      <c r="M5278" s="14">
        <v>0</v>
      </c>
      <c r="N5278" s="15">
        <v>0</v>
      </c>
      <c r="O5278" s="16" t="s">
        <v>7637</v>
      </c>
      <c r="P5278" s="16" t="s">
        <v>7637</v>
      </c>
      <c r="Q5278" s="16" t="s">
        <v>7637</v>
      </c>
      <c r="R5278" s="16" t="s">
        <v>7637</v>
      </c>
      <c r="S5278" s="16" t="s">
        <v>7637</v>
      </c>
      <c r="T5278" s="16">
        <v>0</v>
      </c>
      <c r="U5278">
        <v>0</v>
      </c>
      <c r="V5278" s="17">
        <v>8.2832685168785467</v>
      </c>
      <c r="W5278" t="e">
        <f>VLOOKUP(A5278,Planilha3!$D$2:$F$5575,1,FALSE)</f>
        <v>#N/A</v>
      </c>
      <c r="X5278" t="e">
        <f>VLOOKUP(A5278,Planilha3!$D$2:$F$5575,2,FALSE)</f>
        <v>#N/A</v>
      </c>
      <c r="Y5278" t="e">
        <f>VLOOKUP(A5278,Planilha3!$D$2:$F$5575,3,FALSE)</f>
        <v>#N/A</v>
      </c>
      <c r="Z5278">
        <v>0</v>
      </c>
    </row>
    <row r="5279" spans="1:26" x14ac:dyDescent="0.25">
      <c r="A5279" t="str">
        <f t="shared" si="82"/>
        <v>Santa InêsPB</v>
      </c>
      <c r="B5279" s="8">
        <v>2017</v>
      </c>
      <c r="C5279" s="9" t="s">
        <v>951</v>
      </c>
      <c r="D5279" s="9" t="s">
        <v>952</v>
      </c>
      <c r="E5279" s="9" t="s">
        <v>4715</v>
      </c>
      <c r="F5279" s="9" t="s">
        <v>4716</v>
      </c>
      <c r="G5279" s="10" t="s">
        <v>7637</v>
      </c>
      <c r="H5279" s="11">
        <v>8084.37</v>
      </c>
      <c r="I5279" s="11">
        <v>29071.384999999998</v>
      </c>
      <c r="J5279" s="12">
        <v>3595.9988224190629</v>
      </c>
      <c r="K5279" s="13" t="s">
        <v>7642</v>
      </c>
      <c r="L5279" s="13">
        <v>0</v>
      </c>
      <c r="M5279" s="14">
        <v>0</v>
      </c>
      <c r="N5279" s="15">
        <v>0</v>
      </c>
      <c r="O5279" s="16" t="s">
        <v>7637</v>
      </c>
      <c r="P5279" s="16" t="s">
        <v>7637</v>
      </c>
      <c r="Q5279" s="16" t="s">
        <v>7637</v>
      </c>
      <c r="R5279" s="16" t="s">
        <v>7637</v>
      </c>
      <c r="S5279" s="16" t="s">
        <v>7637</v>
      </c>
      <c r="T5279" s="16">
        <v>0</v>
      </c>
      <c r="U5279">
        <v>0</v>
      </c>
      <c r="V5279" s="17">
        <v>8.2832685168785467</v>
      </c>
      <c r="W5279" t="e">
        <f>VLOOKUP(A5279,Planilha3!$D$2:$F$5575,1,FALSE)</f>
        <v>#N/A</v>
      </c>
      <c r="X5279" t="e">
        <f>VLOOKUP(A5279,Planilha3!$D$2:$F$5575,2,FALSE)</f>
        <v>#N/A</v>
      </c>
      <c r="Y5279" t="e">
        <f>VLOOKUP(A5279,Planilha3!$D$2:$F$5575,3,FALSE)</f>
        <v>#N/A</v>
      </c>
      <c r="Z5279">
        <v>0</v>
      </c>
    </row>
    <row r="5280" spans="1:26" x14ac:dyDescent="0.25">
      <c r="A5280" t="str">
        <f t="shared" si="82"/>
        <v>TabatingaSP</v>
      </c>
      <c r="B5280" s="8">
        <v>2017</v>
      </c>
      <c r="C5280" s="9" t="s">
        <v>18</v>
      </c>
      <c r="D5280" s="9" t="s">
        <v>19</v>
      </c>
      <c r="E5280" s="9" t="s">
        <v>603</v>
      </c>
      <c r="F5280" s="9" t="s">
        <v>603</v>
      </c>
      <c r="G5280" s="10" t="s">
        <v>7637</v>
      </c>
      <c r="H5280" s="11">
        <v>17217.96</v>
      </c>
      <c r="I5280" s="11">
        <v>278225.08600000001</v>
      </c>
      <c r="J5280" s="12">
        <v>16159.004086430681</v>
      </c>
      <c r="K5280" s="13" t="s">
        <v>7636</v>
      </c>
      <c r="L5280" s="13">
        <v>0</v>
      </c>
      <c r="M5280" s="14">
        <v>0</v>
      </c>
      <c r="N5280" s="15">
        <v>0</v>
      </c>
      <c r="O5280" s="16" t="s">
        <v>7637</v>
      </c>
      <c r="P5280" s="16" t="s">
        <v>7637</v>
      </c>
      <c r="Q5280" s="16" t="s">
        <v>7637</v>
      </c>
      <c r="R5280" s="16" t="s">
        <v>7637</v>
      </c>
      <c r="S5280" s="16" t="s">
        <v>7637</v>
      </c>
      <c r="T5280" s="16">
        <v>0</v>
      </c>
      <c r="U5280">
        <v>0</v>
      </c>
      <c r="V5280" s="17">
        <v>8.0895437537944996</v>
      </c>
      <c r="W5280" t="e">
        <f>VLOOKUP(A5280,Planilha3!$D$2:$F$5575,1,FALSE)</f>
        <v>#N/A</v>
      </c>
      <c r="X5280" t="e">
        <f>VLOOKUP(A5280,Planilha3!$D$2:$F$5575,2,FALSE)</f>
        <v>#N/A</v>
      </c>
      <c r="Y5280" t="e">
        <f>VLOOKUP(A5280,Planilha3!$D$2:$F$5575,3,FALSE)</f>
        <v>#N/A</v>
      </c>
      <c r="Z5280">
        <v>0</v>
      </c>
    </row>
    <row r="5281" spans="1:26" x14ac:dyDescent="0.25">
      <c r="A5281" t="str">
        <f t="shared" si="82"/>
        <v>HumaitáRS</v>
      </c>
      <c r="B5281" s="8">
        <v>2017</v>
      </c>
      <c r="C5281" s="9" t="s">
        <v>456</v>
      </c>
      <c r="D5281" s="9" t="s">
        <v>2517</v>
      </c>
      <c r="E5281" s="9" t="s">
        <v>7346</v>
      </c>
      <c r="F5281" s="9" t="s">
        <v>7347</v>
      </c>
      <c r="G5281" s="10" t="s">
        <v>7637</v>
      </c>
      <c r="H5281" s="11">
        <v>27580.560000000001</v>
      </c>
      <c r="I5281" s="11">
        <v>137571.85699999999</v>
      </c>
      <c r="J5281" s="12">
        <v>4988.0008600260462</v>
      </c>
      <c r="K5281" s="13" t="s">
        <v>7636</v>
      </c>
      <c r="L5281" s="13">
        <v>0</v>
      </c>
      <c r="M5281" s="14">
        <v>0</v>
      </c>
      <c r="N5281" s="15">
        <v>0</v>
      </c>
      <c r="O5281" s="16" t="s">
        <v>7637</v>
      </c>
      <c r="P5281" s="16" t="s">
        <v>7637</v>
      </c>
      <c r="Q5281" s="16" t="s">
        <v>7637</v>
      </c>
      <c r="R5281" s="16" t="s">
        <v>7637</v>
      </c>
      <c r="S5281" s="16" t="s">
        <v>7637</v>
      </c>
      <c r="T5281" s="16">
        <v>0</v>
      </c>
      <c r="U5281">
        <v>0</v>
      </c>
      <c r="V5281" s="17">
        <v>8.0110983530152744</v>
      </c>
      <c r="W5281" t="e">
        <f>VLOOKUP(A5281,Planilha3!$D$2:$F$5575,1,FALSE)</f>
        <v>#N/A</v>
      </c>
      <c r="X5281" t="e">
        <f>VLOOKUP(A5281,Planilha3!$D$2:$F$5575,2,FALSE)</f>
        <v>#N/A</v>
      </c>
      <c r="Y5281" t="e">
        <f>VLOOKUP(A5281,Planilha3!$D$2:$F$5575,3,FALSE)</f>
        <v>#N/A</v>
      </c>
      <c r="Z5281">
        <v>0</v>
      </c>
    </row>
    <row r="5282" spans="1:26" x14ac:dyDescent="0.25">
      <c r="A5282" t="str">
        <f t="shared" si="82"/>
        <v>Cruzeiro do SulRS</v>
      </c>
      <c r="B5282" s="8">
        <v>2017</v>
      </c>
      <c r="C5282" s="9" t="s">
        <v>456</v>
      </c>
      <c r="D5282" s="9" t="s">
        <v>2517</v>
      </c>
      <c r="E5282" s="9" t="s">
        <v>1957</v>
      </c>
      <c r="F5282" s="9" t="s">
        <v>1957</v>
      </c>
      <c r="G5282" s="10" t="s">
        <v>7637</v>
      </c>
      <c r="H5282" s="11">
        <v>28450.97</v>
      </c>
      <c r="I5282" s="11">
        <v>348752.022</v>
      </c>
      <c r="J5282" s="12">
        <v>12258.00111560344</v>
      </c>
      <c r="K5282" s="13" t="s">
        <v>7636</v>
      </c>
      <c r="L5282" s="13">
        <v>0</v>
      </c>
      <c r="M5282" s="14">
        <v>0</v>
      </c>
      <c r="N5282" s="15">
        <v>0</v>
      </c>
      <c r="O5282" s="16" t="s">
        <v>7637</v>
      </c>
      <c r="P5282" s="16" t="s">
        <v>7637</v>
      </c>
      <c r="Q5282" s="16" t="s">
        <v>7637</v>
      </c>
      <c r="R5282" s="16" t="s">
        <v>7637</v>
      </c>
      <c r="S5282" s="16" t="s">
        <v>7637</v>
      </c>
      <c r="T5282" s="16">
        <v>0</v>
      </c>
      <c r="U5282">
        <v>0</v>
      </c>
      <c r="V5282" s="17">
        <v>7.9728241821160877</v>
      </c>
      <c r="W5282" t="e">
        <f>VLOOKUP(A5282,Planilha3!$D$2:$F$5575,1,FALSE)</f>
        <v>#N/A</v>
      </c>
      <c r="X5282" t="e">
        <f>VLOOKUP(A5282,Planilha3!$D$2:$F$5575,2,FALSE)</f>
        <v>#N/A</v>
      </c>
      <c r="Y5282" t="e">
        <f>VLOOKUP(A5282,Planilha3!$D$2:$F$5575,3,FALSE)</f>
        <v>#N/A</v>
      </c>
      <c r="Z5282">
        <v>0</v>
      </c>
    </row>
    <row r="5283" spans="1:26" x14ac:dyDescent="0.25">
      <c r="A5283" t="str">
        <f t="shared" si="82"/>
        <v>Cruzeiro do SulPR</v>
      </c>
      <c r="B5283" s="8">
        <v>2017</v>
      </c>
      <c r="C5283" s="9" t="s">
        <v>456</v>
      </c>
      <c r="D5283" s="9" t="s">
        <v>457</v>
      </c>
      <c r="E5283" s="9" t="s">
        <v>1957</v>
      </c>
      <c r="F5283" s="9" t="s">
        <v>1957</v>
      </c>
      <c r="G5283" s="10" t="s">
        <v>7637</v>
      </c>
      <c r="H5283" s="11">
        <v>43021.29</v>
      </c>
      <c r="I5283" s="11">
        <v>198715.323</v>
      </c>
      <c r="J5283" s="12">
        <v>4618.999639480824</v>
      </c>
      <c r="K5283" s="13" t="s">
        <v>7644</v>
      </c>
      <c r="L5283" s="13">
        <v>0</v>
      </c>
      <c r="M5283" s="14">
        <v>0</v>
      </c>
      <c r="N5283" s="15">
        <v>0</v>
      </c>
      <c r="O5283" s="16" t="s">
        <v>7637</v>
      </c>
      <c r="P5283" s="16" t="s">
        <v>7637</v>
      </c>
      <c r="Q5283" s="16" t="s">
        <v>7637</v>
      </c>
      <c r="R5283" s="16" t="s">
        <v>7637</v>
      </c>
      <c r="S5283" s="16" t="s">
        <v>7637</v>
      </c>
      <c r="T5283" s="16">
        <v>0</v>
      </c>
      <c r="U5283">
        <v>0</v>
      </c>
      <c r="V5283" s="17">
        <v>7.9728241821160877</v>
      </c>
      <c r="W5283" t="e">
        <f>VLOOKUP(A5283,Planilha3!$D$2:$F$5575,1,FALSE)</f>
        <v>#N/A</v>
      </c>
      <c r="X5283" t="e">
        <f>VLOOKUP(A5283,Planilha3!$D$2:$F$5575,2,FALSE)</f>
        <v>#N/A</v>
      </c>
      <c r="Y5283" t="e">
        <f>VLOOKUP(A5283,Planilha3!$D$2:$F$5575,3,FALSE)</f>
        <v>#N/A</v>
      </c>
      <c r="Z5283">
        <v>0</v>
      </c>
    </row>
    <row r="5284" spans="1:26" x14ac:dyDescent="0.25">
      <c r="A5284" t="str">
        <f t="shared" si="82"/>
        <v>VianaES</v>
      </c>
      <c r="B5284" s="8">
        <v>2017</v>
      </c>
      <c r="C5284" s="9" t="s">
        <v>18</v>
      </c>
      <c r="D5284" s="9" t="s">
        <v>2313</v>
      </c>
      <c r="E5284" s="9" t="s">
        <v>6919</v>
      </c>
      <c r="F5284" s="9" t="s">
        <v>6919</v>
      </c>
      <c r="G5284" s="10">
        <v>2117.0300000000002</v>
      </c>
      <c r="H5284" s="11">
        <v>27678.29</v>
      </c>
      <c r="I5284" s="11">
        <v>2125028.31</v>
      </c>
      <c r="J5284" s="12">
        <v>76775.996999814655</v>
      </c>
      <c r="K5284" s="13" t="s">
        <v>7636</v>
      </c>
      <c r="L5284" s="13">
        <v>0</v>
      </c>
      <c r="M5284" s="14">
        <v>0</v>
      </c>
      <c r="N5284" s="15">
        <v>0</v>
      </c>
      <c r="O5284" s="16" t="s">
        <v>7637</v>
      </c>
      <c r="P5284" s="16" t="s">
        <v>7637</v>
      </c>
      <c r="Q5284" s="16" t="s">
        <v>7637</v>
      </c>
      <c r="R5284" s="16" t="s">
        <v>7637</v>
      </c>
      <c r="S5284" s="16" t="s">
        <v>7637</v>
      </c>
      <c r="T5284" s="16">
        <v>0</v>
      </c>
      <c r="U5284">
        <v>0</v>
      </c>
      <c r="V5284" s="17">
        <v>7.9583774252671855</v>
      </c>
      <c r="W5284" t="e">
        <f>VLOOKUP(A5284,Planilha3!$D$2:$F$5575,1,FALSE)</f>
        <v>#N/A</v>
      </c>
      <c r="X5284" t="e">
        <f>VLOOKUP(A5284,Planilha3!$D$2:$F$5575,2,FALSE)</f>
        <v>#N/A</v>
      </c>
      <c r="Y5284" t="e">
        <f>VLOOKUP(A5284,Planilha3!$D$2:$F$5575,3,FALSE)</f>
        <v>#N/A</v>
      </c>
      <c r="Z5284">
        <v>0</v>
      </c>
    </row>
    <row r="5285" spans="1:26" x14ac:dyDescent="0.25">
      <c r="A5285" t="str">
        <f t="shared" si="82"/>
        <v>ValençaRJ</v>
      </c>
      <c r="B5285" s="8">
        <v>2017</v>
      </c>
      <c r="C5285" s="9" t="s">
        <v>18</v>
      </c>
      <c r="D5285" s="9" t="s">
        <v>583</v>
      </c>
      <c r="E5285" s="9" t="s">
        <v>4765</v>
      </c>
      <c r="F5285" s="9" t="s">
        <v>4766</v>
      </c>
      <c r="G5285" s="10">
        <v>1792.69</v>
      </c>
      <c r="H5285" s="11">
        <v>29619.67</v>
      </c>
      <c r="I5285" s="11">
        <v>2198875.3679999998</v>
      </c>
      <c r="J5285" s="12">
        <v>74236.997508750093</v>
      </c>
      <c r="K5285" s="13" t="s">
        <v>7636</v>
      </c>
      <c r="L5285" s="13">
        <v>0</v>
      </c>
      <c r="M5285" s="14">
        <v>0</v>
      </c>
      <c r="N5285" s="15">
        <v>0</v>
      </c>
      <c r="O5285" s="16" t="s">
        <v>7637</v>
      </c>
      <c r="P5285" s="16" t="s">
        <v>7637</v>
      </c>
      <c r="Q5285" s="16" t="s">
        <v>7637</v>
      </c>
      <c r="R5285" s="16" t="s">
        <v>7637</v>
      </c>
      <c r="S5285" s="16" t="s">
        <v>7637</v>
      </c>
      <c r="T5285" s="16">
        <v>0</v>
      </c>
      <c r="U5285">
        <v>0</v>
      </c>
      <c r="V5285" s="17">
        <v>7.9314883425664595</v>
      </c>
      <c r="W5285" t="e">
        <f>VLOOKUP(A5285,Planilha3!$D$2:$F$5575,1,FALSE)</f>
        <v>#N/A</v>
      </c>
      <c r="X5285" t="e">
        <f>VLOOKUP(A5285,Planilha3!$D$2:$F$5575,2,FALSE)</f>
        <v>#N/A</v>
      </c>
      <c r="Y5285" t="e">
        <f>VLOOKUP(A5285,Planilha3!$D$2:$F$5575,3,FALSE)</f>
        <v>#N/A</v>
      </c>
      <c r="Z5285">
        <v>0</v>
      </c>
    </row>
    <row r="5286" spans="1:26" x14ac:dyDescent="0.25">
      <c r="A5286" t="str">
        <f t="shared" si="82"/>
        <v>PacatubaSE</v>
      </c>
      <c r="B5286" s="8">
        <v>2017</v>
      </c>
      <c r="C5286" s="9" t="s">
        <v>951</v>
      </c>
      <c r="D5286" s="9" t="s">
        <v>1902</v>
      </c>
      <c r="E5286" s="9" t="s">
        <v>5408</v>
      </c>
      <c r="F5286" s="9" t="s">
        <v>5408</v>
      </c>
      <c r="G5286" s="10" t="s">
        <v>7637</v>
      </c>
      <c r="H5286" s="11">
        <v>12464</v>
      </c>
      <c r="I5286" s="11">
        <v>179730.94699999999</v>
      </c>
      <c r="J5286" s="12">
        <v>14420.005375481385</v>
      </c>
      <c r="K5286" s="13" t="s">
        <v>7642</v>
      </c>
      <c r="L5286" s="13">
        <v>0</v>
      </c>
      <c r="M5286" s="14">
        <v>0</v>
      </c>
      <c r="N5286" s="15">
        <v>0</v>
      </c>
      <c r="O5286" s="16" t="s">
        <v>7637</v>
      </c>
      <c r="P5286" s="16" t="s">
        <v>7637</v>
      </c>
      <c r="Q5286" s="16" t="s">
        <v>7637</v>
      </c>
      <c r="R5286" s="16" t="s">
        <v>7637</v>
      </c>
      <c r="S5286" s="16" t="s">
        <v>7637</v>
      </c>
      <c r="T5286" s="16">
        <v>0</v>
      </c>
      <c r="U5286">
        <v>0</v>
      </c>
      <c r="V5286" s="17">
        <v>7.8873024054428607</v>
      </c>
      <c r="W5286" t="e">
        <f>VLOOKUP(A5286,Planilha3!$D$2:$F$5575,1,FALSE)</f>
        <v>#N/A</v>
      </c>
      <c r="X5286" t="e">
        <f>VLOOKUP(A5286,Planilha3!$D$2:$F$5575,2,FALSE)</f>
        <v>#N/A</v>
      </c>
      <c r="Y5286" t="e">
        <f>VLOOKUP(A5286,Planilha3!$D$2:$F$5575,3,FALSE)</f>
        <v>#N/A</v>
      </c>
      <c r="Z5286">
        <v>0</v>
      </c>
    </row>
    <row r="5287" spans="1:26" x14ac:dyDescent="0.25">
      <c r="A5287" t="str">
        <f t="shared" si="82"/>
        <v>Santa Izabel do ParáPA</v>
      </c>
      <c r="B5287" s="8">
        <v>2017</v>
      </c>
      <c r="C5287" s="9" t="s">
        <v>601</v>
      </c>
      <c r="D5287" s="9" t="s">
        <v>5126</v>
      </c>
      <c r="E5287" s="9" t="s">
        <v>7572</v>
      </c>
      <c r="F5287" s="9" t="s">
        <v>7573</v>
      </c>
      <c r="G5287" s="10">
        <v>1644.63</v>
      </c>
      <c r="H5287" s="11">
        <v>10441.16</v>
      </c>
      <c r="I5287" s="11">
        <v>718727.37100000004</v>
      </c>
      <c r="J5287" s="12">
        <v>68835.96947082509</v>
      </c>
      <c r="K5287" s="13" t="s">
        <v>7642</v>
      </c>
      <c r="L5287" s="13">
        <v>0</v>
      </c>
      <c r="M5287" s="14">
        <v>0</v>
      </c>
      <c r="N5287" s="15">
        <v>0</v>
      </c>
      <c r="O5287" s="16" t="s">
        <v>7637</v>
      </c>
      <c r="P5287" s="16" t="s">
        <v>7637</v>
      </c>
      <c r="Q5287" s="16" t="s">
        <v>7637</v>
      </c>
      <c r="R5287" s="16" t="s">
        <v>7637</v>
      </c>
      <c r="S5287" s="16" t="s">
        <v>7637</v>
      </c>
      <c r="T5287" s="16">
        <v>0</v>
      </c>
      <c r="U5287">
        <v>0</v>
      </c>
      <c r="V5287" s="17">
        <v>7.7413050427615637</v>
      </c>
      <c r="W5287" t="e">
        <f>VLOOKUP(A5287,Planilha3!$D$2:$F$5575,1,FALSE)</f>
        <v>#N/A</v>
      </c>
      <c r="X5287" t="e">
        <f>VLOOKUP(A5287,Planilha3!$D$2:$F$5575,2,FALSE)</f>
        <v>#N/A</v>
      </c>
      <c r="Y5287" t="e">
        <f>VLOOKUP(A5287,Planilha3!$D$2:$F$5575,3,FALSE)</f>
        <v>#N/A</v>
      </c>
      <c r="Z5287">
        <v>0</v>
      </c>
    </row>
    <row r="5288" spans="1:26" x14ac:dyDescent="0.25">
      <c r="A5288" t="str">
        <f t="shared" si="82"/>
        <v>CapanemaPR</v>
      </c>
      <c r="B5288" s="8">
        <v>2017</v>
      </c>
      <c r="C5288" s="9" t="s">
        <v>456</v>
      </c>
      <c r="D5288" s="9" t="s">
        <v>457</v>
      </c>
      <c r="E5288" s="9" t="s">
        <v>7350</v>
      </c>
      <c r="F5288" s="9" t="s">
        <v>7350</v>
      </c>
      <c r="G5288" s="10" t="s">
        <v>7637</v>
      </c>
      <c r="H5288" s="11">
        <v>34042.42</v>
      </c>
      <c r="I5288" s="11">
        <v>659197.42599999998</v>
      </c>
      <c r="J5288" s="12">
        <v>19364.000150400589</v>
      </c>
      <c r="K5288" s="13" t="s">
        <v>7636</v>
      </c>
      <c r="L5288" s="13">
        <v>0</v>
      </c>
      <c r="M5288" s="14">
        <v>0</v>
      </c>
      <c r="N5288" s="15">
        <v>0</v>
      </c>
      <c r="O5288" s="16" t="s">
        <v>7637</v>
      </c>
      <c r="P5288" s="16" t="s">
        <v>7637</v>
      </c>
      <c r="Q5288" s="16" t="s">
        <v>7637</v>
      </c>
      <c r="R5288" s="16" t="s">
        <v>7637</v>
      </c>
      <c r="S5288" s="16" t="s">
        <v>7637</v>
      </c>
      <c r="T5288" s="16">
        <v>0</v>
      </c>
      <c r="U5288">
        <v>0</v>
      </c>
      <c r="V5288" s="17">
        <v>7.6785533791315279</v>
      </c>
      <c r="W5288" t="e">
        <f>VLOOKUP(A5288,Planilha3!$D$2:$F$5575,1,FALSE)</f>
        <v>#N/A</v>
      </c>
      <c r="X5288" t="e">
        <f>VLOOKUP(A5288,Planilha3!$D$2:$F$5575,2,FALSE)</f>
        <v>#N/A</v>
      </c>
      <c r="Y5288" t="e">
        <f>VLOOKUP(A5288,Planilha3!$D$2:$F$5575,3,FALSE)</f>
        <v>#N/A</v>
      </c>
      <c r="Z5288">
        <v>0</v>
      </c>
    </row>
    <row r="5289" spans="1:26" x14ac:dyDescent="0.25">
      <c r="A5289" t="str">
        <f t="shared" si="82"/>
        <v>IguatuPR</v>
      </c>
      <c r="B5289" s="8">
        <v>2017</v>
      </c>
      <c r="C5289" s="9" t="s">
        <v>456</v>
      </c>
      <c r="D5289" s="9" t="s">
        <v>457</v>
      </c>
      <c r="E5289" s="9" t="s">
        <v>6216</v>
      </c>
      <c r="F5289" s="9" t="s">
        <v>6216</v>
      </c>
      <c r="G5289" s="10" t="s">
        <v>7637</v>
      </c>
      <c r="H5289" s="11">
        <v>24624.68</v>
      </c>
      <c r="I5289" s="11">
        <v>56735.262000000002</v>
      </c>
      <c r="J5289" s="12">
        <v>2303.9999707610414</v>
      </c>
      <c r="K5289" s="13" t="s">
        <v>7641</v>
      </c>
      <c r="L5289" s="13">
        <v>0</v>
      </c>
      <c r="M5289" s="14">
        <v>0</v>
      </c>
      <c r="N5289" s="15">
        <v>0</v>
      </c>
      <c r="O5289" s="16" t="s">
        <v>7637</v>
      </c>
      <c r="P5289" s="16" t="s">
        <v>7637</v>
      </c>
      <c r="Q5289" s="16" t="s">
        <v>7637</v>
      </c>
      <c r="R5289" s="16" t="s">
        <v>7637</v>
      </c>
      <c r="S5289" s="16" t="s">
        <v>7637</v>
      </c>
      <c r="T5289" s="16">
        <v>0</v>
      </c>
      <c r="U5289">
        <v>0</v>
      </c>
      <c r="V5289" s="17">
        <v>7.2278556097000761</v>
      </c>
      <c r="W5289" t="e">
        <f>VLOOKUP(A5289,Planilha3!$D$2:$F$5575,1,FALSE)</f>
        <v>#N/A</v>
      </c>
      <c r="X5289" t="e">
        <f>VLOOKUP(A5289,Planilha3!$D$2:$F$5575,2,FALSE)</f>
        <v>#N/A</v>
      </c>
      <c r="Y5289" t="e">
        <f>VLOOKUP(A5289,Planilha3!$D$2:$F$5575,3,FALSE)</f>
        <v>#N/A</v>
      </c>
      <c r="Z5289">
        <v>0</v>
      </c>
    </row>
    <row r="5290" spans="1:26" x14ac:dyDescent="0.25">
      <c r="A5290" t="str">
        <f t="shared" si="82"/>
        <v>CascavelPR</v>
      </c>
      <c r="B5290" s="8">
        <v>2017</v>
      </c>
      <c r="C5290" s="9" t="s">
        <v>456</v>
      </c>
      <c r="D5290" s="9" t="s">
        <v>457</v>
      </c>
      <c r="E5290" s="9" t="s">
        <v>7168</v>
      </c>
      <c r="F5290" s="9" t="s">
        <v>7168</v>
      </c>
      <c r="G5290" s="10">
        <v>2393.92</v>
      </c>
      <c r="H5290" s="11">
        <v>35590.04</v>
      </c>
      <c r="I5290" s="11">
        <v>11374860.960999999</v>
      </c>
      <c r="J5290" s="12">
        <v>319607.9847339312</v>
      </c>
      <c r="K5290" s="13" t="s">
        <v>7636</v>
      </c>
      <c r="L5290" s="13">
        <v>3</v>
      </c>
      <c r="M5290" s="14">
        <v>1</v>
      </c>
      <c r="N5290" s="15">
        <v>2</v>
      </c>
      <c r="O5290" s="16">
        <v>1</v>
      </c>
      <c r="P5290" s="16">
        <v>0</v>
      </c>
      <c r="Q5290" s="16">
        <v>0</v>
      </c>
      <c r="R5290" s="16">
        <v>0</v>
      </c>
      <c r="S5290" s="16">
        <v>0</v>
      </c>
      <c r="T5290" s="16">
        <v>0</v>
      </c>
      <c r="U5290">
        <v>1</v>
      </c>
      <c r="V5290" s="17">
        <v>7.1750762594018473</v>
      </c>
      <c r="W5290" t="e">
        <f>VLOOKUP(A5290,Planilha3!$D$2:$F$5575,1,FALSE)</f>
        <v>#N/A</v>
      </c>
      <c r="X5290" t="e">
        <f>VLOOKUP(A5290,Planilha3!$D$2:$F$5575,2,FALSE)</f>
        <v>#N/A</v>
      </c>
      <c r="Y5290" t="e">
        <f>VLOOKUP(A5290,Planilha3!$D$2:$F$5575,3,FALSE)</f>
        <v>#N/A</v>
      </c>
      <c r="Z5290">
        <v>0</v>
      </c>
    </row>
    <row r="5291" spans="1:26" x14ac:dyDescent="0.25">
      <c r="A5291" t="str">
        <f t="shared" si="82"/>
        <v>Campo AlegreSC</v>
      </c>
      <c r="B5291" s="8">
        <v>2017</v>
      </c>
      <c r="C5291" s="9" t="s">
        <v>456</v>
      </c>
      <c r="D5291" s="9" t="s">
        <v>790</v>
      </c>
      <c r="E5291" s="9" t="s">
        <v>5619</v>
      </c>
      <c r="F5291" s="9" t="s">
        <v>5619</v>
      </c>
      <c r="G5291" s="10" t="s">
        <v>7637</v>
      </c>
      <c r="H5291" s="11">
        <v>37996.67</v>
      </c>
      <c r="I5291" s="11">
        <v>456415.94699999999</v>
      </c>
      <c r="J5291" s="12">
        <v>12011.998604088199</v>
      </c>
      <c r="K5291" s="13" t="s">
        <v>7640</v>
      </c>
      <c r="L5291" s="13">
        <v>0</v>
      </c>
      <c r="M5291" s="14">
        <v>0</v>
      </c>
      <c r="N5291" s="15">
        <v>0</v>
      </c>
      <c r="O5291" s="16" t="s">
        <v>7637</v>
      </c>
      <c r="P5291" s="16" t="s">
        <v>7637</v>
      </c>
      <c r="Q5291" s="16" t="s">
        <v>7637</v>
      </c>
      <c r="R5291" s="16" t="s">
        <v>7637</v>
      </c>
      <c r="S5291" s="16" t="s">
        <v>7637</v>
      </c>
      <c r="T5291" s="16">
        <v>0</v>
      </c>
      <c r="U5291">
        <v>0</v>
      </c>
      <c r="V5291" s="17">
        <v>6.9220703622761333</v>
      </c>
      <c r="W5291" t="e">
        <f>VLOOKUP(A5291,Planilha3!$D$2:$F$5575,1,FALSE)</f>
        <v>#N/A</v>
      </c>
      <c r="X5291" t="e">
        <f>VLOOKUP(A5291,Planilha3!$D$2:$F$5575,2,FALSE)</f>
        <v>#N/A</v>
      </c>
      <c r="Y5291" t="e">
        <f>VLOOKUP(A5291,Planilha3!$D$2:$F$5575,3,FALSE)</f>
        <v>#N/A</v>
      </c>
      <c r="Z5291">
        <v>0</v>
      </c>
    </row>
    <row r="5292" spans="1:26" x14ac:dyDescent="0.25">
      <c r="A5292" t="str">
        <f t="shared" si="82"/>
        <v>Pinhal da SerraRS</v>
      </c>
      <c r="B5292" s="8">
        <v>2017</v>
      </c>
      <c r="C5292" s="9" t="s">
        <v>456</v>
      </c>
      <c r="D5292" s="9" t="s">
        <v>2517</v>
      </c>
      <c r="E5292" s="9" t="s">
        <v>7574</v>
      </c>
      <c r="F5292" s="9" t="s">
        <v>7574</v>
      </c>
      <c r="G5292" s="10" t="s">
        <v>7637</v>
      </c>
      <c r="H5292" s="11">
        <v>157209.06</v>
      </c>
      <c r="I5292" s="11">
        <v>330767.86300000001</v>
      </c>
      <c r="J5292" s="12">
        <v>2104.0000048343272</v>
      </c>
      <c r="K5292" s="13" t="s">
        <v>7639</v>
      </c>
      <c r="L5292" s="13">
        <v>0</v>
      </c>
      <c r="M5292" s="14">
        <v>0</v>
      </c>
      <c r="N5292" s="15">
        <v>0</v>
      </c>
      <c r="O5292" s="16" t="s">
        <v>7637</v>
      </c>
      <c r="P5292" s="16" t="s">
        <v>7637</v>
      </c>
      <c r="Q5292" s="16" t="s">
        <v>7637</v>
      </c>
      <c r="R5292" s="16" t="s">
        <v>7637</v>
      </c>
      <c r="S5292" s="16" t="s">
        <v>7637</v>
      </c>
      <c r="T5292" s="16">
        <v>0</v>
      </c>
      <c r="U5292">
        <v>0</v>
      </c>
      <c r="V5292" s="17">
        <v>6.8441719143671937</v>
      </c>
      <c r="W5292" t="e">
        <f>VLOOKUP(A5292,Planilha3!$D$2:$F$5575,1,FALSE)</f>
        <v>#N/A</v>
      </c>
      <c r="X5292" t="e">
        <f>VLOOKUP(A5292,Planilha3!$D$2:$F$5575,2,FALSE)</f>
        <v>#N/A</v>
      </c>
      <c r="Y5292" t="e">
        <f>VLOOKUP(A5292,Planilha3!$D$2:$F$5575,3,FALSE)</f>
        <v>#N/A</v>
      </c>
      <c r="Z5292">
        <v>0</v>
      </c>
    </row>
    <row r="5293" spans="1:26" x14ac:dyDescent="0.25">
      <c r="A5293" t="str">
        <f t="shared" si="82"/>
        <v>ItapajéCE</v>
      </c>
      <c r="B5293" s="8">
        <v>2017</v>
      </c>
      <c r="C5293" s="9" t="s">
        <v>951</v>
      </c>
      <c r="D5293" s="9" t="s">
        <v>2761</v>
      </c>
      <c r="E5293" s="9" t="s">
        <v>7575</v>
      </c>
      <c r="F5293" s="9" t="s">
        <v>7576</v>
      </c>
      <c r="G5293" s="10">
        <v>1417.73</v>
      </c>
      <c r="H5293" s="11">
        <v>10587.34</v>
      </c>
      <c r="I5293" s="11">
        <v>549959.43400000001</v>
      </c>
      <c r="J5293" s="12">
        <v>51945.005449905264</v>
      </c>
      <c r="K5293" s="13" t="s">
        <v>7642</v>
      </c>
      <c r="L5293" s="13">
        <v>0</v>
      </c>
      <c r="M5293" s="14">
        <v>0</v>
      </c>
      <c r="N5293" s="15">
        <v>0</v>
      </c>
      <c r="O5293" s="16" t="s">
        <v>7637</v>
      </c>
      <c r="P5293" s="16" t="s">
        <v>7637</v>
      </c>
      <c r="Q5293" s="16" t="s">
        <v>7637</v>
      </c>
      <c r="R5293" s="16" t="s">
        <v>7637</v>
      </c>
      <c r="S5293" s="16" t="s">
        <v>7637</v>
      </c>
      <c r="T5293" s="16">
        <v>0</v>
      </c>
      <c r="U5293">
        <v>0</v>
      </c>
      <c r="V5293" s="17">
        <v>6.7307088855114845</v>
      </c>
      <c r="W5293" t="e">
        <f>VLOOKUP(A5293,Planilha3!$D$2:$F$5575,1,FALSE)</f>
        <v>#N/A</v>
      </c>
      <c r="X5293" t="e">
        <f>VLOOKUP(A5293,Planilha3!$D$2:$F$5575,2,FALSE)</f>
        <v>#N/A</v>
      </c>
      <c r="Y5293" t="e">
        <f>VLOOKUP(A5293,Planilha3!$D$2:$F$5575,3,FALSE)</f>
        <v>#N/A</v>
      </c>
      <c r="Z5293">
        <v>0</v>
      </c>
    </row>
    <row r="5294" spans="1:26" x14ac:dyDescent="0.25">
      <c r="A5294" t="str">
        <f t="shared" si="82"/>
        <v>TapiraPR</v>
      </c>
      <c r="B5294" s="8">
        <v>2017</v>
      </c>
      <c r="C5294" s="9" t="s">
        <v>456</v>
      </c>
      <c r="D5294" s="9" t="s">
        <v>457</v>
      </c>
      <c r="E5294" s="9" t="s">
        <v>1160</v>
      </c>
      <c r="F5294" s="9" t="s">
        <v>1160</v>
      </c>
      <c r="G5294" s="10" t="s">
        <v>7637</v>
      </c>
      <c r="H5294" s="11">
        <v>21815.74</v>
      </c>
      <c r="I5294" s="11">
        <v>126487.65</v>
      </c>
      <c r="J5294" s="12">
        <v>5797.9995177793644</v>
      </c>
      <c r="K5294" s="13" t="s">
        <v>7642</v>
      </c>
      <c r="L5294" s="13">
        <v>0</v>
      </c>
      <c r="M5294" s="14">
        <v>0</v>
      </c>
      <c r="N5294" s="15">
        <v>0</v>
      </c>
      <c r="O5294" s="16" t="s">
        <v>7637</v>
      </c>
      <c r="P5294" s="16" t="s">
        <v>7637</v>
      </c>
      <c r="Q5294" s="16" t="s">
        <v>7637</v>
      </c>
      <c r="R5294" s="16" t="s">
        <v>7637</v>
      </c>
      <c r="S5294" s="16" t="s">
        <v>7637</v>
      </c>
      <c r="T5294" s="16">
        <v>0</v>
      </c>
      <c r="U5294">
        <v>0</v>
      </c>
      <c r="V5294" s="17">
        <v>6.3857817190089694</v>
      </c>
      <c r="W5294" t="e">
        <f>VLOOKUP(A5294,Planilha3!$D$2:$F$5575,1,FALSE)</f>
        <v>#N/A</v>
      </c>
      <c r="X5294" t="e">
        <f>VLOOKUP(A5294,Planilha3!$D$2:$F$5575,2,FALSE)</f>
        <v>#N/A</v>
      </c>
      <c r="Y5294" t="e">
        <f>VLOOKUP(A5294,Planilha3!$D$2:$F$5575,3,FALSE)</f>
        <v>#N/A</v>
      </c>
      <c r="Z5294">
        <v>0</v>
      </c>
    </row>
    <row r="5295" spans="1:26" x14ac:dyDescent="0.25">
      <c r="A5295" t="str">
        <f t="shared" si="82"/>
        <v>Paraíso das ÁguasMS</v>
      </c>
      <c r="B5295" s="8">
        <v>2017</v>
      </c>
      <c r="C5295" s="9" t="s">
        <v>2202</v>
      </c>
      <c r="D5295" s="9" t="s">
        <v>2203</v>
      </c>
      <c r="E5295" s="9" t="s">
        <v>7577</v>
      </c>
      <c r="F5295" s="9" t="s">
        <v>7578</v>
      </c>
      <c r="G5295" s="10" t="s">
        <v>7637</v>
      </c>
      <c r="H5295" s="11">
        <v>115498.52</v>
      </c>
      <c r="I5295" s="11">
        <v>617917.1</v>
      </c>
      <c r="J5295" s="12">
        <v>5350.0001558461527</v>
      </c>
      <c r="K5295" s="13" t="s">
        <v>7640</v>
      </c>
      <c r="L5295" s="13">
        <v>0</v>
      </c>
      <c r="M5295" s="14">
        <v>0</v>
      </c>
      <c r="N5295" s="15">
        <v>0</v>
      </c>
      <c r="O5295" s="16" t="s">
        <v>7637</v>
      </c>
      <c r="P5295" s="16" t="s">
        <v>7637</v>
      </c>
      <c r="Q5295" s="16" t="s">
        <v>7637</v>
      </c>
      <c r="R5295" s="16" t="s">
        <v>7637</v>
      </c>
      <c r="S5295" s="16" t="s">
        <v>7637</v>
      </c>
      <c r="T5295" s="16">
        <v>0</v>
      </c>
      <c r="U5295">
        <v>0</v>
      </c>
      <c r="V5295" s="17">
        <v>5.0371562484691408</v>
      </c>
      <c r="W5295" t="e">
        <f>VLOOKUP(A5295,Planilha3!$D$2:$F$5575,1,FALSE)</f>
        <v>#N/A</v>
      </c>
      <c r="X5295" t="e">
        <f>VLOOKUP(A5295,Planilha3!$D$2:$F$5575,2,FALSE)</f>
        <v>#N/A</v>
      </c>
      <c r="Y5295" t="e">
        <f>VLOOKUP(A5295,Planilha3!$D$2:$F$5575,3,FALSE)</f>
        <v>#N/A</v>
      </c>
      <c r="Z5295">
        <v>0</v>
      </c>
    </row>
    <row r="5296" spans="1:26" x14ac:dyDescent="0.25">
      <c r="A5296" t="str">
        <f t="shared" si="82"/>
        <v>GuaíraPR</v>
      </c>
      <c r="B5296" s="8">
        <v>2017</v>
      </c>
      <c r="C5296" s="9" t="s">
        <v>456</v>
      </c>
      <c r="D5296" s="9" t="s">
        <v>457</v>
      </c>
      <c r="E5296" s="9" t="s">
        <v>1083</v>
      </c>
      <c r="F5296" s="9" t="s">
        <v>1084</v>
      </c>
      <c r="G5296" s="10" t="s">
        <v>7637</v>
      </c>
      <c r="H5296" s="11">
        <v>26591.39</v>
      </c>
      <c r="I5296" s="11">
        <v>876824.42700000003</v>
      </c>
      <c r="J5296" s="12">
        <v>32973.997485652311</v>
      </c>
      <c r="K5296" s="13" t="s">
        <v>7636</v>
      </c>
      <c r="L5296" s="13">
        <v>0</v>
      </c>
      <c r="M5296" s="14">
        <v>0</v>
      </c>
      <c r="N5296" s="15">
        <v>0</v>
      </c>
      <c r="O5296" s="16" t="s">
        <v>7637</v>
      </c>
      <c r="P5296" s="16" t="s">
        <v>7637</v>
      </c>
      <c r="Q5296" s="16" t="s">
        <v>7637</v>
      </c>
      <c r="R5296" s="16" t="s">
        <v>7637</v>
      </c>
      <c r="S5296" s="16" t="s">
        <v>7637</v>
      </c>
      <c r="T5296" s="16">
        <v>0</v>
      </c>
      <c r="U5296">
        <v>0</v>
      </c>
      <c r="V5296" s="17">
        <v>4.0835374982471606</v>
      </c>
      <c r="W5296" t="e">
        <f>VLOOKUP(A5296,Planilha3!$D$2:$F$5575,1,FALSE)</f>
        <v>#N/A</v>
      </c>
      <c r="X5296" t="e">
        <f>VLOOKUP(A5296,Planilha3!$D$2:$F$5575,2,FALSE)</f>
        <v>#N/A</v>
      </c>
      <c r="Y5296" t="e">
        <f>VLOOKUP(A5296,Planilha3!$D$2:$F$5575,3,FALSE)</f>
        <v>#N/A</v>
      </c>
      <c r="Z5296">
        <v>0</v>
      </c>
    </row>
    <row r="5297" spans="1:26" x14ac:dyDescent="0.25">
      <c r="A5297" t="str">
        <f t="shared" si="82"/>
        <v>FloríneaSP</v>
      </c>
      <c r="B5297" s="8">
        <v>2017</v>
      </c>
      <c r="C5297" s="9" t="s">
        <v>18</v>
      </c>
      <c r="D5297" s="9" t="s">
        <v>19</v>
      </c>
      <c r="E5297" s="9" t="s">
        <v>7579</v>
      </c>
      <c r="F5297" s="9" t="s">
        <v>7580</v>
      </c>
      <c r="G5297" s="10" t="s">
        <v>7637</v>
      </c>
      <c r="H5297" s="11">
        <v>83992.2</v>
      </c>
      <c r="I5297" s="11">
        <v>231650.481</v>
      </c>
      <c r="J5297" s="12">
        <v>2757.9999214212753</v>
      </c>
      <c r="K5297" s="13" t="s">
        <v>7638</v>
      </c>
      <c r="L5297" s="13">
        <v>0</v>
      </c>
      <c r="M5297" s="14">
        <v>0</v>
      </c>
      <c r="N5297" s="15">
        <v>0</v>
      </c>
      <c r="O5297" s="16" t="s">
        <v>7637</v>
      </c>
      <c r="P5297" s="16" t="s">
        <v>7637</v>
      </c>
      <c r="Q5297" s="16" t="s">
        <v>7637</v>
      </c>
      <c r="R5297" s="16" t="s">
        <v>7637</v>
      </c>
      <c r="S5297" s="16" t="s">
        <v>7637</v>
      </c>
      <c r="T5297" s="16">
        <v>0</v>
      </c>
      <c r="U5297">
        <v>0</v>
      </c>
      <c r="V5297" s="17">
        <v>3.6595412701696217</v>
      </c>
      <c r="W5297" t="e">
        <f>VLOOKUP(A5297,Planilha3!$D$2:$F$5575,1,FALSE)</f>
        <v>#N/A</v>
      </c>
      <c r="X5297" t="e">
        <f>VLOOKUP(A5297,Planilha3!$D$2:$F$5575,2,FALSE)</f>
        <v>#N/A</v>
      </c>
      <c r="Y5297" t="e">
        <f>VLOOKUP(A5297,Planilha3!$D$2:$F$5575,3,FALSE)</f>
        <v>#N/A</v>
      </c>
      <c r="Z5297">
        <v>0</v>
      </c>
    </row>
    <row r="5298" spans="1:26" x14ac:dyDescent="0.25">
      <c r="A5298" t="str">
        <f t="shared" si="82"/>
        <v>São Gonçalo do AmaranteRN</v>
      </c>
      <c r="B5298" s="8">
        <v>2017</v>
      </c>
      <c r="C5298" s="9" t="s">
        <v>951</v>
      </c>
      <c r="D5298" s="9" t="s">
        <v>1855</v>
      </c>
      <c r="E5298" s="9" t="s">
        <v>7124</v>
      </c>
      <c r="F5298" s="9" t="s">
        <v>7125</v>
      </c>
      <c r="G5298" s="10">
        <v>1858.48</v>
      </c>
      <c r="H5298" s="11">
        <v>13935.05</v>
      </c>
      <c r="I5298" s="11">
        <v>1414296.2180000001</v>
      </c>
      <c r="J5298" s="12">
        <v>101492.00885536832</v>
      </c>
      <c r="K5298" s="13" t="s">
        <v>7636</v>
      </c>
      <c r="L5298" s="13">
        <v>0</v>
      </c>
      <c r="M5298" s="14">
        <v>0</v>
      </c>
      <c r="N5298" s="15">
        <v>0</v>
      </c>
      <c r="O5298" s="16" t="s">
        <v>7637</v>
      </c>
      <c r="P5298" s="16" t="s">
        <v>7637</v>
      </c>
      <c r="Q5298" s="16" t="s">
        <v>7637</v>
      </c>
      <c r="R5298" s="16" t="s">
        <v>7637</v>
      </c>
      <c r="S5298" s="16" t="s">
        <v>7637</v>
      </c>
      <c r="T5298" s="16">
        <v>0</v>
      </c>
      <c r="U5298">
        <v>0</v>
      </c>
      <c r="V5298" s="17">
        <v>2.8752026124429051</v>
      </c>
      <c r="W5298" t="e">
        <f>VLOOKUP(A5298,Planilha3!$D$2:$F$5575,1,FALSE)</f>
        <v>#N/A</v>
      </c>
      <c r="X5298" t="e">
        <f>VLOOKUP(A5298,Planilha3!$D$2:$F$5575,2,FALSE)</f>
        <v>#N/A</v>
      </c>
      <c r="Y5298" t="e">
        <f>VLOOKUP(A5298,Planilha3!$D$2:$F$5575,3,FALSE)</f>
        <v>#N/A</v>
      </c>
      <c r="Z5298">
        <v>0</v>
      </c>
    </row>
    <row r="5299" spans="1:26" x14ac:dyDescent="0.25">
      <c r="A5299" t="str">
        <f t="shared" si="82"/>
        <v>IndianópolisPR</v>
      </c>
      <c r="B5299" s="8">
        <v>2017</v>
      </c>
      <c r="C5299" s="9" t="s">
        <v>456</v>
      </c>
      <c r="D5299" s="9" t="s">
        <v>457</v>
      </c>
      <c r="E5299" s="9" t="s">
        <v>1824</v>
      </c>
      <c r="F5299" s="9" t="s">
        <v>1825</v>
      </c>
      <c r="G5299" s="10" t="s">
        <v>7637</v>
      </c>
      <c r="H5299" s="11">
        <v>118802.51</v>
      </c>
      <c r="I5299" s="11">
        <v>535086.49399999995</v>
      </c>
      <c r="J5299" s="12">
        <v>4503.9999070726708</v>
      </c>
      <c r="K5299" s="13" t="s">
        <v>7640</v>
      </c>
      <c r="L5299" s="13">
        <v>0</v>
      </c>
      <c r="M5299" s="14">
        <v>0</v>
      </c>
      <c r="N5299" s="15">
        <v>0</v>
      </c>
      <c r="O5299" s="16" t="s">
        <v>7637</v>
      </c>
      <c r="P5299" s="16" t="s">
        <v>7637</v>
      </c>
      <c r="Q5299" s="16" t="s">
        <v>7637</v>
      </c>
      <c r="R5299" s="16" t="s">
        <v>7637</v>
      </c>
      <c r="S5299" s="16" t="s">
        <v>7637</v>
      </c>
      <c r="T5299" s="16">
        <v>0</v>
      </c>
      <c r="U5299">
        <v>0</v>
      </c>
      <c r="V5299" s="17">
        <v>2.8188998333990942</v>
      </c>
      <c r="W5299" t="e">
        <f>VLOOKUP(A5299,Planilha3!$D$2:$F$5575,1,FALSE)</f>
        <v>#N/A</v>
      </c>
      <c r="X5299" t="e">
        <f>VLOOKUP(A5299,Planilha3!$D$2:$F$5575,2,FALSE)</f>
        <v>#N/A</v>
      </c>
      <c r="Y5299" t="e">
        <f>VLOOKUP(A5299,Planilha3!$D$2:$F$5575,3,FALSE)</f>
        <v>#N/A</v>
      </c>
      <c r="Z5299">
        <v>0</v>
      </c>
    </row>
    <row r="5300" spans="1:26" x14ac:dyDescent="0.25">
      <c r="A5300" t="str">
        <f t="shared" si="82"/>
        <v>DouradinaMS</v>
      </c>
      <c r="B5300" s="8">
        <v>2017</v>
      </c>
      <c r="C5300" s="9" t="s">
        <v>2202</v>
      </c>
      <c r="D5300" s="9" t="s">
        <v>2203</v>
      </c>
      <c r="E5300" s="9" t="s">
        <v>2533</v>
      </c>
      <c r="F5300" s="9" t="s">
        <v>2533</v>
      </c>
      <c r="G5300" s="10" t="s">
        <v>7637</v>
      </c>
      <c r="H5300" s="11">
        <v>20589.53</v>
      </c>
      <c r="I5300" s="11">
        <v>119975.202</v>
      </c>
      <c r="J5300" s="12">
        <v>5827.0005191959217</v>
      </c>
      <c r="K5300" s="13" t="s">
        <v>7642</v>
      </c>
      <c r="L5300" s="13">
        <v>0</v>
      </c>
      <c r="M5300" s="14">
        <v>0</v>
      </c>
      <c r="N5300" s="15">
        <v>0</v>
      </c>
      <c r="O5300" s="16" t="s">
        <v>7637</v>
      </c>
      <c r="P5300" s="16" t="s">
        <v>7637</v>
      </c>
      <c r="Q5300" s="16" t="s">
        <v>7637</v>
      </c>
      <c r="R5300" s="16" t="s">
        <v>7637</v>
      </c>
      <c r="S5300" s="16" t="s">
        <v>7637</v>
      </c>
      <c r="T5300" s="16">
        <v>0</v>
      </c>
      <c r="U5300">
        <v>0</v>
      </c>
      <c r="V5300" s="17">
        <v>2.7240050033051499</v>
      </c>
      <c r="W5300" t="e">
        <f>VLOOKUP(A5300,Planilha3!$D$2:$F$5575,1,FALSE)</f>
        <v>#N/A</v>
      </c>
      <c r="X5300" t="e">
        <f>VLOOKUP(A5300,Planilha3!$D$2:$F$5575,2,FALSE)</f>
        <v>#N/A</v>
      </c>
      <c r="Y5300" t="e">
        <f>VLOOKUP(A5300,Planilha3!$D$2:$F$5575,3,FALSE)</f>
        <v>#N/A</v>
      </c>
      <c r="Z5300">
        <v>0</v>
      </c>
    </row>
    <row r="5301" spans="1:26" x14ac:dyDescent="0.25">
      <c r="A5301" t="str">
        <f t="shared" si="82"/>
        <v>DavinópolisGO</v>
      </c>
      <c r="B5301" s="8">
        <v>2017</v>
      </c>
      <c r="C5301" s="9" t="s">
        <v>2202</v>
      </c>
      <c r="D5301" s="9" t="s">
        <v>2237</v>
      </c>
      <c r="E5301" s="9" t="s">
        <v>2332</v>
      </c>
      <c r="F5301" s="9" t="s">
        <v>2333</v>
      </c>
      <c r="G5301" s="10" t="s">
        <v>7637</v>
      </c>
      <c r="H5301" s="11">
        <v>179611.79</v>
      </c>
      <c r="I5301" s="11">
        <v>383111.94199999998</v>
      </c>
      <c r="J5301" s="12">
        <v>2132.9999662048913</v>
      </c>
      <c r="K5301" s="13" t="s">
        <v>7639</v>
      </c>
      <c r="L5301" s="13">
        <v>0</v>
      </c>
      <c r="M5301" s="14">
        <v>0</v>
      </c>
      <c r="N5301" s="15">
        <v>0</v>
      </c>
      <c r="O5301" s="16" t="s">
        <v>7637</v>
      </c>
      <c r="P5301" s="16" t="s">
        <v>7637</v>
      </c>
      <c r="Q5301" s="16" t="s">
        <v>7637</v>
      </c>
      <c r="R5301" s="16" t="s">
        <v>7637</v>
      </c>
      <c r="S5301" s="16" t="s">
        <v>7637</v>
      </c>
      <c r="T5301" s="16">
        <v>0</v>
      </c>
      <c r="U5301">
        <v>0</v>
      </c>
      <c r="V5301" s="17">
        <v>2.156018621373073</v>
      </c>
      <c r="W5301" t="e">
        <f>VLOOKUP(A5301,Planilha3!$D$2:$F$5575,1,FALSE)</f>
        <v>#N/A</v>
      </c>
      <c r="X5301" t="e">
        <f>VLOOKUP(A5301,Planilha3!$D$2:$F$5575,2,FALSE)</f>
        <v>#N/A</v>
      </c>
      <c r="Y5301" t="e">
        <f>VLOOKUP(A5301,Planilha3!$D$2:$F$5575,3,FALSE)</f>
        <v>#N/A</v>
      </c>
      <c r="Z5301">
        <v>0</v>
      </c>
    </row>
    <row r="5302" spans="1:26" x14ac:dyDescent="0.25">
      <c r="A5302" t="str">
        <f t="shared" si="82"/>
        <v>Nova AuroraGO</v>
      </c>
      <c r="B5302" s="8">
        <v>2017</v>
      </c>
      <c r="C5302" s="9" t="s">
        <v>2202</v>
      </c>
      <c r="D5302" s="9" t="s">
        <v>2237</v>
      </c>
      <c r="E5302" s="9" t="s">
        <v>2540</v>
      </c>
      <c r="F5302" s="9" t="s">
        <v>2540</v>
      </c>
      <c r="G5302" s="10" t="s">
        <v>7637</v>
      </c>
      <c r="H5302" s="11">
        <v>21663.21</v>
      </c>
      <c r="I5302" s="11">
        <v>47789.038999999997</v>
      </c>
      <c r="J5302" s="12">
        <v>2205.9998956756635</v>
      </c>
      <c r="K5302" s="13" t="s">
        <v>7642</v>
      </c>
      <c r="L5302" s="13">
        <v>0</v>
      </c>
      <c r="M5302" s="14">
        <v>0</v>
      </c>
      <c r="N5302" s="15">
        <v>0</v>
      </c>
      <c r="O5302" s="16" t="s">
        <v>7637</v>
      </c>
      <c r="P5302" s="16" t="s">
        <v>7637</v>
      </c>
      <c r="Q5302" s="16" t="s">
        <v>7637</v>
      </c>
      <c r="R5302" s="16" t="s">
        <v>7637</v>
      </c>
      <c r="S5302" s="16" t="s">
        <v>7637</v>
      </c>
      <c r="T5302" s="16">
        <v>0</v>
      </c>
      <c r="U5302">
        <v>0</v>
      </c>
      <c r="V5302" s="17">
        <v>2.1358589268309887</v>
      </c>
      <c r="W5302" t="e">
        <f>VLOOKUP(A5302,Planilha3!$D$2:$F$5575,1,FALSE)</f>
        <v>#N/A</v>
      </c>
      <c r="X5302" t="e">
        <f>VLOOKUP(A5302,Planilha3!$D$2:$F$5575,2,FALSE)</f>
        <v>#N/A</v>
      </c>
      <c r="Y5302" t="e">
        <f>VLOOKUP(A5302,Planilha3!$D$2:$F$5575,3,FALSE)</f>
        <v>#N/A</v>
      </c>
      <c r="Z5302">
        <v>0</v>
      </c>
    </row>
    <row r="5303" spans="1:26" x14ac:dyDescent="0.25">
      <c r="A5303" t="str">
        <f t="shared" si="82"/>
        <v>Nova VenezaGO</v>
      </c>
      <c r="B5303" s="8">
        <v>2017</v>
      </c>
      <c r="C5303" s="9" t="s">
        <v>2202</v>
      </c>
      <c r="D5303" s="9" t="s">
        <v>2237</v>
      </c>
      <c r="E5303" s="9" t="s">
        <v>3616</v>
      </c>
      <c r="F5303" s="9" t="s">
        <v>3616</v>
      </c>
      <c r="G5303" s="10" t="s">
        <v>7637</v>
      </c>
      <c r="H5303" s="11">
        <v>19017.27</v>
      </c>
      <c r="I5303" s="11">
        <v>178553.11600000001</v>
      </c>
      <c r="J5303" s="12">
        <v>9388.9983157414281</v>
      </c>
      <c r="K5303" s="13" t="s">
        <v>7636</v>
      </c>
      <c r="L5303" s="13">
        <v>0</v>
      </c>
      <c r="M5303" s="14">
        <v>0</v>
      </c>
      <c r="N5303" s="15">
        <v>0</v>
      </c>
      <c r="O5303" s="16" t="s">
        <v>7637</v>
      </c>
      <c r="P5303" s="16" t="s">
        <v>7637</v>
      </c>
      <c r="Q5303" s="16" t="s">
        <v>7637</v>
      </c>
      <c r="R5303" s="16" t="s">
        <v>7637</v>
      </c>
      <c r="S5303" s="16" t="s">
        <v>7637</v>
      </c>
      <c r="T5303" s="16">
        <v>0</v>
      </c>
      <c r="U5303">
        <v>0</v>
      </c>
      <c r="V5303" s="17">
        <v>2.1002391348787302</v>
      </c>
      <c r="W5303" t="e">
        <f>VLOOKUP(A5303,Planilha3!$D$2:$F$5575,1,FALSE)</f>
        <v>#N/A</v>
      </c>
      <c r="X5303" t="e">
        <f>VLOOKUP(A5303,Planilha3!$D$2:$F$5575,2,FALSE)</f>
        <v>#N/A</v>
      </c>
      <c r="Y5303" t="e">
        <f>VLOOKUP(A5303,Planilha3!$D$2:$F$5575,3,FALSE)</f>
        <v>#N/A</v>
      </c>
      <c r="Z5303">
        <v>0</v>
      </c>
    </row>
    <row r="5304" spans="1:26" x14ac:dyDescent="0.25">
      <c r="A5304" t="str">
        <f t="shared" si="82"/>
        <v>WestfáliaRS</v>
      </c>
      <c r="B5304" s="8">
        <v>2017</v>
      </c>
      <c r="C5304" s="9" t="s">
        <v>456</v>
      </c>
      <c r="D5304" s="9" t="s">
        <v>2517</v>
      </c>
      <c r="E5304" s="9" t="s">
        <v>7581</v>
      </c>
      <c r="F5304" s="9" t="s">
        <v>7582</v>
      </c>
      <c r="G5304" s="10" t="s">
        <v>7637</v>
      </c>
      <c r="H5304" s="11">
        <v>47853.2</v>
      </c>
      <c r="I5304" s="11">
        <v>142458.97099999999</v>
      </c>
      <c r="J5304" s="12">
        <v>2976.9998871548823</v>
      </c>
      <c r="K5304" s="13" t="s">
        <v>7644</v>
      </c>
      <c r="L5304" s="13">
        <v>0</v>
      </c>
      <c r="M5304" s="14">
        <v>0</v>
      </c>
      <c r="N5304" s="15">
        <v>0</v>
      </c>
      <c r="O5304" s="16" t="s">
        <v>7637</v>
      </c>
      <c r="P5304" s="16" t="s">
        <v>7637</v>
      </c>
      <c r="Q5304" s="16" t="s">
        <v>7637</v>
      </c>
      <c r="R5304" s="16" t="s">
        <v>7637</v>
      </c>
      <c r="S5304" s="16" t="s">
        <v>7637</v>
      </c>
      <c r="T5304" s="16">
        <v>0</v>
      </c>
      <c r="U5304">
        <v>0</v>
      </c>
      <c r="V5304" s="17">
        <v>2.0871443685133837</v>
      </c>
      <c r="W5304" t="e">
        <f>VLOOKUP(A5304,Planilha3!$D$2:$F$5575,1,FALSE)</f>
        <v>#N/A</v>
      </c>
      <c r="X5304" t="e">
        <f>VLOOKUP(A5304,Planilha3!$D$2:$F$5575,2,FALSE)</f>
        <v>#N/A</v>
      </c>
      <c r="Y5304" t="e">
        <f>VLOOKUP(A5304,Planilha3!$D$2:$F$5575,3,FALSE)</f>
        <v>#N/A</v>
      </c>
      <c r="Z5304">
        <v>0</v>
      </c>
    </row>
    <row r="5305" spans="1:26" x14ac:dyDescent="0.25">
      <c r="A5305" t="str">
        <f t="shared" si="82"/>
        <v>JaborandiSP</v>
      </c>
      <c r="B5305" s="8">
        <v>2017</v>
      </c>
      <c r="C5305" s="9" t="s">
        <v>18</v>
      </c>
      <c r="D5305" s="9" t="s">
        <v>19</v>
      </c>
      <c r="E5305" s="9" t="s">
        <v>4381</v>
      </c>
      <c r="F5305" s="9" t="s">
        <v>4381</v>
      </c>
      <c r="G5305" s="10" t="s">
        <v>7637</v>
      </c>
      <c r="H5305" s="11">
        <v>20543.759999999998</v>
      </c>
      <c r="I5305" s="11">
        <v>142101.16099999999</v>
      </c>
      <c r="J5305" s="12">
        <v>6916.9986896264363</v>
      </c>
      <c r="K5305" s="13" t="s">
        <v>7641</v>
      </c>
      <c r="L5305" s="13">
        <v>0</v>
      </c>
      <c r="M5305" s="14">
        <v>0</v>
      </c>
      <c r="N5305" s="15">
        <v>0</v>
      </c>
      <c r="O5305" s="16" t="s">
        <v>7637</v>
      </c>
      <c r="P5305" s="16" t="s">
        <v>7637</v>
      </c>
      <c r="Q5305" s="16" t="s">
        <v>7637</v>
      </c>
      <c r="R5305" s="16" t="s">
        <v>7637</v>
      </c>
      <c r="S5305" s="16" t="s">
        <v>7637</v>
      </c>
      <c r="T5305" s="16">
        <v>0</v>
      </c>
      <c r="U5305">
        <v>0</v>
      </c>
      <c r="V5305" s="17">
        <v>2.012975845332841</v>
      </c>
      <c r="W5305" t="e">
        <f>VLOOKUP(A5305,Planilha3!$D$2:$F$5575,1,FALSE)</f>
        <v>#N/A</v>
      </c>
      <c r="X5305" t="e">
        <f>VLOOKUP(A5305,Planilha3!$D$2:$F$5575,2,FALSE)</f>
        <v>#N/A</v>
      </c>
      <c r="Y5305" t="e">
        <f>VLOOKUP(A5305,Planilha3!$D$2:$F$5575,3,FALSE)</f>
        <v>#N/A</v>
      </c>
      <c r="Z5305">
        <v>0</v>
      </c>
    </row>
    <row r="5306" spans="1:26" x14ac:dyDescent="0.25">
      <c r="A5306" t="str">
        <f t="shared" si="82"/>
        <v>PalmeiraSC</v>
      </c>
      <c r="B5306" s="8">
        <v>2017</v>
      </c>
      <c r="C5306" s="9" t="s">
        <v>456</v>
      </c>
      <c r="D5306" s="9" t="s">
        <v>790</v>
      </c>
      <c r="E5306" s="9" t="s">
        <v>2021</v>
      </c>
      <c r="F5306" s="9" t="s">
        <v>2021</v>
      </c>
      <c r="G5306" s="10" t="s">
        <v>7637</v>
      </c>
      <c r="H5306" s="11">
        <v>41147.019999999997</v>
      </c>
      <c r="I5306" s="11">
        <v>106406.2</v>
      </c>
      <c r="J5306" s="12">
        <v>2586.0001526234464</v>
      </c>
      <c r="K5306" s="13" t="s">
        <v>7640</v>
      </c>
      <c r="L5306" s="13">
        <v>0</v>
      </c>
      <c r="M5306" s="14">
        <v>0</v>
      </c>
      <c r="N5306" s="15">
        <v>0</v>
      </c>
      <c r="O5306" s="16" t="s">
        <v>7637</v>
      </c>
      <c r="P5306" s="16" t="s">
        <v>7637</v>
      </c>
      <c r="Q5306" s="16" t="s">
        <v>7637</v>
      </c>
      <c r="R5306" s="16" t="s">
        <v>7637</v>
      </c>
      <c r="S5306" s="16" t="s">
        <v>7637</v>
      </c>
      <c r="T5306" s="16">
        <v>0</v>
      </c>
      <c r="U5306">
        <v>0</v>
      </c>
      <c r="V5306" s="17">
        <v>1.8927158355128681</v>
      </c>
      <c r="W5306" t="e">
        <f>VLOOKUP(A5306,Planilha3!$D$2:$F$5575,1,FALSE)</f>
        <v>#N/A</v>
      </c>
      <c r="X5306" t="e">
        <f>VLOOKUP(A5306,Planilha3!$D$2:$F$5575,2,FALSE)</f>
        <v>#N/A</v>
      </c>
      <c r="Y5306" t="e">
        <f>VLOOKUP(A5306,Planilha3!$D$2:$F$5575,3,FALSE)</f>
        <v>#N/A</v>
      </c>
      <c r="Z5306">
        <v>0</v>
      </c>
    </row>
    <row r="5307" spans="1:26" x14ac:dyDescent="0.25">
      <c r="A5307" t="str">
        <f t="shared" si="82"/>
        <v>ParatyRJ</v>
      </c>
      <c r="B5307" s="8">
        <v>2017</v>
      </c>
      <c r="C5307" s="9" t="s">
        <v>18</v>
      </c>
      <c r="D5307" s="9" t="s">
        <v>583</v>
      </c>
      <c r="E5307" s="9" t="s">
        <v>7583</v>
      </c>
      <c r="F5307" s="9" t="s">
        <v>7583</v>
      </c>
      <c r="G5307" s="10" t="s">
        <v>7637</v>
      </c>
      <c r="H5307" s="11">
        <v>38364.519999999997</v>
      </c>
      <c r="I5307" s="11">
        <v>1590362.726</v>
      </c>
      <c r="J5307" s="12">
        <v>41453.997756260214</v>
      </c>
      <c r="K5307" s="13" t="s">
        <v>7636</v>
      </c>
      <c r="L5307" s="13">
        <v>0</v>
      </c>
      <c r="M5307" s="14">
        <v>0</v>
      </c>
      <c r="N5307" s="15">
        <v>0</v>
      </c>
      <c r="O5307" s="16" t="s">
        <v>7637</v>
      </c>
      <c r="P5307" s="16" t="s">
        <v>7637</v>
      </c>
      <c r="Q5307" s="16" t="s">
        <v>7637</v>
      </c>
      <c r="R5307" s="16" t="s">
        <v>7637</v>
      </c>
      <c r="S5307" s="16" t="s">
        <v>7637</v>
      </c>
      <c r="T5307" s="16">
        <v>0</v>
      </c>
      <c r="U5307">
        <v>0</v>
      </c>
      <c r="V5307" s="17">
        <v>1.7440392525487423</v>
      </c>
      <c r="W5307" t="e">
        <f>VLOOKUP(A5307,Planilha3!$D$2:$F$5575,1,FALSE)</f>
        <v>#N/A</v>
      </c>
      <c r="X5307" t="e">
        <f>VLOOKUP(A5307,Planilha3!$D$2:$F$5575,2,FALSE)</f>
        <v>#N/A</v>
      </c>
      <c r="Y5307" t="e">
        <f>VLOOKUP(A5307,Planilha3!$D$2:$F$5575,3,FALSE)</f>
        <v>#N/A</v>
      </c>
      <c r="Z5307">
        <v>0</v>
      </c>
    </row>
    <row r="5308" spans="1:26" x14ac:dyDescent="0.25">
      <c r="A5308" t="str">
        <f t="shared" si="82"/>
        <v>Barra BonitaSC</v>
      </c>
      <c r="B5308" s="8">
        <v>2017</v>
      </c>
      <c r="C5308" s="9" t="s">
        <v>456</v>
      </c>
      <c r="D5308" s="9" t="s">
        <v>790</v>
      </c>
      <c r="E5308" s="9" t="s">
        <v>383</v>
      </c>
      <c r="F5308" s="9" t="s">
        <v>383</v>
      </c>
      <c r="G5308" s="10" t="s">
        <v>7637</v>
      </c>
      <c r="H5308" s="11">
        <v>22977.39</v>
      </c>
      <c r="I5308" s="11">
        <v>39957.678</v>
      </c>
      <c r="J5308" s="12">
        <v>1738.999860297449</v>
      </c>
      <c r="K5308" s="13" t="s">
        <v>7642</v>
      </c>
      <c r="L5308" s="13">
        <v>0</v>
      </c>
      <c r="M5308" s="14">
        <v>0</v>
      </c>
      <c r="N5308" s="15">
        <v>0</v>
      </c>
      <c r="O5308" s="16" t="s">
        <v>7637</v>
      </c>
      <c r="P5308" s="16" t="s">
        <v>7637</v>
      </c>
      <c r="Q5308" s="16" t="s">
        <v>7637</v>
      </c>
      <c r="R5308" s="16" t="s">
        <v>7637</v>
      </c>
      <c r="S5308" s="16" t="s">
        <v>7637</v>
      </c>
      <c r="T5308" s="16">
        <v>0</v>
      </c>
      <c r="U5308">
        <v>0</v>
      </c>
      <c r="V5308" s="17">
        <v>1.7274700592338712</v>
      </c>
      <c r="W5308" t="e">
        <f>VLOOKUP(A5308,Planilha3!$D$2:$F$5575,1,FALSE)</f>
        <v>#N/A</v>
      </c>
      <c r="X5308" t="e">
        <f>VLOOKUP(A5308,Planilha3!$D$2:$F$5575,2,FALSE)</f>
        <v>#N/A</v>
      </c>
      <c r="Y5308" t="e">
        <f>VLOOKUP(A5308,Planilha3!$D$2:$F$5575,3,FALSE)</f>
        <v>#N/A</v>
      </c>
      <c r="Z5308">
        <v>0</v>
      </c>
    </row>
    <row r="5309" spans="1:26" x14ac:dyDescent="0.25">
      <c r="A5309" t="str">
        <f t="shared" si="82"/>
        <v>AlvoradaRS</v>
      </c>
      <c r="B5309" s="8">
        <v>2017</v>
      </c>
      <c r="C5309" s="9" t="s">
        <v>456</v>
      </c>
      <c r="D5309" s="9" t="s">
        <v>2517</v>
      </c>
      <c r="E5309" s="9" t="s">
        <v>4551</v>
      </c>
      <c r="F5309" s="9" t="s">
        <v>4551</v>
      </c>
      <c r="G5309" s="10">
        <v>2180.34</v>
      </c>
      <c r="H5309" s="11">
        <v>12524.18</v>
      </c>
      <c r="I5309" s="11">
        <v>2607247.17</v>
      </c>
      <c r="J5309" s="12">
        <v>208177.0758644478</v>
      </c>
      <c r="K5309" s="13" t="s">
        <v>7636</v>
      </c>
      <c r="L5309" s="13">
        <v>0</v>
      </c>
      <c r="M5309" s="14">
        <v>0</v>
      </c>
      <c r="N5309" s="15">
        <v>0</v>
      </c>
      <c r="O5309" s="16" t="s">
        <v>7637</v>
      </c>
      <c r="P5309" s="16" t="s">
        <v>7637</v>
      </c>
      <c r="Q5309" s="16" t="s">
        <v>7637</v>
      </c>
      <c r="R5309" s="16" t="s">
        <v>7637</v>
      </c>
      <c r="S5309" s="16" t="s">
        <v>7637</v>
      </c>
      <c r="T5309" s="16">
        <v>0</v>
      </c>
      <c r="U5309">
        <v>0</v>
      </c>
      <c r="V5309" s="17">
        <v>1.6799337003563568</v>
      </c>
      <c r="W5309" t="e">
        <f>VLOOKUP(A5309,Planilha3!$D$2:$F$5575,1,FALSE)</f>
        <v>#N/A</v>
      </c>
      <c r="X5309" t="e">
        <f>VLOOKUP(A5309,Planilha3!$D$2:$F$5575,2,FALSE)</f>
        <v>#N/A</v>
      </c>
      <c r="Y5309" t="e">
        <f>VLOOKUP(A5309,Planilha3!$D$2:$F$5575,3,FALSE)</f>
        <v>#N/A</v>
      </c>
      <c r="Z5309">
        <v>0</v>
      </c>
    </row>
    <row r="5310" spans="1:26" x14ac:dyDescent="0.25">
      <c r="A5310" t="str">
        <f t="shared" si="82"/>
        <v>ParaísoSC</v>
      </c>
      <c r="B5310" s="8">
        <v>2017</v>
      </c>
      <c r="C5310" s="9" t="s">
        <v>456</v>
      </c>
      <c r="D5310" s="9" t="s">
        <v>790</v>
      </c>
      <c r="E5310" s="9" t="s">
        <v>878</v>
      </c>
      <c r="F5310" s="9" t="s">
        <v>879</v>
      </c>
      <c r="G5310" s="10" t="s">
        <v>7637</v>
      </c>
      <c r="H5310" s="11">
        <v>24582.99</v>
      </c>
      <c r="I5310" s="11">
        <v>88818.328999999998</v>
      </c>
      <c r="J5310" s="12">
        <v>3612.9994357887299</v>
      </c>
      <c r="K5310" s="13" t="s">
        <v>7642</v>
      </c>
      <c r="L5310" s="13">
        <v>0</v>
      </c>
      <c r="M5310" s="14">
        <v>0</v>
      </c>
      <c r="N5310" s="15">
        <v>0</v>
      </c>
      <c r="O5310" s="16" t="s">
        <v>7637</v>
      </c>
      <c r="P5310" s="16" t="s">
        <v>7637</v>
      </c>
      <c r="Q5310" s="16" t="s">
        <v>7637</v>
      </c>
      <c r="R5310" s="16" t="s">
        <v>7637</v>
      </c>
      <c r="S5310" s="16" t="s">
        <v>7637</v>
      </c>
      <c r="T5310" s="16">
        <v>0</v>
      </c>
      <c r="U5310">
        <v>0</v>
      </c>
      <c r="V5310" s="17">
        <v>1.5930606785265917</v>
      </c>
      <c r="W5310" t="e">
        <f>VLOOKUP(A5310,Planilha3!$D$2:$F$5575,1,FALSE)</f>
        <v>#N/A</v>
      </c>
      <c r="X5310" t="e">
        <f>VLOOKUP(A5310,Planilha3!$D$2:$F$5575,2,FALSE)</f>
        <v>#N/A</v>
      </c>
      <c r="Y5310" t="e">
        <f>VLOOKUP(A5310,Planilha3!$D$2:$F$5575,3,FALSE)</f>
        <v>#N/A</v>
      </c>
      <c r="Z5310">
        <v>0</v>
      </c>
    </row>
    <row r="5311" spans="1:26" x14ac:dyDescent="0.25">
      <c r="A5311" t="str">
        <f t="shared" si="82"/>
        <v>Bom JesusRS</v>
      </c>
      <c r="B5311" s="8">
        <v>2017</v>
      </c>
      <c r="C5311" s="9" t="s">
        <v>456</v>
      </c>
      <c r="D5311" s="9" t="s">
        <v>2517</v>
      </c>
      <c r="E5311" s="9" t="s">
        <v>5142</v>
      </c>
      <c r="F5311" s="9" t="s">
        <v>5142</v>
      </c>
      <c r="G5311" s="10" t="s">
        <v>7637</v>
      </c>
      <c r="H5311" s="11">
        <v>25929.56</v>
      </c>
      <c r="I5311" s="11">
        <v>305268.69699999999</v>
      </c>
      <c r="J5311" s="12">
        <v>11772.999503269626</v>
      </c>
      <c r="K5311" s="13" t="s">
        <v>7636</v>
      </c>
      <c r="L5311" s="13">
        <v>0</v>
      </c>
      <c r="M5311" s="14">
        <v>0</v>
      </c>
      <c r="N5311" s="15">
        <v>0</v>
      </c>
      <c r="O5311" s="16" t="s">
        <v>7637</v>
      </c>
      <c r="P5311" s="16" t="s">
        <v>7637</v>
      </c>
      <c r="Q5311" s="16" t="s">
        <v>7637</v>
      </c>
      <c r="R5311" s="16" t="s">
        <v>7637</v>
      </c>
      <c r="S5311" s="16" t="s">
        <v>7637</v>
      </c>
      <c r="T5311" s="16">
        <v>0</v>
      </c>
      <c r="U5311">
        <v>0</v>
      </c>
      <c r="V5311" s="17">
        <v>1.5821240770299712</v>
      </c>
      <c r="W5311" t="e">
        <f>VLOOKUP(A5311,Planilha3!$D$2:$F$5575,1,FALSE)</f>
        <v>#N/A</v>
      </c>
      <c r="X5311" t="e">
        <f>VLOOKUP(A5311,Planilha3!$D$2:$F$5575,2,FALSE)</f>
        <v>#N/A</v>
      </c>
      <c r="Y5311" t="e">
        <f>VLOOKUP(A5311,Planilha3!$D$2:$F$5575,3,FALSE)</f>
        <v>#N/A</v>
      </c>
      <c r="Z5311">
        <v>0</v>
      </c>
    </row>
    <row r="5312" spans="1:26" x14ac:dyDescent="0.25">
      <c r="A5312" t="str">
        <f t="shared" si="82"/>
        <v>Bom JesusSC</v>
      </c>
      <c r="B5312" s="8">
        <v>2017</v>
      </c>
      <c r="C5312" s="9" t="s">
        <v>456</v>
      </c>
      <c r="D5312" s="9" t="s">
        <v>790</v>
      </c>
      <c r="E5312" s="9" t="s">
        <v>5142</v>
      </c>
      <c r="F5312" s="9" t="s">
        <v>5142</v>
      </c>
      <c r="G5312" s="10" t="s">
        <v>7637</v>
      </c>
      <c r="H5312" s="11">
        <v>31523.38</v>
      </c>
      <c r="I5312" s="11">
        <v>92016.748999999996</v>
      </c>
      <c r="J5312" s="12">
        <v>2919.0000881885126</v>
      </c>
      <c r="K5312" s="13" t="s">
        <v>7636</v>
      </c>
      <c r="L5312" s="13">
        <v>0</v>
      </c>
      <c r="M5312" s="14">
        <v>0</v>
      </c>
      <c r="N5312" s="15">
        <v>0</v>
      </c>
      <c r="O5312" s="16" t="s">
        <v>7637</v>
      </c>
      <c r="P5312" s="16" t="s">
        <v>7637</v>
      </c>
      <c r="Q5312" s="16" t="s">
        <v>7637</v>
      </c>
      <c r="R5312" s="16" t="s">
        <v>7637</v>
      </c>
      <c r="S5312" s="16" t="s">
        <v>7637</v>
      </c>
      <c r="T5312" s="16">
        <v>0</v>
      </c>
      <c r="U5312">
        <v>0</v>
      </c>
      <c r="V5312" s="17">
        <v>1.5821240770299712</v>
      </c>
      <c r="W5312" t="e">
        <f>VLOOKUP(A5312,Planilha3!$D$2:$F$5575,1,FALSE)</f>
        <v>#N/A</v>
      </c>
      <c r="X5312" t="e">
        <f>VLOOKUP(A5312,Planilha3!$D$2:$F$5575,2,FALSE)</f>
        <v>#N/A</v>
      </c>
      <c r="Y5312" t="e">
        <f>VLOOKUP(A5312,Planilha3!$D$2:$F$5575,3,FALSE)</f>
        <v>#N/A</v>
      </c>
      <c r="Z5312">
        <v>0</v>
      </c>
    </row>
    <row r="5313" spans="1:26" x14ac:dyDescent="0.25">
      <c r="A5313" t="str">
        <f t="shared" si="82"/>
        <v>Bom JesusRN</v>
      </c>
      <c r="B5313" s="8">
        <v>2017</v>
      </c>
      <c r="C5313" s="9" t="s">
        <v>951</v>
      </c>
      <c r="D5313" s="9" t="s">
        <v>1855</v>
      </c>
      <c r="E5313" s="9" t="s">
        <v>5142</v>
      </c>
      <c r="F5313" s="9" t="s">
        <v>5142</v>
      </c>
      <c r="G5313" s="10" t="s">
        <v>7637</v>
      </c>
      <c r="H5313" s="11">
        <v>7867.16</v>
      </c>
      <c r="I5313" s="11">
        <v>80669.875</v>
      </c>
      <c r="J5313" s="12">
        <v>10254.002079530606</v>
      </c>
      <c r="K5313" s="13" t="s">
        <v>7642</v>
      </c>
      <c r="L5313" s="13">
        <v>0</v>
      </c>
      <c r="M5313" s="14">
        <v>0</v>
      </c>
      <c r="N5313" s="15">
        <v>0</v>
      </c>
      <c r="O5313" s="16" t="s">
        <v>7637</v>
      </c>
      <c r="P5313" s="16" t="s">
        <v>7637</v>
      </c>
      <c r="Q5313" s="16" t="s">
        <v>7637</v>
      </c>
      <c r="R5313" s="16" t="s">
        <v>7637</v>
      </c>
      <c r="S5313" s="16" t="s">
        <v>7637</v>
      </c>
      <c r="T5313" s="16">
        <v>0</v>
      </c>
      <c r="U5313">
        <v>0</v>
      </c>
      <c r="V5313" s="17">
        <v>1.5821240770299712</v>
      </c>
      <c r="W5313" t="e">
        <f>VLOOKUP(A5313,Planilha3!$D$2:$F$5575,1,FALSE)</f>
        <v>#N/A</v>
      </c>
      <c r="X5313" t="e">
        <f>VLOOKUP(A5313,Planilha3!$D$2:$F$5575,2,FALSE)</f>
        <v>#N/A</v>
      </c>
      <c r="Y5313" t="e">
        <f>VLOOKUP(A5313,Planilha3!$D$2:$F$5575,3,FALSE)</f>
        <v>#N/A</v>
      </c>
      <c r="Z5313">
        <v>0</v>
      </c>
    </row>
    <row r="5314" spans="1:26" x14ac:dyDescent="0.25">
      <c r="A5314" t="str">
        <f t="shared" si="82"/>
        <v>Bom JesusPB</v>
      </c>
      <c r="B5314" s="8">
        <v>2017</v>
      </c>
      <c r="C5314" s="9" t="s">
        <v>951</v>
      </c>
      <c r="D5314" s="9" t="s">
        <v>952</v>
      </c>
      <c r="E5314" s="9" t="s">
        <v>5142</v>
      </c>
      <c r="F5314" s="9" t="s">
        <v>5142</v>
      </c>
      <c r="G5314" s="10" t="s">
        <v>7637</v>
      </c>
      <c r="H5314" s="11">
        <v>10208.9</v>
      </c>
      <c r="I5314" s="11">
        <v>26206.252</v>
      </c>
      <c r="J5314" s="12">
        <v>2567.0005583363536</v>
      </c>
      <c r="K5314" s="13" t="s">
        <v>7642</v>
      </c>
      <c r="L5314" s="13">
        <v>0</v>
      </c>
      <c r="M5314" s="14">
        <v>0</v>
      </c>
      <c r="N5314" s="15">
        <v>0</v>
      </c>
      <c r="O5314" s="16" t="s">
        <v>7637</v>
      </c>
      <c r="P5314" s="16" t="s">
        <v>7637</v>
      </c>
      <c r="Q5314" s="16" t="s">
        <v>7637</v>
      </c>
      <c r="R5314" s="16" t="s">
        <v>7637</v>
      </c>
      <c r="S5314" s="16" t="s">
        <v>7637</v>
      </c>
      <c r="T5314" s="16">
        <v>0</v>
      </c>
      <c r="U5314">
        <v>0</v>
      </c>
      <c r="V5314" s="17">
        <v>1.5821240770299712</v>
      </c>
      <c r="W5314" t="e">
        <f>VLOOKUP(A5314,Planilha3!$D$2:$F$5575,1,FALSE)</f>
        <v>#N/A</v>
      </c>
      <c r="X5314" t="e">
        <f>VLOOKUP(A5314,Planilha3!$D$2:$F$5575,2,FALSE)</f>
        <v>#N/A</v>
      </c>
      <c r="Y5314" t="e">
        <f>VLOOKUP(A5314,Planilha3!$D$2:$F$5575,3,FALSE)</f>
        <v>#N/A</v>
      </c>
      <c r="Z5314">
        <v>0</v>
      </c>
    </row>
    <row r="5315" spans="1:26" x14ac:dyDescent="0.25">
      <c r="A5315" t="str">
        <f t="shared" ref="A5315:A5378" si="83">E5315&amp;D5315</f>
        <v>Santa FilomenaPE</v>
      </c>
      <c r="B5315" s="8">
        <v>2017</v>
      </c>
      <c r="C5315" s="9" t="s">
        <v>951</v>
      </c>
      <c r="D5315" s="9" t="s">
        <v>2010</v>
      </c>
      <c r="E5315" s="9" t="s">
        <v>5107</v>
      </c>
      <c r="F5315" s="9" t="s">
        <v>5107</v>
      </c>
      <c r="G5315" s="10" t="s">
        <v>7637</v>
      </c>
      <c r="H5315" s="11">
        <v>6353.29</v>
      </c>
      <c r="I5315" s="11">
        <v>91201.501000000004</v>
      </c>
      <c r="J5315" s="12">
        <v>14355.003628041535</v>
      </c>
      <c r="K5315" s="13" t="s">
        <v>7642</v>
      </c>
      <c r="L5315" s="13">
        <v>0</v>
      </c>
      <c r="M5315" s="14">
        <v>0</v>
      </c>
      <c r="N5315" s="15">
        <v>0</v>
      </c>
      <c r="O5315" s="16" t="s">
        <v>7637</v>
      </c>
      <c r="P5315" s="16" t="s">
        <v>7637</v>
      </c>
      <c r="Q5315" s="16" t="s">
        <v>7637</v>
      </c>
      <c r="R5315" s="16" t="s">
        <v>7637</v>
      </c>
      <c r="S5315" s="16" t="s">
        <v>7637</v>
      </c>
      <c r="T5315" s="16">
        <v>0</v>
      </c>
      <c r="U5315">
        <v>0</v>
      </c>
      <c r="V5315" s="17">
        <v>1.5171912923455941</v>
      </c>
      <c r="W5315" t="e">
        <f>VLOOKUP(A5315,Planilha3!$D$2:$F$5575,1,FALSE)</f>
        <v>#N/A</v>
      </c>
      <c r="X5315" t="e">
        <f>VLOOKUP(A5315,Planilha3!$D$2:$F$5575,2,FALSE)</f>
        <v>#N/A</v>
      </c>
      <c r="Y5315" t="e">
        <f>VLOOKUP(A5315,Planilha3!$D$2:$F$5575,3,FALSE)</f>
        <v>#N/A</v>
      </c>
      <c r="Z5315">
        <v>0</v>
      </c>
    </row>
    <row r="5316" spans="1:26" x14ac:dyDescent="0.25">
      <c r="A5316" t="str">
        <f t="shared" si="83"/>
        <v>GuaraciPR</v>
      </c>
      <c r="B5316" s="8">
        <v>2017</v>
      </c>
      <c r="C5316" s="9" t="s">
        <v>456</v>
      </c>
      <c r="D5316" s="9" t="s">
        <v>457</v>
      </c>
      <c r="E5316" s="9" t="s">
        <v>1135</v>
      </c>
      <c r="F5316" s="9" t="s">
        <v>1135</v>
      </c>
      <c r="G5316" s="10" t="s">
        <v>7637</v>
      </c>
      <c r="H5316" s="11">
        <v>20288.87</v>
      </c>
      <c r="I5316" s="11">
        <v>111426.492</v>
      </c>
      <c r="J5316" s="12">
        <v>5492.0008852144056</v>
      </c>
      <c r="K5316" s="13" t="s">
        <v>7642</v>
      </c>
      <c r="L5316" s="13">
        <v>0</v>
      </c>
      <c r="M5316" s="14">
        <v>0</v>
      </c>
      <c r="N5316" s="15">
        <v>0</v>
      </c>
      <c r="O5316" s="16" t="s">
        <v>7637</v>
      </c>
      <c r="P5316" s="16" t="s">
        <v>7637</v>
      </c>
      <c r="Q5316" s="16" t="s">
        <v>7637</v>
      </c>
      <c r="R5316" s="16" t="s">
        <v>7637</v>
      </c>
      <c r="S5316" s="16" t="s">
        <v>7637</v>
      </c>
      <c r="T5316" s="16">
        <v>0</v>
      </c>
      <c r="U5316">
        <v>0</v>
      </c>
      <c r="V5316" s="17">
        <v>1.5139355938879446</v>
      </c>
      <c r="W5316" t="e">
        <f>VLOOKUP(A5316,Planilha3!$D$2:$F$5575,1,FALSE)</f>
        <v>#N/A</v>
      </c>
      <c r="X5316" t="e">
        <f>VLOOKUP(A5316,Planilha3!$D$2:$F$5575,2,FALSE)</f>
        <v>#N/A</v>
      </c>
      <c r="Y5316" t="e">
        <f>VLOOKUP(A5316,Planilha3!$D$2:$F$5575,3,FALSE)</f>
        <v>#N/A</v>
      </c>
      <c r="Z5316">
        <v>0</v>
      </c>
    </row>
    <row r="5317" spans="1:26" x14ac:dyDescent="0.25">
      <c r="A5317" t="str">
        <f t="shared" si="83"/>
        <v>Rio NegroMS</v>
      </c>
      <c r="B5317" s="8">
        <v>2017</v>
      </c>
      <c r="C5317" s="9" t="s">
        <v>2202</v>
      </c>
      <c r="D5317" s="9" t="s">
        <v>2203</v>
      </c>
      <c r="E5317" s="9" t="s">
        <v>1130</v>
      </c>
      <c r="F5317" s="9" t="s">
        <v>1130</v>
      </c>
      <c r="G5317" s="10" t="s">
        <v>7637</v>
      </c>
      <c r="H5317" s="11">
        <v>18115.34</v>
      </c>
      <c r="I5317" s="11">
        <v>87569.551999999996</v>
      </c>
      <c r="J5317" s="12">
        <v>4833.9999138851381</v>
      </c>
      <c r="K5317" s="13" t="s">
        <v>7642</v>
      </c>
      <c r="L5317" s="13">
        <v>0</v>
      </c>
      <c r="M5317" s="14">
        <v>0</v>
      </c>
      <c r="N5317" s="15">
        <v>0</v>
      </c>
      <c r="O5317" s="16" t="s">
        <v>7637</v>
      </c>
      <c r="P5317" s="16" t="s">
        <v>7637</v>
      </c>
      <c r="Q5317" s="16" t="s">
        <v>7637</v>
      </c>
      <c r="R5317" s="16" t="s">
        <v>7637</v>
      </c>
      <c r="S5317" s="16" t="s">
        <v>7637</v>
      </c>
      <c r="T5317" s="16">
        <v>0</v>
      </c>
      <c r="U5317">
        <v>0</v>
      </c>
      <c r="V5317" s="17">
        <v>1.4989277086870276</v>
      </c>
      <c r="W5317" t="e">
        <f>VLOOKUP(A5317,Planilha3!$D$2:$F$5575,1,FALSE)</f>
        <v>#N/A</v>
      </c>
      <c r="X5317" t="e">
        <f>VLOOKUP(A5317,Planilha3!$D$2:$F$5575,2,FALSE)</f>
        <v>#N/A</v>
      </c>
      <c r="Y5317" t="e">
        <f>VLOOKUP(A5317,Planilha3!$D$2:$F$5575,3,FALSE)</f>
        <v>#N/A</v>
      </c>
      <c r="Z5317">
        <v>0</v>
      </c>
    </row>
    <row r="5318" spans="1:26" x14ac:dyDescent="0.25">
      <c r="A5318" t="str">
        <f t="shared" si="83"/>
        <v>São ValérioTO</v>
      </c>
      <c r="B5318" s="8">
        <v>2017</v>
      </c>
      <c r="C5318" s="9" t="s">
        <v>601</v>
      </c>
      <c r="D5318" s="9" t="s">
        <v>2298</v>
      </c>
      <c r="E5318" s="9" t="s">
        <v>7584</v>
      </c>
      <c r="F5318" s="9" t="s">
        <v>7585</v>
      </c>
      <c r="G5318" s="10" t="s">
        <v>7637</v>
      </c>
      <c r="H5318" s="11">
        <v>32938.67</v>
      </c>
      <c r="I5318" s="11">
        <v>135410.88200000001</v>
      </c>
      <c r="J5318" s="12">
        <v>4111.000292361532</v>
      </c>
      <c r="K5318" s="13" t="s">
        <v>7645</v>
      </c>
      <c r="L5318" s="13">
        <v>0</v>
      </c>
      <c r="M5318" s="14">
        <v>0</v>
      </c>
      <c r="N5318" s="15">
        <v>0</v>
      </c>
      <c r="O5318" s="16" t="s">
        <v>7637</v>
      </c>
      <c r="P5318" s="16" t="s">
        <v>7637</v>
      </c>
      <c r="Q5318" s="16" t="s">
        <v>7637</v>
      </c>
      <c r="R5318" s="16" t="s">
        <v>7637</v>
      </c>
      <c r="S5318" s="16" t="s">
        <v>7637</v>
      </c>
      <c r="T5318" s="16">
        <v>0</v>
      </c>
      <c r="U5318">
        <v>0</v>
      </c>
      <c r="V5318" s="17">
        <v>1.440024662475625</v>
      </c>
      <c r="W5318" t="e">
        <f>VLOOKUP(A5318,Planilha3!$D$2:$F$5575,1,FALSE)</f>
        <v>#N/A</v>
      </c>
      <c r="X5318" t="e">
        <f>VLOOKUP(A5318,Planilha3!$D$2:$F$5575,2,FALSE)</f>
        <v>#N/A</v>
      </c>
      <c r="Y5318" t="e">
        <f>VLOOKUP(A5318,Planilha3!$D$2:$F$5575,3,FALSE)</f>
        <v>#N/A</v>
      </c>
      <c r="Z5318">
        <v>0</v>
      </c>
    </row>
    <row r="5319" spans="1:26" x14ac:dyDescent="0.25">
      <c r="A5319" t="str">
        <f t="shared" si="83"/>
        <v>Córrego DantaMG</v>
      </c>
      <c r="B5319" s="8">
        <v>2017</v>
      </c>
      <c r="C5319" s="9" t="s">
        <v>18</v>
      </c>
      <c r="D5319" s="9" t="s">
        <v>163</v>
      </c>
      <c r="E5319" s="9" t="s">
        <v>7586</v>
      </c>
      <c r="F5319" s="9" t="s">
        <v>7587</v>
      </c>
      <c r="G5319" s="10" t="s">
        <v>7637</v>
      </c>
      <c r="H5319" s="11">
        <v>31909.94</v>
      </c>
      <c r="I5319" s="11">
        <v>107185.499</v>
      </c>
      <c r="J5319" s="12">
        <v>3359.000330304601</v>
      </c>
      <c r="K5319" s="13" t="s">
        <v>7636</v>
      </c>
      <c r="L5319" s="13">
        <v>0</v>
      </c>
      <c r="M5319" s="14">
        <v>0</v>
      </c>
      <c r="N5319" s="15">
        <v>0</v>
      </c>
      <c r="O5319" s="16" t="s">
        <v>7637</v>
      </c>
      <c r="P5319" s="16" t="s">
        <v>7637</v>
      </c>
      <c r="Q5319" s="16" t="s">
        <v>7637</v>
      </c>
      <c r="R5319" s="16" t="s">
        <v>7637</v>
      </c>
      <c r="S5319" s="16" t="s">
        <v>7637</v>
      </c>
      <c r="T5319" s="16">
        <v>0</v>
      </c>
      <c r="U5319">
        <v>0</v>
      </c>
      <c r="V5319" s="17">
        <v>1.3939172325806188</v>
      </c>
      <c r="W5319" t="e">
        <f>VLOOKUP(A5319,Planilha3!$D$2:$F$5575,1,FALSE)</f>
        <v>#N/A</v>
      </c>
      <c r="X5319" t="e">
        <f>VLOOKUP(A5319,Planilha3!$D$2:$F$5575,2,FALSE)</f>
        <v>#N/A</v>
      </c>
      <c r="Y5319" t="e">
        <f>VLOOKUP(A5319,Planilha3!$D$2:$F$5575,3,FALSE)</f>
        <v>#N/A</v>
      </c>
      <c r="Z5319">
        <v>0</v>
      </c>
    </row>
    <row r="5320" spans="1:26" x14ac:dyDescent="0.25">
      <c r="A5320" t="str">
        <f t="shared" si="83"/>
        <v>PalmitalPR</v>
      </c>
      <c r="B5320" s="8">
        <v>2017</v>
      </c>
      <c r="C5320" s="9" t="s">
        <v>456</v>
      </c>
      <c r="D5320" s="9" t="s">
        <v>457</v>
      </c>
      <c r="E5320" s="9" t="s">
        <v>893</v>
      </c>
      <c r="F5320" s="9" t="s">
        <v>893</v>
      </c>
      <c r="G5320" s="10" t="s">
        <v>7637</v>
      </c>
      <c r="H5320" s="11">
        <v>17234.25</v>
      </c>
      <c r="I5320" s="11">
        <v>244536.84099999999</v>
      </c>
      <c r="J5320" s="12">
        <v>14189.003931125519</v>
      </c>
      <c r="K5320" s="13" t="s">
        <v>7642</v>
      </c>
      <c r="L5320" s="13">
        <v>0</v>
      </c>
      <c r="M5320" s="14">
        <v>0</v>
      </c>
      <c r="N5320" s="15">
        <v>0</v>
      </c>
      <c r="O5320" s="16" t="s">
        <v>7637</v>
      </c>
      <c r="P5320" s="16" t="s">
        <v>7637</v>
      </c>
      <c r="Q5320" s="16" t="s">
        <v>7637</v>
      </c>
      <c r="R5320" s="16" t="s">
        <v>7637</v>
      </c>
      <c r="S5320" s="16" t="s">
        <v>7637</v>
      </c>
      <c r="T5320" s="16">
        <v>0</v>
      </c>
      <c r="U5320">
        <v>0</v>
      </c>
      <c r="V5320" s="17">
        <v>1.392796482433394</v>
      </c>
      <c r="W5320" t="e">
        <f>VLOOKUP(A5320,Planilha3!$D$2:$F$5575,1,FALSE)</f>
        <v>#N/A</v>
      </c>
      <c r="X5320" t="e">
        <f>VLOOKUP(A5320,Planilha3!$D$2:$F$5575,2,FALSE)</f>
        <v>#N/A</v>
      </c>
      <c r="Y5320" t="e">
        <f>VLOOKUP(A5320,Planilha3!$D$2:$F$5575,3,FALSE)</f>
        <v>#N/A</v>
      </c>
      <c r="Z5320">
        <v>0</v>
      </c>
    </row>
    <row r="5321" spans="1:26" x14ac:dyDescent="0.25">
      <c r="A5321" t="str">
        <f t="shared" si="83"/>
        <v>PitangueirasPR</v>
      </c>
      <c r="B5321" s="8">
        <v>2017</v>
      </c>
      <c r="C5321" s="9" t="s">
        <v>456</v>
      </c>
      <c r="D5321" s="9" t="s">
        <v>457</v>
      </c>
      <c r="E5321" s="9" t="s">
        <v>1573</v>
      </c>
      <c r="F5321" s="9" t="s">
        <v>1573</v>
      </c>
      <c r="G5321" s="10" t="s">
        <v>7637</v>
      </c>
      <c r="H5321" s="11">
        <v>27905.71</v>
      </c>
      <c r="I5321" s="11">
        <v>87623.938999999998</v>
      </c>
      <c r="J5321" s="12">
        <v>3140.0003440156156</v>
      </c>
      <c r="K5321" s="13" t="s">
        <v>7641</v>
      </c>
      <c r="L5321" s="13">
        <v>0</v>
      </c>
      <c r="M5321" s="14">
        <v>0</v>
      </c>
      <c r="N5321" s="15">
        <v>0</v>
      </c>
      <c r="O5321" s="16" t="s">
        <v>7637</v>
      </c>
      <c r="P5321" s="16" t="s">
        <v>7637</v>
      </c>
      <c r="Q5321" s="16" t="s">
        <v>7637</v>
      </c>
      <c r="R5321" s="16" t="s">
        <v>7637</v>
      </c>
      <c r="S5321" s="16" t="s">
        <v>7637</v>
      </c>
      <c r="T5321" s="16">
        <v>0</v>
      </c>
      <c r="U5321">
        <v>0</v>
      </c>
      <c r="V5321" s="17">
        <v>1.3917228275436471</v>
      </c>
      <c r="W5321" t="e">
        <f>VLOOKUP(A5321,Planilha3!$D$2:$F$5575,1,FALSE)</f>
        <v>#N/A</v>
      </c>
      <c r="X5321" t="e">
        <f>VLOOKUP(A5321,Planilha3!$D$2:$F$5575,2,FALSE)</f>
        <v>#N/A</v>
      </c>
      <c r="Y5321" t="e">
        <f>VLOOKUP(A5321,Planilha3!$D$2:$F$5575,3,FALSE)</f>
        <v>#N/A</v>
      </c>
      <c r="Z5321">
        <v>0</v>
      </c>
    </row>
    <row r="5322" spans="1:26" x14ac:dyDescent="0.25">
      <c r="A5322" t="str">
        <f t="shared" si="83"/>
        <v>PoxoréuMT</v>
      </c>
      <c r="B5322" s="8">
        <v>2017</v>
      </c>
      <c r="C5322" s="9" t="s">
        <v>2202</v>
      </c>
      <c r="D5322" s="9" t="s">
        <v>3930</v>
      </c>
      <c r="E5322" s="9" t="s">
        <v>7588</v>
      </c>
      <c r="F5322" s="9" t="s">
        <v>7589</v>
      </c>
      <c r="G5322" s="10" t="s">
        <v>7637</v>
      </c>
      <c r="H5322" s="11">
        <v>31305.8</v>
      </c>
      <c r="I5322" s="11">
        <v>500423.18900000001</v>
      </c>
      <c r="J5322" s="12">
        <v>15984.999233368897</v>
      </c>
      <c r="K5322" s="13" t="s">
        <v>7641</v>
      </c>
      <c r="L5322" s="13">
        <v>0</v>
      </c>
      <c r="M5322" s="14">
        <v>0</v>
      </c>
      <c r="N5322" s="15">
        <v>0</v>
      </c>
      <c r="O5322" s="16" t="s">
        <v>7637</v>
      </c>
      <c r="P5322" s="16" t="s">
        <v>7637</v>
      </c>
      <c r="Q5322" s="16" t="s">
        <v>7637</v>
      </c>
      <c r="R5322" s="16" t="s">
        <v>7637</v>
      </c>
      <c r="S5322" s="16" t="s">
        <v>7637</v>
      </c>
      <c r="T5322" s="16">
        <v>0</v>
      </c>
      <c r="U5322">
        <v>0</v>
      </c>
      <c r="V5322" s="17">
        <v>1.3897844150802425</v>
      </c>
      <c r="W5322" t="e">
        <f>VLOOKUP(A5322,Planilha3!$D$2:$F$5575,1,FALSE)</f>
        <v>#N/A</v>
      </c>
      <c r="X5322" t="e">
        <f>VLOOKUP(A5322,Planilha3!$D$2:$F$5575,2,FALSE)</f>
        <v>#N/A</v>
      </c>
      <c r="Y5322" t="e">
        <f>VLOOKUP(A5322,Planilha3!$D$2:$F$5575,3,FALSE)</f>
        <v>#N/A</v>
      </c>
      <c r="Z5322">
        <v>0</v>
      </c>
    </row>
    <row r="5323" spans="1:26" x14ac:dyDescent="0.25">
      <c r="A5323" t="str">
        <f t="shared" si="83"/>
        <v>ItapevaSP</v>
      </c>
      <c r="B5323" s="8">
        <v>2017</v>
      </c>
      <c r="C5323" s="9" t="s">
        <v>18</v>
      </c>
      <c r="D5323" s="9" t="s">
        <v>19</v>
      </c>
      <c r="E5323" s="9" t="s">
        <v>189</v>
      </c>
      <c r="F5323" s="9" t="s">
        <v>189</v>
      </c>
      <c r="G5323" s="10">
        <v>1989.75</v>
      </c>
      <c r="H5323" s="11">
        <v>25345.439999999999</v>
      </c>
      <c r="I5323" s="11">
        <v>2371572.81</v>
      </c>
      <c r="J5323" s="12">
        <v>93569.99957388785</v>
      </c>
      <c r="K5323" s="13" t="s">
        <v>7636</v>
      </c>
      <c r="L5323" s="13">
        <v>0</v>
      </c>
      <c r="M5323" s="14">
        <v>0</v>
      </c>
      <c r="N5323" s="15">
        <v>1</v>
      </c>
      <c r="O5323" s="16">
        <v>1</v>
      </c>
      <c r="P5323" s="16">
        <v>0</v>
      </c>
      <c r="Q5323" s="16">
        <v>0</v>
      </c>
      <c r="R5323" s="16">
        <v>0</v>
      </c>
      <c r="S5323" s="16">
        <v>0</v>
      </c>
      <c r="T5323" s="16">
        <v>0</v>
      </c>
      <c r="U5323">
        <v>1</v>
      </c>
      <c r="V5323" s="17">
        <v>1.386178756471268</v>
      </c>
      <c r="W5323" t="e">
        <f>VLOOKUP(A5323,Planilha3!$D$2:$F$5575,1,FALSE)</f>
        <v>#N/A</v>
      </c>
      <c r="X5323" t="e">
        <f>VLOOKUP(A5323,Planilha3!$D$2:$F$5575,2,FALSE)</f>
        <v>#N/A</v>
      </c>
      <c r="Y5323" t="e">
        <f>VLOOKUP(A5323,Planilha3!$D$2:$F$5575,3,FALSE)</f>
        <v>#N/A</v>
      </c>
      <c r="Z5323">
        <v>0</v>
      </c>
    </row>
    <row r="5324" spans="1:26" x14ac:dyDescent="0.25">
      <c r="A5324" t="str">
        <f t="shared" si="83"/>
        <v>TurvoSC</v>
      </c>
      <c r="B5324" s="8">
        <v>2017</v>
      </c>
      <c r="C5324" s="9" t="s">
        <v>456</v>
      </c>
      <c r="D5324" s="9" t="s">
        <v>790</v>
      </c>
      <c r="E5324" s="9" t="s">
        <v>2549</v>
      </c>
      <c r="F5324" s="9" t="s">
        <v>2549</v>
      </c>
      <c r="G5324" s="10" t="s">
        <v>7637</v>
      </c>
      <c r="H5324" s="11">
        <v>40640.629999999997</v>
      </c>
      <c r="I5324" s="11">
        <v>518005.50099999999</v>
      </c>
      <c r="J5324" s="12">
        <v>12746.00076327557</v>
      </c>
      <c r="K5324" s="13" t="s">
        <v>7636</v>
      </c>
      <c r="L5324" s="13">
        <v>0</v>
      </c>
      <c r="M5324" s="14">
        <v>0</v>
      </c>
      <c r="N5324" s="15">
        <v>0</v>
      </c>
      <c r="O5324" s="16" t="s">
        <v>7637</v>
      </c>
      <c r="P5324" s="16" t="s">
        <v>7637</v>
      </c>
      <c r="Q5324" s="16" t="s">
        <v>7637</v>
      </c>
      <c r="R5324" s="16" t="s">
        <v>7637</v>
      </c>
      <c r="S5324" s="16" t="s">
        <v>7637</v>
      </c>
      <c r="T5324" s="16">
        <v>0</v>
      </c>
      <c r="U5324">
        <v>0</v>
      </c>
      <c r="V5324" s="17">
        <v>1.3838816438074746</v>
      </c>
      <c r="W5324" t="e">
        <f>VLOOKUP(A5324,Planilha3!$D$2:$F$5575,1,FALSE)</f>
        <v>#N/A</v>
      </c>
      <c r="X5324" t="e">
        <f>VLOOKUP(A5324,Planilha3!$D$2:$F$5575,2,FALSE)</f>
        <v>#N/A</v>
      </c>
      <c r="Y5324" t="e">
        <f>VLOOKUP(A5324,Planilha3!$D$2:$F$5575,3,FALSE)</f>
        <v>#N/A</v>
      </c>
      <c r="Z5324">
        <v>0</v>
      </c>
    </row>
    <row r="5325" spans="1:26" x14ac:dyDescent="0.25">
      <c r="A5325" t="str">
        <f t="shared" si="83"/>
        <v>Vespasiano CorrêaRS</v>
      </c>
      <c r="B5325" s="8">
        <v>2017</v>
      </c>
      <c r="C5325" s="9" t="s">
        <v>456</v>
      </c>
      <c r="D5325" s="9" t="s">
        <v>2517</v>
      </c>
      <c r="E5325" s="9" t="s">
        <v>7590</v>
      </c>
      <c r="F5325" s="9" t="s">
        <v>7591</v>
      </c>
      <c r="G5325" s="10" t="s">
        <v>7637</v>
      </c>
      <c r="H5325" s="11">
        <v>31546.01</v>
      </c>
      <c r="I5325" s="11">
        <v>61703.987999999998</v>
      </c>
      <c r="J5325" s="12">
        <v>1955.9997603500412</v>
      </c>
      <c r="K5325" s="13" t="s">
        <v>7644</v>
      </c>
      <c r="L5325" s="13">
        <v>0</v>
      </c>
      <c r="M5325" s="14">
        <v>0</v>
      </c>
      <c r="N5325" s="15">
        <v>0</v>
      </c>
      <c r="O5325" s="16" t="s">
        <v>7637</v>
      </c>
      <c r="P5325" s="16" t="s">
        <v>7637</v>
      </c>
      <c r="Q5325" s="16" t="s">
        <v>7637</v>
      </c>
      <c r="R5325" s="16" t="s">
        <v>7637</v>
      </c>
      <c r="S5325" s="16" t="s">
        <v>7637</v>
      </c>
      <c r="T5325" s="16">
        <v>0</v>
      </c>
      <c r="U5325">
        <v>0</v>
      </c>
      <c r="V5325" s="17">
        <v>1.3756110231273049</v>
      </c>
      <c r="W5325" t="e">
        <f>VLOOKUP(A5325,Planilha3!$D$2:$F$5575,1,FALSE)</f>
        <v>#N/A</v>
      </c>
      <c r="X5325" t="e">
        <f>VLOOKUP(A5325,Planilha3!$D$2:$F$5575,2,FALSE)</f>
        <v>#N/A</v>
      </c>
      <c r="Y5325" t="e">
        <f>VLOOKUP(A5325,Planilha3!$D$2:$F$5575,3,FALSE)</f>
        <v>#N/A</v>
      </c>
      <c r="Z5325">
        <v>0</v>
      </c>
    </row>
    <row r="5326" spans="1:26" x14ac:dyDescent="0.25">
      <c r="A5326" t="str">
        <f t="shared" si="83"/>
        <v>PetrolândiaSC</v>
      </c>
      <c r="B5326" s="8">
        <v>2017</v>
      </c>
      <c r="C5326" s="9" t="s">
        <v>456</v>
      </c>
      <c r="D5326" s="9" t="s">
        <v>790</v>
      </c>
      <c r="E5326" s="9" t="s">
        <v>5518</v>
      </c>
      <c r="F5326" s="9" t="s">
        <v>5519</v>
      </c>
      <c r="G5326" s="10" t="s">
        <v>7637</v>
      </c>
      <c r="H5326" s="11">
        <v>27756.51</v>
      </c>
      <c r="I5326" s="11">
        <v>167121.96400000001</v>
      </c>
      <c r="J5326" s="12">
        <v>6021.0006229169303</v>
      </c>
      <c r="K5326" s="13" t="s">
        <v>7641</v>
      </c>
      <c r="L5326" s="13">
        <v>0</v>
      </c>
      <c r="M5326" s="14">
        <v>0</v>
      </c>
      <c r="N5326" s="15">
        <v>0</v>
      </c>
      <c r="O5326" s="16" t="s">
        <v>7637</v>
      </c>
      <c r="P5326" s="16" t="s">
        <v>7637</v>
      </c>
      <c r="Q5326" s="16" t="s">
        <v>7637</v>
      </c>
      <c r="R5326" s="16" t="s">
        <v>7637</v>
      </c>
      <c r="S5326" s="16" t="s">
        <v>7637</v>
      </c>
      <c r="T5326" s="16">
        <v>0</v>
      </c>
      <c r="U5326">
        <v>0</v>
      </c>
      <c r="V5326" s="17">
        <v>1.3620131639831157</v>
      </c>
      <c r="W5326" t="e">
        <f>VLOOKUP(A5326,Planilha3!$D$2:$F$5575,1,FALSE)</f>
        <v>#N/A</v>
      </c>
      <c r="X5326" t="e">
        <f>VLOOKUP(A5326,Planilha3!$D$2:$F$5575,2,FALSE)</f>
        <v>#N/A</v>
      </c>
      <c r="Y5326" t="e">
        <f>VLOOKUP(A5326,Planilha3!$D$2:$F$5575,3,FALSE)</f>
        <v>#N/A</v>
      </c>
      <c r="Z5326">
        <v>0</v>
      </c>
    </row>
    <row r="5327" spans="1:26" x14ac:dyDescent="0.25">
      <c r="A5327" t="str">
        <f t="shared" si="83"/>
        <v>São SimãoGO</v>
      </c>
      <c r="B5327" s="8">
        <v>2017</v>
      </c>
      <c r="C5327" s="9" t="s">
        <v>2202</v>
      </c>
      <c r="D5327" s="9" t="s">
        <v>2237</v>
      </c>
      <c r="E5327" s="9" t="s">
        <v>494</v>
      </c>
      <c r="F5327" s="9" t="s">
        <v>495</v>
      </c>
      <c r="G5327" s="10" t="s">
        <v>7637</v>
      </c>
      <c r="H5327" s="11">
        <v>91021.22</v>
      </c>
      <c r="I5327" s="11">
        <v>1792844.92</v>
      </c>
      <c r="J5327" s="12">
        <v>19696.999446942151</v>
      </c>
      <c r="K5327" s="13" t="s">
        <v>7639</v>
      </c>
      <c r="L5327" s="13">
        <v>0</v>
      </c>
      <c r="M5327" s="14">
        <v>0</v>
      </c>
      <c r="N5327" s="15">
        <v>0</v>
      </c>
      <c r="O5327" s="16" t="s">
        <v>7637</v>
      </c>
      <c r="P5327" s="16" t="s">
        <v>7637</v>
      </c>
      <c r="Q5327" s="16" t="s">
        <v>7637</v>
      </c>
      <c r="R5327" s="16" t="s">
        <v>7637</v>
      </c>
      <c r="S5327" s="16" t="s">
        <v>7637</v>
      </c>
      <c r="T5327" s="16">
        <v>0</v>
      </c>
      <c r="U5327">
        <v>0</v>
      </c>
      <c r="V5327" s="17">
        <v>1.3571484408460857</v>
      </c>
      <c r="W5327" t="e">
        <f>VLOOKUP(A5327,Planilha3!$D$2:$F$5575,1,FALSE)</f>
        <v>#N/A</v>
      </c>
      <c r="X5327" t="e">
        <f>VLOOKUP(A5327,Planilha3!$D$2:$F$5575,2,FALSE)</f>
        <v>#N/A</v>
      </c>
      <c r="Y5327" t="e">
        <f>VLOOKUP(A5327,Planilha3!$D$2:$F$5575,3,FALSE)</f>
        <v>#N/A</v>
      </c>
      <c r="Z5327">
        <v>0</v>
      </c>
    </row>
    <row r="5328" spans="1:26" x14ac:dyDescent="0.25">
      <c r="A5328" t="str">
        <f t="shared" si="83"/>
        <v>TapejaraRS</v>
      </c>
      <c r="B5328" s="8">
        <v>2017</v>
      </c>
      <c r="C5328" s="9" t="s">
        <v>456</v>
      </c>
      <c r="D5328" s="9" t="s">
        <v>2517</v>
      </c>
      <c r="E5328" s="9" t="s">
        <v>2872</v>
      </c>
      <c r="F5328" s="9" t="s">
        <v>2872</v>
      </c>
      <c r="G5328" s="10" t="s">
        <v>7637</v>
      </c>
      <c r="H5328" s="11">
        <v>39664.980000000003</v>
      </c>
      <c r="I5328" s="11">
        <v>875683.84600000002</v>
      </c>
      <c r="J5328" s="12">
        <v>22077.002080928818</v>
      </c>
      <c r="K5328" s="13" t="s">
        <v>7636</v>
      </c>
      <c r="L5328" s="13">
        <v>0</v>
      </c>
      <c r="M5328" s="14">
        <v>0</v>
      </c>
      <c r="N5328" s="15">
        <v>0</v>
      </c>
      <c r="O5328" s="16" t="s">
        <v>7637</v>
      </c>
      <c r="P5328" s="16" t="s">
        <v>7637</v>
      </c>
      <c r="Q5328" s="16" t="s">
        <v>7637</v>
      </c>
      <c r="R5328" s="16" t="s">
        <v>7637</v>
      </c>
      <c r="S5328" s="16" t="s">
        <v>7637</v>
      </c>
      <c r="T5328" s="16">
        <v>0</v>
      </c>
      <c r="U5328">
        <v>0</v>
      </c>
      <c r="V5328" s="17">
        <v>1.3483868441737812</v>
      </c>
      <c r="W5328" t="e">
        <f>VLOOKUP(A5328,Planilha3!$D$2:$F$5575,1,FALSE)</f>
        <v>#N/A</v>
      </c>
      <c r="X5328" t="e">
        <f>VLOOKUP(A5328,Planilha3!$D$2:$F$5575,2,FALSE)</f>
        <v>#N/A</v>
      </c>
      <c r="Y5328" t="e">
        <f>VLOOKUP(A5328,Planilha3!$D$2:$F$5575,3,FALSE)</f>
        <v>#N/A</v>
      </c>
      <c r="Z5328">
        <v>0</v>
      </c>
    </row>
    <row r="5329" spans="1:26" x14ac:dyDescent="0.25">
      <c r="A5329" t="str">
        <f t="shared" si="83"/>
        <v>SaltinhoSC</v>
      </c>
      <c r="B5329" s="8">
        <v>2017</v>
      </c>
      <c r="C5329" s="9" t="s">
        <v>456</v>
      </c>
      <c r="D5329" s="9" t="s">
        <v>790</v>
      </c>
      <c r="E5329" s="9" t="s">
        <v>185</v>
      </c>
      <c r="F5329" s="9" t="s">
        <v>185</v>
      </c>
      <c r="G5329" s="10" t="s">
        <v>7637</v>
      </c>
      <c r="H5329" s="11">
        <v>18631.330000000002</v>
      </c>
      <c r="I5329" s="11">
        <v>71674.721000000005</v>
      </c>
      <c r="J5329" s="12">
        <v>3846.9997042615851</v>
      </c>
      <c r="K5329" s="13" t="s">
        <v>7642</v>
      </c>
      <c r="L5329" s="13">
        <v>0</v>
      </c>
      <c r="M5329" s="14">
        <v>0</v>
      </c>
      <c r="N5329" s="15">
        <v>0</v>
      </c>
      <c r="O5329" s="16" t="s">
        <v>7637</v>
      </c>
      <c r="P5329" s="16" t="s">
        <v>7637</v>
      </c>
      <c r="Q5329" s="16" t="s">
        <v>7637</v>
      </c>
      <c r="R5329" s="16" t="s">
        <v>7637</v>
      </c>
      <c r="S5329" s="16" t="s">
        <v>7637</v>
      </c>
      <c r="T5329" s="16">
        <v>0</v>
      </c>
      <c r="U5329">
        <v>0</v>
      </c>
      <c r="V5329" s="17">
        <v>1.2854184896844421</v>
      </c>
      <c r="W5329" t="e">
        <f>VLOOKUP(A5329,Planilha3!$D$2:$F$5575,1,FALSE)</f>
        <v>#N/A</v>
      </c>
      <c r="X5329" t="e">
        <f>VLOOKUP(A5329,Planilha3!$D$2:$F$5575,2,FALSE)</f>
        <v>#N/A</v>
      </c>
      <c r="Y5329" t="e">
        <f>VLOOKUP(A5329,Planilha3!$D$2:$F$5575,3,FALSE)</f>
        <v>#N/A</v>
      </c>
      <c r="Z5329">
        <v>0</v>
      </c>
    </row>
    <row r="5330" spans="1:26" x14ac:dyDescent="0.25">
      <c r="A5330" t="str">
        <f t="shared" si="83"/>
        <v>AnchietaSC</v>
      </c>
      <c r="B5330" s="8">
        <v>2017</v>
      </c>
      <c r="C5330" s="9" t="s">
        <v>456</v>
      </c>
      <c r="D5330" s="9" t="s">
        <v>790</v>
      </c>
      <c r="E5330" s="9" t="s">
        <v>2908</v>
      </c>
      <c r="F5330" s="9" t="s">
        <v>2908</v>
      </c>
      <c r="G5330" s="10" t="s">
        <v>7637</v>
      </c>
      <c r="H5330" s="11">
        <v>22163.72</v>
      </c>
      <c r="I5330" s="11">
        <v>129258.84299999999</v>
      </c>
      <c r="J5330" s="12">
        <v>5832.0012615210799</v>
      </c>
      <c r="K5330" s="13" t="s">
        <v>7636</v>
      </c>
      <c r="L5330" s="13">
        <v>0</v>
      </c>
      <c r="M5330" s="14">
        <v>0</v>
      </c>
      <c r="N5330" s="15">
        <v>0</v>
      </c>
      <c r="O5330" s="16" t="s">
        <v>7637</v>
      </c>
      <c r="P5330" s="16" t="s">
        <v>7637</v>
      </c>
      <c r="Q5330" s="16" t="s">
        <v>7637</v>
      </c>
      <c r="R5330" s="16" t="s">
        <v>7637</v>
      </c>
      <c r="S5330" s="16" t="s">
        <v>7637</v>
      </c>
      <c r="T5330" s="16">
        <v>0</v>
      </c>
      <c r="U5330">
        <v>0</v>
      </c>
      <c r="V5330" s="17">
        <v>1.2758128392445456</v>
      </c>
      <c r="W5330" t="e">
        <f>VLOOKUP(A5330,Planilha3!$D$2:$F$5575,1,FALSE)</f>
        <v>#N/A</v>
      </c>
      <c r="X5330" t="e">
        <f>VLOOKUP(A5330,Planilha3!$D$2:$F$5575,2,FALSE)</f>
        <v>#N/A</v>
      </c>
      <c r="Y5330" t="e">
        <f>VLOOKUP(A5330,Planilha3!$D$2:$F$5575,3,FALSE)</f>
        <v>#N/A</v>
      </c>
      <c r="Z5330">
        <v>0</v>
      </c>
    </row>
    <row r="5331" spans="1:26" x14ac:dyDescent="0.25">
      <c r="A5331" t="str">
        <f t="shared" si="83"/>
        <v>Cachoeira DouradaGO</v>
      </c>
      <c r="B5331" s="8">
        <v>2017</v>
      </c>
      <c r="C5331" s="9" t="s">
        <v>2202</v>
      </c>
      <c r="D5331" s="9" t="s">
        <v>2237</v>
      </c>
      <c r="E5331" s="9" t="s">
        <v>2423</v>
      </c>
      <c r="F5331" s="9" t="s">
        <v>2423</v>
      </c>
      <c r="G5331" s="10" t="s">
        <v>7637</v>
      </c>
      <c r="H5331" s="11">
        <v>107838.74</v>
      </c>
      <c r="I5331" s="11">
        <v>900992.701</v>
      </c>
      <c r="J5331" s="12">
        <v>8355.0002624288827</v>
      </c>
      <c r="K5331" s="13" t="s">
        <v>7639</v>
      </c>
      <c r="L5331" s="13">
        <v>0</v>
      </c>
      <c r="M5331" s="14">
        <v>0</v>
      </c>
      <c r="N5331" s="15">
        <v>0</v>
      </c>
      <c r="O5331" s="16" t="s">
        <v>7637</v>
      </c>
      <c r="P5331" s="16" t="s">
        <v>7637</v>
      </c>
      <c r="Q5331" s="16" t="s">
        <v>7637</v>
      </c>
      <c r="R5331" s="16" t="s">
        <v>7637</v>
      </c>
      <c r="S5331" s="16" t="s">
        <v>7637</v>
      </c>
      <c r="T5331" s="16">
        <v>0</v>
      </c>
      <c r="U5331">
        <v>0</v>
      </c>
      <c r="V5331" s="17">
        <v>1.217127221413969</v>
      </c>
      <c r="W5331" t="e">
        <f>VLOOKUP(A5331,Planilha3!$D$2:$F$5575,1,FALSE)</f>
        <v>#N/A</v>
      </c>
      <c r="X5331" t="e">
        <f>VLOOKUP(A5331,Planilha3!$D$2:$F$5575,2,FALSE)</f>
        <v>#N/A</v>
      </c>
      <c r="Y5331" t="e">
        <f>VLOOKUP(A5331,Planilha3!$D$2:$F$5575,3,FALSE)</f>
        <v>#N/A</v>
      </c>
      <c r="Z5331">
        <v>0</v>
      </c>
    </row>
    <row r="5332" spans="1:26" x14ac:dyDescent="0.25">
      <c r="A5332" t="str">
        <f t="shared" si="83"/>
        <v>São Cristóvão do SulSC</v>
      </c>
      <c r="B5332" s="8">
        <v>2017</v>
      </c>
      <c r="C5332" s="9" t="s">
        <v>456</v>
      </c>
      <c r="D5332" s="9" t="s">
        <v>790</v>
      </c>
      <c r="E5332" s="9" t="s">
        <v>7592</v>
      </c>
      <c r="F5332" s="9" t="s">
        <v>7593</v>
      </c>
      <c r="G5332" s="10" t="s">
        <v>7637</v>
      </c>
      <c r="H5332" s="11">
        <v>27031.82</v>
      </c>
      <c r="I5332" s="11">
        <v>147701.88800000001</v>
      </c>
      <c r="J5332" s="12">
        <v>5464.0008700856988</v>
      </c>
      <c r="K5332" s="13" t="s">
        <v>7636</v>
      </c>
      <c r="L5332" s="13">
        <v>0</v>
      </c>
      <c r="M5332" s="14">
        <v>0</v>
      </c>
      <c r="N5332" s="15">
        <v>0</v>
      </c>
      <c r="O5332" s="16" t="s">
        <v>7637</v>
      </c>
      <c r="P5332" s="16" t="s">
        <v>7637</v>
      </c>
      <c r="Q5332" s="16" t="s">
        <v>7637</v>
      </c>
      <c r="R5332" s="16" t="s">
        <v>7637</v>
      </c>
      <c r="S5332" s="16" t="s">
        <v>7637</v>
      </c>
      <c r="T5332" s="16">
        <v>0</v>
      </c>
      <c r="U5332">
        <v>0</v>
      </c>
      <c r="V5332" s="17">
        <v>1.1852083157859545</v>
      </c>
      <c r="W5332" t="e">
        <f>VLOOKUP(A5332,Planilha3!$D$2:$F$5575,1,FALSE)</f>
        <v>#N/A</v>
      </c>
      <c r="X5332" t="e">
        <f>VLOOKUP(A5332,Planilha3!$D$2:$F$5575,2,FALSE)</f>
        <v>#N/A</v>
      </c>
      <c r="Y5332" t="e">
        <f>VLOOKUP(A5332,Planilha3!$D$2:$F$5575,3,FALSE)</f>
        <v>#N/A</v>
      </c>
      <c r="Z5332">
        <v>0</v>
      </c>
    </row>
    <row r="5333" spans="1:26" x14ac:dyDescent="0.25">
      <c r="A5333" t="str">
        <f t="shared" si="83"/>
        <v>CafelândiaPR</v>
      </c>
      <c r="B5333" s="8">
        <v>2017</v>
      </c>
      <c r="C5333" s="9" t="s">
        <v>456</v>
      </c>
      <c r="D5333" s="9" t="s">
        <v>457</v>
      </c>
      <c r="E5333" s="9" t="s">
        <v>861</v>
      </c>
      <c r="F5333" s="9" t="s">
        <v>862</v>
      </c>
      <c r="G5333" s="10" t="s">
        <v>7637</v>
      </c>
      <c r="H5333" s="11">
        <v>78303.600000000006</v>
      </c>
      <c r="I5333" s="11">
        <v>1344864.338</v>
      </c>
      <c r="J5333" s="12">
        <v>17175.000102166439</v>
      </c>
      <c r="K5333" s="13" t="s">
        <v>7640</v>
      </c>
      <c r="L5333" s="13">
        <v>0</v>
      </c>
      <c r="M5333" s="14">
        <v>0</v>
      </c>
      <c r="N5333" s="15">
        <v>0</v>
      </c>
      <c r="O5333" s="16" t="s">
        <v>7637</v>
      </c>
      <c r="P5333" s="16" t="s">
        <v>7637</v>
      </c>
      <c r="Q5333" s="16" t="s">
        <v>7637</v>
      </c>
      <c r="R5333" s="16" t="s">
        <v>7637</v>
      </c>
      <c r="S5333" s="16" t="s">
        <v>7637</v>
      </c>
      <c r="T5333" s="16">
        <v>0</v>
      </c>
      <c r="U5333">
        <v>0</v>
      </c>
      <c r="V5333" s="17">
        <v>1.1847845179032452</v>
      </c>
      <c r="W5333" t="e">
        <f>VLOOKUP(A5333,Planilha3!$D$2:$F$5575,1,FALSE)</f>
        <v>#N/A</v>
      </c>
      <c r="X5333" t="e">
        <f>VLOOKUP(A5333,Planilha3!$D$2:$F$5575,2,FALSE)</f>
        <v>#N/A</v>
      </c>
      <c r="Y5333" t="e">
        <f>VLOOKUP(A5333,Planilha3!$D$2:$F$5575,3,FALSE)</f>
        <v>#N/A</v>
      </c>
      <c r="Z5333">
        <v>0</v>
      </c>
    </row>
    <row r="5334" spans="1:26" x14ac:dyDescent="0.25">
      <c r="A5334" t="str">
        <f t="shared" si="83"/>
        <v>ColoradoRS</v>
      </c>
      <c r="B5334" s="8">
        <v>2017</v>
      </c>
      <c r="C5334" s="9" t="s">
        <v>456</v>
      </c>
      <c r="D5334" s="9" t="s">
        <v>2517</v>
      </c>
      <c r="E5334" s="9" t="s">
        <v>1863</v>
      </c>
      <c r="F5334" s="9" t="s">
        <v>1863</v>
      </c>
      <c r="G5334" s="10" t="s">
        <v>7637</v>
      </c>
      <c r="H5334" s="11">
        <v>49547.65</v>
      </c>
      <c r="I5334" s="11">
        <v>172326.742</v>
      </c>
      <c r="J5334" s="12">
        <v>3478.0003087936561</v>
      </c>
      <c r="K5334" s="13" t="s">
        <v>7641</v>
      </c>
      <c r="L5334" s="13">
        <v>0</v>
      </c>
      <c r="M5334" s="14">
        <v>0</v>
      </c>
      <c r="N5334" s="15">
        <v>0</v>
      </c>
      <c r="O5334" s="16" t="s">
        <v>7637</v>
      </c>
      <c r="P5334" s="16" t="s">
        <v>7637</v>
      </c>
      <c r="Q5334" s="16" t="s">
        <v>7637</v>
      </c>
      <c r="R5334" s="16" t="s">
        <v>7637</v>
      </c>
      <c r="S5334" s="16" t="s">
        <v>7637</v>
      </c>
      <c r="T5334" s="16">
        <v>0</v>
      </c>
      <c r="U5334">
        <v>0</v>
      </c>
      <c r="V5334" s="17">
        <v>1.1735159568461138</v>
      </c>
      <c r="W5334" t="e">
        <f>VLOOKUP(A5334,Planilha3!$D$2:$F$5575,1,FALSE)</f>
        <v>#N/A</v>
      </c>
      <c r="X5334" t="e">
        <f>VLOOKUP(A5334,Planilha3!$D$2:$F$5575,2,FALSE)</f>
        <v>#N/A</v>
      </c>
      <c r="Y5334" t="e">
        <f>VLOOKUP(A5334,Planilha3!$D$2:$F$5575,3,FALSE)</f>
        <v>#N/A</v>
      </c>
      <c r="Z5334">
        <v>0</v>
      </c>
    </row>
    <row r="5335" spans="1:26" x14ac:dyDescent="0.25">
      <c r="A5335" t="str">
        <f t="shared" si="83"/>
        <v>Restinga SêcaRS</v>
      </c>
      <c r="B5335" s="8">
        <v>2017</v>
      </c>
      <c r="C5335" s="9" t="s">
        <v>456</v>
      </c>
      <c r="D5335" s="9" t="s">
        <v>2517</v>
      </c>
      <c r="E5335" s="9" t="s">
        <v>7594</v>
      </c>
      <c r="F5335" s="9" t="s">
        <v>7595</v>
      </c>
      <c r="G5335" s="10" t="s">
        <v>7637</v>
      </c>
      <c r="H5335" s="11">
        <v>26114.63</v>
      </c>
      <c r="I5335" s="11">
        <v>426060.174</v>
      </c>
      <c r="J5335" s="12">
        <v>16314.999446670314</v>
      </c>
      <c r="K5335" s="13" t="s">
        <v>7641</v>
      </c>
      <c r="L5335" s="13">
        <v>0</v>
      </c>
      <c r="M5335" s="14">
        <v>0</v>
      </c>
      <c r="N5335" s="15">
        <v>0</v>
      </c>
      <c r="O5335" s="16" t="s">
        <v>7637</v>
      </c>
      <c r="P5335" s="16" t="s">
        <v>7637</v>
      </c>
      <c r="Q5335" s="16" t="s">
        <v>7637</v>
      </c>
      <c r="R5335" s="16" t="s">
        <v>7637</v>
      </c>
      <c r="S5335" s="16" t="s">
        <v>7637</v>
      </c>
      <c r="T5335" s="16">
        <v>0</v>
      </c>
      <c r="U5335">
        <v>0</v>
      </c>
      <c r="V5335" s="17">
        <v>1.1638339269701641</v>
      </c>
      <c r="W5335" t="e">
        <f>VLOOKUP(A5335,Planilha3!$D$2:$F$5575,1,FALSE)</f>
        <v>#N/A</v>
      </c>
      <c r="X5335" t="e">
        <f>VLOOKUP(A5335,Planilha3!$D$2:$F$5575,2,FALSE)</f>
        <v>#N/A</v>
      </c>
      <c r="Y5335" t="e">
        <f>VLOOKUP(A5335,Planilha3!$D$2:$F$5575,3,FALSE)</f>
        <v>#N/A</v>
      </c>
      <c r="Z5335">
        <v>0</v>
      </c>
    </row>
    <row r="5336" spans="1:26" x14ac:dyDescent="0.25">
      <c r="A5336" t="str">
        <f t="shared" si="83"/>
        <v>JardinópolisSC</v>
      </c>
      <c r="B5336" s="8">
        <v>2017</v>
      </c>
      <c r="C5336" s="9" t="s">
        <v>456</v>
      </c>
      <c r="D5336" s="9" t="s">
        <v>790</v>
      </c>
      <c r="E5336" s="9" t="s">
        <v>686</v>
      </c>
      <c r="F5336" s="9" t="s">
        <v>687</v>
      </c>
      <c r="G5336" s="10" t="s">
        <v>7637</v>
      </c>
      <c r="H5336" s="11">
        <v>23198.6</v>
      </c>
      <c r="I5336" s="11">
        <v>37697.716999999997</v>
      </c>
      <c r="J5336" s="12">
        <v>1624.999655151604</v>
      </c>
      <c r="K5336" s="13" t="s">
        <v>7642</v>
      </c>
      <c r="L5336" s="13">
        <v>0</v>
      </c>
      <c r="M5336" s="14">
        <v>0</v>
      </c>
      <c r="N5336" s="15">
        <v>0</v>
      </c>
      <c r="O5336" s="16" t="s">
        <v>7637</v>
      </c>
      <c r="P5336" s="16" t="s">
        <v>7637</v>
      </c>
      <c r="Q5336" s="16" t="s">
        <v>7637</v>
      </c>
      <c r="R5336" s="16" t="s">
        <v>7637</v>
      </c>
      <c r="S5336" s="16" t="s">
        <v>7637</v>
      </c>
      <c r="T5336" s="16">
        <v>0</v>
      </c>
      <c r="U5336">
        <v>0</v>
      </c>
      <c r="V5336" s="17">
        <v>1.1601271625179341</v>
      </c>
      <c r="W5336" t="e">
        <f>VLOOKUP(A5336,Planilha3!$D$2:$F$5575,1,FALSE)</f>
        <v>#N/A</v>
      </c>
      <c r="X5336" t="e">
        <f>VLOOKUP(A5336,Planilha3!$D$2:$F$5575,2,FALSE)</f>
        <v>#N/A</v>
      </c>
      <c r="Y5336" t="e">
        <f>VLOOKUP(A5336,Planilha3!$D$2:$F$5575,3,FALSE)</f>
        <v>#N/A</v>
      </c>
      <c r="Z5336">
        <v>0</v>
      </c>
    </row>
    <row r="5337" spans="1:26" x14ac:dyDescent="0.25">
      <c r="A5337" t="str">
        <f t="shared" si="83"/>
        <v>CondeBA</v>
      </c>
      <c r="B5337" s="8">
        <v>2017</v>
      </c>
      <c r="C5337" s="9" t="s">
        <v>951</v>
      </c>
      <c r="D5337" s="9" t="s">
        <v>4029</v>
      </c>
      <c r="E5337" s="9" t="s">
        <v>6735</v>
      </c>
      <c r="F5337" s="9" t="s">
        <v>6735</v>
      </c>
      <c r="G5337" s="10" t="s">
        <v>7637</v>
      </c>
      <c r="H5337" s="11">
        <v>11538.9</v>
      </c>
      <c r="I5337" s="11">
        <v>304292.272</v>
      </c>
      <c r="J5337" s="12">
        <v>26370.994808863928</v>
      </c>
      <c r="K5337" s="13" t="s">
        <v>7642</v>
      </c>
      <c r="L5337" s="13">
        <v>0</v>
      </c>
      <c r="M5337" s="14">
        <v>0</v>
      </c>
      <c r="N5337" s="15">
        <v>0</v>
      </c>
      <c r="O5337" s="16" t="s">
        <v>7637</v>
      </c>
      <c r="P5337" s="16" t="s">
        <v>7637</v>
      </c>
      <c r="Q5337" s="16" t="s">
        <v>7637</v>
      </c>
      <c r="R5337" s="16" t="s">
        <v>7637</v>
      </c>
      <c r="S5337" s="16" t="s">
        <v>7637</v>
      </c>
      <c r="T5337" s="16">
        <v>0</v>
      </c>
      <c r="U5337">
        <v>0</v>
      </c>
      <c r="V5337" s="17">
        <v>1.1592321965797945</v>
      </c>
      <c r="W5337" t="e">
        <f>VLOOKUP(A5337,Planilha3!$D$2:$F$5575,1,FALSE)</f>
        <v>#N/A</v>
      </c>
      <c r="X5337" t="e">
        <f>VLOOKUP(A5337,Planilha3!$D$2:$F$5575,2,FALSE)</f>
        <v>#N/A</v>
      </c>
      <c r="Y5337" t="e">
        <f>VLOOKUP(A5337,Planilha3!$D$2:$F$5575,3,FALSE)</f>
        <v>#N/A</v>
      </c>
      <c r="Z5337">
        <v>0</v>
      </c>
    </row>
    <row r="5338" spans="1:26" x14ac:dyDescent="0.25">
      <c r="A5338" t="str">
        <f t="shared" si="83"/>
        <v>JacutingaRS</v>
      </c>
      <c r="B5338" s="8">
        <v>2017</v>
      </c>
      <c r="C5338" s="9" t="s">
        <v>456</v>
      </c>
      <c r="D5338" s="9" t="s">
        <v>2517</v>
      </c>
      <c r="E5338" s="9" t="s">
        <v>243</v>
      </c>
      <c r="F5338" s="9" t="s">
        <v>243</v>
      </c>
      <c r="G5338" s="10" t="s">
        <v>7637</v>
      </c>
      <c r="H5338" s="11">
        <v>31536.49</v>
      </c>
      <c r="I5338" s="11">
        <v>116811.155</v>
      </c>
      <c r="J5338" s="12">
        <v>3703.9998744311747</v>
      </c>
      <c r="K5338" s="13" t="s">
        <v>7641</v>
      </c>
      <c r="L5338" s="13">
        <v>0</v>
      </c>
      <c r="M5338" s="14">
        <v>0</v>
      </c>
      <c r="N5338" s="15">
        <v>0</v>
      </c>
      <c r="O5338" s="16" t="s">
        <v>7637</v>
      </c>
      <c r="P5338" s="16" t="s">
        <v>7637</v>
      </c>
      <c r="Q5338" s="16" t="s">
        <v>7637</v>
      </c>
      <c r="R5338" s="16" t="s">
        <v>7637</v>
      </c>
      <c r="S5338" s="16" t="s">
        <v>7637</v>
      </c>
      <c r="T5338" s="16">
        <v>0</v>
      </c>
      <c r="U5338">
        <v>0</v>
      </c>
      <c r="V5338" s="17">
        <v>1.126368743572228</v>
      </c>
      <c r="W5338" t="e">
        <f>VLOOKUP(A5338,Planilha3!$D$2:$F$5575,1,FALSE)</f>
        <v>#N/A</v>
      </c>
      <c r="X5338" t="e">
        <f>VLOOKUP(A5338,Planilha3!$D$2:$F$5575,2,FALSE)</f>
        <v>#N/A</v>
      </c>
      <c r="Y5338" t="e">
        <f>VLOOKUP(A5338,Planilha3!$D$2:$F$5575,3,FALSE)</f>
        <v>#N/A</v>
      </c>
      <c r="Z5338">
        <v>0</v>
      </c>
    </row>
    <row r="5339" spans="1:26" x14ac:dyDescent="0.25">
      <c r="A5339" t="str">
        <f t="shared" si="83"/>
        <v>CatanduvasSC</v>
      </c>
      <c r="B5339" s="8">
        <v>2017</v>
      </c>
      <c r="C5339" s="9" t="s">
        <v>456</v>
      </c>
      <c r="D5339" s="9" t="s">
        <v>790</v>
      </c>
      <c r="E5339" s="9" t="s">
        <v>2347</v>
      </c>
      <c r="F5339" s="9" t="s">
        <v>2347</v>
      </c>
      <c r="G5339" s="10" t="s">
        <v>7637</v>
      </c>
      <c r="H5339" s="11">
        <v>36984.33</v>
      </c>
      <c r="I5339" s="11">
        <v>393217.43599999999</v>
      </c>
      <c r="J5339" s="12">
        <v>10632.001066397579</v>
      </c>
      <c r="K5339" s="13" t="s">
        <v>7636</v>
      </c>
      <c r="L5339" s="13">
        <v>0</v>
      </c>
      <c r="M5339" s="14">
        <v>0</v>
      </c>
      <c r="N5339" s="15">
        <v>0</v>
      </c>
      <c r="O5339" s="16" t="s">
        <v>7637</v>
      </c>
      <c r="P5339" s="16" t="s">
        <v>7637</v>
      </c>
      <c r="Q5339" s="16" t="s">
        <v>7637</v>
      </c>
      <c r="R5339" s="16" t="s">
        <v>7637</v>
      </c>
      <c r="S5339" s="16" t="s">
        <v>7637</v>
      </c>
      <c r="T5339" s="16">
        <v>0</v>
      </c>
      <c r="U5339">
        <v>0</v>
      </c>
      <c r="V5339" s="17">
        <v>1.0980261887831402</v>
      </c>
      <c r="W5339" t="e">
        <f>VLOOKUP(A5339,Planilha3!$D$2:$F$5575,1,FALSE)</f>
        <v>#N/A</v>
      </c>
      <c r="X5339" t="e">
        <f>VLOOKUP(A5339,Planilha3!$D$2:$F$5575,2,FALSE)</f>
        <v>#N/A</v>
      </c>
      <c r="Y5339" t="e">
        <f>VLOOKUP(A5339,Planilha3!$D$2:$F$5575,3,FALSE)</f>
        <v>#N/A</v>
      </c>
      <c r="Z5339">
        <v>0</v>
      </c>
    </row>
    <row r="5340" spans="1:26" x14ac:dyDescent="0.25">
      <c r="A5340" t="str">
        <f t="shared" si="83"/>
        <v>AmambaiMS</v>
      </c>
      <c r="B5340" s="8">
        <v>2017</v>
      </c>
      <c r="C5340" s="9" t="s">
        <v>2202</v>
      </c>
      <c r="D5340" s="9" t="s">
        <v>2203</v>
      </c>
      <c r="E5340" s="9" t="s">
        <v>7596</v>
      </c>
      <c r="F5340" s="9" t="s">
        <v>7596</v>
      </c>
      <c r="G5340" s="10" t="s">
        <v>7637</v>
      </c>
      <c r="H5340" s="11">
        <v>23460.99</v>
      </c>
      <c r="I5340" s="11">
        <v>902426.89899999998</v>
      </c>
      <c r="J5340" s="12">
        <v>38464.996532541889</v>
      </c>
      <c r="K5340" s="13" t="s">
        <v>7642</v>
      </c>
      <c r="L5340" s="13">
        <v>0</v>
      </c>
      <c r="M5340" s="14">
        <v>0</v>
      </c>
      <c r="N5340" s="15">
        <v>0</v>
      </c>
      <c r="O5340" s="16" t="s">
        <v>7637</v>
      </c>
      <c r="P5340" s="16" t="s">
        <v>7637</v>
      </c>
      <c r="Q5340" s="16" t="s">
        <v>7637</v>
      </c>
      <c r="R5340" s="16" t="s">
        <v>7637</v>
      </c>
      <c r="S5340" s="16" t="s">
        <v>7637</v>
      </c>
      <c r="T5340" s="16">
        <v>0</v>
      </c>
      <c r="U5340">
        <v>0</v>
      </c>
      <c r="V5340" s="17">
        <v>1.085426014563194</v>
      </c>
      <c r="W5340" t="e">
        <f>VLOOKUP(A5340,Planilha3!$D$2:$F$5575,1,FALSE)</f>
        <v>#N/A</v>
      </c>
      <c r="X5340" t="e">
        <f>VLOOKUP(A5340,Planilha3!$D$2:$F$5575,2,FALSE)</f>
        <v>#N/A</v>
      </c>
      <c r="Y5340" t="e">
        <f>VLOOKUP(A5340,Planilha3!$D$2:$F$5575,3,FALSE)</f>
        <v>#N/A</v>
      </c>
      <c r="Z5340">
        <v>0</v>
      </c>
    </row>
    <row r="5341" spans="1:26" x14ac:dyDescent="0.25">
      <c r="A5341" t="str">
        <f t="shared" si="83"/>
        <v>General CarneiroMT</v>
      </c>
      <c r="B5341" s="8">
        <v>2017</v>
      </c>
      <c r="C5341" s="9" t="s">
        <v>2202</v>
      </c>
      <c r="D5341" s="9" t="s">
        <v>3930</v>
      </c>
      <c r="E5341" s="9" t="s">
        <v>1980</v>
      </c>
      <c r="F5341" s="9" t="s">
        <v>1980</v>
      </c>
      <c r="G5341" s="10" t="s">
        <v>7637</v>
      </c>
      <c r="H5341" s="11">
        <v>36997.800000000003</v>
      </c>
      <c r="I5341" s="11">
        <v>197309.29300000001</v>
      </c>
      <c r="J5341" s="12">
        <v>5333.0006919330335</v>
      </c>
      <c r="K5341" s="13" t="s">
        <v>7641</v>
      </c>
      <c r="L5341" s="13">
        <v>0</v>
      </c>
      <c r="M5341" s="14">
        <v>0</v>
      </c>
      <c r="N5341" s="15">
        <v>0</v>
      </c>
      <c r="O5341" s="16" t="s">
        <v>7637</v>
      </c>
      <c r="P5341" s="16" t="s">
        <v>7637</v>
      </c>
      <c r="Q5341" s="16" t="s">
        <v>7637</v>
      </c>
      <c r="R5341" s="16" t="s">
        <v>7637</v>
      </c>
      <c r="S5341" s="16" t="s">
        <v>7637</v>
      </c>
      <c r="T5341" s="16">
        <v>0</v>
      </c>
      <c r="U5341">
        <v>0</v>
      </c>
      <c r="V5341" s="17">
        <v>1.0800010307156158</v>
      </c>
      <c r="W5341" t="e">
        <f>VLOOKUP(A5341,Planilha3!$D$2:$F$5575,1,FALSE)</f>
        <v>#N/A</v>
      </c>
      <c r="X5341" t="e">
        <f>VLOOKUP(A5341,Planilha3!$D$2:$F$5575,2,FALSE)</f>
        <v>#N/A</v>
      </c>
      <c r="Y5341" t="e">
        <f>VLOOKUP(A5341,Planilha3!$D$2:$F$5575,3,FALSE)</f>
        <v>#N/A</v>
      </c>
      <c r="Z5341">
        <v>0</v>
      </c>
    </row>
    <row r="5342" spans="1:26" x14ac:dyDescent="0.25">
      <c r="A5342" t="str">
        <f t="shared" si="83"/>
        <v>Monte CasteloSC</v>
      </c>
      <c r="B5342" s="8">
        <v>2017</v>
      </c>
      <c r="C5342" s="9" t="s">
        <v>456</v>
      </c>
      <c r="D5342" s="9" t="s">
        <v>790</v>
      </c>
      <c r="E5342" s="9" t="s">
        <v>1968</v>
      </c>
      <c r="F5342" s="9" t="s">
        <v>1968</v>
      </c>
      <c r="G5342" s="10" t="s">
        <v>7637</v>
      </c>
      <c r="H5342" s="11">
        <v>18765.23</v>
      </c>
      <c r="I5342" s="11">
        <v>158960.28200000001</v>
      </c>
      <c r="J5342" s="12">
        <v>8471.0009949251889</v>
      </c>
      <c r="K5342" s="13" t="s">
        <v>7642</v>
      </c>
      <c r="L5342" s="13">
        <v>0</v>
      </c>
      <c r="M5342" s="14">
        <v>0</v>
      </c>
      <c r="N5342" s="15">
        <v>0</v>
      </c>
      <c r="O5342" s="16" t="s">
        <v>7637</v>
      </c>
      <c r="P5342" s="16" t="s">
        <v>7637</v>
      </c>
      <c r="Q5342" s="16" t="s">
        <v>7637</v>
      </c>
      <c r="R5342" s="16" t="s">
        <v>7637</v>
      </c>
      <c r="S5342" s="16" t="s">
        <v>7637</v>
      </c>
      <c r="T5342" s="16">
        <v>0</v>
      </c>
      <c r="U5342">
        <v>0</v>
      </c>
      <c r="V5342" s="17">
        <v>1.06384928246157</v>
      </c>
      <c r="W5342" t="e">
        <f>VLOOKUP(A5342,Planilha3!$D$2:$F$5575,1,FALSE)</f>
        <v>#N/A</v>
      </c>
      <c r="X5342" t="e">
        <f>VLOOKUP(A5342,Planilha3!$D$2:$F$5575,2,FALSE)</f>
        <v>#N/A</v>
      </c>
      <c r="Y5342" t="e">
        <f>VLOOKUP(A5342,Planilha3!$D$2:$F$5575,3,FALSE)</f>
        <v>#N/A</v>
      </c>
      <c r="Z5342">
        <v>0</v>
      </c>
    </row>
    <row r="5343" spans="1:26" x14ac:dyDescent="0.25">
      <c r="A5343" t="str">
        <f t="shared" si="83"/>
        <v>EldoradoMS</v>
      </c>
      <c r="B5343" s="8">
        <v>2017</v>
      </c>
      <c r="C5343" s="9" t="s">
        <v>2202</v>
      </c>
      <c r="D5343" s="9" t="s">
        <v>2203</v>
      </c>
      <c r="E5343" s="9" t="s">
        <v>274</v>
      </c>
      <c r="F5343" s="9" t="s">
        <v>274</v>
      </c>
      <c r="G5343" s="10" t="s">
        <v>7637</v>
      </c>
      <c r="H5343" s="11">
        <v>28934.59</v>
      </c>
      <c r="I5343" s="11">
        <v>353696.46500000003</v>
      </c>
      <c r="J5343" s="12">
        <v>12224.001273216591</v>
      </c>
      <c r="K5343" s="13" t="s">
        <v>7641</v>
      </c>
      <c r="L5343" s="13">
        <v>0</v>
      </c>
      <c r="M5343" s="14">
        <v>0</v>
      </c>
      <c r="N5343" s="15">
        <v>0</v>
      </c>
      <c r="O5343" s="16" t="s">
        <v>7637</v>
      </c>
      <c r="P5343" s="16" t="s">
        <v>7637</v>
      </c>
      <c r="Q5343" s="16" t="s">
        <v>7637</v>
      </c>
      <c r="R5343" s="16" t="s">
        <v>7637</v>
      </c>
      <c r="S5343" s="16" t="s">
        <v>7637</v>
      </c>
      <c r="T5343" s="16">
        <v>0</v>
      </c>
      <c r="U5343">
        <v>0</v>
      </c>
      <c r="V5343" s="17">
        <v>1.0461709858802486</v>
      </c>
      <c r="W5343" t="e">
        <f>VLOOKUP(A5343,Planilha3!$D$2:$F$5575,1,FALSE)</f>
        <v>#N/A</v>
      </c>
      <c r="X5343" t="e">
        <f>VLOOKUP(A5343,Planilha3!$D$2:$F$5575,2,FALSE)</f>
        <v>#N/A</v>
      </c>
      <c r="Y5343" t="e">
        <f>VLOOKUP(A5343,Planilha3!$D$2:$F$5575,3,FALSE)</f>
        <v>#N/A</v>
      </c>
      <c r="Z5343">
        <v>0</v>
      </c>
    </row>
    <row r="5344" spans="1:26" x14ac:dyDescent="0.25">
      <c r="A5344" t="str">
        <f t="shared" si="83"/>
        <v>Lauro MüllerSC</v>
      </c>
      <c r="B5344" s="8">
        <v>2017</v>
      </c>
      <c r="C5344" s="9" t="s">
        <v>456</v>
      </c>
      <c r="D5344" s="9" t="s">
        <v>790</v>
      </c>
      <c r="E5344" s="9" t="s">
        <v>7597</v>
      </c>
      <c r="F5344" s="9" t="s">
        <v>7598</v>
      </c>
      <c r="G5344" s="10" t="s">
        <v>7637</v>
      </c>
      <c r="H5344" s="11">
        <v>23447.11</v>
      </c>
      <c r="I5344" s="11">
        <v>355200.25099999999</v>
      </c>
      <c r="J5344" s="12">
        <v>15148.99921568159</v>
      </c>
      <c r="K5344" s="13" t="s">
        <v>7636</v>
      </c>
      <c r="L5344" s="13">
        <v>0</v>
      </c>
      <c r="M5344" s="14">
        <v>0</v>
      </c>
      <c r="N5344" s="15">
        <v>0</v>
      </c>
      <c r="O5344" s="16" t="s">
        <v>7637</v>
      </c>
      <c r="P5344" s="16" t="s">
        <v>7637</v>
      </c>
      <c r="Q5344" s="16" t="s">
        <v>7637</v>
      </c>
      <c r="R5344" s="16" t="s">
        <v>7637</v>
      </c>
      <c r="S5344" s="16" t="s">
        <v>7637</v>
      </c>
      <c r="T5344" s="16">
        <v>0</v>
      </c>
      <c r="U5344">
        <v>0</v>
      </c>
      <c r="V5344" s="17">
        <v>1.045461853535671</v>
      </c>
      <c r="W5344" t="e">
        <f>VLOOKUP(A5344,Planilha3!$D$2:$F$5575,1,FALSE)</f>
        <v>#N/A</v>
      </c>
      <c r="X5344" t="e">
        <f>VLOOKUP(A5344,Planilha3!$D$2:$F$5575,2,FALSE)</f>
        <v>#N/A</v>
      </c>
      <c r="Y5344" t="e">
        <f>VLOOKUP(A5344,Planilha3!$D$2:$F$5575,3,FALSE)</f>
        <v>#N/A</v>
      </c>
      <c r="Z5344">
        <v>0</v>
      </c>
    </row>
    <row r="5345" spans="1:26" x14ac:dyDescent="0.25">
      <c r="A5345" t="str">
        <f t="shared" si="83"/>
        <v>BandeirantesMS</v>
      </c>
      <c r="B5345" s="8">
        <v>2017</v>
      </c>
      <c r="C5345" s="9" t="s">
        <v>2202</v>
      </c>
      <c r="D5345" s="9" t="s">
        <v>2203</v>
      </c>
      <c r="E5345" s="9" t="s">
        <v>919</v>
      </c>
      <c r="F5345" s="9" t="s">
        <v>919</v>
      </c>
      <c r="G5345" s="10" t="s">
        <v>7637</v>
      </c>
      <c r="H5345" s="11">
        <v>48140.78</v>
      </c>
      <c r="I5345" s="11">
        <v>327116.62800000003</v>
      </c>
      <c r="J5345" s="12">
        <v>6795.0005795502284</v>
      </c>
      <c r="K5345" s="13" t="s">
        <v>7641</v>
      </c>
      <c r="L5345" s="13">
        <v>0</v>
      </c>
      <c r="M5345" s="14">
        <v>0</v>
      </c>
      <c r="N5345" s="15">
        <v>0</v>
      </c>
      <c r="O5345" s="16" t="s">
        <v>7637</v>
      </c>
      <c r="P5345" s="16" t="s">
        <v>7637</v>
      </c>
      <c r="Q5345" s="16" t="s">
        <v>7637</v>
      </c>
      <c r="R5345" s="16" t="s">
        <v>7637</v>
      </c>
      <c r="S5345" s="16" t="s">
        <v>7637</v>
      </c>
      <c r="T5345" s="16">
        <v>0</v>
      </c>
      <c r="U5345">
        <v>0</v>
      </c>
      <c r="V5345" s="17">
        <v>1.0284400151752371</v>
      </c>
      <c r="W5345" t="e">
        <f>VLOOKUP(A5345,Planilha3!$D$2:$F$5575,1,FALSE)</f>
        <v>#N/A</v>
      </c>
      <c r="X5345" t="e">
        <f>VLOOKUP(A5345,Planilha3!$D$2:$F$5575,2,FALSE)</f>
        <v>#N/A</v>
      </c>
      <c r="Y5345" t="e">
        <f>VLOOKUP(A5345,Planilha3!$D$2:$F$5575,3,FALSE)</f>
        <v>#N/A</v>
      </c>
      <c r="Z5345">
        <v>0</v>
      </c>
    </row>
    <row r="5346" spans="1:26" x14ac:dyDescent="0.25">
      <c r="A5346" t="str">
        <f t="shared" si="83"/>
        <v>Nova OlindaCE</v>
      </c>
      <c r="B5346" s="8">
        <v>2017</v>
      </c>
      <c r="C5346" s="9" t="s">
        <v>951</v>
      </c>
      <c r="D5346" s="9" t="s">
        <v>2761</v>
      </c>
      <c r="E5346" s="9" t="s">
        <v>5344</v>
      </c>
      <c r="F5346" s="9" t="s">
        <v>5344</v>
      </c>
      <c r="G5346" s="10" t="s">
        <v>7637</v>
      </c>
      <c r="H5346" s="11">
        <v>9136.83</v>
      </c>
      <c r="I5346" s="11">
        <v>141008.71599999999</v>
      </c>
      <c r="J5346" s="12">
        <v>15433.002036811453</v>
      </c>
      <c r="K5346" s="13" t="s">
        <v>7642</v>
      </c>
      <c r="L5346" s="13">
        <v>0</v>
      </c>
      <c r="M5346" s="14">
        <v>0</v>
      </c>
      <c r="N5346" s="15">
        <v>0</v>
      </c>
      <c r="O5346" s="16" t="s">
        <v>7637</v>
      </c>
      <c r="P5346" s="16" t="s">
        <v>7637</v>
      </c>
      <c r="Q5346" s="16" t="s">
        <v>7637</v>
      </c>
      <c r="R5346" s="16" t="s">
        <v>7637</v>
      </c>
      <c r="S5346" s="16" t="s">
        <v>7637</v>
      </c>
      <c r="T5346" s="16">
        <v>0</v>
      </c>
      <c r="U5346">
        <v>0</v>
      </c>
      <c r="V5346" s="17">
        <v>1.0221111727828416</v>
      </c>
      <c r="W5346" t="e">
        <f>VLOOKUP(A5346,Planilha3!$D$2:$F$5575,1,FALSE)</f>
        <v>#N/A</v>
      </c>
      <c r="X5346" t="e">
        <f>VLOOKUP(A5346,Planilha3!$D$2:$F$5575,2,FALSE)</f>
        <v>#N/A</v>
      </c>
      <c r="Y5346" t="e">
        <f>VLOOKUP(A5346,Planilha3!$D$2:$F$5575,3,FALSE)</f>
        <v>#N/A</v>
      </c>
      <c r="Z5346">
        <v>0</v>
      </c>
    </row>
    <row r="5347" spans="1:26" x14ac:dyDescent="0.25">
      <c r="A5347" t="str">
        <f t="shared" si="83"/>
        <v>Nova OlindaPB</v>
      </c>
      <c r="B5347" s="8">
        <v>2017</v>
      </c>
      <c r="C5347" s="9" t="s">
        <v>951</v>
      </c>
      <c r="D5347" s="9" t="s">
        <v>952</v>
      </c>
      <c r="E5347" s="9" t="s">
        <v>5344</v>
      </c>
      <c r="F5347" s="9" t="s">
        <v>5344</v>
      </c>
      <c r="G5347" s="10" t="s">
        <v>7637</v>
      </c>
      <c r="H5347" s="11">
        <v>8067.76</v>
      </c>
      <c r="I5347" s="11">
        <v>47954.75</v>
      </c>
      <c r="J5347" s="12">
        <v>5943.9980862098028</v>
      </c>
      <c r="K5347" s="13" t="s">
        <v>7642</v>
      </c>
      <c r="L5347" s="13">
        <v>0</v>
      </c>
      <c r="M5347" s="14">
        <v>0</v>
      </c>
      <c r="N5347" s="15">
        <v>0</v>
      </c>
      <c r="O5347" s="16" t="s">
        <v>7637</v>
      </c>
      <c r="P5347" s="16" t="s">
        <v>7637</v>
      </c>
      <c r="Q5347" s="16" t="s">
        <v>7637</v>
      </c>
      <c r="R5347" s="16" t="s">
        <v>7637</v>
      </c>
      <c r="S5347" s="16" t="s">
        <v>7637</v>
      </c>
      <c r="T5347" s="16">
        <v>0</v>
      </c>
      <c r="U5347">
        <v>0</v>
      </c>
      <c r="V5347" s="17">
        <v>1.0221111727828416</v>
      </c>
      <c r="W5347" t="e">
        <f>VLOOKUP(A5347,Planilha3!$D$2:$F$5575,1,FALSE)</f>
        <v>#N/A</v>
      </c>
      <c r="X5347" t="e">
        <f>VLOOKUP(A5347,Planilha3!$D$2:$F$5575,2,FALSE)</f>
        <v>#N/A</v>
      </c>
      <c r="Y5347" t="e">
        <f>VLOOKUP(A5347,Planilha3!$D$2:$F$5575,3,FALSE)</f>
        <v>#N/A</v>
      </c>
      <c r="Z5347">
        <v>0</v>
      </c>
    </row>
    <row r="5348" spans="1:26" x14ac:dyDescent="0.25">
      <c r="A5348" t="str">
        <f t="shared" si="83"/>
        <v>São MartinhoRS</v>
      </c>
      <c r="B5348" s="8">
        <v>2017</v>
      </c>
      <c r="C5348" s="9" t="s">
        <v>456</v>
      </c>
      <c r="D5348" s="9" t="s">
        <v>2517</v>
      </c>
      <c r="E5348" s="9" t="s">
        <v>2005</v>
      </c>
      <c r="F5348" s="9" t="s">
        <v>2006</v>
      </c>
      <c r="G5348" s="10" t="s">
        <v>7637</v>
      </c>
      <c r="H5348" s="11">
        <v>42530.33</v>
      </c>
      <c r="I5348" s="11">
        <v>245782.79</v>
      </c>
      <c r="J5348" s="12">
        <v>5779.0003040183319</v>
      </c>
      <c r="K5348" s="13" t="s">
        <v>7638</v>
      </c>
      <c r="L5348" s="13">
        <v>0</v>
      </c>
      <c r="M5348" s="14">
        <v>0</v>
      </c>
      <c r="N5348" s="15">
        <v>0</v>
      </c>
      <c r="O5348" s="16" t="s">
        <v>7637</v>
      </c>
      <c r="P5348" s="16" t="s">
        <v>7637</v>
      </c>
      <c r="Q5348" s="16" t="s">
        <v>7637</v>
      </c>
      <c r="R5348" s="16" t="s">
        <v>7637</v>
      </c>
      <c r="S5348" s="16" t="s">
        <v>7637</v>
      </c>
      <c r="T5348" s="16">
        <v>0</v>
      </c>
      <c r="U5348">
        <v>0</v>
      </c>
      <c r="V5348" s="17">
        <v>1.0209693051158788</v>
      </c>
      <c r="W5348" t="e">
        <f>VLOOKUP(A5348,Planilha3!$D$2:$F$5575,1,FALSE)</f>
        <v>#N/A</v>
      </c>
      <c r="X5348" t="e">
        <f>VLOOKUP(A5348,Planilha3!$D$2:$F$5575,2,FALSE)</f>
        <v>#N/A</v>
      </c>
      <c r="Y5348" t="e">
        <f>VLOOKUP(A5348,Planilha3!$D$2:$F$5575,3,FALSE)</f>
        <v>#N/A</v>
      </c>
      <c r="Z5348">
        <v>0</v>
      </c>
    </row>
    <row r="5349" spans="1:26" x14ac:dyDescent="0.25">
      <c r="A5349" t="str">
        <f t="shared" si="83"/>
        <v>Estrela do NorteGO</v>
      </c>
      <c r="B5349" s="8">
        <v>2017</v>
      </c>
      <c r="C5349" s="9" t="s">
        <v>2202</v>
      </c>
      <c r="D5349" s="9" t="s">
        <v>2237</v>
      </c>
      <c r="E5349" s="9" t="s">
        <v>4331</v>
      </c>
      <c r="F5349" s="9" t="s">
        <v>4331</v>
      </c>
      <c r="G5349" s="10" t="s">
        <v>7637</v>
      </c>
      <c r="H5349" s="11">
        <v>14589.44</v>
      </c>
      <c r="I5349" s="11">
        <v>49297.726000000002</v>
      </c>
      <c r="J5349" s="12">
        <v>3379.0005647920689</v>
      </c>
      <c r="K5349" s="13" t="s">
        <v>7642</v>
      </c>
      <c r="L5349" s="13">
        <v>0</v>
      </c>
      <c r="M5349" s="14">
        <v>0</v>
      </c>
      <c r="N5349" s="15">
        <v>0</v>
      </c>
      <c r="O5349" s="16" t="s">
        <v>7637</v>
      </c>
      <c r="P5349" s="16" t="s">
        <v>7637</v>
      </c>
      <c r="Q5349" s="16" t="s">
        <v>7637</v>
      </c>
      <c r="R5349" s="16" t="s">
        <v>7637</v>
      </c>
      <c r="S5349" s="16" t="s">
        <v>7637</v>
      </c>
      <c r="T5349" s="16">
        <v>0</v>
      </c>
      <c r="U5349">
        <v>0</v>
      </c>
      <c r="V5349" s="17">
        <v>1.0174064308746358</v>
      </c>
      <c r="W5349" t="e">
        <f>VLOOKUP(A5349,Planilha3!$D$2:$F$5575,1,FALSE)</f>
        <v>#N/A</v>
      </c>
      <c r="X5349" t="e">
        <f>VLOOKUP(A5349,Planilha3!$D$2:$F$5575,2,FALSE)</f>
        <v>#N/A</v>
      </c>
      <c r="Y5349" t="e">
        <f>VLOOKUP(A5349,Planilha3!$D$2:$F$5575,3,FALSE)</f>
        <v>#N/A</v>
      </c>
      <c r="Z5349">
        <v>0</v>
      </c>
    </row>
    <row r="5350" spans="1:26" x14ac:dyDescent="0.25">
      <c r="A5350" t="str">
        <f t="shared" si="83"/>
        <v>Biritiba MirimSP</v>
      </c>
      <c r="B5350" s="8">
        <v>2017</v>
      </c>
      <c r="C5350" s="9" t="s">
        <v>18</v>
      </c>
      <c r="D5350" s="9" t="s">
        <v>19</v>
      </c>
      <c r="E5350" s="9" t="s">
        <v>7599</v>
      </c>
      <c r="F5350" s="9" t="s">
        <v>7599</v>
      </c>
      <c r="G5350" s="10" t="s">
        <v>7637</v>
      </c>
      <c r="H5350" s="11">
        <v>22162.33</v>
      </c>
      <c r="I5350" s="11">
        <v>704607.08900000004</v>
      </c>
      <c r="J5350" s="12">
        <v>31793.005924918543</v>
      </c>
      <c r="K5350" s="13" t="s">
        <v>7641</v>
      </c>
      <c r="L5350" s="13">
        <v>0</v>
      </c>
      <c r="M5350" s="14">
        <v>0</v>
      </c>
      <c r="N5350" s="15">
        <v>0</v>
      </c>
      <c r="O5350" s="16" t="s">
        <v>7637</v>
      </c>
      <c r="P5350" s="16" t="s">
        <v>7637</v>
      </c>
      <c r="Q5350" s="16" t="s">
        <v>7637</v>
      </c>
      <c r="R5350" s="16" t="s">
        <v>7637</v>
      </c>
      <c r="S5350" s="16" t="s">
        <v>7637</v>
      </c>
      <c r="T5350" s="16">
        <v>0</v>
      </c>
      <c r="U5350">
        <v>0</v>
      </c>
      <c r="V5350" s="17">
        <v>1.0173205870633648</v>
      </c>
      <c r="W5350" t="e">
        <f>VLOOKUP(A5350,Planilha3!$D$2:$F$5575,1,FALSE)</f>
        <v>#N/A</v>
      </c>
      <c r="X5350" t="e">
        <f>VLOOKUP(A5350,Planilha3!$D$2:$F$5575,2,FALSE)</f>
        <v>#N/A</v>
      </c>
      <c r="Y5350" t="e">
        <f>VLOOKUP(A5350,Planilha3!$D$2:$F$5575,3,FALSE)</f>
        <v>#N/A</v>
      </c>
      <c r="Z5350">
        <v>0</v>
      </c>
    </row>
    <row r="5351" spans="1:26" x14ac:dyDescent="0.25">
      <c r="A5351" t="str">
        <f t="shared" si="83"/>
        <v>Atílio VivacquaES</v>
      </c>
      <c r="B5351" s="8">
        <v>2017</v>
      </c>
      <c r="C5351" s="9" t="s">
        <v>18</v>
      </c>
      <c r="D5351" s="9" t="s">
        <v>2313</v>
      </c>
      <c r="E5351" s="9" t="s">
        <v>7600</v>
      </c>
      <c r="F5351" s="9" t="s">
        <v>7601</v>
      </c>
      <c r="G5351" s="10" t="s">
        <v>7637</v>
      </c>
      <c r="H5351" s="11">
        <v>22481.17</v>
      </c>
      <c r="I5351" s="11">
        <v>265367.73499999999</v>
      </c>
      <c r="J5351" s="12">
        <v>11804.000192160818</v>
      </c>
      <c r="K5351" s="13" t="s">
        <v>7636</v>
      </c>
      <c r="L5351" s="13">
        <v>0</v>
      </c>
      <c r="M5351" s="14">
        <v>0</v>
      </c>
      <c r="N5351" s="15">
        <v>0</v>
      </c>
      <c r="O5351" s="16" t="s">
        <v>7637</v>
      </c>
      <c r="P5351" s="16" t="s">
        <v>7637</v>
      </c>
      <c r="Q5351" s="16" t="s">
        <v>7637</v>
      </c>
      <c r="R5351" s="16" t="s">
        <v>7637</v>
      </c>
      <c r="S5351" s="16" t="s">
        <v>7637</v>
      </c>
      <c r="T5351" s="16">
        <v>0</v>
      </c>
      <c r="U5351">
        <v>0</v>
      </c>
      <c r="V5351" s="17">
        <v>0.99770188599087561</v>
      </c>
      <c r="W5351" t="e">
        <f>VLOOKUP(A5351,Planilha3!$D$2:$F$5575,1,FALSE)</f>
        <v>#N/A</v>
      </c>
      <c r="X5351" t="e">
        <f>VLOOKUP(A5351,Planilha3!$D$2:$F$5575,2,FALSE)</f>
        <v>#N/A</v>
      </c>
      <c r="Y5351" t="e">
        <f>VLOOKUP(A5351,Planilha3!$D$2:$F$5575,3,FALSE)</f>
        <v>#N/A</v>
      </c>
      <c r="Z5351">
        <v>0</v>
      </c>
    </row>
    <row r="5352" spans="1:26" x14ac:dyDescent="0.25">
      <c r="A5352" t="str">
        <f t="shared" si="83"/>
        <v>BonfimMG</v>
      </c>
      <c r="B5352" s="8">
        <v>2017</v>
      </c>
      <c r="C5352" s="9" t="s">
        <v>18</v>
      </c>
      <c r="D5352" s="9" t="s">
        <v>163</v>
      </c>
      <c r="E5352" s="9" t="s">
        <v>1438</v>
      </c>
      <c r="F5352" s="9" t="s">
        <v>1438</v>
      </c>
      <c r="G5352" s="10" t="s">
        <v>7637</v>
      </c>
      <c r="H5352" s="11">
        <v>12250.23</v>
      </c>
      <c r="I5352" s="11">
        <v>85996.644</v>
      </c>
      <c r="J5352" s="12">
        <v>7020.0023999549403</v>
      </c>
      <c r="K5352" s="13" t="s">
        <v>7636</v>
      </c>
      <c r="L5352" s="13">
        <v>0</v>
      </c>
      <c r="M5352" s="14">
        <v>0</v>
      </c>
      <c r="N5352" s="15">
        <v>0</v>
      </c>
      <c r="O5352" s="16" t="s">
        <v>7637</v>
      </c>
      <c r="P5352" s="16" t="s">
        <v>7637</v>
      </c>
      <c r="Q5352" s="16" t="s">
        <v>7637</v>
      </c>
      <c r="R5352" s="16" t="s">
        <v>7637</v>
      </c>
      <c r="S5352" s="16" t="s">
        <v>7637</v>
      </c>
      <c r="T5352" s="16">
        <v>0</v>
      </c>
      <c r="U5352">
        <v>0</v>
      </c>
      <c r="V5352" s="17">
        <v>0.99264480550761547</v>
      </c>
      <c r="W5352" t="e">
        <f>VLOOKUP(A5352,Planilha3!$D$2:$F$5575,1,FALSE)</f>
        <v>#N/A</v>
      </c>
      <c r="X5352" t="e">
        <f>VLOOKUP(A5352,Planilha3!$D$2:$F$5575,2,FALSE)</f>
        <v>#N/A</v>
      </c>
      <c r="Y5352" t="e">
        <f>VLOOKUP(A5352,Planilha3!$D$2:$F$5575,3,FALSE)</f>
        <v>#N/A</v>
      </c>
      <c r="Z5352">
        <v>0</v>
      </c>
    </row>
    <row r="5353" spans="1:26" x14ac:dyDescent="0.25">
      <c r="A5353" t="str">
        <f t="shared" si="83"/>
        <v>BarracãoRS</v>
      </c>
      <c r="B5353" s="8">
        <v>2017</v>
      </c>
      <c r="C5353" s="9" t="s">
        <v>456</v>
      </c>
      <c r="D5353" s="9" t="s">
        <v>2517</v>
      </c>
      <c r="E5353" s="9" t="s">
        <v>3032</v>
      </c>
      <c r="F5353" s="9" t="s">
        <v>3033</v>
      </c>
      <c r="G5353" s="10" t="s">
        <v>7637</v>
      </c>
      <c r="H5353" s="11">
        <v>33927.08</v>
      </c>
      <c r="I5353" s="11">
        <v>185716.823</v>
      </c>
      <c r="J5353" s="12">
        <v>5473.9996191832606</v>
      </c>
      <c r="K5353" s="13" t="s">
        <v>7641</v>
      </c>
      <c r="L5353" s="13">
        <v>0</v>
      </c>
      <c r="M5353" s="14">
        <v>0</v>
      </c>
      <c r="N5353" s="15">
        <v>0</v>
      </c>
      <c r="O5353" s="16" t="s">
        <v>7637</v>
      </c>
      <c r="P5353" s="16" t="s">
        <v>7637</v>
      </c>
      <c r="Q5353" s="16" t="s">
        <v>7637</v>
      </c>
      <c r="R5353" s="16" t="s">
        <v>7637</v>
      </c>
      <c r="S5353" s="16" t="s">
        <v>7637</v>
      </c>
      <c r="T5353" s="16">
        <v>0</v>
      </c>
      <c r="U5353">
        <v>0</v>
      </c>
      <c r="V5353" s="17">
        <v>0.98725435133475725</v>
      </c>
      <c r="W5353" t="e">
        <f>VLOOKUP(A5353,Planilha3!$D$2:$F$5575,1,FALSE)</f>
        <v>#N/A</v>
      </c>
      <c r="X5353" t="e">
        <f>VLOOKUP(A5353,Planilha3!$D$2:$F$5575,2,FALSE)</f>
        <v>#N/A</v>
      </c>
      <c r="Y5353" t="e">
        <f>VLOOKUP(A5353,Planilha3!$D$2:$F$5575,3,FALSE)</f>
        <v>#N/A</v>
      </c>
      <c r="Z5353">
        <v>0</v>
      </c>
    </row>
    <row r="5354" spans="1:26" x14ac:dyDescent="0.25">
      <c r="A5354" t="str">
        <f t="shared" si="83"/>
        <v>Boa EsperançaES</v>
      </c>
      <c r="B5354" s="8">
        <v>2017</v>
      </c>
      <c r="C5354" s="9" t="s">
        <v>18</v>
      </c>
      <c r="D5354" s="9" t="s">
        <v>2313</v>
      </c>
      <c r="E5354" s="9" t="s">
        <v>3808</v>
      </c>
      <c r="F5354" s="9" t="s">
        <v>3809</v>
      </c>
      <c r="G5354" s="10" t="s">
        <v>7637</v>
      </c>
      <c r="H5354" s="11">
        <v>16582.61</v>
      </c>
      <c r="I5354" s="11">
        <v>256367.114</v>
      </c>
      <c r="J5354" s="12">
        <v>15459.997792868553</v>
      </c>
      <c r="K5354" s="13" t="s">
        <v>7636</v>
      </c>
      <c r="L5354" s="13">
        <v>0</v>
      </c>
      <c r="M5354" s="14">
        <v>0</v>
      </c>
      <c r="N5354" s="15">
        <v>0</v>
      </c>
      <c r="O5354" s="16" t="s">
        <v>7637</v>
      </c>
      <c r="P5354" s="16" t="s">
        <v>7637</v>
      </c>
      <c r="Q5354" s="16" t="s">
        <v>7637</v>
      </c>
      <c r="R5354" s="16" t="s">
        <v>7637</v>
      </c>
      <c r="S5354" s="16" t="s">
        <v>7637</v>
      </c>
      <c r="T5354" s="16">
        <v>0</v>
      </c>
      <c r="U5354">
        <v>0</v>
      </c>
      <c r="V5354" s="17">
        <v>0.96151587364527091</v>
      </c>
      <c r="W5354" t="e">
        <f>VLOOKUP(A5354,Planilha3!$D$2:$F$5575,1,FALSE)</f>
        <v>#N/A</v>
      </c>
      <c r="X5354" t="e">
        <f>VLOOKUP(A5354,Planilha3!$D$2:$F$5575,2,FALSE)</f>
        <v>#N/A</v>
      </c>
      <c r="Y5354" t="e">
        <f>VLOOKUP(A5354,Planilha3!$D$2:$F$5575,3,FALSE)</f>
        <v>#N/A</v>
      </c>
      <c r="Z5354">
        <v>0</v>
      </c>
    </row>
    <row r="5355" spans="1:26" x14ac:dyDescent="0.25">
      <c r="A5355" t="str">
        <f t="shared" si="83"/>
        <v>Boa EsperançaPR</v>
      </c>
      <c r="B5355" s="8">
        <v>2017</v>
      </c>
      <c r="C5355" s="9" t="s">
        <v>456</v>
      </c>
      <c r="D5355" s="9" t="s">
        <v>457</v>
      </c>
      <c r="E5355" s="9" t="s">
        <v>3808</v>
      </c>
      <c r="F5355" s="9" t="s">
        <v>3809</v>
      </c>
      <c r="G5355" s="10" t="s">
        <v>7637</v>
      </c>
      <c r="H5355" s="11">
        <v>44481.26</v>
      </c>
      <c r="I5355" s="11">
        <v>195361.68900000001</v>
      </c>
      <c r="J5355" s="12">
        <v>4391.9998893916227</v>
      </c>
      <c r="K5355" s="13" t="s">
        <v>7641</v>
      </c>
      <c r="L5355" s="13">
        <v>0</v>
      </c>
      <c r="M5355" s="14">
        <v>0</v>
      </c>
      <c r="N5355" s="15">
        <v>0</v>
      </c>
      <c r="O5355" s="16" t="s">
        <v>7637</v>
      </c>
      <c r="P5355" s="16" t="s">
        <v>7637</v>
      </c>
      <c r="Q5355" s="16" t="s">
        <v>7637</v>
      </c>
      <c r="R5355" s="16" t="s">
        <v>7637</v>
      </c>
      <c r="S5355" s="16" t="s">
        <v>7637</v>
      </c>
      <c r="T5355" s="16">
        <v>0</v>
      </c>
      <c r="U5355">
        <v>0</v>
      </c>
      <c r="V5355" s="17">
        <v>0.96151587364527091</v>
      </c>
      <c r="W5355" t="e">
        <f>VLOOKUP(A5355,Planilha3!$D$2:$F$5575,1,FALSE)</f>
        <v>#N/A</v>
      </c>
      <c r="X5355" t="e">
        <f>VLOOKUP(A5355,Planilha3!$D$2:$F$5575,2,FALSE)</f>
        <v>#N/A</v>
      </c>
      <c r="Y5355" t="e">
        <f>VLOOKUP(A5355,Planilha3!$D$2:$F$5575,3,FALSE)</f>
        <v>#N/A</v>
      </c>
      <c r="Z5355">
        <v>0</v>
      </c>
    </row>
    <row r="5356" spans="1:26" x14ac:dyDescent="0.25">
      <c r="A5356" t="str">
        <f t="shared" si="83"/>
        <v>SobradinhoRS</v>
      </c>
      <c r="B5356" s="8">
        <v>2017</v>
      </c>
      <c r="C5356" s="9" t="s">
        <v>456</v>
      </c>
      <c r="D5356" s="9" t="s">
        <v>2517</v>
      </c>
      <c r="E5356" s="9" t="s">
        <v>5227</v>
      </c>
      <c r="F5356" s="9" t="s">
        <v>5227</v>
      </c>
      <c r="G5356" s="10" t="s">
        <v>7637</v>
      </c>
      <c r="H5356" s="11">
        <v>24670.03</v>
      </c>
      <c r="I5356" s="11">
        <v>370494.47899999999</v>
      </c>
      <c r="J5356" s="12">
        <v>15017.998721525673</v>
      </c>
      <c r="K5356" s="13" t="s">
        <v>7636</v>
      </c>
      <c r="L5356" s="13">
        <v>0</v>
      </c>
      <c r="M5356" s="14">
        <v>0</v>
      </c>
      <c r="N5356" s="15">
        <v>0</v>
      </c>
      <c r="O5356" s="16" t="s">
        <v>7637</v>
      </c>
      <c r="P5356" s="16" t="s">
        <v>7637</v>
      </c>
      <c r="Q5356" s="16" t="s">
        <v>7637</v>
      </c>
      <c r="R5356" s="16" t="s">
        <v>7637</v>
      </c>
      <c r="S5356" s="16" t="s">
        <v>7637</v>
      </c>
      <c r="T5356" s="16">
        <v>0</v>
      </c>
      <c r="U5356">
        <v>0</v>
      </c>
      <c r="V5356" s="17">
        <v>0.94030726713966251</v>
      </c>
      <c r="W5356" t="e">
        <f>VLOOKUP(A5356,Planilha3!$D$2:$F$5575,1,FALSE)</f>
        <v>#N/A</v>
      </c>
      <c r="X5356" t="e">
        <f>VLOOKUP(A5356,Planilha3!$D$2:$F$5575,2,FALSE)</f>
        <v>#N/A</v>
      </c>
      <c r="Y5356" t="e">
        <f>VLOOKUP(A5356,Planilha3!$D$2:$F$5575,3,FALSE)</f>
        <v>#N/A</v>
      </c>
      <c r="Z5356">
        <v>0</v>
      </c>
    </row>
    <row r="5357" spans="1:26" x14ac:dyDescent="0.25">
      <c r="A5357" t="str">
        <f t="shared" si="83"/>
        <v>São Luiz do NorteGO</v>
      </c>
      <c r="B5357" s="8">
        <v>2017</v>
      </c>
      <c r="C5357" s="9" t="s">
        <v>2202</v>
      </c>
      <c r="D5357" s="9" t="s">
        <v>2237</v>
      </c>
      <c r="E5357" s="9" t="s">
        <v>7602</v>
      </c>
      <c r="F5357" s="9" t="s">
        <v>7603</v>
      </c>
      <c r="G5357" s="10" t="s">
        <v>7637</v>
      </c>
      <c r="H5357" s="11">
        <v>21405.7</v>
      </c>
      <c r="I5357" s="11">
        <v>108548.298</v>
      </c>
      <c r="J5357" s="12">
        <v>5070.9996869992574</v>
      </c>
      <c r="K5357" s="13" t="s">
        <v>7636</v>
      </c>
      <c r="L5357" s="13">
        <v>0</v>
      </c>
      <c r="M5357" s="14">
        <v>0</v>
      </c>
      <c r="N5357" s="15">
        <v>0</v>
      </c>
      <c r="O5357" s="16" t="s">
        <v>7637</v>
      </c>
      <c r="P5357" s="16" t="s">
        <v>7637</v>
      </c>
      <c r="Q5357" s="16" t="s">
        <v>7637</v>
      </c>
      <c r="R5357" s="16" t="s">
        <v>7637</v>
      </c>
      <c r="S5357" s="16" t="s">
        <v>7637</v>
      </c>
      <c r="T5357" s="16">
        <v>0</v>
      </c>
      <c r="U5357">
        <v>0</v>
      </c>
      <c r="V5357" s="17">
        <v>0.93956575489902572</v>
      </c>
      <c r="W5357" t="e">
        <f>VLOOKUP(A5357,Planilha3!$D$2:$F$5575,1,FALSE)</f>
        <v>#N/A</v>
      </c>
      <c r="X5357" t="e">
        <f>VLOOKUP(A5357,Planilha3!$D$2:$F$5575,2,FALSE)</f>
        <v>#N/A</v>
      </c>
      <c r="Y5357" t="e">
        <f>VLOOKUP(A5357,Planilha3!$D$2:$F$5575,3,FALSE)</f>
        <v>#N/A</v>
      </c>
      <c r="Z5357">
        <v>0</v>
      </c>
    </row>
    <row r="5358" spans="1:26" x14ac:dyDescent="0.25">
      <c r="A5358" t="str">
        <f t="shared" si="83"/>
        <v>Areia BrancaSE</v>
      </c>
      <c r="B5358" s="8">
        <v>2017</v>
      </c>
      <c r="C5358" s="9" t="s">
        <v>951</v>
      </c>
      <c r="D5358" s="9" t="s">
        <v>1902</v>
      </c>
      <c r="E5358" s="9" t="s">
        <v>5295</v>
      </c>
      <c r="F5358" s="9" t="s">
        <v>5295</v>
      </c>
      <c r="G5358" s="10" t="s">
        <v>7637</v>
      </c>
      <c r="H5358" s="11">
        <v>10583.82</v>
      </c>
      <c r="I5358" s="11">
        <v>195684.269</v>
      </c>
      <c r="J5358" s="12">
        <v>18489.001986050404</v>
      </c>
      <c r="K5358" s="13" t="s">
        <v>7642</v>
      </c>
      <c r="L5358" s="13">
        <v>0</v>
      </c>
      <c r="M5358" s="14">
        <v>0</v>
      </c>
      <c r="N5358" s="15">
        <v>0</v>
      </c>
      <c r="O5358" s="16" t="s">
        <v>7637</v>
      </c>
      <c r="P5358" s="16" t="s">
        <v>7637</v>
      </c>
      <c r="Q5358" s="16" t="s">
        <v>7637</v>
      </c>
      <c r="R5358" s="16" t="s">
        <v>7637</v>
      </c>
      <c r="S5358" s="16" t="s">
        <v>7637</v>
      </c>
      <c r="T5358" s="16">
        <v>0</v>
      </c>
      <c r="U5358">
        <v>0</v>
      </c>
      <c r="V5358" s="17">
        <v>0.93720765839654863</v>
      </c>
      <c r="W5358" t="e">
        <f>VLOOKUP(A5358,Planilha3!$D$2:$F$5575,1,FALSE)</f>
        <v>#N/A</v>
      </c>
      <c r="X5358" t="e">
        <f>VLOOKUP(A5358,Planilha3!$D$2:$F$5575,2,FALSE)</f>
        <v>#N/A</v>
      </c>
      <c r="Y5358" t="e">
        <f>VLOOKUP(A5358,Planilha3!$D$2:$F$5575,3,FALSE)</f>
        <v>#N/A</v>
      </c>
      <c r="Z5358">
        <v>0</v>
      </c>
    </row>
    <row r="5359" spans="1:26" x14ac:dyDescent="0.25">
      <c r="A5359" t="str">
        <f t="shared" si="83"/>
        <v>LajeadoRS</v>
      </c>
      <c r="B5359" s="8">
        <v>2017</v>
      </c>
      <c r="C5359" s="9" t="s">
        <v>456</v>
      </c>
      <c r="D5359" s="9" t="s">
        <v>2517</v>
      </c>
      <c r="E5359" s="9" t="s">
        <v>5019</v>
      </c>
      <c r="F5359" s="9" t="s">
        <v>5019</v>
      </c>
      <c r="G5359" s="10">
        <v>2241.9899999999998</v>
      </c>
      <c r="H5359" s="11">
        <v>45888.7</v>
      </c>
      <c r="I5359" s="11">
        <v>3662789.915</v>
      </c>
      <c r="J5359" s="12">
        <v>79818.994981335287</v>
      </c>
      <c r="K5359" s="13" t="s">
        <v>7636</v>
      </c>
      <c r="L5359" s="13">
        <v>0</v>
      </c>
      <c r="M5359" s="14">
        <v>0</v>
      </c>
      <c r="N5359" s="15">
        <v>0</v>
      </c>
      <c r="O5359" s="16" t="s">
        <v>7637</v>
      </c>
      <c r="P5359" s="16" t="s">
        <v>7637</v>
      </c>
      <c r="Q5359" s="16" t="s">
        <v>7637</v>
      </c>
      <c r="R5359" s="16" t="s">
        <v>7637</v>
      </c>
      <c r="S5359" s="16" t="s">
        <v>7637</v>
      </c>
      <c r="T5359" s="16">
        <v>0</v>
      </c>
      <c r="U5359">
        <v>0</v>
      </c>
      <c r="V5359" s="17">
        <v>0.89624876761787886</v>
      </c>
      <c r="W5359" t="e">
        <f>VLOOKUP(A5359,Planilha3!$D$2:$F$5575,1,FALSE)</f>
        <v>#N/A</v>
      </c>
      <c r="X5359" t="e">
        <f>VLOOKUP(A5359,Planilha3!$D$2:$F$5575,2,FALSE)</f>
        <v>#N/A</v>
      </c>
      <c r="Y5359" t="e">
        <f>VLOOKUP(A5359,Planilha3!$D$2:$F$5575,3,FALSE)</f>
        <v>#N/A</v>
      </c>
      <c r="Z5359">
        <v>0</v>
      </c>
    </row>
    <row r="5360" spans="1:26" x14ac:dyDescent="0.25">
      <c r="A5360" t="str">
        <f t="shared" si="83"/>
        <v>Rio ClaroSP</v>
      </c>
      <c r="B5360" s="8">
        <v>2017</v>
      </c>
      <c r="C5360" s="9" t="s">
        <v>18</v>
      </c>
      <c r="D5360" s="9" t="s">
        <v>19</v>
      </c>
      <c r="E5360" s="9" t="s">
        <v>690</v>
      </c>
      <c r="F5360" s="9" t="s">
        <v>690</v>
      </c>
      <c r="G5360" s="10">
        <v>2737.21</v>
      </c>
      <c r="H5360" s="11">
        <v>46406.99</v>
      </c>
      <c r="I5360" s="11">
        <v>9418390.6539999992</v>
      </c>
      <c r="J5360" s="12">
        <v>202951.98318184394</v>
      </c>
      <c r="K5360" s="13" t="s">
        <v>7636</v>
      </c>
      <c r="L5360" s="13">
        <v>2</v>
      </c>
      <c r="M5360" s="14">
        <v>0</v>
      </c>
      <c r="N5360" s="15">
        <v>0</v>
      </c>
      <c r="O5360" s="16" t="s">
        <v>7637</v>
      </c>
      <c r="P5360" s="16" t="s">
        <v>7637</v>
      </c>
      <c r="Q5360" s="16" t="s">
        <v>7637</v>
      </c>
      <c r="R5360" s="16" t="s">
        <v>7637</v>
      </c>
      <c r="S5360" s="16" t="s">
        <v>7637</v>
      </c>
      <c r="T5360" s="16">
        <v>0</v>
      </c>
      <c r="U5360">
        <v>0</v>
      </c>
      <c r="V5360" s="17">
        <v>0.86858136645738948</v>
      </c>
      <c r="W5360" t="e">
        <f>VLOOKUP(A5360,Planilha3!$D$2:$F$5575,1,FALSE)</f>
        <v>#N/A</v>
      </c>
      <c r="X5360" t="e">
        <f>VLOOKUP(A5360,Planilha3!$D$2:$F$5575,2,FALSE)</f>
        <v>#N/A</v>
      </c>
      <c r="Y5360" t="e">
        <f>VLOOKUP(A5360,Planilha3!$D$2:$F$5575,3,FALSE)</f>
        <v>#N/A</v>
      </c>
      <c r="Z5360">
        <v>0</v>
      </c>
    </row>
    <row r="5361" spans="1:26" x14ac:dyDescent="0.25">
      <c r="A5361" t="str">
        <f t="shared" si="83"/>
        <v>Presidente MédiciMA</v>
      </c>
      <c r="B5361" s="8">
        <v>2017</v>
      </c>
      <c r="C5361" s="9" t="s">
        <v>951</v>
      </c>
      <c r="D5361" s="9" t="s">
        <v>1631</v>
      </c>
      <c r="E5361" s="9" t="s">
        <v>7183</v>
      </c>
      <c r="F5361" s="9" t="s">
        <v>7184</v>
      </c>
      <c r="G5361" s="10" t="s">
        <v>7637</v>
      </c>
      <c r="H5361" s="11">
        <v>6864.58</v>
      </c>
      <c r="I5361" s="11">
        <v>47832.396000000001</v>
      </c>
      <c r="J5361" s="12">
        <v>6968.000372928861</v>
      </c>
      <c r="K5361" s="13" t="s">
        <v>7642</v>
      </c>
      <c r="L5361" s="13">
        <v>0</v>
      </c>
      <c r="M5361" s="14">
        <v>0</v>
      </c>
      <c r="N5361" s="15">
        <v>0</v>
      </c>
      <c r="O5361" s="16" t="s">
        <v>7637</v>
      </c>
      <c r="P5361" s="16" t="s">
        <v>7637</v>
      </c>
      <c r="Q5361" s="16" t="s">
        <v>7637</v>
      </c>
      <c r="R5361" s="16" t="s">
        <v>7637</v>
      </c>
      <c r="S5361" s="16" t="s">
        <v>7637</v>
      </c>
      <c r="T5361" s="16">
        <v>0</v>
      </c>
      <c r="U5361">
        <v>0</v>
      </c>
      <c r="V5361" s="17">
        <v>0.85247559326540212</v>
      </c>
      <c r="W5361" t="e">
        <f>VLOOKUP(A5361,Planilha3!$D$2:$F$5575,1,FALSE)</f>
        <v>#N/A</v>
      </c>
      <c r="X5361" t="e">
        <f>VLOOKUP(A5361,Planilha3!$D$2:$F$5575,2,FALSE)</f>
        <v>#N/A</v>
      </c>
      <c r="Y5361" t="e">
        <f>VLOOKUP(A5361,Planilha3!$D$2:$F$5575,3,FALSE)</f>
        <v>#N/A</v>
      </c>
      <c r="Z5361">
        <v>0</v>
      </c>
    </row>
    <row r="5362" spans="1:26" x14ac:dyDescent="0.25">
      <c r="A5362" t="str">
        <f t="shared" si="83"/>
        <v>BaraúnaPB</v>
      </c>
      <c r="B5362" s="8">
        <v>2017</v>
      </c>
      <c r="C5362" s="9" t="s">
        <v>951</v>
      </c>
      <c r="D5362" s="9" t="s">
        <v>952</v>
      </c>
      <c r="E5362" s="9" t="s">
        <v>6957</v>
      </c>
      <c r="F5362" s="9" t="s">
        <v>6958</v>
      </c>
      <c r="G5362" s="10" t="s">
        <v>7637</v>
      </c>
      <c r="H5362" s="11">
        <v>8223.81</v>
      </c>
      <c r="I5362" s="11">
        <v>40502.269999999997</v>
      </c>
      <c r="J5362" s="12">
        <v>4925.0006991893051</v>
      </c>
      <c r="K5362" s="13" t="s">
        <v>7642</v>
      </c>
      <c r="L5362" s="13">
        <v>0</v>
      </c>
      <c r="M5362" s="14">
        <v>0</v>
      </c>
      <c r="N5362" s="15">
        <v>0</v>
      </c>
      <c r="O5362" s="16" t="s">
        <v>7637</v>
      </c>
      <c r="P5362" s="16" t="s">
        <v>7637</v>
      </c>
      <c r="Q5362" s="16" t="s">
        <v>7637</v>
      </c>
      <c r="R5362" s="16" t="s">
        <v>7637</v>
      </c>
      <c r="S5362" s="16" t="s">
        <v>7637</v>
      </c>
      <c r="T5362" s="16">
        <v>0</v>
      </c>
      <c r="U5362">
        <v>0</v>
      </c>
      <c r="V5362" s="17">
        <v>0.83118121289948976</v>
      </c>
      <c r="W5362" t="e">
        <f>VLOOKUP(A5362,Planilha3!$D$2:$F$5575,1,FALSE)</f>
        <v>#N/A</v>
      </c>
      <c r="X5362" t="e">
        <f>VLOOKUP(A5362,Planilha3!$D$2:$F$5575,2,FALSE)</f>
        <v>#N/A</v>
      </c>
      <c r="Y5362" t="e">
        <f>VLOOKUP(A5362,Planilha3!$D$2:$F$5575,3,FALSE)</f>
        <v>#N/A</v>
      </c>
      <c r="Z5362">
        <v>0</v>
      </c>
    </row>
    <row r="5363" spans="1:26" x14ac:dyDescent="0.25">
      <c r="A5363" t="str">
        <f t="shared" si="83"/>
        <v>Vargem BonitaSC</v>
      </c>
      <c r="B5363" s="8">
        <v>2017</v>
      </c>
      <c r="C5363" s="9" t="s">
        <v>456</v>
      </c>
      <c r="D5363" s="9" t="s">
        <v>790</v>
      </c>
      <c r="E5363" s="9" t="s">
        <v>977</v>
      </c>
      <c r="F5363" s="9" t="s">
        <v>977</v>
      </c>
      <c r="G5363" s="10" t="s">
        <v>7637</v>
      </c>
      <c r="H5363" s="11">
        <v>83563.22</v>
      </c>
      <c r="I5363" s="11">
        <v>384140.13099999999</v>
      </c>
      <c r="J5363" s="12">
        <v>4597.0001036341109</v>
      </c>
      <c r="K5363" s="13" t="s">
        <v>7640</v>
      </c>
      <c r="L5363" s="13">
        <v>0</v>
      </c>
      <c r="M5363" s="14">
        <v>0</v>
      </c>
      <c r="N5363" s="15">
        <v>0</v>
      </c>
      <c r="O5363" s="16" t="s">
        <v>7637</v>
      </c>
      <c r="P5363" s="16" t="s">
        <v>7637</v>
      </c>
      <c r="Q5363" s="16" t="s">
        <v>7637</v>
      </c>
      <c r="R5363" s="16" t="s">
        <v>7637</v>
      </c>
      <c r="S5363" s="16" t="s">
        <v>7637</v>
      </c>
      <c r="T5363" s="16">
        <v>0</v>
      </c>
      <c r="U5363">
        <v>0</v>
      </c>
      <c r="V5363" s="17">
        <v>0.83073275850080552</v>
      </c>
      <c r="W5363" t="e">
        <f>VLOOKUP(A5363,Planilha3!$D$2:$F$5575,1,FALSE)</f>
        <v>#N/A</v>
      </c>
      <c r="X5363" t="e">
        <f>VLOOKUP(A5363,Planilha3!$D$2:$F$5575,2,FALSE)</f>
        <v>#N/A</v>
      </c>
      <c r="Y5363" t="e">
        <f>VLOOKUP(A5363,Planilha3!$D$2:$F$5575,3,FALSE)</f>
        <v>#N/A</v>
      </c>
      <c r="Z5363">
        <v>0</v>
      </c>
    </row>
    <row r="5364" spans="1:26" x14ac:dyDescent="0.25">
      <c r="A5364" t="str">
        <f t="shared" si="83"/>
        <v>SapucaiaRJ</v>
      </c>
      <c r="B5364" s="8">
        <v>2017</v>
      </c>
      <c r="C5364" s="9" t="s">
        <v>18</v>
      </c>
      <c r="D5364" s="9" t="s">
        <v>583</v>
      </c>
      <c r="E5364" s="9" t="s">
        <v>5562</v>
      </c>
      <c r="F5364" s="9" t="s">
        <v>5562</v>
      </c>
      <c r="G5364" s="10" t="s">
        <v>7637</v>
      </c>
      <c r="H5364" s="11">
        <v>39777.440000000002</v>
      </c>
      <c r="I5364" s="11">
        <v>706646.28799999994</v>
      </c>
      <c r="J5364" s="12">
        <v>17765.001669287914</v>
      </c>
      <c r="K5364" s="13" t="s">
        <v>7636</v>
      </c>
      <c r="L5364" s="13">
        <v>0</v>
      </c>
      <c r="M5364" s="14">
        <v>0</v>
      </c>
      <c r="N5364" s="15">
        <v>0</v>
      </c>
      <c r="O5364" s="16" t="s">
        <v>7637</v>
      </c>
      <c r="P5364" s="16" t="s">
        <v>7637</v>
      </c>
      <c r="Q5364" s="16" t="s">
        <v>7637</v>
      </c>
      <c r="R5364" s="16" t="s">
        <v>7637</v>
      </c>
      <c r="S5364" s="16" t="s">
        <v>7637</v>
      </c>
      <c r="T5364" s="16">
        <v>0</v>
      </c>
      <c r="U5364">
        <v>0</v>
      </c>
      <c r="V5364" s="17">
        <v>0.82415311290720228</v>
      </c>
      <c r="W5364" t="e">
        <f>VLOOKUP(A5364,Planilha3!$D$2:$F$5575,1,FALSE)</f>
        <v>#N/A</v>
      </c>
      <c r="X5364" t="e">
        <f>VLOOKUP(A5364,Planilha3!$D$2:$F$5575,2,FALSE)</f>
        <v>#N/A</v>
      </c>
      <c r="Y5364" t="e">
        <f>VLOOKUP(A5364,Planilha3!$D$2:$F$5575,3,FALSE)</f>
        <v>#N/A</v>
      </c>
      <c r="Z5364">
        <v>0</v>
      </c>
    </row>
    <row r="5365" spans="1:26" x14ac:dyDescent="0.25">
      <c r="A5365" t="str">
        <f t="shared" si="83"/>
        <v>IpueirasCE</v>
      </c>
      <c r="B5365" s="8">
        <v>2017</v>
      </c>
      <c r="C5365" s="9" t="s">
        <v>951</v>
      </c>
      <c r="D5365" s="9" t="s">
        <v>2761</v>
      </c>
      <c r="E5365" s="9" t="s">
        <v>4729</v>
      </c>
      <c r="F5365" s="9" t="s">
        <v>4729</v>
      </c>
      <c r="G5365" s="10" t="s">
        <v>7637</v>
      </c>
      <c r="H5365" s="11">
        <v>6557.61</v>
      </c>
      <c r="I5365" s="11">
        <v>248507.18400000001</v>
      </c>
      <c r="J5365" s="12">
        <v>37895.999304624711</v>
      </c>
      <c r="K5365" s="13" t="s">
        <v>7642</v>
      </c>
      <c r="L5365" s="13">
        <v>0</v>
      </c>
      <c r="M5365" s="14">
        <v>0</v>
      </c>
      <c r="N5365" s="15">
        <v>0</v>
      </c>
      <c r="O5365" s="16" t="s">
        <v>7637</v>
      </c>
      <c r="P5365" s="16" t="s">
        <v>7637</v>
      </c>
      <c r="Q5365" s="16" t="s">
        <v>7637</v>
      </c>
      <c r="R5365" s="16" t="s">
        <v>7637</v>
      </c>
      <c r="S5365" s="16" t="s">
        <v>7637</v>
      </c>
      <c r="T5365" s="16">
        <v>0</v>
      </c>
      <c r="U5365">
        <v>0</v>
      </c>
      <c r="V5365" s="17">
        <v>0.81749567502657394</v>
      </c>
      <c r="W5365" t="e">
        <f>VLOOKUP(A5365,Planilha3!$D$2:$F$5575,1,FALSE)</f>
        <v>#N/A</v>
      </c>
      <c r="X5365" t="e">
        <f>VLOOKUP(A5365,Planilha3!$D$2:$F$5575,2,FALSE)</f>
        <v>#N/A</v>
      </c>
      <c r="Y5365" t="e">
        <f>VLOOKUP(A5365,Planilha3!$D$2:$F$5575,3,FALSE)</f>
        <v>#N/A</v>
      </c>
      <c r="Z5365">
        <v>0</v>
      </c>
    </row>
    <row r="5366" spans="1:26" x14ac:dyDescent="0.25">
      <c r="A5366" t="str">
        <f t="shared" si="83"/>
        <v>BuritisMG</v>
      </c>
      <c r="B5366" s="8">
        <v>2017</v>
      </c>
      <c r="C5366" s="9" t="s">
        <v>18</v>
      </c>
      <c r="D5366" s="9" t="s">
        <v>163</v>
      </c>
      <c r="E5366" s="9" t="s">
        <v>3814</v>
      </c>
      <c r="F5366" s="9" t="s">
        <v>3814</v>
      </c>
      <c r="G5366" s="10" t="s">
        <v>7637</v>
      </c>
      <c r="H5366" s="11">
        <v>28390.07</v>
      </c>
      <c r="I5366" s="11">
        <v>700922.36399999994</v>
      </c>
      <c r="J5366" s="12">
        <v>24688.997385353399</v>
      </c>
      <c r="K5366" s="13" t="s">
        <v>7641</v>
      </c>
      <c r="L5366" s="13">
        <v>0</v>
      </c>
      <c r="M5366" s="14">
        <v>0</v>
      </c>
      <c r="N5366" s="15">
        <v>0</v>
      </c>
      <c r="O5366" s="16" t="s">
        <v>7637</v>
      </c>
      <c r="P5366" s="16" t="s">
        <v>7637</v>
      </c>
      <c r="Q5366" s="16" t="s">
        <v>7637</v>
      </c>
      <c r="R5366" s="16" t="s">
        <v>7637</v>
      </c>
      <c r="S5366" s="16" t="s">
        <v>7637</v>
      </c>
      <c r="T5366" s="16">
        <v>0</v>
      </c>
      <c r="U5366">
        <v>0</v>
      </c>
      <c r="V5366" s="17">
        <v>0.80599178402901883</v>
      </c>
      <c r="W5366" t="e">
        <f>VLOOKUP(A5366,Planilha3!$D$2:$F$5575,1,FALSE)</f>
        <v>#N/A</v>
      </c>
      <c r="X5366" t="e">
        <f>VLOOKUP(A5366,Planilha3!$D$2:$F$5575,2,FALSE)</f>
        <v>#N/A</v>
      </c>
      <c r="Y5366" t="e">
        <f>VLOOKUP(A5366,Planilha3!$D$2:$F$5575,3,FALSE)</f>
        <v>#N/A</v>
      </c>
      <c r="Z5366">
        <v>0</v>
      </c>
    </row>
    <row r="5367" spans="1:26" x14ac:dyDescent="0.25">
      <c r="A5367" t="str">
        <f t="shared" si="83"/>
        <v>Alto AlegreSP</v>
      </c>
      <c r="B5367" s="8">
        <v>2017</v>
      </c>
      <c r="C5367" s="9" t="s">
        <v>18</v>
      </c>
      <c r="D5367" s="9" t="s">
        <v>19</v>
      </c>
      <c r="E5367" s="9" t="s">
        <v>3589</v>
      </c>
      <c r="F5367" s="9" t="s">
        <v>3589</v>
      </c>
      <c r="G5367" s="10" t="s">
        <v>7637</v>
      </c>
      <c r="H5367" s="11">
        <v>26590.67</v>
      </c>
      <c r="I5367" s="11">
        <v>110457.63499999999</v>
      </c>
      <c r="J5367" s="12">
        <v>4153.9996923733024</v>
      </c>
      <c r="K5367" s="13" t="s">
        <v>7641</v>
      </c>
      <c r="L5367" s="13">
        <v>0</v>
      </c>
      <c r="M5367" s="14">
        <v>0</v>
      </c>
      <c r="N5367" s="15">
        <v>0</v>
      </c>
      <c r="O5367" s="16" t="s">
        <v>7637</v>
      </c>
      <c r="P5367" s="16" t="s">
        <v>7637</v>
      </c>
      <c r="Q5367" s="16" t="s">
        <v>7637</v>
      </c>
      <c r="R5367" s="16" t="s">
        <v>7637</v>
      </c>
      <c r="S5367" s="16" t="s">
        <v>7637</v>
      </c>
      <c r="T5367" s="16">
        <v>0</v>
      </c>
      <c r="U5367">
        <v>0</v>
      </c>
      <c r="V5367" s="17">
        <v>0.7852503036269205</v>
      </c>
      <c r="W5367" t="e">
        <f>VLOOKUP(A5367,Planilha3!$D$2:$F$5575,1,FALSE)</f>
        <v>#N/A</v>
      </c>
      <c r="X5367" t="e">
        <f>VLOOKUP(A5367,Planilha3!$D$2:$F$5575,2,FALSE)</f>
        <v>#N/A</v>
      </c>
      <c r="Y5367" t="e">
        <f>VLOOKUP(A5367,Planilha3!$D$2:$F$5575,3,FALSE)</f>
        <v>#N/A</v>
      </c>
      <c r="Z5367">
        <v>0</v>
      </c>
    </row>
    <row r="5368" spans="1:26" x14ac:dyDescent="0.25">
      <c r="A5368" t="str">
        <f t="shared" si="83"/>
        <v>Alto AlegreRS</v>
      </c>
      <c r="B5368" s="8">
        <v>2017</v>
      </c>
      <c r="C5368" s="9" t="s">
        <v>456</v>
      </c>
      <c r="D5368" s="9" t="s">
        <v>2517</v>
      </c>
      <c r="E5368" s="9" t="s">
        <v>3589</v>
      </c>
      <c r="F5368" s="9" t="s">
        <v>3589</v>
      </c>
      <c r="G5368" s="10" t="s">
        <v>7637</v>
      </c>
      <c r="H5368" s="11">
        <v>35425.58</v>
      </c>
      <c r="I5368" s="11">
        <v>63872.324999999997</v>
      </c>
      <c r="J5368" s="12">
        <v>1803.0001202520889</v>
      </c>
      <c r="K5368" s="13" t="s">
        <v>7641</v>
      </c>
      <c r="L5368" s="13">
        <v>0</v>
      </c>
      <c r="M5368" s="14">
        <v>0</v>
      </c>
      <c r="N5368" s="15">
        <v>0</v>
      </c>
      <c r="O5368" s="16" t="s">
        <v>7637</v>
      </c>
      <c r="P5368" s="16" t="s">
        <v>7637</v>
      </c>
      <c r="Q5368" s="16" t="s">
        <v>7637</v>
      </c>
      <c r="R5368" s="16" t="s">
        <v>7637</v>
      </c>
      <c r="S5368" s="16" t="s">
        <v>7637</v>
      </c>
      <c r="T5368" s="16">
        <v>0</v>
      </c>
      <c r="U5368">
        <v>0</v>
      </c>
      <c r="V5368" s="17">
        <v>0.7852503036269205</v>
      </c>
      <c r="W5368" t="e">
        <f>VLOOKUP(A5368,Planilha3!$D$2:$F$5575,1,FALSE)</f>
        <v>#N/A</v>
      </c>
      <c r="X5368" t="e">
        <f>VLOOKUP(A5368,Planilha3!$D$2:$F$5575,2,FALSE)</f>
        <v>#N/A</v>
      </c>
      <c r="Y5368" t="e">
        <f>VLOOKUP(A5368,Planilha3!$D$2:$F$5575,3,FALSE)</f>
        <v>#N/A</v>
      </c>
      <c r="Z5368">
        <v>0</v>
      </c>
    </row>
    <row r="5369" spans="1:26" x14ac:dyDescent="0.25">
      <c r="A5369" t="str">
        <f t="shared" si="83"/>
        <v>AtalaiaPR</v>
      </c>
      <c r="B5369" s="8">
        <v>2017</v>
      </c>
      <c r="C5369" s="9" t="s">
        <v>456</v>
      </c>
      <c r="D5369" s="9" t="s">
        <v>457</v>
      </c>
      <c r="E5369" s="9" t="s">
        <v>5759</v>
      </c>
      <c r="F5369" s="9" t="s">
        <v>5759</v>
      </c>
      <c r="G5369" s="10" t="s">
        <v>7637</v>
      </c>
      <c r="H5369" s="11">
        <v>38365.65</v>
      </c>
      <c r="I5369" s="11">
        <v>153424.24</v>
      </c>
      <c r="J5369" s="12">
        <v>3999.0001472671515</v>
      </c>
      <c r="K5369" s="13" t="s">
        <v>7641</v>
      </c>
      <c r="L5369" s="13">
        <v>0</v>
      </c>
      <c r="M5369" s="14">
        <v>0</v>
      </c>
      <c r="N5369" s="15">
        <v>0</v>
      </c>
      <c r="O5369" s="16" t="s">
        <v>7637</v>
      </c>
      <c r="P5369" s="16" t="s">
        <v>7637</v>
      </c>
      <c r="Q5369" s="16" t="s">
        <v>7637</v>
      </c>
      <c r="R5369" s="16" t="s">
        <v>7637</v>
      </c>
      <c r="S5369" s="16" t="s">
        <v>7637</v>
      </c>
      <c r="T5369" s="16">
        <v>0</v>
      </c>
      <c r="U5369">
        <v>0</v>
      </c>
      <c r="V5369" s="17">
        <v>0.77508744075790548</v>
      </c>
      <c r="W5369" t="e">
        <f>VLOOKUP(A5369,Planilha3!$D$2:$F$5575,1,FALSE)</f>
        <v>#N/A</v>
      </c>
      <c r="X5369" t="e">
        <f>VLOOKUP(A5369,Planilha3!$D$2:$F$5575,2,FALSE)</f>
        <v>#N/A</v>
      </c>
      <c r="Y5369" t="e">
        <f>VLOOKUP(A5369,Planilha3!$D$2:$F$5575,3,FALSE)</f>
        <v>#N/A</v>
      </c>
      <c r="Z5369">
        <v>0</v>
      </c>
    </row>
    <row r="5370" spans="1:26" x14ac:dyDescent="0.25">
      <c r="A5370" t="str">
        <f t="shared" si="83"/>
        <v>Trajano de MoraesRJ</v>
      </c>
      <c r="B5370" s="8">
        <v>2017</v>
      </c>
      <c r="C5370" s="9" t="s">
        <v>18</v>
      </c>
      <c r="D5370" s="9" t="s">
        <v>583</v>
      </c>
      <c r="E5370" s="9" t="s">
        <v>7604</v>
      </c>
      <c r="F5370" s="9" t="s">
        <v>7604</v>
      </c>
      <c r="G5370" s="10" t="s">
        <v>7637</v>
      </c>
      <c r="H5370" s="11">
        <v>17388.400000000001</v>
      </c>
      <c r="I5370" s="11">
        <v>180004.761</v>
      </c>
      <c r="J5370" s="12">
        <v>10352.002541924501</v>
      </c>
      <c r="K5370" s="13" t="s">
        <v>7642</v>
      </c>
      <c r="L5370" s="13">
        <v>0</v>
      </c>
      <c r="M5370" s="14">
        <v>0</v>
      </c>
      <c r="N5370" s="15">
        <v>0</v>
      </c>
      <c r="O5370" s="16" t="s">
        <v>7637</v>
      </c>
      <c r="P5370" s="16" t="s">
        <v>7637</v>
      </c>
      <c r="Q5370" s="16" t="s">
        <v>7637</v>
      </c>
      <c r="R5370" s="16" t="s">
        <v>7637</v>
      </c>
      <c r="S5370" s="16" t="s">
        <v>7637</v>
      </c>
      <c r="T5370" s="16">
        <v>0</v>
      </c>
      <c r="U5370">
        <v>0</v>
      </c>
      <c r="V5370" s="17">
        <v>0.77328778290409506</v>
      </c>
      <c r="W5370" t="e">
        <f>VLOOKUP(A5370,Planilha3!$D$2:$F$5575,1,FALSE)</f>
        <v>#N/A</v>
      </c>
      <c r="X5370" t="e">
        <f>VLOOKUP(A5370,Planilha3!$D$2:$F$5575,2,FALSE)</f>
        <v>#N/A</v>
      </c>
      <c r="Y5370" t="e">
        <f>VLOOKUP(A5370,Planilha3!$D$2:$F$5575,3,FALSE)</f>
        <v>#N/A</v>
      </c>
      <c r="Z5370">
        <v>0</v>
      </c>
    </row>
    <row r="5371" spans="1:26" x14ac:dyDescent="0.25">
      <c r="A5371" t="str">
        <f t="shared" si="83"/>
        <v>Balneário RincãoSC</v>
      </c>
      <c r="B5371" s="8">
        <v>2017</v>
      </c>
      <c r="C5371" s="9" t="s">
        <v>456</v>
      </c>
      <c r="D5371" s="9" t="s">
        <v>790</v>
      </c>
      <c r="E5371" s="9" t="s">
        <v>7605</v>
      </c>
      <c r="F5371" s="9" t="s">
        <v>7606</v>
      </c>
      <c r="G5371" s="10" t="s">
        <v>7637</v>
      </c>
      <c r="H5371" s="11">
        <v>17168.62</v>
      </c>
      <c r="I5371" s="11">
        <v>212942.35800000001</v>
      </c>
      <c r="J5371" s="12">
        <v>12402.997911305627</v>
      </c>
      <c r="K5371" s="13" t="s">
        <v>7636</v>
      </c>
      <c r="L5371" s="13">
        <v>0</v>
      </c>
      <c r="M5371" s="14">
        <v>0</v>
      </c>
      <c r="N5371" s="15">
        <v>0</v>
      </c>
      <c r="O5371" s="16" t="s">
        <v>7637</v>
      </c>
      <c r="P5371" s="16" t="s">
        <v>7637</v>
      </c>
      <c r="Q5371" s="16" t="s">
        <v>7637</v>
      </c>
      <c r="R5371" s="16" t="s">
        <v>7637</v>
      </c>
      <c r="S5371" s="16" t="s">
        <v>7637</v>
      </c>
      <c r="T5371" s="16">
        <v>0</v>
      </c>
      <c r="U5371">
        <v>0</v>
      </c>
      <c r="V5371" s="17">
        <v>0.76705982882511603</v>
      </c>
      <c r="W5371" t="e">
        <f>VLOOKUP(A5371,Planilha3!$D$2:$F$5575,1,FALSE)</f>
        <v>#N/A</v>
      </c>
      <c r="X5371" t="e">
        <f>VLOOKUP(A5371,Planilha3!$D$2:$F$5575,2,FALSE)</f>
        <v>#N/A</v>
      </c>
      <c r="Y5371" t="e">
        <f>VLOOKUP(A5371,Planilha3!$D$2:$F$5575,3,FALSE)</f>
        <v>#N/A</v>
      </c>
      <c r="Z5371">
        <v>0</v>
      </c>
    </row>
    <row r="5372" spans="1:26" x14ac:dyDescent="0.25">
      <c r="A5372" t="str">
        <f t="shared" si="83"/>
        <v>TapiraíSP</v>
      </c>
      <c r="B5372" s="8">
        <v>2017</v>
      </c>
      <c r="C5372" s="9" t="s">
        <v>18</v>
      </c>
      <c r="D5372" s="9" t="s">
        <v>19</v>
      </c>
      <c r="E5372" s="9" t="s">
        <v>1245</v>
      </c>
      <c r="F5372" s="9" t="s">
        <v>1246</v>
      </c>
      <c r="G5372" s="10" t="s">
        <v>7637</v>
      </c>
      <c r="H5372" s="11">
        <v>18272.43</v>
      </c>
      <c r="I5372" s="11">
        <v>145686.06099999999</v>
      </c>
      <c r="J5372" s="12">
        <v>7972.9987199294228</v>
      </c>
      <c r="K5372" s="13" t="s">
        <v>7641</v>
      </c>
      <c r="L5372" s="13">
        <v>0</v>
      </c>
      <c r="M5372" s="14">
        <v>0</v>
      </c>
      <c r="N5372" s="15">
        <v>0</v>
      </c>
      <c r="O5372" s="16" t="s">
        <v>7637</v>
      </c>
      <c r="P5372" s="16" t="s">
        <v>7637</v>
      </c>
      <c r="Q5372" s="16" t="s">
        <v>7637</v>
      </c>
      <c r="R5372" s="16" t="s">
        <v>7637</v>
      </c>
      <c r="S5372" s="16" t="s">
        <v>7637</v>
      </c>
      <c r="T5372" s="16">
        <v>0</v>
      </c>
      <c r="U5372">
        <v>0</v>
      </c>
      <c r="V5372" s="17">
        <v>0.76280912871876017</v>
      </c>
      <c r="W5372" t="e">
        <f>VLOOKUP(A5372,Planilha3!$D$2:$F$5575,1,FALSE)</f>
        <v>#N/A</v>
      </c>
      <c r="X5372" t="e">
        <f>VLOOKUP(A5372,Planilha3!$D$2:$F$5575,2,FALSE)</f>
        <v>#N/A</v>
      </c>
      <c r="Y5372" t="e">
        <f>VLOOKUP(A5372,Planilha3!$D$2:$F$5575,3,FALSE)</f>
        <v>#N/A</v>
      </c>
      <c r="Z5372">
        <v>0</v>
      </c>
    </row>
    <row r="5373" spans="1:26" x14ac:dyDescent="0.25">
      <c r="A5373" t="str">
        <f t="shared" si="83"/>
        <v>PinhalzinhoSC</v>
      </c>
      <c r="B5373" s="8">
        <v>2017</v>
      </c>
      <c r="C5373" s="9" t="s">
        <v>456</v>
      </c>
      <c r="D5373" s="9" t="s">
        <v>790</v>
      </c>
      <c r="E5373" s="9" t="s">
        <v>147</v>
      </c>
      <c r="F5373" s="9" t="s">
        <v>147</v>
      </c>
      <c r="G5373" s="10" t="s">
        <v>7637</v>
      </c>
      <c r="H5373" s="11">
        <v>52242.720000000001</v>
      </c>
      <c r="I5373" s="11">
        <v>1019307.755</v>
      </c>
      <c r="J5373" s="12">
        <v>19511.000862895347</v>
      </c>
      <c r="K5373" s="13" t="s">
        <v>7640</v>
      </c>
      <c r="L5373" s="13">
        <v>0</v>
      </c>
      <c r="M5373" s="14">
        <v>0</v>
      </c>
      <c r="N5373" s="15">
        <v>0</v>
      </c>
      <c r="O5373" s="16" t="s">
        <v>7637</v>
      </c>
      <c r="P5373" s="16" t="s">
        <v>7637</v>
      </c>
      <c r="Q5373" s="16" t="s">
        <v>7637</v>
      </c>
      <c r="R5373" s="16" t="s">
        <v>7637</v>
      </c>
      <c r="S5373" s="16" t="s">
        <v>7637</v>
      </c>
      <c r="T5373" s="16">
        <v>0</v>
      </c>
      <c r="U5373">
        <v>0</v>
      </c>
      <c r="V5373" s="17">
        <v>0.76147725265623689</v>
      </c>
      <c r="W5373" t="e">
        <f>VLOOKUP(A5373,Planilha3!$D$2:$F$5575,1,FALSE)</f>
        <v>#N/A</v>
      </c>
      <c r="X5373" t="e">
        <f>VLOOKUP(A5373,Planilha3!$D$2:$F$5575,2,FALSE)</f>
        <v>#N/A</v>
      </c>
      <c r="Y5373" t="e">
        <f>VLOOKUP(A5373,Planilha3!$D$2:$F$5575,3,FALSE)</f>
        <v>#N/A</v>
      </c>
      <c r="Z5373">
        <v>0</v>
      </c>
    </row>
    <row r="5374" spans="1:26" x14ac:dyDescent="0.25">
      <c r="A5374" t="str">
        <f t="shared" si="83"/>
        <v>Pinto BandeiraRS</v>
      </c>
      <c r="B5374" s="8">
        <v>2017</v>
      </c>
      <c r="C5374" s="9" t="s">
        <v>456</v>
      </c>
      <c r="D5374" s="9" t="s">
        <v>2517</v>
      </c>
      <c r="E5374" s="9" t="s">
        <v>7607</v>
      </c>
      <c r="F5374" s="9" t="s">
        <v>7607</v>
      </c>
      <c r="G5374" s="10" t="s">
        <v>7637</v>
      </c>
      <c r="H5374" s="11">
        <v>16939.099999999999</v>
      </c>
      <c r="I5374" s="11">
        <v>48581.343999999997</v>
      </c>
      <c r="J5374" s="12">
        <v>2868.0003069820714</v>
      </c>
      <c r="K5374" s="13" t="s">
        <v>7641</v>
      </c>
      <c r="L5374" s="13">
        <v>0</v>
      </c>
      <c r="M5374" s="14">
        <v>0</v>
      </c>
      <c r="N5374" s="15">
        <v>0</v>
      </c>
      <c r="O5374" s="16" t="s">
        <v>7637</v>
      </c>
      <c r="P5374" s="16" t="s">
        <v>7637</v>
      </c>
      <c r="Q5374" s="16" t="s">
        <v>7637</v>
      </c>
      <c r="R5374" s="16" t="s">
        <v>7637</v>
      </c>
      <c r="S5374" s="16" t="s">
        <v>7637</v>
      </c>
      <c r="T5374" s="16">
        <v>0</v>
      </c>
      <c r="U5374">
        <v>0</v>
      </c>
      <c r="V5374" s="17">
        <v>0.74148984761226022</v>
      </c>
      <c r="W5374" t="e">
        <f>VLOOKUP(A5374,Planilha3!$D$2:$F$5575,1,FALSE)</f>
        <v>#N/A</v>
      </c>
      <c r="X5374" t="e">
        <f>VLOOKUP(A5374,Planilha3!$D$2:$F$5575,2,FALSE)</f>
        <v>#N/A</v>
      </c>
      <c r="Y5374" t="e">
        <f>VLOOKUP(A5374,Planilha3!$D$2:$F$5575,3,FALSE)</f>
        <v>#N/A</v>
      </c>
      <c r="Z5374">
        <v>0</v>
      </c>
    </row>
    <row r="5375" spans="1:26" x14ac:dyDescent="0.25">
      <c r="A5375" t="str">
        <f t="shared" si="83"/>
        <v>FormosoGO</v>
      </c>
      <c r="B5375" s="8">
        <v>2017</v>
      </c>
      <c r="C5375" s="9" t="s">
        <v>2202</v>
      </c>
      <c r="D5375" s="9" t="s">
        <v>2237</v>
      </c>
      <c r="E5375" s="9" t="s">
        <v>4054</v>
      </c>
      <c r="F5375" s="9" t="s">
        <v>4054</v>
      </c>
      <c r="G5375" s="10" t="s">
        <v>7637</v>
      </c>
      <c r="H5375" s="11">
        <v>14082.62</v>
      </c>
      <c r="I5375" s="11">
        <v>65103.949000000001</v>
      </c>
      <c r="J5375" s="12">
        <v>4622.9997685089847</v>
      </c>
      <c r="K5375" s="13" t="s">
        <v>7642</v>
      </c>
      <c r="L5375" s="13">
        <v>0</v>
      </c>
      <c r="M5375" s="14">
        <v>0</v>
      </c>
      <c r="N5375" s="15">
        <v>0</v>
      </c>
      <c r="O5375" s="16" t="s">
        <v>7637</v>
      </c>
      <c r="P5375" s="16" t="s">
        <v>7637</v>
      </c>
      <c r="Q5375" s="16" t="s">
        <v>7637</v>
      </c>
      <c r="R5375" s="16" t="s">
        <v>7637</v>
      </c>
      <c r="S5375" s="16" t="s">
        <v>7637</v>
      </c>
      <c r="T5375" s="16">
        <v>0</v>
      </c>
      <c r="U5375">
        <v>0</v>
      </c>
      <c r="V5375" s="17">
        <v>0.73967058289644416</v>
      </c>
      <c r="W5375" t="e">
        <f>VLOOKUP(A5375,Planilha3!$D$2:$F$5575,1,FALSE)</f>
        <v>#N/A</v>
      </c>
      <c r="X5375" t="e">
        <f>VLOOKUP(A5375,Planilha3!$D$2:$F$5575,2,FALSE)</f>
        <v>#N/A</v>
      </c>
      <c r="Y5375" t="e">
        <f>VLOOKUP(A5375,Planilha3!$D$2:$F$5575,3,FALSE)</f>
        <v>#N/A</v>
      </c>
      <c r="Z5375">
        <v>0</v>
      </c>
    </row>
    <row r="5376" spans="1:26" x14ac:dyDescent="0.25">
      <c r="A5376" t="str">
        <f t="shared" si="83"/>
        <v>São Luiz do ParaitingaSP</v>
      </c>
      <c r="B5376" s="8">
        <v>2017</v>
      </c>
      <c r="C5376" s="9" t="s">
        <v>18</v>
      </c>
      <c r="D5376" s="9" t="s">
        <v>19</v>
      </c>
      <c r="E5376" s="9" t="s">
        <v>7608</v>
      </c>
      <c r="F5376" s="9" t="s">
        <v>7609</v>
      </c>
      <c r="G5376" s="10" t="s">
        <v>7637</v>
      </c>
      <c r="H5376" s="11">
        <v>16095.76</v>
      </c>
      <c r="I5376" s="11">
        <v>172868.45800000001</v>
      </c>
      <c r="J5376" s="12">
        <v>10739.999726636084</v>
      </c>
      <c r="K5376" s="13" t="s">
        <v>7636</v>
      </c>
      <c r="L5376" s="13">
        <v>0</v>
      </c>
      <c r="M5376" s="14">
        <v>0</v>
      </c>
      <c r="N5376" s="15">
        <v>0</v>
      </c>
      <c r="O5376" s="16" t="s">
        <v>7637</v>
      </c>
      <c r="P5376" s="16" t="s">
        <v>7637</v>
      </c>
      <c r="Q5376" s="16" t="s">
        <v>7637</v>
      </c>
      <c r="R5376" s="16" t="s">
        <v>7637</v>
      </c>
      <c r="S5376" s="16" t="s">
        <v>7637</v>
      </c>
      <c r="T5376" s="16">
        <v>0</v>
      </c>
      <c r="U5376">
        <v>0</v>
      </c>
      <c r="V5376" s="17">
        <v>0.71757676158185002</v>
      </c>
      <c r="W5376" t="e">
        <f>VLOOKUP(A5376,Planilha3!$D$2:$F$5575,1,FALSE)</f>
        <v>#N/A</v>
      </c>
      <c r="X5376" t="e">
        <f>VLOOKUP(A5376,Planilha3!$D$2:$F$5575,2,FALSE)</f>
        <v>#N/A</v>
      </c>
      <c r="Y5376" t="e">
        <f>VLOOKUP(A5376,Planilha3!$D$2:$F$5575,3,FALSE)</f>
        <v>#N/A</v>
      </c>
      <c r="Z5376">
        <v>0</v>
      </c>
    </row>
    <row r="5377" spans="1:26" x14ac:dyDescent="0.25">
      <c r="A5377" t="str">
        <f t="shared" si="83"/>
        <v>RiachãoPB</v>
      </c>
      <c r="B5377" s="8">
        <v>2017</v>
      </c>
      <c r="C5377" s="9" t="s">
        <v>951</v>
      </c>
      <c r="D5377" s="9" t="s">
        <v>952</v>
      </c>
      <c r="E5377" s="9" t="s">
        <v>6815</v>
      </c>
      <c r="F5377" s="9" t="s">
        <v>6816</v>
      </c>
      <c r="G5377" s="10" t="s">
        <v>7637</v>
      </c>
      <c r="H5377" s="11">
        <v>8562.9</v>
      </c>
      <c r="I5377" s="11">
        <v>30886.367999999999</v>
      </c>
      <c r="J5377" s="12">
        <v>3606.998563570753</v>
      </c>
      <c r="K5377" s="13" t="s">
        <v>7642</v>
      </c>
      <c r="L5377" s="13">
        <v>0</v>
      </c>
      <c r="M5377" s="14">
        <v>0</v>
      </c>
      <c r="N5377" s="15">
        <v>0</v>
      </c>
      <c r="O5377" s="16" t="s">
        <v>7637</v>
      </c>
      <c r="P5377" s="16" t="s">
        <v>7637</v>
      </c>
      <c r="Q5377" s="16" t="s">
        <v>7637</v>
      </c>
      <c r="R5377" s="16" t="s">
        <v>7637</v>
      </c>
      <c r="S5377" s="16" t="s">
        <v>7637</v>
      </c>
      <c r="T5377" s="16">
        <v>0</v>
      </c>
      <c r="U5377">
        <v>0</v>
      </c>
      <c r="V5377" s="17">
        <v>0.71747431360671921</v>
      </c>
      <c r="W5377" t="e">
        <f>VLOOKUP(A5377,Planilha3!$D$2:$F$5575,1,FALSE)</f>
        <v>#N/A</v>
      </c>
      <c r="X5377" t="e">
        <f>VLOOKUP(A5377,Planilha3!$D$2:$F$5575,2,FALSE)</f>
        <v>#N/A</v>
      </c>
      <c r="Y5377" t="e">
        <f>VLOOKUP(A5377,Planilha3!$D$2:$F$5575,3,FALSE)</f>
        <v>#N/A</v>
      </c>
      <c r="Z5377">
        <v>0</v>
      </c>
    </row>
    <row r="5378" spans="1:26" x14ac:dyDescent="0.25">
      <c r="A5378" t="str">
        <f t="shared" si="83"/>
        <v>TurmalinaSP</v>
      </c>
      <c r="B5378" s="8">
        <v>2017</v>
      </c>
      <c r="C5378" s="9" t="s">
        <v>18</v>
      </c>
      <c r="D5378" s="9" t="s">
        <v>19</v>
      </c>
      <c r="E5378" s="9" t="s">
        <v>3550</v>
      </c>
      <c r="F5378" s="9" t="s">
        <v>3550</v>
      </c>
      <c r="G5378" s="10" t="s">
        <v>7637</v>
      </c>
      <c r="H5378" s="11">
        <v>33610.78</v>
      </c>
      <c r="I5378" s="11">
        <v>61406.894</v>
      </c>
      <c r="J5378" s="12">
        <v>1826.9999684624993</v>
      </c>
      <c r="K5378" s="13" t="s">
        <v>7641</v>
      </c>
      <c r="L5378" s="13">
        <v>0</v>
      </c>
      <c r="M5378" s="14">
        <v>0</v>
      </c>
      <c r="N5378" s="15">
        <v>0</v>
      </c>
      <c r="O5378" s="16" t="s">
        <v>7637</v>
      </c>
      <c r="P5378" s="16" t="s">
        <v>7637</v>
      </c>
      <c r="Q5378" s="16" t="s">
        <v>7637</v>
      </c>
      <c r="R5378" s="16" t="s">
        <v>7637</v>
      </c>
      <c r="S5378" s="16" t="s">
        <v>7637</v>
      </c>
      <c r="T5378" s="16">
        <v>0</v>
      </c>
      <c r="U5378">
        <v>0</v>
      </c>
      <c r="V5378" s="17">
        <v>0.71276725681977804</v>
      </c>
      <c r="W5378" t="e">
        <f>VLOOKUP(A5378,Planilha3!$D$2:$F$5575,1,FALSE)</f>
        <v>#N/A</v>
      </c>
      <c r="X5378" t="e">
        <f>VLOOKUP(A5378,Planilha3!$D$2:$F$5575,2,FALSE)</f>
        <v>#N/A</v>
      </c>
      <c r="Y5378" t="e">
        <f>VLOOKUP(A5378,Planilha3!$D$2:$F$5575,3,FALSE)</f>
        <v>#N/A</v>
      </c>
      <c r="Z5378">
        <v>0</v>
      </c>
    </row>
    <row r="5379" spans="1:26" x14ac:dyDescent="0.25">
      <c r="A5379" t="str">
        <f t="shared" ref="A5379:A5442" si="84">E5379&amp;D5379</f>
        <v>Terra RoxaPR</v>
      </c>
      <c r="B5379" s="8">
        <v>2017</v>
      </c>
      <c r="C5379" s="9" t="s">
        <v>456</v>
      </c>
      <c r="D5379" s="9" t="s">
        <v>457</v>
      </c>
      <c r="E5379" s="9" t="s">
        <v>877</v>
      </c>
      <c r="F5379" s="9" t="s">
        <v>877</v>
      </c>
      <c r="G5379" s="10" t="s">
        <v>7637</v>
      </c>
      <c r="H5379" s="11">
        <v>34816.629999999997</v>
      </c>
      <c r="I5379" s="11">
        <v>613712.73899999994</v>
      </c>
      <c r="J5379" s="12">
        <v>17627.000057156594</v>
      </c>
      <c r="K5379" s="13" t="s">
        <v>7636</v>
      </c>
      <c r="L5379" s="13">
        <v>0</v>
      </c>
      <c r="M5379" s="14">
        <v>0</v>
      </c>
      <c r="N5379" s="15">
        <v>0</v>
      </c>
      <c r="O5379" s="16" t="s">
        <v>7637</v>
      </c>
      <c r="P5379" s="16" t="s">
        <v>7637</v>
      </c>
      <c r="Q5379" s="16" t="s">
        <v>7637</v>
      </c>
      <c r="R5379" s="16" t="s">
        <v>7637</v>
      </c>
      <c r="S5379" s="16" t="s">
        <v>7637</v>
      </c>
      <c r="T5379" s="16">
        <v>0</v>
      </c>
      <c r="U5379">
        <v>0</v>
      </c>
      <c r="V5379" s="17">
        <v>0.71069967797989619</v>
      </c>
      <c r="W5379" t="e">
        <f>VLOOKUP(A5379,Planilha3!$D$2:$F$5575,1,FALSE)</f>
        <v>#N/A</v>
      </c>
      <c r="X5379" t="e">
        <f>VLOOKUP(A5379,Planilha3!$D$2:$F$5575,2,FALSE)</f>
        <v>#N/A</v>
      </c>
      <c r="Y5379" t="e">
        <f>VLOOKUP(A5379,Planilha3!$D$2:$F$5575,3,FALSE)</f>
        <v>#N/A</v>
      </c>
      <c r="Z5379">
        <v>0</v>
      </c>
    </row>
    <row r="5380" spans="1:26" x14ac:dyDescent="0.25">
      <c r="A5380" t="str">
        <f t="shared" si="84"/>
        <v>Teodoro SampaioSP</v>
      </c>
      <c r="B5380" s="8">
        <v>2017</v>
      </c>
      <c r="C5380" s="9" t="s">
        <v>18</v>
      </c>
      <c r="D5380" s="9" t="s">
        <v>19</v>
      </c>
      <c r="E5380" s="9" t="s">
        <v>4982</v>
      </c>
      <c r="F5380" s="9" t="s">
        <v>4982</v>
      </c>
      <c r="G5380" s="10" t="s">
        <v>7637</v>
      </c>
      <c r="H5380" s="11">
        <v>20912.21</v>
      </c>
      <c r="I5380" s="11">
        <v>479182.38400000002</v>
      </c>
      <c r="J5380" s="12">
        <v>22914.000194144955</v>
      </c>
      <c r="K5380" s="13" t="s">
        <v>7636</v>
      </c>
      <c r="L5380" s="13">
        <v>0</v>
      </c>
      <c r="M5380" s="14">
        <v>0</v>
      </c>
      <c r="N5380" s="15">
        <v>0</v>
      </c>
      <c r="O5380" s="16" t="s">
        <v>7637</v>
      </c>
      <c r="P5380" s="16" t="s">
        <v>7637</v>
      </c>
      <c r="Q5380" s="16" t="s">
        <v>7637</v>
      </c>
      <c r="R5380" s="16" t="s">
        <v>7637</v>
      </c>
      <c r="S5380" s="16" t="s">
        <v>7637</v>
      </c>
      <c r="T5380" s="16">
        <v>0</v>
      </c>
      <c r="U5380">
        <v>0</v>
      </c>
      <c r="V5380" s="17">
        <v>0.699488744552061</v>
      </c>
      <c r="W5380" t="e">
        <f>VLOOKUP(A5380,Planilha3!$D$2:$F$5575,1,FALSE)</f>
        <v>#N/A</v>
      </c>
      <c r="X5380" t="e">
        <f>VLOOKUP(A5380,Planilha3!$D$2:$F$5575,2,FALSE)</f>
        <v>#N/A</v>
      </c>
      <c r="Y5380" t="e">
        <f>VLOOKUP(A5380,Planilha3!$D$2:$F$5575,3,FALSE)</f>
        <v>#N/A</v>
      </c>
      <c r="Z5380">
        <v>0</v>
      </c>
    </row>
    <row r="5381" spans="1:26" x14ac:dyDescent="0.25">
      <c r="A5381" t="str">
        <f t="shared" si="84"/>
        <v>Alto ParaísoPR</v>
      </c>
      <c r="B5381" s="8">
        <v>2017</v>
      </c>
      <c r="C5381" s="9" t="s">
        <v>456</v>
      </c>
      <c r="D5381" s="9" t="s">
        <v>457</v>
      </c>
      <c r="E5381" s="9" t="s">
        <v>7076</v>
      </c>
      <c r="F5381" s="9" t="s">
        <v>7077</v>
      </c>
      <c r="G5381" s="10" t="s">
        <v>7637</v>
      </c>
      <c r="H5381" s="11">
        <v>28619.4</v>
      </c>
      <c r="I5381" s="11">
        <v>85800.952000000005</v>
      </c>
      <c r="J5381" s="12">
        <v>2997.9996785397316</v>
      </c>
      <c r="K5381" s="13" t="s">
        <v>7644</v>
      </c>
      <c r="L5381" s="13">
        <v>0</v>
      </c>
      <c r="M5381" s="14">
        <v>0</v>
      </c>
      <c r="N5381" s="15">
        <v>0</v>
      </c>
      <c r="O5381" s="16" t="s">
        <v>7637</v>
      </c>
      <c r="P5381" s="16" t="s">
        <v>7637</v>
      </c>
      <c r="Q5381" s="16" t="s">
        <v>7637</v>
      </c>
      <c r="R5381" s="16" t="s">
        <v>7637</v>
      </c>
      <c r="S5381" s="16" t="s">
        <v>7637</v>
      </c>
      <c r="T5381" s="16">
        <v>0</v>
      </c>
      <c r="U5381">
        <v>0</v>
      </c>
      <c r="V5381" s="17">
        <v>0.69887359218562894</v>
      </c>
      <c r="W5381" t="e">
        <f>VLOOKUP(A5381,Planilha3!$D$2:$F$5575,1,FALSE)</f>
        <v>#N/A</v>
      </c>
      <c r="X5381" t="e">
        <f>VLOOKUP(A5381,Planilha3!$D$2:$F$5575,2,FALSE)</f>
        <v>#N/A</v>
      </c>
      <c r="Y5381" t="e">
        <f>VLOOKUP(A5381,Planilha3!$D$2:$F$5575,3,FALSE)</f>
        <v>#N/A</v>
      </c>
      <c r="Z5381">
        <v>0</v>
      </c>
    </row>
    <row r="5382" spans="1:26" x14ac:dyDescent="0.25">
      <c r="A5382" t="str">
        <f t="shared" si="84"/>
        <v>Nova UniãoMG</v>
      </c>
      <c r="B5382" s="8">
        <v>2017</v>
      </c>
      <c r="C5382" s="9" t="s">
        <v>18</v>
      </c>
      <c r="D5382" s="9" t="s">
        <v>163</v>
      </c>
      <c r="E5382" s="9" t="s">
        <v>2047</v>
      </c>
      <c r="F5382" s="9" t="s">
        <v>2048</v>
      </c>
      <c r="G5382" s="10" t="s">
        <v>7637</v>
      </c>
      <c r="H5382" s="11">
        <v>14155.82</v>
      </c>
      <c r="I5382" s="11">
        <v>82160.373000000007</v>
      </c>
      <c r="J5382" s="12">
        <v>5803.999556366216</v>
      </c>
      <c r="K5382" s="13" t="s">
        <v>7642</v>
      </c>
      <c r="L5382" s="13">
        <v>0</v>
      </c>
      <c r="M5382" s="14">
        <v>0</v>
      </c>
      <c r="N5382" s="15">
        <v>0</v>
      </c>
      <c r="O5382" s="16" t="s">
        <v>7637</v>
      </c>
      <c r="P5382" s="16" t="s">
        <v>7637</v>
      </c>
      <c r="Q5382" s="16" t="s">
        <v>7637</v>
      </c>
      <c r="R5382" s="16" t="s">
        <v>7637</v>
      </c>
      <c r="S5382" s="16" t="s">
        <v>7637</v>
      </c>
      <c r="T5382" s="16">
        <v>0</v>
      </c>
      <c r="U5382">
        <v>0</v>
      </c>
      <c r="V5382" s="17">
        <v>0.69282479396854446</v>
      </c>
      <c r="W5382" t="e">
        <f>VLOOKUP(A5382,Planilha3!$D$2:$F$5575,1,FALSE)</f>
        <v>#N/A</v>
      </c>
      <c r="X5382" t="e">
        <f>VLOOKUP(A5382,Planilha3!$D$2:$F$5575,2,FALSE)</f>
        <v>#N/A</v>
      </c>
      <c r="Y5382" t="e">
        <f>VLOOKUP(A5382,Planilha3!$D$2:$F$5575,3,FALSE)</f>
        <v>#N/A</v>
      </c>
      <c r="Z5382">
        <v>0</v>
      </c>
    </row>
    <row r="5383" spans="1:26" x14ac:dyDescent="0.25">
      <c r="A5383" t="str">
        <f t="shared" si="84"/>
        <v>Santa CruzPE</v>
      </c>
      <c r="B5383" s="8">
        <v>2017</v>
      </c>
      <c r="C5383" s="9" t="s">
        <v>951</v>
      </c>
      <c r="D5383" s="9" t="s">
        <v>2010</v>
      </c>
      <c r="E5383" s="9" t="s">
        <v>6857</v>
      </c>
      <c r="F5383" s="9" t="s">
        <v>6857</v>
      </c>
      <c r="G5383" s="10" t="s">
        <v>7637</v>
      </c>
      <c r="H5383" s="11">
        <v>6610.8</v>
      </c>
      <c r="I5383" s="11">
        <v>100497.33500000001</v>
      </c>
      <c r="J5383" s="12">
        <v>15201.992950928783</v>
      </c>
      <c r="K5383" s="13" t="s">
        <v>7642</v>
      </c>
      <c r="L5383" s="13">
        <v>0</v>
      </c>
      <c r="M5383" s="14">
        <v>0</v>
      </c>
      <c r="N5383" s="15">
        <v>0</v>
      </c>
      <c r="O5383" s="16" t="s">
        <v>7637</v>
      </c>
      <c r="P5383" s="16" t="s">
        <v>7637</v>
      </c>
      <c r="Q5383" s="16" t="s">
        <v>7637</v>
      </c>
      <c r="R5383" s="16" t="s">
        <v>7637</v>
      </c>
      <c r="S5383" s="16" t="s">
        <v>7637</v>
      </c>
      <c r="T5383" s="16">
        <v>0</v>
      </c>
      <c r="U5383">
        <v>0</v>
      </c>
      <c r="V5383" s="17">
        <v>0.68028972267011822</v>
      </c>
      <c r="W5383" t="e">
        <f>VLOOKUP(A5383,Planilha3!$D$2:$F$5575,1,FALSE)</f>
        <v>#N/A</v>
      </c>
      <c r="X5383" t="e">
        <f>VLOOKUP(A5383,Planilha3!$D$2:$F$5575,2,FALSE)</f>
        <v>#N/A</v>
      </c>
      <c r="Y5383" t="e">
        <f>VLOOKUP(A5383,Planilha3!$D$2:$F$5575,3,FALSE)</f>
        <v>#N/A</v>
      </c>
      <c r="Z5383">
        <v>0</v>
      </c>
    </row>
    <row r="5384" spans="1:26" x14ac:dyDescent="0.25">
      <c r="A5384" t="str">
        <f t="shared" si="84"/>
        <v>Santa CruzPB</v>
      </c>
      <c r="B5384" s="8">
        <v>2017</v>
      </c>
      <c r="C5384" s="9" t="s">
        <v>951</v>
      </c>
      <c r="D5384" s="9" t="s">
        <v>952</v>
      </c>
      <c r="E5384" s="9" t="s">
        <v>6857</v>
      </c>
      <c r="F5384" s="9" t="s">
        <v>6857</v>
      </c>
      <c r="G5384" s="10" t="s">
        <v>7637</v>
      </c>
      <c r="H5384" s="11">
        <v>8411.8700000000008</v>
      </c>
      <c r="I5384" s="11">
        <v>55392.135999999999</v>
      </c>
      <c r="J5384" s="12">
        <v>6584.9966773143178</v>
      </c>
      <c r="K5384" s="13" t="s">
        <v>7642</v>
      </c>
      <c r="L5384" s="13">
        <v>0</v>
      </c>
      <c r="M5384" s="14">
        <v>0</v>
      </c>
      <c r="N5384" s="15">
        <v>0</v>
      </c>
      <c r="O5384" s="16" t="s">
        <v>7637</v>
      </c>
      <c r="P5384" s="16" t="s">
        <v>7637</v>
      </c>
      <c r="Q5384" s="16" t="s">
        <v>7637</v>
      </c>
      <c r="R5384" s="16" t="s">
        <v>7637</v>
      </c>
      <c r="S5384" s="16" t="s">
        <v>7637</v>
      </c>
      <c r="T5384" s="16">
        <v>0</v>
      </c>
      <c r="U5384">
        <v>0</v>
      </c>
      <c r="V5384" s="17">
        <v>0.68028972267011822</v>
      </c>
      <c r="W5384" t="e">
        <f>VLOOKUP(A5384,Planilha3!$D$2:$F$5575,1,FALSE)</f>
        <v>#N/A</v>
      </c>
      <c r="X5384" t="e">
        <f>VLOOKUP(A5384,Planilha3!$D$2:$F$5575,2,FALSE)</f>
        <v>#N/A</v>
      </c>
      <c r="Y5384" t="e">
        <f>VLOOKUP(A5384,Planilha3!$D$2:$F$5575,3,FALSE)</f>
        <v>#N/A</v>
      </c>
      <c r="Z5384">
        <v>0</v>
      </c>
    </row>
    <row r="5385" spans="1:26" x14ac:dyDescent="0.25">
      <c r="A5385" t="str">
        <f t="shared" si="84"/>
        <v>CaraúbasPB</v>
      </c>
      <c r="B5385" s="8">
        <v>2017</v>
      </c>
      <c r="C5385" s="9" t="s">
        <v>951</v>
      </c>
      <c r="D5385" s="9" t="s">
        <v>952</v>
      </c>
      <c r="E5385" s="9" t="s">
        <v>6714</v>
      </c>
      <c r="F5385" s="9" t="s">
        <v>6715</v>
      </c>
      <c r="G5385" s="10" t="s">
        <v>7637</v>
      </c>
      <c r="H5385" s="11">
        <v>8317.3799999999992</v>
      </c>
      <c r="I5385" s="11">
        <v>34691.788999999997</v>
      </c>
      <c r="J5385" s="12">
        <v>4170.9996417140974</v>
      </c>
      <c r="K5385" s="13" t="s">
        <v>7642</v>
      </c>
      <c r="L5385" s="13">
        <v>0</v>
      </c>
      <c r="M5385" s="14">
        <v>0</v>
      </c>
      <c r="N5385" s="15">
        <v>0</v>
      </c>
      <c r="O5385" s="16" t="s">
        <v>7637</v>
      </c>
      <c r="P5385" s="16" t="s">
        <v>7637</v>
      </c>
      <c r="Q5385" s="16" t="s">
        <v>7637</v>
      </c>
      <c r="R5385" s="16" t="s">
        <v>7637</v>
      </c>
      <c r="S5385" s="16" t="s">
        <v>7637</v>
      </c>
      <c r="T5385" s="16">
        <v>0</v>
      </c>
      <c r="U5385">
        <v>0</v>
      </c>
      <c r="V5385" s="17">
        <v>0.671897059121772</v>
      </c>
      <c r="W5385" t="e">
        <f>VLOOKUP(A5385,Planilha3!$D$2:$F$5575,1,FALSE)</f>
        <v>#N/A</v>
      </c>
      <c r="X5385" t="e">
        <f>VLOOKUP(A5385,Planilha3!$D$2:$F$5575,2,FALSE)</f>
        <v>#N/A</v>
      </c>
      <c r="Y5385" t="e">
        <f>VLOOKUP(A5385,Planilha3!$D$2:$F$5575,3,FALSE)</f>
        <v>#N/A</v>
      </c>
      <c r="Z5385">
        <v>0</v>
      </c>
    </row>
    <row r="5386" spans="1:26" x14ac:dyDescent="0.25">
      <c r="A5386" t="str">
        <f t="shared" si="84"/>
        <v>Passa VinteMG</v>
      </c>
      <c r="B5386" s="8">
        <v>2017</v>
      </c>
      <c r="C5386" s="9" t="s">
        <v>18</v>
      </c>
      <c r="D5386" s="9" t="s">
        <v>163</v>
      </c>
      <c r="E5386" s="9" t="s">
        <v>7610</v>
      </c>
      <c r="F5386" s="9" t="s">
        <v>7610</v>
      </c>
      <c r="G5386" s="10" t="s">
        <v>7637</v>
      </c>
      <c r="H5386" s="11">
        <v>15277.65</v>
      </c>
      <c r="I5386" s="11">
        <v>32144.179</v>
      </c>
      <c r="J5386" s="12">
        <v>2104.0002225473158</v>
      </c>
      <c r="K5386" s="13" t="s">
        <v>7642</v>
      </c>
      <c r="L5386" s="13">
        <v>0</v>
      </c>
      <c r="M5386" s="14">
        <v>0</v>
      </c>
      <c r="N5386" s="15">
        <v>0</v>
      </c>
      <c r="O5386" s="16" t="s">
        <v>7637</v>
      </c>
      <c r="P5386" s="16" t="s">
        <v>7637</v>
      </c>
      <c r="Q5386" s="16" t="s">
        <v>7637</v>
      </c>
      <c r="R5386" s="16" t="s">
        <v>7637</v>
      </c>
      <c r="S5386" s="16" t="s">
        <v>7637</v>
      </c>
      <c r="T5386" s="16">
        <v>0</v>
      </c>
      <c r="U5386">
        <v>0</v>
      </c>
      <c r="V5386" s="17">
        <v>0.66794396423934599</v>
      </c>
      <c r="W5386" t="e">
        <f>VLOOKUP(A5386,Planilha3!$D$2:$F$5575,1,FALSE)</f>
        <v>#N/A</v>
      </c>
      <c r="X5386" t="e">
        <f>VLOOKUP(A5386,Planilha3!$D$2:$F$5575,2,FALSE)</f>
        <v>#N/A</v>
      </c>
      <c r="Y5386" t="e">
        <f>VLOOKUP(A5386,Planilha3!$D$2:$F$5575,3,FALSE)</f>
        <v>#N/A</v>
      </c>
      <c r="Z5386">
        <v>0</v>
      </c>
    </row>
    <row r="5387" spans="1:26" x14ac:dyDescent="0.25">
      <c r="A5387" t="str">
        <f t="shared" si="84"/>
        <v>Lagoa de ItaengaPE</v>
      </c>
      <c r="B5387" s="8">
        <v>2017</v>
      </c>
      <c r="C5387" s="9" t="s">
        <v>951</v>
      </c>
      <c r="D5387" s="9" t="s">
        <v>2010</v>
      </c>
      <c r="E5387" s="9" t="s">
        <v>7611</v>
      </c>
      <c r="F5387" s="9" t="s">
        <v>7611</v>
      </c>
      <c r="G5387" s="10" t="s">
        <v>7637</v>
      </c>
      <c r="H5387" s="11">
        <v>14501.66</v>
      </c>
      <c r="I5387" s="11">
        <v>309436.40399999998</v>
      </c>
      <c r="J5387" s="12">
        <v>21337.998822203801</v>
      </c>
      <c r="K5387" s="13" t="s">
        <v>7642</v>
      </c>
      <c r="L5387" s="13">
        <v>0</v>
      </c>
      <c r="M5387" s="14">
        <v>0</v>
      </c>
      <c r="N5387" s="15">
        <v>0</v>
      </c>
      <c r="O5387" s="16" t="s">
        <v>7637</v>
      </c>
      <c r="P5387" s="16" t="s">
        <v>7637</v>
      </c>
      <c r="Q5387" s="16" t="s">
        <v>7637</v>
      </c>
      <c r="R5387" s="16" t="s">
        <v>7637</v>
      </c>
      <c r="S5387" s="16" t="s">
        <v>7637</v>
      </c>
      <c r="T5387" s="16">
        <v>0</v>
      </c>
      <c r="U5387">
        <v>0</v>
      </c>
      <c r="V5387" s="17">
        <v>0.66516572965205623</v>
      </c>
      <c r="W5387" t="e">
        <f>VLOOKUP(A5387,Planilha3!$D$2:$F$5575,1,FALSE)</f>
        <v>#N/A</v>
      </c>
      <c r="X5387" t="e">
        <f>VLOOKUP(A5387,Planilha3!$D$2:$F$5575,2,FALSE)</f>
        <v>#N/A</v>
      </c>
      <c r="Y5387" t="e">
        <f>VLOOKUP(A5387,Planilha3!$D$2:$F$5575,3,FALSE)</f>
        <v>#N/A</v>
      </c>
      <c r="Z5387">
        <v>0</v>
      </c>
    </row>
    <row r="5388" spans="1:26" x14ac:dyDescent="0.25">
      <c r="A5388" t="str">
        <f t="shared" si="84"/>
        <v>ItambéBA</v>
      </c>
      <c r="B5388" s="8">
        <v>2017</v>
      </c>
      <c r="C5388" s="9" t="s">
        <v>951</v>
      </c>
      <c r="D5388" s="9" t="s">
        <v>4029</v>
      </c>
      <c r="E5388" s="9" t="s">
        <v>4378</v>
      </c>
      <c r="F5388" s="9" t="s">
        <v>4379</v>
      </c>
      <c r="G5388" s="10" t="s">
        <v>7637</v>
      </c>
      <c r="H5388" s="11">
        <v>8935.19</v>
      </c>
      <c r="I5388" s="11">
        <v>222495.05100000001</v>
      </c>
      <c r="J5388" s="12">
        <v>24900.987108276375</v>
      </c>
      <c r="K5388" s="13" t="s">
        <v>7642</v>
      </c>
      <c r="L5388" s="13">
        <v>0</v>
      </c>
      <c r="M5388" s="14">
        <v>0</v>
      </c>
      <c r="N5388" s="15">
        <v>0</v>
      </c>
      <c r="O5388" s="16" t="s">
        <v>7637</v>
      </c>
      <c r="P5388" s="16" t="s">
        <v>7637</v>
      </c>
      <c r="Q5388" s="16" t="s">
        <v>7637</v>
      </c>
      <c r="R5388" s="16" t="s">
        <v>7637</v>
      </c>
      <c r="S5388" s="16" t="s">
        <v>7637</v>
      </c>
      <c r="T5388" s="16">
        <v>0</v>
      </c>
      <c r="U5388">
        <v>0</v>
      </c>
      <c r="V5388" s="17">
        <v>0.65101917278421095</v>
      </c>
      <c r="W5388" t="e">
        <f>VLOOKUP(A5388,Planilha3!$D$2:$F$5575,1,FALSE)</f>
        <v>#N/A</v>
      </c>
      <c r="X5388" t="e">
        <f>VLOOKUP(A5388,Planilha3!$D$2:$F$5575,2,FALSE)</f>
        <v>#N/A</v>
      </c>
      <c r="Y5388" t="e">
        <f>VLOOKUP(A5388,Planilha3!$D$2:$F$5575,3,FALSE)</f>
        <v>#N/A</v>
      </c>
      <c r="Z5388">
        <v>0</v>
      </c>
    </row>
    <row r="5389" spans="1:26" x14ac:dyDescent="0.25">
      <c r="A5389" t="str">
        <f t="shared" si="84"/>
        <v>ItambéPR</v>
      </c>
      <c r="B5389" s="8">
        <v>2017</v>
      </c>
      <c r="C5389" s="9" t="s">
        <v>456</v>
      </c>
      <c r="D5389" s="9" t="s">
        <v>457</v>
      </c>
      <c r="E5389" s="9" t="s">
        <v>4378</v>
      </c>
      <c r="F5389" s="9" t="s">
        <v>4379</v>
      </c>
      <c r="G5389" s="10" t="s">
        <v>7637</v>
      </c>
      <c r="H5389" s="11">
        <v>29018</v>
      </c>
      <c r="I5389" s="11">
        <v>180201.81</v>
      </c>
      <c r="J5389" s="12">
        <v>6210.0010338410639</v>
      </c>
      <c r="K5389" s="13" t="s">
        <v>7641</v>
      </c>
      <c r="L5389" s="13">
        <v>0</v>
      </c>
      <c r="M5389" s="14">
        <v>0</v>
      </c>
      <c r="N5389" s="15">
        <v>0</v>
      </c>
      <c r="O5389" s="16" t="s">
        <v>7637</v>
      </c>
      <c r="P5389" s="16" t="s">
        <v>7637</v>
      </c>
      <c r="Q5389" s="16" t="s">
        <v>7637</v>
      </c>
      <c r="R5389" s="16" t="s">
        <v>7637</v>
      </c>
      <c r="S5389" s="16" t="s">
        <v>7637</v>
      </c>
      <c r="T5389" s="16">
        <v>0</v>
      </c>
      <c r="U5389">
        <v>0</v>
      </c>
      <c r="V5389" s="17">
        <v>0.65101917278421095</v>
      </c>
      <c r="W5389" t="e">
        <f>VLOOKUP(A5389,Planilha3!$D$2:$F$5575,1,FALSE)</f>
        <v>#N/A</v>
      </c>
      <c r="X5389" t="e">
        <f>VLOOKUP(A5389,Planilha3!$D$2:$F$5575,2,FALSE)</f>
        <v>#N/A</v>
      </c>
      <c r="Y5389" t="e">
        <f>VLOOKUP(A5389,Planilha3!$D$2:$F$5575,3,FALSE)</f>
        <v>#N/A</v>
      </c>
      <c r="Z5389">
        <v>0</v>
      </c>
    </row>
    <row r="5390" spans="1:26" x14ac:dyDescent="0.25">
      <c r="A5390" t="str">
        <f t="shared" si="84"/>
        <v>JapuráPR</v>
      </c>
      <c r="B5390" s="8">
        <v>2017</v>
      </c>
      <c r="C5390" s="9" t="s">
        <v>456</v>
      </c>
      <c r="D5390" s="9" t="s">
        <v>457</v>
      </c>
      <c r="E5390" s="9" t="s">
        <v>7543</v>
      </c>
      <c r="F5390" s="9" t="s">
        <v>7544</v>
      </c>
      <c r="G5390" s="10" t="s">
        <v>7637</v>
      </c>
      <c r="H5390" s="11">
        <v>24924.78</v>
      </c>
      <c r="I5390" s="11">
        <v>231974.921</v>
      </c>
      <c r="J5390" s="12">
        <v>9306.9997408201798</v>
      </c>
      <c r="K5390" s="13" t="s">
        <v>7636</v>
      </c>
      <c r="L5390" s="13">
        <v>0</v>
      </c>
      <c r="M5390" s="14">
        <v>0</v>
      </c>
      <c r="N5390" s="15">
        <v>0</v>
      </c>
      <c r="O5390" s="16" t="s">
        <v>7637</v>
      </c>
      <c r="P5390" s="16" t="s">
        <v>7637</v>
      </c>
      <c r="Q5390" s="16" t="s">
        <v>7637</v>
      </c>
      <c r="R5390" s="16" t="s">
        <v>7637</v>
      </c>
      <c r="S5390" s="16" t="s">
        <v>7637</v>
      </c>
      <c r="T5390" s="16">
        <v>0</v>
      </c>
      <c r="U5390">
        <v>0</v>
      </c>
      <c r="V5390" s="17">
        <v>0.64775130482924381</v>
      </c>
      <c r="W5390" t="e">
        <f>VLOOKUP(A5390,Planilha3!$D$2:$F$5575,1,FALSE)</f>
        <v>#N/A</v>
      </c>
      <c r="X5390" t="e">
        <f>VLOOKUP(A5390,Planilha3!$D$2:$F$5575,2,FALSE)</f>
        <v>#N/A</v>
      </c>
      <c r="Y5390" t="e">
        <f>VLOOKUP(A5390,Planilha3!$D$2:$F$5575,3,FALSE)</f>
        <v>#N/A</v>
      </c>
      <c r="Z5390">
        <v>0</v>
      </c>
    </row>
    <row r="5391" spans="1:26" x14ac:dyDescent="0.25">
      <c r="A5391" t="str">
        <f t="shared" si="84"/>
        <v>Santa LúciaPR</v>
      </c>
      <c r="B5391" s="8">
        <v>2017</v>
      </c>
      <c r="C5391" s="9" t="s">
        <v>456</v>
      </c>
      <c r="D5391" s="9" t="s">
        <v>457</v>
      </c>
      <c r="E5391" s="9" t="s">
        <v>489</v>
      </c>
      <c r="F5391" s="9" t="s">
        <v>490</v>
      </c>
      <c r="G5391" s="10" t="s">
        <v>7637</v>
      </c>
      <c r="H5391" s="11">
        <v>25146.28</v>
      </c>
      <c r="I5391" s="11">
        <v>99453.52</v>
      </c>
      <c r="J5391" s="12">
        <v>3954.9993080487457</v>
      </c>
      <c r="K5391" s="13" t="s">
        <v>7642</v>
      </c>
      <c r="L5391" s="13">
        <v>0</v>
      </c>
      <c r="M5391" s="14">
        <v>0</v>
      </c>
      <c r="N5391" s="15">
        <v>0</v>
      </c>
      <c r="O5391" s="16" t="s">
        <v>7637</v>
      </c>
      <c r="P5391" s="16" t="s">
        <v>7637</v>
      </c>
      <c r="Q5391" s="16" t="s">
        <v>7637</v>
      </c>
      <c r="R5391" s="16" t="s">
        <v>7637</v>
      </c>
      <c r="S5391" s="16" t="s">
        <v>7637</v>
      </c>
      <c r="T5391" s="16">
        <v>0</v>
      </c>
      <c r="U5391">
        <v>0</v>
      </c>
      <c r="V5391" s="17">
        <v>0.64666744852620739</v>
      </c>
      <c r="W5391" t="e">
        <f>VLOOKUP(A5391,Planilha3!$D$2:$F$5575,1,FALSE)</f>
        <v>#N/A</v>
      </c>
      <c r="X5391" t="e">
        <f>VLOOKUP(A5391,Planilha3!$D$2:$F$5575,2,FALSE)</f>
        <v>#N/A</v>
      </c>
      <c r="Y5391" t="e">
        <f>VLOOKUP(A5391,Planilha3!$D$2:$F$5575,3,FALSE)</f>
        <v>#N/A</v>
      </c>
      <c r="Z5391">
        <v>0</v>
      </c>
    </row>
    <row r="5392" spans="1:26" x14ac:dyDescent="0.25">
      <c r="A5392" t="str">
        <f t="shared" si="84"/>
        <v>FátimaBA</v>
      </c>
      <c r="B5392" s="8">
        <v>2017</v>
      </c>
      <c r="C5392" s="9" t="s">
        <v>951</v>
      </c>
      <c r="D5392" s="9" t="s">
        <v>4029</v>
      </c>
      <c r="E5392" s="9" t="s">
        <v>5242</v>
      </c>
      <c r="F5392" s="9" t="s">
        <v>5243</v>
      </c>
      <c r="G5392" s="10" t="s">
        <v>7637</v>
      </c>
      <c r="H5392" s="11">
        <v>9754.0300000000007</v>
      </c>
      <c r="I5392" s="11">
        <v>179893.666</v>
      </c>
      <c r="J5392" s="12">
        <v>18443.009299745845</v>
      </c>
      <c r="K5392" s="13" t="s">
        <v>7642</v>
      </c>
      <c r="L5392" s="13">
        <v>0</v>
      </c>
      <c r="M5392" s="14">
        <v>0</v>
      </c>
      <c r="N5392" s="15">
        <v>0</v>
      </c>
      <c r="O5392" s="16" t="s">
        <v>7637</v>
      </c>
      <c r="P5392" s="16" t="s">
        <v>7637</v>
      </c>
      <c r="Q5392" s="16" t="s">
        <v>7637</v>
      </c>
      <c r="R5392" s="16" t="s">
        <v>7637</v>
      </c>
      <c r="S5392" s="16" t="s">
        <v>7637</v>
      </c>
      <c r="T5392" s="16">
        <v>0</v>
      </c>
      <c r="U5392">
        <v>0</v>
      </c>
      <c r="V5392" s="17">
        <v>0.64367546837792833</v>
      </c>
      <c r="W5392" t="e">
        <f>VLOOKUP(A5392,Planilha3!$D$2:$F$5575,1,FALSE)</f>
        <v>#N/A</v>
      </c>
      <c r="X5392" t="e">
        <f>VLOOKUP(A5392,Planilha3!$D$2:$F$5575,2,FALSE)</f>
        <v>#N/A</v>
      </c>
      <c r="Y5392" t="e">
        <f>VLOOKUP(A5392,Planilha3!$D$2:$F$5575,3,FALSE)</f>
        <v>#N/A</v>
      </c>
      <c r="Z5392">
        <v>0</v>
      </c>
    </row>
    <row r="5393" spans="1:26" x14ac:dyDescent="0.25">
      <c r="A5393" t="str">
        <f t="shared" si="84"/>
        <v>São Francisco de PaulaRS</v>
      </c>
      <c r="B5393" s="8">
        <v>2017</v>
      </c>
      <c r="C5393" s="9" t="s">
        <v>456</v>
      </c>
      <c r="D5393" s="9" t="s">
        <v>2517</v>
      </c>
      <c r="E5393" s="9" t="s">
        <v>1021</v>
      </c>
      <c r="F5393" s="9" t="s">
        <v>1022</v>
      </c>
      <c r="G5393" s="10" t="s">
        <v>7637</v>
      </c>
      <c r="H5393" s="11">
        <v>27788.7</v>
      </c>
      <c r="I5393" s="11">
        <v>602431.23699999996</v>
      </c>
      <c r="J5393" s="12">
        <v>21679.000349062746</v>
      </c>
      <c r="K5393" s="13" t="s">
        <v>7636</v>
      </c>
      <c r="L5393" s="13">
        <v>0</v>
      </c>
      <c r="M5393" s="14">
        <v>0</v>
      </c>
      <c r="N5393" s="15">
        <v>0</v>
      </c>
      <c r="O5393" s="16" t="s">
        <v>7637</v>
      </c>
      <c r="P5393" s="16" t="s">
        <v>7637</v>
      </c>
      <c r="Q5393" s="16" t="s">
        <v>7637</v>
      </c>
      <c r="R5393" s="16" t="s">
        <v>7637</v>
      </c>
      <c r="S5393" s="16" t="s">
        <v>7637</v>
      </c>
      <c r="T5393" s="16">
        <v>0</v>
      </c>
      <c r="U5393">
        <v>0</v>
      </c>
      <c r="V5393" s="17">
        <v>0.6384336343346354</v>
      </c>
      <c r="W5393" t="e">
        <f>VLOOKUP(A5393,Planilha3!$D$2:$F$5575,1,FALSE)</f>
        <v>#N/A</v>
      </c>
      <c r="X5393" t="e">
        <f>VLOOKUP(A5393,Planilha3!$D$2:$F$5575,2,FALSE)</f>
        <v>#N/A</v>
      </c>
      <c r="Y5393" t="e">
        <f>VLOOKUP(A5393,Planilha3!$D$2:$F$5575,3,FALSE)</f>
        <v>#N/A</v>
      </c>
      <c r="Z5393">
        <v>0</v>
      </c>
    </row>
    <row r="5394" spans="1:26" x14ac:dyDescent="0.25">
      <c r="A5394" t="str">
        <f t="shared" si="84"/>
        <v>LuciaraMT</v>
      </c>
      <c r="B5394" s="8">
        <v>2017</v>
      </c>
      <c r="C5394" s="9" t="s">
        <v>2202</v>
      </c>
      <c r="D5394" s="9" t="s">
        <v>3930</v>
      </c>
      <c r="E5394" s="9" t="s">
        <v>7612</v>
      </c>
      <c r="F5394" s="9" t="s">
        <v>7612</v>
      </c>
      <c r="G5394" s="10" t="s">
        <v>7637</v>
      </c>
      <c r="H5394" s="11">
        <v>14509.96</v>
      </c>
      <c r="I5394" s="11">
        <v>29643.846000000001</v>
      </c>
      <c r="J5394" s="12">
        <v>2042.9998428665551</v>
      </c>
      <c r="K5394" s="13" t="s">
        <v>7642</v>
      </c>
      <c r="L5394" s="13">
        <v>0</v>
      </c>
      <c r="M5394" s="14">
        <v>0</v>
      </c>
      <c r="N5394" s="15">
        <v>0</v>
      </c>
      <c r="O5394" s="16" t="s">
        <v>7637</v>
      </c>
      <c r="P5394" s="16" t="s">
        <v>7637</v>
      </c>
      <c r="Q5394" s="16" t="s">
        <v>7637</v>
      </c>
      <c r="R5394" s="16" t="s">
        <v>7637</v>
      </c>
      <c r="S5394" s="16" t="s">
        <v>7637</v>
      </c>
      <c r="T5394" s="16">
        <v>0</v>
      </c>
      <c r="U5394">
        <v>0</v>
      </c>
      <c r="V5394" s="17">
        <v>0.63443919997601139</v>
      </c>
      <c r="W5394" t="e">
        <f>VLOOKUP(A5394,Planilha3!$D$2:$F$5575,1,FALSE)</f>
        <v>#N/A</v>
      </c>
      <c r="X5394" t="e">
        <f>VLOOKUP(A5394,Planilha3!$D$2:$F$5575,2,FALSE)</f>
        <v>#N/A</v>
      </c>
      <c r="Y5394" t="e">
        <f>VLOOKUP(A5394,Planilha3!$D$2:$F$5575,3,FALSE)</f>
        <v>#N/A</v>
      </c>
      <c r="Z5394">
        <v>0</v>
      </c>
    </row>
    <row r="5395" spans="1:26" x14ac:dyDescent="0.25">
      <c r="A5395" t="str">
        <f t="shared" si="84"/>
        <v>PrimaveraPE</v>
      </c>
      <c r="B5395" s="8">
        <v>2017</v>
      </c>
      <c r="C5395" s="9" t="s">
        <v>951</v>
      </c>
      <c r="D5395" s="9" t="s">
        <v>2010</v>
      </c>
      <c r="E5395" s="9" t="s">
        <v>6259</v>
      </c>
      <c r="F5395" s="9" t="s">
        <v>6259</v>
      </c>
      <c r="G5395" s="10" t="s">
        <v>7637</v>
      </c>
      <c r="H5395" s="11">
        <v>11409</v>
      </c>
      <c r="I5395" s="11">
        <v>168830.34099999999</v>
      </c>
      <c r="J5395" s="12">
        <v>14797.996406345866</v>
      </c>
      <c r="K5395" s="13" t="s">
        <v>7642</v>
      </c>
      <c r="L5395" s="13">
        <v>0</v>
      </c>
      <c r="M5395" s="14">
        <v>0</v>
      </c>
      <c r="N5395" s="15">
        <v>0</v>
      </c>
      <c r="O5395" s="16" t="s">
        <v>7637</v>
      </c>
      <c r="P5395" s="16" t="s">
        <v>7637</v>
      </c>
      <c r="Q5395" s="16" t="s">
        <v>7637</v>
      </c>
      <c r="R5395" s="16" t="s">
        <v>7637</v>
      </c>
      <c r="S5395" s="16" t="s">
        <v>7637</v>
      </c>
      <c r="T5395" s="16">
        <v>0</v>
      </c>
      <c r="U5395">
        <v>0</v>
      </c>
      <c r="V5395" s="17">
        <v>0.63325118989813756</v>
      </c>
      <c r="W5395" t="e">
        <f>VLOOKUP(A5395,Planilha3!$D$2:$F$5575,1,FALSE)</f>
        <v>#N/A</v>
      </c>
      <c r="X5395" t="e">
        <f>VLOOKUP(A5395,Planilha3!$D$2:$F$5575,2,FALSE)</f>
        <v>#N/A</v>
      </c>
      <c r="Y5395" t="e">
        <f>VLOOKUP(A5395,Planilha3!$D$2:$F$5575,3,FALSE)</f>
        <v>#N/A</v>
      </c>
      <c r="Z5395">
        <v>0</v>
      </c>
    </row>
    <row r="5396" spans="1:26" x14ac:dyDescent="0.25">
      <c r="A5396" t="str">
        <f t="shared" si="84"/>
        <v>ToledoPR</v>
      </c>
      <c r="B5396" s="8">
        <v>2017</v>
      </c>
      <c r="C5396" s="9" t="s">
        <v>456</v>
      </c>
      <c r="D5396" s="9" t="s">
        <v>457</v>
      </c>
      <c r="E5396" s="9" t="s">
        <v>2814</v>
      </c>
      <c r="F5396" s="9" t="s">
        <v>2814</v>
      </c>
      <c r="G5396" s="10">
        <v>2269.83</v>
      </c>
      <c r="H5396" s="11">
        <v>43746.1</v>
      </c>
      <c r="I5396" s="11">
        <v>5929258.4730000002</v>
      </c>
      <c r="J5396" s="12">
        <v>135537.99019798337</v>
      </c>
      <c r="K5396" s="13" t="s">
        <v>7636</v>
      </c>
      <c r="L5396" s="13">
        <v>0</v>
      </c>
      <c r="M5396" s="14">
        <v>0</v>
      </c>
      <c r="N5396" s="15">
        <v>0</v>
      </c>
      <c r="O5396" s="16" t="s">
        <v>7637</v>
      </c>
      <c r="P5396" s="16" t="s">
        <v>7637</v>
      </c>
      <c r="Q5396" s="16" t="s">
        <v>7637</v>
      </c>
      <c r="R5396" s="16" t="s">
        <v>7637</v>
      </c>
      <c r="S5396" s="16" t="s">
        <v>7637</v>
      </c>
      <c r="T5396" s="16">
        <v>0</v>
      </c>
      <c r="U5396">
        <v>0</v>
      </c>
      <c r="V5396" s="17">
        <v>0.62974004492703006</v>
      </c>
      <c r="W5396" t="e">
        <f>VLOOKUP(A5396,Planilha3!$D$2:$F$5575,1,FALSE)</f>
        <v>#N/A</v>
      </c>
      <c r="X5396" t="e">
        <f>VLOOKUP(A5396,Planilha3!$D$2:$F$5575,2,FALSE)</f>
        <v>#N/A</v>
      </c>
      <c r="Y5396" t="e">
        <f>VLOOKUP(A5396,Planilha3!$D$2:$F$5575,3,FALSE)</f>
        <v>#N/A</v>
      </c>
      <c r="Z5396">
        <v>0</v>
      </c>
    </row>
    <row r="5397" spans="1:26" x14ac:dyDescent="0.25">
      <c r="A5397" t="str">
        <f t="shared" si="84"/>
        <v>IracemaCE</v>
      </c>
      <c r="B5397" s="8">
        <v>2017</v>
      </c>
      <c r="C5397" s="9" t="s">
        <v>951</v>
      </c>
      <c r="D5397" s="9" t="s">
        <v>2761</v>
      </c>
      <c r="E5397" s="9" t="s">
        <v>6587</v>
      </c>
      <c r="F5397" s="9" t="s">
        <v>6587</v>
      </c>
      <c r="G5397" s="10" t="s">
        <v>7637</v>
      </c>
      <c r="H5397" s="11">
        <v>10011.629999999999</v>
      </c>
      <c r="I5397" s="11">
        <v>141414.21900000001</v>
      </c>
      <c r="J5397" s="12">
        <v>14124.994531360031</v>
      </c>
      <c r="K5397" s="13" t="s">
        <v>7642</v>
      </c>
      <c r="L5397" s="13">
        <v>0</v>
      </c>
      <c r="M5397" s="14">
        <v>0</v>
      </c>
      <c r="N5397" s="15">
        <v>0</v>
      </c>
      <c r="O5397" s="16" t="s">
        <v>7637</v>
      </c>
      <c r="P5397" s="16" t="s">
        <v>7637</v>
      </c>
      <c r="Q5397" s="16" t="s">
        <v>7637</v>
      </c>
      <c r="R5397" s="16" t="s">
        <v>7637</v>
      </c>
      <c r="S5397" s="16" t="s">
        <v>7637</v>
      </c>
      <c r="T5397" s="16">
        <v>0</v>
      </c>
      <c r="U5397">
        <v>0</v>
      </c>
      <c r="V5397" s="17">
        <v>0.6234725391089051</v>
      </c>
      <c r="W5397" t="e">
        <f>VLOOKUP(A5397,Planilha3!$D$2:$F$5575,1,FALSE)</f>
        <v>#N/A</v>
      </c>
      <c r="X5397" t="e">
        <f>VLOOKUP(A5397,Planilha3!$D$2:$F$5575,2,FALSE)</f>
        <v>#N/A</v>
      </c>
      <c r="Y5397" t="e">
        <f>VLOOKUP(A5397,Planilha3!$D$2:$F$5575,3,FALSE)</f>
        <v>#N/A</v>
      </c>
      <c r="Z5397">
        <v>0</v>
      </c>
    </row>
    <row r="5398" spans="1:26" x14ac:dyDescent="0.25">
      <c r="A5398" t="str">
        <f t="shared" si="84"/>
        <v>Pau D'ArcoTO</v>
      </c>
      <c r="B5398" s="8">
        <v>2017</v>
      </c>
      <c r="C5398" s="9" t="s">
        <v>601</v>
      </c>
      <c r="D5398" s="9" t="s">
        <v>2298</v>
      </c>
      <c r="E5398" s="9" t="s">
        <v>5379</v>
      </c>
      <c r="F5398" s="9" t="s">
        <v>5379</v>
      </c>
      <c r="G5398" s="10" t="s">
        <v>7637</v>
      </c>
      <c r="H5398" s="11">
        <v>15322.22</v>
      </c>
      <c r="I5398" s="11">
        <v>74358.720000000001</v>
      </c>
      <c r="J5398" s="12">
        <v>4852.9991084842795</v>
      </c>
      <c r="K5398" s="13" t="s">
        <v>7642</v>
      </c>
      <c r="L5398" s="13">
        <v>0</v>
      </c>
      <c r="M5398" s="14">
        <v>0</v>
      </c>
      <c r="N5398" s="15">
        <v>0</v>
      </c>
      <c r="O5398" s="16" t="s">
        <v>7637</v>
      </c>
      <c r="P5398" s="16" t="s">
        <v>7637</v>
      </c>
      <c r="Q5398" s="16" t="s">
        <v>7637</v>
      </c>
      <c r="R5398" s="16" t="s">
        <v>7637</v>
      </c>
      <c r="S5398" s="16" t="s">
        <v>7637</v>
      </c>
      <c r="T5398" s="16">
        <v>0</v>
      </c>
      <c r="U5398">
        <v>0</v>
      </c>
      <c r="V5398" s="17">
        <v>0.61438300455446149</v>
      </c>
      <c r="W5398" t="e">
        <f>VLOOKUP(A5398,Planilha3!$D$2:$F$5575,1,FALSE)</f>
        <v>#N/A</v>
      </c>
      <c r="X5398" t="e">
        <f>VLOOKUP(A5398,Planilha3!$D$2:$F$5575,2,FALSE)</f>
        <v>#N/A</v>
      </c>
      <c r="Y5398" t="e">
        <f>VLOOKUP(A5398,Planilha3!$D$2:$F$5575,3,FALSE)</f>
        <v>#N/A</v>
      </c>
      <c r="Z5398">
        <v>0</v>
      </c>
    </row>
    <row r="5399" spans="1:26" x14ac:dyDescent="0.25">
      <c r="A5399" t="str">
        <f t="shared" si="84"/>
        <v>Nova OlímpiaMT</v>
      </c>
      <c r="B5399" s="8">
        <v>2017</v>
      </c>
      <c r="C5399" s="9" t="s">
        <v>2202</v>
      </c>
      <c r="D5399" s="9" t="s">
        <v>3930</v>
      </c>
      <c r="E5399" s="9" t="s">
        <v>2433</v>
      </c>
      <c r="F5399" s="9" t="s">
        <v>2434</v>
      </c>
      <c r="G5399" s="10" t="s">
        <v>7637</v>
      </c>
      <c r="H5399" s="11">
        <v>35054.39</v>
      </c>
      <c r="I5399" s="11">
        <v>682333.71299999999</v>
      </c>
      <c r="J5399" s="12">
        <v>19465.000332340685</v>
      </c>
      <c r="K5399" s="13" t="s">
        <v>7640</v>
      </c>
      <c r="L5399" s="13">
        <v>0</v>
      </c>
      <c r="M5399" s="14">
        <v>0</v>
      </c>
      <c r="N5399" s="15">
        <v>0</v>
      </c>
      <c r="O5399" s="16" t="s">
        <v>7637</v>
      </c>
      <c r="P5399" s="16" t="s">
        <v>7637</v>
      </c>
      <c r="Q5399" s="16" t="s">
        <v>7637</v>
      </c>
      <c r="R5399" s="16" t="s">
        <v>7637</v>
      </c>
      <c r="S5399" s="16" t="s">
        <v>7637</v>
      </c>
      <c r="T5399" s="16">
        <v>0</v>
      </c>
      <c r="U5399">
        <v>0</v>
      </c>
      <c r="V5399" s="17">
        <v>0.60608283706601496</v>
      </c>
      <c r="W5399" t="e">
        <f>VLOOKUP(A5399,Planilha3!$D$2:$F$5575,1,FALSE)</f>
        <v>#N/A</v>
      </c>
      <c r="X5399" t="e">
        <f>VLOOKUP(A5399,Planilha3!$D$2:$F$5575,2,FALSE)</f>
        <v>#N/A</v>
      </c>
      <c r="Y5399" t="e">
        <f>VLOOKUP(A5399,Planilha3!$D$2:$F$5575,3,FALSE)</f>
        <v>#N/A</v>
      </c>
      <c r="Z5399">
        <v>0</v>
      </c>
    </row>
    <row r="5400" spans="1:26" x14ac:dyDescent="0.25">
      <c r="A5400" t="str">
        <f t="shared" si="84"/>
        <v>FlorestaPR</v>
      </c>
      <c r="B5400" s="8">
        <v>2017</v>
      </c>
      <c r="C5400" s="9" t="s">
        <v>456</v>
      </c>
      <c r="D5400" s="9" t="s">
        <v>457</v>
      </c>
      <c r="E5400" s="9" t="s">
        <v>5589</v>
      </c>
      <c r="F5400" s="9" t="s">
        <v>5589</v>
      </c>
      <c r="G5400" s="10" t="s">
        <v>7637</v>
      </c>
      <c r="H5400" s="11">
        <v>30421.75</v>
      </c>
      <c r="I5400" s="11">
        <v>200874.83100000001</v>
      </c>
      <c r="J5400" s="12">
        <v>6603.0005177216963</v>
      </c>
      <c r="K5400" s="13" t="s">
        <v>7636</v>
      </c>
      <c r="L5400" s="13">
        <v>0</v>
      </c>
      <c r="M5400" s="14">
        <v>0</v>
      </c>
      <c r="N5400" s="15">
        <v>0</v>
      </c>
      <c r="O5400" s="16" t="s">
        <v>7637</v>
      </c>
      <c r="P5400" s="16" t="s">
        <v>7637</v>
      </c>
      <c r="Q5400" s="16" t="s">
        <v>7637</v>
      </c>
      <c r="R5400" s="16" t="s">
        <v>7637</v>
      </c>
      <c r="S5400" s="16" t="s">
        <v>7637</v>
      </c>
      <c r="T5400" s="16">
        <v>0</v>
      </c>
      <c r="U5400">
        <v>0</v>
      </c>
      <c r="V5400" s="17">
        <v>0.60462102092313974</v>
      </c>
      <c r="W5400" t="e">
        <f>VLOOKUP(A5400,Planilha3!$D$2:$F$5575,1,FALSE)</f>
        <v>#N/A</v>
      </c>
      <c r="X5400" t="e">
        <f>VLOOKUP(A5400,Planilha3!$D$2:$F$5575,2,FALSE)</f>
        <v>#N/A</v>
      </c>
      <c r="Y5400" t="e">
        <f>VLOOKUP(A5400,Planilha3!$D$2:$F$5575,3,FALSE)</f>
        <v>#N/A</v>
      </c>
      <c r="Z5400">
        <v>0</v>
      </c>
    </row>
    <row r="5401" spans="1:26" x14ac:dyDescent="0.25">
      <c r="A5401" t="str">
        <f t="shared" si="84"/>
        <v>Lagoa GrandeMG</v>
      </c>
      <c r="B5401" s="8">
        <v>2017</v>
      </c>
      <c r="C5401" s="9" t="s">
        <v>18</v>
      </c>
      <c r="D5401" s="9" t="s">
        <v>163</v>
      </c>
      <c r="E5401" s="9" t="s">
        <v>5332</v>
      </c>
      <c r="F5401" s="9" t="s">
        <v>5332</v>
      </c>
      <c r="G5401" s="10" t="s">
        <v>7637</v>
      </c>
      <c r="H5401" s="11">
        <v>24161.200000000001</v>
      </c>
      <c r="I5401" s="11">
        <v>228081.70499999999</v>
      </c>
      <c r="J5401" s="12">
        <v>9439.9990480605265</v>
      </c>
      <c r="K5401" s="13" t="s">
        <v>7636</v>
      </c>
      <c r="L5401" s="13">
        <v>0</v>
      </c>
      <c r="M5401" s="14">
        <v>0</v>
      </c>
      <c r="N5401" s="15">
        <v>0</v>
      </c>
      <c r="O5401" s="16" t="s">
        <v>7637</v>
      </c>
      <c r="P5401" s="16" t="s">
        <v>7637</v>
      </c>
      <c r="Q5401" s="16" t="s">
        <v>7637</v>
      </c>
      <c r="R5401" s="16" t="s">
        <v>7637</v>
      </c>
      <c r="S5401" s="16" t="s">
        <v>7637</v>
      </c>
      <c r="T5401" s="16">
        <v>0</v>
      </c>
      <c r="U5401">
        <v>0</v>
      </c>
      <c r="V5401" s="17">
        <v>0.60396646101144202</v>
      </c>
      <c r="W5401" t="e">
        <f>VLOOKUP(A5401,Planilha3!$D$2:$F$5575,1,FALSE)</f>
        <v>#N/A</v>
      </c>
      <c r="X5401" t="e">
        <f>VLOOKUP(A5401,Planilha3!$D$2:$F$5575,2,FALSE)</f>
        <v>#N/A</v>
      </c>
      <c r="Y5401" t="e">
        <f>VLOOKUP(A5401,Planilha3!$D$2:$F$5575,3,FALSE)</f>
        <v>#N/A</v>
      </c>
      <c r="Z5401">
        <v>0</v>
      </c>
    </row>
    <row r="5402" spans="1:26" x14ac:dyDescent="0.25">
      <c r="A5402" t="str">
        <f t="shared" si="84"/>
        <v>Ouro VerdeSC</v>
      </c>
      <c r="B5402" s="8">
        <v>2017</v>
      </c>
      <c r="C5402" s="9" t="s">
        <v>456</v>
      </c>
      <c r="D5402" s="9" t="s">
        <v>790</v>
      </c>
      <c r="E5402" s="9" t="s">
        <v>2492</v>
      </c>
      <c r="F5402" s="9" t="s">
        <v>2492</v>
      </c>
      <c r="G5402" s="10" t="s">
        <v>7637</v>
      </c>
      <c r="H5402" s="11">
        <v>38411.9</v>
      </c>
      <c r="I5402" s="11">
        <v>86234.721000000005</v>
      </c>
      <c r="J5402" s="12">
        <v>2245.0001431847945</v>
      </c>
      <c r="K5402" s="13" t="s">
        <v>7641</v>
      </c>
      <c r="L5402" s="13">
        <v>0</v>
      </c>
      <c r="M5402" s="14">
        <v>0</v>
      </c>
      <c r="N5402" s="15">
        <v>0</v>
      </c>
      <c r="O5402" s="16" t="s">
        <v>7637</v>
      </c>
      <c r="P5402" s="16" t="s">
        <v>7637</v>
      </c>
      <c r="Q5402" s="16" t="s">
        <v>7637</v>
      </c>
      <c r="R5402" s="16" t="s">
        <v>7637</v>
      </c>
      <c r="S5402" s="16" t="s">
        <v>7637</v>
      </c>
      <c r="T5402" s="16">
        <v>0</v>
      </c>
      <c r="U5402">
        <v>0</v>
      </c>
      <c r="V5402" s="17">
        <v>0.60258940223711921</v>
      </c>
      <c r="W5402" t="e">
        <f>VLOOKUP(A5402,Planilha3!$D$2:$F$5575,1,FALSE)</f>
        <v>#N/A</v>
      </c>
      <c r="X5402" t="e">
        <f>VLOOKUP(A5402,Planilha3!$D$2:$F$5575,2,FALSE)</f>
        <v>#N/A</v>
      </c>
      <c r="Y5402" t="e">
        <f>VLOOKUP(A5402,Planilha3!$D$2:$F$5575,3,FALSE)</f>
        <v>#N/A</v>
      </c>
      <c r="Z5402">
        <v>0</v>
      </c>
    </row>
    <row r="5403" spans="1:26" x14ac:dyDescent="0.25">
      <c r="A5403" t="str">
        <f t="shared" si="84"/>
        <v>São Vicente FérrerPE</v>
      </c>
      <c r="B5403" s="8">
        <v>2017</v>
      </c>
      <c r="C5403" s="9" t="s">
        <v>951</v>
      </c>
      <c r="D5403" s="9" t="s">
        <v>2010</v>
      </c>
      <c r="E5403" s="9" t="s">
        <v>7613</v>
      </c>
      <c r="F5403" s="9" t="s">
        <v>6484</v>
      </c>
      <c r="G5403" s="10" t="s">
        <v>7637</v>
      </c>
      <c r="H5403" s="11">
        <v>13164.37</v>
      </c>
      <c r="I5403" s="11">
        <v>235694.946</v>
      </c>
      <c r="J5403" s="12">
        <v>17904.004977070679</v>
      </c>
      <c r="K5403" s="13" t="s">
        <v>7641</v>
      </c>
      <c r="L5403" s="13">
        <v>0</v>
      </c>
      <c r="M5403" s="14">
        <v>0</v>
      </c>
      <c r="N5403" s="15">
        <v>0</v>
      </c>
      <c r="O5403" s="16" t="s">
        <v>7637</v>
      </c>
      <c r="P5403" s="16" t="s">
        <v>7637</v>
      </c>
      <c r="Q5403" s="16" t="s">
        <v>7637</v>
      </c>
      <c r="R5403" s="16" t="s">
        <v>7637</v>
      </c>
      <c r="S5403" s="16" t="s">
        <v>7637</v>
      </c>
      <c r="T5403" s="16">
        <v>0</v>
      </c>
      <c r="U5403">
        <v>0</v>
      </c>
      <c r="V5403" s="17">
        <v>0.60125870487550781</v>
      </c>
      <c r="W5403" t="e">
        <f>VLOOKUP(A5403,Planilha3!$D$2:$F$5575,1,FALSE)</f>
        <v>#N/A</v>
      </c>
      <c r="X5403" t="e">
        <f>VLOOKUP(A5403,Planilha3!$D$2:$F$5575,2,FALSE)</f>
        <v>#N/A</v>
      </c>
      <c r="Y5403" t="e">
        <f>VLOOKUP(A5403,Planilha3!$D$2:$F$5575,3,FALSE)</f>
        <v>#N/A</v>
      </c>
      <c r="Z5403">
        <v>0</v>
      </c>
    </row>
    <row r="5404" spans="1:26" x14ac:dyDescent="0.25">
      <c r="A5404" t="str">
        <f t="shared" si="84"/>
        <v>Pescaria BravaSC</v>
      </c>
      <c r="B5404" s="8">
        <v>2017</v>
      </c>
      <c r="C5404" s="9" t="s">
        <v>456</v>
      </c>
      <c r="D5404" s="9" t="s">
        <v>790</v>
      </c>
      <c r="E5404" s="9" t="s">
        <v>7614</v>
      </c>
      <c r="F5404" s="9" t="s">
        <v>7614</v>
      </c>
      <c r="G5404" s="10" t="s">
        <v>7637</v>
      </c>
      <c r="H5404" s="11">
        <v>13121.66</v>
      </c>
      <c r="I5404" s="11">
        <v>130954.216</v>
      </c>
      <c r="J5404" s="12">
        <v>9980.0037495255929</v>
      </c>
      <c r="K5404" s="13" t="s">
        <v>7642</v>
      </c>
      <c r="L5404" s="13">
        <v>0</v>
      </c>
      <c r="M5404" s="14">
        <v>0</v>
      </c>
      <c r="N5404" s="15">
        <v>0</v>
      </c>
      <c r="O5404" s="16" t="s">
        <v>7637</v>
      </c>
      <c r="P5404" s="16" t="s">
        <v>7637</v>
      </c>
      <c r="Q5404" s="16" t="s">
        <v>7637</v>
      </c>
      <c r="R5404" s="16" t="s">
        <v>7637</v>
      </c>
      <c r="S5404" s="16" t="s">
        <v>7637</v>
      </c>
      <c r="T5404" s="16">
        <v>0</v>
      </c>
      <c r="U5404">
        <v>0</v>
      </c>
      <c r="V5404" s="17">
        <v>0.58672120185877841</v>
      </c>
      <c r="W5404" t="e">
        <f>VLOOKUP(A5404,Planilha3!$D$2:$F$5575,1,FALSE)</f>
        <v>#N/A</v>
      </c>
      <c r="X5404" t="e">
        <f>VLOOKUP(A5404,Planilha3!$D$2:$F$5575,2,FALSE)</f>
        <v>#N/A</v>
      </c>
      <c r="Y5404" t="e">
        <f>VLOOKUP(A5404,Planilha3!$D$2:$F$5575,3,FALSE)</f>
        <v>#N/A</v>
      </c>
      <c r="Z5404">
        <v>0</v>
      </c>
    </row>
    <row r="5405" spans="1:26" x14ac:dyDescent="0.25">
      <c r="A5405" t="str">
        <f t="shared" si="84"/>
        <v>Presidente KennedyES</v>
      </c>
      <c r="B5405" s="8">
        <v>2017</v>
      </c>
      <c r="C5405" s="9" t="s">
        <v>18</v>
      </c>
      <c r="D5405" s="9" t="s">
        <v>2313</v>
      </c>
      <c r="E5405" s="9" t="s">
        <v>5204</v>
      </c>
      <c r="F5405" s="9" t="s">
        <v>5204</v>
      </c>
      <c r="G5405" s="10" t="s">
        <v>7637</v>
      </c>
      <c r="H5405" s="11">
        <v>292397.08</v>
      </c>
      <c r="I5405" s="11">
        <v>3433326.548</v>
      </c>
      <c r="J5405" s="12">
        <v>11742.000118469035</v>
      </c>
      <c r="K5405" s="13" t="s">
        <v>7643</v>
      </c>
      <c r="L5405" s="13">
        <v>0</v>
      </c>
      <c r="M5405" s="14">
        <v>0</v>
      </c>
      <c r="N5405" s="15">
        <v>0</v>
      </c>
      <c r="O5405" s="16" t="s">
        <v>7637</v>
      </c>
      <c r="P5405" s="16" t="s">
        <v>7637</v>
      </c>
      <c r="Q5405" s="16" t="s">
        <v>7637</v>
      </c>
      <c r="R5405" s="16" t="s">
        <v>7637</v>
      </c>
      <c r="S5405" s="16" t="s">
        <v>7637</v>
      </c>
      <c r="T5405" s="16">
        <v>0</v>
      </c>
      <c r="U5405">
        <v>0</v>
      </c>
      <c r="V5405" s="17">
        <v>0.585607107563623</v>
      </c>
      <c r="W5405" t="e">
        <f>VLOOKUP(A5405,Planilha3!$D$2:$F$5575,1,FALSE)</f>
        <v>#N/A</v>
      </c>
      <c r="X5405" t="e">
        <f>VLOOKUP(A5405,Planilha3!$D$2:$F$5575,2,FALSE)</f>
        <v>#N/A</v>
      </c>
      <c r="Y5405" t="e">
        <f>VLOOKUP(A5405,Planilha3!$D$2:$F$5575,3,FALSE)</f>
        <v>#N/A</v>
      </c>
      <c r="Z5405">
        <v>0</v>
      </c>
    </row>
    <row r="5406" spans="1:26" x14ac:dyDescent="0.25">
      <c r="A5406" t="str">
        <f t="shared" si="84"/>
        <v>Presidente DutraBA</v>
      </c>
      <c r="B5406" s="8">
        <v>2017</v>
      </c>
      <c r="C5406" s="9" t="s">
        <v>951</v>
      </c>
      <c r="D5406" s="9" t="s">
        <v>4029</v>
      </c>
      <c r="E5406" s="9" t="s">
        <v>4845</v>
      </c>
      <c r="F5406" s="9" t="s">
        <v>4845</v>
      </c>
      <c r="G5406" s="10" t="s">
        <v>7637</v>
      </c>
      <c r="H5406" s="11">
        <v>6429.46</v>
      </c>
      <c r="I5406" s="11">
        <v>101161.105</v>
      </c>
      <c r="J5406" s="12">
        <v>15733.99710084517</v>
      </c>
      <c r="K5406" s="13" t="s">
        <v>7642</v>
      </c>
      <c r="L5406" s="13">
        <v>0</v>
      </c>
      <c r="M5406" s="14">
        <v>0</v>
      </c>
      <c r="N5406" s="15">
        <v>0</v>
      </c>
      <c r="O5406" s="16" t="s">
        <v>7637</v>
      </c>
      <c r="P5406" s="16" t="s">
        <v>7637</v>
      </c>
      <c r="Q5406" s="16" t="s">
        <v>7637</v>
      </c>
      <c r="R5406" s="16" t="s">
        <v>7637</v>
      </c>
      <c r="S5406" s="16" t="s">
        <v>7637</v>
      </c>
      <c r="T5406" s="16">
        <v>0</v>
      </c>
      <c r="U5406">
        <v>0</v>
      </c>
      <c r="V5406" s="17">
        <v>0.58409714028751825</v>
      </c>
      <c r="W5406" t="e">
        <f>VLOOKUP(A5406,Planilha3!$D$2:$F$5575,1,FALSE)</f>
        <v>#N/A</v>
      </c>
      <c r="X5406" t="e">
        <f>VLOOKUP(A5406,Planilha3!$D$2:$F$5575,2,FALSE)</f>
        <v>#N/A</v>
      </c>
      <c r="Y5406" t="e">
        <f>VLOOKUP(A5406,Planilha3!$D$2:$F$5575,3,FALSE)</f>
        <v>#N/A</v>
      </c>
      <c r="Z5406">
        <v>0</v>
      </c>
    </row>
    <row r="5407" spans="1:26" x14ac:dyDescent="0.25">
      <c r="A5407" t="str">
        <f t="shared" si="84"/>
        <v>Entre RiosSC</v>
      </c>
      <c r="B5407" s="8">
        <v>2017</v>
      </c>
      <c r="C5407" s="9" t="s">
        <v>456</v>
      </c>
      <c r="D5407" s="9" t="s">
        <v>790</v>
      </c>
      <c r="E5407" s="9" t="s">
        <v>5091</v>
      </c>
      <c r="F5407" s="9" t="s">
        <v>5091</v>
      </c>
      <c r="G5407" s="10" t="s">
        <v>7637</v>
      </c>
      <c r="H5407" s="11">
        <v>14789.7</v>
      </c>
      <c r="I5407" s="11">
        <v>47075.63</v>
      </c>
      <c r="J5407" s="12">
        <v>3183.0010074578927</v>
      </c>
      <c r="K5407" s="13" t="s">
        <v>7642</v>
      </c>
      <c r="L5407" s="13">
        <v>0</v>
      </c>
      <c r="M5407" s="14">
        <v>0</v>
      </c>
      <c r="N5407" s="15">
        <v>0</v>
      </c>
      <c r="O5407" s="16" t="s">
        <v>7637</v>
      </c>
      <c r="P5407" s="16" t="s">
        <v>7637</v>
      </c>
      <c r="Q5407" s="16" t="s">
        <v>7637</v>
      </c>
      <c r="R5407" s="16" t="s">
        <v>7637</v>
      </c>
      <c r="S5407" s="16" t="s">
        <v>7637</v>
      </c>
      <c r="T5407" s="16">
        <v>0</v>
      </c>
      <c r="U5407">
        <v>0</v>
      </c>
      <c r="V5407" s="17">
        <v>0.55756985410144788</v>
      </c>
      <c r="W5407" t="e">
        <f>VLOOKUP(A5407,Planilha3!$D$2:$F$5575,1,FALSE)</f>
        <v>#N/A</v>
      </c>
      <c r="X5407" t="e">
        <f>VLOOKUP(A5407,Planilha3!$D$2:$F$5575,2,FALSE)</f>
        <v>#N/A</v>
      </c>
      <c r="Y5407" t="e">
        <f>VLOOKUP(A5407,Planilha3!$D$2:$F$5575,3,FALSE)</f>
        <v>#N/A</v>
      </c>
      <c r="Z5407">
        <v>0</v>
      </c>
    </row>
    <row r="5408" spans="1:26" x14ac:dyDescent="0.25">
      <c r="A5408" t="str">
        <f t="shared" si="84"/>
        <v>NatividadeRJ</v>
      </c>
      <c r="B5408" s="8">
        <v>2017</v>
      </c>
      <c r="C5408" s="9" t="s">
        <v>18</v>
      </c>
      <c r="D5408" s="9" t="s">
        <v>583</v>
      </c>
      <c r="E5408" s="9" t="s">
        <v>4654</v>
      </c>
      <c r="F5408" s="9" t="s">
        <v>4654</v>
      </c>
      <c r="G5408" s="10" t="s">
        <v>7637</v>
      </c>
      <c r="H5408" s="11">
        <v>16455.89</v>
      </c>
      <c r="I5408" s="11">
        <v>246180.166</v>
      </c>
      <c r="J5408" s="12">
        <v>14960.003135655379</v>
      </c>
      <c r="K5408" s="13" t="s">
        <v>7642</v>
      </c>
      <c r="L5408" s="13">
        <v>0</v>
      </c>
      <c r="M5408" s="14">
        <v>0</v>
      </c>
      <c r="N5408" s="15">
        <v>0</v>
      </c>
      <c r="O5408" s="16" t="s">
        <v>7637</v>
      </c>
      <c r="P5408" s="16" t="s">
        <v>7637</v>
      </c>
      <c r="Q5408" s="16" t="s">
        <v>7637</v>
      </c>
      <c r="R5408" s="16" t="s">
        <v>7637</v>
      </c>
      <c r="S5408" s="16" t="s">
        <v>7637</v>
      </c>
      <c r="T5408" s="16">
        <v>0</v>
      </c>
      <c r="U5408">
        <v>0</v>
      </c>
      <c r="V5408" s="17">
        <v>0.54983131672581953</v>
      </c>
      <c r="W5408" t="e">
        <f>VLOOKUP(A5408,Planilha3!$D$2:$F$5575,1,FALSE)</f>
        <v>#N/A</v>
      </c>
      <c r="X5408" t="e">
        <f>VLOOKUP(A5408,Planilha3!$D$2:$F$5575,2,FALSE)</f>
        <v>#N/A</v>
      </c>
      <c r="Y5408" t="e">
        <f>VLOOKUP(A5408,Planilha3!$D$2:$F$5575,3,FALSE)</f>
        <v>#N/A</v>
      </c>
      <c r="Z5408">
        <v>0</v>
      </c>
    </row>
    <row r="5409" spans="1:26" x14ac:dyDescent="0.25">
      <c r="A5409" t="str">
        <f t="shared" si="84"/>
        <v>Antônio CarlosSC</v>
      </c>
      <c r="B5409" s="8">
        <v>2017</v>
      </c>
      <c r="C5409" s="9" t="s">
        <v>456</v>
      </c>
      <c r="D5409" s="9" t="s">
        <v>790</v>
      </c>
      <c r="E5409" s="9" t="s">
        <v>1185</v>
      </c>
      <c r="F5409" s="9" t="s">
        <v>1186</v>
      </c>
      <c r="G5409" s="10" t="s">
        <v>7637</v>
      </c>
      <c r="H5409" s="11">
        <v>69338.86</v>
      </c>
      <c r="I5409" s="11">
        <v>577384.71499999997</v>
      </c>
      <c r="J5409" s="12">
        <v>8327.00040064114</v>
      </c>
      <c r="K5409" s="13" t="s">
        <v>7636</v>
      </c>
      <c r="L5409" s="13">
        <v>0</v>
      </c>
      <c r="M5409" s="14">
        <v>0</v>
      </c>
      <c r="N5409" s="15">
        <v>0</v>
      </c>
      <c r="O5409" s="16" t="s">
        <v>7637</v>
      </c>
      <c r="P5409" s="16" t="s">
        <v>7637</v>
      </c>
      <c r="Q5409" s="16" t="s">
        <v>7637</v>
      </c>
      <c r="R5409" s="16" t="s">
        <v>7637</v>
      </c>
      <c r="S5409" s="16" t="s">
        <v>7637</v>
      </c>
      <c r="T5409" s="16">
        <v>0</v>
      </c>
      <c r="U5409">
        <v>0</v>
      </c>
      <c r="V5409" s="17">
        <v>0.54661412477569093</v>
      </c>
      <c r="W5409" t="e">
        <f>VLOOKUP(A5409,Planilha3!$D$2:$F$5575,1,FALSE)</f>
        <v>#N/A</v>
      </c>
      <c r="X5409" t="e">
        <f>VLOOKUP(A5409,Planilha3!$D$2:$F$5575,2,FALSE)</f>
        <v>#N/A</v>
      </c>
      <c r="Y5409" t="e">
        <f>VLOOKUP(A5409,Planilha3!$D$2:$F$5575,3,FALSE)</f>
        <v>#N/A</v>
      </c>
      <c r="Z5409">
        <v>0</v>
      </c>
    </row>
    <row r="5410" spans="1:26" x14ac:dyDescent="0.25">
      <c r="A5410" t="str">
        <f t="shared" si="84"/>
        <v>BrejinhoPE</v>
      </c>
      <c r="B5410" s="8">
        <v>2017</v>
      </c>
      <c r="C5410" s="9" t="s">
        <v>951</v>
      </c>
      <c r="D5410" s="9" t="s">
        <v>2010</v>
      </c>
      <c r="E5410" s="9" t="s">
        <v>6195</v>
      </c>
      <c r="F5410" s="9" t="s">
        <v>6195</v>
      </c>
      <c r="G5410" s="10" t="s">
        <v>7637</v>
      </c>
      <c r="H5410" s="11">
        <v>6932.93</v>
      </c>
      <c r="I5410" s="11">
        <v>51754.351999999999</v>
      </c>
      <c r="J5410" s="12">
        <v>7465.004262267179</v>
      </c>
      <c r="K5410" s="13" t="s">
        <v>7642</v>
      </c>
      <c r="L5410" s="13">
        <v>0</v>
      </c>
      <c r="M5410" s="14">
        <v>0</v>
      </c>
      <c r="N5410" s="15">
        <v>0</v>
      </c>
      <c r="O5410" s="16" t="s">
        <v>7637</v>
      </c>
      <c r="P5410" s="16" t="s">
        <v>7637</v>
      </c>
      <c r="Q5410" s="16" t="s">
        <v>7637</v>
      </c>
      <c r="R5410" s="16" t="s">
        <v>7637</v>
      </c>
      <c r="S5410" s="16" t="s">
        <v>7637</v>
      </c>
      <c r="T5410" s="16">
        <v>0</v>
      </c>
      <c r="U5410">
        <v>0</v>
      </c>
      <c r="V5410" s="17">
        <v>0.53765774918030285</v>
      </c>
      <c r="W5410" t="e">
        <f>VLOOKUP(A5410,Planilha3!$D$2:$F$5575,1,FALSE)</f>
        <v>#N/A</v>
      </c>
      <c r="X5410" t="e">
        <f>VLOOKUP(A5410,Planilha3!$D$2:$F$5575,2,FALSE)</f>
        <v>#N/A</v>
      </c>
      <c r="Y5410" t="e">
        <f>VLOOKUP(A5410,Planilha3!$D$2:$F$5575,3,FALSE)</f>
        <v>#N/A</v>
      </c>
      <c r="Z5410">
        <v>0</v>
      </c>
    </row>
    <row r="5411" spans="1:26" x14ac:dyDescent="0.25">
      <c r="A5411" t="str">
        <f t="shared" si="84"/>
        <v>São SebastiãoSP</v>
      </c>
      <c r="B5411" s="8">
        <v>2017</v>
      </c>
      <c r="C5411" s="9" t="s">
        <v>18</v>
      </c>
      <c r="D5411" s="9" t="s">
        <v>19</v>
      </c>
      <c r="E5411" s="9" t="s">
        <v>5567</v>
      </c>
      <c r="F5411" s="9" t="s">
        <v>5568</v>
      </c>
      <c r="G5411" s="10">
        <v>2981.86</v>
      </c>
      <c r="H5411" s="11">
        <v>31695.7</v>
      </c>
      <c r="I5411" s="11">
        <v>2711186.5290000001</v>
      </c>
      <c r="J5411" s="12">
        <v>85537.9918727146</v>
      </c>
      <c r="K5411" s="13" t="s">
        <v>7636</v>
      </c>
      <c r="L5411" s="13">
        <v>0</v>
      </c>
      <c r="M5411" s="14">
        <v>0</v>
      </c>
      <c r="N5411" s="15">
        <v>0</v>
      </c>
      <c r="O5411" s="16" t="s">
        <v>7637</v>
      </c>
      <c r="P5411" s="16" t="s">
        <v>7637</v>
      </c>
      <c r="Q5411" s="16" t="s">
        <v>7637</v>
      </c>
      <c r="R5411" s="16" t="s">
        <v>7637</v>
      </c>
      <c r="S5411" s="16" t="s">
        <v>7637</v>
      </c>
      <c r="T5411" s="16">
        <v>0</v>
      </c>
      <c r="U5411">
        <v>0</v>
      </c>
      <c r="V5411" s="17">
        <v>0.53593566348205657</v>
      </c>
      <c r="W5411" t="e">
        <f>VLOOKUP(A5411,Planilha3!$D$2:$F$5575,1,FALSE)</f>
        <v>#N/A</v>
      </c>
      <c r="X5411" t="e">
        <f>VLOOKUP(A5411,Planilha3!$D$2:$F$5575,2,FALSE)</f>
        <v>#N/A</v>
      </c>
      <c r="Y5411" t="e">
        <f>VLOOKUP(A5411,Planilha3!$D$2:$F$5575,3,FALSE)</f>
        <v>#N/A</v>
      </c>
      <c r="Z5411">
        <v>0</v>
      </c>
    </row>
    <row r="5412" spans="1:26" x14ac:dyDescent="0.25">
      <c r="A5412" t="str">
        <f t="shared" si="84"/>
        <v>QueimadasBA</v>
      </c>
      <c r="B5412" s="8">
        <v>2017</v>
      </c>
      <c r="C5412" s="9" t="s">
        <v>951</v>
      </c>
      <c r="D5412" s="9" t="s">
        <v>4029</v>
      </c>
      <c r="E5412" s="9" t="s">
        <v>6470</v>
      </c>
      <c r="F5412" s="9" t="s">
        <v>6470</v>
      </c>
      <c r="G5412" s="10" t="s">
        <v>7637</v>
      </c>
      <c r="H5412" s="11">
        <v>7760.54</v>
      </c>
      <c r="I5412" s="11">
        <v>206057.981</v>
      </c>
      <c r="J5412" s="12">
        <v>26552.01583910398</v>
      </c>
      <c r="K5412" s="13" t="s">
        <v>7642</v>
      </c>
      <c r="L5412" s="13">
        <v>0</v>
      </c>
      <c r="M5412" s="14">
        <v>0</v>
      </c>
      <c r="N5412" s="15">
        <v>0</v>
      </c>
      <c r="O5412" s="16" t="s">
        <v>7637</v>
      </c>
      <c r="P5412" s="16" t="s">
        <v>7637</v>
      </c>
      <c r="Q5412" s="16" t="s">
        <v>7637</v>
      </c>
      <c r="R5412" s="16" t="s">
        <v>7637</v>
      </c>
      <c r="S5412" s="16" t="s">
        <v>7637</v>
      </c>
      <c r="T5412" s="16">
        <v>0</v>
      </c>
      <c r="U5412">
        <v>0</v>
      </c>
      <c r="V5412" s="17">
        <v>0.52780197222740666</v>
      </c>
      <c r="W5412" t="e">
        <f>VLOOKUP(A5412,Planilha3!$D$2:$F$5575,1,FALSE)</f>
        <v>#N/A</v>
      </c>
      <c r="X5412" t="e">
        <f>VLOOKUP(A5412,Planilha3!$D$2:$F$5575,2,FALSE)</f>
        <v>#N/A</v>
      </c>
      <c r="Y5412" t="e">
        <f>VLOOKUP(A5412,Planilha3!$D$2:$F$5575,3,FALSE)</f>
        <v>#N/A</v>
      </c>
      <c r="Z5412">
        <v>0</v>
      </c>
    </row>
    <row r="5413" spans="1:26" x14ac:dyDescent="0.25">
      <c r="A5413" t="str">
        <f t="shared" si="84"/>
        <v>ItapirangaSC</v>
      </c>
      <c r="B5413" s="8">
        <v>2017</v>
      </c>
      <c r="C5413" s="9" t="s">
        <v>456</v>
      </c>
      <c r="D5413" s="9" t="s">
        <v>790</v>
      </c>
      <c r="E5413" s="9" t="s">
        <v>7430</v>
      </c>
      <c r="F5413" s="9" t="s">
        <v>7430</v>
      </c>
      <c r="G5413" s="10" t="s">
        <v>7637</v>
      </c>
      <c r="H5413" s="11">
        <v>45189.77</v>
      </c>
      <c r="I5413" s="11">
        <v>753900.96499999997</v>
      </c>
      <c r="J5413" s="12">
        <v>16683.00071011647</v>
      </c>
      <c r="K5413" s="13" t="s">
        <v>7636</v>
      </c>
      <c r="L5413" s="13">
        <v>0</v>
      </c>
      <c r="M5413" s="14">
        <v>0</v>
      </c>
      <c r="N5413" s="15">
        <v>0</v>
      </c>
      <c r="O5413" s="16" t="s">
        <v>7637</v>
      </c>
      <c r="P5413" s="16" t="s">
        <v>7637</v>
      </c>
      <c r="Q5413" s="16" t="s">
        <v>7637</v>
      </c>
      <c r="R5413" s="16" t="s">
        <v>7637</v>
      </c>
      <c r="S5413" s="16" t="s">
        <v>7637</v>
      </c>
      <c r="T5413" s="16">
        <v>0</v>
      </c>
      <c r="U5413">
        <v>0</v>
      </c>
      <c r="V5413" s="17">
        <v>0.52729071453930654</v>
      </c>
      <c r="W5413" t="e">
        <f>VLOOKUP(A5413,Planilha3!$D$2:$F$5575,1,FALSE)</f>
        <v>#N/A</v>
      </c>
      <c r="X5413" t="e">
        <f>VLOOKUP(A5413,Planilha3!$D$2:$F$5575,2,FALSE)</f>
        <v>#N/A</v>
      </c>
      <c r="Y5413" t="e">
        <f>VLOOKUP(A5413,Planilha3!$D$2:$F$5575,3,FALSE)</f>
        <v>#N/A</v>
      </c>
      <c r="Z5413">
        <v>0</v>
      </c>
    </row>
    <row r="5414" spans="1:26" x14ac:dyDescent="0.25">
      <c r="A5414" t="str">
        <f t="shared" si="84"/>
        <v>Eldorado do CarajásPA</v>
      </c>
      <c r="B5414" s="8">
        <v>2017</v>
      </c>
      <c r="C5414" s="9" t="s">
        <v>601</v>
      </c>
      <c r="D5414" s="9" t="s">
        <v>5126</v>
      </c>
      <c r="E5414" s="9" t="s">
        <v>7615</v>
      </c>
      <c r="F5414" s="9" t="s">
        <v>7616</v>
      </c>
      <c r="G5414" s="10" t="s">
        <v>7637</v>
      </c>
      <c r="H5414" s="11">
        <v>10924.03</v>
      </c>
      <c r="I5414" s="11">
        <v>359313.27500000002</v>
      </c>
      <c r="J5414" s="12">
        <v>32892.007345274593</v>
      </c>
      <c r="K5414" s="13" t="s">
        <v>7642</v>
      </c>
      <c r="L5414" s="13">
        <v>0</v>
      </c>
      <c r="M5414" s="14">
        <v>0</v>
      </c>
      <c r="N5414" s="15">
        <v>0</v>
      </c>
      <c r="O5414" s="16" t="s">
        <v>7637</v>
      </c>
      <c r="P5414" s="16" t="s">
        <v>7637</v>
      </c>
      <c r="Q5414" s="16" t="s">
        <v>7637</v>
      </c>
      <c r="R5414" s="16" t="s">
        <v>7637</v>
      </c>
      <c r="S5414" s="16" t="s">
        <v>7637</v>
      </c>
      <c r="T5414" s="16">
        <v>0</v>
      </c>
      <c r="U5414">
        <v>0</v>
      </c>
      <c r="V5414" s="17">
        <v>0.52715357002504637</v>
      </c>
      <c r="W5414" t="e">
        <f>VLOOKUP(A5414,Planilha3!$D$2:$F$5575,1,FALSE)</f>
        <v>#N/A</v>
      </c>
      <c r="X5414" t="e">
        <f>VLOOKUP(A5414,Planilha3!$D$2:$F$5575,2,FALSE)</f>
        <v>#N/A</v>
      </c>
      <c r="Y5414" t="e">
        <f>VLOOKUP(A5414,Planilha3!$D$2:$F$5575,3,FALSE)</f>
        <v>#N/A</v>
      </c>
      <c r="Z5414">
        <v>0</v>
      </c>
    </row>
    <row r="5415" spans="1:26" x14ac:dyDescent="0.25">
      <c r="A5415" t="str">
        <f t="shared" si="84"/>
        <v>Santa MariaRS</v>
      </c>
      <c r="B5415" s="8">
        <v>2017</v>
      </c>
      <c r="C5415" s="9" t="s">
        <v>456</v>
      </c>
      <c r="D5415" s="9" t="s">
        <v>2517</v>
      </c>
      <c r="E5415" s="9" t="s">
        <v>7037</v>
      </c>
      <c r="F5415" s="9" t="s">
        <v>7037</v>
      </c>
      <c r="G5415" s="10">
        <v>3001.17</v>
      </c>
      <c r="H5415" s="11">
        <v>25686.04</v>
      </c>
      <c r="I5415" s="11">
        <v>7152148.8550000004</v>
      </c>
      <c r="J5415" s="12">
        <v>278444.97847858211</v>
      </c>
      <c r="K5415" s="13" t="s">
        <v>7636</v>
      </c>
      <c r="L5415" s="13">
        <v>2</v>
      </c>
      <c r="M5415" s="14">
        <v>0</v>
      </c>
      <c r="N5415" s="15">
        <v>1</v>
      </c>
      <c r="O5415" s="16">
        <v>1</v>
      </c>
      <c r="P5415" s="16">
        <v>0</v>
      </c>
      <c r="Q5415" s="16">
        <v>0</v>
      </c>
      <c r="R5415" s="16">
        <v>0</v>
      </c>
      <c r="S5415" s="16">
        <v>0</v>
      </c>
      <c r="T5415" s="16">
        <v>0</v>
      </c>
      <c r="U5415">
        <v>1</v>
      </c>
      <c r="V5415" s="17">
        <v>0.52583677973339393</v>
      </c>
      <c r="W5415" t="e">
        <f>VLOOKUP(A5415,Planilha3!$D$2:$F$5575,1,FALSE)</f>
        <v>#N/A</v>
      </c>
      <c r="X5415" t="e">
        <f>VLOOKUP(A5415,Planilha3!$D$2:$F$5575,2,FALSE)</f>
        <v>#N/A</v>
      </c>
      <c r="Y5415" t="e">
        <f>VLOOKUP(A5415,Planilha3!$D$2:$F$5575,3,FALSE)</f>
        <v>#N/A</v>
      </c>
      <c r="Z5415">
        <v>0</v>
      </c>
    </row>
    <row r="5416" spans="1:26" x14ac:dyDescent="0.25">
      <c r="A5416" t="str">
        <f t="shared" si="84"/>
        <v>ItabaianaSE</v>
      </c>
      <c r="B5416" s="8">
        <v>2017</v>
      </c>
      <c r="C5416" s="9" t="s">
        <v>951</v>
      </c>
      <c r="D5416" s="9" t="s">
        <v>1902</v>
      </c>
      <c r="E5416" s="9" t="s">
        <v>6617</v>
      </c>
      <c r="F5416" s="9" t="s">
        <v>6617</v>
      </c>
      <c r="G5416" s="10">
        <v>1465.97</v>
      </c>
      <c r="H5416" s="11">
        <v>18961.63</v>
      </c>
      <c r="I5416" s="11">
        <v>1805071.517</v>
      </c>
      <c r="J5416" s="12">
        <v>95196.009889445151</v>
      </c>
      <c r="K5416" s="13" t="s">
        <v>7636</v>
      </c>
      <c r="L5416" s="13">
        <v>0</v>
      </c>
      <c r="M5416" s="14">
        <v>0</v>
      </c>
      <c r="N5416" s="15">
        <v>0</v>
      </c>
      <c r="O5416" s="16" t="s">
        <v>7637</v>
      </c>
      <c r="P5416" s="16" t="s">
        <v>7637</v>
      </c>
      <c r="Q5416" s="16" t="s">
        <v>7637</v>
      </c>
      <c r="R5416" s="16" t="s">
        <v>7637</v>
      </c>
      <c r="S5416" s="16" t="s">
        <v>7637</v>
      </c>
      <c r="T5416" s="16">
        <v>0</v>
      </c>
      <c r="U5416">
        <v>0</v>
      </c>
      <c r="V5416" s="17">
        <v>0.52507604450413037</v>
      </c>
      <c r="W5416" t="e">
        <f>VLOOKUP(A5416,Planilha3!$D$2:$F$5575,1,FALSE)</f>
        <v>#N/A</v>
      </c>
      <c r="X5416" t="e">
        <f>VLOOKUP(A5416,Planilha3!$D$2:$F$5575,2,FALSE)</f>
        <v>#N/A</v>
      </c>
      <c r="Y5416" t="e">
        <f>VLOOKUP(A5416,Planilha3!$D$2:$F$5575,3,FALSE)</f>
        <v>#N/A</v>
      </c>
      <c r="Z5416">
        <v>0</v>
      </c>
    </row>
    <row r="5417" spans="1:26" x14ac:dyDescent="0.25">
      <c r="A5417" t="str">
        <f t="shared" si="84"/>
        <v>BelmonteSC</v>
      </c>
      <c r="B5417" s="8">
        <v>2017</v>
      </c>
      <c r="C5417" s="9" t="s">
        <v>456</v>
      </c>
      <c r="D5417" s="9" t="s">
        <v>790</v>
      </c>
      <c r="E5417" s="9" t="s">
        <v>4460</v>
      </c>
      <c r="F5417" s="9" t="s">
        <v>4460</v>
      </c>
      <c r="G5417" s="10" t="s">
        <v>7637</v>
      </c>
      <c r="H5417" s="11">
        <v>19673.060000000001</v>
      </c>
      <c r="I5417" s="11">
        <v>53294.31</v>
      </c>
      <c r="J5417" s="12">
        <v>2708.9995150728964</v>
      </c>
      <c r="K5417" s="13" t="s">
        <v>7642</v>
      </c>
      <c r="L5417" s="13">
        <v>0</v>
      </c>
      <c r="M5417" s="14">
        <v>0</v>
      </c>
      <c r="N5417" s="15">
        <v>0</v>
      </c>
      <c r="O5417" s="16" t="s">
        <v>7637</v>
      </c>
      <c r="P5417" s="16" t="s">
        <v>7637</v>
      </c>
      <c r="Q5417" s="16" t="s">
        <v>7637</v>
      </c>
      <c r="R5417" s="16" t="s">
        <v>7637</v>
      </c>
      <c r="S5417" s="16" t="s">
        <v>7637</v>
      </c>
      <c r="T5417" s="16">
        <v>0</v>
      </c>
      <c r="U5417">
        <v>0</v>
      </c>
      <c r="V5417" s="17">
        <v>0.5188617890808408</v>
      </c>
      <c r="W5417" t="e">
        <f>VLOOKUP(A5417,Planilha3!$D$2:$F$5575,1,FALSE)</f>
        <v>#N/A</v>
      </c>
      <c r="X5417" t="e">
        <f>VLOOKUP(A5417,Planilha3!$D$2:$F$5575,2,FALSE)</f>
        <v>#N/A</v>
      </c>
      <c r="Y5417" t="e">
        <f>VLOOKUP(A5417,Planilha3!$D$2:$F$5575,3,FALSE)</f>
        <v>#N/A</v>
      </c>
      <c r="Z5417">
        <v>0</v>
      </c>
    </row>
    <row r="5418" spans="1:26" x14ac:dyDescent="0.25">
      <c r="A5418" t="str">
        <f t="shared" si="84"/>
        <v>ItaporangaSP</v>
      </c>
      <c r="B5418" s="8">
        <v>2017</v>
      </c>
      <c r="C5418" s="9" t="s">
        <v>18</v>
      </c>
      <c r="D5418" s="9" t="s">
        <v>19</v>
      </c>
      <c r="E5418" s="9" t="s">
        <v>6058</v>
      </c>
      <c r="F5418" s="9" t="s">
        <v>6058</v>
      </c>
      <c r="G5418" s="10" t="s">
        <v>7637</v>
      </c>
      <c r="H5418" s="11">
        <v>20382.91</v>
      </c>
      <c r="I5418" s="11">
        <v>309106.772</v>
      </c>
      <c r="J5418" s="12">
        <v>15164.997147119819</v>
      </c>
      <c r="K5418" s="13" t="s">
        <v>7636</v>
      </c>
      <c r="L5418" s="13">
        <v>0</v>
      </c>
      <c r="M5418" s="14">
        <v>0</v>
      </c>
      <c r="N5418" s="15">
        <v>0</v>
      </c>
      <c r="O5418" s="16" t="s">
        <v>7637</v>
      </c>
      <c r="P5418" s="16" t="s">
        <v>7637</v>
      </c>
      <c r="Q5418" s="16" t="s">
        <v>7637</v>
      </c>
      <c r="R5418" s="16" t="s">
        <v>7637</v>
      </c>
      <c r="S5418" s="16" t="s">
        <v>7637</v>
      </c>
      <c r="T5418" s="16">
        <v>0</v>
      </c>
      <c r="U5418">
        <v>0</v>
      </c>
      <c r="V5418" s="17">
        <v>0.51884064364717597</v>
      </c>
      <c r="W5418" t="e">
        <f>VLOOKUP(A5418,Planilha3!$D$2:$F$5575,1,FALSE)</f>
        <v>#N/A</v>
      </c>
      <c r="X5418" t="e">
        <f>VLOOKUP(A5418,Planilha3!$D$2:$F$5575,2,FALSE)</f>
        <v>#N/A</v>
      </c>
      <c r="Y5418" t="e">
        <f>VLOOKUP(A5418,Planilha3!$D$2:$F$5575,3,FALSE)</f>
        <v>#N/A</v>
      </c>
      <c r="Z5418">
        <v>0</v>
      </c>
    </row>
    <row r="5419" spans="1:26" x14ac:dyDescent="0.25">
      <c r="A5419" t="str">
        <f t="shared" si="84"/>
        <v>PrataMG</v>
      </c>
      <c r="B5419" s="8">
        <v>2017</v>
      </c>
      <c r="C5419" s="9" t="s">
        <v>18</v>
      </c>
      <c r="D5419" s="9" t="s">
        <v>163</v>
      </c>
      <c r="E5419" s="9" t="s">
        <v>6115</v>
      </c>
      <c r="F5419" s="9" t="s">
        <v>6115</v>
      </c>
      <c r="G5419" s="10" t="s">
        <v>7637</v>
      </c>
      <c r="H5419" s="11">
        <v>33413.160000000003</v>
      </c>
      <c r="I5419" s="11">
        <v>928752.152</v>
      </c>
      <c r="J5419" s="12">
        <v>27795.998702307708</v>
      </c>
      <c r="K5419" s="13" t="s">
        <v>7636</v>
      </c>
      <c r="L5419" s="13">
        <v>0</v>
      </c>
      <c r="M5419" s="14">
        <v>0</v>
      </c>
      <c r="N5419" s="15">
        <v>0</v>
      </c>
      <c r="O5419" s="16" t="s">
        <v>7637</v>
      </c>
      <c r="P5419" s="16" t="s">
        <v>7637</v>
      </c>
      <c r="Q5419" s="16" t="s">
        <v>7637</v>
      </c>
      <c r="R5419" s="16" t="s">
        <v>7637</v>
      </c>
      <c r="S5419" s="16" t="s">
        <v>7637</v>
      </c>
      <c r="T5419" s="16">
        <v>0</v>
      </c>
      <c r="U5419">
        <v>0</v>
      </c>
      <c r="V5419" s="17">
        <v>0.51865899434101537</v>
      </c>
      <c r="W5419" t="e">
        <f>VLOOKUP(A5419,Planilha3!$D$2:$F$5575,1,FALSE)</f>
        <v>#N/A</v>
      </c>
      <c r="X5419" t="e">
        <f>VLOOKUP(A5419,Planilha3!$D$2:$F$5575,2,FALSE)</f>
        <v>#N/A</v>
      </c>
      <c r="Y5419" t="e">
        <f>VLOOKUP(A5419,Planilha3!$D$2:$F$5575,3,FALSE)</f>
        <v>#N/A</v>
      </c>
      <c r="Z5419">
        <v>0</v>
      </c>
    </row>
    <row r="5420" spans="1:26" x14ac:dyDescent="0.25">
      <c r="A5420" t="str">
        <f t="shared" si="84"/>
        <v>SoledadeRS</v>
      </c>
      <c r="B5420" s="8">
        <v>2017</v>
      </c>
      <c r="C5420" s="9" t="s">
        <v>456</v>
      </c>
      <c r="D5420" s="9" t="s">
        <v>2517</v>
      </c>
      <c r="E5420" s="9" t="s">
        <v>6482</v>
      </c>
      <c r="F5420" s="9" t="s">
        <v>6482</v>
      </c>
      <c r="G5420" s="10" t="s">
        <v>7637</v>
      </c>
      <c r="H5420" s="11">
        <v>27707.81</v>
      </c>
      <c r="I5420" s="11">
        <v>868944.72699999996</v>
      </c>
      <c r="J5420" s="12">
        <v>31361.003522111634</v>
      </c>
      <c r="K5420" s="13" t="s">
        <v>7636</v>
      </c>
      <c r="L5420" s="13">
        <v>0</v>
      </c>
      <c r="M5420" s="14">
        <v>0</v>
      </c>
      <c r="N5420" s="15">
        <v>0</v>
      </c>
      <c r="O5420" s="16" t="s">
        <v>7637</v>
      </c>
      <c r="P5420" s="16" t="s">
        <v>7637</v>
      </c>
      <c r="Q5420" s="16" t="s">
        <v>7637</v>
      </c>
      <c r="R5420" s="16" t="s">
        <v>7637</v>
      </c>
      <c r="S5420" s="16" t="s">
        <v>7637</v>
      </c>
      <c r="T5420" s="16">
        <v>0</v>
      </c>
      <c r="U5420">
        <v>0</v>
      </c>
      <c r="V5420" s="17">
        <v>0.51851511906944148</v>
      </c>
      <c r="W5420" t="e">
        <f>VLOOKUP(A5420,Planilha3!$D$2:$F$5575,1,FALSE)</f>
        <v>#N/A</v>
      </c>
      <c r="X5420" t="e">
        <f>VLOOKUP(A5420,Planilha3!$D$2:$F$5575,2,FALSE)</f>
        <v>#N/A</v>
      </c>
      <c r="Y5420" t="e">
        <f>VLOOKUP(A5420,Planilha3!$D$2:$F$5575,3,FALSE)</f>
        <v>#N/A</v>
      </c>
      <c r="Z5420">
        <v>0</v>
      </c>
    </row>
    <row r="5421" spans="1:26" x14ac:dyDescent="0.25">
      <c r="A5421" t="str">
        <f t="shared" si="84"/>
        <v>ItaocaSP</v>
      </c>
      <c r="B5421" s="8">
        <v>2017</v>
      </c>
      <c r="C5421" s="9" t="s">
        <v>18</v>
      </c>
      <c r="D5421" s="9" t="s">
        <v>19</v>
      </c>
      <c r="E5421" s="9" t="s">
        <v>7617</v>
      </c>
      <c r="F5421" s="9" t="s">
        <v>7617</v>
      </c>
      <c r="G5421" s="10" t="s">
        <v>7637</v>
      </c>
      <c r="H5421" s="11">
        <v>11682.88</v>
      </c>
      <c r="I5421" s="11">
        <v>39032.5</v>
      </c>
      <c r="J5421" s="12">
        <v>3340.9998219617082</v>
      </c>
      <c r="K5421" s="13" t="s">
        <v>7642</v>
      </c>
      <c r="L5421" s="13">
        <v>0</v>
      </c>
      <c r="M5421" s="14">
        <v>0</v>
      </c>
      <c r="N5421" s="15">
        <v>0</v>
      </c>
      <c r="O5421" s="16" t="s">
        <v>7637</v>
      </c>
      <c r="P5421" s="16" t="s">
        <v>7637</v>
      </c>
      <c r="Q5421" s="16" t="s">
        <v>7637</v>
      </c>
      <c r="R5421" s="16" t="s">
        <v>7637</v>
      </c>
      <c r="S5421" s="16" t="s">
        <v>7637</v>
      </c>
      <c r="T5421" s="16">
        <v>0</v>
      </c>
      <c r="U5421">
        <v>0</v>
      </c>
      <c r="V5421" s="17">
        <v>0.51347856523843383</v>
      </c>
      <c r="W5421" t="e">
        <f>VLOOKUP(A5421,Planilha3!$D$2:$F$5575,1,FALSE)</f>
        <v>#N/A</v>
      </c>
      <c r="X5421" t="e">
        <f>VLOOKUP(A5421,Planilha3!$D$2:$F$5575,2,FALSE)</f>
        <v>#N/A</v>
      </c>
      <c r="Y5421" t="e">
        <f>VLOOKUP(A5421,Planilha3!$D$2:$F$5575,3,FALSE)</f>
        <v>#N/A</v>
      </c>
      <c r="Z5421">
        <v>0</v>
      </c>
    </row>
    <row r="5422" spans="1:26" x14ac:dyDescent="0.25">
      <c r="A5422" t="str">
        <f t="shared" si="84"/>
        <v>BrazópolisMG</v>
      </c>
      <c r="B5422" s="8">
        <v>2017</v>
      </c>
      <c r="C5422" s="9" t="s">
        <v>18</v>
      </c>
      <c r="D5422" s="9" t="s">
        <v>163</v>
      </c>
      <c r="E5422" s="9" t="s">
        <v>7618</v>
      </c>
      <c r="F5422" s="9" t="s">
        <v>7619</v>
      </c>
      <c r="G5422" s="10" t="s">
        <v>7637</v>
      </c>
      <c r="H5422" s="11">
        <v>11162.62</v>
      </c>
      <c r="I5422" s="11">
        <v>166200.177</v>
      </c>
      <c r="J5422" s="12">
        <v>14888.99353377612</v>
      </c>
      <c r="K5422" s="13" t="s">
        <v>7642</v>
      </c>
      <c r="L5422" s="13">
        <v>0</v>
      </c>
      <c r="M5422" s="14">
        <v>0</v>
      </c>
      <c r="N5422" s="15">
        <v>0</v>
      </c>
      <c r="O5422" s="16" t="s">
        <v>7637</v>
      </c>
      <c r="P5422" s="16" t="s">
        <v>7637</v>
      </c>
      <c r="Q5422" s="16" t="s">
        <v>7637</v>
      </c>
      <c r="R5422" s="16" t="s">
        <v>7637</v>
      </c>
      <c r="S5422" s="16" t="s">
        <v>7637</v>
      </c>
      <c r="T5422" s="16">
        <v>0</v>
      </c>
      <c r="U5422">
        <v>0</v>
      </c>
      <c r="V5422" s="17">
        <v>0.50910867210774524</v>
      </c>
      <c r="W5422" t="e">
        <f>VLOOKUP(A5422,Planilha3!$D$2:$F$5575,1,FALSE)</f>
        <v>#N/A</v>
      </c>
      <c r="X5422" t="e">
        <f>VLOOKUP(A5422,Planilha3!$D$2:$F$5575,2,FALSE)</f>
        <v>#N/A</v>
      </c>
      <c r="Y5422" t="e">
        <f>VLOOKUP(A5422,Planilha3!$D$2:$F$5575,3,FALSE)</f>
        <v>#N/A</v>
      </c>
      <c r="Z5422">
        <v>0</v>
      </c>
    </row>
    <row r="5423" spans="1:26" x14ac:dyDescent="0.25">
      <c r="A5423" t="str">
        <f t="shared" si="84"/>
        <v>BorboremaSP</v>
      </c>
      <c r="B5423" s="8">
        <v>2017</v>
      </c>
      <c r="C5423" s="9" t="s">
        <v>18</v>
      </c>
      <c r="D5423" s="9" t="s">
        <v>19</v>
      </c>
      <c r="E5423" s="9" t="s">
        <v>6732</v>
      </c>
      <c r="F5423" s="9" t="s">
        <v>6732</v>
      </c>
      <c r="G5423" s="10" t="s">
        <v>7637</v>
      </c>
      <c r="H5423" s="11">
        <v>25908.07</v>
      </c>
      <c r="I5423" s="11">
        <v>409114.28600000002</v>
      </c>
      <c r="J5423" s="12">
        <v>15790.998171612166</v>
      </c>
      <c r="K5423" s="13" t="s">
        <v>7636</v>
      </c>
      <c r="L5423" s="13">
        <v>0</v>
      </c>
      <c r="M5423" s="14">
        <v>0</v>
      </c>
      <c r="N5423" s="15">
        <v>0</v>
      </c>
      <c r="O5423" s="16" t="s">
        <v>7637</v>
      </c>
      <c r="P5423" s="16" t="s">
        <v>7637</v>
      </c>
      <c r="Q5423" s="16" t="s">
        <v>7637</v>
      </c>
      <c r="R5423" s="16" t="s">
        <v>7637</v>
      </c>
      <c r="S5423" s="16" t="s">
        <v>7637</v>
      </c>
      <c r="T5423" s="16">
        <v>0</v>
      </c>
      <c r="U5423">
        <v>0</v>
      </c>
      <c r="V5423" s="17">
        <v>0.50642681517341748</v>
      </c>
      <c r="W5423" t="e">
        <f>VLOOKUP(A5423,Planilha3!$D$2:$F$5575,1,FALSE)</f>
        <v>#N/A</v>
      </c>
      <c r="X5423" t="e">
        <f>VLOOKUP(A5423,Planilha3!$D$2:$F$5575,2,FALSE)</f>
        <v>#N/A</v>
      </c>
      <c r="Y5423" t="e">
        <f>VLOOKUP(A5423,Planilha3!$D$2:$F$5575,3,FALSE)</f>
        <v>#N/A</v>
      </c>
      <c r="Z5423">
        <v>0</v>
      </c>
    </row>
    <row r="5424" spans="1:26" x14ac:dyDescent="0.25">
      <c r="A5424" t="str">
        <f t="shared" si="84"/>
        <v>Muquém do São FranciscoBA</v>
      </c>
      <c r="B5424" s="8">
        <v>2017</v>
      </c>
      <c r="C5424" s="9" t="s">
        <v>951</v>
      </c>
      <c r="D5424" s="9" t="s">
        <v>4029</v>
      </c>
      <c r="E5424" s="9" t="s">
        <v>7620</v>
      </c>
      <c r="F5424" s="9" t="s">
        <v>7621</v>
      </c>
      <c r="G5424" s="10" t="s">
        <v>7637</v>
      </c>
      <c r="H5424" s="11">
        <v>11192.48</v>
      </c>
      <c r="I5424" s="11">
        <v>130325.24800000001</v>
      </c>
      <c r="J5424" s="12">
        <v>11644.000972081256</v>
      </c>
      <c r="K5424" s="13" t="s">
        <v>7642</v>
      </c>
      <c r="L5424" s="13">
        <v>0</v>
      </c>
      <c r="M5424" s="14">
        <v>0</v>
      </c>
      <c r="N5424" s="15">
        <v>0</v>
      </c>
      <c r="O5424" s="16" t="s">
        <v>7637</v>
      </c>
      <c r="P5424" s="16" t="s">
        <v>7637</v>
      </c>
      <c r="Q5424" s="16" t="s">
        <v>7637</v>
      </c>
      <c r="R5424" s="16" t="s">
        <v>7637</v>
      </c>
      <c r="S5424" s="16" t="s">
        <v>7637</v>
      </c>
      <c r="T5424" s="16">
        <v>0</v>
      </c>
      <c r="U5424">
        <v>0</v>
      </c>
      <c r="V5424" s="17">
        <v>0.5052751937560136</v>
      </c>
      <c r="W5424" t="e">
        <f>VLOOKUP(A5424,Planilha3!$D$2:$F$5575,1,FALSE)</f>
        <v>#N/A</v>
      </c>
      <c r="X5424" t="e">
        <f>VLOOKUP(A5424,Planilha3!$D$2:$F$5575,2,FALSE)</f>
        <v>#N/A</v>
      </c>
      <c r="Y5424" t="e">
        <f>VLOOKUP(A5424,Planilha3!$D$2:$F$5575,3,FALSE)</f>
        <v>#N/A</v>
      </c>
      <c r="Z5424">
        <v>0</v>
      </c>
    </row>
    <row r="5425" spans="1:26" x14ac:dyDescent="0.25">
      <c r="A5425" t="str">
        <f t="shared" si="84"/>
        <v>AraguanãMA</v>
      </c>
      <c r="B5425" s="8">
        <v>2017</v>
      </c>
      <c r="C5425" s="9" t="s">
        <v>951</v>
      </c>
      <c r="D5425" s="9" t="s">
        <v>1631</v>
      </c>
      <c r="E5425" s="9" t="s">
        <v>5615</v>
      </c>
      <c r="F5425" s="9" t="s">
        <v>5616</v>
      </c>
      <c r="G5425" s="10" t="s">
        <v>7637</v>
      </c>
      <c r="H5425" s="11">
        <v>5084.7700000000004</v>
      </c>
      <c r="I5425" s="11">
        <v>77959.703999999998</v>
      </c>
      <c r="J5425" s="12">
        <v>15332.002037456952</v>
      </c>
      <c r="K5425" s="13" t="s">
        <v>7642</v>
      </c>
      <c r="L5425" s="13">
        <v>0</v>
      </c>
      <c r="M5425" s="14">
        <v>0</v>
      </c>
      <c r="N5425" s="15">
        <v>0</v>
      </c>
      <c r="O5425" s="16" t="s">
        <v>7637</v>
      </c>
      <c r="P5425" s="16" t="s">
        <v>7637</v>
      </c>
      <c r="Q5425" s="16" t="s">
        <v>7637</v>
      </c>
      <c r="R5425" s="16" t="s">
        <v>7637</v>
      </c>
      <c r="S5425" s="16" t="s">
        <v>7637</v>
      </c>
      <c r="T5425" s="16">
        <v>0</v>
      </c>
      <c r="U5425">
        <v>0</v>
      </c>
      <c r="V5425" s="17">
        <v>0.50400066564247059</v>
      </c>
      <c r="W5425" t="e">
        <f>VLOOKUP(A5425,Planilha3!$D$2:$F$5575,1,FALSE)</f>
        <v>#N/A</v>
      </c>
      <c r="X5425" t="e">
        <f>VLOOKUP(A5425,Planilha3!$D$2:$F$5575,2,FALSE)</f>
        <v>#N/A</v>
      </c>
      <c r="Y5425" t="e">
        <f>VLOOKUP(A5425,Planilha3!$D$2:$F$5575,3,FALSE)</f>
        <v>#N/A</v>
      </c>
      <c r="Z5425">
        <v>0</v>
      </c>
    </row>
    <row r="5426" spans="1:26" x14ac:dyDescent="0.25">
      <c r="A5426" t="str">
        <f t="shared" si="84"/>
        <v>CentenárioRS</v>
      </c>
      <c r="B5426" s="8">
        <v>2017</v>
      </c>
      <c r="C5426" s="9" t="s">
        <v>456</v>
      </c>
      <c r="D5426" s="9" t="s">
        <v>2517</v>
      </c>
      <c r="E5426" s="9" t="s">
        <v>5128</v>
      </c>
      <c r="F5426" s="9" t="s">
        <v>5129</v>
      </c>
      <c r="G5426" s="10" t="s">
        <v>7637</v>
      </c>
      <c r="H5426" s="11">
        <v>23015.25</v>
      </c>
      <c r="I5426" s="11">
        <v>69413.986000000004</v>
      </c>
      <c r="J5426" s="12">
        <v>3015.9996524043841</v>
      </c>
      <c r="K5426" s="13" t="s">
        <v>7641</v>
      </c>
      <c r="L5426" s="13">
        <v>0</v>
      </c>
      <c r="M5426" s="14">
        <v>0</v>
      </c>
      <c r="N5426" s="15">
        <v>0</v>
      </c>
      <c r="O5426" s="16" t="s">
        <v>7637</v>
      </c>
      <c r="P5426" s="16" t="s">
        <v>7637</v>
      </c>
      <c r="Q5426" s="16" t="s">
        <v>7637</v>
      </c>
      <c r="R5426" s="16" t="s">
        <v>7637</v>
      </c>
      <c r="S5426" s="16" t="s">
        <v>7637</v>
      </c>
      <c r="T5426" s="16">
        <v>0</v>
      </c>
      <c r="U5426">
        <v>0</v>
      </c>
      <c r="V5426" s="17">
        <v>0.50045063398978751</v>
      </c>
      <c r="W5426" t="e">
        <f>VLOOKUP(A5426,Planilha3!$D$2:$F$5575,1,FALSE)</f>
        <v>#N/A</v>
      </c>
      <c r="X5426" t="e">
        <f>VLOOKUP(A5426,Planilha3!$D$2:$F$5575,2,FALSE)</f>
        <v>#N/A</v>
      </c>
      <c r="Y5426" t="e">
        <f>VLOOKUP(A5426,Planilha3!$D$2:$F$5575,3,FALSE)</f>
        <v>#N/A</v>
      </c>
      <c r="Z5426">
        <v>0</v>
      </c>
    </row>
    <row r="5427" spans="1:26" x14ac:dyDescent="0.25">
      <c r="A5427" t="str">
        <f t="shared" si="84"/>
        <v>VargemSC</v>
      </c>
      <c r="B5427" s="8">
        <v>2017</v>
      </c>
      <c r="C5427" s="9" t="s">
        <v>456</v>
      </c>
      <c r="D5427" s="9" t="s">
        <v>790</v>
      </c>
      <c r="E5427" s="9" t="s">
        <v>143</v>
      </c>
      <c r="F5427" s="9" t="s">
        <v>143</v>
      </c>
      <c r="G5427" s="10" t="s">
        <v>7637</v>
      </c>
      <c r="H5427" s="11">
        <v>23396.61</v>
      </c>
      <c r="I5427" s="11">
        <v>59497.574999999997</v>
      </c>
      <c r="J5427" s="12">
        <v>2542.9998192045769</v>
      </c>
      <c r="K5427" s="13" t="s">
        <v>7642</v>
      </c>
      <c r="L5427" s="13">
        <v>0</v>
      </c>
      <c r="M5427" s="14">
        <v>0</v>
      </c>
      <c r="N5427" s="15">
        <v>0</v>
      </c>
      <c r="O5427" s="16" t="s">
        <v>7637</v>
      </c>
      <c r="P5427" s="16" t="s">
        <v>7637</v>
      </c>
      <c r="Q5427" s="16" t="s">
        <v>7637</v>
      </c>
      <c r="R5427" s="16" t="s">
        <v>7637</v>
      </c>
      <c r="S5427" s="16" t="s">
        <v>7637</v>
      </c>
      <c r="T5427" s="16">
        <v>0</v>
      </c>
      <c r="U5427">
        <v>0</v>
      </c>
      <c r="V5427" s="17">
        <v>0.49981190718825225</v>
      </c>
      <c r="W5427" t="e">
        <f>VLOOKUP(A5427,Planilha3!$D$2:$F$5575,1,FALSE)</f>
        <v>#N/A</v>
      </c>
      <c r="X5427" t="e">
        <f>VLOOKUP(A5427,Planilha3!$D$2:$F$5575,2,FALSE)</f>
        <v>#N/A</v>
      </c>
      <c r="Y5427" t="e">
        <f>VLOOKUP(A5427,Planilha3!$D$2:$F$5575,3,FALSE)</f>
        <v>#N/A</v>
      </c>
      <c r="Z5427">
        <v>0</v>
      </c>
    </row>
    <row r="5428" spans="1:26" x14ac:dyDescent="0.25">
      <c r="A5428" t="str">
        <f t="shared" si="84"/>
        <v>AraçásBA</v>
      </c>
      <c r="B5428" s="8">
        <v>2017</v>
      </c>
      <c r="C5428" s="9" t="s">
        <v>951</v>
      </c>
      <c r="D5428" s="9" t="s">
        <v>4029</v>
      </c>
      <c r="E5428" s="9" t="s">
        <v>7622</v>
      </c>
      <c r="F5428" s="9" t="s">
        <v>7623</v>
      </c>
      <c r="G5428" s="10" t="s">
        <v>7637</v>
      </c>
      <c r="H5428" s="11">
        <v>11007.95</v>
      </c>
      <c r="I5428" s="11">
        <v>138788.27799999999</v>
      </c>
      <c r="J5428" s="12">
        <v>12608.004033448551</v>
      </c>
      <c r="K5428" s="13" t="s">
        <v>7642</v>
      </c>
      <c r="L5428" s="13">
        <v>0</v>
      </c>
      <c r="M5428" s="14">
        <v>0</v>
      </c>
      <c r="N5428" s="15">
        <v>0</v>
      </c>
      <c r="O5428" s="16" t="s">
        <v>7637</v>
      </c>
      <c r="P5428" s="16" t="s">
        <v>7637</v>
      </c>
      <c r="Q5428" s="16" t="s">
        <v>7637</v>
      </c>
      <c r="R5428" s="16" t="s">
        <v>7637</v>
      </c>
      <c r="S5428" s="16" t="s">
        <v>7637</v>
      </c>
      <c r="T5428" s="16">
        <v>0</v>
      </c>
      <c r="U5428">
        <v>0</v>
      </c>
      <c r="V5428" s="17">
        <v>0.49875444308469369</v>
      </c>
      <c r="W5428" t="e">
        <f>VLOOKUP(A5428,Planilha3!$D$2:$F$5575,1,FALSE)</f>
        <v>#N/A</v>
      </c>
      <c r="X5428" t="e">
        <f>VLOOKUP(A5428,Planilha3!$D$2:$F$5575,2,FALSE)</f>
        <v>#N/A</v>
      </c>
      <c r="Y5428" t="e">
        <f>VLOOKUP(A5428,Planilha3!$D$2:$F$5575,3,FALSE)</f>
        <v>#N/A</v>
      </c>
      <c r="Z5428">
        <v>0</v>
      </c>
    </row>
    <row r="5429" spans="1:26" x14ac:dyDescent="0.25">
      <c r="A5429" t="str">
        <f t="shared" si="84"/>
        <v>ItajáGO</v>
      </c>
      <c r="B5429" s="8">
        <v>2017</v>
      </c>
      <c r="C5429" s="9" t="s">
        <v>2202</v>
      </c>
      <c r="D5429" s="9" t="s">
        <v>2237</v>
      </c>
      <c r="E5429" s="9" t="s">
        <v>6899</v>
      </c>
      <c r="F5429" s="9" t="s">
        <v>6900</v>
      </c>
      <c r="G5429" s="10" t="s">
        <v>7637</v>
      </c>
      <c r="H5429" s="11">
        <v>21391.8</v>
      </c>
      <c r="I5429" s="11">
        <v>104306.43799999999</v>
      </c>
      <c r="J5429" s="12">
        <v>4876.0009910339477</v>
      </c>
      <c r="K5429" s="13" t="s">
        <v>7644</v>
      </c>
      <c r="L5429" s="13">
        <v>0</v>
      </c>
      <c r="M5429" s="14">
        <v>0</v>
      </c>
      <c r="N5429" s="15">
        <v>0</v>
      </c>
      <c r="O5429" s="16" t="s">
        <v>7637</v>
      </c>
      <c r="P5429" s="16" t="s">
        <v>7637</v>
      </c>
      <c r="Q5429" s="16" t="s">
        <v>7637</v>
      </c>
      <c r="R5429" s="16" t="s">
        <v>7637</v>
      </c>
      <c r="S5429" s="16" t="s">
        <v>7637</v>
      </c>
      <c r="T5429" s="16">
        <v>0</v>
      </c>
      <c r="U5429">
        <v>0</v>
      </c>
      <c r="V5429" s="17">
        <v>0.49598866283077619</v>
      </c>
      <c r="W5429" t="e">
        <f>VLOOKUP(A5429,Planilha3!$D$2:$F$5575,1,FALSE)</f>
        <v>#N/A</v>
      </c>
      <c r="X5429" t="e">
        <f>VLOOKUP(A5429,Planilha3!$D$2:$F$5575,2,FALSE)</f>
        <v>#N/A</v>
      </c>
      <c r="Y5429" t="e">
        <f>VLOOKUP(A5429,Planilha3!$D$2:$F$5575,3,FALSE)</f>
        <v>#N/A</v>
      </c>
      <c r="Z5429">
        <v>0</v>
      </c>
    </row>
    <row r="5430" spans="1:26" x14ac:dyDescent="0.25">
      <c r="A5430" t="str">
        <f t="shared" si="84"/>
        <v>CachoeirinhaRS</v>
      </c>
      <c r="B5430" s="8">
        <v>2017</v>
      </c>
      <c r="C5430" s="9" t="s">
        <v>456</v>
      </c>
      <c r="D5430" s="9" t="s">
        <v>2517</v>
      </c>
      <c r="E5430" s="9" t="s">
        <v>6012</v>
      </c>
      <c r="F5430" s="9" t="s">
        <v>6012</v>
      </c>
      <c r="G5430" s="10">
        <v>2345.6799999999998</v>
      </c>
      <c r="H5430" s="11">
        <v>38959.54</v>
      </c>
      <c r="I5430" s="11">
        <v>4960250.3710000003</v>
      </c>
      <c r="J5430" s="12">
        <v>127317.99120318156</v>
      </c>
      <c r="K5430" s="13" t="s">
        <v>7636</v>
      </c>
      <c r="L5430" s="13">
        <v>0</v>
      </c>
      <c r="M5430" s="14">
        <v>0</v>
      </c>
      <c r="N5430" s="15">
        <v>0</v>
      </c>
      <c r="O5430" s="16" t="s">
        <v>7637</v>
      </c>
      <c r="P5430" s="16" t="s">
        <v>7637</v>
      </c>
      <c r="Q5430" s="16" t="s">
        <v>7637</v>
      </c>
      <c r="R5430" s="16" t="s">
        <v>7637</v>
      </c>
      <c r="S5430" s="16" t="s">
        <v>7637</v>
      </c>
      <c r="T5430" s="16">
        <v>0</v>
      </c>
      <c r="U5430">
        <v>0</v>
      </c>
      <c r="V5430" s="17">
        <v>0.49432154074568979</v>
      </c>
      <c r="W5430" t="e">
        <f>VLOOKUP(A5430,Planilha3!$D$2:$F$5575,1,FALSE)</f>
        <v>#N/A</v>
      </c>
      <c r="X5430" t="e">
        <f>VLOOKUP(A5430,Planilha3!$D$2:$F$5575,2,FALSE)</f>
        <v>#N/A</v>
      </c>
      <c r="Y5430" t="e">
        <f>VLOOKUP(A5430,Planilha3!$D$2:$F$5575,3,FALSE)</f>
        <v>#N/A</v>
      </c>
      <c r="Z5430">
        <v>0</v>
      </c>
    </row>
    <row r="5431" spans="1:26" x14ac:dyDescent="0.25">
      <c r="A5431" t="str">
        <f t="shared" si="84"/>
        <v>CachoeirinhaPE</v>
      </c>
      <c r="B5431" s="8">
        <v>2017</v>
      </c>
      <c r="C5431" s="9" t="s">
        <v>951</v>
      </c>
      <c r="D5431" s="9" t="s">
        <v>2010</v>
      </c>
      <c r="E5431" s="9" t="s">
        <v>6012</v>
      </c>
      <c r="F5431" s="9" t="s">
        <v>6012</v>
      </c>
      <c r="G5431" s="10" t="s">
        <v>7637</v>
      </c>
      <c r="H5431" s="11">
        <v>10005.32</v>
      </c>
      <c r="I5431" s="11">
        <v>202197.51500000001</v>
      </c>
      <c r="J5431" s="12">
        <v>20209.000311834108</v>
      </c>
      <c r="K5431" s="13" t="s">
        <v>7642</v>
      </c>
      <c r="L5431" s="13">
        <v>0</v>
      </c>
      <c r="M5431" s="14">
        <v>0</v>
      </c>
      <c r="N5431" s="15">
        <v>0</v>
      </c>
      <c r="O5431" s="16" t="s">
        <v>7637</v>
      </c>
      <c r="P5431" s="16" t="s">
        <v>7637</v>
      </c>
      <c r="Q5431" s="16" t="s">
        <v>7637</v>
      </c>
      <c r="R5431" s="16" t="s">
        <v>7637</v>
      </c>
      <c r="S5431" s="16" t="s">
        <v>7637</v>
      </c>
      <c r="T5431" s="16">
        <v>0</v>
      </c>
      <c r="U5431">
        <v>0</v>
      </c>
      <c r="V5431" s="17">
        <v>0.49432154074568979</v>
      </c>
      <c r="W5431" t="e">
        <f>VLOOKUP(A5431,Planilha3!$D$2:$F$5575,1,FALSE)</f>
        <v>#N/A</v>
      </c>
      <c r="X5431" t="e">
        <f>VLOOKUP(A5431,Planilha3!$D$2:$F$5575,2,FALSE)</f>
        <v>#N/A</v>
      </c>
      <c r="Y5431" t="e">
        <f>VLOOKUP(A5431,Planilha3!$D$2:$F$5575,3,FALSE)</f>
        <v>#N/A</v>
      </c>
      <c r="Z5431">
        <v>0</v>
      </c>
    </row>
    <row r="5432" spans="1:26" x14ac:dyDescent="0.25">
      <c r="A5432" t="str">
        <f t="shared" si="84"/>
        <v>Água BrancaAL</v>
      </c>
      <c r="B5432" s="8">
        <v>2017</v>
      </c>
      <c r="C5432" s="9" t="s">
        <v>951</v>
      </c>
      <c r="D5432" s="9" t="s">
        <v>5360</v>
      </c>
      <c r="E5432" s="9" t="s">
        <v>5989</v>
      </c>
      <c r="F5432" s="9" t="s">
        <v>5990</v>
      </c>
      <c r="G5432" s="10" t="s">
        <v>7637</v>
      </c>
      <c r="H5432" s="11">
        <v>6712.06</v>
      </c>
      <c r="I5432" s="11">
        <v>137375.74900000001</v>
      </c>
      <c r="J5432" s="12">
        <v>20467.002529774763</v>
      </c>
      <c r="K5432" s="13" t="s">
        <v>7642</v>
      </c>
      <c r="L5432" s="13">
        <v>0</v>
      </c>
      <c r="M5432" s="14">
        <v>0</v>
      </c>
      <c r="N5432" s="15">
        <v>0</v>
      </c>
      <c r="O5432" s="16" t="s">
        <v>7637</v>
      </c>
      <c r="P5432" s="16" t="s">
        <v>7637</v>
      </c>
      <c r="Q5432" s="16" t="s">
        <v>7637</v>
      </c>
      <c r="R5432" s="16" t="s">
        <v>7637</v>
      </c>
      <c r="S5432" s="16" t="s">
        <v>7637</v>
      </c>
      <c r="T5432" s="16">
        <v>0</v>
      </c>
      <c r="U5432">
        <v>0</v>
      </c>
      <c r="V5432" s="17">
        <v>0.49263156510092287</v>
      </c>
      <c r="W5432" t="e">
        <f>VLOOKUP(A5432,Planilha3!$D$2:$F$5575,1,FALSE)</f>
        <v>#N/A</v>
      </c>
      <c r="X5432" t="e">
        <f>VLOOKUP(A5432,Planilha3!$D$2:$F$5575,2,FALSE)</f>
        <v>#N/A</v>
      </c>
      <c r="Y5432" t="e">
        <f>VLOOKUP(A5432,Planilha3!$D$2:$F$5575,3,FALSE)</f>
        <v>#N/A</v>
      </c>
      <c r="Z5432">
        <v>0</v>
      </c>
    </row>
    <row r="5433" spans="1:26" x14ac:dyDescent="0.25">
      <c r="A5433" t="str">
        <f t="shared" si="84"/>
        <v>Água BrancaPB</v>
      </c>
      <c r="B5433" s="8">
        <v>2017</v>
      </c>
      <c r="C5433" s="9" t="s">
        <v>951</v>
      </c>
      <c r="D5433" s="9" t="s">
        <v>952</v>
      </c>
      <c r="E5433" s="9" t="s">
        <v>5989</v>
      </c>
      <c r="F5433" s="9" t="s">
        <v>5990</v>
      </c>
      <c r="G5433" s="10" t="s">
        <v>7637</v>
      </c>
      <c r="H5433" s="11">
        <v>7527.81</v>
      </c>
      <c r="I5433" s="11">
        <v>77220.285999999993</v>
      </c>
      <c r="J5433" s="12">
        <v>10258.001463905171</v>
      </c>
      <c r="K5433" s="13" t="s">
        <v>7642</v>
      </c>
      <c r="L5433" s="13">
        <v>0</v>
      </c>
      <c r="M5433" s="14">
        <v>0</v>
      </c>
      <c r="N5433" s="15">
        <v>0</v>
      </c>
      <c r="O5433" s="16" t="s">
        <v>7637</v>
      </c>
      <c r="P5433" s="16" t="s">
        <v>7637</v>
      </c>
      <c r="Q5433" s="16" t="s">
        <v>7637</v>
      </c>
      <c r="R5433" s="16" t="s">
        <v>7637</v>
      </c>
      <c r="S5433" s="16" t="s">
        <v>7637</v>
      </c>
      <c r="T5433" s="16">
        <v>0</v>
      </c>
      <c r="U5433">
        <v>0</v>
      </c>
      <c r="V5433" s="17">
        <v>0.49263156510092287</v>
      </c>
      <c r="W5433" t="e">
        <f>VLOOKUP(A5433,Planilha3!$D$2:$F$5575,1,FALSE)</f>
        <v>#N/A</v>
      </c>
      <c r="X5433" t="e">
        <f>VLOOKUP(A5433,Planilha3!$D$2:$F$5575,2,FALSE)</f>
        <v>#N/A</v>
      </c>
      <c r="Y5433" t="e">
        <f>VLOOKUP(A5433,Planilha3!$D$2:$F$5575,3,FALSE)</f>
        <v>#N/A</v>
      </c>
      <c r="Z5433">
        <v>0</v>
      </c>
    </row>
    <row r="5434" spans="1:26" x14ac:dyDescent="0.25">
      <c r="A5434" t="str">
        <f t="shared" si="84"/>
        <v>FiladélfiaBA</v>
      </c>
      <c r="B5434" s="8">
        <v>2017</v>
      </c>
      <c r="C5434" s="9" t="s">
        <v>951</v>
      </c>
      <c r="D5434" s="9" t="s">
        <v>4029</v>
      </c>
      <c r="E5434" s="9" t="s">
        <v>5096</v>
      </c>
      <c r="F5434" s="9" t="s">
        <v>5097</v>
      </c>
      <c r="G5434" s="10" t="s">
        <v>7637</v>
      </c>
      <c r="H5434" s="11">
        <v>6998.02</v>
      </c>
      <c r="I5434" s="11">
        <v>120197.91899999999</v>
      </c>
      <c r="J5434" s="12">
        <v>17175.989637068771</v>
      </c>
      <c r="K5434" s="13" t="s">
        <v>7642</v>
      </c>
      <c r="L5434" s="13">
        <v>0</v>
      </c>
      <c r="M5434" s="14">
        <v>0</v>
      </c>
      <c r="N5434" s="15">
        <v>0</v>
      </c>
      <c r="O5434" s="16" t="s">
        <v>7637</v>
      </c>
      <c r="P5434" s="16" t="s">
        <v>7637</v>
      </c>
      <c r="Q5434" s="16" t="s">
        <v>7637</v>
      </c>
      <c r="R5434" s="16" t="s">
        <v>7637</v>
      </c>
      <c r="S5434" s="16" t="s">
        <v>7637</v>
      </c>
      <c r="T5434" s="16">
        <v>0</v>
      </c>
      <c r="U5434">
        <v>0</v>
      </c>
      <c r="V5434" s="17">
        <v>0.49226369768893841</v>
      </c>
      <c r="W5434" t="e">
        <f>VLOOKUP(A5434,Planilha3!$D$2:$F$5575,1,FALSE)</f>
        <v>#N/A</v>
      </c>
      <c r="X5434" t="e">
        <f>VLOOKUP(A5434,Planilha3!$D$2:$F$5575,2,FALSE)</f>
        <v>#N/A</v>
      </c>
      <c r="Y5434" t="e">
        <f>VLOOKUP(A5434,Planilha3!$D$2:$F$5575,3,FALSE)</f>
        <v>#N/A</v>
      </c>
      <c r="Z5434">
        <v>0</v>
      </c>
    </row>
    <row r="5435" spans="1:26" x14ac:dyDescent="0.25">
      <c r="A5435" t="str">
        <f t="shared" si="84"/>
        <v>LaranjalPR</v>
      </c>
      <c r="B5435" s="8">
        <v>2017</v>
      </c>
      <c r="C5435" s="9" t="s">
        <v>456</v>
      </c>
      <c r="D5435" s="9" t="s">
        <v>457</v>
      </c>
      <c r="E5435" s="9" t="s">
        <v>1840</v>
      </c>
      <c r="F5435" s="9" t="s">
        <v>1840</v>
      </c>
      <c r="G5435" s="10" t="s">
        <v>7637</v>
      </c>
      <c r="H5435" s="11">
        <v>13539.44</v>
      </c>
      <c r="I5435" s="11">
        <v>84012.24</v>
      </c>
      <c r="J5435" s="12">
        <v>6205.0010931028173</v>
      </c>
      <c r="K5435" s="13" t="s">
        <v>7642</v>
      </c>
      <c r="L5435" s="13">
        <v>0</v>
      </c>
      <c r="M5435" s="14">
        <v>0</v>
      </c>
      <c r="N5435" s="15">
        <v>0</v>
      </c>
      <c r="O5435" s="16" t="s">
        <v>7637</v>
      </c>
      <c r="P5435" s="16" t="s">
        <v>7637</v>
      </c>
      <c r="Q5435" s="16" t="s">
        <v>7637</v>
      </c>
      <c r="R5435" s="16" t="s">
        <v>7637</v>
      </c>
      <c r="S5435" s="16" t="s">
        <v>7637</v>
      </c>
      <c r="T5435" s="16">
        <v>0</v>
      </c>
      <c r="U5435">
        <v>0</v>
      </c>
      <c r="V5435" s="17">
        <v>0.49145626617237925</v>
      </c>
      <c r="W5435" t="e">
        <f>VLOOKUP(A5435,Planilha3!$D$2:$F$5575,1,FALSE)</f>
        <v>#N/A</v>
      </c>
      <c r="X5435" t="e">
        <f>VLOOKUP(A5435,Planilha3!$D$2:$F$5575,2,FALSE)</f>
        <v>#N/A</v>
      </c>
      <c r="Y5435" t="e">
        <f>VLOOKUP(A5435,Planilha3!$D$2:$F$5575,3,FALSE)</f>
        <v>#N/A</v>
      </c>
      <c r="Z5435">
        <v>0</v>
      </c>
    </row>
    <row r="5436" spans="1:26" x14ac:dyDescent="0.25">
      <c r="A5436" t="str">
        <f t="shared" si="84"/>
        <v>NazaréBA</v>
      </c>
      <c r="B5436" s="8">
        <v>2017</v>
      </c>
      <c r="C5436" s="9" t="s">
        <v>951</v>
      </c>
      <c r="D5436" s="9" t="s">
        <v>4029</v>
      </c>
      <c r="E5436" s="9" t="s">
        <v>4804</v>
      </c>
      <c r="F5436" s="9" t="s">
        <v>4805</v>
      </c>
      <c r="G5436" s="10" t="s">
        <v>7637</v>
      </c>
      <c r="H5436" s="11">
        <v>8787.5400000000009</v>
      </c>
      <c r="I5436" s="11">
        <v>259636.65700000001</v>
      </c>
      <c r="J5436" s="12">
        <v>29546.000018207596</v>
      </c>
      <c r="K5436" s="13" t="s">
        <v>7636</v>
      </c>
      <c r="L5436" s="13">
        <v>0</v>
      </c>
      <c r="M5436" s="14">
        <v>0</v>
      </c>
      <c r="N5436" s="15">
        <v>0</v>
      </c>
      <c r="O5436" s="16" t="s">
        <v>7637</v>
      </c>
      <c r="P5436" s="16" t="s">
        <v>7637</v>
      </c>
      <c r="Q5436" s="16" t="s">
        <v>7637</v>
      </c>
      <c r="R5436" s="16" t="s">
        <v>7637</v>
      </c>
      <c r="S5436" s="16" t="s">
        <v>7637</v>
      </c>
      <c r="T5436" s="16">
        <v>0</v>
      </c>
      <c r="U5436">
        <v>0</v>
      </c>
      <c r="V5436" s="17">
        <v>0.48316573738982788</v>
      </c>
      <c r="W5436" t="e">
        <f>VLOOKUP(A5436,Planilha3!$D$2:$F$5575,1,FALSE)</f>
        <v>#N/A</v>
      </c>
      <c r="X5436" t="e">
        <f>VLOOKUP(A5436,Planilha3!$D$2:$F$5575,2,FALSE)</f>
        <v>#N/A</v>
      </c>
      <c r="Y5436" t="e">
        <f>VLOOKUP(A5436,Planilha3!$D$2:$F$5575,3,FALSE)</f>
        <v>#N/A</v>
      </c>
      <c r="Z5436">
        <v>0</v>
      </c>
    </row>
    <row r="5437" spans="1:26" x14ac:dyDescent="0.25">
      <c r="A5437" t="str">
        <f t="shared" si="84"/>
        <v>BocainaSP</v>
      </c>
      <c r="B5437" s="8">
        <v>2017</v>
      </c>
      <c r="C5437" s="9" t="s">
        <v>18</v>
      </c>
      <c r="D5437" s="9" t="s">
        <v>19</v>
      </c>
      <c r="E5437" s="9" t="s">
        <v>5752</v>
      </c>
      <c r="F5437" s="9" t="s">
        <v>5752</v>
      </c>
      <c r="G5437" s="10" t="s">
        <v>7637</v>
      </c>
      <c r="H5437" s="11">
        <v>18705.27</v>
      </c>
      <c r="I5437" s="11">
        <v>225211.394</v>
      </c>
      <c r="J5437" s="12">
        <v>12039.996963422607</v>
      </c>
      <c r="K5437" s="13" t="s">
        <v>7636</v>
      </c>
      <c r="L5437" s="13">
        <v>0</v>
      </c>
      <c r="M5437" s="14">
        <v>0</v>
      </c>
      <c r="N5437" s="15">
        <v>0</v>
      </c>
      <c r="O5437" s="16" t="s">
        <v>7637</v>
      </c>
      <c r="P5437" s="16" t="s">
        <v>7637</v>
      </c>
      <c r="Q5437" s="16" t="s">
        <v>7637</v>
      </c>
      <c r="R5437" s="16" t="s">
        <v>7637</v>
      </c>
      <c r="S5437" s="16" t="s">
        <v>7637</v>
      </c>
      <c r="T5437" s="16">
        <v>0</v>
      </c>
      <c r="U5437">
        <v>0</v>
      </c>
      <c r="V5437" s="17">
        <v>0.4824601262971534</v>
      </c>
      <c r="W5437" t="e">
        <f>VLOOKUP(A5437,Planilha3!$D$2:$F$5575,1,FALSE)</f>
        <v>#N/A</v>
      </c>
      <c r="X5437" t="e">
        <f>VLOOKUP(A5437,Planilha3!$D$2:$F$5575,2,FALSE)</f>
        <v>#N/A</v>
      </c>
      <c r="Y5437" t="e">
        <f>VLOOKUP(A5437,Planilha3!$D$2:$F$5575,3,FALSE)</f>
        <v>#N/A</v>
      </c>
      <c r="Z5437">
        <v>0</v>
      </c>
    </row>
    <row r="5438" spans="1:26" x14ac:dyDescent="0.25">
      <c r="A5438" t="str">
        <f t="shared" si="84"/>
        <v>São João do ParaísoMG</v>
      </c>
      <c r="B5438" s="8">
        <v>2017</v>
      </c>
      <c r="C5438" s="9" t="s">
        <v>18</v>
      </c>
      <c r="D5438" s="9" t="s">
        <v>163</v>
      </c>
      <c r="E5438" s="9" t="s">
        <v>4242</v>
      </c>
      <c r="F5438" s="9" t="s">
        <v>4243</v>
      </c>
      <c r="G5438" s="10" t="s">
        <v>7637</v>
      </c>
      <c r="H5438" s="11">
        <v>8435.1</v>
      </c>
      <c r="I5438" s="11">
        <v>200156.55100000001</v>
      </c>
      <c r="J5438" s="12">
        <v>23729.007480646345</v>
      </c>
      <c r="K5438" s="13" t="s">
        <v>7642</v>
      </c>
      <c r="L5438" s="13">
        <v>0</v>
      </c>
      <c r="M5438" s="14">
        <v>0</v>
      </c>
      <c r="N5438" s="15">
        <v>0</v>
      </c>
      <c r="O5438" s="16" t="s">
        <v>7637</v>
      </c>
      <c r="P5438" s="16" t="s">
        <v>7637</v>
      </c>
      <c r="Q5438" s="16" t="s">
        <v>7637</v>
      </c>
      <c r="R5438" s="16" t="s">
        <v>7637</v>
      </c>
      <c r="S5438" s="16" t="s">
        <v>7637</v>
      </c>
      <c r="T5438" s="16">
        <v>0</v>
      </c>
      <c r="U5438">
        <v>0</v>
      </c>
      <c r="V5438" s="17">
        <v>0.48164637721336279</v>
      </c>
      <c r="W5438" t="e">
        <f>VLOOKUP(A5438,Planilha3!$D$2:$F$5575,1,FALSE)</f>
        <v>#N/A</v>
      </c>
      <c r="X5438" t="e">
        <f>VLOOKUP(A5438,Planilha3!$D$2:$F$5575,2,FALSE)</f>
        <v>#N/A</v>
      </c>
      <c r="Y5438" t="e">
        <f>VLOOKUP(A5438,Planilha3!$D$2:$F$5575,3,FALSE)</f>
        <v>#N/A</v>
      </c>
      <c r="Z5438">
        <v>0</v>
      </c>
    </row>
    <row r="5439" spans="1:26" x14ac:dyDescent="0.25">
      <c r="A5439" t="str">
        <f t="shared" si="84"/>
        <v>JandaíraBA</v>
      </c>
      <c r="B5439" s="8">
        <v>2017</v>
      </c>
      <c r="C5439" s="9" t="s">
        <v>951</v>
      </c>
      <c r="D5439" s="9" t="s">
        <v>4029</v>
      </c>
      <c r="E5439" s="9" t="s">
        <v>7115</v>
      </c>
      <c r="F5439" s="9" t="s">
        <v>7116</v>
      </c>
      <c r="G5439" s="10" t="s">
        <v>7637</v>
      </c>
      <c r="H5439" s="11">
        <v>13106.16</v>
      </c>
      <c r="I5439" s="11">
        <v>145740.45699999999</v>
      </c>
      <c r="J5439" s="12">
        <v>11119.996780140025</v>
      </c>
      <c r="K5439" s="13" t="s">
        <v>7642</v>
      </c>
      <c r="L5439" s="13">
        <v>0</v>
      </c>
      <c r="M5439" s="14">
        <v>0</v>
      </c>
      <c r="N5439" s="15">
        <v>0</v>
      </c>
      <c r="O5439" s="16" t="s">
        <v>7637</v>
      </c>
      <c r="P5439" s="16" t="s">
        <v>7637</v>
      </c>
      <c r="Q5439" s="16" t="s">
        <v>7637</v>
      </c>
      <c r="R5439" s="16" t="s">
        <v>7637</v>
      </c>
      <c r="S5439" s="16" t="s">
        <v>7637</v>
      </c>
      <c r="T5439" s="16">
        <v>0</v>
      </c>
      <c r="U5439">
        <v>0</v>
      </c>
      <c r="V5439" s="17">
        <v>0.47943746163247686</v>
      </c>
      <c r="W5439" t="e">
        <f>VLOOKUP(A5439,Planilha3!$D$2:$F$5575,1,FALSE)</f>
        <v>#N/A</v>
      </c>
      <c r="X5439" t="e">
        <f>VLOOKUP(A5439,Planilha3!$D$2:$F$5575,2,FALSE)</f>
        <v>#N/A</v>
      </c>
      <c r="Y5439" t="e">
        <f>VLOOKUP(A5439,Planilha3!$D$2:$F$5575,3,FALSE)</f>
        <v>#N/A</v>
      </c>
      <c r="Z5439">
        <v>0</v>
      </c>
    </row>
    <row r="5440" spans="1:26" x14ac:dyDescent="0.25">
      <c r="A5440" t="str">
        <f t="shared" si="84"/>
        <v>PinhãoPR</v>
      </c>
      <c r="B5440" s="8">
        <v>2017</v>
      </c>
      <c r="C5440" s="9" t="s">
        <v>456</v>
      </c>
      <c r="D5440" s="9" t="s">
        <v>457</v>
      </c>
      <c r="E5440" s="9" t="s">
        <v>1903</v>
      </c>
      <c r="F5440" s="9" t="s">
        <v>1904</v>
      </c>
      <c r="G5440" s="10" t="s">
        <v>7637</v>
      </c>
      <c r="H5440" s="11">
        <v>45373.120000000003</v>
      </c>
      <c r="I5440" s="11">
        <v>1466550.047</v>
      </c>
      <c r="J5440" s="12">
        <v>32322.001374382013</v>
      </c>
      <c r="K5440" s="13" t="s">
        <v>7639</v>
      </c>
      <c r="L5440" s="13">
        <v>0</v>
      </c>
      <c r="M5440" s="14">
        <v>0</v>
      </c>
      <c r="N5440" s="15">
        <v>0</v>
      </c>
      <c r="O5440" s="16" t="s">
        <v>7637</v>
      </c>
      <c r="P5440" s="16" t="s">
        <v>7637</v>
      </c>
      <c r="Q5440" s="16" t="s">
        <v>7637</v>
      </c>
      <c r="R5440" s="16" t="s">
        <v>7637</v>
      </c>
      <c r="S5440" s="16" t="s">
        <v>7637</v>
      </c>
      <c r="T5440" s="16">
        <v>0</v>
      </c>
      <c r="U5440">
        <v>0</v>
      </c>
      <c r="V5440" s="17">
        <v>0.47868330824594357</v>
      </c>
      <c r="W5440" t="e">
        <f>VLOOKUP(A5440,Planilha3!$D$2:$F$5575,1,FALSE)</f>
        <v>#N/A</v>
      </c>
      <c r="X5440" t="e">
        <f>VLOOKUP(A5440,Planilha3!$D$2:$F$5575,2,FALSE)</f>
        <v>#N/A</v>
      </c>
      <c r="Y5440" t="e">
        <f>VLOOKUP(A5440,Planilha3!$D$2:$F$5575,3,FALSE)</f>
        <v>#N/A</v>
      </c>
      <c r="Z5440">
        <v>0</v>
      </c>
    </row>
    <row r="5441" spans="1:26" x14ac:dyDescent="0.25">
      <c r="A5441" t="str">
        <f t="shared" si="84"/>
        <v>AmparoSP</v>
      </c>
      <c r="B5441" s="8">
        <v>2017</v>
      </c>
      <c r="C5441" s="9" t="s">
        <v>18</v>
      </c>
      <c r="D5441" s="9" t="s">
        <v>19</v>
      </c>
      <c r="E5441" s="9" t="s">
        <v>6158</v>
      </c>
      <c r="F5441" s="9" t="s">
        <v>6158</v>
      </c>
      <c r="G5441" s="10">
        <v>2530.92</v>
      </c>
      <c r="H5441" s="11">
        <v>61227.8</v>
      </c>
      <c r="I5441" s="11">
        <v>4358990.7719999999</v>
      </c>
      <c r="J5441" s="12">
        <v>71193.000107794156</v>
      </c>
      <c r="K5441" s="13" t="s">
        <v>7640</v>
      </c>
      <c r="L5441" s="13">
        <v>0</v>
      </c>
      <c r="M5441" s="14">
        <v>0</v>
      </c>
      <c r="N5441" s="15">
        <v>0</v>
      </c>
      <c r="O5441" s="16" t="s">
        <v>7637</v>
      </c>
      <c r="P5441" s="16" t="s">
        <v>7637</v>
      </c>
      <c r="Q5441" s="16" t="s">
        <v>7637</v>
      </c>
      <c r="R5441" s="16" t="s">
        <v>7637</v>
      </c>
      <c r="S5441" s="16" t="s">
        <v>7637</v>
      </c>
      <c r="T5441" s="16">
        <v>0</v>
      </c>
      <c r="U5441">
        <v>0</v>
      </c>
      <c r="V5441" s="17">
        <v>0.47595868239623729</v>
      </c>
      <c r="W5441" t="e">
        <f>VLOOKUP(A5441,Planilha3!$D$2:$F$5575,1,FALSE)</f>
        <v>#N/A</v>
      </c>
      <c r="X5441" t="e">
        <f>VLOOKUP(A5441,Planilha3!$D$2:$F$5575,2,FALSE)</f>
        <v>#N/A</v>
      </c>
      <c r="Y5441" t="e">
        <f>VLOOKUP(A5441,Planilha3!$D$2:$F$5575,3,FALSE)</f>
        <v>#N/A</v>
      </c>
      <c r="Z5441">
        <v>0</v>
      </c>
    </row>
    <row r="5442" spans="1:26" x14ac:dyDescent="0.25">
      <c r="A5442" t="str">
        <f t="shared" si="84"/>
        <v>CapelaSE</v>
      </c>
      <c r="B5442" s="8">
        <v>2017</v>
      </c>
      <c r="C5442" s="9" t="s">
        <v>951</v>
      </c>
      <c r="D5442" s="9" t="s">
        <v>1902</v>
      </c>
      <c r="E5442" s="9" t="s">
        <v>5361</v>
      </c>
      <c r="F5442" s="9" t="s">
        <v>5361</v>
      </c>
      <c r="G5442" s="10" t="s">
        <v>7637</v>
      </c>
      <c r="H5442" s="11">
        <v>9603.59</v>
      </c>
      <c r="I5442" s="11">
        <v>327002.14299999998</v>
      </c>
      <c r="J5442" s="12">
        <v>34049.989951674317</v>
      </c>
      <c r="K5442" s="13" t="s">
        <v>7642</v>
      </c>
      <c r="L5442" s="13">
        <v>0</v>
      </c>
      <c r="M5442" s="14">
        <v>0</v>
      </c>
      <c r="N5442" s="15">
        <v>0</v>
      </c>
      <c r="O5442" s="16" t="s">
        <v>7637</v>
      </c>
      <c r="P5442" s="16" t="s">
        <v>7637</v>
      </c>
      <c r="Q5442" s="16" t="s">
        <v>7637</v>
      </c>
      <c r="R5442" s="16" t="s">
        <v>7637</v>
      </c>
      <c r="S5442" s="16" t="s">
        <v>7637</v>
      </c>
      <c r="T5442" s="16">
        <v>0</v>
      </c>
      <c r="U5442">
        <v>0</v>
      </c>
      <c r="V5442" s="17">
        <v>0.47493291899932971</v>
      </c>
      <c r="W5442" t="e">
        <f>VLOOKUP(A5442,Planilha3!$D$2:$F$5575,1,FALSE)</f>
        <v>#N/A</v>
      </c>
      <c r="X5442" t="e">
        <f>VLOOKUP(A5442,Planilha3!$D$2:$F$5575,2,FALSE)</f>
        <v>#N/A</v>
      </c>
      <c r="Y5442" t="e">
        <f>VLOOKUP(A5442,Planilha3!$D$2:$F$5575,3,FALSE)</f>
        <v>#N/A</v>
      </c>
      <c r="Z5442">
        <v>0</v>
      </c>
    </row>
    <row r="5443" spans="1:26" x14ac:dyDescent="0.25">
      <c r="A5443" t="str">
        <f t="shared" ref="A5443:A5506" si="85">E5443&amp;D5443</f>
        <v>Santa Rosa de LimaSC</v>
      </c>
      <c r="B5443" s="8">
        <v>2017</v>
      </c>
      <c r="C5443" s="9" t="s">
        <v>456</v>
      </c>
      <c r="D5443" s="9" t="s">
        <v>790</v>
      </c>
      <c r="E5443" s="9" t="s">
        <v>1953</v>
      </c>
      <c r="F5443" s="9" t="s">
        <v>1953</v>
      </c>
      <c r="G5443" s="10" t="s">
        <v>7637</v>
      </c>
      <c r="H5443" s="11">
        <v>22561.42</v>
      </c>
      <c r="I5443" s="11">
        <v>48258.87</v>
      </c>
      <c r="J5443" s="12">
        <v>2138.99967289293</v>
      </c>
      <c r="K5443" s="13" t="s">
        <v>7642</v>
      </c>
      <c r="L5443" s="13">
        <v>0</v>
      </c>
      <c r="M5443" s="14">
        <v>0</v>
      </c>
      <c r="N5443" s="15">
        <v>0</v>
      </c>
      <c r="O5443" s="16" t="s">
        <v>7637</v>
      </c>
      <c r="P5443" s="16" t="s">
        <v>7637</v>
      </c>
      <c r="Q5443" s="16" t="s">
        <v>7637</v>
      </c>
      <c r="R5443" s="16" t="s">
        <v>7637</v>
      </c>
      <c r="S5443" s="16" t="s">
        <v>7637</v>
      </c>
      <c r="T5443" s="16">
        <v>0</v>
      </c>
      <c r="U5443">
        <v>0</v>
      </c>
      <c r="V5443" s="17">
        <v>0.46436280876576647</v>
      </c>
      <c r="W5443" t="e">
        <f>VLOOKUP(A5443,Planilha3!$D$2:$F$5575,1,FALSE)</f>
        <v>#N/A</v>
      </c>
      <c r="X5443" t="e">
        <f>VLOOKUP(A5443,Planilha3!$D$2:$F$5575,2,FALSE)</f>
        <v>#N/A</v>
      </c>
      <c r="Y5443" t="e">
        <f>VLOOKUP(A5443,Planilha3!$D$2:$F$5575,3,FALSE)</f>
        <v>#N/A</v>
      </c>
      <c r="Z5443">
        <v>0</v>
      </c>
    </row>
    <row r="5444" spans="1:26" x14ac:dyDescent="0.25">
      <c r="A5444" t="str">
        <f t="shared" si="85"/>
        <v>Belém do São FranciscoPE</v>
      </c>
      <c r="B5444" s="8">
        <v>2017</v>
      </c>
      <c r="C5444" s="9" t="s">
        <v>951</v>
      </c>
      <c r="D5444" s="9" t="s">
        <v>2010</v>
      </c>
      <c r="E5444" s="9" t="s">
        <v>7624</v>
      </c>
      <c r="F5444" s="9" t="s">
        <v>7625</v>
      </c>
      <c r="G5444" s="10" t="s">
        <v>7637</v>
      </c>
      <c r="H5444" s="11">
        <v>9832.5300000000007</v>
      </c>
      <c r="I5444" s="11">
        <v>203238.44899999999</v>
      </c>
      <c r="J5444" s="12">
        <v>20670.005481803768</v>
      </c>
      <c r="K5444" s="13" t="s">
        <v>7642</v>
      </c>
      <c r="L5444" s="13">
        <v>0</v>
      </c>
      <c r="M5444" s="14">
        <v>0</v>
      </c>
      <c r="N5444" s="15">
        <v>0</v>
      </c>
      <c r="O5444" s="16" t="s">
        <v>7637</v>
      </c>
      <c r="P5444" s="16" t="s">
        <v>7637</v>
      </c>
      <c r="Q5444" s="16" t="s">
        <v>7637</v>
      </c>
      <c r="R5444" s="16" t="s">
        <v>7637</v>
      </c>
      <c r="S5444" s="16" t="s">
        <v>7637</v>
      </c>
      <c r="T5444" s="16">
        <v>0</v>
      </c>
      <c r="U5444">
        <v>0</v>
      </c>
      <c r="V5444" s="17">
        <v>0.46016577345048565</v>
      </c>
      <c r="W5444" t="e">
        <f>VLOOKUP(A5444,Planilha3!$D$2:$F$5575,1,FALSE)</f>
        <v>#N/A</v>
      </c>
      <c r="X5444" t="e">
        <f>VLOOKUP(A5444,Planilha3!$D$2:$F$5575,2,FALSE)</f>
        <v>#N/A</v>
      </c>
      <c r="Y5444" t="e">
        <f>VLOOKUP(A5444,Planilha3!$D$2:$F$5575,3,FALSE)</f>
        <v>#N/A</v>
      </c>
      <c r="Z5444">
        <v>0</v>
      </c>
    </row>
    <row r="5445" spans="1:26" x14ac:dyDescent="0.25">
      <c r="A5445" t="str">
        <f t="shared" si="85"/>
        <v>Bom Jesus do TocantinsTO</v>
      </c>
      <c r="B5445" s="8">
        <v>2017</v>
      </c>
      <c r="C5445" s="9" t="s">
        <v>601</v>
      </c>
      <c r="D5445" s="9" t="s">
        <v>2298</v>
      </c>
      <c r="E5445" s="9" t="s">
        <v>5136</v>
      </c>
      <c r="F5445" s="9" t="s">
        <v>5136</v>
      </c>
      <c r="G5445" s="10" t="s">
        <v>7637</v>
      </c>
      <c r="H5445" s="11">
        <v>13423.62</v>
      </c>
      <c r="I5445" s="11">
        <v>63091</v>
      </c>
      <c r="J5445" s="12">
        <v>4699.9989570622529</v>
      </c>
      <c r="K5445" s="13" t="s">
        <v>7642</v>
      </c>
      <c r="L5445" s="13">
        <v>0</v>
      </c>
      <c r="M5445" s="14">
        <v>0</v>
      </c>
      <c r="N5445" s="15">
        <v>0</v>
      </c>
      <c r="O5445" s="16" t="s">
        <v>7637</v>
      </c>
      <c r="P5445" s="16" t="s">
        <v>7637</v>
      </c>
      <c r="Q5445" s="16" t="s">
        <v>7637</v>
      </c>
      <c r="R5445" s="16" t="s">
        <v>7637</v>
      </c>
      <c r="S5445" s="16" t="s">
        <v>7637</v>
      </c>
      <c r="T5445" s="16">
        <v>0</v>
      </c>
      <c r="U5445">
        <v>0</v>
      </c>
      <c r="V5445" s="17">
        <v>0.45951126328349623</v>
      </c>
      <c r="W5445" t="e">
        <f>VLOOKUP(A5445,Planilha3!$D$2:$F$5575,1,FALSE)</f>
        <v>#N/A</v>
      </c>
      <c r="X5445" t="e">
        <f>VLOOKUP(A5445,Planilha3!$D$2:$F$5575,2,FALSE)</f>
        <v>#N/A</v>
      </c>
      <c r="Y5445" t="e">
        <f>VLOOKUP(A5445,Planilha3!$D$2:$F$5575,3,FALSE)</f>
        <v>#N/A</v>
      </c>
      <c r="Z5445">
        <v>0</v>
      </c>
    </row>
    <row r="5446" spans="1:26" x14ac:dyDescent="0.25">
      <c r="A5446" t="str">
        <f t="shared" si="85"/>
        <v>Mojuí dos CamposPA</v>
      </c>
      <c r="B5446" s="8">
        <v>2017</v>
      </c>
      <c r="C5446" s="9" t="s">
        <v>601</v>
      </c>
      <c r="D5446" s="9" t="s">
        <v>5126</v>
      </c>
      <c r="E5446" s="9" t="s">
        <v>7626</v>
      </c>
      <c r="F5446" s="9" t="s">
        <v>7627</v>
      </c>
      <c r="G5446" s="10" t="s">
        <v>7637</v>
      </c>
      <c r="H5446" s="11">
        <v>9919.9500000000007</v>
      </c>
      <c r="I5446" s="11">
        <v>155207.505</v>
      </c>
      <c r="J5446" s="12">
        <v>15645.996703612416</v>
      </c>
      <c r="K5446" s="13" t="s">
        <v>7642</v>
      </c>
      <c r="L5446" s="13">
        <v>0</v>
      </c>
      <c r="M5446" s="14">
        <v>0</v>
      </c>
      <c r="N5446" s="15">
        <v>0</v>
      </c>
      <c r="O5446" s="16" t="s">
        <v>7637</v>
      </c>
      <c r="P5446" s="16" t="s">
        <v>7637</v>
      </c>
      <c r="Q5446" s="16" t="s">
        <v>7637</v>
      </c>
      <c r="R5446" s="16" t="s">
        <v>7637</v>
      </c>
      <c r="S5446" s="16" t="s">
        <v>7637</v>
      </c>
      <c r="T5446" s="16">
        <v>0</v>
      </c>
      <c r="U5446">
        <v>0</v>
      </c>
      <c r="V5446" s="17">
        <v>0.45608675484827477</v>
      </c>
      <c r="W5446" t="e">
        <f>VLOOKUP(A5446,Planilha3!$D$2:$F$5575,1,FALSE)</f>
        <v>#N/A</v>
      </c>
      <c r="X5446" t="e">
        <f>VLOOKUP(A5446,Planilha3!$D$2:$F$5575,2,FALSE)</f>
        <v>#N/A</v>
      </c>
      <c r="Y5446" t="e">
        <f>VLOOKUP(A5446,Planilha3!$D$2:$F$5575,3,FALSE)</f>
        <v>#N/A</v>
      </c>
      <c r="Z5446">
        <v>0</v>
      </c>
    </row>
    <row r="5447" spans="1:26" x14ac:dyDescent="0.25">
      <c r="A5447" t="str">
        <f t="shared" si="85"/>
        <v>TrindadeGO</v>
      </c>
      <c r="B5447" s="8">
        <v>2017</v>
      </c>
      <c r="C5447" s="9" t="s">
        <v>2202</v>
      </c>
      <c r="D5447" s="9" t="s">
        <v>2237</v>
      </c>
      <c r="E5447" s="9" t="s">
        <v>5613</v>
      </c>
      <c r="F5447" s="9" t="s">
        <v>5613</v>
      </c>
      <c r="G5447" s="10">
        <v>1952.91</v>
      </c>
      <c r="H5447" s="11">
        <v>17024.759999999998</v>
      </c>
      <c r="I5447" s="11">
        <v>2064525.1229999999</v>
      </c>
      <c r="J5447" s="12">
        <v>121266.03388241597</v>
      </c>
      <c r="K5447" s="13" t="s">
        <v>7636</v>
      </c>
      <c r="L5447" s="13">
        <v>0</v>
      </c>
      <c r="M5447" s="14">
        <v>0</v>
      </c>
      <c r="N5447" s="15">
        <v>0</v>
      </c>
      <c r="O5447" s="16" t="s">
        <v>7637</v>
      </c>
      <c r="P5447" s="16" t="s">
        <v>7637</v>
      </c>
      <c r="Q5447" s="16" t="s">
        <v>7637</v>
      </c>
      <c r="R5447" s="16" t="s">
        <v>7637</v>
      </c>
      <c r="S5447" s="16" t="s">
        <v>7637</v>
      </c>
      <c r="T5447" s="16">
        <v>0</v>
      </c>
      <c r="U5447">
        <v>0</v>
      </c>
      <c r="V5447" s="17">
        <v>0.45378347155752236</v>
      </c>
      <c r="W5447" t="e">
        <f>VLOOKUP(A5447,Planilha3!$D$2:$F$5575,1,FALSE)</f>
        <v>#N/A</v>
      </c>
      <c r="X5447" t="e">
        <f>VLOOKUP(A5447,Planilha3!$D$2:$F$5575,2,FALSE)</f>
        <v>#N/A</v>
      </c>
      <c r="Y5447" t="e">
        <f>VLOOKUP(A5447,Planilha3!$D$2:$F$5575,3,FALSE)</f>
        <v>#N/A</v>
      </c>
      <c r="Z5447">
        <v>0</v>
      </c>
    </row>
    <row r="5448" spans="1:26" x14ac:dyDescent="0.25">
      <c r="A5448" t="str">
        <f t="shared" si="85"/>
        <v>MulunguPB</v>
      </c>
      <c r="B5448" s="8">
        <v>2017</v>
      </c>
      <c r="C5448" s="9" t="s">
        <v>951</v>
      </c>
      <c r="D5448" s="9" t="s">
        <v>952</v>
      </c>
      <c r="E5448" s="9" t="s">
        <v>6694</v>
      </c>
      <c r="F5448" s="9" t="s">
        <v>6694</v>
      </c>
      <c r="G5448" s="10" t="s">
        <v>7637</v>
      </c>
      <c r="H5448" s="11">
        <v>7753.28</v>
      </c>
      <c r="I5448" s="11">
        <v>76928.085999999996</v>
      </c>
      <c r="J5448" s="12">
        <v>9922.0053964257713</v>
      </c>
      <c r="K5448" s="13" t="s">
        <v>7642</v>
      </c>
      <c r="L5448" s="13">
        <v>0</v>
      </c>
      <c r="M5448" s="14">
        <v>0</v>
      </c>
      <c r="N5448" s="15">
        <v>0</v>
      </c>
      <c r="O5448" s="16" t="s">
        <v>7637</v>
      </c>
      <c r="P5448" s="16" t="s">
        <v>7637</v>
      </c>
      <c r="Q5448" s="16" t="s">
        <v>7637</v>
      </c>
      <c r="R5448" s="16" t="s">
        <v>7637</v>
      </c>
      <c r="S5448" s="16" t="s">
        <v>7637</v>
      </c>
      <c r="T5448" s="16">
        <v>0</v>
      </c>
      <c r="U5448">
        <v>0</v>
      </c>
      <c r="V5448" s="17">
        <v>0.44475189005283139</v>
      </c>
      <c r="W5448" t="e">
        <f>VLOOKUP(A5448,Planilha3!$D$2:$F$5575,1,FALSE)</f>
        <v>#N/A</v>
      </c>
      <c r="X5448" t="e">
        <f>VLOOKUP(A5448,Planilha3!$D$2:$F$5575,2,FALSE)</f>
        <v>#N/A</v>
      </c>
      <c r="Y5448" t="e">
        <f>VLOOKUP(A5448,Planilha3!$D$2:$F$5575,3,FALSE)</f>
        <v>#N/A</v>
      </c>
      <c r="Z5448">
        <v>0</v>
      </c>
    </row>
    <row r="5449" spans="1:26" x14ac:dyDescent="0.25">
      <c r="A5449" t="str">
        <f t="shared" si="85"/>
        <v>PaulistaPE</v>
      </c>
      <c r="B5449" s="8">
        <v>2017</v>
      </c>
      <c r="C5449" s="9" t="s">
        <v>951</v>
      </c>
      <c r="D5449" s="9" t="s">
        <v>2010</v>
      </c>
      <c r="E5449" s="9" t="s">
        <v>6510</v>
      </c>
      <c r="F5449" s="9" t="s">
        <v>6510</v>
      </c>
      <c r="G5449" s="10">
        <v>1871.76</v>
      </c>
      <c r="H5449" s="11">
        <v>12240.33</v>
      </c>
      <c r="I5449" s="11">
        <v>4019150.409</v>
      </c>
      <c r="J5449" s="12">
        <v>328353.10886226106</v>
      </c>
      <c r="K5449" s="13" t="s">
        <v>7636</v>
      </c>
      <c r="L5449" s="13">
        <v>0</v>
      </c>
      <c r="M5449" s="14">
        <v>0</v>
      </c>
      <c r="N5449" s="15">
        <v>0</v>
      </c>
      <c r="O5449" s="16" t="s">
        <v>7637</v>
      </c>
      <c r="P5449" s="16" t="s">
        <v>7637</v>
      </c>
      <c r="Q5449" s="16" t="s">
        <v>7637</v>
      </c>
      <c r="R5449" s="16" t="s">
        <v>7637</v>
      </c>
      <c r="S5449" s="16" t="s">
        <v>7637</v>
      </c>
      <c r="T5449" s="16">
        <v>0</v>
      </c>
      <c r="U5449">
        <v>0</v>
      </c>
      <c r="V5449" s="17">
        <v>0.44188159407349437</v>
      </c>
      <c r="W5449" t="e">
        <f>VLOOKUP(A5449,Planilha3!$D$2:$F$5575,1,FALSE)</f>
        <v>#N/A</v>
      </c>
      <c r="X5449" t="e">
        <f>VLOOKUP(A5449,Planilha3!$D$2:$F$5575,2,FALSE)</f>
        <v>#N/A</v>
      </c>
      <c r="Y5449" t="e">
        <f>VLOOKUP(A5449,Planilha3!$D$2:$F$5575,3,FALSE)</f>
        <v>#N/A</v>
      </c>
      <c r="Z5449">
        <v>0</v>
      </c>
    </row>
    <row r="5450" spans="1:26" x14ac:dyDescent="0.25">
      <c r="A5450" t="str">
        <f t="shared" si="85"/>
        <v>CantagaloRJ</v>
      </c>
      <c r="B5450" s="8">
        <v>2017</v>
      </c>
      <c r="C5450" s="9" t="s">
        <v>18</v>
      </c>
      <c r="D5450" s="9" t="s">
        <v>583</v>
      </c>
      <c r="E5450" s="9" t="s">
        <v>2919</v>
      </c>
      <c r="F5450" s="9" t="s">
        <v>2919</v>
      </c>
      <c r="G5450" s="10" t="s">
        <v>7637</v>
      </c>
      <c r="H5450" s="11">
        <v>34591.9</v>
      </c>
      <c r="I5450" s="11">
        <v>681356.63899999997</v>
      </c>
      <c r="J5450" s="12">
        <v>19696.999557699921</v>
      </c>
      <c r="K5450" s="13" t="s">
        <v>7636</v>
      </c>
      <c r="L5450" s="13">
        <v>0</v>
      </c>
      <c r="M5450" s="14">
        <v>0</v>
      </c>
      <c r="N5450" s="15">
        <v>0</v>
      </c>
      <c r="O5450" s="16" t="s">
        <v>7637</v>
      </c>
      <c r="P5450" s="16" t="s">
        <v>7637</v>
      </c>
      <c r="Q5450" s="16" t="s">
        <v>7637</v>
      </c>
      <c r="R5450" s="16" t="s">
        <v>7637</v>
      </c>
      <c r="S5450" s="16" t="s">
        <v>7637</v>
      </c>
      <c r="T5450" s="16">
        <v>0</v>
      </c>
      <c r="U5450">
        <v>0</v>
      </c>
      <c r="V5450" s="17">
        <v>0.44134232927226213</v>
      </c>
      <c r="W5450" t="e">
        <f>VLOOKUP(A5450,Planilha3!$D$2:$F$5575,1,FALSE)</f>
        <v>#N/A</v>
      </c>
      <c r="X5450" t="e">
        <f>VLOOKUP(A5450,Planilha3!$D$2:$F$5575,2,FALSE)</f>
        <v>#N/A</v>
      </c>
      <c r="Y5450" t="e">
        <f>VLOOKUP(A5450,Planilha3!$D$2:$F$5575,3,FALSE)</f>
        <v>#N/A</v>
      </c>
      <c r="Z5450">
        <v>0</v>
      </c>
    </row>
    <row r="5451" spans="1:26" x14ac:dyDescent="0.25">
      <c r="A5451" t="str">
        <f t="shared" si="85"/>
        <v>CantagaloPR</v>
      </c>
      <c r="B5451" s="8">
        <v>2017</v>
      </c>
      <c r="C5451" s="9" t="s">
        <v>456</v>
      </c>
      <c r="D5451" s="9" t="s">
        <v>457</v>
      </c>
      <c r="E5451" s="9" t="s">
        <v>2919</v>
      </c>
      <c r="F5451" s="9" t="s">
        <v>2919</v>
      </c>
      <c r="G5451" s="10" t="s">
        <v>7637</v>
      </c>
      <c r="H5451" s="11">
        <v>17528.82</v>
      </c>
      <c r="I5451" s="11">
        <v>236726.77100000001</v>
      </c>
      <c r="J5451" s="12">
        <v>13505.003246082737</v>
      </c>
      <c r="K5451" s="13" t="s">
        <v>7642</v>
      </c>
      <c r="L5451" s="13">
        <v>0</v>
      </c>
      <c r="M5451" s="14">
        <v>0</v>
      </c>
      <c r="N5451" s="15">
        <v>0</v>
      </c>
      <c r="O5451" s="16" t="s">
        <v>7637</v>
      </c>
      <c r="P5451" s="16" t="s">
        <v>7637</v>
      </c>
      <c r="Q5451" s="16" t="s">
        <v>7637</v>
      </c>
      <c r="R5451" s="16" t="s">
        <v>7637</v>
      </c>
      <c r="S5451" s="16" t="s">
        <v>7637</v>
      </c>
      <c r="T5451" s="16">
        <v>0</v>
      </c>
      <c r="U5451">
        <v>0</v>
      </c>
      <c r="V5451" s="17">
        <v>0.44134232927226213</v>
      </c>
      <c r="W5451" t="e">
        <f>VLOOKUP(A5451,Planilha3!$D$2:$F$5575,1,FALSE)</f>
        <v>#N/A</v>
      </c>
      <c r="X5451" t="e">
        <f>VLOOKUP(A5451,Planilha3!$D$2:$F$5575,2,FALSE)</f>
        <v>#N/A</v>
      </c>
      <c r="Y5451" t="e">
        <f>VLOOKUP(A5451,Planilha3!$D$2:$F$5575,3,FALSE)</f>
        <v>#N/A</v>
      </c>
      <c r="Z5451">
        <v>0</v>
      </c>
    </row>
    <row r="5452" spans="1:26" x14ac:dyDescent="0.25">
      <c r="A5452" t="str">
        <f t="shared" si="85"/>
        <v>Wenceslau BrazPR</v>
      </c>
      <c r="B5452" s="8">
        <v>2017</v>
      </c>
      <c r="C5452" s="9" t="s">
        <v>456</v>
      </c>
      <c r="D5452" s="9" t="s">
        <v>457</v>
      </c>
      <c r="E5452" s="9" t="s">
        <v>347</v>
      </c>
      <c r="F5452" s="9" t="s">
        <v>347</v>
      </c>
      <c r="G5452" s="10" t="s">
        <v>7637</v>
      </c>
      <c r="H5452" s="11">
        <v>25908.53</v>
      </c>
      <c r="I5452" s="11">
        <v>514439.76500000001</v>
      </c>
      <c r="J5452" s="12">
        <v>19855.999742169857</v>
      </c>
      <c r="K5452" s="13" t="s">
        <v>7636</v>
      </c>
      <c r="L5452" s="13">
        <v>0</v>
      </c>
      <c r="M5452" s="14">
        <v>0</v>
      </c>
      <c r="N5452" s="15">
        <v>0</v>
      </c>
      <c r="O5452" s="16" t="s">
        <v>7637</v>
      </c>
      <c r="P5452" s="16" t="s">
        <v>7637</v>
      </c>
      <c r="Q5452" s="16" t="s">
        <v>7637</v>
      </c>
      <c r="R5452" s="16" t="s">
        <v>7637</v>
      </c>
      <c r="S5452" s="16" t="s">
        <v>7637</v>
      </c>
      <c r="T5452" s="16">
        <v>0</v>
      </c>
      <c r="U5452">
        <v>0</v>
      </c>
      <c r="V5452" s="17">
        <v>0.43725228835591973</v>
      </c>
      <c r="W5452" t="e">
        <f>VLOOKUP(A5452,Planilha3!$D$2:$F$5575,1,FALSE)</f>
        <v>#N/A</v>
      </c>
      <c r="X5452" t="e">
        <f>VLOOKUP(A5452,Planilha3!$D$2:$F$5575,2,FALSE)</f>
        <v>#N/A</v>
      </c>
      <c r="Y5452" t="e">
        <f>VLOOKUP(A5452,Planilha3!$D$2:$F$5575,3,FALSE)</f>
        <v>#N/A</v>
      </c>
      <c r="Z5452">
        <v>0</v>
      </c>
    </row>
    <row r="5453" spans="1:26" x14ac:dyDescent="0.25">
      <c r="A5453" t="str">
        <f t="shared" si="85"/>
        <v>Joca ClaudinoPB</v>
      </c>
      <c r="B5453" s="8">
        <v>2017</v>
      </c>
      <c r="C5453" s="9" t="s">
        <v>951</v>
      </c>
      <c r="D5453" s="9" t="s">
        <v>952</v>
      </c>
      <c r="E5453" s="9" t="s">
        <v>7628</v>
      </c>
      <c r="F5453" s="9" t="s">
        <v>7628</v>
      </c>
      <c r="G5453" s="10" t="s">
        <v>7637</v>
      </c>
      <c r="H5453" s="11">
        <v>9920.99</v>
      </c>
      <c r="I5453" s="11">
        <v>26687.451000000001</v>
      </c>
      <c r="J5453" s="12">
        <v>2689.9987803636532</v>
      </c>
      <c r="K5453" s="13" t="s">
        <v>7642</v>
      </c>
      <c r="L5453" s="13">
        <v>0</v>
      </c>
      <c r="M5453" s="14">
        <v>0</v>
      </c>
      <c r="N5453" s="15">
        <v>0</v>
      </c>
      <c r="O5453" s="16" t="s">
        <v>7637</v>
      </c>
      <c r="P5453" s="16" t="s">
        <v>7637</v>
      </c>
      <c r="Q5453" s="16" t="s">
        <v>7637</v>
      </c>
      <c r="R5453" s="16" t="s">
        <v>7637</v>
      </c>
      <c r="S5453" s="16" t="s">
        <v>7637</v>
      </c>
      <c r="T5453" s="16">
        <v>0</v>
      </c>
      <c r="U5453">
        <v>0</v>
      </c>
      <c r="V5453" s="17">
        <v>0.43576690262340251</v>
      </c>
      <c r="W5453" t="e">
        <f>VLOOKUP(A5453,Planilha3!$D$2:$F$5575,1,FALSE)</f>
        <v>#N/A</v>
      </c>
      <c r="X5453" t="e">
        <f>VLOOKUP(A5453,Planilha3!$D$2:$F$5575,2,FALSE)</f>
        <v>#N/A</v>
      </c>
      <c r="Y5453" t="e">
        <f>VLOOKUP(A5453,Planilha3!$D$2:$F$5575,3,FALSE)</f>
        <v>#N/A</v>
      </c>
      <c r="Z5453">
        <v>0</v>
      </c>
    </row>
    <row r="5454" spans="1:26" x14ac:dyDescent="0.25">
      <c r="A5454" t="str">
        <f t="shared" si="85"/>
        <v>São VicenteSP</v>
      </c>
      <c r="B5454" s="8">
        <v>2017</v>
      </c>
      <c r="C5454" s="9" t="s">
        <v>18</v>
      </c>
      <c r="D5454" s="9" t="s">
        <v>19</v>
      </c>
      <c r="E5454" s="9" t="s">
        <v>6718</v>
      </c>
      <c r="F5454" s="9" t="s">
        <v>6719</v>
      </c>
      <c r="G5454" s="10">
        <v>2392.61</v>
      </c>
      <c r="H5454" s="11">
        <v>14441.16</v>
      </c>
      <c r="I5454" s="11">
        <v>5204306.3380000005</v>
      </c>
      <c r="J5454" s="12">
        <v>360380.07597727608</v>
      </c>
      <c r="K5454" s="13" t="s">
        <v>7636</v>
      </c>
      <c r="L5454" s="13">
        <v>0</v>
      </c>
      <c r="M5454" s="14">
        <v>0</v>
      </c>
      <c r="N5454" s="15">
        <v>1</v>
      </c>
      <c r="O5454" s="16">
        <v>0</v>
      </c>
      <c r="P5454" s="16">
        <v>0</v>
      </c>
      <c r="Q5454" s="16">
        <v>0</v>
      </c>
      <c r="R5454" s="16">
        <v>0</v>
      </c>
      <c r="S5454" s="16">
        <v>0</v>
      </c>
      <c r="T5454" s="16">
        <v>1</v>
      </c>
      <c r="U5454">
        <v>1</v>
      </c>
      <c r="V5454" s="17">
        <v>0.43340974220095463</v>
      </c>
      <c r="W5454" t="e">
        <f>VLOOKUP(A5454,Planilha3!$D$2:$F$5575,1,FALSE)</f>
        <v>#N/A</v>
      </c>
      <c r="X5454" t="e">
        <f>VLOOKUP(A5454,Planilha3!$D$2:$F$5575,2,FALSE)</f>
        <v>#N/A</v>
      </c>
      <c r="Y5454" t="e">
        <f>VLOOKUP(A5454,Planilha3!$D$2:$F$5575,3,FALSE)</f>
        <v>#N/A</v>
      </c>
      <c r="Z5454">
        <v>0</v>
      </c>
    </row>
    <row r="5455" spans="1:26" x14ac:dyDescent="0.25">
      <c r="A5455" t="str">
        <f t="shared" si="85"/>
        <v>Pedra PretaMT</v>
      </c>
      <c r="B5455" s="8">
        <v>2017</v>
      </c>
      <c r="C5455" s="9" t="s">
        <v>2202</v>
      </c>
      <c r="D5455" s="9" t="s">
        <v>3930</v>
      </c>
      <c r="E5455" s="9" t="s">
        <v>7045</v>
      </c>
      <c r="F5455" s="9" t="s">
        <v>7045</v>
      </c>
      <c r="G5455" s="10" t="s">
        <v>7637</v>
      </c>
      <c r="H5455" s="11">
        <v>42229</v>
      </c>
      <c r="I5455" s="11">
        <v>716415.02899999998</v>
      </c>
      <c r="J5455" s="12">
        <v>16965.001041938005</v>
      </c>
      <c r="K5455" s="13" t="s">
        <v>7641</v>
      </c>
      <c r="L5455" s="13">
        <v>0</v>
      </c>
      <c r="M5455" s="14">
        <v>0</v>
      </c>
      <c r="N5455" s="15">
        <v>0</v>
      </c>
      <c r="O5455" s="16" t="s">
        <v>7637</v>
      </c>
      <c r="P5455" s="16" t="s">
        <v>7637</v>
      </c>
      <c r="Q5455" s="16" t="s">
        <v>7637</v>
      </c>
      <c r="R5455" s="16" t="s">
        <v>7637</v>
      </c>
      <c r="S5455" s="16" t="s">
        <v>7637</v>
      </c>
      <c r="T5455" s="16">
        <v>0</v>
      </c>
      <c r="U5455">
        <v>0</v>
      </c>
      <c r="V5455" s="17">
        <v>0.43298790452625768</v>
      </c>
      <c r="W5455" t="e">
        <f>VLOOKUP(A5455,Planilha3!$D$2:$F$5575,1,FALSE)</f>
        <v>#N/A</v>
      </c>
      <c r="X5455" t="e">
        <f>VLOOKUP(A5455,Planilha3!$D$2:$F$5575,2,FALSE)</f>
        <v>#N/A</v>
      </c>
      <c r="Y5455" t="e">
        <f>VLOOKUP(A5455,Planilha3!$D$2:$F$5575,3,FALSE)</f>
        <v>#N/A</v>
      </c>
      <c r="Z5455">
        <v>0</v>
      </c>
    </row>
    <row r="5456" spans="1:26" x14ac:dyDescent="0.25">
      <c r="A5456" t="str">
        <f t="shared" si="85"/>
        <v>PassagemPB</v>
      </c>
      <c r="B5456" s="8">
        <v>2017</v>
      </c>
      <c r="C5456" s="9" t="s">
        <v>951</v>
      </c>
      <c r="D5456" s="9" t="s">
        <v>952</v>
      </c>
      <c r="E5456" s="9" t="s">
        <v>6311</v>
      </c>
      <c r="F5456" s="9" t="s">
        <v>6311</v>
      </c>
      <c r="G5456" s="10" t="s">
        <v>7637</v>
      </c>
      <c r="H5456" s="11">
        <v>10040.86</v>
      </c>
      <c r="I5456" s="11">
        <v>24339.040000000001</v>
      </c>
      <c r="J5456" s="12">
        <v>2423.999537888189</v>
      </c>
      <c r="K5456" s="13" t="s">
        <v>7642</v>
      </c>
      <c r="L5456" s="13">
        <v>0</v>
      </c>
      <c r="M5456" s="14">
        <v>0</v>
      </c>
      <c r="N5456" s="15">
        <v>0</v>
      </c>
      <c r="O5456" s="16" t="s">
        <v>7637</v>
      </c>
      <c r="P5456" s="16" t="s">
        <v>7637</v>
      </c>
      <c r="Q5456" s="16" t="s">
        <v>7637</v>
      </c>
      <c r="R5456" s="16" t="s">
        <v>7637</v>
      </c>
      <c r="S5456" s="16" t="s">
        <v>7637</v>
      </c>
      <c r="T5456" s="16">
        <v>0</v>
      </c>
      <c r="U5456">
        <v>0</v>
      </c>
      <c r="V5456" s="17">
        <v>0.43235426471996019</v>
      </c>
      <c r="W5456" t="e">
        <f>VLOOKUP(A5456,Planilha3!$D$2:$F$5575,1,FALSE)</f>
        <v>#N/A</v>
      </c>
      <c r="X5456" t="e">
        <f>VLOOKUP(A5456,Planilha3!$D$2:$F$5575,2,FALSE)</f>
        <v>#N/A</v>
      </c>
      <c r="Y5456" t="e">
        <f>VLOOKUP(A5456,Planilha3!$D$2:$F$5575,3,FALSE)</f>
        <v>#N/A</v>
      </c>
      <c r="Z5456">
        <v>0</v>
      </c>
    </row>
    <row r="5457" spans="1:26" x14ac:dyDescent="0.25">
      <c r="A5457" t="str">
        <f t="shared" si="85"/>
        <v>RiachinhoMG</v>
      </c>
      <c r="B5457" s="8">
        <v>2017</v>
      </c>
      <c r="C5457" s="9" t="s">
        <v>18</v>
      </c>
      <c r="D5457" s="9" t="s">
        <v>163</v>
      </c>
      <c r="E5457" s="9" t="s">
        <v>5642</v>
      </c>
      <c r="F5457" s="9" t="s">
        <v>5642</v>
      </c>
      <c r="G5457" s="10" t="s">
        <v>7637</v>
      </c>
      <c r="H5457" s="11">
        <v>10940.52</v>
      </c>
      <c r="I5457" s="11">
        <v>90696.932000000001</v>
      </c>
      <c r="J5457" s="12">
        <v>8290.0019377506742</v>
      </c>
      <c r="K5457" s="13" t="s">
        <v>7642</v>
      </c>
      <c r="L5457" s="13">
        <v>0</v>
      </c>
      <c r="M5457" s="14">
        <v>0</v>
      </c>
      <c r="N5457" s="15">
        <v>0</v>
      </c>
      <c r="O5457" s="16" t="s">
        <v>7637</v>
      </c>
      <c r="P5457" s="16" t="s">
        <v>7637</v>
      </c>
      <c r="Q5457" s="16" t="s">
        <v>7637</v>
      </c>
      <c r="R5457" s="16" t="s">
        <v>7637</v>
      </c>
      <c r="S5457" s="16" t="s">
        <v>7637</v>
      </c>
      <c r="T5457" s="16">
        <v>0</v>
      </c>
      <c r="U5457">
        <v>0</v>
      </c>
      <c r="V5457" s="17">
        <v>0.43176217308386045</v>
      </c>
      <c r="W5457" t="e">
        <f>VLOOKUP(A5457,Planilha3!$D$2:$F$5575,1,FALSE)</f>
        <v>#N/A</v>
      </c>
      <c r="X5457" t="e">
        <f>VLOOKUP(A5457,Planilha3!$D$2:$F$5575,2,FALSE)</f>
        <v>#N/A</v>
      </c>
      <c r="Y5457" t="e">
        <f>VLOOKUP(A5457,Planilha3!$D$2:$F$5575,3,FALSE)</f>
        <v>#N/A</v>
      </c>
      <c r="Z5457">
        <v>0</v>
      </c>
    </row>
    <row r="5458" spans="1:26" x14ac:dyDescent="0.25">
      <c r="A5458" t="str">
        <f t="shared" si="85"/>
        <v>Ouro BrancoMG</v>
      </c>
      <c r="B5458" s="8">
        <v>2017</v>
      </c>
      <c r="C5458" s="9" t="s">
        <v>18</v>
      </c>
      <c r="D5458" s="9" t="s">
        <v>163</v>
      </c>
      <c r="E5458" s="9" t="s">
        <v>6497</v>
      </c>
      <c r="F5458" s="9" t="s">
        <v>6497</v>
      </c>
      <c r="G5458" s="10" t="s">
        <v>7637</v>
      </c>
      <c r="H5458" s="11">
        <v>86253.57</v>
      </c>
      <c r="I5458" s="11">
        <v>3358282.8689999999</v>
      </c>
      <c r="J5458" s="12">
        <v>38935.001403420167</v>
      </c>
      <c r="K5458" s="13" t="s">
        <v>7640</v>
      </c>
      <c r="L5458" s="13">
        <v>0</v>
      </c>
      <c r="M5458" s="14">
        <v>0</v>
      </c>
      <c r="N5458" s="15">
        <v>0</v>
      </c>
      <c r="O5458" s="16" t="s">
        <v>7637</v>
      </c>
      <c r="P5458" s="16" t="s">
        <v>7637</v>
      </c>
      <c r="Q5458" s="16" t="s">
        <v>7637</v>
      </c>
      <c r="R5458" s="16" t="s">
        <v>7637</v>
      </c>
      <c r="S5458" s="16" t="s">
        <v>7637</v>
      </c>
      <c r="T5458" s="16">
        <v>0</v>
      </c>
      <c r="U5458">
        <v>0</v>
      </c>
      <c r="V5458" s="17">
        <v>0.42818783932115251</v>
      </c>
      <c r="W5458" t="e">
        <f>VLOOKUP(A5458,Planilha3!$D$2:$F$5575,1,FALSE)</f>
        <v>#N/A</v>
      </c>
      <c r="X5458" t="e">
        <f>VLOOKUP(A5458,Planilha3!$D$2:$F$5575,2,FALSE)</f>
        <v>#N/A</v>
      </c>
      <c r="Y5458" t="e">
        <f>VLOOKUP(A5458,Planilha3!$D$2:$F$5575,3,FALSE)</f>
        <v>#N/A</v>
      </c>
      <c r="Z5458">
        <v>0</v>
      </c>
    </row>
    <row r="5459" spans="1:26" x14ac:dyDescent="0.25">
      <c r="A5459" t="str">
        <f t="shared" si="85"/>
        <v>Ouro BrancoAL</v>
      </c>
      <c r="B5459" s="8">
        <v>2017</v>
      </c>
      <c r="C5459" s="9" t="s">
        <v>951</v>
      </c>
      <c r="D5459" s="9" t="s">
        <v>5360</v>
      </c>
      <c r="E5459" s="9" t="s">
        <v>6497</v>
      </c>
      <c r="F5459" s="9" t="s">
        <v>6497</v>
      </c>
      <c r="G5459" s="10" t="s">
        <v>7637</v>
      </c>
      <c r="H5459" s="11">
        <v>6661.12</v>
      </c>
      <c r="I5459" s="11">
        <v>77502.180999999997</v>
      </c>
      <c r="J5459" s="12">
        <v>11635.007476220215</v>
      </c>
      <c r="K5459" s="13" t="s">
        <v>7642</v>
      </c>
      <c r="L5459" s="13">
        <v>0</v>
      </c>
      <c r="M5459" s="14">
        <v>0</v>
      </c>
      <c r="N5459" s="15">
        <v>0</v>
      </c>
      <c r="O5459" s="16" t="s">
        <v>7637</v>
      </c>
      <c r="P5459" s="16" t="s">
        <v>7637</v>
      </c>
      <c r="Q5459" s="16" t="s">
        <v>7637</v>
      </c>
      <c r="R5459" s="16" t="s">
        <v>7637</v>
      </c>
      <c r="S5459" s="16" t="s">
        <v>7637</v>
      </c>
      <c r="T5459" s="16">
        <v>0</v>
      </c>
      <c r="U5459">
        <v>0</v>
      </c>
      <c r="V5459" s="17">
        <v>0.42818783932115251</v>
      </c>
      <c r="W5459" t="e">
        <f>VLOOKUP(A5459,Planilha3!$D$2:$F$5575,1,FALSE)</f>
        <v>#N/A</v>
      </c>
      <c r="X5459" t="e">
        <f>VLOOKUP(A5459,Planilha3!$D$2:$F$5575,2,FALSE)</f>
        <v>#N/A</v>
      </c>
      <c r="Y5459" t="e">
        <f>VLOOKUP(A5459,Planilha3!$D$2:$F$5575,3,FALSE)</f>
        <v>#N/A</v>
      </c>
      <c r="Z5459">
        <v>0</v>
      </c>
    </row>
    <row r="5460" spans="1:26" x14ac:dyDescent="0.25">
      <c r="A5460" t="str">
        <f t="shared" si="85"/>
        <v>São PedroSP</v>
      </c>
      <c r="B5460" s="8">
        <v>2017</v>
      </c>
      <c r="C5460" s="9" t="s">
        <v>18</v>
      </c>
      <c r="D5460" s="9" t="s">
        <v>19</v>
      </c>
      <c r="E5460" s="9" t="s">
        <v>7030</v>
      </c>
      <c r="F5460" s="9" t="s">
        <v>7031</v>
      </c>
      <c r="G5460" s="10" t="s">
        <v>7637</v>
      </c>
      <c r="H5460" s="11">
        <v>21245.9</v>
      </c>
      <c r="I5460" s="11">
        <v>741439.38600000006</v>
      </c>
      <c r="J5460" s="12">
        <v>34897.998484413467</v>
      </c>
      <c r="K5460" s="13" t="s">
        <v>7636</v>
      </c>
      <c r="L5460" s="13">
        <v>0</v>
      </c>
      <c r="M5460" s="14">
        <v>0</v>
      </c>
      <c r="N5460" s="15">
        <v>0</v>
      </c>
      <c r="O5460" s="16" t="s">
        <v>7637</v>
      </c>
      <c r="P5460" s="16" t="s">
        <v>7637</v>
      </c>
      <c r="Q5460" s="16" t="s">
        <v>7637</v>
      </c>
      <c r="R5460" s="16" t="s">
        <v>7637</v>
      </c>
      <c r="S5460" s="16" t="s">
        <v>7637</v>
      </c>
      <c r="T5460" s="16">
        <v>0</v>
      </c>
      <c r="U5460">
        <v>0</v>
      </c>
      <c r="V5460" s="17">
        <v>0.42754402826607935</v>
      </c>
      <c r="W5460" t="e">
        <f>VLOOKUP(A5460,Planilha3!$D$2:$F$5575,1,FALSE)</f>
        <v>#N/A</v>
      </c>
      <c r="X5460" t="e">
        <f>VLOOKUP(A5460,Planilha3!$D$2:$F$5575,2,FALSE)</f>
        <v>#N/A</v>
      </c>
      <c r="Y5460" t="e">
        <f>VLOOKUP(A5460,Planilha3!$D$2:$F$5575,3,FALSE)</f>
        <v>#N/A</v>
      </c>
      <c r="Z5460">
        <v>0</v>
      </c>
    </row>
    <row r="5461" spans="1:26" x14ac:dyDescent="0.25">
      <c r="A5461" t="str">
        <f t="shared" si="85"/>
        <v>IndependênciaRS</v>
      </c>
      <c r="B5461" s="8">
        <v>2017</v>
      </c>
      <c r="C5461" s="9" t="s">
        <v>456</v>
      </c>
      <c r="D5461" s="9" t="s">
        <v>2517</v>
      </c>
      <c r="E5461" s="9" t="s">
        <v>6434</v>
      </c>
      <c r="F5461" s="9" t="s">
        <v>6435</v>
      </c>
      <c r="G5461" s="10" t="s">
        <v>7637</v>
      </c>
      <c r="H5461" s="11">
        <v>33073.120000000003</v>
      </c>
      <c r="I5461" s="11">
        <v>218216.44200000001</v>
      </c>
      <c r="J5461" s="12">
        <v>6597.9998863125093</v>
      </c>
      <c r="K5461" s="13" t="s">
        <v>7641</v>
      </c>
      <c r="L5461" s="13">
        <v>0</v>
      </c>
      <c r="M5461" s="14">
        <v>0</v>
      </c>
      <c r="N5461" s="15">
        <v>0</v>
      </c>
      <c r="O5461" s="16" t="s">
        <v>7637</v>
      </c>
      <c r="P5461" s="16" t="s">
        <v>7637</v>
      </c>
      <c r="Q5461" s="16" t="s">
        <v>7637</v>
      </c>
      <c r="R5461" s="16" t="s">
        <v>7637</v>
      </c>
      <c r="S5461" s="16" t="s">
        <v>7637</v>
      </c>
      <c r="T5461" s="16">
        <v>0</v>
      </c>
      <c r="U5461">
        <v>0</v>
      </c>
      <c r="V5461" s="17">
        <v>0.4266978998769968</v>
      </c>
      <c r="W5461" t="e">
        <f>VLOOKUP(A5461,Planilha3!$D$2:$F$5575,1,FALSE)</f>
        <v>#N/A</v>
      </c>
      <c r="X5461" t="e">
        <f>VLOOKUP(A5461,Planilha3!$D$2:$F$5575,2,FALSE)</f>
        <v>#N/A</v>
      </c>
      <c r="Y5461" t="e">
        <f>VLOOKUP(A5461,Planilha3!$D$2:$F$5575,3,FALSE)</f>
        <v>#N/A</v>
      </c>
      <c r="Z5461">
        <v>0</v>
      </c>
    </row>
    <row r="5462" spans="1:26" x14ac:dyDescent="0.25">
      <c r="A5462" t="str">
        <f t="shared" si="85"/>
        <v>São JoãoPR</v>
      </c>
      <c r="B5462" s="8">
        <v>2017</v>
      </c>
      <c r="C5462" s="9" t="s">
        <v>456</v>
      </c>
      <c r="D5462" s="9" t="s">
        <v>457</v>
      </c>
      <c r="E5462" s="9" t="s">
        <v>5856</v>
      </c>
      <c r="F5462" s="9" t="s">
        <v>5857</v>
      </c>
      <c r="G5462" s="10" t="s">
        <v>7637</v>
      </c>
      <c r="H5462" s="11">
        <v>63700.06</v>
      </c>
      <c r="I5462" s="11">
        <v>678023.38800000004</v>
      </c>
      <c r="J5462" s="12">
        <v>10643.999205024296</v>
      </c>
      <c r="K5462" s="13" t="s">
        <v>7636</v>
      </c>
      <c r="L5462" s="13">
        <v>0</v>
      </c>
      <c r="M5462" s="14">
        <v>0</v>
      </c>
      <c r="N5462" s="15">
        <v>0</v>
      </c>
      <c r="O5462" s="16" t="s">
        <v>7637</v>
      </c>
      <c r="P5462" s="16" t="s">
        <v>7637</v>
      </c>
      <c r="Q5462" s="16" t="s">
        <v>7637</v>
      </c>
      <c r="R5462" s="16" t="s">
        <v>7637</v>
      </c>
      <c r="S5462" s="16" t="s">
        <v>7637</v>
      </c>
      <c r="T5462" s="16">
        <v>0</v>
      </c>
      <c r="U5462">
        <v>0</v>
      </c>
      <c r="V5462" s="17">
        <v>0.42447788182713614</v>
      </c>
      <c r="W5462" t="e">
        <f>VLOOKUP(A5462,Planilha3!$D$2:$F$5575,1,FALSE)</f>
        <v>#N/A</v>
      </c>
      <c r="X5462" t="e">
        <f>VLOOKUP(A5462,Planilha3!$D$2:$F$5575,2,FALSE)</f>
        <v>#N/A</v>
      </c>
      <c r="Y5462" t="e">
        <f>VLOOKUP(A5462,Planilha3!$D$2:$F$5575,3,FALSE)</f>
        <v>#N/A</v>
      </c>
      <c r="Z5462">
        <v>0</v>
      </c>
    </row>
    <row r="5463" spans="1:26" x14ac:dyDescent="0.25">
      <c r="A5463" t="str">
        <f t="shared" si="85"/>
        <v>PiranhasGO</v>
      </c>
      <c r="B5463" s="8">
        <v>2017</v>
      </c>
      <c r="C5463" s="9" t="s">
        <v>2202</v>
      </c>
      <c r="D5463" s="9" t="s">
        <v>2237</v>
      </c>
      <c r="E5463" s="9" t="s">
        <v>5442</v>
      </c>
      <c r="F5463" s="9" t="s">
        <v>5442</v>
      </c>
      <c r="G5463" s="10" t="s">
        <v>7637</v>
      </c>
      <c r="H5463" s="11">
        <v>32908.07</v>
      </c>
      <c r="I5463" s="11">
        <v>362712.723</v>
      </c>
      <c r="J5463" s="12">
        <v>11021.999254286258</v>
      </c>
      <c r="K5463" s="13" t="s">
        <v>7636</v>
      </c>
      <c r="L5463" s="13">
        <v>0</v>
      </c>
      <c r="M5463" s="14">
        <v>0</v>
      </c>
      <c r="N5463" s="15">
        <v>0</v>
      </c>
      <c r="O5463" s="16" t="s">
        <v>7637</v>
      </c>
      <c r="P5463" s="16" t="s">
        <v>7637</v>
      </c>
      <c r="Q5463" s="16" t="s">
        <v>7637</v>
      </c>
      <c r="R5463" s="16" t="s">
        <v>7637</v>
      </c>
      <c r="S5463" s="16" t="s">
        <v>7637</v>
      </c>
      <c r="T5463" s="16">
        <v>0</v>
      </c>
      <c r="U5463">
        <v>0</v>
      </c>
      <c r="V5463" s="17">
        <v>0.42120521736988714</v>
      </c>
      <c r="W5463" t="e">
        <f>VLOOKUP(A5463,Planilha3!$D$2:$F$5575,1,FALSE)</f>
        <v>#N/A</v>
      </c>
      <c r="X5463" t="e">
        <f>VLOOKUP(A5463,Planilha3!$D$2:$F$5575,2,FALSE)</f>
        <v>#N/A</v>
      </c>
      <c r="Y5463" t="e">
        <f>VLOOKUP(A5463,Planilha3!$D$2:$F$5575,3,FALSE)</f>
        <v>#N/A</v>
      </c>
      <c r="Z5463">
        <v>0</v>
      </c>
    </row>
    <row r="5464" spans="1:26" x14ac:dyDescent="0.25">
      <c r="A5464" t="str">
        <f t="shared" si="85"/>
        <v>Santo AndréSP</v>
      </c>
      <c r="B5464" s="8">
        <v>2017</v>
      </c>
      <c r="C5464" s="9" t="s">
        <v>18</v>
      </c>
      <c r="D5464" s="9" t="s">
        <v>19</v>
      </c>
      <c r="E5464" s="9" t="s">
        <v>6363</v>
      </c>
      <c r="F5464" s="9" t="s">
        <v>6364</v>
      </c>
      <c r="G5464" s="10">
        <v>2777.42</v>
      </c>
      <c r="H5464" s="11">
        <v>38408.120000000003</v>
      </c>
      <c r="I5464" s="11">
        <v>27470680.403999999</v>
      </c>
      <c r="J5464" s="12">
        <v>715231.06061947311</v>
      </c>
      <c r="K5464" s="13" t="s">
        <v>7636</v>
      </c>
      <c r="L5464" s="13">
        <v>8</v>
      </c>
      <c r="M5464" s="14">
        <v>1</v>
      </c>
      <c r="N5464" s="15">
        <v>2</v>
      </c>
      <c r="O5464" s="16">
        <v>0.5</v>
      </c>
      <c r="P5464" s="16">
        <v>0</v>
      </c>
      <c r="Q5464" s="16">
        <v>0.5</v>
      </c>
      <c r="R5464" s="16">
        <v>0</v>
      </c>
      <c r="S5464" s="16">
        <v>0</v>
      </c>
      <c r="T5464" s="16">
        <v>0</v>
      </c>
      <c r="U5464">
        <v>2</v>
      </c>
      <c r="V5464" s="17">
        <v>0.42116464952015709</v>
      </c>
      <c r="W5464" t="e">
        <f>VLOOKUP(A5464,Planilha3!$D$2:$F$5575,1,FALSE)</f>
        <v>#N/A</v>
      </c>
      <c r="X5464" t="e">
        <f>VLOOKUP(A5464,Planilha3!$D$2:$F$5575,2,FALSE)</f>
        <v>#N/A</v>
      </c>
      <c r="Y5464" t="e">
        <f>VLOOKUP(A5464,Planilha3!$D$2:$F$5575,3,FALSE)</f>
        <v>#N/A</v>
      </c>
      <c r="Z5464">
        <v>0</v>
      </c>
    </row>
    <row r="5465" spans="1:26" x14ac:dyDescent="0.25">
      <c r="A5465" t="str">
        <f t="shared" si="85"/>
        <v>São FranciscoMG</v>
      </c>
      <c r="B5465" s="8">
        <v>2017</v>
      </c>
      <c r="C5465" s="9" t="s">
        <v>18</v>
      </c>
      <c r="D5465" s="9" t="s">
        <v>163</v>
      </c>
      <c r="E5465" s="9" t="s">
        <v>6304</v>
      </c>
      <c r="F5465" s="9" t="s">
        <v>6305</v>
      </c>
      <c r="G5465" s="10">
        <v>1638.56</v>
      </c>
      <c r="H5465" s="11">
        <v>8713.69</v>
      </c>
      <c r="I5465" s="11">
        <v>494981.37</v>
      </c>
      <c r="J5465" s="12">
        <v>56805.024048365267</v>
      </c>
      <c r="K5465" s="13" t="s">
        <v>7642</v>
      </c>
      <c r="L5465" s="13">
        <v>0</v>
      </c>
      <c r="M5465" s="14">
        <v>0</v>
      </c>
      <c r="N5465" s="15">
        <v>0</v>
      </c>
      <c r="O5465" s="16" t="s">
        <v>7637</v>
      </c>
      <c r="P5465" s="16" t="s">
        <v>7637</v>
      </c>
      <c r="Q5465" s="16" t="s">
        <v>7637</v>
      </c>
      <c r="R5465" s="16" t="s">
        <v>7637</v>
      </c>
      <c r="S5465" s="16" t="s">
        <v>7637</v>
      </c>
      <c r="T5465" s="16">
        <v>0</v>
      </c>
      <c r="U5465">
        <v>0</v>
      </c>
      <c r="V5465" s="17">
        <v>0.41867253582325736</v>
      </c>
      <c r="W5465" t="e">
        <f>VLOOKUP(A5465,Planilha3!$D$2:$F$5575,1,FALSE)</f>
        <v>#N/A</v>
      </c>
      <c r="X5465" t="e">
        <f>VLOOKUP(A5465,Planilha3!$D$2:$F$5575,2,FALSE)</f>
        <v>#N/A</v>
      </c>
      <c r="Y5465" t="e">
        <f>VLOOKUP(A5465,Planilha3!$D$2:$F$5575,3,FALSE)</f>
        <v>#N/A</v>
      </c>
      <c r="Z5465">
        <v>0</v>
      </c>
    </row>
    <row r="5466" spans="1:26" x14ac:dyDescent="0.25">
      <c r="A5466" t="str">
        <f t="shared" si="85"/>
        <v>São FranciscoSP</v>
      </c>
      <c r="B5466" s="8">
        <v>2017</v>
      </c>
      <c r="C5466" s="9" t="s">
        <v>18</v>
      </c>
      <c r="D5466" s="9" t="s">
        <v>19</v>
      </c>
      <c r="E5466" s="9" t="s">
        <v>6304</v>
      </c>
      <c r="F5466" s="9" t="s">
        <v>6305</v>
      </c>
      <c r="G5466" s="10" t="s">
        <v>7637</v>
      </c>
      <c r="H5466" s="11">
        <v>16836.96</v>
      </c>
      <c r="I5466" s="11">
        <v>47985.349000000002</v>
      </c>
      <c r="J5466" s="12">
        <v>2850.00077211088</v>
      </c>
      <c r="K5466" s="13" t="s">
        <v>7642</v>
      </c>
      <c r="L5466" s="13">
        <v>0</v>
      </c>
      <c r="M5466" s="14">
        <v>0</v>
      </c>
      <c r="N5466" s="15">
        <v>0</v>
      </c>
      <c r="O5466" s="16" t="s">
        <v>7637</v>
      </c>
      <c r="P5466" s="16" t="s">
        <v>7637</v>
      </c>
      <c r="Q5466" s="16" t="s">
        <v>7637</v>
      </c>
      <c r="R5466" s="16" t="s">
        <v>7637</v>
      </c>
      <c r="S5466" s="16" t="s">
        <v>7637</v>
      </c>
      <c r="T5466" s="16">
        <v>0</v>
      </c>
      <c r="U5466">
        <v>0</v>
      </c>
      <c r="V5466" s="17">
        <v>0.41867253582325736</v>
      </c>
      <c r="W5466" t="e">
        <f>VLOOKUP(A5466,Planilha3!$D$2:$F$5575,1,FALSE)</f>
        <v>#N/A</v>
      </c>
      <c r="X5466" t="e">
        <f>VLOOKUP(A5466,Planilha3!$D$2:$F$5575,2,FALSE)</f>
        <v>#N/A</v>
      </c>
      <c r="Y5466" t="e">
        <f>VLOOKUP(A5466,Planilha3!$D$2:$F$5575,3,FALSE)</f>
        <v>#N/A</v>
      </c>
      <c r="Z5466">
        <v>0</v>
      </c>
    </row>
    <row r="5467" spans="1:26" x14ac:dyDescent="0.25">
      <c r="A5467" t="str">
        <f t="shared" si="85"/>
        <v>São FranciscoSE</v>
      </c>
      <c r="B5467" s="8">
        <v>2017</v>
      </c>
      <c r="C5467" s="9" t="s">
        <v>951</v>
      </c>
      <c r="D5467" s="9" t="s">
        <v>1902</v>
      </c>
      <c r="E5467" s="9" t="s">
        <v>6304</v>
      </c>
      <c r="F5467" s="9" t="s">
        <v>6305</v>
      </c>
      <c r="G5467" s="10" t="s">
        <v>7637</v>
      </c>
      <c r="H5467" s="11">
        <v>9872.84</v>
      </c>
      <c r="I5467" s="11">
        <v>39323.540999999997</v>
      </c>
      <c r="J5467" s="12">
        <v>3983.0019528322141</v>
      </c>
      <c r="K5467" s="13" t="s">
        <v>7642</v>
      </c>
      <c r="L5467" s="13">
        <v>0</v>
      </c>
      <c r="M5467" s="14">
        <v>0</v>
      </c>
      <c r="N5467" s="15">
        <v>0</v>
      </c>
      <c r="O5467" s="16" t="s">
        <v>7637</v>
      </c>
      <c r="P5467" s="16" t="s">
        <v>7637</v>
      </c>
      <c r="Q5467" s="16" t="s">
        <v>7637</v>
      </c>
      <c r="R5467" s="16" t="s">
        <v>7637</v>
      </c>
      <c r="S5467" s="16" t="s">
        <v>7637</v>
      </c>
      <c r="T5467" s="16">
        <v>0</v>
      </c>
      <c r="U5467">
        <v>0</v>
      </c>
      <c r="V5467" s="17">
        <v>0.41867253582325736</v>
      </c>
      <c r="W5467" t="e">
        <f>VLOOKUP(A5467,Planilha3!$D$2:$F$5575,1,FALSE)</f>
        <v>#N/A</v>
      </c>
      <c r="X5467" t="e">
        <f>VLOOKUP(A5467,Planilha3!$D$2:$F$5575,2,FALSE)</f>
        <v>#N/A</v>
      </c>
      <c r="Y5467" t="e">
        <f>VLOOKUP(A5467,Planilha3!$D$2:$F$5575,3,FALSE)</f>
        <v>#N/A</v>
      </c>
      <c r="Z5467">
        <v>0</v>
      </c>
    </row>
    <row r="5468" spans="1:26" x14ac:dyDescent="0.25">
      <c r="A5468" t="str">
        <f t="shared" si="85"/>
        <v>MiradorPR</v>
      </c>
      <c r="B5468" s="8">
        <v>2017</v>
      </c>
      <c r="C5468" s="9" t="s">
        <v>456</v>
      </c>
      <c r="D5468" s="9" t="s">
        <v>457</v>
      </c>
      <c r="E5468" s="9" t="s">
        <v>5721</v>
      </c>
      <c r="F5468" s="9" t="s">
        <v>5721</v>
      </c>
      <c r="G5468" s="10" t="s">
        <v>7637</v>
      </c>
      <c r="H5468" s="11">
        <v>35340.83</v>
      </c>
      <c r="I5468" s="11">
        <v>81778.668999999994</v>
      </c>
      <c r="J5468" s="12">
        <v>2313.9996712018365</v>
      </c>
      <c r="K5468" s="13" t="s">
        <v>7641</v>
      </c>
      <c r="L5468" s="13">
        <v>0</v>
      </c>
      <c r="M5468" s="14">
        <v>0</v>
      </c>
      <c r="N5468" s="15">
        <v>0</v>
      </c>
      <c r="O5468" s="16" t="s">
        <v>7637</v>
      </c>
      <c r="P5468" s="16" t="s">
        <v>7637</v>
      </c>
      <c r="Q5468" s="16" t="s">
        <v>7637</v>
      </c>
      <c r="R5468" s="16" t="s">
        <v>7637</v>
      </c>
      <c r="S5468" s="16" t="s">
        <v>7637</v>
      </c>
      <c r="T5468" s="16">
        <v>0</v>
      </c>
      <c r="U5468">
        <v>0</v>
      </c>
      <c r="V5468" s="17">
        <v>0.41244490493628033</v>
      </c>
      <c r="W5468" t="e">
        <f>VLOOKUP(A5468,Planilha3!$D$2:$F$5575,1,FALSE)</f>
        <v>#N/A</v>
      </c>
      <c r="X5468" t="e">
        <f>VLOOKUP(A5468,Planilha3!$D$2:$F$5575,2,FALSE)</f>
        <v>#N/A</v>
      </c>
      <c r="Y5468" t="e">
        <f>VLOOKUP(A5468,Planilha3!$D$2:$F$5575,3,FALSE)</f>
        <v>#N/A</v>
      </c>
      <c r="Z5468">
        <v>0</v>
      </c>
    </row>
    <row r="5469" spans="1:26" x14ac:dyDescent="0.25">
      <c r="A5469" t="str">
        <f t="shared" si="85"/>
        <v>Feira NovaSE</v>
      </c>
      <c r="B5469" s="8">
        <v>2017</v>
      </c>
      <c r="C5469" s="9" t="s">
        <v>951</v>
      </c>
      <c r="D5469" s="9" t="s">
        <v>1902</v>
      </c>
      <c r="E5469" s="9" t="s">
        <v>6379</v>
      </c>
      <c r="F5469" s="9" t="s">
        <v>6379</v>
      </c>
      <c r="G5469" s="10" t="s">
        <v>7637</v>
      </c>
      <c r="H5469" s="11">
        <v>11938.89</v>
      </c>
      <c r="I5469" s="11">
        <v>67048.822</v>
      </c>
      <c r="J5469" s="12">
        <v>5616.0013200557178</v>
      </c>
      <c r="K5469" s="13" t="s">
        <v>7642</v>
      </c>
      <c r="L5469" s="13">
        <v>0</v>
      </c>
      <c r="M5469" s="14">
        <v>0</v>
      </c>
      <c r="N5469" s="15">
        <v>0</v>
      </c>
      <c r="O5469" s="16" t="s">
        <v>7637</v>
      </c>
      <c r="P5469" s="16" t="s">
        <v>7637</v>
      </c>
      <c r="Q5469" s="16" t="s">
        <v>7637</v>
      </c>
      <c r="R5469" s="16" t="s">
        <v>7637</v>
      </c>
      <c r="S5469" s="16" t="s">
        <v>7637</v>
      </c>
      <c r="T5469" s="16">
        <v>0</v>
      </c>
      <c r="U5469">
        <v>0</v>
      </c>
      <c r="V5469" s="17">
        <v>0.41218819046546989</v>
      </c>
      <c r="W5469" t="e">
        <f>VLOOKUP(A5469,Planilha3!$D$2:$F$5575,1,FALSE)</f>
        <v>#N/A</v>
      </c>
      <c r="X5469" t="e">
        <f>VLOOKUP(A5469,Planilha3!$D$2:$F$5575,2,FALSE)</f>
        <v>#N/A</v>
      </c>
      <c r="Y5469" t="e">
        <f>VLOOKUP(A5469,Planilha3!$D$2:$F$5575,3,FALSE)</f>
        <v>#N/A</v>
      </c>
      <c r="Z5469">
        <v>0</v>
      </c>
    </row>
    <row r="5470" spans="1:26" x14ac:dyDescent="0.25">
      <c r="A5470" t="str">
        <f t="shared" si="85"/>
        <v>Água BoaMT</v>
      </c>
      <c r="B5470" s="8">
        <v>2017</v>
      </c>
      <c r="C5470" s="9" t="s">
        <v>2202</v>
      </c>
      <c r="D5470" s="9" t="s">
        <v>3930</v>
      </c>
      <c r="E5470" s="9" t="s">
        <v>3288</v>
      </c>
      <c r="F5470" s="9" t="s">
        <v>3289</v>
      </c>
      <c r="G5470" s="10" t="s">
        <v>7637</v>
      </c>
      <c r="H5470" s="11">
        <v>40218.44</v>
      </c>
      <c r="I5470" s="11">
        <v>985391.93500000006</v>
      </c>
      <c r="J5470" s="12">
        <v>24500.998422614102</v>
      </c>
      <c r="K5470" s="13" t="s">
        <v>7636</v>
      </c>
      <c r="L5470" s="13">
        <v>0</v>
      </c>
      <c r="M5470" s="14">
        <v>0</v>
      </c>
      <c r="N5470" s="15">
        <v>0</v>
      </c>
      <c r="O5470" s="16" t="s">
        <v>7637</v>
      </c>
      <c r="P5470" s="16" t="s">
        <v>7637</v>
      </c>
      <c r="Q5470" s="16" t="s">
        <v>7637</v>
      </c>
      <c r="R5470" s="16" t="s">
        <v>7637</v>
      </c>
      <c r="S5470" s="16" t="s">
        <v>7637</v>
      </c>
      <c r="T5470" s="16">
        <v>0</v>
      </c>
      <c r="U5470">
        <v>0</v>
      </c>
      <c r="V5470" s="17">
        <v>0.41087767510684309</v>
      </c>
      <c r="W5470" t="e">
        <f>VLOOKUP(A5470,Planilha3!$D$2:$F$5575,1,FALSE)</f>
        <v>#N/A</v>
      </c>
      <c r="X5470" t="e">
        <f>VLOOKUP(A5470,Planilha3!$D$2:$F$5575,2,FALSE)</f>
        <v>#N/A</v>
      </c>
      <c r="Y5470" t="e">
        <f>VLOOKUP(A5470,Planilha3!$D$2:$F$5575,3,FALSE)</f>
        <v>#N/A</v>
      </c>
      <c r="Z5470">
        <v>0</v>
      </c>
    </row>
    <row r="5471" spans="1:26" x14ac:dyDescent="0.25">
      <c r="A5471" t="str">
        <f t="shared" si="85"/>
        <v>ColinasRS</v>
      </c>
      <c r="B5471" s="8">
        <v>2017</v>
      </c>
      <c r="C5471" s="9" t="s">
        <v>456</v>
      </c>
      <c r="D5471" s="9" t="s">
        <v>2517</v>
      </c>
      <c r="E5471" s="9" t="s">
        <v>5824</v>
      </c>
      <c r="F5471" s="9" t="s">
        <v>5824</v>
      </c>
      <c r="G5471" s="10" t="s">
        <v>7637</v>
      </c>
      <c r="H5471" s="11">
        <v>27240.66</v>
      </c>
      <c r="I5471" s="11">
        <v>68074.42</v>
      </c>
      <c r="J5471" s="12">
        <v>2499.0003913267888</v>
      </c>
      <c r="K5471" s="13" t="s">
        <v>7644</v>
      </c>
      <c r="L5471" s="13">
        <v>0</v>
      </c>
      <c r="M5471" s="14">
        <v>0</v>
      </c>
      <c r="N5471" s="15">
        <v>0</v>
      </c>
      <c r="O5471" s="16" t="s">
        <v>7637</v>
      </c>
      <c r="P5471" s="16" t="s">
        <v>7637</v>
      </c>
      <c r="Q5471" s="16" t="s">
        <v>7637</v>
      </c>
      <c r="R5471" s="16" t="s">
        <v>7637</v>
      </c>
      <c r="S5471" s="16" t="s">
        <v>7637</v>
      </c>
      <c r="T5471" s="16">
        <v>0</v>
      </c>
      <c r="U5471">
        <v>0</v>
      </c>
      <c r="V5471" s="17">
        <v>0.40896163866553636</v>
      </c>
      <c r="W5471" t="e">
        <f>VLOOKUP(A5471,Planilha3!$D$2:$F$5575,1,FALSE)</f>
        <v>#N/A</v>
      </c>
      <c r="X5471" t="e">
        <f>VLOOKUP(A5471,Planilha3!$D$2:$F$5575,2,FALSE)</f>
        <v>#N/A</v>
      </c>
      <c r="Y5471" t="e">
        <f>VLOOKUP(A5471,Planilha3!$D$2:$F$5575,3,FALSE)</f>
        <v>#N/A</v>
      </c>
      <c r="Z5471">
        <v>0</v>
      </c>
    </row>
    <row r="5472" spans="1:26" x14ac:dyDescent="0.25">
      <c r="A5472" t="str">
        <f t="shared" si="85"/>
        <v>CampestreMG</v>
      </c>
      <c r="B5472" s="8">
        <v>2017</v>
      </c>
      <c r="C5472" s="9" t="s">
        <v>18</v>
      </c>
      <c r="D5472" s="9" t="s">
        <v>163</v>
      </c>
      <c r="E5472" s="9" t="s">
        <v>6042</v>
      </c>
      <c r="F5472" s="9" t="s">
        <v>6042</v>
      </c>
      <c r="G5472" s="10" t="s">
        <v>7637</v>
      </c>
      <c r="H5472" s="11">
        <v>16350.87</v>
      </c>
      <c r="I5472" s="11">
        <v>350562.75699999998</v>
      </c>
      <c r="J5472" s="12">
        <v>21440.006372749584</v>
      </c>
      <c r="K5472" s="13" t="s">
        <v>7636</v>
      </c>
      <c r="L5472" s="13">
        <v>0</v>
      </c>
      <c r="M5472" s="14">
        <v>0</v>
      </c>
      <c r="N5472" s="15">
        <v>0</v>
      </c>
      <c r="O5472" s="16" t="s">
        <v>7637</v>
      </c>
      <c r="P5472" s="16" t="s">
        <v>7637</v>
      </c>
      <c r="Q5472" s="16" t="s">
        <v>7637</v>
      </c>
      <c r="R5472" s="16" t="s">
        <v>7637</v>
      </c>
      <c r="S5472" s="16" t="s">
        <v>7637</v>
      </c>
      <c r="T5472" s="16">
        <v>0</v>
      </c>
      <c r="U5472">
        <v>0</v>
      </c>
      <c r="V5472" s="17">
        <v>0.40688989727165958</v>
      </c>
      <c r="W5472" t="e">
        <f>VLOOKUP(A5472,Planilha3!$D$2:$F$5575,1,FALSE)</f>
        <v>#N/A</v>
      </c>
      <c r="X5472" t="e">
        <f>VLOOKUP(A5472,Planilha3!$D$2:$F$5575,2,FALSE)</f>
        <v>#N/A</v>
      </c>
      <c r="Y5472" t="e">
        <f>VLOOKUP(A5472,Planilha3!$D$2:$F$5575,3,FALSE)</f>
        <v>#N/A</v>
      </c>
      <c r="Z5472">
        <v>0</v>
      </c>
    </row>
    <row r="5473" spans="1:26" x14ac:dyDescent="0.25">
      <c r="A5473" t="str">
        <f t="shared" si="85"/>
        <v>PlanaltoPR</v>
      </c>
      <c r="B5473" s="8">
        <v>2017</v>
      </c>
      <c r="C5473" s="9" t="s">
        <v>456</v>
      </c>
      <c r="D5473" s="9" t="s">
        <v>457</v>
      </c>
      <c r="E5473" s="9" t="s">
        <v>4458</v>
      </c>
      <c r="F5473" s="9" t="s">
        <v>4458</v>
      </c>
      <c r="G5473" s="10" t="s">
        <v>7637</v>
      </c>
      <c r="H5473" s="11">
        <v>22378.16</v>
      </c>
      <c r="I5473" s="11">
        <v>310810.29700000002</v>
      </c>
      <c r="J5473" s="12">
        <v>13889.00146392733</v>
      </c>
      <c r="K5473" s="13" t="s">
        <v>7636</v>
      </c>
      <c r="L5473" s="13">
        <v>0</v>
      </c>
      <c r="M5473" s="14">
        <v>0</v>
      </c>
      <c r="N5473" s="15">
        <v>0</v>
      </c>
      <c r="O5473" s="16" t="s">
        <v>7637</v>
      </c>
      <c r="P5473" s="16" t="s">
        <v>7637</v>
      </c>
      <c r="Q5473" s="16" t="s">
        <v>7637</v>
      </c>
      <c r="R5473" s="16" t="s">
        <v>7637</v>
      </c>
      <c r="S5473" s="16" t="s">
        <v>7637</v>
      </c>
      <c r="T5473" s="16">
        <v>0</v>
      </c>
      <c r="U5473">
        <v>0</v>
      </c>
      <c r="V5473" s="17">
        <v>0.40580064924485088</v>
      </c>
      <c r="W5473" t="e">
        <f>VLOOKUP(A5473,Planilha3!$D$2:$F$5575,1,FALSE)</f>
        <v>#N/A</v>
      </c>
      <c r="X5473" t="e">
        <f>VLOOKUP(A5473,Planilha3!$D$2:$F$5575,2,FALSE)</f>
        <v>#N/A</v>
      </c>
      <c r="Y5473" t="e">
        <f>VLOOKUP(A5473,Planilha3!$D$2:$F$5575,3,FALSE)</f>
        <v>#N/A</v>
      </c>
      <c r="Z5473">
        <v>0</v>
      </c>
    </row>
    <row r="5474" spans="1:26" x14ac:dyDescent="0.25">
      <c r="A5474" t="str">
        <f t="shared" si="85"/>
        <v>PlanaltoSP</v>
      </c>
      <c r="B5474" s="8">
        <v>2017</v>
      </c>
      <c r="C5474" s="9" t="s">
        <v>18</v>
      </c>
      <c r="D5474" s="9" t="s">
        <v>19</v>
      </c>
      <c r="E5474" s="9" t="s">
        <v>4458</v>
      </c>
      <c r="F5474" s="9" t="s">
        <v>4458</v>
      </c>
      <c r="G5474" s="10" t="s">
        <v>7637</v>
      </c>
      <c r="H5474" s="11">
        <v>43493.17</v>
      </c>
      <c r="I5474" s="11">
        <v>220379.89300000001</v>
      </c>
      <c r="J5474" s="12">
        <v>5067.0000140251914</v>
      </c>
      <c r="K5474" s="13" t="s">
        <v>7640</v>
      </c>
      <c r="L5474" s="13">
        <v>0</v>
      </c>
      <c r="M5474" s="14">
        <v>0</v>
      </c>
      <c r="N5474" s="15">
        <v>0</v>
      </c>
      <c r="O5474" s="16" t="s">
        <v>7637</v>
      </c>
      <c r="P5474" s="16" t="s">
        <v>7637</v>
      </c>
      <c r="Q5474" s="16" t="s">
        <v>7637</v>
      </c>
      <c r="R5474" s="16" t="s">
        <v>7637</v>
      </c>
      <c r="S5474" s="16" t="s">
        <v>7637</v>
      </c>
      <c r="T5474" s="16">
        <v>0</v>
      </c>
      <c r="U5474">
        <v>0</v>
      </c>
      <c r="V5474" s="17">
        <v>0.40580064924485088</v>
      </c>
      <c r="W5474" t="e">
        <f>VLOOKUP(A5474,Planilha3!$D$2:$F$5575,1,FALSE)</f>
        <v>#N/A</v>
      </c>
      <c r="X5474" t="e">
        <f>VLOOKUP(A5474,Planilha3!$D$2:$F$5575,2,FALSE)</f>
        <v>#N/A</v>
      </c>
      <c r="Y5474" t="e">
        <f>VLOOKUP(A5474,Planilha3!$D$2:$F$5575,3,FALSE)</f>
        <v>#N/A</v>
      </c>
      <c r="Z5474">
        <v>0</v>
      </c>
    </row>
    <row r="5475" spans="1:26" x14ac:dyDescent="0.25">
      <c r="A5475" t="str">
        <f t="shared" si="85"/>
        <v>PlanaltoRS</v>
      </c>
      <c r="B5475" s="8">
        <v>2017</v>
      </c>
      <c r="C5475" s="9" t="s">
        <v>456</v>
      </c>
      <c r="D5475" s="9" t="s">
        <v>2517</v>
      </c>
      <c r="E5475" s="9" t="s">
        <v>4458</v>
      </c>
      <c r="F5475" s="9" t="s">
        <v>4458</v>
      </c>
      <c r="G5475" s="10" t="s">
        <v>7637</v>
      </c>
      <c r="H5475" s="11">
        <v>18019.900000000001</v>
      </c>
      <c r="I5475" s="11">
        <v>191425.37</v>
      </c>
      <c r="J5475" s="12">
        <v>10622.998462810559</v>
      </c>
      <c r="K5475" s="13" t="s">
        <v>7636</v>
      </c>
      <c r="L5475" s="13">
        <v>0</v>
      </c>
      <c r="M5475" s="14">
        <v>0</v>
      </c>
      <c r="N5475" s="15">
        <v>0</v>
      </c>
      <c r="O5475" s="16" t="s">
        <v>7637</v>
      </c>
      <c r="P5475" s="16" t="s">
        <v>7637</v>
      </c>
      <c r="Q5475" s="16" t="s">
        <v>7637</v>
      </c>
      <c r="R5475" s="16" t="s">
        <v>7637</v>
      </c>
      <c r="S5475" s="16" t="s">
        <v>7637</v>
      </c>
      <c r="T5475" s="16">
        <v>0</v>
      </c>
      <c r="U5475">
        <v>0</v>
      </c>
      <c r="V5475" s="17">
        <v>0.40580064924485088</v>
      </c>
      <c r="W5475" t="e">
        <f>VLOOKUP(A5475,Planilha3!$D$2:$F$5575,1,FALSE)</f>
        <v>#N/A</v>
      </c>
      <c r="X5475" t="e">
        <f>VLOOKUP(A5475,Planilha3!$D$2:$F$5575,2,FALSE)</f>
        <v>#N/A</v>
      </c>
      <c r="Y5475" t="e">
        <f>VLOOKUP(A5475,Planilha3!$D$2:$F$5575,3,FALSE)</f>
        <v>#N/A</v>
      </c>
      <c r="Z5475">
        <v>0</v>
      </c>
    </row>
    <row r="5476" spans="1:26" x14ac:dyDescent="0.25">
      <c r="A5476" t="str">
        <f t="shared" si="85"/>
        <v>SertãozinhoSP</v>
      </c>
      <c r="B5476" s="8">
        <v>2017</v>
      </c>
      <c r="C5476" s="9" t="s">
        <v>18</v>
      </c>
      <c r="D5476" s="9" t="s">
        <v>19</v>
      </c>
      <c r="E5476" s="9" t="s">
        <v>6792</v>
      </c>
      <c r="F5476" s="9" t="s">
        <v>6793</v>
      </c>
      <c r="G5476" s="10">
        <v>2924.88</v>
      </c>
      <c r="H5476" s="11">
        <v>43728.51</v>
      </c>
      <c r="I5476" s="11">
        <v>5362995.78</v>
      </c>
      <c r="J5476" s="12">
        <v>122643.00292875289</v>
      </c>
      <c r="K5476" s="13" t="s">
        <v>7636</v>
      </c>
      <c r="L5476" s="13">
        <v>0</v>
      </c>
      <c r="M5476" s="14">
        <v>0</v>
      </c>
      <c r="N5476" s="15">
        <v>0</v>
      </c>
      <c r="O5476" s="16" t="s">
        <v>7637</v>
      </c>
      <c r="P5476" s="16" t="s">
        <v>7637</v>
      </c>
      <c r="Q5476" s="16" t="s">
        <v>7637</v>
      </c>
      <c r="R5476" s="16" t="s">
        <v>7637</v>
      </c>
      <c r="S5476" s="16" t="s">
        <v>7637</v>
      </c>
      <c r="T5476" s="16">
        <v>0</v>
      </c>
      <c r="U5476">
        <v>0</v>
      </c>
      <c r="V5476" s="17">
        <v>0.40493705985444828</v>
      </c>
      <c r="W5476" t="e">
        <f>VLOOKUP(A5476,Planilha3!$D$2:$F$5575,1,FALSE)</f>
        <v>#N/A</v>
      </c>
      <c r="X5476" t="e">
        <f>VLOOKUP(A5476,Planilha3!$D$2:$F$5575,2,FALSE)</f>
        <v>#N/A</v>
      </c>
      <c r="Y5476" t="e">
        <f>VLOOKUP(A5476,Planilha3!$D$2:$F$5575,3,FALSE)</f>
        <v>#N/A</v>
      </c>
      <c r="Z5476">
        <v>0</v>
      </c>
    </row>
    <row r="5477" spans="1:26" x14ac:dyDescent="0.25">
      <c r="A5477" t="str">
        <f t="shared" si="85"/>
        <v>PilõesPB</v>
      </c>
      <c r="B5477" s="8">
        <v>2017</v>
      </c>
      <c r="C5477" s="9" t="s">
        <v>951</v>
      </c>
      <c r="D5477" s="9" t="s">
        <v>952</v>
      </c>
      <c r="E5477" s="9" t="s">
        <v>6707</v>
      </c>
      <c r="F5477" s="9" t="s">
        <v>6708</v>
      </c>
      <c r="G5477" s="10" t="s">
        <v>7637</v>
      </c>
      <c r="H5477" s="11">
        <v>13230.97</v>
      </c>
      <c r="I5477" s="11">
        <v>87417.025999999998</v>
      </c>
      <c r="J5477" s="12">
        <v>6607.0005449335922</v>
      </c>
      <c r="K5477" s="13" t="s">
        <v>7642</v>
      </c>
      <c r="L5477" s="13">
        <v>0</v>
      </c>
      <c r="M5477" s="14">
        <v>0</v>
      </c>
      <c r="N5477" s="15">
        <v>0</v>
      </c>
      <c r="O5477" s="16" t="s">
        <v>7637</v>
      </c>
      <c r="P5477" s="16" t="s">
        <v>7637</v>
      </c>
      <c r="Q5477" s="16" t="s">
        <v>7637</v>
      </c>
      <c r="R5477" s="16" t="s">
        <v>7637</v>
      </c>
      <c r="S5477" s="16" t="s">
        <v>7637</v>
      </c>
      <c r="T5477" s="16">
        <v>0</v>
      </c>
      <c r="U5477">
        <v>0</v>
      </c>
      <c r="V5477" s="17">
        <v>0.40372031164874483</v>
      </c>
      <c r="W5477" t="e">
        <f>VLOOKUP(A5477,Planilha3!$D$2:$F$5575,1,FALSE)</f>
        <v>#N/A</v>
      </c>
      <c r="X5477" t="e">
        <f>VLOOKUP(A5477,Planilha3!$D$2:$F$5575,2,FALSE)</f>
        <v>#N/A</v>
      </c>
      <c r="Y5477" t="e">
        <f>VLOOKUP(A5477,Planilha3!$D$2:$F$5575,3,FALSE)</f>
        <v>#N/A</v>
      </c>
      <c r="Z5477">
        <v>0</v>
      </c>
    </row>
    <row r="5478" spans="1:26" x14ac:dyDescent="0.25">
      <c r="A5478" t="str">
        <f t="shared" si="85"/>
        <v>Nova FátimaPR</v>
      </c>
      <c r="B5478" s="8">
        <v>2017</v>
      </c>
      <c r="C5478" s="9" t="s">
        <v>456</v>
      </c>
      <c r="D5478" s="9" t="s">
        <v>457</v>
      </c>
      <c r="E5478" s="9" t="s">
        <v>4998</v>
      </c>
      <c r="F5478" s="9" t="s">
        <v>4999</v>
      </c>
      <c r="G5478" s="10" t="s">
        <v>7637</v>
      </c>
      <c r="H5478" s="11">
        <v>35741.89</v>
      </c>
      <c r="I5478" s="11">
        <v>298659.261</v>
      </c>
      <c r="J5478" s="12">
        <v>8356.0007878710385</v>
      </c>
      <c r="K5478" s="13" t="s">
        <v>7636</v>
      </c>
      <c r="L5478" s="13">
        <v>0</v>
      </c>
      <c r="M5478" s="14">
        <v>0</v>
      </c>
      <c r="N5478" s="15">
        <v>0</v>
      </c>
      <c r="O5478" s="16" t="s">
        <v>7637</v>
      </c>
      <c r="P5478" s="16" t="s">
        <v>7637</v>
      </c>
      <c r="Q5478" s="16" t="s">
        <v>7637</v>
      </c>
      <c r="R5478" s="16" t="s">
        <v>7637</v>
      </c>
      <c r="S5478" s="16" t="s">
        <v>7637</v>
      </c>
      <c r="T5478" s="16">
        <v>0</v>
      </c>
      <c r="U5478">
        <v>0</v>
      </c>
      <c r="V5478" s="17">
        <v>0.40300372133413576</v>
      </c>
      <c r="W5478" t="e">
        <f>VLOOKUP(A5478,Planilha3!$D$2:$F$5575,1,FALSE)</f>
        <v>#N/A</v>
      </c>
      <c r="X5478" t="e">
        <f>VLOOKUP(A5478,Planilha3!$D$2:$F$5575,2,FALSE)</f>
        <v>#N/A</v>
      </c>
      <c r="Y5478" t="e">
        <f>VLOOKUP(A5478,Planilha3!$D$2:$F$5575,3,FALSE)</f>
        <v>#N/A</v>
      </c>
      <c r="Z5478">
        <v>0</v>
      </c>
    </row>
    <row r="5479" spans="1:26" x14ac:dyDescent="0.25">
      <c r="A5479" t="str">
        <f t="shared" si="85"/>
        <v>TangaráSC</v>
      </c>
      <c r="B5479" s="8">
        <v>2017</v>
      </c>
      <c r="C5479" s="9" t="s">
        <v>456</v>
      </c>
      <c r="D5479" s="9" t="s">
        <v>790</v>
      </c>
      <c r="E5479" s="9" t="s">
        <v>6905</v>
      </c>
      <c r="F5479" s="9" t="s">
        <v>6906</v>
      </c>
      <c r="G5479" s="10" t="s">
        <v>7637</v>
      </c>
      <c r="H5479" s="11">
        <v>47139.92</v>
      </c>
      <c r="I5479" s="11">
        <v>411908.61599999998</v>
      </c>
      <c r="J5479" s="12">
        <v>8737.9998947813237</v>
      </c>
      <c r="K5479" s="13" t="s">
        <v>7640</v>
      </c>
      <c r="L5479" s="13">
        <v>0</v>
      </c>
      <c r="M5479" s="14">
        <v>0</v>
      </c>
      <c r="N5479" s="15">
        <v>0</v>
      </c>
      <c r="O5479" s="16" t="s">
        <v>7637</v>
      </c>
      <c r="P5479" s="16" t="s">
        <v>7637</v>
      </c>
      <c r="Q5479" s="16" t="s">
        <v>7637</v>
      </c>
      <c r="R5479" s="16" t="s">
        <v>7637</v>
      </c>
      <c r="S5479" s="16" t="s">
        <v>7637</v>
      </c>
      <c r="T5479" s="16">
        <v>0</v>
      </c>
      <c r="U5479">
        <v>0</v>
      </c>
      <c r="V5479" s="17">
        <v>0.40129315227789192</v>
      </c>
      <c r="W5479" t="e">
        <f>VLOOKUP(A5479,Planilha3!$D$2:$F$5575,1,FALSE)</f>
        <v>#N/A</v>
      </c>
      <c r="X5479" t="e">
        <f>VLOOKUP(A5479,Planilha3!$D$2:$F$5575,2,FALSE)</f>
        <v>#N/A</v>
      </c>
      <c r="Y5479" t="e">
        <f>VLOOKUP(A5479,Planilha3!$D$2:$F$5575,3,FALSE)</f>
        <v>#N/A</v>
      </c>
      <c r="Z5479">
        <v>0</v>
      </c>
    </row>
    <row r="5480" spans="1:26" x14ac:dyDescent="0.25">
      <c r="A5480" t="str">
        <f t="shared" si="85"/>
        <v>ViçosaMG</v>
      </c>
      <c r="B5480" s="8">
        <v>2017</v>
      </c>
      <c r="C5480" s="9" t="s">
        <v>18</v>
      </c>
      <c r="D5480" s="9" t="s">
        <v>163</v>
      </c>
      <c r="E5480" s="9" t="s">
        <v>1856</v>
      </c>
      <c r="F5480" s="9" t="s">
        <v>1857</v>
      </c>
      <c r="G5480" s="10">
        <v>2960.31</v>
      </c>
      <c r="H5480" s="11">
        <v>19869.939999999999</v>
      </c>
      <c r="I5480" s="11">
        <v>1557425.983</v>
      </c>
      <c r="J5480" s="12">
        <v>78381.010863646297</v>
      </c>
      <c r="K5480" s="13" t="s">
        <v>7636</v>
      </c>
      <c r="L5480" s="13">
        <v>0</v>
      </c>
      <c r="M5480" s="14">
        <v>0</v>
      </c>
      <c r="N5480" s="15">
        <v>1</v>
      </c>
      <c r="O5480" s="16">
        <v>1</v>
      </c>
      <c r="P5480" s="16">
        <v>0</v>
      </c>
      <c r="Q5480" s="16">
        <v>0</v>
      </c>
      <c r="R5480" s="16">
        <v>0</v>
      </c>
      <c r="S5480" s="16">
        <v>0</v>
      </c>
      <c r="T5480" s="16">
        <v>0</v>
      </c>
      <c r="U5480">
        <v>1</v>
      </c>
      <c r="V5480" s="17">
        <v>0.39896919385204582</v>
      </c>
      <c r="W5480" t="e">
        <f>VLOOKUP(A5480,Planilha3!$D$2:$F$5575,1,FALSE)</f>
        <v>#N/A</v>
      </c>
      <c r="X5480" t="e">
        <f>VLOOKUP(A5480,Planilha3!$D$2:$F$5575,2,FALSE)</f>
        <v>#N/A</v>
      </c>
      <c r="Y5480" t="e">
        <f>VLOOKUP(A5480,Planilha3!$D$2:$F$5575,3,FALSE)</f>
        <v>#N/A</v>
      </c>
      <c r="Z5480">
        <v>0</v>
      </c>
    </row>
    <row r="5481" spans="1:26" x14ac:dyDescent="0.25">
      <c r="A5481" t="str">
        <f t="shared" si="85"/>
        <v>ViçosaAL</v>
      </c>
      <c r="B5481" s="8">
        <v>2017</v>
      </c>
      <c r="C5481" s="9" t="s">
        <v>951</v>
      </c>
      <c r="D5481" s="9" t="s">
        <v>5360</v>
      </c>
      <c r="E5481" s="9" t="s">
        <v>1856</v>
      </c>
      <c r="F5481" s="9" t="s">
        <v>1857</v>
      </c>
      <c r="G5481" s="10" t="s">
        <v>7637</v>
      </c>
      <c r="H5481" s="11">
        <v>11296.71</v>
      </c>
      <c r="I5481" s="11">
        <v>295329.83299999998</v>
      </c>
      <c r="J5481" s="12">
        <v>26142.994995888184</v>
      </c>
      <c r="K5481" s="13" t="s">
        <v>7642</v>
      </c>
      <c r="L5481" s="13">
        <v>0</v>
      </c>
      <c r="M5481" s="14">
        <v>0</v>
      </c>
      <c r="N5481" s="15">
        <v>0</v>
      </c>
      <c r="O5481" s="16" t="s">
        <v>7637</v>
      </c>
      <c r="P5481" s="16" t="s">
        <v>7637</v>
      </c>
      <c r="Q5481" s="16" t="s">
        <v>7637</v>
      </c>
      <c r="R5481" s="16" t="s">
        <v>7637</v>
      </c>
      <c r="S5481" s="16" t="s">
        <v>7637</v>
      </c>
      <c r="T5481" s="16">
        <v>0</v>
      </c>
      <c r="U5481">
        <v>0</v>
      </c>
      <c r="V5481" s="17">
        <v>0.39896919385204582</v>
      </c>
      <c r="W5481" t="e">
        <f>VLOOKUP(A5481,Planilha3!$D$2:$F$5575,1,FALSE)</f>
        <v>#N/A</v>
      </c>
      <c r="X5481" t="e">
        <f>VLOOKUP(A5481,Planilha3!$D$2:$F$5575,2,FALSE)</f>
        <v>#N/A</v>
      </c>
      <c r="Y5481" t="e">
        <f>VLOOKUP(A5481,Planilha3!$D$2:$F$5575,3,FALSE)</f>
        <v>#N/A</v>
      </c>
      <c r="Z5481">
        <v>0</v>
      </c>
    </row>
    <row r="5482" spans="1:26" x14ac:dyDescent="0.25">
      <c r="A5482" t="str">
        <f t="shared" si="85"/>
        <v>BonitoMS</v>
      </c>
      <c r="B5482" s="8">
        <v>2017</v>
      </c>
      <c r="C5482" s="9" t="s">
        <v>2202</v>
      </c>
      <c r="D5482" s="9" t="s">
        <v>2203</v>
      </c>
      <c r="E5482" s="9" t="s">
        <v>6132</v>
      </c>
      <c r="F5482" s="9" t="s">
        <v>6132</v>
      </c>
      <c r="G5482" s="10" t="s">
        <v>7637</v>
      </c>
      <c r="H5482" s="11">
        <v>31736.75</v>
      </c>
      <c r="I5482" s="11">
        <v>681800.69400000002</v>
      </c>
      <c r="J5482" s="12">
        <v>21483.002953988675</v>
      </c>
      <c r="K5482" s="13" t="s">
        <v>7636</v>
      </c>
      <c r="L5482" s="13">
        <v>0</v>
      </c>
      <c r="M5482" s="14">
        <v>0</v>
      </c>
      <c r="N5482" s="15">
        <v>0</v>
      </c>
      <c r="O5482" s="16" t="s">
        <v>7637</v>
      </c>
      <c r="P5482" s="16" t="s">
        <v>7637</v>
      </c>
      <c r="Q5482" s="16" t="s">
        <v>7637</v>
      </c>
      <c r="R5482" s="16" t="s">
        <v>7637</v>
      </c>
      <c r="S5482" s="16" t="s">
        <v>7637</v>
      </c>
      <c r="T5482" s="16">
        <v>0</v>
      </c>
      <c r="U5482">
        <v>0</v>
      </c>
      <c r="V5482" s="17">
        <v>0.39895812059979202</v>
      </c>
      <c r="W5482" t="e">
        <f>VLOOKUP(A5482,Planilha3!$D$2:$F$5575,1,FALSE)</f>
        <v>#N/A</v>
      </c>
      <c r="X5482" t="e">
        <f>VLOOKUP(A5482,Planilha3!$D$2:$F$5575,2,FALSE)</f>
        <v>#N/A</v>
      </c>
      <c r="Y5482" t="e">
        <f>VLOOKUP(A5482,Planilha3!$D$2:$F$5575,3,FALSE)</f>
        <v>#N/A</v>
      </c>
      <c r="Z5482">
        <v>0</v>
      </c>
    </row>
    <row r="5483" spans="1:26" x14ac:dyDescent="0.25">
      <c r="A5483" t="str">
        <f t="shared" si="85"/>
        <v>BonitoPE</v>
      </c>
      <c r="B5483" s="8">
        <v>2017</v>
      </c>
      <c r="C5483" s="9" t="s">
        <v>951</v>
      </c>
      <c r="D5483" s="9" t="s">
        <v>2010</v>
      </c>
      <c r="E5483" s="9" t="s">
        <v>6132</v>
      </c>
      <c r="F5483" s="9" t="s">
        <v>6132</v>
      </c>
      <c r="G5483" s="10" t="s">
        <v>7637</v>
      </c>
      <c r="H5483" s="11">
        <v>10589.81</v>
      </c>
      <c r="I5483" s="11">
        <v>402878.71999999997</v>
      </c>
      <c r="J5483" s="12">
        <v>38043.998900830142</v>
      </c>
      <c r="K5483" s="13" t="s">
        <v>7642</v>
      </c>
      <c r="L5483" s="13">
        <v>0</v>
      </c>
      <c r="M5483" s="14">
        <v>0</v>
      </c>
      <c r="N5483" s="15">
        <v>0</v>
      </c>
      <c r="O5483" s="16" t="s">
        <v>7637</v>
      </c>
      <c r="P5483" s="16" t="s">
        <v>7637</v>
      </c>
      <c r="Q5483" s="16" t="s">
        <v>7637</v>
      </c>
      <c r="R5483" s="16" t="s">
        <v>7637</v>
      </c>
      <c r="S5483" s="16" t="s">
        <v>7637</v>
      </c>
      <c r="T5483" s="16">
        <v>0</v>
      </c>
      <c r="U5483">
        <v>0</v>
      </c>
      <c r="V5483" s="17">
        <v>0.39895812059979202</v>
      </c>
      <c r="W5483" t="e">
        <f>VLOOKUP(A5483,Planilha3!$D$2:$F$5575,1,FALSE)</f>
        <v>#N/A</v>
      </c>
      <c r="X5483" t="e">
        <f>VLOOKUP(A5483,Planilha3!$D$2:$F$5575,2,FALSE)</f>
        <v>#N/A</v>
      </c>
      <c r="Y5483" t="e">
        <f>VLOOKUP(A5483,Planilha3!$D$2:$F$5575,3,FALSE)</f>
        <v>#N/A</v>
      </c>
      <c r="Z5483">
        <v>0</v>
      </c>
    </row>
    <row r="5484" spans="1:26" x14ac:dyDescent="0.25">
      <c r="A5484" t="str">
        <f t="shared" si="85"/>
        <v>BonitoBA</v>
      </c>
      <c r="B5484" s="8">
        <v>2017</v>
      </c>
      <c r="C5484" s="9" t="s">
        <v>951</v>
      </c>
      <c r="D5484" s="9" t="s">
        <v>4029</v>
      </c>
      <c r="E5484" s="9" t="s">
        <v>6132</v>
      </c>
      <c r="F5484" s="9" t="s">
        <v>6132</v>
      </c>
      <c r="G5484" s="10" t="s">
        <v>7637</v>
      </c>
      <c r="H5484" s="11">
        <v>8886.84</v>
      </c>
      <c r="I5484" s="11">
        <v>152240.41699999999</v>
      </c>
      <c r="J5484" s="12">
        <v>17130.99560698741</v>
      </c>
      <c r="K5484" s="13" t="s">
        <v>7642</v>
      </c>
      <c r="L5484" s="13">
        <v>0</v>
      </c>
      <c r="M5484" s="14">
        <v>0</v>
      </c>
      <c r="N5484" s="15">
        <v>0</v>
      </c>
      <c r="O5484" s="16" t="s">
        <v>7637</v>
      </c>
      <c r="P5484" s="16" t="s">
        <v>7637</v>
      </c>
      <c r="Q5484" s="16" t="s">
        <v>7637</v>
      </c>
      <c r="R5484" s="16" t="s">
        <v>7637</v>
      </c>
      <c r="S5484" s="16" t="s">
        <v>7637</v>
      </c>
      <c r="T5484" s="16">
        <v>0</v>
      </c>
      <c r="U5484">
        <v>0</v>
      </c>
      <c r="V5484" s="17">
        <v>0.39895812059979202</v>
      </c>
      <c r="W5484" t="e">
        <f>VLOOKUP(A5484,Planilha3!$D$2:$F$5575,1,FALSE)</f>
        <v>#N/A</v>
      </c>
      <c r="X5484" t="e">
        <f>VLOOKUP(A5484,Planilha3!$D$2:$F$5575,2,FALSE)</f>
        <v>#N/A</v>
      </c>
      <c r="Y5484" t="e">
        <f>VLOOKUP(A5484,Planilha3!$D$2:$F$5575,3,FALSE)</f>
        <v>#N/A</v>
      </c>
      <c r="Z5484">
        <v>0</v>
      </c>
    </row>
    <row r="5485" spans="1:26" x14ac:dyDescent="0.25">
      <c r="A5485" t="str">
        <f t="shared" si="85"/>
        <v>São DomingosSC</v>
      </c>
      <c r="B5485" s="8">
        <v>2017</v>
      </c>
      <c r="C5485" s="9" t="s">
        <v>456</v>
      </c>
      <c r="D5485" s="9" t="s">
        <v>790</v>
      </c>
      <c r="E5485" s="9" t="s">
        <v>6264</v>
      </c>
      <c r="F5485" s="9" t="s">
        <v>6265</v>
      </c>
      <c r="G5485" s="10" t="s">
        <v>7637</v>
      </c>
      <c r="H5485" s="11">
        <v>32563.82</v>
      </c>
      <c r="I5485" s="11">
        <v>309421.37800000003</v>
      </c>
      <c r="J5485" s="12">
        <v>9501.9987826980996</v>
      </c>
      <c r="K5485" s="13" t="s">
        <v>7636</v>
      </c>
      <c r="L5485" s="13">
        <v>0</v>
      </c>
      <c r="M5485" s="14">
        <v>0</v>
      </c>
      <c r="N5485" s="15">
        <v>0</v>
      </c>
      <c r="O5485" s="16" t="s">
        <v>7637</v>
      </c>
      <c r="P5485" s="16" t="s">
        <v>7637</v>
      </c>
      <c r="Q5485" s="16" t="s">
        <v>7637</v>
      </c>
      <c r="R5485" s="16" t="s">
        <v>7637</v>
      </c>
      <c r="S5485" s="16" t="s">
        <v>7637</v>
      </c>
      <c r="T5485" s="16">
        <v>0</v>
      </c>
      <c r="U5485">
        <v>0</v>
      </c>
      <c r="V5485" s="17">
        <v>0.39732447791600001</v>
      </c>
      <c r="W5485" t="e">
        <f>VLOOKUP(A5485,Planilha3!$D$2:$F$5575,1,FALSE)</f>
        <v>#N/A</v>
      </c>
      <c r="X5485" t="e">
        <f>VLOOKUP(A5485,Planilha3!$D$2:$F$5575,2,FALSE)</f>
        <v>#N/A</v>
      </c>
      <c r="Y5485" t="e">
        <f>VLOOKUP(A5485,Planilha3!$D$2:$F$5575,3,FALSE)</f>
        <v>#N/A</v>
      </c>
      <c r="Z5485">
        <v>0</v>
      </c>
    </row>
    <row r="5486" spans="1:26" x14ac:dyDescent="0.25">
      <c r="A5486" t="str">
        <f t="shared" si="85"/>
        <v>São DomingosGO</v>
      </c>
      <c r="B5486" s="8">
        <v>2017</v>
      </c>
      <c r="C5486" s="9" t="s">
        <v>2202</v>
      </c>
      <c r="D5486" s="9" t="s">
        <v>2237</v>
      </c>
      <c r="E5486" s="9" t="s">
        <v>6264</v>
      </c>
      <c r="F5486" s="9" t="s">
        <v>6265</v>
      </c>
      <c r="G5486" s="10" t="s">
        <v>7637</v>
      </c>
      <c r="H5486" s="11">
        <v>11755.54</v>
      </c>
      <c r="I5486" s="11">
        <v>147943.451</v>
      </c>
      <c r="J5486" s="12">
        <v>12584.998307181124</v>
      </c>
      <c r="K5486" s="13" t="s">
        <v>7642</v>
      </c>
      <c r="L5486" s="13">
        <v>0</v>
      </c>
      <c r="M5486" s="14">
        <v>0</v>
      </c>
      <c r="N5486" s="15">
        <v>0</v>
      </c>
      <c r="O5486" s="16" t="s">
        <v>7637</v>
      </c>
      <c r="P5486" s="16" t="s">
        <v>7637</v>
      </c>
      <c r="Q5486" s="16" t="s">
        <v>7637</v>
      </c>
      <c r="R5486" s="16" t="s">
        <v>7637</v>
      </c>
      <c r="S5486" s="16" t="s">
        <v>7637</v>
      </c>
      <c r="T5486" s="16">
        <v>0</v>
      </c>
      <c r="U5486">
        <v>0</v>
      </c>
      <c r="V5486" s="17">
        <v>0.39732447791600001</v>
      </c>
      <c r="W5486" t="e">
        <f>VLOOKUP(A5486,Planilha3!$D$2:$F$5575,1,FALSE)</f>
        <v>#N/A</v>
      </c>
      <c r="X5486" t="e">
        <f>VLOOKUP(A5486,Planilha3!$D$2:$F$5575,2,FALSE)</f>
        <v>#N/A</v>
      </c>
      <c r="Y5486" t="e">
        <f>VLOOKUP(A5486,Planilha3!$D$2:$F$5575,3,FALSE)</f>
        <v>#N/A</v>
      </c>
      <c r="Z5486">
        <v>0</v>
      </c>
    </row>
    <row r="5487" spans="1:26" x14ac:dyDescent="0.25">
      <c r="A5487" t="str">
        <f t="shared" si="85"/>
        <v>São DomingosSE</v>
      </c>
      <c r="B5487" s="8">
        <v>2017</v>
      </c>
      <c r="C5487" s="9" t="s">
        <v>951</v>
      </c>
      <c r="D5487" s="9" t="s">
        <v>1902</v>
      </c>
      <c r="E5487" s="9" t="s">
        <v>6264</v>
      </c>
      <c r="F5487" s="9" t="s">
        <v>6265</v>
      </c>
      <c r="G5487" s="10" t="s">
        <v>7637</v>
      </c>
      <c r="H5487" s="11">
        <v>9106.1</v>
      </c>
      <c r="I5487" s="11">
        <v>101378.186</v>
      </c>
      <c r="J5487" s="12">
        <v>11132.997221642634</v>
      </c>
      <c r="K5487" s="13" t="s">
        <v>7642</v>
      </c>
      <c r="L5487" s="13">
        <v>0</v>
      </c>
      <c r="M5487" s="14">
        <v>0</v>
      </c>
      <c r="N5487" s="15">
        <v>0</v>
      </c>
      <c r="O5487" s="16" t="s">
        <v>7637</v>
      </c>
      <c r="P5487" s="16" t="s">
        <v>7637</v>
      </c>
      <c r="Q5487" s="16" t="s">
        <v>7637</v>
      </c>
      <c r="R5487" s="16" t="s">
        <v>7637</v>
      </c>
      <c r="S5487" s="16" t="s">
        <v>7637</v>
      </c>
      <c r="T5487" s="16">
        <v>0</v>
      </c>
      <c r="U5487">
        <v>0</v>
      </c>
      <c r="V5487" s="17">
        <v>0.39732447791600001</v>
      </c>
      <c r="W5487" t="e">
        <f>VLOOKUP(A5487,Planilha3!$D$2:$F$5575,1,FALSE)</f>
        <v>#N/A</v>
      </c>
      <c r="X5487" t="e">
        <f>VLOOKUP(A5487,Planilha3!$D$2:$F$5575,2,FALSE)</f>
        <v>#N/A</v>
      </c>
      <c r="Y5487" t="e">
        <f>VLOOKUP(A5487,Planilha3!$D$2:$F$5575,3,FALSE)</f>
        <v>#N/A</v>
      </c>
      <c r="Z5487">
        <v>0</v>
      </c>
    </row>
    <row r="5488" spans="1:26" x14ac:dyDescent="0.25">
      <c r="A5488" t="str">
        <f t="shared" si="85"/>
        <v>São DomingosBA</v>
      </c>
      <c r="B5488" s="8">
        <v>2017</v>
      </c>
      <c r="C5488" s="9" t="s">
        <v>951</v>
      </c>
      <c r="D5488" s="9" t="s">
        <v>4029</v>
      </c>
      <c r="E5488" s="9" t="s">
        <v>6264</v>
      </c>
      <c r="F5488" s="9" t="s">
        <v>6265</v>
      </c>
      <c r="G5488" s="10" t="s">
        <v>7637</v>
      </c>
      <c r="H5488" s="11">
        <v>7369.76</v>
      </c>
      <c r="I5488" s="11">
        <v>69305.264999999999</v>
      </c>
      <c r="J5488" s="12">
        <v>9404.005693536832</v>
      </c>
      <c r="K5488" s="13" t="s">
        <v>7642</v>
      </c>
      <c r="L5488" s="13">
        <v>0</v>
      </c>
      <c r="M5488" s="14">
        <v>0</v>
      </c>
      <c r="N5488" s="15">
        <v>0</v>
      </c>
      <c r="O5488" s="16" t="s">
        <v>7637</v>
      </c>
      <c r="P5488" s="16" t="s">
        <v>7637</v>
      </c>
      <c r="Q5488" s="16" t="s">
        <v>7637</v>
      </c>
      <c r="R5488" s="16" t="s">
        <v>7637</v>
      </c>
      <c r="S5488" s="16" t="s">
        <v>7637</v>
      </c>
      <c r="T5488" s="16">
        <v>0</v>
      </c>
      <c r="U5488">
        <v>0</v>
      </c>
      <c r="V5488" s="17">
        <v>0.39732447791600001</v>
      </c>
      <c r="W5488" t="e">
        <f>VLOOKUP(A5488,Planilha3!$D$2:$F$5575,1,FALSE)</f>
        <v>#N/A</v>
      </c>
      <c r="X5488" t="e">
        <f>VLOOKUP(A5488,Planilha3!$D$2:$F$5575,2,FALSE)</f>
        <v>#N/A</v>
      </c>
      <c r="Y5488" t="e">
        <f>VLOOKUP(A5488,Planilha3!$D$2:$F$5575,3,FALSE)</f>
        <v>#N/A</v>
      </c>
      <c r="Z5488">
        <v>0</v>
      </c>
    </row>
    <row r="5489" spans="1:26" x14ac:dyDescent="0.25">
      <c r="A5489" t="str">
        <f t="shared" si="85"/>
        <v>Vera CruzRS</v>
      </c>
      <c r="B5489" s="8">
        <v>2017</v>
      </c>
      <c r="C5489" s="9" t="s">
        <v>456</v>
      </c>
      <c r="D5489" s="9" t="s">
        <v>2517</v>
      </c>
      <c r="E5489" s="9" t="s">
        <v>4859</v>
      </c>
      <c r="F5489" s="9" t="s">
        <v>4859</v>
      </c>
      <c r="G5489" s="10" t="s">
        <v>7637</v>
      </c>
      <c r="H5489" s="11">
        <v>22941.34</v>
      </c>
      <c r="I5489" s="11">
        <v>597025.43500000006</v>
      </c>
      <c r="J5489" s="12">
        <v>26024.000123793994</v>
      </c>
      <c r="K5489" s="13" t="s">
        <v>7636</v>
      </c>
      <c r="L5489" s="13">
        <v>0</v>
      </c>
      <c r="M5489" s="14">
        <v>0</v>
      </c>
      <c r="N5489" s="15">
        <v>0</v>
      </c>
      <c r="O5489" s="16" t="s">
        <v>7637</v>
      </c>
      <c r="P5489" s="16" t="s">
        <v>7637</v>
      </c>
      <c r="Q5489" s="16" t="s">
        <v>7637</v>
      </c>
      <c r="R5489" s="16" t="s">
        <v>7637</v>
      </c>
      <c r="S5489" s="16" t="s">
        <v>7637</v>
      </c>
      <c r="T5489" s="16">
        <v>0</v>
      </c>
      <c r="U5489">
        <v>0</v>
      </c>
      <c r="V5489" s="17">
        <v>0.39458811512070258</v>
      </c>
      <c r="W5489" t="e">
        <f>VLOOKUP(A5489,Planilha3!$D$2:$F$5575,1,FALSE)</f>
        <v>#N/A</v>
      </c>
      <c r="X5489" t="e">
        <f>VLOOKUP(A5489,Planilha3!$D$2:$F$5575,2,FALSE)</f>
        <v>#N/A</v>
      </c>
      <c r="Y5489" t="e">
        <f>VLOOKUP(A5489,Planilha3!$D$2:$F$5575,3,FALSE)</f>
        <v>#N/A</v>
      </c>
      <c r="Z5489">
        <v>0</v>
      </c>
    </row>
    <row r="5490" spans="1:26" x14ac:dyDescent="0.25">
      <c r="A5490" t="str">
        <f t="shared" si="85"/>
        <v>Vera CruzBA</v>
      </c>
      <c r="B5490" s="8">
        <v>2017</v>
      </c>
      <c r="C5490" s="9" t="s">
        <v>951</v>
      </c>
      <c r="D5490" s="9" t="s">
        <v>4029</v>
      </c>
      <c r="E5490" s="9" t="s">
        <v>4859</v>
      </c>
      <c r="F5490" s="9" t="s">
        <v>4859</v>
      </c>
      <c r="G5490" s="10" t="s">
        <v>7637</v>
      </c>
      <c r="H5490" s="11">
        <v>11752.15</v>
      </c>
      <c r="I5490" s="11">
        <v>512863.65399999998</v>
      </c>
      <c r="J5490" s="12">
        <v>43639.98536438014</v>
      </c>
      <c r="K5490" s="13" t="s">
        <v>7636</v>
      </c>
      <c r="L5490" s="13">
        <v>0</v>
      </c>
      <c r="M5490" s="14">
        <v>0</v>
      </c>
      <c r="N5490" s="15">
        <v>0</v>
      </c>
      <c r="O5490" s="16" t="s">
        <v>7637</v>
      </c>
      <c r="P5490" s="16" t="s">
        <v>7637</v>
      </c>
      <c r="Q5490" s="16" t="s">
        <v>7637</v>
      </c>
      <c r="R5490" s="16" t="s">
        <v>7637</v>
      </c>
      <c r="S5490" s="16" t="s">
        <v>7637</v>
      </c>
      <c r="T5490" s="16">
        <v>0</v>
      </c>
      <c r="U5490">
        <v>0</v>
      </c>
      <c r="V5490" s="17">
        <v>0.39458811512070258</v>
      </c>
      <c r="W5490" t="e">
        <f>VLOOKUP(A5490,Planilha3!$D$2:$F$5575,1,FALSE)</f>
        <v>#N/A</v>
      </c>
      <c r="X5490" t="e">
        <f>VLOOKUP(A5490,Planilha3!$D$2:$F$5575,2,FALSE)</f>
        <v>#N/A</v>
      </c>
      <c r="Y5490" t="e">
        <f>VLOOKUP(A5490,Planilha3!$D$2:$F$5575,3,FALSE)</f>
        <v>#N/A</v>
      </c>
      <c r="Z5490">
        <v>0</v>
      </c>
    </row>
    <row r="5491" spans="1:26" x14ac:dyDescent="0.25">
      <c r="A5491" t="str">
        <f t="shared" si="85"/>
        <v>Vera CruzSP</v>
      </c>
      <c r="B5491" s="8">
        <v>2017</v>
      </c>
      <c r="C5491" s="9" t="s">
        <v>18</v>
      </c>
      <c r="D5491" s="9" t="s">
        <v>19</v>
      </c>
      <c r="E5491" s="9" t="s">
        <v>4859</v>
      </c>
      <c r="F5491" s="9" t="s">
        <v>4859</v>
      </c>
      <c r="G5491" s="10" t="s">
        <v>7637</v>
      </c>
      <c r="H5491" s="11">
        <v>12178.63</v>
      </c>
      <c r="I5491" s="11">
        <v>133514.27299999999</v>
      </c>
      <c r="J5491" s="12">
        <v>10962.996084124405</v>
      </c>
      <c r="K5491" s="13" t="s">
        <v>7636</v>
      </c>
      <c r="L5491" s="13">
        <v>0</v>
      </c>
      <c r="M5491" s="14">
        <v>0</v>
      </c>
      <c r="N5491" s="15">
        <v>0</v>
      </c>
      <c r="O5491" s="16" t="s">
        <v>7637</v>
      </c>
      <c r="P5491" s="16" t="s">
        <v>7637</v>
      </c>
      <c r="Q5491" s="16" t="s">
        <v>7637</v>
      </c>
      <c r="R5491" s="16" t="s">
        <v>7637</v>
      </c>
      <c r="S5491" s="16" t="s">
        <v>7637</v>
      </c>
      <c r="T5491" s="16">
        <v>0</v>
      </c>
      <c r="U5491">
        <v>0</v>
      </c>
      <c r="V5491" s="17">
        <v>0.39458811512070258</v>
      </c>
      <c r="W5491" t="e">
        <f>VLOOKUP(A5491,Planilha3!$D$2:$F$5575,1,FALSE)</f>
        <v>#N/A</v>
      </c>
      <c r="X5491" t="e">
        <f>VLOOKUP(A5491,Planilha3!$D$2:$F$5575,2,FALSE)</f>
        <v>#N/A</v>
      </c>
      <c r="Y5491" t="e">
        <f>VLOOKUP(A5491,Planilha3!$D$2:$F$5575,3,FALSE)</f>
        <v>#N/A</v>
      </c>
      <c r="Z5491">
        <v>0</v>
      </c>
    </row>
    <row r="5492" spans="1:26" x14ac:dyDescent="0.25">
      <c r="A5492" t="str">
        <f t="shared" si="85"/>
        <v>Campo GrandeMS</v>
      </c>
      <c r="B5492" s="8">
        <v>2017</v>
      </c>
      <c r="C5492" s="9" t="s">
        <v>2202</v>
      </c>
      <c r="D5492" s="9" t="s">
        <v>2203</v>
      </c>
      <c r="E5492" s="9" t="s">
        <v>5522</v>
      </c>
      <c r="F5492" s="9" t="s">
        <v>5522</v>
      </c>
      <c r="G5492" s="10">
        <v>3261.8</v>
      </c>
      <c r="H5492" s="11">
        <v>30924.89</v>
      </c>
      <c r="I5492" s="11">
        <v>27034851.035</v>
      </c>
      <c r="J5492" s="12">
        <v>874210.09533097781</v>
      </c>
      <c r="K5492" s="13" t="s">
        <v>7636</v>
      </c>
      <c r="L5492" s="13">
        <v>8</v>
      </c>
      <c r="M5492" s="14">
        <v>1</v>
      </c>
      <c r="N5492" s="15">
        <v>4</v>
      </c>
      <c r="O5492" s="16">
        <v>0.75</v>
      </c>
      <c r="P5492" s="16">
        <v>0</v>
      </c>
      <c r="Q5492" s="16">
        <v>0.25</v>
      </c>
      <c r="R5492" s="16">
        <v>0</v>
      </c>
      <c r="S5492" s="16">
        <v>0</v>
      </c>
      <c r="T5492" s="16">
        <v>0</v>
      </c>
      <c r="U5492">
        <v>2</v>
      </c>
      <c r="V5492" s="17">
        <v>0.39252393888199899</v>
      </c>
      <c r="W5492" t="e">
        <f>VLOOKUP(A5492,Planilha3!$D$2:$F$5575,1,FALSE)</f>
        <v>#N/A</v>
      </c>
      <c r="X5492" t="e">
        <f>VLOOKUP(A5492,Planilha3!$D$2:$F$5575,2,FALSE)</f>
        <v>#N/A</v>
      </c>
      <c r="Y5492" t="e">
        <f>VLOOKUP(A5492,Planilha3!$D$2:$F$5575,3,FALSE)</f>
        <v>#N/A</v>
      </c>
      <c r="Z5492">
        <v>0</v>
      </c>
    </row>
    <row r="5493" spans="1:26" x14ac:dyDescent="0.25">
      <c r="A5493" t="str">
        <f t="shared" si="85"/>
        <v>MilagresBA</v>
      </c>
      <c r="B5493" s="8">
        <v>2017</v>
      </c>
      <c r="C5493" s="9" t="s">
        <v>951</v>
      </c>
      <c r="D5493" s="9" t="s">
        <v>4029</v>
      </c>
      <c r="E5493" s="9" t="s">
        <v>4767</v>
      </c>
      <c r="F5493" s="9" t="s">
        <v>4767</v>
      </c>
      <c r="G5493" s="10" t="s">
        <v>7637</v>
      </c>
      <c r="H5493" s="11">
        <v>7731.98</v>
      </c>
      <c r="I5493" s="11">
        <v>89575.014999999999</v>
      </c>
      <c r="J5493" s="12">
        <v>11585.003453190517</v>
      </c>
      <c r="K5493" s="13" t="s">
        <v>7642</v>
      </c>
      <c r="L5493" s="13">
        <v>0</v>
      </c>
      <c r="M5493" s="14">
        <v>0</v>
      </c>
      <c r="N5493" s="15">
        <v>0</v>
      </c>
      <c r="O5493" s="16" t="s">
        <v>7637</v>
      </c>
      <c r="P5493" s="16" t="s">
        <v>7637</v>
      </c>
      <c r="Q5493" s="16" t="s">
        <v>7637</v>
      </c>
      <c r="R5493" s="16" t="s">
        <v>7637</v>
      </c>
      <c r="S5493" s="16" t="s">
        <v>7637</v>
      </c>
      <c r="T5493" s="16">
        <v>0</v>
      </c>
      <c r="U5493">
        <v>0</v>
      </c>
      <c r="V5493" s="17">
        <v>0.38723184237573266</v>
      </c>
      <c r="W5493" t="e">
        <f>VLOOKUP(A5493,Planilha3!$D$2:$F$5575,1,FALSE)</f>
        <v>#N/A</v>
      </c>
      <c r="X5493" t="e">
        <f>VLOOKUP(A5493,Planilha3!$D$2:$F$5575,2,FALSE)</f>
        <v>#N/A</v>
      </c>
      <c r="Y5493" t="e">
        <f>VLOOKUP(A5493,Planilha3!$D$2:$F$5575,3,FALSE)</f>
        <v>#N/A</v>
      </c>
      <c r="Z5493">
        <v>0</v>
      </c>
    </row>
    <row r="5494" spans="1:26" x14ac:dyDescent="0.25">
      <c r="A5494" t="str">
        <f t="shared" si="85"/>
        <v>AparecidaSP</v>
      </c>
      <c r="B5494" s="8">
        <v>2017</v>
      </c>
      <c r="C5494" s="9" t="s">
        <v>18</v>
      </c>
      <c r="D5494" s="9" t="s">
        <v>19</v>
      </c>
      <c r="E5494" s="9" t="s">
        <v>6240</v>
      </c>
      <c r="F5494" s="9" t="s">
        <v>6240</v>
      </c>
      <c r="G5494" s="10" t="s">
        <v>7637</v>
      </c>
      <c r="H5494" s="11">
        <v>28905.59</v>
      </c>
      <c r="I5494" s="11">
        <v>1048665.8089999999</v>
      </c>
      <c r="J5494" s="12">
        <v>36278.996865312212</v>
      </c>
      <c r="K5494" s="13" t="s">
        <v>7636</v>
      </c>
      <c r="L5494" s="13">
        <v>0</v>
      </c>
      <c r="M5494" s="14">
        <v>0</v>
      </c>
      <c r="N5494" s="15">
        <v>0</v>
      </c>
      <c r="O5494" s="16" t="s">
        <v>7637</v>
      </c>
      <c r="P5494" s="16" t="s">
        <v>7637</v>
      </c>
      <c r="Q5494" s="16" t="s">
        <v>7637</v>
      </c>
      <c r="R5494" s="16" t="s">
        <v>7637</v>
      </c>
      <c r="S5494" s="16" t="s">
        <v>7637</v>
      </c>
      <c r="T5494" s="16">
        <v>0</v>
      </c>
      <c r="U5494">
        <v>0</v>
      </c>
      <c r="V5494" s="17">
        <v>0.38577975825508459</v>
      </c>
      <c r="W5494" t="e">
        <f>VLOOKUP(A5494,Planilha3!$D$2:$F$5575,1,FALSE)</f>
        <v>#N/A</v>
      </c>
      <c r="X5494" t="e">
        <f>VLOOKUP(A5494,Planilha3!$D$2:$F$5575,2,FALSE)</f>
        <v>#N/A</v>
      </c>
      <c r="Y5494" t="e">
        <f>VLOOKUP(A5494,Planilha3!$D$2:$F$5575,3,FALSE)</f>
        <v>#N/A</v>
      </c>
      <c r="Z5494">
        <v>0</v>
      </c>
    </row>
    <row r="5495" spans="1:26" x14ac:dyDescent="0.25">
      <c r="A5495" t="str">
        <f t="shared" si="85"/>
        <v>Bom JardimRJ</v>
      </c>
      <c r="B5495" s="8">
        <v>2017</v>
      </c>
      <c r="C5495" s="9" t="s">
        <v>18</v>
      </c>
      <c r="D5495" s="9" t="s">
        <v>583</v>
      </c>
      <c r="E5495" s="9" t="s">
        <v>1632</v>
      </c>
      <c r="F5495" s="9" t="s">
        <v>1632</v>
      </c>
      <c r="G5495" s="10" t="s">
        <v>7637</v>
      </c>
      <c r="H5495" s="11">
        <v>24601.13</v>
      </c>
      <c r="I5495" s="11">
        <v>653553.71499999997</v>
      </c>
      <c r="J5495" s="12">
        <v>26566.003878683619</v>
      </c>
      <c r="K5495" s="13" t="s">
        <v>7636</v>
      </c>
      <c r="L5495" s="13">
        <v>0</v>
      </c>
      <c r="M5495" s="14">
        <v>0</v>
      </c>
      <c r="N5495" s="15">
        <v>0</v>
      </c>
      <c r="O5495" s="16" t="s">
        <v>7637</v>
      </c>
      <c r="P5495" s="16" t="s">
        <v>7637</v>
      </c>
      <c r="Q5495" s="16" t="s">
        <v>7637</v>
      </c>
      <c r="R5495" s="16" t="s">
        <v>7637</v>
      </c>
      <c r="S5495" s="16" t="s">
        <v>7637</v>
      </c>
      <c r="T5495" s="16">
        <v>0</v>
      </c>
      <c r="U5495">
        <v>0</v>
      </c>
      <c r="V5495" s="17">
        <v>0.38468241933255926</v>
      </c>
      <c r="W5495" t="e">
        <f>VLOOKUP(A5495,Planilha3!$D$2:$F$5575,1,FALSE)</f>
        <v>#N/A</v>
      </c>
      <c r="X5495" t="e">
        <f>VLOOKUP(A5495,Planilha3!$D$2:$F$5575,2,FALSE)</f>
        <v>#N/A</v>
      </c>
      <c r="Y5495" t="e">
        <f>VLOOKUP(A5495,Planilha3!$D$2:$F$5575,3,FALSE)</f>
        <v>#N/A</v>
      </c>
      <c r="Z5495">
        <v>0</v>
      </c>
    </row>
    <row r="5496" spans="1:26" x14ac:dyDescent="0.25">
      <c r="A5496" t="str">
        <f t="shared" si="85"/>
        <v>Bom JardimPE</v>
      </c>
      <c r="B5496" s="8">
        <v>2017</v>
      </c>
      <c r="C5496" s="9" t="s">
        <v>951</v>
      </c>
      <c r="D5496" s="9" t="s">
        <v>2010</v>
      </c>
      <c r="E5496" s="9" t="s">
        <v>1632</v>
      </c>
      <c r="F5496" s="9" t="s">
        <v>1632</v>
      </c>
      <c r="G5496" s="10" t="s">
        <v>7637</v>
      </c>
      <c r="H5496" s="11">
        <v>8712.58</v>
      </c>
      <c r="I5496" s="11">
        <v>340008.50599999999</v>
      </c>
      <c r="J5496" s="12">
        <v>39025.008206524362</v>
      </c>
      <c r="K5496" s="13" t="s">
        <v>7642</v>
      </c>
      <c r="L5496" s="13">
        <v>0</v>
      </c>
      <c r="M5496" s="14">
        <v>0</v>
      </c>
      <c r="N5496" s="15">
        <v>0</v>
      </c>
      <c r="O5496" s="16" t="s">
        <v>7637</v>
      </c>
      <c r="P5496" s="16" t="s">
        <v>7637</v>
      </c>
      <c r="Q5496" s="16" t="s">
        <v>7637</v>
      </c>
      <c r="R5496" s="16" t="s">
        <v>7637</v>
      </c>
      <c r="S5496" s="16" t="s">
        <v>7637</v>
      </c>
      <c r="T5496" s="16">
        <v>0</v>
      </c>
      <c r="U5496">
        <v>0</v>
      </c>
      <c r="V5496" s="17">
        <v>0.38468241933255926</v>
      </c>
      <c r="W5496" t="e">
        <f>VLOOKUP(A5496,Planilha3!$D$2:$F$5575,1,FALSE)</f>
        <v>#N/A</v>
      </c>
      <c r="X5496" t="e">
        <f>VLOOKUP(A5496,Planilha3!$D$2:$F$5575,2,FALSE)</f>
        <v>#N/A</v>
      </c>
      <c r="Y5496" t="e">
        <f>VLOOKUP(A5496,Planilha3!$D$2:$F$5575,3,FALSE)</f>
        <v>#N/A</v>
      </c>
      <c r="Z5496">
        <v>0</v>
      </c>
    </row>
    <row r="5497" spans="1:26" x14ac:dyDescent="0.25">
      <c r="A5497" t="str">
        <f t="shared" si="85"/>
        <v>ArarunaPR</v>
      </c>
      <c r="B5497" s="8">
        <v>2017</v>
      </c>
      <c r="C5497" s="9" t="s">
        <v>456</v>
      </c>
      <c r="D5497" s="9" t="s">
        <v>457</v>
      </c>
      <c r="E5497" s="9" t="s">
        <v>6803</v>
      </c>
      <c r="F5497" s="9" t="s">
        <v>6803</v>
      </c>
      <c r="G5497" s="10" t="s">
        <v>7637</v>
      </c>
      <c r="H5497" s="11">
        <v>34709.58</v>
      </c>
      <c r="I5497" s="11">
        <v>489335.72399999999</v>
      </c>
      <c r="J5497" s="12">
        <v>14098.001877291514</v>
      </c>
      <c r="K5497" s="13" t="s">
        <v>7640</v>
      </c>
      <c r="L5497" s="13">
        <v>0</v>
      </c>
      <c r="M5497" s="14">
        <v>0</v>
      </c>
      <c r="N5497" s="15">
        <v>0</v>
      </c>
      <c r="O5497" s="16" t="s">
        <v>7637</v>
      </c>
      <c r="P5497" s="16" t="s">
        <v>7637</v>
      </c>
      <c r="Q5497" s="16" t="s">
        <v>7637</v>
      </c>
      <c r="R5497" s="16" t="s">
        <v>7637</v>
      </c>
      <c r="S5497" s="16" t="s">
        <v>7637</v>
      </c>
      <c r="T5497" s="16">
        <v>0</v>
      </c>
      <c r="U5497">
        <v>0</v>
      </c>
      <c r="V5497" s="17">
        <v>0.38432304955855046</v>
      </c>
      <c r="W5497" t="e">
        <f>VLOOKUP(A5497,Planilha3!$D$2:$F$5575,1,FALSE)</f>
        <v>#N/A</v>
      </c>
      <c r="X5497" t="e">
        <f>VLOOKUP(A5497,Planilha3!$D$2:$F$5575,2,FALSE)</f>
        <v>#N/A</v>
      </c>
      <c r="Y5497" t="e">
        <f>VLOOKUP(A5497,Planilha3!$D$2:$F$5575,3,FALSE)</f>
        <v>#N/A</v>
      </c>
      <c r="Z5497">
        <v>0</v>
      </c>
    </row>
    <row r="5498" spans="1:26" x14ac:dyDescent="0.25">
      <c r="A5498" t="str">
        <f t="shared" si="85"/>
        <v>AuroraSC</v>
      </c>
      <c r="B5498" s="8">
        <v>2017</v>
      </c>
      <c r="C5498" s="9" t="s">
        <v>456</v>
      </c>
      <c r="D5498" s="9" t="s">
        <v>790</v>
      </c>
      <c r="E5498" s="9" t="s">
        <v>6052</v>
      </c>
      <c r="F5498" s="9" t="s">
        <v>6052</v>
      </c>
      <c r="G5498" s="10" t="s">
        <v>7637</v>
      </c>
      <c r="H5498" s="11">
        <v>29321.67</v>
      </c>
      <c r="I5498" s="11">
        <v>166781.67600000001</v>
      </c>
      <c r="J5498" s="12">
        <v>5688.0005811401606</v>
      </c>
      <c r="K5498" s="13" t="s">
        <v>7641</v>
      </c>
      <c r="L5498" s="13">
        <v>0</v>
      </c>
      <c r="M5498" s="14">
        <v>0</v>
      </c>
      <c r="N5498" s="15">
        <v>0</v>
      </c>
      <c r="O5498" s="16" t="s">
        <v>7637</v>
      </c>
      <c r="P5498" s="16" t="s">
        <v>7637</v>
      </c>
      <c r="Q5498" s="16" t="s">
        <v>7637</v>
      </c>
      <c r="R5498" s="16" t="s">
        <v>7637</v>
      </c>
      <c r="S5498" s="16" t="s">
        <v>7637</v>
      </c>
      <c r="T5498" s="16">
        <v>0</v>
      </c>
      <c r="U5498">
        <v>0</v>
      </c>
      <c r="V5498" s="17">
        <v>0.38392374134626983</v>
      </c>
      <c r="W5498" t="e">
        <f>VLOOKUP(A5498,Planilha3!$D$2:$F$5575,1,FALSE)</f>
        <v>#N/A</v>
      </c>
      <c r="X5498" t="e">
        <f>VLOOKUP(A5498,Planilha3!$D$2:$F$5575,2,FALSE)</f>
        <v>#N/A</v>
      </c>
      <c r="Y5498" t="e">
        <f>VLOOKUP(A5498,Planilha3!$D$2:$F$5575,3,FALSE)</f>
        <v>#N/A</v>
      </c>
      <c r="Z5498">
        <v>0</v>
      </c>
    </row>
    <row r="5499" spans="1:26" x14ac:dyDescent="0.25">
      <c r="A5499" t="str">
        <f t="shared" si="85"/>
        <v>São José do DivinoMG</v>
      </c>
      <c r="B5499" s="8">
        <v>2017</v>
      </c>
      <c r="C5499" s="9" t="s">
        <v>18</v>
      </c>
      <c r="D5499" s="9" t="s">
        <v>163</v>
      </c>
      <c r="E5499" s="9" t="s">
        <v>6895</v>
      </c>
      <c r="F5499" s="9" t="s">
        <v>6896</v>
      </c>
      <c r="G5499" s="10" t="s">
        <v>7637</v>
      </c>
      <c r="H5499" s="11">
        <v>9288.93</v>
      </c>
      <c r="I5499" s="11">
        <v>36654.122000000003</v>
      </c>
      <c r="J5499" s="12">
        <v>3946.0004543042096</v>
      </c>
      <c r="K5499" s="13" t="s">
        <v>7642</v>
      </c>
      <c r="L5499" s="13">
        <v>0</v>
      </c>
      <c r="M5499" s="14">
        <v>0</v>
      </c>
      <c r="N5499" s="15">
        <v>0</v>
      </c>
      <c r="O5499" s="16" t="s">
        <v>7637</v>
      </c>
      <c r="P5499" s="16" t="s">
        <v>7637</v>
      </c>
      <c r="Q5499" s="16" t="s">
        <v>7637</v>
      </c>
      <c r="R5499" s="16" t="s">
        <v>7637</v>
      </c>
      <c r="S5499" s="16" t="s">
        <v>7637</v>
      </c>
      <c r="T5499" s="16">
        <v>0</v>
      </c>
      <c r="U5499">
        <v>0</v>
      </c>
      <c r="V5499" s="17">
        <v>0.38347026107994331</v>
      </c>
      <c r="W5499" t="e">
        <f>VLOOKUP(A5499,Planilha3!$D$2:$F$5575,1,FALSE)</f>
        <v>#N/A</v>
      </c>
      <c r="X5499" t="e">
        <f>VLOOKUP(A5499,Planilha3!$D$2:$F$5575,2,FALSE)</f>
        <v>#N/A</v>
      </c>
      <c r="Y5499" t="e">
        <f>VLOOKUP(A5499,Planilha3!$D$2:$F$5575,3,FALSE)</f>
        <v>#N/A</v>
      </c>
      <c r="Z5499">
        <v>0</v>
      </c>
    </row>
    <row r="5500" spans="1:26" x14ac:dyDescent="0.25">
      <c r="A5500" t="str">
        <f t="shared" si="85"/>
        <v>CondadoPE</v>
      </c>
      <c r="B5500" s="8">
        <v>2017</v>
      </c>
      <c r="C5500" s="9" t="s">
        <v>951</v>
      </c>
      <c r="D5500" s="9" t="s">
        <v>2010</v>
      </c>
      <c r="E5500" s="9" t="s">
        <v>6296</v>
      </c>
      <c r="F5500" s="9" t="s">
        <v>6296</v>
      </c>
      <c r="G5500" s="10" t="s">
        <v>7637</v>
      </c>
      <c r="H5500" s="11">
        <v>8184.68</v>
      </c>
      <c r="I5500" s="11">
        <v>214324.095</v>
      </c>
      <c r="J5500" s="12">
        <v>26186.007883020473</v>
      </c>
      <c r="K5500" s="13" t="s">
        <v>7642</v>
      </c>
      <c r="L5500" s="13">
        <v>0</v>
      </c>
      <c r="M5500" s="14">
        <v>0</v>
      </c>
      <c r="N5500" s="15">
        <v>0</v>
      </c>
      <c r="O5500" s="16" t="s">
        <v>7637</v>
      </c>
      <c r="P5500" s="16" t="s">
        <v>7637</v>
      </c>
      <c r="Q5500" s="16" t="s">
        <v>7637</v>
      </c>
      <c r="R5500" s="16" t="s">
        <v>7637</v>
      </c>
      <c r="S5500" s="16" t="s">
        <v>7637</v>
      </c>
      <c r="T5500" s="16">
        <v>0</v>
      </c>
      <c r="U5500">
        <v>0</v>
      </c>
      <c r="V5500" s="17">
        <v>0.38076897372412866</v>
      </c>
      <c r="W5500" t="e">
        <f>VLOOKUP(A5500,Planilha3!$D$2:$F$5575,1,FALSE)</f>
        <v>#N/A</v>
      </c>
      <c r="X5500" t="e">
        <f>VLOOKUP(A5500,Planilha3!$D$2:$F$5575,2,FALSE)</f>
        <v>#N/A</v>
      </c>
      <c r="Y5500" t="e">
        <f>VLOOKUP(A5500,Planilha3!$D$2:$F$5575,3,FALSE)</f>
        <v>#N/A</v>
      </c>
      <c r="Z5500">
        <v>0</v>
      </c>
    </row>
    <row r="5501" spans="1:26" x14ac:dyDescent="0.25">
      <c r="A5501" t="str">
        <f t="shared" si="85"/>
        <v>SerrinhaBA</v>
      </c>
      <c r="B5501" s="8">
        <v>2017</v>
      </c>
      <c r="C5501" s="9" t="s">
        <v>951</v>
      </c>
      <c r="D5501" s="9" t="s">
        <v>4029</v>
      </c>
      <c r="E5501" s="9" t="s">
        <v>5059</v>
      </c>
      <c r="F5501" s="9" t="s">
        <v>5059</v>
      </c>
      <c r="G5501" s="10">
        <v>1467.78</v>
      </c>
      <c r="H5501" s="11">
        <v>10243.92</v>
      </c>
      <c r="I5501" s="11">
        <v>851147.07900000003</v>
      </c>
      <c r="J5501" s="12">
        <v>83088.024799100356</v>
      </c>
      <c r="K5501" s="13" t="s">
        <v>7636</v>
      </c>
      <c r="L5501" s="13">
        <v>0</v>
      </c>
      <c r="M5501" s="14">
        <v>0</v>
      </c>
      <c r="N5501" s="15">
        <v>0</v>
      </c>
      <c r="O5501" s="16" t="s">
        <v>7637</v>
      </c>
      <c r="P5501" s="16" t="s">
        <v>7637</v>
      </c>
      <c r="Q5501" s="16" t="s">
        <v>7637</v>
      </c>
      <c r="R5501" s="16" t="s">
        <v>7637</v>
      </c>
      <c r="S5501" s="16" t="s">
        <v>7637</v>
      </c>
      <c r="T5501" s="16">
        <v>0</v>
      </c>
      <c r="U5501">
        <v>0</v>
      </c>
      <c r="V5501" s="17">
        <v>0.38042733320796052</v>
      </c>
      <c r="W5501" t="e">
        <f>VLOOKUP(A5501,Planilha3!$D$2:$F$5575,1,FALSE)</f>
        <v>#N/A</v>
      </c>
      <c r="X5501" t="e">
        <f>VLOOKUP(A5501,Planilha3!$D$2:$F$5575,2,FALSE)</f>
        <v>#N/A</v>
      </c>
      <c r="Y5501" t="e">
        <f>VLOOKUP(A5501,Planilha3!$D$2:$F$5575,3,FALSE)</f>
        <v>#N/A</v>
      </c>
      <c r="Z5501">
        <v>0</v>
      </c>
    </row>
    <row r="5502" spans="1:26" x14ac:dyDescent="0.25">
      <c r="A5502" t="str">
        <f t="shared" si="85"/>
        <v>Sítio NovoRN</v>
      </c>
      <c r="B5502" s="8">
        <v>2017</v>
      </c>
      <c r="C5502" s="9" t="s">
        <v>951</v>
      </c>
      <c r="D5502" s="9" t="s">
        <v>1855</v>
      </c>
      <c r="E5502" s="9" t="s">
        <v>5819</v>
      </c>
      <c r="F5502" s="9" t="s">
        <v>5820</v>
      </c>
      <c r="G5502" s="10" t="s">
        <v>7637</v>
      </c>
      <c r="H5502" s="11">
        <v>7603.84</v>
      </c>
      <c r="I5502" s="11">
        <v>42034.044999999998</v>
      </c>
      <c r="J5502" s="12">
        <v>5528.0022988384808</v>
      </c>
      <c r="K5502" s="13" t="s">
        <v>7642</v>
      </c>
      <c r="L5502" s="13">
        <v>0</v>
      </c>
      <c r="M5502" s="14">
        <v>0</v>
      </c>
      <c r="N5502" s="15">
        <v>0</v>
      </c>
      <c r="O5502" s="16" t="s">
        <v>7637</v>
      </c>
      <c r="P5502" s="16" t="s">
        <v>7637</v>
      </c>
      <c r="Q5502" s="16" t="s">
        <v>7637</v>
      </c>
      <c r="R5502" s="16" t="s">
        <v>7637</v>
      </c>
      <c r="S5502" s="16" t="s">
        <v>7637</v>
      </c>
      <c r="T5502" s="16">
        <v>0</v>
      </c>
      <c r="U5502">
        <v>0</v>
      </c>
      <c r="V5502" s="17">
        <v>0.37648546895194968</v>
      </c>
      <c r="W5502" t="e">
        <f>VLOOKUP(A5502,Planilha3!$D$2:$F$5575,1,FALSE)</f>
        <v>#N/A</v>
      </c>
      <c r="X5502" t="e">
        <f>VLOOKUP(A5502,Planilha3!$D$2:$F$5575,2,FALSE)</f>
        <v>#N/A</v>
      </c>
      <c r="Y5502" t="e">
        <f>VLOOKUP(A5502,Planilha3!$D$2:$F$5575,3,FALSE)</f>
        <v>#N/A</v>
      </c>
      <c r="Z5502">
        <v>0</v>
      </c>
    </row>
    <row r="5503" spans="1:26" x14ac:dyDescent="0.25">
      <c r="A5503" t="str">
        <f t="shared" si="85"/>
        <v>Presidente BernardesSP</v>
      </c>
      <c r="B5503" s="8">
        <v>2017</v>
      </c>
      <c r="C5503" s="9" t="s">
        <v>18</v>
      </c>
      <c r="D5503" s="9" t="s">
        <v>19</v>
      </c>
      <c r="E5503" s="9" t="s">
        <v>1687</v>
      </c>
      <c r="F5503" s="9" t="s">
        <v>1687</v>
      </c>
      <c r="G5503" s="10" t="s">
        <v>7637</v>
      </c>
      <c r="H5503" s="11">
        <v>18921.16</v>
      </c>
      <c r="I5503" s="11">
        <v>253921.91500000001</v>
      </c>
      <c r="J5503" s="12">
        <v>13419.997241183944</v>
      </c>
      <c r="K5503" s="13" t="s">
        <v>7636</v>
      </c>
      <c r="L5503" s="13">
        <v>0</v>
      </c>
      <c r="M5503" s="14">
        <v>0</v>
      </c>
      <c r="N5503" s="15">
        <v>0</v>
      </c>
      <c r="O5503" s="16" t="s">
        <v>7637</v>
      </c>
      <c r="P5503" s="16" t="s">
        <v>7637</v>
      </c>
      <c r="Q5503" s="16" t="s">
        <v>7637</v>
      </c>
      <c r="R5503" s="16" t="s">
        <v>7637</v>
      </c>
      <c r="S5503" s="16" t="s">
        <v>7637</v>
      </c>
      <c r="T5503" s="16">
        <v>0</v>
      </c>
      <c r="U5503">
        <v>0</v>
      </c>
      <c r="V5503" s="17">
        <v>0.37622887959017981</v>
      </c>
      <c r="W5503" t="e">
        <f>VLOOKUP(A5503,Planilha3!$D$2:$F$5575,1,FALSE)</f>
        <v>#N/A</v>
      </c>
      <c r="X5503" t="e">
        <f>VLOOKUP(A5503,Planilha3!$D$2:$F$5575,2,FALSE)</f>
        <v>#N/A</v>
      </c>
      <c r="Y5503" t="e">
        <f>VLOOKUP(A5503,Planilha3!$D$2:$F$5575,3,FALSE)</f>
        <v>#N/A</v>
      </c>
      <c r="Z5503">
        <v>0</v>
      </c>
    </row>
    <row r="5504" spans="1:26" x14ac:dyDescent="0.25">
      <c r="A5504" t="str">
        <f t="shared" si="85"/>
        <v>TaperoáBA</v>
      </c>
      <c r="B5504" s="8">
        <v>2017</v>
      </c>
      <c r="C5504" s="9" t="s">
        <v>951</v>
      </c>
      <c r="D5504" s="9" t="s">
        <v>4029</v>
      </c>
      <c r="E5504" s="9" t="s">
        <v>4739</v>
      </c>
      <c r="F5504" s="9" t="s">
        <v>4740</v>
      </c>
      <c r="G5504" s="10" t="s">
        <v>7637</v>
      </c>
      <c r="H5504" s="11">
        <v>7422.67</v>
      </c>
      <c r="I5504" s="11">
        <v>159305.424</v>
      </c>
      <c r="J5504" s="12">
        <v>21462.010839765207</v>
      </c>
      <c r="K5504" s="13" t="s">
        <v>7642</v>
      </c>
      <c r="L5504" s="13">
        <v>0</v>
      </c>
      <c r="M5504" s="14">
        <v>0</v>
      </c>
      <c r="N5504" s="15">
        <v>0</v>
      </c>
      <c r="O5504" s="16" t="s">
        <v>7637</v>
      </c>
      <c r="P5504" s="16" t="s">
        <v>7637</v>
      </c>
      <c r="Q5504" s="16" t="s">
        <v>7637</v>
      </c>
      <c r="R5504" s="16" t="s">
        <v>7637</v>
      </c>
      <c r="S5504" s="16" t="s">
        <v>7637</v>
      </c>
      <c r="T5504" s="16">
        <v>0</v>
      </c>
      <c r="U5504">
        <v>0</v>
      </c>
      <c r="V5504" s="17">
        <v>0.37443275696442846</v>
      </c>
      <c r="W5504" t="e">
        <f>VLOOKUP(A5504,Planilha3!$D$2:$F$5575,1,FALSE)</f>
        <v>#N/A</v>
      </c>
      <c r="X5504" t="e">
        <f>VLOOKUP(A5504,Planilha3!$D$2:$F$5575,2,FALSE)</f>
        <v>#N/A</v>
      </c>
      <c r="Y5504" t="e">
        <f>VLOOKUP(A5504,Planilha3!$D$2:$F$5575,3,FALSE)</f>
        <v>#N/A</v>
      </c>
      <c r="Z5504">
        <v>0</v>
      </c>
    </row>
    <row r="5505" spans="1:26" x14ac:dyDescent="0.25">
      <c r="A5505" t="str">
        <f t="shared" si="85"/>
        <v>Santa RitaPB</v>
      </c>
      <c r="B5505" s="8">
        <v>2017</v>
      </c>
      <c r="C5505" s="9" t="s">
        <v>951</v>
      </c>
      <c r="D5505" s="9" t="s">
        <v>952</v>
      </c>
      <c r="E5505" s="9" t="s">
        <v>6763</v>
      </c>
      <c r="F5505" s="9" t="s">
        <v>6763</v>
      </c>
      <c r="G5505" s="10">
        <v>1533.23</v>
      </c>
      <c r="H5505" s="11">
        <v>16239.26</v>
      </c>
      <c r="I5505" s="11">
        <v>2222358.7310000001</v>
      </c>
      <c r="J5505" s="12">
        <v>136850.98526657003</v>
      </c>
      <c r="K5505" s="13" t="s">
        <v>7642</v>
      </c>
      <c r="L5505" s="13">
        <v>0</v>
      </c>
      <c r="M5505" s="14">
        <v>0</v>
      </c>
      <c r="N5505" s="15">
        <v>0</v>
      </c>
      <c r="O5505" s="16" t="s">
        <v>7637</v>
      </c>
      <c r="P5505" s="16" t="s">
        <v>7637</v>
      </c>
      <c r="Q5505" s="16" t="s">
        <v>7637</v>
      </c>
      <c r="R5505" s="16" t="s">
        <v>7637</v>
      </c>
      <c r="S5505" s="16" t="s">
        <v>7637</v>
      </c>
      <c r="T5505" s="16">
        <v>0</v>
      </c>
      <c r="U5505">
        <v>0</v>
      </c>
      <c r="V5505" s="17">
        <v>0.37331711919213617</v>
      </c>
      <c r="W5505" t="e">
        <f>VLOOKUP(A5505,Planilha3!$D$2:$F$5575,1,FALSE)</f>
        <v>#N/A</v>
      </c>
      <c r="X5505" t="e">
        <f>VLOOKUP(A5505,Planilha3!$D$2:$F$5575,2,FALSE)</f>
        <v>#N/A</v>
      </c>
      <c r="Y5505" t="e">
        <f>VLOOKUP(A5505,Planilha3!$D$2:$F$5575,3,FALSE)</f>
        <v>#N/A</v>
      </c>
      <c r="Z5505">
        <v>0</v>
      </c>
    </row>
    <row r="5506" spans="1:26" x14ac:dyDescent="0.25">
      <c r="A5506" t="str">
        <f t="shared" si="85"/>
        <v>JundiáAL</v>
      </c>
      <c r="B5506" s="8">
        <v>2017</v>
      </c>
      <c r="C5506" s="9" t="s">
        <v>951</v>
      </c>
      <c r="D5506" s="9" t="s">
        <v>5360</v>
      </c>
      <c r="E5506" s="9" t="s">
        <v>6968</v>
      </c>
      <c r="F5506" s="9" t="s">
        <v>6969</v>
      </c>
      <c r="G5506" s="10" t="s">
        <v>7637</v>
      </c>
      <c r="H5506" s="11">
        <v>10787.18</v>
      </c>
      <c r="I5506" s="11">
        <v>45640.544000000002</v>
      </c>
      <c r="J5506" s="12">
        <v>4230.9986483955954</v>
      </c>
      <c r="K5506" s="13" t="s">
        <v>7642</v>
      </c>
      <c r="L5506" s="13">
        <v>0</v>
      </c>
      <c r="M5506" s="14">
        <v>0</v>
      </c>
      <c r="N5506" s="15">
        <v>0</v>
      </c>
      <c r="O5506" s="16" t="s">
        <v>7637</v>
      </c>
      <c r="P5506" s="16" t="s">
        <v>7637</v>
      </c>
      <c r="Q5506" s="16" t="s">
        <v>7637</v>
      </c>
      <c r="R5506" s="16" t="s">
        <v>7637</v>
      </c>
      <c r="S5506" s="16" t="s">
        <v>7637</v>
      </c>
      <c r="T5506" s="16">
        <v>0</v>
      </c>
      <c r="U5506">
        <v>0</v>
      </c>
      <c r="V5506" s="17">
        <v>0.37193264396375625</v>
      </c>
      <c r="W5506" t="e">
        <f>VLOOKUP(A5506,Planilha3!$D$2:$F$5575,1,FALSE)</f>
        <v>#N/A</v>
      </c>
      <c r="X5506" t="e">
        <f>VLOOKUP(A5506,Planilha3!$D$2:$F$5575,2,FALSE)</f>
        <v>#N/A</v>
      </c>
      <c r="Y5506" t="e">
        <f>VLOOKUP(A5506,Planilha3!$D$2:$F$5575,3,FALSE)</f>
        <v>#N/A</v>
      </c>
      <c r="Z5506">
        <v>0</v>
      </c>
    </row>
    <row r="5507" spans="1:26" x14ac:dyDescent="0.25">
      <c r="A5507" t="str">
        <f t="shared" ref="A5507:A5550" si="86">E5507&amp;D5507</f>
        <v>Santa BárbaraMG</v>
      </c>
      <c r="B5507" s="8">
        <v>2017</v>
      </c>
      <c r="C5507" s="9" t="s">
        <v>18</v>
      </c>
      <c r="D5507" s="9" t="s">
        <v>163</v>
      </c>
      <c r="E5507" s="9" t="s">
        <v>5009</v>
      </c>
      <c r="F5507" s="9" t="s">
        <v>5010</v>
      </c>
      <c r="G5507" s="10" t="s">
        <v>7637</v>
      </c>
      <c r="H5507" s="11">
        <v>24958.46</v>
      </c>
      <c r="I5507" s="11">
        <v>765975.09699999995</v>
      </c>
      <c r="J5507" s="12">
        <v>30689.998381310386</v>
      </c>
      <c r="K5507" s="13" t="s">
        <v>7643</v>
      </c>
      <c r="L5507" s="13">
        <v>0</v>
      </c>
      <c r="M5507" s="14">
        <v>0</v>
      </c>
      <c r="N5507" s="15">
        <v>0</v>
      </c>
      <c r="O5507" s="16" t="s">
        <v>7637</v>
      </c>
      <c r="P5507" s="16" t="s">
        <v>7637</v>
      </c>
      <c r="Q5507" s="16" t="s">
        <v>7637</v>
      </c>
      <c r="R5507" s="16" t="s">
        <v>7637</v>
      </c>
      <c r="S5507" s="16" t="s">
        <v>7637</v>
      </c>
      <c r="T5507" s="16">
        <v>0</v>
      </c>
      <c r="U5507">
        <v>0</v>
      </c>
      <c r="V5507" s="17">
        <v>0.37126022008615178</v>
      </c>
      <c r="W5507" t="e">
        <f>VLOOKUP(A5507,Planilha3!$D$2:$F$5575,1,FALSE)</f>
        <v>#N/A</v>
      </c>
      <c r="X5507" t="e">
        <f>VLOOKUP(A5507,Planilha3!$D$2:$F$5575,2,FALSE)</f>
        <v>#N/A</v>
      </c>
      <c r="Y5507" t="e">
        <f>VLOOKUP(A5507,Planilha3!$D$2:$F$5575,3,FALSE)</f>
        <v>#N/A</v>
      </c>
      <c r="Z5507">
        <v>0</v>
      </c>
    </row>
    <row r="5508" spans="1:26" x14ac:dyDescent="0.25">
      <c r="A5508" t="str">
        <f t="shared" si="86"/>
        <v>GuaraciabaSC</v>
      </c>
      <c r="B5508" s="8">
        <v>2017</v>
      </c>
      <c r="C5508" s="9" t="s">
        <v>456</v>
      </c>
      <c r="D5508" s="9" t="s">
        <v>790</v>
      </c>
      <c r="E5508" s="9" t="s">
        <v>1870</v>
      </c>
      <c r="F5508" s="9" t="s">
        <v>1870</v>
      </c>
      <c r="G5508" s="10" t="s">
        <v>7637</v>
      </c>
      <c r="H5508" s="11">
        <v>27998.93</v>
      </c>
      <c r="I5508" s="11">
        <v>287241.01699999999</v>
      </c>
      <c r="J5508" s="12">
        <v>10258.999790349131</v>
      </c>
      <c r="K5508" s="13" t="s">
        <v>7636</v>
      </c>
      <c r="L5508" s="13">
        <v>0</v>
      </c>
      <c r="M5508" s="14">
        <v>0</v>
      </c>
      <c r="N5508" s="15">
        <v>0</v>
      </c>
      <c r="O5508" s="16" t="s">
        <v>7637</v>
      </c>
      <c r="P5508" s="16" t="s">
        <v>7637</v>
      </c>
      <c r="Q5508" s="16" t="s">
        <v>7637</v>
      </c>
      <c r="R5508" s="16" t="s">
        <v>7637</v>
      </c>
      <c r="S5508" s="16" t="s">
        <v>7637</v>
      </c>
      <c r="T5508" s="16">
        <v>0</v>
      </c>
      <c r="U5508">
        <v>0</v>
      </c>
      <c r="V5508" s="17">
        <v>0.37119611474424502</v>
      </c>
      <c r="W5508" t="e">
        <f>VLOOKUP(A5508,Planilha3!$D$2:$F$5575,1,FALSE)</f>
        <v>#N/A</v>
      </c>
      <c r="X5508" t="e">
        <f>VLOOKUP(A5508,Planilha3!$D$2:$F$5575,2,FALSE)</f>
        <v>#N/A</v>
      </c>
      <c r="Y5508" t="e">
        <f>VLOOKUP(A5508,Planilha3!$D$2:$F$5575,3,FALSE)</f>
        <v>#N/A</v>
      </c>
      <c r="Z5508">
        <v>0</v>
      </c>
    </row>
    <row r="5509" spans="1:26" x14ac:dyDescent="0.25">
      <c r="A5509" t="str">
        <f t="shared" si="86"/>
        <v>Bom SucessoMG</v>
      </c>
      <c r="B5509" s="8">
        <v>2017</v>
      </c>
      <c r="C5509" s="9" t="s">
        <v>18</v>
      </c>
      <c r="D5509" s="9" t="s">
        <v>163</v>
      </c>
      <c r="E5509" s="9" t="s">
        <v>953</v>
      </c>
      <c r="F5509" s="9" t="s">
        <v>953</v>
      </c>
      <c r="G5509" s="10" t="s">
        <v>7637</v>
      </c>
      <c r="H5509" s="11">
        <v>17067.03</v>
      </c>
      <c r="I5509" s="11">
        <v>305619.23200000002</v>
      </c>
      <c r="J5509" s="12">
        <v>17906.995651850382</v>
      </c>
      <c r="K5509" s="13" t="s">
        <v>7636</v>
      </c>
      <c r="L5509" s="13">
        <v>0</v>
      </c>
      <c r="M5509" s="14">
        <v>0</v>
      </c>
      <c r="N5509" s="15">
        <v>0</v>
      </c>
      <c r="O5509" s="16" t="s">
        <v>7637</v>
      </c>
      <c r="P5509" s="16" t="s">
        <v>7637</v>
      </c>
      <c r="Q5509" s="16" t="s">
        <v>7637</v>
      </c>
      <c r="R5509" s="16" t="s">
        <v>7637</v>
      </c>
      <c r="S5509" s="16" t="s">
        <v>7637</v>
      </c>
      <c r="T5509" s="16">
        <v>0</v>
      </c>
      <c r="U5509">
        <v>0</v>
      </c>
      <c r="V5509" s="17">
        <v>0.37064924571275332</v>
      </c>
      <c r="W5509" t="e">
        <f>VLOOKUP(A5509,Planilha3!$D$2:$F$5575,1,FALSE)</f>
        <v>#N/A</v>
      </c>
      <c r="X5509" t="e">
        <f>VLOOKUP(A5509,Planilha3!$D$2:$F$5575,2,FALSE)</f>
        <v>#N/A</v>
      </c>
      <c r="Y5509" t="e">
        <f>VLOOKUP(A5509,Planilha3!$D$2:$F$5575,3,FALSE)</f>
        <v>#N/A</v>
      </c>
      <c r="Z5509">
        <v>0</v>
      </c>
    </row>
    <row r="5510" spans="1:26" x14ac:dyDescent="0.25">
      <c r="A5510" t="str">
        <f t="shared" si="86"/>
        <v>Bom SucessoPR</v>
      </c>
      <c r="B5510" s="8">
        <v>2017</v>
      </c>
      <c r="C5510" s="9" t="s">
        <v>456</v>
      </c>
      <c r="D5510" s="9" t="s">
        <v>457</v>
      </c>
      <c r="E5510" s="9" t="s">
        <v>953</v>
      </c>
      <c r="F5510" s="9" t="s">
        <v>953</v>
      </c>
      <c r="G5510" s="10" t="s">
        <v>7637</v>
      </c>
      <c r="H5510" s="11">
        <v>17496.48</v>
      </c>
      <c r="I5510" s="11">
        <v>122807.80899999999</v>
      </c>
      <c r="J5510" s="12">
        <v>7019.0009076111301</v>
      </c>
      <c r="K5510" s="13" t="s">
        <v>7641</v>
      </c>
      <c r="L5510" s="13">
        <v>0</v>
      </c>
      <c r="M5510" s="14">
        <v>0</v>
      </c>
      <c r="N5510" s="15">
        <v>0</v>
      </c>
      <c r="O5510" s="16" t="s">
        <v>7637</v>
      </c>
      <c r="P5510" s="16" t="s">
        <v>7637</v>
      </c>
      <c r="Q5510" s="16" t="s">
        <v>7637</v>
      </c>
      <c r="R5510" s="16" t="s">
        <v>7637</v>
      </c>
      <c r="S5510" s="16" t="s">
        <v>7637</v>
      </c>
      <c r="T5510" s="16">
        <v>0</v>
      </c>
      <c r="U5510">
        <v>0</v>
      </c>
      <c r="V5510" s="17">
        <v>0.37064924571275332</v>
      </c>
      <c r="W5510" t="e">
        <f>VLOOKUP(A5510,Planilha3!$D$2:$F$5575,1,FALSE)</f>
        <v>#N/A</v>
      </c>
      <c r="X5510" t="e">
        <f>VLOOKUP(A5510,Planilha3!$D$2:$F$5575,2,FALSE)</f>
        <v>#N/A</v>
      </c>
      <c r="Y5510" t="e">
        <f>VLOOKUP(A5510,Planilha3!$D$2:$F$5575,3,FALSE)</f>
        <v>#N/A</v>
      </c>
      <c r="Z5510">
        <v>0</v>
      </c>
    </row>
    <row r="5511" spans="1:26" x14ac:dyDescent="0.25">
      <c r="A5511" t="str">
        <f t="shared" si="86"/>
        <v>IatiPE</v>
      </c>
      <c r="B5511" s="8">
        <v>2017</v>
      </c>
      <c r="C5511" s="9" t="s">
        <v>951</v>
      </c>
      <c r="D5511" s="9" t="s">
        <v>2010</v>
      </c>
      <c r="E5511" s="9" t="s">
        <v>7629</v>
      </c>
      <c r="F5511" s="9" t="s">
        <v>7629</v>
      </c>
      <c r="G5511" s="10" t="s">
        <v>7637</v>
      </c>
      <c r="H5511" s="11">
        <v>7781.42</v>
      </c>
      <c r="I5511" s="11">
        <v>148625.19899999999</v>
      </c>
      <c r="J5511" s="12">
        <v>19100.00989536614</v>
      </c>
      <c r="K5511" s="13" t="s">
        <v>7642</v>
      </c>
      <c r="L5511" s="13">
        <v>0</v>
      </c>
      <c r="M5511" s="14">
        <v>0</v>
      </c>
      <c r="N5511" s="15">
        <v>0</v>
      </c>
      <c r="O5511" s="16" t="s">
        <v>7637</v>
      </c>
      <c r="P5511" s="16" t="s">
        <v>7637</v>
      </c>
      <c r="Q5511" s="16" t="s">
        <v>7637</v>
      </c>
      <c r="R5511" s="16" t="s">
        <v>7637</v>
      </c>
      <c r="S5511" s="16" t="s">
        <v>7637</v>
      </c>
      <c r="T5511" s="16">
        <v>0</v>
      </c>
      <c r="U5511">
        <v>0</v>
      </c>
      <c r="V5511" s="17">
        <v>0.36814476989377587</v>
      </c>
      <c r="W5511" t="e">
        <f>VLOOKUP(A5511,Planilha3!$D$2:$F$5575,1,FALSE)</f>
        <v>#N/A</v>
      </c>
      <c r="X5511" t="e">
        <f>VLOOKUP(A5511,Planilha3!$D$2:$F$5575,2,FALSE)</f>
        <v>#N/A</v>
      </c>
      <c r="Y5511" t="e">
        <f>VLOOKUP(A5511,Planilha3!$D$2:$F$5575,3,FALSE)</f>
        <v>#N/A</v>
      </c>
      <c r="Z5511">
        <v>0</v>
      </c>
    </row>
    <row r="5512" spans="1:26" x14ac:dyDescent="0.25">
      <c r="A5512" t="str">
        <f t="shared" si="86"/>
        <v>São ToméPR</v>
      </c>
      <c r="B5512" s="8">
        <v>2017</v>
      </c>
      <c r="C5512" s="9" t="s">
        <v>456</v>
      </c>
      <c r="D5512" s="9" t="s">
        <v>457</v>
      </c>
      <c r="E5512" s="9" t="s">
        <v>6921</v>
      </c>
      <c r="F5512" s="9" t="s">
        <v>6922</v>
      </c>
      <c r="G5512" s="10" t="s">
        <v>7637</v>
      </c>
      <c r="H5512" s="11">
        <v>25280.880000000001</v>
      </c>
      <c r="I5512" s="11">
        <v>144480.24600000001</v>
      </c>
      <c r="J5512" s="12">
        <v>5715.0006645338299</v>
      </c>
      <c r="K5512" s="13" t="s">
        <v>7641</v>
      </c>
      <c r="L5512" s="13">
        <v>0</v>
      </c>
      <c r="M5512" s="14">
        <v>0</v>
      </c>
      <c r="N5512" s="15">
        <v>0</v>
      </c>
      <c r="O5512" s="16" t="s">
        <v>7637</v>
      </c>
      <c r="P5512" s="16" t="s">
        <v>7637</v>
      </c>
      <c r="Q5512" s="16" t="s">
        <v>7637</v>
      </c>
      <c r="R5512" s="16" t="s">
        <v>7637</v>
      </c>
      <c r="S5512" s="16" t="s">
        <v>7637</v>
      </c>
      <c r="T5512" s="16">
        <v>0</v>
      </c>
      <c r="U5512">
        <v>0</v>
      </c>
      <c r="V5512" s="17">
        <v>0.3680049720180214</v>
      </c>
      <c r="W5512" t="e">
        <f>VLOOKUP(A5512,Planilha3!$D$2:$F$5575,1,FALSE)</f>
        <v>#N/A</v>
      </c>
      <c r="X5512" t="e">
        <f>VLOOKUP(A5512,Planilha3!$D$2:$F$5575,2,FALSE)</f>
        <v>#N/A</v>
      </c>
      <c r="Y5512" t="e">
        <f>VLOOKUP(A5512,Planilha3!$D$2:$F$5575,3,FALSE)</f>
        <v>#N/A</v>
      </c>
      <c r="Z5512">
        <v>0</v>
      </c>
    </row>
    <row r="5513" spans="1:26" x14ac:dyDescent="0.25">
      <c r="A5513" t="str">
        <f t="shared" si="86"/>
        <v>CaiçaraRS</v>
      </c>
      <c r="B5513" s="8">
        <v>2017</v>
      </c>
      <c r="C5513" s="9" t="s">
        <v>456</v>
      </c>
      <c r="D5513" s="9" t="s">
        <v>2517</v>
      </c>
      <c r="E5513" s="9" t="s">
        <v>6832</v>
      </c>
      <c r="F5513" s="9" t="s">
        <v>6833</v>
      </c>
      <c r="G5513" s="10" t="s">
        <v>7637</v>
      </c>
      <c r="H5513" s="11">
        <v>19234.91</v>
      </c>
      <c r="I5513" s="11">
        <v>97405.57</v>
      </c>
      <c r="J5513" s="12">
        <v>5063.9992596794054</v>
      </c>
      <c r="K5513" s="13" t="s">
        <v>7641</v>
      </c>
      <c r="L5513" s="13">
        <v>0</v>
      </c>
      <c r="M5513" s="14">
        <v>0</v>
      </c>
      <c r="N5513" s="15">
        <v>0</v>
      </c>
      <c r="O5513" s="16" t="s">
        <v>7637</v>
      </c>
      <c r="P5513" s="16" t="s">
        <v>7637</v>
      </c>
      <c r="Q5513" s="16" t="s">
        <v>7637</v>
      </c>
      <c r="R5513" s="16" t="s">
        <v>7637</v>
      </c>
      <c r="S5513" s="16" t="s">
        <v>7637</v>
      </c>
      <c r="T5513" s="16">
        <v>0</v>
      </c>
      <c r="U5513">
        <v>0</v>
      </c>
      <c r="V5513" s="17">
        <v>0.36568710457592679</v>
      </c>
      <c r="W5513" t="e">
        <f>VLOOKUP(A5513,Planilha3!$D$2:$F$5575,1,FALSE)</f>
        <v>#N/A</v>
      </c>
      <c r="X5513" t="e">
        <f>VLOOKUP(A5513,Planilha3!$D$2:$F$5575,2,FALSE)</f>
        <v>#N/A</v>
      </c>
      <c r="Y5513" t="e">
        <f>VLOOKUP(A5513,Planilha3!$D$2:$F$5575,3,FALSE)</f>
        <v>#N/A</v>
      </c>
      <c r="Z5513">
        <v>0</v>
      </c>
    </row>
    <row r="5514" spans="1:26" x14ac:dyDescent="0.25">
      <c r="A5514" t="str">
        <f t="shared" si="86"/>
        <v>CedroPE</v>
      </c>
      <c r="B5514" s="8">
        <v>2017</v>
      </c>
      <c r="C5514" s="9" t="s">
        <v>951</v>
      </c>
      <c r="D5514" s="9" t="s">
        <v>2010</v>
      </c>
      <c r="E5514" s="9" t="s">
        <v>6152</v>
      </c>
      <c r="F5514" s="9" t="s">
        <v>6152</v>
      </c>
      <c r="G5514" s="10" t="s">
        <v>7637</v>
      </c>
      <c r="H5514" s="11">
        <v>7485.06</v>
      </c>
      <c r="I5514" s="11">
        <v>87537.804000000004</v>
      </c>
      <c r="J5514" s="12">
        <v>11695.003647265352</v>
      </c>
      <c r="K5514" s="13" t="s">
        <v>7642</v>
      </c>
      <c r="L5514" s="13">
        <v>0</v>
      </c>
      <c r="M5514" s="14">
        <v>0</v>
      </c>
      <c r="N5514" s="15">
        <v>0</v>
      </c>
      <c r="O5514" s="16" t="s">
        <v>7637</v>
      </c>
      <c r="P5514" s="16" t="s">
        <v>7637</v>
      </c>
      <c r="Q5514" s="16" t="s">
        <v>7637</v>
      </c>
      <c r="R5514" s="16" t="s">
        <v>7637</v>
      </c>
      <c r="S5514" s="16" t="s">
        <v>7637</v>
      </c>
      <c r="T5514" s="16">
        <v>0</v>
      </c>
      <c r="U5514">
        <v>0</v>
      </c>
      <c r="V5514" s="17">
        <v>0.36480606340962785</v>
      </c>
      <c r="W5514" t="e">
        <f>VLOOKUP(A5514,Planilha3!$D$2:$F$5575,1,FALSE)</f>
        <v>#N/A</v>
      </c>
      <c r="X5514" t="e">
        <f>VLOOKUP(A5514,Planilha3!$D$2:$F$5575,2,FALSE)</f>
        <v>#N/A</v>
      </c>
      <c r="Y5514" t="e">
        <f>VLOOKUP(A5514,Planilha3!$D$2:$F$5575,3,FALSE)</f>
        <v>#N/A</v>
      </c>
      <c r="Z5514">
        <v>0</v>
      </c>
    </row>
    <row r="5515" spans="1:26" x14ac:dyDescent="0.25">
      <c r="A5515" t="str">
        <f t="shared" si="86"/>
        <v>Santa CecíliaSC</v>
      </c>
      <c r="B5515" s="8">
        <v>2017</v>
      </c>
      <c r="C5515" s="9" t="s">
        <v>456</v>
      </c>
      <c r="D5515" s="9" t="s">
        <v>790</v>
      </c>
      <c r="E5515" s="9" t="s">
        <v>6344</v>
      </c>
      <c r="F5515" s="9" t="s">
        <v>6345</v>
      </c>
      <c r="G5515" s="10" t="s">
        <v>7637</v>
      </c>
      <c r="H5515" s="11">
        <v>25103.360000000001</v>
      </c>
      <c r="I5515" s="11">
        <v>419251.21799999999</v>
      </c>
      <c r="J5515" s="12">
        <v>16701.000105165203</v>
      </c>
      <c r="K5515" s="13" t="s">
        <v>7640</v>
      </c>
      <c r="L5515" s="13">
        <v>0</v>
      </c>
      <c r="M5515" s="14">
        <v>0</v>
      </c>
      <c r="N5515" s="15">
        <v>0</v>
      </c>
      <c r="O5515" s="16" t="s">
        <v>7637</v>
      </c>
      <c r="P5515" s="16" t="s">
        <v>7637</v>
      </c>
      <c r="Q5515" s="16" t="s">
        <v>7637</v>
      </c>
      <c r="R5515" s="16" t="s">
        <v>7637</v>
      </c>
      <c r="S5515" s="16" t="s">
        <v>7637</v>
      </c>
      <c r="T5515" s="16">
        <v>0</v>
      </c>
      <c r="U5515">
        <v>0</v>
      </c>
      <c r="V5515" s="17">
        <v>0.36199992975635409</v>
      </c>
      <c r="W5515" t="e">
        <f>VLOOKUP(A5515,Planilha3!$D$2:$F$5575,1,FALSE)</f>
        <v>#N/A</v>
      </c>
      <c r="X5515" t="e">
        <f>VLOOKUP(A5515,Planilha3!$D$2:$F$5575,2,FALSE)</f>
        <v>#N/A</v>
      </c>
      <c r="Y5515" t="e">
        <f>VLOOKUP(A5515,Planilha3!$D$2:$F$5575,3,FALSE)</f>
        <v>#N/A</v>
      </c>
      <c r="Z5515">
        <v>0</v>
      </c>
    </row>
    <row r="5516" spans="1:26" x14ac:dyDescent="0.25">
      <c r="A5516" t="str">
        <f t="shared" si="86"/>
        <v>EsperantinaPI</v>
      </c>
      <c r="B5516" s="8">
        <v>2017</v>
      </c>
      <c r="C5516" s="9" t="s">
        <v>951</v>
      </c>
      <c r="D5516" s="9" t="s">
        <v>4630</v>
      </c>
      <c r="E5516" s="9" t="s">
        <v>6828</v>
      </c>
      <c r="F5516" s="9" t="s">
        <v>6828</v>
      </c>
      <c r="G5516" s="10" t="s">
        <v>7637</v>
      </c>
      <c r="H5516" s="11">
        <v>8659.36</v>
      </c>
      <c r="I5516" s="11">
        <v>338390.495</v>
      </c>
      <c r="J5516" s="12">
        <v>39078.002877810824</v>
      </c>
      <c r="K5516" s="13" t="s">
        <v>7642</v>
      </c>
      <c r="L5516" s="13">
        <v>0</v>
      </c>
      <c r="M5516" s="14">
        <v>0</v>
      </c>
      <c r="N5516" s="15">
        <v>0</v>
      </c>
      <c r="O5516" s="16" t="s">
        <v>7637</v>
      </c>
      <c r="P5516" s="16" t="s">
        <v>7637</v>
      </c>
      <c r="Q5516" s="16" t="s">
        <v>7637</v>
      </c>
      <c r="R5516" s="16" t="s">
        <v>7637</v>
      </c>
      <c r="S5516" s="16" t="s">
        <v>7637</v>
      </c>
      <c r="T5516" s="16">
        <v>0</v>
      </c>
      <c r="U5516">
        <v>0</v>
      </c>
      <c r="V5516" s="17">
        <v>0.3592290490063072</v>
      </c>
      <c r="W5516" t="e">
        <f>VLOOKUP(A5516,Planilha3!$D$2:$F$5575,1,FALSE)</f>
        <v>#N/A</v>
      </c>
      <c r="X5516" t="e">
        <f>VLOOKUP(A5516,Planilha3!$D$2:$F$5575,2,FALSE)</f>
        <v>#N/A</v>
      </c>
      <c r="Y5516" t="e">
        <f>VLOOKUP(A5516,Planilha3!$D$2:$F$5575,3,FALSE)</f>
        <v>#N/A</v>
      </c>
      <c r="Z5516">
        <v>0</v>
      </c>
    </row>
    <row r="5517" spans="1:26" x14ac:dyDescent="0.25">
      <c r="A5517" t="str">
        <f t="shared" si="86"/>
        <v>Ruy BarbosaBA</v>
      </c>
      <c r="B5517" s="8">
        <v>2017</v>
      </c>
      <c r="C5517" s="9" t="s">
        <v>951</v>
      </c>
      <c r="D5517" s="9" t="s">
        <v>4029</v>
      </c>
      <c r="E5517" s="9" t="s">
        <v>6977</v>
      </c>
      <c r="F5517" s="9" t="s">
        <v>6977</v>
      </c>
      <c r="G5517" s="10" t="s">
        <v>7637</v>
      </c>
      <c r="H5517" s="11">
        <v>9475.4699999999993</v>
      </c>
      <c r="I5517" s="11">
        <v>303300.239</v>
      </c>
      <c r="J5517" s="12">
        <v>32008.991532873835</v>
      </c>
      <c r="K5517" s="13" t="s">
        <v>7642</v>
      </c>
      <c r="L5517" s="13">
        <v>0</v>
      </c>
      <c r="M5517" s="14">
        <v>0</v>
      </c>
      <c r="N5517" s="15">
        <v>0</v>
      </c>
      <c r="O5517" s="16" t="s">
        <v>7637</v>
      </c>
      <c r="P5517" s="16" t="s">
        <v>7637</v>
      </c>
      <c r="Q5517" s="16" t="s">
        <v>7637</v>
      </c>
      <c r="R5517" s="16" t="s">
        <v>7637</v>
      </c>
      <c r="S5517" s="16" t="s">
        <v>7637</v>
      </c>
      <c r="T5517" s="16">
        <v>0</v>
      </c>
      <c r="U5517">
        <v>0</v>
      </c>
      <c r="V5517" s="17">
        <v>0.35907325689934311</v>
      </c>
      <c r="W5517" t="e">
        <f>VLOOKUP(A5517,Planilha3!$D$2:$F$5575,1,FALSE)</f>
        <v>#N/A</v>
      </c>
      <c r="X5517" t="e">
        <f>VLOOKUP(A5517,Planilha3!$D$2:$F$5575,2,FALSE)</f>
        <v>#N/A</v>
      </c>
      <c r="Y5517" t="e">
        <f>VLOOKUP(A5517,Planilha3!$D$2:$F$5575,3,FALSE)</f>
        <v>#N/A</v>
      </c>
      <c r="Z5517">
        <v>0</v>
      </c>
    </row>
    <row r="5518" spans="1:26" x14ac:dyDescent="0.25">
      <c r="A5518" t="str">
        <f t="shared" si="86"/>
        <v>RiachueloSE</v>
      </c>
      <c r="B5518" s="8">
        <v>2017</v>
      </c>
      <c r="C5518" s="9" t="s">
        <v>951</v>
      </c>
      <c r="D5518" s="9" t="s">
        <v>1902</v>
      </c>
      <c r="E5518" s="9" t="s">
        <v>7021</v>
      </c>
      <c r="F5518" s="9" t="s">
        <v>7021</v>
      </c>
      <c r="G5518" s="10" t="s">
        <v>7637</v>
      </c>
      <c r="H5518" s="11">
        <v>16848.62</v>
      </c>
      <c r="I5518" s="11">
        <v>171788.541</v>
      </c>
      <c r="J5518" s="12">
        <v>10196.000681361442</v>
      </c>
      <c r="K5518" s="13" t="s">
        <v>7642</v>
      </c>
      <c r="L5518" s="13">
        <v>0</v>
      </c>
      <c r="M5518" s="14">
        <v>0</v>
      </c>
      <c r="N5518" s="15">
        <v>0</v>
      </c>
      <c r="O5518" s="16" t="s">
        <v>7637</v>
      </c>
      <c r="P5518" s="16" t="s">
        <v>7637</v>
      </c>
      <c r="Q5518" s="16" t="s">
        <v>7637</v>
      </c>
      <c r="R5518" s="16" t="s">
        <v>7637</v>
      </c>
      <c r="S5518" s="16" t="s">
        <v>7637</v>
      </c>
      <c r="T5518" s="16">
        <v>0</v>
      </c>
      <c r="U5518">
        <v>0</v>
      </c>
      <c r="V5518" s="17">
        <v>0.35885663052967159</v>
      </c>
      <c r="W5518" t="e">
        <f>VLOOKUP(A5518,Planilha3!$D$2:$F$5575,1,FALSE)</f>
        <v>#N/A</v>
      </c>
      <c r="X5518" t="e">
        <f>VLOOKUP(A5518,Planilha3!$D$2:$F$5575,2,FALSE)</f>
        <v>#N/A</v>
      </c>
      <c r="Y5518" t="e">
        <f>VLOOKUP(A5518,Planilha3!$D$2:$F$5575,3,FALSE)</f>
        <v>#N/A</v>
      </c>
      <c r="Z5518">
        <v>0</v>
      </c>
    </row>
    <row r="5519" spans="1:26" x14ac:dyDescent="0.25">
      <c r="A5519" t="str">
        <f t="shared" si="86"/>
        <v>IuiuBA</v>
      </c>
      <c r="B5519" s="8">
        <v>2017</v>
      </c>
      <c r="C5519" s="9" t="s">
        <v>951</v>
      </c>
      <c r="D5519" s="9" t="s">
        <v>4029</v>
      </c>
      <c r="E5519" s="9" t="s">
        <v>7630</v>
      </c>
      <c r="F5519" s="9" t="s">
        <v>7630</v>
      </c>
      <c r="G5519" s="10" t="s">
        <v>7637</v>
      </c>
      <c r="H5519" s="11">
        <v>7813.69</v>
      </c>
      <c r="I5519" s="11">
        <v>89068.28</v>
      </c>
      <c r="J5519" s="12">
        <v>11399.003543780213</v>
      </c>
      <c r="K5519" s="13" t="s">
        <v>7642</v>
      </c>
      <c r="L5519" s="13">
        <v>0</v>
      </c>
      <c r="M5519" s="14">
        <v>0</v>
      </c>
      <c r="N5519" s="15">
        <v>0</v>
      </c>
      <c r="O5519" s="16" t="s">
        <v>7637</v>
      </c>
      <c r="P5519" s="16" t="s">
        <v>7637</v>
      </c>
      <c r="Q5519" s="16" t="s">
        <v>7637</v>
      </c>
      <c r="R5519" s="16" t="s">
        <v>7637</v>
      </c>
      <c r="S5519" s="16" t="s">
        <v>7637</v>
      </c>
      <c r="T5519" s="16">
        <v>0</v>
      </c>
      <c r="U5519">
        <v>0</v>
      </c>
      <c r="V5519" s="17">
        <v>0.357587933882763</v>
      </c>
      <c r="W5519" t="e">
        <f>VLOOKUP(A5519,Planilha3!$D$2:$F$5575,1,FALSE)</f>
        <v>#N/A</v>
      </c>
      <c r="X5519" t="e">
        <f>VLOOKUP(A5519,Planilha3!$D$2:$F$5575,2,FALSE)</f>
        <v>#N/A</v>
      </c>
      <c r="Y5519" t="e">
        <f>VLOOKUP(A5519,Planilha3!$D$2:$F$5575,3,FALSE)</f>
        <v>#N/A</v>
      </c>
      <c r="Z5519">
        <v>0</v>
      </c>
    </row>
    <row r="5520" spans="1:26" x14ac:dyDescent="0.25">
      <c r="A5520" t="str">
        <f t="shared" si="86"/>
        <v>TriunfoRS</v>
      </c>
      <c r="B5520" s="8">
        <v>2017</v>
      </c>
      <c r="C5520" s="9" t="s">
        <v>456</v>
      </c>
      <c r="D5520" s="9" t="s">
        <v>2517</v>
      </c>
      <c r="E5520" s="9" t="s">
        <v>5868</v>
      </c>
      <c r="F5520" s="9" t="s">
        <v>5868</v>
      </c>
      <c r="G5520" s="10" t="s">
        <v>7637</v>
      </c>
      <c r="H5520" s="11">
        <v>311211.93</v>
      </c>
      <c r="I5520" s="11">
        <v>8803874.3259999994</v>
      </c>
      <c r="J5520" s="12">
        <v>28289.000122842332</v>
      </c>
      <c r="K5520" s="13" t="s">
        <v>7640</v>
      </c>
      <c r="L5520" s="13">
        <v>0</v>
      </c>
      <c r="M5520" s="14">
        <v>0</v>
      </c>
      <c r="N5520" s="15">
        <v>0</v>
      </c>
      <c r="O5520" s="16" t="s">
        <v>7637</v>
      </c>
      <c r="P5520" s="16" t="s">
        <v>7637</v>
      </c>
      <c r="Q5520" s="16" t="s">
        <v>7637</v>
      </c>
      <c r="R5520" s="16" t="s">
        <v>7637</v>
      </c>
      <c r="S5520" s="16" t="s">
        <v>7637</v>
      </c>
      <c r="T5520" s="16">
        <v>0</v>
      </c>
      <c r="U5520">
        <v>0</v>
      </c>
      <c r="V5520" s="17">
        <v>0.35746414593478365</v>
      </c>
      <c r="W5520" t="e">
        <f>VLOOKUP(A5520,Planilha3!$D$2:$F$5575,1,FALSE)</f>
        <v>#N/A</v>
      </c>
      <c r="X5520" t="e">
        <f>VLOOKUP(A5520,Planilha3!$D$2:$F$5575,2,FALSE)</f>
        <v>#N/A</v>
      </c>
      <c r="Y5520" t="e">
        <f>VLOOKUP(A5520,Planilha3!$D$2:$F$5575,3,FALSE)</f>
        <v>#N/A</v>
      </c>
      <c r="Z5520">
        <v>0</v>
      </c>
    </row>
    <row r="5521" spans="1:26" x14ac:dyDescent="0.25">
      <c r="A5521" t="str">
        <f t="shared" si="86"/>
        <v>TriunfoPE</v>
      </c>
      <c r="B5521" s="8">
        <v>2017</v>
      </c>
      <c r="C5521" s="9" t="s">
        <v>951</v>
      </c>
      <c r="D5521" s="9" t="s">
        <v>2010</v>
      </c>
      <c r="E5521" s="9" t="s">
        <v>5868</v>
      </c>
      <c r="F5521" s="9" t="s">
        <v>5868</v>
      </c>
      <c r="G5521" s="10" t="s">
        <v>7637</v>
      </c>
      <c r="H5521" s="11">
        <v>9123.93</v>
      </c>
      <c r="I5521" s="11">
        <v>138875.304</v>
      </c>
      <c r="J5521" s="12">
        <v>15220.996215446632</v>
      </c>
      <c r="K5521" s="13" t="s">
        <v>7642</v>
      </c>
      <c r="L5521" s="13">
        <v>0</v>
      </c>
      <c r="M5521" s="14">
        <v>0</v>
      </c>
      <c r="N5521" s="15">
        <v>0</v>
      </c>
      <c r="O5521" s="16" t="s">
        <v>7637</v>
      </c>
      <c r="P5521" s="16" t="s">
        <v>7637</v>
      </c>
      <c r="Q5521" s="16" t="s">
        <v>7637</v>
      </c>
      <c r="R5521" s="16" t="s">
        <v>7637</v>
      </c>
      <c r="S5521" s="16" t="s">
        <v>7637</v>
      </c>
      <c r="T5521" s="16">
        <v>0</v>
      </c>
      <c r="U5521">
        <v>0</v>
      </c>
      <c r="V5521" s="17">
        <v>0.35746414593478365</v>
      </c>
      <c r="W5521" t="e">
        <f>VLOOKUP(A5521,Planilha3!$D$2:$F$5575,1,FALSE)</f>
        <v>#N/A</v>
      </c>
      <c r="X5521" t="e">
        <f>VLOOKUP(A5521,Planilha3!$D$2:$F$5575,2,FALSE)</f>
        <v>#N/A</v>
      </c>
      <c r="Y5521" t="e">
        <f>VLOOKUP(A5521,Planilha3!$D$2:$F$5575,3,FALSE)</f>
        <v>#N/A</v>
      </c>
      <c r="Z5521">
        <v>0</v>
      </c>
    </row>
    <row r="5522" spans="1:26" x14ac:dyDescent="0.25">
      <c r="A5522" t="str">
        <f t="shared" si="86"/>
        <v>PilarAL</v>
      </c>
      <c r="B5522" s="8">
        <v>2017</v>
      </c>
      <c r="C5522" s="9" t="s">
        <v>951</v>
      </c>
      <c r="D5522" s="9" t="s">
        <v>5360</v>
      </c>
      <c r="E5522" s="9" t="s">
        <v>6657</v>
      </c>
      <c r="F5522" s="9" t="s">
        <v>6657</v>
      </c>
      <c r="G5522" s="10" t="s">
        <v>7637</v>
      </c>
      <c r="H5522" s="11">
        <v>12179.42</v>
      </c>
      <c r="I5522" s="11">
        <v>433002.72700000001</v>
      </c>
      <c r="J5522" s="12">
        <v>35551.998945762607</v>
      </c>
      <c r="K5522" s="13" t="s">
        <v>7642</v>
      </c>
      <c r="L5522" s="13">
        <v>0</v>
      </c>
      <c r="M5522" s="14">
        <v>0</v>
      </c>
      <c r="N5522" s="15">
        <v>0</v>
      </c>
      <c r="O5522" s="16" t="s">
        <v>7637</v>
      </c>
      <c r="P5522" s="16" t="s">
        <v>7637</v>
      </c>
      <c r="Q5522" s="16" t="s">
        <v>7637</v>
      </c>
      <c r="R5522" s="16" t="s">
        <v>7637</v>
      </c>
      <c r="S5522" s="16" t="s">
        <v>7637</v>
      </c>
      <c r="T5522" s="16">
        <v>0</v>
      </c>
      <c r="U5522">
        <v>0</v>
      </c>
      <c r="V5522" s="17">
        <v>0.35703371923166694</v>
      </c>
      <c r="W5522" t="e">
        <f>VLOOKUP(A5522,Planilha3!$D$2:$F$5575,1,FALSE)</f>
        <v>#N/A</v>
      </c>
      <c r="X5522" t="e">
        <f>VLOOKUP(A5522,Planilha3!$D$2:$F$5575,2,FALSE)</f>
        <v>#N/A</v>
      </c>
      <c r="Y5522" t="e">
        <f>VLOOKUP(A5522,Planilha3!$D$2:$F$5575,3,FALSE)</f>
        <v>#N/A</v>
      </c>
      <c r="Z5522">
        <v>0</v>
      </c>
    </row>
    <row r="5523" spans="1:26" x14ac:dyDescent="0.25">
      <c r="A5523" t="str">
        <f t="shared" si="86"/>
        <v>Santa HelenaPR</v>
      </c>
      <c r="B5523" s="8">
        <v>2017</v>
      </c>
      <c r="C5523" s="9" t="s">
        <v>456</v>
      </c>
      <c r="D5523" s="9" t="s">
        <v>457</v>
      </c>
      <c r="E5523" s="9" t="s">
        <v>7237</v>
      </c>
      <c r="F5523" s="9" t="s">
        <v>7237</v>
      </c>
      <c r="G5523" s="10" t="s">
        <v>7637</v>
      </c>
      <c r="H5523" s="11">
        <v>33047.160000000003</v>
      </c>
      <c r="I5523" s="11">
        <v>856284.88</v>
      </c>
      <c r="J5523" s="12">
        <v>25910.997495700081</v>
      </c>
      <c r="K5523" s="13" t="s">
        <v>7636</v>
      </c>
      <c r="L5523" s="13">
        <v>0</v>
      </c>
      <c r="M5523" s="14">
        <v>0</v>
      </c>
      <c r="N5523" s="15">
        <v>0</v>
      </c>
      <c r="O5523" s="16" t="s">
        <v>7637</v>
      </c>
      <c r="P5523" s="16" t="s">
        <v>7637</v>
      </c>
      <c r="Q5523" s="16" t="s">
        <v>7637</v>
      </c>
      <c r="R5523" s="16" t="s">
        <v>7637</v>
      </c>
      <c r="S5523" s="16" t="s">
        <v>7637</v>
      </c>
      <c r="T5523" s="16">
        <v>0</v>
      </c>
      <c r="U5523">
        <v>0</v>
      </c>
      <c r="V5523" s="17">
        <v>0.35518112361518517</v>
      </c>
      <c r="W5523" t="e">
        <f>VLOOKUP(A5523,Planilha3!$D$2:$F$5575,1,FALSE)</f>
        <v>#N/A</v>
      </c>
      <c r="X5523" t="e">
        <f>VLOOKUP(A5523,Planilha3!$D$2:$F$5575,2,FALSE)</f>
        <v>#N/A</v>
      </c>
      <c r="Y5523" t="e">
        <f>VLOOKUP(A5523,Planilha3!$D$2:$F$5575,3,FALSE)</f>
        <v>#N/A</v>
      </c>
      <c r="Z5523">
        <v>0</v>
      </c>
    </row>
    <row r="5524" spans="1:26" x14ac:dyDescent="0.25">
      <c r="A5524" t="str">
        <f t="shared" si="86"/>
        <v>Santa HelenaSC</v>
      </c>
      <c r="B5524" s="8">
        <v>2017</v>
      </c>
      <c r="C5524" s="9" t="s">
        <v>456</v>
      </c>
      <c r="D5524" s="9" t="s">
        <v>790</v>
      </c>
      <c r="E5524" s="9" t="s">
        <v>7237</v>
      </c>
      <c r="F5524" s="9" t="s">
        <v>7237</v>
      </c>
      <c r="G5524" s="10" t="s">
        <v>7637</v>
      </c>
      <c r="H5524" s="11">
        <v>28456.53</v>
      </c>
      <c r="I5524" s="11">
        <v>64482.487999999998</v>
      </c>
      <c r="J5524" s="12">
        <v>2265.9996844309549</v>
      </c>
      <c r="K5524" s="13" t="s">
        <v>7642</v>
      </c>
      <c r="L5524" s="13">
        <v>0</v>
      </c>
      <c r="M5524" s="14">
        <v>0</v>
      </c>
      <c r="N5524" s="15">
        <v>0</v>
      </c>
      <c r="O5524" s="16" t="s">
        <v>7637</v>
      </c>
      <c r="P5524" s="16" t="s">
        <v>7637</v>
      </c>
      <c r="Q5524" s="16" t="s">
        <v>7637</v>
      </c>
      <c r="R5524" s="16" t="s">
        <v>7637</v>
      </c>
      <c r="S5524" s="16" t="s">
        <v>7637</v>
      </c>
      <c r="T5524" s="16">
        <v>0</v>
      </c>
      <c r="U5524">
        <v>0</v>
      </c>
      <c r="V5524" s="17">
        <v>0.35518112361518517</v>
      </c>
      <c r="W5524" t="e">
        <f>VLOOKUP(A5524,Planilha3!$D$2:$F$5575,1,FALSE)</f>
        <v>#N/A</v>
      </c>
      <c r="X5524" t="e">
        <f>VLOOKUP(A5524,Planilha3!$D$2:$F$5575,2,FALSE)</f>
        <v>#N/A</v>
      </c>
      <c r="Y5524" t="e">
        <f>VLOOKUP(A5524,Planilha3!$D$2:$F$5575,3,FALSE)</f>
        <v>#N/A</v>
      </c>
      <c r="Z5524">
        <v>0</v>
      </c>
    </row>
    <row r="5525" spans="1:26" x14ac:dyDescent="0.25">
      <c r="A5525" t="str">
        <f t="shared" si="86"/>
        <v>Santa HelenaPB</v>
      </c>
      <c r="B5525" s="8">
        <v>2017</v>
      </c>
      <c r="C5525" s="9" t="s">
        <v>951</v>
      </c>
      <c r="D5525" s="9" t="s">
        <v>952</v>
      </c>
      <c r="E5525" s="9" t="s">
        <v>7237</v>
      </c>
      <c r="F5525" s="9" t="s">
        <v>7237</v>
      </c>
      <c r="G5525" s="10" t="s">
        <v>7637</v>
      </c>
      <c r="H5525" s="11">
        <v>8390.68</v>
      </c>
      <c r="I5525" s="11">
        <v>49395.953999999998</v>
      </c>
      <c r="J5525" s="12">
        <v>5887.0024837081137</v>
      </c>
      <c r="K5525" s="13" t="s">
        <v>7642</v>
      </c>
      <c r="L5525" s="13">
        <v>0</v>
      </c>
      <c r="M5525" s="14">
        <v>0</v>
      </c>
      <c r="N5525" s="15">
        <v>0</v>
      </c>
      <c r="O5525" s="16" t="s">
        <v>7637</v>
      </c>
      <c r="P5525" s="16" t="s">
        <v>7637</v>
      </c>
      <c r="Q5525" s="16" t="s">
        <v>7637</v>
      </c>
      <c r="R5525" s="16" t="s">
        <v>7637</v>
      </c>
      <c r="S5525" s="16" t="s">
        <v>7637</v>
      </c>
      <c r="T5525" s="16">
        <v>0</v>
      </c>
      <c r="U5525">
        <v>0</v>
      </c>
      <c r="V5525" s="17">
        <v>0.35518112361518517</v>
      </c>
      <c r="W5525" t="e">
        <f>VLOOKUP(A5525,Planilha3!$D$2:$F$5575,1,FALSE)</f>
        <v>#N/A</v>
      </c>
      <c r="X5525" t="e">
        <f>VLOOKUP(A5525,Planilha3!$D$2:$F$5575,2,FALSE)</f>
        <v>#N/A</v>
      </c>
      <c r="Y5525" t="e">
        <f>VLOOKUP(A5525,Planilha3!$D$2:$F$5575,3,FALSE)</f>
        <v>#N/A</v>
      </c>
      <c r="Z5525">
        <v>0</v>
      </c>
    </row>
    <row r="5526" spans="1:26" x14ac:dyDescent="0.25">
      <c r="A5526" t="str">
        <f t="shared" si="86"/>
        <v>JardimMS</v>
      </c>
      <c r="B5526" s="8">
        <v>2017</v>
      </c>
      <c r="C5526" s="9" t="s">
        <v>2202</v>
      </c>
      <c r="D5526" s="9" t="s">
        <v>2203</v>
      </c>
      <c r="E5526" s="9" t="s">
        <v>5789</v>
      </c>
      <c r="F5526" s="9" t="s">
        <v>5789</v>
      </c>
      <c r="G5526" s="10" t="s">
        <v>7637</v>
      </c>
      <c r="H5526" s="11">
        <v>20509.2</v>
      </c>
      <c r="I5526" s="11">
        <v>528276.005</v>
      </c>
      <c r="J5526" s="12">
        <v>25758.001531020225</v>
      </c>
      <c r="K5526" s="13" t="s">
        <v>7636</v>
      </c>
      <c r="L5526" s="13">
        <v>0</v>
      </c>
      <c r="M5526" s="14">
        <v>0</v>
      </c>
      <c r="N5526" s="15">
        <v>0</v>
      </c>
      <c r="O5526" s="16" t="s">
        <v>7637</v>
      </c>
      <c r="P5526" s="16" t="s">
        <v>7637</v>
      </c>
      <c r="Q5526" s="16" t="s">
        <v>7637</v>
      </c>
      <c r="R5526" s="16" t="s">
        <v>7637</v>
      </c>
      <c r="S5526" s="16" t="s">
        <v>7637</v>
      </c>
      <c r="T5526" s="16">
        <v>0</v>
      </c>
      <c r="U5526">
        <v>0</v>
      </c>
      <c r="V5526" s="17">
        <v>0.35405852269961602</v>
      </c>
      <c r="W5526" t="e">
        <f>VLOOKUP(A5526,Planilha3!$D$2:$F$5575,1,FALSE)</f>
        <v>#N/A</v>
      </c>
      <c r="X5526" t="e">
        <f>VLOOKUP(A5526,Planilha3!$D$2:$F$5575,2,FALSE)</f>
        <v>#N/A</v>
      </c>
      <c r="Y5526" t="e">
        <f>VLOOKUP(A5526,Planilha3!$D$2:$F$5575,3,FALSE)</f>
        <v>#N/A</v>
      </c>
      <c r="Z5526">
        <v>0</v>
      </c>
    </row>
    <row r="5527" spans="1:26" x14ac:dyDescent="0.25">
      <c r="A5527" t="str">
        <f t="shared" si="86"/>
        <v>Pingo d'ÁguaMG</v>
      </c>
      <c r="B5527" s="8">
        <v>2017</v>
      </c>
      <c r="C5527" s="9" t="s">
        <v>18</v>
      </c>
      <c r="D5527" s="9" t="s">
        <v>163</v>
      </c>
      <c r="E5527" s="9" t="s">
        <v>7631</v>
      </c>
      <c r="F5527" s="9" t="s">
        <v>7632</v>
      </c>
      <c r="G5527" s="10" t="s">
        <v>7637</v>
      </c>
      <c r="H5527" s="11">
        <v>7944.8</v>
      </c>
      <c r="I5527" s="11">
        <v>38714.995999999999</v>
      </c>
      <c r="J5527" s="12">
        <v>4872.9981874937066</v>
      </c>
      <c r="K5527" s="13" t="s">
        <v>7642</v>
      </c>
      <c r="L5527" s="13">
        <v>0</v>
      </c>
      <c r="M5527" s="14">
        <v>0</v>
      </c>
      <c r="N5527" s="15">
        <v>0</v>
      </c>
      <c r="O5527" s="16" t="s">
        <v>7637</v>
      </c>
      <c r="P5527" s="16" t="s">
        <v>7637</v>
      </c>
      <c r="Q5527" s="16" t="s">
        <v>7637</v>
      </c>
      <c r="R5527" s="16" t="s">
        <v>7637</v>
      </c>
      <c r="S5527" s="16" t="s">
        <v>7637</v>
      </c>
      <c r="T5527" s="16">
        <v>0</v>
      </c>
      <c r="U5527">
        <v>0</v>
      </c>
      <c r="V5527" s="17">
        <v>0.35315629847952501</v>
      </c>
      <c r="W5527" t="e">
        <f>VLOOKUP(A5527,Planilha3!$D$2:$F$5575,1,FALSE)</f>
        <v>#N/A</v>
      </c>
      <c r="X5527" t="e">
        <f>VLOOKUP(A5527,Planilha3!$D$2:$F$5575,2,FALSE)</f>
        <v>#N/A</v>
      </c>
      <c r="Y5527" t="e">
        <f>VLOOKUP(A5527,Planilha3!$D$2:$F$5575,3,FALSE)</f>
        <v>#N/A</v>
      </c>
      <c r="Z5527">
        <v>0</v>
      </c>
    </row>
    <row r="5528" spans="1:26" x14ac:dyDescent="0.25">
      <c r="A5528" t="str">
        <f t="shared" si="86"/>
        <v>Pedra BrancaPB</v>
      </c>
      <c r="B5528" s="8">
        <v>2017</v>
      </c>
      <c r="C5528" s="9" t="s">
        <v>951</v>
      </c>
      <c r="D5528" s="9" t="s">
        <v>952</v>
      </c>
      <c r="E5528" s="9" t="s">
        <v>6499</v>
      </c>
      <c r="F5528" s="9" t="s">
        <v>6499</v>
      </c>
      <c r="G5528" s="10" t="s">
        <v>7637</v>
      </c>
      <c r="H5528" s="11">
        <v>8546.66</v>
      </c>
      <c r="I5528" s="11">
        <v>32502.955999999998</v>
      </c>
      <c r="J5528" s="12">
        <v>3803.0009383782672</v>
      </c>
      <c r="K5528" s="13" t="s">
        <v>7642</v>
      </c>
      <c r="L5528" s="13">
        <v>0</v>
      </c>
      <c r="M5528" s="14">
        <v>0</v>
      </c>
      <c r="N5528" s="15">
        <v>0</v>
      </c>
      <c r="O5528" s="16" t="s">
        <v>7637</v>
      </c>
      <c r="P5528" s="16" t="s">
        <v>7637</v>
      </c>
      <c r="Q5528" s="16" t="s">
        <v>7637</v>
      </c>
      <c r="R5528" s="16" t="s">
        <v>7637</v>
      </c>
      <c r="S5528" s="16" t="s">
        <v>7637</v>
      </c>
      <c r="T5528" s="16">
        <v>0</v>
      </c>
      <c r="U5528">
        <v>0</v>
      </c>
      <c r="V5528" s="17">
        <v>0.35236675623726343</v>
      </c>
      <c r="W5528" t="e">
        <f>VLOOKUP(A5528,Planilha3!$D$2:$F$5575,1,FALSE)</f>
        <v>#N/A</v>
      </c>
      <c r="X5528" t="e">
        <f>VLOOKUP(A5528,Planilha3!$D$2:$F$5575,2,FALSE)</f>
        <v>#N/A</v>
      </c>
      <c r="Y5528" t="e">
        <f>VLOOKUP(A5528,Planilha3!$D$2:$F$5575,3,FALSE)</f>
        <v>#N/A</v>
      </c>
      <c r="Z5528">
        <v>0</v>
      </c>
    </row>
    <row r="5529" spans="1:26" x14ac:dyDescent="0.25">
      <c r="A5529" t="str">
        <f t="shared" si="86"/>
        <v>Olho d'Água do BorgesRN</v>
      </c>
      <c r="B5529" s="8">
        <v>2017</v>
      </c>
      <c r="C5529" s="9" t="s">
        <v>951</v>
      </c>
      <c r="D5529" s="9" t="s">
        <v>1855</v>
      </c>
      <c r="E5529" s="9" t="s">
        <v>7633</v>
      </c>
      <c r="F5529" s="9" t="s">
        <v>7634</v>
      </c>
      <c r="G5529" s="10" t="s">
        <v>7637</v>
      </c>
      <c r="H5529" s="11">
        <v>7937.24</v>
      </c>
      <c r="I5529" s="11">
        <v>34519.055</v>
      </c>
      <c r="J5529" s="12">
        <v>4348.9997782604532</v>
      </c>
      <c r="K5529" s="13" t="s">
        <v>7642</v>
      </c>
      <c r="L5529" s="13">
        <v>0</v>
      </c>
      <c r="M5529" s="14">
        <v>0</v>
      </c>
      <c r="N5529" s="15">
        <v>0</v>
      </c>
      <c r="O5529" s="16" t="s">
        <v>7637</v>
      </c>
      <c r="P5529" s="16" t="s">
        <v>7637</v>
      </c>
      <c r="Q5529" s="16" t="s">
        <v>7637</v>
      </c>
      <c r="R5529" s="16" t="s">
        <v>7637</v>
      </c>
      <c r="S5529" s="16" t="s">
        <v>7637</v>
      </c>
      <c r="T5529" s="16">
        <v>0</v>
      </c>
      <c r="U5529">
        <v>0</v>
      </c>
      <c r="V5529" s="17">
        <v>0.35201239916566096</v>
      </c>
      <c r="W5529" t="e">
        <f>VLOOKUP(A5529,Planilha3!$D$2:$F$5575,1,FALSE)</f>
        <v>#N/A</v>
      </c>
      <c r="X5529" t="e">
        <f>VLOOKUP(A5529,Planilha3!$D$2:$F$5575,2,FALSE)</f>
        <v>#N/A</v>
      </c>
      <c r="Y5529" t="e">
        <f>VLOOKUP(A5529,Planilha3!$D$2:$F$5575,3,FALSE)</f>
        <v>#N/A</v>
      </c>
      <c r="Z5529">
        <v>0</v>
      </c>
    </row>
    <row r="5530" spans="1:26" x14ac:dyDescent="0.25">
      <c r="A5530" t="str">
        <f t="shared" si="86"/>
        <v>Serra CaiadaRN</v>
      </c>
      <c r="B5530" s="8">
        <v>2017</v>
      </c>
      <c r="C5530" s="9" t="s">
        <v>951</v>
      </c>
      <c r="D5530" s="9" t="s">
        <v>1855</v>
      </c>
      <c r="E5530" s="9" t="s">
        <v>7635</v>
      </c>
      <c r="F5530" s="9" t="s">
        <v>7635</v>
      </c>
      <c r="G5530" s="10" t="s">
        <v>7637</v>
      </c>
      <c r="H5530" s="11">
        <v>7703.94</v>
      </c>
      <c r="I5530" s="11">
        <v>77802.092999999993</v>
      </c>
      <c r="J5530" s="12">
        <v>10099.000381622909</v>
      </c>
      <c r="K5530" s="13" t="s">
        <v>7642</v>
      </c>
      <c r="L5530" s="13">
        <v>0</v>
      </c>
      <c r="M5530" s="14">
        <v>0</v>
      </c>
      <c r="N5530" s="15">
        <v>0</v>
      </c>
      <c r="O5530" s="16" t="s">
        <v>7637</v>
      </c>
      <c r="P5530" s="16" t="s">
        <v>7637</v>
      </c>
      <c r="Q5530" s="16" t="s">
        <v>7637</v>
      </c>
      <c r="R5530" s="16" t="s">
        <v>7637</v>
      </c>
      <c r="S5530" s="16" t="s">
        <v>7637</v>
      </c>
      <c r="T5530" s="16">
        <v>0</v>
      </c>
      <c r="U5530">
        <v>0</v>
      </c>
      <c r="V5530" s="17">
        <v>0.35078463087770523</v>
      </c>
      <c r="W5530" t="e">
        <f>VLOOKUP(A5530,Planilha3!$D$2:$F$5575,1,FALSE)</f>
        <v>#N/A</v>
      </c>
      <c r="X5530" t="e">
        <f>VLOOKUP(A5530,Planilha3!$D$2:$F$5575,2,FALSE)</f>
        <v>#N/A</v>
      </c>
      <c r="Y5530" t="e">
        <f>VLOOKUP(A5530,Planilha3!$D$2:$F$5575,3,FALSE)</f>
        <v>#N/A</v>
      </c>
      <c r="Z5530">
        <v>0</v>
      </c>
    </row>
    <row r="5531" spans="1:26" x14ac:dyDescent="0.25">
      <c r="A5531" t="str">
        <f t="shared" si="86"/>
        <v>AlagoinhaPE</v>
      </c>
      <c r="B5531" s="8">
        <v>2017</v>
      </c>
      <c r="C5531" s="9" t="s">
        <v>951</v>
      </c>
      <c r="D5531" s="9" t="s">
        <v>2010</v>
      </c>
      <c r="E5531" s="9" t="s">
        <v>5899</v>
      </c>
      <c r="F5531" s="9" t="s">
        <v>5899</v>
      </c>
      <c r="G5531" s="10" t="s">
        <v>7637</v>
      </c>
      <c r="H5531" s="11">
        <v>8587.9699999999993</v>
      </c>
      <c r="I5531" s="11">
        <v>124671.614</v>
      </c>
      <c r="J5531" s="12">
        <v>14517.006230808913</v>
      </c>
      <c r="K5531" s="13" t="s">
        <v>7642</v>
      </c>
      <c r="L5531" s="13">
        <v>0</v>
      </c>
      <c r="M5531" s="14">
        <v>0</v>
      </c>
      <c r="N5531" s="15">
        <v>0</v>
      </c>
      <c r="O5531" s="16" t="s">
        <v>7637</v>
      </c>
      <c r="P5531" s="16" t="s">
        <v>7637</v>
      </c>
      <c r="Q5531" s="16" t="s">
        <v>7637</v>
      </c>
      <c r="R5531" s="16" t="s">
        <v>7637</v>
      </c>
      <c r="S5531" s="16" t="s">
        <v>7637</v>
      </c>
      <c r="T5531" s="16">
        <v>0</v>
      </c>
      <c r="U5531">
        <v>0</v>
      </c>
      <c r="V5531" s="17">
        <v>0.34938859198786504</v>
      </c>
      <c r="W5531" t="e">
        <f>VLOOKUP(A5531,Planilha3!$D$2:$F$5575,1,FALSE)</f>
        <v>#N/A</v>
      </c>
      <c r="X5531" t="e">
        <f>VLOOKUP(A5531,Planilha3!$D$2:$F$5575,2,FALSE)</f>
        <v>#N/A</v>
      </c>
      <c r="Y5531" t="e">
        <f>VLOOKUP(A5531,Planilha3!$D$2:$F$5575,3,FALSE)</f>
        <v>#N/A</v>
      </c>
      <c r="Z5531">
        <v>0</v>
      </c>
    </row>
    <row r="5532" spans="1:26" x14ac:dyDescent="0.25">
      <c r="A5532" t="str">
        <f t="shared" si="86"/>
        <v>Barra de São MiguelAL</v>
      </c>
      <c r="B5532" s="8">
        <v>2017</v>
      </c>
      <c r="C5532" s="9" t="s">
        <v>951</v>
      </c>
      <c r="D5532" s="9" t="s">
        <v>5360</v>
      </c>
      <c r="E5532" s="9" t="s">
        <v>5694</v>
      </c>
      <c r="F5532" s="9" t="s">
        <v>5695</v>
      </c>
      <c r="G5532" s="10" t="s">
        <v>7637</v>
      </c>
      <c r="H5532" s="11">
        <v>20443.580000000002</v>
      </c>
      <c r="I5532" s="11">
        <v>171746.508</v>
      </c>
      <c r="J5532" s="12">
        <v>8400.9996292234518</v>
      </c>
      <c r="K5532" s="13" t="s">
        <v>7636</v>
      </c>
      <c r="L5532" s="13">
        <v>0</v>
      </c>
      <c r="M5532" s="14">
        <v>0</v>
      </c>
      <c r="N5532" s="15">
        <v>0</v>
      </c>
      <c r="O5532" s="16" t="s">
        <v>7637</v>
      </c>
      <c r="P5532" s="16" t="s">
        <v>7637</v>
      </c>
      <c r="Q5532" s="16" t="s">
        <v>7637</v>
      </c>
      <c r="R5532" s="16" t="s">
        <v>7637</v>
      </c>
      <c r="S5532" s="16" t="s">
        <v>7637</v>
      </c>
      <c r="T5532" s="16">
        <v>0</v>
      </c>
      <c r="U5532">
        <v>0</v>
      </c>
      <c r="V5532" s="17">
        <v>0.34805150558377024</v>
      </c>
      <c r="W5532" t="e">
        <f>VLOOKUP(A5532,Planilha3!$D$2:$F$5575,1,FALSE)</f>
        <v>#N/A</v>
      </c>
      <c r="X5532" t="e">
        <f>VLOOKUP(A5532,Planilha3!$D$2:$F$5575,2,FALSE)</f>
        <v>#N/A</v>
      </c>
      <c r="Y5532" t="e">
        <f>VLOOKUP(A5532,Planilha3!$D$2:$F$5575,3,FALSE)</f>
        <v>#N/A</v>
      </c>
      <c r="Z5532">
        <v>0</v>
      </c>
    </row>
    <row r="5533" spans="1:26" x14ac:dyDescent="0.25">
      <c r="A5533" t="str">
        <f t="shared" si="86"/>
        <v>TavaresRS</v>
      </c>
      <c r="B5533" s="8">
        <v>2017</v>
      </c>
      <c r="C5533" s="9" t="s">
        <v>456</v>
      </c>
      <c r="D5533" s="9" t="s">
        <v>2517</v>
      </c>
      <c r="E5533" s="9" t="s">
        <v>5987</v>
      </c>
      <c r="F5533" s="9" t="s">
        <v>5987</v>
      </c>
      <c r="G5533" s="10" t="s">
        <v>7637</v>
      </c>
      <c r="H5533" s="11">
        <v>15184.91</v>
      </c>
      <c r="I5533" s="11">
        <v>84534.379000000001</v>
      </c>
      <c r="J5533" s="12">
        <v>5566.999014152866</v>
      </c>
      <c r="K5533" s="13" t="s">
        <v>7642</v>
      </c>
      <c r="L5533" s="13">
        <v>0</v>
      </c>
      <c r="M5533" s="14">
        <v>0</v>
      </c>
      <c r="N5533" s="15">
        <v>0</v>
      </c>
      <c r="O5533" s="16" t="s">
        <v>7637</v>
      </c>
      <c r="P5533" s="16" t="s">
        <v>7637</v>
      </c>
      <c r="Q5533" s="16" t="s">
        <v>7637</v>
      </c>
      <c r="R5533" s="16" t="s">
        <v>7637</v>
      </c>
      <c r="S5533" s="16" t="s">
        <v>7637</v>
      </c>
      <c r="T5533" s="16">
        <v>0</v>
      </c>
      <c r="U5533">
        <v>0</v>
      </c>
      <c r="V5533" s="17">
        <v>0.34526641198470281</v>
      </c>
      <c r="W5533" t="e">
        <f>VLOOKUP(A5533,Planilha3!$D$2:$F$5575,1,FALSE)</f>
        <v>#N/A</v>
      </c>
      <c r="X5533" t="e">
        <f>VLOOKUP(A5533,Planilha3!$D$2:$F$5575,2,FALSE)</f>
        <v>#N/A</v>
      </c>
      <c r="Y5533" t="e">
        <f>VLOOKUP(A5533,Planilha3!$D$2:$F$5575,3,FALSE)</f>
        <v>#N/A</v>
      </c>
      <c r="Z5533">
        <v>0</v>
      </c>
    </row>
    <row r="5534" spans="1:26" x14ac:dyDescent="0.25">
      <c r="A5534" t="str">
        <f t="shared" si="86"/>
        <v>MesquitaRJ</v>
      </c>
      <c r="B5534" s="8">
        <v>2017</v>
      </c>
      <c r="C5534" s="9" t="s">
        <v>18</v>
      </c>
      <c r="D5534" s="9" t="s">
        <v>583</v>
      </c>
      <c r="E5534" s="9" t="s">
        <v>961</v>
      </c>
      <c r="F5534" s="9" t="s">
        <v>961</v>
      </c>
      <c r="G5534" s="10">
        <v>2061.59</v>
      </c>
      <c r="H5534" s="11">
        <v>13505.21</v>
      </c>
      <c r="I5534" s="11">
        <v>2313172.7680000002</v>
      </c>
      <c r="J5534" s="12">
        <v>171280.02955896282</v>
      </c>
      <c r="K5534" s="13" t="s">
        <v>7642</v>
      </c>
      <c r="L5534" s="13">
        <v>0</v>
      </c>
      <c r="M5534" s="14">
        <v>0</v>
      </c>
      <c r="N5534" s="15">
        <v>0</v>
      </c>
      <c r="O5534" s="16" t="s">
        <v>7637</v>
      </c>
      <c r="P5534" s="16" t="s">
        <v>7637</v>
      </c>
      <c r="Q5534" s="16" t="s">
        <v>7637</v>
      </c>
      <c r="R5534" s="16" t="s">
        <v>7637</v>
      </c>
      <c r="S5534" s="16" t="s">
        <v>7637</v>
      </c>
      <c r="T5534" s="16">
        <v>0</v>
      </c>
      <c r="U5534">
        <v>0</v>
      </c>
      <c r="V5534" s="17">
        <v>0.34385188954600321</v>
      </c>
      <c r="W5534" t="e">
        <f>VLOOKUP(A5534,Planilha3!$D$2:$F$5575,1,FALSE)</f>
        <v>#N/A</v>
      </c>
      <c r="X5534" t="e">
        <f>VLOOKUP(A5534,Planilha3!$D$2:$F$5575,2,FALSE)</f>
        <v>#N/A</v>
      </c>
      <c r="Y5534" t="e">
        <f>VLOOKUP(A5534,Planilha3!$D$2:$F$5575,3,FALSE)</f>
        <v>#N/A</v>
      </c>
      <c r="Z5534">
        <v>0</v>
      </c>
    </row>
    <row r="5535" spans="1:26" x14ac:dyDescent="0.25">
      <c r="A5535" t="str">
        <f t="shared" si="86"/>
        <v>MassarandubaSC</v>
      </c>
      <c r="B5535" s="8">
        <v>2017</v>
      </c>
      <c r="C5535" s="9" t="s">
        <v>456</v>
      </c>
      <c r="D5535" s="9" t="s">
        <v>790</v>
      </c>
      <c r="E5535" s="9" t="s">
        <v>6566</v>
      </c>
      <c r="F5535" s="9" t="s">
        <v>6566</v>
      </c>
      <c r="G5535" s="10" t="s">
        <v>7637</v>
      </c>
      <c r="H5535" s="11">
        <v>35791.94</v>
      </c>
      <c r="I5535" s="11">
        <v>588956.42299999995</v>
      </c>
      <c r="J5535" s="12">
        <v>16455.00140534433</v>
      </c>
      <c r="K5535" s="13" t="s">
        <v>7640</v>
      </c>
      <c r="L5535" s="13">
        <v>0</v>
      </c>
      <c r="M5535" s="14">
        <v>0</v>
      </c>
      <c r="N5535" s="15">
        <v>0</v>
      </c>
      <c r="O5535" s="16" t="s">
        <v>7637</v>
      </c>
      <c r="P5535" s="16" t="s">
        <v>7637</v>
      </c>
      <c r="Q5535" s="16" t="s">
        <v>7637</v>
      </c>
      <c r="R5535" s="16" t="s">
        <v>7637</v>
      </c>
      <c r="S5535" s="16" t="s">
        <v>7637</v>
      </c>
      <c r="T5535" s="16">
        <v>0</v>
      </c>
      <c r="U5535">
        <v>0</v>
      </c>
      <c r="V5535" s="17">
        <v>0.34206840020629231</v>
      </c>
      <c r="W5535" t="e">
        <f>VLOOKUP(A5535,Planilha3!$D$2:$F$5575,1,FALSE)</f>
        <v>#N/A</v>
      </c>
      <c r="X5535" t="e">
        <f>VLOOKUP(A5535,Planilha3!$D$2:$F$5575,2,FALSE)</f>
        <v>#N/A</v>
      </c>
      <c r="Y5535" t="e">
        <f>VLOOKUP(A5535,Planilha3!$D$2:$F$5575,3,FALSE)</f>
        <v>#N/A</v>
      </c>
      <c r="Z5535">
        <v>0</v>
      </c>
    </row>
    <row r="5536" spans="1:26" x14ac:dyDescent="0.25">
      <c r="A5536" t="str">
        <f t="shared" si="86"/>
        <v>Nova Santa RitaRS</v>
      </c>
      <c r="B5536" s="8">
        <v>2017</v>
      </c>
      <c r="C5536" s="9" t="s">
        <v>456</v>
      </c>
      <c r="D5536" s="9" t="s">
        <v>2517</v>
      </c>
      <c r="E5536" s="9" t="s">
        <v>5370</v>
      </c>
      <c r="F5536" s="9" t="s">
        <v>5370</v>
      </c>
      <c r="G5536" s="10" t="s">
        <v>7637</v>
      </c>
      <c r="H5536" s="11">
        <v>42749.68</v>
      </c>
      <c r="I5536" s="11">
        <v>1130729.0719999999</v>
      </c>
      <c r="J5536" s="12">
        <v>26450.000842111564</v>
      </c>
      <c r="K5536" s="13" t="s">
        <v>7638</v>
      </c>
      <c r="L5536" s="13">
        <v>0</v>
      </c>
      <c r="M5536" s="14">
        <v>0</v>
      </c>
      <c r="N5536" s="15">
        <v>0</v>
      </c>
      <c r="O5536" s="16" t="s">
        <v>7637</v>
      </c>
      <c r="P5536" s="16" t="s">
        <v>7637</v>
      </c>
      <c r="Q5536" s="16" t="s">
        <v>7637</v>
      </c>
      <c r="R5536" s="16" t="s">
        <v>7637</v>
      </c>
      <c r="S5536" s="16" t="s">
        <v>7637</v>
      </c>
      <c r="T5536" s="16">
        <v>0</v>
      </c>
      <c r="U5536">
        <v>0</v>
      </c>
      <c r="V5536" s="17">
        <v>0.34026033750629298</v>
      </c>
      <c r="W5536" t="e">
        <f>VLOOKUP(A5536,Planilha3!$D$2:$F$5575,1,FALSE)</f>
        <v>#N/A</v>
      </c>
      <c r="X5536" t="e">
        <f>VLOOKUP(A5536,Planilha3!$D$2:$F$5575,2,FALSE)</f>
        <v>#N/A</v>
      </c>
      <c r="Y5536" t="e">
        <f>VLOOKUP(A5536,Planilha3!$D$2:$F$5575,3,FALSE)</f>
        <v>#N/A</v>
      </c>
      <c r="Z5536">
        <v>0</v>
      </c>
    </row>
    <row r="5537" spans="1:26" x14ac:dyDescent="0.25">
      <c r="A5537" t="str">
        <f t="shared" si="86"/>
        <v>HidrolândiaGO</v>
      </c>
      <c r="B5537" s="8">
        <v>2017</v>
      </c>
      <c r="C5537" s="9" t="s">
        <v>2202</v>
      </c>
      <c r="D5537" s="9" t="s">
        <v>2237</v>
      </c>
      <c r="E5537" s="9" t="s">
        <v>6811</v>
      </c>
      <c r="F5537" s="9" t="s">
        <v>6812</v>
      </c>
      <c r="G5537" s="10" t="s">
        <v>7637</v>
      </c>
      <c r="H5537" s="11">
        <v>54740.639999999999</v>
      </c>
      <c r="I5537" s="11">
        <v>1120650.385</v>
      </c>
      <c r="J5537" s="12">
        <v>20472.00005334245</v>
      </c>
      <c r="K5537" s="13" t="s">
        <v>7638</v>
      </c>
      <c r="L5537" s="13">
        <v>0</v>
      </c>
      <c r="M5537" s="14">
        <v>0</v>
      </c>
      <c r="N5537" s="15">
        <v>0</v>
      </c>
      <c r="O5537" s="16" t="s">
        <v>7637</v>
      </c>
      <c r="P5537" s="16" t="s">
        <v>7637</v>
      </c>
      <c r="Q5537" s="16" t="s">
        <v>7637</v>
      </c>
      <c r="R5537" s="16" t="s">
        <v>7637</v>
      </c>
      <c r="S5537" s="16" t="s">
        <v>7637</v>
      </c>
      <c r="T5537" s="16">
        <v>0</v>
      </c>
      <c r="U5537">
        <v>0</v>
      </c>
      <c r="V5537" s="17">
        <v>0.33936358829510055</v>
      </c>
      <c r="W5537" t="e">
        <f>VLOOKUP(A5537,Planilha3!$D$2:$F$5575,1,FALSE)</f>
        <v>#N/A</v>
      </c>
      <c r="X5537" t="e">
        <f>VLOOKUP(A5537,Planilha3!$D$2:$F$5575,2,FALSE)</f>
        <v>#N/A</v>
      </c>
      <c r="Y5537" t="e">
        <f>VLOOKUP(A5537,Planilha3!$D$2:$F$5575,3,FALSE)</f>
        <v>#N/A</v>
      </c>
      <c r="Z5537">
        <v>0</v>
      </c>
    </row>
    <row r="5538" spans="1:26" x14ac:dyDescent="0.25">
      <c r="A5538" t="str">
        <f t="shared" si="86"/>
        <v>CanaranaMT</v>
      </c>
      <c r="B5538" s="8">
        <v>2017</v>
      </c>
      <c r="C5538" s="9" t="s">
        <v>2202</v>
      </c>
      <c r="D5538" s="9" t="s">
        <v>3930</v>
      </c>
      <c r="E5538" s="9" t="s">
        <v>4539</v>
      </c>
      <c r="F5538" s="9" t="s">
        <v>4539</v>
      </c>
      <c r="G5538" s="10" t="s">
        <v>7637</v>
      </c>
      <c r="H5538" s="11">
        <v>56106.96</v>
      </c>
      <c r="I5538" s="11">
        <v>1161806.855</v>
      </c>
      <c r="J5538" s="12">
        <v>20707.000610975894</v>
      </c>
      <c r="K5538" s="13" t="s">
        <v>7638</v>
      </c>
      <c r="L5538" s="13">
        <v>0</v>
      </c>
      <c r="M5538" s="14">
        <v>0</v>
      </c>
      <c r="N5538" s="15">
        <v>0</v>
      </c>
      <c r="O5538" s="16" t="s">
        <v>7637</v>
      </c>
      <c r="P5538" s="16" t="s">
        <v>7637</v>
      </c>
      <c r="Q5538" s="16" t="s">
        <v>7637</v>
      </c>
      <c r="R5538" s="16" t="s">
        <v>7637</v>
      </c>
      <c r="S5538" s="16" t="s">
        <v>7637</v>
      </c>
      <c r="T5538" s="16">
        <v>0</v>
      </c>
      <c r="U5538">
        <v>0</v>
      </c>
      <c r="V5538" s="17">
        <v>0.33792518492592744</v>
      </c>
      <c r="W5538" t="e">
        <f>VLOOKUP(A5538,Planilha3!$D$2:$F$5575,1,FALSE)</f>
        <v>#N/A</v>
      </c>
      <c r="X5538" t="e">
        <f>VLOOKUP(A5538,Planilha3!$D$2:$F$5575,2,FALSE)</f>
        <v>#N/A</v>
      </c>
      <c r="Y5538" t="e">
        <f>VLOOKUP(A5538,Planilha3!$D$2:$F$5575,3,FALSE)</f>
        <v>#N/A</v>
      </c>
      <c r="Z5538">
        <v>0</v>
      </c>
    </row>
    <row r="5539" spans="1:26" x14ac:dyDescent="0.25">
      <c r="A5539" t="str">
        <f t="shared" si="86"/>
        <v>Presidente JuscelinoMG</v>
      </c>
      <c r="B5539" s="8">
        <v>2017</v>
      </c>
      <c r="C5539" s="9" t="s">
        <v>18</v>
      </c>
      <c r="D5539" s="9" t="s">
        <v>163</v>
      </c>
      <c r="E5539" s="9" t="s">
        <v>7064</v>
      </c>
      <c r="F5539" s="9" t="s">
        <v>7064</v>
      </c>
      <c r="G5539" s="10" t="s">
        <v>7637</v>
      </c>
      <c r="H5539" s="11">
        <v>11105.91</v>
      </c>
      <c r="I5539" s="11">
        <v>42502.317999999999</v>
      </c>
      <c r="J5539" s="12">
        <v>3827.000038718124</v>
      </c>
      <c r="K5539" s="13" t="s">
        <v>7642</v>
      </c>
      <c r="L5539" s="13">
        <v>0</v>
      </c>
      <c r="M5539" s="14">
        <v>0</v>
      </c>
      <c r="N5539" s="15">
        <v>0</v>
      </c>
      <c r="O5539" s="16" t="s">
        <v>7637</v>
      </c>
      <c r="P5539" s="16" t="s">
        <v>7637</v>
      </c>
      <c r="Q5539" s="16" t="s">
        <v>7637</v>
      </c>
      <c r="R5539" s="16" t="s">
        <v>7637</v>
      </c>
      <c r="S5539" s="16" t="s">
        <v>7637</v>
      </c>
      <c r="T5539" s="16">
        <v>0</v>
      </c>
      <c r="U5539">
        <v>0</v>
      </c>
      <c r="V5539" s="17">
        <v>0.3372011886817543</v>
      </c>
      <c r="W5539" t="e">
        <f>VLOOKUP(A5539,Planilha3!$D$2:$F$5575,1,FALSE)</f>
        <v>#N/A</v>
      </c>
      <c r="X5539" t="e">
        <f>VLOOKUP(A5539,Planilha3!$D$2:$F$5575,2,FALSE)</f>
        <v>#N/A</v>
      </c>
      <c r="Y5539" t="e">
        <f>VLOOKUP(A5539,Planilha3!$D$2:$F$5575,3,FALSE)</f>
        <v>#N/A</v>
      </c>
      <c r="Z5539">
        <v>0</v>
      </c>
    </row>
    <row r="5540" spans="1:26" x14ac:dyDescent="0.25">
      <c r="A5540" t="str">
        <f t="shared" si="86"/>
        <v>VárzeaPB</v>
      </c>
      <c r="B5540" s="8">
        <v>2017</v>
      </c>
      <c r="C5540" s="9" t="s">
        <v>951</v>
      </c>
      <c r="D5540" s="9" t="s">
        <v>952</v>
      </c>
      <c r="E5540" s="9" t="s">
        <v>6929</v>
      </c>
      <c r="F5540" s="9" t="s">
        <v>6930</v>
      </c>
      <c r="G5540" s="10" t="s">
        <v>7637</v>
      </c>
      <c r="H5540" s="11">
        <v>10537.06</v>
      </c>
      <c r="I5540" s="11">
        <v>29714.512999999999</v>
      </c>
      <c r="J5540" s="12">
        <v>2820.0003606319028</v>
      </c>
      <c r="K5540" s="13" t="s">
        <v>7642</v>
      </c>
      <c r="L5540" s="13">
        <v>0</v>
      </c>
      <c r="M5540" s="14">
        <v>0</v>
      </c>
      <c r="N5540" s="15">
        <v>0</v>
      </c>
      <c r="O5540" s="16" t="s">
        <v>7637</v>
      </c>
      <c r="P5540" s="16" t="s">
        <v>7637</v>
      </c>
      <c r="Q5540" s="16" t="s">
        <v>7637</v>
      </c>
      <c r="R5540" s="16" t="s">
        <v>7637</v>
      </c>
      <c r="S5540" s="16" t="s">
        <v>7637</v>
      </c>
      <c r="T5540" s="16">
        <v>0</v>
      </c>
      <c r="U5540">
        <v>0</v>
      </c>
      <c r="V5540" s="17">
        <v>0.33607601733426912</v>
      </c>
      <c r="W5540" t="e">
        <f>VLOOKUP(A5540,Planilha3!$D$2:$F$5575,1,FALSE)</f>
        <v>#N/A</v>
      </c>
      <c r="X5540" t="e">
        <f>VLOOKUP(A5540,Planilha3!$D$2:$F$5575,2,FALSE)</f>
        <v>#N/A</v>
      </c>
      <c r="Y5540" t="e">
        <f>VLOOKUP(A5540,Planilha3!$D$2:$F$5575,3,FALSE)</f>
        <v>#N/A</v>
      </c>
      <c r="Z5540">
        <v>0</v>
      </c>
    </row>
    <row r="5541" spans="1:26" x14ac:dyDescent="0.25">
      <c r="A5541" t="str">
        <f t="shared" si="86"/>
        <v>JuremaPE</v>
      </c>
      <c r="B5541" s="8">
        <v>2017</v>
      </c>
      <c r="C5541" s="9" t="s">
        <v>951</v>
      </c>
      <c r="D5541" s="9" t="s">
        <v>2010</v>
      </c>
      <c r="E5541" s="9" t="s">
        <v>5151</v>
      </c>
      <c r="F5541" s="9" t="s">
        <v>5151</v>
      </c>
      <c r="G5541" s="10" t="s">
        <v>7637</v>
      </c>
      <c r="H5541" s="11">
        <v>7770.04</v>
      </c>
      <c r="I5541" s="11">
        <v>118757.32399999999</v>
      </c>
      <c r="J5541" s="12">
        <v>15284.004200750574</v>
      </c>
      <c r="K5541" s="13" t="s">
        <v>7642</v>
      </c>
      <c r="L5541" s="13">
        <v>0</v>
      </c>
      <c r="M5541" s="14">
        <v>0</v>
      </c>
      <c r="N5541" s="15">
        <v>0</v>
      </c>
      <c r="O5541" s="16" t="s">
        <v>7637</v>
      </c>
      <c r="P5541" s="16" t="s">
        <v>7637</v>
      </c>
      <c r="Q5541" s="16" t="s">
        <v>7637</v>
      </c>
      <c r="R5541" s="16" t="s">
        <v>7637</v>
      </c>
      <c r="S5541" s="16" t="s">
        <v>7637</v>
      </c>
      <c r="T5541" s="16">
        <v>0</v>
      </c>
      <c r="U5541">
        <v>0</v>
      </c>
      <c r="V5541" s="17">
        <v>0.33489024362393899</v>
      </c>
      <c r="W5541" t="e">
        <f>VLOOKUP(A5541,Planilha3!$D$2:$F$5575,1,FALSE)</f>
        <v>#N/A</v>
      </c>
      <c r="X5541" t="e">
        <f>VLOOKUP(A5541,Planilha3!$D$2:$F$5575,2,FALSE)</f>
        <v>#N/A</v>
      </c>
      <c r="Y5541" t="e">
        <f>VLOOKUP(A5541,Planilha3!$D$2:$F$5575,3,FALSE)</f>
        <v>#N/A</v>
      </c>
      <c r="Z5541">
        <v>0</v>
      </c>
    </row>
    <row r="5542" spans="1:26" x14ac:dyDescent="0.25">
      <c r="A5542" t="str">
        <f t="shared" si="86"/>
        <v>BatalhaAL</v>
      </c>
      <c r="B5542" s="8">
        <v>2017</v>
      </c>
      <c r="C5542" s="9" t="s">
        <v>951</v>
      </c>
      <c r="D5542" s="9" t="s">
        <v>5360</v>
      </c>
      <c r="E5542" s="9" t="s">
        <v>6787</v>
      </c>
      <c r="F5542" s="9" t="s">
        <v>6787</v>
      </c>
      <c r="G5542" s="10" t="s">
        <v>7637</v>
      </c>
      <c r="H5542" s="11">
        <v>9300.83</v>
      </c>
      <c r="I5542" s="11">
        <v>174455.59700000001</v>
      </c>
      <c r="J5542" s="12">
        <v>18756.992332942329</v>
      </c>
      <c r="K5542" s="13" t="s">
        <v>7642</v>
      </c>
      <c r="L5542" s="13">
        <v>0</v>
      </c>
      <c r="M5542" s="14">
        <v>0</v>
      </c>
      <c r="N5542" s="15">
        <v>0</v>
      </c>
      <c r="O5542" s="16" t="s">
        <v>7637</v>
      </c>
      <c r="P5542" s="16" t="s">
        <v>7637</v>
      </c>
      <c r="Q5542" s="16" t="s">
        <v>7637</v>
      </c>
      <c r="R5542" s="16" t="s">
        <v>7637</v>
      </c>
      <c r="S5542" s="16" t="s">
        <v>7637</v>
      </c>
      <c r="T5542" s="16">
        <v>0</v>
      </c>
      <c r="U5542">
        <v>0</v>
      </c>
      <c r="V5542" s="17">
        <v>0.33297408098055342</v>
      </c>
      <c r="W5542" t="e">
        <f>VLOOKUP(A5542,Planilha3!$D$2:$F$5575,1,FALSE)</f>
        <v>#N/A</v>
      </c>
      <c r="X5542" t="e">
        <f>VLOOKUP(A5542,Planilha3!$D$2:$F$5575,2,FALSE)</f>
        <v>#N/A</v>
      </c>
      <c r="Y5542" t="e">
        <f>VLOOKUP(A5542,Planilha3!$D$2:$F$5575,3,FALSE)</f>
        <v>#N/A</v>
      </c>
      <c r="Z5542">
        <v>0</v>
      </c>
    </row>
    <row r="5543" spans="1:26" x14ac:dyDescent="0.25">
      <c r="A5543" t="str">
        <f t="shared" si="86"/>
        <v>Novo Santo AntônioMT</v>
      </c>
      <c r="B5543" s="8">
        <v>2017</v>
      </c>
      <c r="C5543" s="9" t="s">
        <v>2202</v>
      </c>
      <c r="D5543" s="9" t="s">
        <v>3930</v>
      </c>
      <c r="E5543" s="9" t="s">
        <v>4657</v>
      </c>
      <c r="F5543" s="9" t="s">
        <v>4658</v>
      </c>
      <c r="G5543" s="10" t="s">
        <v>7637</v>
      </c>
      <c r="H5543" s="11">
        <v>13834.92</v>
      </c>
      <c r="I5543" s="11">
        <v>34559.631999999998</v>
      </c>
      <c r="J5543" s="12">
        <v>2498.0001329967936</v>
      </c>
      <c r="K5543" s="13" t="s">
        <v>7642</v>
      </c>
      <c r="L5543" s="13">
        <v>0</v>
      </c>
      <c r="M5543" s="14">
        <v>0</v>
      </c>
      <c r="N5543" s="15">
        <v>0</v>
      </c>
      <c r="O5543" s="16" t="s">
        <v>7637</v>
      </c>
      <c r="P5543" s="16" t="s">
        <v>7637</v>
      </c>
      <c r="Q5543" s="16" t="s">
        <v>7637</v>
      </c>
      <c r="R5543" s="16" t="s">
        <v>7637</v>
      </c>
      <c r="S5543" s="16" t="s">
        <v>7637</v>
      </c>
      <c r="T5543" s="16">
        <v>0</v>
      </c>
      <c r="U5543">
        <v>0</v>
      </c>
      <c r="V5543" s="17">
        <v>0.33172963496109437</v>
      </c>
      <c r="W5543" t="e">
        <f>VLOOKUP(A5543,Planilha3!$D$2:$F$5575,1,FALSE)</f>
        <v>#N/A</v>
      </c>
      <c r="X5543" t="e">
        <f>VLOOKUP(A5543,Planilha3!$D$2:$F$5575,2,FALSE)</f>
        <v>#N/A</v>
      </c>
      <c r="Y5543" t="e">
        <f>VLOOKUP(A5543,Planilha3!$D$2:$F$5575,3,FALSE)</f>
        <v>#N/A</v>
      </c>
      <c r="Z5543">
        <v>0</v>
      </c>
    </row>
    <row r="5544" spans="1:26" x14ac:dyDescent="0.25">
      <c r="A5544" t="str">
        <f t="shared" si="86"/>
        <v>InajáPR</v>
      </c>
      <c r="B5544" s="8">
        <v>2017</v>
      </c>
      <c r="C5544" s="9" t="s">
        <v>456</v>
      </c>
      <c r="D5544" s="9" t="s">
        <v>457</v>
      </c>
      <c r="E5544" s="9" t="s">
        <v>2011</v>
      </c>
      <c r="F5544" s="9" t="s">
        <v>2012</v>
      </c>
      <c r="G5544" s="10" t="s">
        <v>7637</v>
      </c>
      <c r="H5544" s="11">
        <v>18209.87</v>
      </c>
      <c r="I5544" s="11">
        <v>57124.373</v>
      </c>
      <c r="J5544" s="12">
        <v>3137.0005936341117</v>
      </c>
      <c r="K5544" s="13" t="s">
        <v>7641</v>
      </c>
      <c r="L5544" s="13">
        <v>0</v>
      </c>
      <c r="M5544" s="14">
        <v>0</v>
      </c>
      <c r="N5544" s="15">
        <v>0</v>
      </c>
      <c r="O5544" s="16" t="s">
        <v>7637</v>
      </c>
      <c r="P5544" s="16" t="s">
        <v>7637</v>
      </c>
      <c r="Q5544" s="16" t="s">
        <v>7637</v>
      </c>
      <c r="R5544" s="16" t="s">
        <v>7637</v>
      </c>
      <c r="S5544" s="16" t="s">
        <v>7637</v>
      </c>
      <c r="T5544" s="16">
        <v>0</v>
      </c>
      <c r="U5544">
        <v>0</v>
      </c>
      <c r="V5544" s="17">
        <v>0.33145339000620888</v>
      </c>
      <c r="W5544" t="e">
        <f>VLOOKUP(A5544,Planilha3!$D$2:$F$5575,1,FALSE)</f>
        <v>#N/A</v>
      </c>
      <c r="X5544" t="e">
        <f>VLOOKUP(A5544,Planilha3!$D$2:$F$5575,2,FALSE)</f>
        <v>#N/A</v>
      </c>
      <c r="Y5544" t="e">
        <f>VLOOKUP(A5544,Planilha3!$D$2:$F$5575,3,FALSE)</f>
        <v>#N/A</v>
      </c>
      <c r="Z5544">
        <v>0</v>
      </c>
    </row>
    <row r="5545" spans="1:26" x14ac:dyDescent="0.25">
      <c r="A5545" t="str">
        <f t="shared" si="86"/>
        <v>Riacho de SantanaBA</v>
      </c>
      <c r="B5545" s="8">
        <v>2017</v>
      </c>
      <c r="C5545" s="9" t="s">
        <v>951</v>
      </c>
      <c r="D5545" s="9" t="s">
        <v>4029</v>
      </c>
      <c r="E5545" s="9" t="s">
        <v>6411</v>
      </c>
      <c r="F5545" s="9" t="s">
        <v>6411</v>
      </c>
      <c r="G5545" s="10" t="s">
        <v>7637</v>
      </c>
      <c r="H5545" s="11">
        <v>6770.61</v>
      </c>
      <c r="I5545" s="11">
        <v>246714.08300000001</v>
      </c>
      <c r="J5545" s="12">
        <v>36438.974184010018</v>
      </c>
      <c r="K5545" s="13" t="s">
        <v>7642</v>
      </c>
      <c r="L5545" s="13">
        <v>0</v>
      </c>
      <c r="M5545" s="14">
        <v>0</v>
      </c>
      <c r="N5545" s="15">
        <v>0</v>
      </c>
      <c r="O5545" s="16" t="s">
        <v>7637</v>
      </c>
      <c r="P5545" s="16" t="s">
        <v>7637</v>
      </c>
      <c r="Q5545" s="16" t="s">
        <v>7637</v>
      </c>
      <c r="R5545" s="16" t="s">
        <v>7637</v>
      </c>
      <c r="S5545" s="16" t="s">
        <v>7637</v>
      </c>
      <c r="T5545" s="16">
        <v>0</v>
      </c>
      <c r="U5545">
        <v>0</v>
      </c>
      <c r="V5545" s="17">
        <v>0.32575901930395984</v>
      </c>
      <c r="W5545" t="e">
        <f>VLOOKUP(A5545,Planilha3!$D$2:$F$5575,1,FALSE)</f>
        <v>#N/A</v>
      </c>
      <c r="X5545" t="e">
        <f>VLOOKUP(A5545,Planilha3!$D$2:$F$5575,2,FALSE)</f>
        <v>#N/A</v>
      </c>
      <c r="Y5545" t="e">
        <f>VLOOKUP(A5545,Planilha3!$D$2:$F$5575,3,FALSE)</f>
        <v>#N/A</v>
      </c>
      <c r="Z5545">
        <v>0</v>
      </c>
    </row>
    <row r="5546" spans="1:26" x14ac:dyDescent="0.25">
      <c r="A5546" t="str">
        <f t="shared" si="86"/>
        <v>QuixabaPB</v>
      </c>
      <c r="B5546" s="8">
        <v>2017</v>
      </c>
      <c r="C5546" s="9" t="s">
        <v>951</v>
      </c>
      <c r="D5546" s="9" t="s">
        <v>952</v>
      </c>
      <c r="E5546" s="9" t="s">
        <v>5956</v>
      </c>
      <c r="F5546" s="9" t="s">
        <v>5956</v>
      </c>
      <c r="G5546" s="10" t="s">
        <v>7637</v>
      </c>
      <c r="H5546" s="11">
        <v>11381.14</v>
      </c>
      <c r="I5546" s="11">
        <v>22352.557000000001</v>
      </c>
      <c r="J5546" s="12">
        <v>1963.999827785266</v>
      </c>
      <c r="K5546" s="13" t="s">
        <v>7642</v>
      </c>
      <c r="L5546" s="13">
        <v>0</v>
      </c>
      <c r="M5546" s="14">
        <v>0</v>
      </c>
      <c r="N5546" s="15">
        <v>0</v>
      </c>
      <c r="O5546" s="16" t="s">
        <v>7637</v>
      </c>
      <c r="P5546" s="16" t="s">
        <v>7637</v>
      </c>
      <c r="Q5546" s="16" t="s">
        <v>7637</v>
      </c>
      <c r="R5546" s="16" t="s">
        <v>7637</v>
      </c>
      <c r="S5546" s="16" t="s">
        <v>7637</v>
      </c>
      <c r="T5546" s="16">
        <v>0</v>
      </c>
      <c r="U5546">
        <v>0</v>
      </c>
      <c r="V5546" s="17">
        <v>0.32505726674260205</v>
      </c>
      <c r="W5546" t="e">
        <f>VLOOKUP(A5546,Planilha3!$D$2:$F$5575,1,FALSE)</f>
        <v>#N/A</v>
      </c>
      <c r="X5546" t="e">
        <f>VLOOKUP(A5546,Planilha3!$D$2:$F$5575,2,FALSE)</f>
        <v>#N/A</v>
      </c>
      <c r="Y5546" t="e">
        <f>VLOOKUP(A5546,Planilha3!$D$2:$F$5575,3,FALSE)</f>
        <v>#N/A</v>
      </c>
      <c r="Z5546">
        <v>0</v>
      </c>
    </row>
    <row r="5547" spans="1:26" x14ac:dyDescent="0.25">
      <c r="A5547" t="str">
        <f t="shared" si="86"/>
        <v>MorrinhosGO</v>
      </c>
      <c r="B5547" s="8">
        <v>2017</v>
      </c>
      <c r="C5547" s="9" t="s">
        <v>2202</v>
      </c>
      <c r="D5547" s="9" t="s">
        <v>2237</v>
      </c>
      <c r="E5547" s="9" t="s">
        <v>2762</v>
      </c>
      <c r="F5547" s="9" t="s">
        <v>2762</v>
      </c>
      <c r="G5547" s="10" t="s">
        <v>7637</v>
      </c>
      <c r="H5547" s="11">
        <v>28084.89</v>
      </c>
      <c r="I5547" s="11">
        <v>1274548.3389999999</v>
      </c>
      <c r="J5547" s="12">
        <v>45381.995051431564</v>
      </c>
      <c r="K5547" s="13" t="s">
        <v>7636</v>
      </c>
      <c r="L5547" s="13">
        <v>0</v>
      </c>
      <c r="M5547" s="14">
        <v>0</v>
      </c>
      <c r="N5547" s="15">
        <v>0</v>
      </c>
      <c r="O5547" s="16" t="s">
        <v>7637</v>
      </c>
      <c r="P5547" s="16" t="s">
        <v>7637</v>
      </c>
      <c r="Q5547" s="16" t="s">
        <v>7637</v>
      </c>
      <c r="R5547" s="16" t="s">
        <v>7637</v>
      </c>
      <c r="S5547" s="16" t="s">
        <v>7637</v>
      </c>
      <c r="T5547" s="16">
        <v>0</v>
      </c>
      <c r="U5547">
        <v>0</v>
      </c>
      <c r="V5547" s="17">
        <v>0.32379015493948293</v>
      </c>
      <c r="W5547" t="e">
        <f>VLOOKUP(A5547,Planilha3!$D$2:$F$5575,1,FALSE)</f>
        <v>#N/A</v>
      </c>
      <c r="X5547" t="e">
        <f>VLOOKUP(A5547,Planilha3!$D$2:$F$5575,2,FALSE)</f>
        <v>#N/A</v>
      </c>
      <c r="Y5547" t="e">
        <f>VLOOKUP(A5547,Planilha3!$D$2:$F$5575,3,FALSE)</f>
        <v>#N/A</v>
      </c>
      <c r="Z5547">
        <v>0</v>
      </c>
    </row>
    <row r="5548" spans="1:26" x14ac:dyDescent="0.25">
      <c r="A5548" t="str">
        <f t="shared" si="86"/>
        <v>Santa TerezinhaSC</v>
      </c>
      <c r="B5548" s="8">
        <v>2017</v>
      </c>
      <c r="C5548" s="9" t="s">
        <v>456</v>
      </c>
      <c r="D5548" s="9" t="s">
        <v>790</v>
      </c>
      <c r="E5548" s="9" t="s">
        <v>6147</v>
      </c>
      <c r="F5548" s="9" t="s">
        <v>6147</v>
      </c>
      <c r="G5548" s="10" t="s">
        <v>7637</v>
      </c>
      <c r="H5548" s="11">
        <v>21806.09</v>
      </c>
      <c r="I5548" s="11">
        <v>192896.68799999999</v>
      </c>
      <c r="J5548" s="12">
        <v>8846.0007273197534</v>
      </c>
      <c r="K5548" s="13" t="s">
        <v>7641</v>
      </c>
      <c r="L5548" s="13">
        <v>0</v>
      </c>
      <c r="M5548" s="14">
        <v>0</v>
      </c>
      <c r="N5548" s="15">
        <v>0</v>
      </c>
      <c r="O5548" s="16" t="s">
        <v>7637</v>
      </c>
      <c r="P5548" s="16" t="s">
        <v>7637</v>
      </c>
      <c r="Q5548" s="16" t="s">
        <v>7637</v>
      </c>
      <c r="R5548" s="16" t="s">
        <v>7637</v>
      </c>
      <c r="S5548" s="16" t="s">
        <v>7637</v>
      </c>
      <c r="T5548" s="16">
        <v>0</v>
      </c>
      <c r="U5548">
        <v>0</v>
      </c>
      <c r="V5548" s="17">
        <v>0.32154262265491801</v>
      </c>
      <c r="W5548" t="e">
        <f>VLOOKUP(A5548,Planilha3!$D$2:$F$5575,1,FALSE)</f>
        <v>#N/A</v>
      </c>
      <c r="X5548" t="e">
        <f>VLOOKUP(A5548,Planilha3!$D$2:$F$5575,2,FALSE)</f>
        <v>#N/A</v>
      </c>
      <c r="Y5548" t="e">
        <f>VLOOKUP(A5548,Planilha3!$D$2:$F$5575,3,FALSE)</f>
        <v>#N/A</v>
      </c>
      <c r="Z5548">
        <v>0</v>
      </c>
    </row>
    <row r="5549" spans="1:26" x14ac:dyDescent="0.25">
      <c r="A5549" t="str">
        <f t="shared" si="86"/>
        <v>Santa TerezinhaMT</v>
      </c>
      <c r="B5549" s="8">
        <v>2017</v>
      </c>
      <c r="C5549" s="9" t="s">
        <v>2202</v>
      </c>
      <c r="D5549" s="9" t="s">
        <v>3930</v>
      </c>
      <c r="E5549" s="9" t="s">
        <v>6147</v>
      </c>
      <c r="F5549" s="9" t="s">
        <v>6147</v>
      </c>
      <c r="G5549" s="10" t="s">
        <v>7637</v>
      </c>
      <c r="H5549" s="11">
        <v>13890.64</v>
      </c>
      <c r="I5549" s="11">
        <v>111805.732</v>
      </c>
      <c r="J5549" s="12">
        <v>8048.9978863464894</v>
      </c>
      <c r="K5549" s="13" t="s">
        <v>7642</v>
      </c>
      <c r="L5549" s="13">
        <v>0</v>
      </c>
      <c r="M5549" s="14">
        <v>0</v>
      </c>
      <c r="N5549" s="15">
        <v>0</v>
      </c>
      <c r="O5549" s="16" t="s">
        <v>7637</v>
      </c>
      <c r="P5549" s="16" t="s">
        <v>7637</v>
      </c>
      <c r="Q5549" s="16" t="s">
        <v>7637</v>
      </c>
      <c r="R5549" s="16" t="s">
        <v>7637</v>
      </c>
      <c r="S5549" s="16" t="s">
        <v>7637</v>
      </c>
      <c r="T5549" s="16">
        <v>0</v>
      </c>
      <c r="U5549">
        <v>0</v>
      </c>
      <c r="V5549" s="17">
        <v>0.32154262265491801</v>
      </c>
      <c r="W5549" t="e">
        <f>VLOOKUP(A5549,Planilha3!$D$2:$F$5575,1,FALSE)</f>
        <v>#N/A</v>
      </c>
      <c r="X5549" t="e">
        <f>VLOOKUP(A5549,Planilha3!$D$2:$F$5575,2,FALSE)</f>
        <v>#N/A</v>
      </c>
      <c r="Y5549" t="e">
        <f>VLOOKUP(A5549,Planilha3!$D$2:$F$5575,3,FALSE)</f>
        <v>#N/A</v>
      </c>
      <c r="Z5549">
        <v>0</v>
      </c>
    </row>
    <row r="5550" spans="1:26" x14ac:dyDescent="0.25">
      <c r="A5550" t="str">
        <f t="shared" si="86"/>
        <v>Santa TerezinhaBA</v>
      </c>
      <c r="B5550" s="8">
        <v>2017</v>
      </c>
      <c r="C5550" s="9" t="s">
        <v>951</v>
      </c>
      <c r="D5550" s="9" t="s">
        <v>4029</v>
      </c>
      <c r="E5550" s="9" t="s">
        <v>6147</v>
      </c>
      <c r="F5550" s="9" t="s">
        <v>6147</v>
      </c>
      <c r="G5550" s="10" t="s">
        <v>7637</v>
      </c>
      <c r="H5550" s="11">
        <v>6525.99</v>
      </c>
      <c r="I5550" s="11">
        <v>69710.656000000003</v>
      </c>
      <c r="J5550" s="12">
        <v>10682.004722655109</v>
      </c>
      <c r="K5550" s="13" t="s">
        <v>7642</v>
      </c>
      <c r="L5550" s="13">
        <v>0</v>
      </c>
      <c r="M5550" s="14">
        <v>0</v>
      </c>
      <c r="N5550" s="15">
        <v>0</v>
      </c>
      <c r="O5550" s="16" t="s">
        <v>7637</v>
      </c>
      <c r="P5550" s="16" t="s">
        <v>7637</v>
      </c>
      <c r="Q5550" s="16" t="s">
        <v>7637</v>
      </c>
      <c r="R5550" s="16" t="s">
        <v>7637</v>
      </c>
      <c r="S5550" s="16" t="s">
        <v>7637</v>
      </c>
      <c r="T5550" s="16">
        <v>0</v>
      </c>
      <c r="U5550">
        <v>0</v>
      </c>
      <c r="V5550" s="17">
        <v>0.32154262265491801</v>
      </c>
      <c r="W5550" t="e">
        <f>VLOOKUP(A5550,Planilha3!$D$2:$F$5575,1,FALSE)</f>
        <v>#N/A</v>
      </c>
      <c r="X5550" t="e">
        <f>VLOOKUP(A5550,Planilha3!$D$2:$F$5575,2,FALSE)</f>
        <v>#N/A</v>
      </c>
      <c r="Y5550" t="e">
        <f>VLOOKUP(A5550,Planilha3!$D$2:$F$5575,3,FALSE)</f>
        <v>#N/A</v>
      </c>
      <c r="Z5550">
        <v>0</v>
      </c>
    </row>
  </sheetData>
  <pageMargins left="0.511811024" right="0.511811024" top="0.78740157499999996" bottom="0.78740157499999996" header="0.31496062000000002" footer="0.31496062000000002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/>
  <dimension ref="D2:F5575"/>
  <sheetViews>
    <sheetView topLeftCell="A2" workbookViewId="0">
      <selection activeCell="D2" sqref="D2"/>
    </sheetView>
  </sheetViews>
  <sheetFormatPr defaultRowHeight="15" x14ac:dyDescent="0.25"/>
  <cols>
    <col min="4" max="4" width="33" bestFit="1" customWidth="1"/>
  </cols>
  <sheetData>
    <row r="2" spans="4:6" x14ac:dyDescent="0.25">
      <c r="D2" t="s">
        <v>7650</v>
      </c>
      <c r="E2" s="21">
        <v>-16.762059705657499</v>
      </c>
      <c r="F2" s="21">
        <v>-49.438353531284498</v>
      </c>
    </row>
    <row r="3" spans="4:6" x14ac:dyDescent="0.25">
      <c r="D3" t="s">
        <v>7651</v>
      </c>
      <c r="E3" s="21">
        <v>-18.4832865306314</v>
      </c>
      <c r="F3" s="21">
        <v>-47.392466877054297</v>
      </c>
    </row>
    <row r="4" spans="4:6" x14ac:dyDescent="0.25">
      <c r="D4" t="s">
        <v>7652</v>
      </c>
      <c r="E4" s="21">
        <v>-16.1974226345936</v>
      </c>
      <c r="F4" s="21">
        <v>-48.706066336473803</v>
      </c>
    </row>
    <row r="5" spans="4:6" x14ac:dyDescent="0.25">
      <c r="D5" t="s">
        <v>7653</v>
      </c>
      <c r="E5" s="21">
        <v>-19.152154959511101</v>
      </c>
      <c r="F5" s="21">
        <v>-45.455738791444602</v>
      </c>
    </row>
    <row r="6" spans="4:6" x14ac:dyDescent="0.25">
      <c r="D6" t="s">
        <v>7654</v>
      </c>
      <c r="E6" s="21">
        <v>-1.72220869031841</v>
      </c>
      <c r="F6" s="21">
        <v>-48.879222993594198</v>
      </c>
    </row>
    <row r="7" spans="4:6" x14ac:dyDescent="0.25">
      <c r="D7" t="s">
        <v>7655</v>
      </c>
      <c r="E7" s="21">
        <v>-7.3609455931305696</v>
      </c>
      <c r="F7" s="21">
        <v>-39.048497236711697</v>
      </c>
    </row>
    <row r="8" spans="4:6" x14ac:dyDescent="0.25">
      <c r="D8" t="s">
        <v>7656</v>
      </c>
      <c r="E8" s="21">
        <v>-13.2507240292327</v>
      </c>
      <c r="F8" s="21">
        <v>-41.664714498578</v>
      </c>
    </row>
    <row r="9" spans="4:6" x14ac:dyDescent="0.25">
      <c r="D9" t="s">
        <v>7657</v>
      </c>
      <c r="E9" s="21">
        <v>-8.7237544411633596</v>
      </c>
      <c r="F9" s="21">
        <v>-39.114550441064999</v>
      </c>
    </row>
    <row r="10" spans="4:6" x14ac:dyDescent="0.25">
      <c r="D10" t="s">
        <v>7658</v>
      </c>
      <c r="E10" s="21">
        <v>-23.303988787721099</v>
      </c>
      <c r="F10" s="21">
        <v>-50.3129467863141</v>
      </c>
    </row>
    <row r="11" spans="4:6" x14ac:dyDescent="0.25">
      <c r="D11" t="s">
        <v>7659</v>
      </c>
      <c r="E11" s="21">
        <v>-27.613104659547201</v>
      </c>
      <c r="F11" s="21">
        <v>-51.023717532703898</v>
      </c>
    </row>
    <row r="12" spans="4:6" x14ac:dyDescent="0.25">
      <c r="D12" t="s">
        <v>7660</v>
      </c>
      <c r="E12" s="21">
        <v>-4.9537255935759203</v>
      </c>
      <c r="F12" s="21">
        <v>-48.393663301879897</v>
      </c>
    </row>
    <row r="13" spans="4:6" x14ac:dyDescent="0.25">
      <c r="D13" t="s">
        <v>7661</v>
      </c>
      <c r="E13" s="21">
        <v>-26.5720555207673</v>
      </c>
      <c r="F13" s="21">
        <v>-52.323327686193302</v>
      </c>
    </row>
    <row r="14" spans="4:6" x14ac:dyDescent="0.25">
      <c r="D14" t="s">
        <v>7662</v>
      </c>
      <c r="E14" s="21">
        <v>-20.300124717633199</v>
      </c>
      <c r="F14" s="21">
        <v>-42.474665447535301</v>
      </c>
    </row>
    <row r="15" spans="4:6" x14ac:dyDescent="0.25">
      <c r="D15" t="s">
        <v>7663</v>
      </c>
      <c r="E15" s="21">
        <v>-7.9038486350908999</v>
      </c>
      <c r="F15" s="21">
        <v>-34.907285656044799</v>
      </c>
    </row>
    <row r="16" spans="4:6" x14ac:dyDescent="0.25">
      <c r="D16" t="s">
        <v>7664</v>
      </c>
      <c r="E16" s="21">
        <v>-9.6222214400458199</v>
      </c>
      <c r="F16" s="21">
        <v>-49.156505198460799</v>
      </c>
    </row>
    <row r="17" spans="4:6" x14ac:dyDescent="0.25">
      <c r="D17" t="s">
        <v>7665</v>
      </c>
      <c r="E17" s="21">
        <v>-20.3595105520392</v>
      </c>
      <c r="F17" s="21">
        <v>-43.1442333419729</v>
      </c>
    </row>
    <row r="18" spans="4:6" x14ac:dyDescent="0.25">
      <c r="D18" t="s">
        <v>7666</v>
      </c>
      <c r="E18" s="21">
        <v>-4.94753606694597</v>
      </c>
      <c r="F18" s="21">
        <v>-47.5007558293157</v>
      </c>
    </row>
    <row r="19" spans="4:6" x14ac:dyDescent="0.25">
      <c r="D19" t="s">
        <v>7667</v>
      </c>
      <c r="E19" s="21">
        <v>-11.6579660215665</v>
      </c>
      <c r="F19" s="21">
        <v>-38.020051756703801</v>
      </c>
    </row>
    <row r="20" spans="4:6" x14ac:dyDescent="0.25">
      <c r="D20" t="s">
        <v>7668</v>
      </c>
      <c r="E20" s="21">
        <v>-1.95969785094893</v>
      </c>
      <c r="F20" s="21">
        <v>-48.200109128949897</v>
      </c>
    </row>
    <row r="21" spans="4:6" x14ac:dyDescent="0.25">
      <c r="D21" t="s">
        <v>7669</v>
      </c>
      <c r="E21" s="21">
        <v>-4.2212290016821399</v>
      </c>
      <c r="F21" s="21">
        <v>-38.705846024582698</v>
      </c>
    </row>
    <row r="22" spans="4:6" x14ac:dyDescent="0.25">
      <c r="D22" t="s">
        <v>7670</v>
      </c>
      <c r="E22" s="21">
        <v>-2.8880789250116599</v>
      </c>
      <c r="F22" s="21">
        <v>-40.118629481531698</v>
      </c>
    </row>
    <row r="23" spans="4:6" x14ac:dyDescent="0.25">
      <c r="D23" t="s">
        <v>7671</v>
      </c>
      <c r="E23" s="21">
        <v>-6.4353305961701199</v>
      </c>
      <c r="F23" s="21">
        <v>-36.6408637227863</v>
      </c>
    </row>
    <row r="24" spans="4:6" x14ac:dyDescent="0.25">
      <c r="D24" t="s">
        <v>7672</v>
      </c>
      <c r="E24" s="21">
        <v>-8.2176298111507204</v>
      </c>
      <c r="F24" s="21">
        <v>-41.082104467542798</v>
      </c>
    </row>
    <row r="25" spans="4:6" x14ac:dyDescent="0.25">
      <c r="D25" t="s">
        <v>7673</v>
      </c>
      <c r="E25" s="21">
        <v>-31.866955377173898</v>
      </c>
      <c r="F25" s="21">
        <v>-54.161948956339998</v>
      </c>
    </row>
    <row r="26" spans="4:6" x14ac:dyDescent="0.25">
      <c r="D26" t="s">
        <v>7674</v>
      </c>
      <c r="E26" s="21">
        <v>-6.0895243566586696</v>
      </c>
      <c r="F26" s="21">
        <v>-39.448362197699801</v>
      </c>
    </row>
    <row r="27" spans="4:6" x14ac:dyDescent="0.25">
      <c r="D27" t="s">
        <v>7675</v>
      </c>
      <c r="E27" s="21">
        <v>-15.194456628277001</v>
      </c>
      <c r="F27" s="21">
        <v>-56.3636624927206</v>
      </c>
    </row>
    <row r="28" spans="4:6" x14ac:dyDescent="0.25">
      <c r="D28" t="s">
        <v>7676</v>
      </c>
      <c r="E28" s="21">
        <v>-9.8320018485083001</v>
      </c>
      <c r="F28" s="21">
        <v>-66.9021169346709</v>
      </c>
    </row>
    <row r="29" spans="4:6" x14ac:dyDescent="0.25">
      <c r="D29" t="s">
        <v>7677</v>
      </c>
      <c r="E29" s="21">
        <v>-17.396440737755999</v>
      </c>
      <c r="F29" s="21">
        <v>-50.375310169346001</v>
      </c>
    </row>
    <row r="30" spans="4:6" x14ac:dyDescent="0.25">
      <c r="D30" t="s">
        <v>7678</v>
      </c>
      <c r="E30" s="21">
        <v>-5.5783950757179603</v>
      </c>
      <c r="F30" s="21">
        <v>-36.911470043806602</v>
      </c>
    </row>
    <row r="31" spans="4:6" x14ac:dyDescent="0.25">
      <c r="D31" t="s">
        <v>7679</v>
      </c>
      <c r="E31" s="21">
        <v>-19.0672713406151</v>
      </c>
      <c r="F31" s="21">
        <v>-42.549517433312602</v>
      </c>
    </row>
    <row r="32" spans="4:6" x14ac:dyDescent="0.25">
      <c r="D32" t="s">
        <v>7680</v>
      </c>
      <c r="E32" s="21">
        <v>-21.682474499299499</v>
      </c>
      <c r="F32" s="21">
        <v>-51.074117406852899</v>
      </c>
    </row>
    <row r="33" spans="4:6" x14ac:dyDescent="0.25">
      <c r="D33" t="s">
        <v>7681</v>
      </c>
      <c r="E33" s="21">
        <v>-16.4165376165816</v>
      </c>
      <c r="F33" s="21">
        <v>-50.168315697193698</v>
      </c>
    </row>
    <row r="34" spans="4:6" x14ac:dyDescent="0.25">
      <c r="D34" t="s">
        <v>7682</v>
      </c>
      <c r="E34" s="21">
        <v>-21.232958826125198</v>
      </c>
      <c r="F34" s="21">
        <v>-49.645540101001302</v>
      </c>
    </row>
    <row r="35" spans="4:6" x14ac:dyDescent="0.25">
      <c r="D35" t="s">
        <v>7683</v>
      </c>
      <c r="E35" s="21">
        <v>-24.6610830448721</v>
      </c>
      <c r="F35" s="21">
        <v>-48.992582444369297</v>
      </c>
    </row>
    <row r="36" spans="4:6" x14ac:dyDescent="0.25">
      <c r="D36" t="s">
        <v>7684</v>
      </c>
      <c r="E36" s="21">
        <v>-10.535650828310899</v>
      </c>
      <c r="F36" s="21">
        <v>-38.115800824654997</v>
      </c>
    </row>
    <row r="37" spans="4:6" x14ac:dyDescent="0.25">
      <c r="D37" t="s">
        <v>7685</v>
      </c>
      <c r="E37" s="21">
        <v>-7.7512233447100698</v>
      </c>
      <c r="F37" s="21">
        <v>-37.636678437593503</v>
      </c>
    </row>
    <row r="38" spans="4:6" x14ac:dyDescent="0.25">
      <c r="D38" t="s">
        <v>7686</v>
      </c>
      <c r="E38" s="21">
        <v>-5.4927022030387702</v>
      </c>
      <c r="F38" s="21">
        <v>-36.507767769679297</v>
      </c>
    </row>
    <row r="39" spans="4:6" x14ac:dyDescent="0.25">
      <c r="D39" t="s">
        <v>7687</v>
      </c>
      <c r="E39" s="21">
        <v>-20.0783205721164</v>
      </c>
      <c r="F39" s="21">
        <v>-41.1264112271001</v>
      </c>
    </row>
    <row r="40" spans="4:6" x14ac:dyDescent="0.25">
      <c r="D40" t="s">
        <v>7688</v>
      </c>
      <c r="E40" s="21">
        <v>-4.1318764933839001</v>
      </c>
      <c r="F40" s="21">
        <v>-43.325152064315297</v>
      </c>
    </row>
    <row r="41" spans="4:6" x14ac:dyDescent="0.25">
      <c r="D41" t="s">
        <v>7689</v>
      </c>
      <c r="E41" s="21">
        <v>-8.5117814958569404</v>
      </c>
      <c r="F41" s="21">
        <v>-41.009876856808603</v>
      </c>
    </row>
    <row r="42" spans="4:6" x14ac:dyDescent="0.25">
      <c r="D42" t="s">
        <v>7690</v>
      </c>
      <c r="E42" s="21">
        <v>-0.15524566920424701</v>
      </c>
      <c r="F42" s="21">
        <v>-50.386518728874897</v>
      </c>
    </row>
    <row r="43" spans="4:6" x14ac:dyDescent="0.25">
      <c r="D43" t="s">
        <v>7691</v>
      </c>
      <c r="E43" s="21">
        <v>-8.4600842802188598</v>
      </c>
      <c r="F43" s="21">
        <v>-35.945021502908197</v>
      </c>
    </row>
    <row r="44" spans="4:6" x14ac:dyDescent="0.25">
      <c r="D44" t="s">
        <v>7692</v>
      </c>
      <c r="E44" s="21">
        <v>-5.7979601641954996</v>
      </c>
      <c r="F44" s="21">
        <v>-42.6584923893449</v>
      </c>
    </row>
    <row r="45" spans="4:6" x14ac:dyDescent="0.25">
      <c r="D45" t="s">
        <v>7693</v>
      </c>
      <c r="E45" s="21">
        <v>-27.409165031185399</v>
      </c>
      <c r="F45" s="21">
        <v>-49.8224828552869</v>
      </c>
    </row>
    <row r="46" spans="4:6" x14ac:dyDescent="0.25">
      <c r="D46" t="s">
        <v>7694</v>
      </c>
      <c r="E46" s="21">
        <v>-27.266634083360199</v>
      </c>
      <c r="F46" s="21">
        <v>-49.708428545154703</v>
      </c>
    </row>
    <row r="47" spans="4:6" x14ac:dyDescent="0.25">
      <c r="D47" t="s">
        <v>7695</v>
      </c>
      <c r="E47" s="21">
        <v>-6.8054629634134498</v>
      </c>
      <c r="F47" s="21">
        <v>-50.484965318727603</v>
      </c>
    </row>
    <row r="48" spans="4:6" x14ac:dyDescent="0.25">
      <c r="D48" t="s">
        <v>7696</v>
      </c>
      <c r="E48" s="21">
        <v>-17.991841555594402</v>
      </c>
      <c r="F48" s="21">
        <v>-42.381003796589297</v>
      </c>
    </row>
    <row r="49" spans="4:6" x14ac:dyDescent="0.25">
      <c r="D49" t="s">
        <v>7696</v>
      </c>
      <c r="E49" s="21">
        <v>-14.051454422278599</v>
      </c>
      <c r="F49" s="21">
        <v>-52.160544083309098</v>
      </c>
    </row>
    <row r="50" spans="4:6" x14ac:dyDescent="0.25">
      <c r="D50" t="s">
        <v>7697</v>
      </c>
      <c r="E50" s="21">
        <v>-5.8918587420673596</v>
      </c>
      <c r="F50" s="21">
        <v>-42.634073422734701</v>
      </c>
    </row>
    <row r="51" spans="4:6" x14ac:dyDescent="0.25">
      <c r="D51" t="s">
        <v>7697</v>
      </c>
      <c r="E51" s="21">
        <v>-7.5118612344761804</v>
      </c>
      <c r="F51" s="21">
        <v>-37.636011185686698</v>
      </c>
    </row>
    <row r="52" spans="4:6" x14ac:dyDescent="0.25">
      <c r="D52" t="s">
        <v>7697</v>
      </c>
      <c r="E52" s="21">
        <v>-9.2624269251645401</v>
      </c>
      <c r="F52" s="21">
        <v>-37.938300100699898</v>
      </c>
    </row>
    <row r="53" spans="4:6" x14ac:dyDescent="0.25">
      <c r="D53" t="s">
        <v>7698</v>
      </c>
      <c r="E53" s="21">
        <v>-20.445699551341399</v>
      </c>
      <c r="F53" s="21">
        <v>-52.879419769049299</v>
      </c>
    </row>
    <row r="54" spans="4:6" x14ac:dyDescent="0.25">
      <c r="D54" t="s">
        <v>7699</v>
      </c>
      <c r="E54" s="21">
        <v>-20.058034656461299</v>
      </c>
      <c r="F54" s="21">
        <v>-48.107278226726002</v>
      </c>
    </row>
    <row r="55" spans="4:6" x14ac:dyDescent="0.25">
      <c r="D55" t="s">
        <v>7700</v>
      </c>
      <c r="E55" s="21">
        <v>-26.998925778465601</v>
      </c>
      <c r="F55" s="21">
        <v>-51.553255495303802</v>
      </c>
    </row>
    <row r="56" spans="4:6" x14ac:dyDescent="0.25">
      <c r="D56" t="s">
        <v>7701</v>
      </c>
      <c r="E56" s="21">
        <v>-2.8408680453751298</v>
      </c>
      <c r="F56" s="21">
        <v>-42.119240159612801</v>
      </c>
    </row>
    <row r="57" spans="4:6" x14ac:dyDescent="0.25">
      <c r="D57" t="s">
        <v>7702</v>
      </c>
      <c r="E57" s="21">
        <v>-18.548693483255501</v>
      </c>
      <c r="F57" s="21">
        <v>-40.985757960853</v>
      </c>
    </row>
    <row r="58" spans="4:6" x14ac:dyDescent="0.25">
      <c r="D58" t="s">
        <v>7703</v>
      </c>
      <c r="E58" s="21">
        <v>-11.8622803119423</v>
      </c>
      <c r="F58" s="21">
        <v>-38.764183388134299</v>
      </c>
    </row>
    <row r="59" spans="4:6" x14ac:dyDescent="0.25">
      <c r="D59" t="s">
        <v>7704</v>
      </c>
      <c r="E59" s="21">
        <v>-14.9813908171189</v>
      </c>
      <c r="F59" s="21">
        <v>-47.782670438051099</v>
      </c>
    </row>
    <row r="60" spans="4:6" x14ac:dyDescent="0.25">
      <c r="D60" t="s">
        <v>7705</v>
      </c>
      <c r="E60" s="21">
        <v>-18.079706554722101</v>
      </c>
      <c r="F60" s="21">
        <v>-48.764302979822503</v>
      </c>
    </row>
    <row r="61" spans="4:6" x14ac:dyDescent="0.25">
      <c r="D61" t="s">
        <v>7706</v>
      </c>
      <c r="E61" s="21">
        <v>-6.2039257449260203</v>
      </c>
      <c r="F61" s="21">
        <v>-38.294452076428499</v>
      </c>
    </row>
    <row r="62" spans="4:6" x14ac:dyDescent="0.25">
      <c r="D62" t="s">
        <v>7707</v>
      </c>
      <c r="E62" s="21">
        <v>-8.7065241144069798</v>
      </c>
      <c r="F62" s="21">
        <v>-35.5266045850477</v>
      </c>
    </row>
    <row r="63" spans="4:6" x14ac:dyDescent="0.25">
      <c r="D63" t="s">
        <v>7708</v>
      </c>
      <c r="E63" s="21">
        <v>-28.1677024186308</v>
      </c>
      <c r="F63" s="21">
        <v>-52.031455284623199</v>
      </c>
    </row>
    <row r="64" spans="4:6" x14ac:dyDescent="0.25">
      <c r="D64" t="s">
        <v>7709</v>
      </c>
      <c r="E64" s="21">
        <v>-22.057680815457001</v>
      </c>
      <c r="F64" s="21">
        <v>-46.973899080965097</v>
      </c>
    </row>
    <row r="65" spans="4:6" x14ac:dyDescent="0.25">
      <c r="D65" t="s">
        <v>7710</v>
      </c>
      <c r="E65" s="21">
        <v>-20.944415803299101</v>
      </c>
      <c r="F65" s="21">
        <v>-45.391839402582697</v>
      </c>
    </row>
    <row r="66" spans="4:6" x14ac:dyDescent="0.25">
      <c r="D66" t="s">
        <v>7711</v>
      </c>
      <c r="E66" s="21">
        <v>-9.1116852789972906</v>
      </c>
      <c r="F66" s="21">
        <v>-37.122924697821901</v>
      </c>
    </row>
    <row r="67" spans="4:6" x14ac:dyDescent="0.25">
      <c r="D67" t="s">
        <v>7712</v>
      </c>
      <c r="E67" s="21">
        <v>-21.932409033459599</v>
      </c>
      <c r="F67" s="21">
        <v>-46.718017015641898</v>
      </c>
    </row>
    <row r="68" spans="4:6" x14ac:dyDescent="0.25">
      <c r="D68" t="s">
        <v>7713</v>
      </c>
      <c r="E68" s="21">
        <v>-27.075893377380201</v>
      </c>
      <c r="F68" s="21">
        <v>-52.981296761632102</v>
      </c>
    </row>
    <row r="69" spans="4:6" x14ac:dyDescent="0.25">
      <c r="D69" t="s">
        <v>7714</v>
      </c>
      <c r="E69" s="21">
        <v>-22.4737809638548</v>
      </c>
      <c r="F69" s="21">
        <v>-46.631836950944702</v>
      </c>
    </row>
    <row r="70" spans="4:6" x14ac:dyDescent="0.25">
      <c r="D70" t="s">
        <v>7715</v>
      </c>
      <c r="E70" s="21">
        <v>-22.881656572049401</v>
      </c>
      <c r="F70" s="21">
        <v>-49.242547408962402</v>
      </c>
    </row>
    <row r="71" spans="4:6" x14ac:dyDescent="0.25">
      <c r="D71" t="s">
        <v>7716</v>
      </c>
      <c r="E71" s="21">
        <v>-22.5982222567051</v>
      </c>
      <c r="F71" s="21">
        <v>-47.8737996166955</v>
      </c>
    </row>
    <row r="72" spans="4:6" x14ac:dyDescent="0.25">
      <c r="D72" t="s">
        <v>7717</v>
      </c>
      <c r="E72" s="21">
        <v>-17.080677133401402</v>
      </c>
      <c r="F72" s="21">
        <v>-40.938698795813202</v>
      </c>
    </row>
    <row r="73" spans="4:6" x14ac:dyDescent="0.25">
      <c r="D73" t="s">
        <v>7718</v>
      </c>
      <c r="E73" s="21">
        <v>-26.8798464165084</v>
      </c>
      <c r="F73" s="21">
        <v>-52.857224211527601</v>
      </c>
    </row>
    <row r="74" spans="4:6" x14ac:dyDescent="0.25">
      <c r="D74" t="s">
        <v>7719</v>
      </c>
      <c r="E74" s="21">
        <v>-15.741410611936301</v>
      </c>
      <c r="F74" s="21">
        <v>-48.259732867291298</v>
      </c>
    </row>
    <row r="75" spans="4:6" x14ac:dyDescent="0.25">
      <c r="D75" t="s">
        <v>7720</v>
      </c>
      <c r="E75" s="21">
        <v>-27.6968087385975</v>
      </c>
      <c r="F75" s="21">
        <v>-48.824775294572802</v>
      </c>
    </row>
    <row r="76" spans="4:6" x14ac:dyDescent="0.25">
      <c r="D76" t="s">
        <v>7721</v>
      </c>
      <c r="E76" s="21">
        <v>-15.746612760009601</v>
      </c>
      <c r="F76" s="21">
        <v>-41.458352474718097</v>
      </c>
    </row>
    <row r="77" spans="4:6" x14ac:dyDescent="0.25">
      <c r="D77" t="s">
        <v>7722</v>
      </c>
      <c r="E77" s="21">
        <v>-29.645215609729998</v>
      </c>
      <c r="F77" s="21">
        <v>-53.251923506980603</v>
      </c>
    </row>
    <row r="78" spans="4:6" x14ac:dyDescent="0.25">
      <c r="D78" t="s">
        <v>7723</v>
      </c>
      <c r="E78" s="21">
        <v>-22.4699030565572</v>
      </c>
      <c r="F78" s="21">
        <v>-48.986731522289404</v>
      </c>
    </row>
    <row r="79" spans="4:6" x14ac:dyDescent="0.25">
      <c r="D79" t="s">
        <v>7724</v>
      </c>
      <c r="E79" s="21">
        <v>-25.9903783472901</v>
      </c>
      <c r="F79" s="21">
        <v>-49.334718306736598</v>
      </c>
    </row>
    <row r="80" spans="4:6" x14ac:dyDescent="0.25">
      <c r="D80" t="s">
        <v>7725</v>
      </c>
      <c r="E80" s="21">
        <v>-18.985063787622899</v>
      </c>
      <c r="F80" s="21">
        <v>-40.744036101218398</v>
      </c>
    </row>
    <row r="81" spans="4:6" x14ac:dyDescent="0.25">
      <c r="D81" t="s">
        <v>7726</v>
      </c>
      <c r="E81" s="21">
        <v>-7.0922193031282497</v>
      </c>
      <c r="F81" s="21">
        <v>-38.168370732914603</v>
      </c>
    </row>
    <row r="82" spans="4:6" x14ac:dyDescent="0.25">
      <c r="D82" t="s">
        <v>7727</v>
      </c>
      <c r="E82" s="21">
        <v>-6.56006888057955</v>
      </c>
      <c r="F82" s="21">
        <v>-47.477094529792701</v>
      </c>
    </row>
    <row r="83" spans="4:6" x14ac:dyDescent="0.25">
      <c r="D83" t="s">
        <v>7728</v>
      </c>
      <c r="E83" s="21">
        <v>-19.501161316321099</v>
      </c>
      <c r="F83" s="21">
        <v>-41.0750005911353</v>
      </c>
    </row>
    <row r="84" spans="4:6" x14ac:dyDescent="0.25">
      <c r="D84" t="s">
        <v>7729</v>
      </c>
      <c r="E84" s="21">
        <v>-14.1273727125481</v>
      </c>
      <c r="F84" s="21">
        <v>-39.893984473603602</v>
      </c>
    </row>
    <row r="85" spans="4:6" x14ac:dyDescent="0.25">
      <c r="D85" t="s">
        <v>7730</v>
      </c>
      <c r="E85" s="21">
        <v>-6.5692971344818698</v>
      </c>
      <c r="F85" s="21">
        <v>-40.121781126258298</v>
      </c>
    </row>
    <row r="86" spans="4:6" x14ac:dyDescent="0.25">
      <c r="D86" t="s">
        <v>7731</v>
      </c>
      <c r="E86" s="21">
        <v>-21.974087161452001</v>
      </c>
      <c r="F86" s="21">
        <v>-44.604592648635297</v>
      </c>
    </row>
    <row r="87" spans="4:6" x14ac:dyDescent="0.25">
      <c r="D87" t="s">
        <v>7732</v>
      </c>
      <c r="E87" s="21">
        <v>-28.238983203363201</v>
      </c>
      <c r="F87" s="21">
        <v>-53.770939151571802</v>
      </c>
    </row>
    <row r="88" spans="4:6" x14ac:dyDescent="0.25">
      <c r="D88" t="s">
        <v>7733</v>
      </c>
      <c r="E88" s="21">
        <v>-22.1714557473566</v>
      </c>
      <c r="F88" s="21">
        <v>-44.641725436978597</v>
      </c>
    </row>
    <row r="89" spans="4:6" x14ac:dyDescent="0.25">
      <c r="D89" t="s">
        <v>7734</v>
      </c>
      <c r="E89" s="21">
        <v>-7.0411263024350497</v>
      </c>
      <c r="F89" s="21">
        <v>-35.627114671756601</v>
      </c>
    </row>
    <row r="90" spans="4:6" x14ac:dyDescent="0.25">
      <c r="D90" t="s">
        <v>7735</v>
      </c>
      <c r="E90" s="21">
        <v>-7.0607679447740299</v>
      </c>
      <c r="F90" s="21">
        <v>-35.763878098944197</v>
      </c>
    </row>
    <row r="91" spans="4:6" x14ac:dyDescent="0.25">
      <c r="D91" t="s">
        <v>7736</v>
      </c>
      <c r="E91" s="21">
        <v>-8.4669306829649695</v>
      </c>
      <c r="F91" s="21">
        <v>-36.779069654509897</v>
      </c>
    </row>
    <row r="92" spans="4:6" x14ac:dyDescent="0.25">
      <c r="D92" t="s">
        <v>7736</v>
      </c>
      <c r="E92" s="21">
        <v>-6.9473892713351599</v>
      </c>
      <c r="F92" s="21">
        <v>-35.533787442611498</v>
      </c>
    </row>
    <row r="93" spans="4:6" x14ac:dyDescent="0.25">
      <c r="D93" t="s">
        <v>7737</v>
      </c>
      <c r="E93" s="21">
        <v>-7.0087329940614902</v>
      </c>
      <c r="F93" s="21">
        <v>-40.937044319108303</v>
      </c>
    </row>
    <row r="94" spans="4:6" x14ac:dyDescent="0.25">
      <c r="D94" t="s">
        <v>7738</v>
      </c>
      <c r="E94" s="21">
        <v>-12.133972176925999</v>
      </c>
      <c r="F94" s="21">
        <v>-38.421090223883901</v>
      </c>
    </row>
    <row r="95" spans="4:6" x14ac:dyDescent="0.25">
      <c r="D95" t="s">
        <v>7739</v>
      </c>
      <c r="E95" s="21">
        <v>-23.5508139820416</v>
      </c>
      <c r="F95" s="21">
        <v>-47.8983786400374</v>
      </c>
    </row>
    <row r="96" spans="4:6" x14ac:dyDescent="0.25">
      <c r="D96" t="s">
        <v>7740</v>
      </c>
      <c r="E96" s="21">
        <v>-22.2022501472409</v>
      </c>
      <c r="F96" s="21">
        <v>-46.6143070667706</v>
      </c>
    </row>
    <row r="97" spans="4:6" x14ac:dyDescent="0.25">
      <c r="D97" t="s">
        <v>7741</v>
      </c>
      <c r="E97" s="21">
        <v>-2.4066879909079102</v>
      </c>
      <c r="F97" s="21">
        <v>-44.418461777392501</v>
      </c>
    </row>
    <row r="98" spans="4:6" x14ac:dyDescent="0.25">
      <c r="D98" t="s">
        <v>7742</v>
      </c>
      <c r="E98" s="21">
        <v>-3.58378773627356</v>
      </c>
      <c r="F98" s="21">
        <v>-40.543561321310101</v>
      </c>
    </row>
    <row r="99" spans="4:6" x14ac:dyDescent="0.25">
      <c r="D99" t="s">
        <v>7743</v>
      </c>
      <c r="E99" s="21">
        <v>-7.7371037316175197</v>
      </c>
      <c r="F99" s="21">
        <v>-36.051379760405801</v>
      </c>
    </row>
    <row r="100" spans="4:6" x14ac:dyDescent="0.25">
      <c r="D100" t="s">
        <v>7744</v>
      </c>
      <c r="E100" s="21">
        <v>-18.325992573468302</v>
      </c>
      <c r="F100" s="21">
        <v>-53.704651994329303</v>
      </c>
    </row>
    <row r="101" spans="4:6" x14ac:dyDescent="0.25">
      <c r="D101" t="s">
        <v>7745</v>
      </c>
      <c r="E101" s="21">
        <v>-17.5199400504087</v>
      </c>
      <c r="F101" s="21">
        <v>-39.203940992697397</v>
      </c>
    </row>
    <row r="102" spans="4:6" x14ac:dyDescent="0.25">
      <c r="D102" t="s">
        <v>7746</v>
      </c>
      <c r="E102" s="21">
        <v>-4.6266123719820804</v>
      </c>
      <c r="F102" s="21">
        <v>-43.469277867498</v>
      </c>
    </row>
    <row r="103" spans="4:6" x14ac:dyDescent="0.25">
      <c r="D103" t="s">
        <v>7747</v>
      </c>
      <c r="E103" s="21">
        <v>-27.658320479110301</v>
      </c>
      <c r="F103" s="21">
        <v>-54.765314996731099</v>
      </c>
    </row>
    <row r="104" spans="4:6" x14ac:dyDescent="0.25">
      <c r="D104" t="s">
        <v>7748</v>
      </c>
      <c r="E104" s="21">
        <v>-20.758522435588901</v>
      </c>
      <c r="F104" s="21">
        <v>-41.538592775891601</v>
      </c>
    </row>
    <row r="105" spans="4:6" x14ac:dyDescent="0.25">
      <c r="D105" t="s">
        <v>7749</v>
      </c>
      <c r="E105" s="21">
        <v>-29.7890995492115</v>
      </c>
      <c r="F105" s="21">
        <v>-55.802496711999297</v>
      </c>
    </row>
    <row r="106" spans="4:6" x14ac:dyDescent="0.25">
      <c r="D106" t="s">
        <v>7750</v>
      </c>
      <c r="E106" s="21">
        <v>-7.2423803217370502</v>
      </c>
      <c r="F106" s="21">
        <v>-40.856917787994497</v>
      </c>
    </row>
    <row r="107" spans="4:6" x14ac:dyDescent="0.25">
      <c r="D107" t="s">
        <v>7751</v>
      </c>
      <c r="E107" s="21">
        <v>-27.834934134003301</v>
      </c>
      <c r="F107" s="21">
        <v>-54.056194479263901</v>
      </c>
    </row>
    <row r="108" spans="4:6" x14ac:dyDescent="0.25">
      <c r="D108" t="s">
        <v>7752</v>
      </c>
      <c r="E108" s="21">
        <v>-21.880186572130299</v>
      </c>
      <c r="F108" s="21">
        <v>-42.7179545813594</v>
      </c>
    </row>
    <row r="109" spans="4:6" x14ac:dyDescent="0.25">
      <c r="D109" t="s">
        <v>7753</v>
      </c>
      <c r="E109" s="21">
        <v>-1.9466095672811501</v>
      </c>
      <c r="F109" s="21">
        <v>-54.738768144188803</v>
      </c>
    </row>
    <row r="110" spans="4:6" x14ac:dyDescent="0.25">
      <c r="D110" t="s">
        <v>7754</v>
      </c>
      <c r="E110" s="21">
        <v>-6.4057481670573999</v>
      </c>
      <c r="F110" s="21">
        <v>-38.0145401904918</v>
      </c>
    </row>
    <row r="111" spans="4:6" x14ac:dyDescent="0.25">
      <c r="D111" t="s">
        <v>7755</v>
      </c>
      <c r="E111" s="21">
        <v>-16.0838545657334</v>
      </c>
      <c r="F111" s="21">
        <v>-48.508001869741797</v>
      </c>
    </row>
    <row r="112" spans="4:6" x14ac:dyDescent="0.25">
      <c r="D112" t="s">
        <v>7756</v>
      </c>
      <c r="E112" s="21">
        <v>-21.426103185237299</v>
      </c>
      <c r="F112" s="21">
        <v>-45.948115443665202</v>
      </c>
    </row>
    <row r="113" spans="4:6" x14ac:dyDescent="0.25">
      <c r="D113" t="s">
        <v>7757</v>
      </c>
      <c r="E113" s="21">
        <v>-20.640109573817899</v>
      </c>
      <c r="F113" s="21">
        <v>-40.754638778250801</v>
      </c>
    </row>
    <row r="114" spans="4:6" x14ac:dyDescent="0.25">
      <c r="D114" t="s">
        <v>7758</v>
      </c>
      <c r="E114" s="21">
        <v>-21.953162367992899</v>
      </c>
      <c r="F114" s="21">
        <v>-51.4143812981415</v>
      </c>
    </row>
    <row r="115" spans="4:6" x14ac:dyDescent="0.25">
      <c r="D115" t="s">
        <v>7759</v>
      </c>
      <c r="E115" s="21">
        <v>-21.1539991528436</v>
      </c>
      <c r="F115" s="21">
        <v>-43.772139699114497</v>
      </c>
    </row>
    <row r="116" spans="4:6" x14ac:dyDescent="0.25">
      <c r="D116" t="s">
        <v>7760</v>
      </c>
      <c r="E116" s="21">
        <v>-27.700578184820099</v>
      </c>
      <c r="F116" s="21">
        <v>-49.327777699884699</v>
      </c>
    </row>
    <row r="117" spans="4:6" x14ac:dyDescent="0.25">
      <c r="D117" t="s">
        <v>7761</v>
      </c>
      <c r="E117" s="21">
        <v>-6.8994513312099999</v>
      </c>
      <c r="F117" s="21">
        <v>-36.011258359230801</v>
      </c>
    </row>
    <row r="118" spans="4:6" x14ac:dyDescent="0.25">
      <c r="D118" t="s">
        <v>7762</v>
      </c>
      <c r="E118" s="21">
        <v>-7.4301915685903497</v>
      </c>
      <c r="F118" s="21">
        <v>-34.905950039330897</v>
      </c>
    </row>
    <row r="119" spans="4:6" x14ac:dyDescent="0.25">
      <c r="D119" t="s">
        <v>7763</v>
      </c>
      <c r="E119" s="21">
        <v>-7.6042020322886401</v>
      </c>
      <c r="F119" s="21">
        <v>-35.229864287602197</v>
      </c>
    </row>
    <row r="120" spans="4:6" x14ac:dyDescent="0.25">
      <c r="D120" t="s">
        <v>7764</v>
      </c>
      <c r="E120" s="21">
        <v>-11.305994089819199</v>
      </c>
      <c r="F120" s="21">
        <v>-48.936484639273203</v>
      </c>
    </row>
    <row r="121" spans="4:6" x14ac:dyDescent="0.25">
      <c r="D121" t="s">
        <v>7765</v>
      </c>
      <c r="E121" s="21">
        <v>-14.709326963076499</v>
      </c>
      <c r="F121" s="21">
        <v>-39.641821518260997</v>
      </c>
    </row>
    <row r="122" spans="4:6" x14ac:dyDescent="0.25">
      <c r="D122" t="s">
        <v>7766</v>
      </c>
      <c r="E122" s="21">
        <v>-11.567806657760601</v>
      </c>
      <c r="F122" s="21">
        <v>-47.166206715081501</v>
      </c>
    </row>
    <row r="123" spans="4:6" x14ac:dyDescent="0.25">
      <c r="D123" t="s">
        <v>7767</v>
      </c>
      <c r="E123" s="21">
        <v>-1.5213468787709501</v>
      </c>
      <c r="F123" s="21">
        <v>-52.581974354588503</v>
      </c>
    </row>
    <row r="124" spans="4:6" x14ac:dyDescent="0.25">
      <c r="D124" t="s">
        <v>7768</v>
      </c>
      <c r="E124" s="21">
        <v>-16.178922418661099</v>
      </c>
      <c r="F124" s="21">
        <v>-40.694503448112101</v>
      </c>
    </row>
    <row r="125" spans="4:6" x14ac:dyDescent="0.25">
      <c r="D125" t="s">
        <v>7769</v>
      </c>
      <c r="E125" s="21">
        <v>-6.1479077042159904</v>
      </c>
      <c r="F125" s="21">
        <v>-37.763882235728303</v>
      </c>
    </row>
    <row r="126" spans="4:6" x14ac:dyDescent="0.25">
      <c r="D126" t="s">
        <v>7770</v>
      </c>
      <c r="E126" s="21">
        <v>-25.3192958221269</v>
      </c>
      <c r="F126" s="21">
        <v>-49.304155733006198</v>
      </c>
    </row>
    <row r="127" spans="4:6" x14ac:dyDescent="0.25">
      <c r="D127" t="s">
        <v>7771</v>
      </c>
      <c r="E127" s="21">
        <v>-28.115413382036898</v>
      </c>
      <c r="F127" s="21">
        <v>-52.914665758065098</v>
      </c>
    </row>
    <row r="128" spans="4:6" x14ac:dyDescent="0.25">
      <c r="D128" t="s">
        <v>7772</v>
      </c>
      <c r="E128" s="21">
        <v>-17.7289354312461</v>
      </c>
      <c r="F128" s="21">
        <v>-49.481274532005799</v>
      </c>
    </row>
    <row r="129" spans="4:6" x14ac:dyDescent="0.25">
      <c r="D129" t="s">
        <v>7773</v>
      </c>
      <c r="E129" s="21">
        <v>-18.974467422144599</v>
      </c>
      <c r="F129" s="21">
        <v>-41.970352909113601</v>
      </c>
    </row>
    <row r="130" spans="4:6" x14ac:dyDescent="0.25">
      <c r="D130" t="s">
        <v>7774</v>
      </c>
      <c r="E130" s="21">
        <v>-27.2506285186677</v>
      </c>
      <c r="F130" s="21">
        <v>-53.034580796483702</v>
      </c>
    </row>
    <row r="131" spans="4:6" x14ac:dyDescent="0.25">
      <c r="D131" t="s">
        <v>7775</v>
      </c>
      <c r="E131" s="21">
        <v>-20.863530269989401</v>
      </c>
      <c r="F131" s="21">
        <v>-46.3881869466653</v>
      </c>
    </row>
    <row r="132" spans="4:6" x14ac:dyDescent="0.25">
      <c r="D132" t="s">
        <v>7776</v>
      </c>
      <c r="E132" s="21">
        <v>-9.8671589439618792</v>
      </c>
      <c r="F132" s="21">
        <v>-56.087130184027899</v>
      </c>
    </row>
    <row r="133" spans="4:6" x14ac:dyDescent="0.25">
      <c r="D133" t="s">
        <v>7777</v>
      </c>
      <c r="E133" s="21">
        <v>-11.9287371157072</v>
      </c>
      <c r="F133" s="21">
        <v>-61.995799685873699</v>
      </c>
    </row>
    <row r="134" spans="4:6" x14ac:dyDescent="0.25">
      <c r="D134" t="s">
        <v>7778</v>
      </c>
      <c r="E134" s="21">
        <v>-20.523992434102801</v>
      </c>
      <c r="F134" s="21">
        <v>-49.0589496927036</v>
      </c>
    </row>
    <row r="135" spans="4:6" x14ac:dyDescent="0.25">
      <c r="D135" t="s">
        <v>7779</v>
      </c>
      <c r="E135" s="21">
        <v>-3.20445265617442</v>
      </c>
      <c r="F135" s="21">
        <v>-52.210360762229101</v>
      </c>
    </row>
    <row r="136" spans="4:6" x14ac:dyDescent="0.25">
      <c r="D136" t="s">
        <v>7780</v>
      </c>
      <c r="E136" s="21">
        <v>-4.1663757443149496</v>
      </c>
      <c r="F136" s="21">
        <v>-45.470975673787002</v>
      </c>
    </row>
    <row r="137" spans="4:6" x14ac:dyDescent="0.25">
      <c r="D137" t="s">
        <v>7781</v>
      </c>
      <c r="E137" s="21">
        <v>-24.7987586866873</v>
      </c>
      <c r="F137" s="21">
        <v>-52.713271509450401</v>
      </c>
    </row>
    <row r="138" spans="4:6" x14ac:dyDescent="0.25">
      <c r="D138" t="s">
        <v>7782</v>
      </c>
      <c r="E138" s="21">
        <v>-6.99878701410793</v>
      </c>
      <c r="F138" s="21">
        <v>-39.735922356390702</v>
      </c>
    </row>
    <row r="139" spans="4:6" x14ac:dyDescent="0.25">
      <c r="D139" t="s">
        <v>7783</v>
      </c>
      <c r="E139" s="21">
        <v>-21.249225147564701</v>
      </c>
      <c r="F139" s="21">
        <v>-46.139055271603098</v>
      </c>
    </row>
    <row r="140" spans="4:6" x14ac:dyDescent="0.25">
      <c r="D140" t="s">
        <v>7784</v>
      </c>
      <c r="E140" s="21">
        <v>-8.4877932351172394</v>
      </c>
      <c r="F140" s="21">
        <v>-36.0595487596824</v>
      </c>
    </row>
    <row r="141" spans="4:6" x14ac:dyDescent="0.25">
      <c r="D141" t="s">
        <v>7785</v>
      </c>
      <c r="E141" s="21">
        <v>-21.021833531006902</v>
      </c>
      <c r="F141" s="21">
        <v>-47.371596909958797</v>
      </c>
    </row>
    <row r="142" spans="4:6" x14ac:dyDescent="0.25">
      <c r="D142" t="s">
        <v>7786</v>
      </c>
      <c r="E142" s="21">
        <v>-28.7773372218101</v>
      </c>
      <c r="F142" s="21">
        <v>-52.989714960314501</v>
      </c>
    </row>
    <row r="143" spans="4:6" x14ac:dyDescent="0.25">
      <c r="D143" t="s">
        <v>7786</v>
      </c>
      <c r="E143" s="21">
        <v>2.98822248071995</v>
      </c>
      <c r="F143" s="21">
        <v>-61.307612453649902</v>
      </c>
    </row>
    <row r="144" spans="4:6" x14ac:dyDescent="0.25">
      <c r="D144" t="s">
        <v>7786</v>
      </c>
      <c r="E144" s="21">
        <v>-21.580991227736099</v>
      </c>
      <c r="F144" s="21">
        <v>-50.163947663188402</v>
      </c>
    </row>
    <row r="145" spans="4:6" x14ac:dyDescent="0.25">
      <c r="D145" t="s">
        <v>7787</v>
      </c>
      <c r="E145" s="21">
        <v>-4.2133965951441903</v>
      </c>
      <c r="F145" s="21">
        <v>-44.446353034039703</v>
      </c>
    </row>
    <row r="146" spans="4:6" x14ac:dyDescent="0.25">
      <c r="D146" t="s">
        <v>7788</v>
      </c>
      <c r="E146" s="21">
        <v>-3.6672787144623</v>
      </c>
      <c r="F146" s="21">
        <v>-45.842472827764901</v>
      </c>
    </row>
    <row r="147" spans="4:6" x14ac:dyDescent="0.25">
      <c r="D147" t="s">
        <v>7789</v>
      </c>
      <c r="E147" s="21">
        <v>-12.140529954936699</v>
      </c>
      <c r="F147" s="21">
        <v>-61.837913042565503</v>
      </c>
    </row>
    <row r="148" spans="4:6" x14ac:dyDescent="0.25">
      <c r="D148" t="s">
        <v>7790</v>
      </c>
      <c r="E148" s="21">
        <v>-17.3157685640839</v>
      </c>
      <c r="F148" s="21">
        <v>-53.218548811894898</v>
      </c>
    </row>
    <row r="149" spans="4:6" x14ac:dyDescent="0.25">
      <c r="D149" t="s">
        <v>7791</v>
      </c>
      <c r="E149" s="21">
        <v>-27.433819497714001</v>
      </c>
      <c r="F149" s="21">
        <v>-51.9048824608101</v>
      </c>
    </row>
    <row r="150" spans="4:6" x14ac:dyDescent="0.25">
      <c r="D150" t="s">
        <v>7792</v>
      </c>
      <c r="E150" s="21">
        <v>-11.6721479709186</v>
      </c>
      <c r="F150" s="21">
        <v>-51.377590507444602</v>
      </c>
    </row>
    <row r="151" spans="4:6" x14ac:dyDescent="0.25">
      <c r="D151" t="s">
        <v>7793</v>
      </c>
      <c r="E151" s="21">
        <v>-20.4314594657946</v>
      </c>
      <c r="F151" s="21">
        <v>-41.8741294433337</v>
      </c>
    </row>
    <row r="152" spans="4:6" x14ac:dyDescent="0.25">
      <c r="D152" t="s">
        <v>7794</v>
      </c>
      <c r="E152" s="21">
        <v>-5.2930550459550902</v>
      </c>
      <c r="F152" s="21">
        <v>-36.761643254565399</v>
      </c>
    </row>
    <row r="153" spans="4:6" x14ac:dyDescent="0.25">
      <c r="D153" t="s">
        <v>7795</v>
      </c>
      <c r="E153" s="21">
        <v>-29.380193889841902</v>
      </c>
      <c r="F153" s="21">
        <v>-51.313526822623501</v>
      </c>
    </row>
    <row r="154" spans="4:6" x14ac:dyDescent="0.25">
      <c r="D154" t="s">
        <v>7796</v>
      </c>
      <c r="E154" s="21">
        <v>-16.946668755888499</v>
      </c>
      <c r="F154" s="21">
        <v>-53.527633739242098</v>
      </c>
    </row>
    <row r="155" spans="4:6" x14ac:dyDescent="0.25">
      <c r="D155" t="s">
        <v>7797</v>
      </c>
      <c r="E155" s="21">
        <v>-14.1985022633077</v>
      </c>
      <c r="F155" s="21">
        <v>-49.336805143042199</v>
      </c>
    </row>
    <row r="156" spans="4:6" x14ac:dyDescent="0.25">
      <c r="D156" t="s">
        <v>7798</v>
      </c>
      <c r="E156" s="21">
        <v>-20.421324234651198</v>
      </c>
      <c r="F156" s="21">
        <v>-41.967346091488103</v>
      </c>
    </row>
    <row r="157" spans="4:6" x14ac:dyDescent="0.25">
      <c r="D157" t="s">
        <v>7799</v>
      </c>
      <c r="E157" s="21">
        <v>-5.2567447563084402</v>
      </c>
      <c r="F157" s="21">
        <v>-42.209920773493501</v>
      </c>
    </row>
    <row r="158" spans="4:6" x14ac:dyDescent="0.25">
      <c r="D158" t="s">
        <v>7800</v>
      </c>
      <c r="E158" s="21">
        <v>-14.514141318769299</v>
      </c>
      <c r="F158" s="21">
        <v>-56.478065728298198</v>
      </c>
    </row>
    <row r="159" spans="4:6" x14ac:dyDescent="0.25">
      <c r="D159" t="s">
        <v>7801</v>
      </c>
      <c r="E159" s="21">
        <v>-9.7146984262095</v>
      </c>
      <c r="F159" s="21">
        <v>-63.319293879588898</v>
      </c>
    </row>
    <row r="160" spans="4:6" x14ac:dyDescent="0.25">
      <c r="D160" t="s">
        <v>7802</v>
      </c>
      <c r="E160" s="21">
        <v>-14.1399658103036</v>
      </c>
      <c r="F160" s="21">
        <v>-47.517689089064298</v>
      </c>
    </row>
    <row r="161" spans="4:6" x14ac:dyDescent="0.25">
      <c r="D161" t="s">
        <v>7803</v>
      </c>
      <c r="E161" s="21">
        <v>-23.1317099800318</v>
      </c>
      <c r="F161" s="21">
        <v>-52.319327472844499</v>
      </c>
    </row>
    <row r="162" spans="4:6" x14ac:dyDescent="0.25">
      <c r="D162" t="s">
        <v>7804</v>
      </c>
      <c r="E162" s="21">
        <v>-9.1102738066520992</v>
      </c>
      <c r="F162" s="21">
        <v>-45.933595623703297</v>
      </c>
    </row>
    <row r="163" spans="4:6" x14ac:dyDescent="0.25">
      <c r="D163" t="s">
        <v>7805</v>
      </c>
      <c r="E163" s="21">
        <v>-24.022888871146101</v>
      </c>
      <c r="F163" s="21">
        <v>-53.440489185034998</v>
      </c>
    </row>
    <row r="164" spans="4:6" x14ac:dyDescent="0.25">
      <c r="D164" t="s">
        <v>7806</v>
      </c>
      <c r="E164" s="21">
        <v>-21.028600493754301</v>
      </c>
      <c r="F164" s="21">
        <v>-43.407052813550301</v>
      </c>
    </row>
    <row r="165" spans="4:6" x14ac:dyDescent="0.25">
      <c r="D165" t="s">
        <v>7807</v>
      </c>
      <c r="E165" s="21">
        <v>-19.0622725923022</v>
      </c>
      <c r="F165" s="21">
        <v>-41.021257272222101</v>
      </c>
    </row>
    <row r="166" spans="4:6" x14ac:dyDescent="0.25">
      <c r="D166" t="s">
        <v>7808</v>
      </c>
      <c r="E166" s="21">
        <v>-5.5093484054116999</v>
      </c>
      <c r="F166" s="21">
        <v>-38.274629549573199</v>
      </c>
    </row>
    <row r="167" spans="4:6" x14ac:dyDescent="0.25">
      <c r="D167" t="s">
        <v>7809</v>
      </c>
      <c r="E167" s="21">
        <v>-17.830204992645498</v>
      </c>
      <c r="F167" s="21">
        <v>-53.282423843486697</v>
      </c>
    </row>
    <row r="168" spans="4:6" x14ac:dyDescent="0.25">
      <c r="D168" t="s">
        <v>7810</v>
      </c>
      <c r="E168" s="21">
        <v>-23.8763762316302</v>
      </c>
      <c r="F168" s="21">
        <v>-53.8962553840624</v>
      </c>
    </row>
    <row r="169" spans="4:6" x14ac:dyDescent="0.25">
      <c r="D169" t="s">
        <v>7811</v>
      </c>
      <c r="E169" s="21">
        <v>-5.0392813278998796</v>
      </c>
      <c r="F169" s="21">
        <v>-42.461500353493001</v>
      </c>
    </row>
    <row r="170" spans="4:6" x14ac:dyDescent="0.25">
      <c r="D170" t="s">
        <v>7812</v>
      </c>
      <c r="E170" s="21">
        <v>-23.531030601443099</v>
      </c>
      <c r="F170" s="21">
        <v>-47.254974269445199</v>
      </c>
    </row>
    <row r="171" spans="4:6" x14ac:dyDescent="0.25">
      <c r="D171" t="s">
        <v>7813</v>
      </c>
      <c r="E171" s="21">
        <v>-3.2276524048635502</v>
      </c>
      <c r="F171" s="21">
        <v>-64.801114210264402</v>
      </c>
    </row>
    <row r="172" spans="4:6" x14ac:dyDescent="0.25">
      <c r="D172" t="s">
        <v>7814</v>
      </c>
      <c r="E172" s="21">
        <v>-19.417878699506399</v>
      </c>
      <c r="F172" s="21">
        <v>-41.732094153436897</v>
      </c>
    </row>
    <row r="173" spans="4:6" x14ac:dyDescent="0.25">
      <c r="D173" t="s">
        <v>7815</v>
      </c>
      <c r="E173" s="21">
        <v>-20.320992981789701</v>
      </c>
      <c r="F173" s="21">
        <v>-49.910948477825002</v>
      </c>
    </row>
    <row r="174" spans="4:6" x14ac:dyDescent="0.25">
      <c r="D174" t="s">
        <v>7816</v>
      </c>
      <c r="E174" s="21">
        <v>-22.0768775497022</v>
      </c>
      <c r="F174" s="21">
        <v>-51.472666025341901</v>
      </c>
    </row>
    <row r="175" spans="4:6" x14ac:dyDescent="0.25">
      <c r="D175" t="s">
        <v>7817</v>
      </c>
      <c r="E175" s="21">
        <v>-22.078978848197401</v>
      </c>
      <c r="F175" s="21">
        <v>-49.720686257198302</v>
      </c>
    </row>
    <row r="176" spans="4:6" x14ac:dyDescent="0.25">
      <c r="D176" t="s">
        <v>7818</v>
      </c>
      <c r="E176" s="21">
        <v>-22.443948991653802</v>
      </c>
      <c r="F176" s="21">
        <v>-49.762739428608398</v>
      </c>
    </row>
    <row r="177" spans="4:6" x14ac:dyDescent="0.25">
      <c r="D177" t="s">
        <v>7819</v>
      </c>
      <c r="E177" s="21">
        <v>-20.110246786898401</v>
      </c>
      <c r="F177" s="21">
        <v>-43.053852120308598</v>
      </c>
    </row>
    <row r="178" spans="4:6" x14ac:dyDescent="0.25">
      <c r="D178" t="s">
        <v>7820</v>
      </c>
      <c r="E178" s="21">
        <v>-12.4788989333766</v>
      </c>
      <c r="F178" s="21">
        <v>-49.1253164591905</v>
      </c>
    </row>
    <row r="179" spans="4:6" x14ac:dyDescent="0.25">
      <c r="D179" t="s">
        <v>7820</v>
      </c>
      <c r="E179" s="21">
        <v>-29.991880677556701</v>
      </c>
      <c r="F179" s="21">
        <v>-51.081310080341702</v>
      </c>
    </row>
    <row r="180" spans="4:6" x14ac:dyDescent="0.25">
      <c r="D180" t="s">
        <v>7821</v>
      </c>
      <c r="E180" s="21">
        <v>-18.733831752234799</v>
      </c>
      <c r="F180" s="21">
        <v>-43.364171227725699</v>
      </c>
    </row>
    <row r="181" spans="4:6" x14ac:dyDescent="0.25">
      <c r="D181" t="s">
        <v>7822</v>
      </c>
      <c r="E181" s="21">
        <v>-8.4246035907551899</v>
      </c>
      <c r="F181" s="21">
        <v>-43.777367539305203</v>
      </c>
    </row>
    <row r="182" spans="4:6" x14ac:dyDescent="0.25">
      <c r="D182" t="s">
        <v>7823</v>
      </c>
      <c r="E182" s="21">
        <v>-14.484441409471</v>
      </c>
      <c r="F182" s="21">
        <v>-46.494334391879498</v>
      </c>
    </row>
    <row r="183" spans="4:6" x14ac:dyDescent="0.25">
      <c r="D183" t="s">
        <v>7824</v>
      </c>
      <c r="E183" s="21">
        <v>-22.781747053675801</v>
      </c>
      <c r="F183" s="21">
        <v>-51.230135682085702</v>
      </c>
    </row>
    <row r="184" spans="4:6" x14ac:dyDescent="0.25">
      <c r="D184" t="s">
        <v>7825</v>
      </c>
      <c r="E184" s="21">
        <v>-11.346681056781501</v>
      </c>
      <c r="F184" s="21">
        <v>-62.285155008672298</v>
      </c>
    </row>
    <row r="185" spans="4:6" x14ac:dyDescent="0.25">
      <c r="D185" t="s">
        <v>7826</v>
      </c>
      <c r="E185" s="21">
        <v>3.6530845833830701</v>
      </c>
      <c r="F185" s="21">
        <v>-61.418546092863401</v>
      </c>
    </row>
    <row r="186" spans="4:6" x14ac:dyDescent="0.25">
      <c r="D186" t="s">
        <v>7827</v>
      </c>
      <c r="E186" s="21">
        <v>2.0523099880084601</v>
      </c>
      <c r="F186" s="21">
        <v>-50.796044349942797</v>
      </c>
    </row>
    <row r="187" spans="4:6" x14ac:dyDescent="0.25">
      <c r="D187" t="s">
        <v>7828</v>
      </c>
      <c r="E187" s="21">
        <v>-1.6756217732881</v>
      </c>
      <c r="F187" s="21">
        <v>-46.002803809282597</v>
      </c>
    </row>
    <row r="188" spans="4:6" x14ac:dyDescent="0.25">
      <c r="D188" t="s">
        <v>7829</v>
      </c>
      <c r="E188" s="21">
        <v>-23.0947335989968</v>
      </c>
      <c r="F188" s="21">
        <v>-52.787034178516599</v>
      </c>
    </row>
    <row r="189" spans="4:6" x14ac:dyDescent="0.25">
      <c r="D189" t="s">
        <v>7830</v>
      </c>
      <c r="E189" s="21">
        <v>-8.3773411406148401</v>
      </c>
      <c r="F189" s="21">
        <v>-35.450343765602099</v>
      </c>
    </row>
    <row r="190" spans="4:6" x14ac:dyDescent="0.25">
      <c r="D190" t="s">
        <v>7831</v>
      </c>
      <c r="E190" s="21">
        <v>-30.876056863711302</v>
      </c>
      <c r="F190" s="21">
        <v>-52.251415903498497</v>
      </c>
    </row>
    <row r="191" spans="4:6" x14ac:dyDescent="0.25">
      <c r="D191" t="s">
        <v>7832</v>
      </c>
      <c r="E191" s="21">
        <v>-13.9279024281687</v>
      </c>
      <c r="F191" s="21">
        <v>-49.298299137728598</v>
      </c>
    </row>
    <row r="192" spans="4:6" x14ac:dyDescent="0.25">
      <c r="D192" t="s">
        <v>7833</v>
      </c>
      <c r="E192" s="21">
        <v>-6.2448701542376703</v>
      </c>
      <c r="F192" s="21">
        <v>-42.850761413108899</v>
      </c>
    </row>
    <row r="193" spans="4:6" x14ac:dyDescent="0.25">
      <c r="D193" t="s">
        <v>7834</v>
      </c>
      <c r="E193" s="21">
        <v>-5.5695328860448399</v>
      </c>
      <c r="F193" s="21">
        <v>-46.747652511666701</v>
      </c>
    </row>
    <row r="194" spans="4:6" x14ac:dyDescent="0.25">
      <c r="D194" t="s">
        <v>7835</v>
      </c>
      <c r="E194" s="21">
        <v>-13.03188516647</v>
      </c>
      <c r="F194" s="21">
        <v>-39.597234037343902</v>
      </c>
    </row>
    <row r="195" spans="4:6" x14ac:dyDescent="0.25">
      <c r="D195" t="s">
        <v>7836</v>
      </c>
      <c r="E195" s="21">
        <v>-3.36320545115949</v>
      </c>
      <c r="F195" s="21">
        <v>-68.199512131804696</v>
      </c>
    </row>
    <row r="196" spans="4:6" x14ac:dyDescent="0.25">
      <c r="D196" t="s">
        <v>7837</v>
      </c>
      <c r="E196" s="21">
        <v>-12.397577985847899</v>
      </c>
      <c r="F196" s="21">
        <v>-38.753525163213602</v>
      </c>
    </row>
    <row r="197" spans="4:6" x14ac:dyDescent="0.25">
      <c r="D197" t="s">
        <v>7838</v>
      </c>
      <c r="E197" s="21">
        <v>-11.443377016395001</v>
      </c>
      <c r="F197" s="21">
        <v>-41.439345837524399</v>
      </c>
    </row>
    <row r="198" spans="4:6" x14ac:dyDescent="0.25">
      <c r="D198" t="s">
        <v>7839</v>
      </c>
      <c r="E198" s="21">
        <v>-22.737835036938701</v>
      </c>
      <c r="F198" s="21">
        <v>-47.333520430451102</v>
      </c>
    </row>
    <row r="199" spans="4:6" x14ac:dyDescent="0.25">
      <c r="D199" t="s">
        <v>7840</v>
      </c>
      <c r="E199" s="21">
        <v>-16.253044716069901</v>
      </c>
      <c r="F199" s="21">
        <v>-49.979851176814002</v>
      </c>
    </row>
    <row r="200" spans="4:6" x14ac:dyDescent="0.25">
      <c r="D200" t="s">
        <v>7841</v>
      </c>
      <c r="E200" s="21">
        <v>-21.729241011295802</v>
      </c>
      <c r="F200" s="21">
        <v>-48.115073721738</v>
      </c>
    </row>
    <row r="201" spans="4:6" x14ac:dyDescent="0.25">
      <c r="D201" t="s">
        <v>7842</v>
      </c>
      <c r="E201" s="21">
        <v>-20.2989929612895</v>
      </c>
      <c r="F201" s="21">
        <v>-49.731948752595002</v>
      </c>
    </row>
    <row r="202" spans="4:6" x14ac:dyDescent="0.25">
      <c r="D202" t="s">
        <v>7843</v>
      </c>
      <c r="E202" s="21">
        <v>-27.361125229477601</v>
      </c>
      <c r="F202" s="21">
        <v>-53.1834601657864</v>
      </c>
    </row>
    <row r="203" spans="4:6" x14ac:dyDescent="0.25">
      <c r="D203" t="s">
        <v>7844</v>
      </c>
      <c r="E203" s="21">
        <v>-3.3632362392655302</v>
      </c>
      <c r="F203" s="21">
        <v>-39.829587600705999</v>
      </c>
    </row>
    <row r="204" spans="4:6" x14ac:dyDescent="0.25">
      <c r="D204" t="s">
        <v>7845</v>
      </c>
      <c r="E204" s="21">
        <v>-16.619994595355202</v>
      </c>
      <c r="F204" s="21">
        <v>-51.094753112447798</v>
      </c>
    </row>
    <row r="205" spans="4:6" x14ac:dyDescent="0.25">
      <c r="D205" t="s">
        <v>7846</v>
      </c>
      <c r="E205" s="21">
        <v>-7.5673679889049899</v>
      </c>
      <c r="F205" s="21">
        <v>-37.063017961988898</v>
      </c>
    </row>
    <row r="206" spans="4:6" x14ac:dyDescent="0.25">
      <c r="D206" t="s">
        <v>7846</v>
      </c>
      <c r="E206" s="21">
        <v>-22.7092663513594</v>
      </c>
      <c r="F206" s="21">
        <v>-46.7724195756686</v>
      </c>
    </row>
    <row r="207" spans="4:6" x14ac:dyDescent="0.25">
      <c r="D207" t="s">
        <v>7847</v>
      </c>
      <c r="E207" s="21">
        <v>-10.1352784736012</v>
      </c>
      <c r="F207" s="21">
        <v>-36.935298241486201</v>
      </c>
    </row>
    <row r="208" spans="4:6" x14ac:dyDescent="0.25">
      <c r="D208" t="s">
        <v>7848</v>
      </c>
      <c r="E208" s="21">
        <v>-20.505545827909199</v>
      </c>
      <c r="F208" s="21">
        <v>-42.801232255260999</v>
      </c>
    </row>
    <row r="209" spans="4:6" x14ac:dyDescent="0.25">
      <c r="D209" t="s">
        <v>7849</v>
      </c>
      <c r="E209" s="21">
        <v>-25.917256673373799</v>
      </c>
      <c r="F209" s="21">
        <v>-53.469091212325999</v>
      </c>
    </row>
    <row r="210" spans="4:6" x14ac:dyDescent="0.25">
      <c r="D210" t="s">
        <v>7850</v>
      </c>
      <c r="E210" s="21">
        <v>-9.6853203896827793</v>
      </c>
      <c r="F210" s="21">
        <v>-36.308083202869</v>
      </c>
    </row>
    <row r="211" spans="4:6" x14ac:dyDescent="0.25">
      <c r="D211" t="s">
        <v>7851</v>
      </c>
      <c r="E211" s="21">
        <v>-14.6142574009966</v>
      </c>
      <c r="F211" s="21">
        <v>-41.139015687241603</v>
      </c>
    </row>
    <row r="212" spans="4:6" x14ac:dyDescent="0.25">
      <c r="D212" t="s">
        <v>7852</v>
      </c>
      <c r="E212" s="21">
        <v>-24.6453291141748</v>
      </c>
      <c r="F212" s="21">
        <v>-53.133679515681102</v>
      </c>
    </row>
    <row r="213" spans="4:6" x14ac:dyDescent="0.25">
      <c r="D213" t="s">
        <v>7853</v>
      </c>
      <c r="E213" s="21">
        <v>-0.99718744101145596</v>
      </c>
      <c r="F213" s="21">
        <v>-49.935786150742999</v>
      </c>
    </row>
    <row r="214" spans="4:6" x14ac:dyDescent="0.25">
      <c r="D214" t="s">
        <v>7854</v>
      </c>
      <c r="E214" s="21">
        <v>-3.26493547712899</v>
      </c>
      <c r="F214" s="21">
        <v>-44.6166826368977</v>
      </c>
    </row>
    <row r="215" spans="4:6" x14ac:dyDescent="0.25">
      <c r="D215" t="s">
        <v>7855</v>
      </c>
      <c r="E215" s="21">
        <v>-22.129389357276299</v>
      </c>
      <c r="F215" s="21">
        <v>-47.662340867601401</v>
      </c>
    </row>
    <row r="216" spans="4:6" x14ac:dyDescent="0.25">
      <c r="D216" t="s">
        <v>7856</v>
      </c>
      <c r="E216" s="21">
        <v>-3.5673512401784602</v>
      </c>
      <c r="F216" s="21">
        <v>-61.396783104617697</v>
      </c>
    </row>
    <row r="217" spans="4:6" x14ac:dyDescent="0.25">
      <c r="D217" t="s">
        <v>7857</v>
      </c>
      <c r="E217" s="21">
        <v>-6.3647752021130204</v>
      </c>
      <c r="F217" s="21">
        <v>-48.073843266929302</v>
      </c>
    </row>
    <row r="218" spans="4:6" x14ac:dyDescent="0.25">
      <c r="D218" t="s">
        <v>7858</v>
      </c>
      <c r="E218" s="21">
        <v>-1.3642927412472501</v>
      </c>
      <c r="F218" s="21">
        <v>-48.374674889606403</v>
      </c>
    </row>
    <row r="219" spans="4:6" x14ac:dyDescent="0.25">
      <c r="D219" t="s">
        <v>7859</v>
      </c>
      <c r="E219" s="21">
        <v>-16.328544669303302</v>
      </c>
      <c r="F219" s="21">
        <v>-48.9533541441388</v>
      </c>
    </row>
    <row r="220" spans="4:6" x14ac:dyDescent="0.25">
      <c r="D220" t="s">
        <v>7860</v>
      </c>
      <c r="E220" s="21">
        <v>-3.47023642591498</v>
      </c>
      <c r="F220" s="21">
        <v>-51.200658143180398</v>
      </c>
    </row>
    <row r="221" spans="4:6" x14ac:dyDescent="0.25">
      <c r="D221" t="s">
        <v>7861</v>
      </c>
      <c r="E221" s="21">
        <v>-3.6743513032709898</v>
      </c>
      <c r="F221" s="21">
        <v>-43.1093417035069</v>
      </c>
    </row>
    <row r="222" spans="4:6" x14ac:dyDescent="0.25">
      <c r="D222" t="s">
        <v>7862</v>
      </c>
      <c r="E222" s="21">
        <v>-20.482739258565399</v>
      </c>
      <c r="F222" s="21">
        <v>-55.810799562931102</v>
      </c>
    </row>
    <row r="223" spans="4:6" x14ac:dyDescent="0.25">
      <c r="D223" t="s">
        <v>7863</v>
      </c>
      <c r="E223" s="21">
        <v>-22.185628548519599</v>
      </c>
      <c r="F223" s="21">
        <v>-52.719489907849102</v>
      </c>
    </row>
    <row r="224" spans="4:6" x14ac:dyDescent="0.25">
      <c r="D224" t="s">
        <v>7864</v>
      </c>
      <c r="E224" s="21">
        <v>-20.795982330526201</v>
      </c>
      <c r="F224" s="21">
        <v>-40.642894511239597</v>
      </c>
    </row>
    <row r="225" spans="4:6" x14ac:dyDescent="0.25">
      <c r="D225" t="s">
        <v>7864</v>
      </c>
      <c r="E225" s="21">
        <v>-26.5386832729309</v>
      </c>
      <c r="F225" s="21">
        <v>-53.332360783695101</v>
      </c>
    </row>
    <row r="226" spans="4:6" x14ac:dyDescent="0.25">
      <c r="D226" t="s">
        <v>7865</v>
      </c>
      <c r="E226" s="21">
        <v>-12.7952418384008</v>
      </c>
      <c r="F226" s="21">
        <v>-41.328646655709903</v>
      </c>
    </row>
    <row r="227" spans="4:6" x14ac:dyDescent="0.25">
      <c r="D227" t="s">
        <v>7866</v>
      </c>
      <c r="E227" s="21">
        <v>-23.053735440356</v>
      </c>
      <c r="F227" s="21">
        <v>-50.230780262188503</v>
      </c>
    </row>
    <row r="228" spans="4:6" x14ac:dyDescent="0.25">
      <c r="D228" t="s">
        <v>7867</v>
      </c>
      <c r="E228" s="21">
        <v>-10.343582031004001</v>
      </c>
      <c r="F228" s="21">
        <v>-39.8337778770155</v>
      </c>
    </row>
    <row r="229" spans="4:6" x14ac:dyDescent="0.25">
      <c r="D229" t="s">
        <v>7868</v>
      </c>
      <c r="E229" s="21">
        <v>-22.069961824758799</v>
      </c>
      <c r="F229" s="21">
        <v>-46.572766417781096</v>
      </c>
    </row>
    <row r="230" spans="4:6" x14ac:dyDescent="0.25">
      <c r="D230" t="s">
        <v>7869</v>
      </c>
      <c r="E230" s="21">
        <v>-20.895220516314001</v>
      </c>
      <c r="F230" s="21">
        <v>-51.378990029880399</v>
      </c>
    </row>
    <row r="231" spans="4:6" x14ac:dyDescent="0.25">
      <c r="D231" t="s">
        <v>7870</v>
      </c>
      <c r="E231" s="21">
        <v>-28.628770717737702</v>
      </c>
      <c r="F231" s="21">
        <v>-51.580179339951798</v>
      </c>
    </row>
    <row r="232" spans="4:6" x14ac:dyDescent="0.25">
      <c r="D232" t="s">
        <v>7871</v>
      </c>
      <c r="E232" s="21">
        <v>-21.741567031256299</v>
      </c>
      <c r="F232" s="21">
        <v>-44.312067990594699</v>
      </c>
    </row>
    <row r="233" spans="4:6" x14ac:dyDescent="0.25">
      <c r="D233" t="s">
        <v>7872</v>
      </c>
      <c r="E233" s="21">
        <v>-23.492207459787998</v>
      </c>
      <c r="F233" s="21">
        <v>-48.414282877120201</v>
      </c>
    </row>
    <row r="234" spans="4:6" x14ac:dyDescent="0.25">
      <c r="D234" t="s">
        <v>7873</v>
      </c>
      <c r="E234" s="21">
        <v>-17.725994920942401</v>
      </c>
      <c r="F234" s="21">
        <v>-42.272963425608197</v>
      </c>
    </row>
    <row r="235" spans="4:6" x14ac:dyDescent="0.25">
      <c r="D235" t="s">
        <v>7874</v>
      </c>
      <c r="E235" s="21">
        <v>-22.153114649096398</v>
      </c>
      <c r="F235" s="21">
        <v>-53.771229020319403</v>
      </c>
    </row>
    <row r="236" spans="4:6" x14ac:dyDescent="0.25">
      <c r="D236" t="s">
        <v>7875</v>
      </c>
      <c r="E236" s="21">
        <v>-8.8882099522480509</v>
      </c>
      <c r="F236" s="21">
        <v>-36.288034559945402</v>
      </c>
    </row>
    <row r="237" spans="4:6" x14ac:dyDescent="0.25">
      <c r="D237" t="s">
        <v>7876</v>
      </c>
      <c r="E237" s="21">
        <v>-27.570892961190498</v>
      </c>
      <c r="F237" s="21">
        <v>-48.988295909258099</v>
      </c>
    </row>
    <row r="238" spans="4:6" x14ac:dyDescent="0.25">
      <c r="D238" t="s">
        <v>7877</v>
      </c>
      <c r="E238" s="21">
        <v>-12.009119566277001</v>
      </c>
      <c r="F238" s="21">
        <v>-44.700142468521399</v>
      </c>
    </row>
    <row r="239" spans="4:6" x14ac:dyDescent="0.25">
      <c r="D239" t="s">
        <v>7878</v>
      </c>
      <c r="E239" s="21">
        <v>-6.0882723262449003</v>
      </c>
      <c r="F239" s="21">
        <v>-42.740389831671799</v>
      </c>
    </row>
    <row r="240" spans="4:6" x14ac:dyDescent="0.25">
      <c r="D240" t="s">
        <v>7879</v>
      </c>
      <c r="E240" s="21">
        <v>-6.39219549941265</v>
      </c>
      <c r="F240" s="21">
        <v>-47.861517983736498</v>
      </c>
    </row>
    <row r="241" spans="4:6" x14ac:dyDescent="0.25">
      <c r="D241" t="s">
        <v>7880</v>
      </c>
      <c r="E241" s="21">
        <v>-5.6583292210335498</v>
      </c>
      <c r="F241" s="21">
        <v>-36.6097335985163</v>
      </c>
    </row>
    <row r="242" spans="4:6" x14ac:dyDescent="0.25">
      <c r="D242" t="s">
        <v>7881</v>
      </c>
      <c r="E242" s="21">
        <v>-23.0015572889087</v>
      </c>
      <c r="F242" s="21">
        <v>-44.319941463305703</v>
      </c>
    </row>
    <row r="243" spans="4:6" x14ac:dyDescent="0.25">
      <c r="D243" t="s">
        <v>7882</v>
      </c>
      <c r="E243" s="21">
        <v>-12.151901151265999</v>
      </c>
      <c r="F243" s="21">
        <v>-39.244056156293802</v>
      </c>
    </row>
    <row r="244" spans="4:6" x14ac:dyDescent="0.25">
      <c r="D244" t="s">
        <v>7883</v>
      </c>
      <c r="E244" s="21">
        <v>-23.195073245689802</v>
      </c>
      <c r="F244" s="21">
        <v>-51.915788215079097</v>
      </c>
    </row>
    <row r="245" spans="4:6" x14ac:dyDescent="0.25">
      <c r="D245" t="s">
        <v>7884</v>
      </c>
      <c r="E245" s="21">
        <v>-18.336995430142998</v>
      </c>
      <c r="F245" s="21">
        <v>-48.218951630279399</v>
      </c>
    </row>
    <row r="246" spans="4:6" x14ac:dyDescent="0.25">
      <c r="D246" t="s">
        <v>7885</v>
      </c>
      <c r="E246" s="21">
        <v>-22.7889888238244</v>
      </c>
      <c r="F246" s="21">
        <v>-48.126950344726502</v>
      </c>
    </row>
    <row r="247" spans="4:6" x14ac:dyDescent="0.25">
      <c r="D247" t="s">
        <v>7886</v>
      </c>
      <c r="E247" s="21">
        <v>-22.295008407249899</v>
      </c>
      <c r="F247" s="21">
        <v>-51.386938426669801</v>
      </c>
    </row>
    <row r="248" spans="4:6" x14ac:dyDescent="0.25">
      <c r="D248" t="s">
        <v>7887</v>
      </c>
      <c r="E248" s="21">
        <v>-16.458955155146199</v>
      </c>
      <c r="F248" s="21">
        <v>-49.958855459548403</v>
      </c>
    </row>
    <row r="249" spans="4:6" x14ac:dyDescent="0.25">
      <c r="D249" t="s">
        <v>7888</v>
      </c>
      <c r="E249" s="21">
        <v>-9.1860683575881392</v>
      </c>
      <c r="F249" s="21">
        <v>-43.049757395184599</v>
      </c>
    </row>
    <row r="250" spans="4:6" x14ac:dyDescent="0.25">
      <c r="D250" t="s">
        <v>7889</v>
      </c>
      <c r="E250" s="21">
        <v>-27.69021947665</v>
      </c>
      <c r="F250" s="21">
        <v>-51.127586515691803</v>
      </c>
    </row>
    <row r="251" spans="4:6" x14ac:dyDescent="0.25">
      <c r="D251" t="s">
        <v>7890</v>
      </c>
      <c r="E251" s="21">
        <v>-27.901666219031199</v>
      </c>
      <c r="F251" s="21">
        <v>-49.132064177543199</v>
      </c>
    </row>
    <row r="252" spans="4:6" x14ac:dyDescent="0.25">
      <c r="D252" t="s">
        <v>7891</v>
      </c>
      <c r="E252" s="21">
        <v>-3.7464128273612101</v>
      </c>
      <c r="F252" s="21">
        <v>-61.657932506010702</v>
      </c>
    </row>
    <row r="253" spans="4:6" x14ac:dyDescent="0.25">
      <c r="D253" t="s">
        <v>7892</v>
      </c>
      <c r="E253" s="21">
        <v>-28.9702478528861</v>
      </c>
      <c r="F253" s="21">
        <v>-52.010645588178299</v>
      </c>
    </row>
    <row r="254" spans="4:6" x14ac:dyDescent="0.25">
      <c r="D254" t="s">
        <v>7893</v>
      </c>
      <c r="E254" s="21">
        <v>-10.413157392554201</v>
      </c>
      <c r="F254" s="21">
        <v>-38.332345195400599</v>
      </c>
    </row>
    <row r="255" spans="4:6" x14ac:dyDescent="0.25">
      <c r="D255" t="s">
        <v>7894</v>
      </c>
      <c r="E255" s="21">
        <v>-25.439075791491099</v>
      </c>
      <c r="F255" s="21">
        <v>-48.719532281164398</v>
      </c>
    </row>
    <row r="256" spans="4:6" x14ac:dyDescent="0.25">
      <c r="D256" t="s">
        <v>7895</v>
      </c>
      <c r="E256" s="21">
        <v>-6.7747446616556797</v>
      </c>
      <c r="F256" s="21">
        <v>-39.987104912092498</v>
      </c>
    </row>
    <row r="257" spans="4:6" x14ac:dyDescent="0.25">
      <c r="D257" t="s">
        <v>7896</v>
      </c>
      <c r="E257" s="21">
        <v>-7.2194543125149098</v>
      </c>
      <c r="F257" s="21">
        <v>-44.193518470468703</v>
      </c>
    </row>
    <row r="258" spans="4:6" x14ac:dyDescent="0.25">
      <c r="D258" t="s">
        <v>7897</v>
      </c>
      <c r="E258" s="21">
        <v>-12.433939970667</v>
      </c>
      <c r="F258" s="21">
        <v>-39.117878625392898</v>
      </c>
    </row>
    <row r="259" spans="4:6" x14ac:dyDescent="0.25">
      <c r="D259" t="s">
        <v>7898</v>
      </c>
      <c r="E259" s="21">
        <v>-21.3215098171503</v>
      </c>
      <c r="F259" s="21">
        <v>-43.745502932760601</v>
      </c>
    </row>
    <row r="260" spans="4:6" x14ac:dyDescent="0.25">
      <c r="D260" t="s">
        <v>7898</v>
      </c>
      <c r="E260" s="21">
        <v>-27.519553532664599</v>
      </c>
      <c r="F260" s="21">
        <v>-48.766434211098201</v>
      </c>
    </row>
    <row r="261" spans="4:6" x14ac:dyDescent="0.25">
      <c r="D261" t="s">
        <v>7899</v>
      </c>
      <c r="E261" s="21">
        <v>-19.6537582062981</v>
      </c>
      <c r="F261" s="21">
        <v>-42.8783206752247</v>
      </c>
    </row>
    <row r="262" spans="4:6" x14ac:dyDescent="0.25">
      <c r="D262" t="s">
        <v>7900</v>
      </c>
      <c r="E262" s="21">
        <v>-10.5721559655428</v>
      </c>
      <c r="F262" s="21">
        <v>-40.2758269885868</v>
      </c>
    </row>
    <row r="263" spans="4:6" x14ac:dyDescent="0.25">
      <c r="D263" t="s">
        <v>7901</v>
      </c>
      <c r="E263" s="21">
        <v>-22.190992354036901</v>
      </c>
      <c r="F263" s="21">
        <v>-55.9479388606198</v>
      </c>
    </row>
    <row r="264" spans="4:6" x14ac:dyDescent="0.25">
      <c r="D264" t="s">
        <v>7902</v>
      </c>
      <c r="E264" s="21">
        <v>-6.2140780492794798</v>
      </c>
      <c r="F264" s="21">
        <v>-37.883672136187499</v>
      </c>
    </row>
    <row r="265" spans="4:6" x14ac:dyDescent="0.25">
      <c r="D265" t="s">
        <v>7903</v>
      </c>
      <c r="E265" s="21">
        <v>-25.980855772036101</v>
      </c>
      <c r="F265" s="21">
        <v>-50.197613924531503</v>
      </c>
    </row>
    <row r="266" spans="4:6" x14ac:dyDescent="0.25">
      <c r="D266" t="s">
        <v>7904</v>
      </c>
      <c r="E266" s="21">
        <v>-28.857022084334499</v>
      </c>
      <c r="F266" s="21">
        <v>-51.288712426504901</v>
      </c>
    </row>
    <row r="267" spans="4:6" x14ac:dyDescent="0.25">
      <c r="D267" t="s">
        <v>7905</v>
      </c>
      <c r="E267" s="21">
        <v>-21.019664242256798</v>
      </c>
      <c r="F267" s="21">
        <v>-42.111297539805001</v>
      </c>
    </row>
    <row r="268" spans="4:6" x14ac:dyDescent="0.25">
      <c r="D268" t="s">
        <v>7906</v>
      </c>
      <c r="E268" s="21">
        <v>-6.7850724746675102</v>
      </c>
      <c r="F268" s="21">
        <v>-38.080569900817103</v>
      </c>
    </row>
    <row r="269" spans="4:6" x14ac:dyDescent="0.25">
      <c r="D269" t="s">
        <v>7906</v>
      </c>
      <c r="E269" s="21">
        <v>-22.849989583432802</v>
      </c>
      <c r="F269" s="21">
        <v>-45.232883430031997</v>
      </c>
    </row>
    <row r="270" spans="4:6" x14ac:dyDescent="0.25">
      <c r="D270" t="s">
        <v>7907</v>
      </c>
      <c r="E270" s="21">
        <v>-16.820254932996399</v>
      </c>
      <c r="F270" s="21">
        <v>-49.247254983408901</v>
      </c>
    </row>
    <row r="271" spans="4:6" x14ac:dyDescent="0.25">
      <c r="D271" t="s">
        <v>7908</v>
      </c>
      <c r="E271" s="21">
        <v>-18.294522772167301</v>
      </c>
      <c r="F271" s="21">
        <v>-51.152020048488403</v>
      </c>
    </row>
    <row r="272" spans="4:6" x14ac:dyDescent="0.25">
      <c r="D272" t="s">
        <v>7909</v>
      </c>
      <c r="E272" s="21">
        <v>-9.9528278060553799</v>
      </c>
      <c r="F272" s="21">
        <v>-47.9720369417333</v>
      </c>
    </row>
    <row r="273" spans="4:6" x14ac:dyDescent="0.25">
      <c r="D273" t="s">
        <v>7910</v>
      </c>
      <c r="E273" s="21">
        <v>-20.087732834849799</v>
      </c>
      <c r="F273" s="21">
        <v>-51.096553107223599</v>
      </c>
    </row>
    <row r="274" spans="4:6" x14ac:dyDescent="0.25">
      <c r="D274" t="s">
        <v>7911</v>
      </c>
      <c r="E274" s="21">
        <v>-20.4491934215913</v>
      </c>
      <c r="F274" s="21">
        <v>-50.883923772995701</v>
      </c>
    </row>
    <row r="275" spans="4:6" x14ac:dyDescent="0.25">
      <c r="D275" t="s">
        <v>7912</v>
      </c>
      <c r="E275" s="21">
        <v>-21.625714542654599</v>
      </c>
      <c r="F275" s="21">
        <v>-42.102022955613201</v>
      </c>
    </row>
    <row r="276" spans="4:6" x14ac:dyDescent="0.25">
      <c r="D276" t="s">
        <v>7913</v>
      </c>
      <c r="E276" s="21">
        <v>-21.152754896140799</v>
      </c>
      <c r="F276" s="21">
        <v>-41.569653935223997</v>
      </c>
    </row>
    <row r="277" spans="4:6" x14ac:dyDescent="0.25">
      <c r="D277" t="s">
        <v>7914</v>
      </c>
      <c r="E277" s="21">
        <v>-9.5402200155238202</v>
      </c>
      <c r="F277" s="21">
        <v>-57.459109765474302</v>
      </c>
    </row>
    <row r="278" spans="4:6" x14ac:dyDescent="0.25">
      <c r="D278" t="s">
        <v>7915</v>
      </c>
      <c r="E278" s="21">
        <v>-24.511295065458</v>
      </c>
      <c r="F278" s="21">
        <v>-48.844687973730601</v>
      </c>
    </row>
    <row r="279" spans="4:6" x14ac:dyDescent="0.25">
      <c r="D279" t="s">
        <v>7916</v>
      </c>
      <c r="E279" s="21">
        <v>-1.45900185102506</v>
      </c>
      <c r="F279" s="21">
        <v>-45.086806138371699</v>
      </c>
    </row>
    <row r="280" spans="4:6" x14ac:dyDescent="0.25">
      <c r="D280" t="s">
        <v>7917</v>
      </c>
      <c r="E280" s="21">
        <v>-27.037973569614799</v>
      </c>
      <c r="F280" s="21">
        <v>-49.388935544315302</v>
      </c>
    </row>
    <row r="281" spans="4:6" x14ac:dyDescent="0.25">
      <c r="D281" t="s">
        <v>7918</v>
      </c>
      <c r="E281" s="21">
        <v>-5.6538975720636397</v>
      </c>
      <c r="F281" s="21">
        <v>-37.794901186161397</v>
      </c>
    </row>
    <row r="282" spans="4:6" x14ac:dyDescent="0.25">
      <c r="D282" t="s">
        <v>7919</v>
      </c>
      <c r="E282" s="21">
        <v>-11.660749807227701</v>
      </c>
      <c r="F282" s="21">
        <v>-38.080629446502002</v>
      </c>
    </row>
    <row r="283" spans="4:6" x14ac:dyDescent="0.25">
      <c r="D283" t="s">
        <v>7920</v>
      </c>
      <c r="E283" s="21">
        <v>-18.964995529626599</v>
      </c>
      <c r="F283" s="21">
        <v>-51.925945956390798</v>
      </c>
    </row>
    <row r="284" spans="4:6" x14ac:dyDescent="0.25">
      <c r="D284" t="s">
        <v>7921</v>
      </c>
      <c r="E284" s="21">
        <v>-13.8558500090121</v>
      </c>
      <c r="F284" s="21">
        <v>-39.744726090628603</v>
      </c>
    </row>
    <row r="285" spans="4:6" x14ac:dyDescent="0.25">
      <c r="D285" t="s">
        <v>7922</v>
      </c>
      <c r="E285" s="21">
        <v>-23.550427370791802</v>
      </c>
      <c r="F285" s="21">
        <v>-51.463916578568899</v>
      </c>
    </row>
    <row r="286" spans="4:6" x14ac:dyDescent="0.25">
      <c r="D286" t="s">
        <v>7923</v>
      </c>
      <c r="E286" s="21">
        <v>-7.1983916707345097</v>
      </c>
      <c r="F286" s="21">
        <v>-59.8852459492647</v>
      </c>
    </row>
    <row r="287" spans="4:6" x14ac:dyDescent="0.25">
      <c r="D287" t="s">
        <v>7924</v>
      </c>
      <c r="E287" s="21">
        <v>-3.9454539454517099</v>
      </c>
      <c r="F287" s="21">
        <v>-39.436249069364699</v>
      </c>
    </row>
    <row r="288" spans="4:6" x14ac:dyDescent="0.25">
      <c r="D288" t="s">
        <v>7925</v>
      </c>
      <c r="E288" s="21">
        <v>-10.2784802318355</v>
      </c>
      <c r="F288" s="21">
        <v>-37.015073964414597</v>
      </c>
    </row>
    <row r="289" spans="4:6" x14ac:dyDescent="0.25">
      <c r="D289" t="s">
        <v>7926</v>
      </c>
      <c r="E289" s="21">
        <v>-20.466999281319001</v>
      </c>
      <c r="F289" s="21">
        <v>-55.787234387838097</v>
      </c>
    </row>
    <row r="290" spans="4:6" x14ac:dyDescent="0.25">
      <c r="D290" t="s">
        <v>7927</v>
      </c>
      <c r="E290" s="21">
        <v>-3.8996900462237098</v>
      </c>
      <c r="F290" s="21">
        <v>-38.389874655898801</v>
      </c>
    </row>
    <row r="291" spans="4:6" x14ac:dyDescent="0.25">
      <c r="D291" t="s">
        <v>7928</v>
      </c>
      <c r="E291" s="21">
        <v>-27.1591632196061</v>
      </c>
      <c r="F291" s="21">
        <v>-52.142710862998698</v>
      </c>
    </row>
    <row r="292" spans="4:6" x14ac:dyDescent="0.25">
      <c r="D292" t="s">
        <v>7929</v>
      </c>
      <c r="E292" s="21">
        <v>-6.8521403631127802</v>
      </c>
      <c r="F292" s="21">
        <v>-35.379328682350298</v>
      </c>
    </row>
    <row r="293" spans="4:6" x14ac:dyDescent="0.25">
      <c r="D293" t="s">
        <v>7930</v>
      </c>
      <c r="E293" s="21">
        <v>-19.1959768143617</v>
      </c>
      <c r="F293" s="21">
        <v>-44.249680379337399</v>
      </c>
    </row>
    <row r="294" spans="4:6" x14ac:dyDescent="0.25">
      <c r="D294" t="s">
        <v>7931</v>
      </c>
      <c r="E294" s="21">
        <v>-10.910014630858599</v>
      </c>
      <c r="F294" s="21">
        <v>-37.068273963857699</v>
      </c>
    </row>
    <row r="295" spans="4:6" x14ac:dyDescent="0.25">
      <c r="D295" t="s">
        <v>7932</v>
      </c>
      <c r="E295" s="21">
        <v>-23.437074825069502</v>
      </c>
      <c r="F295" s="21">
        <v>-47.0612266770395</v>
      </c>
    </row>
    <row r="296" spans="4:6" x14ac:dyDescent="0.25">
      <c r="D296" t="s">
        <v>12909</v>
      </c>
      <c r="E296" s="21">
        <v>-12.2143908436184</v>
      </c>
      <c r="F296" s="21">
        <v>-38.201957404907198</v>
      </c>
    </row>
    <row r="297" spans="4:6" x14ac:dyDescent="0.25">
      <c r="D297" t="s">
        <v>7933</v>
      </c>
      <c r="E297" s="21">
        <v>-4.5586605694018898</v>
      </c>
      <c r="F297" s="21">
        <v>-37.768201471957802</v>
      </c>
    </row>
    <row r="298" spans="4:6" x14ac:dyDescent="0.25">
      <c r="D298" t="s">
        <v>7934</v>
      </c>
      <c r="E298" s="21">
        <v>-14.4284399661015</v>
      </c>
      <c r="F298" s="21">
        <v>-41.465126072389701</v>
      </c>
    </row>
    <row r="299" spans="4:6" x14ac:dyDescent="0.25">
      <c r="D299" t="s">
        <v>7935</v>
      </c>
      <c r="E299" s="21">
        <v>-21.208110736913799</v>
      </c>
      <c r="F299" s="21">
        <v>-50.440523120345297</v>
      </c>
    </row>
    <row r="300" spans="4:6" x14ac:dyDescent="0.25">
      <c r="D300" t="s">
        <v>7936</v>
      </c>
      <c r="E300" s="21">
        <v>-11.333334852043199</v>
      </c>
      <c r="F300" s="21">
        <v>-38.959916989218002</v>
      </c>
    </row>
    <row r="301" spans="4:6" x14ac:dyDescent="0.25">
      <c r="D301" t="s">
        <v>7937</v>
      </c>
      <c r="E301" s="21">
        <v>-21.3450987239253</v>
      </c>
      <c r="F301" s="21">
        <v>-43.373990367330002</v>
      </c>
    </row>
    <row r="302" spans="4:6" x14ac:dyDescent="0.25">
      <c r="D302" t="s">
        <v>7938</v>
      </c>
      <c r="E302" s="21">
        <v>-4.3691199060966897</v>
      </c>
      <c r="F302" s="21">
        <v>-38.812826843262698</v>
      </c>
    </row>
    <row r="303" spans="4:6" x14ac:dyDescent="0.25">
      <c r="D303" t="s">
        <v>7939</v>
      </c>
      <c r="E303" s="21">
        <v>-7.7833075634415501</v>
      </c>
      <c r="F303" s="21">
        <v>-35.083106654897101</v>
      </c>
    </row>
    <row r="304" spans="4:6" x14ac:dyDescent="0.25">
      <c r="D304" t="s">
        <v>7940</v>
      </c>
      <c r="E304" s="21">
        <v>-23.503377580628101</v>
      </c>
      <c r="F304" s="21">
        <v>-47.617010615995397</v>
      </c>
    </row>
    <row r="305" spans="4:6" x14ac:dyDescent="0.25">
      <c r="D305" t="s">
        <v>7941</v>
      </c>
      <c r="E305" s="21">
        <v>-19.820525179987499</v>
      </c>
      <c r="F305" s="21">
        <v>-40.276785448722002</v>
      </c>
    </row>
    <row r="306" spans="4:6" x14ac:dyDescent="0.25">
      <c r="D306" t="s">
        <v>7942</v>
      </c>
      <c r="E306" s="21">
        <v>-16.356754399795001</v>
      </c>
      <c r="F306" s="21">
        <v>-49.680824706610501</v>
      </c>
    </row>
    <row r="307" spans="4:6" x14ac:dyDescent="0.25">
      <c r="D307" t="s">
        <v>7943</v>
      </c>
      <c r="E307" s="21">
        <v>-16.852784201719299</v>
      </c>
      <c r="F307" s="21">
        <v>-42.0640513712789</v>
      </c>
    </row>
    <row r="308" spans="4:6" x14ac:dyDescent="0.25">
      <c r="D308" t="s">
        <v>7944</v>
      </c>
      <c r="E308" s="21">
        <v>-15.903286944999399</v>
      </c>
      <c r="F308" s="21">
        <v>-52.245047094987697</v>
      </c>
    </row>
    <row r="309" spans="4:6" x14ac:dyDescent="0.25">
      <c r="D309" t="s">
        <v>7945</v>
      </c>
      <c r="E309" s="21">
        <v>-16.909149865569301</v>
      </c>
      <c r="F309" s="21">
        <v>-49.448049416410697</v>
      </c>
    </row>
    <row r="310" spans="4:6" x14ac:dyDescent="0.25">
      <c r="D310" t="s">
        <v>7946</v>
      </c>
      <c r="E310" s="21">
        <v>-7.1674489725996597</v>
      </c>
      <c r="F310" s="21">
        <v>-48.527390596806598</v>
      </c>
    </row>
    <row r="311" spans="4:6" x14ac:dyDescent="0.25">
      <c r="D311" t="s">
        <v>7947</v>
      </c>
      <c r="E311" s="21">
        <v>-8.8079639530363103</v>
      </c>
      <c r="F311" s="21">
        <v>-49.557274411570397</v>
      </c>
    </row>
    <row r="312" spans="4:6" x14ac:dyDescent="0.25">
      <c r="D312" t="s">
        <v>7948</v>
      </c>
      <c r="E312" s="21">
        <v>-12.927251604094399</v>
      </c>
      <c r="F312" s="21">
        <v>-49.831417738126099</v>
      </c>
    </row>
    <row r="313" spans="4:6" x14ac:dyDescent="0.25">
      <c r="D313" t="s">
        <v>7949</v>
      </c>
      <c r="E313" s="21">
        <v>-15.724058300591199</v>
      </c>
      <c r="F313" s="21">
        <v>-51.837775057039998</v>
      </c>
    </row>
    <row r="314" spans="4:6" x14ac:dyDescent="0.25">
      <c r="D314" t="s">
        <v>7950</v>
      </c>
      <c r="E314" s="21">
        <v>-7.1927853356303704</v>
      </c>
      <c r="F314" s="21">
        <v>-48.204780713673401</v>
      </c>
    </row>
    <row r="315" spans="4:6" x14ac:dyDescent="0.25">
      <c r="D315" t="s">
        <v>7951</v>
      </c>
      <c r="E315" s="21">
        <v>-16.856942956047899</v>
      </c>
      <c r="F315" s="21">
        <v>-53.031652433907098</v>
      </c>
    </row>
    <row r="316" spans="4:6" x14ac:dyDescent="0.25">
      <c r="D316" t="s">
        <v>7952</v>
      </c>
      <c r="E316" s="21">
        <v>-6.5799044324272202</v>
      </c>
      <c r="F316" s="21">
        <v>-48.642708343380598</v>
      </c>
    </row>
    <row r="317" spans="4:6" x14ac:dyDescent="0.25">
      <c r="D317" t="s">
        <v>7952</v>
      </c>
      <c r="E317" s="21">
        <v>-2.9506957753987</v>
      </c>
      <c r="F317" s="21">
        <v>-45.665473544355599</v>
      </c>
    </row>
    <row r="318" spans="4:6" x14ac:dyDescent="0.25">
      <c r="D318" t="s">
        <v>7953</v>
      </c>
      <c r="E318" s="21">
        <v>-15.0912949547754</v>
      </c>
      <c r="F318" s="21">
        <v>-50.631914995402298</v>
      </c>
    </row>
    <row r="319" spans="4:6" x14ac:dyDescent="0.25">
      <c r="D319" t="s">
        <v>7954</v>
      </c>
      <c r="E319" s="21">
        <v>-18.6460346260208</v>
      </c>
      <c r="F319" s="21">
        <v>-48.193788361372498</v>
      </c>
    </row>
    <row r="320" spans="4:6" x14ac:dyDescent="0.25">
      <c r="D320" t="s">
        <v>7955</v>
      </c>
      <c r="E320" s="21">
        <v>-5.6469934232508203</v>
      </c>
      <c r="F320" s="21">
        <v>-48.123575077421201</v>
      </c>
    </row>
    <row r="321" spans="4:6" x14ac:dyDescent="0.25">
      <c r="D321" t="s">
        <v>7956</v>
      </c>
      <c r="E321" s="21">
        <v>-2.8913034245061602</v>
      </c>
      <c r="F321" s="21">
        <v>-41.905328729723202</v>
      </c>
    </row>
    <row r="322" spans="4:6" x14ac:dyDescent="0.25">
      <c r="D322" t="s">
        <v>7957</v>
      </c>
      <c r="E322" s="21">
        <v>-22.942700125757899</v>
      </c>
      <c r="F322" s="21">
        <v>-55.632231842438401</v>
      </c>
    </row>
    <row r="323" spans="4:6" x14ac:dyDescent="0.25">
      <c r="D323" t="s">
        <v>7958</v>
      </c>
      <c r="E323" s="21">
        <v>-12.0888448448781</v>
      </c>
      <c r="F323" s="21">
        <v>-38.497255723052902</v>
      </c>
    </row>
    <row r="324" spans="4:6" x14ac:dyDescent="0.25">
      <c r="D324" t="s">
        <v>7959</v>
      </c>
      <c r="E324" s="21">
        <v>-30.9097285781667</v>
      </c>
      <c r="F324" s="21">
        <v>-51.505046163966497</v>
      </c>
    </row>
    <row r="325" spans="4:6" x14ac:dyDescent="0.25">
      <c r="D325" t="s">
        <v>7960</v>
      </c>
      <c r="E325" s="21">
        <v>-4.8882366638552197</v>
      </c>
      <c r="F325" s="21">
        <v>-46.008664720859898</v>
      </c>
    </row>
    <row r="326" spans="4:6" x14ac:dyDescent="0.25">
      <c r="D326" t="s">
        <v>7961</v>
      </c>
      <c r="E326" s="21">
        <v>-20.088617479309999</v>
      </c>
      <c r="F326" s="21">
        <v>-47.787648228121803</v>
      </c>
    </row>
    <row r="327" spans="4:6" x14ac:dyDescent="0.25">
      <c r="D327" t="s">
        <v>7962</v>
      </c>
      <c r="E327" s="21">
        <v>-23.133988616124</v>
      </c>
      <c r="F327" s="21">
        <v>-49.0539487749963</v>
      </c>
    </row>
    <row r="328" spans="4:6" x14ac:dyDescent="0.25">
      <c r="D328" t="s">
        <v>7963</v>
      </c>
      <c r="E328" s="21">
        <v>-21.9106507477386</v>
      </c>
      <c r="F328" s="21">
        <v>-44.2558970412246</v>
      </c>
    </row>
    <row r="329" spans="4:6" x14ac:dyDescent="0.25">
      <c r="D329" t="s">
        <v>7964</v>
      </c>
      <c r="E329" s="21">
        <v>-22.672225897470401</v>
      </c>
      <c r="F329" s="21">
        <v>-44.444508422937197</v>
      </c>
    </row>
    <row r="330" spans="4:6" x14ac:dyDescent="0.25">
      <c r="D330" t="s">
        <v>7965</v>
      </c>
      <c r="E330" s="21">
        <v>-9.7553004925878106</v>
      </c>
      <c r="F330" s="21">
        <v>-36.661773877117803</v>
      </c>
    </row>
    <row r="331" spans="4:6" x14ac:dyDescent="0.25">
      <c r="D331" t="s">
        <v>7966</v>
      </c>
      <c r="E331" s="21">
        <v>-7.6550458981754899</v>
      </c>
      <c r="F331" s="21">
        <v>-49.064086331674901</v>
      </c>
    </row>
    <row r="332" spans="4:6" x14ac:dyDescent="0.25">
      <c r="D332" t="s">
        <v>7967</v>
      </c>
      <c r="E332" s="21">
        <v>-20.6690870465833</v>
      </c>
      <c r="F332" s="21">
        <v>-42.518212624450499</v>
      </c>
    </row>
    <row r="333" spans="4:6" x14ac:dyDescent="0.25">
      <c r="D333" t="s">
        <v>7968</v>
      </c>
      <c r="E333" s="21">
        <v>-23.415762139766901</v>
      </c>
      <c r="F333" s="21">
        <v>-51.426349908681303</v>
      </c>
    </row>
    <row r="334" spans="4:6" x14ac:dyDescent="0.25">
      <c r="D334" t="s">
        <v>7969</v>
      </c>
      <c r="E334" s="21">
        <v>-18.4361837996139</v>
      </c>
      <c r="F334" s="21">
        <v>-49.185148163526399</v>
      </c>
    </row>
    <row r="335" spans="4:6" x14ac:dyDescent="0.25">
      <c r="D335" t="s">
        <v>7970</v>
      </c>
      <c r="E335" s="21">
        <v>-24.1411889594876</v>
      </c>
      <c r="F335" s="21">
        <v>-49.823956461361803</v>
      </c>
    </row>
    <row r="336" spans="4:6" x14ac:dyDescent="0.25">
      <c r="D336" t="s">
        <v>7971</v>
      </c>
      <c r="E336" s="21">
        <v>-19.034953215201298</v>
      </c>
      <c r="F336" s="21">
        <v>-46.154911797017398</v>
      </c>
    </row>
    <row r="337" spans="4:6" x14ac:dyDescent="0.25">
      <c r="D337" t="s">
        <v>7972</v>
      </c>
      <c r="E337" s="21">
        <v>-24.313648296802899</v>
      </c>
      <c r="F337" s="21">
        <v>-51.786072120842498</v>
      </c>
    </row>
    <row r="338" spans="4:6" x14ac:dyDescent="0.25">
      <c r="D338" t="s">
        <v>7973</v>
      </c>
      <c r="E338" s="21">
        <v>-15.4645244938914</v>
      </c>
      <c r="F338" s="21">
        <v>-58.342908222075501</v>
      </c>
    </row>
    <row r="339" spans="4:6" x14ac:dyDescent="0.25">
      <c r="D339" t="s">
        <v>7974</v>
      </c>
      <c r="E339" s="21">
        <v>-26.3758890698318</v>
      </c>
      <c r="F339" s="21">
        <v>-48.719247604255798</v>
      </c>
    </row>
    <row r="340" spans="4:6" x14ac:dyDescent="0.25">
      <c r="D340" t="s">
        <v>7975</v>
      </c>
      <c r="E340" s="21">
        <v>-6.82854343730728</v>
      </c>
      <c r="F340" s="21">
        <v>-35.755504287050698</v>
      </c>
    </row>
    <row r="341" spans="4:6" x14ac:dyDescent="0.25">
      <c r="D341" t="s">
        <v>7976</v>
      </c>
      <c r="E341" s="21">
        <v>-28.936099144182201</v>
      </c>
      <c r="F341" s="21">
        <v>-49.492246833456598</v>
      </c>
    </row>
    <row r="342" spans="4:6" x14ac:dyDescent="0.25">
      <c r="D342" t="s">
        <v>7977</v>
      </c>
      <c r="E342" s="21">
        <v>-21.7849810287852</v>
      </c>
      <c r="F342" s="21">
        <v>-48.1784182921458</v>
      </c>
    </row>
    <row r="343" spans="4:6" x14ac:dyDescent="0.25">
      <c r="D343" t="s">
        <v>7978</v>
      </c>
      <c r="E343" s="21">
        <v>-22.3577117469763</v>
      </c>
      <c r="F343" s="21">
        <v>-47.384635673342999</v>
      </c>
    </row>
    <row r="344" spans="4:6" x14ac:dyDescent="0.25">
      <c r="D344" t="s">
        <v>7979</v>
      </c>
      <c r="E344" s="21">
        <v>-4.7460683677074602</v>
      </c>
      <c r="F344" s="21">
        <v>-40.8313191117077</v>
      </c>
    </row>
    <row r="345" spans="4:6" x14ac:dyDescent="0.25">
      <c r="D345" t="s">
        <v>7980</v>
      </c>
      <c r="E345" s="21">
        <v>-3.45540898572398</v>
      </c>
      <c r="F345" s="21">
        <v>-44.777062212531398</v>
      </c>
    </row>
    <row r="346" spans="4:6" x14ac:dyDescent="0.25">
      <c r="D346" t="s">
        <v>7981</v>
      </c>
      <c r="E346" s="21">
        <v>-29.6173125855784</v>
      </c>
      <c r="F346" s="21">
        <v>-50.929578393483098</v>
      </c>
    </row>
    <row r="347" spans="4:6" x14ac:dyDescent="0.25">
      <c r="D347" t="s">
        <v>7982</v>
      </c>
      <c r="E347" s="21">
        <v>-7.2136116715655003</v>
      </c>
      <c r="F347" s="21">
        <v>-40.136219756538097</v>
      </c>
    </row>
    <row r="348" spans="4:6" x14ac:dyDescent="0.25">
      <c r="D348" t="s">
        <v>7983</v>
      </c>
      <c r="E348" s="21">
        <v>-7.5708426221515603</v>
      </c>
      <c r="F348" s="21">
        <v>-40.496036047197002</v>
      </c>
    </row>
    <row r="349" spans="4:6" x14ac:dyDescent="0.25">
      <c r="D349" t="s">
        <v>7984</v>
      </c>
      <c r="E349" s="21">
        <v>-22.870138045871499</v>
      </c>
      <c r="F349" s="21">
        <v>-42.3329918520826</v>
      </c>
    </row>
    <row r="350" spans="4:6" x14ac:dyDescent="0.25">
      <c r="D350" t="s">
        <v>7985</v>
      </c>
      <c r="E350" s="21">
        <v>-6.53460682493108</v>
      </c>
      <c r="F350" s="21">
        <v>-35.740918789962699</v>
      </c>
    </row>
    <row r="351" spans="4:6" x14ac:dyDescent="0.25">
      <c r="D351" t="s">
        <v>7985</v>
      </c>
      <c r="E351" s="21">
        <v>-23.931964363936601</v>
      </c>
      <c r="F351" s="21">
        <v>-52.502539225474798</v>
      </c>
    </row>
    <row r="352" spans="4:6" x14ac:dyDescent="0.25">
      <c r="D352" t="s">
        <v>7986</v>
      </c>
      <c r="E352" s="21">
        <v>-15.265560022341599</v>
      </c>
      <c r="F352" s="21">
        <v>-39.419346760797197</v>
      </c>
    </row>
    <row r="353" spans="4:6" x14ac:dyDescent="0.25">
      <c r="D353" t="s">
        <v>7987</v>
      </c>
      <c r="E353" s="21">
        <v>-27.398259167165399</v>
      </c>
      <c r="F353" s="21">
        <v>-52.297910800675503</v>
      </c>
    </row>
    <row r="354" spans="4:6" x14ac:dyDescent="0.25">
      <c r="D354" t="s">
        <v>7988</v>
      </c>
      <c r="E354" s="21">
        <v>-4.4126910849923702</v>
      </c>
      <c r="F354" s="21">
        <v>-39.047433520507703</v>
      </c>
    </row>
    <row r="355" spans="4:6" x14ac:dyDescent="0.25">
      <c r="D355" t="s">
        <v>7989</v>
      </c>
      <c r="E355" s="21">
        <v>-13.077318364943199</v>
      </c>
      <c r="F355" s="21">
        <v>-39.001871156438298</v>
      </c>
    </row>
    <row r="356" spans="4:6" x14ac:dyDescent="0.25">
      <c r="D356" t="s">
        <v>7990</v>
      </c>
      <c r="E356" s="21">
        <v>-11.2651929930576</v>
      </c>
      <c r="F356" s="21">
        <v>-37.617910368687397</v>
      </c>
    </row>
    <row r="357" spans="4:6" x14ac:dyDescent="0.25">
      <c r="D357" t="s">
        <v>7991</v>
      </c>
      <c r="E357" s="21">
        <v>-25.586416179965699</v>
      </c>
      <c r="F357" s="21">
        <v>-49.405172331817703</v>
      </c>
    </row>
    <row r="358" spans="4:6" x14ac:dyDescent="0.25">
      <c r="D358" t="s">
        <v>7992</v>
      </c>
      <c r="E358" s="21">
        <v>-19.945139916658299</v>
      </c>
      <c r="F358" s="21">
        <v>-45.1676025925318</v>
      </c>
    </row>
    <row r="359" spans="4:6" x14ac:dyDescent="0.25">
      <c r="D359" t="s">
        <v>7993</v>
      </c>
      <c r="E359" s="21">
        <v>-19.584999532415999</v>
      </c>
      <c r="F359" s="21">
        <v>-46.9415832663041</v>
      </c>
    </row>
    <row r="360" spans="4:6" x14ac:dyDescent="0.25">
      <c r="D360" t="s">
        <v>7994</v>
      </c>
      <c r="E360" s="21">
        <v>-21.359455646459601</v>
      </c>
      <c r="F360" s="21">
        <v>-46.940450947162603</v>
      </c>
    </row>
    <row r="361" spans="4:6" x14ac:dyDescent="0.25">
      <c r="D361" t="s">
        <v>7995</v>
      </c>
      <c r="E361" s="21">
        <v>-21.773261297379101</v>
      </c>
      <c r="F361" s="21">
        <v>-50.466436896029499</v>
      </c>
    </row>
    <row r="362" spans="4:6" x14ac:dyDescent="0.25">
      <c r="D362" t="s">
        <v>7996</v>
      </c>
      <c r="E362" s="21">
        <v>-20.286804157030499</v>
      </c>
      <c r="F362" s="21">
        <v>-45.537727752291701</v>
      </c>
    </row>
    <row r="363" spans="4:6" x14ac:dyDescent="0.25">
      <c r="D363" t="s">
        <v>7997</v>
      </c>
      <c r="E363" s="21">
        <v>-8.4156181560768992</v>
      </c>
      <c r="F363" s="21">
        <v>-37.0580526559487</v>
      </c>
    </row>
    <row r="364" spans="4:6" x14ac:dyDescent="0.25">
      <c r="D364" t="s">
        <v>7998</v>
      </c>
      <c r="E364" s="21">
        <v>-21.357659504449401</v>
      </c>
      <c r="F364" s="21">
        <v>-46.142460580355902</v>
      </c>
    </row>
    <row r="365" spans="4:6" x14ac:dyDescent="0.25">
      <c r="D365" t="s">
        <v>7999</v>
      </c>
      <c r="E365" s="21">
        <v>-22.228791736867201</v>
      </c>
      <c r="F365" s="21">
        <v>-43.112155096418597</v>
      </c>
    </row>
    <row r="366" spans="4:6" x14ac:dyDescent="0.25">
      <c r="D366" t="s">
        <v>8000</v>
      </c>
      <c r="E366" s="21">
        <v>-22.028267477143999</v>
      </c>
      <c r="F366" s="21">
        <v>-48.911674480302104</v>
      </c>
    </row>
    <row r="367" spans="4:6" x14ac:dyDescent="0.25">
      <c r="D367" t="s">
        <v>8001</v>
      </c>
      <c r="E367" s="21">
        <v>-6.96537330993322</v>
      </c>
      <c r="F367" s="21">
        <v>-35.702606315115602</v>
      </c>
    </row>
    <row r="368" spans="4:6" x14ac:dyDescent="0.25">
      <c r="D368" t="s">
        <v>8002</v>
      </c>
      <c r="E368" s="21">
        <v>-10.7602072352903</v>
      </c>
      <c r="F368" s="21">
        <v>-37.3114458453894</v>
      </c>
    </row>
    <row r="369" spans="4:6" x14ac:dyDescent="0.25">
      <c r="D369" t="s">
        <v>8002</v>
      </c>
      <c r="E369" s="21">
        <v>-4.9529414092997301</v>
      </c>
      <c r="F369" s="21">
        <v>-37.125529008622998</v>
      </c>
    </row>
    <row r="370" spans="4:6" x14ac:dyDescent="0.25">
      <c r="D370" t="s">
        <v>8003</v>
      </c>
      <c r="E370" s="21">
        <v>-7.12378980466484</v>
      </c>
      <c r="F370" s="21">
        <v>-36.944988856084599</v>
      </c>
    </row>
    <row r="371" spans="4:6" x14ac:dyDescent="0.25">
      <c r="D371" t="s">
        <v>8004</v>
      </c>
      <c r="E371" s="21">
        <v>-7.0499009137983402</v>
      </c>
      <c r="F371" s="21">
        <v>-35.925127359515699</v>
      </c>
    </row>
    <row r="372" spans="4:6" x14ac:dyDescent="0.25">
      <c r="D372" t="s">
        <v>8005</v>
      </c>
      <c r="E372" s="21">
        <v>-22.579077979416901</v>
      </c>
      <c r="F372" s="21">
        <v>-44.699622954518802</v>
      </c>
    </row>
    <row r="373" spans="4:6" x14ac:dyDescent="0.25">
      <c r="D373" t="s">
        <v>8006</v>
      </c>
      <c r="E373" s="21">
        <v>-22.667989170977499</v>
      </c>
      <c r="F373" s="21">
        <v>-48.664949552380399</v>
      </c>
    </row>
    <row r="374" spans="4:6" x14ac:dyDescent="0.25">
      <c r="D374" t="s">
        <v>8007</v>
      </c>
      <c r="E374" s="21">
        <v>-14.462767041546501</v>
      </c>
      <c r="F374" s="21">
        <v>-56.841718204667899</v>
      </c>
    </row>
    <row r="375" spans="4:6" x14ac:dyDescent="0.25">
      <c r="D375" t="s">
        <v>8008</v>
      </c>
      <c r="E375" s="21">
        <v>-16.386053995215502</v>
      </c>
      <c r="F375" s="21">
        <v>-51.559727481697102</v>
      </c>
    </row>
    <row r="376" spans="4:6" x14ac:dyDescent="0.25">
      <c r="D376" t="s">
        <v>8009</v>
      </c>
      <c r="E376" s="21">
        <v>-6.1969810369166396</v>
      </c>
      <c r="F376" s="21">
        <v>-35.162847444001102</v>
      </c>
    </row>
    <row r="377" spans="4:6" x14ac:dyDescent="0.25">
      <c r="D377" t="s">
        <v>8010</v>
      </c>
      <c r="E377" s="21">
        <v>-21.6087518855383</v>
      </c>
      <c r="F377" s="21">
        <v>-42.829529152405598</v>
      </c>
    </row>
    <row r="378" spans="4:6" x14ac:dyDescent="0.25">
      <c r="D378" t="s">
        <v>8011</v>
      </c>
      <c r="E378" s="21">
        <v>-17.8669947678166</v>
      </c>
      <c r="F378" s="21">
        <v>-42.556962525796003</v>
      </c>
    </row>
    <row r="379" spans="4:6" x14ac:dyDescent="0.25">
      <c r="D379" t="s">
        <v>8012</v>
      </c>
      <c r="E379" s="21">
        <v>-15.910894728866101</v>
      </c>
      <c r="F379" s="21">
        <v>-46.108104737758602</v>
      </c>
    </row>
    <row r="380" spans="4:6" x14ac:dyDescent="0.25">
      <c r="D380" t="s">
        <v>8013</v>
      </c>
      <c r="E380" s="21">
        <v>-10.172672609915301</v>
      </c>
      <c r="F380" s="21">
        <v>-59.457258351087603</v>
      </c>
    </row>
    <row r="381" spans="4:6" x14ac:dyDescent="0.25">
      <c r="D381" t="s">
        <v>8014</v>
      </c>
      <c r="E381" s="21">
        <v>-9.9061159255948308</v>
      </c>
      <c r="F381" s="21">
        <v>-63.032975088345403</v>
      </c>
    </row>
    <row r="382" spans="4:6" x14ac:dyDescent="0.25">
      <c r="D382" t="s">
        <v>8015</v>
      </c>
      <c r="E382" s="21">
        <v>-21.187626696823902</v>
      </c>
      <c r="F382" s="21">
        <v>-48.790824611869503</v>
      </c>
    </row>
    <row r="383" spans="4:6" x14ac:dyDescent="0.25">
      <c r="D383" t="s">
        <v>8016</v>
      </c>
      <c r="E383" s="21">
        <v>-24.386176044207598</v>
      </c>
      <c r="F383" s="21">
        <v>-51.584369115237898</v>
      </c>
    </row>
    <row r="384" spans="4:6" x14ac:dyDescent="0.25">
      <c r="D384" t="s">
        <v>8017</v>
      </c>
      <c r="E384" s="21">
        <v>-22.753333774906</v>
      </c>
      <c r="F384" s="21">
        <v>-41.884922130447002</v>
      </c>
    </row>
    <row r="385" spans="4:6" x14ac:dyDescent="0.25">
      <c r="D385" t="s">
        <v>8018</v>
      </c>
      <c r="E385" s="21">
        <v>-28.2452962798294</v>
      </c>
      <c r="F385" s="21">
        <v>-49.021937805688502</v>
      </c>
    </row>
    <row r="386" spans="4:6" x14ac:dyDescent="0.25">
      <c r="D386" t="s">
        <v>8019</v>
      </c>
      <c r="E386" s="21">
        <v>-6.3169103006317302</v>
      </c>
      <c r="F386" s="21">
        <v>-40.165610361290398</v>
      </c>
    </row>
    <row r="387" spans="4:6" x14ac:dyDescent="0.25">
      <c r="D387" t="s">
        <v>8020</v>
      </c>
      <c r="E387" s="21">
        <v>-6.1106300606586599</v>
      </c>
      <c r="F387" s="21">
        <v>-41.782516373101998</v>
      </c>
    </row>
    <row r="388" spans="4:6" x14ac:dyDescent="0.25">
      <c r="D388" t="s">
        <v>8021</v>
      </c>
      <c r="E388" s="21">
        <v>-7.5451527666273401</v>
      </c>
      <c r="F388" s="21">
        <v>-35.706843079561899</v>
      </c>
    </row>
    <row r="389" spans="4:6" x14ac:dyDescent="0.25">
      <c r="D389" t="s">
        <v>8022</v>
      </c>
      <c r="E389" s="21">
        <v>-7.2773217724926802</v>
      </c>
      <c r="F389" s="21">
        <v>-41.565203803456498</v>
      </c>
    </row>
    <row r="390" spans="4:6" x14ac:dyDescent="0.25">
      <c r="D390" t="s">
        <v>8023</v>
      </c>
      <c r="E390" s="21">
        <v>-6.6517566658450704</v>
      </c>
      <c r="F390" s="21">
        <v>-42.534880324153796</v>
      </c>
    </row>
    <row r="391" spans="4:6" x14ac:dyDescent="0.25">
      <c r="D391" t="s">
        <v>8024</v>
      </c>
      <c r="E391" s="21">
        <v>-22.977936609136101</v>
      </c>
      <c r="F391" s="21">
        <v>-42.027079907913802</v>
      </c>
    </row>
    <row r="392" spans="4:6" x14ac:dyDescent="0.25">
      <c r="D392" t="s">
        <v>8025</v>
      </c>
      <c r="E392" s="21">
        <v>-12.922762138889</v>
      </c>
      <c r="F392" s="21">
        <v>-46.948457208018901</v>
      </c>
    </row>
    <row r="393" spans="4:6" x14ac:dyDescent="0.25">
      <c r="D393" t="s">
        <v>8026</v>
      </c>
      <c r="E393" s="21">
        <v>-29.4009807933712</v>
      </c>
      <c r="F393" s="21">
        <v>-51.944941330245101</v>
      </c>
    </row>
    <row r="394" spans="4:6" x14ac:dyDescent="0.25">
      <c r="D394" t="s">
        <v>8027</v>
      </c>
      <c r="E394" s="21">
        <v>-31.442638691862001</v>
      </c>
      <c r="F394" s="21">
        <v>-52.422177354058498</v>
      </c>
    </row>
    <row r="395" spans="4:6" x14ac:dyDescent="0.25">
      <c r="D395" t="s">
        <v>8028</v>
      </c>
      <c r="E395" s="21">
        <v>-29.544355957698201</v>
      </c>
      <c r="F395" s="21">
        <v>-49.889980125337303</v>
      </c>
    </row>
    <row r="396" spans="4:6" x14ac:dyDescent="0.25">
      <c r="D396" t="s">
        <v>8029</v>
      </c>
      <c r="E396" s="21">
        <v>-29.333600269839</v>
      </c>
      <c r="F396" s="21">
        <v>-53.086363786335603</v>
      </c>
    </row>
    <row r="397" spans="4:6" x14ac:dyDescent="0.25">
      <c r="D397" t="s">
        <v>8030</v>
      </c>
      <c r="E397" s="21">
        <v>-30.088023588354801</v>
      </c>
      <c r="F397" s="21">
        <v>-51.727936772194397</v>
      </c>
    </row>
    <row r="398" spans="4:6" x14ac:dyDescent="0.25">
      <c r="D398" t="s">
        <v>8031</v>
      </c>
      <c r="E398" s="21">
        <v>-32.233133423996101</v>
      </c>
      <c r="F398" s="21">
        <v>-53.086632150952703</v>
      </c>
    </row>
    <row r="399" spans="4:6" x14ac:dyDescent="0.25">
      <c r="D399" t="s">
        <v>8032</v>
      </c>
      <c r="E399" s="21">
        <v>-26.926129299279498</v>
      </c>
      <c r="F399" s="21">
        <v>-51.341160857114502</v>
      </c>
    </row>
    <row r="400" spans="4:6" x14ac:dyDescent="0.25">
      <c r="D400" t="s">
        <v>8033</v>
      </c>
      <c r="E400" s="21">
        <v>-22.573211935305402</v>
      </c>
      <c r="F400" s="21">
        <v>-47.173078878633397</v>
      </c>
    </row>
    <row r="401" spans="4:6" x14ac:dyDescent="0.25">
      <c r="D401" t="s">
        <v>8034</v>
      </c>
      <c r="E401" s="21">
        <v>-14.926272257059299</v>
      </c>
      <c r="F401" s="21">
        <v>-51.080817910465697</v>
      </c>
    </row>
    <row r="402" spans="4:6" x14ac:dyDescent="0.25">
      <c r="D402" t="s">
        <v>8035</v>
      </c>
      <c r="E402" s="21">
        <v>-23.396955597280002</v>
      </c>
      <c r="F402" s="21">
        <v>-46.320379518269597</v>
      </c>
    </row>
    <row r="403" spans="4:6" x14ac:dyDescent="0.25">
      <c r="D403" t="s">
        <v>8036</v>
      </c>
      <c r="E403" s="21">
        <v>-27.075287065610102</v>
      </c>
      <c r="F403" s="21">
        <v>-52.454709486271099</v>
      </c>
    </row>
    <row r="404" spans="4:6" x14ac:dyDescent="0.25">
      <c r="D404" t="s">
        <v>8037</v>
      </c>
      <c r="E404" s="21">
        <v>-28.874165127904799</v>
      </c>
      <c r="F404" s="21">
        <v>-52.1785352448453</v>
      </c>
    </row>
    <row r="405" spans="4:6" x14ac:dyDescent="0.25">
      <c r="D405" t="s">
        <v>8038</v>
      </c>
      <c r="E405" s="21">
        <v>-26.9553014185406</v>
      </c>
      <c r="F405" s="21">
        <v>-49.378709162301</v>
      </c>
    </row>
    <row r="406" spans="4:6" x14ac:dyDescent="0.25">
      <c r="D406" t="s">
        <v>8039</v>
      </c>
      <c r="E406" s="21">
        <v>-20.158993458991301</v>
      </c>
      <c r="F406" s="21">
        <v>-50.7269473183012</v>
      </c>
    </row>
    <row r="407" spans="4:6" x14ac:dyDescent="0.25">
      <c r="D407" t="s">
        <v>8040</v>
      </c>
      <c r="E407" s="21">
        <v>-23.370146612125101</v>
      </c>
      <c r="F407" s="21">
        <v>-50.846351143252598</v>
      </c>
    </row>
    <row r="408" spans="4:6" x14ac:dyDescent="0.25">
      <c r="D408" t="s">
        <v>8041</v>
      </c>
      <c r="E408" s="21">
        <v>-6.8713113146333296</v>
      </c>
      <c r="F408" s="21">
        <v>-39.871096766199699</v>
      </c>
    </row>
    <row r="409" spans="4:6" x14ac:dyDescent="0.25">
      <c r="D409" t="s">
        <v>8042</v>
      </c>
      <c r="E409" s="21">
        <v>-22.6604238821316</v>
      </c>
      <c r="F409" s="21">
        <v>-50.418728237938303</v>
      </c>
    </row>
    <row r="410" spans="4:6" x14ac:dyDescent="0.25">
      <c r="D410" t="s">
        <v>8043</v>
      </c>
      <c r="E410" s="21">
        <v>-10.939381794139701</v>
      </c>
      <c r="F410" s="21">
        <v>-69.565833373633794</v>
      </c>
    </row>
    <row r="411" spans="4:6" x14ac:dyDescent="0.25">
      <c r="D411" t="s">
        <v>8044</v>
      </c>
      <c r="E411" s="21">
        <v>-24.417288483282999</v>
      </c>
      <c r="F411" s="21">
        <v>-53.521773040579298</v>
      </c>
    </row>
    <row r="412" spans="4:6" x14ac:dyDescent="0.25">
      <c r="D412" t="s">
        <v>8045</v>
      </c>
      <c r="E412" s="21">
        <v>-7.0750102644195998</v>
      </c>
      <c r="F412" s="21">
        <v>-36.731368094946198</v>
      </c>
    </row>
    <row r="413" spans="4:6" x14ac:dyDescent="0.25">
      <c r="D413" t="s">
        <v>8046</v>
      </c>
      <c r="E413" s="21">
        <v>-5.8654040560885798</v>
      </c>
      <c r="F413" s="21">
        <v>-41.039182137489099</v>
      </c>
    </row>
    <row r="414" spans="4:6" x14ac:dyDescent="0.25">
      <c r="D414" t="s">
        <v>8047</v>
      </c>
      <c r="E414" s="21">
        <v>-21.318919760031001</v>
      </c>
      <c r="F414" s="21">
        <v>-42.857570627503101</v>
      </c>
    </row>
    <row r="415" spans="4:6" x14ac:dyDescent="0.25">
      <c r="D415" t="s">
        <v>8048</v>
      </c>
      <c r="E415" s="21">
        <v>-23.2322920202188</v>
      </c>
      <c r="F415" s="21">
        <v>-51.667207806996899</v>
      </c>
    </row>
    <row r="416" spans="4:6" x14ac:dyDescent="0.25">
      <c r="D416" t="s">
        <v>8049</v>
      </c>
      <c r="E416" s="21">
        <v>-9.5123316151269695</v>
      </c>
      <c r="F416" s="21">
        <v>-36.008849833573599</v>
      </c>
    </row>
    <row r="417" spans="4:6" x14ac:dyDescent="0.25">
      <c r="D417" t="s">
        <v>8049</v>
      </c>
      <c r="E417" s="21">
        <v>-23.152184755952799</v>
      </c>
      <c r="F417" s="21">
        <v>-52.055528932194598</v>
      </c>
    </row>
    <row r="418" spans="4:6" x14ac:dyDescent="0.25">
      <c r="D418" t="s">
        <v>8050</v>
      </c>
      <c r="E418" s="21">
        <v>-4.3678484302319003</v>
      </c>
      <c r="F418" s="21">
        <v>-70.191077185758701</v>
      </c>
    </row>
    <row r="419" spans="4:6" x14ac:dyDescent="0.25">
      <c r="D419" t="s">
        <v>8051</v>
      </c>
      <c r="E419" s="21">
        <v>-27.4223961933087</v>
      </c>
      <c r="F419" s="21">
        <v>-49.779296620719997</v>
      </c>
    </row>
    <row r="420" spans="4:6" x14ac:dyDescent="0.25">
      <c r="D420" t="s">
        <v>8052</v>
      </c>
      <c r="E420" s="21">
        <v>-18.0442760769435</v>
      </c>
      <c r="F420" s="21">
        <v>-41.115247889995203</v>
      </c>
    </row>
    <row r="421" spans="4:6" x14ac:dyDescent="0.25">
      <c r="D421" t="s">
        <v>8053</v>
      </c>
      <c r="E421" s="21">
        <v>-23.117537147627999</v>
      </c>
      <c r="F421" s="21">
        <v>-46.556659303318803</v>
      </c>
    </row>
    <row r="422" spans="4:6" x14ac:dyDescent="0.25">
      <c r="D422" t="s">
        <v>12910</v>
      </c>
      <c r="E422" s="21">
        <v>-20.913456743711802</v>
      </c>
      <c r="F422" s="21">
        <v>-41.198929664752498</v>
      </c>
    </row>
    <row r="423" spans="4:6" x14ac:dyDescent="0.25">
      <c r="D423" t="s">
        <v>8054</v>
      </c>
      <c r="E423" s="21">
        <v>-5.4690306340058701</v>
      </c>
      <c r="F423" s="21">
        <v>-47.886641513376603</v>
      </c>
    </row>
    <row r="424" spans="4:6" x14ac:dyDescent="0.25">
      <c r="D424" t="s">
        <v>8055</v>
      </c>
      <c r="E424" s="21">
        <v>-1.0220104823646501</v>
      </c>
      <c r="F424" s="21">
        <v>-46.645916821159098</v>
      </c>
    </row>
    <row r="425" spans="4:6" x14ac:dyDescent="0.25">
      <c r="D425" t="s">
        <v>8056</v>
      </c>
      <c r="E425" s="21">
        <v>-18.100179467831801</v>
      </c>
      <c r="F425" s="21">
        <v>-44.265892115397399</v>
      </c>
    </row>
    <row r="426" spans="4:6" x14ac:dyDescent="0.25">
      <c r="D426" t="s">
        <v>8057</v>
      </c>
      <c r="E426" s="21">
        <v>-28.517717413669398</v>
      </c>
      <c r="F426" s="21">
        <v>-53.988757013041599</v>
      </c>
    </row>
    <row r="427" spans="4:6" x14ac:dyDescent="0.25">
      <c r="D427" t="s">
        <v>8058</v>
      </c>
      <c r="E427" s="21">
        <v>-5.8540101018144703</v>
      </c>
      <c r="F427" s="21">
        <v>-37.310876800275402</v>
      </c>
    </row>
    <row r="428" spans="4:6" x14ac:dyDescent="0.25">
      <c r="D428" t="s">
        <v>8059</v>
      </c>
      <c r="E428" s="21">
        <v>-27.694059507296199</v>
      </c>
      <c r="F428" s="21">
        <v>-52.050955445149803</v>
      </c>
    </row>
    <row r="429" spans="4:6" x14ac:dyDescent="0.25">
      <c r="D429" t="s">
        <v>8060</v>
      </c>
      <c r="E429" s="21">
        <v>-14.3181100701856</v>
      </c>
      <c r="F429" s="21">
        <v>-39.322665699558897</v>
      </c>
    </row>
    <row r="430" spans="4:6" x14ac:dyDescent="0.25">
      <c r="D430" t="s">
        <v>8061</v>
      </c>
      <c r="E430" s="21">
        <v>-20.685992644294501</v>
      </c>
      <c r="F430" s="21">
        <v>-50.554947394039999</v>
      </c>
    </row>
    <row r="431" spans="4:6" x14ac:dyDescent="0.25">
      <c r="D431" t="s">
        <v>8062</v>
      </c>
      <c r="E431" s="21">
        <v>-16.677708044733802</v>
      </c>
      <c r="F431" s="21">
        <v>-50.464529158184099</v>
      </c>
    </row>
    <row r="432" spans="4:6" x14ac:dyDescent="0.25">
      <c r="D432" t="s">
        <v>8063</v>
      </c>
      <c r="E432" s="21">
        <v>-6.9339027993023503</v>
      </c>
      <c r="F432" s="21">
        <v>-38.974538380946797</v>
      </c>
    </row>
    <row r="433" spans="4:6" x14ac:dyDescent="0.25">
      <c r="D433" t="s">
        <v>8063</v>
      </c>
      <c r="E433" s="21">
        <v>-27.310266418961401</v>
      </c>
      <c r="F433" s="21">
        <v>-49.629957193222801</v>
      </c>
    </row>
    <row r="434" spans="4:6" x14ac:dyDescent="0.25">
      <c r="D434" t="s">
        <v>8064</v>
      </c>
      <c r="E434" s="21">
        <v>-2.1334487783223599</v>
      </c>
      <c r="F434" s="21">
        <v>-47.560315467401303</v>
      </c>
    </row>
    <row r="435" spans="4:6" x14ac:dyDescent="0.25">
      <c r="D435" t="s">
        <v>8065</v>
      </c>
      <c r="E435" s="21">
        <v>-12.7108888358828</v>
      </c>
      <c r="F435" s="21">
        <v>-46.40797775862</v>
      </c>
    </row>
    <row r="436" spans="4:6" x14ac:dyDescent="0.25">
      <c r="D436" t="s">
        <v>8066</v>
      </c>
      <c r="E436" s="21">
        <v>-3.5861294106020098</v>
      </c>
      <c r="F436" s="21">
        <v>-59.126024718716899</v>
      </c>
    </row>
    <row r="437" spans="4:6" x14ac:dyDescent="0.25">
      <c r="D437" t="s">
        <v>8067</v>
      </c>
      <c r="E437" s="21">
        <v>-22.1571067044353</v>
      </c>
      <c r="F437" s="21">
        <v>-49.3310097380906</v>
      </c>
    </row>
    <row r="438" spans="4:6" x14ac:dyDescent="0.25">
      <c r="D438" t="s">
        <v>8068</v>
      </c>
      <c r="E438" s="21">
        <v>-21.458880681277499</v>
      </c>
      <c r="F438" s="21">
        <v>-49.951307760620999</v>
      </c>
    </row>
    <row r="439" spans="4:6" x14ac:dyDescent="0.25">
      <c r="D439" t="s">
        <v>8069</v>
      </c>
      <c r="E439" s="21">
        <v>-23.1072040342811</v>
      </c>
      <c r="F439" s="21">
        <v>-48.925465040275199</v>
      </c>
    </row>
    <row r="440" spans="4:6" x14ac:dyDescent="0.25">
      <c r="D440" t="s">
        <v>8070</v>
      </c>
      <c r="E440" s="21">
        <v>-3.6088032956831499</v>
      </c>
      <c r="F440" s="21">
        <v>-55.320356781893103</v>
      </c>
    </row>
    <row r="441" spans="4:6" x14ac:dyDescent="0.25">
      <c r="D441" t="s">
        <v>8071</v>
      </c>
      <c r="E441" s="21">
        <v>-10.134670365661799</v>
      </c>
      <c r="F441" s="21">
        <v>-43.949555202865803</v>
      </c>
    </row>
    <row r="442" spans="4:6" x14ac:dyDescent="0.25">
      <c r="D442" t="s">
        <v>8072</v>
      </c>
      <c r="E442" s="21">
        <v>-16.467689658388998</v>
      </c>
      <c r="F442" s="21">
        <v>-49.758267409905599</v>
      </c>
    </row>
    <row r="443" spans="4:6" x14ac:dyDescent="0.25">
      <c r="D443" t="s">
        <v>8073</v>
      </c>
      <c r="E443" s="21">
        <v>-2.8366485826303398</v>
      </c>
      <c r="F443" s="21">
        <v>-44.056436307038702</v>
      </c>
    </row>
    <row r="444" spans="4:6" x14ac:dyDescent="0.25">
      <c r="D444" t="s">
        <v>8074</v>
      </c>
      <c r="E444" s="21">
        <v>-5.6179981484966799</v>
      </c>
      <c r="F444" s="21">
        <v>-47.772076553650102</v>
      </c>
    </row>
    <row r="445" spans="4:6" x14ac:dyDescent="0.25">
      <c r="D445" t="s">
        <v>8075</v>
      </c>
      <c r="E445" s="21">
        <v>-7.2047824424593099</v>
      </c>
      <c r="F445" s="21">
        <v>-47.761400956020402</v>
      </c>
    </row>
    <row r="446" spans="4:6" x14ac:dyDescent="0.25">
      <c r="D446" t="s">
        <v>8076</v>
      </c>
      <c r="E446" s="21">
        <v>-4.2248633970142899</v>
      </c>
      <c r="F446" s="21">
        <v>-44.783538277830701</v>
      </c>
    </row>
    <row r="447" spans="4:6" x14ac:dyDescent="0.25">
      <c r="D447" t="s">
        <v>8077</v>
      </c>
      <c r="E447" s="21">
        <v>-2.9765020581885899</v>
      </c>
      <c r="F447" s="21">
        <v>-44.3142484355701</v>
      </c>
    </row>
    <row r="448" spans="4:6" x14ac:dyDescent="0.25">
      <c r="D448" t="s">
        <v>8078</v>
      </c>
      <c r="E448" s="21">
        <v>-1.7257330218570901</v>
      </c>
      <c r="F448" s="21">
        <v>-45.139968786114302</v>
      </c>
    </row>
    <row r="449" spans="4:6" x14ac:dyDescent="0.25">
      <c r="D449" t="s">
        <v>8079</v>
      </c>
      <c r="E449" s="21">
        <v>-2.70777128666702</v>
      </c>
      <c r="F449" s="21">
        <v>-44.737984387727899</v>
      </c>
    </row>
    <row r="450" spans="4:6" x14ac:dyDescent="0.25">
      <c r="D450" t="s">
        <v>8080</v>
      </c>
      <c r="E450" s="21">
        <v>-20.917991971955299</v>
      </c>
      <c r="F450" s="21">
        <v>-49.444948977820701</v>
      </c>
    </row>
    <row r="451" spans="4:6" x14ac:dyDescent="0.25">
      <c r="D451" t="s">
        <v>8081</v>
      </c>
      <c r="E451" s="21">
        <v>-21.957472446636999</v>
      </c>
      <c r="F451" s="21">
        <v>-44.887808575362001</v>
      </c>
    </row>
    <row r="452" spans="4:6" x14ac:dyDescent="0.25">
      <c r="D452" t="s">
        <v>8082</v>
      </c>
      <c r="E452" s="21">
        <v>-31.330979169283601</v>
      </c>
      <c r="F452" s="21">
        <v>-54.106936653442297</v>
      </c>
    </row>
    <row r="453" spans="4:6" x14ac:dyDescent="0.25">
      <c r="D453" t="s">
        <v>8083</v>
      </c>
      <c r="E453" s="21">
        <v>-1.9009464026648899</v>
      </c>
      <c r="F453" s="21">
        <v>-50.199077846618202</v>
      </c>
    </row>
    <row r="454" spans="4:6" x14ac:dyDescent="0.25">
      <c r="D454" t="s">
        <v>8084</v>
      </c>
      <c r="E454" s="21">
        <v>-6.6904122651691198</v>
      </c>
      <c r="F454" s="21">
        <v>-34.9335254539536</v>
      </c>
    </row>
    <row r="455" spans="4:6" x14ac:dyDescent="0.25">
      <c r="D455" t="s">
        <v>8085</v>
      </c>
      <c r="E455" s="21">
        <v>-6.3711818208816799</v>
      </c>
      <c r="F455" s="21">
        <v>-35.007145586150997</v>
      </c>
    </row>
    <row r="456" spans="4:6" x14ac:dyDescent="0.25">
      <c r="D456" t="s">
        <v>8086</v>
      </c>
      <c r="E456" s="21">
        <v>-12.307569384921701</v>
      </c>
      <c r="F456" s="21">
        <v>-44.538649522296801</v>
      </c>
    </row>
    <row r="457" spans="4:6" x14ac:dyDescent="0.25">
      <c r="D457" t="s">
        <v>8087</v>
      </c>
      <c r="E457" s="21">
        <v>-2.7905983979465399</v>
      </c>
      <c r="F457" s="21">
        <v>-49.669827980168002</v>
      </c>
    </row>
    <row r="458" spans="4:6" x14ac:dyDescent="0.25">
      <c r="D458" t="s">
        <v>8088</v>
      </c>
      <c r="E458" s="21">
        <v>-11.9561079618076</v>
      </c>
      <c r="F458" s="21">
        <v>-40.168693227479501</v>
      </c>
    </row>
    <row r="459" spans="4:6" x14ac:dyDescent="0.25">
      <c r="D459" t="s">
        <v>8089</v>
      </c>
      <c r="E459" s="21">
        <v>-7.8598806475476302</v>
      </c>
      <c r="F459" s="21">
        <v>-45.209829730328799</v>
      </c>
    </row>
    <row r="460" spans="4:6" x14ac:dyDescent="0.25">
      <c r="D460" t="s">
        <v>8090</v>
      </c>
      <c r="E460" s="21">
        <v>-6.7202551606691001</v>
      </c>
      <c r="F460" s="21">
        <v>-38.714036265760697</v>
      </c>
    </row>
    <row r="461" spans="4:6" x14ac:dyDescent="0.25">
      <c r="D461" t="s">
        <v>8091</v>
      </c>
      <c r="E461" s="21">
        <v>-19.521760524467201</v>
      </c>
      <c r="F461" s="21">
        <v>-41.011262172805502</v>
      </c>
    </row>
    <row r="462" spans="4:6" x14ac:dyDescent="0.25">
      <c r="D462" t="s">
        <v>8092</v>
      </c>
      <c r="E462" s="21">
        <v>-21.899990511583699</v>
      </c>
      <c r="F462" s="21">
        <v>-49.356948769230698</v>
      </c>
    </row>
    <row r="463" spans="4:6" x14ac:dyDescent="0.25">
      <c r="D463" t="s">
        <v>8093</v>
      </c>
      <c r="E463" s="21">
        <v>-19.287992965599901</v>
      </c>
      <c r="F463" s="21">
        <v>-43.956957901703198</v>
      </c>
    </row>
    <row r="464" spans="4:6" x14ac:dyDescent="0.25">
      <c r="D464" t="s">
        <v>8094</v>
      </c>
      <c r="E464" s="21">
        <v>-16.1975470239319</v>
      </c>
      <c r="F464" s="21">
        <v>-52.544385414248701</v>
      </c>
    </row>
    <row r="465" spans="4:6" x14ac:dyDescent="0.25">
      <c r="D465" t="s">
        <v>8095</v>
      </c>
      <c r="E465" s="21">
        <v>-28.981128451863</v>
      </c>
      <c r="F465" s="21">
        <v>-49.424126561665801</v>
      </c>
    </row>
    <row r="466" spans="4:6" x14ac:dyDescent="0.25">
      <c r="D466" t="s">
        <v>8096</v>
      </c>
      <c r="E466" s="21">
        <v>-26.460189583563501</v>
      </c>
      <c r="F466" s="21">
        <v>-48.612739195874497</v>
      </c>
    </row>
    <row r="467" spans="4:6" x14ac:dyDescent="0.25">
      <c r="D467" t="s">
        <v>8097</v>
      </c>
      <c r="E467" s="21">
        <v>-26.9930767528523</v>
      </c>
      <c r="F467" s="21">
        <v>-48.635576321370699</v>
      </c>
    </row>
    <row r="468" spans="4:6" x14ac:dyDescent="0.25">
      <c r="D468" t="s">
        <v>8098</v>
      </c>
      <c r="E468" s="21">
        <v>-29.153204253356598</v>
      </c>
      <c r="F468" s="21">
        <v>-49.5845313759216</v>
      </c>
    </row>
    <row r="469" spans="4:6" x14ac:dyDescent="0.25">
      <c r="D469" t="s">
        <v>8099</v>
      </c>
      <c r="E469" s="21">
        <v>-26.769786116668801</v>
      </c>
      <c r="F469" s="21">
        <v>-48.676713765646497</v>
      </c>
    </row>
    <row r="470" spans="4:6" x14ac:dyDescent="0.25">
      <c r="D470" t="s">
        <v>8100</v>
      </c>
      <c r="E470" s="21">
        <v>-30.2424219914971</v>
      </c>
      <c r="F470" s="21">
        <v>-50.234103555260297</v>
      </c>
    </row>
    <row r="471" spans="4:6" x14ac:dyDescent="0.25">
      <c r="D471" t="s">
        <v>8101</v>
      </c>
      <c r="E471" s="21">
        <v>-25.580846514869702</v>
      </c>
      <c r="F471" s="21">
        <v>-49.629504783913902</v>
      </c>
    </row>
    <row r="472" spans="4:6" x14ac:dyDescent="0.25">
      <c r="D472" t="s">
        <v>8102</v>
      </c>
      <c r="E472" s="21">
        <v>-20.734992281561301</v>
      </c>
      <c r="F472" s="21">
        <v>-49.583948829452098</v>
      </c>
    </row>
    <row r="473" spans="4:6" x14ac:dyDescent="0.25">
      <c r="D473" t="s">
        <v>8103</v>
      </c>
      <c r="E473" s="21">
        <v>-7.5325538881143101</v>
      </c>
      <c r="F473" s="21">
        <v>-46.037528458672298</v>
      </c>
    </row>
    <row r="474" spans="4:6" x14ac:dyDescent="0.25">
      <c r="D474" t="s">
        <v>8104</v>
      </c>
      <c r="E474" s="21">
        <v>-20.017087239609399</v>
      </c>
      <c r="F474" s="21">
        <v>-45.975755053547502</v>
      </c>
    </row>
    <row r="475" spans="4:6" x14ac:dyDescent="0.25">
      <c r="D475" t="s">
        <v>8105</v>
      </c>
      <c r="E475" s="21">
        <v>-5.3049497891629898</v>
      </c>
      <c r="F475" s="21">
        <v>-38.913490989223902</v>
      </c>
    </row>
    <row r="476" spans="4:6" x14ac:dyDescent="0.25">
      <c r="D476" t="s">
        <v>8106</v>
      </c>
      <c r="E476" s="21">
        <v>-22.682414207550099</v>
      </c>
      <c r="F476" s="21">
        <v>-44.328494634699297</v>
      </c>
    </row>
    <row r="477" spans="4:6" x14ac:dyDescent="0.25">
      <c r="D477" t="s">
        <v>8107</v>
      </c>
      <c r="E477" s="21">
        <v>-6.7443503720506097</v>
      </c>
      <c r="F477" s="21">
        <v>-35.630894663748897</v>
      </c>
    </row>
    <row r="478" spans="4:6" x14ac:dyDescent="0.25">
      <c r="D478" t="s">
        <v>8108</v>
      </c>
      <c r="E478" s="21">
        <v>-15.883888344519701</v>
      </c>
      <c r="F478" s="21">
        <v>-40.561120834853</v>
      </c>
    </row>
    <row r="479" spans="4:6" x14ac:dyDescent="0.25">
      <c r="D479" t="s">
        <v>8109</v>
      </c>
      <c r="E479" s="21">
        <v>-21.731272178043501</v>
      </c>
      <c r="F479" s="21">
        <v>-46.383739212183897</v>
      </c>
    </row>
    <row r="480" spans="4:6" x14ac:dyDescent="0.25">
      <c r="D480" t="s">
        <v>8110</v>
      </c>
      <c r="E480" s="21">
        <v>-26.770965705263102</v>
      </c>
      <c r="F480" s="21">
        <v>-53.641781586307403</v>
      </c>
    </row>
    <row r="481" spans="4:6" x14ac:dyDescent="0.25">
      <c r="D481" t="s">
        <v>8111</v>
      </c>
      <c r="E481" s="21">
        <v>-23.108256211869101</v>
      </c>
      <c r="F481" s="21">
        <v>-50.370829319179201</v>
      </c>
    </row>
    <row r="482" spans="4:6" x14ac:dyDescent="0.25">
      <c r="D482" t="s">
        <v>8111</v>
      </c>
      <c r="E482" s="21">
        <v>-19.9213521144064</v>
      </c>
      <c r="F482" s="21">
        <v>-54.363994355071704</v>
      </c>
    </row>
    <row r="483" spans="4:6" x14ac:dyDescent="0.25">
      <c r="D483" t="s">
        <v>8112</v>
      </c>
      <c r="E483" s="21">
        <v>-7.7604356238159404</v>
      </c>
      <c r="F483" s="21">
        <v>-48.577459804997901</v>
      </c>
    </row>
    <row r="484" spans="4:6" x14ac:dyDescent="0.25">
      <c r="D484" t="s">
        <v>8113</v>
      </c>
      <c r="E484" s="21">
        <v>-7.3516915995843597</v>
      </c>
      <c r="F484" s="21">
        <v>-50.407687454996399</v>
      </c>
    </row>
    <row r="485" spans="4:6" x14ac:dyDescent="0.25">
      <c r="D485" t="s">
        <v>8114</v>
      </c>
      <c r="E485" s="21">
        <v>-10.5830476286863</v>
      </c>
      <c r="F485" s="21">
        <v>-38.6130848142082</v>
      </c>
    </row>
    <row r="486" spans="4:6" x14ac:dyDescent="0.25">
      <c r="D486" t="s">
        <v>8115</v>
      </c>
      <c r="E486" s="21">
        <v>-29.3763636337249</v>
      </c>
      <c r="F486" s="21">
        <v>-51.499334401128301</v>
      </c>
    </row>
    <row r="487" spans="4:6" x14ac:dyDescent="0.25">
      <c r="D487" t="s">
        <v>8116</v>
      </c>
      <c r="E487" s="21">
        <v>-23.628890767607999</v>
      </c>
      <c r="F487" s="21">
        <v>-49.563784804543197</v>
      </c>
    </row>
    <row r="488" spans="4:6" x14ac:dyDescent="0.25">
      <c r="D488" t="s">
        <v>8117</v>
      </c>
      <c r="E488" s="21">
        <v>-19.939417257563701</v>
      </c>
      <c r="F488" s="21">
        <v>-43.475891694831198</v>
      </c>
    </row>
    <row r="489" spans="4:6" x14ac:dyDescent="0.25">
      <c r="D489" t="s">
        <v>8118</v>
      </c>
      <c r="E489" s="21">
        <v>-27.621257305719901</v>
      </c>
      <c r="F489" s="21">
        <v>-52.380271227186903</v>
      </c>
    </row>
    <row r="490" spans="4:6" x14ac:dyDescent="0.25">
      <c r="D490" t="s">
        <v>8119</v>
      </c>
      <c r="E490" s="21">
        <v>-6.7564405579104001</v>
      </c>
      <c r="F490" s="21">
        <v>-43.026904625551801</v>
      </c>
    </row>
    <row r="491" spans="4:6" x14ac:dyDescent="0.25">
      <c r="D491" t="s">
        <v>8120</v>
      </c>
      <c r="E491" s="21">
        <v>-16.197084155656999</v>
      </c>
      <c r="F491" s="21">
        <v>-55.9665546606684</v>
      </c>
    </row>
    <row r="492" spans="4:6" x14ac:dyDescent="0.25">
      <c r="D492" t="s">
        <v>8121</v>
      </c>
      <c r="E492" s="21">
        <v>-21.244884825295401</v>
      </c>
      <c r="F492" s="21">
        <v>-42.237546995769002</v>
      </c>
    </row>
    <row r="493" spans="4:6" x14ac:dyDescent="0.25">
      <c r="D493" t="s">
        <v>8122</v>
      </c>
      <c r="E493" s="21">
        <v>-30.389550999834501</v>
      </c>
      <c r="F493" s="21">
        <v>-51.738900243432703</v>
      </c>
    </row>
    <row r="494" spans="4:6" x14ac:dyDescent="0.25">
      <c r="D494" t="s">
        <v>8123</v>
      </c>
      <c r="E494" s="21">
        <v>-5.0701749388499202</v>
      </c>
      <c r="F494" s="21">
        <v>-37.613217586473397</v>
      </c>
    </row>
    <row r="495" spans="4:6" x14ac:dyDescent="0.25">
      <c r="D495" t="s">
        <v>8123</v>
      </c>
      <c r="E495" s="21">
        <v>-6.6425272210135704</v>
      </c>
      <c r="F495" s="21">
        <v>-36.255020634357898</v>
      </c>
    </row>
    <row r="496" spans="4:6" x14ac:dyDescent="0.25">
      <c r="D496" t="s">
        <v>8124</v>
      </c>
      <c r="E496" s="21">
        <v>-21.2219244020677</v>
      </c>
      <c r="F496" s="21">
        <v>-43.7706388588634</v>
      </c>
    </row>
    <row r="497" spans="4:6" x14ac:dyDescent="0.25">
      <c r="D497" t="s">
        <v>8125</v>
      </c>
      <c r="E497" s="21">
        <v>-7.3008429928105096</v>
      </c>
      <c r="F497" s="21">
        <v>-39.308777503444297</v>
      </c>
    </row>
    <row r="498" spans="4:6" x14ac:dyDescent="0.25">
      <c r="D498" t="s">
        <v>8126</v>
      </c>
      <c r="E498" s="21">
        <v>-21.266125110525302</v>
      </c>
      <c r="F498" s="21">
        <v>-49.952230224192803</v>
      </c>
    </row>
    <row r="499" spans="4:6" x14ac:dyDescent="0.25">
      <c r="D499" t="s">
        <v>8127</v>
      </c>
      <c r="E499" s="21">
        <v>-24.033848019364299</v>
      </c>
      <c r="F499" s="21">
        <v>-52.004398520502001</v>
      </c>
    </row>
    <row r="500" spans="4:6" x14ac:dyDescent="0.25">
      <c r="D500" t="s">
        <v>8128</v>
      </c>
      <c r="E500" s="21">
        <v>-1.51225154754032</v>
      </c>
      <c r="F500" s="21">
        <v>-48.619907395443299</v>
      </c>
    </row>
    <row r="501" spans="4:6" x14ac:dyDescent="0.25">
      <c r="D501" t="s">
        <v>8129</v>
      </c>
      <c r="E501" s="21">
        <v>-5.9505949447640303</v>
      </c>
      <c r="F501" s="21">
        <v>-35.927993953171203</v>
      </c>
    </row>
    <row r="502" spans="4:6" x14ac:dyDescent="0.25">
      <c r="D502" t="s">
        <v>8130</v>
      </c>
      <c r="E502" s="21">
        <v>-0.98374771597881105</v>
      </c>
      <c r="F502" s="21">
        <v>-62.931504929153498</v>
      </c>
    </row>
    <row r="503" spans="4:6" x14ac:dyDescent="0.25">
      <c r="D503" t="s">
        <v>8131</v>
      </c>
      <c r="E503" s="21">
        <v>-22.073424503926098</v>
      </c>
      <c r="F503" s="21">
        <v>-48.744236795867401</v>
      </c>
    </row>
    <row r="504" spans="4:6" x14ac:dyDescent="0.25">
      <c r="D504" t="s">
        <v>8132</v>
      </c>
      <c r="E504" s="21">
        <v>-11.086335194478099</v>
      </c>
      <c r="F504" s="21">
        <v>-43.146263099967697</v>
      </c>
    </row>
    <row r="505" spans="4:6" x14ac:dyDescent="0.25">
      <c r="D505" t="s">
        <v>8133</v>
      </c>
      <c r="E505" s="21">
        <v>-22.4913302077818</v>
      </c>
      <c r="F505" s="21">
        <v>-48.5587578042053</v>
      </c>
    </row>
    <row r="506" spans="4:6" x14ac:dyDescent="0.25">
      <c r="D506" t="s">
        <v>8133</v>
      </c>
      <c r="E506" s="21">
        <v>-26.654466743969699</v>
      </c>
      <c r="F506" s="21">
        <v>-53.440453532275598</v>
      </c>
    </row>
    <row r="507" spans="4:6" x14ac:dyDescent="0.25">
      <c r="D507" t="s">
        <v>8134</v>
      </c>
      <c r="E507" s="21">
        <v>-13.6273142795702</v>
      </c>
      <c r="F507" s="21">
        <v>-41.330582554045797</v>
      </c>
    </row>
    <row r="508" spans="4:6" x14ac:dyDescent="0.25">
      <c r="D508" t="s">
        <v>8135</v>
      </c>
      <c r="E508" s="21">
        <v>-6.5193551882751501</v>
      </c>
      <c r="F508" s="21">
        <v>-42.106746478520797</v>
      </c>
    </row>
    <row r="509" spans="4:6" x14ac:dyDescent="0.25">
      <c r="D509" t="s">
        <v>8136</v>
      </c>
      <c r="E509" s="21">
        <v>-8.42117825633661</v>
      </c>
      <c r="F509" s="21">
        <v>-35.658838349962203</v>
      </c>
    </row>
    <row r="510" spans="4:6" x14ac:dyDescent="0.25">
      <c r="D510" t="s">
        <v>8137</v>
      </c>
      <c r="E510" s="21">
        <v>-6.7185803120586201</v>
      </c>
      <c r="F510" s="21">
        <v>-36.067365214307998</v>
      </c>
    </row>
    <row r="511" spans="4:6" x14ac:dyDescent="0.25">
      <c r="D511" t="s">
        <v>8138</v>
      </c>
      <c r="E511" s="21">
        <v>-7.5178283430566601</v>
      </c>
      <c r="F511" s="21">
        <v>-35.995819418622297</v>
      </c>
    </row>
    <row r="512" spans="4:6" x14ac:dyDescent="0.25">
      <c r="D512" t="s">
        <v>8139</v>
      </c>
      <c r="E512" s="21">
        <v>-9.4027303747410294</v>
      </c>
      <c r="F512" s="21">
        <v>-35.510377029228003</v>
      </c>
    </row>
    <row r="513" spans="4:6" x14ac:dyDescent="0.25">
      <c r="D513" t="s">
        <v>8140</v>
      </c>
      <c r="E513" s="21">
        <v>-18.7553145283396</v>
      </c>
      <c r="F513" s="21">
        <v>-40.8968027372918</v>
      </c>
    </row>
    <row r="514" spans="4:6" x14ac:dyDescent="0.25">
      <c r="D514" t="s">
        <v>8141</v>
      </c>
      <c r="E514" s="21">
        <v>-9.8388553306321604</v>
      </c>
      <c r="F514" s="21">
        <v>-35.905964324963101</v>
      </c>
    </row>
    <row r="515" spans="4:6" x14ac:dyDescent="0.25">
      <c r="D515" t="s">
        <v>8141</v>
      </c>
      <c r="E515" s="21">
        <v>-7.7527087432236303</v>
      </c>
      <c r="F515" s="21">
        <v>-36.316643522643098</v>
      </c>
    </row>
    <row r="516" spans="4:6" x14ac:dyDescent="0.25">
      <c r="D516" t="s">
        <v>8142</v>
      </c>
      <c r="E516" s="21">
        <v>-15.0705896570252</v>
      </c>
      <c r="F516" s="21">
        <v>-57.1882245315294</v>
      </c>
    </row>
    <row r="517" spans="4:6" x14ac:dyDescent="0.25">
      <c r="D517" t="s">
        <v>8143</v>
      </c>
      <c r="E517" s="21">
        <v>-24.472678468311098</v>
      </c>
      <c r="F517" s="21">
        <v>-49.0242020269785</v>
      </c>
    </row>
    <row r="518" spans="4:6" x14ac:dyDescent="0.25">
      <c r="D518" t="s">
        <v>8144</v>
      </c>
      <c r="E518" s="21">
        <v>-14.865880371862801</v>
      </c>
      <c r="F518" s="21">
        <v>-40.579395481746097</v>
      </c>
    </row>
    <row r="519" spans="4:6" x14ac:dyDescent="0.25">
      <c r="D519" t="s">
        <v>8145</v>
      </c>
      <c r="E519" s="21">
        <v>-5.4972264068672896</v>
      </c>
      <c r="F519" s="21">
        <v>-45.248854949875302</v>
      </c>
    </row>
    <row r="520" spans="4:6" x14ac:dyDescent="0.25">
      <c r="D520" t="s">
        <v>8146</v>
      </c>
      <c r="E520" s="21">
        <v>-15.8895322013136</v>
      </c>
      <c r="F520" s="21">
        <v>-52.2719585654444</v>
      </c>
    </row>
    <row r="521" spans="4:6" x14ac:dyDescent="0.25">
      <c r="D521" t="s">
        <v>8147</v>
      </c>
      <c r="E521" s="21">
        <v>-27.193139216938398</v>
      </c>
      <c r="F521" s="21">
        <v>-53.711324712920302</v>
      </c>
    </row>
    <row r="522" spans="4:6" x14ac:dyDescent="0.25">
      <c r="D522" t="s">
        <v>8148</v>
      </c>
      <c r="E522" s="21">
        <v>-23.116509731636199</v>
      </c>
      <c r="F522" s="21">
        <v>-50.1845831646419</v>
      </c>
    </row>
    <row r="523" spans="4:6" x14ac:dyDescent="0.25">
      <c r="D523" t="s">
        <v>8149</v>
      </c>
      <c r="E523" s="21">
        <v>-11.810440241338799</v>
      </c>
      <c r="F523" s="21">
        <v>-42.059342742329299</v>
      </c>
    </row>
    <row r="524" spans="4:6" x14ac:dyDescent="0.25">
      <c r="D524" t="s">
        <v>8150</v>
      </c>
      <c r="E524" s="21">
        <v>-7.6963423289614497</v>
      </c>
      <c r="F524" s="21">
        <v>-47.677984901874503</v>
      </c>
    </row>
    <row r="525" spans="4:6" x14ac:dyDescent="0.25">
      <c r="D525" t="s">
        <v>8151</v>
      </c>
      <c r="E525" s="21">
        <v>-22.472013675604298</v>
      </c>
      <c r="F525" s="21">
        <v>-43.827294517715998</v>
      </c>
    </row>
    <row r="526" spans="4:6" x14ac:dyDescent="0.25">
      <c r="D526" t="s">
        <v>8152</v>
      </c>
      <c r="E526" s="21">
        <v>-30.203316601795599</v>
      </c>
      <c r="F526" s="21">
        <v>-57.5502159628358</v>
      </c>
    </row>
    <row r="527" spans="4:6" x14ac:dyDescent="0.25">
      <c r="D527" t="s">
        <v>8153</v>
      </c>
      <c r="E527" s="21">
        <v>-30.294364386609001</v>
      </c>
      <c r="F527" s="21">
        <v>-51.301813924711702</v>
      </c>
    </row>
    <row r="528" spans="4:6" x14ac:dyDescent="0.25">
      <c r="D528" t="s">
        <v>8154</v>
      </c>
      <c r="E528" s="21">
        <v>-27.4073268258037</v>
      </c>
      <c r="F528" s="21">
        <v>-52.408825534370301</v>
      </c>
    </row>
    <row r="529" spans="4:6" x14ac:dyDescent="0.25">
      <c r="D529" t="s">
        <v>8155</v>
      </c>
      <c r="E529" s="21">
        <v>-14.209664067074799</v>
      </c>
      <c r="F529" s="21">
        <v>-39.6001764396647</v>
      </c>
    </row>
    <row r="530" spans="4:6" x14ac:dyDescent="0.25">
      <c r="D530" t="s">
        <v>8156</v>
      </c>
      <c r="E530" s="21">
        <v>-24.7559860674363</v>
      </c>
      <c r="F530" s="21">
        <v>-48.504948986720699</v>
      </c>
    </row>
    <row r="531" spans="4:6" x14ac:dyDescent="0.25">
      <c r="D531" t="s">
        <v>8157</v>
      </c>
      <c r="E531" s="21">
        <v>-10.9000637953605</v>
      </c>
      <c r="F531" s="21">
        <v>-37.032623710735699</v>
      </c>
    </row>
    <row r="532" spans="4:6" x14ac:dyDescent="0.25">
      <c r="D532" t="s">
        <v>8158</v>
      </c>
      <c r="E532" s="21">
        <v>-27.920937662634099</v>
      </c>
      <c r="F532" s="21">
        <v>-53.039523594806099</v>
      </c>
    </row>
    <row r="533" spans="4:6" x14ac:dyDescent="0.25">
      <c r="D533" t="s">
        <v>8159</v>
      </c>
      <c r="E533" s="21">
        <v>-20.287342493827001</v>
      </c>
      <c r="F533" s="21">
        <v>-43.040533439061903</v>
      </c>
    </row>
    <row r="534" spans="4:6" x14ac:dyDescent="0.25">
      <c r="D534" t="s">
        <v>8160</v>
      </c>
      <c r="E534" s="21">
        <v>-22.5485661191119</v>
      </c>
      <c r="F534" s="21">
        <v>-44.1756201894298</v>
      </c>
    </row>
    <row r="535" spans="4:6" x14ac:dyDescent="0.25">
      <c r="D535" t="s">
        <v>8161</v>
      </c>
      <c r="E535" s="21">
        <v>-26.637442758877398</v>
      </c>
      <c r="F535" s="21">
        <v>-48.6937613908919</v>
      </c>
    </row>
    <row r="536" spans="4:6" x14ac:dyDescent="0.25">
      <c r="D536" t="s">
        <v>8162</v>
      </c>
      <c r="E536" s="21">
        <v>-26.250695788844201</v>
      </c>
      <c r="F536" s="21">
        <v>-53.632838484403699</v>
      </c>
    </row>
    <row r="537" spans="4:6" x14ac:dyDescent="0.25">
      <c r="D537" t="s">
        <v>8162</v>
      </c>
      <c r="E537" s="21">
        <v>-27.674337382965899</v>
      </c>
      <c r="F537" s="21">
        <v>-51.458995587079201</v>
      </c>
    </row>
    <row r="538" spans="4:6" x14ac:dyDescent="0.25">
      <c r="D538" t="s">
        <v>8163</v>
      </c>
      <c r="E538" s="21">
        <v>-4.2450726358527504</v>
      </c>
      <c r="F538" s="21">
        <v>-42.292499836534901</v>
      </c>
    </row>
    <row r="539" spans="4:6" x14ac:dyDescent="0.25">
      <c r="D539" t="s">
        <v>8164</v>
      </c>
      <c r="E539" s="21">
        <v>-4.28960546668345</v>
      </c>
      <c r="F539" s="21">
        <v>-38.643223607992702</v>
      </c>
    </row>
    <row r="540" spans="4:6" x14ac:dyDescent="0.25">
      <c r="D540" t="s">
        <v>8165</v>
      </c>
      <c r="E540" s="21">
        <v>-12.144302122560299</v>
      </c>
      <c r="F540" s="21">
        <v>-44.997201783305798</v>
      </c>
    </row>
    <row r="541" spans="4:6" x14ac:dyDescent="0.25">
      <c r="D541" t="s">
        <v>8166</v>
      </c>
      <c r="E541" s="21">
        <v>-9.9239409368098599</v>
      </c>
      <c r="F541" s="21">
        <v>-45.473452917809901</v>
      </c>
    </row>
    <row r="542" spans="4:6" x14ac:dyDescent="0.25">
      <c r="D542" t="s">
        <v>8167</v>
      </c>
      <c r="E542" s="21">
        <v>-2.7992468720519001</v>
      </c>
      <c r="F542" s="21">
        <v>-57.068322383803398</v>
      </c>
    </row>
    <row r="543" spans="4:6" x14ac:dyDescent="0.25">
      <c r="D543" t="s">
        <v>8168</v>
      </c>
      <c r="E543" s="21">
        <v>-2.7524972370965402</v>
      </c>
      <c r="F543" s="21">
        <v>-42.827831084764</v>
      </c>
    </row>
    <row r="544" spans="4:6" x14ac:dyDescent="0.25">
      <c r="D544" t="s">
        <v>8169</v>
      </c>
      <c r="E544" s="21">
        <v>-8.8164820563894502</v>
      </c>
      <c r="F544" s="21">
        <v>-35.183469109130101</v>
      </c>
    </row>
    <row r="545" spans="4:6" x14ac:dyDescent="0.25">
      <c r="D545" t="s">
        <v>8170</v>
      </c>
      <c r="E545" s="21">
        <v>-20.553611217255899</v>
      </c>
      <c r="F545" s="21">
        <v>-48.570235492746598</v>
      </c>
    </row>
    <row r="546" spans="4:6" x14ac:dyDescent="0.25">
      <c r="D546" t="s">
        <v>8171</v>
      </c>
      <c r="E546" s="21">
        <v>-21.193991186855499</v>
      </c>
      <c r="F546" s="21">
        <v>-48.163950841377599</v>
      </c>
    </row>
    <row r="547" spans="4:6" x14ac:dyDescent="0.25">
      <c r="D547" t="s">
        <v>8172</v>
      </c>
      <c r="E547" s="21">
        <v>-7.17696734728273</v>
      </c>
      <c r="F547" s="21">
        <v>-38.779428720508498</v>
      </c>
    </row>
    <row r="548" spans="4:6" x14ac:dyDescent="0.25">
      <c r="D548" t="s">
        <v>8173</v>
      </c>
      <c r="E548" s="21">
        <v>-11.7609331113533</v>
      </c>
      <c r="F548" s="21">
        <v>-41.905783450423797</v>
      </c>
    </row>
    <row r="549" spans="4:6" x14ac:dyDescent="0.25">
      <c r="D549" t="s">
        <v>8173</v>
      </c>
      <c r="E549" s="21">
        <v>-14.9681195575365</v>
      </c>
      <c r="F549" s="21">
        <v>-48.913044728143703</v>
      </c>
    </row>
    <row r="550" spans="4:6" x14ac:dyDescent="0.25">
      <c r="D550" t="s">
        <v>8174</v>
      </c>
      <c r="E550" s="21">
        <v>-5.8171388877838197</v>
      </c>
      <c r="F550" s="21">
        <v>-42.514997149966902</v>
      </c>
    </row>
    <row r="551" spans="4:6" x14ac:dyDescent="0.25">
      <c r="D551" t="s">
        <v>8175</v>
      </c>
      <c r="E551" s="21">
        <v>-14.7952316245359</v>
      </c>
      <c r="F551" s="21">
        <v>-39.4763584520026</v>
      </c>
    </row>
    <row r="552" spans="4:6" x14ac:dyDescent="0.25">
      <c r="D552" t="s">
        <v>8176</v>
      </c>
      <c r="E552" s="21">
        <v>-11.5276638001816</v>
      </c>
      <c r="F552" s="21">
        <v>-39.077915861753802</v>
      </c>
    </row>
    <row r="553" spans="4:6" x14ac:dyDescent="0.25">
      <c r="D553" t="s">
        <v>8177</v>
      </c>
      <c r="E553" s="21">
        <v>-9.8344646546017298</v>
      </c>
      <c r="F553" s="21">
        <v>-48.7255875135209</v>
      </c>
    </row>
    <row r="554" spans="4:6" x14ac:dyDescent="0.25">
      <c r="D554" t="s">
        <v>8178</v>
      </c>
      <c r="E554" s="21">
        <v>-3.0209044734297601</v>
      </c>
      <c r="F554" s="21">
        <v>-41.136180535118399</v>
      </c>
    </row>
    <row r="555" spans="4:6" x14ac:dyDescent="0.25">
      <c r="D555" t="s">
        <v>8179</v>
      </c>
      <c r="E555" s="21">
        <v>-29.092981501529799</v>
      </c>
      <c r="F555" s="21">
        <v>-52.582940509892701</v>
      </c>
    </row>
    <row r="556" spans="4:6" x14ac:dyDescent="0.25">
      <c r="D556" t="s">
        <v>8180</v>
      </c>
      <c r="E556" s="21">
        <v>-21.191136844788002</v>
      </c>
      <c r="F556" s="21">
        <v>-43.972413198677899</v>
      </c>
    </row>
    <row r="557" spans="4:6" x14ac:dyDescent="0.25">
      <c r="D557" t="s">
        <v>8181</v>
      </c>
      <c r="E557" s="21">
        <v>-23.506167497581998</v>
      </c>
      <c r="F557" s="21">
        <v>-46.879442655295101</v>
      </c>
    </row>
    <row r="558" spans="4:6" x14ac:dyDescent="0.25">
      <c r="D558" t="s">
        <v>8182</v>
      </c>
      <c r="E558" s="21">
        <v>-21.921448026974701</v>
      </c>
      <c r="F558" s="21">
        <v>-50.736116011449901</v>
      </c>
    </row>
    <row r="559" spans="4:6" x14ac:dyDescent="0.25">
      <c r="D559" t="s">
        <v>8183</v>
      </c>
      <c r="E559" s="21">
        <v>-21.716358122069</v>
      </c>
      <c r="F559" s="21">
        <v>-52.422488710754997</v>
      </c>
    </row>
    <row r="560" spans="4:6" x14ac:dyDescent="0.25">
      <c r="D560" t="s">
        <v>8184</v>
      </c>
      <c r="E560" s="21">
        <v>-4.02269637214438</v>
      </c>
      <c r="F560" s="21">
        <v>-42.079017302488701</v>
      </c>
    </row>
    <row r="561" spans="4:6" x14ac:dyDescent="0.25">
      <c r="D561" t="s">
        <v>8184</v>
      </c>
      <c r="E561" s="21">
        <v>-9.6734577266886994</v>
      </c>
      <c r="F561" s="21">
        <v>-37.127859739789898</v>
      </c>
    </row>
    <row r="562" spans="4:6" x14ac:dyDescent="0.25">
      <c r="D562" t="s">
        <v>8185</v>
      </c>
      <c r="E562" s="21">
        <v>-20.893335595447098</v>
      </c>
      <c r="F562" s="21">
        <v>-47.592547026249598</v>
      </c>
    </row>
    <row r="563" spans="4:6" x14ac:dyDescent="0.25">
      <c r="D563" t="s">
        <v>8186</v>
      </c>
      <c r="E563" s="21">
        <v>-22.294902342506301</v>
      </c>
      <c r="F563" s="21">
        <v>-53.270925523191899</v>
      </c>
    </row>
    <row r="564" spans="4:6" x14ac:dyDescent="0.25">
      <c r="D564" t="s">
        <v>8187</v>
      </c>
      <c r="E564" s="21">
        <v>-4.3263826038760103</v>
      </c>
      <c r="F564" s="21">
        <v>-38.881521311783203</v>
      </c>
    </row>
    <row r="565" spans="4:6" x14ac:dyDescent="0.25">
      <c r="D565" t="s">
        <v>8188</v>
      </c>
      <c r="E565" s="21">
        <v>-22.3250383795231</v>
      </c>
      <c r="F565" s="21">
        <v>-49.087553747310501</v>
      </c>
    </row>
    <row r="566" spans="4:6" x14ac:dyDescent="0.25">
      <c r="D566" t="s">
        <v>8189</v>
      </c>
      <c r="E566" s="21">
        <v>-7.1282433924628004</v>
      </c>
      <c r="F566" s="21">
        <v>-34.925608724427299</v>
      </c>
    </row>
    <row r="567" spans="4:6" x14ac:dyDescent="0.25">
      <c r="D567" t="s">
        <v>8190</v>
      </c>
      <c r="E567" s="21">
        <v>-20.949543693745898</v>
      </c>
      <c r="F567" s="21">
        <v>-48.479486958067199</v>
      </c>
    </row>
    <row r="568" spans="4:6" x14ac:dyDescent="0.25">
      <c r="D568" t="s">
        <v>8191</v>
      </c>
      <c r="E568" s="21">
        <v>-4.1778139528552796</v>
      </c>
      <c r="F568" s="21">
        <v>-38.127384889605899</v>
      </c>
    </row>
    <row r="569" spans="4:6" x14ac:dyDescent="0.25">
      <c r="D569" t="s">
        <v>8192</v>
      </c>
      <c r="E569" s="21">
        <v>-3.05035495592145</v>
      </c>
      <c r="F569" s="21">
        <v>-40.167450867671903</v>
      </c>
    </row>
    <row r="570" spans="4:6" x14ac:dyDescent="0.25">
      <c r="D570" t="s">
        <v>8193</v>
      </c>
      <c r="E570" s="21">
        <v>-22.1077759880686</v>
      </c>
      <c r="F570" s="21">
        <v>-56.526743442041699</v>
      </c>
    </row>
    <row r="571" spans="4:6" x14ac:dyDescent="0.25">
      <c r="D571" t="s">
        <v>8194</v>
      </c>
      <c r="E571" s="21">
        <v>-25.8846439760412</v>
      </c>
      <c r="F571" s="21">
        <v>-53.672957318639597</v>
      </c>
    </row>
    <row r="572" spans="4:6" x14ac:dyDescent="0.25">
      <c r="D572" t="s">
        <v>8195</v>
      </c>
      <c r="E572" s="21">
        <v>-16.9697470558941</v>
      </c>
      <c r="F572" s="21">
        <v>-48.9517044535921</v>
      </c>
    </row>
    <row r="573" spans="4:6" x14ac:dyDescent="0.25">
      <c r="D573" t="s">
        <v>8196</v>
      </c>
      <c r="E573" s="21">
        <v>-19.830684626560199</v>
      </c>
      <c r="F573" s="21">
        <v>-43.092528750041602</v>
      </c>
    </row>
    <row r="574" spans="4:6" x14ac:dyDescent="0.25">
      <c r="D574" t="s">
        <v>8197</v>
      </c>
      <c r="E574" s="21">
        <v>-3.7196290754366998</v>
      </c>
      <c r="F574" s="21">
        <v>-45.268817171315</v>
      </c>
    </row>
    <row r="575" spans="4:6" x14ac:dyDescent="0.25">
      <c r="D575" t="s">
        <v>8198</v>
      </c>
      <c r="E575" s="21">
        <v>-22.994118704309599</v>
      </c>
      <c r="F575" s="21">
        <v>-51.193084116328698</v>
      </c>
    </row>
    <row r="576" spans="4:6" x14ac:dyDescent="0.25">
      <c r="D576" t="s">
        <v>8199</v>
      </c>
      <c r="E576" s="21">
        <v>-7.9885108222320698</v>
      </c>
      <c r="F576" s="21">
        <v>-41.867860313115202</v>
      </c>
    </row>
    <row r="577" spans="4:6" x14ac:dyDescent="0.25">
      <c r="D577" t="s">
        <v>8200</v>
      </c>
      <c r="E577" s="21">
        <v>-26.275100620735</v>
      </c>
      <c r="F577" s="21">
        <v>-50.466787753041103</v>
      </c>
    </row>
    <row r="578" spans="4:6" x14ac:dyDescent="0.25">
      <c r="D578" t="s">
        <v>8201</v>
      </c>
      <c r="E578" s="21">
        <v>-3.1604115023826198</v>
      </c>
      <c r="F578" s="21">
        <v>-43.508336630248699</v>
      </c>
    </row>
    <row r="579" spans="4:6" x14ac:dyDescent="0.25">
      <c r="D579" t="s">
        <v>8202</v>
      </c>
      <c r="E579" s="21">
        <v>-6.7434595215495996</v>
      </c>
      <c r="F579" s="21">
        <v>-35.517220880145601</v>
      </c>
    </row>
    <row r="580" spans="4:6" x14ac:dyDescent="0.25">
      <c r="D580" t="s">
        <v>8202</v>
      </c>
      <c r="E580" s="21">
        <v>-9.5709055502287406</v>
      </c>
      <c r="F580" s="21">
        <v>-36.4907004511021</v>
      </c>
    </row>
    <row r="581" spans="4:6" x14ac:dyDescent="0.25">
      <c r="D581" t="s">
        <v>8202</v>
      </c>
      <c r="E581" s="21">
        <v>-1.45615449647993</v>
      </c>
      <c r="F581" s="21">
        <v>-48.490511207749798</v>
      </c>
    </row>
    <row r="582" spans="4:6" x14ac:dyDescent="0.25">
      <c r="D582" t="s">
        <v>8203</v>
      </c>
      <c r="E582" s="21">
        <v>-8.6254659660089104</v>
      </c>
      <c r="F582" s="21">
        <v>-35.833765533416297</v>
      </c>
    </row>
    <row r="583" spans="4:6" x14ac:dyDescent="0.25">
      <c r="D583" t="s">
        <v>8204</v>
      </c>
      <c r="E583" s="21">
        <v>-6.1855580727959802</v>
      </c>
      <c r="F583" s="21">
        <v>-37.535069606983598</v>
      </c>
    </row>
    <row r="584" spans="4:6" x14ac:dyDescent="0.25">
      <c r="D584" t="s">
        <v>8205</v>
      </c>
      <c r="E584" s="21">
        <v>-7.3669409647133</v>
      </c>
      <c r="F584" s="21">
        <v>-40.969117655203</v>
      </c>
    </row>
    <row r="585" spans="4:6" x14ac:dyDescent="0.25">
      <c r="D585" t="s">
        <v>8206</v>
      </c>
      <c r="E585" s="21">
        <v>-22.7645266785395</v>
      </c>
      <c r="F585" s="21">
        <v>-43.399584265022199</v>
      </c>
    </row>
    <row r="586" spans="4:6" x14ac:dyDescent="0.25">
      <c r="D586" t="s">
        <v>8207</v>
      </c>
      <c r="E586" s="21">
        <v>-21.9444737986347</v>
      </c>
      <c r="F586" s="21">
        <v>-43.408791146643701</v>
      </c>
    </row>
    <row r="587" spans="4:6" x14ac:dyDescent="0.25">
      <c r="D587" t="s">
        <v>8208</v>
      </c>
      <c r="E587" s="21">
        <v>-15.8612537358291</v>
      </c>
      <c r="F587" s="21">
        <v>-38.876106742185897</v>
      </c>
    </row>
    <row r="588" spans="4:6" x14ac:dyDescent="0.25">
      <c r="D588" t="s">
        <v>8208</v>
      </c>
      <c r="E588" s="21">
        <v>-26.843461044932099</v>
      </c>
      <c r="F588" s="21">
        <v>-53.576265477792496</v>
      </c>
    </row>
    <row r="589" spans="4:6" x14ac:dyDescent="0.25">
      <c r="D589" t="s">
        <v>8209</v>
      </c>
      <c r="E589" s="21">
        <v>-15.033819155403499</v>
      </c>
      <c r="F589" s="21">
        <v>-41.265514613407703</v>
      </c>
    </row>
    <row r="590" spans="4:6" x14ac:dyDescent="0.25">
      <c r="D590" t="s">
        <v>8210</v>
      </c>
      <c r="E590" s="21">
        <v>-19.9111294232859</v>
      </c>
      <c r="F590" s="21">
        <v>-43.927313560653502</v>
      </c>
    </row>
    <row r="591" spans="4:6" x14ac:dyDescent="0.25">
      <c r="D591" t="s">
        <v>8211</v>
      </c>
      <c r="E591" s="21">
        <v>-8.3368625994290309</v>
      </c>
      <c r="F591" s="21">
        <v>-36.422361557371801</v>
      </c>
    </row>
    <row r="592" spans="4:6" x14ac:dyDescent="0.25">
      <c r="D592" t="s">
        <v>8212</v>
      </c>
      <c r="E592" s="21">
        <v>-9.8231523381701198</v>
      </c>
      <c r="F592" s="21">
        <v>-37.277321457480603</v>
      </c>
    </row>
    <row r="593" spans="4:6" x14ac:dyDescent="0.25">
      <c r="D593" t="s">
        <v>8213</v>
      </c>
      <c r="E593" s="21">
        <v>-19.2203794304951</v>
      </c>
      <c r="F593" s="21">
        <v>-42.483154083433199</v>
      </c>
    </row>
    <row r="594" spans="4:6" x14ac:dyDescent="0.25">
      <c r="D594" t="s">
        <v>8214</v>
      </c>
      <c r="E594" s="21">
        <v>-20.408199863343</v>
      </c>
      <c r="F594" s="21">
        <v>-44.027834659117403</v>
      </c>
    </row>
    <row r="595" spans="4:6" x14ac:dyDescent="0.25">
      <c r="D595" t="s">
        <v>8215</v>
      </c>
      <c r="E595" s="21">
        <v>-2.6364748589026998</v>
      </c>
      <c r="F595" s="21">
        <v>-54.937806392908499</v>
      </c>
    </row>
    <row r="596" spans="4:6" x14ac:dyDescent="0.25">
      <c r="D596" t="s">
        <v>8216</v>
      </c>
      <c r="E596" s="21">
        <v>-5.4568026410201798</v>
      </c>
      <c r="F596" s="21">
        <v>-42.359840964842398</v>
      </c>
    </row>
    <row r="597" spans="4:6" x14ac:dyDescent="0.25">
      <c r="D597" t="s">
        <v>8217</v>
      </c>
      <c r="E597" s="21">
        <v>-7.2196975161312498</v>
      </c>
      <c r="F597" s="21">
        <v>-44.5544119538039</v>
      </c>
    </row>
    <row r="598" spans="4:6" x14ac:dyDescent="0.25">
      <c r="D598" t="s">
        <v>8218</v>
      </c>
      <c r="E598" s="21">
        <v>-26.781454089362601</v>
      </c>
      <c r="F598" s="21">
        <v>-49.3597423805315</v>
      </c>
    </row>
    <row r="599" spans="4:6" x14ac:dyDescent="0.25">
      <c r="D599" t="s">
        <v>8219</v>
      </c>
      <c r="E599" s="21">
        <v>-1.36220774984031</v>
      </c>
      <c r="F599" s="21">
        <v>-48.243784095730902</v>
      </c>
    </row>
    <row r="600" spans="4:6" x14ac:dyDescent="0.25">
      <c r="D600" t="s">
        <v>8220</v>
      </c>
      <c r="E600" s="21">
        <v>-4.3780629548402299</v>
      </c>
      <c r="F600" s="21">
        <v>-70.034636586516896</v>
      </c>
    </row>
    <row r="601" spans="4:6" x14ac:dyDescent="0.25">
      <c r="D601" t="s">
        <v>8221</v>
      </c>
      <c r="E601" s="21">
        <v>-27.509036390271799</v>
      </c>
      <c r="F601" s="21">
        <v>-52.599956146147697</v>
      </c>
    </row>
    <row r="602" spans="4:6" x14ac:dyDescent="0.25">
      <c r="D602" t="s">
        <v>8222</v>
      </c>
      <c r="E602" s="21">
        <v>-21.270991880706401</v>
      </c>
      <c r="F602" s="21">
        <v>-50.811946804875099</v>
      </c>
    </row>
    <row r="603" spans="4:6" x14ac:dyDescent="0.25">
      <c r="D603" t="s">
        <v>8223</v>
      </c>
      <c r="E603" s="21">
        <v>-5.6923838562095099</v>
      </c>
      <c r="F603" s="21">
        <v>-35.820691292399999</v>
      </c>
    </row>
    <row r="604" spans="4:6" x14ac:dyDescent="0.25">
      <c r="D604" t="s">
        <v>8224</v>
      </c>
      <c r="E604" s="21">
        <v>-29.166689846017</v>
      </c>
      <c r="F604" s="21">
        <v>-51.516928256574701</v>
      </c>
    </row>
    <row r="605" spans="4:6" x14ac:dyDescent="0.25">
      <c r="D605" t="s">
        <v>8225</v>
      </c>
      <c r="E605" s="21">
        <v>-2.44952644199225</v>
      </c>
      <c r="F605" s="21">
        <v>-44.790828717199098</v>
      </c>
    </row>
    <row r="606" spans="4:6" x14ac:dyDescent="0.25">
      <c r="D606" t="s">
        <v>8226</v>
      </c>
      <c r="E606" s="21">
        <v>-16.952243922166701</v>
      </c>
      <c r="F606" s="21">
        <v>-42.4644870539599</v>
      </c>
    </row>
    <row r="607" spans="4:6" x14ac:dyDescent="0.25">
      <c r="D607" t="s">
        <v>8227</v>
      </c>
      <c r="E607" s="21">
        <v>-15.6104871186041</v>
      </c>
      <c r="F607" s="21">
        <v>-41.743548926208597</v>
      </c>
    </row>
    <row r="608" spans="4:6" x14ac:dyDescent="0.25">
      <c r="D608" t="s">
        <v>8228</v>
      </c>
      <c r="E608" s="21">
        <v>-6.4537531160811197</v>
      </c>
      <c r="F608" s="21">
        <v>-38.5501980486099</v>
      </c>
    </row>
    <row r="609" spans="4:6" x14ac:dyDescent="0.25">
      <c r="D609" t="s">
        <v>8229</v>
      </c>
      <c r="E609" s="21">
        <v>-23.0129889292242</v>
      </c>
      <c r="F609" s="21">
        <v>-49.473948177622198</v>
      </c>
    </row>
    <row r="610" spans="4:6" x14ac:dyDescent="0.25">
      <c r="D610" t="s">
        <v>8230</v>
      </c>
      <c r="E610" s="21">
        <v>-4.6270617338425204</v>
      </c>
      <c r="F610" s="21">
        <v>-44.761108324365999</v>
      </c>
    </row>
    <row r="611" spans="4:6" x14ac:dyDescent="0.25">
      <c r="D611" t="s">
        <v>8231</v>
      </c>
      <c r="E611" s="21">
        <v>-7.8808851515522704</v>
      </c>
      <c r="F611" s="21">
        <v>-48.895801318927496</v>
      </c>
    </row>
    <row r="612" spans="4:6" x14ac:dyDescent="0.25">
      <c r="D612" t="s">
        <v>8232</v>
      </c>
      <c r="E612" s="21">
        <v>-23.849049423162999</v>
      </c>
      <c r="F612" s="21">
        <v>-46.139982640293603</v>
      </c>
    </row>
    <row r="613" spans="4:6" x14ac:dyDescent="0.25">
      <c r="D613" t="s">
        <v>8233</v>
      </c>
      <c r="E613" s="21">
        <v>-7.6337931520372297</v>
      </c>
      <c r="F613" s="21">
        <v>-43.950130002036502</v>
      </c>
    </row>
    <row r="614" spans="4:6" x14ac:dyDescent="0.25">
      <c r="D614" t="s">
        <v>8234</v>
      </c>
      <c r="E614" s="21">
        <v>-17.059476642665</v>
      </c>
      <c r="F614" s="21">
        <v>-40.580314181741002</v>
      </c>
    </row>
    <row r="615" spans="4:6" x14ac:dyDescent="0.25">
      <c r="D615" t="s">
        <v>8235</v>
      </c>
      <c r="E615" s="21">
        <v>-3.89912252614968</v>
      </c>
      <c r="F615" s="21">
        <v>-61.3620661183121</v>
      </c>
    </row>
    <row r="616" spans="4:6" x14ac:dyDescent="0.25">
      <c r="D616" t="s">
        <v>8236</v>
      </c>
      <c r="E616" s="21">
        <v>-8.2735392678045496</v>
      </c>
      <c r="F616" s="21">
        <v>-38.036474428098401</v>
      </c>
    </row>
    <row r="617" spans="4:6" x14ac:dyDescent="0.25">
      <c r="D617" t="s">
        <v>8237</v>
      </c>
      <c r="E617" s="21">
        <v>-8.1441825798010505</v>
      </c>
      <c r="F617" s="21">
        <v>-40.7992410874527</v>
      </c>
    </row>
    <row r="618" spans="4:6" x14ac:dyDescent="0.25">
      <c r="D618" t="s">
        <v>8238</v>
      </c>
      <c r="E618" s="21">
        <v>-19.967299850979199</v>
      </c>
      <c r="F618" s="21">
        <v>-44.20114781521</v>
      </c>
    </row>
    <row r="619" spans="4:6" x14ac:dyDescent="0.25">
      <c r="D619" t="s">
        <v>8239</v>
      </c>
      <c r="E619" s="21">
        <v>-8.2332219930314707</v>
      </c>
      <c r="F619" s="21">
        <v>-35.796290229820599</v>
      </c>
    </row>
    <row r="620" spans="4:6" x14ac:dyDescent="0.25">
      <c r="D620" t="s">
        <v>8240</v>
      </c>
      <c r="E620" s="21">
        <v>-21.602440796255699</v>
      </c>
      <c r="F620" s="21">
        <v>-43.757739734488801</v>
      </c>
    </row>
    <row r="621" spans="4:6" x14ac:dyDescent="0.25">
      <c r="D621" t="s">
        <v>8241</v>
      </c>
      <c r="E621" s="21">
        <v>-21.723645799946599</v>
      </c>
      <c r="F621" s="21">
        <v>-43.056327065769402</v>
      </c>
    </row>
    <row r="622" spans="4:6" x14ac:dyDescent="0.25">
      <c r="D622" t="s">
        <v>8242</v>
      </c>
      <c r="E622" s="21">
        <v>-27.4964878077907</v>
      </c>
      <c r="F622" s="21">
        <v>-48.660216402334598</v>
      </c>
    </row>
    <row r="623" spans="4:6" x14ac:dyDescent="0.25">
      <c r="D623" t="s">
        <v>8243</v>
      </c>
      <c r="E623" s="21">
        <v>-21.404425220796</v>
      </c>
      <c r="F623" s="21">
        <v>-50.475057890288603</v>
      </c>
    </row>
    <row r="624" spans="4:6" x14ac:dyDescent="0.25">
      <c r="D624" t="s">
        <v>8244</v>
      </c>
      <c r="E624" s="21">
        <v>-18.7696477082001</v>
      </c>
      <c r="F624" s="21">
        <v>-45.498102178241098</v>
      </c>
    </row>
    <row r="625" spans="4:6" x14ac:dyDescent="0.25">
      <c r="D625" t="s">
        <v>8245</v>
      </c>
      <c r="E625" s="21">
        <v>-21.291497219803201</v>
      </c>
      <c r="F625" s="21">
        <v>-50.343578750006401</v>
      </c>
    </row>
    <row r="626" spans="4:6" x14ac:dyDescent="0.25">
      <c r="D626" t="s">
        <v>12911</v>
      </c>
      <c r="E626" s="21">
        <v>-23.570254834011202</v>
      </c>
      <c r="F626" s="21">
        <v>-46.041095117874903</v>
      </c>
    </row>
    <row r="627" spans="4:6" x14ac:dyDescent="0.25">
      <c r="D627" t="s">
        <v>8246</v>
      </c>
      <c r="E627" s="21">
        <v>-11.6214563276648</v>
      </c>
      <c r="F627" s="21">
        <v>-38.805447343111702</v>
      </c>
    </row>
    <row r="628" spans="4:6" x14ac:dyDescent="0.25">
      <c r="D628" t="s">
        <v>8247</v>
      </c>
      <c r="E628" s="21">
        <v>-26.1612180773378</v>
      </c>
      <c r="F628" s="21">
        <v>-51.552232273694301</v>
      </c>
    </row>
    <row r="629" spans="4:6" x14ac:dyDescent="0.25">
      <c r="D629" t="s">
        <v>8248</v>
      </c>
      <c r="E629" s="21">
        <v>-26.915982263256399</v>
      </c>
      <c r="F629" s="21">
        <v>-49.071330962003501</v>
      </c>
    </row>
    <row r="630" spans="4:6" x14ac:dyDescent="0.25">
      <c r="D630" t="s">
        <v>8249</v>
      </c>
      <c r="E630" s="21">
        <v>-18.539969691162799</v>
      </c>
      <c r="F630" s="21">
        <v>-40.302862987271297</v>
      </c>
    </row>
    <row r="631" spans="4:6" x14ac:dyDescent="0.25">
      <c r="D631" t="s">
        <v>8249</v>
      </c>
      <c r="E631" s="21">
        <v>-21.0931969367312</v>
      </c>
      <c r="F631" s="21">
        <v>-45.561587943015098</v>
      </c>
    </row>
    <row r="632" spans="4:6" x14ac:dyDescent="0.25">
      <c r="D632" t="s">
        <v>8249</v>
      </c>
      <c r="E632" s="21">
        <v>-24.247202257744402</v>
      </c>
      <c r="F632" s="21">
        <v>-52.788001034418997</v>
      </c>
    </row>
    <row r="633" spans="4:6" x14ac:dyDescent="0.25">
      <c r="D633" t="s">
        <v>8250</v>
      </c>
      <c r="E633" s="21">
        <v>-25.632900915226902</v>
      </c>
      <c r="F633" s="21">
        <v>-53.211266577313701</v>
      </c>
    </row>
    <row r="634" spans="4:6" x14ac:dyDescent="0.25">
      <c r="D634" t="s">
        <v>8251</v>
      </c>
      <c r="E634" s="21">
        <v>-21.992302138901898</v>
      </c>
      <c r="F634" s="21">
        <v>-48.391028266652597</v>
      </c>
    </row>
    <row r="635" spans="4:6" x14ac:dyDescent="0.25">
      <c r="D635" t="s">
        <v>8252</v>
      </c>
      <c r="E635" s="21">
        <v>-4.4080586260444603</v>
      </c>
      <c r="F635" s="21">
        <v>-42.122153789523303</v>
      </c>
    </row>
    <row r="636" spans="4:6" x14ac:dyDescent="0.25">
      <c r="D636" t="s">
        <v>8253</v>
      </c>
      <c r="E636" s="21">
        <v>-14.364174483581801</v>
      </c>
      <c r="F636" s="21">
        <v>-40.206051564046803</v>
      </c>
    </row>
    <row r="637" spans="4:6" x14ac:dyDescent="0.25">
      <c r="D637" t="s">
        <v>8254</v>
      </c>
      <c r="E637" s="21">
        <v>-7.4205612220733999</v>
      </c>
      <c r="F637" s="21">
        <v>-38.218118346750202</v>
      </c>
    </row>
    <row r="638" spans="4:6" x14ac:dyDescent="0.25">
      <c r="D638" t="s">
        <v>8255</v>
      </c>
      <c r="E638" s="21">
        <v>-24.869265581864902</v>
      </c>
      <c r="F638" s="21">
        <v>-51.6280483289163</v>
      </c>
    </row>
    <row r="639" spans="4:6" x14ac:dyDescent="0.25">
      <c r="D639" t="s">
        <v>8256</v>
      </c>
      <c r="E639" s="21">
        <v>-5.1129871746975697</v>
      </c>
      <c r="F639" s="21">
        <v>-39.733973669888499</v>
      </c>
    </row>
    <row r="640" spans="4:6" x14ac:dyDescent="0.25">
      <c r="D640" t="s">
        <v>8257</v>
      </c>
      <c r="E640" s="21">
        <v>-7.2598282909235099</v>
      </c>
      <c r="F640" s="21">
        <v>-36.236921190971003</v>
      </c>
    </row>
    <row r="641" spans="4:6" x14ac:dyDescent="0.25">
      <c r="D641" t="s">
        <v>8257</v>
      </c>
      <c r="E641" s="21">
        <v>2.8231259289067601</v>
      </c>
      <c r="F641" s="21">
        <v>-60.676213123440299</v>
      </c>
    </row>
    <row r="642" spans="4:6" x14ac:dyDescent="0.25">
      <c r="D642" t="s">
        <v>8258</v>
      </c>
      <c r="E642" s="21">
        <v>-25.431219898588601</v>
      </c>
      <c r="F642" s="21">
        <v>-53.412143042691199</v>
      </c>
    </row>
    <row r="643" spans="4:6" x14ac:dyDescent="0.25">
      <c r="D643" t="s">
        <v>8259</v>
      </c>
      <c r="E643" s="21">
        <v>-27.667592338941599</v>
      </c>
      <c r="F643" s="21">
        <v>-53.310625214251502</v>
      </c>
    </row>
    <row r="644" spans="4:6" x14ac:dyDescent="0.25">
      <c r="D644" t="s">
        <v>8260</v>
      </c>
      <c r="E644" s="21">
        <v>-27.669746695450101</v>
      </c>
      <c r="F644" s="21">
        <v>-54.1086910999515</v>
      </c>
    </row>
    <row r="645" spans="4:6" x14ac:dyDescent="0.25">
      <c r="D645" t="s">
        <v>8261</v>
      </c>
      <c r="E645" s="21">
        <v>-28.579523926830699</v>
      </c>
      <c r="F645" s="21">
        <v>-53.811284923402802</v>
      </c>
    </row>
    <row r="646" spans="4:6" x14ac:dyDescent="0.25">
      <c r="D646" t="s">
        <v>8262</v>
      </c>
      <c r="E646" s="21">
        <v>-1.7765185193317801</v>
      </c>
      <c r="F646" s="21">
        <v>-46.3005871577531</v>
      </c>
    </row>
    <row r="647" spans="4:6" x14ac:dyDescent="0.25">
      <c r="D647" t="s">
        <v>8263</v>
      </c>
      <c r="E647" s="21">
        <v>-28.818686237426601</v>
      </c>
      <c r="F647" s="21">
        <v>-53.386577413916299</v>
      </c>
    </row>
    <row r="648" spans="4:6" x14ac:dyDescent="0.25">
      <c r="D648" t="s">
        <v>8264</v>
      </c>
      <c r="E648" s="21">
        <v>-2.9744714584029901</v>
      </c>
      <c r="F648" s="21">
        <v>-57.587761026891897</v>
      </c>
    </row>
    <row r="649" spans="4:6" x14ac:dyDescent="0.25">
      <c r="D649" t="s">
        <v>8265</v>
      </c>
      <c r="E649" s="21">
        <v>-29.356665374792101</v>
      </c>
      <c r="F649" s="21">
        <v>-51.670155192875903</v>
      </c>
    </row>
    <row r="650" spans="4:6" x14ac:dyDescent="0.25">
      <c r="D650" t="s">
        <v>8266</v>
      </c>
      <c r="E650" s="21">
        <v>-12.660564144084001</v>
      </c>
      <c r="F650" s="21">
        <v>-40.608851507475698</v>
      </c>
    </row>
    <row r="651" spans="4:6" x14ac:dyDescent="0.25">
      <c r="D651" t="s">
        <v>8267</v>
      </c>
      <c r="E651" s="21">
        <v>-9.6435162238588497</v>
      </c>
      <c r="F651" s="21">
        <v>-36.212797460446701</v>
      </c>
    </row>
    <row r="652" spans="4:6" x14ac:dyDescent="0.25">
      <c r="D652" t="s">
        <v>8268</v>
      </c>
      <c r="E652" s="21">
        <v>-8.7427181678421704</v>
      </c>
      <c r="F652" s="21">
        <v>-67.392400718259594</v>
      </c>
    </row>
    <row r="653" spans="4:6" x14ac:dyDescent="0.25">
      <c r="D653" t="s">
        <v>8269</v>
      </c>
      <c r="E653" s="21">
        <v>-6.9455709138760202</v>
      </c>
      <c r="F653" s="21">
        <v>-41.323703205503698</v>
      </c>
    </row>
    <row r="654" spans="4:6" x14ac:dyDescent="0.25">
      <c r="D654" t="s">
        <v>8269</v>
      </c>
      <c r="E654" s="21">
        <v>-22.135989905917601</v>
      </c>
      <c r="F654" s="21">
        <v>-48.517949971270703</v>
      </c>
    </row>
    <row r="655" spans="4:6" x14ac:dyDescent="0.25">
      <c r="D655" t="s">
        <v>8270</v>
      </c>
      <c r="E655" s="21">
        <v>-22.170167313026798</v>
      </c>
      <c r="F655" s="21">
        <v>-44.397560725315699</v>
      </c>
    </row>
    <row r="656" spans="4:6" x14ac:dyDescent="0.25">
      <c r="D656" t="s">
        <v>8271</v>
      </c>
      <c r="E656" s="21">
        <v>-27.745974351338401</v>
      </c>
      <c r="F656" s="21">
        <v>-49.942714980316197</v>
      </c>
    </row>
    <row r="657" spans="4:6" x14ac:dyDescent="0.25">
      <c r="D657" t="s">
        <v>8272</v>
      </c>
      <c r="E657" s="21">
        <v>-17.114006261454499</v>
      </c>
      <c r="F657" s="21">
        <v>-43.810797006734298</v>
      </c>
    </row>
    <row r="658" spans="4:6" x14ac:dyDescent="0.25">
      <c r="D658" t="s">
        <v>8273</v>
      </c>
      <c r="E658" s="21">
        <v>-25.2070680864358</v>
      </c>
      <c r="F658" s="21">
        <v>-49.114552096988803</v>
      </c>
    </row>
    <row r="659" spans="4:6" x14ac:dyDescent="0.25">
      <c r="D659" t="s">
        <v>8274</v>
      </c>
      <c r="E659" s="21">
        <v>-5.9869726430950401</v>
      </c>
      <c r="F659" s="21">
        <v>-36.412834260363503</v>
      </c>
    </row>
    <row r="660" spans="4:6" x14ac:dyDescent="0.25">
      <c r="D660" t="s">
        <v>8275</v>
      </c>
      <c r="E660" s="21">
        <v>-7.77801214253609</v>
      </c>
      <c r="F660" s="21">
        <v>-39.934121760067598</v>
      </c>
    </row>
    <row r="661" spans="4:6" x14ac:dyDescent="0.25">
      <c r="D661" t="s">
        <v>8276</v>
      </c>
      <c r="E661" s="21">
        <v>-20.551889246026299</v>
      </c>
      <c r="F661" s="21">
        <v>-56.674919820560397</v>
      </c>
    </row>
    <row r="662" spans="4:6" x14ac:dyDescent="0.25">
      <c r="D662" t="s">
        <v>8277</v>
      </c>
      <c r="E662" s="21">
        <v>-23.101988407689301</v>
      </c>
      <c r="F662" s="21">
        <v>-48.2579500144478</v>
      </c>
    </row>
    <row r="663" spans="4:6" x14ac:dyDescent="0.25">
      <c r="D663" t="s">
        <v>8278</v>
      </c>
      <c r="E663" s="21">
        <v>-23.286006788198399</v>
      </c>
      <c r="F663" s="21">
        <v>-47.678979368333103</v>
      </c>
    </row>
    <row r="664" spans="4:6" x14ac:dyDescent="0.25">
      <c r="D664" t="s">
        <v>8279</v>
      </c>
      <c r="E664" s="21">
        <v>-9.1696219907530203</v>
      </c>
      <c r="F664" s="21">
        <v>-36.685985542994601</v>
      </c>
    </row>
    <row r="665" spans="4:6" x14ac:dyDescent="0.25">
      <c r="D665" t="s">
        <v>8280</v>
      </c>
      <c r="E665" s="21">
        <v>-19.7301979927391</v>
      </c>
      <c r="F665" s="21">
        <v>-45.251723748030102</v>
      </c>
    </row>
    <row r="666" spans="4:6" x14ac:dyDescent="0.25">
      <c r="D666" t="s">
        <v>8281</v>
      </c>
      <c r="E666" s="21">
        <v>-22.1550107676272</v>
      </c>
      <c r="F666" s="21">
        <v>-42.425460639167099</v>
      </c>
    </row>
    <row r="667" spans="4:6" x14ac:dyDescent="0.25">
      <c r="D667" t="s">
        <v>8281</v>
      </c>
      <c r="E667" s="21">
        <v>-3.54168208252156</v>
      </c>
      <c r="F667" s="21">
        <v>-45.606364275748497</v>
      </c>
    </row>
    <row r="668" spans="4:6" x14ac:dyDescent="0.25">
      <c r="D668" t="s">
        <v>8281</v>
      </c>
      <c r="E668" s="21">
        <v>-7.7989687269660699</v>
      </c>
      <c r="F668" s="21">
        <v>-35.587961722941401</v>
      </c>
    </row>
    <row r="669" spans="4:6" x14ac:dyDescent="0.25">
      <c r="D669" t="s">
        <v>8282</v>
      </c>
      <c r="E669" s="21">
        <v>-28.338148510435801</v>
      </c>
      <c r="F669" s="21">
        <v>-49.637712335210097</v>
      </c>
    </row>
    <row r="670" spans="4:6" x14ac:dyDescent="0.25">
      <c r="D670" t="s">
        <v>8283</v>
      </c>
      <c r="E670" s="21">
        <v>-16.200084934742801</v>
      </c>
      <c r="F670" s="21">
        <v>-52.1759029200839</v>
      </c>
    </row>
    <row r="671" spans="4:6" x14ac:dyDescent="0.25">
      <c r="D671" t="s">
        <v>8284</v>
      </c>
      <c r="E671" s="21">
        <v>-21.948355032496899</v>
      </c>
      <c r="F671" s="21">
        <v>-44.188875670359401</v>
      </c>
    </row>
    <row r="672" spans="4:6" x14ac:dyDescent="0.25">
      <c r="D672" t="s">
        <v>8285</v>
      </c>
      <c r="E672" s="21">
        <v>-9.0716624837853601</v>
      </c>
      <c r="F672" s="21">
        <v>-44.359306994695203</v>
      </c>
    </row>
    <row r="673" spans="4:6" x14ac:dyDescent="0.25">
      <c r="D673" t="s">
        <v>8285</v>
      </c>
      <c r="E673" s="21">
        <v>-6.8164253017221998</v>
      </c>
      <c r="F673" s="21">
        <v>-38.645658964044102</v>
      </c>
    </row>
    <row r="674" spans="4:6" x14ac:dyDescent="0.25">
      <c r="D674" t="s">
        <v>8285</v>
      </c>
      <c r="E674" s="21">
        <v>-5.9868908872512101</v>
      </c>
      <c r="F674" s="21">
        <v>-35.579488196785597</v>
      </c>
    </row>
    <row r="675" spans="4:6" x14ac:dyDescent="0.25">
      <c r="D675" t="s">
        <v>8285</v>
      </c>
      <c r="E675" s="21">
        <v>-26.733065615488201</v>
      </c>
      <c r="F675" s="21">
        <v>-52.392347744364699</v>
      </c>
    </row>
    <row r="676" spans="4:6" x14ac:dyDescent="0.25">
      <c r="D676" t="s">
        <v>8285</v>
      </c>
      <c r="E676" s="21">
        <v>-28.6701835848508</v>
      </c>
      <c r="F676" s="21">
        <v>-50.429895990621397</v>
      </c>
    </row>
    <row r="677" spans="4:6" x14ac:dyDescent="0.25">
      <c r="D677" t="s">
        <v>8286</v>
      </c>
      <c r="E677" s="21">
        <v>-13.251016549178599</v>
      </c>
      <c r="F677" s="21">
        <v>-43.411108744879002</v>
      </c>
    </row>
    <row r="678" spans="4:6" x14ac:dyDescent="0.25">
      <c r="D678" t="s">
        <v>8287</v>
      </c>
      <c r="E678" s="21">
        <v>-21.015257486851699</v>
      </c>
      <c r="F678" s="21">
        <v>-46.517760209701898</v>
      </c>
    </row>
    <row r="679" spans="4:6" x14ac:dyDescent="0.25">
      <c r="D679" t="s">
        <v>8288</v>
      </c>
      <c r="E679" s="21">
        <v>-14.373951077843</v>
      </c>
      <c r="F679" s="21">
        <v>-40.504884312282599</v>
      </c>
    </row>
    <row r="680" spans="4:6" x14ac:dyDescent="0.25">
      <c r="D680" t="s">
        <v>8289</v>
      </c>
      <c r="E680" s="21">
        <v>-4.4835837669646397</v>
      </c>
      <c r="F680" s="21">
        <v>-46.853587323187902</v>
      </c>
    </row>
    <row r="681" spans="4:6" x14ac:dyDescent="0.25">
      <c r="D681" t="s">
        <v>8290</v>
      </c>
      <c r="E681" s="21">
        <v>-18.217708875960302</v>
      </c>
      <c r="F681" s="21">
        <v>-49.7403951227314</v>
      </c>
    </row>
    <row r="682" spans="4:6" x14ac:dyDescent="0.25">
      <c r="D682" t="s">
        <v>8291</v>
      </c>
      <c r="E682" s="21">
        <v>-19.706723602030401</v>
      </c>
      <c r="F682" s="21">
        <v>-43.474330559561501</v>
      </c>
    </row>
    <row r="683" spans="4:6" x14ac:dyDescent="0.25">
      <c r="D683" t="s">
        <v>8292</v>
      </c>
      <c r="E683" s="21">
        <v>-12.1709997881375</v>
      </c>
      <c r="F683" s="21">
        <v>-51.503558438144999</v>
      </c>
    </row>
    <row r="684" spans="4:6" x14ac:dyDescent="0.25">
      <c r="D684" t="s">
        <v>8293</v>
      </c>
      <c r="E684" s="21">
        <v>-19.836301808884802</v>
      </c>
      <c r="F684" s="21">
        <v>-42.317982901945697</v>
      </c>
    </row>
    <row r="685" spans="4:6" x14ac:dyDescent="0.25">
      <c r="D685" t="s">
        <v>8294</v>
      </c>
      <c r="E685" s="21">
        <v>-21.145333629310201</v>
      </c>
      <c r="F685" s="21">
        <v>-41.682579738517703</v>
      </c>
    </row>
    <row r="686" spans="4:6" x14ac:dyDescent="0.25">
      <c r="D686" t="s">
        <v>8295</v>
      </c>
      <c r="E686" s="21">
        <v>-21.117772542900699</v>
      </c>
      <c r="F686" s="21">
        <v>-41.673486606351297</v>
      </c>
    </row>
    <row r="687" spans="4:6" x14ac:dyDescent="0.25">
      <c r="D687" t="s">
        <v>8296</v>
      </c>
      <c r="E687" s="21">
        <v>-26.693205306245201</v>
      </c>
      <c r="F687" s="21">
        <v>-53.097176951938103</v>
      </c>
    </row>
    <row r="688" spans="4:6" x14ac:dyDescent="0.25">
      <c r="D688" t="s">
        <v>8297</v>
      </c>
      <c r="E688" s="21">
        <v>-26.196267803976301</v>
      </c>
      <c r="F688" s="21">
        <v>-53.595946050395199</v>
      </c>
    </row>
    <row r="689" spans="4:6" x14ac:dyDescent="0.25">
      <c r="D689" t="s">
        <v>8298</v>
      </c>
      <c r="E689" s="21">
        <v>-8.9634791278489008</v>
      </c>
      <c r="F689" s="21">
        <v>-48.165423125531397</v>
      </c>
    </row>
    <row r="690" spans="4:6" x14ac:dyDescent="0.25">
      <c r="D690" t="s">
        <v>8298</v>
      </c>
      <c r="E690" s="21">
        <v>-5.0428009431357701</v>
      </c>
      <c r="F690" s="21">
        <v>-48.605080634684803</v>
      </c>
    </row>
    <row r="691" spans="4:6" x14ac:dyDescent="0.25">
      <c r="D691" t="s">
        <v>8299</v>
      </c>
      <c r="E691" s="21">
        <v>-23.136057427841799</v>
      </c>
      <c r="F691" s="21">
        <v>-46.467870753357701</v>
      </c>
    </row>
    <row r="692" spans="4:6" x14ac:dyDescent="0.25">
      <c r="D692" t="s">
        <v>8300</v>
      </c>
      <c r="E692" s="21">
        <v>-4.3733560754764298</v>
      </c>
      <c r="F692" s="21">
        <v>-45.039879064585598</v>
      </c>
    </row>
    <row r="693" spans="4:6" x14ac:dyDescent="0.25">
      <c r="D693" t="s">
        <v>8301</v>
      </c>
      <c r="E693" s="21">
        <v>-29.486112922395002</v>
      </c>
      <c r="F693" s="21">
        <v>-51.355215611079501</v>
      </c>
    </row>
    <row r="694" spans="4:6" x14ac:dyDescent="0.25">
      <c r="D694" t="s">
        <v>8302</v>
      </c>
      <c r="E694" s="21">
        <v>-3.1911880580968099</v>
      </c>
      <c r="F694" s="21">
        <v>-41.644366851656301</v>
      </c>
    </row>
    <row r="695" spans="4:6" x14ac:dyDescent="0.25">
      <c r="D695" t="s">
        <v>8303</v>
      </c>
      <c r="E695" s="21">
        <v>-27.5403232714309</v>
      </c>
      <c r="F695" s="21">
        <v>-53.872068122406702</v>
      </c>
    </row>
    <row r="696" spans="4:6" x14ac:dyDescent="0.25">
      <c r="D696" t="s">
        <v>8304</v>
      </c>
      <c r="E696" s="21">
        <v>-22.467971136927101</v>
      </c>
      <c r="F696" s="21">
        <v>-46.144428624870699</v>
      </c>
    </row>
    <row r="697" spans="4:6" x14ac:dyDescent="0.25">
      <c r="D697" t="s">
        <v>8305</v>
      </c>
      <c r="E697" s="21">
        <v>-27.799474892649201</v>
      </c>
      <c r="F697" s="21">
        <v>-49.487427160209002</v>
      </c>
    </row>
    <row r="698" spans="4:6" x14ac:dyDescent="0.25">
      <c r="D698" t="s">
        <v>8306</v>
      </c>
      <c r="E698" s="21">
        <v>-29.5971863359411</v>
      </c>
      <c r="F698" s="21">
        <v>-51.9374610008106</v>
      </c>
    </row>
    <row r="699" spans="4:6" x14ac:dyDescent="0.25">
      <c r="D699" t="s">
        <v>8307</v>
      </c>
      <c r="E699" s="21">
        <v>-21.0333505439242</v>
      </c>
      <c r="F699" s="21">
        <v>-44.754124243665899</v>
      </c>
    </row>
    <row r="700" spans="4:6" x14ac:dyDescent="0.25">
      <c r="D700" t="s">
        <v>8307</v>
      </c>
      <c r="E700" s="21">
        <v>-6.4421744486455799</v>
      </c>
      <c r="F700" s="21">
        <v>-37.923718559835798</v>
      </c>
    </row>
    <row r="701" spans="4:6" x14ac:dyDescent="0.25">
      <c r="D701" t="s">
        <v>8307</v>
      </c>
      <c r="E701" s="21">
        <v>-23.7067789084434</v>
      </c>
      <c r="F701" s="21">
        <v>-51.767488969540501</v>
      </c>
    </row>
    <row r="702" spans="4:6" x14ac:dyDescent="0.25">
      <c r="D702" t="s">
        <v>8308</v>
      </c>
      <c r="E702" s="21">
        <v>-24.3179869227944</v>
      </c>
      <c r="F702" s="21">
        <v>-49.1439481707434</v>
      </c>
    </row>
    <row r="703" spans="4:6" x14ac:dyDescent="0.25">
      <c r="D703" t="s">
        <v>8309</v>
      </c>
      <c r="E703" s="21">
        <v>-26.073580945502599</v>
      </c>
      <c r="F703" s="21">
        <v>-52.835744944993799</v>
      </c>
    </row>
    <row r="704" spans="4:6" x14ac:dyDescent="0.25">
      <c r="D704" t="s">
        <v>8310</v>
      </c>
      <c r="E704" s="21">
        <v>-27.138728448288798</v>
      </c>
      <c r="F704" s="21">
        <v>-48.514985053341498</v>
      </c>
    </row>
    <row r="705" spans="4:6" x14ac:dyDescent="0.25">
      <c r="D705" t="s">
        <v>8311</v>
      </c>
      <c r="E705" s="21">
        <v>-20.330689129142598</v>
      </c>
      <c r="F705" s="21">
        <v>-44.236938927184298</v>
      </c>
    </row>
    <row r="706" spans="4:6" x14ac:dyDescent="0.25">
      <c r="D706" t="s">
        <v>8311</v>
      </c>
      <c r="E706" s="21">
        <v>3.36125887837265</v>
      </c>
      <c r="F706" s="21">
        <v>-59.833738929106602</v>
      </c>
    </row>
    <row r="707" spans="4:6" x14ac:dyDescent="0.25">
      <c r="D707" t="s">
        <v>8312</v>
      </c>
      <c r="E707" s="21">
        <v>-9.1602061605174505</v>
      </c>
      <c r="F707" s="21">
        <v>-42.883590043337399</v>
      </c>
    </row>
    <row r="708" spans="4:6" x14ac:dyDescent="0.25">
      <c r="D708" t="s">
        <v>8313</v>
      </c>
      <c r="E708" s="21">
        <v>-16.6177217347504</v>
      </c>
      <c r="F708" s="21">
        <v>-48.9619667859277</v>
      </c>
    </row>
    <row r="709" spans="4:6" x14ac:dyDescent="0.25">
      <c r="D709" t="s">
        <v>8314</v>
      </c>
      <c r="E709" s="21">
        <v>-16.565957990910601</v>
      </c>
      <c r="F709" s="21">
        <v>-45.988062107973199</v>
      </c>
    </row>
    <row r="710" spans="4:6" x14ac:dyDescent="0.25">
      <c r="D710" t="s">
        <v>8315</v>
      </c>
      <c r="E710" s="21">
        <v>-12.707332009545</v>
      </c>
      <c r="F710" s="21">
        <v>-41.828947138889198</v>
      </c>
    </row>
    <row r="711" spans="4:6" x14ac:dyDescent="0.25">
      <c r="D711" t="s">
        <v>8316</v>
      </c>
      <c r="E711" s="21">
        <v>-8.4720555168582603</v>
      </c>
      <c r="F711" s="21">
        <v>-35.729543913859303</v>
      </c>
    </row>
    <row r="712" spans="4:6" x14ac:dyDescent="0.25">
      <c r="D712" t="s">
        <v>8316</v>
      </c>
      <c r="E712" s="21">
        <v>-11.9672099450156</v>
      </c>
      <c r="F712" s="21">
        <v>-41.265036262203097</v>
      </c>
    </row>
    <row r="713" spans="4:6" x14ac:dyDescent="0.25">
      <c r="D713" t="s">
        <v>8316</v>
      </c>
      <c r="E713" s="21">
        <v>-1.36782992885995</v>
      </c>
      <c r="F713" s="21">
        <v>-47.306942359751901</v>
      </c>
    </row>
    <row r="714" spans="4:6" x14ac:dyDescent="0.25">
      <c r="D714" t="s">
        <v>8316</v>
      </c>
      <c r="E714" s="21">
        <v>-21.126542984718402</v>
      </c>
      <c r="F714" s="21">
        <v>-56.484017147628201</v>
      </c>
    </row>
    <row r="715" spans="4:6" x14ac:dyDescent="0.25">
      <c r="D715" t="s">
        <v>8317</v>
      </c>
      <c r="E715" s="21">
        <v>-15.3214205474487</v>
      </c>
      <c r="F715" s="21">
        <v>-44.757206686885802</v>
      </c>
    </row>
    <row r="716" spans="4:6" x14ac:dyDescent="0.25">
      <c r="D716" t="s">
        <v>8318</v>
      </c>
      <c r="E716" s="21">
        <v>-7.3138254156056197</v>
      </c>
      <c r="F716" s="21">
        <v>-38.513649358077998</v>
      </c>
    </row>
    <row r="717" spans="4:6" x14ac:dyDescent="0.25">
      <c r="D717" t="s">
        <v>8319</v>
      </c>
      <c r="E717" s="21">
        <v>-13.650881112919</v>
      </c>
      <c r="F717" s="21">
        <v>-49.834196285228501</v>
      </c>
    </row>
    <row r="718" spans="4:6" x14ac:dyDescent="0.25">
      <c r="D718" t="s">
        <v>8320</v>
      </c>
      <c r="E718" s="21">
        <v>-7.48264595484794</v>
      </c>
      <c r="F718" s="21">
        <v>-36.132283092583599</v>
      </c>
    </row>
    <row r="719" spans="4:6" x14ac:dyDescent="0.25">
      <c r="D719" t="s">
        <v>8321</v>
      </c>
      <c r="E719" s="21">
        <v>-29.3050949630553</v>
      </c>
      <c r="F719" s="21">
        <v>-52.428890747147797</v>
      </c>
    </row>
    <row r="720" spans="4:6" x14ac:dyDescent="0.25">
      <c r="D720" t="s">
        <v>8322</v>
      </c>
      <c r="E720" s="21">
        <v>-4.4885729052929904</v>
      </c>
      <c r="F720" s="21">
        <v>-42.104757886702203</v>
      </c>
    </row>
    <row r="721" spans="4:6" x14ac:dyDescent="0.25">
      <c r="D721" t="s">
        <v>8323</v>
      </c>
      <c r="E721" s="21">
        <v>-11.1463261640853</v>
      </c>
      <c r="F721" s="21">
        <v>-37.620559582057297</v>
      </c>
    </row>
    <row r="722" spans="4:6" x14ac:dyDescent="0.25">
      <c r="D722" t="s">
        <v>8324</v>
      </c>
      <c r="E722" s="21">
        <v>-12.8209803886055</v>
      </c>
      <c r="F722" s="21">
        <v>-42.732703517132599</v>
      </c>
    </row>
    <row r="723" spans="4:6" x14ac:dyDescent="0.25">
      <c r="D723" t="s">
        <v>8325</v>
      </c>
      <c r="E723" s="21">
        <v>-22.269490841827</v>
      </c>
      <c r="F723" s="21">
        <v>-50.544600506635099</v>
      </c>
    </row>
    <row r="724" spans="4:6" x14ac:dyDescent="0.25">
      <c r="D724" t="s">
        <v>8326</v>
      </c>
      <c r="E724" s="21">
        <v>-22.1931147667527</v>
      </c>
      <c r="F724" s="21">
        <v>-48.781160380850302</v>
      </c>
    </row>
    <row r="725" spans="4:6" x14ac:dyDescent="0.25">
      <c r="D725" t="s">
        <v>8327</v>
      </c>
      <c r="E725" s="21">
        <v>-4.3919284398868799</v>
      </c>
      <c r="F725" s="21">
        <v>-59.5878183154353</v>
      </c>
    </row>
    <row r="726" spans="4:6" x14ac:dyDescent="0.25">
      <c r="D726" t="s">
        <v>8328</v>
      </c>
      <c r="E726" s="21">
        <v>-6.8024121175246499</v>
      </c>
      <c r="F726" s="21">
        <v>-35.6190209530807</v>
      </c>
    </row>
    <row r="727" spans="4:6" x14ac:dyDescent="0.25">
      <c r="D727" t="s">
        <v>8328</v>
      </c>
      <c r="E727" s="21">
        <v>-21.621835332438799</v>
      </c>
      <c r="F727" s="21">
        <v>-49.074498641233497</v>
      </c>
    </row>
    <row r="728" spans="4:6" x14ac:dyDescent="0.25">
      <c r="D728" t="s">
        <v>8329</v>
      </c>
      <c r="E728" s="21">
        <v>-22.271177453820201</v>
      </c>
      <c r="F728" s="21">
        <v>-46.165741218565998</v>
      </c>
    </row>
    <row r="729" spans="4:6" x14ac:dyDescent="0.25">
      <c r="D729" t="s">
        <v>8330</v>
      </c>
      <c r="E729" s="21">
        <v>-22.5689894134753</v>
      </c>
      <c r="F729" s="21">
        <v>-48.970949117277499</v>
      </c>
    </row>
    <row r="730" spans="4:6" x14ac:dyDescent="0.25">
      <c r="D730" t="s">
        <v>8331</v>
      </c>
      <c r="E730" s="21">
        <v>-23.937073967849699</v>
      </c>
      <c r="F730" s="21">
        <v>-51.587939622083297</v>
      </c>
    </row>
    <row r="731" spans="4:6" x14ac:dyDescent="0.25">
      <c r="D731" t="s">
        <v>8332</v>
      </c>
      <c r="E731" s="21">
        <v>-28.729554554994099</v>
      </c>
      <c r="F731" s="21">
        <v>-54.903978499675198</v>
      </c>
    </row>
    <row r="732" spans="4:6" x14ac:dyDescent="0.25">
      <c r="D732" t="s">
        <v>8333</v>
      </c>
      <c r="E732" s="21">
        <v>-21.641630865622599</v>
      </c>
      <c r="F732" s="21">
        <v>-46.391398021355997</v>
      </c>
    </row>
    <row r="733" spans="4:6" x14ac:dyDescent="0.25">
      <c r="D733" t="s">
        <v>8334</v>
      </c>
      <c r="E733" s="21">
        <v>-22.8841696468984</v>
      </c>
      <c r="F733" s="21">
        <v>-48.444115219851398</v>
      </c>
    </row>
    <row r="734" spans="4:6" x14ac:dyDescent="0.25">
      <c r="D734" t="s">
        <v>8335</v>
      </c>
      <c r="E734" s="21">
        <v>-16.866203626721902</v>
      </c>
      <c r="F734" s="21">
        <v>-43.008936000523903</v>
      </c>
    </row>
    <row r="735" spans="4:6" x14ac:dyDescent="0.25">
      <c r="D735" t="s">
        <v>8336</v>
      </c>
      <c r="E735" s="21">
        <v>-13.379598814534701</v>
      </c>
      <c r="F735" s="21">
        <v>-42.524546219143801</v>
      </c>
    </row>
    <row r="736" spans="4:6" x14ac:dyDescent="0.25">
      <c r="D736" t="s">
        <v>8337</v>
      </c>
      <c r="E736" s="21">
        <v>-27.201230904854601</v>
      </c>
      <c r="F736" s="21">
        <v>-49.069320029889099</v>
      </c>
    </row>
    <row r="737" spans="4:6" x14ac:dyDescent="0.25">
      <c r="D737" t="s">
        <v>8338</v>
      </c>
      <c r="E737" s="21">
        <v>-28.3663748631838</v>
      </c>
      <c r="F737" s="21">
        <v>-53.772427869377303</v>
      </c>
    </row>
    <row r="738" spans="4:6" x14ac:dyDescent="0.25">
      <c r="D738" t="s">
        <v>8339</v>
      </c>
      <c r="E738" s="21">
        <v>-28.268565857654401</v>
      </c>
      <c r="F738" s="21">
        <v>-49.1704889056779</v>
      </c>
    </row>
    <row r="739" spans="4:6" x14ac:dyDescent="0.25">
      <c r="D739" t="s">
        <v>8340</v>
      </c>
      <c r="E739" s="21">
        <v>-27.3590577391045</v>
      </c>
      <c r="F739" s="21">
        <v>-49.882579057548</v>
      </c>
    </row>
    <row r="740" spans="4:6" x14ac:dyDescent="0.25">
      <c r="D740" t="s">
        <v>8341</v>
      </c>
      <c r="E740" s="21">
        <v>-27.617815833178199</v>
      </c>
      <c r="F740" s="21">
        <v>-53.740973646923202</v>
      </c>
    </row>
    <row r="741" spans="4:6" x14ac:dyDescent="0.25">
      <c r="D741" t="s">
        <v>8342</v>
      </c>
      <c r="E741" s="21">
        <v>-1.0530027803901301</v>
      </c>
      <c r="F741" s="21">
        <v>-46.771041054309897</v>
      </c>
    </row>
    <row r="742" spans="4:6" x14ac:dyDescent="0.25">
      <c r="D742" t="s">
        <v>8343</v>
      </c>
      <c r="E742" s="21">
        <v>-22.953158678788899</v>
      </c>
      <c r="F742" s="21">
        <v>-46.542276723985204</v>
      </c>
    </row>
    <row r="743" spans="4:6" x14ac:dyDescent="0.25">
      <c r="D743" t="s">
        <v>8344</v>
      </c>
      <c r="E743" s="21">
        <v>-24.817804514231899</v>
      </c>
      <c r="F743" s="21">
        <v>-53.122232059865297</v>
      </c>
    </row>
    <row r="744" spans="4:6" x14ac:dyDescent="0.25">
      <c r="D744" t="s">
        <v>8345</v>
      </c>
      <c r="E744" s="21">
        <v>-9.2338519337924705</v>
      </c>
      <c r="F744" s="21">
        <v>-36.016449652653598</v>
      </c>
    </row>
    <row r="745" spans="4:6" x14ac:dyDescent="0.25">
      <c r="D745" t="s">
        <v>8346</v>
      </c>
      <c r="E745" s="21">
        <v>-20.842390163697701</v>
      </c>
      <c r="F745" s="21">
        <v>-43.240924182415903</v>
      </c>
    </row>
    <row r="746" spans="4:6" x14ac:dyDescent="0.25">
      <c r="D746" t="s">
        <v>8347</v>
      </c>
      <c r="E746" s="21">
        <v>-3.2979226428709301</v>
      </c>
      <c r="F746" s="21">
        <v>-52.539283825613801</v>
      </c>
    </row>
    <row r="747" spans="4:6" x14ac:dyDescent="0.25">
      <c r="D747" t="s">
        <v>8348</v>
      </c>
      <c r="E747" s="21">
        <v>-21.254886875745498</v>
      </c>
      <c r="F747" s="21">
        <v>-52.036946040730697</v>
      </c>
    </row>
    <row r="748" spans="4:6" x14ac:dyDescent="0.25">
      <c r="D748" t="s">
        <v>8349</v>
      </c>
      <c r="E748" s="21">
        <v>-16.997641093602901</v>
      </c>
      <c r="F748" s="21">
        <v>-46.012338707262003</v>
      </c>
    </row>
    <row r="749" spans="4:6" x14ac:dyDescent="0.25">
      <c r="D749" t="s">
        <v>8350</v>
      </c>
      <c r="E749" s="21">
        <v>-24.198223996894399</v>
      </c>
      <c r="F749" s="21">
        <v>-53.527972312193697</v>
      </c>
    </row>
    <row r="750" spans="4:6" x14ac:dyDescent="0.25">
      <c r="D750" t="s">
        <v>8351</v>
      </c>
      <c r="E750" s="21">
        <v>-8.3895980267630392</v>
      </c>
      <c r="F750" s="21">
        <v>-48.482594491264798</v>
      </c>
    </row>
    <row r="751" spans="4:6" x14ac:dyDescent="0.25">
      <c r="D751" t="s">
        <v>8352</v>
      </c>
      <c r="E751" s="21">
        <v>-10.995393071056601</v>
      </c>
      <c r="F751" s="21">
        <v>-68.750178772226604</v>
      </c>
    </row>
    <row r="752" spans="4:6" x14ac:dyDescent="0.25">
      <c r="D752" t="s">
        <v>8353</v>
      </c>
      <c r="E752" s="21">
        <v>-4.1340931772773004</v>
      </c>
      <c r="F752" s="21">
        <v>-41.786190366324803</v>
      </c>
    </row>
    <row r="753" spans="4:6" x14ac:dyDescent="0.25">
      <c r="D753" t="s">
        <v>8354</v>
      </c>
      <c r="E753" s="21">
        <v>-15.780420857709</v>
      </c>
      <c r="F753" s="21">
        <v>-47.930434270555999</v>
      </c>
    </row>
    <row r="754" spans="4:6" x14ac:dyDescent="0.25">
      <c r="D754" t="s">
        <v>8355</v>
      </c>
      <c r="E754" s="21">
        <v>-16.211907463168998</v>
      </c>
      <c r="F754" s="21">
        <v>-44.427983857280203</v>
      </c>
    </row>
    <row r="755" spans="4:6" x14ac:dyDescent="0.25">
      <c r="D755" t="s">
        <v>8356</v>
      </c>
      <c r="E755" s="21">
        <v>-12.121090100171299</v>
      </c>
      <c r="F755" s="21">
        <v>-58.002925678170101</v>
      </c>
    </row>
    <row r="756" spans="4:6" x14ac:dyDescent="0.25">
      <c r="D756" t="s">
        <v>8357</v>
      </c>
      <c r="E756" s="21">
        <v>-21.499502887433199</v>
      </c>
      <c r="F756" s="21">
        <v>-50.317906179084197</v>
      </c>
    </row>
    <row r="757" spans="4:6" x14ac:dyDescent="0.25">
      <c r="D757" t="s">
        <v>8358</v>
      </c>
      <c r="E757" s="21">
        <v>-19.056632325827799</v>
      </c>
      <c r="F757" s="21">
        <v>-42.710256335183097</v>
      </c>
    </row>
    <row r="758" spans="4:6" x14ac:dyDescent="0.25">
      <c r="D758" t="s">
        <v>8359</v>
      </c>
      <c r="E758" s="21">
        <v>-16.4315650185764</v>
      </c>
      <c r="F758" s="21">
        <v>-49.3857086885412</v>
      </c>
    </row>
    <row r="759" spans="4:6" x14ac:dyDescent="0.25">
      <c r="D759" t="s">
        <v>8360</v>
      </c>
      <c r="E759" s="21">
        <v>-9.0281298424448693</v>
      </c>
      <c r="F759" s="21">
        <v>-36.567855707437502</v>
      </c>
    </row>
    <row r="760" spans="4:6" x14ac:dyDescent="0.25">
      <c r="D760" t="s">
        <v>8361</v>
      </c>
      <c r="E760" s="21">
        <v>-20.139968482497</v>
      </c>
      <c r="F760" s="21">
        <v>-41.295762595509203</v>
      </c>
    </row>
    <row r="761" spans="4:6" x14ac:dyDescent="0.25">
      <c r="D761" t="s">
        <v>8362</v>
      </c>
      <c r="E761" s="21">
        <v>-7.3473594660114996</v>
      </c>
      <c r="F761" s="21">
        <v>-37.286798539953502</v>
      </c>
    </row>
    <row r="762" spans="4:6" x14ac:dyDescent="0.25">
      <c r="D762" t="s">
        <v>8362</v>
      </c>
      <c r="E762" s="21">
        <v>-6.1953788091912996</v>
      </c>
      <c r="F762" s="21">
        <v>-35.356123607140297</v>
      </c>
    </row>
    <row r="763" spans="4:6" x14ac:dyDescent="0.25">
      <c r="D763" t="s">
        <v>8363</v>
      </c>
      <c r="E763" s="21">
        <v>-11.0208578727875</v>
      </c>
      <c r="F763" s="21">
        <v>-48.568332906540398</v>
      </c>
    </row>
    <row r="764" spans="4:6" x14ac:dyDescent="0.25">
      <c r="D764" t="s">
        <v>8364</v>
      </c>
      <c r="E764" s="21">
        <v>-3.67835100100721</v>
      </c>
      <c r="F764" s="21">
        <v>-42.753045694555098</v>
      </c>
    </row>
    <row r="765" spans="4:6" x14ac:dyDescent="0.25">
      <c r="D765" t="s">
        <v>8365</v>
      </c>
      <c r="E765" s="21">
        <v>-21.165991836751999</v>
      </c>
      <c r="F765" s="21">
        <v>-50.1849477800587</v>
      </c>
    </row>
    <row r="766" spans="4:6" x14ac:dyDescent="0.25">
      <c r="D766" t="s">
        <v>8366</v>
      </c>
      <c r="E766" s="21">
        <v>-8.1441544759821198</v>
      </c>
      <c r="F766" s="21">
        <v>-36.371045890023602</v>
      </c>
    </row>
    <row r="767" spans="4:6" x14ac:dyDescent="0.25">
      <c r="D767" t="s">
        <v>8367</v>
      </c>
      <c r="E767" s="21">
        <v>-4.3305560069181102</v>
      </c>
      <c r="F767" s="21">
        <v>-45.584059617031997</v>
      </c>
    </row>
    <row r="768" spans="4:6" x14ac:dyDescent="0.25">
      <c r="D768" t="s">
        <v>8368</v>
      </c>
      <c r="E768" s="21">
        <v>-6.34226608115413</v>
      </c>
      <c r="F768" s="21">
        <v>-37.494646406249601</v>
      </c>
    </row>
    <row r="769" spans="4:6" x14ac:dyDescent="0.25">
      <c r="D769" t="s">
        <v>8369</v>
      </c>
      <c r="E769" s="21">
        <v>-8.2078214841004709</v>
      </c>
      <c r="F769" s="21">
        <v>-42.835639784065201</v>
      </c>
    </row>
    <row r="770" spans="4:6" x14ac:dyDescent="0.25">
      <c r="D770" t="s">
        <v>8370</v>
      </c>
      <c r="E770" s="21">
        <v>-6.3710650645676496</v>
      </c>
      <c r="F770" s="21">
        <v>-37.825619811200902</v>
      </c>
    </row>
    <row r="771" spans="4:6" x14ac:dyDescent="0.25">
      <c r="D771" t="s">
        <v>8371</v>
      </c>
      <c r="E771" s="21">
        <v>-10.4301516370311</v>
      </c>
      <c r="F771" s="21">
        <v>-36.461404027301597</v>
      </c>
    </row>
    <row r="772" spans="4:6" x14ac:dyDescent="0.25">
      <c r="D772" t="s">
        <v>8372</v>
      </c>
      <c r="E772" s="21">
        <v>-5.6986624879930696</v>
      </c>
      <c r="F772" s="21">
        <v>-48.402666642097302</v>
      </c>
    </row>
    <row r="773" spans="4:6" x14ac:dyDescent="0.25">
      <c r="D773" t="s">
        <v>8373</v>
      </c>
      <c r="E773" s="21">
        <v>-7.4889761768866698</v>
      </c>
      <c r="F773" s="21">
        <v>-38.986414115380498</v>
      </c>
    </row>
    <row r="774" spans="4:6" x14ac:dyDescent="0.25">
      <c r="D774" t="s">
        <v>8374</v>
      </c>
      <c r="E774" s="21">
        <v>-13.103992102131899</v>
      </c>
      <c r="F774" s="21">
        <v>-39.7941787744926</v>
      </c>
    </row>
    <row r="775" spans="4:6" x14ac:dyDescent="0.25">
      <c r="D775" t="s">
        <v>8375</v>
      </c>
      <c r="E775" s="21">
        <v>-12.486348811909799</v>
      </c>
      <c r="F775" s="21">
        <v>-43.961593327876599</v>
      </c>
    </row>
    <row r="776" spans="4:6" x14ac:dyDescent="0.25">
      <c r="D776" t="s">
        <v>8376</v>
      </c>
      <c r="E776" s="21">
        <v>-3.7722997112308598</v>
      </c>
      <c r="F776" s="21">
        <v>-49.573843787596999</v>
      </c>
    </row>
    <row r="777" spans="4:6" x14ac:dyDescent="0.25">
      <c r="D777" t="s">
        <v>8377</v>
      </c>
      <c r="E777" s="21">
        <v>-1.6807401388662899</v>
      </c>
      <c r="F777" s="21">
        <v>-50.4794744342</v>
      </c>
    </row>
    <row r="778" spans="4:6" x14ac:dyDescent="0.25">
      <c r="D778" t="s">
        <v>8378</v>
      </c>
      <c r="E778" s="21">
        <v>-15.2428741869031</v>
      </c>
      <c r="F778" s="21">
        <v>-51.165387855710101</v>
      </c>
    </row>
    <row r="779" spans="4:6" x14ac:dyDescent="0.25">
      <c r="D779" t="s">
        <v>8379</v>
      </c>
      <c r="E779" s="21">
        <v>-29.5506142091889</v>
      </c>
      <c r="F779" s="21">
        <v>-51.594970464819397</v>
      </c>
    </row>
    <row r="780" spans="4:6" x14ac:dyDescent="0.25">
      <c r="D780" t="s">
        <v>8380</v>
      </c>
      <c r="E780" s="21">
        <v>-20.98500074244</v>
      </c>
      <c r="F780" s="21">
        <v>-47.657615696204999</v>
      </c>
    </row>
    <row r="781" spans="4:6" x14ac:dyDescent="0.25">
      <c r="D781" t="s">
        <v>8381</v>
      </c>
      <c r="E781" s="21">
        <v>-22.2799476684647</v>
      </c>
      <c r="F781" s="21">
        <v>-48.1255203524859</v>
      </c>
    </row>
    <row r="782" spans="4:6" x14ac:dyDescent="0.25">
      <c r="D782" t="s">
        <v>8382</v>
      </c>
      <c r="E782" s="21">
        <v>-11.995057420390999</v>
      </c>
      <c r="F782" s="21">
        <v>-42.630238595394999</v>
      </c>
    </row>
    <row r="783" spans="4:6" x14ac:dyDescent="0.25">
      <c r="D783" t="s">
        <v>8383</v>
      </c>
      <c r="E783" s="21">
        <v>-20.151462540114402</v>
      </c>
      <c r="F783" s="21">
        <v>-44.201048249733603</v>
      </c>
    </row>
    <row r="784" spans="4:6" x14ac:dyDescent="0.25">
      <c r="D784" t="s">
        <v>8384</v>
      </c>
      <c r="E784" s="21">
        <v>-14.2025795817598</v>
      </c>
      <c r="F784" s="21">
        <v>-41.6699361639049</v>
      </c>
    </row>
    <row r="785" spans="4:6" x14ac:dyDescent="0.25">
      <c r="D785" t="s">
        <v>8385</v>
      </c>
      <c r="E785" s="21">
        <v>-27.306257544877901</v>
      </c>
      <c r="F785" s="21">
        <v>-50.868810307190302</v>
      </c>
    </row>
    <row r="786" spans="4:6" x14ac:dyDescent="0.25">
      <c r="D786" t="s">
        <v>8386</v>
      </c>
      <c r="E786" s="21">
        <v>-27.098188157506801</v>
      </c>
      <c r="F786" s="21">
        <v>-48.911089574815001</v>
      </c>
    </row>
    <row r="787" spans="4:6" x14ac:dyDescent="0.25">
      <c r="D787" t="s">
        <v>8387</v>
      </c>
      <c r="E787" s="21">
        <v>-22.438797544240501</v>
      </c>
      <c r="F787" s="21">
        <v>-46.349495938354202</v>
      </c>
    </row>
    <row r="788" spans="4:6" x14ac:dyDescent="0.25">
      <c r="D788" t="s">
        <v>8388</v>
      </c>
      <c r="E788" s="21">
        <v>-17.874896726113601</v>
      </c>
      <c r="F788" s="21">
        <v>-44.177872045111002</v>
      </c>
    </row>
    <row r="789" spans="4:6" x14ac:dyDescent="0.25">
      <c r="D789" t="s">
        <v>8389</v>
      </c>
      <c r="E789" s="21">
        <v>-7.7217576842055298</v>
      </c>
      <c r="F789" s="21">
        <v>-35.3272797041095</v>
      </c>
    </row>
    <row r="790" spans="4:6" x14ac:dyDescent="0.25">
      <c r="D790" t="s">
        <v>8389</v>
      </c>
      <c r="E790" s="21">
        <v>-34.580912819657001</v>
      </c>
      <c r="F790" s="21">
        <v>-58.411046954906602</v>
      </c>
    </row>
    <row r="791" spans="4:6" x14ac:dyDescent="0.25">
      <c r="D791" t="s">
        <v>8390</v>
      </c>
      <c r="E791" s="21">
        <v>-14.956058397833999</v>
      </c>
      <c r="F791" s="21">
        <v>-39.302713528322201</v>
      </c>
    </row>
    <row r="792" spans="4:6" x14ac:dyDescent="0.25">
      <c r="D792" t="s">
        <v>8391</v>
      </c>
      <c r="E792" s="21">
        <v>-19.4235381351955</v>
      </c>
      <c r="F792" s="21">
        <v>-42.255541925050302</v>
      </c>
    </row>
    <row r="793" spans="4:6" x14ac:dyDescent="0.25">
      <c r="D793" t="s">
        <v>8392</v>
      </c>
      <c r="E793" s="21">
        <v>-8.62302629437864</v>
      </c>
      <c r="F793" s="21">
        <v>-37.155778792274099</v>
      </c>
    </row>
    <row r="794" spans="4:6" x14ac:dyDescent="0.25">
      <c r="D794" t="s">
        <v>8393</v>
      </c>
      <c r="E794" s="21">
        <v>-9.8339526591125495</v>
      </c>
      <c r="F794" s="21">
        <v>-67.952297023849695</v>
      </c>
    </row>
    <row r="795" spans="4:6" x14ac:dyDescent="0.25">
      <c r="D795" t="s">
        <v>8394</v>
      </c>
      <c r="E795" s="21">
        <v>-1.5179956821969101</v>
      </c>
      <c r="F795" s="21">
        <v>-48.038437872270599</v>
      </c>
    </row>
    <row r="796" spans="4:6" x14ac:dyDescent="0.25">
      <c r="D796" t="s">
        <v>8395</v>
      </c>
      <c r="E796" s="21">
        <v>-23.7981638270406</v>
      </c>
      <c r="F796" s="21">
        <v>-48.596224033518702</v>
      </c>
    </row>
    <row r="797" spans="4:6" x14ac:dyDescent="0.25">
      <c r="D797" t="s">
        <v>8396</v>
      </c>
      <c r="E797" s="21">
        <v>-21.066527038991399</v>
      </c>
      <c r="F797" s="21">
        <v>-50.1479088970897</v>
      </c>
    </row>
    <row r="798" spans="4:6" x14ac:dyDescent="0.25">
      <c r="D798" t="s">
        <v>8397</v>
      </c>
      <c r="E798" s="21">
        <v>-3.9420875346709199</v>
      </c>
      <c r="F798" s="21">
        <v>-42.918278901651902</v>
      </c>
    </row>
    <row r="799" spans="4:6" x14ac:dyDescent="0.25">
      <c r="D799" t="s">
        <v>8398</v>
      </c>
      <c r="E799" s="21">
        <v>-18.138244068005001</v>
      </c>
      <c r="F799" s="21">
        <v>-49.040841571207103</v>
      </c>
    </row>
    <row r="800" spans="4:6" x14ac:dyDescent="0.25">
      <c r="D800" t="s">
        <v>8399</v>
      </c>
      <c r="E800" s="21">
        <v>-5.8327981687134098</v>
      </c>
      <c r="F800" s="21">
        <v>-43.835637953052299</v>
      </c>
    </row>
    <row r="801" spans="4:6" x14ac:dyDescent="0.25">
      <c r="D801" t="s">
        <v>8400</v>
      </c>
      <c r="E801" s="21">
        <v>-16.176589005948799</v>
      </c>
      <c r="F801" s="21">
        <v>-50.434612224618</v>
      </c>
    </row>
    <row r="802" spans="4:6" x14ac:dyDescent="0.25">
      <c r="D802" t="s">
        <v>8401</v>
      </c>
      <c r="E802" s="21">
        <v>-5.3148836063710503</v>
      </c>
      <c r="F802" s="21">
        <v>-48.2275115034195</v>
      </c>
    </row>
    <row r="803" spans="4:6" x14ac:dyDescent="0.25">
      <c r="D803" t="s">
        <v>8402</v>
      </c>
      <c r="E803" s="21">
        <v>-3.1788830870305702</v>
      </c>
      <c r="F803" s="21">
        <v>-41.870284018277303</v>
      </c>
    </row>
    <row r="804" spans="4:6" x14ac:dyDescent="0.25">
      <c r="D804" t="s">
        <v>8403</v>
      </c>
      <c r="E804" s="21">
        <v>-5.3062446557422502</v>
      </c>
      <c r="F804" s="21">
        <v>-41.093680198105702</v>
      </c>
    </row>
    <row r="805" spans="4:6" x14ac:dyDescent="0.25">
      <c r="D805" t="s">
        <v>8404</v>
      </c>
      <c r="E805" s="21">
        <v>-4.3214236998152797</v>
      </c>
      <c r="F805" s="21">
        <v>-46.454209192060503</v>
      </c>
    </row>
    <row r="806" spans="4:6" x14ac:dyDescent="0.25">
      <c r="D806" t="s">
        <v>8405</v>
      </c>
      <c r="E806" s="21">
        <v>-14.456057827317601</v>
      </c>
      <c r="F806" s="21">
        <v>-46.431348690813003</v>
      </c>
    </row>
    <row r="807" spans="4:6" x14ac:dyDescent="0.25">
      <c r="D807" t="s">
        <v>8406</v>
      </c>
      <c r="E807" s="21">
        <v>-10.7175743450579</v>
      </c>
      <c r="F807" s="21">
        <v>-43.633951308903903</v>
      </c>
    </row>
    <row r="808" spans="4:6" x14ac:dyDescent="0.25">
      <c r="D808" t="s">
        <v>8407</v>
      </c>
      <c r="E808" s="21">
        <v>-5.5986358763693804</v>
      </c>
      <c r="F808" s="21">
        <v>-47.013458191800503</v>
      </c>
    </row>
    <row r="809" spans="4:6" x14ac:dyDescent="0.25">
      <c r="D809" t="s">
        <v>8408</v>
      </c>
      <c r="E809" s="21">
        <v>-15.622253437060399</v>
      </c>
      <c r="F809" s="21">
        <v>-46.422456648049298</v>
      </c>
    </row>
    <row r="810" spans="4:6" x14ac:dyDescent="0.25">
      <c r="D810" t="s">
        <v>8408</v>
      </c>
      <c r="E810" s="21">
        <v>-10.205988581994401</v>
      </c>
      <c r="F810" s="21">
        <v>-63.831182162495203</v>
      </c>
    </row>
    <row r="811" spans="4:6" x14ac:dyDescent="0.25">
      <c r="D811" t="s">
        <v>8409</v>
      </c>
      <c r="E811" s="21">
        <v>-20.1915500001829</v>
      </c>
      <c r="F811" s="21">
        <v>-47.710032982054202</v>
      </c>
    </row>
    <row r="812" spans="4:6" x14ac:dyDescent="0.25">
      <c r="D812" t="s">
        <v>8410</v>
      </c>
      <c r="E812" s="21">
        <v>-17.350996153937899</v>
      </c>
      <c r="F812" s="21">
        <v>-44.961956816494897</v>
      </c>
    </row>
    <row r="813" spans="4:6" x14ac:dyDescent="0.25">
      <c r="D813" t="s">
        <v>8411</v>
      </c>
      <c r="E813" s="21">
        <v>-30.118397822072001</v>
      </c>
      <c r="F813" s="21">
        <v>-51.960516428595703</v>
      </c>
    </row>
    <row r="814" spans="4:6" x14ac:dyDescent="0.25">
      <c r="D814" t="s">
        <v>8412</v>
      </c>
      <c r="E814" s="21">
        <v>-3.31575634969334</v>
      </c>
      <c r="F814" s="21">
        <v>-61.221002207979701</v>
      </c>
    </row>
    <row r="815" spans="4:6" x14ac:dyDescent="0.25">
      <c r="D815" t="s">
        <v>8413</v>
      </c>
      <c r="E815" s="21">
        <v>-7.5139301014815203</v>
      </c>
      <c r="F815" s="21">
        <v>-34.9058020930756</v>
      </c>
    </row>
    <row r="816" spans="4:6" x14ac:dyDescent="0.25">
      <c r="D816" t="s">
        <v>8414</v>
      </c>
      <c r="E816" s="21">
        <v>-22.6372188874678</v>
      </c>
      <c r="F816" s="21">
        <v>-54.821375622043099</v>
      </c>
    </row>
    <row r="817" spans="4:6" x14ac:dyDescent="0.25">
      <c r="D817" t="s">
        <v>8415</v>
      </c>
      <c r="E817" s="21">
        <v>-14.978236425134501</v>
      </c>
      <c r="F817" s="21">
        <v>-40.409190448753499</v>
      </c>
    </row>
    <row r="818" spans="4:6" x14ac:dyDescent="0.25">
      <c r="D818" t="s">
        <v>8416</v>
      </c>
      <c r="E818" s="21">
        <v>-7.4918827829488199</v>
      </c>
      <c r="F818" s="21">
        <v>-36.288103001721801</v>
      </c>
    </row>
    <row r="819" spans="4:6" x14ac:dyDescent="0.25">
      <c r="D819" t="s">
        <v>8417</v>
      </c>
      <c r="E819" s="21">
        <v>-12.532141404329399</v>
      </c>
      <c r="F819" s="21">
        <v>-39.190555270651203</v>
      </c>
    </row>
    <row r="820" spans="4:6" x14ac:dyDescent="0.25">
      <c r="D820" t="s">
        <v>8418</v>
      </c>
      <c r="E820" s="21">
        <v>-16.0270486651706</v>
      </c>
      <c r="F820" s="21">
        <v>-47.0878537881851</v>
      </c>
    </row>
    <row r="821" spans="4:6" x14ac:dyDescent="0.25">
      <c r="D821" t="s">
        <v>8419</v>
      </c>
      <c r="E821" s="21">
        <v>-15.806221496915301</v>
      </c>
      <c r="F821" s="21">
        <v>-46.923728451394801</v>
      </c>
    </row>
    <row r="822" spans="4:6" x14ac:dyDescent="0.25">
      <c r="D822" t="s">
        <v>8420</v>
      </c>
      <c r="E822" s="21">
        <v>-4.4725565411903396</v>
      </c>
      <c r="F822" s="21">
        <v>-42.306407125868098</v>
      </c>
    </row>
    <row r="823" spans="4:6" x14ac:dyDescent="0.25">
      <c r="D823" t="s">
        <v>8421</v>
      </c>
      <c r="E823" s="21">
        <v>-6.9877327853854299</v>
      </c>
      <c r="F823" s="21">
        <v>-34.828696182341297</v>
      </c>
    </row>
    <row r="824" spans="4:6" x14ac:dyDescent="0.25">
      <c r="D824" t="s">
        <v>8422</v>
      </c>
      <c r="E824" s="21">
        <v>-13.4951037036877</v>
      </c>
      <c r="F824" s="21">
        <v>-60.544601481889799</v>
      </c>
    </row>
    <row r="825" spans="4:6" x14ac:dyDescent="0.25">
      <c r="D825" t="s">
        <v>8423</v>
      </c>
      <c r="E825" s="21">
        <v>-8.2826068626925107</v>
      </c>
      <c r="F825" s="21">
        <v>-35.025582523506799</v>
      </c>
    </row>
    <row r="826" spans="4:6" x14ac:dyDescent="0.25">
      <c r="D826" t="s">
        <v>8424</v>
      </c>
      <c r="E826" s="21">
        <v>-22.889918293878601</v>
      </c>
      <c r="F826" s="21">
        <v>-42.028959685909598</v>
      </c>
    </row>
    <row r="827" spans="4:6" x14ac:dyDescent="0.25">
      <c r="D827" t="s">
        <v>8425</v>
      </c>
      <c r="E827" s="21">
        <v>-21.4704182983448</v>
      </c>
      <c r="F827" s="21">
        <v>-46.392248567286103</v>
      </c>
    </row>
    <row r="828" spans="4:6" x14ac:dyDescent="0.25">
      <c r="D828" t="s">
        <v>8426</v>
      </c>
      <c r="E828" s="21">
        <v>-22.458029119450298</v>
      </c>
      <c r="F828" s="21">
        <v>-49.3397507636885</v>
      </c>
    </row>
    <row r="829" spans="4:6" x14ac:dyDescent="0.25">
      <c r="D829" t="s">
        <v>8427</v>
      </c>
      <c r="E829" s="21">
        <v>-23.3058072419953</v>
      </c>
      <c r="F829" s="21">
        <v>-47.136652790590198</v>
      </c>
    </row>
    <row r="830" spans="4:6" x14ac:dyDescent="0.25">
      <c r="D830" t="s">
        <v>8428</v>
      </c>
      <c r="E830" s="21">
        <v>-8.5059088910661593</v>
      </c>
      <c r="F830" s="21">
        <v>-39.309704938090398</v>
      </c>
    </row>
    <row r="831" spans="4:6" x14ac:dyDescent="0.25">
      <c r="D831" t="s">
        <v>8429</v>
      </c>
      <c r="E831" s="21">
        <v>-26.7761450177961</v>
      </c>
      <c r="F831" s="21">
        <v>-51.012443168659601</v>
      </c>
    </row>
    <row r="832" spans="4:6" x14ac:dyDescent="0.25">
      <c r="D832" t="s">
        <v>8430</v>
      </c>
      <c r="E832" s="21">
        <v>-23.0996842128202</v>
      </c>
      <c r="F832" s="21">
        <v>-45.708036435850801</v>
      </c>
    </row>
    <row r="833" spans="4:6" x14ac:dyDescent="0.25">
      <c r="D833" t="s">
        <v>8431</v>
      </c>
      <c r="E833" s="21">
        <v>-30.514832953088401</v>
      </c>
      <c r="F833" s="21">
        <v>-53.483155060391098</v>
      </c>
    </row>
    <row r="834" spans="4:6" x14ac:dyDescent="0.25">
      <c r="D834" t="s">
        <v>8432</v>
      </c>
      <c r="E834" s="21">
        <v>-10.338727116795001</v>
      </c>
      <c r="F834" s="21">
        <v>-62.900277126609502</v>
      </c>
    </row>
    <row r="835" spans="4:6" x14ac:dyDescent="0.25">
      <c r="D835" t="s">
        <v>8433</v>
      </c>
      <c r="E835" s="21">
        <v>-29.883942750443101</v>
      </c>
      <c r="F835" s="21">
        <v>-54.824904868106799</v>
      </c>
    </row>
    <row r="836" spans="4:6" x14ac:dyDescent="0.25">
      <c r="D836" t="s">
        <v>8434</v>
      </c>
      <c r="E836" s="21">
        <v>-16.076845535101899</v>
      </c>
      <c r="F836" s="21">
        <v>-57.682243220007202</v>
      </c>
    </row>
    <row r="837" spans="4:6" x14ac:dyDescent="0.25">
      <c r="D837" t="s">
        <v>8435</v>
      </c>
      <c r="E837" s="21">
        <v>-12.5998910428318</v>
      </c>
      <c r="F837" s="21">
        <v>-38.959017686401303</v>
      </c>
    </row>
    <row r="838" spans="4:6" x14ac:dyDescent="0.25">
      <c r="D838" t="s">
        <v>8436</v>
      </c>
      <c r="E838" s="21">
        <v>-18.762281074801798</v>
      </c>
      <c r="F838" s="21">
        <v>-50.943656803165297</v>
      </c>
    </row>
    <row r="839" spans="4:6" x14ac:dyDescent="0.25">
      <c r="D839" t="s">
        <v>8437</v>
      </c>
      <c r="E839" s="21">
        <v>-19.524992719059998</v>
      </c>
      <c r="F839" s="21">
        <v>-44.453957061725397</v>
      </c>
    </row>
    <row r="840" spans="4:6" x14ac:dyDescent="0.25">
      <c r="D840" t="s">
        <v>8438</v>
      </c>
      <c r="E840" s="21">
        <v>-16.666872937805099</v>
      </c>
      <c r="F840" s="21">
        <v>-50.643578380572599</v>
      </c>
    </row>
    <row r="841" spans="4:6" x14ac:dyDescent="0.25">
      <c r="D841" t="s">
        <v>8439</v>
      </c>
      <c r="E841" s="21">
        <v>-22.351584640875998</v>
      </c>
      <c r="F841" s="21">
        <v>-45.781255815607501</v>
      </c>
    </row>
    <row r="842" spans="4:6" x14ac:dyDescent="0.25">
      <c r="D842" t="s">
        <v>8440</v>
      </c>
      <c r="E842" s="21">
        <v>-15.969289167140699</v>
      </c>
      <c r="F842" s="21">
        <v>-41.495111784409801</v>
      </c>
    </row>
    <row r="843" spans="4:6" x14ac:dyDescent="0.25">
      <c r="D843" t="s">
        <v>8441</v>
      </c>
      <c r="E843" s="21">
        <v>-1.01111746934497</v>
      </c>
      <c r="F843" s="21">
        <v>-48.960273488981699</v>
      </c>
    </row>
    <row r="844" spans="4:6" x14ac:dyDescent="0.25">
      <c r="D844" t="s">
        <v>8442</v>
      </c>
      <c r="E844" s="21">
        <v>-1.76011937361559</v>
      </c>
      <c r="F844" s="21">
        <v>-46.546295696827201</v>
      </c>
    </row>
    <row r="845" spans="4:6" x14ac:dyDescent="0.25">
      <c r="D845" t="s">
        <v>8443</v>
      </c>
      <c r="E845" s="21">
        <v>-30.038980340700501</v>
      </c>
      <c r="F845" s="21">
        <v>-52.893939458559501</v>
      </c>
    </row>
    <row r="846" spans="4:6" x14ac:dyDescent="0.25">
      <c r="D846" t="s">
        <v>8444</v>
      </c>
      <c r="E846" s="21">
        <v>-6.9188930326054097</v>
      </c>
      <c r="F846" s="21">
        <v>-38.678634175185103</v>
      </c>
    </row>
    <row r="847" spans="4:6" x14ac:dyDescent="0.25">
      <c r="D847" t="s">
        <v>8445</v>
      </c>
      <c r="E847" s="21">
        <v>-18.486349350835599</v>
      </c>
      <c r="F847" s="21">
        <v>-49.477007108615702</v>
      </c>
    </row>
    <row r="848" spans="4:6" x14ac:dyDescent="0.25">
      <c r="D848" t="s">
        <v>8445</v>
      </c>
      <c r="E848" s="21">
        <v>-18.516603395471599</v>
      </c>
      <c r="F848" s="21">
        <v>-49.504280349929701</v>
      </c>
    </row>
    <row r="849" spans="4:6" x14ac:dyDescent="0.25">
      <c r="D849" t="s">
        <v>8446</v>
      </c>
      <c r="E849" s="21">
        <v>-2.9311340133759098</v>
      </c>
      <c r="F849" s="21">
        <v>-44.053113031307099</v>
      </c>
    </row>
    <row r="850" spans="4:6" x14ac:dyDescent="0.25">
      <c r="D850" t="s">
        <v>8447</v>
      </c>
      <c r="E850" s="21">
        <v>-22.6669785127614</v>
      </c>
      <c r="F850" s="21">
        <v>-45.015769405208303</v>
      </c>
    </row>
    <row r="851" spans="4:6" x14ac:dyDescent="0.25">
      <c r="D851" t="s">
        <v>8448</v>
      </c>
      <c r="E851" s="21">
        <v>-22.466287366797399</v>
      </c>
      <c r="F851" s="21">
        <v>-42.652714095062997</v>
      </c>
    </row>
    <row r="852" spans="4:6" x14ac:dyDescent="0.25">
      <c r="D852" t="s">
        <v>8449</v>
      </c>
      <c r="E852" s="21">
        <v>-8.48836979699532</v>
      </c>
      <c r="F852" s="21">
        <v>-36.2369841095732</v>
      </c>
    </row>
    <row r="853" spans="4:6" x14ac:dyDescent="0.25">
      <c r="D853" t="s">
        <v>8449</v>
      </c>
      <c r="E853" s="21">
        <v>-6.1179507373142101</v>
      </c>
      <c r="F853" s="21">
        <v>-47.920637283363497</v>
      </c>
    </row>
    <row r="854" spans="4:6" x14ac:dyDescent="0.25">
      <c r="D854" t="s">
        <v>8449</v>
      </c>
      <c r="E854" s="21">
        <v>-29.947702535634601</v>
      </c>
      <c r="F854" s="21">
        <v>-51.102059017168003</v>
      </c>
    </row>
    <row r="855" spans="4:6" x14ac:dyDescent="0.25">
      <c r="D855" t="s">
        <v>8450</v>
      </c>
      <c r="E855" s="21">
        <v>-20.846694644798401</v>
      </c>
      <c r="F855" s="21">
        <v>-41.120181933108199</v>
      </c>
    </row>
    <row r="856" spans="4:6" x14ac:dyDescent="0.25">
      <c r="D856" t="s">
        <v>8451</v>
      </c>
      <c r="E856" s="21">
        <v>-7.1288013541264803</v>
      </c>
      <c r="F856" s="21">
        <v>-37.156562790565197</v>
      </c>
    </row>
    <row r="857" spans="4:6" x14ac:dyDescent="0.25">
      <c r="D857" t="s">
        <v>8452</v>
      </c>
      <c r="E857" s="21">
        <v>-6.6399363802587201</v>
      </c>
      <c r="F857" s="21">
        <v>-35.793476514406301</v>
      </c>
    </row>
    <row r="858" spans="4:6" x14ac:dyDescent="0.25">
      <c r="D858" t="s">
        <v>8453</v>
      </c>
      <c r="E858" s="21">
        <v>-7.2116133082293201</v>
      </c>
      <c r="F858" s="21">
        <v>-37.057393674424397</v>
      </c>
    </row>
    <row r="859" spans="4:6" x14ac:dyDescent="0.25">
      <c r="D859" t="s">
        <v>8454</v>
      </c>
      <c r="E859" s="21">
        <v>-9.40164411224867</v>
      </c>
      <c r="F859" s="21">
        <v>-36.991386985018501</v>
      </c>
    </row>
    <row r="860" spans="4:6" x14ac:dyDescent="0.25">
      <c r="D860" t="s">
        <v>8455</v>
      </c>
      <c r="E860" s="21">
        <v>-27.767518908621899</v>
      </c>
      <c r="F860" s="21">
        <v>-51.660118255858102</v>
      </c>
    </row>
    <row r="861" spans="4:6" x14ac:dyDescent="0.25">
      <c r="D861" t="s">
        <v>8456</v>
      </c>
      <c r="E861" s="21">
        <v>-11.4346825901019</v>
      </c>
      <c r="F861" s="21">
        <v>-61.456621471572802</v>
      </c>
    </row>
    <row r="862" spans="4:6" x14ac:dyDescent="0.25">
      <c r="D862" t="s">
        <v>8457</v>
      </c>
      <c r="E862" s="21">
        <v>-21.5284678980968</v>
      </c>
      <c r="F862" s="21">
        <v>-46.644052417321902</v>
      </c>
    </row>
    <row r="863" spans="4:6" x14ac:dyDescent="0.25">
      <c r="D863" t="s">
        <v>8458</v>
      </c>
      <c r="E863" s="21">
        <v>-18.559835008166299</v>
      </c>
      <c r="F863" s="21">
        <v>-51.133212460264303</v>
      </c>
    </row>
    <row r="864" spans="4:6" x14ac:dyDescent="0.25">
      <c r="D864" t="s">
        <v>8459</v>
      </c>
      <c r="E864" s="21">
        <v>-14.5007341973921</v>
      </c>
      <c r="F864" s="21">
        <v>-42.223220477215101</v>
      </c>
    </row>
    <row r="865" spans="4:6" x14ac:dyDescent="0.25">
      <c r="D865" t="s">
        <v>8460</v>
      </c>
      <c r="E865" s="21">
        <v>-11.068131162560499</v>
      </c>
      <c r="F865" s="21">
        <v>-40.432370367439297</v>
      </c>
    </row>
    <row r="866" spans="4:6" x14ac:dyDescent="0.25">
      <c r="D866" t="s">
        <v>8461</v>
      </c>
      <c r="E866" s="21">
        <v>-19.2975448600533</v>
      </c>
      <c r="F866" s="21">
        <v>-44.419243775552701</v>
      </c>
    </row>
    <row r="867" spans="4:6" x14ac:dyDescent="0.25">
      <c r="D867" t="s">
        <v>8462</v>
      </c>
      <c r="E867" s="21">
        <v>-14.338907344584699</v>
      </c>
      <c r="F867" s="21">
        <v>-40.910019380331804</v>
      </c>
    </row>
    <row r="868" spans="4:6" x14ac:dyDescent="0.25">
      <c r="D868" t="s">
        <v>8463</v>
      </c>
      <c r="E868" s="21">
        <v>-19.883083638666399</v>
      </c>
      <c r="F868" s="21">
        <v>-43.670721927956301</v>
      </c>
    </row>
    <row r="869" spans="4:6" x14ac:dyDescent="0.25">
      <c r="D869" t="s">
        <v>8464</v>
      </c>
      <c r="E869" s="21">
        <v>-8.7724641065084796</v>
      </c>
      <c r="F869" s="21">
        <v>-36.626261757447601</v>
      </c>
    </row>
    <row r="870" spans="4:6" x14ac:dyDescent="0.25">
      <c r="D870" t="s">
        <v>8465</v>
      </c>
      <c r="E870" s="21">
        <v>-14.068872762773699</v>
      </c>
      <c r="F870" s="21">
        <v>-42.4864826339887</v>
      </c>
    </row>
    <row r="871" spans="4:6" x14ac:dyDescent="0.25">
      <c r="D871" t="s">
        <v>8466</v>
      </c>
      <c r="E871" s="21">
        <v>-11.691839275031199</v>
      </c>
      <c r="F871" s="21">
        <v>-41.469162343534499</v>
      </c>
    </row>
    <row r="872" spans="4:6" x14ac:dyDescent="0.25">
      <c r="D872" t="s">
        <v>8467</v>
      </c>
      <c r="E872" s="21">
        <v>-22.789513773488</v>
      </c>
      <c r="F872" s="21">
        <v>-51.714624694521802</v>
      </c>
    </row>
    <row r="873" spans="4:6" x14ac:dyDescent="0.25">
      <c r="D873" t="s">
        <v>8468</v>
      </c>
      <c r="E873" s="21">
        <v>-21.803578542530101</v>
      </c>
      <c r="F873" s="21">
        <v>-49.609626578869502</v>
      </c>
    </row>
    <row r="874" spans="4:6" x14ac:dyDescent="0.25">
      <c r="D874" t="s">
        <v>8468</v>
      </c>
      <c r="E874" s="21">
        <v>-24.619325504152101</v>
      </c>
      <c r="F874" s="21">
        <v>-53.321150552181898</v>
      </c>
    </row>
    <row r="875" spans="4:6" x14ac:dyDescent="0.25">
      <c r="D875" t="s">
        <v>8469</v>
      </c>
      <c r="E875" s="21">
        <v>-23.900969394620699</v>
      </c>
      <c r="F875" s="21">
        <v>-53.512862198295103</v>
      </c>
    </row>
    <row r="876" spans="4:6" x14ac:dyDescent="0.25">
      <c r="D876" t="s">
        <v>8470</v>
      </c>
      <c r="E876" s="21">
        <v>-22.012003622016099</v>
      </c>
      <c r="F876" s="21">
        <v>-51.235999644945203</v>
      </c>
    </row>
    <row r="877" spans="4:6" x14ac:dyDescent="0.25">
      <c r="D877" t="s">
        <v>8471</v>
      </c>
      <c r="E877" s="21">
        <v>-20.696059381475401</v>
      </c>
      <c r="F877" s="21">
        <v>-41.929566459699601</v>
      </c>
    </row>
    <row r="878" spans="4:6" x14ac:dyDescent="0.25">
      <c r="D878" t="s">
        <v>8472</v>
      </c>
      <c r="E878" s="21">
        <v>-16.9543243131392</v>
      </c>
      <c r="F878" s="21">
        <v>-51.809490801229401</v>
      </c>
    </row>
    <row r="879" spans="4:6" x14ac:dyDescent="0.25">
      <c r="D879" t="s">
        <v>8473</v>
      </c>
      <c r="E879" s="21">
        <v>-28.287983526718602</v>
      </c>
      <c r="F879" s="21">
        <v>-54.637937830577499</v>
      </c>
    </row>
    <row r="880" spans="4:6" x14ac:dyDescent="0.25">
      <c r="D880" t="s">
        <v>8474</v>
      </c>
      <c r="E880" s="21">
        <v>-27.074570520547901</v>
      </c>
      <c r="F880" s="21">
        <v>-53.246205388365297</v>
      </c>
    </row>
    <row r="881" spans="4:6" x14ac:dyDescent="0.25">
      <c r="D881" t="s">
        <v>8475</v>
      </c>
      <c r="E881" s="21">
        <v>-6.6215670548381604</v>
      </c>
      <c r="F881" s="21">
        <v>-35.458418654579397</v>
      </c>
    </row>
    <row r="882" spans="4:6" x14ac:dyDescent="0.25">
      <c r="D882" t="s">
        <v>8475</v>
      </c>
      <c r="E882" s="21">
        <v>-27.279589296412698</v>
      </c>
      <c r="F882" s="21">
        <v>-53.426126324400798</v>
      </c>
    </row>
    <row r="883" spans="4:6" x14ac:dyDescent="0.25">
      <c r="D883" t="s">
        <v>8476</v>
      </c>
      <c r="E883" s="21">
        <v>-5.06385130969102</v>
      </c>
      <c r="F883" s="21">
        <v>-36.053431343402302</v>
      </c>
    </row>
    <row r="884" spans="4:6" x14ac:dyDescent="0.25">
      <c r="D884" t="s">
        <v>8477</v>
      </c>
      <c r="E884" s="21">
        <v>-5.7574561244332498</v>
      </c>
      <c r="F884" s="21">
        <v>-36.001141187782501</v>
      </c>
    </row>
    <row r="885" spans="4:6" x14ac:dyDescent="0.25">
      <c r="D885" t="s">
        <v>8478</v>
      </c>
      <c r="E885" s="21">
        <v>-6.4625747835642899</v>
      </c>
      <c r="F885" s="21">
        <v>-37.095580937666902</v>
      </c>
    </row>
    <row r="886" spans="4:6" x14ac:dyDescent="0.25">
      <c r="D886" t="s">
        <v>8479</v>
      </c>
      <c r="E886" s="21">
        <v>-23.3612074213871</v>
      </c>
      <c r="F886" s="21">
        <v>-46.740139273679397</v>
      </c>
    </row>
    <row r="887" spans="4:6" x14ac:dyDescent="0.25">
      <c r="D887" t="s">
        <v>8480</v>
      </c>
      <c r="E887" s="21">
        <v>-13.4908296028925</v>
      </c>
      <c r="F887" s="21">
        <v>-39.0468494797597</v>
      </c>
    </row>
    <row r="888" spans="4:6" x14ac:dyDescent="0.25">
      <c r="D888" t="s">
        <v>8481</v>
      </c>
      <c r="E888" s="21">
        <v>-21.8317197346516</v>
      </c>
      <c r="F888" s="21">
        <v>-51.989805244877097</v>
      </c>
    </row>
    <row r="889" spans="4:6" x14ac:dyDescent="0.25">
      <c r="D889" t="s">
        <v>8482</v>
      </c>
      <c r="E889" s="21">
        <v>-23.355492050782601</v>
      </c>
      <c r="F889" s="21">
        <v>-46.878546195444102</v>
      </c>
    </row>
    <row r="890" spans="4:6" x14ac:dyDescent="0.25">
      <c r="D890" t="s">
        <v>8483</v>
      </c>
      <c r="E890" s="21">
        <v>-2.8736504733708399</v>
      </c>
      <c r="F890" s="21">
        <v>-44.674451056504303</v>
      </c>
    </row>
    <row r="891" spans="4:6" x14ac:dyDescent="0.25">
      <c r="D891" t="s">
        <v>8484</v>
      </c>
      <c r="E891" s="21">
        <v>-3.3278070549804402</v>
      </c>
      <c r="F891" s="21">
        <v>-45.014854405756402</v>
      </c>
    </row>
    <row r="892" spans="4:6" x14ac:dyDescent="0.25">
      <c r="D892" t="s">
        <v>8485</v>
      </c>
      <c r="E892" s="21">
        <v>-24.727823085352401</v>
      </c>
      <c r="F892" s="21">
        <v>-48.110942078492698</v>
      </c>
    </row>
    <row r="893" spans="4:6" x14ac:dyDescent="0.25">
      <c r="D893" t="s">
        <v>8486</v>
      </c>
      <c r="E893" s="21">
        <v>-6.8804597501332498</v>
      </c>
      <c r="F893" s="21">
        <v>-38.558036381037098</v>
      </c>
    </row>
    <row r="894" spans="4:6" x14ac:dyDescent="0.25">
      <c r="D894" t="s">
        <v>8487</v>
      </c>
      <c r="E894" s="21">
        <v>-6.7970796467896903</v>
      </c>
      <c r="F894" s="21">
        <v>-42.3906189520198</v>
      </c>
    </row>
    <row r="895" spans="4:6" x14ac:dyDescent="0.25">
      <c r="D895" t="s">
        <v>8488</v>
      </c>
      <c r="E895" s="21">
        <v>-6.9605807376111501</v>
      </c>
      <c r="F895" s="21">
        <v>-37.8012380045095</v>
      </c>
    </row>
    <row r="896" spans="4:6" x14ac:dyDescent="0.25">
      <c r="D896" t="s">
        <v>8489</v>
      </c>
      <c r="E896" s="21">
        <v>-20.877752691527199</v>
      </c>
      <c r="F896" s="21">
        <v>-48.806741874354103</v>
      </c>
    </row>
    <row r="897" spans="4:6" x14ac:dyDescent="0.25">
      <c r="D897" t="s">
        <v>8490</v>
      </c>
      <c r="E897" s="21">
        <v>-9.3998348152660895</v>
      </c>
      <c r="F897" s="21">
        <v>-36.156235829495898</v>
      </c>
    </row>
    <row r="898" spans="4:6" x14ac:dyDescent="0.25">
      <c r="D898" t="s">
        <v>8491</v>
      </c>
      <c r="E898" s="21">
        <v>-2.9315038456101101</v>
      </c>
      <c r="F898" s="21">
        <v>-41.341132908803601</v>
      </c>
    </row>
    <row r="899" spans="4:6" x14ac:dyDescent="0.25">
      <c r="D899" t="s">
        <v>8492</v>
      </c>
      <c r="E899" s="21">
        <v>-20.7907799279523</v>
      </c>
      <c r="F899" s="21">
        <v>-42.792868875615802</v>
      </c>
    </row>
    <row r="900" spans="4:6" x14ac:dyDescent="0.25">
      <c r="D900" t="s">
        <v>8493</v>
      </c>
      <c r="E900" s="21">
        <v>-21.275404517835899</v>
      </c>
      <c r="F900" s="21">
        <v>-47.303419134743798</v>
      </c>
    </row>
    <row r="901" spans="4:6" x14ac:dyDescent="0.25">
      <c r="D901" t="s">
        <v>8494</v>
      </c>
      <c r="E901" s="21">
        <v>-8.7409926951699095</v>
      </c>
      <c r="F901" s="21">
        <v>-36.3359441355909</v>
      </c>
    </row>
    <row r="902" spans="4:6" x14ac:dyDescent="0.25">
      <c r="D902" t="s">
        <v>8495</v>
      </c>
      <c r="E902" s="21">
        <v>2.4947268760746901</v>
      </c>
      <c r="F902" s="21">
        <v>-50.9504875860463</v>
      </c>
    </row>
    <row r="903" spans="4:6" x14ac:dyDescent="0.25">
      <c r="D903" t="s">
        <v>8496</v>
      </c>
      <c r="E903" s="21">
        <v>-21.918783787719999</v>
      </c>
      <c r="F903" s="21">
        <v>-46.384706730129899</v>
      </c>
    </row>
    <row r="904" spans="4:6" x14ac:dyDescent="0.25">
      <c r="D904" t="s">
        <v>8497</v>
      </c>
      <c r="E904" s="21">
        <v>-7.1033076025818902</v>
      </c>
      <c r="F904" s="21">
        <v>-35.325007423099201</v>
      </c>
    </row>
    <row r="905" spans="4:6" x14ac:dyDescent="0.25">
      <c r="D905" t="s">
        <v>8498</v>
      </c>
      <c r="E905" s="21">
        <v>-17.7445155231451</v>
      </c>
      <c r="F905" s="21">
        <v>-48.624976067015503</v>
      </c>
    </row>
    <row r="906" spans="4:6" x14ac:dyDescent="0.25">
      <c r="D906" t="s">
        <v>8499</v>
      </c>
      <c r="E906" s="21">
        <v>-16.715522269991698</v>
      </c>
      <c r="F906" s="21">
        <v>-48.999187550140903</v>
      </c>
    </row>
    <row r="907" spans="4:6" x14ac:dyDescent="0.25">
      <c r="D907" t="s">
        <v>8500</v>
      </c>
      <c r="E907" s="21">
        <v>-11.0279448319307</v>
      </c>
      <c r="F907" s="21">
        <v>-40.297465775454803</v>
      </c>
    </row>
    <row r="908" spans="4:6" x14ac:dyDescent="0.25">
      <c r="D908" t="s">
        <v>8501</v>
      </c>
      <c r="E908" s="21">
        <v>-7.3318210047334098</v>
      </c>
      <c r="F908" s="21">
        <v>-40.636929329273599</v>
      </c>
    </row>
    <row r="909" spans="4:6" x14ac:dyDescent="0.25">
      <c r="D909" t="s">
        <v>8502</v>
      </c>
      <c r="E909" s="21">
        <v>-23.657053928552202</v>
      </c>
      <c r="F909" s="21">
        <v>-51.357797267238901</v>
      </c>
    </row>
    <row r="910" spans="4:6" x14ac:dyDescent="0.25">
      <c r="D910" t="s">
        <v>8503</v>
      </c>
      <c r="E910" s="21">
        <v>-26.594715385052002</v>
      </c>
      <c r="F910" s="21">
        <v>-51.095456006452103</v>
      </c>
    </row>
    <row r="911" spans="4:6" x14ac:dyDescent="0.25">
      <c r="D911" t="s">
        <v>8504</v>
      </c>
      <c r="E911" s="21">
        <v>-7.9392847985197497</v>
      </c>
      <c r="F911" s="21">
        <v>-38.152701036620499</v>
      </c>
    </row>
    <row r="912" spans="4:6" x14ac:dyDescent="0.25">
      <c r="D912" t="s">
        <v>8505</v>
      </c>
      <c r="E912" s="21">
        <v>-15.4146186415754</v>
      </c>
      <c r="F912" s="21">
        <v>-39.492267524097699</v>
      </c>
    </row>
    <row r="913" spans="4:6" x14ac:dyDescent="0.25">
      <c r="D913" t="s">
        <v>8506</v>
      </c>
      <c r="E913" s="21">
        <v>-12.7000873375359</v>
      </c>
      <c r="F913" s="21">
        <v>-38.326583224409497</v>
      </c>
    </row>
    <row r="914" spans="4:6" x14ac:dyDescent="0.25">
      <c r="D914" t="s">
        <v>8507</v>
      </c>
      <c r="E914" s="21">
        <v>-20.629840210582898</v>
      </c>
      <c r="F914" s="21">
        <v>-45.159708022217998</v>
      </c>
    </row>
    <row r="915" spans="4:6" x14ac:dyDescent="0.25">
      <c r="D915" t="s">
        <v>8508</v>
      </c>
      <c r="E915" s="21">
        <v>-7.8854541007696</v>
      </c>
      <c r="F915" s="21">
        <v>-36.824493548862002</v>
      </c>
    </row>
    <row r="916" spans="4:6" x14ac:dyDescent="0.25">
      <c r="D916" t="s">
        <v>8509</v>
      </c>
      <c r="E916" s="21">
        <v>-13.9402278338505</v>
      </c>
      <c r="F916" s="21">
        <v>-39.107407536503402</v>
      </c>
    </row>
    <row r="917" spans="4:6" x14ac:dyDescent="0.25">
      <c r="D917" t="s">
        <v>8510</v>
      </c>
      <c r="E917" s="21">
        <v>-22.752012025408</v>
      </c>
      <c r="F917" s="21">
        <v>-46.149837468622401</v>
      </c>
    </row>
    <row r="918" spans="4:6" x14ac:dyDescent="0.25">
      <c r="D918" t="s">
        <v>8511</v>
      </c>
      <c r="E918" s="21">
        <v>-19.53512121848</v>
      </c>
      <c r="F918" s="21">
        <v>-54.043499031033399</v>
      </c>
    </row>
    <row r="919" spans="4:6" x14ac:dyDescent="0.25">
      <c r="D919" t="s">
        <v>8512</v>
      </c>
      <c r="E919" s="21">
        <v>-30.8493764256379</v>
      </c>
      <c r="F919" s="21">
        <v>-51.804771852449797</v>
      </c>
    </row>
    <row r="920" spans="4:6" x14ac:dyDescent="0.25">
      <c r="D920" t="s">
        <v>8513</v>
      </c>
      <c r="E920" s="21">
        <v>-8.0239302757023498</v>
      </c>
      <c r="F920" s="21">
        <v>-34.978440984770202</v>
      </c>
    </row>
    <row r="921" spans="4:6" x14ac:dyDescent="0.25">
      <c r="D921" t="s">
        <v>8514</v>
      </c>
      <c r="E921" s="21">
        <v>-28.588453579183199</v>
      </c>
      <c r="F921" s="21">
        <v>-52.200717149916699</v>
      </c>
    </row>
    <row r="922" spans="4:6" x14ac:dyDescent="0.25">
      <c r="D922" t="s">
        <v>8515</v>
      </c>
      <c r="E922" s="21">
        <v>-23.0427418234047</v>
      </c>
      <c r="F922" s="21">
        <v>-50.075701243225801</v>
      </c>
    </row>
    <row r="923" spans="4:6" x14ac:dyDescent="0.25">
      <c r="D923" t="s">
        <v>8516</v>
      </c>
      <c r="E923" s="21">
        <v>-29.0478902093733</v>
      </c>
      <c r="F923" s="21">
        <v>-50.146949708987201</v>
      </c>
    </row>
    <row r="924" spans="4:6" x14ac:dyDescent="0.25">
      <c r="D924" t="s">
        <v>8517</v>
      </c>
      <c r="E924" s="21">
        <v>-23.2770411913583</v>
      </c>
      <c r="F924" s="21">
        <v>-51.280260555605103</v>
      </c>
    </row>
    <row r="925" spans="4:6" x14ac:dyDescent="0.25">
      <c r="D925" t="s">
        <v>8518</v>
      </c>
      <c r="E925" s="21">
        <v>-23.589484146356899</v>
      </c>
      <c r="F925" s="21">
        <v>-51.579583422841999</v>
      </c>
    </row>
    <row r="926" spans="4:6" x14ac:dyDescent="0.25">
      <c r="D926" t="s">
        <v>8519</v>
      </c>
      <c r="E926" s="21">
        <v>-27.024560778848699</v>
      </c>
      <c r="F926" s="21">
        <v>-48.650762542200397</v>
      </c>
    </row>
    <row r="927" spans="4:6" x14ac:dyDescent="0.25">
      <c r="D927" t="s">
        <v>8520</v>
      </c>
      <c r="E927" s="21">
        <v>-21.569541730060699</v>
      </c>
      <c r="F927" s="21">
        <v>-41.919083489712001</v>
      </c>
    </row>
    <row r="928" spans="4:6" x14ac:dyDescent="0.25">
      <c r="D928" t="s">
        <v>8521</v>
      </c>
      <c r="E928" s="21">
        <v>-22.612014808121501</v>
      </c>
      <c r="F928" s="21">
        <v>-46.057620439355098</v>
      </c>
    </row>
    <row r="929" spans="4:6" x14ac:dyDescent="0.25">
      <c r="D929" t="s">
        <v>8522</v>
      </c>
      <c r="E929" s="21">
        <v>-21.854462160087301</v>
      </c>
      <c r="F929" s="21">
        <v>-45.289957081082399</v>
      </c>
    </row>
    <row r="930" spans="4:6" x14ac:dyDescent="0.25">
      <c r="D930" t="s">
        <v>8523</v>
      </c>
      <c r="E930" s="21">
        <v>-2.2433324548419198</v>
      </c>
      <c r="F930" s="21">
        <v>-49.498268804404702</v>
      </c>
    </row>
    <row r="931" spans="4:6" x14ac:dyDescent="0.25">
      <c r="D931" t="s">
        <v>8524</v>
      </c>
      <c r="E931" s="21">
        <v>-2.8987358982629798</v>
      </c>
      <c r="F931" s="21">
        <v>-40.848013025981501</v>
      </c>
    </row>
    <row r="932" spans="4:6" x14ac:dyDescent="0.25">
      <c r="D932" t="s">
        <v>8525</v>
      </c>
      <c r="E932" s="21">
        <v>-8.3590757932481701</v>
      </c>
      <c r="F932" s="21">
        <v>-35.765627096250498</v>
      </c>
    </row>
    <row r="933" spans="4:6" x14ac:dyDescent="0.25">
      <c r="D933" t="s">
        <v>8526</v>
      </c>
      <c r="E933" s="21">
        <v>-18.2431808038457</v>
      </c>
      <c r="F933" s="21">
        <v>-41.735857727485403</v>
      </c>
    </row>
    <row r="934" spans="4:6" x14ac:dyDescent="0.25">
      <c r="D934" t="s">
        <v>8527</v>
      </c>
      <c r="E934" s="21">
        <v>-21.836453840465499</v>
      </c>
      <c r="F934" s="21">
        <v>-45.4007797956912</v>
      </c>
    </row>
    <row r="935" spans="4:6" x14ac:dyDescent="0.25">
      <c r="D935" t="s">
        <v>8528</v>
      </c>
      <c r="E935" s="21">
        <v>-8.8476579474448602</v>
      </c>
      <c r="F935" s="21">
        <v>-35.568764010095599</v>
      </c>
    </row>
    <row r="936" spans="4:6" x14ac:dyDescent="0.25">
      <c r="D936" t="s">
        <v>8528</v>
      </c>
      <c r="E936" s="21">
        <v>-21.708348446112399</v>
      </c>
      <c r="F936" s="21">
        <v>-46.238471167578098</v>
      </c>
    </row>
    <row r="937" spans="4:6" x14ac:dyDescent="0.25">
      <c r="D937" t="s">
        <v>8529</v>
      </c>
      <c r="E937" s="21">
        <v>-28.793063617683998</v>
      </c>
      <c r="F937" s="21">
        <v>-51.0945958852598</v>
      </c>
    </row>
    <row r="938" spans="4:6" x14ac:dyDescent="0.25">
      <c r="D938" t="s">
        <v>8530</v>
      </c>
      <c r="E938" s="21">
        <v>-16.7634056076569</v>
      </c>
      <c r="F938" s="21">
        <v>-49.694192208405397</v>
      </c>
    </row>
    <row r="939" spans="4:6" x14ac:dyDescent="0.25">
      <c r="D939" t="s">
        <v>8531</v>
      </c>
      <c r="E939" s="21">
        <v>-6.1711526983844003</v>
      </c>
      <c r="F939" s="21">
        <v>-47.362840745339803</v>
      </c>
    </row>
    <row r="940" spans="4:6" x14ac:dyDescent="0.25">
      <c r="D940" t="s">
        <v>8532</v>
      </c>
      <c r="E940" s="21">
        <v>-24.5897879835385</v>
      </c>
      <c r="F940" s="21">
        <v>-52.798032287555799</v>
      </c>
    </row>
    <row r="941" spans="4:6" x14ac:dyDescent="0.25">
      <c r="D941" t="s">
        <v>8533</v>
      </c>
      <c r="E941" s="21">
        <v>-27.9892977167437</v>
      </c>
      <c r="F941" s="21">
        <v>-54.842115870909097</v>
      </c>
    </row>
    <row r="942" spans="4:6" x14ac:dyDescent="0.25">
      <c r="D942" t="s">
        <v>8534</v>
      </c>
      <c r="E942" s="21">
        <v>-23.5919877593082</v>
      </c>
      <c r="F942" s="21">
        <v>-48.476949490722802</v>
      </c>
    </row>
    <row r="943" spans="4:6" x14ac:dyDescent="0.25">
      <c r="D943" t="s">
        <v>8535</v>
      </c>
      <c r="E943" s="21">
        <v>-25.0806399304306</v>
      </c>
      <c r="F943" s="21">
        <v>-51.824148030262499</v>
      </c>
    </row>
    <row r="944" spans="4:6" x14ac:dyDescent="0.25">
      <c r="D944" t="s">
        <v>8536</v>
      </c>
      <c r="E944" s="21">
        <v>-7.2223776244072804</v>
      </c>
      <c r="F944" s="21">
        <v>-35.873439099048902</v>
      </c>
    </row>
    <row r="945" spans="4:6" x14ac:dyDescent="0.25">
      <c r="D945" t="s">
        <v>8537</v>
      </c>
      <c r="E945" s="21">
        <v>-25.304867498009902</v>
      </c>
      <c r="F945" s="21">
        <v>-49.055517044642102</v>
      </c>
    </row>
    <row r="946" spans="4:6" x14ac:dyDescent="0.25">
      <c r="D946" t="s">
        <v>8538</v>
      </c>
      <c r="E946" s="21">
        <v>-19.534326266605898</v>
      </c>
      <c r="F946" s="21">
        <v>-49.487643047096903</v>
      </c>
    </row>
    <row r="947" spans="4:6" x14ac:dyDescent="0.25">
      <c r="D947" t="s">
        <v>8539</v>
      </c>
      <c r="E947" s="21">
        <v>-13.7910851401172</v>
      </c>
      <c r="F947" s="21">
        <v>-48.569055034646297</v>
      </c>
    </row>
    <row r="948" spans="4:6" x14ac:dyDescent="0.25">
      <c r="D948" t="s">
        <v>8540</v>
      </c>
      <c r="E948" s="21">
        <v>-14.5161942788178</v>
      </c>
      <c r="F948" s="21">
        <v>-52.892981688577201</v>
      </c>
    </row>
    <row r="949" spans="4:6" x14ac:dyDescent="0.25">
      <c r="D949" t="s">
        <v>8541</v>
      </c>
      <c r="E949" s="21">
        <v>-22.905822218783701</v>
      </c>
      <c r="F949" s="21">
        <v>-47.066350129618897</v>
      </c>
    </row>
    <row r="950" spans="4:6" x14ac:dyDescent="0.25">
      <c r="D950" t="s">
        <v>8542</v>
      </c>
      <c r="E950" s="21">
        <v>-7.6597169535279903</v>
      </c>
      <c r="F950" s="21">
        <v>-41.877825116169397</v>
      </c>
    </row>
    <row r="951" spans="4:6" x14ac:dyDescent="0.25">
      <c r="D951" t="s">
        <v>8543</v>
      </c>
      <c r="E951" s="21">
        <v>-27.717897678044501</v>
      </c>
      <c r="F951" s="21">
        <v>-52.625261163126197</v>
      </c>
    </row>
    <row r="952" spans="4:6" x14ac:dyDescent="0.25">
      <c r="D952" t="s">
        <v>8544</v>
      </c>
      <c r="E952" s="21">
        <v>-14.314111487687301</v>
      </c>
      <c r="F952" s="21">
        <v>-49.151486591489103</v>
      </c>
    </row>
    <row r="953" spans="4:6" x14ac:dyDescent="0.25">
      <c r="D953" t="s">
        <v>8545</v>
      </c>
      <c r="E953" s="21">
        <v>-9.7849469419566599</v>
      </c>
      <c r="F953" s="21">
        <v>-36.352761622443602</v>
      </c>
    </row>
    <row r="954" spans="4:6" x14ac:dyDescent="0.25">
      <c r="D954" t="s">
        <v>8545</v>
      </c>
      <c r="E954" s="21">
        <v>-26.195506024747601</v>
      </c>
      <c r="F954" s="21">
        <v>-49.268013607286797</v>
      </c>
    </row>
    <row r="955" spans="4:6" x14ac:dyDescent="0.25">
      <c r="D955" t="s">
        <v>8546</v>
      </c>
      <c r="E955" s="21">
        <v>-17.636802828545299</v>
      </c>
      <c r="F955" s="21">
        <v>-47.777206429384201</v>
      </c>
    </row>
    <row r="956" spans="4:6" x14ac:dyDescent="0.25">
      <c r="D956" t="s">
        <v>8547</v>
      </c>
      <c r="E956" s="21">
        <v>-9.5160243971353307</v>
      </c>
      <c r="F956" s="21">
        <v>-43.0088453615124</v>
      </c>
    </row>
    <row r="957" spans="4:6" x14ac:dyDescent="0.25">
      <c r="D957" t="s">
        <v>8548</v>
      </c>
      <c r="E957" s="21">
        <v>-8.3773185308407196</v>
      </c>
      <c r="F957" s="21">
        <v>-41.8368686895192</v>
      </c>
    </row>
    <row r="958" spans="4:6" x14ac:dyDescent="0.25">
      <c r="D958" t="s">
        <v>8549</v>
      </c>
      <c r="E958" s="21">
        <v>-16.505999572003201</v>
      </c>
      <c r="F958" s="21">
        <v>-44.811359591490898</v>
      </c>
    </row>
    <row r="959" spans="4:6" x14ac:dyDescent="0.25">
      <c r="D959" t="s">
        <v>8550</v>
      </c>
      <c r="E959" s="21">
        <v>-20.893655898072002</v>
      </c>
      <c r="F959" s="21">
        <v>-45.270274441877497</v>
      </c>
    </row>
    <row r="960" spans="4:6" x14ac:dyDescent="0.25">
      <c r="D960" t="s">
        <v>8551</v>
      </c>
      <c r="E960" s="21">
        <v>-27.898018054714999</v>
      </c>
      <c r="F960" s="21">
        <v>-50.759991968947901</v>
      </c>
    </row>
    <row r="961" spans="4:6" x14ac:dyDescent="0.25">
      <c r="D961" t="s">
        <v>8552</v>
      </c>
      <c r="E961" s="21">
        <v>-29.675174234162601</v>
      </c>
      <c r="F961" s="21">
        <v>-51.061052519955702</v>
      </c>
    </row>
    <row r="962" spans="4:6" x14ac:dyDescent="0.25">
      <c r="D962" t="s">
        <v>8553</v>
      </c>
      <c r="E962" s="21">
        <v>-25.029910342025499</v>
      </c>
      <c r="F962" s="21">
        <v>-52.994378046804201</v>
      </c>
    </row>
    <row r="963" spans="4:6" x14ac:dyDescent="0.25">
      <c r="D963" t="s">
        <v>8554</v>
      </c>
      <c r="E963" s="21">
        <v>-10.745815730174799</v>
      </c>
      <c r="F963" s="21">
        <v>-37.4934537706634</v>
      </c>
    </row>
    <row r="964" spans="4:6" x14ac:dyDescent="0.25">
      <c r="D964" t="s">
        <v>8555</v>
      </c>
      <c r="E964" s="21">
        <v>-21.113208399963</v>
      </c>
      <c r="F964" s="21">
        <v>-45.827719806597202</v>
      </c>
    </row>
    <row r="965" spans="4:6" x14ac:dyDescent="0.25">
      <c r="D965" t="s">
        <v>8556</v>
      </c>
      <c r="E965" s="21">
        <v>-25.980491292408701</v>
      </c>
      <c r="F965" s="21">
        <v>-49.684791575872097</v>
      </c>
    </row>
    <row r="966" spans="4:6" x14ac:dyDescent="0.25">
      <c r="D966" t="s">
        <v>8557</v>
      </c>
      <c r="E966" s="21">
        <v>-26.3935237804323</v>
      </c>
      <c r="F966" s="21">
        <v>-53.086064710899898</v>
      </c>
    </row>
    <row r="967" spans="4:6" x14ac:dyDescent="0.25">
      <c r="D967" t="s">
        <v>8558</v>
      </c>
      <c r="E967" s="21">
        <v>-19.763547629898799</v>
      </c>
      <c r="F967" s="21">
        <v>-48.572024478855496</v>
      </c>
    </row>
    <row r="968" spans="4:6" x14ac:dyDescent="0.25">
      <c r="D968" t="s">
        <v>8559</v>
      </c>
      <c r="E968" s="21">
        <v>-10.510985263899901</v>
      </c>
      <c r="F968" s="21">
        <v>-40.320360970864499</v>
      </c>
    </row>
    <row r="969" spans="4:6" x14ac:dyDescent="0.25">
      <c r="D969" t="s">
        <v>8560</v>
      </c>
      <c r="E969" s="21">
        <v>-9.9558585551942205</v>
      </c>
      <c r="F969" s="21">
        <v>-36.792912026204498</v>
      </c>
    </row>
    <row r="970" spans="4:6" x14ac:dyDescent="0.25">
      <c r="D970" t="s">
        <v>8560</v>
      </c>
      <c r="E970" s="21">
        <v>-20.4494893711882</v>
      </c>
      <c r="F970" s="21">
        <v>-54.630342766317199</v>
      </c>
    </row>
    <row r="971" spans="4:6" x14ac:dyDescent="0.25">
      <c r="D971" t="s">
        <v>8561</v>
      </c>
      <c r="E971" s="21">
        <v>-7.1286895319737003</v>
      </c>
      <c r="F971" s="21">
        <v>-41.031817913683</v>
      </c>
    </row>
    <row r="972" spans="4:6" x14ac:dyDescent="0.25">
      <c r="D972" t="s">
        <v>8562</v>
      </c>
      <c r="E972" s="21">
        <v>-25.453011498661599</v>
      </c>
      <c r="F972" s="21">
        <v>-49.529450678267402</v>
      </c>
    </row>
    <row r="973" spans="4:6" x14ac:dyDescent="0.25">
      <c r="D973" t="s">
        <v>8563</v>
      </c>
      <c r="E973" s="21">
        <v>-3.8109556958149899</v>
      </c>
      <c r="F973" s="21">
        <v>-42.629802482353497</v>
      </c>
    </row>
    <row r="974" spans="4:6" x14ac:dyDescent="0.25">
      <c r="D974" t="s">
        <v>8564</v>
      </c>
      <c r="E974" s="21">
        <v>-16.292426450562601</v>
      </c>
      <c r="F974" s="21">
        <v>-49.092254178840697</v>
      </c>
    </row>
    <row r="975" spans="4:6" x14ac:dyDescent="0.25">
      <c r="D975" t="s">
        <v>8565</v>
      </c>
      <c r="E975" s="21">
        <v>-23.20826883538</v>
      </c>
      <c r="F975" s="21">
        <v>-46.789318151386098</v>
      </c>
    </row>
    <row r="976" spans="4:6" x14ac:dyDescent="0.25">
      <c r="D976" t="s">
        <v>8566</v>
      </c>
      <c r="E976" s="21">
        <v>-25.369161523367001</v>
      </c>
      <c r="F976" s="21">
        <v>-49.450515867507299</v>
      </c>
    </row>
    <row r="977" spans="4:6" x14ac:dyDescent="0.25">
      <c r="D977" t="s">
        <v>8567</v>
      </c>
      <c r="E977" s="21">
        <v>-4.8263368725371798</v>
      </c>
      <c r="F977" s="21">
        <v>-42.164673887671697</v>
      </c>
    </row>
    <row r="978" spans="4:6" x14ac:dyDescent="0.25">
      <c r="D978" t="s">
        <v>8568</v>
      </c>
      <c r="E978" s="21">
        <v>-24.0467939828129</v>
      </c>
      <c r="F978" s="21">
        <v>-52.378457857625001</v>
      </c>
    </row>
    <row r="979" spans="4:6" x14ac:dyDescent="0.25">
      <c r="D979" t="s">
        <v>8569</v>
      </c>
      <c r="E979" s="21">
        <v>-27.6796677200694</v>
      </c>
      <c r="F979" s="21">
        <v>-53.805669300363498</v>
      </c>
    </row>
    <row r="980" spans="4:6" x14ac:dyDescent="0.25">
      <c r="D980" t="s">
        <v>8570</v>
      </c>
      <c r="E980" s="21">
        <v>-10.569889205810901</v>
      </c>
      <c r="F980" s="21">
        <v>-63.621218443202103</v>
      </c>
    </row>
    <row r="981" spans="4:6" x14ac:dyDescent="0.25">
      <c r="D981" t="s">
        <v>8571</v>
      </c>
      <c r="E981" s="21">
        <v>-13.659159116015701</v>
      </c>
      <c r="F981" s="21">
        <v>-57.891164343104897</v>
      </c>
    </row>
    <row r="982" spans="4:6" x14ac:dyDescent="0.25">
      <c r="D982" t="s">
        <v>8572</v>
      </c>
      <c r="E982" s="21">
        <v>-6.2426700970102402</v>
      </c>
      <c r="F982" s="21">
        <v>-36.183211056179701</v>
      </c>
    </row>
    <row r="983" spans="4:6" x14ac:dyDescent="0.25">
      <c r="D983" t="s">
        <v>8573</v>
      </c>
      <c r="E983" s="21">
        <v>-15.5454130493733</v>
      </c>
      <c r="F983" s="21">
        <v>-55.163012797815497</v>
      </c>
    </row>
    <row r="984" spans="4:6" x14ac:dyDescent="0.25">
      <c r="D984" t="s">
        <v>8574</v>
      </c>
      <c r="E984" s="21">
        <v>-19.694583311968099</v>
      </c>
      <c r="F984" s="21">
        <v>-46.168962165646001</v>
      </c>
    </row>
    <row r="985" spans="4:6" x14ac:dyDescent="0.25">
      <c r="D985" t="s">
        <v>8575</v>
      </c>
      <c r="E985" s="21">
        <v>-13.0354237780786</v>
      </c>
      <c r="F985" s="21">
        <v>-46.768488554101701</v>
      </c>
    </row>
    <row r="986" spans="4:6" x14ac:dyDescent="0.25">
      <c r="D986" t="s">
        <v>8576</v>
      </c>
      <c r="E986" s="21">
        <v>-28.887620354294999</v>
      </c>
      <c r="F986" s="21">
        <v>-53.001272518018702</v>
      </c>
    </row>
    <row r="987" spans="4:6" x14ac:dyDescent="0.25">
      <c r="D987" t="s">
        <v>8577</v>
      </c>
      <c r="E987" s="21">
        <v>-13.6917822865295</v>
      </c>
      <c r="F987" s="21">
        <v>-59.257182917625201</v>
      </c>
    </row>
    <row r="988" spans="4:6" x14ac:dyDescent="0.25">
      <c r="D988" t="s">
        <v>8578</v>
      </c>
      <c r="E988" s="21">
        <v>-22.730097342598601</v>
      </c>
      <c r="F988" s="21">
        <v>-45.583726519308399</v>
      </c>
    </row>
    <row r="989" spans="4:6" x14ac:dyDescent="0.25">
      <c r="D989" t="s">
        <v>8579</v>
      </c>
      <c r="E989" s="21">
        <v>-21.7626567531339</v>
      </c>
      <c r="F989" s="21">
        <v>-41.318411583590297</v>
      </c>
    </row>
    <row r="990" spans="4:6" x14ac:dyDescent="0.25">
      <c r="D990" t="s">
        <v>8580</v>
      </c>
      <c r="E990" s="21">
        <v>-21.237498985886301</v>
      </c>
      <c r="F990" s="21">
        <v>-45.757286650733199</v>
      </c>
    </row>
    <row r="991" spans="4:6" x14ac:dyDescent="0.25">
      <c r="D991" t="s">
        <v>8581</v>
      </c>
      <c r="E991" s="21">
        <v>-7.9741288552841301</v>
      </c>
      <c r="F991" s="21">
        <v>-46.802198704485299</v>
      </c>
    </row>
    <row r="992" spans="4:6" x14ac:dyDescent="0.25">
      <c r="D992" t="s">
        <v>8582</v>
      </c>
      <c r="E992" s="21">
        <v>-27.4006595955526</v>
      </c>
      <c r="F992" s="21">
        <v>-51.228032001542402</v>
      </c>
    </row>
    <row r="993" spans="4:6" x14ac:dyDescent="0.25">
      <c r="D993" t="s">
        <v>8583</v>
      </c>
      <c r="E993" s="21">
        <v>-22.602419821317799</v>
      </c>
      <c r="F993" s="21">
        <v>-49.9991444083484</v>
      </c>
    </row>
    <row r="994" spans="4:6" x14ac:dyDescent="0.25">
      <c r="D994" t="s">
        <v>8584</v>
      </c>
      <c r="E994" s="21">
        <v>-7.0721703116405701</v>
      </c>
      <c r="F994" s="21">
        <v>-40.375823315205203</v>
      </c>
    </row>
    <row r="995" spans="4:6" x14ac:dyDescent="0.25">
      <c r="D995" t="s">
        <v>8585</v>
      </c>
      <c r="E995" s="21">
        <v>-14.266352828753201</v>
      </c>
      <c r="F995" s="21">
        <v>-49.659066795877997</v>
      </c>
    </row>
    <row r="996" spans="4:6" x14ac:dyDescent="0.25">
      <c r="D996" t="s">
        <v>8586</v>
      </c>
      <c r="E996" s="21">
        <v>-7.4098945141208397</v>
      </c>
      <c r="F996" s="21">
        <v>-35.273131754998197</v>
      </c>
    </row>
    <row r="997" spans="4:6" x14ac:dyDescent="0.25">
      <c r="D997" t="s">
        <v>8587</v>
      </c>
      <c r="E997" s="21">
        <v>-21.023681555522501</v>
      </c>
      <c r="F997" s="21">
        <v>-45.180444156319403</v>
      </c>
    </row>
    <row r="998" spans="4:6" x14ac:dyDescent="0.25">
      <c r="D998" t="s">
        <v>8588</v>
      </c>
      <c r="E998" s="21">
        <v>-20.687367908210799</v>
      </c>
      <c r="F998" s="21">
        <v>-42.617039374052901</v>
      </c>
    </row>
    <row r="999" spans="4:6" x14ac:dyDescent="0.25">
      <c r="D999" t="s">
        <v>8589</v>
      </c>
      <c r="E999" s="21">
        <v>-6.4970000038567797</v>
      </c>
      <c r="F999" s="21">
        <v>-49.878000004169301</v>
      </c>
    </row>
    <row r="1000" spans="4:6" x14ac:dyDescent="0.25">
      <c r="D1000" t="s">
        <v>8590</v>
      </c>
      <c r="E1000" s="21">
        <v>-11.0500211680014</v>
      </c>
      <c r="F1000" s="21">
        <v>-51.826530739831298</v>
      </c>
    </row>
    <row r="1001" spans="4:6" x14ac:dyDescent="0.25">
      <c r="D1001" t="s">
        <v>8591</v>
      </c>
      <c r="E1001" s="21">
        <v>-25.0149079105792</v>
      </c>
      <c r="F1001" s="21">
        <v>-47.9344865835943</v>
      </c>
    </row>
    <row r="1002" spans="4:6" x14ac:dyDescent="0.25">
      <c r="D1002" t="s">
        <v>8592</v>
      </c>
      <c r="E1002" s="21">
        <v>-9.1197489262595006</v>
      </c>
      <c r="F1002" s="21">
        <v>-37.597009160722301</v>
      </c>
    </row>
    <row r="1003" spans="4:6" x14ac:dyDescent="0.25">
      <c r="D1003" t="s">
        <v>8593</v>
      </c>
      <c r="E1003" s="21">
        <v>-13.0728976035934</v>
      </c>
      <c r="F1003" s="21">
        <v>-44.201308807815899</v>
      </c>
    </row>
    <row r="1004" spans="4:6" x14ac:dyDescent="0.25">
      <c r="D1004" t="s">
        <v>8593</v>
      </c>
      <c r="E1004" s="21">
        <v>-18.721686736727101</v>
      </c>
      <c r="F1004" s="21">
        <v>-49.203952951873198</v>
      </c>
    </row>
    <row r="1005" spans="4:6" x14ac:dyDescent="0.25">
      <c r="D1005" t="s">
        <v>8594</v>
      </c>
      <c r="E1005" s="21">
        <v>-13.5523630413315</v>
      </c>
      <c r="F1005" s="21">
        <v>-52.270013360318003</v>
      </c>
    </row>
    <row r="1006" spans="4:6" x14ac:dyDescent="0.25">
      <c r="D1006" t="s">
        <v>8594</v>
      </c>
      <c r="E1006" s="21">
        <v>-11.686270891677699</v>
      </c>
      <c r="F1006" s="21">
        <v>-41.768046407346802</v>
      </c>
    </row>
    <row r="1007" spans="4:6" x14ac:dyDescent="0.25">
      <c r="D1007" t="s">
        <v>8595</v>
      </c>
      <c r="E1007" s="21">
        <v>-22.7008245351992</v>
      </c>
      <c r="F1007" s="21">
        <v>-45.052502755592798</v>
      </c>
    </row>
    <row r="1008" spans="4:6" x14ac:dyDescent="0.25">
      <c r="D1008" t="s">
        <v>8596</v>
      </c>
      <c r="E1008" s="21">
        <v>-7.6925377629721199</v>
      </c>
      <c r="F1008" s="21">
        <v>-43.717370690452299</v>
      </c>
    </row>
    <row r="1009" spans="4:6" x14ac:dyDescent="0.25">
      <c r="D1009" t="s">
        <v>8597</v>
      </c>
      <c r="E1009" s="21">
        <v>-15.672668700921999</v>
      </c>
      <c r="F1009" s="21">
        <v>-38.9539750107568</v>
      </c>
    </row>
    <row r="1010" spans="4:6" x14ac:dyDescent="0.25">
      <c r="D1010" t="s">
        <v>8598</v>
      </c>
      <c r="E1010" s="21">
        <v>-11.8052945992565</v>
      </c>
      <c r="F1010" s="21">
        <v>-39.120599888235901</v>
      </c>
    </row>
    <row r="1011" spans="4:6" x14ac:dyDescent="0.25">
      <c r="D1011" t="s">
        <v>8599</v>
      </c>
      <c r="E1011" s="21">
        <v>-12.671135383373199</v>
      </c>
      <c r="F1011" s="21">
        <v>-38.540478277666203</v>
      </c>
    </row>
    <row r="1012" spans="4:6" x14ac:dyDescent="0.25">
      <c r="D1012" t="s">
        <v>8599</v>
      </c>
      <c r="E1012" s="21">
        <v>-20.769695446959101</v>
      </c>
      <c r="F1012" s="21">
        <v>-45.276847173998902</v>
      </c>
    </row>
    <row r="1013" spans="4:6" x14ac:dyDescent="0.25">
      <c r="D1013" t="s">
        <v>8600</v>
      </c>
      <c r="E1013" s="21">
        <v>-8.7910970677530695</v>
      </c>
      <c r="F1013" s="21">
        <v>-63.700962233391401</v>
      </c>
    </row>
    <row r="1014" spans="4:6" x14ac:dyDescent="0.25">
      <c r="D1014" t="s">
        <v>8601</v>
      </c>
      <c r="E1014" s="21">
        <v>-29.6688652609594</v>
      </c>
      <c r="F1014" s="21">
        <v>-52.789957693605899</v>
      </c>
    </row>
    <row r="1015" spans="4:6" x14ac:dyDescent="0.25">
      <c r="D1015" t="s">
        <v>8601</v>
      </c>
      <c r="E1015" s="21">
        <v>-27.468552924776301</v>
      </c>
      <c r="F1015" s="21">
        <v>-55.735679903738898</v>
      </c>
    </row>
    <row r="1016" spans="4:6" x14ac:dyDescent="0.25">
      <c r="D1016" t="s">
        <v>8602</v>
      </c>
      <c r="E1016" s="21">
        <v>-14.413827773809199</v>
      </c>
      <c r="F1016" s="21">
        <v>-42.871014634231599</v>
      </c>
    </row>
    <row r="1017" spans="4:6" x14ac:dyDescent="0.25">
      <c r="D1017" t="s">
        <v>8603</v>
      </c>
      <c r="E1017" s="21">
        <v>-24.565364172252401</v>
      </c>
      <c r="F1017" s="21">
        <v>-51.337623187269003</v>
      </c>
    </row>
    <row r="1018" spans="4:6" x14ac:dyDescent="0.25">
      <c r="D1018" t="s">
        <v>8604</v>
      </c>
      <c r="E1018" s="21">
        <v>-27.951973966949598</v>
      </c>
      <c r="F1018" s="21">
        <v>-54.752189172818397</v>
      </c>
    </row>
    <row r="1019" spans="4:6" x14ac:dyDescent="0.25">
      <c r="D1019" t="s">
        <v>8605</v>
      </c>
      <c r="E1019" s="21">
        <v>-1.4330295666400501</v>
      </c>
      <c r="F1019" s="21">
        <v>-45.716472404384902</v>
      </c>
    </row>
    <row r="1020" spans="4:6" x14ac:dyDescent="0.25">
      <c r="D1020" t="s">
        <v>8606</v>
      </c>
      <c r="E1020" s="21">
        <v>-22.7475601998607</v>
      </c>
      <c r="F1020" s="21">
        <v>-50.387747309204002</v>
      </c>
    </row>
    <row r="1021" spans="4:6" x14ac:dyDescent="0.25">
      <c r="D1021" t="s">
        <v>8607</v>
      </c>
      <c r="E1021" s="21">
        <v>-21.3249911320523</v>
      </c>
      <c r="F1021" s="21">
        <v>-48.630950078000701</v>
      </c>
    </row>
    <row r="1022" spans="4:6" x14ac:dyDescent="0.25">
      <c r="D1022" t="s">
        <v>8608</v>
      </c>
      <c r="E1022" s="21">
        <v>-15.5064143855315</v>
      </c>
      <c r="F1022" s="21">
        <v>-41.238132062485001</v>
      </c>
    </row>
    <row r="1023" spans="4:6" x14ac:dyDescent="0.25">
      <c r="D1023" t="s">
        <v>8609</v>
      </c>
      <c r="E1023" s="21">
        <v>-31.557902644195401</v>
      </c>
      <c r="F1023" s="21">
        <v>-53.6729302151181</v>
      </c>
    </row>
    <row r="1024" spans="4:6" x14ac:dyDescent="0.25">
      <c r="D1024" t="s">
        <v>8610</v>
      </c>
      <c r="E1024" s="21">
        <v>-25.576316812280801</v>
      </c>
      <c r="F1024" s="21">
        <v>-52.041317090660201</v>
      </c>
    </row>
    <row r="1025" spans="4:6" x14ac:dyDescent="0.25">
      <c r="D1025" t="s">
        <v>8611</v>
      </c>
      <c r="E1025" s="21">
        <v>-29.356473540754902</v>
      </c>
      <c r="F1025" s="21">
        <v>-50.8123694672772</v>
      </c>
    </row>
    <row r="1026" spans="4:6" x14ac:dyDescent="0.25">
      <c r="D1026" t="s">
        <v>8612</v>
      </c>
      <c r="E1026" s="21">
        <v>-27.2620919641186</v>
      </c>
      <c r="F1026" s="21">
        <v>-48.766217221369402</v>
      </c>
    </row>
    <row r="1027" spans="4:6" x14ac:dyDescent="0.25">
      <c r="D1027" t="s">
        <v>8613</v>
      </c>
      <c r="E1027" s="21">
        <v>-6.3814128515939101</v>
      </c>
      <c r="F1027" s="21">
        <v>-35.129328190600702</v>
      </c>
    </row>
    <row r="1028" spans="4:6" x14ac:dyDescent="0.25">
      <c r="D1028" t="s">
        <v>8614</v>
      </c>
      <c r="E1028" s="21">
        <v>-31.396456982566399</v>
      </c>
      <c r="F1028" s="21">
        <v>-52.678724234070003</v>
      </c>
    </row>
    <row r="1029" spans="4:6" x14ac:dyDescent="0.25">
      <c r="D1029" t="s">
        <v>8615</v>
      </c>
      <c r="E1029" s="21">
        <v>-10.1369014406324</v>
      </c>
      <c r="F1029" s="21">
        <v>-36.980944578493201</v>
      </c>
    </row>
    <row r="1030" spans="4:6" x14ac:dyDescent="0.25">
      <c r="D1030" t="s">
        <v>8616</v>
      </c>
      <c r="E1030" s="21">
        <v>-8.8769486270642606</v>
      </c>
      <c r="F1030" s="21">
        <v>-36.198233704546702</v>
      </c>
    </row>
    <row r="1031" spans="4:6" x14ac:dyDescent="0.25">
      <c r="D1031" t="s">
        <v>8617</v>
      </c>
      <c r="E1031" s="21">
        <v>-4.3520175849087899</v>
      </c>
      <c r="F1031" s="21">
        <v>-39.315823386209701</v>
      </c>
    </row>
    <row r="1032" spans="4:6" x14ac:dyDescent="0.25">
      <c r="D1032" t="s">
        <v>8618</v>
      </c>
      <c r="E1032" s="21">
        <v>-9.6605549566535291</v>
      </c>
      <c r="F1032" s="21">
        <v>-37.789080080580902</v>
      </c>
    </row>
    <row r="1033" spans="4:6" x14ac:dyDescent="0.25">
      <c r="D1033" t="s">
        <v>8619</v>
      </c>
      <c r="E1033" s="21">
        <v>-23.0059890409504</v>
      </c>
      <c r="F1033" s="21">
        <v>-49.782947708897197</v>
      </c>
    </row>
    <row r="1034" spans="4:6" x14ac:dyDescent="0.25">
      <c r="D1034" t="s">
        <v>8620</v>
      </c>
      <c r="E1034" s="21">
        <v>-29.913238191553599</v>
      </c>
      <c r="F1034" s="21">
        <v>-51.186134416305002</v>
      </c>
    </row>
    <row r="1035" spans="4:6" x14ac:dyDescent="0.25">
      <c r="D1035" t="s">
        <v>8621</v>
      </c>
      <c r="E1035" s="21">
        <v>-26.177066619642702</v>
      </c>
      <c r="F1035" s="21">
        <v>-50.395433927636702</v>
      </c>
    </row>
    <row r="1036" spans="4:6" x14ac:dyDescent="0.25">
      <c r="D1036" t="s">
        <v>8622</v>
      </c>
      <c r="E1036" s="21">
        <v>-10.6651499672603</v>
      </c>
      <c r="F1036" s="21">
        <v>-39.494712292524497</v>
      </c>
    </row>
    <row r="1037" spans="4:6" x14ac:dyDescent="0.25">
      <c r="D1037" t="s">
        <v>8623</v>
      </c>
      <c r="E1037" s="21">
        <v>2.6104730186369398</v>
      </c>
      <c r="F1037" s="21">
        <v>-60.602875632362803</v>
      </c>
    </row>
    <row r="1038" spans="4:6" x14ac:dyDescent="0.25">
      <c r="D1038" t="s">
        <v>8624</v>
      </c>
      <c r="E1038" s="21">
        <v>-18.522789240917</v>
      </c>
      <c r="F1038" s="21">
        <v>-42.6252900749978</v>
      </c>
    </row>
    <row r="1039" spans="4:6" x14ac:dyDescent="0.25">
      <c r="D1039" t="s">
        <v>8624</v>
      </c>
      <c r="E1039" s="21">
        <v>-21.980220264861199</v>
      </c>
      <c r="F1039" s="21">
        <v>-42.366789765801499</v>
      </c>
    </row>
    <row r="1040" spans="4:6" x14ac:dyDescent="0.25">
      <c r="D1040" t="s">
        <v>8624</v>
      </c>
      <c r="E1040" s="21">
        <v>-25.373827689329101</v>
      </c>
      <c r="F1040" s="21">
        <v>-52.120258925359302</v>
      </c>
    </row>
    <row r="1041" spans="4:6" x14ac:dyDescent="0.25">
      <c r="D1041" t="s">
        <v>8625</v>
      </c>
      <c r="E1041" s="21">
        <v>-3.6344625758023401</v>
      </c>
      <c r="F1041" s="21">
        <v>-44.380615725811801</v>
      </c>
    </row>
    <row r="1042" spans="4:6" x14ac:dyDescent="0.25">
      <c r="D1042" t="s">
        <v>8626</v>
      </c>
      <c r="E1042" s="21">
        <v>-8.1115206045983701</v>
      </c>
      <c r="F1042" s="21">
        <v>-42.952066756633599</v>
      </c>
    </row>
    <row r="1043" spans="4:6" x14ac:dyDescent="0.25">
      <c r="D1043" t="s">
        <v>8627</v>
      </c>
      <c r="E1043" s="21">
        <v>-9.9068491666183096</v>
      </c>
      <c r="F1043" s="21">
        <v>-39.145309807256297</v>
      </c>
    </row>
    <row r="1044" spans="4:6" x14ac:dyDescent="0.25">
      <c r="D1044" t="s">
        <v>8628</v>
      </c>
      <c r="E1044" s="21">
        <v>-29.327744786742599</v>
      </c>
      <c r="F1044" s="21">
        <v>-52.239590573803397</v>
      </c>
    </row>
    <row r="1045" spans="4:6" x14ac:dyDescent="0.25">
      <c r="D1045" t="s">
        <v>8629</v>
      </c>
      <c r="E1045" s="21">
        <v>-6.5262133717025002</v>
      </c>
      <c r="F1045" s="21">
        <v>-64.3957408399787</v>
      </c>
    </row>
    <row r="1046" spans="4:6" x14ac:dyDescent="0.25">
      <c r="D1046" t="s">
        <v>8630</v>
      </c>
      <c r="E1046" s="21">
        <v>-1.2056689930170601</v>
      </c>
      <c r="F1046" s="21">
        <v>-47.178147539957102</v>
      </c>
    </row>
    <row r="1047" spans="4:6" x14ac:dyDescent="0.25">
      <c r="D1047" t="s">
        <v>8630</v>
      </c>
      <c r="E1047" s="21">
        <v>-25.669563152326901</v>
      </c>
      <c r="F1047" s="21">
        <v>-53.8059603020141</v>
      </c>
    </row>
    <row r="1048" spans="4:6" x14ac:dyDescent="0.25">
      <c r="D1048" t="s">
        <v>8631</v>
      </c>
      <c r="E1048" s="21">
        <v>-27.939414934997799</v>
      </c>
      <c r="F1048" s="21">
        <v>-50.510228501750902</v>
      </c>
    </row>
    <row r="1049" spans="4:6" x14ac:dyDescent="0.25">
      <c r="D1049" t="s">
        <v>8632</v>
      </c>
      <c r="E1049" s="21">
        <v>-24.005987111273701</v>
      </c>
      <c r="F1049" s="21">
        <v>-48.348949529578597</v>
      </c>
    </row>
    <row r="1050" spans="4:6" x14ac:dyDescent="0.25">
      <c r="D1050" t="s">
        <v>8633</v>
      </c>
      <c r="E1050" s="21">
        <v>-28.1259168818777</v>
      </c>
      <c r="F1050" s="21">
        <v>-51.396539571699897</v>
      </c>
    </row>
    <row r="1051" spans="4:6" x14ac:dyDescent="0.25">
      <c r="D1051" t="s">
        <v>8634</v>
      </c>
      <c r="E1051" s="21">
        <v>-29.764725880816801</v>
      </c>
      <c r="F1051" s="21">
        <v>-50.028688028877703</v>
      </c>
    </row>
    <row r="1052" spans="4:6" x14ac:dyDescent="0.25">
      <c r="D1052" t="s">
        <v>8635</v>
      </c>
      <c r="E1052" s="21">
        <v>-28.931709641711802</v>
      </c>
      <c r="F1052" s="21">
        <v>-54.5562525399246</v>
      </c>
    </row>
    <row r="1053" spans="4:6" x14ac:dyDescent="0.25">
      <c r="D1053" t="s">
        <v>8636</v>
      </c>
      <c r="E1053" s="21">
        <v>-31.756938116534101</v>
      </c>
      <c r="F1053" s="21">
        <v>-52.489349811181803</v>
      </c>
    </row>
    <row r="1054" spans="4:6" x14ac:dyDescent="0.25">
      <c r="D1054" t="s">
        <v>8637</v>
      </c>
      <c r="E1054" s="21">
        <v>-20.529376781885698</v>
      </c>
      <c r="F1054" s="21">
        <v>-41.9064209031201</v>
      </c>
    </row>
    <row r="1055" spans="4:6" x14ac:dyDescent="0.25">
      <c r="D1055" t="s">
        <v>8638</v>
      </c>
      <c r="E1055" s="21">
        <v>-10.5063245919279</v>
      </c>
      <c r="F1055" s="21">
        <v>-37.053921971847203</v>
      </c>
    </row>
    <row r="1056" spans="4:6" x14ac:dyDescent="0.25">
      <c r="D1056" t="s">
        <v>8638</v>
      </c>
      <c r="E1056" s="21">
        <v>-9.4154739711533502</v>
      </c>
      <c r="F1056" s="21">
        <v>-36.082881299321201</v>
      </c>
    </row>
    <row r="1057" spans="4:6" x14ac:dyDescent="0.25">
      <c r="D1057" t="s">
        <v>8639</v>
      </c>
      <c r="E1057" s="21">
        <v>-29.692002011799399</v>
      </c>
      <c r="F1057" s="21">
        <v>-51.318054135245099</v>
      </c>
    </row>
    <row r="1058" spans="4:6" x14ac:dyDescent="0.25">
      <c r="D1058" t="s">
        <v>8640</v>
      </c>
      <c r="E1058" s="21">
        <v>-23.468947162781799</v>
      </c>
      <c r="F1058" s="21">
        <v>-47.739240327498301</v>
      </c>
    </row>
    <row r="1059" spans="4:6" x14ac:dyDescent="0.25">
      <c r="D1059" t="s">
        <v>8641</v>
      </c>
      <c r="E1059" s="21">
        <v>-11.6662390382791</v>
      </c>
      <c r="F1059" s="21">
        <v>-39.835239832104897</v>
      </c>
    </row>
    <row r="1060" spans="4:6" x14ac:dyDescent="0.25">
      <c r="D1060" t="s">
        <v>8642</v>
      </c>
      <c r="E1060" s="21">
        <v>-20.918383620575401</v>
      </c>
      <c r="F1060" s="21">
        <v>-43.622332060429798</v>
      </c>
    </row>
    <row r="1061" spans="4:6" x14ac:dyDescent="0.25">
      <c r="D1061" t="s">
        <v>8643</v>
      </c>
      <c r="E1061" s="21">
        <v>-17.6892590300744</v>
      </c>
      <c r="F1061" s="21">
        <v>-42.515061138529497</v>
      </c>
    </row>
    <row r="1062" spans="4:6" x14ac:dyDescent="0.25">
      <c r="D1062" t="s">
        <v>8644</v>
      </c>
      <c r="E1062" s="21">
        <v>-20.6167829099413</v>
      </c>
      <c r="F1062" s="21">
        <v>-47.057534776032902</v>
      </c>
    </row>
    <row r="1063" spans="4:6" x14ac:dyDescent="0.25">
      <c r="D1063" t="s">
        <v>8645</v>
      </c>
      <c r="E1063" s="21">
        <v>-6.9202015364331597</v>
      </c>
      <c r="F1063" s="21">
        <v>-35.166920218355997</v>
      </c>
    </row>
    <row r="1064" spans="4:6" x14ac:dyDescent="0.25">
      <c r="D1064" t="s">
        <v>8646</v>
      </c>
      <c r="E1064" s="21">
        <v>-19.547538407351301</v>
      </c>
      <c r="F1064" s="21">
        <v>-44.1307223542263</v>
      </c>
    </row>
    <row r="1065" spans="4:6" x14ac:dyDescent="0.25">
      <c r="D1065" t="s">
        <v>8647</v>
      </c>
      <c r="E1065" s="21">
        <v>-11.380099307414101</v>
      </c>
      <c r="F1065" s="21">
        <v>-40.0092797350909</v>
      </c>
    </row>
    <row r="1066" spans="4:6" x14ac:dyDescent="0.25">
      <c r="D1066" t="s">
        <v>8648</v>
      </c>
      <c r="E1066" s="21">
        <v>-18.6866778272089</v>
      </c>
      <c r="F1066" s="21">
        <v>-49.571023168530203</v>
      </c>
    </row>
    <row r="1067" spans="4:6" x14ac:dyDescent="0.25">
      <c r="D1067" t="s">
        <v>8649</v>
      </c>
      <c r="E1067" s="21">
        <v>-27.347769290118102</v>
      </c>
      <c r="F1067" s="21">
        <v>-51.606147213970303</v>
      </c>
    </row>
    <row r="1068" spans="4:6" x14ac:dyDescent="0.25">
      <c r="D1068" t="s">
        <v>8650</v>
      </c>
      <c r="E1068" s="21">
        <v>-4.7240025124989602</v>
      </c>
      <c r="F1068" s="21">
        <v>-44.328397560091801</v>
      </c>
    </row>
    <row r="1069" spans="4:6" x14ac:dyDescent="0.25">
      <c r="D1069" t="s">
        <v>8651</v>
      </c>
      <c r="E1069" s="21">
        <v>-4.4560884225833801</v>
      </c>
      <c r="F1069" s="21">
        <v>-38.905157533465299</v>
      </c>
    </row>
    <row r="1070" spans="4:6" x14ac:dyDescent="0.25">
      <c r="D1070" t="s">
        <v>8652</v>
      </c>
      <c r="E1070" s="21">
        <v>-29.267862420906201</v>
      </c>
      <c r="F1070" s="21">
        <v>-51.985735738100203</v>
      </c>
    </row>
    <row r="1071" spans="4:6" x14ac:dyDescent="0.25">
      <c r="D1071" t="s">
        <v>8653</v>
      </c>
      <c r="E1071" s="21">
        <v>-19.075309045559599</v>
      </c>
      <c r="F1071" s="21">
        <v>-41.861768347467397</v>
      </c>
    </row>
    <row r="1072" spans="4:6" x14ac:dyDescent="0.25">
      <c r="D1072" t="s">
        <v>8654</v>
      </c>
      <c r="E1072" s="21">
        <v>-4.4573992046492297</v>
      </c>
      <c r="F1072" s="21">
        <v>-41.9443359313237</v>
      </c>
    </row>
    <row r="1073" spans="4:6" x14ac:dyDescent="0.25">
      <c r="D1073" t="s">
        <v>8655</v>
      </c>
      <c r="E1073" s="21">
        <v>-16.326999086823299</v>
      </c>
      <c r="F1073" s="21">
        <v>-43.708804819722999</v>
      </c>
    </row>
    <row r="1074" spans="4:6" x14ac:dyDescent="0.25">
      <c r="D1074" t="s">
        <v>8656</v>
      </c>
      <c r="E1074" s="21">
        <v>-8.4962692557509101</v>
      </c>
      <c r="F1074" s="21">
        <v>-41.816664715953301</v>
      </c>
    </row>
    <row r="1075" spans="4:6" x14ac:dyDescent="0.25">
      <c r="D1075" t="s">
        <v>8657</v>
      </c>
      <c r="E1075" s="21">
        <v>-25.482109388028999</v>
      </c>
      <c r="F1075" s="21">
        <v>-53.611688433387201</v>
      </c>
    </row>
    <row r="1076" spans="4:6" x14ac:dyDescent="0.25">
      <c r="D1076" t="s">
        <v>8658</v>
      </c>
      <c r="E1076" s="21">
        <v>-1.74822820158799</v>
      </c>
      <c r="F1076" s="21">
        <v>-47.063298917640502</v>
      </c>
    </row>
    <row r="1077" spans="4:6" x14ac:dyDescent="0.25">
      <c r="D1077" t="s">
        <v>8659</v>
      </c>
      <c r="E1077" s="21">
        <v>-20.616844186907802</v>
      </c>
      <c r="F1077" s="21">
        <v>-46.049644038597698</v>
      </c>
    </row>
    <row r="1078" spans="4:6" x14ac:dyDescent="0.25">
      <c r="D1078" t="s">
        <v>8660</v>
      </c>
      <c r="E1078" s="21">
        <v>-22.995619371699799</v>
      </c>
      <c r="F1078" s="21">
        <v>-47.507553352905603</v>
      </c>
    </row>
    <row r="1079" spans="4:6" x14ac:dyDescent="0.25">
      <c r="D1079" t="s">
        <v>8661</v>
      </c>
      <c r="E1079" s="21">
        <v>-28.450257884496398</v>
      </c>
      <c r="F1079" s="21">
        <v>-48.963576238742498</v>
      </c>
    </row>
    <row r="1080" spans="4:6" x14ac:dyDescent="0.25">
      <c r="D1080" t="s">
        <v>8662</v>
      </c>
      <c r="E1080" s="21">
        <v>-30.1449791324616</v>
      </c>
      <c r="F1080" s="21">
        <v>-50.514943176672098</v>
      </c>
    </row>
    <row r="1081" spans="4:6" x14ac:dyDescent="0.25">
      <c r="D1081" t="s">
        <v>8663</v>
      </c>
      <c r="E1081" s="21">
        <v>-10.5749023142779</v>
      </c>
      <c r="F1081" s="21">
        <v>-67.676758824984802</v>
      </c>
    </row>
    <row r="1082" spans="4:6" x14ac:dyDescent="0.25">
      <c r="D1082" t="s">
        <v>8664</v>
      </c>
      <c r="E1082" s="21">
        <v>-8.7405981019115906</v>
      </c>
      <c r="F1082" s="21">
        <v>-36.627951626249299</v>
      </c>
    </row>
    <row r="1083" spans="4:6" x14ac:dyDescent="0.25">
      <c r="D1083" t="s">
        <v>8665</v>
      </c>
      <c r="E1083" s="21">
        <v>-20.1708196370138</v>
      </c>
      <c r="F1083" s="21">
        <v>-42.268679677292603</v>
      </c>
    </row>
    <row r="1084" spans="4:6" x14ac:dyDescent="0.25">
      <c r="D1084" t="s">
        <v>8666</v>
      </c>
      <c r="E1084" s="21">
        <v>-29.789907541365601</v>
      </c>
      <c r="F1084" s="21">
        <v>-50.4350151254963</v>
      </c>
    </row>
    <row r="1085" spans="4:6" x14ac:dyDescent="0.25">
      <c r="D1085" t="s">
        <v>8667</v>
      </c>
      <c r="E1085" s="21">
        <v>1.81985298208561</v>
      </c>
      <c r="F1085" s="21">
        <v>-61.1281615249003</v>
      </c>
    </row>
    <row r="1086" spans="4:6" x14ac:dyDescent="0.25">
      <c r="D1086" t="s">
        <v>8668</v>
      </c>
      <c r="E1086" s="21">
        <v>-9.2797585869218508</v>
      </c>
      <c r="F1086" s="21">
        <v>-43.329347363051198</v>
      </c>
    </row>
    <row r="1087" spans="4:6" x14ac:dyDescent="0.25">
      <c r="D1087" t="s">
        <v>8668</v>
      </c>
      <c r="E1087" s="21">
        <v>-22.0114643899255</v>
      </c>
      <c r="F1087" s="21">
        <v>-57.0281298513313</v>
      </c>
    </row>
    <row r="1088" spans="4:6" x14ac:dyDescent="0.25">
      <c r="D1088" t="s">
        <v>8669</v>
      </c>
      <c r="E1088" s="21">
        <v>-23.613017554753799</v>
      </c>
      <c r="F1088" s="21">
        <v>-45.412923894383603</v>
      </c>
    </row>
    <row r="1089" spans="4:6" x14ac:dyDescent="0.25">
      <c r="D1089" t="s">
        <v>8670</v>
      </c>
      <c r="E1089" s="21">
        <v>-17.186627298590999</v>
      </c>
      <c r="F1089" s="21">
        <v>-41.700708425107202</v>
      </c>
    </row>
    <row r="1090" spans="4:6" x14ac:dyDescent="0.25">
      <c r="D1090" t="s">
        <v>8671</v>
      </c>
      <c r="E1090" s="21">
        <v>-14.725460494766899</v>
      </c>
      <c r="F1090" s="21">
        <v>-41.255727482224501</v>
      </c>
    </row>
    <row r="1091" spans="4:6" x14ac:dyDescent="0.25">
      <c r="D1091" t="s">
        <v>8672</v>
      </c>
      <c r="E1091" s="21">
        <v>-24.948291763868198</v>
      </c>
      <c r="F1091" s="21">
        <v>-50.110202216693899</v>
      </c>
    </row>
    <row r="1092" spans="4:6" x14ac:dyDescent="0.25">
      <c r="D1092" t="s">
        <v>8673</v>
      </c>
      <c r="E1092" s="21">
        <v>-20.8711401869163</v>
      </c>
      <c r="F1092" s="21">
        <v>-43.7420877861694</v>
      </c>
    </row>
    <row r="1093" spans="4:6" x14ac:dyDescent="0.25">
      <c r="D1093" t="s">
        <v>8674</v>
      </c>
      <c r="E1093" s="21">
        <v>-20.957081350489499</v>
      </c>
      <c r="F1093" s="21">
        <v>-43.811374484680996</v>
      </c>
    </row>
    <row r="1094" spans="4:6" x14ac:dyDescent="0.25">
      <c r="D1094" t="s">
        <v>8675</v>
      </c>
      <c r="E1094" s="21">
        <v>-20.7348283183569</v>
      </c>
      <c r="F1094" s="21">
        <v>-42.031707287588297</v>
      </c>
    </row>
    <row r="1095" spans="4:6" x14ac:dyDescent="0.25">
      <c r="D1095" t="s">
        <v>8676</v>
      </c>
      <c r="E1095" s="21">
        <v>-22.182598564673299</v>
      </c>
      <c r="F1095" s="21">
        <v>-41.663370164779202</v>
      </c>
    </row>
    <row r="1096" spans="4:6" x14ac:dyDescent="0.25">
      <c r="D1096" t="s">
        <v>8677</v>
      </c>
      <c r="E1096" s="21">
        <v>-23.523949649084301</v>
      </c>
      <c r="F1096" s="21">
        <v>-46.841076448753903</v>
      </c>
    </row>
    <row r="1097" spans="4:6" x14ac:dyDescent="0.25">
      <c r="D1097" t="s">
        <v>8678</v>
      </c>
      <c r="E1097" s="21">
        <v>-19.787281403314498</v>
      </c>
      <c r="F1097" s="21">
        <v>-42.129574814305599</v>
      </c>
    </row>
    <row r="1098" spans="4:6" x14ac:dyDescent="0.25">
      <c r="D1098" t="s">
        <v>8679</v>
      </c>
      <c r="E1098" s="21">
        <v>-4.8823048509618596</v>
      </c>
      <c r="F1098" s="21">
        <v>-66.909527244276902</v>
      </c>
    </row>
    <row r="1099" spans="4:6" x14ac:dyDescent="0.25">
      <c r="D1099" t="s">
        <v>8680</v>
      </c>
      <c r="E1099" s="21">
        <v>-5.7842765247724399</v>
      </c>
      <c r="F1099" s="21">
        <v>-37.5589355556992</v>
      </c>
    </row>
    <row r="1100" spans="4:6" x14ac:dyDescent="0.25">
      <c r="D1100" t="s">
        <v>8680</v>
      </c>
      <c r="E1100" s="21">
        <v>-7.7282999812905304</v>
      </c>
      <c r="F1100" s="21">
        <v>-36.493452810111997</v>
      </c>
    </row>
    <row r="1101" spans="4:6" x14ac:dyDescent="0.25">
      <c r="D1101" t="s">
        <v>8681</v>
      </c>
      <c r="E1101" s="21">
        <v>-3.4756420917056299</v>
      </c>
      <c r="F1101" s="21">
        <v>-41.842852495868101</v>
      </c>
    </row>
    <row r="1102" spans="4:6" x14ac:dyDescent="0.25">
      <c r="D1102" t="s">
        <v>8682</v>
      </c>
      <c r="E1102" s="21">
        <v>-17.727311904174499</v>
      </c>
      <c r="F1102" s="21">
        <v>-39.2600117854887</v>
      </c>
    </row>
    <row r="1103" spans="4:6" x14ac:dyDescent="0.25">
      <c r="D1103" t="s">
        <v>8683</v>
      </c>
      <c r="E1103" s="21">
        <v>-28.2963161078345</v>
      </c>
      <c r="F1103" s="21">
        <v>-52.793716648987299</v>
      </c>
    </row>
    <row r="1104" spans="4:6" x14ac:dyDescent="0.25">
      <c r="D1104" t="s">
        <v>8684</v>
      </c>
      <c r="E1104" s="21">
        <v>-17.525957434608198</v>
      </c>
      <c r="F1104" s="21">
        <v>-43.014047306301897</v>
      </c>
    </row>
    <row r="1105" spans="4:6" x14ac:dyDescent="0.25">
      <c r="D1105" t="s">
        <v>8685</v>
      </c>
      <c r="E1105" s="21">
        <v>-11.9418366994149</v>
      </c>
      <c r="F1105" s="21">
        <v>-37.948722639611397</v>
      </c>
    </row>
    <row r="1106" spans="4:6" x14ac:dyDescent="0.25">
      <c r="D1106" t="s">
        <v>8686</v>
      </c>
      <c r="E1106" s="21">
        <v>-20.081993329686501</v>
      </c>
      <c r="F1106" s="21">
        <v>-49.913948551921401</v>
      </c>
    </row>
    <row r="1107" spans="4:6" x14ac:dyDescent="0.25">
      <c r="D1107" t="s">
        <v>8687</v>
      </c>
      <c r="E1107" s="21">
        <v>-21.485079062744902</v>
      </c>
      <c r="F1107" s="21">
        <v>-41.616854083512699</v>
      </c>
    </row>
    <row r="1108" spans="4:6" x14ac:dyDescent="0.25">
      <c r="D1108" t="s">
        <v>8688</v>
      </c>
      <c r="E1108" s="21">
        <v>-22.042855832179299</v>
      </c>
      <c r="F1108" s="21">
        <v>-45.6963993834094</v>
      </c>
    </row>
    <row r="1109" spans="4:6" x14ac:dyDescent="0.25">
      <c r="D1109" t="s">
        <v>8689</v>
      </c>
      <c r="E1109" s="21">
        <v>-3.76841321037179</v>
      </c>
      <c r="F1109" s="21">
        <v>-60.369487402763902</v>
      </c>
    </row>
    <row r="1110" spans="4:6" x14ac:dyDescent="0.25">
      <c r="D1110" t="s">
        <v>8690</v>
      </c>
      <c r="E1110" s="21">
        <v>-3.1973635036807799</v>
      </c>
      <c r="F1110" s="21">
        <v>-59.796828686214198</v>
      </c>
    </row>
    <row r="1111" spans="4:6" x14ac:dyDescent="0.25">
      <c r="D1111" t="s">
        <v>8691</v>
      </c>
      <c r="E1111" s="21">
        <v>-20.2636837308909</v>
      </c>
      <c r="F1111" s="21">
        <v>-40.416895448199803</v>
      </c>
    </row>
    <row r="1112" spans="4:6" x14ac:dyDescent="0.25">
      <c r="D1112" t="s">
        <v>8692</v>
      </c>
      <c r="E1112" s="21">
        <v>-4.2255398314180299</v>
      </c>
      <c r="F1112" s="21">
        <v>-39.1914834587093</v>
      </c>
    </row>
    <row r="1113" spans="4:6" x14ac:dyDescent="0.25">
      <c r="D1113" t="s">
        <v>8693</v>
      </c>
      <c r="E1113" s="21">
        <v>-7.73476808041013</v>
      </c>
      <c r="F1113" s="21">
        <v>-40.985095046120101</v>
      </c>
    </row>
    <row r="1114" spans="4:6" x14ac:dyDescent="0.25">
      <c r="D1114" t="s">
        <v>8694</v>
      </c>
      <c r="E1114" s="21">
        <v>-14.298973938397401</v>
      </c>
      <c r="F1114" s="21">
        <v>-43.772707784190303</v>
      </c>
    </row>
    <row r="1115" spans="4:6" x14ac:dyDescent="0.25">
      <c r="D1115" t="s">
        <v>8695</v>
      </c>
      <c r="E1115" s="21">
        <v>-10.357008918139901</v>
      </c>
      <c r="F1115" s="21">
        <v>-37.703159733868503</v>
      </c>
    </row>
    <row r="1116" spans="4:6" x14ac:dyDescent="0.25">
      <c r="D1116" t="s">
        <v>8696</v>
      </c>
      <c r="E1116" s="21">
        <v>-3.95090817053309</v>
      </c>
      <c r="F1116" s="21">
        <v>-40.475886610845201</v>
      </c>
    </row>
    <row r="1117" spans="4:6" x14ac:dyDescent="0.25">
      <c r="D1117" t="s">
        <v>8697</v>
      </c>
      <c r="E1117" s="21">
        <v>-11.8885123439139</v>
      </c>
      <c r="F1117" s="21">
        <v>-49.161265816141203</v>
      </c>
    </row>
    <row r="1118" spans="4:6" x14ac:dyDescent="0.25">
      <c r="D1118" t="s">
        <v>8698</v>
      </c>
      <c r="E1118" s="21">
        <v>-7.0343864296286602</v>
      </c>
      <c r="F1118" s="21">
        <v>-39.282531776141902</v>
      </c>
    </row>
    <row r="1119" spans="4:6" x14ac:dyDescent="0.25">
      <c r="D1119" t="s">
        <v>8699</v>
      </c>
      <c r="E1119" s="21">
        <v>-6.5333377570528199</v>
      </c>
      <c r="F1119" s="21">
        <v>-39.496577986603</v>
      </c>
    </row>
    <row r="1120" spans="4:6" x14ac:dyDescent="0.25">
      <c r="D1120" t="s">
        <v>8700</v>
      </c>
      <c r="E1120" s="21">
        <v>-9.9495325653692195</v>
      </c>
      <c r="F1120" s="21">
        <v>-55.842096013815798</v>
      </c>
    </row>
    <row r="1121" spans="4:6" x14ac:dyDescent="0.25">
      <c r="D1121" t="s">
        <v>8701</v>
      </c>
      <c r="E1121" s="21">
        <v>-23.4249884132586</v>
      </c>
      <c r="F1121" s="21">
        <v>-49.720947640283399</v>
      </c>
    </row>
    <row r="1122" spans="4:6" x14ac:dyDescent="0.25">
      <c r="D1122" t="s">
        <v>8702</v>
      </c>
      <c r="E1122" s="21">
        <v>-29.2974271091094</v>
      </c>
      <c r="F1122" s="21">
        <v>-51.503299742712201</v>
      </c>
    </row>
    <row r="1123" spans="4:6" x14ac:dyDescent="0.25">
      <c r="D1123" t="s">
        <v>8703</v>
      </c>
      <c r="E1123" s="21">
        <v>-17.697805167656199</v>
      </c>
      <c r="F1123" s="21">
        <v>-40.7726197544633</v>
      </c>
    </row>
    <row r="1124" spans="4:6" x14ac:dyDescent="0.25">
      <c r="D1124" t="s">
        <v>8704</v>
      </c>
      <c r="E1124" s="21">
        <v>-27.717152998292001</v>
      </c>
      <c r="F1124" s="21">
        <v>-51.912575660714197</v>
      </c>
    </row>
    <row r="1125" spans="4:6" x14ac:dyDescent="0.25">
      <c r="D1125" t="s">
        <v>8705</v>
      </c>
      <c r="E1125" s="21">
        <v>-19.088189611836199</v>
      </c>
      <c r="F1125" s="21">
        <v>-43.138611416931298</v>
      </c>
    </row>
    <row r="1126" spans="4:6" x14ac:dyDescent="0.25">
      <c r="D1126" t="s">
        <v>8706</v>
      </c>
      <c r="E1126" s="21">
        <v>-21.931440557518901</v>
      </c>
      <c r="F1126" s="21">
        <v>-42.605002360119101</v>
      </c>
    </row>
    <row r="1127" spans="4:6" x14ac:dyDescent="0.25">
      <c r="D1127" t="s">
        <v>8707</v>
      </c>
      <c r="E1127" s="21">
        <v>-21.463766991320899</v>
      </c>
      <c r="F1127" s="21">
        <v>-45.220448567792197</v>
      </c>
    </row>
    <row r="1128" spans="4:6" x14ac:dyDescent="0.25">
      <c r="D1128" t="s">
        <v>8708</v>
      </c>
      <c r="E1128" s="21">
        <v>-20.5580055811131</v>
      </c>
      <c r="F1128" s="21">
        <v>-44.873878882277403</v>
      </c>
    </row>
    <row r="1129" spans="4:6" x14ac:dyDescent="0.25">
      <c r="D1129" t="s">
        <v>8709</v>
      </c>
      <c r="E1129" s="21">
        <v>-22.120844427855801</v>
      </c>
      <c r="F1129" s="21">
        <v>-45.131074702104499</v>
      </c>
    </row>
    <row r="1130" spans="4:6" x14ac:dyDescent="0.25">
      <c r="D1130" t="s">
        <v>8710</v>
      </c>
      <c r="E1130" s="21">
        <v>-20.191642482137301</v>
      </c>
      <c r="F1130" s="21">
        <v>-44.766807253397502</v>
      </c>
    </row>
    <row r="1131" spans="4:6" x14ac:dyDescent="0.25">
      <c r="D1131" t="s">
        <v>8711</v>
      </c>
      <c r="E1131" s="21">
        <v>-18.9978969811051</v>
      </c>
      <c r="F1131" s="21">
        <v>-46.313395894796301</v>
      </c>
    </row>
    <row r="1132" spans="4:6" x14ac:dyDescent="0.25">
      <c r="D1132" t="s">
        <v>8712</v>
      </c>
      <c r="E1132" s="21">
        <v>-20.974081268486302</v>
      </c>
      <c r="F1132" s="21">
        <v>-46.115313394444001</v>
      </c>
    </row>
    <row r="1133" spans="4:6" x14ac:dyDescent="0.25">
      <c r="D1133" t="s">
        <v>8713</v>
      </c>
      <c r="E1133" s="21">
        <v>-15.3553586012578</v>
      </c>
      <c r="F1133" s="21">
        <v>-49.708373903178902</v>
      </c>
    </row>
    <row r="1134" spans="4:6" x14ac:dyDescent="0.25">
      <c r="D1134" t="s">
        <v>8714</v>
      </c>
      <c r="E1134" s="21">
        <v>-7.0330253710161603</v>
      </c>
      <c r="F1134" s="21">
        <v>-48.398188765357297</v>
      </c>
    </row>
    <row r="1135" spans="4:6" x14ac:dyDescent="0.25">
      <c r="D1135" t="s">
        <v>8715</v>
      </c>
      <c r="E1135" s="21">
        <v>-10.648978694797</v>
      </c>
      <c r="F1135" s="21">
        <v>-36.9842185192729</v>
      </c>
    </row>
    <row r="1136" spans="4:6" x14ac:dyDescent="0.25">
      <c r="D1136" t="s">
        <v>8716</v>
      </c>
      <c r="E1136" s="21">
        <v>-20.5400360395716</v>
      </c>
      <c r="F1136" s="21">
        <v>-44.633935184264303</v>
      </c>
    </row>
    <row r="1137" spans="4:6" x14ac:dyDescent="0.25">
      <c r="D1137" t="s">
        <v>8717</v>
      </c>
      <c r="E1137" s="21">
        <v>-7.8048140805900896</v>
      </c>
      <c r="F1137" s="21">
        <v>-37.795694730386501</v>
      </c>
    </row>
    <row r="1138" spans="4:6" x14ac:dyDescent="0.25">
      <c r="D1138" t="s">
        <v>8718</v>
      </c>
      <c r="E1138" s="21">
        <v>-6.5571929770972996</v>
      </c>
      <c r="F1138" s="21">
        <v>-36.591182971721501</v>
      </c>
    </row>
    <row r="1139" spans="4:6" x14ac:dyDescent="0.25">
      <c r="D1139" t="s">
        <v>8719</v>
      </c>
      <c r="E1139" s="21">
        <v>-5.3385772497258399</v>
      </c>
      <c r="F1139" s="21">
        <v>-36.8345626405128</v>
      </c>
    </row>
    <row r="1140" spans="4:6" x14ac:dyDescent="0.25">
      <c r="D1140" t="s">
        <v>8720</v>
      </c>
      <c r="E1140" s="21">
        <v>-4.1602436946342696</v>
      </c>
      <c r="F1140" s="21">
        <v>-40.9416336101308</v>
      </c>
    </row>
    <row r="1141" spans="4:6" x14ac:dyDescent="0.25">
      <c r="D1141" t="s">
        <v>8721</v>
      </c>
      <c r="E1141" s="21">
        <v>-8.3197420694063702</v>
      </c>
      <c r="F1141" s="21">
        <v>-38.7438064659285</v>
      </c>
    </row>
    <row r="1142" spans="4:6" x14ac:dyDescent="0.25">
      <c r="D1142" t="s">
        <v>8722</v>
      </c>
      <c r="E1142" s="21">
        <v>-19.699158600844399</v>
      </c>
      <c r="F1142" s="21">
        <v>-50.689855601808503</v>
      </c>
    </row>
    <row r="1143" spans="4:6" x14ac:dyDescent="0.25">
      <c r="D1143" t="s">
        <v>8723</v>
      </c>
      <c r="E1143" s="21">
        <v>-9.4837100397410694</v>
      </c>
      <c r="F1143" s="21">
        <v>-37.375910584167102</v>
      </c>
    </row>
    <row r="1144" spans="4:6" x14ac:dyDescent="0.25">
      <c r="D1144" t="s">
        <v>8724</v>
      </c>
      <c r="E1144" s="21">
        <v>0.87665389476398303</v>
      </c>
      <c r="F1144" s="21">
        <v>-59.696849728625402</v>
      </c>
    </row>
    <row r="1145" spans="4:6" x14ac:dyDescent="0.25">
      <c r="D1145" t="s">
        <v>8725</v>
      </c>
      <c r="E1145" s="21">
        <v>-7.3362506804419096</v>
      </c>
      <c r="F1145" s="21">
        <v>-47.463796265353203</v>
      </c>
    </row>
    <row r="1146" spans="4:6" x14ac:dyDescent="0.25">
      <c r="D1146" t="s">
        <v>8726</v>
      </c>
      <c r="E1146" s="21">
        <v>-7.84813003433303</v>
      </c>
      <c r="F1146" s="21">
        <v>-35.256612476942799</v>
      </c>
    </row>
    <row r="1147" spans="4:6" x14ac:dyDescent="0.25">
      <c r="D1147" t="s">
        <v>8727</v>
      </c>
      <c r="E1147" s="21">
        <v>-21.490242396553899</v>
      </c>
      <c r="F1147" s="21">
        <v>-44.6449496574389</v>
      </c>
    </row>
    <row r="1148" spans="4:6" x14ac:dyDescent="0.25">
      <c r="D1148" t="s">
        <v>8728</v>
      </c>
      <c r="E1148" s="21">
        <v>-7.0380890475360802</v>
      </c>
      <c r="F1148" s="21">
        <v>-38.346004894702602</v>
      </c>
    </row>
    <row r="1149" spans="4:6" x14ac:dyDescent="0.25">
      <c r="D1149" t="s">
        <v>8729</v>
      </c>
      <c r="E1149" s="21">
        <v>-5.3181599230876202</v>
      </c>
      <c r="F1149" s="21">
        <v>-48.036328329087397</v>
      </c>
    </row>
    <row r="1150" spans="4:6" x14ac:dyDescent="0.25">
      <c r="D1150" t="s">
        <v>8730</v>
      </c>
      <c r="E1150" s="21">
        <v>-8.2849731840390799</v>
      </c>
      <c r="F1150" s="21">
        <v>-35.970159556537297</v>
      </c>
    </row>
    <row r="1151" spans="4:6" x14ac:dyDescent="0.25">
      <c r="D1151" t="s">
        <v>8731</v>
      </c>
      <c r="E1151" s="21">
        <v>-1.2012872506029399</v>
      </c>
      <c r="F1151" s="21">
        <v>-46.0188261989396</v>
      </c>
    </row>
    <row r="1152" spans="4:6" x14ac:dyDescent="0.25">
      <c r="D1152" t="s">
        <v>8732</v>
      </c>
      <c r="E1152" s="21">
        <v>-21.774009596026001</v>
      </c>
      <c r="F1152" s="21">
        <v>-45.842515653481598</v>
      </c>
    </row>
    <row r="1153" spans="4:6" x14ac:dyDescent="0.25">
      <c r="D1153" t="s">
        <v>8733</v>
      </c>
      <c r="E1153" s="21">
        <v>-22.000482578752599</v>
      </c>
      <c r="F1153" s="21">
        <v>-44.463543733665198</v>
      </c>
    </row>
    <row r="1154" spans="4:6" x14ac:dyDescent="0.25">
      <c r="D1154" t="s">
        <v>8734</v>
      </c>
      <c r="E1154" s="21">
        <v>-21.7712826339556</v>
      </c>
      <c r="F1154" s="21">
        <v>-47.0856420343124</v>
      </c>
    </row>
    <row r="1155" spans="4:6" x14ac:dyDescent="0.25">
      <c r="D1155" t="s">
        <v>8735</v>
      </c>
      <c r="E1155" s="21">
        <v>-20.7929974820185</v>
      </c>
      <c r="F1155" s="21">
        <v>-43.934678944153397</v>
      </c>
    </row>
    <row r="1156" spans="4:6" x14ac:dyDescent="0.25">
      <c r="D1156" t="s">
        <v>8736</v>
      </c>
      <c r="E1156" s="21">
        <v>-9.1742944346230892</v>
      </c>
      <c r="F1156" s="21">
        <v>-40.973658923860199</v>
      </c>
    </row>
    <row r="1157" spans="4:6" x14ac:dyDescent="0.25">
      <c r="D1157" t="s">
        <v>8737</v>
      </c>
      <c r="E1157" s="21">
        <v>-28.560991263796701</v>
      </c>
      <c r="F1157" s="21">
        <v>-51.981904634332302</v>
      </c>
    </row>
    <row r="1158" spans="4:6" x14ac:dyDescent="0.25">
      <c r="D1158" t="s">
        <v>8738</v>
      </c>
      <c r="E1158" s="21">
        <v>-18.577299624760201</v>
      </c>
      <c r="F1158" s="21">
        <v>-47.872165460766396</v>
      </c>
    </row>
    <row r="1159" spans="4:6" x14ac:dyDescent="0.25">
      <c r="D1159" t="s">
        <v>8739</v>
      </c>
      <c r="E1159" s="21">
        <v>-4.1300645982054203</v>
      </c>
      <c r="F1159" s="21">
        <v>-38.241488685659803</v>
      </c>
    </row>
    <row r="1160" spans="4:6" x14ac:dyDescent="0.25">
      <c r="D1160" t="s">
        <v>8739</v>
      </c>
      <c r="E1160" s="21">
        <v>-24.957764797285801</v>
      </c>
      <c r="F1160" s="21">
        <v>-53.459452594223102</v>
      </c>
    </row>
    <row r="1161" spans="4:6" x14ac:dyDescent="0.25">
      <c r="D1161" t="s">
        <v>8740</v>
      </c>
      <c r="E1161" s="21">
        <v>-9.2743151424224592</v>
      </c>
      <c r="F1161" s="21">
        <v>-49.955878624893401</v>
      </c>
    </row>
    <row r="1162" spans="4:6" x14ac:dyDescent="0.25">
      <c r="D1162" t="s">
        <v>8741</v>
      </c>
      <c r="E1162" s="21">
        <v>-28.258635714766701</v>
      </c>
      <c r="F1162" s="21">
        <v>-51.686557459236298</v>
      </c>
    </row>
    <row r="1163" spans="4:6" x14ac:dyDescent="0.25">
      <c r="D1163" t="s">
        <v>8742</v>
      </c>
      <c r="E1163" s="21">
        <v>-22.481721434771501</v>
      </c>
      <c r="F1163" s="21">
        <v>-42.206953904230197</v>
      </c>
    </row>
    <row r="1164" spans="4:6" x14ac:dyDescent="0.25">
      <c r="D1164" t="s">
        <v>8743</v>
      </c>
      <c r="E1164" s="21">
        <v>-7.7451351796121202</v>
      </c>
      <c r="F1164" s="21">
        <v>-35.7236897950052</v>
      </c>
    </row>
    <row r="1165" spans="4:6" x14ac:dyDescent="0.25">
      <c r="D1165" t="s">
        <v>8744</v>
      </c>
      <c r="E1165" s="21">
        <v>-6.7799548536012804</v>
      </c>
      <c r="F1165" s="21">
        <v>-35.818169412920099</v>
      </c>
    </row>
    <row r="1166" spans="4:6" x14ac:dyDescent="0.25">
      <c r="D1166" t="s">
        <v>8745</v>
      </c>
      <c r="E1166" s="21">
        <v>-20.583530109255499</v>
      </c>
      <c r="F1166" s="21">
        <v>-46.920514781997703</v>
      </c>
    </row>
    <row r="1167" spans="4:6" x14ac:dyDescent="0.25">
      <c r="D1167" t="s">
        <v>8746</v>
      </c>
      <c r="E1167" s="21">
        <v>-21.2805528611981</v>
      </c>
      <c r="F1167" s="21">
        <v>-47.1647232286305</v>
      </c>
    </row>
    <row r="1168" spans="4:6" x14ac:dyDescent="0.25">
      <c r="D1168" t="s">
        <v>8747</v>
      </c>
      <c r="E1168" s="21">
        <v>-19.118320420021998</v>
      </c>
      <c r="F1168" s="21">
        <v>-51.731728438230697</v>
      </c>
    </row>
    <row r="1169" spans="4:6" x14ac:dyDescent="0.25">
      <c r="D1169" t="s">
        <v>8748</v>
      </c>
      <c r="E1169" s="21">
        <v>-1.2983494303144201</v>
      </c>
      <c r="F1169" s="21">
        <v>-47.917116097073603</v>
      </c>
    </row>
    <row r="1170" spans="4:6" x14ac:dyDescent="0.25">
      <c r="D1170" t="s">
        <v>8749</v>
      </c>
      <c r="E1170" s="21">
        <v>-11.140384632066899</v>
      </c>
      <c r="F1170" s="21">
        <v>-58.608138005860603</v>
      </c>
    </row>
    <row r="1171" spans="4:6" x14ac:dyDescent="0.25">
      <c r="D1171" t="s">
        <v>8750</v>
      </c>
      <c r="E1171" s="21">
        <v>-11.425714934003301</v>
      </c>
      <c r="F1171" s="21">
        <v>-61.948684220984902</v>
      </c>
    </row>
    <row r="1172" spans="4:6" x14ac:dyDescent="0.25">
      <c r="D1172" t="s">
        <v>8751</v>
      </c>
      <c r="E1172" s="21">
        <v>-18.088654627244601</v>
      </c>
      <c r="F1172" s="21">
        <v>-50.213674486205299</v>
      </c>
    </row>
    <row r="1173" spans="4:6" x14ac:dyDescent="0.25">
      <c r="D1173" t="s">
        <v>8752</v>
      </c>
      <c r="E1173" s="21">
        <v>-20.603736516597301</v>
      </c>
      <c r="F1173" s="21">
        <v>-41.203485978331102</v>
      </c>
    </row>
    <row r="1174" spans="4:6" x14ac:dyDescent="0.25">
      <c r="D1174" t="s">
        <v>8753</v>
      </c>
      <c r="E1174" s="21">
        <v>-5.3190974872330896</v>
      </c>
      <c r="F1174" s="21">
        <v>-41.550199329556797</v>
      </c>
    </row>
    <row r="1175" spans="4:6" x14ac:dyDescent="0.25">
      <c r="D1175" t="s">
        <v>8754</v>
      </c>
      <c r="E1175" s="21">
        <v>-20.8693831714466</v>
      </c>
      <c r="F1175" s="21">
        <v>-51.488816626670001</v>
      </c>
    </row>
    <row r="1176" spans="4:6" x14ac:dyDescent="0.25">
      <c r="D1176" t="s">
        <v>8755</v>
      </c>
      <c r="E1176" s="21">
        <v>-24.7895595024406</v>
      </c>
      <c r="F1176" s="21">
        <v>-50.011192515784401</v>
      </c>
    </row>
    <row r="1177" spans="4:6" x14ac:dyDescent="0.25">
      <c r="D1177" t="s">
        <v>8756</v>
      </c>
      <c r="E1177" s="21">
        <v>-12.767617594096601</v>
      </c>
      <c r="F1177" s="21">
        <v>-39.426634588681601</v>
      </c>
    </row>
    <row r="1178" spans="4:6" x14ac:dyDescent="0.25">
      <c r="D1178" t="s">
        <v>8757</v>
      </c>
      <c r="E1178" s="21">
        <v>-21.392871398437599</v>
      </c>
      <c r="F1178" s="21">
        <v>-42.6900126123682</v>
      </c>
    </row>
    <row r="1179" spans="4:6" x14ac:dyDescent="0.25">
      <c r="D1179" t="s">
        <v>8758</v>
      </c>
      <c r="E1179" s="21">
        <v>-18.1660914305318</v>
      </c>
      <c r="F1179" s="21">
        <v>-47.944436667435099</v>
      </c>
    </row>
    <row r="1180" spans="4:6" x14ac:dyDescent="0.25">
      <c r="D1180" t="s">
        <v>8759</v>
      </c>
      <c r="E1180" s="21">
        <v>-21.131847075259198</v>
      </c>
      <c r="F1180" s="21">
        <v>-48.977422658309798</v>
      </c>
    </row>
    <row r="1181" spans="4:6" x14ac:dyDescent="0.25">
      <c r="D1181" t="s">
        <v>8760</v>
      </c>
      <c r="E1181" s="21">
        <v>-27.069445578393601</v>
      </c>
      <c r="F1181" s="21">
        <v>-51.6606024558698</v>
      </c>
    </row>
    <row r="1182" spans="4:6" x14ac:dyDescent="0.25">
      <c r="D1182" t="s">
        <v>8760</v>
      </c>
      <c r="E1182" s="21">
        <v>-25.204821221016999</v>
      </c>
      <c r="F1182" s="21">
        <v>-53.155272657095701</v>
      </c>
    </row>
    <row r="1183" spans="4:6" x14ac:dyDescent="0.25">
      <c r="D1183" t="s">
        <v>8761</v>
      </c>
      <c r="E1183" s="21">
        <v>-6.1233213083650302</v>
      </c>
      <c r="F1183" s="21">
        <v>-39.873967205359797</v>
      </c>
    </row>
    <row r="1184" spans="4:6" x14ac:dyDescent="0.25">
      <c r="D1184" t="s">
        <v>8762</v>
      </c>
      <c r="E1184" s="21">
        <v>-20.0738779158103</v>
      </c>
      <c r="F1184" s="21">
        <v>-43.406482519993801</v>
      </c>
    </row>
    <row r="1185" spans="4:6" x14ac:dyDescent="0.25">
      <c r="D1185" t="s">
        <v>8763</v>
      </c>
      <c r="E1185" s="21">
        <v>-20.690550054724302</v>
      </c>
      <c r="F1185" s="21">
        <v>-43.494245602402898</v>
      </c>
    </row>
    <row r="1186" spans="4:6" x14ac:dyDescent="0.25">
      <c r="D1186" t="s">
        <v>8764</v>
      </c>
      <c r="E1186" s="21">
        <v>-8.6755147880456693</v>
      </c>
      <c r="F1186" s="21">
        <v>-35.702680871106303</v>
      </c>
    </row>
    <row r="1187" spans="4:6" x14ac:dyDescent="0.25">
      <c r="D1187" t="s">
        <v>8765</v>
      </c>
      <c r="E1187" s="21">
        <v>-21.052326626227799</v>
      </c>
      <c r="F1187" s="21">
        <v>-49.062027983223103</v>
      </c>
    </row>
    <row r="1188" spans="4:6" x14ac:dyDescent="0.25">
      <c r="D1188" t="s">
        <v>8766</v>
      </c>
      <c r="E1188" s="21">
        <v>-7.1255794504535501</v>
      </c>
      <c r="F1188" s="21">
        <v>-37.606491755801699</v>
      </c>
    </row>
    <row r="1189" spans="4:6" x14ac:dyDescent="0.25">
      <c r="D1189" t="s">
        <v>8767</v>
      </c>
      <c r="E1189" s="21">
        <v>-12.315810055932999</v>
      </c>
      <c r="F1189" s="21">
        <v>-44.863157602278299</v>
      </c>
    </row>
    <row r="1190" spans="4:6" x14ac:dyDescent="0.25">
      <c r="D1190" t="s">
        <v>8768</v>
      </c>
      <c r="E1190" s="21">
        <v>-6.3410379237150201</v>
      </c>
      <c r="F1190" s="21">
        <v>-37.7472752290142</v>
      </c>
    </row>
    <row r="1191" spans="4:6" x14ac:dyDescent="0.25">
      <c r="D1191" t="s">
        <v>8769</v>
      </c>
      <c r="E1191" s="21">
        <v>-12.3540550224052</v>
      </c>
      <c r="F1191" s="21">
        <v>-38.375444943330898</v>
      </c>
    </row>
    <row r="1192" spans="4:6" x14ac:dyDescent="0.25">
      <c r="D1192" t="s">
        <v>8770</v>
      </c>
      <c r="E1192" s="21">
        <v>-28.255823932611001</v>
      </c>
      <c r="F1192" s="21">
        <v>-54.013679023882901</v>
      </c>
    </row>
    <row r="1193" spans="4:6" x14ac:dyDescent="0.25">
      <c r="D1193" t="s">
        <v>8771</v>
      </c>
      <c r="E1193" s="21">
        <v>-17.3022741071631</v>
      </c>
      <c r="F1193" s="21">
        <v>-41.527988415576502</v>
      </c>
    </row>
    <row r="1194" spans="4:6" x14ac:dyDescent="0.25">
      <c r="D1194" t="s">
        <v>8772</v>
      </c>
      <c r="E1194" s="21">
        <v>-4.6437610298199301</v>
      </c>
      <c r="F1194" s="21">
        <v>-40.200312698263502</v>
      </c>
    </row>
    <row r="1195" spans="4:6" x14ac:dyDescent="0.25">
      <c r="D1195" t="s">
        <v>8773</v>
      </c>
      <c r="E1195" s="21">
        <v>-16.447101904843901</v>
      </c>
      <c r="F1195" s="21">
        <v>-49.495861039964197</v>
      </c>
    </row>
    <row r="1196" spans="4:6" x14ac:dyDescent="0.25">
      <c r="D1196" t="s">
        <v>8774</v>
      </c>
      <c r="E1196" s="21">
        <v>-13.330328171957101</v>
      </c>
      <c r="F1196" s="21">
        <v>-42.291779826488103</v>
      </c>
    </row>
    <row r="1197" spans="4:6" x14ac:dyDescent="0.25">
      <c r="D1197" t="s">
        <v>8775</v>
      </c>
      <c r="E1197" s="21">
        <v>-7.4200226326422101</v>
      </c>
      <c r="F1197" s="21">
        <v>-36.0209024979901</v>
      </c>
    </row>
    <row r="1198" spans="4:6" x14ac:dyDescent="0.25">
      <c r="D1198" t="s">
        <v>8776</v>
      </c>
      <c r="E1198" s="21">
        <v>-15.362030047367099</v>
      </c>
      <c r="F1198" s="21">
        <v>-42.963058996087099</v>
      </c>
    </row>
    <row r="1199" spans="4:6" x14ac:dyDescent="0.25">
      <c r="D1199" t="s">
        <v>8777</v>
      </c>
      <c r="E1199" s="21">
        <v>-3.7283618340754199</v>
      </c>
      <c r="F1199" s="21">
        <v>-38.662244529119697</v>
      </c>
    </row>
    <row r="1200" spans="4:6" x14ac:dyDescent="0.25">
      <c r="D1200" t="s">
        <v>8778</v>
      </c>
      <c r="E1200" s="21">
        <v>-13.792085192167001</v>
      </c>
      <c r="F1200" s="21">
        <v>-47.457002369225599</v>
      </c>
    </row>
    <row r="1201" spans="4:6" x14ac:dyDescent="0.25">
      <c r="D1201" t="s">
        <v>8779</v>
      </c>
      <c r="E1201" s="21">
        <v>-21.9757314050388</v>
      </c>
      <c r="F1201" s="21">
        <v>-44.932237932646103</v>
      </c>
    </row>
    <row r="1202" spans="4:6" x14ac:dyDescent="0.25">
      <c r="D1202" t="s">
        <v>8780</v>
      </c>
      <c r="E1202" s="21">
        <v>-27.1628708572966</v>
      </c>
      <c r="F1202" s="21">
        <v>-52.881170492032801</v>
      </c>
    </row>
    <row r="1203" spans="4:6" x14ac:dyDescent="0.25">
      <c r="D1203" t="s">
        <v>8781</v>
      </c>
      <c r="E1203" s="21">
        <v>-4.8654538323096901</v>
      </c>
      <c r="F1203" s="21">
        <v>-43.362095276888098</v>
      </c>
    </row>
    <row r="1204" spans="4:6" x14ac:dyDescent="0.25">
      <c r="D1204" t="s">
        <v>8782</v>
      </c>
      <c r="E1204" s="21">
        <v>-29.163383976514201</v>
      </c>
      <c r="F1204" s="21">
        <v>-51.179611040399699</v>
      </c>
    </row>
    <row r="1205" spans="4:6" x14ac:dyDescent="0.25">
      <c r="D1205" t="s">
        <v>8783</v>
      </c>
      <c r="E1205" s="21">
        <v>-3.4208445253579698</v>
      </c>
      <c r="F1205" s="21">
        <v>-41.892509048887803</v>
      </c>
    </row>
    <row r="1206" spans="4:6" x14ac:dyDescent="0.25">
      <c r="D1206" t="s">
        <v>8784</v>
      </c>
      <c r="E1206" s="21">
        <v>-5.6404707095135302</v>
      </c>
      <c r="F1206" s="21">
        <v>-35.4200318378386</v>
      </c>
    </row>
    <row r="1207" spans="4:6" x14ac:dyDescent="0.25">
      <c r="D1207" t="s">
        <v>8785</v>
      </c>
      <c r="E1207" s="21">
        <v>-2.0006522361724</v>
      </c>
      <c r="F1207" s="21">
        <v>-44.5284668829919</v>
      </c>
    </row>
    <row r="1208" spans="4:6" x14ac:dyDescent="0.25">
      <c r="D1208" t="s">
        <v>8785</v>
      </c>
      <c r="E1208" s="21">
        <v>-20.902991940172999</v>
      </c>
      <c r="F1208" s="21">
        <v>-49.267949250725401</v>
      </c>
    </row>
    <row r="1209" spans="4:6" x14ac:dyDescent="0.25">
      <c r="D1209" t="s">
        <v>8786</v>
      </c>
      <c r="E1209" s="21">
        <v>-6.6007557179759297</v>
      </c>
      <c r="F1209" s="21">
        <v>-39.0611867777274</v>
      </c>
    </row>
    <row r="1210" spans="4:6" x14ac:dyDescent="0.25">
      <c r="D1210" t="s">
        <v>8786</v>
      </c>
      <c r="E1210" s="21">
        <v>-7.7122102815749303</v>
      </c>
      <c r="F1210" s="21">
        <v>-39.2370527949777</v>
      </c>
    </row>
    <row r="1211" spans="4:6" x14ac:dyDescent="0.25">
      <c r="D1211" t="s">
        <v>8787</v>
      </c>
      <c r="E1211" s="21">
        <v>-10.251732222752601</v>
      </c>
      <c r="F1211" s="21">
        <v>-36.881166185723899</v>
      </c>
    </row>
    <row r="1212" spans="4:6" x14ac:dyDescent="0.25">
      <c r="D1212" t="s">
        <v>8788</v>
      </c>
      <c r="E1212" s="21">
        <v>-19.1485449142221</v>
      </c>
      <c r="F1212" s="21">
        <v>-45.712301057911603</v>
      </c>
    </row>
    <row r="1213" spans="4:6" x14ac:dyDescent="0.25">
      <c r="D1213" t="s">
        <v>8789</v>
      </c>
      <c r="E1213" s="21">
        <v>-27.633183701528001</v>
      </c>
      <c r="F1213" s="21">
        <v>-51.335447626211398</v>
      </c>
    </row>
    <row r="1214" spans="4:6" x14ac:dyDescent="0.25">
      <c r="D1214" t="s">
        <v>8790</v>
      </c>
      <c r="E1214" s="21">
        <v>-8.9616147907574604</v>
      </c>
      <c r="F1214" s="21">
        <v>-47.3380338067238</v>
      </c>
    </row>
    <row r="1215" spans="4:6" x14ac:dyDescent="0.25">
      <c r="D1215" t="s">
        <v>8790</v>
      </c>
      <c r="E1215" s="21">
        <v>-27.762020800182899</v>
      </c>
      <c r="F1215" s="21">
        <v>-51.998857393192701</v>
      </c>
    </row>
    <row r="1216" spans="4:6" x14ac:dyDescent="0.25">
      <c r="D1216" t="s">
        <v>8791</v>
      </c>
      <c r="E1216" s="21">
        <v>-22.819228164360801</v>
      </c>
      <c r="F1216" s="21">
        <v>-51.597697069143003</v>
      </c>
    </row>
    <row r="1217" spans="4:6" x14ac:dyDescent="0.25">
      <c r="D1217" t="s">
        <v>8792</v>
      </c>
      <c r="E1217" s="21">
        <v>-11.138012651543701</v>
      </c>
      <c r="F1217" s="21">
        <v>-42.111968119354799</v>
      </c>
    </row>
    <row r="1218" spans="4:6" x14ac:dyDescent="0.25">
      <c r="D1218" t="s">
        <v>8793</v>
      </c>
      <c r="E1218" s="21">
        <v>-18.761668777157499</v>
      </c>
      <c r="F1218" s="21">
        <v>-41.314680766528703</v>
      </c>
    </row>
    <row r="1219" spans="4:6" x14ac:dyDescent="0.25">
      <c r="D1219" t="s">
        <v>8794</v>
      </c>
      <c r="E1219" s="21">
        <v>-2.1986963716840102</v>
      </c>
      <c r="F1219" s="21">
        <v>-44.825739850675298</v>
      </c>
    </row>
    <row r="1220" spans="4:6" x14ac:dyDescent="0.25">
      <c r="D1220" t="s">
        <v>8795</v>
      </c>
      <c r="E1220" s="21">
        <v>-18.585674277323001</v>
      </c>
      <c r="F1220" s="21">
        <v>-49.201799617508101</v>
      </c>
    </row>
    <row r="1221" spans="4:6" x14ac:dyDescent="0.25">
      <c r="D1221" t="s">
        <v>8796</v>
      </c>
      <c r="E1221" s="21">
        <v>-2.45053956269106</v>
      </c>
      <c r="F1221" s="21">
        <v>-46.038662655456797</v>
      </c>
    </row>
    <row r="1222" spans="4:6" x14ac:dyDescent="0.25">
      <c r="D1222" t="s">
        <v>8797</v>
      </c>
      <c r="E1222" s="21">
        <v>-2.1409525869816601</v>
      </c>
      <c r="F1222" s="21">
        <v>-46.123336469485302</v>
      </c>
    </row>
    <row r="1223" spans="4:6" x14ac:dyDescent="0.25">
      <c r="D1223" t="s">
        <v>8798</v>
      </c>
      <c r="E1223" s="21">
        <v>-13.1874045542947</v>
      </c>
      <c r="F1223" s="21">
        <v>-60.817290574047</v>
      </c>
    </row>
    <row r="1224" spans="4:6" x14ac:dyDescent="0.25">
      <c r="D1224" t="s">
        <v>8799</v>
      </c>
      <c r="E1224" s="21">
        <v>-15.3065536075826</v>
      </c>
      <c r="F1224" s="21">
        <v>-49.600404149753302</v>
      </c>
    </row>
    <row r="1225" spans="4:6" x14ac:dyDescent="0.25">
      <c r="D1225" t="s">
        <v>8800</v>
      </c>
      <c r="E1225" s="21">
        <v>-23.035988795367299</v>
      </c>
      <c r="F1225" s="21">
        <v>-49.165948640306503</v>
      </c>
    </row>
    <row r="1226" spans="4:6" x14ac:dyDescent="0.25">
      <c r="D1226" t="s">
        <v>8801</v>
      </c>
      <c r="E1226" s="21">
        <v>-23.1669622666309</v>
      </c>
      <c r="F1226" s="21">
        <v>-47.746267457454003</v>
      </c>
    </row>
    <row r="1227" spans="4:6" x14ac:dyDescent="0.25">
      <c r="D1227" t="s">
        <v>8802</v>
      </c>
      <c r="E1227" s="21">
        <v>-31.8423940616272</v>
      </c>
      <c r="F1227" s="21">
        <v>-52.800915277171597</v>
      </c>
    </row>
    <row r="1228" spans="4:6" x14ac:dyDescent="0.25">
      <c r="D1228" t="s">
        <v>8803</v>
      </c>
      <c r="E1228" s="21">
        <v>-24.823986229239999</v>
      </c>
      <c r="F1228" s="21">
        <v>-49.260947780367701</v>
      </c>
    </row>
    <row r="1229" spans="4:6" x14ac:dyDescent="0.25">
      <c r="D1229" t="s">
        <v>8804</v>
      </c>
      <c r="E1229" s="21">
        <v>-29.657459716380298</v>
      </c>
      <c r="F1229" s="21">
        <v>-52.941073600536697</v>
      </c>
    </row>
    <row r="1230" spans="4:6" x14ac:dyDescent="0.25">
      <c r="D1230" t="s">
        <v>8805</v>
      </c>
      <c r="E1230" s="21">
        <v>-6.03544178445678</v>
      </c>
      <c r="F1230" s="21">
        <v>-36.350575902331201</v>
      </c>
    </row>
    <row r="1231" spans="4:6" x14ac:dyDescent="0.25">
      <c r="D1231" t="s">
        <v>8806</v>
      </c>
      <c r="E1231" s="21">
        <v>-27.611090713479399</v>
      </c>
      <c r="F1231" s="21">
        <v>-53.167689097090197</v>
      </c>
    </row>
    <row r="1232" spans="4:6" x14ac:dyDescent="0.25">
      <c r="D1232" t="s">
        <v>8807</v>
      </c>
      <c r="E1232" s="21">
        <v>-30.595346642586701</v>
      </c>
      <c r="F1232" s="21">
        <v>-51.748691938811596</v>
      </c>
    </row>
    <row r="1233" spans="4:6" x14ac:dyDescent="0.25">
      <c r="D1233" t="s">
        <v>8808</v>
      </c>
      <c r="E1233" s="21">
        <v>-28.146716285067999</v>
      </c>
      <c r="F1233" s="21">
        <v>-54.743258961685797</v>
      </c>
    </row>
    <row r="1234" spans="4:6" x14ac:dyDescent="0.25">
      <c r="D1234" t="s">
        <v>8809</v>
      </c>
      <c r="E1234" s="21">
        <v>-27.794682509983499</v>
      </c>
      <c r="F1234" s="21">
        <v>-50.867706252100099</v>
      </c>
    </row>
    <row r="1235" spans="4:6" x14ac:dyDescent="0.25">
      <c r="D1235" t="s">
        <v>8810</v>
      </c>
      <c r="E1235" s="21">
        <v>-23.2265099016156</v>
      </c>
      <c r="F1235" s="21">
        <v>-47.954860023995899</v>
      </c>
    </row>
    <row r="1236" spans="4:6" x14ac:dyDescent="0.25">
      <c r="D1236" t="s">
        <v>8811</v>
      </c>
      <c r="E1236" s="21">
        <v>-25.149339027655</v>
      </c>
      <c r="F1236" s="21">
        <v>-53.841923580489997</v>
      </c>
    </row>
    <row r="1237" spans="4:6" x14ac:dyDescent="0.25">
      <c r="D1237" t="s">
        <v>8812</v>
      </c>
      <c r="E1237" s="21">
        <v>-16.972279448094</v>
      </c>
      <c r="F1237" s="21">
        <v>-49.776216577212402</v>
      </c>
    </row>
    <row r="1238" spans="4:6" x14ac:dyDescent="0.25">
      <c r="D1238" t="s">
        <v>8813</v>
      </c>
      <c r="E1238" s="21">
        <v>-8.0072200120495793</v>
      </c>
      <c r="F1238" s="21">
        <v>-35.204292661196497</v>
      </c>
    </row>
    <row r="1239" spans="4:6" x14ac:dyDescent="0.25">
      <c r="D1239" t="s">
        <v>8814</v>
      </c>
      <c r="E1239" s="21">
        <v>-8.2386972750826306</v>
      </c>
      <c r="F1239" s="21">
        <v>-35.457440715704998</v>
      </c>
    </row>
    <row r="1240" spans="4:6" x14ac:dyDescent="0.25">
      <c r="D1240" t="s">
        <v>8815</v>
      </c>
      <c r="E1240" s="21">
        <v>-9.2560368325109206</v>
      </c>
      <c r="F1240" s="21">
        <v>-36.298633760515401</v>
      </c>
    </row>
    <row r="1241" spans="4:6" x14ac:dyDescent="0.25">
      <c r="D1241" t="s">
        <v>8816</v>
      </c>
      <c r="E1241" s="21">
        <v>-21.673737265424801</v>
      </c>
      <c r="F1241" s="21">
        <v>-43.2153600724616</v>
      </c>
    </row>
    <row r="1242" spans="4:6" x14ac:dyDescent="0.25">
      <c r="D1242" t="s">
        <v>8817</v>
      </c>
      <c r="E1242" s="21">
        <v>-20.045806315220702</v>
      </c>
      <c r="F1242" s="21">
        <v>-41.690069237008402</v>
      </c>
    </row>
    <row r="1243" spans="4:6" x14ac:dyDescent="0.25">
      <c r="D1243" t="s">
        <v>8818</v>
      </c>
      <c r="E1243" s="21">
        <v>-28.056335797817201</v>
      </c>
      <c r="F1243" s="21">
        <v>-53.066976336466197</v>
      </c>
    </row>
    <row r="1244" spans="4:6" x14ac:dyDescent="0.25">
      <c r="D1244" t="s">
        <v>8819</v>
      </c>
      <c r="E1244" s="21">
        <v>-11.617939050089401</v>
      </c>
      <c r="F1244" s="21">
        <v>-47.748994722541397</v>
      </c>
    </row>
    <row r="1245" spans="4:6" x14ac:dyDescent="0.25">
      <c r="D1245" t="s">
        <v>8820</v>
      </c>
      <c r="E1245" s="21">
        <v>-10.137850923799199</v>
      </c>
      <c r="F1245" s="21">
        <v>-49.148060256072</v>
      </c>
    </row>
    <row r="1246" spans="4:6" x14ac:dyDescent="0.25">
      <c r="D1246" t="s">
        <v>8821</v>
      </c>
      <c r="E1246" s="21">
        <v>-17.088583409225102</v>
      </c>
      <c r="F1246" s="21">
        <v>-42.539542149655801</v>
      </c>
    </row>
    <row r="1247" spans="4:6" x14ac:dyDescent="0.25">
      <c r="D1247" t="s">
        <v>8822</v>
      </c>
      <c r="E1247" s="21">
        <v>-15.4647766501201</v>
      </c>
      <c r="F1247" s="21">
        <v>-55.750290796388299</v>
      </c>
    </row>
    <row r="1248" spans="4:6" x14ac:dyDescent="0.25">
      <c r="D1248" t="s">
        <v>8823</v>
      </c>
      <c r="E1248" s="21">
        <v>-15.298130519999599</v>
      </c>
      <c r="F1248" s="21">
        <v>-45.624187467697801</v>
      </c>
    </row>
    <row r="1249" spans="4:6" x14ac:dyDescent="0.25">
      <c r="D1249" t="s">
        <v>8824</v>
      </c>
      <c r="E1249" s="21">
        <v>-18.394573147796201</v>
      </c>
      <c r="F1249" s="21">
        <v>-52.664846172782497</v>
      </c>
    </row>
    <row r="1250" spans="4:6" x14ac:dyDescent="0.25">
      <c r="D1250" t="s">
        <v>8825</v>
      </c>
      <c r="E1250" s="21">
        <v>-27.590988248052199</v>
      </c>
      <c r="F1250" s="21">
        <v>-49.554311784511697</v>
      </c>
    </row>
    <row r="1251" spans="4:6" x14ac:dyDescent="0.25">
      <c r="D1251" t="s">
        <v>8826</v>
      </c>
      <c r="E1251" s="21">
        <v>-18.7884853837168</v>
      </c>
      <c r="F1251" s="21">
        <v>-52.626760910804101</v>
      </c>
    </row>
    <row r="1252" spans="4:6" x14ac:dyDescent="0.25">
      <c r="D1252" t="s">
        <v>8827</v>
      </c>
      <c r="E1252" s="21">
        <v>-3.7391481347634601</v>
      </c>
      <c r="F1252" s="21">
        <v>-43.354193716303499</v>
      </c>
    </row>
    <row r="1253" spans="4:6" x14ac:dyDescent="0.25">
      <c r="D1253" t="s">
        <v>8828</v>
      </c>
      <c r="E1253" s="21">
        <v>-27.100918597979099</v>
      </c>
      <c r="F1253" s="21">
        <v>-52.615640593092301</v>
      </c>
    </row>
    <row r="1254" spans="4:6" x14ac:dyDescent="0.25">
      <c r="D1254" t="s">
        <v>8829</v>
      </c>
      <c r="E1254" s="21">
        <v>-22.5100532375419</v>
      </c>
      <c r="F1254" s="21">
        <v>-47.775871711631098</v>
      </c>
    </row>
    <row r="1255" spans="4:6" x14ac:dyDescent="0.25">
      <c r="D1255" t="s">
        <v>8830</v>
      </c>
      <c r="E1255" s="21">
        <v>-29.962956739814299</v>
      </c>
      <c r="F1255" s="21">
        <v>-51.629328553778301</v>
      </c>
    </row>
    <row r="1256" spans="4:6" x14ac:dyDescent="0.25">
      <c r="D1256" t="s">
        <v>8831</v>
      </c>
      <c r="E1256" s="21">
        <v>-27.9497420846808</v>
      </c>
      <c r="F1256" s="21">
        <v>-52.015455273502504</v>
      </c>
    </row>
    <row r="1257" spans="4:6" x14ac:dyDescent="0.25">
      <c r="D1257" t="s">
        <v>8832</v>
      </c>
      <c r="E1257" s="21">
        <v>-3.0360985365889399</v>
      </c>
      <c r="F1257" s="21">
        <v>-41.243791275561499</v>
      </c>
    </row>
    <row r="1258" spans="4:6" x14ac:dyDescent="0.25">
      <c r="D1258" t="s">
        <v>8833</v>
      </c>
      <c r="E1258" s="21">
        <v>-23.037101776813799</v>
      </c>
      <c r="F1258" s="21">
        <v>-49.710033891625002</v>
      </c>
    </row>
    <row r="1259" spans="4:6" x14ac:dyDescent="0.25">
      <c r="D1259" t="s">
        <v>8834</v>
      </c>
      <c r="E1259" s="21">
        <v>-0.16452572946420199</v>
      </c>
      <c r="F1259" s="21">
        <v>-49.987392397151098</v>
      </c>
    </row>
    <row r="1260" spans="4:6" x14ac:dyDescent="0.25">
      <c r="D1260" t="s">
        <v>8835</v>
      </c>
      <c r="E1260" s="21">
        <v>-22.000054779961602</v>
      </c>
      <c r="F1260" s="21">
        <v>-43.062040817556301</v>
      </c>
    </row>
    <row r="1261" spans="4:6" x14ac:dyDescent="0.25">
      <c r="D1261" t="s">
        <v>8836</v>
      </c>
      <c r="E1261" s="21">
        <v>-27.923484656019902</v>
      </c>
      <c r="F1261" s="21">
        <v>-53.942333162784998</v>
      </c>
    </row>
    <row r="1262" spans="4:6" x14ac:dyDescent="0.25">
      <c r="D1262" t="s">
        <v>8837</v>
      </c>
      <c r="E1262" s="21">
        <v>-25.8520144833135</v>
      </c>
      <c r="F1262" s="21">
        <v>-52.517738149365002</v>
      </c>
    </row>
    <row r="1263" spans="4:6" x14ac:dyDescent="0.25">
      <c r="D1263" t="s">
        <v>8838</v>
      </c>
      <c r="E1263" s="21">
        <v>-4.8394647520633898</v>
      </c>
      <c r="F1263" s="21">
        <v>-39.134714326258099</v>
      </c>
    </row>
    <row r="1264" spans="4:6" x14ac:dyDescent="0.25">
      <c r="D1264" t="s">
        <v>8839</v>
      </c>
      <c r="E1264" s="21">
        <v>-4.3001831010963896</v>
      </c>
      <c r="F1264" s="21">
        <v>-38.5006117097033</v>
      </c>
    </row>
    <row r="1265" spans="4:6" x14ac:dyDescent="0.25">
      <c r="D1265" t="s">
        <v>8840</v>
      </c>
      <c r="E1265" s="21">
        <v>-8.9699257628565405</v>
      </c>
      <c r="F1265" s="21">
        <v>-39.098261831709898</v>
      </c>
    </row>
    <row r="1266" spans="4:6" x14ac:dyDescent="0.25">
      <c r="D1266" t="s">
        <v>8841</v>
      </c>
      <c r="E1266" s="21">
        <v>-33.687106354578901</v>
      </c>
      <c r="F1266" s="21">
        <v>-53.459856480957697</v>
      </c>
    </row>
    <row r="1267" spans="4:6" x14ac:dyDescent="0.25">
      <c r="D1267" t="s">
        <v>8842</v>
      </c>
      <c r="E1267" s="21">
        <v>-12.5532633333702</v>
      </c>
      <c r="F1267" s="21">
        <v>-60.902577388177001</v>
      </c>
    </row>
    <row r="1268" spans="4:6" x14ac:dyDescent="0.25">
      <c r="D1268" t="s">
        <v>8843</v>
      </c>
      <c r="E1268" s="21">
        <v>-30.7508886844305</v>
      </c>
      <c r="F1268" s="21">
        <v>-51.974121491995597</v>
      </c>
    </row>
    <row r="1269" spans="4:6" x14ac:dyDescent="0.25">
      <c r="D1269" t="s">
        <v>8844</v>
      </c>
      <c r="E1269" s="21">
        <v>-23.660322440901702</v>
      </c>
      <c r="F1269" s="21">
        <v>-52.605881942162</v>
      </c>
    </row>
    <row r="1270" spans="4:6" x14ac:dyDescent="0.25">
      <c r="D1270" t="s">
        <v>8845</v>
      </c>
      <c r="E1270" s="21">
        <v>-10.5951917279183</v>
      </c>
      <c r="F1270" s="21">
        <v>-38.382936489475703</v>
      </c>
    </row>
    <row r="1271" spans="4:6" x14ac:dyDescent="0.25">
      <c r="D1271" t="s">
        <v>8846</v>
      </c>
      <c r="E1271" s="21">
        <v>-23.3776478294496</v>
      </c>
      <c r="F1271" s="21">
        <v>-52.944014044579397</v>
      </c>
    </row>
    <row r="1272" spans="4:6" x14ac:dyDescent="0.25">
      <c r="D1272" t="s">
        <v>8847</v>
      </c>
      <c r="E1272" s="21">
        <v>-16.079154643188499</v>
      </c>
      <c r="F1272" s="21">
        <v>-47.9339216423311</v>
      </c>
    </row>
    <row r="1273" spans="4:6" x14ac:dyDescent="0.25">
      <c r="D1273" t="s">
        <v>8848</v>
      </c>
      <c r="E1273" s="21">
        <v>-5.1772332720211898</v>
      </c>
      <c r="F1273" s="21">
        <v>-47.783778955710403</v>
      </c>
    </row>
    <row r="1274" spans="4:6" x14ac:dyDescent="0.25">
      <c r="D1274" t="s">
        <v>8849</v>
      </c>
      <c r="E1274" s="21">
        <v>-30.170176198595499</v>
      </c>
      <c r="F1274" s="21">
        <v>-50.215087216710501</v>
      </c>
    </row>
    <row r="1275" spans="4:6" x14ac:dyDescent="0.25">
      <c r="D1275" t="s">
        <v>8850</v>
      </c>
      <c r="E1275" s="21">
        <v>-11.1036124158448</v>
      </c>
      <c r="F1275" s="21">
        <v>-38.5182597593816</v>
      </c>
    </row>
    <row r="1276" spans="4:6" x14ac:dyDescent="0.25">
      <c r="D1276" t="s">
        <v>8851</v>
      </c>
      <c r="E1276" s="21">
        <v>-20.9030761253557</v>
      </c>
      <c r="F1276" s="21">
        <v>-43.363273195765302</v>
      </c>
    </row>
    <row r="1277" spans="4:6" x14ac:dyDescent="0.25">
      <c r="D1277" t="s">
        <v>8852</v>
      </c>
      <c r="E1277" s="21">
        <v>-28.3423882425298</v>
      </c>
      <c r="F1277" s="21">
        <v>-51.8745940179382</v>
      </c>
    </row>
    <row r="1278" spans="4:6" x14ac:dyDescent="0.25">
      <c r="D1278" t="s">
        <v>8853</v>
      </c>
      <c r="E1278" s="21">
        <v>-20.397478671849498</v>
      </c>
      <c r="F1278" s="21">
        <v>-47.277222666434199</v>
      </c>
    </row>
    <row r="1279" spans="4:6" x14ac:dyDescent="0.25">
      <c r="D1279" t="s">
        <v>8854</v>
      </c>
      <c r="E1279" s="21">
        <v>-17.079996409639602</v>
      </c>
      <c r="F1279" s="21">
        <v>-44.208958040398599</v>
      </c>
    </row>
    <row r="1280" spans="4:6" x14ac:dyDescent="0.25">
      <c r="D1280" t="s">
        <v>8855</v>
      </c>
      <c r="E1280" s="21">
        <v>-11.5069908082151</v>
      </c>
      <c r="F1280" s="21">
        <v>-54.877716850443903</v>
      </c>
    </row>
    <row r="1281" spans="4:6" x14ac:dyDescent="0.25">
      <c r="D1281" t="s">
        <v>8856</v>
      </c>
      <c r="E1281" s="21">
        <v>-20.444145400916302</v>
      </c>
      <c r="F1281" s="21">
        <v>-44.767709872055498</v>
      </c>
    </row>
    <row r="1282" spans="4:6" x14ac:dyDescent="0.25">
      <c r="D1282" t="s">
        <v>8857</v>
      </c>
      <c r="E1282" s="21">
        <v>-21.559991348990199</v>
      </c>
      <c r="F1282" s="21">
        <v>-50.448947243453901</v>
      </c>
    </row>
    <row r="1283" spans="4:6" x14ac:dyDescent="0.25">
      <c r="D1283" t="s">
        <v>8858</v>
      </c>
      <c r="E1283" s="21">
        <v>-26.404758105164699</v>
      </c>
      <c r="F1283" s="21">
        <v>-52.351240214127401</v>
      </c>
    </row>
    <row r="1284" spans="4:6" x14ac:dyDescent="0.25">
      <c r="D1284" t="s">
        <v>8859</v>
      </c>
      <c r="E1284" s="21">
        <v>-14.6374537287343</v>
      </c>
      <c r="F1284" s="21">
        <v>-39.555938790435299</v>
      </c>
    </row>
    <row r="1285" spans="4:6" x14ac:dyDescent="0.25">
      <c r="D1285" t="s">
        <v>8860</v>
      </c>
      <c r="E1285" s="21">
        <v>-4.0945072634177597</v>
      </c>
      <c r="F1285" s="21">
        <v>-63.144544906620702</v>
      </c>
    </row>
    <row r="1286" spans="4:6" x14ac:dyDescent="0.25">
      <c r="D1286" t="s">
        <v>8861</v>
      </c>
      <c r="E1286" s="21">
        <v>-3.47318517877535</v>
      </c>
      <c r="F1286" s="21">
        <v>-41.5549565403877</v>
      </c>
    </row>
    <row r="1287" spans="4:6" x14ac:dyDescent="0.25">
      <c r="D1287" t="s">
        <v>8862</v>
      </c>
      <c r="E1287" s="21">
        <v>-4.5546054556544497</v>
      </c>
      <c r="F1287" s="21">
        <v>-41.968325926062903</v>
      </c>
    </row>
    <row r="1288" spans="4:6" x14ac:dyDescent="0.25">
      <c r="D1288" t="s">
        <v>8863</v>
      </c>
      <c r="E1288" s="21">
        <v>-28.599053000323199</v>
      </c>
      <c r="F1288" s="21">
        <v>-49.3339713602074</v>
      </c>
    </row>
    <row r="1289" spans="4:6" x14ac:dyDescent="0.25">
      <c r="D1289" t="s">
        <v>8864</v>
      </c>
      <c r="E1289" s="21">
        <v>-3.6208651409403001</v>
      </c>
      <c r="F1289" s="21">
        <v>-41.4405298139773</v>
      </c>
    </row>
    <row r="1290" spans="4:6" x14ac:dyDescent="0.25">
      <c r="D1290" t="s">
        <v>8865</v>
      </c>
      <c r="E1290" s="21">
        <v>-14.391006431283801</v>
      </c>
      <c r="F1290" s="21">
        <v>-51.004924271288999</v>
      </c>
    </row>
    <row r="1291" spans="4:6" x14ac:dyDescent="0.25">
      <c r="D1291" t="s">
        <v>8866</v>
      </c>
      <c r="E1291" s="21">
        <v>-15.776372167706599</v>
      </c>
      <c r="F1291" s="21">
        <v>-48.769056270251198</v>
      </c>
    </row>
    <row r="1292" spans="4:6" x14ac:dyDescent="0.25">
      <c r="D1292" t="s">
        <v>8867</v>
      </c>
      <c r="E1292" s="21">
        <v>-14.181808249268601</v>
      </c>
      <c r="F1292" s="21">
        <v>-44.535583729268303</v>
      </c>
    </row>
    <row r="1293" spans="4:6" x14ac:dyDescent="0.25">
      <c r="D1293" t="s">
        <v>8868</v>
      </c>
      <c r="E1293" s="21">
        <v>-3.8369598726523799</v>
      </c>
      <c r="F1293" s="21">
        <v>-62.059229829397196</v>
      </c>
    </row>
    <row r="1294" spans="4:6" x14ac:dyDescent="0.25">
      <c r="D1294" t="s">
        <v>8869</v>
      </c>
      <c r="E1294" s="21">
        <v>-4.4560211633884901</v>
      </c>
      <c r="F1294" s="21">
        <v>-43.892703576863298</v>
      </c>
    </row>
    <row r="1295" spans="4:6" x14ac:dyDescent="0.25">
      <c r="D1295" t="s">
        <v>8870</v>
      </c>
      <c r="E1295" s="21">
        <v>-4.2528513644019403</v>
      </c>
      <c r="F1295" s="21">
        <v>-43.011123652797501</v>
      </c>
    </row>
    <row r="1296" spans="4:6" x14ac:dyDescent="0.25">
      <c r="D1296" t="s">
        <v>8871</v>
      </c>
      <c r="E1296" s="21">
        <v>-20.853984148512701</v>
      </c>
      <c r="F1296" s="21">
        <v>-42.801172087009498</v>
      </c>
    </row>
    <row r="1297" spans="4:6" x14ac:dyDescent="0.25">
      <c r="D1297" t="s">
        <v>8872</v>
      </c>
      <c r="E1297" s="21">
        <v>-9.6339178422766008</v>
      </c>
      <c r="F1297" s="21">
        <v>-36.584795200968998</v>
      </c>
    </row>
    <row r="1298" spans="4:6" x14ac:dyDescent="0.25">
      <c r="D1298" t="s">
        <v>8873</v>
      </c>
      <c r="E1298" s="21">
        <v>-5.0926447789094498</v>
      </c>
      <c r="F1298" s="21">
        <v>-42.208289675213599</v>
      </c>
    </row>
    <row r="1299" spans="4:6" x14ac:dyDescent="0.25">
      <c r="D1299" t="s">
        <v>8874</v>
      </c>
      <c r="E1299" s="21">
        <v>-0.93281022236936195</v>
      </c>
      <c r="F1299" s="21">
        <v>-48.280779369685</v>
      </c>
    </row>
    <row r="1300" spans="4:6" x14ac:dyDescent="0.25">
      <c r="D1300" t="s">
        <v>8875</v>
      </c>
      <c r="E1300" s="21">
        <v>-19.549794379751798</v>
      </c>
      <c r="F1300" s="21">
        <v>-40.627244436326798</v>
      </c>
    </row>
    <row r="1301" spans="4:6" x14ac:dyDescent="0.25">
      <c r="D1301" t="s">
        <v>8876</v>
      </c>
      <c r="E1301" s="21">
        <v>-10.813871312398501</v>
      </c>
      <c r="F1301" s="21">
        <v>-55.461405178216502</v>
      </c>
    </row>
    <row r="1302" spans="4:6" x14ac:dyDescent="0.25">
      <c r="D1302" t="s">
        <v>8877</v>
      </c>
      <c r="E1302" s="21">
        <v>-20.7119087973356</v>
      </c>
      <c r="F1302" s="21">
        <v>-48.539073709334403</v>
      </c>
    </row>
    <row r="1303" spans="4:6" x14ac:dyDescent="0.25">
      <c r="D1303" t="s">
        <v>8878</v>
      </c>
      <c r="E1303" s="21">
        <v>-6.0321594121378004</v>
      </c>
      <c r="F1303" s="21">
        <v>-44.247347445079903</v>
      </c>
    </row>
    <row r="1304" spans="4:6" x14ac:dyDescent="0.25">
      <c r="D1304" t="s">
        <v>8878</v>
      </c>
      <c r="E1304" s="21">
        <v>-29.395568970621301</v>
      </c>
      <c r="F1304" s="21">
        <v>-51.853948999155698</v>
      </c>
    </row>
    <row r="1305" spans="4:6" x14ac:dyDescent="0.25">
      <c r="D1305" t="s">
        <v>8879</v>
      </c>
      <c r="E1305" s="21">
        <v>-14.1532585863431</v>
      </c>
      <c r="F1305" s="21">
        <v>-48.076374633099398</v>
      </c>
    </row>
    <row r="1306" spans="4:6" x14ac:dyDescent="0.25">
      <c r="D1306" t="s">
        <v>8880</v>
      </c>
      <c r="E1306" s="21">
        <v>-8.0580544107643792</v>
      </c>
      <c r="F1306" s="21">
        <v>-48.476109134892397</v>
      </c>
    </row>
    <row r="1307" spans="4:6" x14ac:dyDescent="0.25">
      <c r="D1307" t="s">
        <v>8881</v>
      </c>
      <c r="E1307" s="21">
        <v>-8.7316866711156607</v>
      </c>
      <c r="F1307" s="21">
        <v>-48.756154847912001</v>
      </c>
    </row>
    <row r="1308" spans="4:6" x14ac:dyDescent="0.25">
      <c r="D1308" t="s">
        <v>8882</v>
      </c>
      <c r="E1308" s="21">
        <v>-9.4616150813696294</v>
      </c>
      <c r="F1308" s="21">
        <v>-59.225630669586003</v>
      </c>
    </row>
    <row r="1309" spans="4:6" x14ac:dyDescent="0.25">
      <c r="D1309" t="s">
        <v>8883</v>
      </c>
      <c r="E1309" s="21">
        <v>-20.177234730461201</v>
      </c>
      <c r="F1309" s="21">
        <v>-48.686871264128001</v>
      </c>
    </row>
    <row r="1310" spans="4:6" x14ac:dyDescent="0.25">
      <c r="D1310" t="s">
        <v>8884</v>
      </c>
      <c r="E1310" s="21">
        <v>-25.292963979560199</v>
      </c>
      <c r="F1310" s="21">
        <v>-49.226582131426298</v>
      </c>
    </row>
    <row r="1311" spans="4:6" x14ac:dyDescent="0.25">
      <c r="D1311" t="s">
        <v>8885</v>
      </c>
      <c r="E1311" s="21">
        <v>-8.1841162774162903</v>
      </c>
      <c r="F1311" s="21">
        <v>-43.794350437974899</v>
      </c>
    </row>
    <row r="1312" spans="4:6" x14ac:dyDescent="0.25">
      <c r="D1312" t="s">
        <v>8886</v>
      </c>
      <c r="E1312" s="21">
        <v>-7.2269272618159004</v>
      </c>
      <c r="F1312" s="21">
        <v>-42.175894810882298</v>
      </c>
    </row>
    <row r="1313" spans="4:6" x14ac:dyDescent="0.25">
      <c r="D1313" t="s">
        <v>8887</v>
      </c>
      <c r="E1313" s="21">
        <v>-8.9184882596127295</v>
      </c>
      <c r="F1313" s="21">
        <v>-35.721709204922803</v>
      </c>
    </row>
    <row r="1314" spans="4:6" x14ac:dyDescent="0.25">
      <c r="D1314" t="s">
        <v>8888</v>
      </c>
      <c r="E1314" s="21">
        <v>-22.837885193520599</v>
      </c>
      <c r="F1314" s="21">
        <v>-51.974732438488701</v>
      </c>
    </row>
    <row r="1315" spans="4:6" x14ac:dyDescent="0.25">
      <c r="D1315" t="s">
        <v>8888</v>
      </c>
      <c r="E1315" s="21">
        <v>-28.526313811892599</v>
      </c>
      <c r="F1315" s="21">
        <v>-52.993278888562401</v>
      </c>
    </row>
    <row r="1316" spans="4:6" x14ac:dyDescent="0.25">
      <c r="D1316" t="s">
        <v>8889</v>
      </c>
      <c r="E1316" s="21">
        <v>-13.1178488424931</v>
      </c>
      <c r="F1316" s="21">
        <v>-60.545881188551299</v>
      </c>
    </row>
    <row r="1317" spans="4:6" x14ac:dyDescent="0.25">
      <c r="D1317" t="s">
        <v>8890</v>
      </c>
      <c r="E1317" s="21">
        <v>-18.233994269939998</v>
      </c>
      <c r="F1317" s="21">
        <v>-42.839961640119803</v>
      </c>
    </row>
    <row r="1318" spans="4:6" x14ac:dyDescent="0.25">
      <c r="D1318" t="s">
        <v>8891</v>
      </c>
      <c r="E1318" s="21">
        <v>-12.8122147377324</v>
      </c>
      <c r="F1318" s="21">
        <v>-46.548534625468598</v>
      </c>
    </row>
    <row r="1319" spans="4:6" x14ac:dyDescent="0.25">
      <c r="D1319" t="s">
        <v>8892</v>
      </c>
      <c r="E1319" s="21">
        <v>-19.6979936538409</v>
      </c>
      <c r="F1319" s="21">
        <v>-49.080949924072399</v>
      </c>
    </row>
    <row r="1320" spans="4:6" x14ac:dyDescent="0.25">
      <c r="D1320" t="s">
        <v>8893</v>
      </c>
      <c r="E1320" s="21">
        <v>-22.040908009836201</v>
      </c>
      <c r="F1320" s="21">
        <v>-43.214388856184001</v>
      </c>
    </row>
    <row r="1321" spans="4:6" x14ac:dyDescent="0.25">
      <c r="D1321" t="s">
        <v>8894</v>
      </c>
      <c r="E1321" s="21">
        <v>-16.2967201710069</v>
      </c>
      <c r="F1321" s="21">
        <v>-41.794884470647702</v>
      </c>
    </row>
    <row r="1322" spans="4:6" x14ac:dyDescent="0.25">
      <c r="D1322" t="s">
        <v>8895</v>
      </c>
      <c r="E1322" s="21">
        <v>-13.661856718755001</v>
      </c>
      <c r="F1322" s="21">
        <v>-59.785201621246699</v>
      </c>
    </row>
    <row r="1323" spans="4:6" x14ac:dyDescent="0.25">
      <c r="D1323" t="s">
        <v>8896</v>
      </c>
      <c r="E1323" s="21">
        <v>-7.5563401581354599</v>
      </c>
      <c r="F1323" s="21">
        <v>-38.510121705073203</v>
      </c>
    </row>
    <row r="1324" spans="4:6" x14ac:dyDescent="0.25">
      <c r="D1324" t="s">
        <v>8897</v>
      </c>
      <c r="E1324" s="21">
        <v>-21.0964964789463</v>
      </c>
      <c r="F1324" s="21">
        <v>-46.205299319496099</v>
      </c>
    </row>
    <row r="1325" spans="4:6" x14ac:dyDescent="0.25">
      <c r="D1325" t="s">
        <v>8898</v>
      </c>
      <c r="E1325" s="21">
        <v>-18.588781924420701</v>
      </c>
      <c r="F1325" s="21">
        <v>-39.736536936488498</v>
      </c>
    </row>
    <row r="1326" spans="4:6" x14ac:dyDescent="0.25">
      <c r="D1326" t="s">
        <v>8899</v>
      </c>
      <c r="E1326" s="21">
        <v>-21.1320345205819</v>
      </c>
      <c r="F1326" s="21">
        <v>-44.473278546326704</v>
      </c>
    </row>
    <row r="1327" spans="4:6" x14ac:dyDescent="0.25">
      <c r="D1327" t="s">
        <v>8900</v>
      </c>
      <c r="E1327" s="21">
        <v>-12.5082825091778</v>
      </c>
      <c r="F1327" s="21">
        <v>-38.998145854618798</v>
      </c>
    </row>
    <row r="1328" spans="4:6" x14ac:dyDescent="0.25">
      <c r="D1328" t="s">
        <v>8901</v>
      </c>
      <c r="E1328" s="21">
        <v>-19.917618564062401</v>
      </c>
      <c r="F1328" s="21">
        <v>-48.384340660683101</v>
      </c>
    </row>
    <row r="1329" spans="4:6" x14ac:dyDescent="0.25">
      <c r="D1329" t="s">
        <v>8902</v>
      </c>
      <c r="E1329" s="21">
        <v>-22.158124782204201</v>
      </c>
      <c r="F1329" s="21">
        <v>-45.456625051317999</v>
      </c>
    </row>
    <row r="1330" spans="4:6" x14ac:dyDescent="0.25">
      <c r="D1330" t="s">
        <v>8903</v>
      </c>
      <c r="E1330" s="21">
        <v>-19.933061862417901</v>
      </c>
      <c r="F1330" s="21">
        <v>-41.691110991840901</v>
      </c>
    </row>
    <row r="1331" spans="4:6" x14ac:dyDescent="0.25">
      <c r="D1331" t="s">
        <v>8904</v>
      </c>
      <c r="E1331" s="21">
        <v>-22.083855740032099</v>
      </c>
      <c r="F1331" s="21">
        <v>-41.872239439118196</v>
      </c>
    </row>
    <row r="1332" spans="4:6" x14ac:dyDescent="0.25">
      <c r="D1332" t="s">
        <v>8905</v>
      </c>
      <c r="E1332" s="21">
        <v>-12.7840279773524</v>
      </c>
      <c r="F1332" s="21">
        <v>-39.171790583984198</v>
      </c>
    </row>
    <row r="1333" spans="4:6" x14ac:dyDescent="0.25">
      <c r="D1333" t="s">
        <v>8906</v>
      </c>
      <c r="E1333" s="21">
        <v>-8.2617706488074703</v>
      </c>
      <c r="F1333" s="21">
        <v>-49.269299133515403</v>
      </c>
    </row>
    <row r="1334" spans="4:6" x14ac:dyDescent="0.25">
      <c r="D1334" t="s">
        <v>8907</v>
      </c>
      <c r="E1334" s="21">
        <v>-7.8767974114033796</v>
      </c>
      <c r="F1334" s="21">
        <v>-41.594529352862502</v>
      </c>
    </row>
    <row r="1335" spans="4:6" x14ac:dyDescent="0.25">
      <c r="D1335" t="s">
        <v>8908</v>
      </c>
      <c r="E1335" s="21">
        <v>-20.364377487965498</v>
      </c>
      <c r="F1335" s="21">
        <v>-41.242082712020803</v>
      </c>
    </row>
    <row r="1336" spans="4:6" x14ac:dyDescent="0.25">
      <c r="D1336" t="s">
        <v>8909</v>
      </c>
      <c r="E1336" s="21">
        <v>-11.5603950935685</v>
      </c>
      <c r="F1336" s="21">
        <v>-39.281150755809897</v>
      </c>
    </row>
    <row r="1337" spans="4:6" x14ac:dyDescent="0.25">
      <c r="D1337" t="s">
        <v>8910</v>
      </c>
      <c r="E1337" s="21">
        <v>-12.3272778151451</v>
      </c>
      <c r="F1337" s="21">
        <v>-38.7687539752622</v>
      </c>
    </row>
    <row r="1338" spans="4:6" x14ac:dyDescent="0.25">
      <c r="D1338" t="s">
        <v>8911</v>
      </c>
      <c r="E1338" s="21">
        <v>-3.8379209176746301</v>
      </c>
      <c r="F1338" s="21">
        <v>-44.896961336536101</v>
      </c>
    </row>
    <row r="1339" spans="4:6" x14ac:dyDescent="0.25">
      <c r="D1339" t="s">
        <v>8912</v>
      </c>
      <c r="E1339" s="21">
        <v>-19.034880839352301</v>
      </c>
      <c r="F1339" s="21">
        <v>-43.422447285830799</v>
      </c>
    </row>
    <row r="1340" spans="4:6" x14ac:dyDescent="0.25">
      <c r="D1340" t="s">
        <v>8913</v>
      </c>
      <c r="E1340" s="21">
        <v>-19.7476353945443</v>
      </c>
      <c r="F1340" s="21">
        <v>-44.897238598055999</v>
      </c>
    </row>
    <row r="1341" spans="4:6" x14ac:dyDescent="0.25">
      <c r="D1341" t="s">
        <v>8914</v>
      </c>
      <c r="E1341" s="21">
        <v>-21.878313713137899</v>
      </c>
      <c r="F1341" s="21">
        <v>-45.087413746718198</v>
      </c>
    </row>
    <row r="1342" spans="4:6" x14ac:dyDescent="0.25">
      <c r="D1342" t="s">
        <v>8915</v>
      </c>
      <c r="E1342" s="21">
        <v>-12.2236591746562</v>
      </c>
      <c r="F1342" s="21">
        <v>-47.295230129479101</v>
      </c>
    </row>
    <row r="1343" spans="4:6" x14ac:dyDescent="0.25">
      <c r="D1343" t="s">
        <v>8916</v>
      </c>
      <c r="E1343" s="21">
        <v>-22.408322779808302</v>
      </c>
      <c r="F1343" s="21">
        <v>-45.799989102157397</v>
      </c>
    </row>
    <row r="1344" spans="4:6" x14ac:dyDescent="0.25">
      <c r="D1344" t="s">
        <v>8917</v>
      </c>
      <c r="E1344" s="21">
        <v>-22.337986207619899</v>
      </c>
      <c r="F1344" s="21">
        <v>-47.173326206237697</v>
      </c>
    </row>
    <row r="1345" spans="4:6" x14ac:dyDescent="0.25">
      <c r="D1345" t="s">
        <v>8918</v>
      </c>
      <c r="E1345" s="21">
        <v>-23.015904136675601</v>
      </c>
      <c r="F1345" s="21">
        <v>-48.013797779617498</v>
      </c>
    </row>
    <row r="1346" spans="4:6" x14ac:dyDescent="0.25">
      <c r="D1346" t="s">
        <v>8919</v>
      </c>
      <c r="E1346" s="21">
        <v>-27.233933732222599</v>
      </c>
      <c r="F1346" s="21">
        <v>-52.026409427852499</v>
      </c>
    </row>
    <row r="1347" spans="4:6" x14ac:dyDescent="0.25">
      <c r="D1347" t="s">
        <v>8919</v>
      </c>
      <c r="E1347" s="21">
        <v>-31.381299678192399</v>
      </c>
      <c r="F1347" s="21">
        <v>-58.023228732627601</v>
      </c>
    </row>
    <row r="1348" spans="4:6" x14ac:dyDescent="0.25">
      <c r="D1348" t="s">
        <v>8920</v>
      </c>
      <c r="E1348" s="21">
        <v>-1.99275742969051</v>
      </c>
      <c r="F1348" s="21">
        <v>-47.942578381972297</v>
      </c>
    </row>
    <row r="1349" spans="4:6" x14ac:dyDescent="0.25">
      <c r="D1349" t="s">
        <v>8921</v>
      </c>
      <c r="E1349" s="21">
        <v>-6.8987284817251702</v>
      </c>
      <c r="F1349" s="21">
        <v>-37.606343557414597</v>
      </c>
    </row>
    <row r="1350" spans="4:6" x14ac:dyDescent="0.25">
      <c r="D1350" t="s">
        <v>8921</v>
      </c>
      <c r="E1350" s="21">
        <v>-7.5882904446796298</v>
      </c>
      <c r="F1350" s="21">
        <v>-35.100229595706701</v>
      </c>
    </row>
    <row r="1351" spans="4:6" x14ac:dyDescent="0.25">
      <c r="D1351" t="s">
        <v>8922</v>
      </c>
      <c r="E1351" s="21">
        <v>-7.2578844730667402</v>
      </c>
      <c r="F1351" s="21">
        <v>-34.9001638851799</v>
      </c>
    </row>
    <row r="1352" spans="4:6" x14ac:dyDescent="0.25">
      <c r="D1352" t="s">
        <v>8922</v>
      </c>
      <c r="E1352" s="21">
        <v>-11.8183823547936</v>
      </c>
      <c r="F1352" s="21">
        <v>-37.613405966155199</v>
      </c>
    </row>
    <row r="1353" spans="4:6" x14ac:dyDescent="0.25">
      <c r="D1353" t="s">
        <v>8923</v>
      </c>
      <c r="E1353" s="21">
        <v>-14.9026824678133</v>
      </c>
      <c r="F1353" s="21">
        <v>-41.9721763656337</v>
      </c>
    </row>
    <row r="1354" spans="4:6" x14ac:dyDescent="0.25">
      <c r="D1354" t="s">
        <v>8924</v>
      </c>
      <c r="E1354" s="21">
        <v>-28.2080026248344</v>
      </c>
      <c r="F1354" s="21">
        <v>-53.491005610434399</v>
      </c>
    </row>
    <row r="1355" spans="4:6" x14ac:dyDescent="0.25">
      <c r="D1355" t="s">
        <v>8925</v>
      </c>
      <c r="E1355" s="21">
        <v>-15.298703310347401</v>
      </c>
      <c r="F1355" s="21">
        <v>-44.412883917177403</v>
      </c>
    </row>
    <row r="1356" spans="4:6" x14ac:dyDescent="0.25">
      <c r="D1356" t="s">
        <v>8926</v>
      </c>
      <c r="E1356" s="21">
        <v>-19.628654999698199</v>
      </c>
      <c r="F1356" s="21">
        <v>-43.993518589262003</v>
      </c>
    </row>
    <row r="1357" spans="4:6" x14ac:dyDescent="0.25">
      <c r="D1357" t="s">
        <v>8927</v>
      </c>
      <c r="E1357" s="21">
        <v>-10.644117807674499</v>
      </c>
      <c r="F1357" s="21">
        <v>-51.570275410566403</v>
      </c>
    </row>
    <row r="1358" spans="4:6" x14ac:dyDescent="0.25">
      <c r="D1358" t="s">
        <v>8928</v>
      </c>
      <c r="E1358" s="21">
        <v>-7.7912046400200303</v>
      </c>
      <c r="F1358" s="21">
        <v>-36.658360264327897</v>
      </c>
    </row>
    <row r="1359" spans="4:6" x14ac:dyDescent="0.25">
      <c r="D1359" t="s">
        <v>8929</v>
      </c>
      <c r="E1359" s="21">
        <v>-22.149229353375802</v>
      </c>
      <c r="F1359" s="21">
        <v>-46.043422047003503</v>
      </c>
    </row>
    <row r="1360" spans="4:6" x14ac:dyDescent="0.25">
      <c r="D1360" t="s">
        <v>8930</v>
      </c>
      <c r="E1360" s="21">
        <v>-20.496319567745999</v>
      </c>
      <c r="F1360" s="21">
        <v>-43.8513836394553</v>
      </c>
    </row>
    <row r="1361" spans="4:6" x14ac:dyDescent="0.25">
      <c r="D1361" t="s">
        <v>8931</v>
      </c>
      <c r="E1361" s="21">
        <v>-18.8025224150527</v>
      </c>
      <c r="F1361" s="21">
        <v>-43.677086552254302</v>
      </c>
    </row>
    <row r="1362" spans="4:6" x14ac:dyDescent="0.25">
      <c r="D1362" t="s">
        <v>8932</v>
      </c>
      <c r="E1362" s="21">
        <v>-23.5509885148143</v>
      </c>
      <c r="F1362" s="21">
        <v>-50.553946321330699</v>
      </c>
    </row>
    <row r="1363" spans="4:6" x14ac:dyDescent="0.25">
      <c r="D1363" t="s">
        <v>8933</v>
      </c>
      <c r="E1363" s="21">
        <v>-19.936741592767799</v>
      </c>
      <c r="F1363" s="21">
        <v>-47.544875398731399</v>
      </c>
    </row>
    <row r="1364" spans="4:6" x14ac:dyDescent="0.25">
      <c r="D1364" t="s">
        <v>8934</v>
      </c>
      <c r="E1364" s="21">
        <v>-14.541279889910999</v>
      </c>
      <c r="F1364" s="21">
        <v>-59.541267555604598</v>
      </c>
    </row>
    <row r="1365" spans="4:6" x14ac:dyDescent="0.25">
      <c r="D1365" t="s">
        <v>8935</v>
      </c>
      <c r="E1365" s="21">
        <v>-20.663921331099001</v>
      </c>
      <c r="F1365" s="21">
        <v>-43.784980580328799</v>
      </c>
    </row>
    <row r="1366" spans="4:6" x14ac:dyDescent="0.25">
      <c r="D1366" t="s">
        <v>8936</v>
      </c>
      <c r="E1366" s="21">
        <v>-23.626852114999298</v>
      </c>
      <c r="F1366" s="21">
        <v>-50.171225694562999</v>
      </c>
    </row>
    <row r="1367" spans="4:6" x14ac:dyDescent="0.25">
      <c r="D1367" t="s">
        <v>8937</v>
      </c>
      <c r="E1367" s="21">
        <v>-19.179389219262301</v>
      </c>
      <c r="F1367" s="21">
        <v>-41.473905786169802</v>
      </c>
    </row>
    <row r="1368" spans="4:6" x14ac:dyDescent="0.25">
      <c r="D1368" t="s">
        <v>8938</v>
      </c>
      <c r="E1368" s="21">
        <v>-22.549767930651399</v>
      </c>
      <c r="F1368" s="21">
        <v>-45.925850361586399</v>
      </c>
    </row>
    <row r="1369" spans="4:6" x14ac:dyDescent="0.25">
      <c r="D1369" t="s">
        <v>8939</v>
      </c>
      <c r="E1369" s="21">
        <v>-27.7324444919327</v>
      </c>
      <c r="F1369" s="21">
        <v>-52.994254525629998</v>
      </c>
    </row>
    <row r="1370" spans="4:6" x14ac:dyDescent="0.25">
      <c r="D1370" t="s">
        <v>8940</v>
      </c>
      <c r="E1370" s="21">
        <v>-19.932551865709801</v>
      </c>
      <c r="F1370" s="21">
        <v>-44.054292070655997</v>
      </c>
    </row>
    <row r="1371" spans="4:6" x14ac:dyDescent="0.25">
      <c r="D1371" t="s">
        <v>8941</v>
      </c>
      <c r="E1371" s="21">
        <v>-25.679288023179001</v>
      </c>
      <c r="F1371" s="21">
        <v>-49.535469516477598</v>
      </c>
    </row>
    <row r="1372" spans="4:6" x14ac:dyDescent="0.25">
      <c r="D1372" t="s">
        <v>8942</v>
      </c>
      <c r="E1372" s="21">
        <v>-13.762780112149899</v>
      </c>
      <c r="F1372" s="21">
        <v>-41.042986656706802</v>
      </c>
    </row>
    <row r="1373" spans="4:6" x14ac:dyDescent="0.25">
      <c r="D1373" t="s">
        <v>8943</v>
      </c>
      <c r="E1373" s="21">
        <v>-21.1862315411129</v>
      </c>
      <c r="F1373" s="21">
        <v>-45.436952331486999</v>
      </c>
    </row>
    <row r="1374" spans="4:6" x14ac:dyDescent="0.25">
      <c r="D1374" t="s">
        <v>8944</v>
      </c>
      <c r="E1374" s="21">
        <v>-29.181090863423599</v>
      </c>
      <c r="F1374" s="21">
        <v>-52.095061144641399</v>
      </c>
    </row>
    <row r="1375" spans="4:6" x14ac:dyDescent="0.25">
      <c r="D1375" t="s">
        <v>8945</v>
      </c>
      <c r="E1375" s="21">
        <v>-9.6375815453575004</v>
      </c>
      <c r="F1375" s="21">
        <v>-35.799673387489698</v>
      </c>
    </row>
    <row r="1376" spans="4:6" x14ac:dyDescent="0.25">
      <c r="D1376" t="s">
        <v>8946</v>
      </c>
      <c r="E1376" s="21">
        <v>-28.1198928434228</v>
      </c>
      <c r="F1376" s="21">
        <v>-52.784676842714397</v>
      </c>
    </row>
    <row r="1377" spans="4:6" x14ac:dyDescent="0.25">
      <c r="D1377" t="s">
        <v>8947</v>
      </c>
      <c r="E1377" s="21">
        <v>-16.684526469156602</v>
      </c>
      <c r="F1377" s="21">
        <v>-44.363883952091001</v>
      </c>
    </row>
    <row r="1378" spans="4:6" x14ac:dyDescent="0.25">
      <c r="D1378" t="s">
        <v>8948</v>
      </c>
      <c r="E1378" s="21">
        <v>-12.249261033767899</v>
      </c>
      <c r="F1378" s="21">
        <v>-38.747707398712102</v>
      </c>
    </row>
    <row r="1379" spans="4:6" x14ac:dyDescent="0.25">
      <c r="D1379" t="s">
        <v>8949</v>
      </c>
      <c r="E1379" s="21">
        <v>-24.797585939250901</v>
      </c>
      <c r="F1379" s="21">
        <v>-53.301022065820199</v>
      </c>
    </row>
    <row r="1380" spans="4:6" x14ac:dyDescent="0.25">
      <c r="D1380" t="s">
        <v>8950</v>
      </c>
      <c r="E1380" s="21">
        <v>-22.027210439347201</v>
      </c>
      <c r="F1380" s="21">
        <v>-42.365198874503697</v>
      </c>
    </row>
    <row r="1381" spans="4:6" x14ac:dyDescent="0.25">
      <c r="D1381" t="s">
        <v>8951</v>
      </c>
      <c r="E1381" s="21">
        <v>-22.478251949214101</v>
      </c>
      <c r="F1381" s="21">
        <v>-47.452287470191798</v>
      </c>
    </row>
    <row r="1382" spans="4:6" x14ac:dyDescent="0.25">
      <c r="D1382" t="s">
        <v>8952</v>
      </c>
      <c r="E1382" s="21">
        <v>-15.039163945665701</v>
      </c>
      <c r="F1382" s="21">
        <v>-41.9318358262557</v>
      </c>
    </row>
    <row r="1383" spans="4:6" x14ac:dyDescent="0.25">
      <c r="D1383" t="s">
        <v>8953</v>
      </c>
      <c r="E1383" s="21">
        <v>-26.984873413568401</v>
      </c>
      <c r="F1383" s="21">
        <v>-52.606032070140998</v>
      </c>
    </row>
    <row r="1384" spans="4:6" x14ac:dyDescent="0.25">
      <c r="D1384" t="s">
        <v>8954</v>
      </c>
      <c r="E1384" s="21">
        <v>-19.122862384174301</v>
      </c>
      <c r="F1384" s="21">
        <v>-44.322786719004498</v>
      </c>
    </row>
    <row r="1385" spans="4:6" x14ac:dyDescent="0.25">
      <c r="D1385" t="s">
        <v>8955</v>
      </c>
      <c r="E1385" s="21">
        <v>-21.789574981925298</v>
      </c>
      <c r="F1385" s="21">
        <v>-45.700266723722201</v>
      </c>
    </row>
    <row r="1386" spans="4:6" x14ac:dyDescent="0.25">
      <c r="D1386" t="s">
        <v>8956</v>
      </c>
      <c r="E1386" s="21">
        <v>-3.5521511815064502</v>
      </c>
      <c r="F1386" s="21">
        <v>-40.653602941044703</v>
      </c>
    </row>
    <row r="1387" spans="4:6" x14ac:dyDescent="0.25">
      <c r="D1387" t="s">
        <v>8957</v>
      </c>
      <c r="E1387" s="21">
        <v>-7.0075409390763497</v>
      </c>
      <c r="F1387" s="21">
        <v>-37.934947998656099</v>
      </c>
    </row>
    <row r="1388" spans="4:6" x14ac:dyDescent="0.25">
      <c r="D1388" t="s">
        <v>8958</v>
      </c>
      <c r="E1388" s="21">
        <v>-19.830134091656198</v>
      </c>
      <c r="F1388" s="21">
        <v>-54.831615711682197</v>
      </c>
    </row>
    <row r="1389" spans="4:6" x14ac:dyDescent="0.25">
      <c r="D1389" t="s">
        <v>8959</v>
      </c>
      <c r="E1389" s="21">
        <v>-13.828093391008199</v>
      </c>
      <c r="F1389" s="21">
        <v>-44.456937838085999</v>
      </c>
    </row>
    <row r="1390" spans="4:6" x14ac:dyDescent="0.25">
      <c r="D1390" t="s">
        <v>8960</v>
      </c>
      <c r="E1390" s="21">
        <v>-18.3694331767175</v>
      </c>
      <c r="F1390" s="21">
        <v>-44.454551975345197</v>
      </c>
    </row>
    <row r="1391" spans="4:6" x14ac:dyDescent="0.25">
      <c r="D1391" t="s">
        <v>8961</v>
      </c>
      <c r="E1391" s="21">
        <v>-23.183378659623699</v>
      </c>
      <c r="F1391" s="21">
        <v>-50.650194317609703</v>
      </c>
    </row>
    <row r="1392" spans="4:6" x14ac:dyDescent="0.25">
      <c r="D1392" t="s">
        <v>8962</v>
      </c>
      <c r="E1392" s="21">
        <v>-18.6160413536014</v>
      </c>
      <c r="F1392" s="21">
        <v>-42.279455354313598</v>
      </c>
    </row>
    <row r="1393" spans="4:6" x14ac:dyDescent="0.25">
      <c r="D1393" t="s">
        <v>8963</v>
      </c>
      <c r="E1393" s="21">
        <v>-21.352545539532699</v>
      </c>
      <c r="F1393" s="21">
        <v>-50.286353564462203</v>
      </c>
    </row>
    <row r="1394" spans="4:6" x14ac:dyDescent="0.25">
      <c r="D1394" t="s">
        <v>8964</v>
      </c>
      <c r="E1394" s="21">
        <v>-4.1348181675591702</v>
      </c>
      <c r="F1394" s="21">
        <v>-44.124764951500197</v>
      </c>
    </row>
    <row r="1395" spans="4:6" x14ac:dyDescent="0.25">
      <c r="D1395" t="s">
        <v>8965</v>
      </c>
      <c r="E1395" s="21">
        <v>-18.4738250898906</v>
      </c>
      <c r="F1395" s="21">
        <v>-47.193737501606698</v>
      </c>
    </row>
    <row r="1396" spans="4:6" x14ac:dyDescent="0.25">
      <c r="D1396" t="s">
        <v>8966</v>
      </c>
      <c r="E1396" s="21">
        <v>-28.3829831386108</v>
      </c>
      <c r="F1396" s="21">
        <v>-54.065938640133297</v>
      </c>
    </row>
    <row r="1397" spans="4:6" x14ac:dyDescent="0.25">
      <c r="D1397" t="s">
        <v>8967</v>
      </c>
      <c r="E1397" s="21">
        <v>-27.7222488732444</v>
      </c>
      <c r="F1397" s="21">
        <v>-53.7045952295137</v>
      </c>
    </row>
    <row r="1398" spans="4:6" x14ac:dyDescent="0.25">
      <c r="D1398" t="s">
        <v>8968</v>
      </c>
      <c r="E1398" s="21">
        <v>-26.228154729204501</v>
      </c>
      <c r="F1398" s="21">
        <v>-52.036093571270101</v>
      </c>
    </row>
    <row r="1399" spans="4:6" x14ac:dyDescent="0.25">
      <c r="D1399" t="s">
        <v>8969</v>
      </c>
      <c r="E1399" s="21">
        <v>-6.3858796959868798</v>
      </c>
      <c r="F1399" s="21">
        <v>-36.217483685635898</v>
      </c>
    </row>
    <row r="1400" spans="4:6" x14ac:dyDescent="0.25">
      <c r="D1400" t="s">
        <v>8970</v>
      </c>
      <c r="E1400" s="21">
        <v>-19.5183533372313</v>
      </c>
      <c r="F1400" s="21">
        <v>-42.6279457637878</v>
      </c>
    </row>
    <row r="1401" spans="4:6" x14ac:dyDescent="0.25">
      <c r="D1401" t="s">
        <v>8971</v>
      </c>
      <c r="E1401" s="21">
        <v>-26.906182962077398</v>
      </c>
      <c r="F1401" s="21">
        <v>-52.701572351489801</v>
      </c>
    </row>
    <row r="1402" spans="4:6" x14ac:dyDescent="0.25">
      <c r="D1402" t="s">
        <v>8972</v>
      </c>
      <c r="E1402" s="21">
        <v>-6.2501479430511502</v>
      </c>
      <c r="F1402" s="21">
        <v>-38.444463175716002</v>
      </c>
    </row>
    <row r="1403" spans="4:6" x14ac:dyDescent="0.25">
      <c r="D1403" t="s">
        <v>8973</v>
      </c>
      <c r="E1403" s="21">
        <v>-10.284312977860299</v>
      </c>
      <c r="F1403" s="21">
        <v>-37.9254169296483</v>
      </c>
    </row>
    <row r="1404" spans="4:6" x14ac:dyDescent="0.25">
      <c r="D1404" t="s">
        <v>8974</v>
      </c>
      <c r="E1404" s="21">
        <v>-8.8255186519313806</v>
      </c>
      <c r="F1404" s="21">
        <v>-42.477963079768998</v>
      </c>
    </row>
    <row r="1405" spans="4:6" x14ac:dyDescent="0.25">
      <c r="D1405" t="s">
        <v>8975</v>
      </c>
      <c r="E1405" s="21">
        <v>-23.630987978230401</v>
      </c>
      <c r="F1405" s="21">
        <v>-49.313948184236601</v>
      </c>
    </row>
    <row r="1406" spans="4:6" x14ac:dyDescent="0.25">
      <c r="D1406" t="s">
        <v>8976</v>
      </c>
      <c r="E1406" s="21">
        <v>-26.511512315478299</v>
      </c>
      <c r="F1406" s="21">
        <v>-52.669809605131803</v>
      </c>
    </row>
    <row r="1407" spans="4:6" x14ac:dyDescent="0.25">
      <c r="D1407" t="s">
        <v>8977</v>
      </c>
      <c r="E1407" s="21">
        <v>-16.615309946540702</v>
      </c>
      <c r="F1407" s="21">
        <v>-42.184303781154703</v>
      </c>
    </row>
    <row r="1408" spans="4:6" x14ac:dyDescent="0.25">
      <c r="D1408" t="s">
        <v>8978</v>
      </c>
      <c r="E1408" s="21">
        <v>-21.590232195801001</v>
      </c>
      <c r="F1408" s="21">
        <v>-43.256358784593601</v>
      </c>
    </row>
    <row r="1409" spans="4:6" x14ac:dyDescent="0.25">
      <c r="D1409" t="s">
        <v>8979</v>
      </c>
      <c r="E1409" s="21">
        <v>-29.2699534139159</v>
      </c>
      <c r="F1409" s="21">
        <v>-51.685185121310901</v>
      </c>
    </row>
    <row r="1410" spans="4:6" x14ac:dyDescent="0.25">
      <c r="D1410" t="s">
        <v>8980</v>
      </c>
      <c r="E1410" s="21">
        <v>-23.272861236411298</v>
      </c>
      <c r="F1410" s="21">
        <v>-55.528264742363802</v>
      </c>
    </row>
    <row r="1411" spans="4:6" x14ac:dyDescent="0.25">
      <c r="D1411" t="s">
        <v>8981</v>
      </c>
      <c r="E1411" s="21">
        <v>-25.977154592546601</v>
      </c>
      <c r="F1411" s="21">
        <v>-52.5644999084614</v>
      </c>
    </row>
    <row r="1412" spans="4:6" x14ac:dyDescent="0.25">
      <c r="D1412" t="s">
        <v>8982</v>
      </c>
      <c r="E1412" s="21">
        <v>-21.028200708718899</v>
      </c>
      <c r="F1412" s="21">
        <v>-44.220975527895099</v>
      </c>
    </row>
    <row r="1413" spans="4:6" x14ac:dyDescent="0.25">
      <c r="D1413" t="s">
        <v>8983</v>
      </c>
      <c r="E1413" s="21">
        <v>-22.627359937951301</v>
      </c>
      <c r="F1413" s="21">
        <v>-46.0245052564063</v>
      </c>
    </row>
    <row r="1414" spans="4:6" x14ac:dyDescent="0.25">
      <c r="D1414" t="s">
        <v>8984</v>
      </c>
      <c r="E1414" s="21">
        <v>-16.2954058449046</v>
      </c>
      <c r="F1414" s="21">
        <v>-50.552531918563503</v>
      </c>
    </row>
    <row r="1415" spans="4:6" x14ac:dyDescent="0.25">
      <c r="D1415" t="s">
        <v>8985</v>
      </c>
      <c r="E1415" s="21">
        <v>-20.4478931936268</v>
      </c>
      <c r="F1415" s="21">
        <v>-45.562125022811401</v>
      </c>
    </row>
    <row r="1416" spans="4:6" x14ac:dyDescent="0.25">
      <c r="D1416" t="s">
        <v>8986</v>
      </c>
      <c r="E1416" s="21">
        <v>-19.836572057292599</v>
      </c>
      <c r="F1416" s="21">
        <v>-42.399175849543902</v>
      </c>
    </row>
    <row r="1417" spans="4:6" x14ac:dyDescent="0.25">
      <c r="D1417" t="s">
        <v>8987</v>
      </c>
      <c r="E1417" s="21">
        <v>-27.5881667095606</v>
      </c>
      <c r="F1417" s="21">
        <v>-50.361886117649803</v>
      </c>
    </row>
    <row r="1418" spans="4:6" x14ac:dyDescent="0.25">
      <c r="D1418" t="s">
        <v>8988</v>
      </c>
      <c r="E1418" s="21">
        <v>-10.433778590996999</v>
      </c>
      <c r="F1418" s="21">
        <v>-45.163710722651203</v>
      </c>
    </row>
    <row r="1419" spans="4:6" x14ac:dyDescent="0.25">
      <c r="D1419" t="s">
        <v>8989</v>
      </c>
      <c r="E1419" s="21">
        <v>-9.1216050025683799</v>
      </c>
      <c r="F1419" s="21">
        <v>-36.3247348403196</v>
      </c>
    </row>
    <row r="1420" spans="4:6" x14ac:dyDescent="0.25">
      <c r="D1420" t="s">
        <v>8990</v>
      </c>
      <c r="E1420" s="21">
        <v>-13.3431503793384</v>
      </c>
      <c r="F1420" s="21">
        <v>-44.6348794233256</v>
      </c>
    </row>
    <row r="1421" spans="4:6" x14ac:dyDescent="0.25">
      <c r="D1421" t="s">
        <v>8991</v>
      </c>
      <c r="E1421" s="21">
        <v>-8.4748616716265897</v>
      </c>
      <c r="F1421" s="21">
        <v>-35.547082559398802</v>
      </c>
    </row>
    <row r="1422" spans="4:6" x14ac:dyDescent="0.25">
      <c r="D1422" t="s">
        <v>8992</v>
      </c>
      <c r="E1422" s="21">
        <v>-19.008166122908001</v>
      </c>
      <c r="F1422" s="21">
        <v>-57.651488276271998</v>
      </c>
    </row>
    <row r="1423" spans="4:6" x14ac:dyDescent="0.25">
      <c r="D1423" t="s">
        <v>8993</v>
      </c>
      <c r="E1423" s="21">
        <v>-15.928309974073001</v>
      </c>
      <c r="F1423" s="21">
        <v>-48.808968238101798</v>
      </c>
    </row>
    <row r="1424" spans="4:6" x14ac:dyDescent="0.25">
      <c r="D1424" t="s">
        <v>8994</v>
      </c>
      <c r="E1424" s="21">
        <v>-18.141995806948302</v>
      </c>
      <c r="F1424" s="21">
        <v>-48.561951165859</v>
      </c>
    </row>
    <row r="1425" spans="4:6" x14ac:dyDescent="0.25">
      <c r="D1425" t="s">
        <v>8995</v>
      </c>
      <c r="E1425" s="21">
        <v>-22.221806741944299</v>
      </c>
      <c r="F1425" s="21">
        <v>-47.621852862083898</v>
      </c>
    </row>
    <row r="1426" spans="4:6" x14ac:dyDescent="0.25">
      <c r="D1426" t="s">
        <v>8996</v>
      </c>
      <c r="E1426" s="21">
        <v>-24.101421853174202</v>
      </c>
      <c r="F1426" s="21">
        <v>-52.118096448072599</v>
      </c>
    </row>
    <row r="1427" spans="4:6" x14ac:dyDescent="0.25">
      <c r="D1427" t="s">
        <v>8997</v>
      </c>
      <c r="E1427" s="21">
        <v>-12.998207774259599</v>
      </c>
      <c r="F1427" s="21">
        <v>-60.942088893037898</v>
      </c>
    </row>
    <row r="1428" spans="4:6" x14ac:dyDescent="0.25">
      <c r="D1428" t="s">
        <v>8998</v>
      </c>
      <c r="E1428" s="21">
        <v>-26.425119620925599</v>
      </c>
      <c r="F1428" s="21">
        <v>-49.246394303324898</v>
      </c>
    </row>
    <row r="1429" spans="4:6" x14ac:dyDescent="0.25">
      <c r="D1429" t="s">
        <v>8999</v>
      </c>
      <c r="E1429" s="21">
        <v>-10.128069133529999</v>
      </c>
      <c r="F1429" s="21">
        <v>-36.172023596702502</v>
      </c>
    </row>
    <row r="1430" spans="4:6" x14ac:dyDescent="0.25">
      <c r="D1430" t="s">
        <v>9000</v>
      </c>
      <c r="E1430" s="21">
        <v>-22.642381097927601</v>
      </c>
      <c r="F1430" s="21">
        <v>-47.192978211928803</v>
      </c>
    </row>
    <row r="1431" spans="4:6" x14ac:dyDescent="0.25">
      <c r="D1431" t="s">
        <v>9001</v>
      </c>
      <c r="E1431" s="21">
        <v>-20.477992713863699</v>
      </c>
      <c r="F1431" s="21">
        <v>-49.777948624526204</v>
      </c>
    </row>
    <row r="1432" spans="4:6" x14ac:dyDescent="0.25">
      <c r="D1432" t="s">
        <v>9002</v>
      </c>
      <c r="E1432" s="21">
        <v>-12.437124665299899</v>
      </c>
      <c r="F1432" s="21">
        <v>-64.228438115733795</v>
      </c>
    </row>
    <row r="1433" spans="4:6" x14ac:dyDescent="0.25">
      <c r="D1433" t="s">
        <v>9003</v>
      </c>
      <c r="E1433" s="21">
        <v>-18.543650514160301</v>
      </c>
      <c r="F1433" s="21">
        <v>-53.129158226276701</v>
      </c>
    </row>
    <row r="1434" spans="4:6" x14ac:dyDescent="0.25">
      <c r="D1434" t="s">
        <v>9004</v>
      </c>
      <c r="E1434" s="21">
        <v>-12.029169164505401</v>
      </c>
      <c r="F1434" s="21">
        <v>-44.261161037068099</v>
      </c>
    </row>
    <row r="1435" spans="4:6" x14ac:dyDescent="0.25">
      <c r="D1435" t="s">
        <v>9005</v>
      </c>
      <c r="E1435" s="21">
        <v>-23.602655680178302</v>
      </c>
      <c r="F1435" s="21">
        <v>-46.919421219132197</v>
      </c>
    </row>
    <row r="1436" spans="4:6" x14ac:dyDescent="0.25">
      <c r="D1436" t="s">
        <v>9006</v>
      </c>
      <c r="E1436" s="21">
        <v>-28.989582941121199</v>
      </c>
      <c r="F1436" s="21">
        <v>-51.697519654157901</v>
      </c>
    </row>
    <row r="1437" spans="4:6" x14ac:dyDescent="0.25">
      <c r="D1437" t="s">
        <v>9007</v>
      </c>
      <c r="E1437" s="21">
        <v>-9.8547810696042095</v>
      </c>
      <c r="F1437" s="21">
        <v>-58.4297045801462</v>
      </c>
    </row>
    <row r="1438" spans="4:6" x14ac:dyDescent="0.25">
      <c r="D1438" t="s">
        <v>9008</v>
      </c>
      <c r="E1438" s="21">
        <v>-18.073186878364101</v>
      </c>
      <c r="F1438" s="21">
        <v>-43.465184542480898</v>
      </c>
    </row>
    <row r="1439" spans="4:6" x14ac:dyDescent="0.25">
      <c r="D1439" t="s">
        <v>9009</v>
      </c>
      <c r="E1439" s="21">
        <v>-8.2832347732699994</v>
      </c>
      <c r="F1439" s="21">
        <v>-49.247033020507203</v>
      </c>
    </row>
    <row r="1440" spans="4:6" x14ac:dyDescent="0.25">
      <c r="D1440" t="s">
        <v>9010</v>
      </c>
      <c r="E1440" s="21">
        <v>-28.128443454940498</v>
      </c>
      <c r="F1440" s="21">
        <v>-52.302795843418103</v>
      </c>
    </row>
    <row r="1441" spans="4:6" x14ac:dyDescent="0.25">
      <c r="D1441" t="s">
        <v>9011</v>
      </c>
      <c r="E1441" s="21">
        <v>-18.501743696651101</v>
      </c>
      <c r="F1441" s="21">
        <v>-54.751426334797003</v>
      </c>
    </row>
    <row r="1442" spans="4:6" x14ac:dyDescent="0.25">
      <c r="D1442" t="s">
        <v>9012</v>
      </c>
      <c r="E1442" s="21">
        <v>-7.62749134476796</v>
      </c>
      <c r="F1442" s="21">
        <v>-36.605766726352101</v>
      </c>
    </row>
    <row r="1443" spans="4:6" x14ac:dyDescent="0.25">
      <c r="D1443" t="s">
        <v>9013</v>
      </c>
      <c r="E1443" s="21">
        <v>-9.6182315869057895</v>
      </c>
      <c r="F1443" s="21">
        <v>-36.770029551065697</v>
      </c>
    </row>
    <row r="1444" spans="4:6" x14ac:dyDescent="0.25">
      <c r="D1444" t="s">
        <v>9014</v>
      </c>
      <c r="E1444" s="21">
        <v>-5.1680870459590897</v>
      </c>
      <c r="F1444" s="21">
        <v>-40.653963096659503</v>
      </c>
    </row>
    <row r="1445" spans="4:6" x14ac:dyDescent="0.25">
      <c r="D1445" t="s">
        <v>9015</v>
      </c>
      <c r="E1445" s="21">
        <v>-7.2289747430387301</v>
      </c>
      <c r="F1445" s="21">
        <v>-39.410237990356499</v>
      </c>
    </row>
    <row r="1446" spans="4:6" x14ac:dyDescent="0.25">
      <c r="D1446" t="s">
        <v>9016</v>
      </c>
      <c r="E1446" s="21">
        <v>-21.338428703432601</v>
      </c>
      <c r="F1446" s="21">
        <v>-47.732827138630199</v>
      </c>
    </row>
    <row r="1447" spans="4:6" x14ac:dyDescent="0.25">
      <c r="D1447" t="s">
        <v>9017</v>
      </c>
      <c r="E1447" s="21">
        <v>-13.355588120767701</v>
      </c>
      <c r="F1447" s="21">
        <v>-39.813042529598803</v>
      </c>
    </row>
    <row r="1448" spans="4:6" x14ac:dyDescent="0.25">
      <c r="D1448" t="s">
        <v>9018</v>
      </c>
      <c r="E1448" s="21">
        <v>-28.6727510189599</v>
      </c>
      <c r="F1448" s="21">
        <v>-49.373322930723802</v>
      </c>
    </row>
    <row r="1449" spans="4:6" x14ac:dyDescent="0.25">
      <c r="D1449" t="s">
        <v>9019</v>
      </c>
      <c r="E1449" s="21">
        <v>-17.238591874728002</v>
      </c>
      <c r="F1449" s="21">
        <v>-40.918735943488798</v>
      </c>
    </row>
    <row r="1450" spans="4:6" x14ac:dyDescent="0.25">
      <c r="D1450" t="s">
        <v>9020</v>
      </c>
      <c r="E1450" s="21">
        <v>-11.506372040078199</v>
      </c>
      <c r="F1450" s="21">
        <v>-38.151795545741301</v>
      </c>
    </row>
    <row r="1451" spans="4:6" x14ac:dyDescent="0.25">
      <c r="D1451" t="s">
        <v>9021</v>
      </c>
      <c r="E1451" s="21">
        <v>-27.500356451554602</v>
      </c>
      <c r="F1451" s="21">
        <v>-54.099833336958298</v>
      </c>
    </row>
    <row r="1452" spans="4:6" x14ac:dyDescent="0.25">
      <c r="D1452" t="s">
        <v>9022</v>
      </c>
      <c r="E1452" s="21">
        <v>-20.873753275241899</v>
      </c>
      <c r="F1452" s="21">
        <v>-45.517111078131897</v>
      </c>
    </row>
    <row r="1453" spans="4:6" x14ac:dyDescent="0.25">
      <c r="D1453" t="s">
        <v>9023</v>
      </c>
      <c r="E1453" s="21">
        <v>-20.404036367334601</v>
      </c>
      <c r="F1453" s="21">
        <v>-47.421310631314597</v>
      </c>
    </row>
    <row r="1454" spans="4:6" x14ac:dyDescent="0.25">
      <c r="D1454" t="s">
        <v>9024</v>
      </c>
      <c r="E1454" s="21">
        <v>-31.0040718465475</v>
      </c>
      <c r="F1454" s="21">
        <v>-52.046225627495403</v>
      </c>
    </row>
    <row r="1455" spans="4:6" x14ac:dyDescent="0.25">
      <c r="D1455" t="s">
        <v>9025</v>
      </c>
      <c r="E1455" s="21">
        <v>-27.452464194687401</v>
      </c>
      <c r="F1455" s="21">
        <v>-53.242682905453101</v>
      </c>
    </row>
    <row r="1456" spans="4:6" x14ac:dyDescent="0.25">
      <c r="D1456" t="s">
        <v>9026</v>
      </c>
      <c r="E1456" s="21">
        <v>-10.598905599964199</v>
      </c>
      <c r="F1456" s="21">
        <v>-49.194590289040597</v>
      </c>
    </row>
    <row r="1457" spans="4:6" x14ac:dyDescent="0.25">
      <c r="D1457" t="s">
        <v>9027</v>
      </c>
      <c r="E1457" s="21">
        <v>-10.644741607234399</v>
      </c>
      <c r="F1457" s="21">
        <v>-45.189625138616002</v>
      </c>
    </row>
    <row r="1458" spans="4:6" x14ac:dyDescent="0.25">
      <c r="D1458" t="s">
        <v>9028</v>
      </c>
      <c r="E1458" s="21">
        <v>-16.716476240527602</v>
      </c>
      <c r="F1458" s="21">
        <v>-42.857476668749499</v>
      </c>
    </row>
    <row r="1459" spans="4:6" x14ac:dyDescent="0.25">
      <c r="D1459" t="s">
        <v>9029</v>
      </c>
      <c r="E1459" s="21">
        <v>-16.768061862215099</v>
      </c>
      <c r="F1459" s="21">
        <v>-47.613516559560999</v>
      </c>
    </row>
    <row r="1460" spans="4:6" x14ac:dyDescent="0.25">
      <c r="D1460" t="s">
        <v>9030</v>
      </c>
      <c r="E1460" s="21">
        <v>-20.8328978840525</v>
      </c>
      <c r="F1460" s="21">
        <v>-43.816924217330403</v>
      </c>
    </row>
    <row r="1461" spans="4:6" x14ac:dyDescent="0.25">
      <c r="D1461" t="s">
        <v>9031</v>
      </c>
      <c r="E1461" s="21">
        <v>-17.199116383046899</v>
      </c>
      <c r="F1461" s="21">
        <v>-48.7038433832385</v>
      </c>
    </row>
    <row r="1462" spans="4:6" x14ac:dyDescent="0.25">
      <c r="D1462" t="s">
        <v>9032</v>
      </c>
      <c r="E1462" s="21">
        <v>-22.208460397359499</v>
      </c>
      <c r="F1462" s="21">
        <v>-45.267651885372103</v>
      </c>
    </row>
    <row r="1463" spans="4:6" x14ac:dyDescent="0.25">
      <c r="D1463" t="s">
        <v>9033</v>
      </c>
      <c r="E1463" s="21">
        <v>-11.4603234194549</v>
      </c>
      <c r="F1463" s="21">
        <v>-37.7633772154581</v>
      </c>
    </row>
    <row r="1464" spans="4:6" x14ac:dyDescent="0.25">
      <c r="D1464" t="s">
        <v>9034</v>
      </c>
      <c r="E1464" s="21">
        <v>-8.8231533066424799</v>
      </c>
      <c r="F1464" s="21">
        <v>-44.2233268580122</v>
      </c>
    </row>
    <row r="1465" spans="4:6" x14ac:dyDescent="0.25">
      <c r="D1465" t="s">
        <v>9035</v>
      </c>
      <c r="E1465" s="21">
        <v>-12.236460320896301</v>
      </c>
      <c r="F1465" s="21">
        <v>-44.419291552486001</v>
      </c>
    </row>
    <row r="1466" spans="4:6" x14ac:dyDescent="0.25">
      <c r="D1466" t="s">
        <v>9036</v>
      </c>
      <c r="E1466" s="21">
        <v>-14.5405188590022</v>
      </c>
      <c r="F1466" s="21">
        <v>-49.975562052759301</v>
      </c>
    </row>
    <row r="1467" spans="4:6" x14ac:dyDescent="0.25">
      <c r="D1467" t="s">
        <v>9037</v>
      </c>
      <c r="E1467" s="21">
        <v>-11.1048946269383</v>
      </c>
      <c r="F1467" s="21">
        <v>-48.919010694479802</v>
      </c>
    </row>
    <row r="1468" spans="4:6" x14ac:dyDescent="0.25">
      <c r="D1468" t="s">
        <v>9038</v>
      </c>
      <c r="E1468" s="21">
        <v>-4.4125805216513498</v>
      </c>
      <c r="F1468" s="21">
        <v>-40.902837614605701</v>
      </c>
    </row>
    <row r="1469" spans="4:6" x14ac:dyDescent="0.25">
      <c r="D1469" t="s">
        <v>9039</v>
      </c>
      <c r="E1469" s="21">
        <v>-17.288774367765701</v>
      </c>
      <c r="F1469" s="21">
        <v>-49.380178806725397</v>
      </c>
    </row>
    <row r="1470" spans="4:6" x14ac:dyDescent="0.25">
      <c r="D1470" t="s">
        <v>9040</v>
      </c>
      <c r="E1470" s="21">
        <v>-20.392788150556601</v>
      </c>
      <c r="F1470" s="21">
        <v>-44.333799748880999</v>
      </c>
    </row>
    <row r="1471" spans="4:6" x14ac:dyDescent="0.25">
      <c r="D1471" t="s">
        <v>9041</v>
      </c>
      <c r="E1471" s="21">
        <v>-2.9185181047168101</v>
      </c>
      <c r="F1471" s="21">
        <v>-40.176304890522701</v>
      </c>
    </row>
    <row r="1472" spans="4:6" x14ac:dyDescent="0.25">
      <c r="D1472" t="s">
        <v>9042</v>
      </c>
      <c r="E1472" s="21">
        <v>-28.6454709179567</v>
      </c>
      <c r="F1472" s="21">
        <v>-53.605294215480399</v>
      </c>
    </row>
    <row r="1473" spans="4:6" x14ac:dyDescent="0.25">
      <c r="D1473" t="s">
        <v>9043</v>
      </c>
      <c r="E1473" s="21">
        <v>-12.667964231143801</v>
      </c>
      <c r="F1473" s="21">
        <v>-39.101110797059299</v>
      </c>
    </row>
    <row r="1474" spans="4:6" x14ac:dyDescent="0.25">
      <c r="D1474" t="s">
        <v>9044</v>
      </c>
      <c r="E1474" s="21">
        <v>-7.13944159902276</v>
      </c>
      <c r="F1474" s="21">
        <v>-35.086010198534296</v>
      </c>
    </row>
    <row r="1475" spans="4:6" x14ac:dyDescent="0.25">
      <c r="D1475" t="s">
        <v>9045</v>
      </c>
      <c r="E1475" s="21">
        <v>-26.017112408333801</v>
      </c>
      <c r="F1475" s="21">
        <v>-51.3434034128571</v>
      </c>
    </row>
    <row r="1476" spans="4:6" x14ac:dyDescent="0.25">
      <c r="D1476" t="s">
        <v>9046</v>
      </c>
      <c r="E1476" s="21">
        <v>-22.7423046148518</v>
      </c>
      <c r="F1476" s="21">
        <v>-50.7928494807256</v>
      </c>
    </row>
    <row r="1477" spans="4:6" x14ac:dyDescent="0.25">
      <c r="D1477" t="s">
        <v>9047</v>
      </c>
      <c r="E1477" s="21">
        <v>-27.667632133259801</v>
      </c>
      <c r="F1477" s="21">
        <v>-52.652621533835202</v>
      </c>
    </row>
    <row r="1478" spans="4:6" x14ac:dyDescent="0.25">
      <c r="D1478" t="s">
        <v>9048</v>
      </c>
      <c r="E1478" s="21">
        <v>-22.573244315788202</v>
      </c>
      <c r="F1478" s="21">
        <v>-44.969344820925997</v>
      </c>
    </row>
    <row r="1479" spans="4:6" x14ac:dyDescent="0.25">
      <c r="D1479" t="s">
        <v>9049</v>
      </c>
      <c r="E1479" s="21">
        <v>-18.946104256142899</v>
      </c>
      <c r="F1479" s="21">
        <v>-46.672839953587498</v>
      </c>
    </row>
    <row r="1480" spans="4:6" x14ac:dyDescent="0.25">
      <c r="D1480" t="s">
        <v>9050</v>
      </c>
      <c r="E1480" s="21">
        <v>-25.619680141478</v>
      </c>
      <c r="F1480" s="21">
        <v>-53.128932027629297</v>
      </c>
    </row>
    <row r="1481" spans="4:6" x14ac:dyDescent="0.25">
      <c r="D1481" t="s">
        <v>9051</v>
      </c>
      <c r="E1481" s="21">
        <v>-23.780405375493299</v>
      </c>
      <c r="F1481" s="21">
        <v>-53.077883190480399</v>
      </c>
    </row>
    <row r="1482" spans="4:6" x14ac:dyDescent="0.25">
      <c r="D1482" t="s">
        <v>9052</v>
      </c>
      <c r="E1482" s="21">
        <v>-22.962902994799499</v>
      </c>
      <c r="F1482" s="21">
        <v>-52.162642979854901</v>
      </c>
    </row>
    <row r="1483" spans="4:6" x14ac:dyDescent="0.25">
      <c r="D1483" t="s">
        <v>9052</v>
      </c>
      <c r="E1483" s="21">
        <v>-29.512980655683499</v>
      </c>
      <c r="F1483" s="21">
        <v>-51.984941202854102</v>
      </c>
    </row>
    <row r="1484" spans="4:6" x14ac:dyDescent="0.25">
      <c r="D1484" t="s">
        <v>9052</v>
      </c>
      <c r="E1484" s="21">
        <v>-7.6280125508090499</v>
      </c>
      <c r="F1484" s="21">
        <v>-72.676072446079004</v>
      </c>
    </row>
    <row r="1485" spans="4:6" x14ac:dyDescent="0.25">
      <c r="D1485" t="s">
        <v>9053</v>
      </c>
      <c r="E1485" s="21">
        <v>-6.4110744191417197</v>
      </c>
      <c r="F1485" s="21">
        <v>-36.785006273408399</v>
      </c>
    </row>
    <row r="1486" spans="4:6" x14ac:dyDescent="0.25">
      <c r="D1486" t="s">
        <v>9054</v>
      </c>
      <c r="E1486" s="21">
        <v>-21.8404632351339</v>
      </c>
      <c r="F1486" s="21">
        <v>-44.807059702699902</v>
      </c>
    </row>
    <row r="1487" spans="4:6" x14ac:dyDescent="0.25">
      <c r="D1487" t="s">
        <v>9055</v>
      </c>
      <c r="E1487" s="21">
        <v>-24.013685521864701</v>
      </c>
      <c r="F1487" s="21">
        <v>-51.456763062270603</v>
      </c>
    </row>
    <row r="1488" spans="4:6" x14ac:dyDescent="0.25">
      <c r="D1488" t="s">
        <v>9056</v>
      </c>
      <c r="E1488" s="21">
        <v>-23.891601815315301</v>
      </c>
      <c r="F1488" s="21">
        <v>-46.424366725135499</v>
      </c>
    </row>
    <row r="1489" spans="4:6" x14ac:dyDescent="0.25">
      <c r="D1489" t="s">
        <v>9057</v>
      </c>
      <c r="E1489" s="21">
        <v>-6.8648913545702204</v>
      </c>
      <c r="F1489" s="21">
        <v>-36.352248050713001</v>
      </c>
    </row>
    <row r="1490" spans="4:6" x14ac:dyDescent="0.25">
      <c r="D1490" t="s">
        <v>9058</v>
      </c>
      <c r="E1490" s="21">
        <v>-15.601845763845199</v>
      </c>
      <c r="F1490" s="21">
        <v>-56.098268874030303</v>
      </c>
    </row>
    <row r="1491" spans="4:6" x14ac:dyDescent="0.25">
      <c r="D1491" t="s">
        <v>9059</v>
      </c>
      <c r="E1491" s="21">
        <v>-6.4857431931959004</v>
      </c>
      <c r="F1491" s="21">
        <v>-36.154877589485103</v>
      </c>
    </row>
    <row r="1492" spans="4:6" x14ac:dyDescent="0.25">
      <c r="D1492" t="s">
        <v>9060</v>
      </c>
      <c r="E1492" s="21">
        <v>-6.91334005085056</v>
      </c>
      <c r="F1492" s="21">
        <v>-35.2505092842921</v>
      </c>
    </row>
    <row r="1493" spans="4:6" x14ac:dyDescent="0.25">
      <c r="D1493" t="s">
        <v>9061</v>
      </c>
      <c r="E1493" s="21">
        <v>-6.8914375349373804</v>
      </c>
      <c r="F1493" s="21">
        <v>-35.521788617184697</v>
      </c>
    </row>
    <row r="1494" spans="4:6" x14ac:dyDescent="0.25">
      <c r="D1494" t="s">
        <v>9062</v>
      </c>
      <c r="E1494" s="21">
        <v>-9.3610589350743698</v>
      </c>
      <c r="F1494" s="21">
        <v>-62.585035435391902</v>
      </c>
    </row>
    <row r="1495" spans="4:6" x14ac:dyDescent="0.25">
      <c r="D1495" t="s">
        <v>9063</v>
      </c>
      <c r="E1495" s="21">
        <v>-18.264895360274501</v>
      </c>
      <c r="F1495" s="21">
        <v>-48.151529217402803</v>
      </c>
    </row>
    <row r="1496" spans="4:6" x14ac:dyDescent="0.25">
      <c r="D1496" t="s">
        <v>9064</v>
      </c>
      <c r="E1496" s="21">
        <v>-8.0086906726362894</v>
      </c>
      <c r="F1496" s="21">
        <v>-35.696042322367902</v>
      </c>
    </row>
    <row r="1497" spans="4:6" x14ac:dyDescent="0.25">
      <c r="D1497" t="s">
        <v>9065</v>
      </c>
      <c r="E1497" s="21">
        <v>-7.8113789993835701</v>
      </c>
      <c r="F1497" s="21">
        <v>-50.7701661914721</v>
      </c>
    </row>
    <row r="1498" spans="4:6" x14ac:dyDescent="0.25">
      <c r="D1498" t="s">
        <v>9066</v>
      </c>
      <c r="E1498" s="21">
        <v>-10.3530194321176</v>
      </c>
      <c r="F1498" s="21">
        <v>-37.187837297442101</v>
      </c>
    </row>
    <row r="1499" spans="4:6" x14ac:dyDescent="0.25">
      <c r="D1499" t="s">
        <v>9067</v>
      </c>
      <c r="E1499" s="21">
        <v>-23.073581976126999</v>
      </c>
      <c r="F1499" s="21">
        <v>-44.957945149962697</v>
      </c>
    </row>
    <row r="1500" spans="4:6" x14ac:dyDescent="0.25">
      <c r="D1500" t="s">
        <v>9068</v>
      </c>
      <c r="E1500" s="21">
        <v>-26.895487454899001</v>
      </c>
      <c r="F1500" s="21">
        <v>-53.166638181218097</v>
      </c>
    </row>
    <row r="1501" spans="4:6" x14ac:dyDescent="0.25">
      <c r="D1501" t="s">
        <v>9069</v>
      </c>
      <c r="E1501" s="21">
        <v>-26.971392838796302</v>
      </c>
      <c r="F1501" s="21">
        <v>-53.089927012698702</v>
      </c>
    </row>
    <row r="1502" spans="4:6" x14ac:dyDescent="0.25">
      <c r="D1502" t="s">
        <v>9070</v>
      </c>
      <c r="E1502" s="21">
        <v>-18.9653020385989</v>
      </c>
      <c r="F1502" s="21">
        <v>-41.098969632370903</v>
      </c>
    </row>
    <row r="1503" spans="4:6" x14ac:dyDescent="0.25">
      <c r="D1503" t="s">
        <v>9071</v>
      </c>
      <c r="E1503" s="21">
        <v>-8.6247522842863908</v>
      </c>
      <c r="F1503" s="21">
        <v>-35.952131682775899</v>
      </c>
    </row>
    <row r="1504" spans="4:6" x14ac:dyDescent="0.25">
      <c r="D1504" t="s">
        <v>9072</v>
      </c>
      <c r="E1504" s="21">
        <v>-8.9919826683850506</v>
      </c>
      <c r="F1504" s="21">
        <v>-39.905206641561897</v>
      </c>
    </row>
    <row r="1505" spans="4:6" x14ac:dyDescent="0.25">
      <c r="D1505" t="s">
        <v>9073</v>
      </c>
      <c r="E1505" s="21">
        <v>-10.0330365223946</v>
      </c>
      <c r="F1505" s="21">
        <v>-44.3005566068192</v>
      </c>
    </row>
    <row r="1506" spans="4:6" x14ac:dyDescent="0.25">
      <c r="D1506" t="s">
        <v>9074</v>
      </c>
      <c r="E1506" s="21">
        <v>-6.0950055366486504</v>
      </c>
      <c r="F1506" s="21">
        <v>-49.603303320873003</v>
      </c>
    </row>
    <row r="1507" spans="4:6" x14ac:dyDescent="0.25">
      <c r="D1507" t="s">
        <v>9075</v>
      </c>
      <c r="E1507" s="21">
        <v>-25.420501362397001</v>
      </c>
      <c r="F1507" s="21">
        <v>-49.265467656848898</v>
      </c>
    </row>
    <row r="1508" spans="4:6" x14ac:dyDescent="0.25">
      <c r="D1508" t="s">
        <v>9076</v>
      </c>
      <c r="E1508" s="21">
        <v>-27.282850398299502</v>
      </c>
      <c r="F1508" s="21">
        <v>-50.582076351852102</v>
      </c>
    </row>
    <row r="1509" spans="4:6" x14ac:dyDescent="0.25">
      <c r="D1509" t="s">
        <v>9077</v>
      </c>
      <c r="E1509" s="21">
        <v>-24.036638374517</v>
      </c>
      <c r="F1509" s="21">
        <v>-50.4580638537184</v>
      </c>
    </row>
    <row r="1510" spans="4:6" x14ac:dyDescent="0.25">
      <c r="D1510" t="s">
        <v>9078</v>
      </c>
      <c r="E1510" s="21">
        <v>-9.0142876666134999</v>
      </c>
      <c r="F1510" s="21">
        <v>-44.402868057625703</v>
      </c>
    </row>
    <row r="1511" spans="4:6" x14ac:dyDescent="0.25">
      <c r="D1511" t="s">
        <v>9079</v>
      </c>
      <c r="E1511" s="21">
        <v>-6.2552560991185304</v>
      </c>
      <c r="F1511" s="21">
        <v>-36.514947228860301</v>
      </c>
    </row>
    <row r="1512" spans="4:6" x14ac:dyDescent="0.25">
      <c r="D1512" t="s">
        <v>9080</v>
      </c>
      <c r="E1512" s="21">
        <v>-6.7167477265392996</v>
      </c>
      <c r="F1512" s="21">
        <v>-35.267080167318902</v>
      </c>
    </row>
    <row r="1513" spans="4:6" x14ac:dyDescent="0.25">
      <c r="D1513" t="s">
        <v>9081</v>
      </c>
      <c r="E1513" s="21">
        <v>-15.933169420552501</v>
      </c>
      <c r="F1513" s="21">
        <v>-41.856032266389299</v>
      </c>
    </row>
    <row r="1514" spans="4:6" x14ac:dyDescent="0.25">
      <c r="D1514" t="s">
        <v>9082</v>
      </c>
      <c r="E1514" s="21">
        <v>-7.8316363854529696</v>
      </c>
      <c r="F1514" s="21">
        <v>-40.900896237361003</v>
      </c>
    </row>
    <row r="1515" spans="4:6" x14ac:dyDescent="0.25">
      <c r="D1515" t="s">
        <v>9083</v>
      </c>
      <c r="E1515" s="21">
        <v>-7.5393837716551699</v>
      </c>
      <c r="F1515" s="21">
        <v>-38.199020408989298</v>
      </c>
    </row>
    <row r="1516" spans="4:6" x14ac:dyDescent="0.25">
      <c r="D1516" t="s">
        <v>9084</v>
      </c>
      <c r="E1516" s="21">
        <v>-1.81025365289627</v>
      </c>
      <c r="F1516" s="21">
        <v>-49.7984779086743</v>
      </c>
    </row>
    <row r="1517" spans="4:6" x14ac:dyDescent="0.25">
      <c r="D1517" t="s">
        <v>9085</v>
      </c>
      <c r="E1517" s="21">
        <v>-5.6182047968978104</v>
      </c>
      <c r="F1517" s="21">
        <v>-42.830937878135899</v>
      </c>
    </row>
    <row r="1518" spans="4:6" x14ac:dyDescent="0.25">
      <c r="D1518" t="s">
        <v>9086</v>
      </c>
      <c r="E1518" s="21">
        <v>-1.8881341893524901</v>
      </c>
      <c r="F1518" s="21">
        <v>-55.117257123387503</v>
      </c>
    </row>
    <row r="1519" spans="4:6" x14ac:dyDescent="0.25">
      <c r="D1519" t="s">
        <v>9087</v>
      </c>
      <c r="E1519" s="21">
        <v>-0.73358913659580105</v>
      </c>
      <c r="F1519" s="21">
        <v>-47.851853633392601</v>
      </c>
    </row>
    <row r="1520" spans="4:6" x14ac:dyDescent="0.25">
      <c r="D1520" t="s">
        <v>9088</v>
      </c>
      <c r="E1520" s="21">
        <v>-1.8243475460121501</v>
      </c>
      <c r="F1520" s="21">
        <v>-44.873339155460101</v>
      </c>
    </row>
    <row r="1521" spans="4:6" x14ac:dyDescent="0.25">
      <c r="D1521" t="s">
        <v>9089</v>
      </c>
      <c r="E1521" s="21">
        <v>-15.608819180857299</v>
      </c>
      <c r="F1521" s="21">
        <v>-57.913714040009502</v>
      </c>
    </row>
    <row r="1522" spans="4:6" x14ac:dyDescent="0.25">
      <c r="D1522" t="s">
        <v>9090</v>
      </c>
      <c r="E1522" s="21">
        <v>-18.753198732362002</v>
      </c>
      <c r="F1522" s="21">
        <v>-44.430630641680999</v>
      </c>
    </row>
    <row r="1523" spans="4:6" x14ac:dyDescent="0.25">
      <c r="D1523" t="s">
        <v>9091</v>
      </c>
      <c r="E1523" s="21">
        <v>-8.0876630715222593</v>
      </c>
      <c r="F1523" s="21">
        <v>-37.641671002059702</v>
      </c>
    </row>
    <row r="1524" spans="4:6" x14ac:dyDescent="0.25">
      <c r="D1524" t="s">
        <v>9092</v>
      </c>
      <c r="E1524" s="21">
        <v>0.96897791708337</v>
      </c>
      <c r="F1524" s="21">
        <v>-50.798037944213398</v>
      </c>
    </row>
    <row r="1525" spans="4:6" x14ac:dyDescent="0.25">
      <c r="D1525" t="s">
        <v>9093</v>
      </c>
      <c r="E1525" s="21">
        <v>-14.5602283905645</v>
      </c>
      <c r="F1525" s="21">
        <v>-46.171786893936698</v>
      </c>
    </row>
    <row r="1526" spans="4:6" x14ac:dyDescent="0.25">
      <c r="D1526" t="s">
        <v>9094</v>
      </c>
      <c r="E1526" s="21">
        <v>-6.6320232436571702</v>
      </c>
      <c r="F1526" s="21">
        <v>-35.910430507780603</v>
      </c>
    </row>
    <row r="1527" spans="4:6" x14ac:dyDescent="0.25">
      <c r="D1527" t="s">
        <v>9095</v>
      </c>
      <c r="E1527" s="21">
        <v>-16.2545731992615</v>
      </c>
      <c r="F1527" s="21">
        <v>-49.366836243877003</v>
      </c>
    </row>
    <row r="1528" spans="4:6" x14ac:dyDescent="0.25">
      <c r="D1528" t="s">
        <v>9096</v>
      </c>
      <c r="E1528" s="21">
        <v>-6.7101413038692002</v>
      </c>
      <c r="F1528" s="21">
        <v>-47.753129779713802</v>
      </c>
    </row>
    <row r="1529" spans="4:6" x14ac:dyDescent="0.25">
      <c r="D1529" t="s">
        <v>9097</v>
      </c>
      <c r="E1529" s="21">
        <v>-14.4295567107918</v>
      </c>
      <c r="F1529" s="21">
        <v>-39.904242139216898</v>
      </c>
    </row>
    <row r="1530" spans="4:6" x14ac:dyDescent="0.25">
      <c r="D1530" t="s">
        <v>9098</v>
      </c>
      <c r="E1530" s="21">
        <v>-18.448229032086001</v>
      </c>
      <c r="F1530" s="21">
        <v>-43.659450671588402</v>
      </c>
    </row>
    <row r="1531" spans="4:6" x14ac:dyDescent="0.25">
      <c r="D1531" t="s">
        <v>9099</v>
      </c>
      <c r="E1531" s="21">
        <v>-28.385382403435401</v>
      </c>
      <c r="F1531" s="21">
        <v>-51.848656033515702</v>
      </c>
    </row>
    <row r="1532" spans="4:6" x14ac:dyDescent="0.25">
      <c r="D1532" t="s">
        <v>9100</v>
      </c>
      <c r="E1532" s="21">
        <v>-18.1537902067959</v>
      </c>
      <c r="F1532" s="21">
        <v>-47.563122163364298</v>
      </c>
    </row>
    <row r="1533" spans="4:6" x14ac:dyDescent="0.25">
      <c r="D1533" t="s">
        <v>9100</v>
      </c>
      <c r="E1533" s="21">
        <v>-5.5311517745393397</v>
      </c>
      <c r="F1533" s="21">
        <v>-47.393980698545803</v>
      </c>
    </row>
    <row r="1534" spans="4:6" x14ac:dyDescent="0.25">
      <c r="D1534" t="s">
        <v>9101</v>
      </c>
      <c r="E1534" s="21">
        <v>-22.5041113445285</v>
      </c>
      <c r="F1534" s="21">
        <v>-45.279617783312801</v>
      </c>
    </row>
    <row r="1535" spans="4:6" x14ac:dyDescent="0.25">
      <c r="D1535" t="s">
        <v>9102</v>
      </c>
      <c r="E1535" s="21">
        <v>-20.3472384725311</v>
      </c>
      <c r="F1535" s="21">
        <v>-46.845945686810602</v>
      </c>
    </row>
    <row r="1536" spans="4:6" x14ac:dyDescent="0.25">
      <c r="D1536" t="s">
        <v>9103</v>
      </c>
      <c r="E1536" s="21">
        <v>-9.38576713913913</v>
      </c>
      <c r="F1536" s="21">
        <v>-37.998988309130297</v>
      </c>
    </row>
    <row r="1537" spans="4:6" x14ac:dyDescent="0.25">
      <c r="D1537" t="s">
        <v>9104</v>
      </c>
      <c r="E1537" s="21">
        <v>-19.9740653253671</v>
      </c>
      <c r="F1537" s="21">
        <v>-47.774568119438001</v>
      </c>
    </row>
    <row r="1538" spans="4:6" x14ac:dyDescent="0.25">
      <c r="D1538" t="s">
        <v>9105</v>
      </c>
      <c r="E1538" s="21">
        <v>-5.3591561048275898</v>
      </c>
      <c r="F1538" s="21">
        <v>-42.677924978941</v>
      </c>
    </row>
    <row r="1539" spans="4:6" x14ac:dyDescent="0.25">
      <c r="D1539" t="s">
        <v>9106</v>
      </c>
      <c r="E1539" s="21">
        <v>-14.728950515159299</v>
      </c>
      <c r="F1539" s="21">
        <v>-57.0507388769513</v>
      </c>
    </row>
    <row r="1540" spans="4:6" x14ac:dyDescent="0.25">
      <c r="D1540" t="s">
        <v>9107</v>
      </c>
      <c r="E1540" s="21">
        <v>-22.276727865297399</v>
      </c>
      <c r="F1540" s="21">
        <v>-54.168605716645203</v>
      </c>
    </row>
    <row r="1541" spans="4:6" x14ac:dyDescent="0.25">
      <c r="D1541" t="s">
        <v>9108</v>
      </c>
      <c r="E1541" s="21">
        <v>-5.9152573976750196</v>
      </c>
      <c r="F1541" s="21">
        <v>-39.257328749773798</v>
      </c>
    </row>
    <row r="1542" spans="4:6" x14ac:dyDescent="0.25">
      <c r="D1542" t="s">
        <v>9109</v>
      </c>
      <c r="E1542" s="21">
        <v>-27.264617835580399</v>
      </c>
      <c r="F1542" s="21">
        <v>-53.864993939196602</v>
      </c>
    </row>
    <row r="1543" spans="4:6" x14ac:dyDescent="0.25">
      <c r="D1543" t="s">
        <v>9110</v>
      </c>
      <c r="E1543" s="21">
        <v>-21.900682754422501</v>
      </c>
      <c r="F1543" s="21">
        <v>-47.6185059334545</v>
      </c>
    </row>
    <row r="1544" spans="4:6" x14ac:dyDescent="0.25">
      <c r="D1544" t="s">
        <v>9111</v>
      </c>
      <c r="E1544" s="21">
        <v>-26.827438249393602</v>
      </c>
      <c r="F1544" s="21">
        <v>-53.503849972804801</v>
      </c>
    </row>
    <row r="1545" spans="4:6" x14ac:dyDescent="0.25">
      <c r="D1545" t="s">
        <v>9112</v>
      </c>
      <c r="E1545" s="21">
        <v>-21.460471051421099</v>
      </c>
      <c r="F1545" s="21">
        <v>-42.962133727439998</v>
      </c>
    </row>
    <row r="1546" spans="4:6" x14ac:dyDescent="0.25">
      <c r="D1546" t="s">
        <v>9113</v>
      </c>
      <c r="E1546" s="21">
        <v>-7.2874152268668801</v>
      </c>
      <c r="F1546" s="21">
        <v>-37.092829088545102</v>
      </c>
    </row>
    <row r="1547" spans="4:6" x14ac:dyDescent="0.25">
      <c r="D1547" t="s">
        <v>9114</v>
      </c>
      <c r="E1547" s="21">
        <v>-20.6655151487425</v>
      </c>
      <c r="F1547" s="21">
        <v>-44.3337634132441</v>
      </c>
    </row>
    <row r="1548" spans="4:6" x14ac:dyDescent="0.25">
      <c r="D1548" t="s">
        <v>9115</v>
      </c>
      <c r="E1548" s="21">
        <v>-21.143473672256199</v>
      </c>
      <c r="F1548" s="21">
        <v>-43.518204883412501</v>
      </c>
    </row>
    <row r="1549" spans="4:6" x14ac:dyDescent="0.25">
      <c r="D1549" t="s">
        <v>9116</v>
      </c>
      <c r="E1549" s="21">
        <v>-28.225154065211001</v>
      </c>
      <c r="F1549" s="21">
        <v>-55.048248088341303</v>
      </c>
    </row>
    <row r="1550" spans="4:6" x14ac:dyDescent="0.25">
      <c r="D1550" t="s">
        <v>9117</v>
      </c>
      <c r="E1550" s="21">
        <v>-23.6818266851282</v>
      </c>
      <c r="F1550" s="21">
        <v>-46.620919429258201</v>
      </c>
    </row>
    <row r="1551" spans="4:6" x14ac:dyDescent="0.25">
      <c r="D1551" t="s">
        <v>9118</v>
      </c>
      <c r="E1551" s="21">
        <v>-7.4279039447679196</v>
      </c>
      <c r="F1551" s="21">
        <v>-38.265936318853697</v>
      </c>
    </row>
    <row r="1552" spans="4:6" x14ac:dyDescent="0.25">
      <c r="D1552" t="s">
        <v>9119</v>
      </c>
      <c r="E1552" s="21">
        <v>-22.655963302079499</v>
      </c>
      <c r="F1552" s="21">
        <v>-52.8599889471989</v>
      </c>
    </row>
    <row r="1553" spans="4:6" x14ac:dyDescent="0.25">
      <c r="D1553" t="s">
        <v>9120</v>
      </c>
      <c r="E1553" s="21">
        <v>-25.0354733014419</v>
      </c>
      <c r="F1553" s="21">
        <v>-52.677225134538602</v>
      </c>
    </row>
    <row r="1554" spans="4:6" x14ac:dyDescent="0.25">
      <c r="D1554" t="s">
        <v>9121</v>
      </c>
      <c r="E1554" s="21">
        <v>-24.942319816595099</v>
      </c>
      <c r="F1554" s="21">
        <v>-54.105608389061302</v>
      </c>
    </row>
    <row r="1555" spans="4:6" x14ac:dyDescent="0.25">
      <c r="D1555" t="s">
        <v>9122</v>
      </c>
      <c r="E1555" s="21">
        <v>-18.241782304476899</v>
      </c>
      <c r="F1555" s="21">
        <v>-43.603463850045102</v>
      </c>
    </row>
    <row r="1556" spans="4:6" x14ac:dyDescent="0.25">
      <c r="D1556" t="s">
        <v>9123</v>
      </c>
      <c r="E1556" s="21">
        <v>-14.400821663081199</v>
      </c>
      <c r="F1556" s="21">
        <v>-56.437529169306202</v>
      </c>
    </row>
    <row r="1557" spans="4:6" x14ac:dyDescent="0.25">
      <c r="D1557" t="s">
        <v>9124</v>
      </c>
      <c r="E1557" s="21">
        <v>-11.624441296172201</v>
      </c>
      <c r="F1557" s="21">
        <v>-46.820161874217497</v>
      </c>
    </row>
    <row r="1558" spans="4:6" x14ac:dyDescent="0.25">
      <c r="D1558" t="s">
        <v>9125</v>
      </c>
      <c r="E1558" s="21">
        <v>-12.619198944172799</v>
      </c>
      <c r="F1558" s="21">
        <v>-38.292962879255803</v>
      </c>
    </row>
    <row r="1559" spans="4:6" x14ac:dyDescent="0.25">
      <c r="D1559" t="s">
        <v>9126</v>
      </c>
      <c r="E1559" s="21">
        <v>-29.705862294555399</v>
      </c>
      <c r="F1559" s="21">
        <v>-54.212712769065703</v>
      </c>
    </row>
    <row r="1560" spans="4:6" x14ac:dyDescent="0.25">
      <c r="D1560" t="s">
        <v>9127</v>
      </c>
      <c r="E1560" s="21">
        <v>-20.488379932370499</v>
      </c>
      <c r="F1560" s="21">
        <v>-43.1956200103917</v>
      </c>
    </row>
    <row r="1561" spans="4:6" x14ac:dyDescent="0.25">
      <c r="D1561" t="s">
        <v>9128</v>
      </c>
      <c r="E1561" s="21">
        <v>-19.842991762460201</v>
      </c>
      <c r="F1561" s="21">
        <v>-42.776963276023999</v>
      </c>
    </row>
    <row r="1562" spans="4:6" x14ac:dyDescent="0.25">
      <c r="D1562" t="s">
        <v>9129</v>
      </c>
      <c r="E1562" s="21">
        <v>-26.265249807070902</v>
      </c>
      <c r="F1562" s="21">
        <v>-53.6356025576371</v>
      </c>
    </row>
    <row r="1563" spans="4:6" x14ac:dyDescent="0.25">
      <c r="D1563" t="s">
        <v>9130</v>
      </c>
      <c r="E1563" s="21">
        <v>-16.233873567590699</v>
      </c>
      <c r="F1563" s="21">
        <v>-51.2586315005478</v>
      </c>
    </row>
    <row r="1564" spans="4:6" x14ac:dyDescent="0.25">
      <c r="D1564" t="s">
        <v>9131</v>
      </c>
      <c r="E1564" s="21">
        <v>-20.462795925861599</v>
      </c>
      <c r="F1564" s="21">
        <v>-50.610245901216103</v>
      </c>
    </row>
    <row r="1565" spans="4:6" x14ac:dyDescent="0.25">
      <c r="D1565" t="s">
        <v>9132</v>
      </c>
      <c r="E1565" s="21">
        <v>-9.3398127776063795</v>
      </c>
      <c r="F1565" s="21">
        <v>-42.435135392243602</v>
      </c>
    </row>
    <row r="1566" spans="4:6" x14ac:dyDescent="0.25">
      <c r="D1566" t="s">
        <v>9133</v>
      </c>
      <c r="E1566" s="21">
        <v>-10.6786004097229</v>
      </c>
      <c r="F1566" s="21">
        <v>-37.1508643553856</v>
      </c>
    </row>
    <row r="1567" spans="4:6" x14ac:dyDescent="0.25">
      <c r="D1567" t="s">
        <v>9134</v>
      </c>
      <c r="E1567" s="21">
        <v>-20.992188238560601</v>
      </c>
      <c r="F1567" s="21">
        <v>-43.000629842623901</v>
      </c>
    </row>
    <row r="1568" spans="4:6" x14ac:dyDescent="0.25">
      <c r="D1568" t="s">
        <v>9135</v>
      </c>
      <c r="E1568" s="21">
        <v>-20.613884617088502</v>
      </c>
      <c r="F1568" s="21">
        <v>-42.144160812306303</v>
      </c>
    </row>
    <row r="1569" spans="4:6" x14ac:dyDescent="0.25">
      <c r="D1569" t="s">
        <v>9136</v>
      </c>
      <c r="E1569" s="21">
        <v>-18.775964530346499</v>
      </c>
      <c r="F1569" s="21">
        <v>-41.478431973002102</v>
      </c>
    </row>
    <row r="1570" spans="4:6" x14ac:dyDescent="0.25">
      <c r="D1570" t="s">
        <v>9137</v>
      </c>
      <c r="E1570" s="21">
        <v>-20.623412586967</v>
      </c>
      <c r="F1570" s="21">
        <v>-41.694081587843499</v>
      </c>
    </row>
    <row r="1571" spans="4:6" x14ac:dyDescent="0.25">
      <c r="D1571" t="s">
        <v>9138</v>
      </c>
      <c r="E1571" s="21">
        <v>-21.664182122349999</v>
      </c>
      <c r="F1571" s="21">
        <v>-46.736522405230097</v>
      </c>
    </row>
    <row r="1572" spans="4:6" x14ac:dyDescent="0.25">
      <c r="D1572" t="s">
        <v>9139</v>
      </c>
      <c r="E1572" s="21">
        <v>-18.8052534142201</v>
      </c>
      <c r="F1572" s="21">
        <v>-42.621780122295</v>
      </c>
    </row>
    <row r="1573" spans="4:6" x14ac:dyDescent="0.25">
      <c r="D1573" t="s">
        <v>9140</v>
      </c>
      <c r="E1573" s="21">
        <v>-20.145118044011799</v>
      </c>
      <c r="F1573" s="21">
        <v>-44.8916009984044</v>
      </c>
    </row>
    <row r="1574" spans="4:6" x14ac:dyDescent="0.25">
      <c r="D1574" t="s">
        <v>9141</v>
      </c>
      <c r="E1574" s="21">
        <v>-13.291674443004799</v>
      </c>
      <c r="F1574" s="21">
        <v>-46.395777016672497</v>
      </c>
    </row>
    <row r="1575" spans="4:6" x14ac:dyDescent="0.25">
      <c r="D1575" t="s">
        <v>9142</v>
      </c>
      <c r="E1575" s="21">
        <v>-9.8006029376778194</v>
      </c>
      <c r="F1575" s="21">
        <v>-49.217236460089403</v>
      </c>
    </row>
    <row r="1576" spans="4:6" x14ac:dyDescent="0.25">
      <c r="D1576" t="s">
        <v>9143</v>
      </c>
      <c r="E1576" s="21">
        <v>-15.7225312639178</v>
      </c>
      <c r="F1576" s="21">
        <v>-41.3466353151939</v>
      </c>
    </row>
    <row r="1577" spans="4:6" x14ac:dyDescent="0.25">
      <c r="D1577" t="s">
        <v>9144</v>
      </c>
      <c r="E1577" s="21">
        <v>-21.509633899924399</v>
      </c>
      <c r="F1577" s="21">
        <v>-46.1907753110046</v>
      </c>
    </row>
    <row r="1578" spans="4:6" x14ac:dyDescent="0.25">
      <c r="D1578" t="s">
        <v>9145</v>
      </c>
      <c r="E1578" s="21">
        <v>-15.725810823995801</v>
      </c>
      <c r="F1578" s="21">
        <v>-41.000031861929997</v>
      </c>
    </row>
    <row r="1579" spans="4:6" x14ac:dyDescent="0.25">
      <c r="D1579" t="s">
        <v>9146</v>
      </c>
      <c r="E1579" s="21">
        <v>-21.516001673146999</v>
      </c>
      <c r="F1579" s="21">
        <v>-48.393880947534598</v>
      </c>
    </row>
    <row r="1580" spans="4:6" x14ac:dyDescent="0.25">
      <c r="D1580" t="s">
        <v>9147</v>
      </c>
      <c r="E1580" s="21">
        <v>-22.3677622879549</v>
      </c>
      <c r="F1580" s="21">
        <v>-48.382331290307498</v>
      </c>
    </row>
    <row r="1581" spans="4:6" x14ac:dyDescent="0.25">
      <c r="D1581" t="s">
        <v>9148</v>
      </c>
      <c r="E1581" s="21">
        <v>-29.584039984695</v>
      </c>
      <c r="F1581" s="21">
        <v>-51.090227306045698</v>
      </c>
    </row>
    <row r="1582" spans="4:6" x14ac:dyDescent="0.25">
      <c r="D1582" t="s">
        <v>9149</v>
      </c>
      <c r="E1582" s="21">
        <v>-27.6625716028983</v>
      </c>
      <c r="F1582" s="21">
        <v>-53.530871548031001</v>
      </c>
    </row>
    <row r="1583" spans="4:6" x14ac:dyDescent="0.25">
      <c r="D1583" t="s">
        <v>9150</v>
      </c>
      <c r="E1583" s="21">
        <v>-20.690201300789401</v>
      </c>
      <c r="F1583" s="21">
        <v>-55.282409233998898</v>
      </c>
    </row>
    <row r="1584" spans="4:6" x14ac:dyDescent="0.25">
      <c r="D1584" t="s">
        <v>9151</v>
      </c>
      <c r="E1584" s="21">
        <v>-9.2557555746109905</v>
      </c>
      <c r="F1584" s="21">
        <v>-49.064141921012201</v>
      </c>
    </row>
    <row r="1585" spans="4:6" x14ac:dyDescent="0.25">
      <c r="D1585" t="s">
        <v>9152</v>
      </c>
      <c r="E1585" s="21">
        <v>-28.983482450730101</v>
      </c>
      <c r="F1585" s="21">
        <v>-51.840037547957799</v>
      </c>
    </row>
    <row r="1586" spans="4:6" x14ac:dyDescent="0.25">
      <c r="D1586" t="s">
        <v>9153</v>
      </c>
      <c r="E1586" s="21">
        <v>-9.3874438079335203</v>
      </c>
      <c r="F1586" s="21">
        <v>-37.089645263745901</v>
      </c>
    </row>
    <row r="1587" spans="4:6" x14ac:dyDescent="0.25">
      <c r="D1587" t="s">
        <v>9154</v>
      </c>
      <c r="E1587" s="21">
        <v>-25.741160603078299</v>
      </c>
      <c r="F1587" s="21">
        <v>-53.057464046661799</v>
      </c>
    </row>
    <row r="1588" spans="4:6" x14ac:dyDescent="0.25">
      <c r="D1588" t="s">
        <v>9155</v>
      </c>
      <c r="E1588" s="21">
        <v>-20.122993446285498</v>
      </c>
      <c r="F1588" s="21">
        <v>-50.512947647101797</v>
      </c>
    </row>
    <row r="1589" spans="4:6" x14ac:dyDescent="0.25">
      <c r="D1589" t="s">
        <v>9156</v>
      </c>
      <c r="E1589" s="21">
        <v>-15.8098998087269</v>
      </c>
      <c r="F1589" s="21">
        <v>-54.922240683600101</v>
      </c>
    </row>
    <row r="1590" spans="4:6" x14ac:dyDescent="0.25">
      <c r="D1590" t="s">
        <v>9157</v>
      </c>
      <c r="E1590" s="21">
        <v>-13.7615902732331</v>
      </c>
      <c r="F1590" s="21">
        <v>-41.770735303635398</v>
      </c>
    </row>
    <row r="1591" spans="4:6" x14ac:dyDescent="0.25">
      <c r="D1591" t="s">
        <v>9158</v>
      </c>
      <c r="E1591" s="21">
        <v>-16.6520637283596</v>
      </c>
      <c r="F1591" s="21">
        <v>-46.265187867812998</v>
      </c>
    </row>
    <row r="1592" spans="4:6" x14ac:dyDescent="0.25">
      <c r="D1592" t="s">
        <v>9159</v>
      </c>
      <c r="E1592" s="21">
        <v>-19.369497121144398</v>
      </c>
      <c r="F1592" s="21">
        <v>-42.1141747441498</v>
      </c>
    </row>
    <row r="1593" spans="4:6" x14ac:dyDescent="0.25">
      <c r="D1593" t="s">
        <v>9160</v>
      </c>
      <c r="E1593" s="21">
        <v>-4.2961537351047498</v>
      </c>
      <c r="F1593" s="21">
        <v>-47.551410145167999</v>
      </c>
    </row>
    <row r="1594" spans="4:6" x14ac:dyDescent="0.25">
      <c r="D1594" t="s">
        <v>9161</v>
      </c>
      <c r="E1594" s="21">
        <v>-6.9591300126343798</v>
      </c>
      <c r="F1594" s="21">
        <v>-41.6480791412923</v>
      </c>
    </row>
    <row r="1595" spans="4:6" x14ac:dyDescent="0.25">
      <c r="D1595" t="s">
        <v>9162</v>
      </c>
      <c r="E1595" s="21">
        <v>-30.700832154969699</v>
      </c>
      <c r="F1595" s="21">
        <v>-52.103108095552102</v>
      </c>
    </row>
    <row r="1596" spans="4:6" x14ac:dyDescent="0.25">
      <c r="D1596" t="s">
        <v>9163</v>
      </c>
      <c r="E1596" s="21">
        <v>-9.0054044104549202</v>
      </c>
      <c r="F1596" s="21">
        <v>-41.973714397431003</v>
      </c>
    </row>
    <row r="1597" spans="4:6" x14ac:dyDescent="0.25">
      <c r="D1597" t="s">
        <v>9164</v>
      </c>
      <c r="E1597" s="21">
        <v>-18.9615068778077</v>
      </c>
      <c r="F1597" s="21">
        <v>-43.254745954549897</v>
      </c>
    </row>
    <row r="1598" spans="4:6" x14ac:dyDescent="0.25">
      <c r="D1598" t="s">
        <v>9165</v>
      </c>
      <c r="E1598" s="21">
        <v>-12.905967924130399</v>
      </c>
      <c r="F1598" s="21">
        <v>-39.1920745678309</v>
      </c>
    </row>
    <row r="1599" spans="4:6" x14ac:dyDescent="0.25">
      <c r="D1599" t="s">
        <v>9166</v>
      </c>
      <c r="E1599" s="21">
        <v>-30.979340619971399</v>
      </c>
      <c r="F1599" s="21">
        <v>-54.670199177080697</v>
      </c>
    </row>
    <row r="1600" spans="4:6" x14ac:dyDescent="0.25">
      <c r="D1600" t="s">
        <v>9167</v>
      </c>
      <c r="E1600" s="21">
        <v>-5.0355832507251197</v>
      </c>
      <c r="F1600" s="21">
        <v>-44.441236458579198</v>
      </c>
    </row>
    <row r="1601" spans="4:6" x14ac:dyDescent="0.25">
      <c r="D1601" t="s">
        <v>9168</v>
      </c>
      <c r="E1601" s="21">
        <v>-29.369479397851102</v>
      </c>
      <c r="F1601" s="21">
        <v>-49.8496998629264</v>
      </c>
    </row>
    <row r="1602" spans="4:6" x14ac:dyDescent="0.25">
      <c r="D1602" t="s">
        <v>9169</v>
      </c>
      <c r="E1602" s="21">
        <v>-20.163202178716599</v>
      </c>
      <c r="F1602" s="21">
        <v>-42.963037601023501</v>
      </c>
    </row>
    <row r="1603" spans="4:6" x14ac:dyDescent="0.25">
      <c r="D1603" t="s">
        <v>9170</v>
      </c>
      <c r="E1603" s="21">
        <v>-22.251588784767598</v>
      </c>
      <c r="F1603" s="21">
        <v>-45.164702291135598</v>
      </c>
    </row>
    <row r="1604" spans="4:6" x14ac:dyDescent="0.25">
      <c r="D1604" t="s">
        <v>9171</v>
      </c>
      <c r="E1604" s="21">
        <v>-20.360787642763601</v>
      </c>
      <c r="F1604" s="21">
        <v>-40.659773449466698</v>
      </c>
    </row>
    <row r="1605" spans="4:6" x14ac:dyDescent="0.25">
      <c r="D1605" t="s">
        <v>9172</v>
      </c>
      <c r="E1605" s="21">
        <v>-4.2534618755106202</v>
      </c>
      <c r="F1605" s="21">
        <v>-41.271392378610003</v>
      </c>
    </row>
    <row r="1606" spans="4:6" x14ac:dyDescent="0.25">
      <c r="D1606" t="s">
        <v>9173</v>
      </c>
      <c r="E1606" s="21">
        <v>-26.981454414084599</v>
      </c>
      <c r="F1606" s="21">
        <v>-49.726573569581397</v>
      </c>
    </row>
    <row r="1607" spans="4:6" x14ac:dyDescent="0.25">
      <c r="D1607" t="s">
        <v>9174</v>
      </c>
      <c r="E1607" s="21">
        <v>-21.319480871384101</v>
      </c>
      <c r="F1607" s="21">
        <v>-42.807414270459503</v>
      </c>
    </row>
    <row r="1608" spans="4:6" x14ac:dyDescent="0.25">
      <c r="D1608" t="s">
        <v>9175</v>
      </c>
      <c r="E1608" s="21">
        <v>-29.6219811243433</v>
      </c>
      <c r="F1608" s="21">
        <v>-53.356938997296503</v>
      </c>
    </row>
    <row r="1609" spans="4:6" x14ac:dyDescent="0.25">
      <c r="D1609" t="s">
        <v>9176</v>
      </c>
      <c r="E1609" s="21">
        <v>-6.6032257352430896</v>
      </c>
      <c r="F1609" s="21">
        <v>-35.627417481029397</v>
      </c>
    </row>
    <row r="1610" spans="4:6" x14ac:dyDescent="0.25">
      <c r="D1610" t="s">
        <v>9177</v>
      </c>
      <c r="E1610" s="21">
        <v>-21.1144214608155</v>
      </c>
      <c r="F1610" s="21">
        <v>-44.021054346746297</v>
      </c>
    </row>
    <row r="1611" spans="4:6" x14ac:dyDescent="0.25">
      <c r="D1611" t="s">
        <v>9178</v>
      </c>
      <c r="E1611" s="21">
        <v>-19.0520788859404</v>
      </c>
      <c r="F1611" s="21">
        <v>-42.925734843472497</v>
      </c>
    </row>
    <row r="1612" spans="4:6" x14ac:dyDescent="0.25">
      <c r="D1612" t="s">
        <v>9179</v>
      </c>
      <c r="E1612" s="21">
        <v>-19.4645900082879</v>
      </c>
      <c r="F1612" s="21">
        <v>-45.600066029444299</v>
      </c>
    </row>
    <row r="1613" spans="4:6" x14ac:dyDescent="0.25">
      <c r="D1613" t="s">
        <v>9180</v>
      </c>
      <c r="E1613" s="21">
        <v>-20.693599556249701</v>
      </c>
      <c r="F1613" s="21">
        <v>-41.8408958136325</v>
      </c>
    </row>
    <row r="1614" spans="4:6" x14ac:dyDescent="0.25">
      <c r="D1614" t="s">
        <v>9181</v>
      </c>
      <c r="E1614" s="21">
        <v>-20.9789557942511</v>
      </c>
      <c r="F1614" s="21">
        <v>-43.183798111008798</v>
      </c>
    </row>
    <row r="1615" spans="4:6" x14ac:dyDescent="0.25">
      <c r="D1615" t="s">
        <v>9182</v>
      </c>
      <c r="E1615" s="21">
        <v>-20.2872983620925</v>
      </c>
      <c r="F1615" s="21">
        <v>-45.901110213228101</v>
      </c>
    </row>
    <row r="1616" spans="4:6" x14ac:dyDescent="0.25">
      <c r="D1616" t="s">
        <v>9183</v>
      </c>
      <c r="E1616" s="21">
        <v>-8.4415863045575499</v>
      </c>
      <c r="F1616" s="21">
        <v>-40.766499109025297</v>
      </c>
    </row>
    <row r="1617" spans="4:6" x14ac:dyDescent="0.25">
      <c r="D1617" t="s">
        <v>9184</v>
      </c>
      <c r="E1617" s="21">
        <v>-23.3811808578604</v>
      </c>
      <c r="F1617" s="21">
        <v>-53.292235137473497</v>
      </c>
    </row>
    <row r="1618" spans="4:6" x14ac:dyDescent="0.25">
      <c r="D1618" t="s">
        <v>9184</v>
      </c>
      <c r="E1618" s="21">
        <v>-22.0399920756185</v>
      </c>
      <c r="F1618" s="21">
        <v>-54.612940924583498</v>
      </c>
    </row>
    <row r="1619" spans="4:6" x14ac:dyDescent="0.25">
      <c r="D1619" t="s">
        <v>9185</v>
      </c>
      <c r="E1619" s="21">
        <v>-22.112917114498501</v>
      </c>
      <c r="F1619" s="21">
        <v>-48.313796875696298</v>
      </c>
    </row>
    <row r="1620" spans="4:6" x14ac:dyDescent="0.25">
      <c r="D1620" t="s">
        <v>9186</v>
      </c>
      <c r="E1620" s="21">
        <v>-18.434070647007399</v>
      </c>
      <c r="F1620" s="21">
        <v>-47.608473196652398</v>
      </c>
    </row>
    <row r="1621" spans="4:6" x14ac:dyDescent="0.25">
      <c r="D1621" t="s">
        <v>9187</v>
      </c>
      <c r="E1621" s="21">
        <v>-22.223552981703701</v>
      </c>
      <c r="F1621" s="21">
        <v>-54.812489246995099</v>
      </c>
    </row>
    <row r="1622" spans="4:6" x14ac:dyDescent="0.25">
      <c r="D1622" t="s">
        <v>9188</v>
      </c>
      <c r="E1622" s="21">
        <v>-23.558616290973202</v>
      </c>
      <c r="F1622" s="21">
        <v>-52.218245247924898</v>
      </c>
    </row>
    <row r="1623" spans="4:6" x14ac:dyDescent="0.25">
      <c r="D1623" t="s">
        <v>9189</v>
      </c>
      <c r="E1623" s="21">
        <v>-27.510774610135101</v>
      </c>
      <c r="F1623" s="21">
        <v>-54.358208938169298</v>
      </c>
    </row>
    <row r="1624" spans="4:6" x14ac:dyDescent="0.25">
      <c r="D1624" t="s">
        <v>9190</v>
      </c>
      <c r="E1624" s="21">
        <v>-26.7178495837939</v>
      </c>
      <c r="F1624" s="21">
        <v>-49.479923939853798</v>
      </c>
    </row>
    <row r="1625" spans="4:6" x14ac:dyDescent="0.25">
      <c r="D1625" t="s">
        <v>9191</v>
      </c>
      <c r="E1625" s="21">
        <v>-29.085981251251098</v>
      </c>
      <c r="F1625" s="21">
        <v>-51.9919414360578</v>
      </c>
    </row>
    <row r="1626" spans="4:6" x14ac:dyDescent="0.25">
      <c r="D1626" t="s">
        <v>9192</v>
      </c>
      <c r="E1626" s="21">
        <v>-6.0812299316890899</v>
      </c>
      <c r="F1626" s="21">
        <v>-38.379719614399001</v>
      </c>
    </row>
    <row r="1627" spans="4:6" x14ac:dyDescent="0.25">
      <c r="D1627" t="s">
        <v>9193</v>
      </c>
      <c r="E1627" s="21">
        <v>-24.567986655332898</v>
      </c>
      <c r="F1627" s="21">
        <v>-49.419947640764001</v>
      </c>
    </row>
    <row r="1628" spans="4:6" x14ac:dyDescent="0.25">
      <c r="D1628" t="s">
        <v>9194</v>
      </c>
      <c r="E1628" s="21">
        <v>-16.721708435372499</v>
      </c>
      <c r="F1628" s="21">
        <v>-52.314147167336102</v>
      </c>
    </row>
    <row r="1629" spans="4:6" x14ac:dyDescent="0.25">
      <c r="D1629" t="s">
        <v>9195</v>
      </c>
      <c r="E1629" s="21">
        <v>-21.484771778711401</v>
      </c>
      <c r="F1629" s="21">
        <v>-51.535458663394003</v>
      </c>
    </row>
    <row r="1630" spans="4:6" x14ac:dyDescent="0.25">
      <c r="D1630" t="s">
        <v>9196</v>
      </c>
      <c r="E1630" s="21">
        <v>-22.415030819566699</v>
      </c>
      <c r="F1630" s="21">
        <v>-49.408769079326902</v>
      </c>
    </row>
    <row r="1631" spans="4:6" x14ac:dyDescent="0.25">
      <c r="D1631" t="s">
        <v>9197</v>
      </c>
      <c r="E1631" s="21">
        <v>-22.054122183415299</v>
      </c>
      <c r="F1631" s="21">
        <v>-42.523595088076398</v>
      </c>
    </row>
    <row r="1632" spans="4:6" x14ac:dyDescent="0.25">
      <c r="D1632" t="s">
        <v>9198</v>
      </c>
      <c r="E1632" s="21">
        <v>-6.6887509479632001</v>
      </c>
      <c r="F1632" s="21">
        <v>-35.4184111319504</v>
      </c>
    </row>
    <row r="1633" spans="4:6" x14ac:dyDescent="0.25">
      <c r="D1633" t="s">
        <v>9199</v>
      </c>
      <c r="E1633" s="21">
        <v>-11.342059808159499</v>
      </c>
      <c r="F1633" s="21">
        <v>-49.271955729957597</v>
      </c>
    </row>
    <row r="1634" spans="4:6" x14ac:dyDescent="0.25">
      <c r="D1634" t="s">
        <v>9200</v>
      </c>
      <c r="E1634" s="21">
        <v>-21.232869788233199</v>
      </c>
      <c r="F1634" s="21">
        <v>-47.9760234474141</v>
      </c>
    </row>
    <row r="1635" spans="4:6" x14ac:dyDescent="0.25">
      <c r="D1635" t="s">
        <v>9201</v>
      </c>
      <c r="E1635" s="21">
        <v>-4.1508361278875796</v>
      </c>
      <c r="F1635" s="21">
        <v>-42.944767381843199</v>
      </c>
    </row>
    <row r="1636" spans="4:6" x14ac:dyDescent="0.25">
      <c r="D1636" t="s">
        <v>9202</v>
      </c>
      <c r="E1636" s="21">
        <v>-22.7862859741359</v>
      </c>
      <c r="F1636" s="21">
        <v>-43.305268648918599</v>
      </c>
    </row>
    <row r="1637" spans="4:6" x14ac:dyDescent="0.25">
      <c r="D1637" t="s">
        <v>9203</v>
      </c>
      <c r="E1637" s="21">
        <v>-20.206295734805501</v>
      </c>
      <c r="F1637" s="21">
        <v>-41.7980763787928</v>
      </c>
    </row>
    <row r="1638" spans="4:6" x14ac:dyDescent="0.25">
      <c r="D1638" t="s">
        <v>9204</v>
      </c>
      <c r="E1638" s="21">
        <v>-22.428990013309001</v>
      </c>
      <c r="F1638" s="21">
        <v>-50.2009472950839</v>
      </c>
    </row>
    <row r="1639" spans="4:6" x14ac:dyDescent="0.25">
      <c r="D1639" t="s">
        <v>9205</v>
      </c>
      <c r="E1639" s="21">
        <v>-18.370703991816001</v>
      </c>
      <c r="F1639" s="21">
        <v>-40.836321524163701</v>
      </c>
    </row>
    <row r="1640" spans="4:6" x14ac:dyDescent="0.25">
      <c r="D1640" t="s">
        <v>9206</v>
      </c>
      <c r="E1640" s="21">
        <v>-17.42439427815</v>
      </c>
      <c r="F1640" s="21">
        <v>-49.664803867180403</v>
      </c>
    </row>
    <row r="1641" spans="4:6" x14ac:dyDescent="0.25">
      <c r="D1641" t="s">
        <v>9207</v>
      </c>
      <c r="E1641" s="21">
        <v>-17.3410524489023</v>
      </c>
      <c r="F1641" s="21">
        <v>-49.929948320012699</v>
      </c>
    </row>
    <row r="1642" spans="4:6" x14ac:dyDescent="0.25">
      <c r="D1642" t="s">
        <v>9208</v>
      </c>
      <c r="E1642" s="21">
        <v>-6.6571555566759102</v>
      </c>
      <c r="F1642" s="21">
        <v>-69.866640877633202</v>
      </c>
    </row>
    <row r="1643" spans="4:6" x14ac:dyDescent="0.25">
      <c r="D1643" t="s">
        <v>9209</v>
      </c>
      <c r="E1643" s="21">
        <v>-24.5199862787005</v>
      </c>
      <c r="F1643" s="21">
        <v>-48.1079497034317</v>
      </c>
    </row>
    <row r="1644" spans="4:6" x14ac:dyDescent="0.25">
      <c r="D1644" t="s">
        <v>9209</v>
      </c>
      <c r="E1644" s="21">
        <v>-23.787296915123999</v>
      </c>
      <c r="F1644" s="21">
        <v>-54.284223354251303</v>
      </c>
    </row>
    <row r="1645" spans="4:6" x14ac:dyDescent="0.25">
      <c r="D1645" t="s">
        <v>9209</v>
      </c>
      <c r="E1645" s="21">
        <v>-26.4031840036136</v>
      </c>
      <c r="F1645" s="21">
        <v>-54.592881826066801</v>
      </c>
    </row>
    <row r="1646" spans="4:6" x14ac:dyDescent="0.25">
      <c r="D1646" t="s">
        <v>9210</v>
      </c>
      <c r="E1646" s="21">
        <v>-30.085154962580098</v>
      </c>
      <c r="F1646" s="21">
        <v>-51.619159047410498</v>
      </c>
    </row>
    <row r="1647" spans="4:6" x14ac:dyDescent="0.25">
      <c r="D1647" t="s">
        <v>12912</v>
      </c>
      <c r="E1647" s="21">
        <v>-6.1042949427413697</v>
      </c>
      <c r="F1647" s="21">
        <v>-49.355645833571103</v>
      </c>
    </row>
    <row r="1648" spans="4:6" x14ac:dyDescent="0.25">
      <c r="D1648" t="s">
        <v>9211</v>
      </c>
      <c r="E1648" s="21">
        <v>-6.1998843606458403</v>
      </c>
      <c r="F1648" s="21">
        <v>-42.135796827948802</v>
      </c>
    </row>
    <row r="1649" spans="4:6" x14ac:dyDescent="0.25">
      <c r="D1649" t="s">
        <v>9212</v>
      </c>
      <c r="E1649" s="21">
        <v>-23.043297867721499</v>
      </c>
      <c r="F1649" s="21">
        <v>-47.36855556471</v>
      </c>
    </row>
    <row r="1650" spans="4:6" x14ac:dyDescent="0.25">
      <c r="D1650" t="s">
        <v>9213</v>
      </c>
      <c r="E1650" s="21">
        <v>-8.1007296343148596</v>
      </c>
      <c r="F1650" s="21">
        <v>-43.658695871338303</v>
      </c>
    </row>
    <row r="1651" spans="4:6" x14ac:dyDescent="0.25">
      <c r="D1651" t="s">
        <v>9214</v>
      </c>
      <c r="E1651" s="21">
        <v>-21.165991509705901</v>
      </c>
      <c r="F1651" s="21">
        <v>-49.111949397554802</v>
      </c>
    </row>
    <row r="1652" spans="4:6" x14ac:dyDescent="0.25">
      <c r="D1652" t="s">
        <v>9215</v>
      </c>
      <c r="E1652" s="21">
        <v>-12.9463844282709</v>
      </c>
      <c r="F1652" s="21">
        <v>-39.521033326568102</v>
      </c>
    </row>
    <row r="1653" spans="4:6" x14ac:dyDescent="0.25">
      <c r="D1653" t="s">
        <v>9216</v>
      </c>
      <c r="E1653" s="21">
        <v>-21.609281681698501</v>
      </c>
      <c r="F1653" s="21">
        <v>-45.5694503467316</v>
      </c>
    </row>
    <row r="1654" spans="4:6" x14ac:dyDescent="0.25">
      <c r="D1654" t="s">
        <v>9217</v>
      </c>
      <c r="E1654" s="21">
        <v>-7.1000526529533499</v>
      </c>
      <c r="F1654" s="21">
        <v>-37.716584485780999</v>
      </c>
    </row>
    <row r="1655" spans="4:6" x14ac:dyDescent="0.25">
      <c r="D1655" t="s">
        <v>9218</v>
      </c>
      <c r="E1655" s="21">
        <v>-20.9800609500303</v>
      </c>
      <c r="F1655" s="21">
        <v>-48.832858317802902</v>
      </c>
    </row>
    <row r="1656" spans="4:6" x14ac:dyDescent="0.25">
      <c r="D1656" t="s">
        <v>12913</v>
      </c>
      <c r="E1656" s="21">
        <v>-23.6441959608776</v>
      </c>
      <c r="F1656" s="21">
        <v>-46.858254930435599</v>
      </c>
    </row>
    <row r="1657" spans="4:6" x14ac:dyDescent="0.25">
      <c r="D1657" t="s">
        <v>9219</v>
      </c>
      <c r="E1657" s="21">
        <v>-23.830196622627799</v>
      </c>
      <c r="F1657" s="21">
        <v>-46.813994198785103</v>
      </c>
    </row>
    <row r="1658" spans="4:6" x14ac:dyDescent="0.25">
      <c r="D1658" t="s">
        <v>9220</v>
      </c>
      <c r="E1658" s="21">
        <v>-21.831897860733498</v>
      </c>
      <c r="F1658" s="21">
        <v>-51.483593362879098</v>
      </c>
    </row>
    <row r="1659" spans="4:6" x14ac:dyDescent="0.25">
      <c r="D1659" t="s">
        <v>9221</v>
      </c>
      <c r="E1659" s="21">
        <v>-29.235617760495401</v>
      </c>
      <c r="F1659" s="21">
        <v>-51.870736853293202</v>
      </c>
    </row>
    <row r="1660" spans="4:6" x14ac:dyDescent="0.25">
      <c r="D1660" t="s">
        <v>9222</v>
      </c>
      <c r="E1660" s="21">
        <v>-6.1073231383011599</v>
      </c>
      <c r="F1660" s="21">
        <v>-38.303592085424597</v>
      </c>
    </row>
    <row r="1661" spans="4:6" x14ac:dyDescent="0.25">
      <c r="D1661" t="s">
        <v>9223</v>
      </c>
      <c r="E1661" s="21">
        <v>-15.5324643145821</v>
      </c>
      <c r="F1661" s="21">
        <v>-40.907596193032703</v>
      </c>
    </row>
    <row r="1662" spans="4:6" x14ac:dyDescent="0.25">
      <c r="D1662" t="s">
        <v>9224</v>
      </c>
      <c r="E1662" s="21">
        <v>-30.543474447826799</v>
      </c>
      <c r="F1662" s="21">
        <v>-52.5208460549593</v>
      </c>
    </row>
    <row r="1663" spans="4:6" x14ac:dyDescent="0.25">
      <c r="D1663" t="s">
        <v>9225</v>
      </c>
      <c r="E1663" s="21">
        <v>-25.9449916680074</v>
      </c>
      <c r="F1663" s="21">
        <v>-53.166309479205701</v>
      </c>
    </row>
    <row r="1664" spans="4:6" x14ac:dyDescent="0.25">
      <c r="D1664" t="s">
        <v>9226</v>
      </c>
      <c r="E1664" s="21">
        <v>-23.797492721765501</v>
      </c>
      <c r="F1664" s="21">
        <v>-52.2663133337213</v>
      </c>
    </row>
    <row r="1665" spans="4:6" x14ac:dyDescent="0.25">
      <c r="D1665" t="s">
        <v>9227</v>
      </c>
      <c r="E1665" s="21">
        <v>-19.206971219852999</v>
      </c>
      <c r="F1665" s="21">
        <v>-42.050660978326697</v>
      </c>
    </row>
    <row r="1666" spans="4:6" x14ac:dyDescent="0.25">
      <c r="D1666" t="s">
        <v>9228</v>
      </c>
      <c r="E1666" s="21">
        <v>-22.4840475655086</v>
      </c>
      <c r="F1666" s="21">
        <v>-47.211444878879902</v>
      </c>
    </row>
    <row r="1667" spans="4:6" x14ac:dyDescent="0.25">
      <c r="D1667" t="s">
        <v>9229</v>
      </c>
      <c r="E1667" s="21">
        <v>-17.283590723666499</v>
      </c>
      <c r="F1667" s="21">
        <v>-43.9473312746765</v>
      </c>
    </row>
    <row r="1668" spans="4:6" x14ac:dyDescent="0.25">
      <c r="D1668" t="s">
        <v>9230</v>
      </c>
      <c r="E1668" s="21">
        <v>-22.550264280580102</v>
      </c>
      <c r="F1668" s="21">
        <v>-43.683113705507203</v>
      </c>
    </row>
    <row r="1669" spans="4:6" x14ac:dyDescent="0.25">
      <c r="D1669" t="s">
        <v>9231</v>
      </c>
      <c r="E1669" s="21">
        <v>-27.706496707947998</v>
      </c>
      <c r="F1669" s="21">
        <v>-52.914994924980398</v>
      </c>
    </row>
    <row r="1670" spans="4:6" x14ac:dyDescent="0.25">
      <c r="D1670" t="s">
        <v>9232</v>
      </c>
      <c r="E1670" s="21">
        <v>-19.622286542494098</v>
      </c>
      <c r="F1670" s="21">
        <v>-42.230913171198097</v>
      </c>
    </row>
    <row r="1671" spans="4:6" x14ac:dyDescent="0.25">
      <c r="D1671" t="s">
        <v>9233</v>
      </c>
      <c r="E1671" s="21">
        <v>-11.939609496376001</v>
      </c>
      <c r="F1671" s="21">
        <v>-38.087440569269802</v>
      </c>
    </row>
    <row r="1672" spans="4:6" x14ac:dyDescent="0.25">
      <c r="D1672" t="s">
        <v>9233</v>
      </c>
      <c r="E1672" s="21">
        <v>-26.722944069729699</v>
      </c>
      <c r="F1672" s="21">
        <v>-52.558952742576601</v>
      </c>
    </row>
    <row r="1673" spans="4:6" x14ac:dyDescent="0.25">
      <c r="D1673" t="s">
        <v>9234</v>
      </c>
      <c r="E1673" s="21">
        <v>-20.671105751041399</v>
      </c>
      <c r="F1673" s="21">
        <v>-44.065765561284202</v>
      </c>
    </row>
    <row r="1674" spans="4:6" x14ac:dyDescent="0.25">
      <c r="D1674" t="s">
        <v>9235</v>
      </c>
      <c r="E1674" s="21">
        <v>-24.704670940702599</v>
      </c>
      <c r="F1674" s="21">
        <v>-54.238958314694202</v>
      </c>
    </row>
    <row r="1675" spans="4:6" x14ac:dyDescent="0.25">
      <c r="D1675" t="s">
        <v>9236</v>
      </c>
      <c r="E1675" s="21">
        <v>-27.530306988159399</v>
      </c>
      <c r="F1675" s="21">
        <v>-52.735161077869797</v>
      </c>
    </row>
    <row r="1676" spans="4:6" x14ac:dyDescent="0.25">
      <c r="D1676" t="s">
        <v>9237</v>
      </c>
      <c r="E1676" s="21">
        <v>-28.359983261073001</v>
      </c>
      <c r="F1676" s="21">
        <v>-54.267938347298902</v>
      </c>
    </row>
    <row r="1677" spans="4:6" x14ac:dyDescent="0.25">
      <c r="D1677" t="s">
        <v>9238</v>
      </c>
      <c r="E1677" s="21">
        <v>-7.4321834765946004</v>
      </c>
      <c r="F1677" s="21">
        <v>-70.023390843517902</v>
      </c>
    </row>
    <row r="1678" spans="4:6" x14ac:dyDescent="0.25">
      <c r="D1678" t="s">
        <v>9239</v>
      </c>
      <c r="E1678" s="21">
        <v>-11.0191701412482</v>
      </c>
      <c r="F1678" s="21">
        <v>-68.734591757178507</v>
      </c>
    </row>
    <row r="1679" spans="4:6" x14ac:dyDescent="0.25">
      <c r="D1679" t="s">
        <v>9240</v>
      </c>
      <c r="E1679" s="21">
        <v>-6.9452381555838301</v>
      </c>
      <c r="F1679" s="21">
        <v>-36.7172026071757</v>
      </c>
    </row>
    <row r="1680" spans="4:6" x14ac:dyDescent="0.25">
      <c r="D1680" t="s">
        <v>9241</v>
      </c>
      <c r="E1680" s="21">
        <v>-27.854858981501799</v>
      </c>
      <c r="F1680" s="21">
        <v>-52.300937689839202</v>
      </c>
    </row>
    <row r="1681" spans="4:6" x14ac:dyDescent="0.25">
      <c r="D1681" t="s">
        <v>9242</v>
      </c>
      <c r="E1681" s="21">
        <v>-27.636852691807</v>
      </c>
      <c r="F1681" s="21">
        <v>-52.270140597216901</v>
      </c>
    </row>
    <row r="1682" spans="4:6" x14ac:dyDescent="0.25">
      <c r="D1682" t="s">
        <v>9243</v>
      </c>
      <c r="E1682" s="21">
        <v>-6.0279186186750202</v>
      </c>
      <c r="F1682" s="21">
        <v>-38.346425345907697</v>
      </c>
    </row>
    <row r="1683" spans="4:6" x14ac:dyDescent="0.25">
      <c r="D1683" t="s">
        <v>9244</v>
      </c>
      <c r="E1683" s="21">
        <v>-13.417587259024501</v>
      </c>
      <c r="F1683" s="21">
        <v>-42.140680249846099</v>
      </c>
    </row>
    <row r="1684" spans="4:6" x14ac:dyDescent="0.25">
      <c r="D1684" t="s">
        <v>9245</v>
      </c>
      <c r="E1684" s="21">
        <v>-28.987352748818299</v>
      </c>
      <c r="F1684" s="21">
        <v>-49.6434520708534</v>
      </c>
    </row>
    <row r="1685" spans="4:6" x14ac:dyDescent="0.25">
      <c r="D1685" t="s">
        <v>9246</v>
      </c>
      <c r="E1685" s="21">
        <v>-28.498293640023299</v>
      </c>
      <c r="F1685" s="21">
        <v>-52.5841474696863</v>
      </c>
    </row>
    <row r="1686" spans="4:6" x14ac:dyDescent="0.25">
      <c r="D1686" t="s">
        <v>9247</v>
      </c>
      <c r="E1686" s="21">
        <v>-27.393070264269799</v>
      </c>
      <c r="F1686" s="21">
        <v>-52.574487514310803</v>
      </c>
    </row>
    <row r="1687" spans="4:6" x14ac:dyDescent="0.25">
      <c r="D1687" t="s">
        <v>9248</v>
      </c>
      <c r="E1687" s="21">
        <v>-27.544782504241599</v>
      </c>
      <c r="F1687" s="21">
        <v>-53.500958874605999</v>
      </c>
    </row>
    <row r="1688" spans="4:6" x14ac:dyDescent="0.25">
      <c r="D1688" t="s">
        <v>9249</v>
      </c>
      <c r="E1688" s="21">
        <v>-27.274795666464101</v>
      </c>
      <c r="F1688" s="21">
        <v>-51.443433883180298</v>
      </c>
    </row>
    <row r="1689" spans="4:6" x14ac:dyDescent="0.25">
      <c r="D1689" t="s">
        <v>9250</v>
      </c>
      <c r="E1689" s="21">
        <v>-20.840737410126099</v>
      </c>
      <c r="F1689" s="21">
        <v>-42.654786010569303</v>
      </c>
    </row>
    <row r="1690" spans="4:6" x14ac:dyDescent="0.25">
      <c r="D1690" t="s">
        <v>9251</v>
      </c>
      <c r="E1690" s="21">
        <v>-8.3571441820826706</v>
      </c>
      <c r="F1690" s="21">
        <v>-35.224373064871401</v>
      </c>
    </row>
    <row r="1691" spans="4:6" x14ac:dyDescent="0.25">
      <c r="D1691" t="s">
        <v>9252</v>
      </c>
      <c r="E1691" s="21">
        <v>-28.0522389484108</v>
      </c>
      <c r="F1691" s="21">
        <v>-51.193715421101203</v>
      </c>
    </row>
    <row r="1692" spans="4:6" x14ac:dyDescent="0.25">
      <c r="D1692" t="s">
        <v>9253</v>
      </c>
      <c r="E1692" s="21">
        <v>-19.762992322028801</v>
      </c>
      <c r="F1692" s="21">
        <v>-44.313957217797302</v>
      </c>
    </row>
    <row r="1693" spans="4:6" x14ac:dyDescent="0.25">
      <c r="D1693" t="s">
        <v>9254</v>
      </c>
      <c r="E1693" s="21">
        <v>-20.6512422436872</v>
      </c>
      <c r="F1693" s="21">
        <v>-41.912285229850298</v>
      </c>
    </row>
    <row r="1694" spans="4:6" x14ac:dyDescent="0.25">
      <c r="D1694" t="s">
        <v>9255</v>
      </c>
      <c r="E1694" s="21">
        <v>-7.0186714732118798</v>
      </c>
      <c r="F1694" s="21">
        <v>-35.859479624771602</v>
      </c>
    </row>
    <row r="1695" spans="4:6" x14ac:dyDescent="0.25">
      <c r="D1695" t="s">
        <v>9256</v>
      </c>
      <c r="E1695" s="21">
        <v>-27.3607425868543</v>
      </c>
      <c r="F1695" s="21">
        <v>-53.989541090037001</v>
      </c>
    </row>
    <row r="1696" spans="4:6" x14ac:dyDescent="0.25">
      <c r="D1696" t="s">
        <v>9257</v>
      </c>
      <c r="E1696" s="21">
        <v>-23.724242146526201</v>
      </c>
      <c r="F1696" s="21">
        <v>-53.811424364633602</v>
      </c>
    </row>
    <row r="1697" spans="4:6" x14ac:dyDescent="0.25">
      <c r="D1697" t="s">
        <v>9258</v>
      </c>
      <c r="E1697" s="21">
        <v>-3.8890264915924</v>
      </c>
      <c r="F1697" s="21">
        <v>-42.2327602855406</v>
      </c>
    </row>
    <row r="1698" spans="4:6" x14ac:dyDescent="0.25">
      <c r="D1698" t="s">
        <v>9258</v>
      </c>
      <c r="E1698" s="21">
        <v>-5.3663283752733202</v>
      </c>
      <c r="F1698" s="21">
        <v>-48.538150343667397</v>
      </c>
    </row>
    <row r="1699" spans="4:6" x14ac:dyDescent="0.25">
      <c r="D1699" t="s">
        <v>9259</v>
      </c>
      <c r="E1699" s="21">
        <v>-4.8797782215193797</v>
      </c>
      <c r="F1699" s="21">
        <v>-44.693004012317502</v>
      </c>
    </row>
    <row r="1700" spans="4:6" x14ac:dyDescent="0.25">
      <c r="D1700" t="s">
        <v>9260</v>
      </c>
      <c r="E1700" s="21">
        <v>-25.422101636039699</v>
      </c>
      <c r="F1700" s="21">
        <v>-52.835243505461897</v>
      </c>
    </row>
    <row r="1701" spans="4:6" x14ac:dyDescent="0.25">
      <c r="D1701" t="s">
        <v>9261</v>
      </c>
      <c r="E1701" s="21">
        <v>-11.5269865264495</v>
      </c>
      <c r="F1701" s="21">
        <v>-61.025639667917901</v>
      </c>
    </row>
    <row r="1702" spans="4:6" x14ac:dyDescent="0.25">
      <c r="D1702" t="s">
        <v>9262</v>
      </c>
      <c r="E1702" s="21">
        <v>-14.9254022925684</v>
      </c>
      <c r="F1702" s="21">
        <v>-42.809368211026197</v>
      </c>
    </row>
    <row r="1703" spans="4:6" x14ac:dyDescent="0.25">
      <c r="D1703" t="s">
        <v>9263</v>
      </c>
      <c r="E1703" s="21">
        <v>-6.3329125792062202</v>
      </c>
      <c r="F1703" s="21">
        <v>-35.3117393471463</v>
      </c>
    </row>
    <row r="1704" spans="4:6" x14ac:dyDescent="0.25">
      <c r="D1704" t="s">
        <v>9264</v>
      </c>
      <c r="E1704" s="21">
        <v>-22.0458442268719</v>
      </c>
      <c r="F1704" s="21">
        <v>-45.955160160666999</v>
      </c>
    </row>
    <row r="1705" spans="4:6" x14ac:dyDescent="0.25">
      <c r="D1705" t="s">
        <v>9265</v>
      </c>
      <c r="E1705" s="21">
        <v>-22.191345787739401</v>
      </c>
      <c r="F1705" s="21">
        <v>-46.748065938012502</v>
      </c>
    </row>
    <row r="1706" spans="4:6" x14ac:dyDescent="0.25">
      <c r="D1706" t="s">
        <v>9266</v>
      </c>
      <c r="E1706" s="21">
        <v>-22.691989378745799</v>
      </c>
      <c r="F1706" s="21">
        <v>-49.429948369255001</v>
      </c>
    </row>
    <row r="1707" spans="4:6" x14ac:dyDescent="0.25">
      <c r="D1707" t="s">
        <v>9267</v>
      </c>
      <c r="E1707" s="21">
        <v>-11.792996368136899</v>
      </c>
      <c r="F1707" s="21">
        <v>-37.950618306611197</v>
      </c>
    </row>
    <row r="1708" spans="4:6" x14ac:dyDescent="0.25">
      <c r="D1708" t="s">
        <v>9268</v>
      </c>
      <c r="E1708" s="21">
        <v>-28.729105632333699</v>
      </c>
      <c r="F1708" s="21">
        <v>-52.846538849487501</v>
      </c>
    </row>
    <row r="1709" spans="4:6" x14ac:dyDescent="0.25">
      <c r="D1709" t="s">
        <v>9269</v>
      </c>
      <c r="E1709" s="21">
        <v>-27.913941207140802</v>
      </c>
      <c r="F1709" s="21">
        <v>-52.2639877014349</v>
      </c>
    </row>
    <row r="1710" spans="4:6" x14ac:dyDescent="0.25">
      <c r="D1710" t="s">
        <v>9270</v>
      </c>
      <c r="E1710" s="21">
        <v>-11.2686127880117</v>
      </c>
      <c r="F1710" s="21">
        <v>-37.437599327096798</v>
      </c>
    </row>
    <row r="1711" spans="4:6" x14ac:dyDescent="0.25">
      <c r="D1711" t="s">
        <v>9271</v>
      </c>
      <c r="E1711" s="21">
        <v>-29.6540197776837</v>
      </c>
      <c r="F1711" s="21">
        <v>-51.184791240878504</v>
      </c>
    </row>
    <row r="1712" spans="4:6" x14ac:dyDescent="0.25">
      <c r="D1712" t="s">
        <v>9272</v>
      </c>
      <c r="E1712" s="21">
        <v>-29.852443099828399</v>
      </c>
      <c r="F1712" s="21">
        <v>-51.184518130672103</v>
      </c>
    </row>
    <row r="1713" spans="4:6" x14ac:dyDescent="0.25">
      <c r="D1713" t="s">
        <v>9273</v>
      </c>
      <c r="E1713" s="21">
        <v>-22.4581714093637</v>
      </c>
      <c r="F1713" s="21">
        <v>-46.019441744062902</v>
      </c>
    </row>
    <row r="1714" spans="4:6" x14ac:dyDescent="0.25">
      <c r="D1714" t="s">
        <v>9274</v>
      </c>
      <c r="E1714" s="21">
        <v>-22.271788552817601</v>
      </c>
      <c r="F1714" s="21">
        <v>-46.948508512001403</v>
      </c>
    </row>
    <row r="1715" spans="4:6" x14ac:dyDescent="0.25">
      <c r="D1715" t="s">
        <v>9275</v>
      </c>
      <c r="E1715" s="21">
        <v>-6.5611826881272304</v>
      </c>
      <c r="F1715" s="21">
        <v>-47.443445526763703</v>
      </c>
    </row>
    <row r="1716" spans="4:6" x14ac:dyDescent="0.25">
      <c r="D1716" t="s">
        <v>9276</v>
      </c>
      <c r="E1716" s="21">
        <v>-29.4888109811364</v>
      </c>
      <c r="F1716" s="21">
        <v>-51.953114980852597</v>
      </c>
    </row>
    <row r="1717" spans="4:6" x14ac:dyDescent="0.25">
      <c r="D1717" t="s">
        <v>9277</v>
      </c>
      <c r="E1717" s="21">
        <v>-21.741714191851301</v>
      </c>
      <c r="F1717" s="21">
        <v>-42.457794817140901</v>
      </c>
    </row>
    <row r="1718" spans="4:6" x14ac:dyDescent="0.25">
      <c r="D1718" t="s">
        <v>9278</v>
      </c>
      <c r="E1718" s="21">
        <v>-9.3889748120312202</v>
      </c>
      <c r="F1718" s="21">
        <v>-36.759980901994801</v>
      </c>
    </row>
    <row r="1719" spans="4:6" x14ac:dyDescent="0.25">
      <c r="D1719" t="s">
        <v>9279</v>
      </c>
      <c r="E1719" s="21">
        <v>-19.518751308074499</v>
      </c>
      <c r="F1719" s="21">
        <v>-45.789951208228899</v>
      </c>
    </row>
    <row r="1720" spans="4:6" x14ac:dyDescent="0.25">
      <c r="D1720" t="s">
        <v>9280</v>
      </c>
      <c r="E1720" s="21">
        <v>-13.867592497191399</v>
      </c>
      <c r="F1720" s="21">
        <v>-49.0687605180186</v>
      </c>
    </row>
    <row r="1721" spans="4:6" x14ac:dyDescent="0.25">
      <c r="D1721" t="s">
        <v>9280</v>
      </c>
      <c r="E1721" s="21">
        <v>-22.487927320203902</v>
      </c>
      <c r="F1721" s="21">
        <v>-51.659996349927297</v>
      </c>
    </row>
    <row r="1722" spans="4:6" x14ac:dyDescent="0.25">
      <c r="D1722" t="s">
        <v>9281</v>
      </c>
      <c r="E1722" s="21">
        <v>-18.740401008172501</v>
      </c>
      <c r="F1722" s="21">
        <v>-47.696036374439501</v>
      </c>
    </row>
    <row r="1723" spans="4:6" x14ac:dyDescent="0.25">
      <c r="D1723" t="s">
        <v>9282</v>
      </c>
      <c r="E1723" s="21">
        <v>-20.287993174952799</v>
      </c>
      <c r="F1723" s="21">
        <v>-50.400947758135601</v>
      </c>
    </row>
    <row r="1724" spans="4:6" x14ac:dyDescent="0.25">
      <c r="D1724" t="s">
        <v>9283</v>
      </c>
      <c r="E1724" s="21">
        <v>-29.176981643544799</v>
      </c>
      <c r="F1724" s="21">
        <v>-53.158939568066799</v>
      </c>
    </row>
    <row r="1725" spans="4:6" x14ac:dyDescent="0.25">
      <c r="D1725" t="s">
        <v>9284</v>
      </c>
      <c r="E1725" s="21">
        <v>-10.508190585850301</v>
      </c>
      <c r="F1725" s="21">
        <v>-39.015606707675403</v>
      </c>
    </row>
    <row r="1726" spans="4:6" x14ac:dyDescent="0.25">
      <c r="D1726" t="s">
        <v>9285</v>
      </c>
      <c r="E1726" s="21">
        <v>-22.554980812741601</v>
      </c>
      <c r="F1726" s="21">
        <v>-52.593213296037703</v>
      </c>
    </row>
    <row r="1727" spans="4:6" x14ac:dyDescent="0.25">
      <c r="D1727" t="s">
        <v>9286</v>
      </c>
      <c r="E1727" s="21">
        <v>-28.531934878618099</v>
      </c>
      <c r="F1727" s="21">
        <v>-54.1510560668899</v>
      </c>
    </row>
    <row r="1728" spans="4:6" x14ac:dyDescent="0.25">
      <c r="D1728" t="s">
        <v>9287</v>
      </c>
      <c r="E1728" s="21">
        <v>-21.100634386327499</v>
      </c>
      <c r="F1728" s="21">
        <v>-42.188195289449602</v>
      </c>
    </row>
    <row r="1729" spans="4:6" x14ac:dyDescent="0.25">
      <c r="D1729" t="s">
        <v>9288</v>
      </c>
      <c r="E1729" s="21">
        <v>-16.371964090695698</v>
      </c>
      <c r="F1729" s="21">
        <v>-39.582454747569102</v>
      </c>
    </row>
    <row r="1730" spans="4:6" x14ac:dyDescent="0.25">
      <c r="D1730" t="s">
        <v>9289</v>
      </c>
      <c r="E1730" s="21">
        <v>-3.8928979774720101</v>
      </c>
      <c r="F1730" s="21">
        <v>-38.456187125224602</v>
      </c>
    </row>
    <row r="1731" spans="4:6" x14ac:dyDescent="0.25">
      <c r="D1731" t="s">
        <v>9290</v>
      </c>
      <c r="E1731" s="21">
        <v>-21.550299170466602</v>
      </c>
      <c r="F1731" s="21">
        <v>-43.507174829931699</v>
      </c>
    </row>
    <row r="1732" spans="4:6" x14ac:dyDescent="0.25">
      <c r="D1732" t="s">
        <v>9291</v>
      </c>
      <c r="E1732" s="21">
        <v>-22.8544689306542</v>
      </c>
      <c r="F1732" s="21">
        <v>-46.318210912461801</v>
      </c>
    </row>
    <row r="1733" spans="4:6" x14ac:dyDescent="0.25">
      <c r="D1733" t="s">
        <v>9292</v>
      </c>
      <c r="E1733" s="21">
        <v>-5.7042610681790897</v>
      </c>
      <c r="F1733" s="21">
        <v>-35.289490329905803</v>
      </c>
    </row>
    <row r="1734" spans="4:6" x14ac:dyDescent="0.25">
      <c r="D1734" t="s">
        <v>9293</v>
      </c>
      <c r="E1734" s="21">
        <v>-7.5149831335577799</v>
      </c>
      <c r="F1734" s="21">
        <v>-39.7231936848994</v>
      </c>
    </row>
    <row r="1735" spans="4:6" x14ac:dyDescent="0.25">
      <c r="D1735" t="s">
        <v>9294</v>
      </c>
      <c r="E1735" s="21">
        <v>-7.3582199696075499</v>
      </c>
      <c r="F1735" s="21">
        <v>-35.785186856402902</v>
      </c>
    </row>
    <row r="1736" spans="4:6" x14ac:dyDescent="0.25">
      <c r="D1736" t="s">
        <v>9295</v>
      </c>
      <c r="E1736" s="21">
        <v>-28.8798627418842</v>
      </c>
      <c r="F1736" s="21">
        <v>-51.701877205836098</v>
      </c>
    </row>
    <row r="1737" spans="4:6" x14ac:dyDescent="0.25">
      <c r="D1737" t="s">
        <v>9296</v>
      </c>
      <c r="E1737" s="21">
        <v>-15.447740769453</v>
      </c>
      <c r="F1737" s="21">
        <v>-50.362608056061703</v>
      </c>
    </row>
    <row r="1738" spans="4:6" x14ac:dyDescent="0.25">
      <c r="D1738" t="s">
        <v>9297</v>
      </c>
      <c r="E1738" s="21">
        <v>-21.4093724046127</v>
      </c>
      <c r="F1738" s="21">
        <v>-45.829004589553499</v>
      </c>
    </row>
    <row r="1739" spans="4:6" x14ac:dyDescent="0.25">
      <c r="D1739" t="s">
        <v>9298</v>
      </c>
      <c r="E1739" s="21">
        <v>-20.810225629705801</v>
      </c>
      <c r="F1739" s="21">
        <v>-42.021676393583398</v>
      </c>
    </row>
    <row r="1740" spans="4:6" x14ac:dyDescent="0.25">
      <c r="D1740" t="s">
        <v>9299</v>
      </c>
      <c r="E1740" s="21">
        <v>-6.9218753296200601</v>
      </c>
      <c r="F1740" s="21">
        <v>-39.565435549936197</v>
      </c>
    </row>
    <row r="1741" spans="4:6" x14ac:dyDescent="0.25">
      <c r="D1741" t="s">
        <v>9300</v>
      </c>
      <c r="E1741" s="21">
        <v>-2.1684280966569101</v>
      </c>
      <c r="F1741" s="21">
        <v>-56.740921540269902</v>
      </c>
    </row>
    <row r="1742" spans="4:6" x14ac:dyDescent="0.25">
      <c r="D1742" t="s">
        <v>9301</v>
      </c>
      <c r="E1742" s="21">
        <v>-24.096306397270801</v>
      </c>
      <c r="F1742" s="21">
        <v>-52.6221325103201</v>
      </c>
    </row>
    <row r="1743" spans="4:6" x14ac:dyDescent="0.25">
      <c r="D1743" t="s">
        <v>9302</v>
      </c>
      <c r="E1743" s="21">
        <v>-29.223167529899399</v>
      </c>
      <c r="F1743" s="21">
        <v>-51.342304365974002</v>
      </c>
    </row>
    <row r="1744" spans="4:6" x14ac:dyDescent="0.25">
      <c r="D1744" t="s">
        <v>9303</v>
      </c>
      <c r="E1744" s="21">
        <v>-23.392114267692399</v>
      </c>
      <c r="F1744" s="21">
        <v>-49.512820728076697</v>
      </c>
    </row>
    <row r="1745" spans="4:6" x14ac:dyDescent="0.25">
      <c r="D1745" t="s">
        <v>9304</v>
      </c>
      <c r="E1745" s="21">
        <v>-9.4790674441805205</v>
      </c>
      <c r="F1745" s="21">
        <v>-42.790587028083898</v>
      </c>
    </row>
    <row r="1746" spans="4:6" x14ac:dyDescent="0.25">
      <c r="D1746" t="s">
        <v>9305</v>
      </c>
      <c r="E1746" s="21">
        <v>-10.594017028547601</v>
      </c>
      <c r="F1746" s="21">
        <v>-38.211624524297001</v>
      </c>
    </row>
    <row r="1747" spans="4:6" x14ac:dyDescent="0.25">
      <c r="D1747" t="s">
        <v>9305</v>
      </c>
      <c r="E1747" s="21">
        <v>-10.757879148636</v>
      </c>
      <c r="F1747" s="21">
        <v>-48.903015859091099</v>
      </c>
    </row>
    <row r="1748" spans="4:6" x14ac:dyDescent="0.25">
      <c r="D1748" t="s">
        <v>9306</v>
      </c>
      <c r="E1748" s="21">
        <v>-22.379379158862498</v>
      </c>
      <c r="F1748" s="21">
        <v>-54.513514030436802</v>
      </c>
    </row>
    <row r="1749" spans="4:6" x14ac:dyDescent="0.25">
      <c r="D1749" t="s">
        <v>9307</v>
      </c>
      <c r="E1749" s="21">
        <v>-24.008138884855299</v>
      </c>
      <c r="F1749" s="21">
        <v>-51.323096210268297</v>
      </c>
    </row>
    <row r="1750" spans="4:6" x14ac:dyDescent="0.25">
      <c r="D1750" t="s">
        <v>9308</v>
      </c>
      <c r="E1750" s="21">
        <v>-29.574981229026999</v>
      </c>
      <c r="F1750" s="21">
        <v>-53.444938889406103</v>
      </c>
    </row>
    <row r="1751" spans="4:6" x14ac:dyDescent="0.25">
      <c r="D1751" t="s">
        <v>9309</v>
      </c>
      <c r="E1751" s="21">
        <v>-26.845575249560898</v>
      </c>
      <c r="F1751" s="21">
        <v>-52.260071358552302</v>
      </c>
    </row>
    <row r="1752" spans="4:6" x14ac:dyDescent="0.25">
      <c r="D1752" t="s">
        <v>9310</v>
      </c>
      <c r="E1752" s="21">
        <v>-27.424240980543502</v>
      </c>
      <c r="F1752" s="21">
        <v>-52.679369296258898</v>
      </c>
    </row>
    <row r="1753" spans="4:6" x14ac:dyDescent="0.25">
      <c r="D1753" t="s">
        <v>9311</v>
      </c>
      <c r="E1753" s="21">
        <v>-16.180027925031599</v>
      </c>
      <c r="F1753" s="21">
        <v>-50.782184274262598</v>
      </c>
    </row>
    <row r="1754" spans="4:6" x14ac:dyDescent="0.25">
      <c r="D1754" t="s">
        <v>9312</v>
      </c>
      <c r="E1754" s="21">
        <v>-25.662831646583498</v>
      </c>
      <c r="F1754" s="21">
        <v>-49.307733960155097</v>
      </c>
    </row>
    <row r="1755" spans="4:6" x14ac:dyDescent="0.25">
      <c r="D1755" t="s">
        <v>9313</v>
      </c>
      <c r="E1755" s="21">
        <v>-29.588988491376799</v>
      </c>
      <c r="F1755" s="21">
        <v>-51.822170114474297</v>
      </c>
    </row>
    <row r="1756" spans="4:6" x14ac:dyDescent="0.25">
      <c r="D1756" t="s">
        <v>9314</v>
      </c>
      <c r="E1756" s="21">
        <v>-8.1634877497932692</v>
      </c>
      <c r="F1756" s="21">
        <v>-70.353680930244494</v>
      </c>
    </row>
    <row r="1757" spans="4:6" x14ac:dyDescent="0.25">
      <c r="D1757" t="s">
        <v>9315</v>
      </c>
      <c r="E1757" s="21">
        <v>-14.2102346358015</v>
      </c>
      <c r="F1757" s="21">
        <v>-44.279536585026797</v>
      </c>
    </row>
    <row r="1758" spans="4:6" x14ac:dyDescent="0.25">
      <c r="D1758" t="s">
        <v>9316</v>
      </c>
      <c r="E1758" s="21">
        <v>-12.2668752589158</v>
      </c>
      <c r="F1758" s="21">
        <v>-38.966615330599303</v>
      </c>
    </row>
    <row r="1759" spans="4:6" x14ac:dyDescent="0.25">
      <c r="D1759" t="s">
        <v>9317</v>
      </c>
      <c r="E1759" s="21">
        <v>-9.8986176195430495</v>
      </c>
      <c r="F1759" s="21">
        <v>-36.678986180046202</v>
      </c>
    </row>
    <row r="1760" spans="4:6" x14ac:dyDescent="0.25">
      <c r="D1760" t="s">
        <v>9318</v>
      </c>
      <c r="E1760" s="21">
        <v>-7.9480296662001102</v>
      </c>
      <c r="F1760" s="21">
        <v>-35.388795935249199</v>
      </c>
    </row>
    <row r="1761" spans="4:6" x14ac:dyDescent="0.25">
      <c r="D1761" t="s">
        <v>9318</v>
      </c>
      <c r="E1761" s="21">
        <v>-10.2637281387362</v>
      </c>
      <c r="F1761" s="21">
        <v>-37.309472873711002</v>
      </c>
    </row>
    <row r="1762" spans="4:6" x14ac:dyDescent="0.25">
      <c r="D1762" t="s">
        <v>9319</v>
      </c>
      <c r="E1762" s="21">
        <v>-6.9624410355246003</v>
      </c>
      <c r="F1762" s="21">
        <v>-46.681960808428101</v>
      </c>
    </row>
    <row r="1763" spans="4:6" x14ac:dyDescent="0.25">
      <c r="D1763" t="s">
        <v>9320</v>
      </c>
      <c r="E1763" s="21">
        <v>-18.0760133082415</v>
      </c>
      <c r="F1763" s="21">
        <v>-43.242568001896899</v>
      </c>
    </row>
    <row r="1764" spans="4:6" x14ac:dyDescent="0.25">
      <c r="D1764" t="s">
        <v>9321</v>
      </c>
      <c r="E1764" s="21">
        <v>-5.5931452431072497</v>
      </c>
      <c r="F1764" s="21">
        <v>-37.687825383576303</v>
      </c>
    </row>
    <row r="1765" spans="4:6" x14ac:dyDescent="0.25">
      <c r="D1765" t="s">
        <v>9322</v>
      </c>
      <c r="E1765" s="21">
        <v>-16.635293412960799</v>
      </c>
      <c r="F1765" s="21">
        <v>-40.760843718426401</v>
      </c>
    </row>
    <row r="1766" spans="4:6" x14ac:dyDescent="0.25">
      <c r="D1766" t="s">
        <v>9323</v>
      </c>
      <c r="E1766" s="21">
        <v>-18.7545646788003</v>
      </c>
      <c r="F1766" s="21">
        <v>-44.900588112849299</v>
      </c>
    </row>
    <row r="1767" spans="4:6" x14ac:dyDescent="0.25">
      <c r="D1767" t="s">
        <v>9324</v>
      </c>
      <c r="E1767" s="21">
        <v>-29.453182043546999</v>
      </c>
      <c r="F1767" s="21">
        <v>-51.303638127119797</v>
      </c>
    </row>
    <row r="1768" spans="4:6" x14ac:dyDescent="0.25">
      <c r="D1768" t="s">
        <v>9325</v>
      </c>
      <c r="E1768" s="21">
        <v>-10.2939289885772</v>
      </c>
      <c r="F1768" s="21">
        <v>-36.303088724372301</v>
      </c>
    </row>
    <row r="1769" spans="4:6" x14ac:dyDescent="0.25">
      <c r="D1769" t="s">
        <v>9326</v>
      </c>
      <c r="E1769" s="21">
        <v>-12.382172778160999</v>
      </c>
      <c r="F1769" s="21">
        <v>-54.938929495747203</v>
      </c>
    </row>
    <row r="1770" spans="4:6" x14ac:dyDescent="0.25">
      <c r="D1770" t="s">
        <v>9327</v>
      </c>
      <c r="E1770" s="21">
        <v>-23.914012803558801</v>
      </c>
      <c r="F1770" s="21">
        <v>-51.980956973703698</v>
      </c>
    </row>
    <row r="1771" spans="4:6" x14ac:dyDescent="0.25">
      <c r="D1771" t="s">
        <v>9328</v>
      </c>
      <c r="E1771" s="21">
        <v>-25.411215439313398</v>
      </c>
      <c r="F1771" s="21">
        <v>-50.546032122969699</v>
      </c>
    </row>
    <row r="1772" spans="4:6" x14ac:dyDescent="0.25">
      <c r="D1772" t="s">
        <v>9329</v>
      </c>
      <c r="E1772" s="21">
        <v>-19.152479604097699</v>
      </c>
      <c r="F1772" s="21">
        <v>-42.080226703961003</v>
      </c>
    </row>
    <row r="1773" spans="4:6" x14ac:dyDescent="0.25">
      <c r="D1773" t="s">
        <v>9330</v>
      </c>
      <c r="E1773" s="21">
        <v>-3.8400000043278899</v>
      </c>
      <c r="F1773" s="21">
        <v>-32.411000003001099</v>
      </c>
    </row>
    <row r="1774" spans="4:6" x14ac:dyDescent="0.25">
      <c r="D1774" t="s">
        <v>9331</v>
      </c>
      <c r="E1774" s="21">
        <v>-6.1624765204365604</v>
      </c>
      <c r="F1774" s="21">
        <v>-44.898233148575997</v>
      </c>
    </row>
    <row r="1775" spans="4:6" x14ac:dyDescent="0.25">
      <c r="D1775" t="s">
        <v>9332</v>
      </c>
      <c r="E1775" s="21">
        <v>-5.6913644760086202</v>
      </c>
      <c r="F1775" s="21">
        <v>-36.528492021964603</v>
      </c>
    </row>
    <row r="1776" spans="4:6" x14ac:dyDescent="0.25">
      <c r="D1776" t="s">
        <v>9333</v>
      </c>
      <c r="E1776" s="21">
        <v>-21.266528189537301</v>
      </c>
      <c r="F1776" s="21">
        <v>-48.687790163786303</v>
      </c>
    </row>
    <row r="1777" spans="4:6" x14ac:dyDescent="0.25">
      <c r="D1777" t="s">
        <v>9334</v>
      </c>
      <c r="E1777" s="21">
        <v>-20.281016428376301</v>
      </c>
      <c r="F1777" s="21">
        <v>-50.247528388892803</v>
      </c>
    </row>
    <row r="1778" spans="4:6" x14ac:dyDescent="0.25">
      <c r="D1778" t="s">
        <v>9335</v>
      </c>
      <c r="E1778" s="21">
        <v>-22.359350816460601</v>
      </c>
      <c r="F1778" s="21">
        <v>-49.522374430594397</v>
      </c>
    </row>
    <row r="1779" spans="4:6" x14ac:dyDescent="0.25">
      <c r="D1779" t="s">
        <v>9336</v>
      </c>
      <c r="E1779" s="21">
        <v>-23.5415359055397</v>
      </c>
      <c r="F1779" s="21">
        <v>-46.371367299693098</v>
      </c>
    </row>
    <row r="1780" spans="4:6" x14ac:dyDescent="0.25">
      <c r="D1780" t="s">
        <v>9337</v>
      </c>
      <c r="E1780" s="21">
        <v>0.85689002974386896</v>
      </c>
      <c r="F1780" s="21">
        <v>-51.179916350480099</v>
      </c>
    </row>
    <row r="1781" spans="4:6" x14ac:dyDescent="0.25">
      <c r="D1781" t="s">
        <v>9338</v>
      </c>
      <c r="E1781" s="21">
        <v>-7.4500942913425101</v>
      </c>
      <c r="F1781" s="21">
        <v>-35.243425297560897</v>
      </c>
    </row>
    <row r="1782" spans="4:6" x14ac:dyDescent="0.25">
      <c r="D1782" t="s">
        <v>9339</v>
      </c>
      <c r="E1782" s="21">
        <v>-19.234781430888098</v>
      </c>
      <c r="F1782" s="21">
        <v>-43.019594902218998</v>
      </c>
    </row>
    <row r="1783" spans="4:6" x14ac:dyDescent="0.25">
      <c r="D1783" t="s">
        <v>9340</v>
      </c>
      <c r="E1783" s="21">
        <v>-20.726479363333102</v>
      </c>
      <c r="F1783" s="21">
        <v>-42.279358107075801</v>
      </c>
    </row>
    <row r="1784" spans="4:6" x14ac:dyDescent="0.25">
      <c r="D1784" t="s">
        <v>9341</v>
      </c>
      <c r="E1784" s="21">
        <v>-23.848988034271802</v>
      </c>
      <c r="F1784" s="21">
        <v>-50.402946429059497</v>
      </c>
    </row>
    <row r="1785" spans="4:6" x14ac:dyDescent="0.25">
      <c r="D1785" t="s">
        <v>9342</v>
      </c>
      <c r="E1785" s="21">
        <v>-18.683271711642799</v>
      </c>
      <c r="F1785" s="21">
        <v>-53.641687357896402</v>
      </c>
    </row>
    <row r="1786" spans="4:6" x14ac:dyDescent="0.25">
      <c r="D1786" t="s">
        <v>9343</v>
      </c>
      <c r="E1786" s="21">
        <v>-12.138236569499799</v>
      </c>
      <c r="F1786" s="21">
        <v>-49.171162258350002</v>
      </c>
    </row>
    <row r="1787" spans="4:6" x14ac:dyDescent="0.25">
      <c r="D1787" t="s">
        <v>9344</v>
      </c>
      <c r="E1787" s="21">
        <v>-15.4490145134888</v>
      </c>
      <c r="F1787" s="21">
        <v>-58.738198112966103</v>
      </c>
    </row>
    <row r="1788" spans="4:6" x14ac:dyDescent="0.25">
      <c r="D1788" t="s">
        <v>9345</v>
      </c>
      <c r="E1788" s="21">
        <v>-10.7403532190822</v>
      </c>
      <c r="F1788" s="21">
        <v>-40.132494452628301</v>
      </c>
    </row>
    <row r="1789" spans="4:6" x14ac:dyDescent="0.25">
      <c r="D1789" t="s">
        <v>9345</v>
      </c>
      <c r="E1789" s="21">
        <v>-7.3354226495286996</v>
      </c>
      <c r="F1789" s="21">
        <v>-47.495820463400698</v>
      </c>
    </row>
    <row r="1790" spans="4:6" x14ac:dyDescent="0.25">
      <c r="D1790" t="s">
        <v>9346</v>
      </c>
      <c r="E1790" s="21">
        <v>-14.987538449409</v>
      </c>
      <c r="F1790" s="21">
        <v>-39.923796375507798</v>
      </c>
    </row>
    <row r="1791" spans="4:6" x14ac:dyDescent="0.25">
      <c r="D1791" t="s">
        <v>9347</v>
      </c>
      <c r="E1791" s="21">
        <v>-16.578228003402199</v>
      </c>
      <c r="F1791" s="21">
        <v>-50.304411977048503</v>
      </c>
    </row>
    <row r="1792" spans="4:6" x14ac:dyDescent="0.25">
      <c r="D1792" t="s">
        <v>9348</v>
      </c>
      <c r="E1792" s="21">
        <v>-9.27323942172087</v>
      </c>
      <c r="F1792" s="21">
        <v>-35.714228440082799</v>
      </c>
    </row>
    <row r="1793" spans="4:6" x14ac:dyDescent="0.25">
      <c r="D1793" t="s">
        <v>9349</v>
      </c>
      <c r="E1793" s="21">
        <v>-26.252792348197001</v>
      </c>
      <c r="F1793" s="21">
        <v>-53.309664069808399</v>
      </c>
    </row>
    <row r="1794" spans="4:6" x14ac:dyDescent="0.25">
      <c r="D1794" t="s">
        <v>9350</v>
      </c>
      <c r="E1794" s="21">
        <v>-26.781610657611601</v>
      </c>
      <c r="F1794" s="21">
        <v>-53.350975857194101</v>
      </c>
    </row>
    <row r="1795" spans="4:6" x14ac:dyDescent="0.25">
      <c r="D1795" t="s">
        <v>9351</v>
      </c>
      <c r="E1795" s="21">
        <v>-21.675963514681101</v>
      </c>
      <c r="F1795" s="21">
        <v>-51.380604606661102</v>
      </c>
    </row>
    <row r="1796" spans="4:6" x14ac:dyDescent="0.25">
      <c r="D1796" t="s">
        <v>9352</v>
      </c>
      <c r="E1796" s="21">
        <v>-23.3182714767728</v>
      </c>
      <c r="F1796" s="21">
        <v>-52.303319979532503</v>
      </c>
    </row>
    <row r="1797" spans="4:6" x14ac:dyDescent="0.25">
      <c r="D1797" t="s">
        <v>9353</v>
      </c>
      <c r="E1797" s="21">
        <v>-6.1235691835088</v>
      </c>
      <c r="F1797" s="21">
        <v>-36.810626072222703</v>
      </c>
    </row>
    <row r="1798" spans="4:6" x14ac:dyDescent="0.25">
      <c r="D1798" t="s">
        <v>9354</v>
      </c>
      <c r="E1798" s="21">
        <v>-20.676992532972601</v>
      </c>
      <c r="F1798" s="21">
        <v>-50.1449480089058</v>
      </c>
    </row>
    <row r="1799" spans="4:6" x14ac:dyDescent="0.25">
      <c r="D1799" t="s">
        <v>9355</v>
      </c>
      <c r="E1799" s="21">
        <v>-7.8588420999967799</v>
      </c>
      <c r="F1799" s="21">
        <v>-37.9718218620485</v>
      </c>
    </row>
    <row r="1800" spans="4:6" x14ac:dyDescent="0.25">
      <c r="D1800" t="s">
        <v>9356</v>
      </c>
      <c r="E1800" s="21">
        <v>-29.026625714349699</v>
      </c>
      <c r="F1800" s="21">
        <v>-51.1879065003601</v>
      </c>
    </row>
    <row r="1801" spans="4:6" x14ac:dyDescent="0.25">
      <c r="D1801" t="s">
        <v>9357</v>
      </c>
      <c r="E1801" s="21">
        <v>-14.444735962302399</v>
      </c>
      <c r="F1801" s="21">
        <v>-47.036899712735803</v>
      </c>
    </row>
    <row r="1802" spans="4:6" x14ac:dyDescent="0.25">
      <c r="D1802" t="s">
        <v>9358</v>
      </c>
      <c r="E1802" s="21">
        <v>-7.7938198944692596</v>
      </c>
      <c r="F1802" s="21">
        <v>-42.924714343614902</v>
      </c>
    </row>
    <row r="1803" spans="4:6" x14ac:dyDescent="0.25">
      <c r="D1803" t="s">
        <v>9359</v>
      </c>
      <c r="E1803" s="21">
        <v>-8.5993005629007602</v>
      </c>
      <c r="F1803" s="21">
        <v>-38.571981238018203</v>
      </c>
    </row>
    <row r="1804" spans="4:6" x14ac:dyDescent="0.25">
      <c r="D1804" t="s">
        <v>9359</v>
      </c>
      <c r="E1804" s="21">
        <v>-23.6035187823035</v>
      </c>
      <c r="F1804" s="21">
        <v>-52.0810905571525</v>
      </c>
    </row>
    <row r="1805" spans="4:6" x14ac:dyDescent="0.25">
      <c r="D1805" t="s">
        <v>9360</v>
      </c>
      <c r="E1805" s="21">
        <v>-14.8585770333965</v>
      </c>
      <c r="F1805" s="21">
        <v>-39.656444864627403</v>
      </c>
    </row>
    <row r="1806" spans="4:6" x14ac:dyDescent="0.25">
      <c r="D1806" t="s">
        <v>9361</v>
      </c>
      <c r="E1806" s="21">
        <v>-7.5572909190243296</v>
      </c>
      <c r="F1806" s="21">
        <v>-49.7021985462545</v>
      </c>
    </row>
    <row r="1807" spans="4:6" x14ac:dyDescent="0.25">
      <c r="D1807" t="s">
        <v>9362</v>
      </c>
      <c r="E1807" s="21">
        <v>-7.4669156686057896</v>
      </c>
      <c r="F1807" s="21">
        <v>-41.799679917156297</v>
      </c>
    </row>
    <row r="1808" spans="4:6" x14ac:dyDescent="0.25">
      <c r="D1808" t="s">
        <v>9363</v>
      </c>
      <c r="E1808" s="21">
        <v>-19.888515070300102</v>
      </c>
      <c r="F1808" s="21">
        <v>-44.432132227414797</v>
      </c>
    </row>
    <row r="1809" spans="4:6" x14ac:dyDescent="0.25">
      <c r="D1809" t="s">
        <v>9364</v>
      </c>
      <c r="E1809" s="21">
        <v>-22.8627278388349</v>
      </c>
      <c r="F1809" s="21">
        <v>-51.388584915680603</v>
      </c>
    </row>
    <row r="1810" spans="4:6" x14ac:dyDescent="0.25">
      <c r="D1810" t="s">
        <v>9365</v>
      </c>
      <c r="E1810" s="21">
        <v>-6.7722330567919302</v>
      </c>
      <c r="F1810" s="21">
        <v>-43.024481193989203</v>
      </c>
    </row>
    <row r="1811" spans="4:6" x14ac:dyDescent="0.25">
      <c r="D1811" t="s">
        <v>9366</v>
      </c>
      <c r="E1811" s="21">
        <v>-27.8618647024723</v>
      </c>
      <c r="F1811" s="21">
        <v>-52.084225346632202</v>
      </c>
    </row>
    <row r="1812" spans="4:6" x14ac:dyDescent="0.25">
      <c r="D1812" t="s">
        <v>9367</v>
      </c>
      <c r="E1812" s="21">
        <v>-27.595454737057501</v>
      </c>
      <c r="F1812" s="21">
        <v>-48.548548046741502</v>
      </c>
    </row>
    <row r="1813" spans="4:6" x14ac:dyDescent="0.25">
      <c r="D1813" t="s">
        <v>9368</v>
      </c>
      <c r="E1813" s="21">
        <v>-23.085166865736898</v>
      </c>
      <c r="F1813" s="21">
        <v>-51.954991102862003</v>
      </c>
    </row>
    <row r="1814" spans="4:6" x14ac:dyDescent="0.25">
      <c r="D1814" t="s">
        <v>9369</v>
      </c>
      <c r="E1814" s="21">
        <v>-21.613173055485198</v>
      </c>
      <c r="F1814" s="21">
        <v>-51.172867813776399</v>
      </c>
    </row>
    <row r="1815" spans="4:6" x14ac:dyDescent="0.25">
      <c r="D1815" t="s">
        <v>12914</v>
      </c>
      <c r="E1815" s="21">
        <v>-22.903938496898199</v>
      </c>
      <c r="F1815" s="21">
        <v>-50.731196331127997</v>
      </c>
    </row>
    <row r="1816" spans="4:6" x14ac:dyDescent="0.25">
      <c r="D1816" t="s">
        <v>9370</v>
      </c>
      <c r="E1816" s="21">
        <v>-2.5238035137408401</v>
      </c>
      <c r="F1816" s="21">
        <v>-66.094676920987695</v>
      </c>
    </row>
    <row r="1817" spans="4:6" x14ac:dyDescent="0.25">
      <c r="D1817" t="s">
        <v>9371</v>
      </c>
      <c r="E1817" s="21">
        <v>-28.982129739717099</v>
      </c>
      <c r="F1817" s="21">
        <v>-52.344911779810403</v>
      </c>
    </row>
    <row r="1818" spans="4:6" x14ac:dyDescent="0.25">
      <c r="D1818" t="s">
        <v>9372</v>
      </c>
      <c r="E1818" s="21">
        <v>-20.462291025037501</v>
      </c>
      <c r="F1818" s="21">
        <v>-45.427175433112197</v>
      </c>
    </row>
    <row r="1819" spans="4:6" x14ac:dyDescent="0.25">
      <c r="D1819" t="s">
        <v>9373</v>
      </c>
      <c r="E1819" s="21">
        <v>-30.001376118300001</v>
      </c>
      <c r="F1819" s="21">
        <v>-53.502890075832497</v>
      </c>
    </row>
    <row r="1820" spans="4:6" x14ac:dyDescent="0.25">
      <c r="D1820" t="s">
        <v>9374</v>
      </c>
      <c r="E1820" s="21">
        <v>-15.5404405160834</v>
      </c>
      <c r="F1820" s="21">
        <v>-47.3373834063689</v>
      </c>
    </row>
    <row r="1821" spans="4:6" x14ac:dyDescent="0.25">
      <c r="D1821" t="s">
        <v>9374</v>
      </c>
      <c r="E1821" s="21">
        <v>-26.183471959683501</v>
      </c>
      <c r="F1821" s="21">
        <v>-58.169656185661502</v>
      </c>
    </row>
    <row r="1822" spans="4:6" x14ac:dyDescent="0.25">
      <c r="D1822" t="s">
        <v>9375</v>
      </c>
      <c r="E1822" s="21">
        <v>-6.4405809631363899</v>
      </c>
      <c r="F1822" s="21">
        <v>-46.191948592006199</v>
      </c>
    </row>
    <row r="1823" spans="4:6" x14ac:dyDescent="0.25">
      <c r="D1823" t="s">
        <v>9376</v>
      </c>
      <c r="E1823" s="21">
        <v>-24.295559838798301</v>
      </c>
      <c r="F1823" s="21">
        <v>-53.311822358991698</v>
      </c>
    </row>
    <row r="1824" spans="4:6" x14ac:dyDescent="0.25">
      <c r="D1824" t="s">
        <v>9377</v>
      </c>
      <c r="E1824" s="21">
        <v>-11.042659578517201</v>
      </c>
      <c r="F1824" s="21">
        <v>-45.190388887587297</v>
      </c>
    </row>
    <row r="1825" spans="4:6" x14ac:dyDescent="0.25">
      <c r="D1825" t="s">
        <v>9378</v>
      </c>
      <c r="E1825" s="21">
        <v>-26.645741176208499</v>
      </c>
      <c r="F1825" s="21">
        <v>-52.795085903854996</v>
      </c>
    </row>
    <row r="1826" spans="4:6" x14ac:dyDescent="0.25">
      <c r="D1826" t="s">
        <v>9379</v>
      </c>
      <c r="E1826" s="21">
        <v>-14.953154601817101</v>
      </c>
      <c r="F1826" s="21">
        <v>-46.232348836090097</v>
      </c>
    </row>
    <row r="1827" spans="4:6" x14ac:dyDescent="0.25">
      <c r="D1827" t="s">
        <v>9379</v>
      </c>
      <c r="E1827" s="21">
        <v>-13.650345225446101</v>
      </c>
      <c r="F1827" s="21">
        <v>-48.877938781978997</v>
      </c>
    </row>
    <row r="1828" spans="4:6" x14ac:dyDescent="0.25">
      <c r="D1828" t="s">
        <v>9380</v>
      </c>
      <c r="E1828" s="21">
        <v>-11.8063848211522</v>
      </c>
      <c r="F1828" s="21">
        <v>-49.525153812869199</v>
      </c>
    </row>
    <row r="1829" spans="4:6" x14ac:dyDescent="0.25">
      <c r="D1829" t="s">
        <v>9381</v>
      </c>
      <c r="E1829" s="21">
        <v>-29.383231926250499</v>
      </c>
      <c r="F1829" s="21">
        <v>-52.0985249844924</v>
      </c>
    </row>
    <row r="1830" spans="4:6" x14ac:dyDescent="0.25">
      <c r="D1830" t="s">
        <v>9382</v>
      </c>
      <c r="E1830" s="21">
        <v>-3.7998427039752398</v>
      </c>
      <c r="F1830" s="21">
        <v>-40.2637297878494</v>
      </c>
    </row>
    <row r="1831" spans="4:6" x14ac:dyDescent="0.25">
      <c r="D1831" t="s">
        <v>9383</v>
      </c>
      <c r="E1831" s="21">
        <v>-28.745842820995701</v>
      </c>
      <c r="F1831" s="21">
        <v>-49.478902947586903</v>
      </c>
    </row>
    <row r="1832" spans="4:6" x14ac:dyDescent="0.25">
      <c r="D1832" t="s">
        <v>9384</v>
      </c>
      <c r="E1832" s="21">
        <v>-9.8056042272015294</v>
      </c>
      <c r="F1832" s="21">
        <v>-65.526657119746005</v>
      </c>
    </row>
    <row r="1833" spans="4:6" x14ac:dyDescent="0.25">
      <c r="D1833" t="s">
        <v>9384</v>
      </c>
      <c r="E1833" s="21">
        <v>-3.7174296086463801</v>
      </c>
      <c r="F1833" s="21">
        <v>-38.542923354586499</v>
      </c>
    </row>
    <row r="1834" spans="4:6" x14ac:dyDescent="0.25">
      <c r="D1834" t="s">
        <v>9385</v>
      </c>
      <c r="E1834" s="21">
        <v>-20.8512354878299</v>
      </c>
      <c r="F1834" s="21">
        <v>-46.7124210859185</v>
      </c>
    </row>
    <row r="1835" spans="4:6" x14ac:dyDescent="0.25">
      <c r="D1835" t="s">
        <v>9386</v>
      </c>
      <c r="E1835" s="21">
        <v>-9.0565252068082103</v>
      </c>
      <c r="F1835" s="21">
        <v>-48.520945403215798</v>
      </c>
    </row>
    <row r="1836" spans="4:6" x14ac:dyDescent="0.25">
      <c r="D1836" t="s">
        <v>9387</v>
      </c>
      <c r="E1836" s="21">
        <v>-6.9623335751703701</v>
      </c>
      <c r="F1836" s="21">
        <v>-46.178092638143802</v>
      </c>
    </row>
    <row r="1837" spans="4:6" x14ac:dyDescent="0.25">
      <c r="D1837" t="s">
        <v>9388</v>
      </c>
      <c r="E1837" s="21">
        <v>-28.799067451622602</v>
      </c>
      <c r="F1837" s="21">
        <v>-53.225367530935003</v>
      </c>
    </row>
    <row r="1838" spans="4:6" x14ac:dyDescent="0.25">
      <c r="D1838" t="s">
        <v>9389</v>
      </c>
      <c r="E1838" s="21">
        <v>-4.4516568632135298</v>
      </c>
      <c r="F1838" s="21">
        <v>-37.798363643603999</v>
      </c>
    </row>
    <row r="1839" spans="4:6" x14ac:dyDescent="0.25">
      <c r="D1839" t="s">
        <v>9390</v>
      </c>
      <c r="E1839" s="21">
        <v>-5.7283263749115001</v>
      </c>
      <c r="F1839" s="21">
        <v>-44.156847999388603</v>
      </c>
    </row>
    <row r="1840" spans="4:6" x14ac:dyDescent="0.25">
      <c r="D1840" t="s">
        <v>9391</v>
      </c>
      <c r="E1840" s="21">
        <v>-19.5609926624041</v>
      </c>
      <c r="F1840" s="21">
        <v>-44.446957063154002</v>
      </c>
    </row>
    <row r="1841" spans="4:6" x14ac:dyDescent="0.25">
      <c r="D1841" t="s">
        <v>9392</v>
      </c>
      <c r="E1841" s="21">
        <v>-25.5432094994785</v>
      </c>
      <c r="F1841" s="21">
        <v>-54.583145436991302</v>
      </c>
    </row>
    <row r="1842" spans="4:6" x14ac:dyDescent="0.25">
      <c r="D1842" t="s">
        <v>9393</v>
      </c>
      <c r="E1842" s="21">
        <v>-25.737563637555201</v>
      </c>
      <c r="F1842" s="21">
        <v>-52.119270932488398</v>
      </c>
    </row>
    <row r="1843" spans="4:6" x14ac:dyDescent="0.25">
      <c r="D1843" t="s">
        <v>9394</v>
      </c>
      <c r="E1843" s="21">
        <v>-27.023763812065599</v>
      </c>
      <c r="F1843" s="21">
        <v>-50.920417533868502</v>
      </c>
    </row>
    <row r="1844" spans="4:6" x14ac:dyDescent="0.25">
      <c r="D1844" t="s">
        <v>9395</v>
      </c>
      <c r="E1844" s="21">
        <v>-20.535697847209299</v>
      </c>
      <c r="F1844" s="21">
        <v>-47.404256856630298</v>
      </c>
    </row>
    <row r="1845" spans="4:6" x14ac:dyDescent="0.25">
      <c r="D1845" t="s">
        <v>9396</v>
      </c>
      <c r="E1845" s="21">
        <v>-6.3968580944296498</v>
      </c>
      <c r="F1845" s="21">
        <v>-42.266879943545803</v>
      </c>
    </row>
    <row r="1846" spans="4:6" x14ac:dyDescent="0.25">
      <c r="D1846" t="s">
        <v>9397</v>
      </c>
      <c r="E1846" s="21">
        <v>-24.067185785444501</v>
      </c>
      <c r="F1846" s="21">
        <v>-53.846570748375498</v>
      </c>
    </row>
    <row r="1847" spans="4:6" x14ac:dyDescent="0.25">
      <c r="D1847" t="s">
        <v>9398</v>
      </c>
      <c r="E1847" s="21">
        <v>-6.6252417658952698</v>
      </c>
      <c r="F1847" s="21">
        <v>-42.693591710071402</v>
      </c>
    </row>
    <row r="1848" spans="4:6" x14ac:dyDescent="0.25">
      <c r="D1848" t="s">
        <v>9399</v>
      </c>
      <c r="E1848" s="21">
        <v>-16.9887482931194</v>
      </c>
      <c r="F1848" s="21">
        <v>-42.357166683896203</v>
      </c>
    </row>
    <row r="1849" spans="4:6" x14ac:dyDescent="0.25">
      <c r="D1849" t="s">
        <v>9400</v>
      </c>
      <c r="E1849" s="21">
        <v>-26.082144284064402</v>
      </c>
      <c r="F1849" s="21">
        <v>-53.053915315193699</v>
      </c>
    </row>
    <row r="1850" spans="4:6" x14ac:dyDescent="0.25">
      <c r="D1850" t="s">
        <v>9401</v>
      </c>
      <c r="E1850" s="21">
        <v>-6.0727500276313702</v>
      </c>
      <c r="F1850" s="21">
        <v>-38.121519762071202</v>
      </c>
    </row>
    <row r="1851" spans="4:6" x14ac:dyDescent="0.25">
      <c r="D1851" t="s">
        <v>9402</v>
      </c>
      <c r="E1851" s="21">
        <v>-17.311140317969699</v>
      </c>
      <c r="F1851" s="21">
        <v>-44.232077275449001</v>
      </c>
    </row>
    <row r="1852" spans="4:6" x14ac:dyDescent="0.25">
      <c r="D1852" t="s">
        <v>9403</v>
      </c>
      <c r="E1852" s="21">
        <v>-7.3273919629370798</v>
      </c>
      <c r="F1852" s="21">
        <v>-40.793097348382403</v>
      </c>
    </row>
    <row r="1853" spans="4:6" x14ac:dyDescent="0.25">
      <c r="D1853" t="s">
        <v>9404</v>
      </c>
      <c r="E1853" s="21">
        <v>-23.279726163241399</v>
      </c>
      <c r="F1853" s="21">
        <v>-46.745180064578697</v>
      </c>
    </row>
    <row r="1854" spans="4:6" x14ac:dyDescent="0.25">
      <c r="D1854" t="s">
        <v>9405</v>
      </c>
      <c r="E1854" s="21">
        <v>-16.483189137975501</v>
      </c>
      <c r="F1854" s="21">
        <v>-43.489975607244403</v>
      </c>
    </row>
    <row r="1855" spans="4:6" x14ac:dyDescent="0.25">
      <c r="D1855" t="s">
        <v>9406</v>
      </c>
      <c r="E1855" s="21">
        <v>-6.9936809724954401</v>
      </c>
      <c r="F1855" s="21">
        <v>-41.134365439246203</v>
      </c>
    </row>
    <row r="1856" spans="4:6" x14ac:dyDescent="0.25">
      <c r="D1856" t="s">
        <v>9407</v>
      </c>
      <c r="E1856" s="21">
        <v>-17.959994506939399</v>
      </c>
      <c r="F1856" s="21">
        <v>-42.008964249193703</v>
      </c>
    </row>
    <row r="1857" spans="4:6" x14ac:dyDescent="0.25">
      <c r="D1857" t="s">
        <v>9408</v>
      </c>
      <c r="E1857" s="21">
        <v>-23.323360334882299</v>
      </c>
      <c r="F1857" s="21">
        <v>-46.729410087665002</v>
      </c>
    </row>
    <row r="1858" spans="4:6" x14ac:dyDescent="0.25">
      <c r="D1858" t="s">
        <v>9409</v>
      </c>
      <c r="E1858" s="21">
        <v>-3.76817066849426</v>
      </c>
      <c r="F1858" s="21">
        <v>-40.833253293816902</v>
      </c>
    </row>
    <row r="1859" spans="4:6" x14ac:dyDescent="0.25">
      <c r="D1859" t="s">
        <v>9410</v>
      </c>
      <c r="E1859" s="21">
        <v>-27.359112531241902</v>
      </c>
      <c r="F1859" s="21">
        <v>-53.396280466836799</v>
      </c>
    </row>
    <row r="1860" spans="4:6" x14ac:dyDescent="0.25">
      <c r="D1860" t="s">
        <v>9411</v>
      </c>
      <c r="E1860" s="21">
        <v>-18.0713686218152</v>
      </c>
      <c r="F1860" s="21">
        <v>-41.432871220987103</v>
      </c>
    </row>
    <row r="1861" spans="4:6" x14ac:dyDescent="0.25">
      <c r="D1861" t="s">
        <v>9412</v>
      </c>
      <c r="E1861" s="21">
        <v>-18.55607379516</v>
      </c>
      <c r="F1861" s="21">
        <v>-41.912440622641299</v>
      </c>
    </row>
    <row r="1862" spans="4:6" x14ac:dyDescent="0.25">
      <c r="D1862" t="s">
        <v>9413</v>
      </c>
      <c r="E1862" s="21">
        <v>-18.167994353773299</v>
      </c>
      <c r="F1862" s="21">
        <v>-42.765961858562903</v>
      </c>
    </row>
    <row r="1863" spans="4:6" x14ac:dyDescent="0.25">
      <c r="D1863" t="s">
        <v>9414</v>
      </c>
      <c r="E1863" s="21">
        <v>-6.3980040441843</v>
      </c>
      <c r="F1863" s="21">
        <v>-36.452926856744199</v>
      </c>
    </row>
    <row r="1864" spans="4:6" x14ac:dyDescent="0.25">
      <c r="D1864" t="s">
        <v>9415</v>
      </c>
      <c r="E1864" s="21">
        <v>-7.9416508884641397</v>
      </c>
      <c r="F1864" s="21">
        <v>-35.9207771019097</v>
      </c>
    </row>
    <row r="1865" spans="4:6" x14ac:dyDescent="0.25">
      <c r="D1865" t="s">
        <v>9416</v>
      </c>
      <c r="E1865" s="21">
        <v>-10.5505843504592</v>
      </c>
      <c r="F1865" s="21">
        <v>-37.534007572164199</v>
      </c>
    </row>
    <row r="1866" spans="4:6" x14ac:dyDescent="0.25">
      <c r="D1866" t="s">
        <v>9417</v>
      </c>
      <c r="E1866" s="21">
        <v>-27.175497472023501</v>
      </c>
      <c r="F1866" s="21">
        <v>-50.808060399486898</v>
      </c>
    </row>
    <row r="1867" spans="4:6" x14ac:dyDescent="0.25">
      <c r="D1867" t="s">
        <v>9418</v>
      </c>
      <c r="E1867" s="21">
        <v>-20.283161086333401</v>
      </c>
      <c r="F1867" s="21">
        <v>-49.2011443978637</v>
      </c>
    </row>
    <row r="1868" spans="4:6" x14ac:dyDescent="0.25">
      <c r="D1868" t="s">
        <v>9419</v>
      </c>
      <c r="E1868" s="21">
        <v>-16.8902733017323</v>
      </c>
      <c r="F1868" s="21">
        <v>-40.9233353391352</v>
      </c>
    </row>
    <row r="1869" spans="4:6" x14ac:dyDescent="0.25">
      <c r="D1869" t="s">
        <v>9420</v>
      </c>
      <c r="E1869" s="21">
        <v>-7.0876808213173703</v>
      </c>
      <c r="F1869" s="21">
        <v>-40.614920900477799</v>
      </c>
    </row>
    <row r="1870" spans="4:6" x14ac:dyDescent="0.25">
      <c r="D1870" t="s">
        <v>9421</v>
      </c>
      <c r="E1870" s="21">
        <v>-16.117207687632199</v>
      </c>
      <c r="F1870" s="21">
        <v>-42.523489892948099</v>
      </c>
    </row>
    <row r="1871" spans="4:6" x14ac:dyDescent="0.25">
      <c r="D1871" t="s">
        <v>9422</v>
      </c>
      <c r="E1871" s="21">
        <v>-20.0263376698896</v>
      </c>
      <c r="F1871" s="21">
        <v>-48.935901468482903</v>
      </c>
    </row>
    <row r="1872" spans="4:6" x14ac:dyDescent="0.25">
      <c r="D1872" t="s">
        <v>9423</v>
      </c>
      <c r="E1872" s="21">
        <v>-6.1570977191576297</v>
      </c>
      <c r="F1872" s="21">
        <v>-37.837801773144903</v>
      </c>
    </row>
    <row r="1873" spans="4:6" x14ac:dyDescent="0.25">
      <c r="D1873" t="s">
        <v>9424</v>
      </c>
      <c r="E1873" s="21">
        <v>-19.9375154100806</v>
      </c>
      <c r="F1873" s="21">
        <v>-40.408104666914298</v>
      </c>
    </row>
    <row r="1874" spans="4:6" x14ac:dyDescent="0.25">
      <c r="D1874" t="s">
        <v>9425</v>
      </c>
      <c r="E1874" s="21">
        <v>-19.3676456349029</v>
      </c>
      <c r="F1874" s="21">
        <v>-44.062553821549301</v>
      </c>
    </row>
    <row r="1875" spans="4:6" x14ac:dyDescent="0.25">
      <c r="D1875" t="s">
        <v>9426</v>
      </c>
      <c r="E1875" s="21">
        <v>-21.530991424448299</v>
      </c>
      <c r="F1875" s="21">
        <v>-50.554947095384101</v>
      </c>
    </row>
    <row r="1876" spans="4:6" x14ac:dyDescent="0.25">
      <c r="D1876" t="s">
        <v>9427</v>
      </c>
      <c r="E1876" s="21">
        <v>-7.5832079492384201</v>
      </c>
      <c r="F1876" s="21">
        <v>-35.790181722778101</v>
      </c>
    </row>
    <row r="1877" spans="4:6" x14ac:dyDescent="0.25">
      <c r="D1877" t="s">
        <v>9428</v>
      </c>
      <c r="E1877" s="21">
        <v>-22.292314105249599</v>
      </c>
      <c r="F1877" s="21">
        <v>-49.550770625841899</v>
      </c>
    </row>
    <row r="1878" spans="4:6" x14ac:dyDescent="0.25">
      <c r="D1878" t="s">
        <v>9429</v>
      </c>
      <c r="E1878" s="21">
        <v>-19.000938355117501</v>
      </c>
      <c r="F1878" s="21">
        <v>-41.5390048772298</v>
      </c>
    </row>
    <row r="1879" spans="4:6" x14ac:dyDescent="0.25">
      <c r="D1879" t="s">
        <v>9430</v>
      </c>
      <c r="E1879" s="21">
        <v>-5.0913067013989197</v>
      </c>
      <c r="F1879" s="21">
        <v>-36.275745879794599</v>
      </c>
    </row>
    <row r="1880" spans="4:6" x14ac:dyDescent="0.25">
      <c r="D1880" t="s">
        <v>9431</v>
      </c>
      <c r="E1880" s="21">
        <v>-26.455403150350101</v>
      </c>
      <c r="F1880" s="21">
        <v>-52.687976499889103</v>
      </c>
    </row>
    <row r="1881" spans="4:6" x14ac:dyDescent="0.25">
      <c r="D1881" t="s">
        <v>9432</v>
      </c>
      <c r="E1881" s="21">
        <v>-8.5802314447522292</v>
      </c>
      <c r="F1881" s="21">
        <v>-35.3848654309107</v>
      </c>
    </row>
    <row r="1882" spans="4:6" x14ac:dyDescent="0.25">
      <c r="D1882" t="s">
        <v>9433</v>
      </c>
      <c r="E1882" s="21">
        <v>-16.483515327729101</v>
      </c>
      <c r="F1882" s="21">
        <v>-48.644763286805698</v>
      </c>
    </row>
    <row r="1883" spans="4:6" x14ac:dyDescent="0.25">
      <c r="D1883" t="s">
        <v>9434</v>
      </c>
      <c r="E1883" s="21">
        <v>-15.083808712107301</v>
      </c>
      <c r="F1883" s="21">
        <v>-43.120280250459601</v>
      </c>
    </row>
    <row r="1884" spans="4:6" x14ac:dyDescent="0.25">
      <c r="D1884" t="s">
        <v>9435</v>
      </c>
      <c r="E1884" s="21">
        <v>-13.747051451275601</v>
      </c>
      <c r="F1884" s="21">
        <v>-39.489920985582003</v>
      </c>
    </row>
    <row r="1885" spans="4:6" x14ac:dyDescent="0.25">
      <c r="D1885" t="s">
        <v>9436</v>
      </c>
      <c r="E1885" s="21">
        <v>-8.8828634229582306</v>
      </c>
      <c r="F1885" s="21">
        <v>-36.496867912897798</v>
      </c>
    </row>
    <row r="1886" spans="4:6" x14ac:dyDescent="0.25">
      <c r="D1886" t="s">
        <v>9437</v>
      </c>
      <c r="E1886" s="21">
        <v>-9.9700787429855993</v>
      </c>
      <c r="F1886" s="21">
        <v>-37.086864897414301</v>
      </c>
    </row>
    <row r="1887" spans="4:6" x14ac:dyDescent="0.25">
      <c r="D1887" t="s">
        <v>9438</v>
      </c>
      <c r="E1887" s="21">
        <v>-22.2129836121998</v>
      </c>
      <c r="F1887" s="21">
        <v>-49.655011057623803</v>
      </c>
    </row>
    <row r="1888" spans="4:6" x14ac:dyDescent="0.25">
      <c r="D1888" t="s">
        <v>9439</v>
      </c>
      <c r="E1888" s="21">
        <v>-29.259456936831501</v>
      </c>
      <c r="F1888" s="21">
        <v>-51.535631785849603</v>
      </c>
    </row>
    <row r="1889" spans="4:6" x14ac:dyDescent="0.25">
      <c r="D1889" t="s">
        <v>9440</v>
      </c>
      <c r="E1889" s="21">
        <v>-28.019045065133501</v>
      </c>
      <c r="F1889" s="21">
        <v>-48.620324171203599</v>
      </c>
    </row>
    <row r="1890" spans="4:6" x14ac:dyDescent="0.25">
      <c r="D1890" t="s">
        <v>9441</v>
      </c>
      <c r="E1890" s="21">
        <v>-1.9302402676349599</v>
      </c>
      <c r="F1890" s="21">
        <v>-47.050867877861499</v>
      </c>
    </row>
    <row r="1891" spans="4:6" x14ac:dyDescent="0.25">
      <c r="D1891" t="s">
        <v>9442</v>
      </c>
      <c r="E1891" s="21">
        <v>-28.194876275069401</v>
      </c>
      <c r="F1891" s="21">
        <v>-55.638757481438503</v>
      </c>
    </row>
    <row r="1892" spans="4:6" x14ac:dyDescent="0.25">
      <c r="D1892" t="s">
        <v>9443</v>
      </c>
      <c r="E1892" s="21">
        <v>-26.029664854148599</v>
      </c>
      <c r="F1892" s="21">
        <v>-48.852448245937097</v>
      </c>
    </row>
    <row r="1893" spans="4:6" x14ac:dyDescent="0.25">
      <c r="D1893" t="s">
        <v>9444</v>
      </c>
      <c r="E1893" s="21">
        <v>-26.9340786590666</v>
      </c>
      <c r="F1893" s="21">
        <v>-48.953854242702803</v>
      </c>
    </row>
    <row r="1894" spans="4:6" x14ac:dyDescent="0.25">
      <c r="D1894" t="s">
        <v>9445</v>
      </c>
      <c r="E1894" s="21">
        <v>-20.798992369625701</v>
      </c>
      <c r="F1894" s="21">
        <v>-50.186947904471801</v>
      </c>
    </row>
    <row r="1895" spans="4:6" x14ac:dyDescent="0.25">
      <c r="D1895" t="s">
        <v>9446</v>
      </c>
      <c r="E1895" s="21">
        <v>-13.235896467151001</v>
      </c>
      <c r="F1895" s="21">
        <v>-53.0889652198085</v>
      </c>
    </row>
    <row r="1896" spans="4:6" x14ac:dyDescent="0.25">
      <c r="D1896" t="s">
        <v>9447</v>
      </c>
      <c r="E1896" s="21">
        <v>-27.586060176989498</v>
      </c>
      <c r="F1896" s="21">
        <v>-52.091978263849697</v>
      </c>
    </row>
    <row r="1897" spans="4:6" x14ac:dyDescent="0.25">
      <c r="D1897" t="s">
        <v>9448</v>
      </c>
      <c r="E1897" s="21">
        <v>-11.4712007988959</v>
      </c>
      <c r="F1897" s="21">
        <v>-39.783190757053603</v>
      </c>
    </row>
    <row r="1898" spans="4:6" x14ac:dyDescent="0.25">
      <c r="D1898" t="s">
        <v>9449</v>
      </c>
      <c r="E1898" s="21">
        <v>-21.837127408584301</v>
      </c>
      <c r="F1898" s="21">
        <v>-48.496066510597601</v>
      </c>
    </row>
    <row r="1899" spans="4:6" x14ac:dyDescent="0.25">
      <c r="D1899" t="s">
        <v>9450</v>
      </c>
      <c r="E1899" s="21">
        <v>-7.15849953323431</v>
      </c>
      <c r="F1899" s="21">
        <v>-41.363373280614901</v>
      </c>
    </row>
    <row r="1900" spans="4:6" x14ac:dyDescent="0.25">
      <c r="D1900" t="s">
        <v>9451</v>
      </c>
      <c r="E1900" s="21">
        <v>-29.903651190001899</v>
      </c>
      <c r="F1900" s="21">
        <v>-51.761635146640103</v>
      </c>
    </row>
    <row r="1901" spans="4:6" x14ac:dyDescent="0.25">
      <c r="D1901" t="s">
        <v>9452</v>
      </c>
      <c r="E1901" s="21">
        <v>-26.425447348362599</v>
      </c>
      <c r="F1901" s="21">
        <v>-51.317663782170598</v>
      </c>
    </row>
    <row r="1902" spans="4:6" x14ac:dyDescent="0.25">
      <c r="D1902" t="s">
        <v>9452</v>
      </c>
      <c r="E1902" s="21">
        <v>-15.709887237579901</v>
      </c>
      <c r="F1902" s="21">
        <v>-52.757792692161097</v>
      </c>
    </row>
    <row r="1903" spans="4:6" x14ac:dyDescent="0.25">
      <c r="D1903" t="s">
        <v>9453</v>
      </c>
      <c r="E1903" s="21">
        <v>-10.683910603928</v>
      </c>
      <c r="F1903" s="21">
        <v>-36.984064134412897</v>
      </c>
    </row>
    <row r="1904" spans="4:6" x14ac:dyDescent="0.25">
      <c r="D1904" t="s">
        <v>9454</v>
      </c>
      <c r="E1904" s="21">
        <v>-20.647992640308299</v>
      </c>
      <c r="F1904" s="21">
        <v>-50.360947695731397</v>
      </c>
    </row>
    <row r="1905" spans="4:6" x14ac:dyDescent="0.25">
      <c r="D1905" t="s">
        <v>9455</v>
      </c>
      <c r="E1905" s="21">
        <v>-4.0439045670023397</v>
      </c>
      <c r="F1905" s="21">
        <v>-39.454277233919697</v>
      </c>
    </row>
    <row r="1906" spans="4:6" x14ac:dyDescent="0.25">
      <c r="D1906" t="s">
        <v>9456</v>
      </c>
      <c r="E1906" s="21">
        <v>-28.432115869207301</v>
      </c>
      <c r="F1906" s="21">
        <v>-52.034147418724402</v>
      </c>
    </row>
    <row r="1907" spans="4:6" x14ac:dyDescent="0.25">
      <c r="D1907" t="s">
        <v>9457</v>
      </c>
      <c r="E1907" s="21">
        <v>-11.4346707215024</v>
      </c>
      <c r="F1907" s="21">
        <v>-42.507998184369001</v>
      </c>
    </row>
    <row r="1908" spans="4:6" x14ac:dyDescent="0.25">
      <c r="D1908" t="s">
        <v>9458</v>
      </c>
      <c r="E1908" s="21">
        <v>-21.798990837665801</v>
      </c>
      <c r="F1908" s="21">
        <v>-49.928947938241798</v>
      </c>
    </row>
    <row r="1909" spans="4:6" x14ac:dyDescent="0.25">
      <c r="D1909" t="s">
        <v>9459</v>
      </c>
      <c r="E1909" s="21">
        <v>-27.891566279493301</v>
      </c>
      <c r="F1909" s="21">
        <v>-52.229808392296498</v>
      </c>
    </row>
    <row r="1910" spans="4:6" x14ac:dyDescent="0.25">
      <c r="D1910" t="s">
        <v>9460</v>
      </c>
      <c r="E1910" s="21">
        <v>-9.8309437657620204</v>
      </c>
      <c r="F1910" s="21">
        <v>-45.337017472300502</v>
      </c>
    </row>
    <row r="1911" spans="4:6" x14ac:dyDescent="0.25">
      <c r="D1911" t="s">
        <v>9461</v>
      </c>
      <c r="E1911" s="21">
        <v>-9.88447610085246</v>
      </c>
      <c r="F1911" s="21">
        <v>-36.831896247216299</v>
      </c>
    </row>
    <row r="1912" spans="4:6" x14ac:dyDescent="0.25">
      <c r="D1912" t="s">
        <v>9462</v>
      </c>
      <c r="E1912" s="21">
        <v>-28.030130440658802</v>
      </c>
      <c r="F1912" s="21">
        <v>-54.352145104832402</v>
      </c>
    </row>
    <row r="1913" spans="4:6" x14ac:dyDescent="0.25">
      <c r="D1913" t="s">
        <v>9463</v>
      </c>
      <c r="E1913" s="21">
        <v>-16.8485177462872</v>
      </c>
      <c r="F1913" s="21">
        <v>-43.692314645340097</v>
      </c>
    </row>
    <row r="1914" spans="4:6" x14ac:dyDescent="0.25">
      <c r="D1914" t="s">
        <v>9464</v>
      </c>
      <c r="E1914" s="21">
        <v>-21.383991528869899</v>
      </c>
      <c r="F1914" s="21">
        <v>-50.210947663094899</v>
      </c>
    </row>
    <row r="1915" spans="4:6" x14ac:dyDescent="0.25">
      <c r="D1915" t="s">
        <v>9465</v>
      </c>
      <c r="E1915" s="21">
        <v>-9.3433310969974297</v>
      </c>
      <c r="F1915" s="21">
        <v>-38.259493930297999</v>
      </c>
    </row>
    <row r="1916" spans="4:6" x14ac:dyDescent="0.25">
      <c r="D1916" t="s">
        <v>9466</v>
      </c>
      <c r="E1916" s="21">
        <v>-22.417991415783199</v>
      </c>
      <c r="F1916" s="21">
        <v>-54.232941324566099</v>
      </c>
    </row>
    <row r="1917" spans="4:6" x14ac:dyDescent="0.25">
      <c r="D1917" t="s">
        <v>9467</v>
      </c>
      <c r="E1917" s="21">
        <v>-8.00609994408501</v>
      </c>
      <c r="F1917" s="21">
        <v>-35.290731305326297</v>
      </c>
    </row>
    <row r="1918" spans="4:6" x14ac:dyDescent="0.25">
      <c r="D1918" t="s">
        <v>9468</v>
      </c>
      <c r="E1918" s="21">
        <v>-15.7683605389847</v>
      </c>
      <c r="F1918" s="21">
        <v>-58.308538316258897</v>
      </c>
    </row>
    <row r="1919" spans="4:6" x14ac:dyDescent="0.25">
      <c r="D1919" t="s">
        <v>9469</v>
      </c>
      <c r="E1919" s="21">
        <v>-29.880279550774201</v>
      </c>
      <c r="F1919" s="21">
        <v>-50.773813535891499</v>
      </c>
    </row>
    <row r="1920" spans="4:6" x14ac:dyDescent="0.25">
      <c r="D1920" t="s">
        <v>9470</v>
      </c>
      <c r="E1920" s="21">
        <v>-1.4029703751871201</v>
      </c>
      <c r="F1920" s="21">
        <v>-45.779820802023103</v>
      </c>
    </row>
    <row r="1921" spans="4:6" x14ac:dyDescent="0.25">
      <c r="D1921" t="s">
        <v>9471</v>
      </c>
      <c r="E1921" s="21">
        <v>-24.173446572129201</v>
      </c>
      <c r="F1921" s="21">
        <v>-51.925071503592903</v>
      </c>
    </row>
    <row r="1922" spans="4:6" x14ac:dyDescent="0.25">
      <c r="D1922" t="s">
        <v>9472</v>
      </c>
      <c r="E1922" s="21">
        <v>-18.981133869626699</v>
      </c>
      <c r="F1922" s="21">
        <v>-41.223875567304198</v>
      </c>
    </row>
    <row r="1923" spans="4:6" x14ac:dyDescent="0.25">
      <c r="D1923" t="s">
        <v>9473</v>
      </c>
      <c r="E1923" s="21">
        <v>-7.5610253409714403</v>
      </c>
      <c r="F1923" s="21">
        <v>-34.9961988003108</v>
      </c>
    </row>
    <row r="1924" spans="4:6" x14ac:dyDescent="0.25">
      <c r="D1924" t="s">
        <v>9474</v>
      </c>
      <c r="E1924" s="21">
        <v>-21.536525812337299</v>
      </c>
      <c r="F1924" s="21">
        <v>-43.196033586177499</v>
      </c>
    </row>
    <row r="1925" spans="4:6" x14ac:dyDescent="0.25">
      <c r="D1925" t="s">
        <v>9475</v>
      </c>
      <c r="E1925" s="21">
        <v>-16.502297108478999</v>
      </c>
      <c r="F1925" s="21">
        <v>-49.020676456627697</v>
      </c>
    </row>
    <row r="1926" spans="4:6" x14ac:dyDescent="0.25">
      <c r="D1926" t="s">
        <v>9476</v>
      </c>
      <c r="E1926" s="21">
        <v>-18.135616026683302</v>
      </c>
      <c r="F1926" s="21">
        <v>-48.087847518622603</v>
      </c>
    </row>
    <row r="1927" spans="4:6" x14ac:dyDescent="0.25">
      <c r="D1927" t="s">
        <v>9477</v>
      </c>
      <c r="E1927" s="21">
        <v>-15.3122724879616</v>
      </c>
      <c r="F1927" s="21">
        <v>-49.116595181832302</v>
      </c>
    </row>
    <row r="1928" spans="4:6" x14ac:dyDescent="0.25">
      <c r="D1928" t="s">
        <v>9478</v>
      </c>
      <c r="E1928" s="21">
        <v>-3.8437763057483201</v>
      </c>
      <c r="F1928" s="21">
        <v>-49.0977669840006</v>
      </c>
    </row>
    <row r="1929" spans="4:6" x14ac:dyDescent="0.25">
      <c r="D1929" t="s">
        <v>9479</v>
      </c>
      <c r="E1929" s="21">
        <v>-16.687339820641199</v>
      </c>
      <c r="F1929" s="21">
        <v>-49.265143632011203</v>
      </c>
    </row>
    <row r="1930" spans="4:6" x14ac:dyDescent="0.25">
      <c r="D1930" t="s">
        <v>9480</v>
      </c>
      <c r="E1930" s="21">
        <v>-6.2677617750577497</v>
      </c>
      <c r="F1930" s="21">
        <v>-35.209178926314699</v>
      </c>
    </row>
    <row r="1931" spans="4:6" x14ac:dyDescent="0.25">
      <c r="D1931" t="s">
        <v>9481</v>
      </c>
      <c r="E1931" s="21">
        <v>-16.511838804899298</v>
      </c>
      <c r="F1931" s="21">
        <v>-49.420567007921498</v>
      </c>
    </row>
    <row r="1932" spans="4:6" x14ac:dyDescent="0.25">
      <c r="D1932" t="s">
        <v>9482</v>
      </c>
      <c r="E1932" s="21">
        <v>-8.7708587850828206</v>
      </c>
      <c r="F1932" s="21">
        <v>-48.936036678221001</v>
      </c>
    </row>
    <row r="1933" spans="4:6" x14ac:dyDescent="0.25">
      <c r="D1933" t="s">
        <v>9483</v>
      </c>
      <c r="E1933" s="21">
        <v>-15.940846541554601</v>
      </c>
      <c r="F1933" s="21">
        <v>-50.143351554832002</v>
      </c>
    </row>
    <row r="1934" spans="4:6" x14ac:dyDescent="0.25">
      <c r="D1934" t="s">
        <v>9484</v>
      </c>
      <c r="E1934" s="21">
        <v>-7.7145556788304104</v>
      </c>
      <c r="F1934" s="21">
        <v>-47.316418363256702</v>
      </c>
    </row>
    <row r="1935" spans="4:6" x14ac:dyDescent="0.25">
      <c r="D1935" t="s">
        <v>9485</v>
      </c>
      <c r="E1935" s="21">
        <v>-18.010985947128599</v>
      </c>
      <c r="F1935" s="21">
        <v>-49.366209320394098</v>
      </c>
    </row>
    <row r="1936" spans="4:6" x14ac:dyDescent="0.25">
      <c r="D1936" t="s">
        <v>9486</v>
      </c>
      <c r="E1936" s="21">
        <v>-24.183944429300102</v>
      </c>
      <c r="F1936" s="21">
        <v>-53.025284250400503</v>
      </c>
    </row>
    <row r="1937" spans="4:6" x14ac:dyDescent="0.25">
      <c r="D1937" t="s">
        <v>9487</v>
      </c>
      <c r="E1937" s="21">
        <v>-25.193120682353999</v>
      </c>
      <c r="F1937" s="21">
        <v>-51.991530473747403</v>
      </c>
    </row>
    <row r="1938" spans="4:6" x14ac:dyDescent="0.25">
      <c r="D1938" t="s">
        <v>9488</v>
      </c>
      <c r="E1938" s="21">
        <v>-22.655013437960601</v>
      </c>
      <c r="F1938" s="21">
        <v>-45.8559571798734</v>
      </c>
    </row>
    <row r="1939" spans="4:6" x14ac:dyDescent="0.25">
      <c r="D1939" t="s">
        <v>9489</v>
      </c>
      <c r="E1939" s="21">
        <v>-5.1479029724277501</v>
      </c>
      <c r="F1939" s="21">
        <v>-44.301703609603102</v>
      </c>
    </row>
    <row r="1940" spans="4:6" x14ac:dyDescent="0.25">
      <c r="D1940" t="s">
        <v>9490</v>
      </c>
      <c r="E1940" s="21">
        <v>-14.324482253437001</v>
      </c>
      <c r="F1940" s="21">
        <v>-39.465436116022502</v>
      </c>
    </row>
    <row r="1941" spans="4:6" x14ac:dyDescent="0.25">
      <c r="D1941" t="s">
        <v>9491</v>
      </c>
      <c r="E1941" s="21">
        <v>-18.8200798160753</v>
      </c>
      <c r="F1941" s="21">
        <v>-42.477266183195603</v>
      </c>
    </row>
    <row r="1942" spans="4:6" x14ac:dyDescent="0.25">
      <c r="D1942" t="s">
        <v>9492</v>
      </c>
      <c r="E1942" s="21">
        <v>-18.452411888383601</v>
      </c>
      <c r="F1942" s="21">
        <v>-43.742660256492101</v>
      </c>
    </row>
    <row r="1943" spans="4:6" x14ac:dyDescent="0.25">
      <c r="D1943" t="s">
        <v>9493</v>
      </c>
      <c r="E1943" s="21">
        <v>-18.441027352267099</v>
      </c>
      <c r="F1943" s="21">
        <v>-50.135986543986398</v>
      </c>
    </row>
    <row r="1944" spans="4:6" x14ac:dyDescent="0.25">
      <c r="D1944" t="s">
        <v>9494</v>
      </c>
      <c r="E1944" s="21">
        <v>-5.0211792574371001</v>
      </c>
      <c r="F1944" s="21">
        <v>-44.275764371262198</v>
      </c>
    </row>
    <row r="1945" spans="4:6" x14ac:dyDescent="0.25">
      <c r="D1945" t="s">
        <v>9495</v>
      </c>
      <c r="E1945" s="21">
        <v>-27.317644721839699</v>
      </c>
      <c r="F1945" s="21">
        <v>-48.558033023810196</v>
      </c>
    </row>
    <row r="1946" spans="4:6" x14ac:dyDescent="0.25">
      <c r="D1946" t="s">
        <v>9496</v>
      </c>
      <c r="E1946" s="21">
        <v>-5.4492744140080296</v>
      </c>
      <c r="F1946" s="21">
        <v>-37.518571089457097</v>
      </c>
    </row>
    <row r="1947" spans="4:6" x14ac:dyDescent="0.25">
      <c r="D1947" t="s">
        <v>9497</v>
      </c>
      <c r="E1947" s="21">
        <v>-5.7501304629707004</v>
      </c>
      <c r="F1947" s="21">
        <v>-47.364965474553998</v>
      </c>
    </row>
    <row r="1948" spans="4:6" x14ac:dyDescent="0.25">
      <c r="D1948" t="s">
        <v>9498</v>
      </c>
      <c r="E1948" s="21">
        <v>-5.3193759868015196</v>
      </c>
      <c r="F1948" s="21">
        <v>-44.247253349734002</v>
      </c>
    </row>
    <row r="1949" spans="4:6" x14ac:dyDescent="0.25">
      <c r="D1949" t="s">
        <v>9499</v>
      </c>
      <c r="E1949" s="21">
        <v>-10.6104380351836</v>
      </c>
      <c r="F1949" s="21">
        <v>-62.737529781910702</v>
      </c>
    </row>
    <row r="1950" spans="4:6" x14ac:dyDescent="0.25">
      <c r="D1950" t="s">
        <v>9500</v>
      </c>
      <c r="E1950" s="21">
        <v>-19.252297058281101</v>
      </c>
      <c r="F1950" s="21">
        <v>-40.461298699194202</v>
      </c>
    </row>
    <row r="1951" spans="4:6" x14ac:dyDescent="0.25">
      <c r="D1951" t="s">
        <v>9501</v>
      </c>
      <c r="E1951" s="21">
        <v>-5.4723205057868798</v>
      </c>
      <c r="F1951" s="21">
        <v>-44.070244204585002</v>
      </c>
    </row>
    <row r="1952" spans="4:6" x14ac:dyDescent="0.25">
      <c r="D1952" t="s">
        <v>9502</v>
      </c>
      <c r="E1952" s="21">
        <v>-12.599862943026199</v>
      </c>
      <c r="F1952" s="21">
        <v>-39.041530281814701</v>
      </c>
    </row>
    <row r="1953" spans="4:6" x14ac:dyDescent="0.25">
      <c r="D1953" t="s">
        <v>9503</v>
      </c>
      <c r="E1953" s="21">
        <v>-3.43283842929065</v>
      </c>
      <c r="F1953" s="21">
        <v>-45.662299590764597</v>
      </c>
    </row>
    <row r="1954" spans="4:6" x14ac:dyDescent="0.25">
      <c r="D1954" t="s">
        <v>9504</v>
      </c>
      <c r="E1954" s="21">
        <v>-2.1290433751073299</v>
      </c>
      <c r="F1954" s="21">
        <v>-45.891322646619898</v>
      </c>
    </row>
    <row r="1955" spans="4:6" x14ac:dyDescent="0.25">
      <c r="D1955" t="s">
        <v>9505</v>
      </c>
      <c r="E1955" s="21">
        <v>-18.854924956399302</v>
      </c>
      <c r="F1955" s="21">
        <v>-41.955884553832497</v>
      </c>
    </row>
    <row r="1956" spans="4:6" x14ac:dyDescent="0.25">
      <c r="D1956" t="s">
        <v>9506</v>
      </c>
      <c r="E1956" s="21">
        <v>-4.0446120531989296</v>
      </c>
      <c r="F1956" s="21">
        <v>-40.749354239866101</v>
      </c>
    </row>
    <row r="1957" spans="4:6" x14ac:dyDescent="0.25">
      <c r="D1957" t="s">
        <v>9507</v>
      </c>
      <c r="E1957" s="21">
        <v>-5.4058714302116702</v>
      </c>
      <c r="F1957" s="21">
        <v>-44.336168980416403</v>
      </c>
    </row>
    <row r="1958" spans="4:6" x14ac:dyDescent="0.25">
      <c r="D1958" t="s">
        <v>9508</v>
      </c>
      <c r="E1958" s="21">
        <v>-10.229955819609</v>
      </c>
      <c r="F1958" s="21">
        <v>-37.197008898200103</v>
      </c>
    </row>
    <row r="1959" spans="4:6" x14ac:dyDescent="0.25">
      <c r="D1959" t="s">
        <v>9509</v>
      </c>
      <c r="E1959" s="21">
        <v>-5.8201686196443898</v>
      </c>
      <c r="F1959" s="21">
        <v>-46.1558502216742</v>
      </c>
    </row>
    <row r="1960" spans="4:6" x14ac:dyDescent="0.25">
      <c r="D1960" t="s">
        <v>9510</v>
      </c>
      <c r="E1960" s="21">
        <v>-29.3738313543172</v>
      </c>
      <c r="F1960" s="21">
        <v>-50.876612967960497</v>
      </c>
    </row>
    <row r="1961" spans="4:6" x14ac:dyDescent="0.25">
      <c r="D1961" t="s">
        <v>9511</v>
      </c>
      <c r="E1961" s="21">
        <v>-27.443365247575102</v>
      </c>
      <c r="F1961" s="21">
        <v>-52.9153148429601</v>
      </c>
    </row>
    <row r="1962" spans="4:6" x14ac:dyDescent="0.25">
      <c r="D1962" t="s">
        <v>9512</v>
      </c>
      <c r="E1962" s="21">
        <v>-29.2710453912444</v>
      </c>
      <c r="F1962" s="21">
        <v>-52.579950557824297</v>
      </c>
    </row>
    <row r="1963" spans="4:6" x14ac:dyDescent="0.25">
      <c r="D1963" t="s">
        <v>9513</v>
      </c>
      <c r="E1963" s="21">
        <v>-24.147073691599399</v>
      </c>
      <c r="F1963" s="21">
        <v>-51.509810839995403</v>
      </c>
    </row>
    <row r="1964" spans="4:6" x14ac:dyDescent="0.25">
      <c r="D1964" t="s">
        <v>9514</v>
      </c>
      <c r="E1964" s="21">
        <v>-7.7147981316812002</v>
      </c>
      <c r="F1964" s="21">
        <v>-39.615157650304504</v>
      </c>
    </row>
    <row r="1965" spans="4:6" x14ac:dyDescent="0.25">
      <c r="D1965" t="s">
        <v>9515</v>
      </c>
      <c r="E1965" s="21">
        <v>-3.12307434892511</v>
      </c>
      <c r="F1965" s="21">
        <v>-40.826998276696401</v>
      </c>
    </row>
    <row r="1966" spans="4:6" x14ac:dyDescent="0.25">
      <c r="D1966" t="s">
        <v>9516</v>
      </c>
      <c r="E1966" s="21">
        <v>-6.8886174968987</v>
      </c>
      <c r="F1966" s="21">
        <v>-39.218178152956497</v>
      </c>
    </row>
    <row r="1967" spans="4:6" x14ac:dyDescent="0.25">
      <c r="D1967" t="s">
        <v>9517</v>
      </c>
      <c r="E1967" s="21">
        <v>-16.566693526720801</v>
      </c>
      <c r="F1967" s="21">
        <v>-42.892662636150298</v>
      </c>
    </row>
    <row r="1968" spans="4:6" x14ac:dyDescent="0.25">
      <c r="D1968" t="s">
        <v>9518</v>
      </c>
      <c r="E1968" s="21">
        <v>-28.1813865048472</v>
      </c>
      <c r="F1968" s="21">
        <v>-49.2256269265459</v>
      </c>
    </row>
    <row r="1969" spans="4:6" x14ac:dyDescent="0.25">
      <c r="D1969" t="s">
        <v>9519</v>
      </c>
      <c r="E1969" s="21">
        <v>-8.21161002641316</v>
      </c>
      <c r="F1969" s="21">
        <v>-35.567751516685597</v>
      </c>
    </row>
    <row r="1970" spans="4:6" x14ac:dyDescent="0.25">
      <c r="D1970" t="s">
        <v>9520</v>
      </c>
      <c r="E1970" s="21">
        <v>-29.936175122584601</v>
      </c>
      <c r="F1970" s="21">
        <v>-51.016660211750299</v>
      </c>
    </row>
    <row r="1971" spans="4:6" x14ac:dyDescent="0.25">
      <c r="D1971" t="s">
        <v>9521</v>
      </c>
      <c r="E1971" s="21">
        <v>-28.321247368824199</v>
      </c>
      <c r="F1971" s="21">
        <v>-49.043115255873602</v>
      </c>
    </row>
    <row r="1972" spans="4:6" x14ac:dyDescent="0.25">
      <c r="D1972" t="s">
        <v>9522</v>
      </c>
      <c r="E1972" s="21">
        <v>-3.9182644050480402</v>
      </c>
      <c r="F1972" s="21">
        <v>-40.385550677147997</v>
      </c>
    </row>
    <row r="1973" spans="4:6" x14ac:dyDescent="0.25">
      <c r="D1973" t="s">
        <v>9523</v>
      </c>
      <c r="E1973" s="21">
        <v>-4.9810845747982198</v>
      </c>
      <c r="F1973" s="21">
        <v>-37.162383288499498</v>
      </c>
    </row>
    <row r="1974" spans="4:6" x14ac:dyDescent="0.25">
      <c r="D1974" t="s">
        <v>9524</v>
      </c>
      <c r="E1974" s="21">
        <v>-18.4968036351801</v>
      </c>
      <c r="F1974" s="21">
        <v>-47.7226413289563</v>
      </c>
    </row>
    <row r="1975" spans="4:6" x14ac:dyDescent="0.25">
      <c r="D1975" t="s">
        <v>9525</v>
      </c>
      <c r="E1975" s="21">
        <v>-28.5425591855867</v>
      </c>
      <c r="F1975" s="21">
        <v>-51.695280715054203</v>
      </c>
    </row>
    <row r="1976" spans="4:6" x14ac:dyDescent="0.25">
      <c r="D1976" t="s">
        <v>9526</v>
      </c>
      <c r="E1976" s="21">
        <v>-27.081292907865699</v>
      </c>
      <c r="F1976" s="21">
        <v>-48.980871979777902</v>
      </c>
    </row>
    <row r="1977" spans="4:6" x14ac:dyDescent="0.25">
      <c r="D1977" t="s">
        <v>9527</v>
      </c>
      <c r="E1977" s="21">
        <v>-20.767273189412698</v>
      </c>
      <c r="F1977" s="21">
        <v>-41.6737567769637</v>
      </c>
    </row>
    <row r="1978" spans="4:6" x14ac:dyDescent="0.25">
      <c r="D1978" t="s">
        <v>9528</v>
      </c>
      <c r="E1978" s="21">
        <v>-6.7832597366133998</v>
      </c>
      <c r="F1978" s="21">
        <v>-43.5597897662077</v>
      </c>
    </row>
    <row r="1979" spans="4:6" x14ac:dyDescent="0.25">
      <c r="D1979" t="s">
        <v>9529</v>
      </c>
      <c r="E1979" s="21">
        <v>-30.109072024807599</v>
      </c>
      <c r="F1979" s="21">
        <v>-51.3237692163774</v>
      </c>
    </row>
    <row r="1980" spans="4:6" x14ac:dyDescent="0.25">
      <c r="D1980" t="s">
        <v>9530</v>
      </c>
      <c r="E1980" s="21">
        <v>-21.621991054050898</v>
      </c>
      <c r="F1980" s="21">
        <v>-49.798948197775097</v>
      </c>
    </row>
    <row r="1981" spans="4:6" x14ac:dyDescent="0.25">
      <c r="D1981" t="s">
        <v>9531</v>
      </c>
      <c r="E1981" s="21">
        <v>-21.909538122062798</v>
      </c>
      <c r="F1981" s="21">
        <v>-49.899025721454301</v>
      </c>
    </row>
    <row r="1982" spans="4:6" x14ac:dyDescent="0.25">
      <c r="D1982" t="s">
        <v>9532</v>
      </c>
      <c r="E1982" s="21">
        <v>-20.3200560555027</v>
      </c>
      <c r="F1982" s="21">
        <v>-48.312371222153899</v>
      </c>
    </row>
    <row r="1983" spans="4:6" x14ac:dyDescent="0.25">
      <c r="D1983" t="s">
        <v>9532</v>
      </c>
      <c r="E1983" s="21">
        <v>-24.085464619745402</v>
      </c>
      <c r="F1983" s="21">
        <v>-54.257776230556601</v>
      </c>
    </row>
    <row r="1984" spans="4:6" x14ac:dyDescent="0.25">
      <c r="D1984" t="s">
        <v>9533</v>
      </c>
      <c r="E1984" s="21">
        <v>-22.9339985438444</v>
      </c>
      <c r="F1984" s="21">
        <v>-52.685965293257603</v>
      </c>
    </row>
    <row r="1985" spans="4:6" x14ac:dyDescent="0.25">
      <c r="D1985" t="s">
        <v>9534</v>
      </c>
      <c r="E1985" s="21">
        <v>-4.0409688661836496</v>
      </c>
      <c r="F1985" s="21">
        <v>-38.6406854915586</v>
      </c>
    </row>
    <row r="1986" spans="4:6" x14ac:dyDescent="0.25">
      <c r="D1986" t="s">
        <v>9535</v>
      </c>
      <c r="E1986" s="21">
        <v>-7.53835848878433</v>
      </c>
      <c r="F1986" s="21">
        <v>-72.591203103444997</v>
      </c>
    </row>
    <row r="1987" spans="4:6" x14ac:dyDescent="0.25">
      <c r="D1987" t="s">
        <v>9536</v>
      </c>
      <c r="E1987" s="21">
        <v>-10.789330936645699</v>
      </c>
      <c r="F1987" s="21">
        <v>-65.330035803587094</v>
      </c>
    </row>
    <row r="1988" spans="4:6" x14ac:dyDescent="0.25">
      <c r="D1988" t="s">
        <v>9537</v>
      </c>
      <c r="E1988" s="21">
        <v>-14.5471338392687</v>
      </c>
      <c r="F1988" s="21">
        <v>-41.9384105677062</v>
      </c>
    </row>
    <row r="1989" spans="4:6" x14ac:dyDescent="0.25">
      <c r="D1989" t="s">
        <v>9538</v>
      </c>
      <c r="E1989" s="21">
        <v>-5.1065997798713898</v>
      </c>
      <c r="F1989" s="21">
        <v>-36.322469229026503</v>
      </c>
    </row>
    <row r="1990" spans="4:6" x14ac:dyDescent="0.25">
      <c r="D1990" t="s">
        <v>9539</v>
      </c>
      <c r="E1990" s="21">
        <v>-25.1916391811483</v>
      </c>
      <c r="F1990" s="21">
        <v>-50.802540985723802</v>
      </c>
    </row>
    <row r="1991" spans="4:6" x14ac:dyDescent="0.25">
      <c r="D1991" t="s">
        <v>9540</v>
      </c>
      <c r="E1991" s="21">
        <v>-14.2235170660504</v>
      </c>
      <c r="F1991" s="21">
        <v>-42.7802948950239</v>
      </c>
    </row>
    <row r="1992" spans="4:6" x14ac:dyDescent="0.25">
      <c r="D1992" t="s">
        <v>9541</v>
      </c>
      <c r="E1992" s="21">
        <v>-18.771754743993</v>
      </c>
      <c r="F1992" s="21">
        <v>-42.931592282219</v>
      </c>
    </row>
    <row r="1993" spans="4:6" x14ac:dyDescent="0.25">
      <c r="D1993" t="s">
        <v>9542</v>
      </c>
      <c r="E1993" s="21">
        <v>-20.763550996537099</v>
      </c>
      <c r="F1993" s="21">
        <v>-45.915619504981599</v>
      </c>
    </row>
    <row r="1994" spans="4:6" x14ac:dyDescent="0.25">
      <c r="D1994" t="s">
        <v>9543</v>
      </c>
      <c r="E1994" s="21">
        <v>-20.794992085034799</v>
      </c>
      <c r="F1994" s="21">
        <v>-49.2199493593318</v>
      </c>
    </row>
    <row r="1995" spans="4:6" x14ac:dyDescent="0.25">
      <c r="D1995" t="s">
        <v>9544</v>
      </c>
      <c r="E1995" s="21">
        <v>-24.1896860721025</v>
      </c>
      <c r="F1995" s="21">
        <v>-48.529962846712401</v>
      </c>
    </row>
    <row r="1996" spans="4:6" x14ac:dyDescent="0.25">
      <c r="D1996" t="s">
        <v>9545</v>
      </c>
      <c r="E1996" s="21">
        <v>-22.535186836332301</v>
      </c>
      <c r="F1996" s="21">
        <v>-42.9899077080971</v>
      </c>
    </row>
    <row r="1997" spans="4:6" x14ac:dyDescent="0.25">
      <c r="D1997" t="s">
        <v>9546</v>
      </c>
      <c r="E1997" s="21">
        <v>-23.515895867525099</v>
      </c>
      <c r="F1997" s="21">
        <v>-50.040270840678801</v>
      </c>
    </row>
    <row r="1998" spans="4:6" x14ac:dyDescent="0.25">
      <c r="D1998" t="s">
        <v>9547</v>
      </c>
      <c r="E1998" s="21">
        <v>-16.8301064091787</v>
      </c>
      <c r="F1998" s="21">
        <v>-49.534931787551898</v>
      </c>
    </row>
    <row r="1999" spans="4:6" x14ac:dyDescent="0.25">
      <c r="D1999" t="s">
        <v>9548</v>
      </c>
      <c r="E1999" s="21">
        <v>-28.840393043862498</v>
      </c>
      <c r="F1999" s="21">
        <v>-51.889995247544498</v>
      </c>
    </row>
    <row r="2000" spans="4:6" x14ac:dyDescent="0.25">
      <c r="D2000" t="s">
        <v>9549</v>
      </c>
      <c r="E2000" s="21">
        <v>-23.3406802049393</v>
      </c>
      <c r="F2000" s="21">
        <v>-52.7790429315775</v>
      </c>
    </row>
    <row r="2001" spans="4:6" x14ac:dyDescent="0.25">
      <c r="D2001" t="s">
        <v>9550</v>
      </c>
      <c r="E2001" s="21">
        <v>-20.430628538370001</v>
      </c>
      <c r="F2001" s="21">
        <v>-47.824024336514903</v>
      </c>
    </row>
    <row r="2002" spans="4:6" x14ac:dyDescent="0.25">
      <c r="D2002" t="s">
        <v>9551</v>
      </c>
      <c r="E2002" s="21">
        <v>-6.8510535094367802</v>
      </c>
      <c r="F2002" s="21">
        <v>-35.485277991011699</v>
      </c>
    </row>
    <row r="2003" spans="4:6" x14ac:dyDescent="0.25">
      <c r="D2003" t="s">
        <v>9552</v>
      </c>
      <c r="E2003" s="21">
        <v>-21.033320616957401</v>
      </c>
      <c r="F2003" s="21">
        <v>-51.209222927722699</v>
      </c>
    </row>
    <row r="2004" spans="4:6" x14ac:dyDescent="0.25">
      <c r="D2004" t="s">
        <v>9553</v>
      </c>
      <c r="E2004" s="21">
        <v>-20.498992437817101</v>
      </c>
      <c r="F2004" s="21">
        <v>-48.944949872892202</v>
      </c>
    </row>
    <row r="2005" spans="4:6" x14ac:dyDescent="0.25">
      <c r="D2005" t="s">
        <v>9553</v>
      </c>
      <c r="E2005" s="21">
        <v>-22.9729083030517</v>
      </c>
      <c r="F2005" s="21">
        <v>-51.649944071934399</v>
      </c>
    </row>
    <row r="2006" spans="4:6" x14ac:dyDescent="0.25">
      <c r="D2006" t="s">
        <v>9554</v>
      </c>
      <c r="E2006" s="21">
        <v>-20.572048641526301</v>
      </c>
      <c r="F2006" s="21">
        <v>-43.009754893871197</v>
      </c>
    </row>
    <row r="2007" spans="4:6" x14ac:dyDescent="0.25">
      <c r="D2007" t="s">
        <v>9554</v>
      </c>
      <c r="E2007" s="21">
        <v>-26.604665781164901</v>
      </c>
      <c r="F2007" s="21">
        <v>-53.524771215322701</v>
      </c>
    </row>
    <row r="2008" spans="4:6" x14ac:dyDescent="0.25">
      <c r="D2008" t="s">
        <v>9555</v>
      </c>
      <c r="E2008" s="21">
        <v>-4.1585337649809802</v>
      </c>
      <c r="F2008" s="21">
        <v>-40.7479162764443</v>
      </c>
    </row>
    <row r="2009" spans="4:6" x14ac:dyDescent="0.25">
      <c r="D2009" t="s">
        <v>9556</v>
      </c>
      <c r="E2009" s="21">
        <v>-17.0139964006223</v>
      </c>
      <c r="F2009" s="21">
        <v>-43.672958886999602</v>
      </c>
    </row>
    <row r="2010" spans="4:6" x14ac:dyDescent="0.25">
      <c r="D2010" t="s">
        <v>9557</v>
      </c>
      <c r="E2010" s="21">
        <v>-8.8358471579345803</v>
      </c>
      <c r="F2010" s="21">
        <v>-48.511814117168299</v>
      </c>
    </row>
    <row r="2011" spans="4:6" x14ac:dyDescent="0.25">
      <c r="D2011" t="s">
        <v>9558</v>
      </c>
      <c r="E2011" s="21">
        <v>-15.6326311161326</v>
      </c>
      <c r="F2011" s="21">
        <v>-50.029580722406699</v>
      </c>
    </row>
    <row r="2012" spans="4:6" x14ac:dyDescent="0.25">
      <c r="D2012" t="s">
        <v>9559</v>
      </c>
      <c r="E2012" s="21">
        <v>-4.2628761764055199</v>
      </c>
      <c r="F2012" s="21">
        <v>-38.932359645254301</v>
      </c>
    </row>
    <row r="2013" spans="4:6" x14ac:dyDescent="0.25">
      <c r="D2013" t="s">
        <v>9560</v>
      </c>
      <c r="E2013" s="21">
        <v>-26.469233447504902</v>
      </c>
      <c r="F2013" s="21">
        <v>-49.003052844806398</v>
      </c>
    </row>
    <row r="2014" spans="4:6" x14ac:dyDescent="0.25">
      <c r="D2014" t="s">
        <v>9561</v>
      </c>
      <c r="E2014" s="21">
        <v>-21.301392792879501</v>
      </c>
      <c r="F2014" s="21">
        <v>-46.796745832199903</v>
      </c>
    </row>
    <row r="2015" spans="4:6" x14ac:dyDescent="0.25">
      <c r="D2015" t="s">
        <v>9562</v>
      </c>
      <c r="E2015" s="21">
        <v>-21.356814515767802</v>
      </c>
      <c r="F2015" s="21">
        <v>-43.033144974510599</v>
      </c>
    </row>
    <row r="2016" spans="4:6" x14ac:dyDescent="0.25">
      <c r="D2016" t="s">
        <v>9562</v>
      </c>
      <c r="E2016" s="21">
        <v>-27.490801054170699</v>
      </c>
      <c r="F2016" s="21">
        <v>-55.113531353578203</v>
      </c>
    </row>
    <row r="2017" spans="4:6" x14ac:dyDescent="0.25">
      <c r="D2017" t="s">
        <v>9563</v>
      </c>
      <c r="E2017" s="21">
        <v>-28.140983689913</v>
      </c>
      <c r="F2017" s="21">
        <v>-54.557938035980598</v>
      </c>
    </row>
    <row r="2018" spans="4:6" x14ac:dyDescent="0.25">
      <c r="D2018" t="s">
        <v>9564</v>
      </c>
      <c r="E2018" s="21">
        <v>-13.946163434339599</v>
      </c>
      <c r="F2018" s="21">
        <v>-46.486154865888899</v>
      </c>
    </row>
    <row r="2019" spans="4:6" x14ac:dyDescent="0.25">
      <c r="D2019" t="s">
        <v>9565</v>
      </c>
      <c r="E2019" s="21">
        <v>-20.075105573751198</v>
      </c>
      <c r="F2019" s="21">
        <v>-50.341536429786899</v>
      </c>
    </row>
    <row r="2020" spans="4:6" x14ac:dyDescent="0.25">
      <c r="D2020" t="s">
        <v>9566</v>
      </c>
      <c r="E2020" s="21">
        <v>-25.097287838033701</v>
      </c>
      <c r="F2020" s="21">
        <v>-52.875975570105801</v>
      </c>
    </row>
    <row r="2021" spans="4:6" x14ac:dyDescent="0.25">
      <c r="D2021" t="s">
        <v>9567</v>
      </c>
      <c r="E2021" s="21">
        <v>-21.894990591619202</v>
      </c>
      <c r="F2021" s="21">
        <v>-49.589948416815403</v>
      </c>
    </row>
    <row r="2022" spans="4:6" x14ac:dyDescent="0.25">
      <c r="D2022" t="s">
        <v>9568</v>
      </c>
      <c r="E2022" s="21">
        <v>-9.9625976641097793</v>
      </c>
      <c r="F2022" s="21">
        <v>-54.912546596424797</v>
      </c>
    </row>
    <row r="2023" spans="4:6" x14ac:dyDescent="0.25">
      <c r="D2023" t="s">
        <v>9569</v>
      </c>
      <c r="E2023" s="21">
        <v>-20.677731219816302</v>
      </c>
      <c r="F2023" s="21">
        <v>-40.509601062055502</v>
      </c>
    </row>
    <row r="2024" spans="4:6" x14ac:dyDescent="0.25">
      <c r="D2024" t="s">
        <v>9570</v>
      </c>
      <c r="E2024" s="21">
        <v>-25.390707687436201</v>
      </c>
      <c r="F2024" s="21">
        <v>-51.462753876527302</v>
      </c>
    </row>
    <row r="2025" spans="4:6" x14ac:dyDescent="0.25">
      <c r="D2025" t="s">
        <v>9571</v>
      </c>
      <c r="E2025" s="21">
        <v>-25.3075350949957</v>
      </c>
      <c r="F2025" s="21">
        <v>-48.320842266410899</v>
      </c>
    </row>
    <row r="2026" spans="4:6" x14ac:dyDescent="0.25">
      <c r="D2026" t="s">
        <v>9572</v>
      </c>
      <c r="E2026" s="21">
        <v>-21.730833876091001</v>
      </c>
      <c r="F2026" s="21">
        <v>-43.033802923230802</v>
      </c>
    </row>
    <row r="2027" spans="4:6" x14ac:dyDescent="0.25">
      <c r="D2027" t="s">
        <v>9573</v>
      </c>
      <c r="E2027" s="21">
        <v>-21.254893364532101</v>
      </c>
      <c r="F2027" s="21">
        <v>-50.645756528653997</v>
      </c>
    </row>
    <row r="2028" spans="4:6" x14ac:dyDescent="0.25">
      <c r="D2028" t="s">
        <v>9574</v>
      </c>
      <c r="E2028" s="21">
        <v>-23.4116753586448</v>
      </c>
      <c r="F2028" s="21">
        <v>-46.037340619722201</v>
      </c>
    </row>
    <row r="2029" spans="4:6" x14ac:dyDescent="0.25">
      <c r="D2029" t="s">
        <v>9575</v>
      </c>
      <c r="E2029" s="21">
        <v>-16.583742762085901</v>
      </c>
      <c r="F2029" s="21">
        <v>-39.785047583884896</v>
      </c>
    </row>
    <row r="2030" spans="4:6" x14ac:dyDescent="0.25">
      <c r="D2030" t="s">
        <v>9576</v>
      </c>
      <c r="E2030" s="21">
        <v>-22.8080145416255</v>
      </c>
      <c r="F2030" s="21">
        <v>-45.194175042350601</v>
      </c>
    </row>
    <row r="2031" spans="4:6" x14ac:dyDescent="0.25">
      <c r="D2031" t="s">
        <v>9577</v>
      </c>
      <c r="E2031" s="21">
        <v>-25.882152301359501</v>
      </c>
      <c r="F2031" s="21">
        <v>-48.575642870712002</v>
      </c>
    </row>
    <row r="2032" spans="4:6" x14ac:dyDescent="0.25">
      <c r="D2032" t="s">
        <v>9578</v>
      </c>
      <c r="E2032" s="21">
        <v>-17.767765659020299</v>
      </c>
      <c r="F2032" s="21">
        <v>-47.100143335029401</v>
      </c>
    </row>
    <row r="2033" spans="4:6" x14ac:dyDescent="0.25">
      <c r="D2033" t="s">
        <v>9579</v>
      </c>
      <c r="E2033" s="21">
        <v>-23.371833723072001</v>
      </c>
      <c r="F2033" s="21">
        <v>-48.184123986121499</v>
      </c>
    </row>
    <row r="2034" spans="4:6" x14ac:dyDescent="0.25">
      <c r="D2034" t="s">
        <v>9580</v>
      </c>
      <c r="E2034" s="21">
        <v>-21.359848577368201</v>
      </c>
      <c r="F2034" s="21">
        <v>-48.231983463848103</v>
      </c>
    </row>
    <row r="2035" spans="4:6" x14ac:dyDescent="0.25">
      <c r="D2035" t="s">
        <v>9581</v>
      </c>
      <c r="E2035" s="21">
        <v>-9.3944314741630492</v>
      </c>
      <c r="F2035" s="21">
        <v>-43.6918068252034</v>
      </c>
    </row>
    <row r="2036" spans="4:6" x14ac:dyDescent="0.25">
      <c r="D2036" t="s">
        <v>9582</v>
      </c>
      <c r="E2036" s="21">
        <v>-14.7336303158901</v>
      </c>
      <c r="F2036" s="21">
        <v>-49.702135662478398</v>
      </c>
    </row>
    <row r="2037" spans="4:6" x14ac:dyDescent="0.25">
      <c r="D2037" t="s">
        <v>9583</v>
      </c>
      <c r="E2037" s="21">
        <v>-23.989279535005998</v>
      </c>
      <c r="F2037" s="21">
        <v>-46.258356884327597</v>
      </c>
    </row>
    <row r="2038" spans="4:6" x14ac:dyDescent="0.25">
      <c r="D2038" t="s">
        <v>9584</v>
      </c>
      <c r="E2038" s="21">
        <v>-26.386279364683901</v>
      </c>
      <c r="F2038" s="21">
        <v>-53.530028389670903</v>
      </c>
    </row>
    <row r="2039" spans="4:6" x14ac:dyDescent="0.25">
      <c r="D2039" t="s">
        <v>9585</v>
      </c>
      <c r="E2039" s="21">
        <v>-23.454237227889902</v>
      </c>
      <c r="F2039" s="21">
        <v>-46.533745147411203</v>
      </c>
    </row>
    <row r="2040" spans="4:6" x14ac:dyDescent="0.25">
      <c r="D2040" t="s">
        <v>9586</v>
      </c>
      <c r="E2040" s="21">
        <v>-27.1345721025227</v>
      </c>
      <c r="F2040" s="21">
        <v>-52.789101806994402</v>
      </c>
    </row>
    <row r="2041" spans="4:6" x14ac:dyDescent="0.25">
      <c r="D2041" t="s">
        <v>9587</v>
      </c>
      <c r="E2041" s="21">
        <v>-21.4949134725994</v>
      </c>
      <c r="F2041" s="21">
        <v>-48.0359905547419</v>
      </c>
    </row>
    <row r="2042" spans="4:6" x14ac:dyDescent="0.25">
      <c r="D2042" t="s">
        <v>9588</v>
      </c>
      <c r="E2042" s="21">
        <v>-21.305479012853699</v>
      </c>
      <c r="F2042" s="21">
        <v>-46.708446252207096</v>
      </c>
    </row>
    <row r="2043" spans="4:6" x14ac:dyDescent="0.25">
      <c r="D2043" t="s">
        <v>9589</v>
      </c>
      <c r="E2043" s="21">
        <v>-21.458766722896101</v>
      </c>
      <c r="F2043" s="21">
        <v>-56.112162132113099</v>
      </c>
    </row>
    <row r="2044" spans="4:6" x14ac:dyDescent="0.25">
      <c r="D2044" t="s">
        <v>9590</v>
      </c>
      <c r="E2044" s="21">
        <v>-21.155514303001599</v>
      </c>
      <c r="F2044" s="21">
        <v>-42.789111734993199</v>
      </c>
    </row>
    <row r="2045" spans="4:6" x14ac:dyDescent="0.25">
      <c r="D2045" t="s">
        <v>9591</v>
      </c>
      <c r="E2045" s="21">
        <v>-2.1344420831330999</v>
      </c>
      <c r="F2045" s="21">
        <v>-44.605600216954102</v>
      </c>
    </row>
    <row r="2046" spans="4:6" x14ac:dyDescent="0.25">
      <c r="D2046" t="s">
        <v>9592</v>
      </c>
      <c r="E2046" s="21">
        <v>-18.844706442295902</v>
      </c>
      <c r="F2046" s="21">
        <v>-46.797034463801197</v>
      </c>
    </row>
    <row r="2047" spans="4:6" x14ac:dyDescent="0.25">
      <c r="D2047" t="s">
        <v>9593</v>
      </c>
      <c r="E2047" s="21">
        <v>-16.3466123816549</v>
      </c>
      <c r="F2047" s="21">
        <v>-53.764195642921301</v>
      </c>
    </row>
    <row r="2048" spans="4:6" x14ac:dyDescent="0.25">
      <c r="D2048" t="s">
        <v>9594</v>
      </c>
      <c r="E2048" s="21">
        <v>-21.0103299072439</v>
      </c>
      <c r="F2048" s="21">
        <v>-42.7210238938139</v>
      </c>
    </row>
    <row r="2049" spans="4:6" x14ac:dyDescent="0.25">
      <c r="D2049" t="s">
        <v>9595</v>
      </c>
      <c r="E2049" s="21">
        <v>-19.214739103227402</v>
      </c>
      <c r="F2049" s="21">
        <v>-49.788038800953103</v>
      </c>
    </row>
    <row r="2050" spans="4:6" x14ac:dyDescent="0.25">
      <c r="D2050" t="s">
        <v>9596</v>
      </c>
      <c r="E2050" s="21">
        <v>-7.1219797552301598</v>
      </c>
      <c r="F2050" s="21">
        <v>-35.425149527815897</v>
      </c>
    </row>
    <row r="2051" spans="4:6" x14ac:dyDescent="0.25">
      <c r="D2051" t="s">
        <v>9597</v>
      </c>
      <c r="E2051" s="21">
        <v>-7.2463982781947403</v>
      </c>
      <c r="F2051" s="21">
        <v>-36.488020149108998</v>
      </c>
    </row>
    <row r="2052" spans="4:6" x14ac:dyDescent="0.25">
      <c r="D2052" t="s">
        <v>9598</v>
      </c>
      <c r="E2052" s="21">
        <v>-1.41273499765822</v>
      </c>
      <c r="F2052" s="21">
        <v>-51.630859574157697</v>
      </c>
    </row>
    <row r="2053" spans="4:6" x14ac:dyDescent="0.25">
      <c r="D2053" t="s">
        <v>9599</v>
      </c>
      <c r="E2053" s="21">
        <v>-11.728370774017201</v>
      </c>
      <c r="F2053" s="21">
        <v>-49.068435024142801</v>
      </c>
    </row>
    <row r="2054" spans="4:6" x14ac:dyDescent="0.25">
      <c r="D2054" t="s">
        <v>9600</v>
      </c>
      <c r="E2054" s="21">
        <v>-20.649992729996701</v>
      </c>
      <c r="F2054" s="21">
        <v>-50.661947247511598</v>
      </c>
    </row>
    <row r="2055" spans="4:6" x14ac:dyDescent="0.25">
      <c r="D2055" t="s">
        <v>9601</v>
      </c>
      <c r="E2055" s="21">
        <v>-29.551196103626101</v>
      </c>
      <c r="F2055" s="21">
        <v>-51.420202535836502</v>
      </c>
    </row>
    <row r="2056" spans="4:6" x14ac:dyDescent="0.25">
      <c r="D2056" t="s">
        <v>9602</v>
      </c>
      <c r="E2056" s="21">
        <v>-15.719431761328501</v>
      </c>
      <c r="F2056" s="21">
        <v>-49.827226331403601</v>
      </c>
    </row>
    <row r="2057" spans="4:6" x14ac:dyDescent="0.25">
      <c r="D2057" t="s">
        <v>9603</v>
      </c>
      <c r="E2057" s="21">
        <v>-22.064878262124601</v>
      </c>
      <c r="F2057" s="21">
        <v>-45.545712409529798</v>
      </c>
    </row>
    <row r="2058" spans="4:6" x14ac:dyDescent="0.25">
      <c r="D2058" t="s">
        <v>9604</v>
      </c>
      <c r="E2058" s="21">
        <v>-10.6814009753398</v>
      </c>
      <c r="F2058" s="21">
        <v>-38.293998174535197</v>
      </c>
    </row>
    <row r="2059" spans="4:6" x14ac:dyDescent="0.25">
      <c r="D2059" t="s">
        <v>9605</v>
      </c>
      <c r="E2059" s="21">
        <v>-22.004267140951299</v>
      </c>
      <c r="F2059" s="21">
        <v>-50.391153099337302</v>
      </c>
    </row>
    <row r="2060" spans="4:6" x14ac:dyDescent="0.25">
      <c r="D2060" t="s">
        <v>9606</v>
      </c>
      <c r="E2060" s="21">
        <v>-32.024460039151599</v>
      </c>
      <c r="F2060" s="21">
        <v>-53.394840054139003</v>
      </c>
    </row>
    <row r="2061" spans="4:6" x14ac:dyDescent="0.25">
      <c r="D2061" t="s">
        <v>9607</v>
      </c>
      <c r="E2061" s="21">
        <v>-27.190774348134099</v>
      </c>
      <c r="F2061" s="21">
        <v>-51.492171861628997</v>
      </c>
    </row>
    <row r="2062" spans="4:6" x14ac:dyDescent="0.25">
      <c r="D2062" t="s">
        <v>9608</v>
      </c>
      <c r="E2062" s="21">
        <v>-29.454337267315701</v>
      </c>
      <c r="F2062" s="21">
        <v>-52.650475723896399</v>
      </c>
    </row>
    <row r="2063" spans="4:6" x14ac:dyDescent="0.25">
      <c r="D2063" t="s">
        <v>9609</v>
      </c>
      <c r="E2063" s="21">
        <v>-4.4099784797887001</v>
      </c>
      <c r="F2063" s="21">
        <v>-40.405921020453903</v>
      </c>
    </row>
    <row r="2064" spans="4:6" x14ac:dyDescent="0.25">
      <c r="D2064" t="s">
        <v>9609</v>
      </c>
      <c r="E2064" s="21">
        <v>-16.9695140498984</v>
      </c>
      <c r="F2064" s="21">
        <v>-49.228308035330997</v>
      </c>
    </row>
    <row r="2065" spans="4:6" x14ac:dyDescent="0.25">
      <c r="D2065" t="s">
        <v>9610</v>
      </c>
      <c r="E2065" s="21">
        <v>-14.720574888091299</v>
      </c>
      <c r="F2065" s="21">
        <v>-49.468344018124803</v>
      </c>
    </row>
    <row r="2066" spans="4:6" x14ac:dyDescent="0.25">
      <c r="D2066" t="s">
        <v>9611</v>
      </c>
      <c r="E2066" s="21">
        <v>-22.640988452354701</v>
      </c>
      <c r="F2066" s="21">
        <v>-47.049093242436903</v>
      </c>
    </row>
    <row r="2067" spans="4:6" x14ac:dyDescent="0.25">
      <c r="D2067" t="s">
        <v>9612</v>
      </c>
      <c r="E2067" s="21">
        <v>-26.139490471656501</v>
      </c>
      <c r="F2067" s="21">
        <v>-52.385284412527199</v>
      </c>
    </row>
    <row r="2068" spans="4:6" x14ac:dyDescent="0.25">
      <c r="D2068" t="s">
        <v>9613</v>
      </c>
      <c r="E2068" s="21">
        <v>-4.1109317138536596</v>
      </c>
      <c r="F2068" s="21">
        <v>-38.4886029663625</v>
      </c>
    </row>
    <row r="2069" spans="4:6" x14ac:dyDescent="0.25">
      <c r="D2069" t="s">
        <v>9614</v>
      </c>
      <c r="E2069" s="21">
        <v>-27.6287039724049</v>
      </c>
      <c r="F2069" s="21">
        <v>-54.305799117738502</v>
      </c>
    </row>
    <row r="2070" spans="4:6" x14ac:dyDescent="0.25">
      <c r="D2070" t="s">
        <v>9615</v>
      </c>
      <c r="E2070" s="21">
        <v>-22.853329686039899</v>
      </c>
      <c r="F2070" s="21">
        <v>-47.214659972169201</v>
      </c>
    </row>
    <row r="2071" spans="4:6" x14ac:dyDescent="0.25">
      <c r="D2071" t="s">
        <v>9616</v>
      </c>
      <c r="E2071" s="21">
        <v>-5.9890048631563797</v>
      </c>
      <c r="F2071" s="21">
        <v>-42.560096558480403</v>
      </c>
    </row>
    <row r="2072" spans="4:6" x14ac:dyDescent="0.25">
      <c r="D2072" t="s">
        <v>9617</v>
      </c>
      <c r="E2072" s="21">
        <v>-31.407193600358699</v>
      </c>
      <c r="F2072" s="21">
        <v>-53.867179897166899</v>
      </c>
    </row>
    <row r="2073" spans="4:6" x14ac:dyDescent="0.25">
      <c r="D2073" t="s">
        <v>9618</v>
      </c>
      <c r="E2073" s="21">
        <v>-7.5121097638997298</v>
      </c>
      <c r="F2073" s="21">
        <v>-63.033199179066997</v>
      </c>
    </row>
    <row r="2074" spans="4:6" x14ac:dyDescent="0.25">
      <c r="D2074" t="s">
        <v>9618</v>
      </c>
      <c r="E2074" s="21">
        <v>-27.5695319948207</v>
      </c>
      <c r="F2074" s="21">
        <v>-53.969985839073701</v>
      </c>
    </row>
    <row r="2075" spans="4:6" x14ac:dyDescent="0.25">
      <c r="D2075" t="s">
        <v>9618</v>
      </c>
      <c r="E2075" s="21">
        <v>-27.072259072063598</v>
      </c>
      <c r="F2075" s="21">
        <v>-58.468370525065801</v>
      </c>
    </row>
    <row r="2076" spans="4:6" x14ac:dyDescent="0.25">
      <c r="D2076" t="s">
        <v>9618</v>
      </c>
      <c r="E2076" s="21">
        <v>-10.8199053083656</v>
      </c>
      <c r="F2076" s="21">
        <v>-66.443351151078005</v>
      </c>
    </row>
    <row r="2077" spans="4:6" x14ac:dyDescent="0.25">
      <c r="D2077" t="s">
        <v>9619</v>
      </c>
      <c r="E2077" s="21">
        <v>-2.5986691604704601</v>
      </c>
      <c r="F2077" s="21">
        <v>-43.465223071632202</v>
      </c>
    </row>
    <row r="2078" spans="4:6" x14ac:dyDescent="0.25">
      <c r="D2078" t="s">
        <v>9620</v>
      </c>
      <c r="E2078" s="21">
        <v>-21.889990423411302</v>
      </c>
      <c r="F2078" s="21">
        <v>-49.024949278523799</v>
      </c>
    </row>
    <row r="2079" spans="4:6" x14ac:dyDescent="0.25">
      <c r="D2079" t="s">
        <v>9621</v>
      </c>
      <c r="E2079" s="21">
        <v>-14.1015456581667</v>
      </c>
      <c r="F2079" s="21">
        <v>-46.633829371537097</v>
      </c>
    </row>
    <row r="2080" spans="4:6" x14ac:dyDescent="0.25">
      <c r="D2080" t="s">
        <v>9622</v>
      </c>
      <c r="E2080" s="21">
        <v>-21.857990995734301</v>
      </c>
      <c r="F2080" s="21">
        <v>-50.6889467751745</v>
      </c>
    </row>
    <row r="2081" spans="4:6" x14ac:dyDescent="0.25">
      <c r="D2081" t="s">
        <v>9623</v>
      </c>
      <c r="E2081" s="21">
        <v>-12.767084382849401</v>
      </c>
      <c r="F2081" s="21">
        <v>-40.2059408291599</v>
      </c>
    </row>
    <row r="2082" spans="4:6" x14ac:dyDescent="0.25">
      <c r="D2082" t="s">
        <v>9624</v>
      </c>
      <c r="E2082" s="21">
        <v>-19.439178839043201</v>
      </c>
      <c r="F2082" s="21">
        <v>-42.215082654993097</v>
      </c>
    </row>
    <row r="2083" spans="4:6" x14ac:dyDescent="0.25">
      <c r="D2083" t="s">
        <v>9625</v>
      </c>
      <c r="E2083" s="21">
        <v>-22.870989033920601</v>
      </c>
      <c r="F2083" s="21">
        <v>-49.162948709157298</v>
      </c>
    </row>
    <row r="2084" spans="4:6" x14ac:dyDescent="0.25">
      <c r="D2084" t="s">
        <v>9626</v>
      </c>
      <c r="E2084" s="21">
        <v>-23.848292626671199</v>
      </c>
      <c r="F2084" s="21">
        <v>-50.193631552580399</v>
      </c>
    </row>
    <row r="2085" spans="4:6" x14ac:dyDescent="0.25">
      <c r="D2085" t="s">
        <v>9627</v>
      </c>
      <c r="E2085" s="21">
        <v>-29.420793713236399</v>
      </c>
      <c r="F2085" s="21">
        <v>-53.129956713678702</v>
      </c>
    </row>
    <row r="2086" spans="4:6" x14ac:dyDescent="0.25">
      <c r="D2086" t="s">
        <v>9628</v>
      </c>
      <c r="E2086" s="21">
        <v>-4.8208579565685099</v>
      </c>
      <c r="F2086" s="21">
        <v>-38.824318194781</v>
      </c>
    </row>
    <row r="2087" spans="4:6" x14ac:dyDescent="0.25">
      <c r="D2087" t="s">
        <v>9629</v>
      </c>
      <c r="E2087" s="21">
        <v>-21.956576421482101</v>
      </c>
      <c r="F2087" s="21">
        <v>-48.004003947332997</v>
      </c>
    </row>
    <row r="2088" spans="4:6" x14ac:dyDescent="0.25">
      <c r="D2088" t="s">
        <v>9630</v>
      </c>
      <c r="E2088" s="21">
        <v>-8.9786624533762698</v>
      </c>
      <c r="F2088" s="21">
        <v>-35.937621857169503</v>
      </c>
    </row>
    <row r="2089" spans="4:6" x14ac:dyDescent="0.25">
      <c r="D2089" t="s">
        <v>9631</v>
      </c>
      <c r="E2089" s="21">
        <v>-20.235155434214899</v>
      </c>
      <c r="F2089" s="21">
        <v>-41.509028356241501</v>
      </c>
    </row>
    <row r="2090" spans="4:6" x14ac:dyDescent="0.25">
      <c r="D2090" t="s">
        <v>9632</v>
      </c>
      <c r="E2090" s="21">
        <v>-25.111800451043202</v>
      </c>
      <c r="F2090" s="21">
        <v>-53.015061468452203</v>
      </c>
    </row>
    <row r="2091" spans="4:6" x14ac:dyDescent="0.25">
      <c r="D2091" t="s">
        <v>9633</v>
      </c>
      <c r="E2091" s="21">
        <v>-21.4335107312756</v>
      </c>
      <c r="F2091" s="21">
        <v>-43.964270755940902</v>
      </c>
    </row>
    <row r="2092" spans="4:6" x14ac:dyDescent="0.25">
      <c r="D2092" t="s">
        <v>9634</v>
      </c>
      <c r="E2092" s="21">
        <v>-19.488972578044201</v>
      </c>
      <c r="F2092" s="21">
        <v>-46.547381881092797</v>
      </c>
    </row>
    <row r="2093" spans="4:6" x14ac:dyDescent="0.25">
      <c r="D2093" t="s">
        <v>9635</v>
      </c>
      <c r="E2093" s="21">
        <v>-28.057030784568202</v>
      </c>
      <c r="F2093" s="21">
        <v>-51.8603007300947</v>
      </c>
    </row>
    <row r="2094" spans="4:6" x14ac:dyDescent="0.25">
      <c r="D2094" t="s">
        <v>9636</v>
      </c>
      <c r="E2094" s="21">
        <v>-16.857904028507001</v>
      </c>
      <c r="F2094" s="21">
        <v>-44.909205257969298</v>
      </c>
    </row>
    <row r="2095" spans="4:6" x14ac:dyDescent="0.25">
      <c r="D2095" t="s">
        <v>9637</v>
      </c>
      <c r="E2095" s="21">
        <v>-27.185133147653101</v>
      </c>
      <c r="F2095" s="21">
        <v>-51.235596195688998</v>
      </c>
    </row>
    <row r="2096" spans="4:6" x14ac:dyDescent="0.25">
      <c r="D2096" t="s">
        <v>9638</v>
      </c>
      <c r="E2096" s="21">
        <v>-3.9244212451090199</v>
      </c>
      <c r="F2096" s="21">
        <v>-40.891476170245099</v>
      </c>
    </row>
    <row r="2097" spans="4:6" x14ac:dyDescent="0.25">
      <c r="D2097" t="s">
        <v>9639</v>
      </c>
      <c r="E2097" s="21">
        <v>-7.4799864982236199</v>
      </c>
      <c r="F2097" s="21">
        <v>-38.406231708443798</v>
      </c>
    </row>
    <row r="2098" spans="4:6" x14ac:dyDescent="0.25">
      <c r="D2098" t="s">
        <v>9640</v>
      </c>
      <c r="E2098" s="21">
        <v>-14.2715780605877</v>
      </c>
      <c r="F2098" s="21">
        <v>-42.257374358990603</v>
      </c>
    </row>
    <row r="2099" spans="4:6" x14ac:dyDescent="0.25">
      <c r="D2099" t="s">
        <v>9641</v>
      </c>
      <c r="E2099" s="21">
        <v>-14.858335771034501</v>
      </c>
      <c r="F2099" s="21">
        <v>-39.591764382137399</v>
      </c>
    </row>
    <row r="2100" spans="4:6" x14ac:dyDescent="0.25">
      <c r="D2100" t="s">
        <v>9642</v>
      </c>
      <c r="E2100" s="21">
        <v>-27.088615537432101</v>
      </c>
      <c r="F2100" s="21">
        <v>-51.368543668129803</v>
      </c>
    </row>
    <row r="2101" spans="4:6" x14ac:dyDescent="0.25">
      <c r="D2101" t="s">
        <v>9643</v>
      </c>
      <c r="E2101" s="21">
        <v>-13.4063672191637</v>
      </c>
      <c r="F2101" s="21">
        <v>-41.284329303333401</v>
      </c>
    </row>
    <row r="2102" spans="4:6" x14ac:dyDescent="0.25">
      <c r="D2102" t="s">
        <v>9644</v>
      </c>
      <c r="E2102" s="21">
        <v>-14.845418135097599</v>
      </c>
      <c r="F2102" s="21">
        <v>-39.988248219681601</v>
      </c>
    </row>
    <row r="2103" spans="4:6" x14ac:dyDescent="0.25">
      <c r="D2103" t="s">
        <v>9645</v>
      </c>
      <c r="E2103" s="21">
        <v>-4.9703968156442402</v>
      </c>
      <c r="F2103" s="21">
        <v>-38.636562860556502</v>
      </c>
    </row>
    <row r="2104" spans="4:6" x14ac:dyDescent="0.25">
      <c r="D2104" t="s">
        <v>9646</v>
      </c>
      <c r="E2104" s="21">
        <v>-8.5380208627454799</v>
      </c>
      <c r="F2104" s="21">
        <v>-37.695999390224003</v>
      </c>
    </row>
    <row r="2105" spans="4:6" x14ac:dyDescent="0.25">
      <c r="D2105" t="s">
        <v>9647</v>
      </c>
      <c r="E2105" s="21">
        <v>-11.6442143753578</v>
      </c>
      <c r="F2105" s="21">
        <v>-42.0198580929626</v>
      </c>
    </row>
    <row r="2106" spans="4:6" x14ac:dyDescent="0.25">
      <c r="D2106" t="s">
        <v>9648</v>
      </c>
      <c r="E2106" s="21">
        <v>-12.8808800108255</v>
      </c>
      <c r="F2106" s="21">
        <v>-42.485915908276702</v>
      </c>
    </row>
    <row r="2107" spans="4:6" x14ac:dyDescent="0.25">
      <c r="D2107" t="s">
        <v>9649</v>
      </c>
      <c r="E2107" s="21">
        <v>-23.2664077845957</v>
      </c>
      <c r="F2107" s="21">
        <v>-51.052670103796302</v>
      </c>
    </row>
    <row r="2108" spans="4:6" x14ac:dyDescent="0.25">
      <c r="D2108" t="s">
        <v>9650</v>
      </c>
      <c r="E2108" s="21">
        <v>-12.648388873506899</v>
      </c>
      <c r="F2108" s="21">
        <v>-40.930358132383802</v>
      </c>
    </row>
    <row r="2109" spans="4:6" x14ac:dyDescent="0.25">
      <c r="D2109" t="s">
        <v>9651</v>
      </c>
      <c r="E2109" s="21">
        <v>-21.083497281303899</v>
      </c>
      <c r="F2109" s="21">
        <v>-49.245242238716401</v>
      </c>
    </row>
    <row r="2110" spans="4:6" x14ac:dyDescent="0.25">
      <c r="D2110" t="s">
        <v>9652</v>
      </c>
      <c r="E2110" s="21">
        <v>-15.666950843796901</v>
      </c>
      <c r="F2110" s="21">
        <v>-44.164079024457102</v>
      </c>
    </row>
    <row r="2111" spans="4:6" x14ac:dyDescent="0.25">
      <c r="D2111" t="s">
        <v>9653</v>
      </c>
      <c r="E2111" s="21">
        <v>-20.4615262384097</v>
      </c>
      <c r="F2111" s="21">
        <v>-47.122543808795299</v>
      </c>
    </row>
    <row r="2112" spans="4:6" x14ac:dyDescent="0.25">
      <c r="D2112" t="s">
        <v>9654</v>
      </c>
      <c r="E2112" s="21">
        <v>-19.837081061806298</v>
      </c>
      <c r="F2112" s="21">
        <v>-40.373527195261097</v>
      </c>
    </row>
    <row r="2113" spans="4:6" x14ac:dyDescent="0.25">
      <c r="D2113" t="s">
        <v>9655</v>
      </c>
      <c r="E2113" s="21">
        <v>-28.374571080060701</v>
      </c>
      <c r="F2113" s="21">
        <v>-51.638119635269497</v>
      </c>
    </row>
    <row r="2114" spans="4:6" x14ac:dyDescent="0.25">
      <c r="D2114" t="s">
        <v>9656</v>
      </c>
      <c r="E2114" s="21">
        <v>-8.5795415976468306</v>
      </c>
      <c r="F2114" s="21">
        <v>-36.176937927626</v>
      </c>
    </row>
    <row r="2115" spans="4:6" x14ac:dyDescent="0.25">
      <c r="D2115" t="s">
        <v>9657</v>
      </c>
      <c r="E2115" s="21">
        <v>-27.0551452075021</v>
      </c>
      <c r="F2115" s="21">
        <v>-49.519744479882398</v>
      </c>
    </row>
    <row r="2116" spans="4:6" x14ac:dyDescent="0.25">
      <c r="D2116" t="s">
        <v>9658</v>
      </c>
      <c r="E2116" s="21">
        <v>-14.1620639053808</v>
      </c>
      <c r="F2116" s="21">
        <v>-39.372669112804303</v>
      </c>
    </row>
    <row r="2117" spans="4:6" x14ac:dyDescent="0.25">
      <c r="D2117" t="s">
        <v>9659</v>
      </c>
      <c r="E2117" s="21">
        <v>-17.6836222488127</v>
      </c>
      <c r="F2117" s="21">
        <v>-40.113245951578001</v>
      </c>
    </row>
    <row r="2118" spans="4:6" x14ac:dyDescent="0.25">
      <c r="D2118" t="s">
        <v>9660</v>
      </c>
      <c r="E2118" s="21">
        <v>-28.623982118316199</v>
      </c>
      <c r="F2118" s="21">
        <v>-52.510940884816897</v>
      </c>
    </row>
    <row r="2119" spans="4:6" x14ac:dyDescent="0.25">
      <c r="D2119" t="s">
        <v>9661</v>
      </c>
      <c r="E2119" s="21">
        <v>-22.817989408873</v>
      </c>
      <c r="F2119" s="21">
        <v>-50.072947340544303</v>
      </c>
    </row>
    <row r="2120" spans="4:6" x14ac:dyDescent="0.25">
      <c r="D2120" t="s">
        <v>9662</v>
      </c>
      <c r="E2120" s="21">
        <v>-14.0648292027483</v>
      </c>
      <c r="F2120" s="21">
        <v>-39.640689813477003</v>
      </c>
    </row>
    <row r="2121" spans="4:6" x14ac:dyDescent="0.25">
      <c r="D2121" t="s">
        <v>9663</v>
      </c>
      <c r="E2121" s="21">
        <v>-20.025661372567399</v>
      </c>
      <c r="F2121" s="21">
        <v>-44.057253953870003</v>
      </c>
    </row>
    <row r="2122" spans="4:6" x14ac:dyDescent="0.25">
      <c r="D2122" t="s">
        <v>9664</v>
      </c>
      <c r="E2122" s="21">
        <v>-28.630632627912799</v>
      </c>
      <c r="F2122" s="21">
        <v>-53.096583988135897</v>
      </c>
    </row>
    <row r="2123" spans="4:6" x14ac:dyDescent="0.25">
      <c r="D2123" t="s">
        <v>9665</v>
      </c>
      <c r="E2123" s="21">
        <v>-12.6506252216916</v>
      </c>
      <c r="F2123" s="21">
        <v>-42.218291753528</v>
      </c>
    </row>
    <row r="2124" spans="4:6" x14ac:dyDescent="0.25">
      <c r="D2124" t="s">
        <v>9666</v>
      </c>
      <c r="E2124" s="21">
        <v>-21.7566983358229</v>
      </c>
      <c r="F2124" s="21">
        <v>-48.832311462282398</v>
      </c>
    </row>
    <row r="2125" spans="4:6" x14ac:dyDescent="0.25">
      <c r="D2125" t="s">
        <v>9667</v>
      </c>
      <c r="E2125" s="21">
        <v>-20.547099344078202</v>
      </c>
      <c r="F2125" s="21">
        <v>-41.667074215125297</v>
      </c>
    </row>
    <row r="2126" spans="4:6" x14ac:dyDescent="0.25">
      <c r="D2126" t="s">
        <v>9668</v>
      </c>
      <c r="E2126" s="21">
        <v>-11.5418649014452</v>
      </c>
      <c r="F2126" s="21">
        <v>-41.975152660283896</v>
      </c>
    </row>
    <row r="2127" spans="4:6" x14ac:dyDescent="0.25">
      <c r="D2127" t="s">
        <v>9669</v>
      </c>
      <c r="E2127" s="21">
        <v>-22.060877121920601</v>
      </c>
      <c r="F2127" s="21">
        <v>-46.437203476643901</v>
      </c>
    </row>
    <row r="2128" spans="4:6" x14ac:dyDescent="0.25">
      <c r="D2128" t="s">
        <v>9670</v>
      </c>
      <c r="E2128" s="21">
        <v>-21.154615985764501</v>
      </c>
      <c r="F2128" s="21">
        <v>-44.748292511242397</v>
      </c>
    </row>
    <row r="2129" spans="4:6" x14ac:dyDescent="0.25">
      <c r="D2129" t="s">
        <v>9671</v>
      </c>
      <c r="E2129" s="21">
        <v>-23.660088060123002</v>
      </c>
      <c r="F2129" s="21">
        <v>-47.223440451423997</v>
      </c>
    </row>
    <row r="2130" spans="4:6" x14ac:dyDescent="0.25">
      <c r="D2130" t="s">
        <v>9672</v>
      </c>
      <c r="E2130" s="21">
        <v>-12.178316592347</v>
      </c>
      <c r="F2130" s="21">
        <v>-43.217041946920403</v>
      </c>
    </row>
    <row r="2131" spans="4:6" x14ac:dyDescent="0.25">
      <c r="D2131" t="s">
        <v>9673</v>
      </c>
      <c r="E2131" s="21">
        <v>-4.7124657464826196</v>
      </c>
      <c r="F2131" s="21">
        <v>-37.353366549979597</v>
      </c>
    </row>
    <row r="2132" spans="4:6" x14ac:dyDescent="0.25">
      <c r="D2132" t="s">
        <v>9674</v>
      </c>
      <c r="E2132" s="21">
        <v>-28.7136903061296</v>
      </c>
      <c r="F2132" s="21">
        <v>-49.309089665528603</v>
      </c>
    </row>
    <row r="2133" spans="4:6" x14ac:dyDescent="0.25">
      <c r="D2133" t="s">
        <v>9675</v>
      </c>
      <c r="E2133" s="21">
        <v>-16.219444055927699</v>
      </c>
      <c r="F2133" s="21">
        <v>-44.904538411286502</v>
      </c>
    </row>
    <row r="2134" spans="4:6" x14ac:dyDescent="0.25">
      <c r="D2134" t="s">
        <v>9676</v>
      </c>
      <c r="E2134" s="21">
        <v>-23.394813975085999</v>
      </c>
      <c r="F2134" s="21">
        <v>-53.6154220998651</v>
      </c>
    </row>
    <row r="2135" spans="4:6" x14ac:dyDescent="0.25">
      <c r="D2135" t="s">
        <v>9677</v>
      </c>
      <c r="E2135" s="21">
        <v>-2.7748579839367702</v>
      </c>
      <c r="F2135" s="21">
        <v>-44.061707920329802</v>
      </c>
    </row>
    <row r="2136" spans="4:6" x14ac:dyDescent="0.25">
      <c r="D2136" t="s">
        <v>9678</v>
      </c>
      <c r="E2136" s="21">
        <v>-20.3419927413198</v>
      </c>
      <c r="F2136" s="21">
        <v>-49.194949547115399</v>
      </c>
    </row>
    <row r="2137" spans="4:6" x14ac:dyDescent="0.25">
      <c r="D2137" t="s">
        <v>9679</v>
      </c>
      <c r="E2137" s="21">
        <v>-11.7486898092445</v>
      </c>
      <c r="F2137" s="21">
        <v>-39.1905638114319</v>
      </c>
    </row>
    <row r="2138" spans="4:6" x14ac:dyDescent="0.25">
      <c r="D2138" t="s">
        <v>9680</v>
      </c>
      <c r="E2138" s="21">
        <v>-6.3966835982306103</v>
      </c>
      <c r="F2138" s="21">
        <v>-38.855668192214502</v>
      </c>
    </row>
    <row r="2139" spans="4:6" x14ac:dyDescent="0.25">
      <c r="D2139" t="s">
        <v>9681</v>
      </c>
      <c r="E2139" s="21">
        <v>-20.791770057182699</v>
      </c>
      <c r="F2139" s="21">
        <v>-40.813550559184002</v>
      </c>
    </row>
    <row r="2140" spans="4:6" x14ac:dyDescent="0.25">
      <c r="D2140" t="s">
        <v>9682</v>
      </c>
      <c r="E2140" s="21">
        <v>-5.8221300198258401</v>
      </c>
      <c r="F2140" s="21">
        <v>-35.551891130031201</v>
      </c>
    </row>
    <row r="2141" spans="4:6" x14ac:dyDescent="0.25">
      <c r="D2141" t="s">
        <v>9683</v>
      </c>
      <c r="E2141" s="21">
        <v>-22.660630140246401</v>
      </c>
      <c r="F2141" s="21">
        <v>-51.078306364850398</v>
      </c>
    </row>
    <row r="2142" spans="4:6" x14ac:dyDescent="0.25">
      <c r="D2142" t="s">
        <v>9684</v>
      </c>
      <c r="E2142" s="21">
        <v>-9.5381112279282991</v>
      </c>
      <c r="F2142" s="21">
        <v>-36.6374935044919</v>
      </c>
    </row>
    <row r="2143" spans="4:6" x14ac:dyDescent="0.25">
      <c r="D2143" t="s">
        <v>9685</v>
      </c>
      <c r="E2143" s="21">
        <v>-13.7699610263933</v>
      </c>
      <c r="F2143" s="21">
        <v>-42.718199146557303</v>
      </c>
    </row>
    <row r="2144" spans="4:6" x14ac:dyDescent="0.25">
      <c r="D2144" t="s">
        <v>9686</v>
      </c>
      <c r="E2144" s="21">
        <v>-22.509515257859501</v>
      </c>
      <c r="F2144" s="21">
        <v>-48.560080866280202</v>
      </c>
    </row>
    <row r="2145" spans="4:6" x14ac:dyDescent="0.25">
      <c r="D2145" t="s">
        <v>9687</v>
      </c>
      <c r="E2145" s="21">
        <v>-7.1812699490759497</v>
      </c>
      <c r="F2145" s="21">
        <v>-38.150793584104299</v>
      </c>
    </row>
    <row r="2146" spans="4:6" x14ac:dyDescent="0.25">
      <c r="D2146" t="s">
        <v>9688</v>
      </c>
      <c r="E2146" s="21">
        <v>-20.041152410746001</v>
      </c>
      <c r="F2146" s="21">
        <v>-47.746972843661098</v>
      </c>
    </row>
    <row r="2147" spans="4:6" x14ac:dyDescent="0.25">
      <c r="D2147" t="s">
        <v>9689</v>
      </c>
      <c r="E2147" s="21">
        <v>-20.0711440315225</v>
      </c>
      <c r="F2147" s="21">
        <v>-44.299822743736101</v>
      </c>
    </row>
    <row r="2148" spans="4:6" x14ac:dyDescent="0.25">
      <c r="D2148" t="s">
        <v>9690</v>
      </c>
      <c r="E2148" s="21">
        <v>-3.64830098873548</v>
      </c>
      <c r="F2148" s="21">
        <v>-45.210334174396401</v>
      </c>
    </row>
    <row r="2149" spans="4:6" x14ac:dyDescent="0.25">
      <c r="D2149" t="s">
        <v>9691</v>
      </c>
      <c r="E2149" s="21">
        <v>-4.6628988920383696</v>
      </c>
      <c r="F2149" s="21">
        <v>-44.856188957670398</v>
      </c>
    </row>
    <row r="2150" spans="4:6" x14ac:dyDescent="0.25">
      <c r="D2150" t="s">
        <v>9692</v>
      </c>
      <c r="E2150" s="21">
        <v>-1.12658949086283</v>
      </c>
      <c r="F2150" s="21">
        <v>-47.623078497800797</v>
      </c>
    </row>
    <row r="2151" spans="4:6" x14ac:dyDescent="0.25">
      <c r="D2151" t="s">
        <v>9693</v>
      </c>
      <c r="E2151" s="21">
        <v>-1.9757081000858301</v>
      </c>
      <c r="F2151" s="21">
        <v>-48.957833518714899</v>
      </c>
    </row>
    <row r="2152" spans="4:6" x14ac:dyDescent="0.25">
      <c r="D2152" t="s">
        <v>9694</v>
      </c>
      <c r="E2152" s="21">
        <v>-7.8378055958398898</v>
      </c>
      <c r="F2152" s="21">
        <v>-34.902459859841898</v>
      </c>
    </row>
    <row r="2153" spans="4:6" x14ac:dyDescent="0.25">
      <c r="D2153" t="s">
        <v>9695</v>
      </c>
      <c r="E2153" s="21">
        <v>-23.204139417553701</v>
      </c>
      <c r="F2153" s="21">
        <v>-46.157379831552902</v>
      </c>
    </row>
    <row r="2154" spans="4:6" x14ac:dyDescent="0.25">
      <c r="D2154" t="s">
        <v>9696</v>
      </c>
      <c r="E2154" s="21">
        <v>-19.948068712677902</v>
      </c>
      <c r="F2154" s="21">
        <v>-44.706700258567402</v>
      </c>
    </row>
    <row r="2155" spans="4:6" x14ac:dyDescent="0.25">
      <c r="D2155" t="s">
        <v>9697</v>
      </c>
      <c r="E2155" s="21">
        <v>-13.821353680387</v>
      </c>
      <c r="F2155" s="21">
        <v>-39.141598306271099</v>
      </c>
    </row>
    <row r="2156" spans="4:6" x14ac:dyDescent="0.25">
      <c r="D2156" t="s">
        <v>9698</v>
      </c>
      <c r="E2156" s="21">
        <v>-10.128396864362699</v>
      </c>
      <c r="F2156" s="21">
        <v>-36.657076900193097</v>
      </c>
    </row>
    <row r="2157" spans="4:6" x14ac:dyDescent="0.25">
      <c r="D2157" t="s">
        <v>9699</v>
      </c>
      <c r="E2157" s="21">
        <v>-29.569798971008399</v>
      </c>
      <c r="F2157" s="21">
        <v>-50.792343273991499</v>
      </c>
    </row>
    <row r="2158" spans="4:6" x14ac:dyDescent="0.25">
      <c r="D2158" t="s">
        <v>9700</v>
      </c>
      <c r="E2158" s="21">
        <v>-22.849949257502701</v>
      </c>
      <c r="F2158" s="21">
        <v>-42.230282512054799</v>
      </c>
    </row>
    <row r="2159" spans="4:6" x14ac:dyDescent="0.25">
      <c r="D2159" t="s">
        <v>9701</v>
      </c>
      <c r="E2159" s="21">
        <v>-14.7532115365553</v>
      </c>
      <c r="F2159" s="21">
        <v>-40.089750807513902</v>
      </c>
    </row>
    <row r="2160" spans="4:6" x14ac:dyDescent="0.25">
      <c r="D2160" t="s">
        <v>9702</v>
      </c>
      <c r="E2160" s="21">
        <v>-24.7079858193818</v>
      </c>
      <c r="F2160" s="21">
        <v>-47.554950498443198</v>
      </c>
    </row>
    <row r="2161" spans="4:6" x14ac:dyDescent="0.25">
      <c r="D2161" t="s">
        <v>12915</v>
      </c>
      <c r="E2161" s="21">
        <v>-7.8359304225235498</v>
      </c>
      <c r="F2161" s="21">
        <v>-37.513405364164903</v>
      </c>
    </row>
    <row r="2162" spans="4:6" x14ac:dyDescent="0.25">
      <c r="D2162" t="s">
        <v>9703</v>
      </c>
      <c r="E2162" s="21">
        <v>-23.1953604928961</v>
      </c>
      <c r="F2162" s="21">
        <v>-51.825983665133101</v>
      </c>
    </row>
    <row r="2163" spans="4:6" x14ac:dyDescent="0.25">
      <c r="D2163" t="s">
        <v>9704</v>
      </c>
      <c r="E2163" s="21">
        <v>-20.1781003894904</v>
      </c>
      <c r="F2163" s="21">
        <v>-45.711497663670897</v>
      </c>
    </row>
    <row r="2164" spans="4:6" x14ac:dyDescent="0.25">
      <c r="D2164" t="s">
        <v>9705</v>
      </c>
      <c r="E2164" s="21">
        <v>-23.674012862754701</v>
      </c>
      <c r="F2164" s="21">
        <v>-54.564180594318302</v>
      </c>
    </row>
    <row r="2165" spans="4:6" x14ac:dyDescent="0.25">
      <c r="D2165" t="s">
        <v>9706</v>
      </c>
      <c r="E2165" s="21">
        <v>-6.3632181259422396</v>
      </c>
      <c r="F2165" s="21">
        <v>-39.289469243082898</v>
      </c>
    </row>
    <row r="2166" spans="4:6" x14ac:dyDescent="0.25">
      <c r="D2166" t="s">
        <v>9706</v>
      </c>
      <c r="E2166" s="21">
        <v>-24.7157414137933</v>
      </c>
      <c r="F2166" s="21">
        <v>-53.083168460291503</v>
      </c>
    </row>
    <row r="2167" spans="4:6" x14ac:dyDescent="0.25">
      <c r="D2167" t="s">
        <v>9707</v>
      </c>
      <c r="E2167" s="21">
        <v>-21.1742606608498</v>
      </c>
      <c r="F2167" s="21">
        <v>-44.923645773307499</v>
      </c>
    </row>
    <row r="2168" spans="4:6" x14ac:dyDescent="0.25">
      <c r="D2168" t="s">
        <v>9708</v>
      </c>
      <c r="E2168" s="21">
        <v>-28.388516452075802</v>
      </c>
      <c r="F2168" s="21">
        <v>-53.920424030125503</v>
      </c>
    </row>
    <row r="2169" spans="4:6" x14ac:dyDescent="0.25">
      <c r="D2169" t="s">
        <v>9709</v>
      </c>
      <c r="E2169" s="21">
        <v>-24.7364445334421</v>
      </c>
      <c r="F2169" s="21">
        <v>-47.5400567162973</v>
      </c>
    </row>
    <row r="2170" spans="4:6" x14ac:dyDescent="0.25">
      <c r="D2170" t="s">
        <v>9710</v>
      </c>
      <c r="E2170" s="21">
        <v>-10.4429446294223</v>
      </c>
      <c r="F2170" s="21">
        <v>-36.5482376820746</v>
      </c>
    </row>
    <row r="2171" spans="4:6" x14ac:dyDescent="0.25">
      <c r="D2171" t="s">
        <v>9711</v>
      </c>
      <c r="E2171" s="21">
        <v>-7.7480876372971199</v>
      </c>
      <c r="F2171" s="21">
        <v>-34.830606686611901</v>
      </c>
    </row>
    <row r="2172" spans="4:6" x14ac:dyDescent="0.25">
      <c r="D2172" t="s">
        <v>9712</v>
      </c>
      <c r="E2172" s="21">
        <v>-2.8581262416815201</v>
      </c>
      <c r="F2172" s="21">
        <v>-41.818915135123802</v>
      </c>
    </row>
    <row r="2173" spans="4:6" x14ac:dyDescent="0.25">
      <c r="D2173" t="s">
        <v>9713</v>
      </c>
      <c r="E2173" s="21">
        <v>-20.433087268592601</v>
      </c>
      <c r="F2173" s="21">
        <v>-51.342972536442197</v>
      </c>
    </row>
    <row r="2174" spans="4:6" x14ac:dyDescent="0.25">
      <c r="D2174" t="s">
        <v>9714</v>
      </c>
      <c r="E2174" s="21">
        <v>-23.779016213010301</v>
      </c>
      <c r="F2174" s="21">
        <v>-45.355616989095502</v>
      </c>
    </row>
    <row r="2175" spans="4:6" x14ac:dyDescent="0.25">
      <c r="D2175" t="s">
        <v>9715</v>
      </c>
      <c r="E2175" s="21">
        <v>-14.793504227322799</v>
      </c>
      <c r="F2175" s="21">
        <v>-39.046346328511198</v>
      </c>
    </row>
    <row r="2176" spans="4:6" x14ac:dyDescent="0.25">
      <c r="D2176" t="s">
        <v>9716</v>
      </c>
      <c r="E2176" s="21">
        <v>-26.902765975032899</v>
      </c>
      <c r="F2176" s="21">
        <v>-48.825541263206297</v>
      </c>
    </row>
    <row r="2177" spans="4:6" x14ac:dyDescent="0.25">
      <c r="D2177" t="s">
        <v>9717</v>
      </c>
      <c r="E2177" s="21">
        <v>-20.940694799251499</v>
      </c>
      <c r="F2177" s="21">
        <v>-45.831235385636802</v>
      </c>
    </row>
    <row r="2178" spans="4:6" x14ac:dyDescent="0.25">
      <c r="D2178" t="s">
        <v>9718</v>
      </c>
      <c r="E2178" s="21">
        <v>-28.928725393930499</v>
      </c>
      <c r="F2178" s="21">
        <v>-52.126271148433197</v>
      </c>
    </row>
    <row r="2179" spans="4:6" x14ac:dyDescent="0.25">
      <c r="D2179" t="s">
        <v>9719</v>
      </c>
      <c r="E2179" s="21">
        <v>-7.3893235726256803</v>
      </c>
      <c r="F2179" s="21">
        <v>-37.508225175102403</v>
      </c>
    </row>
    <row r="2180" spans="4:6" x14ac:dyDescent="0.25">
      <c r="D2180" t="s">
        <v>9720</v>
      </c>
      <c r="E2180" s="21">
        <v>-28.334423109563598</v>
      </c>
      <c r="F2180" s="21">
        <v>-48.817440774699897</v>
      </c>
    </row>
    <row r="2181" spans="4:6" x14ac:dyDescent="0.25">
      <c r="D2181" t="s">
        <v>9721</v>
      </c>
      <c r="E2181" s="21">
        <v>-24.448480561265701</v>
      </c>
      <c r="F2181" s="21">
        <v>-50.753698106812301</v>
      </c>
    </row>
    <row r="2182" spans="4:6" x14ac:dyDescent="0.25">
      <c r="D2182" t="s">
        <v>9722</v>
      </c>
      <c r="E2182" s="21">
        <v>-29.975752905738801</v>
      </c>
      <c r="F2182" s="21">
        <v>-50.128514640692401</v>
      </c>
    </row>
    <row r="2183" spans="4:6" x14ac:dyDescent="0.25">
      <c r="D2183" t="s">
        <v>9723</v>
      </c>
      <c r="E2183" s="21">
        <v>-19.60219697965</v>
      </c>
      <c r="F2183" s="21">
        <v>-41.969811260464901</v>
      </c>
    </row>
    <row r="2184" spans="4:6" x14ac:dyDescent="0.25">
      <c r="D2184" t="s">
        <v>9724</v>
      </c>
      <c r="E2184" s="21">
        <v>-28.228852365377001</v>
      </c>
      <c r="F2184" s="21">
        <v>-48.666313319771398</v>
      </c>
    </row>
    <row r="2185" spans="4:6" x14ac:dyDescent="0.25">
      <c r="D2185" t="s">
        <v>9725</v>
      </c>
      <c r="E2185" s="21">
        <v>-25.2290108609299</v>
      </c>
      <c r="F2185" s="21">
        <v>-50.5992868194134</v>
      </c>
    </row>
    <row r="2186" spans="4:6" x14ac:dyDescent="0.25">
      <c r="D2186" t="s">
        <v>9726</v>
      </c>
      <c r="E2186" s="21">
        <v>-27.491301447955198</v>
      </c>
      <c r="F2186" s="21">
        <v>-49.422197512379903</v>
      </c>
    </row>
    <row r="2187" spans="4:6" x14ac:dyDescent="0.25">
      <c r="D2187" t="s">
        <v>9727</v>
      </c>
      <c r="E2187" s="21">
        <v>-29.351253272830299</v>
      </c>
      <c r="F2187" s="21">
        <v>-51.775206747554101</v>
      </c>
    </row>
    <row r="2188" spans="4:6" x14ac:dyDescent="0.25">
      <c r="D2188" t="s">
        <v>9728</v>
      </c>
      <c r="E2188" s="21">
        <v>-5.5188731556010602</v>
      </c>
      <c r="F2188" s="21">
        <v>-47.478099027614199</v>
      </c>
    </row>
    <row r="2189" spans="4:6" x14ac:dyDescent="0.25">
      <c r="D2189" t="s">
        <v>9729</v>
      </c>
      <c r="E2189" s="21">
        <v>-25.5708672328328</v>
      </c>
      <c r="F2189" s="21">
        <v>-51.077360088533098</v>
      </c>
    </row>
    <row r="2190" spans="4:6" x14ac:dyDescent="0.25">
      <c r="D2190" t="s">
        <v>9730</v>
      </c>
      <c r="E2190" s="21">
        <v>-18.487351257026798</v>
      </c>
      <c r="F2190" s="21">
        <v>-49.989165293817102</v>
      </c>
    </row>
    <row r="2191" spans="4:6" x14ac:dyDescent="0.25">
      <c r="D2191" t="s">
        <v>9731</v>
      </c>
      <c r="E2191" s="21">
        <v>-22.7513913664367</v>
      </c>
      <c r="F2191" s="21">
        <v>-52.199931536914299</v>
      </c>
    </row>
    <row r="2192" spans="4:6" x14ac:dyDescent="0.25">
      <c r="D2192" t="s">
        <v>9731</v>
      </c>
      <c r="E2192" s="21">
        <v>-8.8999995554645199</v>
      </c>
      <c r="F2192" s="21">
        <v>-37.830289248635196</v>
      </c>
    </row>
    <row r="2193" spans="4:6" x14ac:dyDescent="0.25">
      <c r="D2193" t="s">
        <v>9732</v>
      </c>
      <c r="E2193" s="21">
        <v>-22.314037201599</v>
      </c>
      <c r="F2193" s="21">
        <v>-46.3268054333615</v>
      </c>
    </row>
    <row r="2194" spans="4:6" x14ac:dyDescent="0.25">
      <c r="D2194" t="s">
        <v>9733</v>
      </c>
      <c r="E2194" s="21">
        <v>-15.4923297054365</v>
      </c>
      <c r="F2194" s="21">
        <v>-42.197727360026398</v>
      </c>
    </row>
    <row r="2195" spans="4:6" x14ac:dyDescent="0.25">
      <c r="D2195" t="s">
        <v>9734</v>
      </c>
      <c r="E2195" s="21">
        <v>-26.899727728831099</v>
      </c>
      <c r="F2195" s="21">
        <v>-49.235845000226099</v>
      </c>
    </row>
    <row r="2196" spans="4:6" x14ac:dyDescent="0.25">
      <c r="D2196" t="s">
        <v>9735</v>
      </c>
      <c r="E2196" s="21">
        <v>-23.0820673857781</v>
      </c>
      <c r="F2196" s="21">
        <v>-47.210494619295602</v>
      </c>
    </row>
    <row r="2197" spans="4:6" x14ac:dyDescent="0.25">
      <c r="D2197" t="s">
        <v>9736</v>
      </c>
      <c r="E2197" s="21">
        <v>-5.3882945759632603</v>
      </c>
      <c r="F2197" s="21">
        <v>-40.308851820899299</v>
      </c>
    </row>
    <row r="2198" spans="4:6" x14ac:dyDescent="0.25">
      <c r="D2198" t="s">
        <v>9736</v>
      </c>
      <c r="E2198" s="21">
        <v>-27.835877689797201</v>
      </c>
      <c r="F2198" s="21">
        <v>-54.1891032889502</v>
      </c>
    </row>
    <row r="2199" spans="4:6" x14ac:dyDescent="0.25">
      <c r="D2199" t="s">
        <v>9737</v>
      </c>
      <c r="E2199" s="21">
        <v>-22.174242376105202</v>
      </c>
      <c r="F2199" s="21">
        <v>-51.255891983899502</v>
      </c>
    </row>
    <row r="2200" spans="4:6" x14ac:dyDescent="0.25">
      <c r="D2200" t="s">
        <v>9738</v>
      </c>
      <c r="E2200" s="21">
        <v>-19.037342545274601</v>
      </c>
      <c r="F2200" s="21">
        <v>-47.918483612459397</v>
      </c>
    </row>
    <row r="2201" spans="4:6" x14ac:dyDescent="0.25">
      <c r="D2201" t="s">
        <v>9738</v>
      </c>
      <c r="E2201" s="21">
        <v>-23.476696748250198</v>
      </c>
      <c r="F2201" s="21">
        <v>-52.699302898348201</v>
      </c>
    </row>
    <row r="2202" spans="4:6" x14ac:dyDescent="0.25">
      <c r="D2202" t="s">
        <v>9739</v>
      </c>
      <c r="E2202" s="21">
        <v>-19.9794113947802</v>
      </c>
      <c r="F2202" s="21">
        <v>-50.291268868109299</v>
      </c>
    </row>
    <row r="2203" spans="4:6" x14ac:dyDescent="0.25">
      <c r="D2203" t="s">
        <v>9740</v>
      </c>
      <c r="E2203" s="21">
        <v>-17.139189623964299</v>
      </c>
      <c r="F2203" s="21">
        <v>-49.986566228576798</v>
      </c>
    </row>
    <row r="2204" spans="4:6" x14ac:dyDescent="0.25">
      <c r="D2204" t="s">
        <v>9741</v>
      </c>
      <c r="E2204" s="21">
        <v>-11.5184638252236</v>
      </c>
      <c r="F2204" s="21">
        <v>-37.510370487427501</v>
      </c>
    </row>
    <row r="2205" spans="4:6" x14ac:dyDescent="0.25">
      <c r="D2205" t="s">
        <v>9742</v>
      </c>
      <c r="E2205" s="21">
        <v>-15.4962376572265</v>
      </c>
      <c r="F2205" s="21">
        <v>-58.578680057733699</v>
      </c>
    </row>
    <row r="2206" spans="4:6" x14ac:dyDescent="0.25">
      <c r="D2206" t="s">
        <v>9743</v>
      </c>
      <c r="E2206" s="21">
        <v>-7.2911727971453999</v>
      </c>
      <c r="F2206" s="21">
        <v>-35.610770714689998</v>
      </c>
    </row>
    <row r="2207" spans="4:6" x14ac:dyDescent="0.25">
      <c r="D2207" t="s">
        <v>9744</v>
      </c>
      <c r="E2207" s="21">
        <v>-21.4029044773586</v>
      </c>
      <c r="F2207" s="21">
        <v>-44.915539306348798</v>
      </c>
    </row>
    <row r="2208" spans="4:6" x14ac:dyDescent="0.25">
      <c r="D2208" t="s">
        <v>9745</v>
      </c>
      <c r="E2208" s="21">
        <v>-7.6777473926073503</v>
      </c>
      <c r="F2208" s="21">
        <v>-37.4598376202201</v>
      </c>
    </row>
    <row r="2209" spans="4:6" x14ac:dyDescent="0.25">
      <c r="D2209" t="s">
        <v>9746</v>
      </c>
      <c r="E2209" s="21">
        <v>-27.875654335075001</v>
      </c>
      <c r="F2209" s="21">
        <v>-54.015440404445499</v>
      </c>
    </row>
    <row r="2210" spans="4:6" x14ac:dyDescent="0.25">
      <c r="D2210" t="s">
        <v>9747</v>
      </c>
      <c r="E2210" s="21">
        <v>-11.7911136671632</v>
      </c>
      <c r="F2210" s="21">
        <v>-38.355765988178099</v>
      </c>
    </row>
    <row r="2211" spans="4:6" x14ac:dyDescent="0.25">
      <c r="D2211" t="s">
        <v>9748</v>
      </c>
      <c r="E2211" s="21">
        <v>-1.42930946711133</v>
      </c>
      <c r="F2211" s="21">
        <v>-47.908589843706103</v>
      </c>
    </row>
    <row r="2212" spans="4:6" x14ac:dyDescent="0.25">
      <c r="D2212" t="s">
        <v>9749</v>
      </c>
      <c r="E2212" s="21">
        <v>-9.2263664222581294</v>
      </c>
      <c r="F2212" s="21">
        <v>-37.7511813727141</v>
      </c>
    </row>
    <row r="2213" spans="4:6" x14ac:dyDescent="0.25">
      <c r="D2213" t="s">
        <v>9750</v>
      </c>
      <c r="E2213" s="21">
        <v>-19.547286394700901</v>
      </c>
      <c r="F2213" s="21">
        <v>-42.117631256428098</v>
      </c>
    </row>
    <row r="2214" spans="4:6" x14ac:dyDescent="0.25">
      <c r="D2214" t="s">
        <v>9751</v>
      </c>
      <c r="E2214" s="21">
        <v>-19.490313647852201</v>
      </c>
      <c r="F2214" s="21">
        <v>-44.393767039247003</v>
      </c>
    </row>
    <row r="2215" spans="4:6" x14ac:dyDescent="0.25">
      <c r="D2215" t="s">
        <v>9752</v>
      </c>
      <c r="E2215" s="21">
        <v>-6.6680151314828597</v>
      </c>
      <c r="F2215" s="21">
        <v>-41.7096057369939</v>
      </c>
    </row>
    <row r="2216" spans="4:6" x14ac:dyDescent="0.25">
      <c r="D2216" t="s">
        <v>9753</v>
      </c>
      <c r="E2216" s="21">
        <v>-16.361505759753499</v>
      </c>
      <c r="F2216" s="21">
        <v>-49.500510605485097</v>
      </c>
    </row>
    <row r="2217" spans="4:6" x14ac:dyDescent="0.25">
      <c r="D2217" t="s">
        <v>9754</v>
      </c>
      <c r="E2217" s="21">
        <v>-18.728993914612801</v>
      </c>
      <c r="F2217" s="21">
        <v>-44.360957412744199</v>
      </c>
    </row>
    <row r="2218" spans="4:6" x14ac:dyDescent="0.25">
      <c r="D2218" t="s">
        <v>9755</v>
      </c>
      <c r="E2218" s="21">
        <v>-19.728170799148799</v>
      </c>
      <c r="F2218" s="21">
        <v>-51.928520185907402</v>
      </c>
    </row>
    <row r="2219" spans="4:6" x14ac:dyDescent="0.25">
      <c r="D2219" t="s">
        <v>9756</v>
      </c>
      <c r="E2219" s="21">
        <v>-21.769991210651099</v>
      </c>
      <c r="F2219" s="21">
        <v>-50.961946400111103</v>
      </c>
    </row>
    <row r="2220" spans="4:6" x14ac:dyDescent="0.25">
      <c r="D2220" t="s">
        <v>9757</v>
      </c>
      <c r="E2220" s="21">
        <v>-27.0023947546239</v>
      </c>
      <c r="F2220" s="21">
        <v>-51.244668536783699</v>
      </c>
    </row>
    <row r="2221" spans="4:6" x14ac:dyDescent="0.25">
      <c r="D2221" t="s">
        <v>9758</v>
      </c>
      <c r="E2221" s="21">
        <v>-19.4139923770256</v>
      </c>
      <c r="F2221" s="21">
        <v>-42.418962604025502</v>
      </c>
    </row>
    <row r="2222" spans="4:6" x14ac:dyDescent="0.25">
      <c r="D2222" t="s">
        <v>9759</v>
      </c>
      <c r="E2222" s="21">
        <v>-17.7220003814293</v>
      </c>
      <c r="F2222" s="21">
        <v>-48.158512054906502</v>
      </c>
    </row>
    <row r="2223" spans="4:6" x14ac:dyDescent="0.25">
      <c r="D2223" t="s">
        <v>9760</v>
      </c>
      <c r="E2223" s="21">
        <v>-19.799629275605302</v>
      </c>
      <c r="F2223" s="21">
        <v>-41.7168038799987</v>
      </c>
    </row>
    <row r="2224" spans="4:6" x14ac:dyDescent="0.25">
      <c r="D2224" t="s">
        <v>9761</v>
      </c>
      <c r="E2224" s="21">
        <v>-5.5092372895031501</v>
      </c>
      <c r="F2224" s="21">
        <v>-36.858558928853597</v>
      </c>
    </row>
    <row r="2225" spans="4:6" x14ac:dyDescent="0.25">
      <c r="D2225" t="s">
        <v>9762</v>
      </c>
      <c r="E2225" s="21">
        <v>-4.89803833961472</v>
      </c>
      <c r="F2225" s="21">
        <v>-40.754033652111801</v>
      </c>
    </row>
    <row r="2226" spans="4:6" x14ac:dyDescent="0.25">
      <c r="D2226" t="s">
        <v>9763</v>
      </c>
      <c r="E2226" s="21">
        <v>-19.470749306857599</v>
      </c>
      <c r="F2226" s="21">
        <v>-42.547972091428399</v>
      </c>
    </row>
    <row r="2227" spans="4:6" x14ac:dyDescent="0.25">
      <c r="D2227" t="s">
        <v>9764</v>
      </c>
      <c r="E2227" s="21">
        <v>-6.7830630508125997</v>
      </c>
      <c r="F2227" s="21">
        <v>-38.718171458886403</v>
      </c>
    </row>
    <row r="2228" spans="4:6" x14ac:dyDescent="0.25">
      <c r="D2228" t="s">
        <v>9765</v>
      </c>
      <c r="E2228" s="21">
        <v>-23.056988915223801</v>
      </c>
      <c r="F2228" s="21">
        <v>-49.625947928629401</v>
      </c>
    </row>
    <row r="2229" spans="4:6" x14ac:dyDescent="0.25">
      <c r="D2229" t="s">
        <v>9766</v>
      </c>
      <c r="E2229" s="21">
        <v>-28.817576023474601</v>
      </c>
      <c r="F2229" s="21">
        <v>-51.286380241861799</v>
      </c>
    </row>
    <row r="2230" spans="4:6" x14ac:dyDescent="0.25">
      <c r="D2230" t="s">
        <v>9767</v>
      </c>
      <c r="E2230" s="21">
        <v>-12.315702240616799</v>
      </c>
      <c r="F2230" s="21">
        <v>-39.308396969813501</v>
      </c>
    </row>
    <row r="2231" spans="4:6" x14ac:dyDescent="0.25">
      <c r="D2231" t="s">
        <v>9768</v>
      </c>
      <c r="E2231" s="21">
        <v>-23.351771943182101</v>
      </c>
      <c r="F2231" s="21">
        <v>-47.6931226622265</v>
      </c>
    </row>
    <row r="2232" spans="4:6" x14ac:dyDescent="0.25">
      <c r="D2232" t="s">
        <v>9769</v>
      </c>
      <c r="E2232" s="21">
        <v>-22.4359861642608</v>
      </c>
      <c r="F2232" s="21">
        <v>-47.715489097090099</v>
      </c>
    </row>
    <row r="2233" spans="4:6" x14ac:dyDescent="0.25">
      <c r="D2233" t="s">
        <v>9770</v>
      </c>
      <c r="E2233" s="21">
        <v>-18.6931720411093</v>
      </c>
      <c r="F2233" s="21">
        <v>-49.944021503664999</v>
      </c>
    </row>
    <row r="2234" spans="4:6" x14ac:dyDescent="0.25">
      <c r="D2234" t="s">
        <v>9771</v>
      </c>
      <c r="E2234" s="21">
        <v>-14.1333213858485</v>
      </c>
      <c r="F2234" s="21">
        <v>-39.737349990945198</v>
      </c>
    </row>
    <row r="2235" spans="4:6" x14ac:dyDescent="0.25">
      <c r="D2235" t="s">
        <v>9772</v>
      </c>
      <c r="E2235" s="21">
        <v>-20.6561976285276</v>
      </c>
      <c r="F2235" s="21">
        <v>-49.384569968375601</v>
      </c>
    </row>
    <row r="2236" spans="4:6" x14ac:dyDescent="0.25">
      <c r="D2236" t="s">
        <v>9773</v>
      </c>
      <c r="E2236" s="21">
        <v>-27.404291854511399</v>
      </c>
      <c r="F2236" s="21">
        <v>-51.776236524430999</v>
      </c>
    </row>
    <row r="2237" spans="4:6" x14ac:dyDescent="0.25">
      <c r="D2237" t="s">
        <v>9774</v>
      </c>
      <c r="E2237" s="21">
        <v>-12.156501762935401</v>
      </c>
      <c r="F2237" s="21">
        <v>-39.736268715224099</v>
      </c>
    </row>
    <row r="2238" spans="4:6" x14ac:dyDescent="0.25">
      <c r="D2238" t="s">
        <v>9775</v>
      </c>
      <c r="E2238" s="21">
        <v>-25.024241437187801</v>
      </c>
      <c r="F2238" s="21">
        <v>-50.579807977376603</v>
      </c>
    </row>
    <row r="2239" spans="4:6" x14ac:dyDescent="0.25">
      <c r="D2239" t="s">
        <v>9776</v>
      </c>
      <c r="E2239" s="21">
        <v>-15.1731537791158</v>
      </c>
      <c r="F2239" s="21">
        <v>-49.6721276998788</v>
      </c>
    </row>
    <row r="2240" spans="4:6" x14ac:dyDescent="0.25">
      <c r="D2240" t="s">
        <v>9777</v>
      </c>
      <c r="E2240" s="21">
        <v>-12.2405846432458</v>
      </c>
      <c r="F2240" s="21">
        <v>-56.146365501186203</v>
      </c>
    </row>
    <row r="2241" spans="4:6" x14ac:dyDescent="0.25">
      <c r="D2241" t="s">
        <v>9778</v>
      </c>
      <c r="E2241" s="21">
        <v>-6.8246282628164101</v>
      </c>
      <c r="F2241" s="21">
        <v>-41.7384225447964</v>
      </c>
    </row>
    <row r="2242" spans="4:6" x14ac:dyDescent="0.25">
      <c r="D2242" t="s">
        <v>9779</v>
      </c>
      <c r="E2242" s="21">
        <v>-27.940838717236801</v>
      </c>
      <c r="F2242" s="21">
        <v>-52.4275768464301</v>
      </c>
    </row>
    <row r="2243" spans="4:6" x14ac:dyDescent="0.25">
      <c r="D2243" t="s">
        <v>9780</v>
      </c>
      <c r="E2243" s="21">
        <v>-7.0510147066161002</v>
      </c>
      <c r="F2243" s="21">
        <v>-71.689516437612895</v>
      </c>
    </row>
    <row r="2244" spans="4:6" x14ac:dyDescent="0.25">
      <c r="D2244" t="s">
        <v>9781</v>
      </c>
      <c r="E2244" s="21">
        <v>-2.5561748674982301</v>
      </c>
      <c r="F2244" s="21">
        <v>-47.500649045550901</v>
      </c>
    </row>
    <row r="2245" spans="4:6" x14ac:dyDescent="0.25">
      <c r="D2245" t="s">
        <v>9782</v>
      </c>
      <c r="E2245" s="21">
        <v>-8.3934615281311</v>
      </c>
      <c r="F2245" s="21">
        <v>-35.061153871373897</v>
      </c>
    </row>
    <row r="2246" spans="4:6" x14ac:dyDescent="0.25">
      <c r="D2246" t="s">
        <v>9783</v>
      </c>
      <c r="E2246" s="21">
        <v>-16.440209928793401</v>
      </c>
      <c r="F2246" s="21">
        <v>-51.118458594476103</v>
      </c>
    </row>
    <row r="2247" spans="4:6" x14ac:dyDescent="0.25">
      <c r="D2247" t="s">
        <v>9784</v>
      </c>
      <c r="E2247" s="21">
        <v>-24.0088100683314</v>
      </c>
      <c r="F2247" s="21">
        <v>-53.706476717693903</v>
      </c>
    </row>
    <row r="2248" spans="4:6" x14ac:dyDescent="0.25">
      <c r="D2248" t="s">
        <v>9785</v>
      </c>
      <c r="E2248" s="21">
        <v>-26.985863426899499</v>
      </c>
      <c r="F2248" s="21">
        <v>-53.5359388039777</v>
      </c>
    </row>
    <row r="2249" spans="4:6" x14ac:dyDescent="0.25">
      <c r="D2249" t="s">
        <v>9786</v>
      </c>
      <c r="E2249" s="21">
        <v>-24.5859863452852</v>
      </c>
      <c r="F2249" s="21">
        <v>-48.592948918440896</v>
      </c>
    </row>
    <row r="2250" spans="4:6" x14ac:dyDescent="0.25">
      <c r="D2250" t="s">
        <v>9787</v>
      </c>
      <c r="E2250" s="21">
        <v>-4.3178827751515199</v>
      </c>
      <c r="F2250" s="21">
        <v>-40.706205056085203</v>
      </c>
    </row>
    <row r="2251" spans="4:6" x14ac:dyDescent="0.25">
      <c r="D2251" t="s">
        <v>9788</v>
      </c>
      <c r="E2251" s="21">
        <v>-20.444251149572601</v>
      </c>
      <c r="F2251" s="21">
        <v>-48.0132806043001</v>
      </c>
    </row>
    <row r="2252" spans="4:6" x14ac:dyDescent="0.25">
      <c r="D2252" t="s">
        <v>9789</v>
      </c>
      <c r="E2252" s="21">
        <v>-26.632495217792201</v>
      </c>
      <c r="F2252" s="21">
        <v>-52.457080755050001</v>
      </c>
    </row>
    <row r="2253" spans="4:6" x14ac:dyDescent="0.25">
      <c r="D2253" t="s">
        <v>9790</v>
      </c>
      <c r="E2253" s="21">
        <v>-7.6454672037186304</v>
      </c>
      <c r="F2253" s="21">
        <v>-40.147897156423397</v>
      </c>
    </row>
    <row r="2254" spans="4:6" x14ac:dyDescent="0.25">
      <c r="D2254" t="s">
        <v>9791</v>
      </c>
      <c r="E2254" s="21">
        <v>-6.8160382378725801</v>
      </c>
      <c r="F2254" s="21">
        <v>-37.198832369157302</v>
      </c>
    </row>
    <row r="2255" spans="4:6" x14ac:dyDescent="0.25">
      <c r="D2255" t="s">
        <v>9792</v>
      </c>
      <c r="E2255" s="21">
        <v>-11.2379170101194</v>
      </c>
      <c r="F2255" s="21">
        <v>-48.455245203475201</v>
      </c>
    </row>
    <row r="2256" spans="4:6" x14ac:dyDescent="0.25">
      <c r="D2256" t="s">
        <v>9792</v>
      </c>
      <c r="E2256" s="21">
        <v>-4.5387669210101302</v>
      </c>
      <c r="F2256" s="21">
        <v>-40.7123511309644</v>
      </c>
    </row>
    <row r="2257" spans="4:6" x14ac:dyDescent="0.25">
      <c r="D2257" t="s">
        <v>9793</v>
      </c>
      <c r="E2257" s="21">
        <v>-22.101739843162399</v>
      </c>
      <c r="F2257" s="21">
        <v>-46.191886926282699</v>
      </c>
    </row>
    <row r="2258" spans="4:6" x14ac:dyDescent="0.25">
      <c r="D2258" t="s">
        <v>9794</v>
      </c>
      <c r="E2258" s="21">
        <v>-27.077687107890402</v>
      </c>
      <c r="F2258" s="21">
        <v>-52.129320454397899</v>
      </c>
    </row>
    <row r="2259" spans="4:6" x14ac:dyDescent="0.25">
      <c r="D2259" t="s">
        <v>9795</v>
      </c>
      <c r="E2259" s="21">
        <v>-11.8220415482545</v>
      </c>
      <c r="F2259" s="21">
        <v>-42.611413424104597</v>
      </c>
    </row>
    <row r="2260" spans="4:6" x14ac:dyDescent="0.25">
      <c r="D2260" t="s">
        <v>9796</v>
      </c>
      <c r="E2260" s="21">
        <v>-5.8128093042348299</v>
      </c>
      <c r="F2260" s="21">
        <v>-38.292254838083501</v>
      </c>
    </row>
    <row r="2261" spans="4:6" x14ac:dyDescent="0.25">
      <c r="D2261" t="s">
        <v>9796</v>
      </c>
      <c r="E2261" s="21">
        <v>2.1668344383732099</v>
      </c>
      <c r="F2261" s="21">
        <v>-61.052867580933899</v>
      </c>
    </row>
    <row r="2262" spans="4:6" x14ac:dyDescent="0.25">
      <c r="D2262" t="s">
        <v>9797</v>
      </c>
      <c r="E2262" s="21">
        <v>-24.4266179993148</v>
      </c>
      <c r="F2262" s="21">
        <v>-53.353235065209603</v>
      </c>
    </row>
    <row r="2263" spans="4:6" x14ac:dyDescent="0.25">
      <c r="D2263" t="s">
        <v>9798</v>
      </c>
      <c r="E2263" s="21">
        <v>-22.5837080931055</v>
      </c>
      <c r="F2263" s="21">
        <v>-47.523365248635898</v>
      </c>
    </row>
    <row r="2264" spans="4:6" x14ac:dyDescent="0.25">
      <c r="D2264" t="s">
        <v>9799</v>
      </c>
      <c r="E2264" s="21">
        <v>-26.822003967360001</v>
      </c>
      <c r="F2264" s="21">
        <v>-53.277135566135001</v>
      </c>
    </row>
    <row r="2265" spans="4:6" x14ac:dyDescent="0.25">
      <c r="D2265" t="s">
        <v>9800</v>
      </c>
      <c r="E2265" s="21">
        <v>-27.1955387070375</v>
      </c>
      <c r="F2265" s="21">
        <v>-53.254776930373403</v>
      </c>
    </row>
    <row r="2266" spans="4:6" x14ac:dyDescent="0.25">
      <c r="D2266" t="s">
        <v>9801</v>
      </c>
      <c r="E2266" s="21">
        <v>-18.9871569712952</v>
      </c>
      <c r="F2266" s="21">
        <v>-47.4629106647782</v>
      </c>
    </row>
    <row r="2267" spans="4:6" x14ac:dyDescent="0.25">
      <c r="D2267" t="s">
        <v>9802</v>
      </c>
      <c r="E2267" s="21">
        <v>-13.2567810529551</v>
      </c>
      <c r="F2267" s="21">
        <v>-40.085151620861403</v>
      </c>
    </row>
    <row r="2268" spans="4:6" x14ac:dyDescent="0.25">
      <c r="D2268" t="s">
        <v>9803</v>
      </c>
      <c r="E2268" s="21">
        <v>-13.292930895214299</v>
      </c>
      <c r="F2268" s="21">
        <v>-40.959293664290499</v>
      </c>
    </row>
    <row r="2269" spans="4:6" x14ac:dyDescent="0.25">
      <c r="D2269" t="s">
        <v>9804</v>
      </c>
      <c r="E2269" s="21">
        <v>-3.2751766490011698</v>
      </c>
      <c r="F2269" s="21">
        <v>-60.190393534984103</v>
      </c>
    </row>
    <row r="2270" spans="4:6" x14ac:dyDescent="0.25">
      <c r="D2270" t="s">
        <v>9805</v>
      </c>
      <c r="E2270" s="21">
        <v>-27.029156737572499</v>
      </c>
      <c r="F2270" s="21">
        <v>-51.901649825575099</v>
      </c>
    </row>
    <row r="2271" spans="4:6" x14ac:dyDescent="0.25">
      <c r="D2271" t="s">
        <v>9806</v>
      </c>
      <c r="E2271" s="21">
        <v>-21.278190126781499</v>
      </c>
      <c r="F2271" s="21">
        <v>-49.411635954081703</v>
      </c>
    </row>
    <row r="2272" spans="4:6" x14ac:dyDescent="0.25">
      <c r="D2272" t="s">
        <v>9807</v>
      </c>
      <c r="E2272" s="21">
        <v>-21.568851488379401</v>
      </c>
      <c r="F2272" s="21">
        <v>-51.347594758332399</v>
      </c>
    </row>
    <row r="2273" spans="4:6" x14ac:dyDescent="0.25">
      <c r="D2273" t="s">
        <v>9808</v>
      </c>
      <c r="E2273" s="21">
        <v>-12.2433229335705</v>
      </c>
      <c r="F2273" s="21">
        <v>-41.6158450515249</v>
      </c>
    </row>
    <row r="2274" spans="4:6" x14ac:dyDescent="0.25">
      <c r="D2274" t="s">
        <v>9809</v>
      </c>
      <c r="E2274" s="21">
        <v>-12.050894333883599</v>
      </c>
      <c r="F2274" s="21">
        <v>-38.763459604888901</v>
      </c>
    </row>
    <row r="2275" spans="4:6" x14ac:dyDescent="0.25">
      <c r="D2275" t="s">
        <v>9810</v>
      </c>
      <c r="E2275" s="21">
        <v>-25.470136270197401</v>
      </c>
      <c r="F2275" s="21">
        <v>-50.649718997770002</v>
      </c>
    </row>
    <row r="2276" spans="4:6" x14ac:dyDescent="0.25">
      <c r="D2276" t="s">
        <v>9810</v>
      </c>
      <c r="E2276" s="21">
        <v>-26.6543308728969</v>
      </c>
      <c r="F2276" s="21">
        <v>-52.895963560436499</v>
      </c>
    </row>
    <row r="2277" spans="4:6" x14ac:dyDescent="0.25">
      <c r="D2277" t="s">
        <v>9811</v>
      </c>
      <c r="E2277" s="21">
        <v>-3.74776255162887</v>
      </c>
      <c r="F2277" s="21">
        <v>-39.784653434564397</v>
      </c>
    </row>
    <row r="2278" spans="4:6" x14ac:dyDescent="0.25">
      <c r="D2278" t="s">
        <v>9812</v>
      </c>
      <c r="E2278" s="21">
        <v>-11.3037548097008</v>
      </c>
      <c r="F2278" s="21">
        <v>-41.853803538727803</v>
      </c>
    </row>
    <row r="2279" spans="4:6" x14ac:dyDescent="0.25">
      <c r="D2279" t="s">
        <v>9813</v>
      </c>
      <c r="E2279" s="21">
        <v>-24.425756647143398</v>
      </c>
      <c r="F2279" s="21">
        <v>-52.101598455250297</v>
      </c>
    </row>
    <row r="2280" spans="4:6" x14ac:dyDescent="0.25">
      <c r="D2280" t="s">
        <v>9814</v>
      </c>
      <c r="E2280" s="21">
        <v>-26.242480552762</v>
      </c>
      <c r="F2280" s="21">
        <v>-50.796122756403598</v>
      </c>
    </row>
    <row r="2281" spans="4:6" x14ac:dyDescent="0.25">
      <c r="D2281" t="s">
        <v>9815</v>
      </c>
      <c r="E2281" s="21">
        <v>-1.77022325337658</v>
      </c>
      <c r="F2281" s="21">
        <v>-47.446368290775197</v>
      </c>
    </row>
    <row r="2282" spans="4:6" x14ac:dyDescent="0.25">
      <c r="D2282" t="s">
        <v>9816</v>
      </c>
      <c r="E2282" s="21">
        <v>-20.350601616799999</v>
      </c>
      <c r="F2282" s="21">
        <v>-41.6447146009356</v>
      </c>
    </row>
    <row r="2283" spans="4:6" x14ac:dyDescent="0.25">
      <c r="D2283" t="s">
        <v>9817</v>
      </c>
      <c r="E2283" s="21">
        <v>-7.73737377963079</v>
      </c>
      <c r="F2283" s="21">
        <v>-41.677659483580101</v>
      </c>
    </row>
    <row r="2284" spans="4:6" x14ac:dyDescent="0.25">
      <c r="D2284" t="s">
        <v>9818</v>
      </c>
      <c r="E2284" s="21">
        <v>-16.3141241038625</v>
      </c>
      <c r="F2284" s="21">
        <v>-50.905694656846897</v>
      </c>
    </row>
    <row r="2285" spans="4:6" x14ac:dyDescent="0.25">
      <c r="D2285" t="s">
        <v>9819</v>
      </c>
      <c r="E2285" s="21">
        <v>-27.291137893262501</v>
      </c>
      <c r="F2285" s="21">
        <v>-52.321636517390303</v>
      </c>
    </row>
    <row r="2286" spans="4:6" x14ac:dyDescent="0.25">
      <c r="D2286" t="s">
        <v>9819</v>
      </c>
      <c r="E2286" s="21">
        <v>-25.516393734210801</v>
      </c>
      <c r="F2286" s="21">
        <v>-57.335025975049803</v>
      </c>
    </row>
    <row r="2287" spans="4:6" x14ac:dyDescent="0.25">
      <c r="D2287" t="s">
        <v>9820</v>
      </c>
      <c r="E2287" s="21">
        <v>-29.609981329221199</v>
      </c>
      <c r="F2287" s="21">
        <v>-53.764938374196703</v>
      </c>
    </row>
    <row r="2288" spans="4:6" x14ac:dyDescent="0.25">
      <c r="D2288" t="s">
        <v>9821</v>
      </c>
      <c r="E2288" s="21">
        <v>-7.3360513872904098</v>
      </c>
      <c r="F2288" s="21">
        <v>-35.337090683300502</v>
      </c>
    </row>
    <row r="2289" spans="4:6" x14ac:dyDescent="0.25">
      <c r="D2289" t="s">
        <v>9821</v>
      </c>
      <c r="E2289" s="21">
        <v>-10.682994161848899</v>
      </c>
      <c r="F2289" s="21">
        <v>-37.427596388571303</v>
      </c>
    </row>
    <row r="2290" spans="4:6" x14ac:dyDescent="0.25">
      <c r="D2290" t="s">
        <v>9822</v>
      </c>
      <c r="E2290" s="21">
        <v>-11.269710111684899</v>
      </c>
      <c r="F2290" s="21">
        <v>-37.7878176348785</v>
      </c>
    </row>
    <row r="2291" spans="4:6" x14ac:dyDescent="0.25">
      <c r="D2291" t="s">
        <v>9823</v>
      </c>
      <c r="E2291" s="21">
        <v>-16.573655076137801</v>
      </c>
      <c r="F2291" s="21">
        <v>-39.559650925730899</v>
      </c>
    </row>
    <row r="2292" spans="4:6" x14ac:dyDescent="0.25">
      <c r="D2292" t="s">
        <v>9824</v>
      </c>
      <c r="E2292" s="21">
        <v>-23.864300541872201</v>
      </c>
      <c r="F2292" s="21">
        <v>-49.140403809299201</v>
      </c>
    </row>
    <row r="2293" spans="4:6" x14ac:dyDescent="0.25">
      <c r="D2293" t="s">
        <v>9825</v>
      </c>
      <c r="E2293" s="21">
        <v>-12.524628002719099</v>
      </c>
      <c r="F2293" s="21">
        <v>-40.306229227231398</v>
      </c>
    </row>
    <row r="2294" spans="4:6" x14ac:dyDescent="0.25">
      <c r="D2294" t="s">
        <v>9826</v>
      </c>
      <c r="E2294" s="21">
        <v>-16.0209979236569</v>
      </c>
      <c r="F2294" s="21">
        <v>-49.8064347998545</v>
      </c>
    </row>
    <row r="2295" spans="4:6" x14ac:dyDescent="0.25">
      <c r="D2295" t="s">
        <v>9827</v>
      </c>
      <c r="E2295" s="21">
        <v>-10.1252442564923</v>
      </c>
      <c r="F2295" s="21">
        <v>-37.1058644845128</v>
      </c>
    </row>
    <row r="2296" spans="4:6" x14ac:dyDescent="0.25">
      <c r="D2296" t="s">
        <v>9828</v>
      </c>
      <c r="E2296" s="21">
        <v>-19.624409540490401</v>
      </c>
      <c r="F2296" s="21">
        <v>-43.231595260150002</v>
      </c>
    </row>
    <row r="2297" spans="4:6" x14ac:dyDescent="0.25">
      <c r="D2297" t="s">
        <v>9829</v>
      </c>
      <c r="E2297" s="21">
        <v>-18.5695771166551</v>
      </c>
      <c r="F2297" s="21">
        <v>-41.232945785167203</v>
      </c>
    </row>
    <row r="2298" spans="4:6" x14ac:dyDescent="0.25">
      <c r="D2298" t="s">
        <v>9830</v>
      </c>
      <c r="E2298" s="21">
        <v>-20.250606750838099</v>
      </c>
      <c r="F2298" s="21">
        <v>-43.804216722087901</v>
      </c>
    </row>
    <row r="2299" spans="4:6" x14ac:dyDescent="0.25">
      <c r="D2299" t="s">
        <v>9831</v>
      </c>
      <c r="E2299" s="21">
        <v>-22.7569899006693</v>
      </c>
      <c r="F2299" s="21">
        <v>-42.8642753982773</v>
      </c>
    </row>
    <row r="2300" spans="4:6" x14ac:dyDescent="0.25">
      <c r="D2300" t="s">
        <v>9832</v>
      </c>
      <c r="E2300" s="21">
        <v>-14.7880318709515</v>
      </c>
      <c r="F2300" s="21">
        <v>-39.2783840066379</v>
      </c>
    </row>
    <row r="2301" spans="4:6" x14ac:dyDescent="0.25">
      <c r="D2301" t="s">
        <v>9833</v>
      </c>
      <c r="E2301" s="21">
        <v>-8.3933517279064596</v>
      </c>
      <c r="F2301" s="21">
        <v>-47.772992132907497</v>
      </c>
    </row>
    <row r="2302" spans="4:6" x14ac:dyDescent="0.25">
      <c r="D2302" t="s">
        <v>9834</v>
      </c>
      <c r="E2302" s="21">
        <v>-17.0629319449943</v>
      </c>
      <c r="F2302" s="21">
        <v>-43.307293440824402</v>
      </c>
    </row>
    <row r="2303" spans="4:6" x14ac:dyDescent="0.25">
      <c r="D2303" t="s">
        <v>9835</v>
      </c>
      <c r="E2303" s="21">
        <v>-15.0963422071016</v>
      </c>
      <c r="F2303" s="21">
        <v>-44.098265460342098</v>
      </c>
    </row>
    <row r="2304" spans="4:6" x14ac:dyDescent="0.25">
      <c r="D2304" t="s">
        <v>9836</v>
      </c>
      <c r="E2304" s="21">
        <v>-14.278878707413</v>
      </c>
      <c r="F2304" s="21">
        <v>-38.996235210133797</v>
      </c>
    </row>
    <row r="2305" spans="4:6" x14ac:dyDescent="0.25">
      <c r="D2305" t="s">
        <v>9837</v>
      </c>
      <c r="E2305" s="21">
        <v>-3.1389918295499801</v>
      </c>
      <c r="F2305" s="21">
        <v>-58.445306271559403</v>
      </c>
    </row>
    <row r="2306" spans="4:6" x14ac:dyDescent="0.25">
      <c r="D2306" t="s">
        <v>9838</v>
      </c>
      <c r="E2306" s="21">
        <v>-8.8227332495048607</v>
      </c>
      <c r="F2306" s="21">
        <v>-38.697820845830499</v>
      </c>
    </row>
    <row r="2307" spans="4:6" x14ac:dyDescent="0.25">
      <c r="D2307" t="s">
        <v>9839</v>
      </c>
      <c r="E2307" s="21">
        <v>-28.791745445182801</v>
      </c>
      <c r="F2307" s="21">
        <v>-55.245143819411403</v>
      </c>
    </row>
    <row r="2308" spans="4:6" x14ac:dyDescent="0.25">
      <c r="D2308" t="s">
        <v>9839</v>
      </c>
      <c r="E2308" s="21">
        <v>-25.470020258667802</v>
      </c>
      <c r="F2308" s="21">
        <v>-56.837194045335401</v>
      </c>
    </row>
    <row r="2309" spans="4:6" x14ac:dyDescent="0.25">
      <c r="D2309" t="s">
        <v>9840</v>
      </c>
      <c r="E2309" s="21">
        <v>-12.9822294347713</v>
      </c>
      <c r="F2309" s="21">
        <v>-40.963841928760999</v>
      </c>
    </row>
    <row r="2310" spans="4:6" x14ac:dyDescent="0.25">
      <c r="D2310" t="s">
        <v>9841</v>
      </c>
      <c r="E2310" s="21">
        <v>-14.163888920821</v>
      </c>
      <c r="F2310" s="21">
        <v>-40.003789056981503</v>
      </c>
    </row>
    <row r="2311" spans="4:6" x14ac:dyDescent="0.25">
      <c r="D2311" t="s">
        <v>9842</v>
      </c>
      <c r="E2311" s="21">
        <v>-14.2838413775495</v>
      </c>
      <c r="F2311" s="21">
        <v>-39.843907007276698</v>
      </c>
    </row>
    <row r="2312" spans="4:6" x14ac:dyDescent="0.25">
      <c r="D2312" t="s">
        <v>9843</v>
      </c>
      <c r="E2312" s="21">
        <v>-16.082383669569602</v>
      </c>
      <c r="F2312" s="21">
        <v>-39.613649488248299</v>
      </c>
    </row>
    <row r="2313" spans="4:6" x14ac:dyDescent="0.25">
      <c r="D2313" t="s">
        <v>9844</v>
      </c>
      <c r="E2313" s="21">
        <v>-19.802264972059501</v>
      </c>
      <c r="F2313" s="21">
        <v>-40.860483682531999</v>
      </c>
    </row>
    <row r="2314" spans="4:6" x14ac:dyDescent="0.25">
      <c r="D2314" t="s">
        <v>9845</v>
      </c>
      <c r="E2314" s="21">
        <v>-11.0101358923717</v>
      </c>
      <c r="F2314" s="21">
        <v>-42.399812711455702</v>
      </c>
    </row>
    <row r="2315" spans="4:6" x14ac:dyDescent="0.25">
      <c r="D2315" t="s">
        <v>9846</v>
      </c>
      <c r="E2315" s="21">
        <v>-22.8640501196905</v>
      </c>
      <c r="F2315" s="21">
        <v>-43.780198254017897</v>
      </c>
    </row>
    <row r="2316" spans="4:6" x14ac:dyDescent="0.25">
      <c r="D2316" t="s">
        <v>9847</v>
      </c>
      <c r="E2316" s="21">
        <v>-22.618744657161599</v>
      </c>
      <c r="F2316" s="21">
        <v>-51.967781709403702</v>
      </c>
    </row>
    <row r="2317" spans="4:6" x14ac:dyDescent="0.25">
      <c r="D2317" t="s">
        <v>9848</v>
      </c>
      <c r="E2317" s="21">
        <v>-20.395168827698001</v>
      </c>
      <c r="F2317" s="21">
        <v>-44.487882821670503</v>
      </c>
    </row>
    <row r="2318" spans="4:6" x14ac:dyDescent="0.25">
      <c r="D2318" t="s">
        <v>9849</v>
      </c>
      <c r="E2318" s="21">
        <v>-15.9192021935991</v>
      </c>
      <c r="F2318" s="21">
        <v>-49.603321628007102</v>
      </c>
    </row>
    <row r="2319" spans="4:6" x14ac:dyDescent="0.25">
      <c r="D2319" t="s">
        <v>9850</v>
      </c>
      <c r="E2319" s="21">
        <v>-15.761124731478899</v>
      </c>
      <c r="F2319" s="21">
        <v>-49.634024868928996</v>
      </c>
    </row>
    <row r="2320" spans="4:6" x14ac:dyDescent="0.25">
      <c r="D2320" t="s">
        <v>9851</v>
      </c>
      <c r="E2320" s="21">
        <v>-5.7766212945468398</v>
      </c>
      <c r="F2320" s="21">
        <v>-47.479805629189798</v>
      </c>
    </row>
    <row r="2321" spans="4:6" x14ac:dyDescent="0.25">
      <c r="D2321" t="s">
        <v>9852</v>
      </c>
      <c r="E2321" s="21">
        <v>-23.421762468830199</v>
      </c>
      <c r="F2321" s="21">
        <v>-49.092420098327302</v>
      </c>
    </row>
    <row r="2322" spans="4:6" x14ac:dyDescent="0.25">
      <c r="D2322" t="s">
        <v>9853</v>
      </c>
      <c r="E2322" s="21">
        <v>-8.9469872440850899</v>
      </c>
      <c r="F2322" s="21">
        <v>-37.421433114277498</v>
      </c>
    </row>
    <row r="2323" spans="4:6" x14ac:dyDescent="0.25">
      <c r="D2323" t="s">
        <v>9854</v>
      </c>
      <c r="E2323" s="21">
        <v>-4.6718632730493201</v>
      </c>
      <c r="F2323" s="21">
        <v>-37.833264987901401</v>
      </c>
    </row>
    <row r="2324" spans="4:6" x14ac:dyDescent="0.25">
      <c r="D2324" t="s">
        <v>9855</v>
      </c>
      <c r="E2324" s="21">
        <v>-7.4490703549620001</v>
      </c>
      <c r="F2324" s="21">
        <v>-41.480326958164</v>
      </c>
    </row>
    <row r="2325" spans="4:6" x14ac:dyDescent="0.25">
      <c r="D2325" t="s">
        <v>9856</v>
      </c>
      <c r="E2325" s="21">
        <v>-26.339452441764099</v>
      </c>
      <c r="F2325" s="21">
        <v>-49.909630362876399</v>
      </c>
    </row>
    <row r="2326" spans="4:6" x14ac:dyDescent="0.25">
      <c r="D2326" t="s">
        <v>9857</v>
      </c>
      <c r="E2326" s="21">
        <v>-5.1429181104253203</v>
      </c>
      <c r="F2326" s="21">
        <v>-45.788098195358501</v>
      </c>
    </row>
    <row r="2327" spans="4:6" x14ac:dyDescent="0.25">
      <c r="D2327" t="s">
        <v>9858</v>
      </c>
      <c r="E2327" s="21">
        <v>-17.401886296388199</v>
      </c>
      <c r="F2327" s="21">
        <v>-41.670003613532899</v>
      </c>
    </row>
    <row r="2328" spans="4:6" x14ac:dyDescent="0.25">
      <c r="D2328" t="s">
        <v>9859</v>
      </c>
      <c r="E2328" s="21">
        <v>-25.137084604608098</v>
      </c>
      <c r="F2328" s="21">
        <v>-54.3005552547842</v>
      </c>
    </row>
    <row r="2329" spans="4:6" x14ac:dyDescent="0.25">
      <c r="D2329" t="s">
        <v>9860</v>
      </c>
      <c r="E2329" s="21">
        <v>-3.9661654248430098</v>
      </c>
      <c r="F2329" s="21">
        <v>-38.530075677740498</v>
      </c>
    </row>
    <row r="2330" spans="4:6" x14ac:dyDescent="0.25">
      <c r="D2330" t="s">
        <v>9861</v>
      </c>
      <c r="E2330" s="21">
        <v>-4.26708695452791</v>
      </c>
      <c r="F2330" s="21">
        <v>-55.993060597643002</v>
      </c>
    </row>
    <row r="2331" spans="4:6" x14ac:dyDescent="0.25">
      <c r="D2331" t="s">
        <v>9862</v>
      </c>
      <c r="E2331" s="21">
        <v>-5.6409419046867004</v>
      </c>
      <c r="F2331" s="21">
        <v>-36.867648132160802</v>
      </c>
    </row>
    <row r="2332" spans="4:6" x14ac:dyDescent="0.25">
      <c r="D2332" t="s">
        <v>9862</v>
      </c>
      <c r="E2332" s="21">
        <v>-19.067791677829302</v>
      </c>
      <c r="F2332" s="21">
        <v>-51.549932220942999</v>
      </c>
    </row>
    <row r="2333" spans="4:6" x14ac:dyDescent="0.25">
      <c r="D2333" t="s">
        <v>9863</v>
      </c>
      <c r="E2333" s="21">
        <v>-26.910579457989201</v>
      </c>
      <c r="F2333" s="21">
        <v>-48.670899250852401</v>
      </c>
    </row>
    <row r="2334" spans="4:6" x14ac:dyDescent="0.25">
      <c r="D2334" t="s">
        <v>9864</v>
      </c>
      <c r="E2334" s="21">
        <v>-21.317991268691902</v>
      </c>
      <c r="F2334" s="21">
        <v>-49.053949433562003</v>
      </c>
    </row>
    <row r="2335" spans="4:6" x14ac:dyDescent="0.25">
      <c r="D2335" t="s">
        <v>9865</v>
      </c>
      <c r="E2335" s="21">
        <v>-21.985892228342799</v>
      </c>
      <c r="F2335" s="21">
        <v>-48.810746465208098</v>
      </c>
    </row>
    <row r="2336" spans="4:6" x14ac:dyDescent="0.25">
      <c r="D2336" t="s">
        <v>9866</v>
      </c>
      <c r="E2336" s="21">
        <v>-15.138075798574601</v>
      </c>
      <c r="F2336" s="21">
        <v>-39.723836528123201</v>
      </c>
    </row>
    <row r="2337" spans="4:6" x14ac:dyDescent="0.25">
      <c r="D2337" t="s">
        <v>9867</v>
      </c>
      <c r="E2337" s="21">
        <v>-22.422959645252799</v>
      </c>
      <c r="F2337" s="21">
        <v>-45.4602058058776</v>
      </c>
    </row>
    <row r="2338" spans="4:6" x14ac:dyDescent="0.25">
      <c r="D2338" t="s">
        <v>9868</v>
      </c>
      <c r="E2338" s="21">
        <v>-14.676540710699999</v>
      </c>
      <c r="F2338" s="21">
        <v>-39.373885652073703</v>
      </c>
    </row>
    <row r="2339" spans="4:6" x14ac:dyDescent="0.25">
      <c r="D2339" t="s">
        <v>9869</v>
      </c>
      <c r="E2339" s="21">
        <v>-21.430090672652799</v>
      </c>
      <c r="F2339" s="21">
        <v>-41.701800567767997</v>
      </c>
    </row>
    <row r="2340" spans="4:6" x14ac:dyDescent="0.25">
      <c r="D2340" t="s">
        <v>9870</v>
      </c>
      <c r="E2340" s="21">
        <v>-17.038289275210701</v>
      </c>
      <c r="F2340" s="21">
        <v>-39.538902585461699</v>
      </c>
    </row>
    <row r="2341" spans="4:6" x14ac:dyDescent="0.25">
      <c r="D2341" t="s">
        <v>9871</v>
      </c>
      <c r="E2341" s="21">
        <v>-17.855624109176201</v>
      </c>
      <c r="F2341" s="21">
        <v>-42.856478861844799</v>
      </c>
    </row>
    <row r="2342" spans="4:6" x14ac:dyDescent="0.25">
      <c r="D2342" t="s">
        <v>9872</v>
      </c>
      <c r="E2342" s="21">
        <v>-6.42498052520948</v>
      </c>
      <c r="F2342" s="21">
        <v>-68.260502258032304</v>
      </c>
    </row>
    <row r="2343" spans="4:6" x14ac:dyDescent="0.25">
      <c r="D2343" t="s">
        <v>9873</v>
      </c>
      <c r="E2343" s="21">
        <v>-21.418416223354299</v>
      </c>
      <c r="F2343" s="21">
        <v>-42.813335558917899</v>
      </c>
    </row>
    <row r="2344" spans="4:6" x14ac:dyDescent="0.25">
      <c r="D2344" t="s">
        <v>9874</v>
      </c>
      <c r="E2344" s="21">
        <v>-13.778645240759399</v>
      </c>
      <c r="F2344" s="21">
        <v>-39.683288464681603</v>
      </c>
    </row>
    <row r="2345" spans="4:6" x14ac:dyDescent="0.25">
      <c r="D2345" t="s">
        <v>9875</v>
      </c>
      <c r="E2345" s="21">
        <v>-18.0354300139735</v>
      </c>
      <c r="F2345" s="21">
        <v>-41.683329938265899</v>
      </c>
    </row>
    <row r="2346" spans="4:6" x14ac:dyDescent="0.25">
      <c r="D2346" t="s">
        <v>9876</v>
      </c>
      <c r="E2346" s="21">
        <v>-23.017989231199302</v>
      </c>
      <c r="F2346" s="21">
        <v>-50.405946758400098</v>
      </c>
    </row>
    <row r="2347" spans="4:6" x14ac:dyDescent="0.25">
      <c r="D2347" t="s">
        <v>9877</v>
      </c>
      <c r="E2347" s="21">
        <v>-15.244882497868399</v>
      </c>
      <c r="F2347" s="21">
        <v>-40.632773281037998</v>
      </c>
    </row>
    <row r="2348" spans="4:6" x14ac:dyDescent="0.25">
      <c r="D2348" t="s">
        <v>9877</v>
      </c>
      <c r="E2348" s="21">
        <v>-7.4094829901288399</v>
      </c>
      <c r="F2348" s="21">
        <v>-35.111299112084097</v>
      </c>
    </row>
    <row r="2349" spans="4:6" x14ac:dyDescent="0.25">
      <c r="D2349" t="s">
        <v>9877</v>
      </c>
      <c r="E2349" s="21">
        <v>-23.6605211694188</v>
      </c>
      <c r="F2349" s="21">
        <v>-51.9916701968152</v>
      </c>
    </row>
    <row r="2350" spans="4:6" x14ac:dyDescent="0.25">
      <c r="D2350" t="s">
        <v>9878</v>
      </c>
      <c r="E2350" s="21">
        <v>-19.416915023464099</v>
      </c>
      <c r="F2350" s="21">
        <v>-43.322398200089403</v>
      </c>
    </row>
    <row r="2351" spans="4:6" x14ac:dyDescent="0.25">
      <c r="D2351" t="s">
        <v>9879</v>
      </c>
      <c r="E2351" s="21">
        <v>-21.076294467861501</v>
      </c>
      <c r="F2351" s="21">
        <v>-47.046356899081403</v>
      </c>
    </row>
    <row r="2352" spans="4:6" x14ac:dyDescent="0.25">
      <c r="D2352" t="s">
        <v>9880</v>
      </c>
      <c r="E2352" s="21">
        <v>-22.286391601956598</v>
      </c>
      <c r="F2352" s="21">
        <v>-44.868404328969397</v>
      </c>
    </row>
    <row r="2353" spans="4:6" x14ac:dyDescent="0.25">
      <c r="D2353" t="s">
        <v>9881</v>
      </c>
      <c r="E2353" s="21">
        <v>-12.254891218199999</v>
      </c>
      <c r="F2353" s="21">
        <v>-38.040515688040699</v>
      </c>
    </row>
    <row r="2354" spans="4:6" x14ac:dyDescent="0.25">
      <c r="D2354" t="s">
        <v>9882</v>
      </c>
      <c r="E2354" s="21">
        <v>-24.177729829936201</v>
      </c>
      <c r="F2354" s="21">
        <v>-46.7860045687571</v>
      </c>
    </row>
    <row r="2355" spans="4:6" x14ac:dyDescent="0.25">
      <c r="D2355" t="s">
        <v>9883</v>
      </c>
      <c r="E2355" s="21">
        <v>-22.294670463719701</v>
      </c>
      <c r="F2355" s="21">
        <v>-44.938626840120499</v>
      </c>
    </row>
    <row r="2356" spans="4:6" x14ac:dyDescent="0.25">
      <c r="D2356" t="s">
        <v>9884</v>
      </c>
      <c r="E2356" s="21">
        <v>-12.2363381727882</v>
      </c>
      <c r="F2356" s="21">
        <v>-56.642543490922797</v>
      </c>
    </row>
    <row r="2357" spans="4:6" x14ac:dyDescent="0.25">
      <c r="D2357" t="s">
        <v>9885</v>
      </c>
      <c r="E2357" s="21">
        <v>-17.164675535937501</v>
      </c>
      <c r="F2357" s="21">
        <v>-40.332478583772499</v>
      </c>
    </row>
    <row r="2358" spans="4:6" x14ac:dyDescent="0.25">
      <c r="D2358" t="s">
        <v>9886</v>
      </c>
      <c r="E2358" s="21">
        <v>-19.174061448011599</v>
      </c>
      <c r="F2358" s="21">
        <v>-41.863371569509098</v>
      </c>
    </row>
    <row r="2359" spans="4:6" x14ac:dyDescent="0.25">
      <c r="D2359" t="s">
        <v>9887</v>
      </c>
      <c r="E2359" s="21">
        <v>-16.557533833232601</v>
      </c>
      <c r="F2359" s="21">
        <v>-41.502038864295102</v>
      </c>
    </row>
    <row r="2360" spans="4:6" x14ac:dyDescent="0.25">
      <c r="D2360" t="s">
        <v>12916</v>
      </c>
      <c r="E2360" s="21">
        <v>-24.639728409014101</v>
      </c>
      <c r="F2360" s="21">
        <v>-48.841702379320502</v>
      </c>
    </row>
    <row r="2361" spans="4:6" x14ac:dyDescent="0.25">
      <c r="D2361" t="s">
        <v>9888</v>
      </c>
      <c r="E2361" s="21">
        <v>-21.675284783236101</v>
      </c>
      <c r="F2361" s="21">
        <v>-42.0761548917665</v>
      </c>
    </row>
    <row r="2362" spans="4:6" x14ac:dyDescent="0.25">
      <c r="D2362" t="s">
        <v>9889</v>
      </c>
      <c r="E2362" s="21">
        <v>-14.952678329461</v>
      </c>
      <c r="F2362" s="21">
        <v>-49.551519190409103</v>
      </c>
    </row>
    <row r="2363" spans="4:6" x14ac:dyDescent="0.25">
      <c r="D2363" t="s">
        <v>12917</v>
      </c>
      <c r="E2363" s="21">
        <v>-3.6835322132928701</v>
      </c>
      <c r="F2363" s="21">
        <v>-39.5858510213248</v>
      </c>
    </row>
    <row r="2364" spans="4:6" x14ac:dyDescent="0.25">
      <c r="D2364" t="s">
        <v>9890</v>
      </c>
      <c r="E2364" s="21">
        <v>-19.901645525651901</v>
      </c>
      <c r="F2364" s="21">
        <v>-49.370764971510901</v>
      </c>
    </row>
    <row r="2365" spans="4:6" x14ac:dyDescent="0.25">
      <c r="D2365" t="s">
        <v>9891</v>
      </c>
      <c r="E2365" s="21">
        <v>-12.8936549389104</v>
      </c>
      <c r="F2365" s="21">
        <v>-38.6802710396544</v>
      </c>
    </row>
    <row r="2366" spans="4:6" x14ac:dyDescent="0.25">
      <c r="D2366" t="s">
        <v>9892</v>
      </c>
      <c r="E2366" s="21">
        <v>-14.8918615647463</v>
      </c>
      <c r="F2366" s="21">
        <v>-39.424378698202197</v>
      </c>
    </row>
    <row r="2367" spans="4:6" x14ac:dyDescent="0.25">
      <c r="D2367" t="s">
        <v>9893</v>
      </c>
      <c r="E2367" s="21">
        <v>-15.9705708554818</v>
      </c>
      <c r="F2367" s="21">
        <v>-39.531888560114297</v>
      </c>
    </row>
    <row r="2368" spans="4:6" x14ac:dyDescent="0.25">
      <c r="D2368" t="s">
        <v>9894</v>
      </c>
      <c r="E2368" s="21">
        <v>-20.470844713264199</v>
      </c>
      <c r="F2368" s="21">
        <v>-45.127374407086798</v>
      </c>
    </row>
    <row r="2369" spans="4:6" x14ac:dyDescent="0.25">
      <c r="D2369" t="s">
        <v>9895</v>
      </c>
      <c r="E2369" s="21">
        <v>-23.7166141759715</v>
      </c>
      <c r="F2369" s="21">
        <v>-46.857594146992298</v>
      </c>
    </row>
    <row r="2370" spans="4:6" x14ac:dyDescent="0.25">
      <c r="D2370" t="s">
        <v>9896</v>
      </c>
      <c r="E2370" s="21">
        <v>-3.4024107388938698</v>
      </c>
      <c r="F2370" s="21">
        <v>-44.3512001352697</v>
      </c>
    </row>
    <row r="2371" spans="4:6" x14ac:dyDescent="0.25">
      <c r="D2371" t="s">
        <v>9897</v>
      </c>
      <c r="E2371" s="21">
        <v>-25.962497792567401</v>
      </c>
      <c r="F2371" s="21">
        <v>-52.814270391702301</v>
      </c>
    </row>
    <row r="2372" spans="4:6" x14ac:dyDescent="0.25">
      <c r="D2372" t="s">
        <v>9898</v>
      </c>
      <c r="E2372" s="21">
        <v>-27.086553023275702</v>
      </c>
      <c r="F2372" s="21">
        <v>-48.616462543714597</v>
      </c>
    </row>
    <row r="2373" spans="4:6" x14ac:dyDescent="0.25">
      <c r="D2373" t="s">
        <v>9899</v>
      </c>
      <c r="E2373" s="21">
        <v>-21.009995882541201</v>
      </c>
      <c r="F2373" s="21">
        <v>-40.831020194860002</v>
      </c>
    </row>
    <row r="2374" spans="4:6" x14ac:dyDescent="0.25">
      <c r="D2374" t="s">
        <v>9900</v>
      </c>
      <c r="E2374" s="21">
        <v>-25.2197364578278</v>
      </c>
      <c r="F2374" s="21">
        <v>-49.345849662064602</v>
      </c>
    </row>
    <row r="2375" spans="4:6" x14ac:dyDescent="0.25">
      <c r="D2375" t="s">
        <v>9901</v>
      </c>
      <c r="E2375" s="21">
        <v>-21.2001474194144</v>
      </c>
      <c r="F2375" s="21">
        <v>-41.880266304867803</v>
      </c>
    </row>
    <row r="2376" spans="4:6" x14ac:dyDescent="0.25">
      <c r="D2376" t="s">
        <v>9902</v>
      </c>
      <c r="E2376" s="21">
        <v>-7.3759316819310898</v>
      </c>
      <c r="F2376" s="21">
        <v>-37.185825622828197</v>
      </c>
    </row>
    <row r="2377" spans="4:6" x14ac:dyDescent="0.25">
      <c r="D2377" t="s">
        <v>9903</v>
      </c>
      <c r="E2377" s="21">
        <v>-15.2479927068389</v>
      </c>
      <c r="F2377" s="21">
        <v>-40.248571716510597</v>
      </c>
    </row>
    <row r="2378" spans="4:6" x14ac:dyDescent="0.25">
      <c r="D2378" t="s">
        <v>9904</v>
      </c>
      <c r="E2378" s="21">
        <v>-23.589082696159501</v>
      </c>
      <c r="F2378" s="21">
        <v>-48.048734758323498</v>
      </c>
    </row>
    <row r="2379" spans="4:6" x14ac:dyDescent="0.25">
      <c r="D2379" t="s">
        <v>9905</v>
      </c>
      <c r="E2379" s="21">
        <v>-22.766965888537001</v>
      </c>
      <c r="F2379" s="21">
        <v>-46.224447020968597</v>
      </c>
    </row>
    <row r="2380" spans="4:6" x14ac:dyDescent="0.25">
      <c r="D2380" t="s">
        <v>9905</v>
      </c>
      <c r="E2380" s="21">
        <v>-23.979297564372001</v>
      </c>
      <c r="F2380" s="21">
        <v>-48.876848454391499</v>
      </c>
    </row>
    <row r="2381" spans="4:6" x14ac:dyDescent="0.25">
      <c r="D2381" t="s">
        <v>9906</v>
      </c>
      <c r="E2381" s="21">
        <v>-23.549252486956401</v>
      </c>
      <c r="F2381" s="21">
        <v>-46.933148149950298</v>
      </c>
    </row>
    <row r="2382" spans="4:6" x14ac:dyDescent="0.25">
      <c r="D2382" t="s">
        <v>9907</v>
      </c>
      <c r="E2382" s="21">
        <v>-11.3101994710083</v>
      </c>
      <c r="F2382" s="21">
        <v>-38.217510577992897</v>
      </c>
    </row>
    <row r="2383" spans="4:6" x14ac:dyDescent="0.25">
      <c r="D2383" t="s">
        <v>9908</v>
      </c>
      <c r="E2383" s="21">
        <v>-3.4997230338342402</v>
      </c>
      <c r="F2383" s="21">
        <v>-39.583890943606399</v>
      </c>
    </row>
    <row r="2384" spans="4:6" x14ac:dyDescent="0.25">
      <c r="D2384" t="s">
        <v>9909</v>
      </c>
      <c r="E2384" s="21">
        <v>-22.4362063766708</v>
      </c>
      <c r="F2384" s="21">
        <v>-46.822831133038598</v>
      </c>
    </row>
    <row r="2385" spans="4:6" x14ac:dyDescent="0.25">
      <c r="D2385" t="s">
        <v>9910</v>
      </c>
      <c r="E2385" s="21">
        <v>-2.7411932649597501</v>
      </c>
      <c r="F2385" s="21">
        <v>-58.0296871056117</v>
      </c>
    </row>
    <row r="2386" spans="4:6" x14ac:dyDescent="0.25">
      <c r="D2386" t="s">
        <v>9910</v>
      </c>
      <c r="E2386" s="21">
        <v>-27.1663231522658</v>
      </c>
      <c r="F2386" s="21">
        <v>-53.717060638408199</v>
      </c>
    </row>
    <row r="2387" spans="4:6" x14ac:dyDescent="0.25">
      <c r="D2387" t="s">
        <v>9911</v>
      </c>
      <c r="E2387" s="21">
        <v>-15.8209446883321</v>
      </c>
      <c r="F2387" s="21">
        <v>-50.609839278693698</v>
      </c>
    </row>
    <row r="2388" spans="4:6" x14ac:dyDescent="0.25">
      <c r="D2388" t="s">
        <v>9912</v>
      </c>
      <c r="E2388" s="21">
        <v>-24.573946649762199</v>
      </c>
      <c r="F2388" s="21">
        <v>-49.168820551361598</v>
      </c>
    </row>
    <row r="2389" spans="4:6" x14ac:dyDescent="0.25">
      <c r="D2389" t="s">
        <v>9913</v>
      </c>
      <c r="E2389" s="21">
        <v>-8.3848222569565092</v>
      </c>
      <c r="F2389" s="21">
        <v>-48.106585960343999</v>
      </c>
    </row>
    <row r="2390" spans="4:6" x14ac:dyDescent="0.25">
      <c r="D2390" t="s">
        <v>9914</v>
      </c>
      <c r="E2390" s="21">
        <v>-7.7684067206813996</v>
      </c>
      <c r="F2390" s="21">
        <v>-34.897424200923403</v>
      </c>
    </row>
    <row r="2391" spans="4:6" x14ac:dyDescent="0.25">
      <c r="D2391" t="s">
        <v>9915</v>
      </c>
      <c r="E2391" s="21">
        <v>-14.4230414740644</v>
      </c>
      <c r="F2391" s="21">
        <v>-39.563804865734099</v>
      </c>
    </row>
    <row r="2392" spans="4:6" x14ac:dyDescent="0.25">
      <c r="D2392" t="s">
        <v>9916</v>
      </c>
      <c r="E2392" s="21">
        <v>-4.5555660464140102</v>
      </c>
      <c r="F2392" s="21">
        <v>-38.928428740968897</v>
      </c>
    </row>
    <row r="2393" spans="4:6" x14ac:dyDescent="0.25">
      <c r="D2393" t="s">
        <v>9917</v>
      </c>
      <c r="E2393" s="21">
        <v>-26.116240745425401</v>
      </c>
      <c r="F2393" s="21">
        <v>-48.618608991887101</v>
      </c>
    </row>
    <row r="2394" spans="4:6" x14ac:dyDescent="0.25">
      <c r="D2394" t="s">
        <v>9918</v>
      </c>
      <c r="E2394" s="21">
        <v>-21.594691887130701</v>
      </c>
      <c r="F2394" s="21">
        <v>-48.815317896523702</v>
      </c>
    </row>
    <row r="2395" spans="4:6" x14ac:dyDescent="0.25">
      <c r="D2395" t="s">
        <v>9919</v>
      </c>
      <c r="E2395" s="21">
        <v>-22.0804887052638</v>
      </c>
      <c r="F2395" s="21">
        <v>-54.793826689941497</v>
      </c>
    </row>
    <row r="2396" spans="4:6" x14ac:dyDescent="0.25">
      <c r="D2396" t="s">
        <v>9920</v>
      </c>
      <c r="E2396" s="21">
        <v>-8.5721387086189704</v>
      </c>
      <c r="F2396" s="21">
        <v>-48.689863935023801</v>
      </c>
    </row>
    <row r="2397" spans="4:6" x14ac:dyDescent="0.25">
      <c r="D2397" t="s">
        <v>9921</v>
      </c>
      <c r="E2397" s="21">
        <v>-7.3024395982878199</v>
      </c>
      <c r="F2397" s="21">
        <v>-38.150753749904197</v>
      </c>
    </row>
    <row r="2398" spans="4:6" x14ac:dyDescent="0.25">
      <c r="D2398" t="s">
        <v>9921</v>
      </c>
      <c r="E2398" s="21">
        <v>-23.704745190257999</v>
      </c>
      <c r="F2398" s="21">
        <v>-49.4822725194744</v>
      </c>
    </row>
    <row r="2399" spans="4:6" x14ac:dyDescent="0.25">
      <c r="D2399" t="s">
        <v>9922</v>
      </c>
      <c r="E2399" s="21">
        <v>-10.998079211070401</v>
      </c>
      <c r="F2399" s="21">
        <v>-37.312138650340898</v>
      </c>
    </row>
    <row r="2400" spans="4:6" x14ac:dyDescent="0.25">
      <c r="D2400" t="s">
        <v>9923</v>
      </c>
      <c r="E2400" s="21">
        <v>-6.82894451324443</v>
      </c>
      <c r="F2400" s="21">
        <v>-35.246256334052298</v>
      </c>
    </row>
    <row r="2401" spans="4:6" x14ac:dyDescent="0.25">
      <c r="D2401" t="s">
        <v>9924</v>
      </c>
      <c r="E2401" s="21">
        <v>-9.1954478381078495</v>
      </c>
      <c r="F2401" s="21">
        <v>-63.178685688970397</v>
      </c>
    </row>
    <row r="2402" spans="4:6" x14ac:dyDescent="0.25">
      <c r="D2402" t="s">
        <v>9925</v>
      </c>
      <c r="E2402" s="21">
        <v>-28.7773189979977</v>
      </c>
      <c r="F2402" s="21">
        <v>-52.169737767537399</v>
      </c>
    </row>
    <row r="2403" spans="4:6" x14ac:dyDescent="0.25">
      <c r="D2403" t="s">
        <v>9926</v>
      </c>
      <c r="E2403" s="21">
        <v>-22.232915037936099</v>
      </c>
      <c r="F2403" s="21">
        <v>-48.720143100332599</v>
      </c>
    </row>
    <row r="2404" spans="4:6" x14ac:dyDescent="0.25">
      <c r="D2404" t="s">
        <v>9927</v>
      </c>
      <c r="E2404" s="21">
        <v>-20.642369477672599</v>
      </c>
      <c r="F2404" s="21">
        <v>-51.506744105153103</v>
      </c>
    </row>
    <row r="2405" spans="4:6" x14ac:dyDescent="0.25">
      <c r="D2405" t="s">
        <v>9928</v>
      </c>
      <c r="E2405" s="21">
        <v>-15.560436378265701</v>
      </c>
      <c r="F2405" s="21">
        <v>-49.940452941476103</v>
      </c>
    </row>
    <row r="2406" spans="4:6" x14ac:dyDescent="0.25">
      <c r="D2406" t="s">
        <v>9929</v>
      </c>
      <c r="E2406" s="21">
        <v>-23.483960795926802</v>
      </c>
      <c r="F2406" s="21">
        <v>-46.3461209542128</v>
      </c>
    </row>
    <row r="2407" spans="4:6" x14ac:dyDescent="0.25">
      <c r="D2407" t="s">
        <v>9930</v>
      </c>
      <c r="E2407" s="21">
        <v>-13.446341212559</v>
      </c>
      <c r="F2407" s="21">
        <v>-39.938097829730403</v>
      </c>
    </row>
    <row r="2408" spans="4:6" x14ac:dyDescent="0.25">
      <c r="D2408" t="s">
        <v>9931</v>
      </c>
      <c r="E2408" s="21">
        <v>-29.131511213263899</v>
      </c>
      <c r="F2408" s="21">
        <v>-56.551961052878397</v>
      </c>
    </row>
    <row r="2409" spans="4:6" x14ac:dyDescent="0.25">
      <c r="D2409" t="s">
        <v>9932</v>
      </c>
      <c r="E2409" s="21">
        <v>-23.478326530042899</v>
      </c>
      <c r="F2409" s="21">
        <v>-54.187417739120399</v>
      </c>
    </row>
    <row r="2410" spans="4:6" x14ac:dyDescent="0.25">
      <c r="D2410" t="s">
        <v>9933</v>
      </c>
      <c r="E2410" s="21">
        <v>-7.6641519243516196</v>
      </c>
      <c r="F2410" s="21">
        <v>-35.100520648883602</v>
      </c>
    </row>
    <row r="2411" spans="4:6" x14ac:dyDescent="0.25">
      <c r="D2411" t="s">
        <v>9934</v>
      </c>
      <c r="E2411" s="21">
        <v>-19.875488242540499</v>
      </c>
      <c r="F2411" s="21">
        <v>-40.875612952711698</v>
      </c>
    </row>
    <row r="2412" spans="4:6" x14ac:dyDescent="0.25">
      <c r="D2412" t="s">
        <v>9935</v>
      </c>
      <c r="E2412" s="21">
        <v>-15.6532809277761</v>
      </c>
      <c r="F2412" s="21">
        <v>-40.0652950504589</v>
      </c>
    </row>
    <row r="2413" spans="4:6" x14ac:dyDescent="0.25">
      <c r="D2413" t="s">
        <v>9936</v>
      </c>
      <c r="E2413" s="21">
        <v>-24.108924659179301</v>
      </c>
      <c r="F2413" s="21">
        <v>-49.335633870120802</v>
      </c>
    </row>
    <row r="2414" spans="4:6" x14ac:dyDescent="0.25">
      <c r="D2414" t="s">
        <v>9937</v>
      </c>
      <c r="E2414" s="21">
        <v>-2.9251872226981201</v>
      </c>
      <c r="F2414" s="21">
        <v>-39.916976089804997</v>
      </c>
    </row>
    <row r="2415" spans="4:6" x14ac:dyDescent="0.25">
      <c r="D2415" t="s">
        <v>9938</v>
      </c>
      <c r="E2415" s="21">
        <v>-24.2889863131991</v>
      </c>
      <c r="F2415" s="21">
        <v>-47.173951262526799</v>
      </c>
    </row>
    <row r="2416" spans="4:6" x14ac:dyDescent="0.25">
      <c r="D2416" t="s">
        <v>9939</v>
      </c>
      <c r="E2416" s="21">
        <v>-18.765006183939601</v>
      </c>
      <c r="F2416" s="21">
        <v>-51.348932260870399</v>
      </c>
    </row>
    <row r="2417" spans="4:6" x14ac:dyDescent="0.25">
      <c r="D2417" t="s">
        <v>9940</v>
      </c>
      <c r="E2417" s="21">
        <v>-29.493288842492898</v>
      </c>
      <c r="F2417" s="21">
        <v>-50.102998204288397</v>
      </c>
    </row>
    <row r="2418" spans="4:6" x14ac:dyDescent="0.25">
      <c r="D2418" t="s">
        <v>9941</v>
      </c>
      <c r="E2418" s="21">
        <v>-22.490190995715501</v>
      </c>
      <c r="F2418" s="21">
        <v>-44.5678667873769</v>
      </c>
    </row>
    <row r="2419" spans="4:6" x14ac:dyDescent="0.25">
      <c r="D2419" t="s">
        <v>9942</v>
      </c>
      <c r="E2419" s="21">
        <v>-20.198730247017401</v>
      </c>
      <c r="F2419" s="21">
        <v>-44.421455889137903</v>
      </c>
    </row>
    <row r="2420" spans="4:6" x14ac:dyDescent="0.25">
      <c r="D2420" t="s">
        <v>9943</v>
      </c>
      <c r="E2420" s="21">
        <v>-23.003974070369701</v>
      </c>
      <c r="F2420" s="21">
        <v>-46.846751936584099</v>
      </c>
    </row>
    <row r="2421" spans="4:6" x14ac:dyDescent="0.25">
      <c r="D2421" t="s">
        <v>9944</v>
      </c>
      <c r="E2421" s="21">
        <v>-27.3851026386243</v>
      </c>
      <c r="F2421" s="21">
        <v>-52.454226729046098</v>
      </c>
    </row>
    <row r="2422" spans="4:6" x14ac:dyDescent="0.25">
      <c r="D2422" t="s">
        <v>9945</v>
      </c>
      <c r="E2422" s="21">
        <v>-12.7136091665437</v>
      </c>
      <c r="F2422" s="21">
        <v>-39.697131878765802</v>
      </c>
    </row>
    <row r="2423" spans="4:6" x14ac:dyDescent="0.25">
      <c r="D2423" t="s">
        <v>9946</v>
      </c>
      <c r="E2423" s="21">
        <v>-23.105179836094699</v>
      </c>
      <c r="F2423" s="21">
        <v>-48.616123014565297</v>
      </c>
    </row>
    <row r="2424" spans="4:6" x14ac:dyDescent="0.25">
      <c r="D2424" t="s">
        <v>9947</v>
      </c>
      <c r="E2424" s="21">
        <v>-4.5264765568309899</v>
      </c>
      <c r="F2424" s="21">
        <v>-39.620475599745198</v>
      </c>
    </row>
    <row r="2425" spans="4:6" x14ac:dyDescent="0.25">
      <c r="D2425" t="s">
        <v>9948</v>
      </c>
      <c r="E2425" s="21">
        <v>-7.3783532695021403</v>
      </c>
      <c r="F2425" s="21">
        <v>-35.627696342668102</v>
      </c>
    </row>
    <row r="2426" spans="4:6" x14ac:dyDescent="0.25">
      <c r="D2426" t="s">
        <v>9949</v>
      </c>
      <c r="E2426" s="21">
        <v>-5.8367106201235801</v>
      </c>
      <c r="F2426" s="21">
        <v>-37.991558697587003</v>
      </c>
    </row>
    <row r="2427" spans="4:6" x14ac:dyDescent="0.25">
      <c r="D2427" t="s">
        <v>9950</v>
      </c>
      <c r="E2427" s="21">
        <v>-20.7379690130348</v>
      </c>
      <c r="F2427" s="21">
        <v>-46.752904063385003</v>
      </c>
    </row>
    <row r="2428" spans="4:6" x14ac:dyDescent="0.25">
      <c r="D2428" t="s">
        <v>9951</v>
      </c>
      <c r="E2428" s="21">
        <v>-11.0074967224774</v>
      </c>
      <c r="F2428" s="21">
        <v>-55.243537457660601</v>
      </c>
    </row>
    <row r="2429" spans="4:6" x14ac:dyDescent="0.25">
      <c r="D2429" t="s">
        <v>9952</v>
      </c>
      <c r="E2429" s="21">
        <v>0.60556042478182504</v>
      </c>
      <c r="F2429" s="21">
        <v>-50.699080374882499</v>
      </c>
    </row>
    <row r="2430" spans="4:6" x14ac:dyDescent="0.25">
      <c r="D2430" t="s">
        <v>9953</v>
      </c>
      <c r="E2430" s="21">
        <v>-16.203572179874499</v>
      </c>
      <c r="F2430" s="21">
        <v>-49.604815761031702</v>
      </c>
    </row>
    <row r="2431" spans="4:6" x14ac:dyDescent="0.25">
      <c r="D2431" t="s">
        <v>9954</v>
      </c>
      <c r="E2431" s="21">
        <v>-7.6003067121217098</v>
      </c>
      <c r="F2431" s="21">
        <v>-43.025245824539802</v>
      </c>
    </row>
    <row r="2432" spans="4:6" x14ac:dyDescent="0.25">
      <c r="D2432" t="s">
        <v>9955</v>
      </c>
      <c r="E2432" s="21">
        <v>-20.0822704774979</v>
      </c>
      <c r="F2432" s="21">
        <v>-44.580487708901302</v>
      </c>
    </row>
    <row r="2433" spans="4:6" x14ac:dyDescent="0.25">
      <c r="D2433" t="s">
        <v>9956</v>
      </c>
      <c r="E2433" s="21">
        <v>-22.730939143158199</v>
      </c>
      <c r="F2433" s="21">
        <v>-52.886877943812998</v>
      </c>
    </row>
    <row r="2434" spans="4:6" x14ac:dyDescent="0.25">
      <c r="D2434" t="s">
        <v>9957</v>
      </c>
      <c r="E2434" s="21">
        <v>-20.677329747527299</v>
      </c>
      <c r="F2434" s="21">
        <v>-43.614476416230403</v>
      </c>
    </row>
    <row r="2435" spans="4:6" x14ac:dyDescent="0.25">
      <c r="D2435" t="s">
        <v>9958</v>
      </c>
      <c r="E2435" s="21">
        <v>-16.613941162082899</v>
      </c>
      <c r="F2435" s="21">
        <v>-41.768118817102298</v>
      </c>
    </row>
    <row r="2436" spans="4:6" x14ac:dyDescent="0.25">
      <c r="D2436" t="s">
        <v>9959</v>
      </c>
      <c r="E2436" s="21">
        <v>-4.45560780941027</v>
      </c>
      <c r="F2436" s="21">
        <v>-47.530264721040197</v>
      </c>
    </row>
    <row r="2437" spans="4:6" x14ac:dyDescent="0.25">
      <c r="D2437" t="s">
        <v>9960</v>
      </c>
      <c r="E2437" s="21">
        <v>-17.204947378125301</v>
      </c>
      <c r="F2437" s="21">
        <v>-54.146001135007801</v>
      </c>
    </row>
    <row r="2438" spans="4:6" x14ac:dyDescent="0.25">
      <c r="D2438" t="s">
        <v>9961</v>
      </c>
      <c r="E2438" s="21">
        <v>-22.2567113658308</v>
      </c>
      <c r="F2438" s="21">
        <v>-47.816997253172801</v>
      </c>
    </row>
    <row r="2439" spans="4:6" x14ac:dyDescent="0.25">
      <c r="D2439" t="s">
        <v>9962</v>
      </c>
      <c r="E2439" s="21">
        <v>-20.642053624241999</v>
      </c>
      <c r="F2439" s="21">
        <v>-47.2198409148669</v>
      </c>
    </row>
    <row r="2440" spans="4:6" x14ac:dyDescent="0.25">
      <c r="D2440" t="s">
        <v>9963</v>
      </c>
      <c r="E2440" s="21">
        <v>-13.5343306733227</v>
      </c>
      <c r="F2440" s="21">
        <v>-40.151349026413598</v>
      </c>
    </row>
    <row r="2441" spans="4:6" x14ac:dyDescent="0.25">
      <c r="D2441" t="s">
        <v>9964</v>
      </c>
      <c r="E2441" s="21">
        <v>-10.691432576752399</v>
      </c>
      <c r="F2441" s="21">
        <v>-39.854315340891802</v>
      </c>
    </row>
    <row r="2442" spans="4:6" x14ac:dyDescent="0.25">
      <c r="D2442" t="s">
        <v>9965</v>
      </c>
      <c r="E2442" s="21">
        <v>-21.731325771679099</v>
      </c>
      <c r="F2442" s="21">
        <v>-46.974696183616302</v>
      </c>
    </row>
    <row r="2443" spans="4:6" x14ac:dyDescent="0.25">
      <c r="D2443" t="s">
        <v>9966</v>
      </c>
      <c r="E2443" s="21">
        <v>-15.1146139293845</v>
      </c>
      <c r="F2443" s="21">
        <v>-40.067939253394002</v>
      </c>
    </row>
    <row r="2444" spans="4:6" x14ac:dyDescent="0.25">
      <c r="D2444" t="s">
        <v>9967</v>
      </c>
      <c r="E2444" s="21">
        <v>-23.254873689850999</v>
      </c>
      <c r="F2444" s="21">
        <v>-47.293090690448999</v>
      </c>
    </row>
    <row r="2445" spans="4:6" x14ac:dyDescent="0.25">
      <c r="D2445" t="s">
        <v>9968</v>
      </c>
      <c r="E2445" s="21">
        <v>-13.8111021975194</v>
      </c>
      <c r="F2445" s="21">
        <v>-41.300624996464499</v>
      </c>
    </row>
    <row r="2446" spans="4:6" x14ac:dyDescent="0.25">
      <c r="D2446" t="s">
        <v>9969</v>
      </c>
      <c r="E2446" s="21">
        <v>-13.7249559811377</v>
      </c>
      <c r="F2446" s="21">
        <v>-39.148701216488803</v>
      </c>
    </row>
    <row r="2447" spans="4:6" x14ac:dyDescent="0.25">
      <c r="D2447" t="s">
        <v>9970</v>
      </c>
      <c r="E2447" s="21">
        <v>-19.400411707406199</v>
      </c>
      <c r="F2447" s="21">
        <v>-41.174969099553302</v>
      </c>
    </row>
    <row r="2448" spans="4:6" x14ac:dyDescent="0.25">
      <c r="D2448" t="s">
        <v>9971</v>
      </c>
      <c r="E2448" s="21">
        <v>-18.9776490343591</v>
      </c>
      <c r="F2448" s="21">
        <v>-49.464350198968603</v>
      </c>
    </row>
    <row r="2449" spans="4:6" x14ac:dyDescent="0.25">
      <c r="D2449" t="s">
        <v>9972</v>
      </c>
      <c r="E2449" s="21">
        <v>-18.409723642628499</v>
      </c>
      <c r="F2449" s="21">
        <v>-49.216247297259699</v>
      </c>
    </row>
    <row r="2450" spans="4:6" x14ac:dyDescent="0.25">
      <c r="D2450" t="s">
        <v>9973</v>
      </c>
      <c r="E2450" s="21">
        <v>-21.3175302771002</v>
      </c>
      <c r="F2450" s="21">
        <v>-44.872744789724202</v>
      </c>
    </row>
    <row r="2451" spans="4:6" x14ac:dyDescent="0.25">
      <c r="D2451" t="s">
        <v>9974</v>
      </c>
      <c r="E2451" s="21">
        <v>-23.1531119824344</v>
      </c>
      <c r="F2451" s="21">
        <v>-47.0596628151159</v>
      </c>
    </row>
    <row r="2452" spans="4:6" x14ac:dyDescent="0.25">
      <c r="D2452" t="s">
        <v>9975</v>
      </c>
      <c r="E2452" s="21">
        <v>-5.1324449408245103</v>
      </c>
      <c r="F2452" s="21">
        <v>-49.331111423959101</v>
      </c>
    </row>
    <row r="2453" spans="4:6" x14ac:dyDescent="0.25">
      <c r="D2453" t="s">
        <v>9976</v>
      </c>
      <c r="E2453" s="21">
        <v>-27.410543735336901</v>
      </c>
      <c r="F2453" s="21">
        <v>-49.596685361399103</v>
      </c>
    </row>
    <row r="2454" spans="4:6" x14ac:dyDescent="0.25">
      <c r="D2454" t="s">
        <v>9977</v>
      </c>
      <c r="E2454" s="21">
        <v>-19.728024826329602</v>
      </c>
      <c r="F2454" s="21">
        <v>-50.196971634043699</v>
      </c>
    </row>
    <row r="2455" spans="4:6" x14ac:dyDescent="0.25">
      <c r="D2455" t="s">
        <v>9978</v>
      </c>
      <c r="E2455" s="21">
        <v>-21.3004937044504</v>
      </c>
      <c r="F2455" s="21">
        <v>-44.657110252387398</v>
      </c>
    </row>
    <row r="2456" spans="4:6" x14ac:dyDescent="0.25">
      <c r="D2456" t="s">
        <v>9979</v>
      </c>
      <c r="E2456" s="21">
        <v>-20.335931300220601</v>
      </c>
      <c r="F2456" s="21">
        <v>-47.790604875438497</v>
      </c>
    </row>
    <row r="2457" spans="4:6" x14ac:dyDescent="0.25">
      <c r="D2457" t="s">
        <v>12918</v>
      </c>
      <c r="E2457" s="21">
        <v>-14.410696136489801</v>
      </c>
      <c r="F2457" s="21">
        <v>-43.5511359189545</v>
      </c>
    </row>
    <row r="2458" spans="4:6" x14ac:dyDescent="0.25">
      <c r="D2458" t="s">
        <v>9980</v>
      </c>
      <c r="E2458" s="21">
        <v>-20.353614854267899</v>
      </c>
      <c r="F2458" s="21">
        <v>-41.533794805087503</v>
      </c>
    </row>
    <row r="2459" spans="4:6" x14ac:dyDescent="0.25">
      <c r="D2459" t="s">
        <v>9981</v>
      </c>
      <c r="E2459" s="21">
        <v>-25.007205592694401</v>
      </c>
      <c r="F2459" s="21">
        <v>-50.857472687742899</v>
      </c>
    </row>
    <row r="2460" spans="4:6" x14ac:dyDescent="0.25">
      <c r="D2460" t="s">
        <v>9982</v>
      </c>
      <c r="E2460" s="21">
        <v>-24.249000460609299</v>
      </c>
      <c r="F2460" s="21">
        <v>-51.675860217107598</v>
      </c>
    </row>
    <row r="2461" spans="4:6" x14ac:dyDescent="0.25">
      <c r="D2461" t="s">
        <v>9983</v>
      </c>
      <c r="E2461" s="21">
        <v>-23.407666701270099</v>
      </c>
      <c r="F2461" s="21">
        <v>-53.369146682787203</v>
      </c>
    </row>
    <row r="2462" spans="4:6" x14ac:dyDescent="0.25">
      <c r="D2462" t="s">
        <v>9984</v>
      </c>
      <c r="E2462" s="21">
        <v>-23.619186428506701</v>
      </c>
      <c r="F2462" s="21">
        <v>-52.2207074627891</v>
      </c>
    </row>
    <row r="2463" spans="4:6" x14ac:dyDescent="0.25">
      <c r="D2463" t="s">
        <v>9985</v>
      </c>
      <c r="E2463" s="21">
        <v>-22.305027884042801</v>
      </c>
      <c r="F2463" s="21">
        <v>-53.818854772735698</v>
      </c>
    </row>
    <row r="2464" spans="4:6" x14ac:dyDescent="0.25">
      <c r="D2464" t="s">
        <v>9986</v>
      </c>
      <c r="E2464" s="21">
        <v>-16.606062827995199</v>
      </c>
      <c r="F2464" s="21">
        <v>-50.7924108261752</v>
      </c>
    </row>
    <row r="2465" spans="4:6" x14ac:dyDescent="0.25">
      <c r="D2465" t="s">
        <v>9987</v>
      </c>
      <c r="E2465" s="21">
        <v>-29.519981366726899</v>
      </c>
      <c r="F2465" s="21">
        <v>-53.580938712441103</v>
      </c>
    </row>
    <row r="2466" spans="4:6" x14ac:dyDescent="0.25">
      <c r="D2466" t="s">
        <v>9988</v>
      </c>
      <c r="E2466" s="21">
        <v>-29.5999427947492</v>
      </c>
      <c r="F2466" s="21">
        <v>-51.153777795378602</v>
      </c>
    </row>
    <row r="2467" spans="4:6" x14ac:dyDescent="0.25">
      <c r="D2467" t="s">
        <v>9989</v>
      </c>
      <c r="E2467" s="21">
        <v>-8.1134074728861396</v>
      </c>
      <c r="F2467" s="21">
        <v>-35.0152480533798</v>
      </c>
    </row>
    <row r="2468" spans="4:6" x14ac:dyDescent="0.25">
      <c r="D2468" t="s">
        <v>9990</v>
      </c>
      <c r="E2468" s="21">
        <v>-27.178706575968199</v>
      </c>
      <c r="F2468" s="21">
        <v>-51.7283443188308</v>
      </c>
    </row>
    <row r="2469" spans="4:6" x14ac:dyDescent="0.25">
      <c r="D2469" t="s">
        <v>9991</v>
      </c>
      <c r="E2469" s="21">
        <v>-13.611560761788301</v>
      </c>
      <c r="F2469" s="21">
        <v>-44.476000594268001</v>
      </c>
    </row>
    <row r="2470" spans="4:6" x14ac:dyDescent="0.25">
      <c r="D2470" t="s">
        <v>9991</v>
      </c>
      <c r="E2470" s="21">
        <v>-20.688888022078601</v>
      </c>
      <c r="F2470" s="21">
        <v>-48.411569825279102</v>
      </c>
    </row>
    <row r="2471" spans="4:6" x14ac:dyDescent="0.25">
      <c r="D2471" t="s">
        <v>9992</v>
      </c>
      <c r="E2471" s="21">
        <v>-23.743972686804899</v>
      </c>
      <c r="F2471" s="21">
        <v>-50.073326446275601</v>
      </c>
    </row>
    <row r="2472" spans="4:6" x14ac:dyDescent="0.25">
      <c r="D2472" t="s">
        <v>9993</v>
      </c>
      <c r="E2472" s="21">
        <v>-27.635172396104</v>
      </c>
      <c r="F2472" s="21">
        <v>-53.276629869796999</v>
      </c>
    </row>
    <row r="2473" spans="4:6" x14ac:dyDescent="0.25">
      <c r="D2473" t="s">
        <v>9994</v>
      </c>
      <c r="E2473" s="21">
        <v>-21.252505015840001</v>
      </c>
      <c r="F2473" s="21">
        <v>-48.325626779943399</v>
      </c>
    </row>
    <row r="2474" spans="4:6" x14ac:dyDescent="0.25">
      <c r="D2474" t="s">
        <v>9995</v>
      </c>
      <c r="E2474" s="21">
        <v>-19.513992569797701</v>
      </c>
      <c r="F2474" s="21">
        <v>-43.744958176729703</v>
      </c>
    </row>
    <row r="2475" spans="4:6" x14ac:dyDescent="0.25">
      <c r="D2475" t="s">
        <v>9996</v>
      </c>
      <c r="E2475" s="21">
        <v>-6.41879326102889</v>
      </c>
      <c r="F2475" s="21">
        <v>-36.203312718092199</v>
      </c>
    </row>
    <row r="2476" spans="4:6" x14ac:dyDescent="0.25">
      <c r="D2476" t="s">
        <v>9997</v>
      </c>
      <c r="E2476" s="21">
        <v>-14.843107447581399</v>
      </c>
      <c r="F2476" s="21">
        <v>-42.432041033930403</v>
      </c>
    </row>
    <row r="2477" spans="4:6" x14ac:dyDescent="0.25">
      <c r="D2477" t="s">
        <v>9998</v>
      </c>
      <c r="E2477" s="21">
        <v>-6.6149421112097198</v>
      </c>
      <c r="F2477" s="21">
        <v>-35.289322394845101</v>
      </c>
    </row>
    <row r="2478" spans="4:6" x14ac:dyDescent="0.25">
      <c r="D2478" t="s">
        <v>9999</v>
      </c>
      <c r="E2478" s="21">
        <v>-9.6358793038216302</v>
      </c>
      <c r="F2478" s="21">
        <v>-37.207942779070599</v>
      </c>
    </row>
    <row r="2479" spans="4:6" x14ac:dyDescent="0.25">
      <c r="D2479" t="s">
        <v>10000</v>
      </c>
      <c r="E2479" s="21">
        <v>-6.2150880133964499</v>
      </c>
      <c r="F2479" s="21">
        <v>-57.754782789431196</v>
      </c>
    </row>
    <row r="2480" spans="4:6" x14ac:dyDescent="0.25">
      <c r="D2480" t="s">
        <v>10001</v>
      </c>
      <c r="E2480" s="21">
        <v>-23.298770189892199</v>
      </c>
      <c r="F2480" s="21">
        <v>-45.966207796721399</v>
      </c>
    </row>
    <row r="2481" spans="4:6" x14ac:dyDescent="0.25">
      <c r="D2481" t="s">
        <v>10002</v>
      </c>
      <c r="E2481" s="21">
        <v>-23.159584408135601</v>
      </c>
      <c r="F2481" s="21">
        <v>-49.974308960785798</v>
      </c>
    </row>
    <row r="2482" spans="4:6" x14ac:dyDescent="0.25">
      <c r="D2482" t="s">
        <v>10003</v>
      </c>
      <c r="E2482" s="21">
        <v>-20.8809318550855</v>
      </c>
      <c r="F2482" s="21">
        <v>-49.580142813325402</v>
      </c>
    </row>
    <row r="2483" spans="4:6" x14ac:dyDescent="0.25">
      <c r="D2483" t="s">
        <v>10004</v>
      </c>
      <c r="E2483" s="21">
        <v>-15.955214703601101</v>
      </c>
      <c r="F2483" s="21">
        <v>-54.973750629953003</v>
      </c>
    </row>
    <row r="2484" spans="4:6" x14ac:dyDescent="0.25">
      <c r="D2484" t="s">
        <v>10005</v>
      </c>
      <c r="E2484" s="21">
        <v>-16.143219887472501</v>
      </c>
      <c r="F2484" s="21">
        <v>-40.295328521287303</v>
      </c>
    </row>
    <row r="2485" spans="4:6" x14ac:dyDescent="0.25">
      <c r="D2485" t="s">
        <v>10006</v>
      </c>
      <c r="E2485" s="21">
        <v>-28.996577376208599</v>
      </c>
      <c r="F2485" s="21">
        <v>-49.762755913880397</v>
      </c>
    </row>
    <row r="2486" spans="4:6" x14ac:dyDescent="0.25">
      <c r="D2486" t="s">
        <v>10007</v>
      </c>
      <c r="E2486" s="21">
        <v>-11.1816556835107</v>
      </c>
      <c r="F2486" s="21">
        <v>-40.512025055927097</v>
      </c>
    </row>
    <row r="2487" spans="4:6" x14ac:dyDescent="0.25">
      <c r="D2487" t="s">
        <v>10008</v>
      </c>
      <c r="E2487" s="21">
        <v>-7.9316440709168896</v>
      </c>
      <c r="F2487" s="21">
        <v>-41.208071886705902</v>
      </c>
    </row>
    <row r="2488" spans="4:6" x14ac:dyDescent="0.25">
      <c r="D2488" t="s">
        <v>10009</v>
      </c>
      <c r="E2488" s="21">
        <v>-21.0141329797605</v>
      </c>
      <c r="F2488" s="21">
        <v>-46.736272669428097</v>
      </c>
    </row>
    <row r="2489" spans="4:6" x14ac:dyDescent="0.25">
      <c r="D2489" t="s">
        <v>10010</v>
      </c>
      <c r="E2489" s="21">
        <v>-8.8399399858601999</v>
      </c>
      <c r="F2489" s="21">
        <v>-35.459367188608098</v>
      </c>
    </row>
    <row r="2490" spans="4:6" x14ac:dyDescent="0.25">
      <c r="D2490" t="s">
        <v>10011</v>
      </c>
      <c r="E2490" s="21">
        <v>-29.033860795337802</v>
      </c>
      <c r="F2490" s="21">
        <v>-53.059404805370001</v>
      </c>
    </row>
    <row r="2491" spans="4:6" x14ac:dyDescent="0.25">
      <c r="D2491" t="s">
        <v>10012</v>
      </c>
      <c r="E2491" s="21">
        <v>-4.4465685100807901</v>
      </c>
      <c r="F2491" s="21">
        <v>-49.115654380485601</v>
      </c>
    </row>
    <row r="2492" spans="4:6" x14ac:dyDescent="0.25">
      <c r="D2492" t="s">
        <v>10013</v>
      </c>
      <c r="E2492" s="21">
        <v>-24.6968048644238</v>
      </c>
      <c r="F2492" s="21">
        <v>-48.006814014992699</v>
      </c>
    </row>
    <row r="2493" spans="4:6" x14ac:dyDescent="0.25">
      <c r="D2493" t="s">
        <v>10014</v>
      </c>
      <c r="E2493" s="21">
        <v>-22.2864454084492</v>
      </c>
      <c r="F2493" s="21">
        <v>-46.616970320899497</v>
      </c>
    </row>
    <row r="2494" spans="4:6" x14ac:dyDescent="0.25">
      <c r="D2494" t="s">
        <v>10014</v>
      </c>
      <c r="E2494" s="21">
        <v>-27.729606985222301</v>
      </c>
      <c r="F2494" s="21">
        <v>-52.5376926624063</v>
      </c>
    </row>
    <row r="2495" spans="4:6" x14ac:dyDescent="0.25">
      <c r="D2495" t="s">
        <v>10015</v>
      </c>
      <c r="E2495" s="21">
        <v>-23.110853077314701</v>
      </c>
      <c r="F2495" s="21">
        <v>-51.534624601111503</v>
      </c>
    </row>
    <row r="2496" spans="4:6" x14ac:dyDescent="0.25">
      <c r="D2496" t="s">
        <v>10016</v>
      </c>
      <c r="E2496" s="21">
        <v>-13.5252855798288</v>
      </c>
      <c r="F2496" s="21">
        <v>-39.964340125959801</v>
      </c>
    </row>
    <row r="2497" spans="4:6" x14ac:dyDescent="0.25">
      <c r="D2497" t="s">
        <v>10017</v>
      </c>
      <c r="E2497" s="21">
        <v>-19.648098167958398</v>
      </c>
      <c r="F2497" s="21">
        <v>-42.751106782037503</v>
      </c>
    </row>
    <row r="2498" spans="4:6" x14ac:dyDescent="0.25">
      <c r="D2498" t="s">
        <v>10018</v>
      </c>
      <c r="E2498" s="21">
        <v>-32.560853655432297</v>
      </c>
      <c r="F2498" s="21">
        <v>-53.377507765239002</v>
      </c>
    </row>
    <row r="2499" spans="4:6" x14ac:dyDescent="0.25">
      <c r="D2499" t="s">
        <v>10019</v>
      </c>
      <c r="E2499" s="21">
        <v>-10.258660530601199</v>
      </c>
      <c r="F2499" s="21">
        <v>-40.195307043944098</v>
      </c>
    </row>
    <row r="2500" spans="4:6" x14ac:dyDescent="0.25">
      <c r="D2500" t="s">
        <v>10020</v>
      </c>
      <c r="E2500" s="21">
        <v>-18.907482693463901</v>
      </c>
      <c r="F2500" s="21">
        <v>-40.076241068078403</v>
      </c>
    </row>
    <row r="2501" spans="4:6" x14ac:dyDescent="0.25">
      <c r="D2501" t="s">
        <v>10021</v>
      </c>
      <c r="E2501" s="21">
        <v>-5.6055037494199</v>
      </c>
      <c r="F2501" s="21">
        <v>-38.764176087414498</v>
      </c>
    </row>
    <row r="2502" spans="4:6" x14ac:dyDescent="0.25">
      <c r="D2502" t="s">
        <v>10022</v>
      </c>
      <c r="E2502" s="21">
        <v>-29.496984037996</v>
      </c>
      <c r="F2502" s="21">
        <v>-54.689935204881401</v>
      </c>
    </row>
    <row r="2503" spans="4:6" x14ac:dyDescent="0.25">
      <c r="D2503" t="s">
        <v>10023</v>
      </c>
      <c r="E2503" s="21">
        <v>-24.250987213034701</v>
      </c>
      <c r="F2503" s="21">
        <v>-49.7059473316015</v>
      </c>
    </row>
    <row r="2504" spans="4:6" x14ac:dyDescent="0.25">
      <c r="D2504" t="s">
        <v>10024</v>
      </c>
      <c r="E2504" s="21">
        <v>-5.4589961543888998</v>
      </c>
      <c r="F2504" s="21">
        <v>-38.4619126891238</v>
      </c>
    </row>
    <row r="2505" spans="4:6" x14ac:dyDescent="0.25">
      <c r="D2505" t="s">
        <v>10025</v>
      </c>
      <c r="E2505" s="21">
        <v>-5.9025436801429203</v>
      </c>
      <c r="F2505" s="21">
        <v>-38.622967246877401</v>
      </c>
    </row>
    <row r="2506" spans="4:6" x14ac:dyDescent="0.25">
      <c r="D2506" t="s">
        <v>10026</v>
      </c>
      <c r="E2506" s="21">
        <v>-13.111374820554399</v>
      </c>
      <c r="F2506" s="21">
        <v>-38.894213871192797</v>
      </c>
    </row>
    <row r="2507" spans="4:6" x14ac:dyDescent="0.25">
      <c r="D2507" t="s">
        <v>10027</v>
      </c>
      <c r="E2507" s="21">
        <v>-22.704215805397599</v>
      </c>
      <c r="F2507" s="21">
        <v>-46.985460997505498</v>
      </c>
    </row>
    <row r="2508" spans="4:6" x14ac:dyDescent="0.25">
      <c r="D2508" t="s">
        <v>10028</v>
      </c>
      <c r="E2508" s="21">
        <v>-4.8319113281480996</v>
      </c>
      <c r="F2508" s="21">
        <v>-37.781304685755202</v>
      </c>
    </row>
    <row r="2509" spans="4:6" x14ac:dyDescent="0.25">
      <c r="D2509" t="s">
        <v>10029</v>
      </c>
      <c r="E2509" s="21">
        <v>-28.6150830058948</v>
      </c>
      <c r="F2509" s="21">
        <v>-49.0300133641584</v>
      </c>
    </row>
    <row r="2510" spans="4:6" x14ac:dyDescent="0.25">
      <c r="D2510" t="s">
        <v>10030</v>
      </c>
      <c r="E2510" s="21">
        <v>-15.343678833223899</v>
      </c>
      <c r="F2510" s="21">
        <v>-43.669161803564599</v>
      </c>
    </row>
    <row r="2511" spans="4:6" x14ac:dyDescent="0.25">
      <c r="D2511" t="s">
        <v>10031</v>
      </c>
      <c r="E2511" s="21">
        <v>-7.3604627516468799</v>
      </c>
      <c r="F2511" s="21">
        <v>-41.140920890560601</v>
      </c>
    </row>
    <row r="2512" spans="4:6" x14ac:dyDescent="0.25">
      <c r="D2512" t="s">
        <v>10032</v>
      </c>
      <c r="E2512" s="21">
        <v>-20.267686672870799</v>
      </c>
      <c r="F2512" s="21">
        <v>-50.549857227687198</v>
      </c>
    </row>
    <row r="2513" spans="4:6" x14ac:dyDescent="0.25">
      <c r="D2513" t="s">
        <v>10033</v>
      </c>
      <c r="E2513" s="21">
        <v>-23.252697726332698</v>
      </c>
      <c r="F2513" s="21">
        <v>-45.694605788258698</v>
      </c>
    </row>
    <row r="2514" spans="4:6" x14ac:dyDescent="0.25">
      <c r="D2514" t="s">
        <v>10034</v>
      </c>
      <c r="E2514" s="21">
        <v>-18.461487590651501</v>
      </c>
      <c r="F2514" s="21">
        <v>-41.809401694318503</v>
      </c>
    </row>
    <row r="2515" spans="4:6" x14ac:dyDescent="0.25">
      <c r="D2515" t="s">
        <v>10035</v>
      </c>
      <c r="E2515" s="21">
        <v>-15.802685455476199</v>
      </c>
      <c r="F2515" s="21">
        <v>-43.313526167203896</v>
      </c>
    </row>
    <row r="2516" spans="4:6" x14ac:dyDescent="0.25">
      <c r="D2516" t="s">
        <v>10036</v>
      </c>
      <c r="E2516" s="21">
        <v>-17.048593986348401</v>
      </c>
      <c r="F2516" s="21">
        <v>-50.145727008001998</v>
      </c>
    </row>
    <row r="2517" spans="4:6" x14ac:dyDescent="0.25">
      <c r="D2517" t="s">
        <v>10037</v>
      </c>
      <c r="E2517" s="21">
        <v>-23.6015549934502</v>
      </c>
      <c r="F2517" s="21">
        <v>-51.645250868596499</v>
      </c>
    </row>
    <row r="2518" spans="4:6" x14ac:dyDescent="0.25">
      <c r="D2518" t="s">
        <v>10038</v>
      </c>
      <c r="E2518" s="21">
        <v>-5.3525134783529396</v>
      </c>
      <c r="F2518" s="21">
        <v>-36.128131919818898</v>
      </c>
    </row>
    <row r="2519" spans="4:6" x14ac:dyDescent="0.25">
      <c r="D2519" t="s">
        <v>10038</v>
      </c>
      <c r="E2519" s="21">
        <v>-11.5620577449255</v>
      </c>
      <c r="F2519" s="21">
        <v>-37.785586938766997</v>
      </c>
    </row>
    <row r="2520" spans="4:6" x14ac:dyDescent="0.25">
      <c r="D2520" t="s">
        <v>10039</v>
      </c>
      <c r="E2520" s="21">
        <v>-23.5280155025049</v>
      </c>
      <c r="F2520" s="21">
        <v>-46.9027148792456</v>
      </c>
    </row>
    <row r="2521" spans="4:6" x14ac:dyDescent="0.25">
      <c r="D2521" t="s">
        <v>10040</v>
      </c>
      <c r="E2521" s="21">
        <v>-6.0151500715407504</v>
      </c>
      <c r="F2521" s="21">
        <v>-37.405125570989398</v>
      </c>
    </row>
    <row r="2522" spans="4:6" x14ac:dyDescent="0.25">
      <c r="D2522" t="s">
        <v>10041</v>
      </c>
      <c r="E2522" s="21">
        <v>-15.235475502832101</v>
      </c>
      <c r="F2522" s="21">
        <v>-56.492130252422101</v>
      </c>
    </row>
    <row r="2523" spans="4:6" x14ac:dyDescent="0.25">
      <c r="D2523" t="s">
        <v>10042</v>
      </c>
      <c r="E2523" s="21">
        <v>-24.1405880459013</v>
      </c>
      <c r="F2523" s="21">
        <v>-52.778800612196903</v>
      </c>
    </row>
    <row r="2524" spans="4:6" x14ac:dyDescent="0.25">
      <c r="D2524" t="s">
        <v>10043</v>
      </c>
      <c r="E2524" s="21">
        <v>-15.480608305120599</v>
      </c>
      <c r="F2524" s="21">
        <v>-44.364253751968</v>
      </c>
    </row>
    <row r="2525" spans="4:6" x14ac:dyDescent="0.25">
      <c r="D2525" t="s">
        <v>10044</v>
      </c>
      <c r="E2525" s="21">
        <v>-6.1602167691571603</v>
      </c>
      <c r="F2525" s="21">
        <v>-35.599646719149803</v>
      </c>
    </row>
    <row r="2526" spans="4:6" x14ac:dyDescent="0.25">
      <c r="D2526" t="s">
        <v>10045</v>
      </c>
      <c r="E2526" s="21">
        <v>-20.1446547255734</v>
      </c>
      <c r="F2526" s="21">
        <v>-45.501892161658198</v>
      </c>
    </row>
    <row r="2527" spans="4:6" x14ac:dyDescent="0.25">
      <c r="D2527" t="s">
        <v>10046</v>
      </c>
      <c r="E2527" s="21">
        <v>-9.0878956597439196</v>
      </c>
      <c r="F2527" s="21">
        <v>-35.263694925442202</v>
      </c>
    </row>
    <row r="2528" spans="4:6" x14ac:dyDescent="0.25">
      <c r="D2528" t="s">
        <v>10047</v>
      </c>
      <c r="E2528" s="21">
        <v>-10.585352077181801</v>
      </c>
      <c r="F2528" s="21">
        <v>-36.942070727147801</v>
      </c>
    </row>
    <row r="2529" spans="4:6" x14ac:dyDescent="0.25">
      <c r="D2529" t="s">
        <v>10048</v>
      </c>
      <c r="E2529" s="21">
        <v>-22.643985654175399</v>
      </c>
      <c r="F2529" s="21">
        <v>-43.660603799687699</v>
      </c>
    </row>
    <row r="2530" spans="4:6" x14ac:dyDescent="0.25">
      <c r="D2530" t="s">
        <v>10049</v>
      </c>
      <c r="E2530" s="21">
        <v>-6.46643119579503</v>
      </c>
      <c r="F2530" s="21">
        <v>-35.946397187283097</v>
      </c>
    </row>
    <row r="2531" spans="4:6" x14ac:dyDescent="0.25">
      <c r="D2531" t="s">
        <v>10050</v>
      </c>
      <c r="E2531" s="21">
        <v>-23.814697680189099</v>
      </c>
      <c r="F2531" s="21">
        <v>-50.142634117887901</v>
      </c>
    </row>
    <row r="2532" spans="4:6" x14ac:dyDescent="0.25">
      <c r="D2532" t="s">
        <v>10051</v>
      </c>
      <c r="E2532" s="21">
        <v>-10.3445005338314</v>
      </c>
      <c r="F2532" s="21">
        <v>-36.798266301155003</v>
      </c>
    </row>
    <row r="2533" spans="4:6" x14ac:dyDescent="0.25">
      <c r="D2533" t="s">
        <v>10052</v>
      </c>
      <c r="E2533" s="21">
        <v>-15.998396345926899</v>
      </c>
      <c r="F2533" s="21">
        <v>-44.275542458292797</v>
      </c>
    </row>
    <row r="2534" spans="4:6" x14ac:dyDescent="0.25">
      <c r="D2534" t="s">
        <v>10053</v>
      </c>
      <c r="E2534" s="21">
        <v>-23.890783777538601</v>
      </c>
      <c r="F2534" s="21">
        <v>-54.406395422896203</v>
      </c>
    </row>
    <row r="2535" spans="4:6" x14ac:dyDescent="0.25">
      <c r="D2535" t="s">
        <v>10054</v>
      </c>
      <c r="E2535" s="21">
        <v>-1.88274314370416</v>
      </c>
      <c r="F2535" s="21">
        <v>-66.929518817477302</v>
      </c>
    </row>
    <row r="2536" spans="4:6" x14ac:dyDescent="0.25">
      <c r="D2536" t="s">
        <v>10054</v>
      </c>
      <c r="E2536" s="21">
        <v>-23.469736133428299</v>
      </c>
      <c r="F2536" s="21">
        <v>-52.556157009863497</v>
      </c>
    </row>
    <row r="2537" spans="4:6" x14ac:dyDescent="0.25">
      <c r="D2537" t="s">
        <v>10055</v>
      </c>
      <c r="E2537" s="21">
        <v>-8.7266120298986305</v>
      </c>
      <c r="F2537" s="21">
        <v>-35.7945275935094</v>
      </c>
    </row>
    <row r="2538" spans="4:6" x14ac:dyDescent="0.25">
      <c r="D2538" t="s">
        <v>10056</v>
      </c>
      <c r="E2538" s="21">
        <v>-28.881579189948798</v>
      </c>
      <c r="F2538" s="21">
        <v>-50.364124447876499</v>
      </c>
    </row>
    <row r="2539" spans="4:6" x14ac:dyDescent="0.25">
      <c r="D2539" t="s">
        <v>10057</v>
      </c>
      <c r="E2539" s="21">
        <v>-15.7494198202943</v>
      </c>
      <c r="F2539" s="21">
        <v>-49.333514558000203</v>
      </c>
    </row>
    <row r="2540" spans="4:6" x14ac:dyDescent="0.25">
      <c r="D2540" t="s">
        <v>10058</v>
      </c>
      <c r="E2540" s="21">
        <v>-26.485563281032</v>
      </c>
      <c r="F2540" s="21">
        <v>-49.071675362743797</v>
      </c>
    </row>
    <row r="2541" spans="4:6" x14ac:dyDescent="0.25">
      <c r="D2541" t="s">
        <v>10059</v>
      </c>
      <c r="E2541" s="21">
        <v>-20.139064962652899</v>
      </c>
      <c r="F2541" s="21">
        <v>-54.4000637066057</v>
      </c>
    </row>
    <row r="2542" spans="4:6" x14ac:dyDescent="0.25">
      <c r="D2542" t="s">
        <v>10060</v>
      </c>
      <c r="E2542" s="21">
        <v>-9.6593152895284504</v>
      </c>
      <c r="F2542" s="21">
        <v>-37.001696228800697</v>
      </c>
    </row>
    <row r="2543" spans="4:6" x14ac:dyDescent="0.25">
      <c r="D2543" t="s">
        <v>10061</v>
      </c>
      <c r="E2543" s="21">
        <v>-7.5855347388029504</v>
      </c>
      <c r="F2543" s="21">
        <v>-39.2767318629678</v>
      </c>
    </row>
    <row r="2544" spans="4:6" x14ac:dyDescent="0.25">
      <c r="D2544" t="s">
        <v>10061</v>
      </c>
      <c r="E2544" s="21">
        <v>-21.4803896706599</v>
      </c>
      <c r="F2544" s="21">
        <v>-56.149353402853698</v>
      </c>
    </row>
    <row r="2545" spans="4:6" x14ac:dyDescent="0.25">
      <c r="D2545" t="s">
        <v>10062</v>
      </c>
      <c r="E2545" s="21">
        <v>-24.1813802592043</v>
      </c>
      <c r="F2545" s="21">
        <v>-51.690631079641499</v>
      </c>
    </row>
    <row r="2546" spans="4:6" x14ac:dyDescent="0.25">
      <c r="D2546" t="s">
        <v>10063</v>
      </c>
      <c r="E2546" s="21">
        <v>-5.65040249650544</v>
      </c>
      <c r="F2546" s="21">
        <v>-35.9715819159075</v>
      </c>
    </row>
    <row r="2547" spans="4:6" x14ac:dyDescent="0.25">
      <c r="D2547" t="s">
        <v>10064</v>
      </c>
      <c r="E2547" s="21">
        <v>-6.3770623852968198</v>
      </c>
      <c r="F2547" s="21">
        <v>-37.349948379654499</v>
      </c>
    </row>
    <row r="2548" spans="4:6" x14ac:dyDescent="0.25">
      <c r="D2548" t="s">
        <v>10065</v>
      </c>
      <c r="E2548" s="21">
        <v>-6.0994081526130204</v>
      </c>
      <c r="F2548" s="21">
        <v>-42.630341457408598</v>
      </c>
    </row>
    <row r="2549" spans="4:6" x14ac:dyDescent="0.25">
      <c r="D2549" t="s">
        <v>10066</v>
      </c>
      <c r="E2549" s="21">
        <v>-6.5856914351195499</v>
      </c>
      <c r="F2549" s="21">
        <v>-36.776373111910203</v>
      </c>
    </row>
    <row r="2550" spans="4:6" x14ac:dyDescent="0.25">
      <c r="D2550" t="s">
        <v>10067</v>
      </c>
      <c r="E2550" s="21">
        <v>-22.552116795292001</v>
      </c>
      <c r="F2550" s="21">
        <v>-52.037388168389398</v>
      </c>
    </row>
    <row r="2551" spans="4:6" x14ac:dyDescent="0.25">
      <c r="D2551" t="s">
        <v>10068</v>
      </c>
      <c r="E2551" s="21">
        <v>-21.018080607402201</v>
      </c>
      <c r="F2551" s="21">
        <v>-47.760982462510199</v>
      </c>
    </row>
    <row r="2552" spans="4:6" x14ac:dyDescent="0.25">
      <c r="D2552" t="s">
        <v>10068</v>
      </c>
      <c r="E2552" s="21">
        <v>-26.7196050999516</v>
      </c>
      <c r="F2552" s="21">
        <v>-52.862974613473597</v>
      </c>
    </row>
    <row r="2553" spans="4:6" x14ac:dyDescent="0.25">
      <c r="D2553" t="s">
        <v>10069</v>
      </c>
      <c r="E2553" s="21">
        <v>-29.292702703480501</v>
      </c>
      <c r="F2553" s="21">
        <v>-54.224180928417297</v>
      </c>
    </row>
    <row r="2554" spans="4:6" x14ac:dyDescent="0.25">
      <c r="D2554" t="s">
        <v>10070</v>
      </c>
      <c r="E2554" s="21">
        <v>-23.1043326743135</v>
      </c>
      <c r="F2554" s="21">
        <v>-46.728413430841499</v>
      </c>
    </row>
    <row r="2555" spans="4:6" x14ac:dyDescent="0.25">
      <c r="D2555" t="s">
        <v>10071</v>
      </c>
      <c r="E2555" s="21">
        <v>-10.4322331987672</v>
      </c>
      <c r="F2555" s="21">
        <v>-62.479226458479502</v>
      </c>
    </row>
    <row r="2556" spans="4:6" x14ac:dyDescent="0.25">
      <c r="D2556" t="s">
        <v>10072</v>
      </c>
      <c r="E2556" s="21">
        <v>-17.878832541612301</v>
      </c>
      <c r="F2556" s="21">
        <v>-51.720840366796999</v>
      </c>
    </row>
    <row r="2557" spans="4:6" x14ac:dyDescent="0.25">
      <c r="D2557" t="s">
        <v>10073</v>
      </c>
      <c r="E2557" s="21">
        <v>-23.258281966278499</v>
      </c>
      <c r="F2557" s="21">
        <v>-50.9781746123913</v>
      </c>
    </row>
    <row r="2558" spans="4:6" x14ac:dyDescent="0.25">
      <c r="D2558" t="s">
        <v>10074</v>
      </c>
      <c r="E2558" s="21">
        <v>-7.9824317243468199</v>
      </c>
      <c r="F2558" s="21">
        <v>-36.4963529531639</v>
      </c>
    </row>
    <row r="2559" spans="4:6" x14ac:dyDescent="0.25">
      <c r="D2559" t="s">
        <v>10075</v>
      </c>
      <c r="E2559" s="21">
        <v>-22.481088957065701</v>
      </c>
      <c r="F2559" s="21">
        <v>-54.308378172424099</v>
      </c>
    </row>
    <row r="2560" spans="4:6" x14ac:dyDescent="0.25">
      <c r="D2560" t="s">
        <v>10076</v>
      </c>
      <c r="E2560" s="21">
        <v>-7.6863847746545799</v>
      </c>
      <c r="F2560" s="21">
        <v>-39.005708585652897</v>
      </c>
    </row>
    <row r="2561" spans="4:6" x14ac:dyDescent="0.25">
      <c r="D2561" t="s">
        <v>10076</v>
      </c>
      <c r="E2561" s="21">
        <v>-9.0436907534762891</v>
      </c>
      <c r="F2561" s="21">
        <v>-36.846481225115497</v>
      </c>
    </row>
    <row r="2562" spans="4:6" x14ac:dyDescent="0.25">
      <c r="D2562" t="s">
        <v>10077</v>
      </c>
      <c r="E2562" s="21">
        <v>-5.81936444896251</v>
      </c>
      <c r="F2562" s="21">
        <v>-44.2247786520701</v>
      </c>
    </row>
    <row r="2563" spans="4:6" x14ac:dyDescent="0.25">
      <c r="D2563" t="s">
        <v>10077</v>
      </c>
      <c r="E2563" s="21">
        <v>-9.1868807790548601</v>
      </c>
      <c r="F2563" s="21">
        <v>-38.269250461440699</v>
      </c>
    </row>
    <row r="2564" spans="4:6" x14ac:dyDescent="0.25">
      <c r="D2564" t="s">
        <v>10078</v>
      </c>
      <c r="E2564" s="21">
        <v>-4.7706550415965499</v>
      </c>
      <c r="F2564" s="21">
        <v>-41.817300865850797</v>
      </c>
    </row>
    <row r="2565" spans="4:6" x14ac:dyDescent="0.25">
      <c r="D2565" t="s">
        <v>10079</v>
      </c>
      <c r="E2565" s="21">
        <v>-22.294055622940601</v>
      </c>
      <c r="F2565" s="21">
        <v>-48.559601233504303</v>
      </c>
    </row>
    <row r="2566" spans="4:6" x14ac:dyDescent="0.25">
      <c r="D2566" t="s">
        <v>10080</v>
      </c>
      <c r="E2566" s="21">
        <v>-12.652641180882799</v>
      </c>
      <c r="F2566" s="21">
        <v>-48.590988417334898</v>
      </c>
    </row>
    <row r="2567" spans="4:6" x14ac:dyDescent="0.25">
      <c r="D2567" t="s">
        <v>10081</v>
      </c>
      <c r="E2567" s="21">
        <v>-16.181516726723899</v>
      </c>
      <c r="F2567" s="21">
        <v>-50.954429767268699</v>
      </c>
    </row>
    <row r="2568" spans="4:6" x14ac:dyDescent="0.25">
      <c r="D2568" t="s">
        <v>10082</v>
      </c>
      <c r="E2568" s="21">
        <v>-15.338405166227499</v>
      </c>
      <c r="F2568" s="21">
        <v>-58.872831417919798</v>
      </c>
    </row>
    <row r="2569" spans="4:6" x14ac:dyDescent="0.25">
      <c r="D2569" t="s">
        <v>10083</v>
      </c>
      <c r="E2569" s="21">
        <v>-20.534327411710802</v>
      </c>
      <c r="F2569" s="21">
        <v>-43.989766698074099</v>
      </c>
    </row>
    <row r="2570" spans="4:6" x14ac:dyDescent="0.25">
      <c r="D2570" t="s">
        <v>10084</v>
      </c>
      <c r="E2570" s="21">
        <v>-17.083593877045399</v>
      </c>
      <c r="F2570" s="21">
        <v>-42.259287174883902</v>
      </c>
    </row>
    <row r="2571" spans="4:6" x14ac:dyDescent="0.25">
      <c r="D2571" t="s">
        <v>10085</v>
      </c>
      <c r="E2571" s="21">
        <v>-5.3695862715949598</v>
      </c>
      <c r="F2571" s="21">
        <v>-45.6360248431317</v>
      </c>
    </row>
    <row r="2572" spans="4:6" x14ac:dyDescent="0.25">
      <c r="D2572" t="s">
        <v>10086</v>
      </c>
      <c r="E2572" s="21">
        <v>-20.454706917665298</v>
      </c>
      <c r="F2572" s="21">
        <v>-42.665427168812897</v>
      </c>
    </row>
    <row r="2573" spans="4:6" x14ac:dyDescent="0.25">
      <c r="D2573" t="s">
        <v>10087</v>
      </c>
      <c r="E2573" s="21">
        <v>-10.013704599600199</v>
      </c>
      <c r="F2573" s="21">
        <v>-36.014528321623203</v>
      </c>
    </row>
    <row r="2574" spans="4:6" x14ac:dyDescent="0.25">
      <c r="D2574" t="s">
        <v>10088</v>
      </c>
      <c r="E2574" s="21">
        <v>-13.851341062367799</v>
      </c>
      <c r="F2574" s="21">
        <v>-40.088036466825997</v>
      </c>
    </row>
    <row r="2575" spans="4:6" x14ac:dyDescent="0.25">
      <c r="D2575" t="s">
        <v>10089</v>
      </c>
      <c r="E2575" s="21">
        <v>-17.2330561115328</v>
      </c>
      <c r="F2575" s="21">
        <v>-44.4374786468696</v>
      </c>
    </row>
    <row r="2576" spans="4:6" x14ac:dyDescent="0.25">
      <c r="D2576" t="s">
        <v>10090</v>
      </c>
      <c r="E2576" s="21">
        <v>-19.235993061705301</v>
      </c>
      <c r="F2576" s="21">
        <v>-44.027957803699302</v>
      </c>
    </row>
    <row r="2577" spans="4:6" x14ac:dyDescent="0.25">
      <c r="D2577" t="s">
        <v>10091</v>
      </c>
      <c r="E2577" s="21">
        <v>-16.437946098443302</v>
      </c>
      <c r="F2577" s="21">
        <v>-41.012060167308697</v>
      </c>
    </row>
    <row r="2578" spans="4:6" x14ac:dyDescent="0.25">
      <c r="D2578" t="s">
        <v>10092</v>
      </c>
      <c r="E2578" s="21">
        <v>-10.0762684509879</v>
      </c>
      <c r="F2578" s="21">
        <v>-38.3479981554269</v>
      </c>
    </row>
    <row r="2579" spans="4:6" x14ac:dyDescent="0.25">
      <c r="D2579" t="s">
        <v>10093</v>
      </c>
      <c r="E2579" s="21">
        <v>-6.5534679328440602</v>
      </c>
      <c r="F2579" s="21">
        <v>-37.805973557210997</v>
      </c>
    </row>
    <row r="2580" spans="4:6" x14ac:dyDescent="0.25">
      <c r="D2580" t="s">
        <v>10094</v>
      </c>
      <c r="E2580" s="21">
        <v>-20.3120336709427</v>
      </c>
      <c r="F2580" s="21">
        <v>-47.592231517894497</v>
      </c>
    </row>
    <row r="2581" spans="4:6" x14ac:dyDescent="0.25">
      <c r="D2581" t="s">
        <v>10095</v>
      </c>
      <c r="E2581" s="21">
        <v>-20.799840893552702</v>
      </c>
      <c r="F2581" s="21">
        <v>-41.395202830027102</v>
      </c>
    </row>
    <row r="2582" spans="4:6" x14ac:dyDescent="0.25">
      <c r="D2582" t="s">
        <v>10096</v>
      </c>
      <c r="E2582" s="21">
        <v>-7.0916935054589496</v>
      </c>
      <c r="F2582" s="21">
        <v>-43.5036676206945</v>
      </c>
    </row>
    <row r="2583" spans="4:6" x14ac:dyDescent="0.25">
      <c r="D2583" t="s">
        <v>10097</v>
      </c>
      <c r="E2583" s="21">
        <v>-21.989132609161</v>
      </c>
      <c r="F2583" s="21">
        <v>-45.291507454088098</v>
      </c>
    </row>
    <row r="2584" spans="4:6" x14ac:dyDescent="0.25">
      <c r="D2584" t="s">
        <v>10098</v>
      </c>
      <c r="E2584" s="21">
        <v>-24.3843808144387</v>
      </c>
      <c r="F2584" s="21">
        <v>-53.385365109627898</v>
      </c>
    </row>
    <row r="2585" spans="4:6" x14ac:dyDescent="0.25">
      <c r="D2585" t="s">
        <v>10099</v>
      </c>
      <c r="E2585" s="21">
        <v>-15.9562182337176</v>
      </c>
      <c r="F2585" s="21">
        <v>-49.375054959822897</v>
      </c>
    </row>
    <row r="2586" spans="4:6" x14ac:dyDescent="0.25">
      <c r="D2586" t="s">
        <v>10100</v>
      </c>
      <c r="E2586" s="21">
        <v>-2.7937012058094002</v>
      </c>
      <c r="F2586" s="21">
        <v>-40.513068186275703</v>
      </c>
    </row>
    <row r="2587" spans="4:6" x14ac:dyDescent="0.25">
      <c r="D2587" t="s">
        <v>10101</v>
      </c>
      <c r="E2587" s="21">
        <v>-10.8781502716645</v>
      </c>
      <c r="F2587" s="21">
        <v>-61.932607728010503</v>
      </c>
    </row>
    <row r="2588" spans="4:6" x14ac:dyDescent="0.25">
      <c r="D2588" t="s">
        <v>10102</v>
      </c>
      <c r="E2588" s="21">
        <v>-13.2540070959739</v>
      </c>
      <c r="F2588" s="21">
        <v>-39.5682118552783</v>
      </c>
    </row>
    <row r="2589" spans="4:6" x14ac:dyDescent="0.25">
      <c r="D2589" t="s">
        <v>10103</v>
      </c>
      <c r="E2589" s="21">
        <v>-14.0166782765825</v>
      </c>
      <c r="F2589" s="21">
        <v>-39.889731257633997</v>
      </c>
    </row>
    <row r="2590" spans="4:6" x14ac:dyDescent="0.25">
      <c r="D2590" t="s">
        <v>10104</v>
      </c>
      <c r="E2590" s="21">
        <v>-27.172579252252898</v>
      </c>
      <c r="F2590" s="21">
        <v>-51.511231911366004</v>
      </c>
    </row>
    <row r="2591" spans="4:6" x14ac:dyDescent="0.25">
      <c r="D2591" t="s">
        <v>10105</v>
      </c>
      <c r="E2591" s="21">
        <v>-16.6526540587761</v>
      </c>
      <c r="F2591" s="21">
        <v>-41.023216626878799</v>
      </c>
    </row>
    <row r="2592" spans="4:6" x14ac:dyDescent="0.25">
      <c r="D2592" t="s">
        <v>10106</v>
      </c>
      <c r="E2592" s="21">
        <v>-19.1733698593771</v>
      </c>
      <c r="F2592" s="21">
        <v>-42.677841359202503</v>
      </c>
    </row>
    <row r="2593" spans="4:6" x14ac:dyDescent="0.25">
      <c r="D2593" t="s">
        <v>10107</v>
      </c>
      <c r="E2593" s="21">
        <v>-22.927477266875599</v>
      </c>
      <c r="F2593" s="21">
        <v>-46.274512825585397</v>
      </c>
    </row>
    <row r="2594" spans="4:6" x14ac:dyDescent="0.25">
      <c r="D2594" t="s">
        <v>10108</v>
      </c>
      <c r="E2594" s="21">
        <v>-7.8606952394653904</v>
      </c>
      <c r="F2594" s="21">
        <v>-35.591147485895902</v>
      </c>
    </row>
    <row r="2595" spans="4:6" x14ac:dyDescent="0.25">
      <c r="D2595" t="s">
        <v>10109</v>
      </c>
      <c r="E2595" s="21">
        <v>-5.5391307251761397</v>
      </c>
      <c r="F2595" s="21">
        <v>-35.818559036933401</v>
      </c>
    </row>
    <row r="2596" spans="4:6" x14ac:dyDescent="0.25">
      <c r="D2596" t="s">
        <v>10110</v>
      </c>
      <c r="E2596" s="21">
        <v>-8.5123966912043301</v>
      </c>
      <c r="F2596" s="21">
        <v>-42.4152333752603</v>
      </c>
    </row>
    <row r="2597" spans="4:6" x14ac:dyDescent="0.25">
      <c r="D2597" t="s">
        <v>10111</v>
      </c>
      <c r="E2597" s="21">
        <v>-6.2725664708354802</v>
      </c>
      <c r="F2597" s="21">
        <v>-37.788854488087502</v>
      </c>
    </row>
    <row r="2598" spans="4:6" x14ac:dyDescent="0.25">
      <c r="D2598" t="s">
        <v>10112</v>
      </c>
      <c r="E2598" s="21">
        <v>-11.3490802748703</v>
      </c>
      <c r="F2598" s="21">
        <v>-41.655139220641097</v>
      </c>
    </row>
    <row r="2599" spans="4:6" x14ac:dyDescent="0.25">
      <c r="D2599" t="s">
        <v>10113</v>
      </c>
      <c r="E2599" s="21">
        <v>-5.4440317991087399</v>
      </c>
      <c r="F2599" s="21">
        <v>-47.406760539772399</v>
      </c>
    </row>
    <row r="2600" spans="4:6" x14ac:dyDescent="0.25">
      <c r="D2600" t="s">
        <v>10114</v>
      </c>
      <c r="E2600" s="21">
        <v>-19.8131203921726</v>
      </c>
      <c r="F2600" s="21">
        <v>-43.173828282597199</v>
      </c>
    </row>
    <row r="2601" spans="4:6" x14ac:dyDescent="0.25">
      <c r="D2601" t="s">
        <v>10115</v>
      </c>
      <c r="E2601" s="21">
        <v>-19.758186709755901</v>
      </c>
      <c r="F2601" s="21">
        <v>-40.3862961189255</v>
      </c>
    </row>
    <row r="2602" spans="4:6" x14ac:dyDescent="0.25">
      <c r="D2602" t="s">
        <v>10116</v>
      </c>
      <c r="E2602" s="21">
        <v>-7.1159291706114098</v>
      </c>
      <c r="F2602" s="21">
        <v>-34.8646960588407</v>
      </c>
    </row>
    <row r="2603" spans="4:6" x14ac:dyDescent="0.25">
      <c r="D2603" t="s">
        <v>10117</v>
      </c>
      <c r="E2603" s="21">
        <v>-17.741830450113302</v>
      </c>
      <c r="F2603" s="21">
        <v>-46.175965330633503</v>
      </c>
    </row>
    <row r="2604" spans="4:6" x14ac:dyDescent="0.25">
      <c r="D2604" t="s">
        <v>10118</v>
      </c>
      <c r="E2604" s="21">
        <v>-22.249990457187899</v>
      </c>
      <c r="F2604" s="21">
        <v>-50.767946510802602</v>
      </c>
    </row>
    <row r="2605" spans="4:6" x14ac:dyDescent="0.25">
      <c r="D2605" t="s">
        <v>10119</v>
      </c>
      <c r="E2605" s="21">
        <v>-17.7579953600892</v>
      </c>
      <c r="F2605" s="21">
        <v>-44.171957942637</v>
      </c>
    </row>
    <row r="2606" spans="4:6" x14ac:dyDescent="0.25">
      <c r="D2606" t="s">
        <v>10120</v>
      </c>
      <c r="E2606" s="21">
        <v>-9.1332365455804592</v>
      </c>
      <c r="F2606" s="21">
        <v>-35.747676572757101</v>
      </c>
    </row>
    <row r="2607" spans="4:6" x14ac:dyDescent="0.25">
      <c r="D2607" t="s">
        <v>10121</v>
      </c>
      <c r="E2607" s="21">
        <v>-8.6232386001463492</v>
      </c>
      <c r="F2607" s="21">
        <v>-35.529107539090099</v>
      </c>
    </row>
    <row r="2608" spans="4:6" x14ac:dyDescent="0.25">
      <c r="D2608" t="s">
        <v>10122</v>
      </c>
      <c r="E2608" s="21">
        <v>-3.50841506884109</v>
      </c>
      <c r="F2608" s="21">
        <v>-42.195353849465597</v>
      </c>
    </row>
    <row r="2609" spans="4:6" x14ac:dyDescent="0.25">
      <c r="D2609" t="s">
        <v>10123</v>
      </c>
      <c r="E2609" s="21">
        <v>-23.502971994761499</v>
      </c>
      <c r="F2609" s="21">
        <v>-49.923910220355999</v>
      </c>
    </row>
    <row r="2610" spans="4:6" x14ac:dyDescent="0.25">
      <c r="D2610" t="s">
        <v>10124</v>
      </c>
      <c r="E2610" s="21">
        <v>-3.4807919141839201</v>
      </c>
      <c r="F2610" s="21">
        <v>-42.425856429914198</v>
      </c>
    </row>
    <row r="2611" spans="4:6" x14ac:dyDescent="0.25">
      <c r="D2611" t="s">
        <v>10125</v>
      </c>
      <c r="E2611" s="21">
        <v>-28.643952168553199</v>
      </c>
      <c r="F2611" s="21">
        <v>-54.114597338494903</v>
      </c>
    </row>
    <row r="2612" spans="4:6" x14ac:dyDescent="0.25">
      <c r="D2612" t="s">
        <v>10126</v>
      </c>
      <c r="E2612" s="21">
        <v>-26.304977519186998</v>
      </c>
      <c r="F2612" s="21">
        <v>-48.849098216220803</v>
      </c>
    </row>
    <row r="2613" spans="4:6" x14ac:dyDescent="0.25">
      <c r="D2613" t="s">
        <v>10127</v>
      </c>
      <c r="E2613" s="21">
        <v>-15.8987283199833</v>
      </c>
      <c r="F2613" s="21">
        <v>-40.179013580453798</v>
      </c>
    </row>
    <row r="2614" spans="4:6" x14ac:dyDescent="0.25">
      <c r="D2614" t="s">
        <v>10128</v>
      </c>
      <c r="E2614" s="21">
        <v>-9.4313035931108509</v>
      </c>
      <c r="F2614" s="21">
        <v>-71.897881489010999</v>
      </c>
    </row>
    <row r="2615" spans="4:6" x14ac:dyDescent="0.25">
      <c r="D2615" t="s">
        <v>10129</v>
      </c>
      <c r="E2615" s="21">
        <v>-26.957047659146902</v>
      </c>
      <c r="F2615" s="21">
        <v>-49.629060831275702</v>
      </c>
    </row>
    <row r="2616" spans="4:6" x14ac:dyDescent="0.25">
      <c r="D2616" t="s">
        <v>10130</v>
      </c>
      <c r="E2616" s="21">
        <v>-21.055526121501799</v>
      </c>
      <c r="F2616" s="21">
        <v>-49.689644983382102</v>
      </c>
    </row>
    <row r="2617" spans="4:6" x14ac:dyDescent="0.25">
      <c r="D2617" t="s">
        <v>10131</v>
      </c>
      <c r="E2617" s="21">
        <v>-6.3113594193822502</v>
      </c>
      <c r="F2617" s="21">
        <v>-38.282589055294899</v>
      </c>
    </row>
    <row r="2618" spans="4:6" x14ac:dyDescent="0.25">
      <c r="D2618" t="s">
        <v>10132</v>
      </c>
      <c r="E2618" s="21">
        <v>-4.7518585559177398</v>
      </c>
      <c r="F2618" s="21">
        <v>-42.574926970021103</v>
      </c>
    </row>
    <row r="2619" spans="4:6" x14ac:dyDescent="0.25">
      <c r="D2619" t="s">
        <v>10133</v>
      </c>
      <c r="E2619" s="21">
        <v>-16.908618580935201</v>
      </c>
      <c r="F2619" s="21">
        <v>-42.6045979127612</v>
      </c>
    </row>
    <row r="2620" spans="4:6" x14ac:dyDescent="0.25">
      <c r="D2620" t="s">
        <v>10134</v>
      </c>
      <c r="E2620" s="21">
        <v>-18.219974302335402</v>
      </c>
      <c r="F2620" s="21">
        <v>-42.4950000612357</v>
      </c>
    </row>
    <row r="2621" spans="4:6" x14ac:dyDescent="0.25">
      <c r="D2621" t="s">
        <v>10135</v>
      </c>
      <c r="E2621" s="21">
        <v>-4.9865118313079098</v>
      </c>
      <c r="F2621" s="21">
        <v>-44.696189089682797</v>
      </c>
    </row>
    <row r="2622" spans="4:6" x14ac:dyDescent="0.25">
      <c r="D2622" t="s">
        <v>10136</v>
      </c>
      <c r="E2622" s="21">
        <v>-16.542159061867501</v>
      </c>
      <c r="F2622" s="21">
        <v>-42.5154099654061</v>
      </c>
    </row>
    <row r="2623" spans="4:6" x14ac:dyDescent="0.25">
      <c r="D2623" t="s">
        <v>10137</v>
      </c>
      <c r="E2623" s="21">
        <v>-17.807248465342699</v>
      </c>
      <c r="F2623" s="21">
        <v>-49.629133753902899</v>
      </c>
    </row>
    <row r="2624" spans="4:6" x14ac:dyDescent="0.25">
      <c r="D2624" t="s">
        <v>10138</v>
      </c>
      <c r="E2624" s="21">
        <v>-11.2535087178202</v>
      </c>
      <c r="F2624" s="21">
        <v>-57.508250171953399</v>
      </c>
    </row>
    <row r="2625" spans="4:6" x14ac:dyDescent="0.25">
      <c r="D2625" t="s">
        <v>10139</v>
      </c>
      <c r="E2625" s="21">
        <v>-7.1746279758745901</v>
      </c>
      <c r="F2625" s="21">
        <v>-35.574134538559903</v>
      </c>
    </row>
    <row r="2626" spans="4:6" x14ac:dyDescent="0.25">
      <c r="D2626" t="s">
        <v>10140</v>
      </c>
      <c r="E2626" s="21">
        <v>-8.1194592742920797</v>
      </c>
      <c r="F2626" s="21">
        <v>-49.096940354092602</v>
      </c>
    </row>
    <row r="2627" spans="4:6" x14ac:dyDescent="0.25">
      <c r="D2627" t="s">
        <v>10141</v>
      </c>
      <c r="E2627" s="21">
        <v>-19.955783034585998</v>
      </c>
      <c r="F2627" s="21">
        <v>-44.341288123161</v>
      </c>
    </row>
    <row r="2628" spans="4:6" x14ac:dyDescent="0.25">
      <c r="D2628" t="s">
        <v>10142</v>
      </c>
      <c r="E2628" s="21">
        <v>-7.0683508526801901</v>
      </c>
      <c r="F2628" s="21">
        <v>-36.579209205056799</v>
      </c>
    </row>
    <row r="2629" spans="4:6" x14ac:dyDescent="0.25">
      <c r="D2629" t="s">
        <v>10143</v>
      </c>
      <c r="E2629" s="21">
        <v>-9.4166460373387899</v>
      </c>
      <c r="F2629" s="21">
        <v>-40.503581155234798</v>
      </c>
    </row>
    <row r="2630" spans="4:6" x14ac:dyDescent="0.25">
      <c r="D2630" t="s">
        <v>10144</v>
      </c>
      <c r="E2630" s="21">
        <v>-7.2192884995217703</v>
      </c>
      <c r="F2630" s="21">
        <v>-39.316244165159603</v>
      </c>
    </row>
    <row r="2631" spans="4:6" x14ac:dyDescent="0.25">
      <c r="D2631" t="s">
        <v>10145</v>
      </c>
      <c r="E2631" s="21">
        <v>-5.1749925417122498</v>
      </c>
      <c r="F2631" s="21">
        <v>-41.697896258990703</v>
      </c>
    </row>
    <row r="2632" spans="4:6" x14ac:dyDescent="0.25">
      <c r="D2632" t="s">
        <v>10146</v>
      </c>
      <c r="E2632" s="21">
        <v>-6.5210936392125003</v>
      </c>
      <c r="F2632" s="21">
        <v>-39.524972748684597</v>
      </c>
    </row>
    <row r="2633" spans="4:6" x14ac:dyDescent="0.25">
      <c r="D2633" t="s">
        <v>10147</v>
      </c>
      <c r="E2633" s="21">
        <v>-8.70673943485607</v>
      </c>
      <c r="F2633" s="21">
        <v>-36.488866839021902</v>
      </c>
    </row>
    <row r="2634" spans="4:6" x14ac:dyDescent="0.25">
      <c r="D2634" t="s">
        <v>10148</v>
      </c>
      <c r="E2634" s="21">
        <v>-16.843279502085998</v>
      </c>
      <c r="F2634" s="21">
        <v>-40.159325287844801</v>
      </c>
    </row>
    <row r="2635" spans="4:6" x14ac:dyDescent="0.25">
      <c r="D2635" t="s">
        <v>10149</v>
      </c>
      <c r="E2635" s="21">
        <v>-6.0355123325512796</v>
      </c>
      <c r="F2635" s="21">
        <v>-37.020289469203497</v>
      </c>
    </row>
    <row r="2636" spans="4:6" x14ac:dyDescent="0.25">
      <c r="D2636" t="s">
        <v>10150</v>
      </c>
      <c r="E2636" s="21">
        <v>-11.4250235998849</v>
      </c>
      <c r="F2636" s="21">
        <v>-58.770541771668398</v>
      </c>
    </row>
    <row r="2637" spans="4:6" x14ac:dyDescent="0.25">
      <c r="D2637" t="s">
        <v>10151</v>
      </c>
      <c r="E2637" s="21">
        <v>-21.760001296208301</v>
      </c>
      <c r="F2637" s="21">
        <v>-43.340130181258203</v>
      </c>
    </row>
    <row r="2638" spans="4:6" x14ac:dyDescent="0.25">
      <c r="D2638" t="s">
        <v>10152</v>
      </c>
      <c r="E2638" s="21">
        <v>-10.327433835873499</v>
      </c>
      <c r="F2638" s="21">
        <v>-44.239066947286503</v>
      </c>
    </row>
    <row r="2639" spans="4:6" x14ac:dyDescent="0.25">
      <c r="D2639" t="s">
        <v>10153</v>
      </c>
      <c r="E2639" s="21">
        <v>-29.2303255303366</v>
      </c>
      <c r="F2639" s="21">
        <v>-53.677634272900299</v>
      </c>
    </row>
    <row r="2640" spans="4:6" x14ac:dyDescent="0.25">
      <c r="D2640" t="s">
        <v>10154</v>
      </c>
      <c r="E2640" s="21">
        <v>-22.0089904888838</v>
      </c>
      <c r="F2640" s="21">
        <v>-49.786948076460398</v>
      </c>
    </row>
    <row r="2641" spans="4:6" x14ac:dyDescent="0.25">
      <c r="D2641" t="s">
        <v>10155</v>
      </c>
      <c r="E2641" s="21">
        <v>-23.088835932253499</v>
      </c>
      <c r="F2641" s="21">
        <v>-47.787226495216601</v>
      </c>
    </row>
    <row r="2642" spans="4:6" x14ac:dyDescent="0.25">
      <c r="D2642" t="s">
        <v>10156</v>
      </c>
      <c r="E2642" s="21">
        <v>-1.8783236044157701</v>
      </c>
      <c r="F2642" s="21">
        <v>-46.0712898540636</v>
      </c>
    </row>
    <row r="2643" spans="4:6" x14ac:dyDescent="0.25">
      <c r="D2643" t="s">
        <v>10157</v>
      </c>
      <c r="E2643" s="21">
        <v>-6.99311164058778</v>
      </c>
      <c r="F2643" s="21">
        <v>-36.716896152127397</v>
      </c>
    </row>
    <row r="2644" spans="4:6" x14ac:dyDescent="0.25">
      <c r="D2644" t="s">
        <v>10158</v>
      </c>
      <c r="E2644" s="21">
        <v>-6.2706887863310898</v>
      </c>
      <c r="F2644" s="21">
        <v>-35.327266830835697</v>
      </c>
    </row>
    <row r="2645" spans="4:6" x14ac:dyDescent="0.25">
      <c r="D2645" t="s">
        <v>10158</v>
      </c>
      <c r="E2645" s="21">
        <v>-8.9333981268408795</v>
      </c>
      <c r="F2645" s="21">
        <v>-35.567219477771097</v>
      </c>
    </row>
    <row r="2646" spans="4:6" x14ac:dyDescent="0.25">
      <c r="D2646" t="s">
        <v>10159</v>
      </c>
      <c r="E2646" s="21">
        <v>-23.185695491956398</v>
      </c>
      <c r="F2646" s="21">
        <v>-46.897757818589803</v>
      </c>
    </row>
    <row r="2647" spans="4:6" x14ac:dyDescent="0.25">
      <c r="D2647" t="s">
        <v>10160</v>
      </c>
      <c r="E2647" s="21">
        <v>-23.436140402603002</v>
      </c>
      <c r="F2647" s="21">
        <v>-50.250001586908603</v>
      </c>
    </row>
    <row r="2648" spans="4:6" x14ac:dyDescent="0.25">
      <c r="D2648" t="s">
        <v>10161</v>
      </c>
      <c r="E2648" s="21">
        <v>-9.9073965522864196</v>
      </c>
      <c r="F2648" s="21">
        <v>-36.4806476788564</v>
      </c>
    </row>
    <row r="2649" spans="4:6" x14ac:dyDescent="0.25">
      <c r="D2649" t="s">
        <v>10162</v>
      </c>
      <c r="E2649" s="21">
        <v>-21.510809106757101</v>
      </c>
      <c r="F2649" s="21">
        <v>-51.434611122706599</v>
      </c>
    </row>
    <row r="2650" spans="4:6" x14ac:dyDescent="0.25">
      <c r="D2650" t="s">
        <v>10163</v>
      </c>
      <c r="E2650" s="21">
        <v>-8.7119739311019906</v>
      </c>
      <c r="F2650" s="21">
        <v>-36.418174672083097</v>
      </c>
    </row>
    <row r="2651" spans="4:6" x14ac:dyDescent="0.25">
      <c r="D2651" t="s">
        <v>10164</v>
      </c>
      <c r="E2651" s="21">
        <v>-26.3955069022267</v>
      </c>
      <c r="F2651" s="21">
        <v>-52.730214529225499</v>
      </c>
    </row>
    <row r="2652" spans="4:6" x14ac:dyDescent="0.25">
      <c r="D2652" t="s">
        <v>10165</v>
      </c>
      <c r="E2652" s="21">
        <v>-24.3209864150244</v>
      </c>
      <c r="F2652" s="21">
        <v>-47.634950524066703</v>
      </c>
    </row>
    <row r="2653" spans="4:6" x14ac:dyDescent="0.25">
      <c r="D2653" t="s">
        <v>10166</v>
      </c>
      <c r="E2653" s="21">
        <v>-23.924860240276299</v>
      </c>
      <c r="F2653" s="21">
        <v>-47.0657352017016</v>
      </c>
    </row>
    <row r="2654" spans="4:6" x14ac:dyDescent="0.25">
      <c r="D2654" t="s">
        <v>10167</v>
      </c>
      <c r="E2654" s="21">
        <v>-16.847783533881898</v>
      </c>
      <c r="F2654" s="21">
        <v>-43.586818956839899</v>
      </c>
    </row>
    <row r="2655" spans="4:6" x14ac:dyDescent="0.25">
      <c r="D2655" t="s">
        <v>10168</v>
      </c>
      <c r="E2655" s="21">
        <v>-24.421330486683399</v>
      </c>
      <c r="F2655" s="21">
        <v>-52.8417859638474</v>
      </c>
    </row>
    <row r="2656" spans="4:6" x14ac:dyDescent="0.25">
      <c r="D2656" t="s">
        <v>10169</v>
      </c>
      <c r="E2656" s="21">
        <v>-9.2253501356048702</v>
      </c>
      <c r="F2656" s="21">
        <v>-43.130304986352598</v>
      </c>
    </row>
    <row r="2657" spans="4:6" x14ac:dyDescent="0.25">
      <c r="D2657" t="s">
        <v>10169</v>
      </c>
      <c r="E2657" s="21">
        <v>-8.7075640622182799</v>
      </c>
      <c r="F2657" s="21">
        <v>-36.1350367509664</v>
      </c>
    </row>
    <row r="2658" spans="4:6" x14ac:dyDescent="0.25">
      <c r="D2658" t="s">
        <v>10170</v>
      </c>
      <c r="E2658" s="21">
        <v>-7.3586627195676604</v>
      </c>
      <c r="F2658" s="21">
        <v>-35.238673295589201</v>
      </c>
    </row>
    <row r="2659" spans="4:6" x14ac:dyDescent="0.25">
      <c r="D2659" t="s">
        <v>10171</v>
      </c>
      <c r="E2659" s="21">
        <v>-7.5383248915134997</v>
      </c>
      <c r="F2659" s="21">
        <v>-37.820189536286399</v>
      </c>
    </row>
    <row r="2660" spans="4:6" x14ac:dyDescent="0.25">
      <c r="D2660" t="s">
        <v>10172</v>
      </c>
      <c r="E2660" s="21">
        <v>-3.4847666503368102</v>
      </c>
      <c r="F2660" s="21">
        <v>-66.072260243047893</v>
      </c>
    </row>
    <row r="2661" spans="4:6" x14ac:dyDescent="0.25">
      <c r="D2661" t="s">
        <v>10173</v>
      </c>
      <c r="E2661" s="21">
        <v>-21.249782141779001</v>
      </c>
      <c r="F2661" s="21">
        <v>-46.573933202645797</v>
      </c>
    </row>
    <row r="2662" spans="4:6" x14ac:dyDescent="0.25">
      <c r="D2662" t="s">
        <v>10174</v>
      </c>
      <c r="E2662" s="21">
        <v>-10.3187866377821</v>
      </c>
      <c r="F2662" s="21">
        <v>-58.371551927696999</v>
      </c>
    </row>
    <row r="2663" spans="4:6" x14ac:dyDescent="0.25">
      <c r="D2663" t="s">
        <v>10175</v>
      </c>
      <c r="E2663" s="21">
        <v>-2.1638532577393299</v>
      </c>
      <c r="F2663" s="21">
        <v>-56.089323230355497</v>
      </c>
    </row>
    <row r="2664" spans="4:6" x14ac:dyDescent="0.25">
      <c r="D2664" t="s">
        <v>10176</v>
      </c>
      <c r="E2664" s="21">
        <v>-16.0538173313168</v>
      </c>
      <c r="F2664" s="21">
        <v>-54.8873673282854</v>
      </c>
    </row>
    <row r="2665" spans="4:6" x14ac:dyDescent="0.25">
      <c r="D2665" t="s">
        <v>10177</v>
      </c>
      <c r="E2665" s="21">
        <v>-11.0435203197222</v>
      </c>
      <c r="F2665" s="21">
        <v>-41.970577038046898</v>
      </c>
    </row>
    <row r="2666" spans="4:6" x14ac:dyDescent="0.25">
      <c r="D2666" t="s">
        <v>10177</v>
      </c>
      <c r="E2666" s="21">
        <v>-15.866321370707</v>
      </c>
      <c r="F2666" s="21">
        <v>-50.867224914672001</v>
      </c>
    </row>
    <row r="2667" spans="4:6" x14ac:dyDescent="0.25">
      <c r="D2667" t="s">
        <v>10177</v>
      </c>
      <c r="E2667" s="21">
        <v>-23.622394736085901</v>
      </c>
      <c r="F2667" s="21">
        <v>-52.469746990286303</v>
      </c>
    </row>
    <row r="2668" spans="4:6" x14ac:dyDescent="0.25">
      <c r="D2668" t="s">
        <v>10178</v>
      </c>
      <c r="E2668" s="21">
        <v>-15.187971305025799</v>
      </c>
      <c r="F2668" s="21">
        <v>-39.494110062998097</v>
      </c>
    </row>
    <row r="2669" spans="4:6" x14ac:dyDescent="0.25">
      <c r="D2669" t="s">
        <v>10179</v>
      </c>
      <c r="E2669" s="21">
        <v>-13.515978439921801</v>
      </c>
      <c r="F2669" s="21">
        <v>-41.591622310024597</v>
      </c>
    </row>
    <row r="2670" spans="4:6" x14ac:dyDescent="0.25">
      <c r="D2670" t="s">
        <v>10180</v>
      </c>
      <c r="E2670" s="21">
        <v>-2.7490365928476899</v>
      </c>
      <c r="F2670" s="21">
        <v>-66.769561497221702</v>
      </c>
    </row>
    <row r="2671" spans="4:6" x14ac:dyDescent="0.25">
      <c r="D2671" t="s">
        <v>10181</v>
      </c>
      <c r="E2671" s="21">
        <v>-22.860092983169601</v>
      </c>
      <c r="F2671" s="21">
        <v>-54.606567115894798</v>
      </c>
    </row>
    <row r="2672" spans="4:6" x14ac:dyDescent="0.25">
      <c r="D2672" t="s">
        <v>10182</v>
      </c>
      <c r="E2672" s="21">
        <v>-14.2666872049237</v>
      </c>
      <c r="F2672" s="21">
        <v>-44.1600173465376</v>
      </c>
    </row>
    <row r="2673" spans="4:6" x14ac:dyDescent="0.25">
      <c r="D2673" t="s">
        <v>10183</v>
      </c>
      <c r="E2673" s="21">
        <v>-23.819301455825201</v>
      </c>
      <c r="F2673" s="21">
        <v>-51.669141733863498</v>
      </c>
    </row>
    <row r="2674" spans="4:6" x14ac:dyDescent="0.25">
      <c r="D2674" t="s">
        <v>10184</v>
      </c>
      <c r="E2674" s="21">
        <v>-7.26452819844343</v>
      </c>
      <c r="F2674" s="21">
        <v>-64.795228154838597</v>
      </c>
    </row>
    <row r="2675" spans="4:6" x14ac:dyDescent="0.25">
      <c r="D2675" t="s">
        <v>10185</v>
      </c>
      <c r="E2675" s="21">
        <v>-27.258415270680601</v>
      </c>
      <c r="F2675" s="21">
        <v>-51.558104551062101</v>
      </c>
    </row>
    <row r="2676" spans="4:6" x14ac:dyDescent="0.25">
      <c r="D2676" t="s">
        <v>10186</v>
      </c>
      <c r="E2676" s="21">
        <v>-17.628354142490199</v>
      </c>
      <c r="F2676" s="21">
        <v>-41.749174609947602</v>
      </c>
    </row>
    <row r="2677" spans="4:6" x14ac:dyDescent="0.25">
      <c r="D2677" t="s">
        <v>10187</v>
      </c>
      <c r="E2677" s="21">
        <v>-19.009333257135999</v>
      </c>
      <c r="F2677" s="21">
        <v>-57.597717999847099</v>
      </c>
    </row>
    <row r="2678" spans="4:6" x14ac:dyDescent="0.25">
      <c r="D2678" t="s">
        <v>10188</v>
      </c>
      <c r="E2678" s="21">
        <v>-13.6560340434062</v>
      </c>
      <c r="F2678" s="21">
        <v>-40.212423243823501</v>
      </c>
    </row>
    <row r="2679" spans="4:6" x14ac:dyDescent="0.25">
      <c r="D2679" t="s">
        <v>10189</v>
      </c>
      <c r="E2679" s="21">
        <v>-18.176378776951999</v>
      </c>
      <c r="F2679" s="21">
        <v>-46.806729308019598</v>
      </c>
    </row>
    <row r="2680" spans="4:6" x14ac:dyDescent="0.25">
      <c r="D2680" t="s">
        <v>10190</v>
      </c>
      <c r="E2680" s="21">
        <v>-10.9140682328323</v>
      </c>
      <c r="F2680" s="21">
        <v>-37.669259392224497</v>
      </c>
    </row>
    <row r="2681" spans="4:6" x14ac:dyDescent="0.25">
      <c r="D2681" t="s">
        <v>10191</v>
      </c>
      <c r="E2681" s="21">
        <v>-27.815445277288699</v>
      </c>
      <c r="F2681" s="21">
        <v>-50.326300792118801</v>
      </c>
    </row>
    <row r="2682" spans="4:6" x14ac:dyDescent="0.25">
      <c r="D2682" t="s">
        <v>10192</v>
      </c>
      <c r="E2682" s="21">
        <v>-4.5585792084574503</v>
      </c>
      <c r="F2682" s="21">
        <v>-45.134710385643501</v>
      </c>
    </row>
    <row r="2683" spans="4:6" x14ac:dyDescent="0.25">
      <c r="D2683" t="s">
        <v>10193</v>
      </c>
      <c r="E2683" s="21">
        <v>-4.6077118380528104</v>
      </c>
      <c r="F2683" s="21">
        <v>-45.056644268664499</v>
      </c>
    </row>
    <row r="2684" spans="4:6" x14ac:dyDescent="0.25">
      <c r="D2684" t="s">
        <v>10194</v>
      </c>
      <c r="E2684" s="21">
        <v>-4.6121335380403901</v>
      </c>
      <c r="F2684" s="21">
        <v>-44.980119732820299</v>
      </c>
    </row>
    <row r="2685" spans="4:6" x14ac:dyDescent="0.25">
      <c r="D2685" t="s">
        <v>10195</v>
      </c>
      <c r="E2685" s="21">
        <v>-3.9470057604466602</v>
      </c>
      <c r="F2685" s="21">
        <v>-44.8263524324624</v>
      </c>
    </row>
    <row r="2686" spans="4:6" x14ac:dyDescent="0.25">
      <c r="D2686" t="s">
        <v>10196</v>
      </c>
      <c r="E2686" s="21">
        <v>-6.5920668671445002</v>
      </c>
      <c r="F2686" s="21">
        <v>-37.915612663222902</v>
      </c>
    </row>
    <row r="2687" spans="4:6" x14ac:dyDescent="0.25">
      <c r="D2687" t="s">
        <v>10197</v>
      </c>
      <c r="E2687" s="21">
        <v>-4.51193079582767</v>
      </c>
      <c r="F2687" s="21">
        <v>-42.617865072755997</v>
      </c>
    </row>
    <row r="2688" spans="4:6" x14ac:dyDescent="0.25">
      <c r="D2688" t="s">
        <v>10198</v>
      </c>
      <c r="E2688" s="21">
        <v>-29.489292149348401</v>
      </c>
      <c r="F2688" s="21">
        <v>-53.013897608691003</v>
      </c>
    </row>
    <row r="2689" spans="4:6" x14ac:dyDescent="0.25">
      <c r="D2689" t="s">
        <v>10199</v>
      </c>
      <c r="E2689" s="21">
        <v>-9.8293931603265907</v>
      </c>
      <c r="F2689" s="21">
        <v>-36.740095016606503</v>
      </c>
    </row>
    <row r="2690" spans="4:6" x14ac:dyDescent="0.25">
      <c r="D2690" t="s">
        <v>10200</v>
      </c>
      <c r="E2690" s="21">
        <v>-10.787562182859199</v>
      </c>
      <c r="F2690" s="21">
        <v>-49.621291831361802</v>
      </c>
    </row>
    <row r="2691" spans="4:6" x14ac:dyDescent="0.25">
      <c r="D2691" t="s">
        <v>10201</v>
      </c>
      <c r="E2691" s="21">
        <v>-20.024198207979801</v>
      </c>
      <c r="F2691" s="21">
        <v>-45.5405311317448</v>
      </c>
    </row>
    <row r="2692" spans="4:6" x14ac:dyDescent="0.25">
      <c r="D2692" t="s">
        <v>10202</v>
      </c>
      <c r="E2692" s="21">
        <v>-6.3916110404847997</v>
      </c>
      <c r="F2692" s="21">
        <v>-35.597345568785002</v>
      </c>
    </row>
    <row r="2693" spans="4:6" x14ac:dyDescent="0.25">
      <c r="D2693" t="s">
        <v>10203</v>
      </c>
      <c r="E2693" s="21">
        <v>-6.6725464338650804</v>
      </c>
      <c r="F2693" s="21">
        <v>-35.370932035113903</v>
      </c>
    </row>
    <row r="2694" spans="4:6" x14ac:dyDescent="0.25">
      <c r="D2694" t="s">
        <v>10204</v>
      </c>
      <c r="E2694" s="21">
        <v>-6.15571861806984</v>
      </c>
      <c r="F2694" s="21">
        <v>-35.4377821880433</v>
      </c>
    </row>
    <row r="2695" spans="4:6" x14ac:dyDescent="0.25">
      <c r="D2695" t="s">
        <v>10205</v>
      </c>
      <c r="E2695" s="21">
        <v>-4.3934239588104296</v>
      </c>
      <c r="F2695" s="21">
        <v>-41.599316133478702</v>
      </c>
    </row>
    <row r="2696" spans="4:6" x14ac:dyDescent="0.25">
      <c r="D2696" t="s">
        <v>10206</v>
      </c>
      <c r="E2696" s="21">
        <v>-6.0039379892226501</v>
      </c>
      <c r="F2696" s="21">
        <v>-35.871206165755801</v>
      </c>
    </row>
    <row r="2697" spans="4:6" x14ac:dyDescent="0.25">
      <c r="D2697" t="s">
        <v>10207</v>
      </c>
      <c r="E2697" s="21">
        <v>-8.4768816606903101</v>
      </c>
      <c r="F2697" s="21">
        <v>-41.537616481990497</v>
      </c>
    </row>
    <row r="2698" spans="4:6" x14ac:dyDescent="0.25">
      <c r="D2698" t="s">
        <v>10208</v>
      </c>
      <c r="E2698" s="21">
        <v>-7.8442579152901297</v>
      </c>
      <c r="F2698" s="21">
        <v>-35.311074343185197</v>
      </c>
    </row>
    <row r="2699" spans="4:6" x14ac:dyDescent="0.25">
      <c r="D2699" t="s">
        <v>10209</v>
      </c>
      <c r="E2699" s="21">
        <v>-6.0476641797953796</v>
      </c>
      <c r="F2699" s="21">
        <v>-43.527807474899198</v>
      </c>
    </row>
    <row r="2700" spans="4:6" x14ac:dyDescent="0.25">
      <c r="D2700" t="s">
        <v>10210</v>
      </c>
      <c r="E2700" s="21">
        <v>-9.1260989189519499</v>
      </c>
      <c r="F2700" s="21">
        <v>-36.458673832503003</v>
      </c>
    </row>
    <row r="2701" spans="4:6" x14ac:dyDescent="0.25">
      <c r="D2701" t="s">
        <v>10211</v>
      </c>
      <c r="E2701" s="21">
        <v>-5.4135398875302201</v>
      </c>
      <c r="F2701" s="21">
        <v>-42.646991546500701</v>
      </c>
    </row>
    <row r="2702" spans="4:6" x14ac:dyDescent="0.25">
      <c r="D2702" t="s">
        <v>10212</v>
      </c>
      <c r="E2702" s="21">
        <v>-6.5210358667149801</v>
      </c>
      <c r="F2702" s="21">
        <v>-41.572724091482797</v>
      </c>
    </row>
    <row r="2703" spans="4:6" x14ac:dyDescent="0.25">
      <c r="D2703" t="s">
        <v>10213</v>
      </c>
      <c r="E2703" s="21">
        <v>-10.296328226267701</v>
      </c>
      <c r="F2703" s="21">
        <v>-47.565275700143999</v>
      </c>
    </row>
    <row r="2704" spans="4:6" x14ac:dyDescent="0.25">
      <c r="D2704" t="s">
        <v>10214</v>
      </c>
      <c r="E2704" s="21">
        <v>-8.6606335408882504</v>
      </c>
      <c r="F2704" s="21">
        <v>-35.904272356073797</v>
      </c>
    </row>
    <row r="2705" spans="4:6" x14ac:dyDescent="0.25">
      <c r="D2705" t="s">
        <v>10215</v>
      </c>
      <c r="E2705" s="21">
        <v>-16.982492588007101</v>
      </c>
      <c r="F2705" s="21">
        <v>-44.579141100230302</v>
      </c>
    </row>
    <row r="2706" spans="4:6" x14ac:dyDescent="0.25">
      <c r="D2706" t="s">
        <v>10216</v>
      </c>
      <c r="E2706" s="21">
        <v>-28.5688064092672</v>
      </c>
      <c r="F2706" s="21">
        <v>-52.862869346791904</v>
      </c>
    </row>
    <row r="2707" spans="4:6" x14ac:dyDescent="0.25">
      <c r="D2707" t="s">
        <v>10217</v>
      </c>
      <c r="E2707" s="21">
        <v>-20.914334607069701</v>
      </c>
      <c r="F2707" s="21">
        <v>-44.080091260485602</v>
      </c>
    </row>
    <row r="2708" spans="4:6" x14ac:dyDescent="0.25">
      <c r="D2708" t="s">
        <v>10218</v>
      </c>
      <c r="E2708" s="21">
        <v>-18.771952815912901</v>
      </c>
      <c r="F2708" s="21">
        <v>-46.401620968936001</v>
      </c>
    </row>
    <row r="2709" spans="4:6" x14ac:dyDescent="0.25">
      <c r="D2709" t="s">
        <v>10219</v>
      </c>
      <c r="E2709" s="21">
        <v>-8.9946399581893797</v>
      </c>
      <c r="F2709" s="21">
        <v>-40.270205426115801</v>
      </c>
    </row>
    <row r="2710" spans="4:6" x14ac:dyDescent="0.25">
      <c r="D2710" t="s">
        <v>10219</v>
      </c>
      <c r="E2710" s="21">
        <v>-17.8435675971729</v>
      </c>
      <c r="F2710" s="21">
        <v>-46.518704810945401</v>
      </c>
    </row>
    <row r="2711" spans="4:6" x14ac:dyDescent="0.25">
      <c r="D2711" t="s">
        <v>10220</v>
      </c>
      <c r="E2711" s="21">
        <v>-4.9893294744230596</v>
      </c>
      <c r="F2711" s="21">
        <v>-45.381968514540603</v>
      </c>
    </row>
    <row r="2712" spans="4:6" x14ac:dyDescent="0.25">
      <c r="D2712" t="s">
        <v>10221</v>
      </c>
      <c r="E2712" s="21">
        <v>-6.0937980924727402</v>
      </c>
      <c r="F2712" s="21">
        <v>-36.470568813461398</v>
      </c>
    </row>
    <row r="2713" spans="4:6" x14ac:dyDescent="0.25">
      <c r="D2713" t="s">
        <v>10222</v>
      </c>
      <c r="E2713" s="21">
        <v>-14.0340430228236</v>
      </c>
      <c r="F2713" s="21">
        <v>-42.141380496180403</v>
      </c>
    </row>
    <row r="2714" spans="4:6" x14ac:dyDescent="0.25">
      <c r="D2714" t="s">
        <v>10223</v>
      </c>
      <c r="E2714" s="21">
        <v>-6.1212253236848797</v>
      </c>
      <c r="F2714" s="21">
        <v>-35.475927171015599</v>
      </c>
    </row>
    <row r="2715" spans="4:6" x14ac:dyDescent="0.25">
      <c r="D2715" t="s">
        <v>10224</v>
      </c>
      <c r="E2715" s="21">
        <v>-19.185566951952001</v>
      </c>
      <c r="F2715" s="21">
        <v>-51.399750749393903</v>
      </c>
    </row>
    <row r="2716" spans="4:6" x14ac:dyDescent="0.25">
      <c r="D2716" t="s">
        <v>10224</v>
      </c>
      <c r="E2716" s="21">
        <v>-19.6269924300673</v>
      </c>
      <c r="F2716" s="21">
        <v>-43.889957919439802</v>
      </c>
    </row>
    <row r="2717" spans="4:6" x14ac:dyDescent="0.25">
      <c r="D2717" t="s">
        <v>10225</v>
      </c>
      <c r="E2717" s="21">
        <v>-7.1558357569797701</v>
      </c>
      <c r="F2717" s="21">
        <v>-35.854535809393099</v>
      </c>
    </row>
    <row r="2718" spans="4:6" x14ac:dyDescent="0.25">
      <c r="D2718" t="s">
        <v>10226</v>
      </c>
      <c r="E2718" s="21">
        <v>-28.2098111566266</v>
      </c>
      <c r="F2718" s="21">
        <v>-51.525263217084401</v>
      </c>
    </row>
    <row r="2719" spans="4:6" x14ac:dyDescent="0.25">
      <c r="D2719" t="s">
        <v>10227</v>
      </c>
      <c r="E2719" s="21">
        <v>-29.2231390372371</v>
      </c>
      <c r="F2719" s="21">
        <v>-52.771983234798697</v>
      </c>
    </row>
    <row r="2720" spans="4:6" x14ac:dyDescent="0.25">
      <c r="D2720" t="s">
        <v>10228</v>
      </c>
      <c r="E2720" s="21">
        <v>-23.085102432932601</v>
      </c>
      <c r="F2720" s="21">
        <v>-45.194802835463499</v>
      </c>
    </row>
    <row r="2721" spans="4:6" x14ac:dyDescent="0.25">
      <c r="D2721" t="s">
        <v>10229</v>
      </c>
      <c r="E2721" s="21">
        <v>-5.8315964817819204</v>
      </c>
      <c r="F2721" s="21">
        <v>-42.633759917282298</v>
      </c>
    </row>
    <row r="2722" spans="4:6" x14ac:dyDescent="0.25">
      <c r="D2722" t="s">
        <v>10230</v>
      </c>
      <c r="E2722" s="21">
        <v>-28.484772544997099</v>
      </c>
      <c r="F2722" s="21">
        <v>-48.7776651118579</v>
      </c>
    </row>
    <row r="2723" spans="4:6" x14ac:dyDescent="0.25">
      <c r="D2723" t="s">
        <v>10231</v>
      </c>
      <c r="E2723" s="21">
        <v>-22.548578032572099</v>
      </c>
      <c r="F2723" s="21">
        <v>-55.150610957847803</v>
      </c>
    </row>
    <row r="2724" spans="4:6" x14ac:dyDescent="0.25">
      <c r="D2724" t="s">
        <v>10232</v>
      </c>
      <c r="E2724" s="21">
        <v>-13.1677774485567</v>
      </c>
      <c r="F2724" s="21">
        <v>-39.4215907510725</v>
      </c>
    </row>
    <row r="2725" spans="4:6" x14ac:dyDescent="0.25">
      <c r="D2725" t="s">
        <v>10233</v>
      </c>
      <c r="E2725" s="21">
        <v>-21.209554927907401</v>
      </c>
      <c r="F2725" s="21">
        <v>-42.127478115644998</v>
      </c>
    </row>
    <row r="2726" spans="4:6" x14ac:dyDescent="0.25">
      <c r="D2726" t="s">
        <v>10234</v>
      </c>
      <c r="E2726" s="21">
        <v>-9.7503786769822707</v>
      </c>
      <c r="F2726" s="21">
        <v>-48.356864159381701</v>
      </c>
    </row>
    <row r="2727" spans="4:6" x14ac:dyDescent="0.25">
      <c r="D2727" t="s">
        <v>10234</v>
      </c>
      <c r="E2727" s="21">
        <v>-29.459562797373401</v>
      </c>
      <c r="F2727" s="21">
        <v>-51.964883457740299</v>
      </c>
    </row>
    <row r="2728" spans="4:6" x14ac:dyDescent="0.25">
      <c r="D2728" t="s">
        <v>10235</v>
      </c>
      <c r="E2728" s="21">
        <v>-27.6917798031925</v>
      </c>
      <c r="F2728" s="21">
        <v>-53.182267522156103</v>
      </c>
    </row>
    <row r="2729" spans="4:6" x14ac:dyDescent="0.25">
      <c r="D2729" t="s">
        <v>10236</v>
      </c>
      <c r="E2729" s="21">
        <v>-26.8580843059332</v>
      </c>
      <c r="F2729" s="21">
        <v>-52.565231313536202</v>
      </c>
    </row>
    <row r="2730" spans="4:6" x14ac:dyDescent="0.25">
      <c r="D2730" t="s">
        <v>10237</v>
      </c>
      <c r="E2730" s="21">
        <v>-6.1898954542864102</v>
      </c>
      <c r="F2730" s="21">
        <v>-47.037328076411903</v>
      </c>
    </row>
    <row r="2731" spans="4:6" x14ac:dyDescent="0.25">
      <c r="D2731" t="s">
        <v>10238</v>
      </c>
      <c r="E2731" s="21">
        <v>-17.6061114265976</v>
      </c>
      <c r="F2731" s="21">
        <v>-40.338647765158903</v>
      </c>
    </row>
    <row r="2732" spans="4:6" x14ac:dyDescent="0.25">
      <c r="D2732" t="s">
        <v>10239</v>
      </c>
      <c r="E2732" s="21">
        <v>-12.355609109659801</v>
      </c>
      <c r="F2732" s="21">
        <v>-40.903432634763703</v>
      </c>
    </row>
    <row r="2733" spans="4:6" x14ac:dyDescent="0.25">
      <c r="D2733" t="s">
        <v>10240</v>
      </c>
      <c r="E2733" s="21">
        <v>-8.6603965900826001</v>
      </c>
      <c r="F2733" s="21">
        <v>-36.323029514056699</v>
      </c>
    </row>
    <row r="2734" spans="4:6" x14ac:dyDescent="0.25">
      <c r="D2734" t="s">
        <v>10241</v>
      </c>
      <c r="E2734" s="21">
        <v>-13.4667369433323</v>
      </c>
      <c r="F2734" s="21">
        <v>-40.220761874194999</v>
      </c>
    </row>
    <row r="2735" spans="4:6" x14ac:dyDescent="0.25">
      <c r="D2735" t="s">
        <v>10242</v>
      </c>
      <c r="E2735" s="21">
        <v>-5.7016017850087204</v>
      </c>
      <c r="F2735" s="21">
        <v>-36.247546332834197</v>
      </c>
    </row>
    <row r="2736" spans="4:6" x14ac:dyDescent="0.25">
      <c r="D2736" t="s">
        <v>10243</v>
      </c>
      <c r="E2736" s="21">
        <v>-6.1498416476940401</v>
      </c>
      <c r="F2736" s="21">
        <v>-36.117384253050602</v>
      </c>
    </row>
    <row r="2737" spans="4:6" x14ac:dyDescent="0.25">
      <c r="D2737" t="s">
        <v>10244</v>
      </c>
      <c r="E2737" s="21">
        <v>-20.154419882629899</v>
      </c>
      <c r="F2737" s="21">
        <v>-41.623172999029698</v>
      </c>
    </row>
    <row r="2738" spans="4:6" x14ac:dyDescent="0.25">
      <c r="D2738" t="s">
        <v>10245</v>
      </c>
      <c r="E2738" s="21">
        <v>-11.7734566908031</v>
      </c>
      <c r="F2738" s="21">
        <v>-38.887330172938299</v>
      </c>
    </row>
    <row r="2739" spans="4:6" x14ac:dyDescent="0.25">
      <c r="D2739" t="s">
        <v>10246</v>
      </c>
      <c r="E2739" s="21">
        <v>-21.967565398994001</v>
      </c>
      <c r="F2739" s="21">
        <v>-45.350207800475403</v>
      </c>
    </row>
    <row r="2740" spans="4:6" x14ac:dyDescent="0.25">
      <c r="D2740" t="s">
        <v>10247</v>
      </c>
      <c r="E2740" s="21">
        <v>-15.3186454299786</v>
      </c>
      <c r="F2740" s="21">
        <v>-58.004940254546597</v>
      </c>
    </row>
    <row r="2741" spans="4:6" x14ac:dyDescent="0.25">
      <c r="D2741" t="s">
        <v>10248</v>
      </c>
      <c r="E2741" s="21">
        <v>-20.790476475840201</v>
      </c>
      <c r="F2741" s="21">
        <v>-43.470984681189101</v>
      </c>
    </row>
    <row r="2742" spans="4:6" x14ac:dyDescent="0.25">
      <c r="D2742" t="s">
        <v>10249</v>
      </c>
      <c r="E2742" s="21">
        <v>-7.2628013761878796</v>
      </c>
      <c r="F2742" s="21">
        <v>-43.931627977174102</v>
      </c>
    </row>
    <row r="2743" spans="4:6" x14ac:dyDescent="0.25">
      <c r="D2743" t="s">
        <v>10250</v>
      </c>
      <c r="E2743" s="21">
        <v>-25.7675667001878</v>
      </c>
      <c r="F2743" s="21">
        <v>-49.717204022285003</v>
      </c>
    </row>
    <row r="2744" spans="4:6" x14ac:dyDescent="0.25">
      <c r="D2744" t="s">
        <v>10251</v>
      </c>
      <c r="E2744" s="21">
        <v>-11.385534263494201</v>
      </c>
      <c r="F2744" s="21">
        <v>-41.828956464535402</v>
      </c>
    </row>
    <row r="2745" spans="4:6" x14ac:dyDescent="0.25">
      <c r="D2745" t="s">
        <v>10252</v>
      </c>
      <c r="E2745" s="21">
        <v>-19.899877975083701</v>
      </c>
      <c r="F2745" s="21">
        <v>-41.062491367129098</v>
      </c>
    </row>
    <row r="2746" spans="4:6" x14ac:dyDescent="0.25">
      <c r="D2746" t="s">
        <v>10253</v>
      </c>
      <c r="E2746" s="21">
        <v>-21.371959791606301</v>
      </c>
      <c r="F2746" s="21">
        <v>-42.473515006658097</v>
      </c>
    </row>
    <row r="2747" spans="4:6" x14ac:dyDescent="0.25">
      <c r="D2747" t="s">
        <v>10253</v>
      </c>
      <c r="E2747" s="21">
        <v>-24.886619594971499</v>
      </c>
      <c r="F2747" s="21">
        <v>-52.470482336511601</v>
      </c>
    </row>
    <row r="2748" spans="4:6" x14ac:dyDescent="0.25">
      <c r="D2748" t="s">
        <v>10254</v>
      </c>
      <c r="E2748" s="21">
        <v>-0.83785686328490205</v>
      </c>
      <c r="F2748" s="21">
        <v>-52.522679408423897</v>
      </c>
    </row>
    <row r="2749" spans="4:6" x14ac:dyDescent="0.25">
      <c r="D2749" t="s">
        <v>10255</v>
      </c>
      <c r="E2749" s="21">
        <v>-23.0510386910879</v>
      </c>
      <c r="F2749" s="21">
        <v>-47.837954719044802</v>
      </c>
    </row>
    <row r="2750" spans="4:6" x14ac:dyDescent="0.25">
      <c r="D2750" t="s">
        <v>10256</v>
      </c>
      <c r="E2750" s="21">
        <v>-10.804766523642799</v>
      </c>
      <c r="F2750" s="21">
        <v>-37.167081585971999</v>
      </c>
    </row>
    <row r="2751" spans="4:6" x14ac:dyDescent="0.25">
      <c r="D2751" t="s">
        <v>10257</v>
      </c>
      <c r="E2751" s="21">
        <v>-25.408139887981001</v>
      </c>
      <c r="F2751" s="21">
        <v>-52.4112968510752</v>
      </c>
    </row>
    <row r="2752" spans="4:6" x14ac:dyDescent="0.25">
      <c r="D2752" t="s">
        <v>10258</v>
      </c>
      <c r="E2752" s="21">
        <v>-17.886995250470601</v>
      </c>
      <c r="F2752" s="21">
        <v>-44.577957281021099</v>
      </c>
    </row>
    <row r="2753" spans="4:6" x14ac:dyDescent="0.25">
      <c r="D2753" t="s">
        <v>10259</v>
      </c>
      <c r="E2753" s="21">
        <v>-6.5064456943144799</v>
      </c>
      <c r="F2753" s="21">
        <v>-38.174510399690199</v>
      </c>
    </row>
    <row r="2754" spans="4:6" x14ac:dyDescent="0.25">
      <c r="D2754" t="s">
        <v>10260</v>
      </c>
      <c r="E2754" s="21">
        <v>-27.217774901512801</v>
      </c>
      <c r="F2754" s="21">
        <v>-49.733551522785902</v>
      </c>
    </row>
    <row r="2755" spans="4:6" x14ac:dyDescent="0.25">
      <c r="D2755" t="s">
        <v>10261</v>
      </c>
      <c r="E2755" s="21">
        <v>-12.8982504018716</v>
      </c>
      <c r="F2755" s="21">
        <v>-38.321326434612502</v>
      </c>
    </row>
    <row r="2756" spans="4:6" x14ac:dyDescent="0.25">
      <c r="D2756" t="s">
        <v>12919</v>
      </c>
      <c r="E2756" s="21">
        <v>-28.386382741250198</v>
      </c>
      <c r="F2756" s="21">
        <v>-49.403915234520099</v>
      </c>
    </row>
    <row r="2757" spans="4:6" x14ac:dyDescent="0.25">
      <c r="D2757" t="s">
        <v>10262</v>
      </c>
      <c r="E2757" s="21">
        <v>-12.787520551110401</v>
      </c>
      <c r="F2757" s="21">
        <v>-46.508013319976399</v>
      </c>
    </row>
    <row r="2758" spans="4:6" x14ac:dyDescent="0.25">
      <c r="D2758" t="s">
        <v>10263</v>
      </c>
      <c r="E2758" s="21">
        <v>-21.1679005821081</v>
      </c>
      <c r="F2758" s="21">
        <v>-51.039937551189603</v>
      </c>
    </row>
    <row r="2759" spans="4:6" x14ac:dyDescent="0.25">
      <c r="D2759" t="s">
        <v>10264</v>
      </c>
      <c r="E2759" s="21">
        <v>-21.248477745114499</v>
      </c>
      <c r="F2759" s="21">
        <v>-45.001330499715699</v>
      </c>
    </row>
    <row r="2760" spans="4:6" x14ac:dyDescent="0.25">
      <c r="D2760" t="s">
        <v>10265</v>
      </c>
      <c r="E2760" s="21">
        <v>-6.7452156558306298</v>
      </c>
      <c r="F2760" s="21">
        <v>-38.970936230884</v>
      </c>
    </row>
    <row r="2761" spans="4:6" x14ac:dyDescent="0.25">
      <c r="D2761" t="s">
        <v>10266</v>
      </c>
      <c r="E2761" s="21">
        <v>-30.806039034796701</v>
      </c>
      <c r="F2761" s="21">
        <v>-53.896278125273199</v>
      </c>
    </row>
    <row r="2762" spans="4:6" x14ac:dyDescent="0.25">
      <c r="D2762" t="s">
        <v>10267</v>
      </c>
      <c r="E2762" s="21">
        <v>-22.570527466176301</v>
      </c>
      <c r="F2762" s="21">
        <v>-44.902743349339502</v>
      </c>
    </row>
    <row r="2763" spans="4:6" x14ac:dyDescent="0.25">
      <c r="D2763" t="s">
        <v>10268</v>
      </c>
      <c r="E2763" s="21">
        <v>-19.7163459039594</v>
      </c>
      <c r="F2763" s="21">
        <v>-45.0245268655516</v>
      </c>
    </row>
    <row r="2764" spans="4:6" x14ac:dyDescent="0.25">
      <c r="D2764" t="s">
        <v>10269</v>
      </c>
      <c r="E2764" s="21">
        <v>-26.928463324933499</v>
      </c>
      <c r="F2764" s="21">
        <v>-50.692546690448999</v>
      </c>
    </row>
    <row r="2765" spans="4:6" x14ac:dyDescent="0.25">
      <c r="D2765" t="s">
        <v>10270</v>
      </c>
      <c r="E2765" s="21">
        <v>-22.1813302012755</v>
      </c>
      <c r="F2765" s="21">
        <v>-47.384509170619502</v>
      </c>
    </row>
    <row r="2766" spans="4:6" x14ac:dyDescent="0.25">
      <c r="D2766" t="s">
        <v>10271</v>
      </c>
      <c r="E2766" s="21">
        <v>-17.081412263481202</v>
      </c>
      <c r="F2766" s="21">
        <v>-42.691937894945298</v>
      </c>
    </row>
    <row r="2767" spans="4:6" x14ac:dyDescent="0.25">
      <c r="D2767" t="s">
        <v>10272</v>
      </c>
      <c r="E2767" s="21">
        <v>-12.562604188934699</v>
      </c>
      <c r="F2767" s="21">
        <v>-41.3901002599398</v>
      </c>
    </row>
    <row r="2768" spans="4:6" x14ac:dyDescent="0.25">
      <c r="D2768" t="s">
        <v>10273</v>
      </c>
      <c r="E2768" s="21">
        <v>-22.6031639092528</v>
      </c>
      <c r="F2768" s="21">
        <v>-48.804093732250998</v>
      </c>
    </row>
    <row r="2769" spans="4:6" x14ac:dyDescent="0.25">
      <c r="D2769" t="s">
        <v>10274</v>
      </c>
      <c r="E2769" s="21">
        <v>-27.508604927575899</v>
      </c>
      <c r="F2769" s="21">
        <v>-49.279295623417703</v>
      </c>
    </row>
    <row r="2770" spans="4:6" x14ac:dyDescent="0.25">
      <c r="D2770" t="s">
        <v>10275</v>
      </c>
      <c r="E2770" s="21">
        <v>-21.530112008531699</v>
      </c>
      <c r="F2770" s="21">
        <v>-42.642488613814798</v>
      </c>
    </row>
    <row r="2771" spans="4:6" x14ac:dyDescent="0.25">
      <c r="D2771" t="s">
        <v>10276</v>
      </c>
      <c r="E2771" s="21">
        <v>-16.619499158521499</v>
      </c>
      <c r="F2771" s="21">
        <v>-48.743150420180001</v>
      </c>
    </row>
    <row r="2772" spans="4:6" x14ac:dyDescent="0.25">
      <c r="D2772" t="s">
        <v>10277</v>
      </c>
      <c r="E2772" s="21">
        <v>-23.079989258763099</v>
      </c>
      <c r="F2772" s="21">
        <v>-50.750946212681299</v>
      </c>
    </row>
    <row r="2773" spans="4:6" x14ac:dyDescent="0.25">
      <c r="D2773" t="s">
        <v>10278</v>
      </c>
      <c r="E2773" s="21">
        <v>-27.601428998679602</v>
      </c>
      <c r="F2773" s="21">
        <v>-53.075785488304</v>
      </c>
    </row>
    <row r="2774" spans="4:6" x14ac:dyDescent="0.25">
      <c r="D2774" t="s">
        <v>10279</v>
      </c>
      <c r="E2774" s="21">
        <v>-22.027971002763302</v>
      </c>
      <c r="F2774" s="21">
        <v>-44.321130809477502</v>
      </c>
    </row>
    <row r="2775" spans="4:6" x14ac:dyDescent="0.25">
      <c r="D2775" t="s">
        <v>10280</v>
      </c>
      <c r="E2775" s="21">
        <v>-14.6819695858191</v>
      </c>
      <c r="F2775" s="21">
        <v>-42.505297483037801</v>
      </c>
    </row>
    <row r="2776" spans="4:6" x14ac:dyDescent="0.25">
      <c r="D2776" t="s">
        <v>10281</v>
      </c>
      <c r="E2776" s="21">
        <v>-24.110437203744802</v>
      </c>
      <c r="F2776" s="21">
        <v>-51.6510625946595</v>
      </c>
    </row>
    <row r="2777" spans="4:6" x14ac:dyDescent="0.25">
      <c r="D2777" t="s">
        <v>10282</v>
      </c>
      <c r="E2777" s="21">
        <v>-4.5187732541890799</v>
      </c>
      <c r="F2777" s="21">
        <v>-44.4649783485687</v>
      </c>
    </row>
    <row r="2778" spans="4:6" x14ac:dyDescent="0.25">
      <c r="D2778" t="s">
        <v>10283</v>
      </c>
      <c r="E2778" s="21">
        <v>-21.8390775530921</v>
      </c>
      <c r="F2778" s="21">
        <v>-43.793786601001997</v>
      </c>
    </row>
    <row r="2779" spans="4:6" x14ac:dyDescent="0.25">
      <c r="D2779" t="s">
        <v>10284</v>
      </c>
      <c r="E2779" s="21">
        <v>-22.5665243557659</v>
      </c>
      <c r="F2779" s="21">
        <v>-47.3973883591472</v>
      </c>
    </row>
    <row r="2780" spans="4:6" x14ac:dyDescent="0.25">
      <c r="D2780" t="s">
        <v>10285</v>
      </c>
      <c r="E2780" s="21">
        <v>-19.551669389484701</v>
      </c>
      <c r="F2780" s="21">
        <v>-50.581902560722</v>
      </c>
    </row>
    <row r="2781" spans="4:6" x14ac:dyDescent="0.25">
      <c r="D2781" t="s">
        <v>10286</v>
      </c>
      <c r="E2781" s="21">
        <v>-7.8797537243003504</v>
      </c>
      <c r="F2781" s="21">
        <v>-35.446137614958303</v>
      </c>
    </row>
    <row r="2782" spans="4:6" x14ac:dyDescent="0.25">
      <c r="D2782" t="s">
        <v>10287</v>
      </c>
      <c r="E2782" s="21">
        <v>-9.7407188010211705</v>
      </c>
      <c r="F2782" s="21">
        <v>-36.503428646238298</v>
      </c>
    </row>
    <row r="2783" spans="4:6" x14ac:dyDescent="0.25">
      <c r="D2783" t="s">
        <v>10288</v>
      </c>
      <c r="E2783" s="21">
        <v>-1.8958429444476801</v>
      </c>
      <c r="F2783" s="21">
        <v>-49.382135495839499</v>
      </c>
    </row>
    <row r="2784" spans="4:6" x14ac:dyDescent="0.25">
      <c r="D2784" t="s">
        <v>10289</v>
      </c>
      <c r="E2784" s="21">
        <v>-5.1443261867506997</v>
      </c>
      <c r="F2784" s="21">
        <v>-38.085003009886996</v>
      </c>
    </row>
    <row r="2785" spans="4:6" x14ac:dyDescent="0.25">
      <c r="D2785" t="s">
        <v>10290</v>
      </c>
      <c r="E2785" s="21">
        <v>-25.2600800641756</v>
      </c>
      <c r="F2785" s="21">
        <v>-53.573747383266799</v>
      </c>
    </row>
    <row r="2786" spans="4:6" x14ac:dyDescent="0.25">
      <c r="D2786" t="s">
        <v>10291</v>
      </c>
      <c r="E2786" s="21">
        <v>-22.523038072816899</v>
      </c>
      <c r="F2786" s="21">
        <v>-46.650431216887299</v>
      </c>
    </row>
    <row r="2787" spans="4:6" x14ac:dyDescent="0.25">
      <c r="D2787" t="s">
        <v>10292</v>
      </c>
      <c r="E2787" s="21">
        <v>-27.054944255051801</v>
      </c>
      <c r="F2787" s="21">
        <v>-52.069401986715199</v>
      </c>
    </row>
    <row r="2788" spans="4:6" x14ac:dyDescent="0.25">
      <c r="D2788" t="s">
        <v>10293</v>
      </c>
      <c r="E2788" s="21">
        <v>-29.595004595872599</v>
      </c>
      <c r="F2788" s="21">
        <v>-51.2088332994892</v>
      </c>
    </row>
    <row r="2789" spans="4:6" x14ac:dyDescent="0.25">
      <c r="D2789" t="s">
        <v>10294</v>
      </c>
      <c r="E2789" s="21">
        <v>-29.468408417956699</v>
      </c>
      <c r="F2789" s="21">
        <v>-51.200748519720499</v>
      </c>
    </row>
    <row r="2790" spans="4:6" x14ac:dyDescent="0.25">
      <c r="D2790" t="s">
        <v>10295</v>
      </c>
      <c r="E2790" s="21">
        <v>-19.395120798731998</v>
      </c>
      <c r="F2790" s="21">
        <v>-40.064618986119001</v>
      </c>
    </row>
    <row r="2791" spans="4:6" x14ac:dyDescent="0.25">
      <c r="D2791" t="s">
        <v>10296</v>
      </c>
      <c r="E2791" s="21">
        <v>-21.672285800135501</v>
      </c>
      <c r="F2791" s="21">
        <v>-49.752969113303401</v>
      </c>
    </row>
    <row r="2792" spans="4:6" x14ac:dyDescent="0.25">
      <c r="D2792" t="s">
        <v>10297</v>
      </c>
      <c r="E2792" s="21">
        <v>-7.3758128110213201</v>
      </c>
      <c r="F2792" s="21">
        <v>-36.946269257765799</v>
      </c>
    </row>
    <row r="2793" spans="4:6" x14ac:dyDescent="0.25">
      <c r="D2793" t="s">
        <v>10298</v>
      </c>
      <c r="E2793" s="21">
        <v>-13.6392522641034</v>
      </c>
      <c r="F2793" s="21">
        <v>-41.839500274534103</v>
      </c>
    </row>
    <row r="2794" spans="4:6" x14ac:dyDescent="0.25">
      <c r="D2794" t="s">
        <v>10299</v>
      </c>
      <c r="E2794" s="21">
        <v>-9.5954138245975198</v>
      </c>
      <c r="F2794" s="21">
        <v>-46.673147278515899</v>
      </c>
    </row>
    <row r="2795" spans="4:6" x14ac:dyDescent="0.25">
      <c r="D2795" t="s">
        <v>10300</v>
      </c>
      <c r="E2795" s="21">
        <v>-22.923654224497099</v>
      </c>
      <c r="F2795" s="21">
        <v>-53.136654717510197</v>
      </c>
    </row>
    <row r="2796" spans="4:6" x14ac:dyDescent="0.25">
      <c r="D2796" t="s">
        <v>10301</v>
      </c>
      <c r="E2796" s="21">
        <v>-23.006245675029501</v>
      </c>
      <c r="F2796" s="21">
        <v>-51.952850838086398</v>
      </c>
    </row>
    <row r="2797" spans="4:6" x14ac:dyDescent="0.25">
      <c r="D2797" t="s">
        <v>10302</v>
      </c>
      <c r="E2797" s="21">
        <v>-6.6165072016895099</v>
      </c>
      <c r="F2797" s="21">
        <v>-35.4407120036987</v>
      </c>
    </row>
    <row r="2798" spans="4:6" x14ac:dyDescent="0.25">
      <c r="D2798" t="s">
        <v>10303</v>
      </c>
      <c r="E2798" s="21">
        <v>-23.304441563168599</v>
      </c>
      <c r="F2798" s="21">
        <v>-51.169527954165197</v>
      </c>
    </row>
    <row r="2799" spans="4:6" x14ac:dyDescent="0.25">
      <c r="D2799" t="s">
        <v>10304</v>
      </c>
      <c r="E2799" s="21">
        <v>-15.9017512321507</v>
      </c>
      <c r="F2799" s="21">
        <v>-44.306402110201297</v>
      </c>
    </row>
    <row r="2800" spans="4:6" x14ac:dyDescent="0.25">
      <c r="D2800" t="s">
        <v>10305</v>
      </c>
      <c r="E2800" s="21">
        <v>-27.1688384062743</v>
      </c>
      <c r="F2800" s="21">
        <v>-49.5354800197495</v>
      </c>
    </row>
    <row r="2801" spans="4:6" x14ac:dyDescent="0.25">
      <c r="D2801" t="s">
        <v>10306</v>
      </c>
      <c r="E2801" s="21">
        <v>-22.733860480022301</v>
      </c>
      <c r="F2801" s="21">
        <v>-45.120066318303699</v>
      </c>
    </row>
    <row r="2802" spans="4:6" x14ac:dyDescent="0.25">
      <c r="D2802" t="s">
        <v>10307</v>
      </c>
      <c r="E2802" s="21">
        <v>-7.0864136249793104</v>
      </c>
      <c r="F2802" s="21">
        <v>-45.138907814902602</v>
      </c>
    </row>
    <row r="2803" spans="4:6" x14ac:dyDescent="0.25">
      <c r="D2803" t="s">
        <v>10307</v>
      </c>
      <c r="E2803" s="21">
        <v>-23.270478935159598</v>
      </c>
      <c r="F2803" s="21">
        <v>-57.340500733648703</v>
      </c>
    </row>
    <row r="2804" spans="4:6" x14ac:dyDescent="0.25">
      <c r="D2804" t="s">
        <v>10307</v>
      </c>
      <c r="E2804" s="21">
        <v>-15.2850218124889</v>
      </c>
      <c r="F2804" s="21">
        <v>-64.734765951506404</v>
      </c>
    </row>
    <row r="2805" spans="4:6" x14ac:dyDescent="0.25">
      <c r="D2805" t="s">
        <v>10308</v>
      </c>
      <c r="E2805" s="21">
        <v>-20.966487549525599</v>
      </c>
      <c r="F2805" s="21">
        <v>-50.226689113189501</v>
      </c>
    </row>
    <row r="2806" spans="4:6" x14ac:dyDescent="0.25">
      <c r="D2806" t="s">
        <v>10309</v>
      </c>
      <c r="E2806" s="21">
        <v>-23.086049061797901</v>
      </c>
      <c r="F2806" s="21">
        <v>-46.948768867911902</v>
      </c>
    </row>
    <row r="2807" spans="4:6" x14ac:dyDescent="0.25">
      <c r="D2807" t="s">
        <v>10310</v>
      </c>
      <c r="E2807" s="21">
        <v>-13.0717182891202</v>
      </c>
      <c r="F2807" s="21">
        <v>-55.913520229251098</v>
      </c>
    </row>
    <row r="2808" spans="4:6" x14ac:dyDescent="0.25">
      <c r="D2808" t="s">
        <v>10311</v>
      </c>
      <c r="E2808" s="21">
        <v>-21.718665732831099</v>
      </c>
      <c r="F2808" s="21">
        <v>-51.021933190143699</v>
      </c>
    </row>
    <row r="2809" spans="4:6" x14ac:dyDescent="0.25">
      <c r="D2809" t="s">
        <v>10312</v>
      </c>
      <c r="E2809" s="21">
        <v>-6.9002414322816898</v>
      </c>
      <c r="F2809" s="21">
        <v>-34.876405653060999</v>
      </c>
    </row>
    <row r="2810" spans="4:6" x14ac:dyDescent="0.25">
      <c r="D2810" t="s">
        <v>10313</v>
      </c>
      <c r="E2810" s="21">
        <v>-22.429886570399599</v>
      </c>
      <c r="F2810" s="21">
        <v>-49.522416851762401</v>
      </c>
    </row>
    <row r="2811" spans="4:6" x14ac:dyDescent="0.25">
      <c r="D2811" t="s">
        <v>10314</v>
      </c>
      <c r="E2811" s="21">
        <v>-6.1056590473520203</v>
      </c>
      <c r="F2811" s="21">
        <v>-37.813673524766799</v>
      </c>
    </row>
    <row r="2812" spans="4:6" x14ac:dyDescent="0.25">
      <c r="D2812" t="s">
        <v>10315</v>
      </c>
      <c r="E2812" s="21">
        <v>-21.551095454984999</v>
      </c>
      <c r="F2812" s="21">
        <v>-47.701238510985</v>
      </c>
    </row>
    <row r="2813" spans="4:6" x14ac:dyDescent="0.25">
      <c r="D2813" t="s">
        <v>10316</v>
      </c>
      <c r="E2813" s="21">
        <v>-2.88476945475534</v>
      </c>
      <c r="F2813" s="21">
        <v>-41.664476095620302</v>
      </c>
    </row>
    <row r="2814" spans="4:6" x14ac:dyDescent="0.25">
      <c r="D2814" t="s">
        <v>10317</v>
      </c>
      <c r="E2814" s="21">
        <v>-1.33042167228802</v>
      </c>
      <c r="F2814" s="21">
        <v>-45.898360029215397</v>
      </c>
    </row>
    <row r="2815" spans="4:6" x14ac:dyDescent="0.25">
      <c r="D2815" t="s">
        <v>10318</v>
      </c>
      <c r="E2815" s="21">
        <v>-12.0870303949524</v>
      </c>
      <c r="F2815" s="21">
        <v>-45.796616221293597</v>
      </c>
    </row>
    <row r="2816" spans="4:6" x14ac:dyDescent="0.25">
      <c r="D2816" t="s">
        <v>10319</v>
      </c>
      <c r="E2816" s="21">
        <v>-6.4062959424856603</v>
      </c>
      <c r="F2816" s="21">
        <v>-38.390177881950798</v>
      </c>
    </row>
    <row r="2817" spans="4:6" x14ac:dyDescent="0.25">
      <c r="D2817" t="s">
        <v>10320</v>
      </c>
      <c r="E2817" s="21">
        <v>-20.447232066581599</v>
      </c>
      <c r="F2817" s="21">
        <v>-42.098001091306102</v>
      </c>
    </row>
    <row r="2818" spans="4:6" x14ac:dyDescent="0.25">
      <c r="D2818" t="s">
        <v>10321</v>
      </c>
      <c r="E2818" s="21">
        <v>-16.117076070798401</v>
      </c>
      <c r="F2818" s="21">
        <v>-44.585710077417602</v>
      </c>
    </row>
    <row r="2819" spans="4:6" x14ac:dyDescent="0.25">
      <c r="D2819" t="s">
        <v>10322</v>
      </c>
      <c r="E2819" s="21">
        <v>-26.715617225835</v>
      </c>
      <c r="F2819" s="21">
        <v>-48.932665284109703</v>
      </c>
    </row>
    <row r="2820" spans="4:6" x14ac:dyDescent="0.25">
      <c r="D2820" t="s">
        <v>10323</v>
      </c>
      <c r="E2820" s="21">
        <v>-24.285749843359898</v>
      </c>
      <c r="F2820" s="21">
        <v>-52.269460005573002</v>
      </c>
    </row>
    <row r="2821" spans="4:6" x14ac:dyDescent="0.25">
      <c r="D2821" t="s">
        <v>10324</v>
      </c>
      <c r="E2821" s="21">
        <v>-21.675991141655299</v>
      </c>
      <c r="F2821" s="21">
        <v>-50.326947384237698</v>
      </c>
    </row>
    <row r="2822" spans="4:6" x14ac:dyDescent="0.25">
      <c r="D2822" t="s">
        <v>10325</v>
      </c>
      <c r="E2822" s="21">
        <v>-21.514961892725399</v>
      </c>
      <c r="F2822" s="21">
        <v>-44.903765516427796</v>
      </c>
    </row>
    <row r="2823" spans="4:6" x14ac:dyDescent="0.25">
      <c r="D2823" t="s">
        <v>10326</v>
      </c>
      <c r="E2823" s="21">
        <v>-24.082521893064499</v>
      </c>
      <c r="F2823" s="21">
        <v>-51.737217034784301</v>
      </c>
    </row>
    <row r="2824" spans="4:6" x14ac:dyDescent="0.25">
      <c r="D2824" t="s">
        <v>10327</v>
      </c>
      <c r="E2824" s="21">
        <v>-22.4150577666631</v>
      </c>
      <c r="F2824" s="21">
        <v>-49.818435697078101</v>
      </c>
    </row>
    <row r="2825" spans="4:6" x14ac:dyDescent="0.25">
      <c r="D2825" t="s">
        <v>10328</v>
      </c>
      <c r="E2825" s="21">
        <v>-22.755450831922001</v>
      </c>
      <c r="F2825" s="21">
        <v>-51.660514255763403</v>
      </c>
    </row>
    <row r="2826" spans="4:6" x14ac:dyDescent="0.25">
      <c r="D2826" t="s">
        <v>10329</v>
      </c>
      <c r="E2826" s="21">
        <v>-22.338844064853902</v>
      </c>
      <c r="F2826" s="21">
        <v>-50.394427112656501</v>
      </c>
    </row>
    <row r="2827" spans="4:6" x14ac:dyDescent="0.25">
      <c r="D2827" t="s">
        <v>10330</v>
      </c>
      <c r="E2827" s="21">
        <v>-19.791554066708301</v>
      </c>
      <c r="F2827" s="21">
        <v>-45.679826515286301</v>
      </c>
    </row>
    <row r="2828" spans="4:6" x14ac:dyDescent="0.25">
      <c r="D2828" t="s">
        <v>10331</v>
      </c>
      <c r="E2828" s="21">
        <v>-27.1308373050177</v>
      </c>
      <c r="F2828" s="21">
        <v>-51.468664474588699</v>
      </c>
    </row>
    <row r="2829" spans="4:6" x14ac:dyDescent="0.25">
      <c r="D2829" t="s">
        <v>10332</v>
      </c>
      <c r="E2829" s="21">
        <v>-16.253451245747499</v>
      </c>
      <c r="F2829" s="21">
        <v>-47.9503896801873</v>
      </c>
    </row>
    <row r="2830" spans="4:6" x14ac:dyDescent="0.25">
      <c r="D2830" t="s">
        <v>10333</v>
      </c>
      <c r="E2830" s="21">
        <v>-3.4617197043944801</v>
      </c>
      <c r="F2830" s="21">
        <v>-42.372137189582197</v>
      </c>
    </row>
    <row r="2831" spans="4:6" x14ac:dyDescent="0.25">
      <c r="D2831" t="s">
        <v>10334</v>
      </c>
      <c r="E2831" s="21">
        <v>-6.1921437104864303</v>
      </c>
      <c r="F2831" s="21">
        <v>-47.856195990677698</v>
      </c>
    </row>
    <row r="2832" spans="4:6" x14ac:dyDescent="0.25">
      <c r="D2832" t="s">
        <v>10335</v>
      </c>
      <c r="E2832" s="21">
        <v>-22.377294006185299</v>
      </c>
      <c r="F2832" s="21">
        <v>-41.7851895556933</v>
      </c>
    </row>
    <row r="2833" spans="4:6" x14ac:dyDescent="0.25">
      <c r="D2833" t="s">
        <v>10336</v>
      </c>
      <c r="E2833" s="21">
        <v>-5.8572295848461504</v>
      </c>
      <c r="F2833" s="21">
        <v>-35.353482017878697</v>
      </c>
    </row>
    <row r="2834" spans="4:6" x14ac:dyDescent="0.25">
      <c r="D2834" t="s">
        <v>10337</v>
      </c>
      <c r="E2834" s="21">
        <v>-12.1376364789781</v>
      </c>
      <c r="F2834" s="21">
        <v>-40.360269539811902</v>
      </c>
    </row>
    <row r="2835" spans="4:6" x14ac:dyDescent="0.25">
      <c r="D2835" t="s">
        <v>10338</v>
      </c>
      <c r="E2835" s="21">
        <v>-29.144946968273299</v>
      </c>
      <c r="F2835" s="21">
        <v>-56.067924298350697</v>
      </c>
    </row>
    <row r="2836" spans="4:6" x14ac:dyDescent="0.25">
      <c r="D2836" t="s">
        <v>10339</v>
      </c>
      <c r="E2836" s="21">
        <v>-10.6665498380921</v>
      </c>
      <c r="F2836" s="21">
        <v>-37.5414491479332</v>
      </c>
    </row>
    <row r="2837" spans="4:6" x14ac:dyDescent="0.25">
      <c r="D2837" t="s">
        <v>10340</v>
      </c>
      <c r="E2837" s="21">
        <v>3.4192803998318901E-2</v>
      </c>
      <c r="F2837" s="21">
        <v>-51.0701803536002</v>
      </c>
    </row>
    <row r="2838" spans="4:6" x14ac:dyDescent="0.25">
      <c r="D2838" t="s">
        <v>10341</v>
      </c>
      <c r="E2838" s="21">
        <v>-7.5544234533150396</v>
      </c>
      <c r="F2838" s="21">
        <v>-35.450029847454999</v>
      </c>
    </row>
    <row r="2839" spans="4:6" x14ac:dyDescent="0.25">
      <c r="D2839" t="s">
        <v>10342</v>
      </c>
      <c r="E2839" s="21">
        <v>-15.5650239624874</v>
      </c>
      <c r="F2839" s="21">
        <v>-40.421225464411101</v>
      </c>
    </row>
    <row r="2840" spans="4:6" x14ac:dyDescent="0.25">
      <c r="D2840" t="s">
        <v>10343</v>
      </c>
      <c r="E2840" s="21">
        <v>-22.500690849454401</v>
      </c>
      <c r="F2840" s="21">
        <v>-48.710638821469402</v>
      </c>
    </row>
    <row r="2841" spans="4:6" x14ac:dyDescent="0.25">
      <c r="D2841" t="s">
        <v>10344</v>
      </c>
      <c r="E2841" s="21">
        <v>-5.1130263715382398</v>
      </c>
      <c r="F2841" s="21">
        <v>-36.634517613450797</v>
      </c>
    </row>
    <row r="2842" spans="4:6" x14ac:dyDescent="0.25">
      <c r="D2842" t="s">
        <v>10345</v>
      </c>
      <c r="E2842" s="21">
        <v>-20.8059922919741</v>
      </c>
      <c r="F2842" s="21">
        <v>-49.9639482345179</v>
      </c>
    </row>
    <row r="2843" spans="4:6" x14ac:dyDescent="0.25">
      <c r="D2843" t="s">
        <v>10346</v>
      </c>
      <c r="E2843" s="21">
        <v>-13.019046408854299</v>
      </c>
      <c r="F2843" s="21">
        <v>-42.694864533533902</v>
      </c>
    </row>
    <row r="2844" spans="4:6" x14ac:dyDescent="0.25">
      <c r="D2844" t="s">
        <v>10347</v>
      </c>
      <c r="E2844" s="21">
        <v>-20.145993318609499</v>
      </c>
      <c r="F2844" s="21">
        <v>-50.193948114001003</v>
      </c>
    </row>
    <row r="2845" spans="4:6" x14ac:dyDescent="0.25">
      <c r="D2845" t="s">
        <v>10348</v>
      </c>
      <c r="E2845" s="21">
        <v>-9.6668546054789992</v>
      </c>
      <c r="F2845" s="21">
        <v>-35.7355523147179</v>
      </c>
    </row>
    <row r="2846" spans="4:6" x14ac:dyDescent="0.25">
      <c r="D2846" t="s">
        <v>10349</v>
      </c>
      <c r="E2846" s="21">
        <v>-17.0727404593299</v>
      </c>
      <c r="F2846" s="21">
        <v>-40.724818245891001</v>
      </c>
    </row>
    <row r="2847" spans="4:6" x14ac:dyDescent="0.25">
      <c r="D2847" t="s">
        <v>10350</v>
      </c>
      <c r="E2847" s="21">
        <v>-27.5671435114254</v>
      </c>
      <c r="F2847" s="21">
        <v>-51.667251486434502</v>
      </c>
    </row>
    <row r="2848" spans="4:6" x14ac:dyDescent="0.25">
      <c r="D2848" t="s">
        <v>10351</v>
      </c>
      <c r="E2848" s="21">
        <v>-9.4274747576325009</v>
      </c>
      <c r="F2848" s="21">
        <v>-61.997591748354601</v>
      </c>
    </row>
    <row r="2849" spans="4:6" x14ac:dyDescent="0.25">
      <c r="D2849" t="s">
        <v>10352</v>
      </c>
      <c r="E2849" s="21">
        <v>-21.6782320900017</v>
      </c>
      <c r="F2849" s="21">
        <v>-45.922243939347702</v>
      </c>
    </row>
    <row r="2850" spans="4:6" x14ac:dyDescent="0.25">
      <c r="D2850" t="s">
        <v>10353</v>
      </c>
      <c r="E2850" s="21">
        <v>-7.6850719939247396</v>
      </c>
      <c r="F2850" s="21">
        <v>-35.515381569430602</v>
      </c>
    </row>
    <row r="2851" spans="4:6" x14ac:dyDescent="0.25">
      <c r="D2851" t="s">
        <v>10354</v>
      </c>
      <c r="E2851" s="21">
        <v>-26.8557060644746</v>
      </c>
      <c r="F2851" s="21">
        <v>-51.370951773570098</v>
      </c>
    </row>
    <row r="2852" spans="4:6" x14ac:dyDescent="0.25">
      <c r="D2852" t="s">
        <v>10355</v>
      </c>
      <c r="E2852" s="21">
        <v>-21.981829521898199</v>
      </c>
      <c r="F2852" s="21">
        <v>-42.253651951097403</v>
      </c>
    </row>
    <row r="2853" spans="4:6" x14ac:dyDescent="0.25">
      <c r="D2853" t="s">
        <v>10356</v>
      </c>
      <c r="E2853" s="21">
        <v>-9.1627300261271998</v>
      </c>
      <c r="F2853" s="21">
        <v>-39.052758066683097</v>
      </c>
    </row>
    <row r="2854" spans="4:6" x14ac:dyDescent="0.25">
      <c r="D2854" t="s">
        <v>10357</v>
      </c>
      <c r="E2854" s="21">
        <v>-4.8464145892661703</v>
      </c>
      <c r="F2854" s="21">
        <v>-39.572862411727897</v>
      </c>
    </row>
    <row r="2855" spans="4:6" x14ac:dyDescent="0.25">
      <c r="D2855" t="s">
        <v>10358</v>
      </c>
      <c r="E2855" s="21">
        <v>-3.4847564763689198</v>
      </c>
      <c r="F2855" s="21">
        <v>-42.503100454050603</v>
      </c>
    </row>
    <row r="2856" spans="4:6" x14ac:dyDescent="0.25">
      <c r="D2856" t="s">
        <v>10359</v>
      </c>
      <c r="E2856" s="21">
        <v>-12.745070229289199</v>
      </c>
      <c r="F2856" s="21">
        <v>-38.615636382546697</v>
      </c>
    </row>
    <row r="2857" spans="4:6" x14ac:dyDescent="0.25">
      <c r="D2857" t="s">
        <v>10360</v>
      </c>
      <c r="E2857" s="21">
        <v>-21.483495088277898</v>
      </c>
      <c r="F2857" s="21">
        <v>-44.329107439628203</v>
      </c>
    </row>
    <row r="2858" spans="4:6" x14ac:dyDescent="0.25">
      <c r="D2858" t="s">
        <v>10361</v>
      </c>
      <c r="E2858" s="21">
        <v>-7.2579232583663797</v>
      </c>
      <c r="F2858" s="21">
        <v>-37.427664851265703</v>
      </c>
    </row>
    <row r="2859" spans="4:6" x14ac:dyDescent="0.25">
      <c r="D2859" t="s">
        <v>10362</v>
      </c>
      <c r="E2859" s="21">
        <v>-2.0456499161906798</v>
      </c>
      <c r="F2859" s="21">
        <v>-47.557091943531901</v>
      </c>
    </row>
    <row r="2860" spans="4:6" x14ac:dyDescent="0.25">
      <c r="D2860" t="s">
        <v>10363</v>
      </c>
      <c r="E2860" s="21">
        <v>-14.6627900506535</v>
      </c>
      <c r="F2860" s="21">
        <v>-41.491803621828801</v>
      </c>
    </row>
    <row r="2861" spans="4:6" x14ac:dyDescent="0.25">
      <c r="D2861" t="s">
        <v>10364</v>
      </c>
      <c r="E2861" s="21">
        <v>-26.1164122370641</v>
      </c>
      <c r="F2861" s="21">
        <v>-49.809052884425697</v>
      </c>
    </row>
    <row r="2862" spans="4:6" x14ac:dyDescent="0.25">
      <c r="D2862" t="s">
        <v>10365</v>
      </c>
      <c r="E2862" s="21">
        <v>-0.79746759167896397</v>
      </c>
      <c r="F2862" s="21">
        <v>-47.601013610768</v>
      </c>
    </row>
    <row r="2863" spans="4:6" x14ac:dyDescent="0.25">
      <c r="D2863" t="s">
        <v>10366</v>
      </c>
      <c r="E2863" s="21">
        <v>-3.3964453408057702</v>
      </c>
      <c r="F2863" s="21">
        <v>-42.204630148874301</v>
      </c>
    </row>
    <row r="2864" spans="4:6" x14ac:dyDescent="0.25">
      <c r="D2864" t="s">
        <v>10367</v>
      </c>
      <c r="E2864" s="21">
        <v>-20.6439926062918</v>
      </c>
      <c r="F2864" s="21">
        <v>-50.225947898283003</v>
      </c>
    </row>
    <row r="2865" spans="4:6" x14ac:dyDescent="0.25">
      <c r="D2865" t="s">
        <v>10368</v>
      </c>
      <c r="E2865" s="21">
        <v>-22.6636361874627</v>
      </c>
      <c r="F2865" s="21">
        <v>-43.031854353965102</v>
      </c>
    </row>
    <row r="2866" spans="4:6" x14ac:dyDescent="0.25">
      <c r="D2866" t="s">
        <v>10369</v>
      </c>
      <c r="E2866" s="21">
        <v>-15.6244464936975</v>
      </c>
      <c r="F2866" s="21">
        <v>-40.259058397672298</v>
      </c>
    </row>
    <row r="2867" spans="4:6" x14ac:dyDescent="0.25">
      <c r="D2867" t="s">
        <v>10370</v>
      </c>
      <c r="E2867" s="21">
        <v>-11.706013605895899</v>
      </c>
      <c r="F2867" s="21">
        <v>-40.1498186324594</v>
      </c>
    </row>
    <row r="2868" spans="4:6" x14ac:dyDescent="0.25">
      <c r="D2868" t="s">
        <v>10371</v>
      </c>
      <c r="E2868" s="21">
        <v>-23.540299808801699</v>
      </c>
      <c r="F2868" s="21">
        <v>-47.1853978285775</v>
      </c>
    </row>
    <row r="2869" spans="4:6" x14ac:dyDescent="0.25">
      <c r="D2869" t="s">
        <v>10372</v>
      </c>
      <c r="E2869" s="21">
        <v>-23.3176086718642</v>
      </c>
      <c r="F2869" s="21">
        <v>-46.5900931231863</v>
      </c>
    </row>
    <row r="2870" spans="4:6" x14ac:dyDescent="0.25">
      <c r="D2870" t="s">
        <v>10373</v>
      </c>
      <c r="E2870" s="21">
        <v>-17.2969533222753</v>
      </c>
      <c r="F2870" s="21">
        <v>-49.494422069979898</v>
      </c>
    </row>
    <row r="2871" spans="4:6" x14ac:dyDescent="0.25">
      <c r="D2871" t="s">
        <v>10374</v>
      </c>
      <c r="E2871" s="21">
        <v>-27.4197187527542</v>
      </c>
      <c r="F2871" s="21">
        <v>-48.949208060424802</v>
      </c>
    </row>
    <row r="2872" spans="4:6" x14ac:dyDescent="0.25">
      <c r="D2872" t="s">
        <v>10375</v>
      </c>
      <c r="E2872" s="21">
        <v>-9.5339177598742406</v>
      </c>
      <c r="F2872" s="21">
        <v>-36.986940483933601</v>
      </c>
    </row>
    <row r="2873" spans="4:6" x14ac:dyDescent="0.25">
      <c r="D2873" t="s">
        <v>10376</v>
      </c>
      <c r="E2873" s="21">
        <v>-6.3998979429849898</v>
      </c>
      <c r="F2873" s="21">
        <v>-38.324331407296199</v>
      </c>
    </row>
    <row r="2874" spans="4:6" x14ac:dyDescent="0.25">
      <c r="D2874" t="s">
        <v>10377</v>
      </c>
      <c r="E2874" s="21">
        <v>-26.371377254593099</v>
      </c>
      <c r="F2874" s="21">
        <v>-50.327025204895499</v>
      </c>
    </row>
    <row r="2875" spans="4:6" x14ac:dyDescent="0.25">
      <c r="D2875" t="s">
        <v>10378</v>
      </c>
      <c r="E2875" s="21">
        <v>-17.846115490725602</v>
      </c>
      <c r="F2875" s="21">
        <v>-42.077260361359201</v>
      </c>
    </row>
    <row r="2876" spans="4:6" x14ac:dyDescent="0.25">
      <c r="D2876" t="s">
        <v>10379</v>
      </c>
      <c r="E2876" s="21">
        <v>-14.3388947143559</v>
      </c>
      <c r="F2876" s="21">
        <v>-43.773038450965501</v>
      </c>
    </row>
    <row r="2877" spans="4:6" x14ac:dyDescent="0.25">
      <c r="D2877" t="s">
        <v>10380</v>
      </c>
      <c r="E2877" s="21">
        <v>-14.38512614683</v>
      </c>
      <c r="F2877" s="21">
        <v>-41.884565941152204</v>
      </c>
    </row>
    <row r="2878" spans="4:6" x14ac:dyDescent="0.25">
      <c r="D2878" t="s">
        <v>10381</v>
      </c>
      <c r="E2878" s="21">
        <v>-10.344610260852299</v>
      </c>
      <c r="F2878" s="21">
        <v>-36.920901422305803</v>
      </c>
    </row>
    <row r="2879" spans="4:6" x14ac:dyDescent="0.25">
      <c r="D2879" t="s">
        <v>10382</v>
      </c>
      <c r="E2879" s="21">
        <v>-10.658615181031999</v>
      </c>
      <c r="F2879" s="21">
        <v>-37.306209346714603</v>
      </c>
    </row>
    <row r="2880" spans="4:6" x14ac:dyDescent="0.25">
      <c r="D2880" t="s">
        <v>10383</v>
      </c>
      <c r="E2880" s="21">
        <v>-25.881061696478898</v>
      </c>
      <c r="F2880" s="21">
        <v>-50.8177805602174</v>
      </c>
    </row>
    <row r="2881" spans="4:6" x14ac:dyDescent="0.25">
      <c r="D2881" t="s">
        <v>10384</v>
      </c>
      <c r="E2881" s="21">
        <v>-6.9047046844057398</v>
      </c>
      <c r="F2881" s="21">
        <v>-37.521532621646799</v>
      </c>
    </row>
    <row r="2882" spans="4:6" x14ac:dyDescent="0.25">
      <c r="D2882" t="s">
        <v>10385</v>
      </c>
      <c r="E2882" s="21">
        <v>-6.8341156205426001</v>
      </c>
      <c r="F2882" s="21">
        <v>-35.121605276314398</v>
      </c>
    </row>
    <row r="2883" spans="4:6" x14ac:dyDescent="0.25">
      <c r="D2883" t="s">
        <v>10386</v>
      </c>
      <c r="E2883" s="21">
        <v>-14.4965995479977</v>
      </c>
      <c r="F2883" s="21">
        <v>-46.109016457840802</v>
      </c>
    </row>
    <row r="2884" spans="4:6" x14ac:dyDescent="0.25">
      <c r="D2884" t="s">
        <v>10387</v>
      </c>
      <c r="E2884" s="21">
        <v>-24.317416169443</v>
      </c>
      <c r="F2884" s="21">
        <v>-52.527558692974203</v>
      </c>
    </row>
    <row r="2885" spans="4:6" x14ac:dyDescent="0.25">
      <c r="D2885" t="s">
        <v>10388</v>
      </c>
      <c r="E2885" s="21">
        <v>-15.0508834665364</v>
      </c>
      <c r="F2885" s="21">
        <v>-42.951091679875198</v>
      </c>
    </row>
    <row r="2886" spans="4:6" x14ac:dyDescent="0.25">
      <c r="D2886" t="s">
        <v>10389</v>
      </c>
      <c r="E2886" s="21">
        <v>-29.210912294618499</v>
      </c>
      <c r="F2886" s="21">
        <v>-49.935017528473097</v>
      </c>
    </row>
    <row r="2887" spans="4:6" x14ac:dyDescent="0.25">
      <c r="D2887" t="s">
        <v>10390</v>
      </c>
      <c r="E2887" s="21">
        <v>-3.2910415211415001</v>
      </c>
      <c r="F2887" s="21">
        <v>-60.622023508947898</v>
      </c>
    </row>
    <row r="2888" spans="4:6" x14ac:dyDescent="0.25">
      <c r="D2888" t="s">
        <v>10391</v>
      </c>
      <c r="E2888" s="21">
        <v>-7.7037340308588798</v>
      </c>
      <c r="F2888" s="21">
        <v>-38.1526040490063</v>
      </c>
    </row>
    <row r="2889" spans="4:6" x14ac:dyDescent="0.25">
      <c r="D2889" t="s">
        <v>10392</v>
      </c>
      <c r="E2889" s="21">
        <v>-3.4411691917014302</v>
      </c>
      <c r="F2889" s="21">
        <v>-60.461680848791701</v>
      </c>
    </row>
    <row r="2890" spans="4:6" x14ac:dyDescent="0.25">
      <c r="D2890" t="s">
        <v>10393</v>
      </c>
      <c r="E2890" s="21">
        <v>-8.9610268502457409</v>
      </c>
      <c r="F2890" s="21">
        <v>-37.624539797617203</v>
      </c>
    </row>
    <row r="2891" spans="4:6" x14ac:dyDescent="0.25">
      <c r="D2891" t="s">
        <v>10394</v>
      </c>
      <c r="E2891" s="21">
        <v>-3.1194301771900901</v>
      </c>
      <c r="F2891" s="21">
        <v>-60.022109387809799</v>
      </c>
    </row>
    <row r="2892" spans="4:6" x14ac:dyDescent="0.25">
      <c r="D2892" t="s">
        <v>10395</v>
      </c>
      <c r="E2892" s="21">
        <v>-7.6169622773574996</v>
      </c>
      <c r="F2892" s="21">
        <v>-72.9001990648987</v>
      </c>
    </row>
    <row r="2893" spans="4:6" x14ac:dyDescent="0.25">
      <c r="D2893" t="s">
        <v>10396</v>
      </c>
      <c r="E2893" s="21">
        <v>-23.346230122703101</v>
      </c>
      <c r="F2893" s="21">
        <v>-52.094802799107697</v>
      </c>
    </row>
    <row r="2894" spans="4:6" x14ac:dyDescent="0.25">
      <c r="D2894" t="s">
        <v>10397</v>
      </c>
      <c r="E2894" s="21">
        <v>-23.5450557822573</v>
      </c>
      <c r="F2894" s="21">
        <v>-51.671458845785303</v>
      </c>
    </row>
    <row r="2895" spans="4:6" x14ac:dyDescent="0.25">
      <c r="D2895" t="s">
        <v>10398</v>
      </c>
      <c r="E2895" s="21">
        <v>-25.7775138604432</v>
      </c>
      <c r="F2895" s="21">
        <v>-49.328649504865503</v>
      </c>
    </row>
    <row r="2896" spans="4:6" x14ac:dyDescent="0.25">
      <c r="D2896" t="s">
        <v>10399</v>
      </c>
      <c r="E2896" s="21">
        <v>-23.006039716065601</v>
      </c>
      <c r="F2896" s="21">
        <v>-49.320579291830299</v>
      </c>
    </row>
    <row r="2897" spans="4:6" x14ac:dyDescent="0.25">
      <c r="D2897" t="s">
        <v>10400</v>
      </c>
      <c r="E2897" s="21">
        <v>-26.148434593957699</v>
      </c>
      <c r="F2897" s="21">
        <v>-53.315708166088299</v>
      </c>
    </row>
    <row r="2898" spans="4:6" x14ac:dyDescent="0.25">
      <c r="D2898" t="s">
        <v>10401</v>
      </c>
      <c r="E2898" s="21">
        <v>-14.75334375355</v>
      </c>
      <c r="F2898" s="21">
        <v>-43.939413646885001</v>
      </c>
    </row>
    <row r="2899" spans="4:6" x14ac:dyDescent="0.25">
      <c r="D2899" t="s">
        <v>10402</v>
      </c>
      <c r="E2899" s="21">
        <v>-22.959885819485901</v>
      </c>
      <c r="F2899" s="21">
        <v>-44.041271374634903</v>
      </c>
    </row>
    <row r="2900" spans="4:6" x14ac:dyDescent="0.25">
      <c r="D2900" t="s">
        <v>10403</v>
      </c>
      <c r="E2900" s="21">
        <v>-25.942571719199101</v>
      </c>
      <c r="F2900" s="21">
        <v>-52.174718360733898</v>
      </c>
    </row>
    <row r="2901" spans="4:6" x14ac:dyDescent="0.25">
      <c r="D2901" t="s">
        <v>10404</v>
      </c>
      <c r="E2901" s="21">
        <v>-20.2577044687349</v>
      </c>
      <c r="F2901" s="21">
        <v>-42.028345153337597</v>
      </c>
    </row>
    <row r="2902" spans="4:6" x14ac:dyDescent="0.25">
      <c r="D2902" t="s">
        <v>10405</v>
      </c>
      <c r="E2902" s="21">
        <v>-20.3595950096372</v>
      </c>
      <c r="F2902" s="21">
        <v>-41.959290890988498</v>
      </c>
    </row>
    <row r="2903" spans="4:6" x14ac:dyDescent="0.25">
      <c r="D2903" t="s">
        <v>10406</v>
      </c>
      <c r="E2903" s="21">
        <v>-5.8050116172994697</v>
      </c>
      <c r="F2903" s="21">
        <v>-61.289930050531702</v>
      </c>
    </row>
    <row r="2904" spans="4:6" x14ac:dyDescent="0.25">
      <c r="D2904" t="s">
        <v>10407</v>
      </c>
      <c r="E2904" s="21">
        <v>-8.0043360398515606</v>
      </c>
      <c r="F2904" s="21">
        <v>-43.8722597349092</v>
      </c>
    </row>
    <row r="2905" spans="4:6" x14ac:dyDescent="0.25">
      <c r="D2905" t="s">
        <v>10408</v>
      </c>
      <c r="E2905" s="21">
        <v>-24.5148311085022</v>
      </c>
      <c r="F2905" s="21">
        <v>-51.666257066297597</v>
      </c>
    </row>
    <row r="2906" spans="4:6" x14ac:dyDescent="0.25">
      <c r="D2906" t="s">
        <v>10409</v>
      </c>
      <c r="E2906" s="21">
        <v>-8.8332839724970906</v>
      </c>
      <c r="F2906" s="21">
        <v>-69.268374357906694</v>
      </c>
    </row>
    <row r="2907" spans="4:6" x14ac:dyDescent="0.25">
      <c r="D2907" t="s">
        <v>10410</v>
      </c>
      <c r="E2907" s="21">
        <v>-29.5863995866269</v>
      </c>
      <c r="F2907" s="21">
        <v>-55.484590918738199</v>
      </c>
    </row>
    <row r="2908" spans="4:6" x14ac:dyDescent="0.25">
      <c r="D2908" t="s">
        <v>10411</v>
      </c>
      <c r="E2908" s="21">
        <v>-14.148071336544101</v>
      </c>
      <c r="F2908" s="21">
        <v>-40.240228981224398</v>
      </c>
    </row>
    <row r="2909" spans="4:6" x14ac:dyDescent="0.25">
      <c r="D2909" t="s">
        <v>10412</v>
      </c>
      <c r="E2909" s="21">
        <v>-10.723139317823</v>
      </c>
      <c r="F2909" s="21">
        <v>-44.043153681494701</v>
      </c>
    </row>
    <row r="2910" spans="4:6" x14ac:dyDescent="0.25">
      <c r="D2910" t="s">
        <v>10413</v>
      </c>
      <c r="E2910" s="21">
        <v>-18.7765454497377</v>
      </c>
      <c r="F2910" s="21">
        <v>-40.987715438528703</v>
      </c>
    </row>
    <row r="2911" spans="4:6" x14ac:dyDescent="0.25">
      <c r="D2911" t="s">
        <v>10414</v>
      </c>
      <c r="E2911" s="21">
        <v>-18.8599025472774</v>
      </c>
      <c r="F2911" s="21">
        <v>-41.124353597341504</v>
      </c>
    </row>
    <row r="2912" spans="4:6" x14ac:dyDescent="0.25">
      <c r="D2912" t="s">
        <v>10415</v>
      </c>
      <c r="E2912" s="21">
        <v>-29.675013283019801</v>
      </c>
      <c r="F2912" s="21">
        <v>-50.206863131787799</v>
      </c>
    </row>
    <row r="2913" spans="4:6" x14ac:dyDescent="0.25">
      <c r="D2913" t="s">
        <v>10416</v>
      </c>
      <c r="E2913" s="21">
        <v>-21.871210442905301</v>
      </c>
      <c r="F2913" s="21">
        <v>-43.006575088104597</v>
      </c>
    </row>
    <row r="2914" spans="4:6" x14ac:dyDescent="0.25">
      <c r="D2914" t="s">
        <v>10417</v>
      </c>
      <c r="E2914" s="21">
        <v>-9.4478259050498998</v>
      </c>
      <c r="F2914" s="21">
        <v>-36.3883765879987</v>
      </c>
    </row>
    <row r="2915" spans="4:6" x14ac:dyDescent="0.25">
      <c r="D2915" t="s">
        <v>10418</v>
      </c>
      <c r="E2915" s="21">
        <v>-14.015256239107201</v>
      </c>
      <c r="F2915" s="21">
        <v>-49.178045240143902</v>
      </c>
    </row>
    <row r="2916" spans="4:6" x14ac:dyDescent="0.25">
      <c r="D2916" t="s">
        <v>10419</v>
      </c>
      <c r="E2916" s="21">
        <v>-1.85350640659171</v>
      </c>
      <c r="F2916" s="21">
        <v>-65.573457732110597</v>
      </c>
    </row>
    <row r="2917" spans="4:6" x14ac:dyDescent="0.25">
      <c r="D2917" t="s">
        <v>10420</v>
      </c>
      <c r="E2917" s="21">
        <v>-5.3811503916080099</v>
      </c>
      <c r="F2917" s="21">
        <v>-49.133055017781402</v>
      </c>
    </row>
    <row r="2918" spans="4:6" x14ac:dyDescent="0.25">
      <c r="D2918" t="s">
        <v>10421</v>
      </c>
      <c r="E2918" s="21">
        <v>-22.1072273499963</v>
      </c>
      <c r="F2918" s="21">
        <v>-51.962099104868997</v>
      </c>
    </row>
    <row r="2919" spans="4:6" x14ac:dyDescent="0.25">
      <c r="D2919" t="s">
        <v>10422</v>
      </c>
      <c r="E2919" s="21">
        <v>-2.0495602133433999</v>
      </c>
      <c r="F2919" s="21">
        <v>-45.959096060366903</v>
      </c>
    </row>
    <row r="2920" spans="4:6" x14ac:dyDescent="0.25">
      <c r="D2920" t="s">
        <v>10423</v>
      </c>
      <c r="E2920" s="21">
        <v>-22.615387094675899</v>
      </c>
      <c r="F2920" s="21">
        <v>-50.671710689420202</v>
      </c>
    </row>
    <row r="2921" spans="4:6" x14ac:dyDescent="0.25">
      <c r="D2921" t="s">
        <v>10424</v>
      </c>
      <c r="E2921" s="21">
        <v>-28.846821074312899</v>
      </c>
      <c r="F2921" s="21">
        <v>-49.460983247735697</v>
      </c>
    </row>
    <row r="2922" spans="4:6" x14ac:dyDescent="0.25">
      <c r="D2922" t="s">
        <v>10425</v>
      </c>
      <c r="E2922" s="21">
        <v>-21.610995608261799</v>
      </c>
      <c r="F2922" s="21">
        <v>-55.168209352549397</v>
      </c>
    </row>
    <row r="2923" spans="4:6" x14ac:dyDescent="0.25">
      <c r="D2923" t="s">
        <v>10426</v>
      </c>
      <c r="E2923" s="21">
        <v>-0.77152183768295002</v>
      </c>
      <c r="F2923" s="21">
        <v>-47.451614107405497</v>
      </c>
    </row>
    <row r="2924" spans="4:6" x14ac:dyDescent="0.25">
      <c r="D2924" t="s">
        <v>10427</v>
      </c>
      <c r="E2924" s="21">
        <v>-3.86738674893309</v>
      </c>
      <c r="F2924" s="21">
        <v>-38.626214323688302</v>
      </c>
    </row>
    <row r="2925" spans="4:6" x14ac:dyDescent="0.25">
      <c r="D2925" t="s">
        <v>10428</v>
      </c>
      <c r="E2925" s="21">
        <v>-13.435918506501601</v>
      </c>
      <c r="F2925" s="21">
        <v>-40.432667337830601</v>
      </c>
    </row>
    <row r="2926" spans="4:6" x14ac:dyDescent="0.25">
      <c r="D2926" t="s">
        <v>10429</v>
      </c>
      <c r="E2926" s="21">
        <v>-9.0078741987956406</v>
      </c>
      <c r="F2926" s="21">
        <v>-35.226983586326703</v>
      </c>
    </row>
    <row r="2927" spans="4:6" x14ac:dyDescent="0.25">
      <c r="D2927" t="s">
        <v>10430</v>
      </c>
      <c r="E2927" s="21">
        <v>-12.7764690281535</v>
      </c>
      <c r="F2927" s="21">
        <v>-38.9178416113404</v>
      </c>
    </row>
    <row r="2928" spans="4:6" x14ac:dyDescent="0.25">
      <c r="D2928" t="s">
        <v>10431</v>
      </c>
      <c r="E2928" s="21">
        <v>-8.7910533985721102</v>
      </c>
      <c r="F2928" s="21">
        <v>-35.826925884978003</v>
      </c>
    </row>
    <row r="2929" spans="4:6" x14ac:dyDescent="0.25">
      <c r="D2929" t="s">
        <v>10432</v>
      </c>
      <c r="E2929" s="21">
        <v>-4.6288509468763896</v>
      </c>
      <c r="F2929" s="21">
        <v>-45.456792404467201</v>
      </c>
    </row>
    <row r="2930" spans="4:6" x14ac:dyDescent="0.25">
      <c r="D2930" t="s">
        <v>10433</v>
      </c>
      <c r="E2930" s="21">
        <v>-3.8918288859991801</v>
      </c>
      <c r="F2930" s="21">
        <v>-38.683224737071903</v>
      </c>
    </row>
    <row r="2931" spans="4:6" x14ac:dyDescent="0.25">
      <c r="D2931" t="s">
        <v>10434</v>
      </c>
      <c r="E2931" s="21">
        <v>-2.24109306124299</v>
      </c>
      <c r="F2931" s="21">
        <v>-45.8574845547856</v>
      </c>
    </row>
    <row r="2932" spans="4:6" x14ac:dyDescent="0.25">
      <c r="D2932" t="s">
        <v>10435</v>
      </c>
      <c r="E2932" s="21">
        <v>-0.71139850927841397</v>
      </c>
      <c r="F2932" s="21">
        <v>-47.696375698993002</v>
      </c>
    </row>
    <row r="2933" spans="4:6" x14ac:dyDescent="0.25">
      <c r="D2933" t="s">
        <v>10436</v>
      </c>
      <c r="E2933" s="21">
        <v>-21.2591850966921</v>
      </c>
      <c r="F2933" s="21">
        <v>-49.130376987957902</v>
      </c>
    </row>
    <row r="2934" spans="4:6" x14ac:dyDescent="0.25">
      <c r="D2934" t="s">
        <v>10437</v>
      </c>
      <c r="E2934" s="21">
        <v>-29.549633957982699</v>
      </c>
      <c r="F2934" s="21">
        <v>-51.555711506396698</v>
      </c>
    </row>
    <row r="2935" spans="4:6" x14ac:dyDescent="0.25">
      <c r="D2935" t="s">
        <v>10438</v>
      </c>
      <c r="E2935" s="21">
        <v>-21.040296985493502</v>
      </c>
      <c r="F2935" s="21">
        <v>-40.838787322934799</v>
      </c>
    </row>
    <row r="2936" spans="4:6" x14ac:dyDescent="0.25">
      <c r="D2936" t="s">
        <v>10439</v>
      </c>
      <c r="E2936" s="21">
        <v>-28.450228351247102</v>
      </c>
      <c r="F2936" s="21">
        <v>-52.199078547608302</v>
      </c>
    </row>
    <row r="2937" spans="4:6" x14ac:dyDescent="0.25">
      <c r="D2937" t="s">
        <v>10440</v>
      </c>
      <c r="E2937" s="21">
        <v>-14.104004794648199</v>
      </c>
      <c r="F2937" s="21">
        <v>-39.013981089664</v>
      </c>
    </row>
    <row r="2938" spans="4:6" x14ac:dyDescent="0.25">
      <c r="D2938" t="s">
        <v>10441</v>
      </c>
      <c r="E2938" s="21">
        <v>-9.2308797911789497</v>
      </c>
      <c r="F2938" s="21">
        <v>-37.352726478228099</v>
      </c>
    </row>
    <row r="2939" spans="4:6" x14ac:dyDescent="0.25">
      <c r="D2939" t="s">
        <v>10441</v>
      </c>
      <c r="E2939" s="21">
        <v>-26.766997196645399</v>
      </c>
      <c r="F2939" s="21">
        <v>-53.174151716304003</v>
      </c>
    </row>
    <row r="2940" spans="4:6" x14ac:dyDescent="0.25">
      <c r="D2940" t="s">
        <v>10442</v>
      </c>
      <c r="E2940" s="21">
        <v>-19.5159927857061</v>
      </c>
      <c r="F2940" s="21">
        <v>-44.6759567172247</v>
      </c>
    </row>
    <row r="2941" spans="4:6" x14ac:dyDescent="0.25">
      <c r="D2941" t="s">
        <v>10443</v>
      </c>
      <c r="E2941" s="21">
        <v>-6.7657672478737902</v>
      </c>
      <c r="F2941" s="21">
        <v>-35.008949395441299</v>
      </c>
    </row>
    <row r="2942" spans="4:6" x14ac:dyDescent="0.25">
      <c r="D2942" t="s">
        <v>10444</v>
      </c>
      <c r="E2942" s="21">
        <v>-11.0466297771732</v>
      </c>
      <c r="F2942" s="21">
        <v>-54.438673833984303</v>
      </c>
    </row>
    <row r="2943" spans="4:6" x14ac:dyDescent="0.25">
      <c r="D2943" t="s">
        <v>10445</v>
      </c>
      <c r="E2943" s="21">
        <v>-27.4680955456055</v>
      </c>
      <c r="F2943" s="21">
        <v>-51.9099506313257</v>
      </c>
    </row>
    <row r="2944" spans="4:6" x14ac:dyDescent="0.25">
      <c r="D2944" t="s">
        <v>10446</v>
      </c>
      <c r="E2944" s="21">
        <v>-6.2850073261655703</v>
      </c>
      <c r="F2944" s="21">
        <v>-38.164473193793597</v>
      </c>
    </row>
    <row r="2945" spans="4:6" x14ac:dyDescent="0.25">
      <c r="D2945" t="s">
        <v>10447</v>
      </c>
      <c r="E2945" s="21">
        <v>-13.006885201747</v>
      </c>
      <c r="F2945" s="21">
        <v>-40.529791441518697</v>
      </c>
    </row>
    <row r="2946" spans="4:6" x14ac:dyDescent="0.25">
      <c r="D2946" t="s">
        <v>10448</v>
      </c>
      <c r="E2946" s="21">
        <v>-3.1208477011625799</v>
      </c>
      <c r="F2946" s="21">
        <v>-40.1541858419208</v>
      </c>
    </row>
    <row r="2947" spans="4:6" x14ac:dyDescent="0.25">
      <c r="D2947" t="s">
        <v>10449</v>
      </c>
      <c r="E2947" s="21">
        <v>-7.44210863127224</v>
      </c>
      <c r="F2947" s="21">
        <v>-40.6605085745785</v>
      </c>
    </row>
    <row r="2948" spans="4:6" x14ac:dyDescent="0.25">
      <c r="D2948" t="s">
        <v>10450</v>
      </c>
      <c r="E2948" s="21">
        <v>-7.1160623473137798</v>
      </c>
      <c r="F2948" s="21">
        <v>-43.8929532161644</v>
      </c>
    </row>
    <row r="2949" spans="4:6" x14ac:dyDescent="0.25">
      <c r="D2949" t="s">
        <v>10451</v>
      </c>
      <c r="E2949" s="21">
        <v>-24.558352191275901</v>
      </c>
      <c r="F2949" s="21">
        <v>-54.056564714995801</v>
      </c>
    </row>
    <row r="2950" spans="4:6" x14ac:dyDescent="0.25">
      <c r="D2950" t="s">
        <v>10452</v>
      </c>
      <c r="E2950" s="21">
        <v>-9.7101498958846104</v>
      </c>
      <c r="F2950" s="21">
        <v>-35.897028175541003</v>
      </c>
    </row>
    <row r="2951" spans="4:6" x14ac:dyDescent="0.25">
      <c r="D2951" t="s">
        <v>10453</v>
      </c>
      <c r="E2951" s="21">
        <v>-20.416370845995601</v>
      </c>
      <c r="F2951" s="21">
        <v>-40.670346651981603</v>
      </c>
    </row>
    <row r="2952" spans="4:6" x14ac:dyDescent="0.25">
      <c r="D2952" t="s">
        <v>10454</v>
      </c>
      <c r="E2952" s="21">
        <v>-8.9393725737956995</v>
      </c>
      <c r="F2952" s="21">
        <v>-72.800196423871299</v>
      </c>
    </row>
    <row r="2953" spans="4:6" x14ac:dyDescent="0.25">
      <c r="D2953" t="s">
        <v>10455</v>
      </c>
      <c r="E2953" s="21">
        <v>-26.802831005897101</v>
      </c>
      <c r="F2953" s="21">
        <v>-52.6268944789703</v>
      </c>
    </row>
    <row r="2954" spans="4:6" x14ac:dyDescent="0.25">
      <c r="D2954" t="s">
        <v>10456</v>
      </c>
      <c r="E2954" s="21">
        <v>-7.0598429455764498</v>
      </c>
      <c r="F2954" s="21">
        <v>-35.318334879392602</v>
      </c>
    </row>
    <row r="2955" spans="4:6" x14ac:dyDescent="0.25">
      <c r="D2955" t="s">
        <v>10457</v>
      </c>
      <c r="E2955" s="21">
        <v>-22.304895454967099</v>
      </c>
      <c r="F2955" s="21">
        <v>-45.377663909789703</v>
      </c>
    </row>
    <row r="2956" spans="4:6" x14ac:dyDescent="0.25">
      <c r="D2956" t="s">
        <v>10458</v>
      </c>
      <c r="E2956" s="21">
        <v>-23.616215638931699</v>
      </c>
      <c r="F2956" s="21">
        <v>-53.205774404346997</v>
      </c>
    </row>
    <row r="2957" spans="4:6" x14ac:dyDescent="0.25">
      <c r="D2957" t="s">
        <v>10459</v>
      </c>
      <c r="E2957" s="21">
        <v>-23.484781296719799</v>
      </c>
      <c r="F2957" s="21">
        <v>-51.7932344000995</v>
      </c>
    </row>
    <row r="2958" spans="4:6" x14ac:dyDescent="0.25">
      <c r="D2958" t="s">
        <v>10460</v>
      </c>
      <c r="E2958" s="21">
        <v>-20.376990049765698</v>
      </c>
      <c r="F2958" s="21">
        <v>-43.414402288515603</v>
      </c>
    </row>
    <row r="2959" spans="4:6" x14ac:dyDescent="0.25">
      <c r="D2959" t="s">
        <v>10461</v>
      </c>
      <c r="E2959" s="21">
        <v>-30.352979312192399</v>
      </c>
      <c r="F2959" s="21">
        <v>-51.5829413456986</v>
      </c>
    </row>
    <row r="2960" spans="4:6" x14ac:dyDescent="0.25">
      <c r="D2960" t="s">
        <v>10462</v>
      </c>
      <c r="E2960" s="21">
        <v>-27.357225576701801</v>
      </c>
      <c r="F2960" s="21">
        <v>-52.147109684865697</v>
      </c>
    </row>
    <row r="2961" spans="4:6" x14ac:dyDescent="0.25">
      <c r="D2961" t="s">
        <v>10463</v>
      </c>
      <c r="E2961" s="21">
        <v>-9.7941894062153096</v>
      </c>
      <c r="F2961" s="21">
        <v>-49.655650090893701</v>
      </c>
    </row>
    <row r="2962" spans="4:6" x14ac:dyDescent="0.25">
      <c r="D2962" t="s">
        <v>10464</v>
      </c>
      <c r="E2962" s="21">
        <v>-21.796382536621199</v>
      </c>
      <c r="F2962" s="21">
        <v>-51.182857410704102</v>
      </c>
    </row>
    <row r="2963" spans="4:6" x14ac:dyDescent="0.25">
      <c r="D2963" t="s">
        <v>10465</v>
      </c>
      <c r="E2963" s="21">
        <v>-9.5839617891132196</v>
      </c>
      <c r="F2963" s="21">
        <v>-36.304788088944903</v>
      </c>
    </row>
    <row r="2964" spans="4:6" x14ac:dyDescent="0.25">
      <c r="D2964" t="s">
        <v>10466</v>
      </c>
      <c r="E2964" s="21">
        <v>-22.935920612649099</v>
      </c>
      <c r="F2964" s="21">
        <v>-42.824957599006098</v>
      </c>
    </row>
    <row r="2965" spans="4:6" x14ac:dyDescent="0.25">
      <c r="D2965" t="s">
        <v>10467</v>
      </c>
      <c r="E2965" s="21">
        <v>-18.5083682769672</v>
      </c>
      <c r="F2965" s="21">
        <v>-42.082561734457599</v>
      </c>
    </row>
    <row r="2966" spans="4:6" x14ac:dyDescent="0.25">
      <c r="D2966" t="s">
        <v>10468</v>
      </c>
      <c r="E2966" s="21">
        <v>-19.4118359587337</v>
      </c>
      <c r="F2966" s="21">
        <v>-40.545993549905901</v>
      </c>
    </row>
    <row r="2967" spans="4:6" x14ac:dyDescent="0.25">
      <c r="D2967" t="s">
        <v>10469</v>
      </c>
      <c r="E2967" s="21">
        <v>-23.743001261846199</v>
      </c>
      <c r="F2967" s="21">
        <v>-51.3141672772473</v>
      </c>
    </row>
    <row r="2968" spans="4:6" x14ac:dyDescent="0.25">
      <c r="D2968" t="s">
        <v>10470</v>
      </c>
      <c r="E2968" s="21">
        <v>-22.734012034638202</v>
      </c>
      <c r="F2968" s="21">
        <v>-53.040676538870599</v>
      </c>
    </row>
    <row r="2969" spans="4:6" x14ac:dyDescent="0.25">
      <c r="D2969" t="s">
        <v>10471</v>
      </c>
      <c r="E2969" s="21">
        <v>-22.217574870033499</v>
      </c>
      <c r="F2969" s="21">
        <v>-49.950476949361502</v>
      </c>
    </row>
    <row r="2970" spans="4:6" x14ac:dyDescent="0.25">
      <c r="D2970" t="s">
        <v>10472</v>
      </c>
      <c r="E2970" s="21">
        <v>-24.009350699762599</v>
      </c>
      <c r="F2970" s="21">
        <v>-53.143684363040201</v>
      </c>
    </row>
    <row r="2971" spans="4:6" x14ac:dyDescent="0.25">
      <c r="D2971" t="s">
        <v>10473</v>
      </c>
      <c r="E2971" s="21">
        <v>-23.421009751280899</v>
      </c>
      <c r="F2971" s="21">
        <v>-51.933731055951</v>
      </c>
    </row>
    <row r="2972" spans="4:6" x14ac:dyDescent="0.25">
      <c r="D2972" t="s">
        <v>10474</v>
      </c>
      <c r="E2972" s="21">
        <v>-20.440993080790399</v>
      </c>
      <c r="F2972" s="21">
        <v>-50.8229470807129</v>
      </c>
    </row>
    <row r="2973" spans="4:6" x14ac:dyDescent="0.25">
      <c r="D2973" t="s">
        <v>10475</v>
      </c>
      <c r="E2973" s="21">
        <v>-20.058628219504101</v>
      </c>
      <c r="F2973" s="21">
        <v>-44.188696944086999</v>
      </c>
    </row>
    <row r="2974" spans="4:6" x14ac:dyDescent="0.25">
      <c r="D2974" t="s">
        <v>10476</v>
      </c>
      <c r="E2974" s="21">
        <v>-26.351541379812801</v>
      </c>
      <c r="F2974" s="21">
        <v>-52.550183245707402</v>
      </c>
    </row>
    <row r="2975" spans="4:6" x14ac:dyDescent="0.25">
      <c r="D2975" t="s">
        <v>10477</v>
      </c>
      <c r="E2975" s="21">
        <v>-24.4204395824523</v>
      </c>
      <c r="F2975" s="21">
        <v>-53.829088879936997</v>
      </c>
    </row>
    <row r="2976" spans="4:6" x14ac:dyDescent="0.25">
      <c r="D2976" t="s">
        <v>10478</v>
      </c>
      <c r="E2976" s="21">
        <v>-21.6984009340581</v>
      </c>
      <c r="F2976" s="21">
        <v>-42.954957277064402</v>
      </c>
    </row>
    <row r="2977" spans="4:6" x14ac:dyDescent="0.25">
      <c r="D2977" t="s">
        <v>10479</v>
      </c>
      <c r="E2977" s="21">
        <v>-1.36469381377194</v>
      </c>
      <c r="F2977" s="21">
        <v>-48.331044706163503</v>
      </c>
    </row>
    <row r="2978" spans="4:6" x14ac:dyDescent="0.25">
      <c r="D2978" t="s">
        <v>10480</v>
      </c>
      <c r="E2978" s="21">
        <v>-6.8458470683281503</v>
      </c>
      <c r="F2978" s="21">
        <v>-38.348607096158098</v>
      </c>
    </row>
    <row r="2979" spans="4:6" x14ac:dyDescent="0.25">
      <c r="D2979" t="s">
        <v>10481</v>
      </c>
      <c r="E2979" s="21">
        <v>-19.7100758848526</v>
      </c>
      <c r="F2979" s="21">
        <v>-42.733054936772497</v>
      </c>
    </row>
    <row r="2980" spans="4:6" x14ac:dyDescent="0.25">
      <c r="D2980" t="s">
        <v>10482</v>
      </c>
      <c r="E2980" s="21">
        <v>-26.147667494337501</v>
      </c>
      <c r="F2980" s="21">
        <v>-53.027190402194599</v>
      </c>
    </row>
    <row r="2981" spans="4:6" x14ac:dyDescent="0.25">
      <c r="D2981" t="s">
        <v>10483</v>
      </c>
      <c r="E2981" s="21">
        <v>-22.447483433072001</v>
      </c>
      <c r="F2981" s="21">
        <v>-45.164926831551</v>
      </c>
    </row>
    <row r="2982" spans="4:6" x14ac:dyDescent="0.25">
      <c r="D2982" t="s">
        <v>10484</v>
      </c>
      <c r="E2982" s="21">
        <v>-29.329824028278701</v>
      </c>
      <c r="F2982" s="21">
        <v>-52.097555364605398</v>
      </c>
    </row>
    <row r="2983" spans="4:6" x14ac:dyDescent="0.25">
      <c r="D2983" t="s">
        <v>10485</v>
      </c>
      <c r="E2983" s="21">
        <v>-25.112467738477498</v>
      </c>
      <c r="F2983" s="21">
        <v>-52.250116786353402</v>
      </c>
    </row>
    <row r="2984" spans="4:6" x14ac:dyDescent="0.25">
      <c r="D2984" t="s">
        <v>10486</v>
      </c>
      <c r="E2984" s="21">
        <v>-19.3211446985101</v>
      </c>
      <c r="F2984" s="21">
        <v>-45.238373271961997</v>
      </c>
    </row>
    <row r="2985" spans="4:6" x14ac:dyDescent="0.25">
      <c r="D2985" t="s">
        <v>10487</v>
      </c>
      <c r="E2985" s="21">
        <v>-3.2233571243090702</v>
      </c>
      <c r="F2985" s="21">
        <v>-40.694959798939003</v>
      </c>
    </row>
    <row r="2986" spans="4:6" x14ac:dyDescent="0.25">
      <c r="D2986" t="s">
        <v>10488</v>
      </c>
      <c r="E2986" s="21">
        <v>-22.146616521698601</v>
      </c>
      <c r="F2986" s="21">
        <v>-51.171373379193803</v>
      </c>
    </row>
    <row r="2987" spans="4:6" x14ac:dyDescent="0.25">
      <c r="D2987" t="s">
        <v>10489</v>
      </c>
      <c r="E2987" s="21">
        <v>-6.08320121534629</v>
      </c>
      <c r="F2987" s="21">
        <v>-37.908282237550402</v>
      </c>
    </row>
    <row r="2988" spans="4:6" x14ac:dyDescent="0.25">
      <c r="D2988" t="s">
        <v>10490</v>
      </c>
      <c r="E2988" s="21">
        <v>-20.2550407629234</v>
      </c>
      <c r="F2988" s="21">
        <v>-41.878949072618497</v>
      </c>
    </row>
    <row r="2989" spans="4:6" x14ac:dyDescent="0.25">
      <c r="D2989" t="s">
        <v>10491</v>
      </c>
      <c r="E2989" s="21">
        <v>-10.7424625316802</v>
      </c>
      <c r="F2989" s="21">
        <v>-37.086479358281302</v>
      </c>
    </row>
    <row r="2990" spans="4:6" x14ac:dyDescent="0.25">
      <c r="D2990" t="s">
        <v>10492</v>
      </c>
      <c r="E2990" s="21">
        <v>-23.706230261192001</v>
      </c>
      <c r="F2990" s="21">
        <v>-51.640806184865703</v>
      </c>
    </row>
    <row r="2991" spans="4:6" x14ac:dyDescent="0.25">
      <c r="D2991" t="s">
        <v>10493</v>
      </c>
      <c r="E2991" s="21">
        <v>-17.978847762766399</v>
      </c>
      <c r="F2991" s="21">
        <v>-48.64348542127</v>
      </c>
    </row>
    <row r="2992" spans="4:6" x14ac:dyDescent="0.25">
      <c r="D2992" t="s">
        <v>10494</v>
      </c>
      <c r="E2992" s="21">
        <v>-15.5648129678854</v>
      </c>
      <c r="F2992" s="21">
        <v>-39.302087836565804</v>
      </c>
    </row>
    <row r="2993" spans="4:6" x14ac:dyDescent="0.25">
      <c r="D2993" t="s">
        <v>10495</v>
      </c>
      <c r="E2993" s="21">
        <v>-3.5240389263555301</v>
      </c>
      <c r="F2993" s="21">
        <v>-40.342596235018597</v>
      </c>
    </row>
    <row r="2994" spans="4:6" x14ac:dyDescent="0.25">
      <c r="D2994" t="s">
        <v>10496</v>
      </c>
      <c r="E2994" s="21">
        <v>-7.4751044857611602</v>
      </c>
      <c r="F2994" s="21">
        <v>-41.110655713083702</v>
      </c>
    </row>
    <row r="2995" spans="4:6" x14ac:dyDescent="0.25">
      <c r="D2995" t="s">
        <v>10497</v>
      </c>
      <c r="E2995" s="21">
        <v>-7.1903694792027402</v>
      </c>
      <c r="F2995" s="21">
        <v>-35.785062424785202</v>
      </c>
    </row>
    <row r="2996" spans="4:6" x14ac:dyDescent="0.25">
      <c r="D2996" t="s">
        <v>10497</v>
      </c>
      <c r="E2996" s="21">
        <v>-26.611348767647801</v>
      </c>
      <c r="F2996" s="21">
        <v>-49.005776386819399</v>
      </c>
    </row>
    <row r="2997" spans="4:6" x14ac:dyDescent="0.25">
      <c r="D2997" t="s">
        <v>10498</v>
      </c>
      <c r="E2997" s="21">
        <v>-29.565361215172398</v>
      </c>
      <c r="F2997" s="21">
        <v>-54.464577659012299</v>
      </c>
    </row>
    <row r="2998" spans="4:6" x14ac:dyDescent="0.25">
      <c r="D2998" t="s">
        <v>10499</v>
      </c>
      <c r="E2998" s="21">
        <v>-12.5311334612593</v>
      </c>
      <c r="F2998" s="21">
        <v>-38.301215831091</v>
      </c>
    </row>
    <row r="2999" spans="4:6" x14ac:dyDescent="0.25">
      <c r="D2999" t="s">
        <v>10500</v>
      </c>
      <c r="E2999" s="21">
        <v>-9.1191596660727008</v>
      </c>
      <c r="F2999" s="21">
        <v>-37.731229293069603</v>
      </c>
    </row>
    <row r="3000" spans="4:6" x14ac:dyDescent="0.25">
      <c r="D3000" t="s">
        <v>10501</v>
      </c>
      <c r="E3000" s="21">
        <v>-3.6199700133939201</v>
      </c>
      <c r="F3000" s="21">
        <v>-43.1163035614275</v>
      </c>
    </row>
    <row r="3001" spans="4:6" x14ac:dyDescent="0.25">
      <c r="D3001" t="s">
        <v>10502</v>
      </c>
      <c r="E3001" s="21">
        <v>-15.687134086005599</v>
      </c>
      <c r="F3001" s="21">
        <v>-40.738085824586904</v>
      </c>
    </row>
    <row r="3002" spans="4:6" x14ac:dyDescent="0.25">
      <c r="D3002" t="s">
        <v>10503</v>
      </c>
      <c r="E3002" s="21">
        <v>-21.602980013764999</v>
      </c>
      <c r="F3002" s="21">
        <v>-48.364372997062802</v>
      </c>
    </row>
    <row r="3003" spans="4:6" x14ac:dyDescent="0.25">
      <c r="D3003" t="s">
        <v>10504</v>
      </c>
      <c r="E3003" s="21">
        <v>-6.5971461335520001</v>
      </c>
      <c r="F3003" s="21">
        <v>-35.053368627920896</v>
      </c>
    </row>
    <row r="3004" spans="4:6" x14ac:dyDescent="0.25">
      <c r="D3004" t="s">
        <v>10505</v>
      </c>
      <c r="E3004" s="21">
        <v>-10.546807698508401</v>
      </c>
      <c r="F3004" s="21">
        <v>-46.417128941358001</v>
      </c>
    </row>
    <row r="3005" spans="4:6" x14ac:dyDescent="0.25">
      <c r="D3005" t="s">
        <v>10506</v>
      </c>
      <c r="E3005" s="21">
        <v>-25.250033762090801</v>
      </c>
      <c r="F3005" s="21">
        <v>-53.993943856597397</v>
      </c>
    </row>
    <row r="3006" spans="4:6" x14ac:dyDescent="0.25">
      <c r="D3006" t="s">
        <v>10507</v>
      </c>
      <c r="E3006" s="21">
        <v>-18.470380274715399</v>
      </c>
      <c r="F3006" s="21">
        <v>-43.0582615332522</v>
      </c>
    </row>
    <row r="3007" spans="4:6" x14ac:dyDescent="0.25">
      <c r="D3007" t="s">
        <v>10508</v>
      </c>
      <c r="E3007" s="21">
        <v>-19.985992008819601</v>
      </c>
      <c r="F3007" s="21">
        <v>-44.427956978968197</v>
      </c>
    </row>
    <row r="3008" spans="4:6" x14ac:dyDescent="0.25">
      <c r="D3008" t="s">
        <v>10509</v>
      </c>
      <c r="E3008" s="21">
        <v>-18.590506930736101</v>
      </c>
      <c r="F3008" s="21">
        <v>-41.916917725522502</v>
      </c>
    </row>
    <row r="3009" spans="4:6" x14ac:dyDescent="0.25">
      <c r="D3009" t="s">
        <v>10510</v>
      </c>
      <c r="E3009" s="21">
        <v>-21.869434746268901</v>
      </c>
      <c r="F3009" s="21">
        <v>-43.313846276405997</v>
      </c>
    </row>
    <row r="3010" spans="4:6" x14ac:dyDescent="0.25">
      <c r="D3010" t="s">
        <v>10511</v>
      </c>
      <c r="E3010" s="21">
        <v>-14.8529296047064</v>
      </c>
      <c r="F3010" s="21">
        <v>-43.920301518503202</v>
      </c>
    </row>
    <row r="3011" spans="4:6" x14ac:dyDescent="0.25">
      <c r="D3011" t="s">
        <v>10512</v>
      </c>
      <c r="E3011" s="21">
        <v>-3.71494015543961</v>
      </c>
      <c r="F3011" s="21">
        <v>-42.555026929661899</v>
      </c>
    </row>
    <row r="3012" spans="4:6" x14ac:dyDescent="0.25">
      <c r="D3012" t="s">
        <v>10513</v>
      </c>
      <c r="E3012" s="21">
        <v>-13.9113664970399</v>
      </c>
      <c r="F3012" s="21">
        <v>-42.844265856989999</v>
      </c>
    </row>
    <row r="3013" spans="4:6" x14ac:dyDescent="0.25">
      <c r="D3013" t="s">
        <v>10514</v>
      </c>
      <c r="E3013" s="21">
        <v>-3.09887669621203</v>
      </c>
      <c r="F3013" s="21">
        <v>-45.035372458428398</v>
      </c>
    </row>
    <row r="3014" spans="4:6" x14ac:dyDescent="0.25">
      <c r="D3014" t="s">
        <v>10515</v>
      </c>
      <c r="E3014" s="21">
        <v>-7.1220515103824198</v>
      </c>
      <c r="F3014" s="21">
        <v>-35.770111185485199</v>
      </c>
    </row>
    <row r="3015" spans="4:6" x14ac:dyDescent="0.25">
      <c r="D3015" t="s">
        <v>10516</v>
      </c>
      <c r="E3015" s="21">
        <v>-25.824135234663299</v>
      </c>
      <c r="F3015" s="21">
        <v>-48.549431490336801</v>
      </c>
    </row>
    <row r="3016" spans="4:6" x14ac:dyDescent="0.25">
      <c r="D3016" t="s">
        <v>10517</v>
      </c>
      <c r="E3016" s="21">
        <v>-20.287741946110099</v>
      </c>
      <c r="F3016" s="21">
        <v>-42.340505460267302</v>
      </c>
    </row>
    <row r="3017" spans="4:6" x14ac:dyDescent="0.25">
      <c r="D3017" t="s">
        <v>10518</v>
      </c>
      <c r="E3017" s="21">
        <v>-28.280493078770998</v>
      </c>
      <c r="F3017" s="21">
        <v>-52.193683792236598</v>
      </c>
    </row>
    <row r="3018" spans="4:6" x14ac:dyDescent="0.25">
      <c r="D3018" t="s">
        <v>10519</v>
      </c>
      <c r="E3018" s="21">
        <v>-6.5413576075876598</v>
      </c>
      <c r="F3018" s="21">
        <v>-37.714854193824301</v>
      </c>
    </row>
    <row r="3019" spans="4:6" x14ac:dyDescent="0.25">
      <c r="D3019" t="s">
        <v>10520</v>
      </c>
      <c r="E3019" s="21">
        <v>-29.528950344708701</v>
      </c>
      <c r="F3019" s="21">
        <v>-52.1282178230272</v>
      </c>
    </row>
    <row r="3020" spans="4:6" x14ac:dyDescent="0.25">
      <c r="D3020" t="s">
        <v>10521</v>
      </c>
      <c r="E3020" s="21">
        <v>-28.256201559969501</v>
      </c>
      <c r="F3020" s="21">
        <v>-54.616268881640401</v>
      </c>
    </row>
    <row r="3021" spans="4:6" x14ac:dyDescent="0.25">
      <c r="D3021" t="s">
        <v>10522</v>
      </c>
      <c r="E3021" s="21">
        <v>-24.7000051377189</v>
      </c>
      <c r="F3021" s="21">
        <v>-52.145878681275001</v>
      </c>
    </row>
    <row r="3022" spans="4:6" x14ac:dyDescent="0.25">
      <c r="D3022" t="s">
        <v>10523</v>
      </c>
      <c r="E3022" s="21">
        <v>-15.3948523598436</v>
      </c>
      <c r="F3022" s="21">
        <v>-42.860338343108999</v>
      </c>
    </row>
    <row r="3023" spans="4:6" x14ac:dyDescent="0.25">
      <c r="D3023" t="s">
        <v>10524</v>
      </c>
      <c r="E3023" s="21">
        <v>-5.5240259727004899</v>
      </c>
      <c r="F3023" s="21">
        <v>-43.204321777598601</v>
      </c>
    </row>
    <row r="3024" spans="4:6" x14ac:dyDescent="0.25">
      <c r="D3024" t="s">
        <v>10525</v>
      </c>
      <c r="E3024" s="21">
        <v>-3.6247969833209202</v>
      </c>
      <c r="F3024" s="21">
        <v>-44.547125492616502</v>
      </c>
    </row>
    <row r="3025" spans="4:6" x14ac:dyDescent="0.25">
      <c r="D3025" t="s">
        <v>10526</v>
      </c>
      <c r="E3025" s="21">
        <v>-26.471343957976298</v>
      </c>
      <c r="F3025" s="21">
        <v>-51.150533889662299</v>
      </c>
    </row>
    <row r="3026" spans="4:6" x14ac:dyDescent="0.25">
      <c r="D3026" t="s">
        <v>10527</v>
      </c>
      <c r="E3026" s="21">
        <v>-19.554789524616201</v>
      </c>
      <c r="F3026" s="21">
        <v>-44.087157069227501</v>
      </c>
    </row>
    <row r="3027" spans="4:6" x14ac:dyDescent="0.25">
      <c r="D3027" t="s">
        <v>10528</v>
      </c>
      <c r="E3027" s="21">
        <v>-15.4346140223165</v>
      </c>
      <c r="F3027" s="21">
        <v>-50.746049336931598</v>
      </c>
    </row>
    <row r="3028" spans="4:6" x14ac:dyDescent="0.25">
      <c r="D3028" t="s">
        <v>10529</v>
      </c>
      <c r="E3028" s="21">
        <v>-9.1548048579207997</v>
      </c>
      <c r="F3028" s="21">
        <v>-35.524595928868898</v>
      </c>
    </row>
    <row r="3029" spans="4:6" x14ac:dyDescent="0.25">
      <c r="D3029" t="s">
        <v>10530</v>
      </c>
      <c r="E3029" s="21">
        <v>-10.182481600526501</v>
      </c>
      <c r="F3029" s="21">
        <v>-54.947090586692603</v>
      </c>
    </row>
    <row r="3030" spans="4:6" x14ac:dyDescent="0.25">
      <c r="D3030" t="s">
        <v>10531</v>
      </c>
      <c r="E3030" s="21">
        <v>-7.2622978976317496</v>
      </c>
      <c r="F3030" s="21">
        <v>-37.351297950467099</v>
      </c>
    </row>
    <row r="3031" spans="4:6" x14ac:dyDescent="0.25">
      <c r="D3031" t="s">
        <v>10532</v>
      </c>
      <c r="E3031" s="21">
        <v>-19.221785431288701</v>
      </c>
      <c r="F3031" s="21">
        <v>-45.968411381019997</v>
      </c>
    </row>
    <row r="3032" spans="4:6" x14ac:dyDescent="0.25">
      <c r="D3032" t="s">
        <v>10533</v>
      </c>
      <c r="E3032" s="21">
        <v>-23.668150054397501</v>
      </c>
      <c r="F3032" s="21">
        <v>-46.461661299631601</v>
      </c>
    </row>
    <row r="3033" spans="4:6" x14ac:dyDescent="0.25">
      <c r="D3033" t="s">
        <v>10534</v>
      </c>
      <c r="E3033" s="21">
        <v>-23.899228885658101</v>
      </c>
      <c r="F3033" s="21">
        <v>-51.228162255439202</v>
      </c>
    </row>
    <row r="3034" spans="4:6" x14ac:dyDescent="0.25">
      <c r="D3034" t="s">
        <v>10535</v>
      </c>
      <c r="E3034" s="21">
        <v>-3.3932772459098701</v>
      </c>
      <c r="F3034" s="21">
        <v>-57.707159787619098</v>
      </c>
    </row>
    <row r="3035" spans="4:6" x14ac:dyDescent="0.25">
      <c r="D3035" t="s">
        <v>10536</v>
      </c>
      <c r="E3035" s="21">
        <v>-17.972311780075799</v>
      </c>
      <c r="F3035" s="21">
        <v>-50.339244247582798</v>
      </c>
    </row>
    <row r="3036" spans="4:6" x14ac:dyDescent="0.25">
      <c r="D3036" t="s">
        <v>10537</v>
      </c>
      <c r="E3036" s="21">
        <v>-5.9549291155191701</v>
      </c>
      <c r="F3036" s="21">
        <v>-47.509999365286198</v>
      </c>
    </row>
    <row r="3037" spans="4:6" x14ac:dyDescent="0.25">
      <c r="D3037" t="s">
        <v>10538</v>
      </c>
      <c r="E3037" s="21">
        <v>-7.3863926728500999</v>
      </c>
      <c r="F3037" s="21">
        <v>-38.771102246501101</v>
      </c>
    </row>
    <row r="3038" spans="4:6" x14ac:dyDescent="0.25">
      <c r="D3038" t="s">
        <v>10539</v>
      </c>
      <c r="E3038" s="21">
        <v>-5.5183198491279297</v>
      </c>
      <c r="F3038" s="21">
        <v>-35.257975056008704</v>
      </c>
    </row>
    <row r="3039" spans="4:6" x14ac:dyDescent="0.25">
      <c r="D3039" t="s">
        <v>10540</v>
      </c>
      <c r="E3039" s="21">
        <v>-27.632992198974001</v>
      </c>
      <c r="F3039" s="21">
        <v>-51.8024966164162</v>
      </c>
    </row>
    <row r="3040" spans="4:6" x14ac:dyDescent="0.25">
      <c r="D3040" t="s">
        <v>10541</v>
      </c>
      <c r="E3040" s="21">
        <v>-0.113731422099283</v>
      </c>
      <c r="F3040" s="21">
        <v>-51.2895239342308</v>
      </c>
    </row>
    <row r="3041" spans="4:6" x14ac:dyDescent="0.25">
      <c r="D3041" t="s">
        <v>10542</v>
      </c>
      <c r="E3041" s="21">
        <v>-19.994498947141899</v>
      </c>
      <c r="F3041" s="21">
        <v>-46.225065762644498</v>
      </c>
    </row>
    <row r="3042" spans="4:6" x14ac:dyDescent="0.25">
      <c r="D3042" t="s">
        <v>10543</v>
      </c>
      <c r="E3042" s="21">
        <v>-17.3711456534419</v>
      </c>
      <c r="F3042" s="21">
        <v>-40.224115176643998</v>
      </c>
    </row>
    <row r="3043" spans="4:6" x14ac:dyDescent="0.25">
      <c r="D3043" t="s">
        <v>10544</v>
      </c>
      <c r="E3043" s="21">
        <v>-25.298127546651099</v>
      </c>
      <c r="F3043" s="21">
        <v>-54.094760633640298</v>
      </c>
    </row>
    <row r="3044" spans="4:6" x14ac:dyDescent="0.25">
      <c r="D3044" t="s">
        <v>10545</v>
      </c>
      <c r="E3044" s="21">
        <v>-3.4467635949739202</v>
      </c>
      <c r="F3044" s="21">
        <v>-52.887883632739097</v>
      </c>
    </row>
    <row r="3045" spans="4:6" x14ac:dyDescent="0.25">
      <c r="D3045" t="s">
        <v>10546</v>
      </c>
      <c r="E3045" s="21">
        <v>-16.2250003730054</v>
      </c>
      <c r="F3045" s="21">
        <v>-41.473110071526598</v>
      </c>
    </row>
    <row r="3046" spans="4:6" x14ac:dyDescent="0.25">
      <c r="D3046" t="s">
        <v>10547</v>
      </c>
      <c r="E3046" s="21">
        <v>-28.824916456983399</v>
      </c>
      <c r="F3046" s="21">
        <v>-49.638259352616203</v>
      </c>
    </row>
    <row r="3047" spans="4:6" x14ac:dyDescent="0.25">
      <c r="D3047" t="s">
        <v>10548</v>
      </c>
      <c r="E3047" s="21">
        <v>-1.80358275831266</v>
      </c>
      <c r="F3047" s="21">
        <v>-50.715317826542801</v>
      </c>
    </row>
    <row r="3048" spans="4:6" x14ac:dyDescent="0.25">
      <c r="D3048" t="s">
        <v>10549</v>
      </c>
      <c r="E3048" s="21">
        <v>-22.5250310808193</v>
      </c>
      <c r="F3048" s="21">
        <v>-43.731590981795499</v>
      </c>
    </row>
    <row r="3049" spans="4:6" x14ac:dyDescent="0.25">
      <c r="D3049" t="s">
        <v>10550</v>
      </c>
      <c r="E3049" s="21">
        <v>-18.663589194048701</v>
      </c>
      <c r="F3049" s="21">
        <v>-41.405578218270001</v>
      </c>
    </row>
    <row r="3050" spans="4:6" x14ac:dyDescent="0.25">
      <c r="D3050" t="s">
        <v>10551</v>
      </c>
      <c r="E3050" s="21">
        <v>-21.184083776005298</v>
      </c>
      <c r="F3050" s="21">
        <v>-49.579063425816699</v>
      </c>
    </row>
    <row r="3051" spans="4:6" x14ac:dyDescent="0.25">
      <c r="D3051" t="s">
        <v>10552</v>
      </c>
      <c r="E3051" s="21">
        <v>-24.454251663567401</v>
      </c>
      <c r="F3051" s="21">
        <v>-54.162275967547103</v>
      </c>
    </row>
    <row r="3052" spans="4:6" x14ac:dyDescent="0.25">
      <c r="D3052" t="s">
        <v>10552</v>
      </c>
      <c r="E3052" s="21">
        <v>-29.178069684427399</v>
      </c>
      <c r="F3052" s="21">
        <v>-58.084619966086599</v>
      </c>
    </row>
    <row r="3053" spans="4:6" x14ac:dyDescent="0.25">
      <c r="D3053" t="s">
        <v>10553</v>
      </c>
      <c r="E3053" s="21">
        <v>-21.198064275102599</v>
      </c>
      <c r="F3053" s="21">
        <v>-43.3340317166641</v>
      </c>
    </row>
    <row r="3054" spans="4:6" x14ac:dyDescent="0.25">
      <c r="D3054" t="s">
        <v>10554</v>
      </c>
      <c r="E3054" s="21">
        <v>-20.3499474948886</v>
      </c>
      <c r="F3054" s="21">
        <v>-50.182092584864399</v>
      </c>
    </row>
    <row r="3055" spans="4:6" x14ac:dyDescent="0.25">
      <c r="D3055" t="s">
        <v>10555</v>
      </c>
      <c r="E3055" s="21">
        <v>-3.5401349895343599</v>
      </c>
      <c r="F3055" s="21">
        <v>-40.453432007670202</v>
      </c>
    </row>
    <row r="3056" spans="4:6" x14ac:dyDescent="0.25">
      <c r="D3056" t="s">
        <v>10556</v>
      </c>
      <c r="E3056" s="21">
        <v>-19.969766384773902</v>
      </c>
      <c r="F3056" s="21">
        <v>-50.617007127436104</v>
      </c>
    </row>
    <row r="3057" spans="4:6" x14ac:dyDescent="0.25">
      <c r="D3057" t="s">
        <v>10557</v>
      </c>
      <c r="E3057" s="21">
        <v>-22.8032960517581</v>
      </c>
      <c r="F3057" s="21">
        <v>-43.460441174832603</v>
      </c>
    </row>
    <row r="3058" spans="4:6" x14ac:dyDescent="0.25">
      <c r="D3058" t="s">
        <v>10557</v>
      </c>
      <c r="E3058" s="21">
        <v>-19.2244952015911</v>
      </c>
      <c r="F3058" s="21">
        <v>-42.608236978281298</v>
      </c>
    </row>
    <row r="3059" spans="4:6" x14ac:dyDescent="0.25">
      <c r="D3059" t="s">
        <v>10558</v>
      </c>
      <c r="E3059" s="21">
        <v>-9.3942760486537598</v>
      </c>
      <c r="F3059" s="21">
        <v>-35.839478474014001</v>
      </c>
    </row>
    <row r="3060" spans="4:6" x14ac:dyDescent="0.25">
      <c r="D3060" t="s">
        <v>10559</v>
      </c>
      <c r="E3060" s="21">
        <v>-6.0723463703731904</v>
      </c>
      <c r="F3060" s="21">
        <v>-37.516123405517099</v>
      </c>
    </row>
    <row r="3061" spans="4:6" x14ac:dyDescent="0.25">
      <c r="D3061" t="s">
        <v>10560</v>
      </c>
      <c r="E3061" s="21">
        <v>-4.1689719113936903</v>
      </c>
      <c r="F3061" s="21">
        <v>-42.896643852980397</v>
      </c>
    </row>
    <row r="3062" spans="4:6" x14ac:dyDescent="0.25">
      <c r="D3062" t="s">
        <v>10561</v>
      </c>
      <c r="E3062" s="21">
        <v>-11.431235293735</v>
      </c>
      <c r="F3062" s="21">
        <v>-40.596863685633203</v>
      </c>
    </row>
    <row r="3063" spans="4:6" x14ac:dyDescent="0.25">
      <c r="D3063" t="s">
        <v>10562</v>
      </c>
      <c r="E3063" s="21">
        <v>-5.6827134375861998</v>
      </c>
      <c r="F3063" s="21">
        <v>-42.736420155861097</v>
      </c>
    </row>
    <row r="3064" spans="4:6" x14ac:dyDescent="0.25">
      <c r="D3064" t="s">
        <v>10563</v>
      </c>
      <c r="E3064" s="21">
        <v>-22.457725432712</v>
      </c>
      <c r="F3064" s="21">
        <v>-43.480649014416798</v>
      </c>
    </row>
    <row r="3065" spans="4:6" x14ac:dyDescent="0.25">
      <c r="D3065" t="s">
        <v>10564</v>
      </c>
      <c r="E3065" s="21">
        <v>-20.180077234547799</v>
      </c>
      <c r="F3065" s="21">
        <v>-48.031396044485902</v>
      </c>
    </row>
    <row r="3066" spans="4:6" x14ac:dyDescent="0.25">
      <c r="D3066" t="s">
        <v>10565</v>
      </c>
      <c r="E3066" s="21">
        <v>-12.867092979565999</v>
      </c>
      <c r="F3066" s="21">
        <v>-39.861523413599997</v>
      </c>
    </row>
    <row r="3067" spans="4:6" x14ac:dyDescent="0.25">
      <c r="D3067" t="s">
        <v>10565</v>
      </c>
      <c r="E3067" s="21">
        <v>-7.30084325161737</v>
      </c>
      <c r="F3067" s="21">
        <v>-38.942084636737299</v>
      </c>
    </row>
    <row r="3068" spans="4:6" x14ac:dyDescent="0.25">
      <c r="D3068" t="s">
        <v>10566</v>
      </c>
      <c r="E3068" s="21">
        <v>-3.5822019096244699</v>
      </c>
      <c r="F3068" s="21">
        <v>-42.607234594900099</v>
      </c>
    </row>
    <row r="3069" spans="4:6" x14ac:dyDescent="0.25">
      <c r="D3069" t="s">
        <v>10567</v>
      </c>
      <c r="E3069" s="21">
        <v>-5.6729329387364196</v>
      </c>
      <c r="F3069" s="21">
        <v>-39.187801123286903</v>
      </c>
    </row>
    <row r="3070" spans="4:6" x14ac:dyDescent="0.25">
      <c r="D3070" t="s">
        <v>10568</v>
      </c>
      <c r="E3070" s="21">
        <v>-4.6833467038446699</v>
      </c>
      <c r="F3070" s="21">
        <v>-41.417676103268299</v>
      </c>
    </row>
    <row r="3071" spans="4:6" x14ac:dyDescent="0.25">
      <c r="D3071" t="s">
        <v>10569</v>
      </c>
      <c r="E3071" s="21">
        <v>-15.0550682249094</v>
      </c>
      <c r="F3071" s="21">
        <v>-48.163230815643701</v>
      </c>
    </row>
    <row r="3072" spans="4:6" x14ac:dyDescent="0.25">
      <c r="D3072" t="s">
        <v>10570</v>
      </c>
      <c r="E3072" s="21">
        <v>-21.063259987442599</v>
      </c>
      <c r="F3072" s="21">
        <v>-41.361884207865202</v>
      </c>
    </row>
    <row r="3073" spans="4:6" x14ac:dyDescent="0.25">
      <c r="D3073" t="s">
        <v>10571</v>
      </c>
      <c r="E3073" s="21">
        <v>-13.5308527504199</v>
      </c>
      <c r="F3073" s="21">
        <v>-48.2209665100942</v>
      </c>
    </row>
    <row r="3074" spans="4:6" x14ac:dyDescent="0.25">
      <c r="D3074" t="s">
        <v>10572</v>
      </c>
      <c r="E3074" s="21">
        <v>-9.3078054043531999</v>
      </c>
      <c r="F3074" s="21">
        <v>-36.866017359636103</v>
      </c>
    </row>
    <row r="3075" spans="4:6" x14ac:dyDescent="0.25">
      <c r="D3075" t="s">
        <v>10573</v>
      </c>
      <c r="E3075" s="21">
        <v>-30.1269798301309</v>
      </c>
      <c r="F3075" s="21">
        <v>-52.047940742758797</v>
      </c>
    </row>
    <row r="3076" spans="4:6" x14ac:dyDescent="0.25">
      <c r="D3076" t="s">
        <v>10574</v>
      </c>
      <c r="E3076" s="21">
        <v>-17.216067873407201</v>
      </c>
      <c r="F3076" s="21">
        <v>-42.588790736861498</v>
      </c>
    </row>
    <row r="3077" spans="4:6" x14ac:dyDescent="0.25">
      <c r="D3077" t="s">
        <v>10575</v>
      </c>
      <c r="E3077" s="21">
        <v>-21.6801921471308</v>
      </c>
      <c r="F3077" s="21">
        <v>-44.6054758780909</v>
      </c>
    </row>
    <row r="3078" spans="4:6" x14ac:dyDescent="0.25">
      <c r="D3078" t="s">
        <v>10576</v>
      </c>
      <c r="E3078" s="21">
        <v>-17.565834762380501</v>
      </c>
      <c r="F3078" s="21">
        <v>-52.554092545633402</v>
      </c>
    </row>
    <row r="3079" spans="4:6" x14ac:dyDescent="0.25">
      <c r="D3079" t="s">
        <v>10577</v>
      </c>
      <c r="E3079" s="21">
        <v>-22.412478246676699</v>
      </c>
      <c r="F3079" s="21">
        <v>-48.451405872250803</v>
      </c>
    </row>
    <row r="3080" spans="4:6" x14ac:dyDescent="0.25">
      <c r="D3080" t="s">
        <v>10578</v>
      </c>
      <c r="E3080" s="21">
        <v>-11.1963704439999</v>
      </c>
      <c r="F3080" s="21">
        <v>-61.517891790601702</v>
      </c>
    </row>
    <row r="3081" spans="4:6" x14ac:dyDescent="0.25">
      <c r="D3081" t="s">
        <v>10579</v>
      </c>
      <c r="E3081" s="21">
        <v>-19.978993545546899</v>
      </c>
      <c r="F3081" s="21">
        <v>-50.136948252584602</v>
      </c>
    </row>
    <row r="3082" spans="4:6" x14ac:dyDescent="0.25">
      <c r="D3082" t="s">
        <v>10580</v>
      </c>
      <c r="E3082" s="21">
        <v>-16.251961987263702</v>
      </c>
      <c r="F3082" s="21">
        <v>-44.162601879831001</v>
      </c>
    </row>
    <row r="3083" spans="4:6" x14ac:dyDescent="0.25">
      <c r="D3083" t="s">
        <v>10581</v>
      </c>
      <c r="E3083" s="21">
        <v>-24.277118189501198</v>
      </c>
      <c r="F3083" s="21">
        <v>-47.462864996641002</v>
      </c>
    </row>
    <row r="3084" spans="4:6" x14ac:dyDescent="0.25">
      <c r="D3084" t="s">
        <v>10582</v>
      </c>
      <c r="E3084" s="21">
        <v>-21.415330558049799</v>
      </c>
      <c r="F3084" s="21">
        <v>-42.194194101077699</v>
      </c>
    </row>
    <row r="3085" spans="4:6" x14ac:dyDescent="0.25">
      <c r="D3085" t="s">
        <v>10583</v>
      </c>
      <c r="E3085" s="21">
        <v>-9.5659777661653305</v>
      </c>
      <c r="F3085" s="21">
        <v>-48.393362175529397</v>
      </c>
    </row>
    <row r="3086" spans="4:6" x14ac:dyDescent="0.25">
      <c r="D3086" t="s">
        <v>10584</v>
      </c>
      <c r="E3086" s="21">
        <v>-6.3749518815237396</v>
      </c>
      <c r="F3086" s="21">
        <v>-44.368629805079102</v>
      </c>
    </row>
    <row r="3087" spans="4:6" x14ac:dyDescent="0.25">
      <c r="D3087" t="s">
        <v>10584</v>
      </c>
      <c r="E3087" s="21">
        <v>-23.255413010527199</v>
      </c>
      <c r="F3087" s="21">
        <v>-52.776518637420303</v>
      </c>
    </row>
    <row r="3088" spans="4:6" x14ac:dyDescent="0.25">
      <c r="D3088" t="s">
        <v>10585</v>
      </c>
      <c r="E3088" s="21">
        <v>-20.890426252984501</v>
      </c>
      <c r="F3088" s="21">
        <v>-42.346198919893403</v>
      </c>
    </row>
    <row r="3089" spans="4:6" x14ac:dyDescent="0.25">
      <c r="D3089" t="s">
        <v>10586</v>
      </c>
      <c r="E3089" s="21">
        <v>-27.497437803285099</v>
      </c>
      <c r="F3089" s="21">
        <v>-53.689536832122002</v>
      </c>
    </row>
    <row r="3090" spans="4:6" x14ac:dyDescent="0.25">
      <c r="D3090" t="s">
        <v>10587</v>
      </c>
      <c r="E3090" s="21">
        <v>-21.2026208598026</v>
      </c>
      <c r="F3090" s="21">
        <v>-42.6125735876318</v>
      </c>
    </row>
    <row r="3091" spans="4:6" x14ac:dyDescent="0.25">
      <c r="D3091" t="s">
        <v>10588</v>
      </c>
      <c r="E3091" s="21">
        <v>-3.5692121304014002</v>
      </c>
      <c r="F3091" s="21">
        <v>-39.968399023181199</v>
      </c>
    </row>
    <row r="3092" spans="4:6" x14ac:dyDescent="0.25">
      <c r="D3092" t="s">
        <v>10589</v>
      </c>
      <c r="E3092" s="21">
        <v>-20.235953224371102</v>
      </c>
      <c r="F3092" s="21">
        <v>-56.375042928940402</v>
      </c>
    </row>
    <row r="3093" spans="4:6" x14ac:dyDescent="0.25">
      <c r="D3093" t="s">
        <v>10590</v>
      </c>
      <c r="E3093" s="21">
        <v>-3.5635216078485699</v>
      </c>
      <c r="F3093" s="21">
        <v>-44.581802694072501</v>
      </c>
    </row>
    <row r="3094" spans="4:6" x14ac:dyDescent="0.25">
      <c r="D3094" t="s">
        <v>10591</v>
      </c>
      <c r="E3094" s="21">
        <v>-8.1215540894732499</v>
      </c>
      <c r="F3094" s="21">
        <v>-38.739157567809301</v>
      </c>
    </row>
    <row r="3095" spans="4:6" x14ac:dyDescent="0.25">
      <c r="D3095" t="s">
        <v>10592</v>
      </c>
      <c r="E3095" s="21">
        <v>-21.131805873125099</v>
      </c>
      <c r="F3095" s="21">
        <v>-51.1039210106795</v>
      </c>
    </row>
    <row r="3096" spans="4:6" x14ac:dyDescent="0.25">
      <c r="D3096" t="s">
        <v>10593</v>
      </c>
      <c r="E3096" s="21">
        <v>-10.9542610507714</v>
      </c>
      <c r="F3096" s="21">
        <v>-40.574814602663601</v>
      </c>
    </row>
    <row r="3097" spans="4:6" x14ac:dyDescent="0.25">
      <c r="D3097" t="s">
        <v>10594</v>
      </c>
      <c r="E3097" s="21">
        <v>-9.5294893747756699</v>
      </c>
      <c r="F3097" s="21">
        <v>-48.5926053549966</v>
      </c>
    </row>
    <row r="3098" spans="4:6" x14ac:dyDescent="0.25">
      <c r="D3098" t="s">
        <v>10595</v>
      </c>
      <c r="E3098" s="21">
        <v>-14.2405034397542</v>
      </c>
      <c r="F3098" s="21">
        <v>-40.773106713247003</v>
      </c>
    </row>
    <row r="3099" spans="4:6" x14ac:dyDescent="0.25">
      <c r="D3099" t="s">
        <v>10596</v>
      </c>
      <c r="E3099" s="21">
        <v>-11.0293755913072</v>
      </c>
      <c r="F3099" s="21">
        <v>-62.670052184220602</v>
      </c>
    </row>
    <row r="3100" spans="4:6" x14ac:dyDescent="0.25">
      <c r="D3100" t="s">
        <v>10597</v>
      </c>
      <c r="E3100" s="21">
        <v>-22.290888970115301</v>
      </c>
      <c r="F3100" s="21">
        <v>-51.908779338823798</v>
      </c>
    </row>
    <row r="3101" spans="4:6" x14ac:dyDescent="0.25">
      <c r="D3101" t="s">
        <v>10598</v>
      </c>
      <c r="E3101" s="21">
        <v>-22.966127844122902</v>
      </c>
      <c r="F3101" s="21">
        <v>-51.485034836491401</v>
      </c>
    </row>
    <row r="3102" spans="4:6" x14ac:dyDescent="0.25">
      <c r="D3102" t="s">
        <v>10599</v>
      </c>
      <c r="E3102" s="21">
        <v>-20.817337801862699</v>
      </c>
      <c r="F3102" s="21">
        <v>-49.521020266609398</v>
      </c>
    </row>
    <row r="3103" spans="4:6" x14ac:dyDescent="0.25">
      <c r="D3103" t="s">
        <v>10600</v>
      </c>
      <c r="E3103" s="21">
        <v>-15.674588321903601</v>
      </c>
      <c r="F3103" s="21">
        <v>-58.089572501101003</v>
      </c>
    </row>
    <row r="3104" spans="4:6" x14ac:dyDescent="0.25">
      <c r="D3104" t="s">
        <v>10601</v>
      </c>
      <c r="E3104" s="21">
        <v>-20.616992417343699</v>
      </c>
      <c r="F3104" s="21">
        <v>-49.4639490502326</v>
      </c>
    </row>
    <row r="3105" spans="4:6" x14ac:dyDescent="0.25">
      <c r="D3105" t="s">
        <v>10602</v>
      </c>
      <c r="E3105" s="21">
        <v>-14.743052900735099</v>
      </c>
      <c r="F3105" s="21">
        <v>-44.417681245320999</v>
      </c>
    </row>
    <row r="3106" spans="4:6" x14ac:dyDescent="0.25">
      <c r="D3106" t="s">
        <v>10603</v>
      </c>
      <c r="E3106" s="21">
        <v>-27.1974807895641</v>
      </c>
      <c r="F3106" s="21">
        <v>-50.079057725237803</v>
      </c>
    </row>
    <row r="3107" spans="4:6" x14ac:dyDescent="0.25">
      <c r="D3107" t="s">
        <v>10604</v>
      </c>
      <c r="E3107" s="21">
        <v>-2.0671932213841502</v>
      </c>
      <c r="F3107" s="21">
        <v>-44.784690769966097</v>
      </c>
    </row>
    <row r="3108" spans="4:6" x14ac:dyDescent="0.25">
      <c r="D3108" t="s">
        <v>10605</v>
      </c>
      <c r="E3108" s="21">
        <v>-25.092316677979898</v>
      </c>
      <c r="F3108" s="21">
        <v>-54.248116780390497</v>
      </c>
    </row>
    <row r="3109" spans="4:6" x14ac:dyDescent="0.25">
      <c r="D3109" t="s">
        <v>10606</v>
      </c>
      <c r="E3109" s="21">
        <v>-7.2488909990646002</v>
      </c>
      <c r="F3109" s="21">
        <v>-39.140543953488901</v>
      </c>
    </row>
    <row r="3110" spans="4:6" x14ac:dyDescent="0.25">
      <c r="D3110" t="s">
        <v>10607</v>
      </c>
      <c r="E3110" s="21">
        <v>-2.58348332142516</v>
      </c>
      <c r="F3110" s="21">
        <v>-49.504607937377799</v>
      </c>
    </row>
    <row r="3111" spans="4:6" x14ac:dyDescent="0.25">
      <c r="D3111" t="s">
        <v>10608</v>
      </c>
      <c r="E3111" s="21">
        <v>-21.465202844336901</v>
      </c>
      <c r="F3111" s="21">
        <v>-47.002800647484001</v>
      </c>
    </row>
    <row r="3112" spans="4:6" x14ac:dyDescent="0.25">
      <c r="D3112" t="s">
        <v>10609</v>
      </c>
      <c r="E3112" s="21">
        <v>-26.7733926352726</v>
      </c>
      <c r="F3112" s="21">
        <v>-53.040407919757797</v>
      </c>
    </row>
    <row r="3113" spans="4:6" x14ac:dyDescent="0.25">
      <c r="D3113" t="s">
        <v>10610</v>
      </c>
      <c r="E3113" s="21">
        <v>-20.340342561334101</v>
      </c>
      <c r="F3113" s="21">
        <v>-44.051319659781498</v>
      </c>
    </row>
    <row r="3114" spans="4:6" x14ac:dyDescent="0.25">
      <c r="D3114" t="s">
        <v>10611</v>
      </c>
      <c r="E3114" s="21">
        <v>-19.8416236224251</v>
      </c>
      <c r="F3114" s="21">
        <v>-45.4145302931245</v>
      </c>
    </row>
    <row r="3115" spans="4:6" x14ac:dyDescent="0.25">
      <c r="D3115" t="s">
        <v>10612</v>
      </c>
      <c r="E3115" s="21">
        <v>-7.2955042300889703</v>
      </c>
      <c r="F3115" s="21">
        <v>-35.480161910322899</v>
      </c>
    </row>
    <row r="3116" spans="4:6" x14ac:dyDescent="0.25">
      <c r="D3116" t="s">
        <v>10613</v>
      </c>
      <c r="E3116" s="21">
        <v>-23.521300317154299</v>
      </c>
      <c r="F3116" s="21">
        <v>-46.185805966682203</v>
      </c>
    </row>
    <row r="3117" spans="4:6" x14ac:dyDescent="0.25">
      <c r="D3117" t="s">
        <v>10614</v>
      </c>
      <c r="E3117" s="21">
        <v>-22.367927867158201</v>
      </c>
      <c r="F3117" s="21">
        <v>-46.943197748667799</v>
      </c>
    </row>
    <row r="3118" spans="4:6" x14ac:dyDescent="0.25">
      <c r="D3118" t="s">
        <v>10615</v>
      </c>
      <c r="E3118" s="21">
        <v>-16.544885679366601</v>
      </c>
      <c r="F3118" s="21">
        <v>-50.7387074402506</v>
      </c>
    </row>
    <row r="3119" spans="4:6" x14ac:dyDescent="0.25">
      <c r="D3119" t="s">
        <v>10616</v>
      </c>
      <c r="E3119" s="21">
        <v>-10.579109428311201</v>
      </c>
      <c r="F3119" s="21">
        <v>-37.343104441311098</v>
      </c>
    </row>
    <row r="3120" spans="4:6" x14ac:dyDescent="0.25">
      <c r="D3120" t="s">
        <v>12920</v>
      </c>
      <c r="E3120" s="21">
        <v>-22.432353049343</v>
      </c>
      <c r="F3120" s="21">
        <v>-46.950911983837301</v>
      </c>
    </row>
    <row r="3121" spans="4:6" x14ac:dyDescent="0.25">
      <c r="D3121" t="s">
        <v>10617</v>
      </c>
      <c r="E3121" s="21">
        <v>-1.8903076626564901</v>
      </c>
      <c r="F3121" s="21">
        <v>-48.7671443554704</v>
      </c>
    </row>
    <row r="3122" spans="4:6" x14ac:dyDescent="0.25">
      <c r="D3122" t="s">
        <v>10618</v>
      </c>
      <c r="E3122" s="21">
        <v>-5.7388500998570802</v>
      </c>
      <c r="F3122" s="21">
        <v>-39.630330274746399</v>
      </c>
    </row>
    <row r="3123" spans="4:6" x14ac:dyDescent="0.25">
      <c r="D3123" t="s">
        <v>10619</v>
      </c>
      <c r="E3123" s="21">
        <v>-22.9290160414136</v>
      </c>
      <c r="F3123" s="21">
        <v>-47.559360501162097</v>
      </c>
    </row>
    <row r="3124" spans="4:6" x14ac:dyDescent="0.25">
      <c r="D3124" t="s">
        <v>10620</v>
      </c>
      <c r="E3124" s="21">
        <v>-3.4816458703844</v>
      </c>
      <c r="F3124" s="21">
        <v>-45.249957973437297</v>
      </c>
    </row>
    <row r="3125" spans="4:6" x14ac:dyDescent="0.25">
      <c r="D3125" t="s">
        <v>10621</v>
      </c>
      <c r="E3125" s="21">
        <v>-20.849992265773601</v>
      </c>
      <c r="F3125" s="21">
        <v>-50.091948027929298</v>
      </c>
    </row>
    <row r="3126" spans="4:6" x14ac:dyDescent="0.25">
      <c r="D3126" t="s">
        <v>10622</v>
      </c>
      <c r="E3126" s="21">
        <v>-27.101253058312601</v>
      </c>
      <c r="F3126" s="21">
        <v>-53.403632461535203</v>
      </c>
    </row>
    <row r="3127" spans="4:6" x14ac:dyDescent="0.25">
      <c r="D3127" t="s">
        <v>10623</v>
      </c>
      <c r="E3127" s="21">
        <v>-24.086986439914501</v>
      </c>
      <c r="F3127" s="21">
        <v>-46.628952200280601</v>
      </c>
    </row>
    <row r="3128" spans="4:6" x14ac:dyDescent="0.25">
      <c r="D3128" t="s">
        <v>10624</v>
      </c>
      <c r="E3128" s="21">
        <v>-18.3249386519641</v>
      </c>
      <c r="F3128" s="21">
        <v>-44.118344576628402</v>
      </c>
    </row>
    <row r="3129" spans="4:6" x14ac:dyDescent="0.25">
      <c r="D3129" t="s">
        <v>10625</v>
      </c>
      <c r="E3129" s="21">
        <v>-5.5624043399663003</v>
      </c>
      <c r="F3129" s="21">
        <v>-42.607834623750698</v>
      </c>
    </row>
    <row r="3130" spans="4:6" x14ac:dyDescent="0.25">
      <c r="D3130" t="s">
        <v>10626</v>
      </c>
      <c r="E3130" s="21">
        <v>-6.99582004324939</v>
      </c>
      <c r="F3130" s="21">
        <v>-41.030016246209001</v>
      </c>
    </row>
    <row r="3131" spans="4:6" x14ac:dyDescent="0.25">
      <c r="D3131" t="s">
        <v>10627</v>
      </c>
      <c r="E3131" s="21">
        <v>-21.758361253878501</v>
      </c>
      <c r="F3131" s="21">
        <v>-45.539441538604898</v>
      </c>
    </row>
    <row r="3132" spans="4:6" x14ac:dyDescent="0.25">
      <c r="D3132" t="s">
        <v>10628</v>
      </c>
      <c r="E3132" s="21">
        <v>-4.7914240126505998</v>
      </c>
      <c r="F3132" s="21">
        <v>-40.064960825106802</v>
      </c>
    </row>
    <row r="3133" spans="4:6" x14ac:dyDescent="0.25">
      <c r="D3133" t="s">
        <v>10629</v>
      </c>
      <c r="E3133" s="21">
        <v>-7.0889007740451397</v>
      </c>
      <c r="F3133" s="21">
        <v>-35.959494075368703</v>
      </c>
    </row>
    <row r="3134" spans="4:6" x14ac:dyDescent="0.25">
      <c r="D3134" t="s">
        <v>10630</v>
      </c>
      <c r="E3134" s="21">
        <v>-14.4238479485076</v>
      </c>
      <c r="F3134" s="21">
        <v>-44.369938466998697</v>
      </c>
    </row>
    <row r="3135" spans="4:6" x14ac:dyDescent="0.25">
      <c r="D3135" t="s">
        <v>10631</v>
      </c>
      <c r="E3135" s="21">
        <v>-18.130759789104701</v>
      </c>
      <c r="F3135" s="21">
        <v>-40.367122651006397</v>
      </c>
    </row>
    <row r="3136" spans="4:6" x14ac:dyDescent="0.25">
      <c r="D3136" t="s">
        <v>10632</v>
      </c>
      <c r="E3136" s="21">
        <v>-6.4856322801572697</v>
      </c>
      <c r="F3136" s="21">
        <v>-35.2844482838752</v>
      </c>
    </row>
    <row r="3137" spans="4:6" x14ac:dyDescent="0.25">
      <c r="D3137" t="s">
        <v>10633</v>
      </c>
      <c r="E3137" s="21">
        <v>-28.646636090588</v>
      </c>
      <c r="F3137" s="21">
        <v>-52.0771816114</v>
      </c>
    </row>
    <row r="3138" spans="4:6" x14ac:dyDescent="0.25">
      <c r="D3138" t="s">
        <v>10634</v>
      </c>
      <c r="E3138" s="21">
        <v>-6.0691740804045002</v>
      </c>
      <c r="F3138" s="21">
        <v>-35.332573366568603</v>
      </c>
    </row>
    <row r="3139" spans="4:6" x14ac:dyDescent="0.25">
      <c r="D3139" t="s">
        <v>10634</v>
      </c>
      <c r="E3139" s="21">
        <v>-1.99805998741279</v>
      </c>
      <c r="F3139" s="21">
        <v>-54.072795605756703</v>
      </c>
    </row>
    <row r="3140" spans="4:6" x14ac:dyDescent="0.25">
      <c r="D3140" t="s">
        <v>10635</v>
      </c>
      <c r="E3140" s="21">
        <v>-13.258284369610999</v>
      </c>
      <c r="F3140" s="21">
        <v>-46.8914973041419</v>
      </c>
    </row>
    <row r="3141" spans="4:6" x14ac:dyDescent="0.25">
      <c r="D3141" t="s">
        <v>10636</v>
      </c>
      <c r="E3141" s="21">
        <v>-18.8709948148453</v>
      </c>
      <c r="F3141" s="21">
        <v>-48.880950475731701</v>
      </c>
    </row>
    <row r="3142" spans="4:6" x14ac:dyDescent="0.25">
      <c r="D3142" t="s">
        <v>10637</v>
      </c>
      <c r="E3142" s="21">
        <v>-10.0260092556119</v>
      </c>
      <c r="F3142" s="21">
        <v>-37.561914725336401</v>
      </c>
    </row>
    <row r="3143" spans="4:6" x14ac:dyDescent="0.25">
      <c r="D3143" t="s">
        <v>10638</v>
      </c>
      <c r="E3143" s="21">
        <v>-9.7540640308523603</v>
      </c>
      <c r="F3143" s="21">
        <v>-45.304097874662403</v>
      </c>
    </row>
    <row r="3144" spans="4:6" x14ac:dyDescent="0.25">
      <c r="D3144" t="s">
        <v>10639</v>
      </c>
      <c r="E3144" s="21">
        <v>-22.682175493275</v>
      </c>
      <c r="F3144" s="21">
        <v>-46.681376882079803</v>
      </c>
    </row>
    <row r="3145" spans="4:6" x14ac:dyDescent="0.25">
      <c r="D3145" t="s">
        <v>10640</v>
      </c>
      <c r="E3145" s="21">
        <v>-28.680974443500102</v>
      </c>
      <c r="F3145" s="21">
        <v>-50.783830371200601</v>
      </c>
    </row>
    <row r="3146" spans="4:6" x14ac:dyDescent="0.25">
      <c r="D3146" t="s">
        <v>10641</v>
      </c>
      <c r="E3146" s="21">
        <v>-21.266012645925699</v>
      </c>
      <c r="F3146" s="21">
        <v>-48.497470931757199</v>
      </c>
    </row>
    <row r="3147" spans="4:6" x14ac:dyDescent="0.25">
      <c r="D3147" t="s">
        <v>10642</v>
      </c>
      <c r="E3147" s="21">
        <v>-20.772992264914699</v>
      </c>
      <c r="F3147" s="21">
        <v>-49.713948621445503</v>
      </c>
    </row>
    <row r="3148" spans="4:6" x14ac:dyDescent="0.25">
      <c r="D3148" t="s">
        <v>10643</v>
      </c>
      <c r="E3148" s="21">
        <v>-15.151817234207799</v>
      </c>
      <c r="F3148" s="21">
        <v>-42.872122016730302</v>
      </c>
    </row>
    <row r="3149" spans="4:6" x14ac:dyDescent="0.25">
      <c r="D3149" t="s">
        <v>10644</v>
      </c>
      <c r="E3149" s="21">
        <v>-20.906956180941499</v>
      </c>
      <c r="F3149" s="21">
        <v>-48.639121874317603</v>
      </c>
    </row>
    <row r="3150" spans="4:6" x14ac:dyDescent="0.25">
      <c r="D3150" t="s">
        <v>10645</v>
      </c>
      <c r="E3150" s="21">
        <v>-21.327556889500499</v>
      </c>
      <c r="F3150" s="21">
        <v>-46.3638529957854</v>
      </c>
    </row>
    <row r="3151" spans="4:6" x14ac:dyDescent="0.25">
      <c r="D3151" t="s">
        <v>10646</v>
      </c>
      <c r="E3151" s="21">
        <v>-29.161217442305301</v>
      </c>
      <c r="F3151" s="21">
        <v>-51.633715991208199</v>
      </c>
    </row>
    <row r="3152" spans="4:6" x14ac:dyDescent="0.25">
      <c r="D3152" t="s">
        <v>10647</v>
      </c>
      <c r="E3152" s="21">
        <v>-27.224392027022699</v>
      </c>
      <c r="F3152" s="21">
        <v>-50.981225711821303</v>
      </c>
    </row>
    <row r="3153" spans="4:6" x14ac:dyDescent="0.25">
      <c r="D3153" t="s">
        <v>10648</v>
      </c>
      <c r="E3153" s="21">
        <v>-18.730706402254899</v>
      </c>
      <c r="F3153" s="21">
        <v>-47.491620026605297</v>
      </c>
    </row>
    <row r="3154" spans="4:6" x14ac:dyDescent="0.25">
      <c r="D3154" t="s">
        <v>10649</v>
      </c>
      <c r="E3154" s="21">
        <v>-21.2985521802485</v>
      </c>
      <c r="F3154" s="21">
        <v>-51.568313326414199</v>
      </c>
    </row>
    <row r="3155" spans="4:6" x14ac:dyDescent="0.25">
      <c r="D3155" t="s">
        <v>10649</v>
      </c>
      <c r="E3155" s="21">
        <v>-26.461465736460301</v>
      </c>
      <c r="F3155" s="21">
        <v>-50.2331569305233</v>
      </c>
    </row>
    <row r="3156" spans="4:6" x14ac:dyDescent="0.25">
      <c r="D3156" t="s">
        <v>10650</v>
      </c>
      <c r="E3156" s="21">
        <v>-6.4373946832284199</v>
      </c>
      <c r="F3156" s="21">
        <v>-35.7834269538005</v>
      </c>
    </row>
    <row r="3157" spans="4:6" x14ac:dyDescent="0.25">
      <c r="D3157" t="s">
        <v>10651</v>
      </c>
      <c r="E3157" s="21">
        <v>-10.7614816743107</v>
      </c>
      <c r="F3157" s="21">
        <v>-48.111807859768703</v>
      </c>
    </row>
    <row r="3158" spans="4:6" x14ac:dyDescent="0.25">
      <c r="D3158" t="s">
        <v>10652</v>
      </c>
      <c r="E3158" s="21">
        <v>-16.868060572491</v>
      </c>
      <c r="F3158" s="21">
        <v>-41.254675201595802</v>
      </c>
    </row>
    <row r="3159" spans="4:6" x14ac:dyDescent="0.25">
      <c r="D3159" t="s">
        <v>10653</v>
      </c>
      <c r="E3159" s="21">
        <v>-7.2155923685176599</v>
      </c>
      <c r="F3159" s="21">
        <v>-38.586041475617101</v>
      </c>
    </row>
    <row r="3160" spans="4:6" x14ac:dyDescent="0.25">
      <c r="D3160" t="s">
        <v>10654</v>
      </c>
      <c r="E3160" s="21">
        <v>-22.945518716894099</v>
      </c>
      <c r="F3160" s="21">
        <v>-47.3125839000421</v>
      </c>
    </row>
    <row r="3161" spans="4:6" x14ac:dyDescent="0.25">
      <c r="D3161" t="s">
        <v>10655</v>
      </c>
      <c r="E3161" s="21">
        <v>-10.259403962763599</v>
      </c>
      <c r="F3161" s="21">
        <v>-63.2983416693381</v>
      </c>
    </row>
    <row r="3162" spans="4:6" x14ac:dyDescent="0.25">
      <c r="D3162" t="s">
        <v>10656</v>
      </c>
      <c r="E3162" s="21">
        <v>-10.4378488735126</v>
      </c>
      <c r="F3162" s="21">
        <v>-39.3323998987115</v>
      </c>
    </row>
    <row r="3163" spans="4:6" x14ac:dyDescent="0.25">
      <c r="D3163" t="s">
        <v>10657</v>
      </c>
      <c r="E3163" s="21">
        <v>-21.187781000195098</v>
      </c>
      <c r="F3163" s="21">
        <v>-46.975708724250801</v>
      </c>
    </row>
    <row r="3164" spans="4:6" x14ac:dyDescent="0.25">
      <c r="D3164" t="s">
        <v>10658</v>
      </c>
      <c r="E3164" s="21">
        <v>-10.0063080858517</v>
      </c>
      <c r="F3164" s="21">
        <v>-48.9922676797961</v>
      </c>
    </row>
    <row r="3165" spans="4:6" x14ac:dyDescent="0.25">
      <c r="D3165" t="s">
        <v>10659</v>
      </c>
      <c r="E3165" s="21">
        <v>-22.434013981909199</v>
      </c>
      <c r="F3165" s="21">
        <v>-46.5733754426834</v>
      </c>
    </row>
    <row r="3166" spans="4:6" x14ac:dyDescent="0.25">
      <c r="D3166" t="s">
        <v>10660</v>
      </c>
      <c r="E3166" s="21">
        <v>-7.89465646263357</v>
      </c>
      <c r="F3166" s="21">
        <v>-37.122100441586802</v>
      </c>
    </row>
    <row r="3167" spans="4:6" x14ac:dyDescent="0.25">
      <c r="D3167" t="s">
        <v>10661</v>
      </c>
      <c r="E3167" s="21">
        <v>-22.954892427215199</v>
      </c>
      <c r="F3167" s="21">
        <v>-45.841052934213003</v>
      </c>
    </row>
    <row r="3168" spans="4:6" x14ac:dyDescent="0.25">
      <c r="D3168" t="s">
        <v>10662</v>
      </c>
      <c r="E3168" s="21">
        <v>-9.6040020785920195</v>
      </c>
      <c r="F3168" s="21">
        <v>-37.2507700634972</v>
      </c>
    </row>
    <row r="3169" spans="4:6" x14ac:dyDescent="0.25">
      <c r="D3169" t="s">
        <v>10663</v>
      </c>
      <c r="E3169" s="21">
        <v>-29.687236276678401</v>
      </c>
      <c r="F3169" s="21">
        <v>-51.460345154362699</v>
      </c>
    </row>
    <row r="3170" spans="4:6" x14ac:dyDescent="0.25">
      <c r="D3170" t="s">
        <v>10664</v>
      </c>
      <c r="E3170" s="21">
        <v>-5.8310690903309004</v>
      </c>
      <c r="F3170" s="21">
        <v>-47.067664679199098</v>
      </c>
    </row>
    <row r="3171" spans="4:6" x14ac:dyDescent="0.25">
      <c r="D3171" t="s">
        <v>10665</v>
      </c>
      <c r="E3171" s="21">
        <v>-16.728637548808901</v>
      </c>
      <c r="F3171" s="21">
        <v>-43.858172591413599</v>
      </c>
    </row>
    <row r="3172" spans="4:6" x14ac:dyDescent="0.25">
      <c r="D3172" t="s">
        <v>10666</v>
      </c>
      <c r="E3172" s="21">
        <v>-16.006389864105</v>
      </c>
      <c r="F3172" s="21">
        <v>-51.398288361978203</v>
      </c>
    </row>
    <row r="3173" spans="4:6" x14ac:dyDescent="0.25">
      <c r="D3173" t="s">
        <v>10667</v>
      </c>
      <c r="E3173" s="21">
        <v>-15.175302525039999</v>
      </c>
      <c r="F3173" s="21">
        <v>-42.5009481380377</v>
      </c>
    </row>
    <row r="3174" spans="4:6" x14ac:dyDescent="0.25">
      <c r="D3174" t="s">
        <v>10668</v>
      </c>
      <c r="E3174" s="21">
        <v>-17.444383261463098</v>
      </c>
      <c r="F3174" s="21">
        <v>-51.173227102424697</v>
      </c>
    </row>
    <row r="3175" spans="4:6" x14ac:dyDescent="0.25">
      <c r="D3175" t="s">
        <v>10669</v>
      </c>
      <c r="E3175" s="21">
        <v>-13.349435260512299</v>
      </c>
      <c r="F3175" s="21">
        <v>-48.6871842986939</v>
      </c>
    </row>
    <row r="3176" spans="4:6" x14ac:dyDescent="0.25">
      <c r="D3176" t="s">
        <v>10670</v>
      </c>
      <c r="E3176" s="21">
        <v>-5.0977647518569702</v>
      </c>
      <c r="F3176" s="21">
        <v>-38.3704700272407</v>
      </c>
    </row>
    <row r="3177" spans="4:6" x14ac:dyDescent="0.25">
      <c r="D3177" t="s">
        <v>10671</v>
      </c>
      <c r="E3177" s="21">
        <v>-18.600239288501701</v>
      </c>
      <c r="F3177" s="21">
        <v>-45.358780614419402</v>
      </c>
    </row>
    <row r="3178" spans="4:6" x14ac:dyDescent="0.25">
      <c r="D3178" t="s">
        <v>10672</v>
      </c>
      <c r="E3178" s="21">
        <v>-3.4668944296144</v>
      </c>
      <c r="F3178" s="21">
        <v>-40.6798543012832</v>
      </c>
    </row>
    <row r="3179" spans="4:6" x14ac:dyDescent="0.25">
      <c r="D3179" t="s">
        <v>10673</v>
      </c>
      <c r="E3179" s="21">
        <v>-7.6209901196183996</v>
      </c>
      <c r="F3179" s="21">
        <v>-39.546916609102603</v>
      </c>
    </row>
    <row r="3180" spans="4:6" x14ac:dyDescent="0.25">
      <c r="D3180" t="s">
        <v>10674</v>
      </c>
      <c r="E3180" s="21">
        <v>-24.053120194279899</v>
      </c>
      <c r="F3180" s="21">
        <v>-53.006081685442801</v>
      </c>
    </row>
    <row r="3181" spans="4:6" x14ac:dyDescent="0.25">
      <c r="D3181" t="s">
        <v>10675</v>
      </c>
      <c r="E3181" s="21">
        <v>-8.1091317358019896</v>
      </c>
      <c r="F3181" s="21">
        <v>-35.0838298338046</v>
      </c>
    </row>
    <row r="3182" spans="4:6" x14ac:dyDescent="0.25">
      <c r="D3182" t="s">
        <v>10676</v>
      </c>
      <c r="E3182" s="21">
        <v>-28.691982103463801</v>
      </c>
      <c r="F3182" s="21">
        <v>-52.691940565324998</v>
      </c>
    </row>
    <row r="3183" spans="4:6" x14ac:dyDescent="0.25">
      <c r="D3183" t="s">
        <v>10677</v>
      </c>
      <c r="E3183" s="21">
        <v>-11.557329423094201</v>
      </c>
      <c r="F3183" s="21">
        <v>-43.2769175557263</v>
      </c>
    </row>
    <row r="3184" spans="4:6" x14ac:dyDescent="0.25">
      <c r="D3184" t="s">
        <v>10678</v>
      </c>
      <c r="E3184" s="21">
        <v>-25.474843550612601</v>
      </c>
      <c r="F3184" s="21">
        <v>-48.8349531726452</v>
      </c>
    </row>
    <row r="3185" spans="4:6" x14ac:dyDescent="0.25">
      <c r="D3185" t="s">
        <v>10679</v>
      </c>
      <c r="E3185" s="21">
        <v>-17.733823507293099</v>
      </c>
      <c r="F3185" s="21">
        <v>-49.106308073015498</v>
      </c>
    </row>
    <row r="3186" spans="4:6" x14ac:dyDescent="0.25">
      <c r="D3186" t="s">
        <v>10679</v>
      </c>
      <c r="E3186" s="21">
        <v>-3.2288611413859098</v>
      </c>
      <c r="F3186" s="21">
        <v>-40.124679920403302</v>
      </c>
    </row>
    <row r="3187" spans="4:6" x14ac:dyDescent="0.25">
      <c r="D3187" t="s">
        <v>10680</v>
      </c>
      <c r="E3187" s="21">
        <v>-29.364999271565601</v>
      </c>
      <c r="F3187" s="21">
        <v>-49.934896939492297</v>
      </c>
    </row>
    <row r="3188" spans="4:6" x14ac:dyDescent="0.25">
      <c r="D3188" t="s">
        <v>10681</v>
      </c>
      <c r="E3188" s="21">
        <v>-20.729294976238702</v>
      </c>
      <c r="F3188" s="21">
        <v>-48.058484641640902</v>
      </c>
    </row>
    <row r="3189" spans="4:6" x14ac:dyDescent="0.25">
      <c r="D3189" t="s">
        <v>10682</v>
      </c>
      <c r="E3189" s="21">
        <v>-15.318873840670101</v>
      </c>
      <c r="F3189" s="21">
        <v>-50.055681950282199</v>
      </c>
    </row>
    <row r="3190" spans="4:6" x14ac:dyDescent="0.25">
      <c r="D3190" t="s">
        <v>10683</v>
      </c>
      <c r="E3190" s="21">
        <v>-9.7276805699118807</v>
      </c>
      <c r="F3190" s="21">
        <v>-43.908173197906798</v>
      </c>
    </row>
    <row r="3191" spans="4:6" x14ac:dyDescent="0.25">
      <c r="D3191" t="s">
        <v>10684</v>
      </c>
      <c r="E3191" s="21">
        <v>-28.6516014785749</v>
      </c>
      <c r="F3191" s="21">
        <v>-49.217371787186003</v>
      </c>
    </row>
    <row r="3192" spans="4:6" x14ac:dyDescent="0.25">
      <c r="D3192" t="s">
        <v>10685</v>
      </c>
      <c r="E3192" s="21">
        <v>-18.5469942479568</v>
      </c>
      <c r="F3192" s="21">
        <v>-44.602957081878998</v>
      </c>
    </row>
    <row r="3193" spans="4:6" x14ac:dyDescent="0.25">
      <c r="D3193" t="s">
        <v>10686</v>
      </c>
      <c r="E3193" s="21">
        <v>-11.549243897780601</v>
      </c>
      <c r="F3193" s="21">
        <v>-41.156797998241501</v>
      </c>
    </row>
    <row r="3194" spans="4:6" x14ac:dyDescent="0.25">
      <c r="D3194" t="s">
        <v>10687</v>
      </c>
      <c r="E3194" s="21">
        <v>-3.7434433833220302</v>
      </c>
      <c r="F3194" s="21">
        <v>-42.310325599947298</v>
      </c>
    </row>
    <row r="3195" spans="4:6" x14ac:dyDescent="0.25">
      <c r="D3195" t="s">
        <v>10688</v>
      </c>
      <c r="E3195" s="21">
        <v>-19.2188217549256</v>
      </c>
      <c r="F3195" s="21">
        <v>-43.381174481038002</v>
      </c>
    </row>
    <row r="3196" spans="4:6" x14ac:dyDescent="0.25">
      <c r="D3196" t="s">
        <v>10689</v>
      </c>
      <c r="E3196" s="21">
        <v>-28.801053139955702</v>
      </c>
      <c r="F3196" s="21">
        <v>-49.721800814959899</v>
      </c>
    </row>
    <row r="3197" spans="4:6" x14ac:dyDescent="0.25">
      <c r="D3197" t="s">
        <v>10690</v>
      </c>
      <c r="E3197" s="21">
        <v>-31.5892144089268</v>
      </c>
      <c r="F3197" s="21">
        <v>-52.626534860003098</v>
      </c>
    </row>
    <row r="3198" spans="4:6" x14ac:dyDescent="0.25">
      <c r="D3198" t="s">
        <v>10691</v>
      </c>
      <c r="E3198" s="21">
        <v>-29.538413938508601</v>
      </c>
      <c r="F3198" s="21">
        <v>-51.081570046265</v>
      </c>
    </row>
    <row r="3199" spans="4:6" x14ac:dyDescent="0.25">
      <c r="D3199" t="s">
        <v>10692</v>
      </c>
      <c r="E3199" s="21">
        <v>-2.8659195988064599</v>
      </c>
      <c r="F3199" s="21">
        <v>-44.0364132326918</v>
      </c>
    </row>
    <row r="3200" spans="4:6" x14ac:dyDescent="0.25">
      <c r="D3200" t="s">
        <v>10693</v>
      </c>
      <c r="E3200" s="21">
        <v>-15.022629977329</v>
      </c>
      <c r="F3200" s="21">
        <v>-42.369668293504901</v>
      </c>
    </row>
    <row r="3201" spans="4:6" x14ac:dyDescent="0.25">
      <c r="D3201" t="s">
        <v>10694</v>
      </c>
      <c r="E3201" s="21">
        <v>-22.881547838583099</v>
      </c>
      <c r="F3201" s="21">
        <v>-46.789999194412999</v>
      </c>
    </row>
    <row r="3202" spans="4:6" x14ac:dyDescent="0.25">
      <c r="D3202" t="s">
        <v>10695</v>
      </c>
      <c r="E3202" s="21">
        <v>-16.124395368879799</v>
      </c>
      <c r="F3202" s="21">
        <v>-50.207054579906597</v>
      </c>
    </row>
    <row r="3203" spans="4:6" x14ac:dyDescent="0.25">
      <c r="D3203" t="s">
        <v>10696</v>
      </c>
      <c r="E3203" s="21">
        <v>-5.1841427986692299</v>
      </c>
      <c r="F3203" s="21">
        <v>-37.347750725068899</v>
      </c>
    </row>
    <row r="3204" spans="4:6" x14ac:dyDescent="0.25">
      <c r="D3204" t="s">
        <v>10697</v>
      </c>
      <c r="E3204" s="21">
        <v>-31.1058629479754</v>
      </c>
      <c r="F3204" s="21">
        <v>-50.917149182632102</v>
      </c>
    </row>
    <row r="3205" spans="4:6" x14ac:dyDescent="0.25">
      <c r="D3205" t="s">
        <v>10698</v>
      </c>
      <c r="E3205" s="21">
        <v>-21.507990720413499</v>
      </c>
      <c r="F3205" s="21">
        <v>-48.150950755432397</v>
      </c>
    </row>
    <row r="3206" spans="4:6" x14ac:dyDescent="0.25">
      <c r="D3206" t="s">
        <v>10699</v>
      </c>
      <c r="E3206" s="21">
        <v>-14.7461457610235</v>
      </c>
      <c r="F3206" s="21">
        <v>-50.5717239910853</v>
      </c>
    </row>
    <row r="3207" spans="4:6" x14ac:dyDescent="0.25">
      <c r="D3207" t="s">
        <v>10700</v>
      </c>
      <c r="E3207" s="21">
        <v>-1.53973859606255</v>
      </c>
      <c r="F3207" s="21">
        <v>-49.222760012896998</v>
      </c>
    </row>
    <row r="3208" spans="4:6" x14ac:dyDescent="0.25">
      <c r="D3208" t="s">
        <v>10701</v>
      </c>
      <c r="E3208" s="21">
        <v>2.4448439218683999</v>
      </c>
      <c r="F3208" s="21">
        <v>-60.920944381845302</v>
      </c>
    </row>
    <row r="3209" spans="4:6" x14ac:dyDescent="0.25">
      <c r="D3209" t="s">
        <v>10702</v>
      </c>
      <c r="E3209" s="21">
        <v>-3.9059985395344099</v>
      </c>
      <c r="F3209" s="21">
        <v>-40.7459921055422</v>
      </c>
    </row>
    <row r="3210" spans="4:6" x14ac:dyDescent="0.25">
      <c r="D3210" t="s">
        <v>10703</v>
      </c>
      <c r="E3210" s="21">
        <v>-13.0057471032781</v>
      </c>
      <c r="F3210" s="21">
        <v>-41.370611352340703</v>
      </c>
    </row>
    <row r="3211" spans="4:6" x14ac:dyDescent="0.25">
      <c r="D3211" t="s">
        <v>10704</v>
      </c>
      <c r="E3211" s="21">
        <v>-29.166793537830898</v>
      </c>
      <c r="F3211" s="21">
        <v>-51.874720757032499</v>
      </c>
    </row>
    <row r="3212" spans="4:6" x14ac:dyDescent="0.25">
      <c r="D3212" t="s">
        <v>10705</v>
      </c>
      <c r="E3212" s="21">
        <v>-18.075865968775702</v>
      </c>
      <c r="F3212" s="21">
        <v>-39.556802622149</v>
      </c>
    </row>
    <row r="3213" spans="4:6" x14ac:dyDescent="0.25">
      <c r="D3213" t="s">
        <v>10706</v>
      </c>
      <c r="E3213" s="21">
        <v>-18.096988368907599</v>
      </c>
      <c r="F3213" s="21">
        <v>-40.520317697711199</v>
      </c>
    </row>
    <row r="3214" spans="4:6" x14ac:dyDescent="0.25">
      <c r="D3214" t="s">
        <v>10707</v>
      </c>
      <c r="E3214" s="21">
        <v>-28.313660462014901</v>
      </c>
      <c r="F3214" s="21">
        <v>-51.184039442804398</v>
      </c>
    </row>
    <row r="3215" spans="4:6" x14ac:dyDescent="0.25">
      <c r="D3215" t="s">
        <v>10708</v>
      </c>
      <c r="E3215" s="21">
        <v>-28.325774558416001</v>
      </c>
      <c r="F3215" s="21">
        <v>-51.770125278113397</v>
      </c>
    </row>
    <row r="3216" spans="4:6" x14ac:dyDescent="0.25">
      <c r="D3216" t="s">
        <v>10709</v>
      </c>
      <c r="E3216" s="21">
        <v>-7.0256636391962797</v>
      </c>
      <c r="F3216" s="21">
        <v>-35.460314913262998</v>
      </c>
    </row>
    <row r="3217" spans="4:6" x14ac:dyDescent="0.25">
      <c r="D3217" t="s">
        <v>10709</v>
      </c>
      <c r="E3217" s="21">
        <v>-4.3033374091068604</v>
      </c>
      <c r="F3217" s="21">
        <v>-38.995449107694</v>
      </c>
    </row>
    <row r="3218" spans="4:6" x14ac:dyDescent="0.25">
      <c r="D3218" t="s">
        <v>10710</v>
      </c>
      <c r="E3218" s="21">
        <v>-11.965217483911699</v>
      </c>
      <c r="F3218" s="21">
        <v>-41.637692850466102</v>
      </c>
    </row>
    <row r="3219" spans="4:6" x14ac:dyDescent="0.25">
      <c r="D3219" t="s">
        <v>10711</v>
      </c>
      <c r="E3219" s="21">
        <v>-11.865986175666899</v>
      </c>
      <c r="F3219" s="21">
        <v>-40.470663242463999</v>
      </c>
    </row>
    <row r="3220" spans="4:6" x14ac:dyDescent="0.25">
      <c r="D3220" t="s">
        <v>10711</v>
      </c>
      <c r="E3220" s="21">
        <v>-23.935999237393101</v>
      </c>
      <c r="F3220" s="21">
        <v>-54.281460850222402</v>
      </c>
    </row>
    <row r="3221" spans="4:6" x14ac:dyDescent="0.25">
      <c r="D3221" t="s">
        <v>10711</v>
      </c>
      <c r="E3221" s="21">
        <v>-13.773380479311999</v>
      </c>
      <c r="F3221" s="21">
        <v>-50.2817775314983</v>
      </c>
    </row>
    <row r="3222" spans="4:6" x14ac:dyDescent="0.25">
      <c r="D3222" t="s">
        <v>10712</v>
      </c>
      <c r="E3222" s="21">
        <v>-22.609649053584299</v>
      </c>
      <c r="F3222" s="21">
        <v>-46.362364510528401</v>
      </c>
    </row>
    <row r="3223" spans="4:6" x14ac:dyDescent="0.25">
      <c r="D3223" t="s">
        <v>10713</v>
      </c>
      <c r="E3223" s="21">
        <v>-23.146474514678701</v>
      </c>
      <c r="F3223" s="21">
        <v>-51.773593186682497</v>
      </c>
    </row>
    <row r="3224" spans="4:6" x14ac:dyDescent="0.25">
      <c r="D3224" t="s">
        <v>10714</v>
      </c>
      <c r="E3224" s="21">
        <v>-13.0019880426001</v>
      </c>
      <c r="F3224" s="21">
        <v>-39.108554051469099</v>
      </c>
    </row>
    <row r="3225" spans="4:6" x14ac:dyDescent="0.25">
      <c r="D3225" t="s">
        <v>10715</v>
      </c>
      <c r="E3225" s="21">
        <v>-20.465667537305599</v>
      </c>
      <c r="F3225" s="21">
        <v>-41.415984207152697</v>
      </c>
    </row>
    <row r="3226" spans="4:6" x14ac:dyDescent="0.25">
      <c r="D3226" t="s">
        <v>12921</v>
      </c>
      <c r="E3226" s="21">
        <v>-12.065361366272001</v>
      </c>
      <c r="F3226" s="21">
        <v>-43.549204630886599</v>
      </c>
    </row>
    <row r="3227" spans="4:6" x14ac:dyDescent="0.25">
      <c r="D3227" t="s">
        <v>10716</v>
      </c>
      <c r="E3227" s="21">
        <v>-20.9513415855136</v>
      </c>
      <c r="F3227" s="21">
        <v>-41.346348829816201</v>
      </c>
    </row>
    <row r="3228" spans="4:6" x14ac:dyDescent="0.25">
      <c r="D3228" t="s">
        <v>10717</v>
      </c>
      <c r="E3228" s="21">
        <v>-21.130446111369</v>
      </c>
      <c r="F3228" s="21">
        <v>-42.369666667978102</v>
      </c>
    </row>
    <row r="3229" spans="4:6" x14ac:dyDescent="0.25">
      <c r="D3229" t="s">
        <v>10718</v>
      </c>
      <c r="E3229" s="21">
        <v>-10.424327985812999</v>
      </c>
      <c r="F3229" s="21">
        <v>-36.956534571508797</v>
      </c>
    </row>
    <row r="3230" spans="4:6" x14ac:dyDescent="0.25">
      <c r="D3230" t="s">
        <v>10719</v>
      </c>
      <c r="E3230" s="21">
        <v>-9.3072554374408796</v>
      </c>
      <c r="F3230" s="21">
        <v>-35.943095170132203</v>
      </c>
    </row>
    <row r="3231" spans="4:6" x14ac:dyDescent="0.25">
      <c r="D3231" t="s">
        <v>10720</v>
      </c>
      <c r="E3231" s="21">
        <v>-3.31939195625674</v>
      </c>
      <c r="F3231" s="21">
        <v>-42.0943369413447</v>
      </c>
    </row>
    <row r="3232" spans="4:6" x14ac:dyDescent="0.25">
      <c r="D3232" t="s">
        <v>10721</v>
      </c>
      <c r="E3232" s="21">
        <v>-7.1450766965860097</v>
      </c>
      <c r="F3232" s="21">
        <v>-48.607628436245598</v>
      </c>
    </row>
    <row r="3233" spans="4:6" x14ac:dyDescent="0.25">
      <c r="D3233" t="s">
        <v>10722</v>
      </c>
      <c r="E3233" s="21">
        <v>-12.6200263750732</v>
      </c>
      <c r="F3233" s="21">
        <v>-38.990269355574</v>
      </c>
    </row>
    <row r="3234" spans="4:6" x14ac:dyDescent="0.25">
      <c r="D3234" t="s">
        <v>10723</v>
      </c>
      <c r="E3234" s="21">
        <v>-20.9912630406644</v>
      </c>
      <c r="F3234" s="21">
        <v>-51.277810680966503</v>
      </c>
    </row>
    <row r="3235" spans="4:6" x14ac:dyDescent="0.25">
      <c r="D3235" t="s">
        <v>10724</v>
      </c>
      <c r="E3235" s="21">
        <v>-13.2288316584934</v>
      </c>
      <c r="F3235" s="21">
        <v>-39.504694429618397</v>
      </c>
    </row>
    <row r="3236" spans="4:6" x14ac:dyDescent="0.25">
      <c r="D3236" t="s">
        <v>10725</v>
      </c>
      <c r="E3236" s="21">
        <v>-19.812576874090801</v>
      </c>
      <c r="F3236" s="21">
        <v>-41.441041919508102</v>
      </c>
    </row>
    <row r="3237" spans="4:6" x14ac:dyDescent="0.25">
      <c r="D3237" t="s">
        <v>10726</v>
      </c>
      <c r="E3237" s="21">
        <v>-13.730776927027</v>
      </c>
      <c r="F3237" s="21">
        <v>-49.274942355173302</v>
      </c>
    </row>
    <row r="3238" spans="4:6" x14ac:dyDescent="0.25">
      <c r="D3238" t="s">
        <v>10727</v>
      </c>
      <c r="E3238" s="21">
        <v>-21.369627661538399</v>
      </c>
      <c r="F3238" s="21">
        <v>-46.521692169895502</v>
      </c>
    </row>
    <row r="3239" spans="4:6" x14ac:dyDescent="0.25">
      <c r="D3239" t="s">
        <v>10728</v>
      </c>
      <c r="E3239" s="21">
        <v>-18.454906742862299</v>
      </c>
      <c r="F3239" s="21">
        <v>-42.248476801127701</v>
      </c>
    </row>
    <row r="3240" spans="4:6" x14ac:dyDescent="0.25">
      <c r="D3240" t="s">
        <v>10729</v>
      </c>
      <c r="E3240" s="21">
        <v>-22.619470592936999</v>
      </c>
      <c r="F3240" s="21">
        <v>-51.237538605022799</v>
      </c>
    </row>
    <row r="3241" spans="4:6" x14ac:dyDescent="0.25">
      <c r="D3241" t="s">
        <v>10730</v>
      </c>
      <c r="E3241" s="21">
        <v>-17.848582567268501</v>
      </c>
      <c r="F3241" s="21">
        <v>-40.353628010440097</v>
      </c>
    </row>
    <row r="3242" spans="4:6" x14ac:dyDescent="0.25">
      <c r="D3242" t="s">
        <v>10731</v>
      </c>
      <c r="E3242" s="21">
        <v>-28.455248285631299</v>
      </c>
      <c r="F3242" s="21">
        <v>-52.818613486538503</v>
      </c>
    </row>
    <row r="3243" spans="4:6" x14ac:dyDescent="0.25">
      <c r="D3243" t="s">
        <v>10732</v>
      </c>
      <c r="E3243" s="21">
        <v>-19.2258071497244</v>
      </c>
      <c r="F3243" s="21">
        <v>-42.330226180305303</v>
      </c>
    </row>
    <row r="3244" spans="4:6" x14ac:dyDescent="0.25">
      <c r="D3244" t="s">
        <v>10733</v>
      </c>
      <c r="E3244" s="21">
        <v>-22.406925598516199</v>
      </c>
      <c r="F3244" s="21">
        <v>-51.523878451229102</v>
      </c>
    </row>
    <row r="3245" spans="4:6" x14ac:dyDescent="0.25">
      <c r="D3245" t="s">
        <v>10734</v>
      </c>
      <c r="E3245" s="21">
        <v>-5.7943886568608702</v>
      </c>
      <c r="F3245" s="21">
        <v>-35.199182550882099</v>
      </c>
    </row>
    <row r="3246" spans="4:6" x14ac:dyDescent="0.25">
      <c r="D3246" t="s">
        <v>10735</v>
      </c>
      <c r="E3246" s="21">
        <v>-16.505916466607001</v>
      </c>
      <c r="F3246" s="21">
        <v>-46.494126723619701</v>
      </c>
    </row>
    <row r="3247" spans="4:6" x14ac:dyDescent="0.25">
      <c r="D3247" t="s">
        <v>10736</v>
      </c>
      <c r="E3247" s="21">
        <v>-22.1162315105456</v>
      </c>
      <c r="F3247" s="21">
        <v>-45.5126713225009</v>
      </c>
    </row>
    <row r="3248" spans="4:6" x14ac:dyDescent="0.25">
      <c r="D3248" t="s">
        <v>10737</v>
      </c>
      <c r="E3248" s="21">
        <v>-11.7072299056374</v>
      </c>
      <c r="F3248" s="21">
        <v>-47.728102545714101</v>
      </c>
    </row>
    <row r="3249" spans="4:6" x14ac:dyDescent="0.25">
      <c r="D3249" t="s">
        <v>10737</v>
      </c>
      <c r="E3249" s="21">
        <v>-21.039455616813299</v>
      </c>
      <c r="F3249" s="21">
        <v>-41.970022567333899</v>
      </c>
    </row>
    <row r="3250" spans="4:6" x14ac:dyDescent="0.25">
      <c r="D3250" t="s">
        <v>10738</v>
      </c>
      <c r="E3250" s="21">
        <v>-23.371146714568301</v>
      </c>
      <c r="F3250" s="21">
        <v>-45.447154419772602</v>
      </c>
    </row>
    <row r="3251" spans="4:6" x14ac:dyDescent="0.25">
      <c r="D3251" t="s">
        <v>10739</v>
      </c>
      <c r="E3251" s="21">
        <v>-7.64351008883399</v>
      </c>
      <c r="F3251" s="21">
        <v>-35.553085283001003</v>
      </c>
    </row>
    <row r="3252" spans="4:6" x14ac:dyDescent="0.25">
      <c r="D3252" t="s">
        <v>10740</v>
      </c>
      <c r="E3252" s="21">
        <v>-26.894775469456</v>
      </c>
      <c r="F3252" s="21">
        <v>-48.655017084660798</v>
      </c>
    </row>
    <row r="3253" spans="4:6" x14ac:dyDescent="0.25">
      <c r="D3253" t="s">
        <v>10741</v>
      </c>
      <c r="E3253" s="21">
        <v>-23.062267577011198</v>
      </c>
      <c r="F3253" s="21">
        <v>-54.199910426756702</v>
      </c>
    </row>
    <row r="3254" spans="4:6" x14ac:dyDescent="0.25">
      <c r="D3254" t="s">
        <v>10742</v>
      </c>
      <c r="E3254" s="21">
        <v>-13.033623321651501</v>
      </c>
      <c r="F3254" s="21">
        <v>-39.010391172838197</v>
      </c>
    </row>
    <row r="3255" spans="4:6" x14ac:dyDescent="0.25">
      <c r="D3255" t="s">
        <v>10742</v>
      </c>
      <c r="E3255" s="21">
        <v>-6.3753665552190197</v>
      </c>
      <c r="F3255" s="21">
        <v>-47.664673758670801</v>
      </c>
    </row>
    <row r="3256" spans="4:6" x14ac:dyDescent="0.25">
      <c r="D3256" t="s">
        <v>10743</v>
      </c>
      <c r="E3256" s="21">
        <v>-7.7419143344450498</v>
      </c>
      <c r="F3256" s="21">
        <v>-35.219587590431999</v>
      </c>
    </row>
    <row r="3257" spans="4:6" x14ac:dyDescent="0.25">
      <c r="D3257" t="s">
        <v>10744</v>
      </c>
      <c r="E3257" s="21">
        <v>-6.9747212614364598</v>
      </c>
      <c r="F3257" s="21">
        <v>-42.6733569979937</v>
      </c>
    </row>
    <row r="3258" spans="4:6" x14ac:dyDescent="0.25">
      <c r="D3258" t="s">
        <v>10745</v>
      </c>
      <c r="E3258" s="21">
        <v>-23.175209721998399</v>
      </c>
      <c r="F3258" s="21">
        <v>-46.398691396873701</v>
      </c>
    </row>
    <row r="3259" spans="4:6" x14ac:dyDescent="0.25">
      <c r="D3259" t="s">
        <v>10746</v>
      </c>
      <c r="E3259" s="21">
        <v>-21.217255507656699</v>
      </c>
      <c r="F3259" s="21">
        <v>-44.614178741533998</v>
      </c>
    </row>
    <row r="3260" spans="4:6" x14ac:dyDescent="0.25">
      <c r="D3260" t="s">
        <v>10747</v>
      </c>
      <c r="E3260" s="21">
        <v>-6.9118170966893002</v>
      </c>
      <c r="F3260" s="21">
        <v>-38.322344716784997</v>
      </c>
    </row>
    <row r="3261" spans="4:6" x14ac:dyDescent="0.25">
      <c r="D3261" t="s">
        <v>10748</v>
      </c>
      <c r="E3261" s="21">
        <v>-5.3473289589764503</v>
      </c>
      <c r="F3261" s="21">
        <v>-42.814390886450703</v>
      </c>
    </row>
    <row r="3262" spans="4:6" x14ac:dyDescent="0.25">
      <c r="D3262" t="s">
        <v>10749</v>
      </c>
      <c r="E3262" s="21">
        <v>-16.581217833006001</v>
      </c>
      <c r="F3262" s="21">
        <v>-49.882073404571898</v>
      </c>
    </row>
    <row r="3263" spans="4:6" x14ac:dyDescent="0.25">
      <c r="D3263" t="s">
        <v>10750</v>
      </c>
      <c r="E3263" s="21">
        <v>-10.3219408891144</v>
      </c>
      <c r="F3263" s="21">
        <v>-36.585254839293903</v>
      </c>
    </row>
    <row r="3264" spans="4:6" x14ac:dyDescent="0.25">
      <c r="D3264" t="s">
        <v>10751</v>
      </c>
      <c r="E3264" s="21">
        <v>-21.232890160596298</v>
      </c>
      <c r="F3264" s="21">
        <v>-45.235339069958897</v>
      </c>
    </row>
    <row r="3265" spans="4:6" x14ac:dyDescent="0.25">
      <c r="D3265" t="s">
        <v>10752</v>
      </c>
      <c r="E3265" s="21">
        <v>-16.405157447341399</v>
      </c>
      <c r="F3265" s="21">
        <v>-49.223105977398703</v>
      </c>
    </row>
    <row r="3266" spans="4:6" x14ac:dyDescent="0.25">
      <c r="D3266" t="s">
        <v>10753</v>
      </c>
      <c r="E3266" s="21">
        <v>-20.845992133357001</v>
      </c>
      <c r="F3266" s="21">
        <v>-49.629948722872697</v>
      </c>
    </row>
    <row r="3267" spans="4:6" x14ac:dyDescent="0.25">
      <c r="D3267" t="s">
        <v>10754</v>
      </c>
      <c r="E3267" s="21">
        <v>-2.20831302659496</v>
      </c>
      <c r="F3267" s="21">
        <v>-56.711574434081697</v>
      </c>
    </row>
    <row r="3268" spans="4:6" x14ac:dyDescent="0.25">
      <c r="D3268" t="s">
        <v>10755</v>
      </c>
      <c r="E3268" s="21">
        <v>-20.695012175548399</v>
      </c>
      <c r="F3268" s="21">
        <v>-50.0440092282713</v>
      </c>
    </row>
    <row r="3269" spans="4:6" x14ac:dyDescent="0.25">
      <c r="D3269" t="s">
        <v>10756</v>
      </c>
      <c r="E3269" s="21">
        <v>-28.530315586248001</v>
      </c>
      <c r="F3269" s="21">
        <v>-52.4680845987792</v>
      </c>
    </row>
    <row r="3270" spans="4:6" x14ac:dyDescent="0.25">
      <c r="D3270" t="s">
        <v>10757</v>
      </c>
      <c r="E3270" s="21">
        <v>-13.600832037680799</v>
      </c>
      <c r="F3270" s="21">
        <v>-39.1058528088804</v>
      </c>
    </row>
    <row r="3271" spans="4:6" x14ac:dyDescent="0.25">
      <c r="D3271" t="s">
        <v>10758</v>
      </c>
      <c r="E3271" s="21">
        <v>-22.806142764314799</v>
      </c>
      <c r="F3271" s="21">
        <v>-43.423718551276501</v>
      </c>
    </row>
    <row r="3272" spans="4:6" x14ac:dyDescent="0.25">
      <c r="D3272" t="s">
        <v>10759</v>
      </c>
      <c r="E3272" s="21">
        <v>-3.4676015703620902</v>
      </c>
      <c r="F3272" s="21">
        <v>-43.9114557839642</v>
      </c>
    </row>
    <row r="3273" spans="4:6" x14ac:dyDescent="0.25">
      <c r="D3273" t="s">
        <v>10760</v>
      </c>
      <c r="E3273" s="21">
        <v>-15.3200487107447</v>
      </c>
      <c r="F3273" s="21">
        <v>-41.755642232887503</v>
      </c>
    </row>
    <row r="3274" spans="4:6" x14ac:dyDescent="0.25">
      <c r="D3274" t="s">
        <v>10761</v>
      </c>
      <c r="E3274" s="21">
        <v>-21.158068582271</v>
      </c>
      <c r="F3274" s="21">
        <v>-55.828316314050902</v>
      </c>
    </row>
    <row r="3275" spans="4:6" x14ac:dyDescent="0.25">
      <c r="D3275" t="s">
        <v>10762</v>
      </c>
      <c r="E3275" s="21">
        <v>-20.9129920801862</v>
      </c>
      <c r="F3275" s="21">
        <v>-49.777948477798702</v>
      </c>
    </row>
    <row r="3276" spans="4:6" x14ac:dyDescent="0.25">
      <c r="D3276" t="s">
        <v>10763</v>
      </c>
      <c r="E3276" s="21">
        <v>-14.4666352486054</v>
      </c>
      <c r="F3276" s="21">
        <v>-48.460276573844602</v>
      </c>
    </row>
    <row r="3277" spans="4:6" x14ac:dyDescent="0.25">
      <c r="D3277" t="s">
        <v>10764</v>
      </c>
      <c r="E3277" s="21">
        <v>-6.0885745430462901</v>
      </c>
      <c r="F3277" s="21">
        <v>-35.208955847597402</v>
      </c>
    </row>
    <row r="3278" spans="4:6" x14ac:dyDescent="0.25">
      <c r="D3278" t="s">
        <v>10765</v>
      </c>
      <c r="E3278" s="21">
        <v>-22.883695780715598</v>
      </c>
      <c r="F3278" s="21">
        <v>-43.103739467298297</v>
      </c>
    </row>
    <row r="3279" spans="4:6" x14ac:dyDescent="0.25">
      <c r="D3279" t="s">
        <v>10766</v>
      </c>
      <c r="E3279" s="21">
        <v>-14.719597236361</v>
      </c>
      <c r="F3279" s="21">
        <v>-56.328793350206098</v>
      </c>
    </row>
    <row r="3280" spans="4:6" x14ac:dyDescent="0.25">
      <c r="D3280" t="s">
        <v>10767</v>
      </c>
      <c r="E3280" s="21">
        <v>-27.3693885688119</v>
      </c>
      <c r="F3280" s="21">
        <v>-52.776016675235503</v>
      </c>
    </row>
    <row r="3281" spans="4:6" x14ac:dyDescent="0.25">
      <c r="D3281" t="s">
        <v>10768</v>
      </c>
      <c r="E3281" s="21">
        <v>-10.826221787897399</v>
      </c>
      <c r="F3281" s="21">
        <v>-39.430131056840303</v>
      </c>
    </row>
    <row r="3282" spans="4:6" x14ac:dyDescent="0.25">
      <c r="D3282" t="s">
        <v>10769</v>
      </c>
      <c r="E3282" s="21">
        <v>3.8820663629074299</v>
      </c>
      <c r="F3282" s="21">
        <v>-59.631737884680703</v>
      </c>
    </row>
    <row r="3283" spans="4:6" x14ac:dyDescent="0.25">
      <c r="D3283" t="s">
        <v>10770</v>
      </c>
      <c r="E3283" s="21">
        <v>-14.453650918926501</v>
      </c>
      <c r="F3283" s="21">
        <v>-56.802289288574997</v>
      </c>
    </row>
    <row r="3284" spans="4:6" x14ac:dyDescent="0.25">
      <c r="D3284" t="s">
        <v>10771</v>
      </c>
      <c r="E3284" s="21">
        <v>-10.3974694223333</v>
      </c>
      <c r="F3284" s="21">
        <v>-37.451791910646499</v>
      </c>
    </row>
    <row r="3285" spans="4:6" x14ac:dyDescent="0.25">
      <c r="D3285" t="s">
        <v>10772</v>
      </c>
      <c r="E3285" s="21">
        <v>-10.216245487385301</v>
      </c>
      <c r="F3285" s="21">
        <v>-37.421433882081502</v>
      </c>
    </row>
    <row r="3286" spans="4:6" x14ac:dyDescent="0.25">
      <c r="D3286" t="s">
        <v>10773</v>
      </c>
      <c r="E3286" s="21">
        <v>-10.491086045846</v>
      </c>
      <c r="F3286" s="21">
        <v>-37.196634166969098</v>
      </c>
    </row>
    <row r="3287" spans="4:6" x14ac:dyDescent="0.25">
      <c r="D3287" t="s">
        <v>10774</v>
      </c>
      <c r="E3287" s="21">
        <v>-22.913389862304399</v>
      </c>
      <c r="F3287" s="21">
        <v>-51.798194596780299</v>
      </c>
    </row>
    <row r="3288" spans="4:6" x14ac:dyDescent="0.25">
      <c r="D3288" t="s">
        <v>10775</v>
      </c>
      <c r="E3288" s="21">
        <v>-10.078823043885601</v>
      </c>
      <c r="F3288" s="21">
        <v>-37.057492517267001</v>
      </c>
    </row>
    <row r="3289" spans="4:6" x14ac:dyDescent="0.25">
      <c r="D3289" t="s">
        <v>10776</v>
      </c>
      <c r="E3289" s="21">
        <v>-4.6305880230864496</v>
      </c>
      <c r="F3289" s="21">
        <v>-42.173292208369503</v>
      </c>
    </row>
    <row r="3290" spans="4:6" x14ac:dyDescent="0.25">
      <c r="D3290" t="s">
        <v>10777</v>
      </c>
      <c r="E3290" s="21">
        <v>-15.7724574023415</v>
      </c>
      <c r="F3290" s="21">
        <v>-56.343679601075401</v>
      </c>
    </row>
    <row r="3291" spans="4:6" x14ac:dyDescent="0.25">
      <c r="D3291" t="s">
        <v>10778</v>
      </c>
      <c r="E3291" s="21">
        <v>-10.8446336929102</v>
      </c>
      <c r="F3291" s="21">
        <v>-37.120355907951101</v>
      </c>
    </row>
    <row r="3292" spans="4:6" x14ac:dyDescent="0.25">
      <c r="D3292" t="s">
        <v>10779</v>
      </c>
      <c r="E3292" s="21">
        <v>-3.9817689550659501</v>
      </c>
      <c r="F3292" s="21">
        <v>-42.620754255283202</v>
      </c>
    </row>
    <row r="3293" spans="4:6" x14ac:dyDescent="0.25">
      <c r="D3293" t="s">
        <v>10780</v>
      </c>
      <c r="E3293" s="21">
        <v>-21.016113463003801</v>
      </c>
      <c r="F3293" s="21">
        <v>-49.499052668463598</v>
      </c>
    </row>
    <row r="3294" spans="4:6" x14ac:dyDescent="0.25">
      <c r="D3294" t="s">
        <v>10781</v>
      </c>
      <c r="E3294" s="21">
        <v>-23.1767333032344</v>
      </c>
      <c r="F3294" s="21">
        <v>-52.603680339860603</v>
      </c>
    </row>
    <row r="3295" spans="4:6" x14ac:dyDescent="0.25">
      <c r="D3295" t="s">
        <v>10782</v>
      </c>
      <c r="E3295" s="21">
        <v>-28.6827058615902</v>
      </c>
      <c r="F3295" s="21">
        <v>-52.1635343185959</v>
      </c>
    </row>
    <row r="3296" spans="4:6" x14ac:dyDescent="0.25">
      <c r="D3296" t="s">
        <v>10783</v>
      </c>
      <c r="E3296" s="21">
        <v>-21.466141353815701</v>
      </c>
      <c r="F3296" s="21">
        <v>-54.382932454492497</v>
      </c>
    </row>
    <row r="3297" spans="4:6" x14ac:dyDescent="0.25">
      <c r="D3297" t="s">
        <v>10784</v>
      </c>
      <c r="E3297" s="21">
        <v>-15.0210319916944</v>
      </c>
      <c r="F3297" s="21">
        <v>-49.895696417421902</v>
      </c>
    </row>
    <row r="3298" spans="4:6" x14ac:dyDescent="0.25">
      <c r="D3298" t="s">
        <v>10785</v>
      </c>
      <c r="E3298" s="21">
        <v>-23.3312398628767</v>
      </c>
      <c r="F3298" s="21">
        <v>-50.717246207932803</v>
      </c>
    </row>
    <row r="3299" spans="4:6" x14ac:dyDescent="0.25">
      <c r="D3299" t="s">
        <v>10786</v>
      </c>
      <c r="E3299" s="21">
        <v>-22.238429007093298</v>
      </c>
      <c r="F3299" s="21">
        <v>-53.3441527798579</v>
      </c>
    </row>
    <row r="3300" spans="4:6" x14ac:dyDescent="0.25">
      <c r="D3300" t="s">
        <v>10787</v>
      </c>
      <c r="E3300" s="21">
        <v>-28.654217209022502</v>
      </c>
      <c r="F3300" s="21">
        <v>-51.746253520161403</v>
      </c>
    </row>
    <row r="3301" spans="4:6" x14ac:dyDescent="0.25">
      <c r="D3301" t="s">
        <v>10788</v>
      </c>
      <c r="E3301" s="21">
        <v>-24.529322499689901</v>
      </c>
      <c r="F3301" s="21">
        <v>-53.2578938540506</v>
      </c>
    </row>
    <row r="3302" spans="4:6" x14ac:dyDescent="0.25">
      <c r="D3302" t="s">
        <v>10788</v>
      </c>
      <c r="E3302" s="21">
        <v>-18.060109411210501</v>
      </c>
      <c r="F3302" s="21">
        <v>-48.255567421440603</v>
      </c>
    </row>
    <row r="3303" spans="4:6" x14ac:dyDescent="0.25">
      <c r="D3303" t="s">
        <v>10789</v>
      </c>
      <c r="E3303" s="21">
        <v>-9.8093704680286091</v>
      </c>
      <c r="F3303" s="21">
        <v>-57.865122133980996</v>
      </c>
    </row>
    <row r="3304" spans="4:6" x14ac:dyDescent="0.25">
      <c r="D3304" t="s">
        <v>10790</v>
      </c>
      <c r="E3304" s="21">
        <v>-28.729564466997999</v>
      </c>
      <c r="F3304" s="21">
        <v>-51.707645594624402</v>
      </c>
    </row>
    <row r="3305" spans="4:6" x14ac:dyDescent="0.25">
      <c r="D3305" t="s">
        <v>10791</v>
      </c>
      <c r="E3305" s="21">
        <v>-18.492990015167599</v>
      </c>
      <c r="F3305" s="21">
        <v>-41.111017752025496</v>
      </c>
    </row>
    <row r="3306" spans="4:6" x14ac:dyDescent="0.25">
      <c r="D3306" t="s">
        <v>10792</v>
      </c>
      <c r="E3306" s="21">
        <v>-27.993070985226701</v>
      </c>
      <c r="F3306" s="21">
        <v>-52.978833520492998</v>
      </c>
    </row>
    <row r="3307" spans="4:6" x14ac:dyDescent="0.25">
      <c r="D3307" t="s">
        <v>10793</v>
      </c>
      <c r="E3307" s="21">
        <v>-14.929224951144301</v>
      </c>
      <c r="F3307" s="21">
        <v>-54.973614803566498</v>
      </c>
    </row>
    <row r="3308" spans="4:6" x14ac:dyDescent="0.25">
      <c r="D3308" t="s">
        <v>10794</v>
      </c>
      <c r="E3308" s="21">
        <v>-11.725091049075701</v>
      </c>
      <c r="F3308" s="21">
        <v>-62.313123745106999</v>
      </c>
    </row>
    <row r="3309" spans="4:6" x14ac:dyDescent="0.25">
      <c r="D3309" t="s">
        <v>10795</v>
      </c>
      <c r="E3309" s="21">
        <v>-29.213981089308898</v>
      </c>
      <c r="F3309" s="21">
        <v>-52.027941306986698</v>
      </c>
    </row>
    <row r="3310" spans="4:6" x14ac:dyDescent="0.25">
      <c r="D3310" t="s">
        <v>10796</v>
      </c>
      <c r="E3310" s="21">
        <v>-24.1228418793083</v>
      </c>
      <c r="F3310" s="21">
        <v>-48.9025950855685</v>
      </c>
    </row>
    <row r="3311" spans="4:6" x14ac:dyDescent="0.25">
      <c r="D3311" t="s">
        <v>10797</v>
      </c>
      <c r="E3311" s="21">
        <v>-14.7950088818471</v>
      </c>
      <c r="F3311" s="21">
        <v>-40.144308194786802</v>
      </c>
    </row>
    <row r="3312" spans="4:6" x14ac:dyDescent="0.25">
      <c r="D3312" t="s">
        <v>10798</v>
      </c>
      <c r="E3312" s="21">
        <v>-10.55841627409</v>
      </c>
      <c r="F3312" s="21">
        <v>-55.953427742482297</v>
      </c>
    </row>
    <row r="3313" spans="4:6" x14ac:dyDescent="0.25">
      <c r="D3313" t="s">
        <v>10799</v>
      </c>
      <c r="E3313" s="21">
        <v>-20.3859931984178</v>
      </c>
      <c r="F3313" s="21">
        <v>-50.948946913244903</v>
      </c>
    </row>
    <row r="3314" spans="4:6" x14ac:dyDescent="0.25">
      <c r="D3314" t="s">
        <v>10800</v>
      </c>
      <c r="E3314" s="21">
        <v>-27.6141436089503</v>
      </c>
      <c r="F3314" s="21">
        <v>-54.107862861377697</v>
      </c>
    </row>
    <row r="3315" spans="4:6" x14ac:dyDescent="0.25">
      <c r="D3315" t="s">
        <v>10801</v>
      </c>
      <c r="E3315" s="21">
        <v>-24.6727898449926</v>
      </c>
      <c r="F3315" s="21">
        <v>-52.566519168552603</v>
      </c>
    </row>
    <row r="3316" spans="4:6" x14ac:dyDescent="0.25">
      <c r="D3316" t="s">
        <v>10802</v>
      </c>
      <c r="E3316" s="21">
        <v>-20.762992469236899</v>
      </c>
      <c r="F3316" s="21">
        <v>-50.342947683090301</v>
      </c>
    </row>
    <row r="3317" spans="4:6" x14ac:dyDescent="0.25">
      <c r="D3317" t="s">
        <v>10803</v>
      </c>
      <c r="E3317" s="21">
        <v>-7.1230395485074602</v>
      </c>
      <c r="F3317" s="21">
        <v>-46.261034545083703</v>
      </c>
    </row>
    <row r="3318" spans="4:6" x14ac:dyDescent="0.25">
      <c r="D3318" t="s">
        <v>10804</v>
      </c>
      <c r="E3318" s="21">
        <v>-14.099115268994</v>
      </c>
      <c r="F3318" s="21">
        <v>-50.334954597048998</v>
      </c>
    </row>
    <row r="3319" spans="4:6" x14ac:dyDescent="0.25">
      <c r="D3319" t="s">
        <v>10805</v>
      </c>
      <c r="E3319" s="21">
        <v>-6.4790669169491597</v>
      </c>
      <c r="F3319" s="21">
        <v>-35.4343167191535</v>
      </c>
    </row>
    <row r="3320" spans="4:6" x14ac:dyDescent="0.25">
      <c r="D3320" t="s">
        <v>10806</v>
      </c>
      <c r="E3320" s="21">
        <v>-19.76303354205</v>
      </c>
      <c r="F3320" s="21">
        <v>-43.031263857118198</v>
      </c>
    </row>
    <row r="3321" spans="4:6" x14ac:dyDescent="0.25">
      <c r="D3321" t="s">
        <v>10807</v>
      </c>
      <c r="E3321" s="21">
        <v>-26.898628292085501</v>
      </c>
      <c r="F3321" s="21">
        <v>-52.907020594033597</v>
      </c>
    </row>
    <row r="3322" spans="4:6" x14ac:dyDescent="0.25">
      <c r="D3322" t="s">
        <v>10808</v>
      </c>
      <c r="E3322" s="21">
        <v>-23.182483422923799</v>
      </c>
      <c r="F3322" s="21">
        <v>-52.203572932598199</v>
      </c>
    </row>
    <row r="3323" spans="4:6" x14ac:dyDescent="0.25">
      <c r="D3323" t="s">
        <v>10809</v>
      </c>
      <c r="E3323" s="21">
        <v>-2.26801568585249</v>
      </c>
      <c r="F3323" s="21">
        <v>-46.9702667966436</v>
      </c>
    </row>
    <row r="3324" spans="4:6" x14ac:dyDescent="0.25">
      <c r="D3324" t="s">
        <v>10810</v>
      </c>
      <c r="E3324" s="21">
        <v>-25.9065362848226</v>
      </c>
      <c r="F3324" s="21">
        <v>-53.265689938089203</v>
      </c>
    </row>
    <row r="3325" spans="4:6" x14ac:dyDescent="0.25">
      <c r="D3325" t="s">
        <v>10811</v>
      </c>
      <c r="E3325" s="21">
        <v>-29.407109711983001</v>
      </c>
      <c r="F3325" s="21">
        <v>-54.829776144660201</v>
      </c>
    </row>
    <row r="3326" spans="4:6" x14ac:dyDescent="0.25">
      <c r="D3326" t="s">
        <v>10812</v>
      </c>
      <c r="E3326" s="21">
        <v>-21.7779904451071</v>
      </c>
      <c r="F3326" s="21">
        <v>-48.560950029702198</v>
      </c>
    </row>
    <row r="3327" spans="4:6" x14ac:dyDescent="0.25">
      <c r="D3327" t="s">
        <v>10813</v>
      </c>
      <c r="E3327" s="21">
        <v>-11.6082418137188</v>
      </c>
      <c r="F3327" s="21">
        <v>-39.630127561218103</v>
      </c>
    </row>
    <row r="3328" spans="4:6" x14ac:dyDescent="0.25">
      <c r="D3328" t="s">
        <v>10813</v>
      </c>
      <c r="E3328" s="21">
        <v>-23.431988689233101</v>
      </c>
      <c r="F3328" s="21">
        <v>-50.563946354345603</v>
      </c>
    </row>
    <row r="3329" spans="4:6" x14ac:dyDescent="0.25">
      <c r="D3329" t="s">
        <v>10814</v>
      </c>
      <c r="E3329" s="21">
        <v>-6.4567137635765803</v>
      </c>
      <c r="F3329" s="21">
        <v>-36.204912318488802</v>
      </c>
    </row>
    <row r="3330" spans="4:6" x14ac:dyDescent="0.25">
      <c r="D3330" t="s">
        <v>10815</v>
      </c>
      <c r="E3330" s="21">
        <v>-22.293709012704799</v>
      </c>
      <c r="F3330" s="21">
        <v>-42.538058813460403</v>
      </c>
    </row>
    <row r="3331" spans="4:6" x14ac:dyDescent="0.25">
      <c r="D3331" t="s">
        <v>10816</v>
      </c>
      <c r="E3331" s="21">
        <v>-15.1457701472822</v>
      </c>
      <c r="F3331" s="21">
        <v>-49.5745333744186</v>
      </c>
    </row>
    <row r="3332" spans="4:6" x14ac:dyDescent="0.25">
      <c r="D3332" t="s">
        <v>10817</v>
      </c>
      <c r="E3332" s="21">
        <v>-20.532537412069299</v>
      </c>
      <c r="F3332" s="21">
        <v>-49.312676182896901</v>
      </c>
    </row>
    <row r="3333" spans="4:6" x14ac:dyDescent="0.25">
      <c r="D3333" t="s">
        <v>10818</v>
      </c>
      <c r="E3333" s="21">
        <v>-10.3124085020542</v>
      </c>
      <c r="F3333" s="21">
        <v>-55.406485200769602</v>
      </c>
    </row>
    <row r="3334" spans="4:6" x14ac:dyDescent="0.25">
      <c r="D3334" t="s">
        <v>10819</v>
      </c>
      <c r="E3334" s="21">
        <v>-21.333987510338499</v>
      </c>
      <c r="F3334" s="21">
        <v>-51.643870339303</v>
      </c>
    </row>
    <row r="3335" spans="4:6" x14ac:dyDescent="0.25">
      <c r="D3335" t="s">
        <v>10820</v>
      </c>
      <c r="E3335" s="21">
        <v>-29.581232606847902</v>
      </c>
      <c r="F3335" s="21">
        <v>-50.905558074371598</v>
      </c>
    </row>
    <row r="3336" spans="4:6" x14ac:dyDescent="0.25">
      <c r="D3336" t="s">
        <v>10821</v>
      </c>
      <c r="E3336" s="21">
        <v>-13.811034184457201</v>
      </c>
      <c r="F3336" s="21">
        <v>-39.625560274721302</v>
      </c>
    </row>
    <row r="3337" spans="4:6" x14ac:dyDescent="0.25">
      <c r="D3337" t="s">
        <v>10822</v>
      </c>
      <c r="E3337" s="21">
        <v>-22.7561195064389</v>
      </c>
      <c r="F3337" s="21">
        <v>-43.460699679156299</v>
      </c>
    </row>
    <row r="3338" spans="4:6" x14ac:dyDescent="0.25">
      <c r="D3338" t="s">
        <v>10823</v>
      </c>
      <c r="E3338" s="21">
        <v>-14.287269988911</v>
      </c>
      <c r="F3338" s="21">
        <v>-49.387585994128003</v>
      </c>
    </row>
    <row r="3339" spans="4:6" x14ac:dyDescent="0.25">
      <c r="D3339" t="s">
        <v>10824</v>
      </c>
      <c r="E3339" s="21">
        <v>-21.103089827718499</v>
      </c>
      <c r="F3339" s="21">
        <v>-51.4909542975861</v>
      </c>
    </row>
    <row r="3340" spans="4:6" x14ac:dyDescent="0.25">
      <c r="D3340" t="s">
        <v>10825</v>
      </c>
      <c r="E3340" s="21">
        <v>-6.7308820927686002</v>
      </c>
      <c r="F3340" s="21">
        <v>-44.0474889492112</v>
      </c>
    </row>
    <row r="3341" spans="4:6" x14ac:dyDescent="0.25">
      <c r="D3341" t="s">
        <v>10826</v>
      </c>
      <c r="E3341" s="21">
        <v>-4.91661900318182</v>
      </c>
      <c r="F3341" s="21">
        <v>-49.082576437541299</v>
      </c>
    </row>
    <row r="3342" spans="4:6" x14ac:dyDescent="0.25">
      <c r="D3342" t="s">
        <v>10827</v>
      </c>
      <c r="E3342" s="21">
        <v>-26.943274670162101</v>
      </c>
      <c r="F3342" s="21">
        <v>-52.8145271994048</v>
      </c>
    </row>
    <row r="3343" spans="4:6" x14ac:dyDescent="0.25">
      <c r="D3343" t="s">
        <v>10828</v>
      </c>
      <c r="E3343" s="21">
        <v>-13.0269335918619</v>
      </c>
      <c r="F3343" s="21">
        <v>-40.068299369933001</v>
      </c>
    </row>
    <row r="3344" spans="4:6" x14ac:dyDescent="0.25">
      <c r="D3344" t="s">
        <v>10829</v>
      </c>
      <c r="E3344" s="21">
        <v>-14.4771001064013</v>
      </c>
      <c r="F3344" s="21">
        <v>-59.588498862328301</v>
      </c>
    </row>
    <row r="3345" spans="4:6" x14ac:dyDescent="0.25">
      <c r="D3345" t="s">
        <v>10830</v>
      </c>
      <c r="E3345" s="21">
        <v>-25.3058432697364</v>
      </c>
      <c r="F3345" s="21">
        <v>-52.545125302236798</v>
      </c>
    </row>
    <row r="3346" spans="4:6" x14ac:dyDescent="0.25">
      <c r="D3346" t="s">
        <v>10831</v>
      </c>
      <c r="E3346" s="21">
        <v>-19.9762366175752</v>
      </c>
      <c r="F3346" s="21">
        <v>-43.851224404154401</v>
      </c>
    </row>
    <row r="3347" spans="4:6" x14ac:dyDescent="0.25">
      <c r="D3347" t="s">
        <v>10832</v>
      </c>
      <c r="E3347" s="21">
        <v>-22.7643912543382</v>
      </c>
      <c r="F3347" s="21">
        <v>-52.987207316736701</v>
      </c>
    </row>
    <row r="3348" spans="4:6" x14ac:dyDescent="0.25">
      <c r="D3348" t="s">
        <v>10833</v>
      </c>
      <c r="E3348" s="21">
        <v>-20.856429135479399</v>
      </c>
      <c r="F3348" s="21">
        <v>-50.262098031446698</v>
      </c>
    </row>
    <row r="3349" spans="4:6" x14ac:dyDescent="0.25">
      <c r="D3349" t="s">
        <v>10834</v>
      </c>
      <c r="E3349" s="21">
        <v>-10.408099998762101</v>
      </c>
      <c r="F3349" s="21">
        <v>-65.335065242618398</v>
      </c>
    </row>
    <row r="3350" spans="4:6" x14ac:dyDescent="0.25">
      <c r="D3350" t="s">
        <v>10835</v>
      </c>
      <c r="E3350" s="21">
        <v>-14.3684168748551</v>
      </c>
      <c r="F3350" s="21">
        <v>-56.975283287217003</v>
      </c>
    </row>
    <row r="3351" spans="4:6" x14ac:dyDescent="0.25">
      <c r="D3351" t="s">
        <v>10836</v>
      </c>
      <c r="E3351" s="21">
        <v>-13.030672627288</v>
      </c>
      <c r="F3351" s="21">
        <v>-57.092172678762303</v>
      </c>
    </row>
    <row r="3352" spans="4:6" x14ac:dyDescent="0.25">
      <c r="D3352" t="s">
        <v>10837</v>
      </c>
      <c r="E3352" s="21">
        <v>-18.442165084861301</v>
      </c>
      <c r="F3352" s="21">
        <v>-41.4987154346504</v>
      </c>
    </row>
    <row r="3353" spans="4:6" x14ac:dyDescent="0.25">
      <c r="D3353" t="s">
        <v>10838</v>
      </c>
      <c r="E3353" s="21">
        <v>-10.0003945846303</v>
      </c>
      <c r="F3353" s="21">
        <v>-57.5264856980708</v>
      </c>
    </row>
    <row r="3354" spans="4:6" x14ac:dyDescent="0.25">
      <c r="D3354" t="s">
        <v>10839</v>
      </c>
      <c r="E3354" s="21">
        <v>-13.819562279389499</v>
      </c>
      <c r="F3354" s="21">
        <v>-56.0802328384814</v>
      </c>
    </row>
    <row r="3355" spans="4:6" x14ac:dyDescent="0.25">
      <c r="D3355" t="s">
        <v>10840</v>
      </c>
      <c r="E3355" s="21">
        <v>-13.9549970874211</v>
      </c>
      <c r="F3355" s="21">
        <v>-51.794933260185303</v>
      </c>
    </row>
    <row r="3356" spans="4:6" x14ac:dyDescent="0.25">
      <c r="D3356" t="s">
        <v>10841</v>
      </c>
      <c r="E3356" s="21">
        <v>-22.783661274075101</v>
      </c>
      <c r="F3356" s="21">
        <v>-47.294460302967401</v>
      </c>
    </row>
    <row r="3357" spans="4:6" x14ac:dyDescent="0.25">
      <c r="D3357" t="s">
        <v>10842</v>
      </c>
      <c r="E3357" s="21">
        <v>-23.470713633580999</v>
      </c>
      <c r="F3357" s="21">
        <v>-53.090239228429503</v>
      </c>
    </row>
    <row r="3358" spans="4:6" x14ac:dyDescent="0.25">
      <c r="D3358" t="s">
        <v>10842</v>
      </c>
      <c r="E3358" s="21">
        <v>-14.7802654478014</v>
      </c>
      <c r="F3358" s="21">
        <v>-57.2849347562125</v>
      </c>
    </row>
    <row r="3359" spans="4:6" x14ac:dyDescent="0.25">
      <c r="D3359" t="s">
        <v>10843</v>
      </c>
      <c r="E3359" s="21">
        <v>-7.6321243504871097</v>
      </c>
      <c r="F3359" s="21">
        <v>-48.425612439339098</v>
      </c>
    </row>
    <row r="3360" spans="4:6" x14ac:dyDescent="0.25">
      <c r="D3360" t="s">
        <v>10843</v>
      </c>
      <c r="E3360" s="21">
        <v>-7.0887485093499203</v>
      </c>
      <c r="F3360" s="21">
        <v>-39.675189216633498</v>
      </c>
    </row>
    <row r="3361" spans="4:6" x14ac:dyDescent="0.25">
      <c r="D3361" t="s">
        <v>10843</v>
      </c>
      <c r="E3361" s="21">
        <v>-7.4784118974386304</v>
      </c>
      <c r="F3361" s="21">
        <v>-38.039879855096601</v>
      </c>
    </row>
    <row r="3362" spans="4:6" x14ac:dyDescent="0.25">
      <c r="D3362" t="s">
        <v>10844</v>
      </c>
      <c r="E3362" s="21">
        <v>-2.8062871485212701</v>
      </c>
      <c r="F3362" s="21">
        <v>-45.702401042740902</v>
      </c>
    </row>
    <row r="3363" spans="4:6" x14ac:dyDescent="0.25">
      <c r="D3363" t="s">
        <v>10845</v>
      </c>
      <c r="E3363" s="21">
        <v>-3.9007547248254899</v>
      </c>
      <c r="F3363" s="21">
        <v>-59.094475724895901</v>
      </c>
    </row>
    <row r="3364" spans="4:6" x14ac:dyDescent="0.25">
      <c r="D3364" t="s">
        <v>10846</v>
      </c>
      <c r="E3364" s="21">
        <v>-29.028981034765799</v>
      </c>
      <c r="F3364" s="21">
        <v>-51.306942544265802</v>
      </c>
    </row>
    <row r="3365" spans="4:6" x14ac:dyDescent="0.25">
      <c r="D3365" t="s">
        <v>10847</v>
      </c>
      <c r="E3365" s="21">
        <v>-29.4714526010718</v>
      </c>
      <c r="F3365" s="21">
        <v>-53.469390073605403</v>
      </c>
    </row>
    <row r="3366" spans="4:6" x14ac:dyDescent="0.25">
      <c r="D3366" t="s">
        <v>10848</v>
      </c>
      <c r="E3366" s="21">
        <v>-6.6789126130539103</v>
      </c>
      <c r="F3366" s="21">
        <v>-36.419837154481101</v>
      </c>
    </row>
    <row r="3367" spans="4:6" x14ac:dyDescent="0.25">
      <c r="D3367" t="s">
        <v>10849</v>
      </c>
      <c r="E3367" s="21">
        <v>-29.374591555009399</v>
      </c>
      <c r="F3367" s="21">
        <v>-51.114002535448797</v>
      </c>
    </row>
    <row r="3368" spans="4:6" x14ac:dyDescent="0.25">
      <c r="D3368" t="s">
        <v>10850</v>
      </c>
      <c r="E3368" s="21">
        <v>-19.167258924412</v>
      </c>
      <c r="F3368" s="21">
        <v>-47.674027818071899</v>
      </c>
    </row>
    <row r="3369" spans="4:6" x14ac:dyDescent="0.25">
      <c r="D3369" t="s">
        <v>10851</v>
      </c>
      <c r="E3369" s="21">
        <v>-15.8003216190891</v>
      </c>
      <c r="F3369" s="21">
        <v>-43.298054194067298</v>
      </c>
    </row>
    <row r="3370" spans="4:6" x14ac:dyDescent="0.25">
      <c r="D3370" t="s">
        <v>10852</v>
      </c>
      <c r="E3370" s="21">
        <v>-28.780389874396601</v>
      </c>
      <c r="F3370" s="21">
        <v>-51.611722193662303</v>
      </c>
    </row>
    <row r="3371" spans="4:6" x14ac:dyDescent="0.25">
      <c r="D3371" t="s">
        <v>10853</v>
      </c>
      <c r="E3371" s="21">
        <v>-25.6313734941306</v>
      </c>
      <c r="F3371" s="21">
        <v>-53.347311396337297</v>
      </c>
    </row>
    <row r="3372" spans="4:6" x14ac:dyDescent="0.25">
      <c r="D3372" t="s">
        <v>10854</v>
      </c>
      <c r="E3372" s="21">
        <v>-28.067199699049802</v>
      </c>
      <c r="F3372" s="21">
        <v>-53.699629291496798</v>
      </c>
    </row>
    <row r="3373" spans="4:6" x14ac:dyDescent="0.25">
      <c r="D3373" t="s">
        <v>10855</v>
      </c>
      <c r="E3373" s="21">
        <v>-12.816668044697099</v>
      </c>
      <c r="F3373" s="21">
        <v>-41.068604717877299</v>
      </c>
    </row>
    <row r="3374" spans="4:6" x14ac:dyDescent="0.25">
      <c r="D3374" t="s">
        <v>10856</v>
      </c>
      <c r="E3374" s="21">
        <v>-21.1290841037641</v>
      </c>
      <c r="F3374" s="21">
        <v>-46.416122824725797</v>
      </c>
    </row>
    <row r="3375" spans="4:6" x14ac:dyDescent="0.25">
      <c r="D3375" t="s">
        <v>10857</v>
      </c>
      <c r="E3375" s="21">
        <v>-13.740915863883799</v>
      </c>
      <c r="F3375" s="21">
        <v>-46.885894142444599</v>
      </c>
    </row>
    <row r="3376" spans="4:6" x14ac:dyDescent="0.25">
      <c r="D3376" t="s">
        <v>10858</v>
      </c>
      <c r="E3376" s="21">
        <v>-28.9886509055803</v>
      </c>
      <c r="F3376" s="21">
        <v>-51.409961784474902</v>
      </c>
    </row>
    <row r="3377" spans="4:6" x14ac:dyDescent="0.25">
      <c r="D3377" t="s">
        <v>10859</v>
      </c>
      <c r="E3377" s="21">
        <v>-10.5655277951701</v>
      </c>
      <c r="F3377" s="21">
        <v>-48.912863534869402</v>
      </c>
    </row>
    <row r="3378" spans="4:6" x14ac:dyDescent="0.25">
      <c r="D3378" t="s">
        <v>10860</v>
      </c>
      <c r="E3378" s="21">
        <v>-4.7054282849873701</v>
      </c>
      <c r="F3378" s="21">
        <v>-40.563940199277198</v>
      </c>
    </row>
    <row r="3379" spans="4:6" x14ac:dyDescent="0.25">
      <c r="D3379" t="s">
        <v>10861</v>
      </c>
      <c r="E3379" s="21">
        <v>-23.5935402048645</v>
      </c>
      <c r="F3379" s="21">
        <v>-50.759283904807198</v>
      </c>
    </row>
    <row r="3380" spans="4:6" x14ac:dyDescent="0.25">
      <c r="D3380" t="s">
        <v>10862</v>
      </c>
      <c r="E3380" s="21">
        <v>-10.8480127786501</v>
      </c>
      <c r="F3380" s="21">
        <v>-55.182629306550702</v>
      </c>
    </row>
    <row r="3381" spans="4:6" x14ac:dyDescent="0.25">
      <c r="D3381" t="s">
        <v>10863</v>
      </c>
      <c r="E3381" s="21">
        <v>-8.0974932867773699</v>
      </c>
      <c r="F3381" s="21">
        <v>-42.047466628022697</v>
      </c>
    </row>
    <row r="3382" spans="4:6" x14ac:dyDescent="0.25">
      <c r="D3382" t="s">
        <v>10863</v>
      </c>
      <c r="E3382" s="21">
        <v>-29.8483581208339</v>
      </c>
      <c r="F3382" s="21">
        <v>-51.269983269744998</v>
      </c>
    </row>
    <row r="3383" spans="4:6" x14ac:dyDescent="0.25">
      <c r="D3383" t="s">
        <v>10864</v>
      </c>
      <c r="E3383" s="21">
        <v>-24.469754309540601</v>
      </c>
      <c r="F3383" s="21">
        <v>-53.955697803994802</v>
      </c>
    </row>
    <row r="3384" spans="4:6" x14ac:dyDescent="0.25">
      <c r="D3384" t="s">
        <v>10865</v>
      </c>
      <c r="E3384" s="21">
        <v>-19.871769840510801</v>
      </c>
      <c r="F3384" s="21">
        <v>-44.985038985468201</v>
      </c>
    </row>
    <row r="3385" spans="4:6" x14ac:dyDescent="0.25">
      <c r="D3385" t="s">
        <v>10866</v>
      </c>
      <c r="E3385" s="21">
        <v>-11.237922613472101</v>
      </c>
      <c r="F3385" s="21">
        <v>-38.477997609586801</v>
      </c>
    </row>
    <row r="3386" spans="4:6" x14ac:dyDescent="0.25">
      <c r="D3386" t="s">
        <v>10867</v>
      </c>
      <c r="E3386" s="21">
        <v>-24.438425126119299</v>
      </c>
      <c r="F3386" s="21">
        <v>-51.945793537248598</v>
      </c>
    </row>
    <row r="3387" spans="4:6" x14ac:dyDescent="0.25">
      <c r="D3387" t="s">
        <v>10868</v>
      </c>
      <c r="E3387" s="21">
        <v>-1.2044410770832199</v>
      </c>
      <c r="F3387" s="21">
        <v>-47.391466997979499</v>
      </c>
    </row>
    <row r="3388" spans="4:6" x14ac:dyDescent="0.25">
      <c r="D3388" t="s">
        <v>10869</v>
      </c>
      <c r="E3388" s="21">
        <v>-27.278458500124302</v>
      </c>
      <c r="F3388" s="21">
        <v>-48.930263390256201</v>
      </c>
    </row>
    <row r="3389" spans="4:6" x14ac:dyDescent="0.25">
      <c r="D3389" t="s">
        <v>10870</v>
      </c>
      <c r="E3389" s="21">
        <v>-13.035608136366401</v>
      </c>
      <c r="F3389" s="21">
        <v>-55.250354355642301</v>
      </c>
    </row>
    <row r="3390" spans="4:6" x14ac:dyDescent="0.25">
      <c r="D3390" t="s">
        <v>10871</v>
      </c>
      <c r="E3390" s="21">
        <v>-19.688057070057699</v>
      </c>
      <c r="F3390" s="21">
        <v>-43.583415869540403</v>
      </c>
    </row>
    <row r="3391" spans="4:6" x14ac:dyDescent="0.25">
      <c r="D3391" t="s">
        <v>10871</v>
      </c>
      <c r="E3391" s="21">
        <v>-10.9121807571447</v>
      </c>
      <c r="F3391" s="21">
        <v>-62.556216848938703</v>
      </c>
    </row>
    <row r="3392" spans="4:6" x14ac:dyDescent="0.25">
      <c r="D3392" t="s">
        <v>10872</v>
      </c>
      <c r="E3392" s="21">
        <v>-18.715492262801501</v>
      </c>
      <c r="F3392" s="21">
        <v>-40.405616088057897</v>
      </c>
    </row>
    <row r="3393" spans="4:6" x14ac:dyDescent="0.25">
      <c r="D3393" t="s">
        <v>10873</v>
      </c>
      <c r="E3393" s="21">
        <v>-16.371783139869201</v>
      </c>
      <c r="F3393" s="21">
        <v>-49.319583270763999</v>
      </c>
    </row>
    <row r="3394" spans="4:6" x14ac:dyDescent="0.25">
      <c r="D3394" t="s">
        <v>10873</v>
      </c>
      <c r="E3394" s="21">
        <v>-28.6342555163199</v>
      </c>
      <c r="F3394" s="21">
        <v>-49.505977667138303</v>
      </c>
    </row>
    <row r="3395" spans="4:6" x14ac:dyDescent="0.25">
      <c r="D3395" t="s">
        <v>10874</v>
      </c>
      <c r="E3395" s="21">
        <v>-17.893121461110201</v>
      </c>
      <c r="F3395" s="21">
        <v>-39.374664937825898</v>
      </c>
    </row>
    <row r="3396" spans="4:6" x14ac:dyDescent="0.25">
      <c r="D3396" t="s">
        <v>10875</v>
      </c>
      <c r="E3396" s="21">
        <v>-14.6745590909738</v>
      </c>
      <c r="F3396" s="21">
        <v>-52.352462937526198</v>
      </c>
    </row>
    <row r="3397" spans="4:6" x14ac:dyDescent="0.25">
      <c r="D3397" t="s">
        <v>10876</v>
      </c>
      <c r="E3397" s="21">
        <v>-20.991991706461899</v>
      </c>
      <c r="F3397" s="21">
        <v>-48.9189497505593</v>
      </c>
    </row>
    <row r="3398" spans="4:6" x14ac:dyDescent="0.25">
      <c r="D3398" t="s">
        <v>10877</v>
      </c>
      <c r="E3398" s="21">
        <v>-9.9710574855766492</v>
      </c>
      <c r="F3398" s="21">
        <v>-47.678911219062599</v>
      </c>
    </row>
    <row r="3399" spans="4:6" x14ac:dyDescent="0.25">
      <c r="D3399" t="s">
        <v>10878</v>
      </c>
      <c r="E3399" s="21">
        <v>-2.6367527776185802</v>
      </c>
      <c r="F3399" s="21">
        <v>-60.943847698589003</v>
      </c>
    </row>
    <row r="3400" spans="4:6" x14ac:dyDescent="0.25">
      <c r="D3400" t="s">
        <v>10879</v>
      </c>
      <c r="E3400" s="21">
        <v>-12.9151371364577</v>
      </c>
      <c r="F3400" s="21">
        <v>-46.577206423682902</v>
      </c>
    </row>
    <row r="3401" spans="4:6" x14ac:dyDescent="0.25">
      <c r="D3401" t="s">
        <v>10880</v>
      </c>
      <c r="E3401" s="21">
        <v>-5.1263207928926802</v>
      </c>
      <c r="F3401" s="21">
        <v>-60.373621414663702</v>
      </c>
    </row>
    <row r="3402" spans="4:6" x14ac:dyDescent="0.25">
      <c r="D3402" t="s">
        <v>10881</v>
      </c>
      <c r="E3402" s="21">
        <v>-27.908170405040298</v>
      </c>
      <c r="F3402" s="21">
        <v>-53.110748983694698</v>
      </c>
    </row>
    <row r="3403" spans="4:6" x14ac:dyDescent="0.25">
      <c r="D3403" t="s">
        <v>10882</v>
      </c>
      <c r="E3403" s="21">
        <v>-16.031771260586801</v>
      </c>
      <c r="F3403" s="21">
        <v>-50.711685314813501</v>
      </c>
    </row>
    <row r="3404" spans="4:6" x14ac:dyDescent="0.25">
      <c r="D3404" t="s">
        <v>10883</v>
      </c>
      <c r="E3404" s="21">
        <v>-29.734225797883401</v>
      </c>
      <c r="F3404" s="21">
        <v>-52.9494040059231</v>
      </c>
    </row>
    <row r="3405" spans="4:6" x14ac:dyDescent="0.25">
      <c r="D3405" t="s">
        <v>10884</v>
      </c>
      <c r="E3405" s="21">
        <v>-17.4659052007555</v>
      </c>
      <c r="F3405" s="21">
        <v>-41.8829842463661</v>
      </c>
    </row>
    <row r="3406" spans="4:6" x14ac:dyDescent="0.25">
      <c r="D3406" t="s">
        <v>10885</v>
      </c>
      <c r="E3406" s="21">
        <v>-16.0532721850219</v>
      </c>
      <c r="F3406" s="21">
        <v>-48.031863725669801</v>
      </c>
    </row>
    <row r="3407" spans="4:6" x14ac:dyDescent="0.25">
      <c r="D3407" t="s">
        <v>10886</v>
      </c>
      <c r="E3407" s="21">
        <v>-29.688028008959499</v>
      </c>
      <c r="F3407" s="21">
        <v>-51.133280053763201</v>
      </c>
    </row>
    <row r="3408" spans="4:6" x14ac:dyDescent="0.25">
      <c r="D3408" t="s">
        <v>10887</v>
      </c>
      <c r="E3408" s="21">
        <v>-12.8087630732478</v>
      </c>
      <c r="F3408" s="21">
        <v>-42.1685176245037</v>
      </c>
    </row>
    <row r="3409" spans="4:6" x14ac:dyDescent="0.25">
      <c r="D3409" t="s">
        <v>10887</v>
      </c>
      <c r="E3409" s="21">
        <v>-21.465611495028899</v>
      </c>
      <c r="F3409" s="21">
        <v>-49.223819159576799</v>
      </c>
    </row>
    <row r="3410" spans="4:6" x14ac:dyDescent="0.25">
      <c r="D3410" t="s">
        <v>10887</v>
      </c>
      <c r="E3410" s="21">
        <v>-26.444686688144401</v>
      </c>
      <c r="F3410" s="21">
        <v>-52.828553326536799</v>
      </c>
    </row>
    <row r="3411" spans="4:6" x14ac:dyDescent="0.25">
      <c r="D3411" t="s">
        <v>10888</v>
      </c>
      <c r="E3411" s="21">
        <v>-11.3901909464387</v>
      </c>
      <c r="F3411" s="21">
        <v>-57.317736568094503</v>
      </c>
    </row>
    <row r="3412" spans="4:6" x14ac:dyDescent="0.25">
      <c r="D3412" t="s">
        <v>10889</v>
      </c>
      <c r="E3412" s="21">
        <v>-11.7090613262038</v>
      </c>
      <c r="F3412" s="21">
        <v>-61.999286242180403</v>
      </c>
    </row>
    <row r="3413" spans="4:6" x14ac:dyDescent="0.25">
      <c r="D3413" t="s">
        <v>10890</v>
      </c>
      <c r="E3413" s="21">
        <v>-22.655653616327299</v>
      </c>
      <c r="F3413" s="21">
        <v>-53.857719146166602</v>
      </c>
    </row>
    <row r="3414" spans="4:6" x14ac:dyDescent="0.25">
      <c r="D3414" t="s">
        <v>10891</v>
      </c>
      <c r="E3414" s="21">
        <v>-23.7635467708192</v>
      </c>
      <c r="F3414" s="21">
        <v>-51.508321552595703</v>
      </c>
    </row>
    <row r="3415" spans="4:6" x14ac:dyDescent="0.25">
      <c r="D3415" t="s">
        <v>10892</v>
      </c>
      <c r="E3415" s="21">
        <v>-11.820515250387601</v>
      </c>
      <c r="F3415" s="21">
        <v>-46.624980083836</v>
      </c>
    </row>
    <row r="3416" spans="4:6" x14ac:dyDescent="0.25">
      <c r="D3416" t="s">
        <v>10893</v>
      </c>
      <c r="E3416" s="21">
        <v>-8.9423354507545394</v>
      </c>
      <c r="F3416" s="21">
        <v>-35.664295796987098</v>
      </c>
    </row>
    <row r="3417" spans="4:6" x14ac:dyDescent="0.25">
      <c r="D3417" t="s">
        <v>10894</v>
      </c>
      <c r="E3417" s="21">
        <v>-27.576938228556699</v>
      </c>
      <c r="F3417" s="21">
        <v>-54.504056091277299</v>
      </c>
    </row>
    <row r="3418" spans="4:6" x14ac:dyDescent="0.25">
      <c r="D3418" t="s">
        <v>10895</v>
      </c>
      <c r="E3418" s="21">
        <v>-9.9565744009651294</v>
      </c>
      <c r="F3418" s="21">
        <v>-55.2033716588085</v>
      </c>
    </row>
    <row r="3419" spans="4:6" x14ac:dyDescent="0.25">
      <c r="D3419" t="s">
        <v>10896</v>
      </c>
      <c r="E3419" s="21">
        <v>-5.5259251627628299</v>
      </c>
      <c r="F3419" s="21">
        <v>-40.771625100034299</v>
      </c>
    </row>
    <row r="3420" spans="4:6" x14ac:dyDescent="0.25">
      <c r="D3420" t="s">
        <v>10897</v>
      </c>
      <c r="E3420" s="21">
        <v>-17.409400114900802</v>
      </c>
      <c r="F3420" s="21">
        <v>-41.219707418506097</v>
      </c>
    </row>
    <row r="3421" spans="4:6" x14ac:dyDescent="0.25">
      <c r="D3421" t="s">
        <v>10898</v>
      </c>
      <c r="E3421" s="21">
        <v>-6.4494209528978601</v>
      </c>
      <c r="F3421" s="21">
        <v>-41.926461569973398</v>
      </c>
    </row>
    <row r="3422" spans="4:6" x14ac:dyDescent="0.25">
      <c r="D3422" t="s">
        <v>10899</v>
      </c>
      <c r="E3422" s="21">
        <v>-13.242818564517499</v>
      </c>
      <c r="F3422" s="21">
        <v>-49.506418968963501</v>
      </c>
    </row>
    <row r="3423" spans="4:6" x14ac:dyDescent="0.25">
      <c r="D3423" t="s">
        <v>10900</v>
      </c>
      <c r="E3423" s="21">
        <v>-7.1438688729275901</v>
      </c>
      <c r="F3423" s="21">
        <v>-55.379010501398398</v>
      </c>
    </row>
    <row r="3424" spans="4:6" x14ac:dyDescent="0.25">
      <c r="D3424" t="s">
        <v>10901</v>
      </c>
      <c r="E3424" s="21">
        <v>-4.2478860393615498</v>
      </c>
      <c r="F3424" s="21">
        <v>-49.950315234476001</v>
      </c>
    </row>
    <row r="3425" spans="4:6" x14ac:dyDescent="0.25">
      <c r="D3425" t="s">
        <v>10902</v>
      </c>
      <c r="E3425" s="21">
        <v>-12.291499395141299</v>
      </c>
      <c r="F3425" s="21">
        <v>-50.968279597847499</v>
      </c>
    </row>
    <row r="3426" spans="4:6" x14ac:dyDescent="0.25">
      <c r="D3426" t="s">
        <v>10902</v>
      </c>
      <c r="E3426" s="21">
        <v>-5.2878910925227904</v>
      </c>
      <c r="F3426" s="21">
        <v>-41.932869915433798</v>
      </c>
    </row>
    <row r="3427" spans="4:6" x14ac:dyDescent="0.25">
      <c r="D3427" t="s">
        <v>10903</v>
      </c>
      <c r="E3427" s="21">
        <v>-14.911232522162299</v>
      </c>
      <c r="F3427" s="21">
        <v>-53.027365858318603</v>
      </c>
    </row>
    <row r="3428" spans="4:6" x14ac:dyDescent="0.25">
      <c r="D3428" t="s">
        <v>10904</v>
      </c>
      <c r="E3428" s="21">
        <v>-27.565387580951999</v>
      </c>
      <c r="F3428" s="21">
        <v>-53.1841710098793</v>
      </c>
    </row>
    <row r="3429" spans="4:6" x14ac:dyDescent="0.25">
      <c r="D3429" t="s">
        <v>10905</v>
      </c>
      <c r="E3429" s="21">
        <v>-10.334634562695401</v>
      </c>
      <c r="F3429" s="21">
        <v>-38.420982005478102</v>
      </c>
    </row>
    <row r="3430" spans="4:6" x14ac:dyDescent="0.25">
      <c r="D3430" t="s">
        <v>10906</v>
      </c>
      <c r="E3430" s="21">
        <v>-27.749519342692299</v>
      </c>
      <c r="F3430" s="21">
        <v>-53.0643971322624</v>
      </c>
    </row>
    <row r="3431" spans="4:6" x14ac:dyDescent="0.25">
      <c r="D3431" t="s">
        <v>10907</v>
      </c>
      <c r="E3431" s="21">
        <v>-16.016673905706</v>
      </c>
      <c r="F3431" s="21">
        <v>-42.404785253699202</v>
      </c>
    </row>
    <row r="3432" spans="4:6" x14ac:dyDescent="0.25">
      <c r="D3432" t="s">
        <v>10908</v>
      </c>
      <c r="E3432" s="21">
        <v>-20.730086710744501</v>
      </c>
      <c r="F3432" s="21">
        <v>-47.743340586560898</v>
      </c>
    </row>
    <row r="3433" spans="4:6" x14ac:dyDescent="0.25">
      <c r="D3433" t="s">
        <v>10909</v>
      </c>
      <c r="E3433" s="21">
        <v>-1.9014521562031801</v>
      </c>
      <c r="F3433" s="21">
        <v>-55.521229234003599</v>
      </c>
    </row>
    <row r="3434" spans="4:6" x14ac:dyDescent="0.25">
      <c r="D3434" t="s">
        <v>10910</v>
      </c>
      <c r="E3434" s="21">
        <v>-4.4856307452292103</v>
      </c>
      <c r="F3434" s="21">
        <v>-38.593569337132202</v>
      </c>
    </row>
    <row r="3435" spans="4:6" x14ac:dyDescent="0.25">
      <c r="D3435" t="s">
        <v>10911</v>
      </c>
      <c r="E3435" s="21">
        <v>-22.438446563863401</v>
      </c>
      <c r="F3435" s="21">
        <v>-49.922422428059903</v>
      </c>
    </row>
    <row r="3436" spans="4:6" x14ac:dyDescent="0.25">
      <c r="D3436" t="s">
        <v>10912</v>
      </c>
      <c r="E3436" s="21">
        <v>-7.01956711022261</v>
      </c>
      <c r="F3436" s="21">
        <v>-42.128637337793997</v>
      </c>
    </row>
    <row r="3437" spans="4:6" x14ac:dyDescent="0.25">
      <c r="D3437" t="s">
        <v>10913</v>
      </c>
      <c r="E3437" s="21">
        <v>-2.0039580454361299</v>
      </c>
      <c r="F3437" s="21">
        <v>-49.863177900367397</v>
      </c>
    </row>
    <row r="3438" spans="4:6" x14ac:dyDescent="0.25">
      <c r="D3438" t="s">
        <v>10914</v>
      </c>
      <c r="E3438" s="21">
        <v>3.8403911528703598</v>
      </c>
      <c r="F3438" s="21">
        <v>-51.833520910273599</v>
      </c>
    </row>
    <row r="3439" spans="4:6" x14ac:dyDescent="0.25">
      <c r="D3439" t="s">
        <v>10915</v>
      </c>
      <c r="E3439" s="21">
        <v>-21.860269304220001</v>
      </c>
      <c r="F3439" s="21">
        <v>-43.935933659250097</v>
      </c>
    </row>
    <row r="3440" spans="4:6" x14ac:dyDescent="0.25">
      <c r="D3440" t="s">
        <v>10916</v>
      </c>
      <c r="E3440" s="21">
        <v>-22.943931485907999</v>
      </c>
      <c r="F3440" s="21">
        <v>-49.342339242460802</v>
      </c>
    </row>
    <row r="3441" spans="4:6" x14ac:dyDescent="0.25">
      <c r="D3441" t="s">
        <v>10917</v>
      </c>
      <c r="E3441" s="21">
        <v>-7.2286033044074101</v>
      </c>
      <c r="F3441" s="21">
        <v>-37.746566510447003</v>
      </c>
    </row>
    <row r="3442" spans="4:6" x14ac:dyDescent="0.25">
      <c r="D3442" t="s">
        <v>10918</v>
      </c>
      <c r="E3442" s="21">
        <v>-4.1375528809388102</v>
      </c>
      <c r="F3442" s="21">
        <v>-45.119095224706399</v>
      </c>
    </row>
    <row r="3443" spans="4:6" x14ac:dyDescent="0.25">
      <c r="D3443" t="s">
        <v>10919</v>
      </c>
      <c r="E3443" s="21">
        <v>-9.5334655490040401</v>
      </c>
      <c r="F3443" s="21">
        <v>-37.295772234814798</v>
      </c>
    </row>
    <row r="3444" spans="4:6" x14ac:dyDescent="0.25">
      <c r="D3444" t="s">
        <v>10920</v>
      </c>
      <c r="E3444" s="21">
        <v>-9.5036581421214894</v>
      </c>
      <c r="F3444" s="21">
        <v>-37.827014182270702</v>
      </c>
    </row>
    <row r="3445" spans="4:6" x14ac:dyDescent="0.25">
      <c r="D3445" t="s">
        <v>10921</v>
      </c>
      <c r="E3445" s="21">
        <v>-5.8479817315967999</v>
      </c>
      <c r="F3445" s="21">
        <v>-42.574921701698599</v>
      </c>
    </row>
    <row r="3446" spans="4:6" x14ac:dyDescent="0.25">
      <c r="D3446" t="s">
        <v>10922</v>
      </c>
      <c r="E3446" s="21">
        <v>-10.057140813977099</v>
      </c>
      <c r="F3446" s="21">
        <v>-36.813263605771603</v>
      </c>
    </row>
    <row r="3447" spans="4:6" x14ac:dyDescent="0.25">
      <c r="D3447" t="s">
        <v>12922</v>
      </c>
      <c r="E3447" s="21">
        <v>-5.9490074863236302</v>
      </c>
      <c r="F3447" s="21">
        <v>-37.705003699075903</v>
      </c>
    </row>
    <row r="3448" spans="4:6" x14ac:dyDescent="0.25">
      <c r="D3448" t="s">
        <v>10923</v>
      </c>
      <c r="E3448" s="21">
        <v>-17.396375879294599</v>
      </c>
      <c r="F3448" s="21">
        <v>-43.570815909123098</v>
      </c>
    </row>
    <row r="3449" spans="4:6" x14ac:dyDescent="0.25">
      <c r="D3449" t="s">
        <v>10924</v>
      </c>
      <c r="E3449" s="21">
        <v>-20.737099002061498</v>
      </c>
      <c r="F3449" s="21">
        <v>-48.911031166666397</v>
      </c>
    </row>
    <row r="3450" spans="4:6" x14ac:dyDescent="0.25">
      <c r="D3450" t="s">
        <v>10925</v>
      </c>
      <c r="E3450" s="21">
        <v>-22.069025936332501</v>
      </c>
      <c r="F3450" s="21">
        <v>-45.266111495067399</v>
      </c>
    </row>
    <row r="3451" spans="4:6" x14ac:dyDescent="0.25">
      <c r="D3451" t="s">
        <v>10926</v>
      </c>
      <c r="E3451" s="21">
        <v>-8.0105912783554203</v>
      </c>
      <c r="F3451" s="21">
        <v>-34.854792049183899</v>
      </c>
    </row>
    <row r="3452" spans="4:6" x14ac:dyDescent="0.25">
      <c r="D3452" t="s">
        <v>10927</v>
      </c>
      <c r="E3452" s="21">
        <v>-3.0017612415943198</v>
      </c>
      <c r="F3452" s="21">
        <v>-44.992641947565701</v>
      </c>
    </row>
    <row r="3453" spans="4:6" x14ac:dyDescent="0.25">
      <c r="D3453" t="s">
        <v>10928</v>
      </c>
      <c r="E3453" s="21">
        <v>-11.359155644448499</v>
      </c>
      <c r="F3453" s="21">
        <v>-38.326526056143599</v>
      </c>
    </row>
    <row r="3454" spans="4:6" x14ac:dyDescent="0.25">
      <c r="D3454" t="s">
        <v>10929</v>
      </c>
      <c r="E3454" s="21">
        <v>-6.9916777504475602</v>
      </c>
      <c r="F3454" s="21">
        <v>-36.243978350281999</v>
      </c>
    </row>
    <row r="3455" spans="4:6" x14ac:dyDescent="0.25">
      <c r="D3455" t="s">
        <v>10930</v>
      </c>
      <c r="E3455" s="21">
        <v>-20.698692184137599</v>
      </c>
      <c r="F3455" s="21">
        <v>-44.829415924320699</v>
      </c>
    </row>
    <row r="3456" spans="4:6" x14ac:dyDescent="0.25">
      <c r="D3456" t="s">
        <v>10931</v>
      </c>
      <c r="E3456" s="21">
        <v>-10.7073824426359</v>
      </c>
      <c r="F3456" s="21">
        <v>-48.908996689890401</v>
      </c>
    </row>
    <row r="3457" spans="4:6" x14ac:dyDescent="0.25">
      <c r="D3457" t="s">
        <v>10932</v>
      </c>
      <c r="E3457" s="21">
        <v>-12.317682226180001</v>
      </c>
      <c r="F3457" s="21">
        <v>-42.889837177158697</v>
      </c>
    </row>
    <row r="3458" spans="4:6" x14ac:dyDescent="0.25">
      <c r="D3458" t="s">
        <v>10933</v>
      </c>
      <c r="E3458" s="21">
        <v>-21.340533539107</v>
      </c>
      <c r="F3458" s="21">
        <v>-43.450263896060697</v>
      </c>
    </row>
    <row r="3459" spans="4:6" x14ac:dyDescent="0.25">
      <c r="D3459" t="s">
        <v>10934</v>
      </c>
      <c r="E3459" s="21">
        <v>-9.51808470571242</v>
      </c>
      <c r="F3459" s="21">
        <v>-37.191171144717202</v>
      </c>
    </row>
    <row r="3460" spans="4:6" x14ac:dyDescent="0.25">
      <c r="D3460" t="s">
        <v>10935</v>
      </c>
      <c r="E3460" s="21">
        <v>-19.728021685119302</v>
      </c>
      <c r="F3460" s="21">
        <v>-44.806147422547497</v>
      </c>
    </row>
    <row r="3461" spans="4:6" x14ac:dyDescent="0.25">
      <c r="D3461" t="s">
        <v>10936</v>
      </c>
      <c r="E3461" s="21">
        <v>-20.6072463763511</v>
      </c>
      <c r="F3461" s="21">
        <v>-49.295279413118003</v>
      </c>
    </row>
    <row r="3462" spans="4:6" x14ac:dyDescent="0.25">
      <c r="D3462" t="s">
        <v>10937</v>
      </c>
      <c r="E3462" s="21">
        <v>-20.430235546811801</v>
      </c>
      <c r="F3462" s="21">
        <v>-42.798062055122998</v>
      </c>
    </row>
    <row r="3463" spans="4:6" x14ac:dyDescent="0.25">
      <c r="D3463" t="s">
        <v>10938</v>
      </c>
      <c r="E3463" s="21">
        <v>-22.1529903770125</v>
      </c>
      <c r="F3463" s="21">
        <v>-50.090947564359801</v>
      </c>
    </row>
    <row r="3464" spans="4:6" x14ac:dyDescent="0.25">
      <c r="D3464" t="s">
        <v>10939</v>
      </c>
      <c r="E3464" s="21">
        <v>-20.181993020652701</v>
      </c>
      <c r="F3464" s="21">
        <v>-49.350949363533502</v>
      </c>
    </row>
    <row r="3465" spans="4:6" x14ac:dyDescent="0.25">
      <c r="D3465" t="s">
        <v>10940</v>
      </c>
      <c r="E3465" s="21">
        <v>-1.7602673992665301</v>
      </c>
      <c r="F3465" s="21">
        <v>-55.858355944084202</v>
      </c>
    </row>
    <row r="3466" spans="4:6" x14ac:dyDescent="0.25">
      <c r="D3466" t="s">
        <v>10941</v>
      </c>
      <c r="E3466" s="21">
        <v>-20.514641118295199</v>
      </c>
      <c r="F3466" s="21">
        <v>-42.199483977232397</v>
      </c>
    </row>
    <row r="3467" spans="4:6" x14ac:dyDescent="0.25">
      <c r="D3467" t="s">
        <v>10942</v>
      </c>
      <c r="E3467" s="21">
        <v>-17.034123278335599</v>
      </c>
      <c r="F3467" s="21">
        <v>-48.302025062088099</v>
      </c>
    </row>
    <row r="3468" spans="4:6" x14ac:dyDescent="0.25">
      <c r="D3468" t="s">
        <v>10943</v>
      </c>
      <c r="E3468" s="21">
        <v>-20.717392339368502</v>
      </c>
      <c r="F3468" s="21">
        <v>-47.885604483421602</v>
      </c>
    </row>
    <row r="3469" spans="4:6" x14ac:dyDescent="0.25">
      <c r="D3469" t="s">
        <v>10944</v>
      </c>
      <c r="E3469" s="21">
        <v>-28.3491576129585</v>
      </c>
      <c r="F3469" s="21">
        <v>-49.299050101199803</v>
      </c>
    </row>
    <row r="3470" spans="4:6" x14ac:dyDescent="0.25">
      <c r="D3470" t="s">
        <v>10945</v>
      </c>
      <c r="E3470" s="21">
        <v>-7.7472658585285297</v>
      </c>
      <c r="F3470" s="21">
        <v>-35.604482174169704</v>
      </c>
    </row>
    <row r="3471" spans="4:6" x14ac:dyDescent="0.25">
      <c r="D3471" t="s">
        <v>10946</v>
      </c>
      <c r="E3471" s="21">
        <v>-8.6106832549545107</v>
      </c>
      <c r="F3471" s="21">
        <v>-39.602954101760297</v>
      </c>
    </row>
    <row r="3472" spans="4:6" x14ac:dyDescent="0.25">
      <c r="D3472" t="s">
        <v>10947</v>
      </c>
      <c r="E3472" s="21">
        <v>-6.2522276798274303</v>
      </c>
      <c r="F3472" s="21">
        <v>-38.905580458699298</v>
      </c>
    </row>
    <row r="3473" spans="4:6" x14ac:dyDescent="0.25">
      <c r="D3473" t="s">
        <v>10948</v>
      </c>
      <c r="E3473" s="21">
        <v>-24.2119695000574</v>
      </c>
      <c r="F3473" s="21">
        <v>-50.927380813771798</v>
      </c>
    </row>
    <row r="3474" spans="4:6" x14ac:dyDescent="0.25">
      <c r="D3474" t="s">
        <v>10949</v>
      </c>
      <c r="E3474" s="21">
        <v>-23.532868801921602</v>
      </c>
      <c r="F3474" s="21">
        <v>-46.791955142131997</v>
      </c>
    </row>
    <row r="3475" spans="4:6" x14ac:dyDescent="0.25">
      <c r="D3475" t="s">
        <v>10950</v>
      </c>
      <c r="E3475" s="21">
        <v>-22.3153402920193</v>
      </c>
      <c r="F3475" s="21">
        <v>-50.281537331864698</v>
      </c>
    </row>
    <row r="3476" spans="4:6" x14ac:dyDescent="0.25">
      <c r="D3476" t="s">
        <v>10951</v>
      </c>
      <c r="E3476" s="21">
        <v>-29.8885722879896</v>
      </c>
      <c r="F3476" s="21">
        <v>-50.267160184860302</v>
      </c>
    </row>
    <row r="3477" spans="4:6" x14ac:dyDescent="0.25">
      <c r="D3477" t="s">
        <v>10952</v>
      </c>
      <c r="E3477" s="21">
        <v>-21.797216314064801</v>
      </c>
      <c r="F3477" s="21">
        <v>-50.879709539255998</v>
      </c>
    </row>
    <row r="3478" spans="4:6" x14ac:dyDescent="0.25">
      <c r="D3478" t="s">
        <v>10953</v>
      </c>
      <c r="E3478" s="21">
        <v>-27.4793962372908</v>
      </c>
      <c r="F3478" s="21">
        <v>-50.123549119891898</v>
      </c>
    </row>
    <row r="3479" spans="4:6" x14ac:dyDescent="0.25">
      <c r="D3479" t="s">
        <v>10954</v>
      </c>
      <c r="E3479" s="21">
        <v>-1.5462210958612701</v>
      </c>
      <c r="F3479" s="21">
        <v>-47.115460767745503</v>
      </c>
    </row>
    <row r="3480" spans="4:6" x14ac:dyDescent="0.25">
      <c r="D3480" t="s">
        <v>10955</v>
      </c>
      <c r="E3480" s="21">
        <v>-12.011681645025501</v>
      </c>
      <c r="F3480" s="21">
        <v>-38.629476635499302</v>
      </c>
    </row>
    <row r="3481" spans="4:6" x14ac:dyDescent="0.25">
      <c r="D3481" t="s">
        <v>10956</v>
      </c>
      <c r="E3481" s="21">
        <v>-7.8796046235813604</v>
      </c>
      <c r="F3481" s="21">
        <v>-40.080308863758198</v>
      </c>
    </row>
    <row r="3482" spans="4:6" x14ac:dyDescent="0.25">
      <c r="D3482" t="s">
        <v>10957</v>
      </c>
      <c r="E3482" s="21">
        <v>-6.7533108137518898</v>
      </c>
      <c r="F3482" s="21">
        <v>-51.086187495251998</v>
      </c>
    </row>
    <row r="3483" spans="4:6" x14ac:dyDescent="0.25">
      <c r="D3483" t="s">
        <v>10958</v>
      </c>
      <c r="E3483" s="21">
        <v>-22.980164198259999</v>
      </c>
      <c r="F3483" s="21">
        <v>-49.870120739846499</v>
      </c>
    </row>
    <row r="3484" spans="4:6" x14ac:dyDescent="0.25">
      <c r="D3484" t="s">
        <v>10959</v>
      </c>
      <c r="E3484" s="21">
        <v>-23.4058059838842</v>
      </c>
      <c r="F3484" s="21">
        <v>-52.196814616044797</v>
      </c>
    </row>
    <row r="3485" spans="4:6" x14ac:dyDescent="0.25">
      <c r="D3485" t="s">
        <v>10960</v>
      </c>
      <c r="E3485" s="21">
        <v>-27.338379228522001</v>
      </c>
      <c r="F3485" s="21">
        <v>-51.619818263678098</v>
      </c>
    </row>
    <row r="3486" spans="4:6" x14ac:dyDescent="0.25">
      <c r="D3486" t="s">
        <v>10961</v>
      </c>
      <c r="E3486" s="21">
        <v>-6.7023933842582899</v>
      </c>
      <c r="F3486" s="21">
        <v>-36.945229732684801</v>
      </c>
    </row>
    <row r="3487" spans="4:6" x14ac:dyDescent="0.25">
      <c r="D3487" t="s">
        <v>10961</v>
      </c>
      <c r="E3487" s="21">
        <v>-9.1592723647251795</v>
      </c>
      <c r="F3487" s="21">
        <v>-37.355946439915002</v>
      </c>
    </row>
    <row r="3488" spans="4:6" x14ac:dyDescent="0.25">
      <c r="D3488" t="s">
        <v>10961</v>
      </c>
      <c r="E3488" s="21">
        <v>-20.526766011964</v>
      </c>
      <c r="F3488" s="21">
        <v>-43.696587628810001</v>
      </c>
    </row>
    <row r="3489" spans="4:6" x14ac:dyDescent="0.25">
      <c r="D3489" t="s">
        <v>10962</v>
      </c>
      <c r="E3489" s="21">
        <v>-22.2783439778296</v>
      </c>
      <c r="F3489" s="21">
        <v>-46.371992640073898</v>
      </c>
    </row>
    <row r="3490" spans="4:6" x14ac:dyDescent="0.25">
      <c r="D3490" t="s">
        <v>10963</v>
      </c>
      <c r="E3490" s="21">
        <v>-20.380045854218402</v>
      </c>
      <c r="F3490" s="21">
        <v>-43.512413984961199</v>
      </c>
    </row>
    <row r="3491" spans="4:6" x14ac:dyDescent="0.25">
      <c r="D3491" t="s">
        <v>10964</v>
      </c>
      <c r="E3491" s="21">
        <v>-10.717125332754099</v>
      </c>
      <c r="F3491" s="21">
        <v>-62.256988911774499</v>
      </c>
    </row>
    <row r="3492" spans="4:6" x14ac:dyDescent="0.25">
      <c r="D3492" t="s">
        <v>10965</v>
      </c>
      <c r="E3492" s="21">
        <v>-7.6164582153636804</v>
      </c>
      <c r="F3492" s="21">
        <v>-37.152161747720697</v>
      </c>
    </row>
    <row r="3493" spans="4:6" x14ac:dyDescent="0.25">
      <c r="D3493" t="s">
        <v>10966</v>
      </c>
      <c r="E3493" s="21">
        <v>-26.6924977927521</v>
      </c>
      <c r="F3493" s="21">
        <v>-52.311292079564197</v>
      </c>
    </row>
    <row r="3494" spans="4:6" x14ac:dyDescent="0.25">
      <c r="D3494" t="s">
        <v>10966</v>
      </c>
      <c r="E3494" s="21">
        <v>-21.4876103607454</v>
      </c>
      <c r="F3494" s="21">
        <v>-51.702823691297297</v>
      </c>
    </row>
    <row r="3495" spans="4:6" x14ac:dyDescent="0.25">
      <c r="D3495" t="s">
        <v>10967</v>
      </c>
      <c r="E3495" s="21">
        <v>-16.2182651790379</v>
      </c>
      <c r="F3495" s="21">
        <v>-49.196642595813401</v>
      </c>
    </row>
    <row r="3496" spans="4:6" x14ac:dyDescent="0.25">
      <c r="D3496" t="s">
        <v>10968</v>
      </c>
      <c r="E3496" s="21">
        <v>-18.072393913501902</v>
      </c>
      <c r="F3496" s="21">
        <v>-41.273760083279598</v>
      </c>
    </row>
    <row r="3497" spans="4:6" x14ac:dyDescent="0.25">
      <c r="D3497" t="s">
        <v>10969</v>
      </c>
      <c r="E3497" s="21">
        <v>-24.793720124611198</v>
      </c>
      <c r="F3497" s="21">
        <v>-53.9047526603444</v>
      </c>
    </row>
    <row r="3498" spans="4:6" x14ac:dyDescent="0.25">
      <c r="D3498" t="s">
        <v>10970</v>
      </c>
      <c r="E3498" s="21">
        <v>-19.997545469179698</v>
      </c>
      <c r="F3498" s="21">
        <v>-50.374534074788102</v>
      </c>
    </row>
    <row r="3499" spans="4:6" x14ac:dyDescent="0.25">
      <c r="D3499" t="s">
        <v>10971</v>
      </c>
      <c r="E3499" s="21">
        <v>-10.970333856760099</v>
      </c>
      <c r="F3499" s="21">
        <v>-41.081167998732397</v>
      </c>
    </row>
    <row r="3500" spans="4:6" x14ac:dyDescent="0.25">
      <c r="D3500" t="s">
        <v>10972</v>
      </c>
      <c r="E3500" s="21">
        <v>-18.2336453399272</v>
      </c>
      <c r="F3500" s="21">
        <v>-47.834156941199701</v>
      </c>
    </row>
    <row r="3501" spans="4:6" x14ac:dyDescent="0.25">
      <c r="D3501" t="s">
        <v>10973</v>
      </c>
      <c r="E3501" s="21">
        <v>-21.5631226804107</v>
      </c>
      <c r="F3501" s="21">
        <v>-51.265789239721798</v>
      </c>
    </row>
    <row r="3502" spans="4:6" x14ac:dyDescent="0.25">
      <c r="D3502" t="s">
        <v>10974</v>
      </c>
      <c r="E3502" s="21">
        <v>-3.8377055741183201</v>
      </c>
      <c r="F3502" s="21">
        <v>-50.639016063819099</v>
      </c>
    </row>
    <row r="3503" spans="4:6" x14ac:dyDescent="0.25">
      <c r="D3503" t="s">
        <v>10975</v>
      </c>
      <c r="E3503" s="21">
        <v>-4.1714717777011998</v>
      </c>
      <c r="F3503" s="21">
        <v>-38.465300296325303</v>
      </c>
    </row>
    <row r="3504" spans="4:6" x14ac:dyDescent="0.25">
      <c r="D3504" t="s">
        <v>10976</v>
      </c>
      <c r="E3504" s="21">
        <v>4.47954457537565</v>
      </c>
      <c r="F3504" s="21">
        <v>-61.148140495979703</v>
      </c>
    </row>
    <row r="3505" spans="4:6" x14ac:dyDescent="0.25">
      <c r="D3505" t="s">
        <v>10977</v>
      </c>
      <c r="E3505" s="21">
        <v>-10.455462159090301</v>
      </c>
      <c r="F3505" s="21">
        <v>-36.648524373395198</v>
      </c>
    </row>
    <row r="3506" spans="4:6" x14ac:dyDescent="0.25">
      <c r="D3506" t="s">
        <v>10977</v>
      </c>
      <c r="E3506" s="21">
        <v>-3.9787934729156098</v>
      </c>
      <c r="F3506" s="21">
        <v>-38.618609311215899</v>
      </c>
    </row>
    <row r="3507" spans="4:6" x14ac:dyDescent="0.25">
      <c r="D3507" t="s">
        <v>10978</v>
      </c>
      <c r="E3507" s="21">
        <v>-2.5176293788303399</v>
      </c>
      <c r="F3507" s="21">
        <v>-44.109144888338498</v>
      </c>
    </row>
    <row r="3508" spans="4:6" x14ac:dyDescent="0.25">
      <c r="D3508" t="s">
        <v>10979</v>
      </c>
      <c r="E3508" s="21">
        <v>-4.2253169399796597</v>
      </c>
      <c r="F3508" s="21">
        <v>-38.922326559070598</v>
      </c>
    </row>
    <row r="3509" spans="4:6" x14ac:dyDescent="0.25">
      <c r="D3509" t="s">
        <v>10980</v>
      </c>
      <c r="E3509" s="21">
        <v>-3.9836686921199198</v>
      </c>
      <c r="F3509" s="21">
        <v>-40.699212869977401</v>
      </c>
    </row>
    <row r="3510" spans="4:6" x14ac:dyDescent="0.25">
      <c r="D3510" t="s">
        <v>10981</v>
      </c>
      <c r="E3510" s="21">
        <v>-15.164218599023499</v>
      </c>
      <c r="F3510" s="21">
        <v>-48.286528184847597</v>
      </c>
    </row>
    <row r="3511" spans="4:6" x14ac:dyDescent="0.25">
      <c r="D3511" t="s">
        <v>10982</v>
      </c>
      <c r="E3511" s="21">
        <v>-16.364365121208401</v>
      </c>
      <c r="F3511" s="21">
        <v>-42.515780031453602</v>
      </c>
    </row>
    <row r="3512" spans="4:6" x14ac:dyDescent="0.25">
      <c r="D3512" t="s">
        <v>10983</v>
      </c>
      <c r="E3512" s="21">
        <v>-7.3470425881009103</v>
      </c>
      <c r="F3512" s="21">
        <v>-40.9086483721821</v>
      </c>
    </row>
    <row r="3513" spans="4:6" x14ac:dyDescent="0.25">
      <c r="D3513" t="s">
        <v>10984</v>
      </c>
      <c r="E3513" s="21">
        <v>-17.076255186969998</v>
      </c>
      <c r="F3513" s="21">
        <v>-41.482400669236903</v>
      </c>
    </row>
    <row r="3514" spans="4:6" x14ac:dyDescent="0.25">
      <c r="D3514" t="s">
        <v>10985</v>
      </c>
      <c r="E3514" s="21">
        <v>-7.7766786598825002</v>
      </c>
      <c r="F3514" s="21">
        <v>-42.254791313205502</v>
      </c>
    </row>
    <row r="3515" spans="4:6" x14ac:dyDescent="0.25">
      <c r="D3515" t="s">
        <v>10986</v>
      </c>
      <c r="E3515" s="21">
        <v>-15.531356835071399</v>
      </c>
      <c r="F3515" s="21">
        <v>-43.067905981663401</v>
      </c>
    </row>
    <row r="3516" spans="4:6" x14ac:dyDescent="0.25">
      <c r="D3516" t="s">
        <v>10987</v>
      </c>
      <c r="E3516" s="21">
        <v>-27.254576258814701</v>
      </c>
      <c r="F3516" s="21">
        <v>-52.497967475498797</v>
      </c>
    </row>
    <row r="3517" spans="4:6" x14ac:dyDescent="0.25">
      <c r="D3517" t="s">
        <v>10988</v>
      </c>
      <c r="E3517" s="21">
        <v>-23.455998523386398</v>
      </c>
      <c r="F3517" s="21">
        <v>-52.046446860952798</v>
      </c>
    </row>
    <row r="3518" spans="4:6" x14ac:dyDescent="0.25">
      <c r="D3518" t="s">
        <v>10989</v>
      </c>
      <c r="E3518" s="21">
        <v>-27.707990464216302</v>
      </c>
      <c r="F3518" s="21">
        <v>-51.763435672946699</v>
      </c>
    </row>
    <row r="3519" spans="4:6" x14ac:dyDescent="0.25">
      <c r="D3519" t="s">
        <v>10990</v>
      </c>
      <c r="E3519" s="21">
        <v>-18.9047414781339</v>
      </c>
      <c r="F3519" s="21">
        <v>-45.5359620206873</v>
      </c>
    </row>
    <row r="3520" spans="4:6" x14ac:dyDescent="0.25">
      <c r="D3520" t="s">
        <v>10991</v>
      </c>
      <c r="E3520" s="21">
        <v>-27.9238932199587</v>
      </c>
      <c r="F3520" s="21">
        <v>-50.097612718916999</v>
      </c>
    </row>
    <row r="3521" spans="4:6" x14ac:dyDescent="0.25">
      <c r="D3521" t="s">
        <v>10992</v>
      </c>
      <c r="E3521" s="21">
        <v>-20.370938181750301</v>
      </c>
      <c r="F3521" s="21">
        <v>-45.6630688099726</v>
      </c>
    </row>
    <row r="3522" spans="4:6" x14ac:dyDescent="0.25">
      <c r="D3522" t="s">
        <v>10993</v>
      </c>
      <c r="E3522" s="21">
        <v>-21.2917664524755</v>
      </c>
      <c r="F3522" s="21">
        <v>-43.409126482446197</v>
      </c>
    </row>
    <row r="3523" spans="4:6" x14ac:dyDescent="0.25">
      <c r="D3523" t="s">
        <v>10994</v>
      </c>
      <c r="E3523" s="21">
        <v>-7.8556601206626899</v>
      </c>
      <c r="F3523" s="21">
        <v>-42.821862880992001</v>
      </c>
    </row>
    <row r="3524" spans="4:6" x14ac:dyDescent="0.25">
      <c r="D3524" t="s">
        <v>10995</v>
      </c>
      <c r="E3524" s="21">
        <v>-9.6724578256551492</v>
      </c>
      <c r="F3524" s="21">
        <v>-37.338629619660203</v>
      </c>
    </row>
    <row r="3525" spans="4:6" x14ac:dyDescent="0.25">
      <c r="D3525" t="s">
        <v>10995</v>
      </c>
      <c r="E3525" s="21">
        <v>-20.390508687674298</v>
      </c>
      <c r="F3525" s="21">
        <v>-49.431262558712199</v>
      </c>
    </row>
    <row r="3526" spans="4:6" x14ac:dyDescent="0.25">
      <c r="D3526" t="s">
        <v>10996</v>
      </c>
      <c r="E3526" s="21">
        <v>-16.744597596057201</v>
      </c>
      <c r="F3526" s="21">
        <v>-51.527768654466897</v>
      </c>
    </row>
    <row r="3527" spans="4:6" x14ac:dyDescent="0.25">
      <c r="D3527" t="s">
        <v>10997</v>
      </c>
      <c r="E3527" s="21">
        <v>-5.74067178662124</v>
      </c>
      <c r="F3527" s="21">
        <v>-48.318454327538802</v>
      </c>
    </row>
    <row r="3528" spans="4:6" x14ac:dyDescent="0.25">
      <c r="D3528" t="s">
        <v>10998</v>
      </c>
      <c r="E3528" s="21">
        <v>-4.7371246348945704</v>
      </c>
      <c r="F3528" s="21">
        <v>-37.965857967604201</v>
      </c>
    </row>
    <row r="3529" spans="4:6" x14ac:dyDescent="0.25">
      <c r="D3529" t="s">
        <v>10999</v>
      </c>
      <c r="E3529" s="21">
        <v>-27.6460021056395</v>
      </c>
      <c r="F3529" s="21">
        <v>-48.670088047688502</v>
      </c>
    </row>
    <row r="3530" spans="4:6" x14ac:dyDescent="0.25">
      <c r="D3530" t="s">
        <v>11000</v>
      </c>
      <c r="E3530" s="21">
        <v>-21.375258152228799</v>
      </c>
      <c r="F3530" s="21">
        <v>-42.3126478568986</v>
      </c>
    </row>
    <row r="3531" spans="4:6" x14ac:dyDescent="0.25">
      <c r="D3531" t="s">
        <v>11001</v>
      </c>
      <c r="E3531" s="21">
        <v>-26.347536090363299</v>
      </c>
      <c r="F3531" s="21">
        <v>-53.277542702957803</v>
      </c>
    </row>
    <row r="3532" spans="4:6" x14ac:dyDescent="0.25">
      <c r="D3532" t="s">
        <v>11002</v>
      </c>
      <c r="E3532" s="21">
        <v>-4.1387064154787296</v>
      </c>
      <c r="F3532" s="21">
        <v>-38.844915976880799</v>
      </c>
    </row>
    <row r="3533" spans="4:6" x14ac:dyDescent="0.25">
      <c r="D3533" t="s">
        <v>11003</v>
      </c>
      <c r="E3533" s="21">
        <v>-8.6846549316403596</v>
      </c>
      <c r="F3533" s="21">
        <v>-35.589326035063799</v>
      </c>
    </row>
    <row r="3534" spans="4:6" x14ac:dyDescent="0.25">
      <c r="D3534" t="s">
        <v>11004</v>
      </c>
      <c r="E3534" s="21">
        <v>-30.257978969955602</v>
      </c>
      <c r="F3534" s="21">
        <v>-50.509943119775002</v>
      </c>
    </row>
    <row r="3535" spans="4:6" x14ac:dyDescent="0.25">
      <c r="D3535" t="s">
        <v>11005</v>
      </c>
      <c r="E3535" s="21">
        <v>-21.085835348793701</v>
      </c>
      <c r="F3535" s="21">
        <v>-48.804062419480402</v>
      </c>
    </row>
    <row r="3536" spans="4:6" x14ac:dyDescent="0.25">
      <c r="D3536" t="s">
        <v>11006</v>
      </c>
      <c r="E3536" s="21">
        <v>-26.484339390946001</v>
      </c>
      <c r="F3536" s="21">
        <v>-51.9892562555805</v>
      </c>
    </row>
    <row r="3537" spans="4:6" x14ac:dyDescent="0.25">
      <c r="D3537" t="s">
        <v>11006</v>
      </c>
      <c r="E3537" s="21">
        <v>-10.240822958475</v>
      </c>
      <c r="F3537" s="21">
        <v>-48.356516241046002</v>
      </c>
    </row>
    <row r="3538" spans="4:6" x14ac:dyDescent="0.25">
      <c r="D3538" t="s">
        <v>11007</v>
      </c>
      <c r="E3538" s="21">
        <v>-14.2680127109286</v>
      </c>
      <c r="F3538" s="21">
        <v>-43.161214575563797</v>
      </c>
    </row>
    <row r="3539" spans="4:6" x14ac:dyDescent="0.25">
      <c r="D3539" t="s">
        <v>11008</v>
      </c>
      <c r="E3539" s="21">
        <v>-27.583492341867601</v>
      </c>
      <c r="F3539" s="21">
        <v>-50.1581537590762</v>
      </c>
    </row>
    <row r="3540" spans="4:6" x14ac:dyDescent="0.25">
      <c r="D3540" t="s">
        <v>11008</v>
      </c>
      <c r="E3540" s="21">
        <v>-25.426191047772299</v>
      </c>
      <c r="F3540" s="21">
        <v>-50.007454700614403</v>
      </c>
    </row>
    <row r="3541" spans="4:6" x14ac:dyDescent="0.25">
      <c r="D3541" t="s">
        <v>11009</v>
      </c>
      <c r="E3541" s="21">
        <v>-27.901121718936899</v>
      </c>
      <c r="F3541" s="21">
        <v>-53.313836211848397</v>
      </c>
    </row>
    <row r="3542" spans="4:6" x14ac:dyDescent="0.25">
      <c r="D3542" t="s">
        <v>11010</v>
      </c>
      <c r="E3542" s="21">
        <v>-8.7319979602806992</v>
      </c>
      <c r="F3542" s="21">
        <v>-44.2470708094312</v>
      </c>
    </row>
    <row r="3543" spans="4:6" x14ac:dyDescent="0.25">
      <c r="D3543" t="s">
        <v>11011</v>
      </c>
      <c r="E3543" s="21">
        <v>-20.415235608678302</v>
      </c>
      <c r="F3543" s="21">
        <v>-50.763615941303598</v>
      </c>
    </row>
    <row r="3544" spans="4:6" x14ac:dyDescent="0.25">
      <c r="D3544" t="s">
        <v>11012</v>
      </c>
      <c r="E3544" s="21">
        <v>-9.41132297754781</v>
      </c>
      <c r="F3544" s="21">
        <v>-36.6323802364264</v>
      </c>
    </row>
    <row r="3545" spans="4:6" x14ac:dyDescent="0.25">
      <c r="D3545" t="s">
        <v>11013</v>
      </c>
      <c r="E3545" s="21">
        <v>-5.9712714502500202</v>
      </c>
      <c r="F3545" s="21">
        <v>-43.056365871943498</v>
      </c>
    </row>
    <row r="3546" spans="4:6" x14ac:dyDescent="0.25">
      <c r="D3546" t="s">
        <v>11014</v>
      </c>
      <c r="E3546" s="21">
        <v>-2.6465821396254698</v>
      </c>
      <c r="F3546" s="21">
        <v>-44.897394071157798</v>
      </c>
    </row>
    <row r="3547" spans="4:6" x14ac:dyDescent="0.25">
      <c r="D3547" t="s">
        <v>11015</v>
      </c>
      <c r="E3547" s="21">
        <v>-7.8478547617549701</v>
      </c>
      <c r="F3547" s="21">
        <v>-47.926065390273003</v>
      </c>
    </row>
    <row r="3548" spans="4:6" x14ac:dyDescent="0.25">
      <c r="D3548" t="s">
        <v>11016</v>
      </c>
      <c r="E3548" s="21">
        <v>-12.5063093135235</v>
      </c>
      <c r="F3548" s="21">
        <v>-41.581227152317702</v>
      </c>
    </row>
    <row r="3549" spans="4:6" x14ac:dyDescent="0.25">
      <c r="D3549" t="s">
        <v>11017</v>
      </c>
      <c r="E3549" s="21">
        <v>-16.804895556792498</v>
      </c>
      <c r="F3549" s="21">
        <v>-49.924432132962004</v>
      </c>
    </row>
    <row r="3550" spans="4:6" x14ac:dyDescent="0.25">
      <c r="D3550" t="s">
        <v>11018</v>
      </c>
      <c r="E3550" s="21">
        <v>-6.6112554342683101</v>
      </c>
      <c r="F3550" s="21">
        <v>-47.548440274109197</v>
      </c>
    </row>
    <row r="3551" spans="4:6" x14ac:dyDescent="0.25">
      <c r="D3551" t="s">
        <v>11019</v>
      </c>
      <c r="E3551" s="21">
        <v>-9.0113263380422506</v>
      </c>
      <c r="F3551" s="21">
        <v>-36.324501747127101</v>
      </c>
    </row>
    <row r="3552" spans="4:6" x14ac:dyDescent="0.25">
      <c r="D3552" t="s">
        <v>11020</v>
      </c>
      <c r="E3552" s="21">
        <v>-13.0399723339186</v>
      </c>
      <c r="F3552" s="21">
        <v>-48.413355622120903</v>
      </c>
    </row>
    <row r="3553" spans="4:6" x14ac:dyDescent="0.25">
      <c r="D3553" t="s">
        <v>11021</v>
      </c>
      <c r="E3553" s="21">
        <v>-17.326273396597198</v>
      </c>
      <c r="F3553" s="21">
        <v>-48.4264249027337</v>
      </c>
    </row>
    <row r="3554" spans="4:6" x14ac:dyDescent="0.25">
      <c r="D3554" t="s">
        <v>11022</v>
      </c>
      <c r="E3554" s="21">
        <v>-16.792879040526099</v>
      </c>
      <c r="F3554" s="21">
        <v>-50.165644583453798</v>
      </c>
    </row>
    <row r="3555" spans="4:6" x14ac:dyDescent="0.25">
      <c r="D3555" t="s">
        <v>11023</v>
      </c>
      <c r="E3555" s="21">
        <v>-22.786316751405302</v>
      </c>
      <c r="F3555" s="21">
        <v>-50.2183843579365</v>
      </c>
    </row>
    <row r="3556" spans="4:6" x14ac:dyDescent="0.25">
      <c r="D3556" t="s">
        <v>11023</v>
      </c>
      <c r="E3556" s="21">
        <v>-24.885768381653101</v>
      </c>
      <c r="F3556" s="21">
        <v>-52.203293689590197</v>
      </c>
    </row>
    <row r="3557" spans="4:6" x14ac:dyDescent="0.25">
      <c r="D3557" t="s">
        <v>11024</v>
      </c>
      <c r="E3557" s="21">
        <v>-27.3600420019925</v>
      </c>
      <c r="F3557" s="21">
        <v>-53.558486464326997</v>
      </c>
    </row>
    <row r="3558" spans="4:6" x14ac:dyDescent="0.25">
      <c r="D3558" t="s">
        <v>11025</v>
      </c>
      <c r="E3558" s="21">
        <v>-27.0706877949982</v>
      </c>
      <c r="F3558" s="21">
        <v>-53.159065836950703</v>
      </c>
    </row>
    <row r="3559" spans="4:6" x14ac:dyDescent="0.25">
      <c r="D3559" t="s">
        <v>11026</v>
      </c>
      <c r="E3559" s="21">
        <v>-16.736841422311699</v>
      </c>
      <c r="F3559" s="21">
        <v>-40.429948519565201</v>
      </c>
    </row>
    <row r="3560" spans="4:6" x14ac:dyDescent="0.25">
      <c r="D3560" t="s">
        <v>11027</v>
      </c>
      <c r="E3560" s="21">
        <v>-24.287245268540399</v>
      </c>
      <c r="F3560" s="21">
        <v>-53.840869481282503</v>
      </c>
    </row>
    <row r="3561" spans="4:6" x14ac:dyDescent="0.25">
      <c r="D3561" t="s">
        <v>11028</v>
      </c>
      <c r="E3561" s="21">
        <v>-18.176995960956699</v>
      </c>
      <c r="F3561" s="21">
        <v>-49.353949969282901</v>
      </c>
    </row>
    <row r="3562" spans="4:6" x14ac:dyDescent="0.25">
      <c r="D3562" t="s">
        <v>11029</v>
      </c>
      <c r="E3562" s="21">
        <v>-28.283797705664501</v>
      </c>
      <c r="F3562" s="21">
        <v>-53.5027220085409</v>
      </c>
    </row>
    <row r="3563" spans="4:6" x14ac:dyDescent="0.25">
      <c r="D3563" t="s">
        <v>11030</v>
      </c>
      <c r="E3563" s="21">
        <v>-19.223416584769101</v>
      </c>
      <c r="F3563" s="21">
        <v>-40.8537913952458</v>
      </c>
    </row>
    <row r="3564" spans="4:6" x14ac:dyDescent="0.25">
      <c r="D3564" t="s">
        <v>11031</v>
      </c>
      <c r="E3564" s="21">
        <v>-8.6645759970539995</v>
      </c>
      <c r="F3564" s="21">
        <v>-36.007146050522898</v>
      </c>
    </row>
    <row r="3565" spans="4:6" x14ac:dyDescent="0.25">
      <c r="D3565" t="s">
        <v>11032</v>
      </c>
      <c r="E3565" s="21">
        <v>-21.354432605185</v>
      </c>
      <c r="F3565" s="21">
        <v>-51.856611238448501</v>
      </c>
    </row>
    <row r="3566" spans="4:6" x14ac:dyDescent="0.25">
      <c r="D3566" t="s">
        <v>11033</v>
      </c>
      <c r="E3566" s="21">
        <v>-30.1906314774984</v>
      </c>
      <c r="F3566" s="21">
        <v>-52.373377438612401</v>
      </c>
    </row>
    <row r="3567" spans="4:6" x14ac:dyDescent="0.25">
      <c r="D3567" t="s">
        <v>11034</v>
      </c>
      <c r="E3567" s="21">
        <v>-9.7414570886467295</v>
      </c>
      <c r="F3567" s="21">
        <v>-37.440737825906297</v>
      </c>
    </row>
    <row r="3568" spans="4:6" x14ac:dyDescent="0.25">
      <c r="D3568" t="s">
        <v>11035</v>
      </c>
      <c r="E3568" s="21">
        <v>-19.4423917367358</v>
      </c>
      <c r="F3568" s="21">
        <v>-44.7471743559692</v>
      </c>
    </row>
    <row r="3569" spans="4:6" x14ac:dyDescent="0.25">
      <c r="D3569" t="s">
        <v>11036</v>
      </c>
      <c r="E3569" s="21">
        <v>-26.378185827516401</v>
      </c>
      <c r="F3569" s="21">
        <v>-50.142370028015101</v>
      </c>
    </row>
    <row r="3570" spans="4:6" x14ac:dyDescent="0.25">
      <c r="D3570" t="s">
        <v>11037</v>
      </c>
      <c r="E3570" s="21">
        <v>-7.1034459029797397</v>
      </c>
      <c r="F3570" s="21">
        <v>-41.7003674837689</v>
      </c>
    </row>
    <row r="3571" spans="4:6" x14ac:dyDescent="0.25">
      <c r="D3571" t="s">
        <v>11038</v>
      </c>
      <c r="E3571" s="21">
        <v>-19.853912563239</v>
      </c>
      <c r="F3571" s="21">
        <v>-44.6117303834056</v>
      </c>
    </row>
    <row r="3572" spans="4:6" x14ac:dyDescent="0.25">
      <c r="D3572" t="s">
        <v>11039</v>
      </c>
      <c r="E3572" s="21">
        <v>-22.608294413569801</v>
      </c>
      <c r="F3572" s="21">
        <v>-43.711212062727398</v>
      </c>
    </row>
    <row r="3573" spans="4:6" x14ac:dyDescent="0.25">
      <c r="D3573" t="s">
        <v>11040</v>
      </c>
      <c r="E3573" s="21">
        <v>-17.225623035359799</v>
      </c>
      <c r="F3573" s="21">
        <v>-46.871448701737997</v>
      </c>
    </row>
    <row r="3574" spans="4:6" x14ac:dyDescent="0.25">
      <c r="D3574" t="s">
        <v>11041</v>
      </c>
      <c r="E3574" s="21">
        <v>-3.4147536707645498</v>
      </c>
      <c r="F3574" s="21">
        <v>-39.030344025588903</v>
      </c>
    </row>
    <row r="3575" spans="4:6" x14ac:dyDescent="0.25">
      <c r="D3575" t="s">
        <v>11042</v>
      </c>
      <c r="E3575" s="21">
        <v>-3.0025043505457498</v>
      </c>
      <c r="F3575" s="21">
        <v>-47.353063045477001</v>
      </c>
    </row>
    <row r="3576" spans="4:6" x14ac:dyDescent="0.25">
      <c r="D3576" t="s">
        <v>11043</v>
      </c>
      <c r="E3576" s="21">
        <v>-21.546982080473899</v>
      </c>
      <c r="F3576" s="21">
        <v>-45.737806332058398</v>
      </c>
    </row>
    <row r="3577" spans="4:6" x14ac:dyDescent="0.25">
      <c r="D3577" t="s">
        <v>11044</v>
      </c>
      <c r="E3577" s="21">
        <v>-22.4129901593477</v>
      </c>
      <c r="F3577" s="21">
        <v>-50.5759467360446</v>
      </c>
    </row>
    <row r="3578" spans="4:6" x14ac:dyDescent="0.25">
      <c r="D3578" t="s">
        <v>11045</v>
      </c>
      <c r="E3578" s="21">
        <v>-28.596859964492001</v>
      </c>
      <c r="F3578" s="21">
        <v>-51.790053556622802</v>
      </c>
    </row>
    <row r="3579" spans="4:6" x14ac:dyDescent="0.25">
      <c r="D3579" t="s">
        <v>11046</v>
      </c>
      <c r="E3579" s="21">
        <v>-22.1589447941044</v>
      </c>
      <c r="F3579" s="21">
        <v>-43.304375963724603</v>
      </c>
    </row>
    <row r="3580" spans="4:6" x14ac:dyDescent="0.25">
      <c r="D3580" t="s">
        <v>11047</v>
      </c>
      <c r="E3580" s="21">
        <v>-6.4319858226531901</v>
      </c>
      <c r="F3580" s="21">
        <v>-43.989548607091997</v>
      </c>
    </row>
    <row r="3581" spans="4:6" x14ac:dyDescent="0.25">
      <c r="D3581" t="s">
        <v>11048</v>
      </c>
      <c r="E3581" s="21">
        <v>-23.3876942230693</v>
      </c>
      <c r="F3581" s="21">
        <v>-45.664334974623699</v>
      </c>
    </row>
    <row r="3582" spans="4:6" x14ac:dyDescent="0.25">
      <c r="D3582" t="s">
        <v>11049</v>
      </c>
      <c r="E3582" s="21">
        <v>-3.4383807849863102</v>
      </c>
      <c r="F3582" s="21">
        <v>-39.148184863862703</v>
      </c>
    </row>
    <row r="3583" spans="4:6" x14ac:dyDescent="0.25">
      <c r="D3583" t="s">
        <v>11050</v>
      </c>
      <c r="E3583" s="21">
        <v>-21.016377197966701</v>
      </c>
      <c r="F3583" s="21">
        <v>-48.776511053827001</v>
      </c>
    </row>
    <row r="3584" spans="4:6" x14ac:dyDescent="0.25">
      <c r="D3584" t="s">
        <v>11050</v>
      </c>
      <c r="E3584" s="21">
        <v>-26.620490339128999</v>
      </c>
      <c r="F3584" s="21">
        <v>-53.672050171731698</v>
      </c>
    </row>
    <row r="3585" spans="4:6" x14ac:dyDescent="0.25">
      <c r="D3585" t="s">
        <v>11051</v>
      </c>
      <c r="E3585" s="21">
        <v>-23.282882551043599</v>
      </c>
      <c r="F3585" s="21">
        <v>-52.6058656981997</v>
      </c>
    </row>
    <row r="3586" spans="4:6" x14ac:dyDescent="0.25">
      <c r="D3586" t="s">
        <v>11052</v>
      </c>
      <c r="E3586" s="21">
        <v>-29.665992822402199</v>
      </c>
      <c r="F3586" s="21">
        <v>-53.141741479650697</v>
      </c>
    </row>
    <row r="3587" spans="4:6" x14ac:dyDescent="0.25">
      <c r="D3587" t="s">
        <v>11053</v>
      </c>
      <c r="E3587" s="21">
        <v>-10.175422049839399</v>
      </c>
      <c r="F3587" s="21">
        <v>-48.8826548727668</v>
      </c>
    </row>
    <row r="3588" spans="4:6" x14ac:dyDescent="0.25">
      <c r="D3588" t="s">
        <v>11054</v>
      </c>
      <c r="E3588" s="21">
        <v>-22.554390298282399</v>
      </c>
      <c r="F3588" s="21">
        <v>-45.780685379031098</v>
      </c>
    </row>
    <row r="3589" spans="4:6" x14ac:dyDescent="0.25">
      <c r="D3589" t="s">
        <v>11055</v>
      </c>
      <c r="E3589" s="21">
        <v>-6.2080913198748897</v>
      </c>
      <c r="F3589" s="21">
        <v>-40.690852941707497</v>
      </c>
    </row>
    <row r="3590" spans="4:6" x14ac:dyDescent="0.25">
      <c r="D3590" t="s">
        <v>11056</v>
      </c>
      <c r="E3590" s="21">
        <v>-13.4445371613732</v>
      </c>
      <c r="F3590" s="21">
        <v>-42.242441520533902</v>
      </c>
    </row>
    <row r="3591" spans="4:6" x14ac:dyDescent="0.25">
      <c r="D3591" t="s">
        <v>11057</v>
      </c>
      <c r="E3591" s="21">
        <v>-4.0885439360576097</v>
      </c>
      <c r="F3591" s="21">
        <v>-39.242008759654098</v>
      </c>
    </row>
    <row r="3592" spans="4:6" x14ac:dyDescent="0.25">
      <c r="D3592" t="s">
        <v>11058</v>
      </c>
      <c r="E3592" s="21">
        <v>-6.4814973405672101</v>
      </c>
      <c r="F3592" s="21">
        <v>-38.311054396884799</v>
      </c>
    </row>
    <row r="3593" spans="4:6" x14ac:dyDescent="0.25">
      <c r="D3593" t="s">
        <v>11059</v>
      </c>
      <c r="E3593" s="21">
        <v>-12.617183334213101</v>
      </c>
      <c r="F3593" s="21">
        <v>-47.873760923684202</v>
      </c>
    </row>
    <row r="3594" spans="4:6" x14ac:dyDescent="0.25">
      <c r="D3594" t="s">
        <v>11060</v>
      </c>
      <c r="E3594" s="21">
        <v>-22.930175933406201</v>
      </c>
      <c r="F3594" s="21">
        <v>-52.155378831561599</v>
      </c>
    </row>
    <row r="3595" spans="4:6" x14ac:dyDescent="0.25">
      <c r="D3595" t="s">
        <v>11061</v>
      </c>
      <c r="E3595" s="21">
        <v>-25.516557546485402</v>
      </c>
      <c r="F3595" s="21">
        <v>-48.522946238287403</v>
      </c>
    </row>
    <row r="3596" spans="4:6" x14ac:dyDescent="0.25">
      <c r="D3596" t="s">
        <v>11062</v>
      </c>
      <c r="E3596" s="21">
        <v>-19.675104364945199</v>
      </c>
      <c r="F3596" s="21">
        <v>-51.191280602296899</v>
      </c>
    </row>
    <row r="3597" spans="4:6" x14ac:dyDescent="0.25">
      <c r="D3597" t="s">
        <v>11063</v>
      </c>
      <c r="E3597" s="21">
        <v>-18.914510204387401</v>
      </c>
      <c r="F3597" s="21">
        <v>-50.6543404121864</v>
      </c>
    </row>
    <row r="3598" spans="4:6" x14ac:dyDescent="0.25">
      <c r="D3598" t="s">
        <v>11064</v>
      </c>
      <c r="E3598" s="21">
        <v>-9.65876067068087</v>
      </c>
      <c r="F3598" s="21">
        <v>-56.4790509429412</v>
      </c>
    </row>
    <row r="3599" spans="4:6" x14ac:dyDescent="0.25">
      <c r="D3599" t="s">
        <v>11065</v>
      </c>
      <c r="E3599" s="21">
        <v>-23.3866693527895</v>
      </c>
      <c r="F3599" s="21">
        <v>-48.721847570944199</v>
      </c>
    </row>
    <row r="3600" spans="4:6" x14ac:dyDescent="0.25">
      <c r="D3600" t="s">
        <v>11066</v>
      </c>
      <c r="E3600" s="21">
        <v>-22.656268306622898</v>
      </c>
      <c r="F3600" s="21">
        <v>-52.083916015656101</v>
      </c>
    </row>
    <row r="3601" spans="4:6" x14ac:dyDescent="0.25">
      <c r="D3601" t="s">
        <v>11067</v>
      </c>
      <c r="E3601" s="21">
        <v>-20.1052330855624</v>
      </c>
      <c r="F3601" s="21">
        <v>-50.589049039474801</v>
      </c>
    </row>
    <row r="3602" spans="4:6" x14ac:dyDescent="0.25">
      <c r="D3602" t="s">
        <v>11068</v>
      </c>
      <c r="E3602" s="21">
        <v>-8.9191795136242504</v>
      </c>
      <c r="F3602" s="21">
        <v>-36.655207107730497</v>
      </c>
    </row>
    <row r="3603" spans="4:6" x14ac:dyDescent="0.25">
      <c r="D3603" t="s">
        <v>11069</v>
      </c>
      <c r="E3603" s="21">
        <v>-14.4269084567637</v>
      </c>
      <c r="F3603" s="21">
        <v>-54.052848488124198</v>
      </c>
    </row>
    <row r="3604" spans="4:6" x14ac:dyDescent="0.25">
      <c r="D3604" t="s">
        <v>11070</v>
      </c>
      <c r="E3604" s="21">
        <v>-23.082112465858302</v>
      </c>
      <c r="F3604" s="21">
        <v>-52.462159178924303</v>
      </c>
    </row>
    <row r="3605" spans="4:6" x14ac:dyDescent="0.25">
      <c r="D3605" t="s">
        <v>11071</v>
      </c>
      <c r="E3605" s="21">
        <v>-23.8915227710241</v>
      </c>
      <c r="F3605" s="21">
        <v>-55.429473313086298</v>
      </c>
    </row>
    <row r="3606" spans="4:6" x14ac:dyDescent="0.25">
      <c r="D3606" t="s">
        <v>11072</v>
      </c>
      <c r="E3606" s="21">
        <v>-19.273661798153501</v>
      </c>
      <c r="F3606" s="21">
        <v>-44.404739621773103</v>
      </c>
    </row>
    <row r="3607" spans="4:6" x14ac:dyDescent="0.25">
      <c r="D3607" t="s">
        <v>11073</v>
      </c>
      <c r="E3607" s="21">
        <v>-21.779668480213498</v>
      </c>
      <c r="F3607" s="21">
        <v>-50.795302964156001</v>
      </c>
    </row>
    <row r="3608" spans="4:6" x14ac:dyDescent="0.25">
      <c r="D3608" t="s">
        <v>11074</v>
      </c>
      <c r="E3608" s="21">
        <v>-7.3182191315723504</v>
      </c>
      <c r="F3608" s="21">
        <v>-36.656207878445997</v>
      </c>
    </row>
    <row r="3609" spans="4:6" x14ac:dyDescent="0.25">
      <c r="D3609" t="s">
        <v>11075</v>
      </c>
      <c r="E3609" s="21">
        <v>-12.6874171411296</v>
      </c>
      <c r="F3609" s="21">
        <v>-43.1801463822054</v>
      </c>
    </row>
    <row r="3610" spans="4:6" x14ac:dyDescent="0.25">
      <c r="D3610" t="s">
        <v>11076</v>
      </c>
      <c r="E3610" s="21">
        <v>-5.7772711600454203</v>
      </c>
      <c r="F3610" s="21">
        <v>-37.1020356701951</v>
      </c>
    </row>
    <row r="3611" spans="4:6" x14ac:dyDescent="0.25">
      <c r="D3611" t="s">
        <v>11077</v>
      </c>
      <c r="E3611" s="21">
        <v>-6.0682153686607796</v>
      </c>
      <c r="F3611" s="21">
        <v>-49.904121066411101</v>
      </c>
    </row>
    <row r="3612" spans="4:6" x14ac:dyDescent="0.25">
      <c r="D3612" t="s">
        <v>11078</v>
      </c>
      <c r="E3612" s="21">
        <v>-16.946708024173901</v>
      </c>
      <c r="F3612" s="21">
        <v>-50.448763635462598</v>
      </c>
    </row>
    <row r="3613" spans="4:6" x14ac:dyDescent="0.25">
      <c r="D3613" t="s">
        <v>11079</v>
      </c>
      <c r="E3613" s="21">
        <v>-5.2231649789414902</v>
      </c>
      <c r="F3613" s="21">
        <v>-35.840080492962599</v>
      </c>
    </row>
    <row r="3614" spans="4:6" x14ac:dyDescent="0.25">
      <c r="D3614" t="s">
        <v>11080</v>
      </c>
      <c r="E3614" s="21">
        <v>-23.080988475299201</v>
      </c>
      <c r="F3614" s="21">
        <v>-48.373949842783396</v>
      </c>
    </row>
    <row r="3615" spans="4:6" x14ac:dyDescent="0.25">
      <c r="D3615" t="s">
        <v>11081</v>
      </c>
      <c r="E3615" s="21">
        <v>-29.637017022393501</v>
      </c>
      <c r="F3615" s="21">
        <v>-51.397853563698</v>
      </c>
    </row>
    <row r="3616" spans="4:6" x14ac:dyDescent="0.25">
      <c r="D3616" t="s">
        <v>11082</v>
      </c>
      <c r="E3616" s="21">
        <v>-12.1758290377643</v>
      </c>
      <c r="F3616" s="21">
        <v>-61.603681517674502</v>
      </c>
    </row>
    <row r="3617" spans="4:6" x14ac:dyDescent="0.25">
      <c r="D3617" t="s">
        <v>11083</v>
      </c>
      <c r="E3617" s="21">
        <v>-6.6853237432176202</v>
      </c>
      <c r="F3617" s="21">
        <v>-36.656926521103301</v>
      </c>
    </row>
    <row r="3618" spans="4:6" x14ac:dyDescent="0.25">
      <c r="D3618" t="s">
        <v>11084</v>
      </c>
      <c r="E3618" s="21">
        <v>-9.2567723856494997</v>
      </c>
      <c r="F3618" s="21">
        <v>-37.999063195041899</v>
      </c>
    </row>
    <row r="3619" spans="4:6" x14ac:dyDescent="0.25">
      <c r="D3619" t="s">
        <v>11085</v>
      </c>
      <c r="E3619" s="21">
        <v>-2.6377952587758</v>
      </c>
      <c r="F3619" s="21">
        <v>-56.729468627205499</v>
      </c>
    </row>
    <row r="3620" spans="4:6" x14ac:dyDescent="0.25">
      <c r="D3620" t="s">
        <v>11086</v>
      </c>
      <c r="E3620" s="21">
        <v>-10.6863237475725</v>
      </c>
      <c r="F3620" s="21">
        <v>-37.862873568444201</v>
      </c>
    </row>
    <row r="3621" spans="4:6" x14ac:dyDescent="0.25">
      <c r="D3621" t="s">
        <v>11087</v>
      </c>
      <c r="E3621" s="21">
        <v>-9.4635667077356693</v>
      </c>
      <c r="F3621" s="21">
        <v>-35.552271393491999</v>
      </c>
    </row>
    <row r="3622" spans="4:6" x14ac:dyDescent="0.25">
      <c r="D3622" t="s">
        <v>11088</v>
      </c>
      <c r="E3622" s="21">
        <v>-24.714985917199499</v>
      </c>
      <c r="F3622" s="21">
        <v>-47.880949982050097</v>
      </c>
    </row>
    <row r="3623" spans="4:6" x14ac:dyDescent="0.25">
      <c r="D3623" t="s">
        <v>11089</v>
      </c>
      <c r="E3623" s="21">
        <v>-20.302398946899999</v>
      </c>
      <c r="F3623" s="21">
        <v>-50.021270911418199</v>
      </c>
    </row>
    <row r="3624" spans="4:6" x14ac:dyDescent="0.25">
      <c r="D3624" t="s">
        <v>11090</v>
      </c>
      <c r="E3624" s="21">
        <v>-10.2239797127397</v>
      </c>
      <c r="F3624" s="21">
        <v>-44.6375841393914</v>
      </c>
    </row>
    <row r="3625" spans="4:6" x14ac:dyDescent="0.25">
      <c r="D3625" t="s">
        <v>11091</v>
      </c>
      <c r="E3625" s="21">
        <v>-2.9062365568320199</v>
      </c>
      <c r="F3625" s="21">
        <v>-41.775722856543403</v>
      </c>
    </row>
    <row r="3626" spans="4:6" x14ac:dyDescent="0.25">
      <c r="D3626" t="s">
        <v>11092</v>
      </c>
      <c r="E3626" s="21">
        <v>-8.0915675978425696</v>
      </c>
      <c r="F3626" s="21">
        <v>-39.578205877953899</v>
      </c>
    </row>
    <row r="3627" spans="4:6" x14ac:dyDescent="0.25">
      <c r="D3627" t="s">
        <v>11092</v>
      </c>
      <c r="E3627" s="21">
        <v>-5.9115675591085202</v>
      </c>
      <c r="F3627" s="21">
        <v>-35.271289872562598</v>
      </c>
    </row>
    <row r="3628" spans="4:6" x14ac:dyDescent="0.25">
      <c r="D3628" t="s">
        <v>11093</v>
      </c>
      <c r="E3628" s="21">
        <v>-5.6839004853783397</v>
      </c>
      <c r="F3628" s="21">
        <v>-43.106928273892002</v>
      </c>
    </row>
    <row r="3629" spans="4:6" x14ac:dyDescent="0.25">
      <c r="D3629" t="s">
        <v>11094</v>
      </c>
      <c r="E3629" s="21">
        <v>-29.6290154364812</v>
      </c>
      <c r="F3629" s="21">
        <v>-50.834897460558302</v>
      </c>
    </row>
    <row r="3630" spans="4:6" x14ac:dyDescent="0.25">
      <c r="D3630" t="s">
        <v>11095</v>
      </c>
      <c r="E3630" s="21">
        <v>-6.4305977193237602</v>
      </c>
      <c r="F3630" s="21">
        <v>-35.644471922483</v>
      </c>
    </row>
    <row r="3631" spans="4:6" x14ac:dyDescent="0.25">
      <c r="D3631" t="s">
        <v>11096</v>
      </c>
      <c r="E3631" s="21">
        <v>-22.387555695972601</v>
      </c>
      <c r="F3631" s="21">
        <v>-44.971310321812901</v>
      </c>
    </row>
    <row r="3632" spans="4:6" x14ac:dyDescent="0.25">
      <c r="D3632" t="s">
        <v>11097</v>
      </c>
      <c r="E3632" s="21">
        <v>-29.447406467798299</v>
      </c>
      <c r="F3632" s="21">
        <v>-52.965259542044301</v>
      </c>
    </row>
    <row r="3633" spans="4:6" x14ac:dyDescent="0.25">
      <c r="D3633" t="s">
        <v>11098</v>
      </c>
      <c r="E3633" s="21">
        <v>-20.654392761341001</v>
      </c>
      <c r="F3633" s="21">
        <v>-44.493011490542401</v>
      </c>
    </row>
    <row r="3634" spans="4:6" x14ac:dyDescent="0.25">
      <c r="D3634" t="s">
        <v>11099</v>
      </c>
      <c r="E3634" s="21">
        <v>-19.3513896560214</v>
      </c>
      <c r="F3634" s="21">
        <v>-43.138695996496999</v>
      </c>
    </row>
    <row r="3635" spans="4:6" x14ac:dyDescent="0.25">
      <c r="D3635" t="s">
        <v>11100</v>
      </c>
      <c r="E3635" s="21">
        <v>-7.1368930903264598</v>
      </c>
      <c r="F3635" s="21">
        <v>-37.049438909690203</v>
      </c>
    </row>
    <row r="3636" spans="4:6" x14ac:dyDescent="0.25">
      <c r="D3636" t="s">
        <v>11100</v>
      </c>
      <c r="E3636" s="21">
        <v>-6.2730975011652799</v>
      </c>
      <c r="F3636" s="21">
        <v>-35.3703281177701</v>
      </c>
    </row>
    <row r="3637" spans="4:6" x14ac:dyDescent="0.25">
      <c r="D3637" t="s">
        <v>11101</v>
      </c>
      <c r="E3637" s="21">
        <v>-6.1778591704716597</v>
      </c>
      <c r="F3637" s="21">
        <v>-43.775860779052302</v>
      </c>
    </row>
    <row r="3638" spans="4:6" x14ac:dyDescent="0.25">
      <c r="D3638" t="s">
        <v>11102</v>
      </c>
      <c r="E3638" s="21">
        <v>-5.8570651106065901</v>
      </c>
      <c r="F3638" s="21">
        <v>-42.441198486420902</v>
      </c>
    </row>
    <row r="3639" spans="4:6" x14ac:dyDescent="0.25">
      <c r="D3639" t="s">
        <v>12923</v>
      </c>
      <c r="E3639" s="21">
        <v>-22.2070638130979</v>
      </c>
      <c r="F3639" s="21">
        <v>-44.236948696781397</v>
      </c>
    </row>
    <row r="3640" spans="4:6" x14ac:dyDescent="0.25">
      <c r="D3640" t="s">
        <v>11103</v>
      </c>
      <c r="E3640" s="21">
        <v>-7.9776029651216502</v>
      </c>
      <c r="F3640" s="21">
        <v>-35.583919989638197</v>
      </c>
    </row>
    <row r="3641" spans="4:6" x14ac:dyDescent="0.25">
      <c r="D3641" t="s">
        <v>11104</v>
      </c>
      <c r="E3641" s="21">
        <v>-9.2455424504491504</v>
      </c>
      <c r="F3641" s="21">
        <v>-35.474783632030899</v>
      </c>
    </row>
    <row r="3642" spans="4:6" x14ac:dyDescent="0.25">
      <c r="D3642" t="s">
        <v>11105</v>
      </c>
      <c r="E3642" s="21">
        <v>-29.310368323513</v>
      </c>
      <c r="F3642" s="21">
        <v>-49.722603228762402</v>
      </c>
    </row>
    <row r="3643" spans="4:6" x14ac:dyDescent="0.25">
      <c r="D3643" t="s">
        <v>11106</v>
      </c>
      <c r="E3643" s="21">
        <v>-29.7485171718358</v>
      </c>
      <c r="F3643" s="21">
        <v>-52.275217764819303</v>
      </c>
    </row>
    <row r="3644" spans="4:6" x14ac:dyDescent="0.25">
      <c r="D3644" t="s">
        <v>11107</v>
      </c>
      <c r="E3644" s="21">
        <v>-28.258037323925699</v>
      </c>
      <c r="F3644" s="21">
        <v>-52.4095660660767</v>
      </c>
    </row>
    <row r="3645" spans="4:6" x14ac:dyDescent="0.25">
      <c r="D3645" t="s">
        <v>11108</v>
      </c>
      <c r="E3645" s="21">
        <v>-20.719741277803902</v>
      </c>
      <c r="F3645" s="21">
        <v>-46.6093990586768</v>
      </c>
    </row>
    <row r="3646" spans="4:6" x14ac:dyDescent="0.25">
      <c r="D3646" t="s">
        <v>11109</v>
      </c>
      <c r="E3646" s="21">
        <v>-26.7834167692492</v>
      </c>
      <c r="F3646" s="21">
        <v>-52.057213841537703</v>
      </c>
    </row>
    <row r="3647" spans="4:6" x14ac:dyDescent="0.25">
      <c r="D3647" t="s">
        <v>11110</v>
      </c>
      <c r="E3647" s="21">
        <v>-6.5988686947249304</v>
      </c>
      <c r="F3647" s="21">
        <v>-44.084499146413897</v>
      </c>
    </row>
    <row r="3648" spans="4:6" x14ac:dyDescent="0.25">
      <c r="D3648" t="s">
        <v>11111</v>
      </c>
      <c r="E3648" s="21">
        <v>-16.079637836300702</v>
      </c>
      <c r="F3648" s="21">
        <v>-44.0812353991507</v>
      </c>
    </row>
    <row r="3649" spans="4:6" x14ac:dyDescent="0.25">
      <c r="D3649" t="s">
        <v>11112</v>
      </c>
      <c r="E3649" s="21">
        <v>-24.6250858121698</v>
      </c>
      <c r="F3649" s="21">
        <v>-54.228565967382799</v>
      </c>
    </row>
    <row r="3650" spans="4:6" x14ac:dyDescent="0.25">
      <c r="D3650" t="s">
        <v>11113</v>
      </c>
      <c r="E3650" s="21">
        <v>-26.2297057640573</v>
      </c>
      <c r="F3650" s="21">
        <v>-52.6710775263114</v>
      </c>
    </row>
    <row r="3651" spans="4:6" x14ac:dyDescent="0.25">
      <c r="D3651" t="s">
        <v>11114</v>
      </c>
      <c r="E3651" s="21">
        <v>-7.0178444349457898</v>
      </c>
      <c r="F3651" s="21">
        <v>-37.275007234460297</v>
      </c>
    </row>
    <row r="3652" spans="4:6" x14ac:dyDescent="0.25">
      <c r="D3652" t="s">
        <v>11115</v>
      </c>
      <c r="E3652" s="21">
        <v>-18.578187027382199</v>
      </c>
      <c r="F3652" s="21">
        <v>-46.513396509241197</v>
      </c>
    </row>
    <row r="3653" spans="4:6" x14ac:dyDescent="0.25">
      <c r="D3653" t="s">
        <v>11116</v>
      </c>
      <c r="E3653" s="21">
        <v>-7.6784607857181699</v>
      </c>
      <c r="F3653" s="21">
        <v>-41.244494402405302</v>
      </c>
    </row>
    <row r="3654" spans="4:6" x14ac:dyDescent="0.25">
      <c r="D3654" t="s">
        <v>11117</v>
      </c>
      <c r="E3654" s="21">
        <v>-18.938330192910701</v>
      </c>
      <c r="F3654" s="21">
        <v>-46.993808255997401</v>
      </c>
    </row>
    <row r="3655" spans="4:6" x14ac:dyDescent="0.25">
      <c r="D3655" t="s">
        <v>11118</v>
      </c>
      <c r="E3655" s="21">
        <v>-21.1548685388601</v>
      </c>
      <c r="F3655" s="21">
        <v>-42.2128525985921</v>
      </c>
    </row>
    <row r="3656" spans="4:6" x14ac:dyDescent="0.25">
      <c r="D3656" t="s">
        <v>11119</v>
      </c>
      <c r="E3656" s="21">
        <v>-20.638829474617602</v>
      </c>
      <c r="F3656" s="21">
        <v>-47.280519307177101</v>
      </c>
    </row>
    <row r="3657" spans="4:6" x14ac:dyDescent="0.25">
      <c r="D3657" t="s">
        <v>11120</v>
      </c>
      <c r="E3657" s="21">
        <v>-6.1069705203804601</v>
      </c>
      <c r="F3657" s="21">
        <v>-37.635945290142601</v>
      </c>
    </row>
    <row r="3658" spans="4:6" x14ac:dyDescent="0.25">
      <c r="D3658" t="s">
        <v>11121</v>
      </c>
      <c r="E3658" s="21">
        <v>-22.431379461147099</v>
      </c>
      <c r="F3658" s="21">
        <v>-43.428907574794401</v>
      </c>
    </row>
    <row r="3659" spans="4:6" x14ac:dyDescent="0.25">
      <c r="D3659" t="s">
        <v>11122</v>
      </c>
      <c r="E3659" s="21">
        <v>-15.4599167788888</v>
      </c>
      <c r="F3659" s="21">
        <v>-39.643436103222903</v>
      </c>
    </row>
    <row r="3660" spans="4:6" x14ac:dyDescent="0.25">
      <c r="D3660" t="s">
        <v>11123</v>
      </c>
      <c r="E3660" s="21">
        <v>-7.5396020661218701</v>
      </c>
      <c r="F3660" s="21">
        <v>-49.367357052359203</v>
      </c>
    </row>
    <row r="3661" spans="4:6" x14ac:dyDescent="0.25">
      <c r="D3661" t="s">
        <v>11123</v>
      </c>
      <c r="E3661" s="21">
        <v>-7.8343278732065196</v>
      </c>
      <c r="F3661" s="21">
        <v>-50.0443903486808</v>
      </c>
    </row>
    <row r="3662" spans="4:6" x14ac:dyDescent="0.25">
      <c r="D3662" t="s">
        <v>11124</v>
      </c>
      <c r="E3662" s="21">
        <v>-5.2544296983457501</v>
      </c>
      <c r="F3662" s="21">
        <v>-42.388037178742998</v>
      </c>
    </row>
    <row r="3663" spans="4:6" x14ac:dyDescent="0.25">
      <c r="D3663" t="s">
        <v>11125</v>
      </c>
      <c r="E3663" s="21">
        <v>-6.1053871815952503</v>
      </c>
      <c r="F3663" s="21">
        <v>-38.2080254005242</v>
      </c>
    </row>
    <row r="3664" spans="4:6" x14ac:dyDescent="0.25">
      <c r="D3664" t="s">
        <v>11126</v>
      </c>
      <c r="E3664" s="21">
        <v>-7.90329438257164</v>
      </c>
      <c r="F3664" s="21">
        <v>-35.171929346443903</v>
      </c>
    </row>
    <row r="3665" spans="4:6" x14ac:dyDescent="0.25">
      <c r="D3665" t="s">
        <v>11127</v>
      </c>
      <c r="E3665" s="21">
        <v>-7.7135030969838203</v>
      </c>
      <c r="F3665" s="21">
        <v>-66.992511038675005</v>
      </c>
    </row>
    <row r="3666" spans="4:6" x14ac:dyDescent="0.25">
      <c r="D3666" t="s">
        <v>11128</v>
      </c>
      <c r="E3666" s="21">
        <v>-20.875850857974999</v>
      </c>
      <c r="F3666" s="21">
        <v>-42.975550381203298</v>
      </c>
    </row>
    <row r="3667" spans="4:6" x14ac:dyDescent="0.25">
      <c r="D3667" t="s">
        <v>11129</v>
      </c>
      <c r="E3667" s="21">
        <v>-26.210987074284699</v>
      </c>
      <c r="F3667" s="21">
        <v>-50.931419507447799</v>
      </c>
    </row>
    <row r="3668" spans="4:6" x14ac:dyDescent="0.25">
      <c r="D3668" t="s">
        <v>11130</v>
      </c>
      <c r="E3668" s="21">
        <v>-21.315721560096101</v>
      </c>
      <c r="F3668" s="21">
        <v>-51.832523980761003</v>
      </c>
    </row>
    <row r="3669" spans="4:6" x14ac:dyDescent="0.25">
      <c r="D3669" t="s">
        <v>11131</v>
      </c>
      <c r="E3669" s="21">
        <v>-22.754653550601201</v>
      </c>
      <c r="F3669" s="21">
        <v>-47.149176244323499</v>
      </c>
    </row>
    <row r="3670" spans="4:6" x14ac:dyDescent="0.25">
      <c r="D3670" t="s">
        <v>11132</v>
      </c>
      <c r="E3670" s="21">
        <v>-2.7222427779510001</v>
      </c>
      <c r="F3670" s="21">
        <v>-42.536930204336102</v>
      </c>
    </row>
    <row r="3671" spans="4:6" x14ac:dyDescent="0.25">
      <c r="D3671" t="s">
        <v>11133</v>
      </c>
      <c r="E3671" s="21">
        <v>-7.9406030160047303</v>
      </c>
      <c r="F3671" s="21">
        <v>-34.867359570073397</v>
      </c>
    </row>
    <row r="3672" spans="4:6" x14ac:dyDescent="0.25">
      <c r="D3672" t="s">
        <v>11133</v>
      </c>
      <c r="E3672" s="21">
        <v>-6.5917955667823804</v>
      </c>
      <c r="F3672" s="21">
        <v>-37.6188554542749</v>
      </c>
    </row>
    <row r="3673" spans="4:6" x14ac:dyDescent="0.25">
      <c r="D3673" t="s">
        <v>11134</v>
      </c>
      <c r="E3673" s="21">
        <v>-8.1347782445229999</v>
      </c>
      <c r="F3673" s="21">
        <v>-41.143405461188102</v>
      </c>
    </row>
    <row r="3674" spans="4:6" x14ac:dyDescent="0.25">
      <c r="D3674" t="s">
        <v>11135</v>
      </c>
      <c r="E3674" s="21">
        <v>-22.577300301057299</v>
      </c>
      <c r="F3674" s="21">
        <v>-49.401259514248203</v>
      </c>
    </row>
    <row r="3675" spans="4:6" x14ac:dyDescent="0.25">
      <c r="D3675" t="s">
        <v>11136</v>
      </c>
      <c r="E3675" s="21">
        <v>-18.4317320461641</v>
      </c>
      <c r="F3675" s="21">
        <v>-42.872584814165997</v>
      </c>
    </row>
    <row r="3676" spans="4:6" x14ac:dyDescent="0.25">
      <c r="D3676" t="s">
        <v>11137</v>
      </c>
      <c r="E3676" s="21">
        <v>-9.3987270171774693</v>
      </c>
      <c r="F3676" s="21">
        <v>-38.221873931028597</v>
      </c>
    </row>
    <row r="3677" spans="4:6" x14ac:dyDescent="0.25">
      <c r="D3677" t="s">
        <v>11138</v>
      </c>
      <c r="E3677" s="21">
        <v>-27.7056101530661</v>
      </c>
      <c r="F3677" s="21">
        <v>-52.4173705531257</v>
      </c>
    </row>
    <row r="3678" spans="4:6" x14ac:dyDescent="0.25">
      <c r="D3678" t="s">
        <v>11139</v>
      </c>
      <c r="E3678" s="21">
        <v>-20.030073616627401</v>
      </c>
      <c r="F3678" s="21">
        <v>-49.400420424552998</v>
      </c>
    </row>
    <row r="3679" spans="4:6" x14ac:dyDescent="0.25">
      <c r="D3679" t="s">
        <v>11140</v>
      </c>
      <c r="E3679" s="21">
        <v>-26.047039022465899</v>
      </c>
      <c r="F3679" s="21">
        <v>-50.830858254206902</v>
      </c>
    </row>
    <row r="3680" spans="4:6" x14ac:dyDescent="0.25">
      <c r="D3680" t="s">
        <v>11141</v>
      </c>
      <c r="E3680" s="21">
        <v>-9.3683504477335795</v>
      </c>
      <c r="F3680" s="21">
        <v>-36.367541365485202</v>
      </c>
    </row>
    <row r="3681" spans="4:6" x14ac:dyDescent="0.25">
      <c r="D3681" t="s">
        <v>11142</v>
      </c>
      <c r="E3681" s="21">
        <v>-27.961182734629499</v>
      </c>
      <c r="F3681" s="21">
        <v>-48.686786395405598</v>
      </c>
    </row>
    <row r="3682" spans="4:6" x14ac:dyDescent="0.25">
      <c r="D3682" t="s">
        <v>11143</v>
      </c>
      <c r="E3682" s="21">
        <v>-4.4452454525462199</v>
      </c>
      <c r="F3682" s="21">
        <v>-45.240118324794501</v>
      </c>
    </row>
    <row r="3683" spans="4:6" x14ac:dyDescent="0.25">
      <c r="D3683" t="s">
        <v>11144</v>
      </c>
      <c r="E3683" s="21">
        <v>-17.427171567822199</v>
      </c>
      <c r="F3683" s="21">
        <v>-41.003815905577497</v>
      </c>
    </row>
    <row r="3684" spans="4:6" x14ac:dyDescent="0.25">
      <c r="D3684" t="s">
        <v>11145</v>
      </c>
      <c r="E3684" s="21">
        <v>-29.5490317293524</v>
      </c>
      <c r="F3684" s="21">
        <v>-51.734380365011702</v>
      </c>
    </row>
    <row r="3685" spans="4:6" x14ac:dyDescent="0.25">
      <c r="D3685" t="s">
        <v>11146</v>
      </c>
      <c r="E3685" s="21">
        <v>-7.9650018604756703</v>
      </c>
      <c r="F3685" s="21">
        <v>-43.225137543425497</v>
      </c>
    </row>
    <row r="3686" spans="4:6" x14ac:dyDescent="0.25">
      <c r="D3686" t="s">
        <v>11147</v>
      </c>
      <c r="E3686" s="21">
        <v>-11.831732180294001</v>
      </c>
      <c r="F3686" s="21">
        <v>-39.611363432897399</v>
      </c>
    </row>
    <row r="3687" spans="4:6" x14ac:dyDescent="0.25">
      <c r="D3687" t="s">
        <v>11148</v>
      </c>
      <c r="E3687" s="21">
        <v>-23.914477776229202</v>
      </c>
      <c r="F3687" s="21">
        <v>-52.343544197528601</v>
      </c>
    </row>
    <row r="3688" spans="4:6" x14ac:dyDescent="0.25">
      <c r="D3688" t="s">
        <v>11149</v>
      </c>
      <c r="E3688" s="21">
        <v>-18.544549529325</v>
      </c>
      <c r="F3688" s="21">
        <v>-42.558634178969498</v>
      </c>
    </row>
    <row r="3689" spans="4:6" x14ac:dyDescent="0.25">
      <c r="D3689" t="s">
        <v>11150</v>
      </c>
      <c r="E3689" s="21">
        <v>-22.351556240392402</v>
      </c>
      <c r="F3689" s="21">
        <v>-48.778522824973201</v>
      </c>
    </row>
    <row r="3690" spans="4:6" x14ac:dyDescent="0.25">
      <c r="D3690" t="s">
        <v>11151</v>
      </c>
      <c r="E3690" s="21">
        <v>-8.4999557888337893</v>
      </c>
      <c r="F3690" s="21">
        <v>-36.945873249500004</v>
      </c>
    </row>
    <row r="3691" spans="4:6" x14ac:dyDescent="0.25">
      <c r="D3691" t="s">
        <v>11152</v>
      </c>
      <c r="E3691" s="21">
        <v>-16.0091096774362</v>
      </c>
      <c r="F3691" s="21">
        <v>-41.291292409649103</v>
      </c>
    </row>
    <row r="3692" spans="4:6" x14ac:dyDescent="0.25">
      <c r="D3692" t="s">
        <v>11153</v>
      </c>
      <c r="E3692" s="21">
        <v>-22.790651414724099</v>
      </c>
      <c r="F3692" s="21">
        <v>-46.4459455979148</v>
      </c>
    </row>
    <row r="3693" spans="4:6" x14ac:dyDescent="0.25">
      <c r="D3693" t="s">
        <v>11154</v>
      </c>
      <c r="E3693" s="21">
        <v>-20.522357875323902</v>
      </c>
      <c r="F3693" s="21">
        <v>-42.330799936982601</v>
      </c>
    </row>
    <row r="3694" spans="4:6" x14ac:dyDescent="0.25">
      <c r="D3694" t="s">
        <v>11155</v>
      </c>
      <c r="E3694" s="21">
        <v>-5.4538169618732004</v>
      </c>
      <c r="F3694" s="21">
        <v>-39.708092737905702</v>
      </c>
    </row>
    <row r="3695" spans="4:6" x14ac:dyDescent="0.25">
      <c r="D3695" t="s">
        <v>11155</v>
      </c>
      <c r="E3695" s="21">
        <v>-7.4288252865962896</v>
      </c>
      <c r="F3695" s="21">
        <v>-38.071103127970801</v>
      </c>
    </row>
    <row r="3696" spans="4:6" x14ac:dyDescent="0.25">
      <c r="D3696" t="s">
        <v>11156</v>
      </c>
      <c r="E3696" s="21">
        <v>0.77705750450248201</v>
      </c>
      <c r="F3696" s="21">
        <v>-51.950703719682501</v>
      </c>
    </row>
    <row r="3697" spans="4:6" x14ac:dyDescent="0.25">
      <c r="D3697" t="s">
        <v>11157</v>
      </c>
      <c r="E3697" s="21">
        <v>-20.597262363687999</v>
      </c>
      <c r="F3697" s="21">
        <v>-42.712654841917903</v>
      </c>
    </row>
    <row r="3698" spans="4:6" x14ac:dyDescent="0.25">
      <c r="D3698" t="s">
        <v>11158</v>
      </c>
      <c r="E3698" s="21">
        <v>-20.2568177607256</v>
      </c>
      <c r="F3698" s="21">
        <v>-45.211033454655997</v>
      </c>
    </row>
    <row r="3699" spans="4:6" x14ac:dyDescent="0.25">
      <c r="D3699" t="s">
        <v>11159</v>
      </c>
      <c r="E3699" s="21">
        <v>-20.8271074212591</v>
      </c>
      <c r="F3699" s="21">
        <v>-42.151862371636803</v>
      </c>
    </row>
    <row r="3700" spans="4:6" x14ac:dyDescent="0.25">
      <c r="D3700" t="s">
        <v>11160</v>
      </c>
      <c r="E3700" s="21">
        <v>-5.1502882726427197</v>
      </c>
      <c r="F3700" s="21">
        <v>-35.876311973250999</v>
      </c>
    </row>
    <row r="3701" spans="4:6" x14ac:dyDescent="0.25">
      <c r="D3701" t="s">
        <v>11161</v>
      </c>
      <c r="E3701" s="21">
        <v>-6.7560484001076402</v>
      </c>
      <c r="F3701" s="21">
        <v>-36.468324635890397</v>
      </c>
    </row>
    <row r="3702" spans="4:6" x14ac:dyDescent="0.25">
      <c r="D3702" t="s">
        <v>11162</v>
      </c>
      <c r="E3702" s="21">
        <v>-10.618974479647701</v>
      </c>
      <c r="F3702" s="21">
        <v>-37.687212939077902</v>
      </c>
    </row>
    <row r="3703" spans="4:6" x14ac:dyDescent="0.25">
      <c r="D3703" t="s">
        <v>11163</v>
      </c>
      <c r="E3703" s="21">
        <v>-5.5797331543930602</v>
      </c>
      <c r="F3703" s="21">
        <v>-36.103411945771001</v>
      </c>
    </row>
    <row r="3704" spans="4:6" x14ac:dyDescent="0.25">
      <c r="D3704" t="s">
        <v>11163</v>
      </c>
      <c r="E3704" s="21">
        <v>-16.6219526654072</v>
      </c>
      <c r="F3704" s="21">
        <v>-54.476376223870197</v>
      </c>
    </row>
    <row r="3705" spans="4:6" x14ac:dyDescent="0.25">
      <c r="D3705" t="s">
        <v>11164</v>
      </c>
      <c r="E3705" s="21">
        <v>-22.239123028083402</v>
      </c>
      <c r="F3705" s="21">
        <v>-45.465773336398797</v>
      </c>
    </row>
    <row r="3706" spans="4:6" x14ac:dyDescent="0.25">
      <c r="D3706" t="s">
        <v>11165</v>
      </c>
      <c r="E3706" s="21">
        <v>-20.247993145653702</v>
      </c>
      <c r="F3706" s="21">
        <v>-50.109948205252898</v>
      </c>
    </row>
    <row r="3707" spans="4:6" x14ac:dyDescent="0.25">
      <c r="D3707" t="s">
        <v>11166</v>
      </c>
      <c r="E3707" s="21">
        <v>-12.1456204007797</v>
      </c>
      <c r="F3707" s="21">
        <v>-38.642802849411602</v>
      </c>
    </row>
    <row r="3708" spans="4:6" x14ac:dyDescent="0.25">
      <c r="D3708" t="s">
        <v>11167</v>
      </c>
      <c r="E3708" s="21">
        <v>-31.737403766283599</v>
      </c>
      <c r="F3708" s="21">
        <v>-53.582288282815398</v>
      </c>
    </row>
    <row r="3709" spans="4:6" x14ac:dyDescent="0.25">
      <c r="D3709" t="s">
        <v>11168</v>
      </c>
      <c r="E3709" s="21">
        <v>-7.4025486474161903</v>
      </c>
      <c r="F3709" s="21">
        <v>-35.112453559670399</v>
      </c>
    </row>
    <row r="3710" spans="4:6" x14ac:dyDescent="0.25">
      <c r="D3710" t="s">
        <v>11169</v>
      </c>
      <c r="E3710" s="21">
        <v>-15.603698797210701</v>
      </c>
      <c r="F3710" s="21">
        <v>-44.391411151757197</v>
      </c>
    </row>
    <row r="3711" spans="4:6" x14ac:dyDescent="0.25">
      <c r="D3711" t="s">
        <v>11170</v>
      </c>
      <c r="E3711" s="21">
        <v>-28.434346114939</v>
      </c>
      <c r="F3711" s="21">
        <v>-49.195343746901798</v>
      </c>
    </row>
    <row r="3712" spans="4:6" x14ac:dyDescent="0.25">
      <c r="D3712" t="s">
        <v>11171</v>
      </c>
      <c r="E3712" s="21">
        <v>-20.2539347341636</v>
      </c>
      <c r="F3712" s="21">
        <v>-47.477845620767098</v>
      </c>
    </row>
    <row r="3713" spans="4:6" x14ac:dyDescent="0.25">
      <c r="D3713" t="s">
        <v>11172</v>
      </c>
      <c r="E3713" s="21">
        <v>-22.741823146085601</v>
      </c>
      <c r="F3713" s="21">
        <v>-46.895244498794703</v>
      </c>
    </row>
    <row r="3714" spans="4:6" x14ac:dyDescent="0.25">
      <c r="D3714" t="s">
        <v>11173</v>
      </c>
      <c r="E3714" s="21">
        <v>-4.5652154565733998</v>
      </c>
      <c r="F3714" s="21">
        <v>-44.600991255384301</v>
      </c>
    </row>
    <row r="3715" spans="4:6" x14ac:dyDescent="0.25">
      <c r="D3715" t="s">
        <v>11174</v>
      </c>
      <c r="E3715" s="21">
        <v>-11.1906162180231</v>
      </c>
      <c r="F3715" s="21">
        <v>-37.677801879343598</v>
      </c>
    </row>
    <row r="3716" spans="4:6" x14ac:dyDescent="0.25">
      <c r="D3716" t="s">
        <v>11175</v>
      </c>
      <c r="E3716" s="21">
        <v>-22.8149896538329</v>
      </c>
      <c r="F3716" s="21">
        <v>-50.7939462536105</v>
      </c>
    </row>
    <row r="3717" spans="4:6" x14ac:dyDescent="0.25">
      <c r="D3717" t="s">
        <v>11176</v>
      </c>
      <c r="E3717" s="21">
        <v>-19.2281704211861</v>
      </c>
      <c r="F3717" s="21">
        <v>-47.464327660859603</v>
      </c>
    </row>
    <row r="3718" spans="4:6" x14ac:dyDescent="0.25">
      <c r="D3718" t="s">
        <v>11177</v>
      </c>
      <c r="E3718" s="21">
        <v>-8.9707601549123304</v>
      </c>
      <c r="F3718" s="21">
        <v>-48.173322181696903</v>
      </c>
    </row>
    <row r="3719" spans="4:6" x14ac:dyDescent="0.25">
      <c r="D3719" t="s">
        <v>11178</v>
      </c>
      <c r="E3719" s="21">
        <v>-10.012439866991601</v>
      </c>
      <c r="F3719" s="21">
        <v>-37.893490124442103</v>
      </c>
    </row>
    <row r="3720" spans="4:6" x14ac:dyDescent="0.25">
      <c r="D3720" t="s">
        <v>11179</v>
      </c>
      <c r="E3720" s="21">
        <v>-5.5165074177238704</v>
      </c>
      <c r="F3720" s="21">
        <v>-36.386950897721299</v>
      </c>
    </row>
    <row r="3721" spans="4:6" x14ac:dyDescent="0.25">
      <c r="D3721" t="s">
        <v>11180</v>
      </c>
      <c r="E3721" s="21">
        <v>-18.300892264200101</v>
      </c>
      <c r="F3721" s="21">
        <v>-39.9577039952474</v>
      </c>
    </row>
    <row r="3722" spans="4:6" x14ac:dyDescent="0.25">
      <c r="D3722" t="s">
        <v>11181</v>
      </c>
      <c r="E3722" s="21">
        <v>-24.274986352812999</v>
      </c>
      <c r="F3722" s="21">
        <v>-47.232951174781398</v>
      </c>
    </row>
    <row r="3723" spans="4:6" x14ac:dyDescent="0.25">
      <c r="D3723" t="s">
        <v>11182</v>
      </c>
      <c r="E3723" s="21">
        <v>-2.9691813587897</v>
      </c>
      <c r="F3723" s="21">
        <v>-45.348580709386802</v>
      </c>
    </row>
    <row r="3724" spans="4:6" x14ac:dyDescent="0.25">
      <c r="D3724" t="s">
        <v>11183</v>
      </c>
      <c r="E3724" s="21">
        <v>-18.1005991662376</v>
      </c>
      <c r="F3724" s="21">
        <v>-54.5535436395242</v>
      </c>
    </row>
    <row r="3725" spans="4:6" x14ac:dyDescent="0.25">
      <c r="D3725" t="s">
        <v>11184</v>
      </c>
      <c r="E3725" s="21">
        <v>-4.42847235052768</v>
      </c>
      <c r="F3725" s="21">
        <v>-41.452971667238103</v>
      </c>
    </row>
    <row r="3726" spans="4:6" x14ac:dyDescent="0.25">
      <c r="D3726" t="s">
        <v>11185</v>
      </c>
      <c r="E3726" s="21">
        <v>-8.0684879266334697</v>
      </c>
      <c r="F3726" s="21">
        <v>-42.285085218619002</v>
      </c>
    </row>
    <row r="3727" spans="4:6" x14ac:dyDescent="0.25">
      <c r="D3727" t="s">
        <v>11186</v>
      </c>
      <c r="E3727" s="21">
        <v>-19.6179924797142</v>
      </c>
      <c r="F3727" s="21">
        <v>-44.0429576813778</v>
      </c>
    </row>
    <row r="3728" spans="4:6" x14ac:dyDescent="0.25">
      <c r="D3728" t="s">
        <v>11187</v>
      </c>
      <c r="E3728" s="21">
        <v>-31.864720020479002</v>
      </c>
      <c r="F3728" s="21">
        <v>-52.818862507894103</v>
      </c>
    </row>
    <row r="3729" spans="4:6" x14ac:dyDescent="0.25">
      <c r="D3729" t="s">
        <v>11188</v>
      </c>
      <c r="E3729" s="21">
        <v>-6.6404246810768903</v>
      </c>
      <c r="F3729" s="21">
        <v>-35.273351010549902</v>
      </c>
    </row>
    <row r="3730" spans="4:6" x14ac:dyDescent="0.25">
      <c r="D3730" t="s">
        <v>11189</v>
      </c>
      <c r="E3730" s="21">
        <v>-21.7081102042902</v>
      </c>
      <c r="F3730" s="21">
        <v>-43.743322904859397</v>
      </c>
    </row>
    <row r="3731" spans="4:6" x14ac:dyDescent="0.25">
      <c r="D3731" t="s">
        <v>11190</v>
      </c>
      <c r="E3731" s="21">
        <v>-6.4390020324116204</v>
      </c>
      <c r="F3731" s="21">
        <v>-35.221655995833899</v>
      </c>
    </row>
    <row r="3732" spans="4:6" x14ac:dyDescent="0.25">
      <c r="D3732" t="s">
        <v>11191</v>
      </c>
      <c r="E3732" s="21">
        <v>-12.037382393912299</v>
      </c>
      <c r="F3732" s="21">
        <v>-48.541771186640901</v>
      </c>
    </row>
    <row r="3733" spans="4:6" x14ac:dyDescent="0.25">
      <c r="D3733" t="s">
        <v>11192</v>
      </c>
      <c r="E3733" s="21">
        <v>-1.19228830359755</v>
      </c>
      <c r="F3733" s="21">
        <v>-47.3203960623283</v>
      </c>
    </row>
    <row r="3734" spans="4:6" x14ac:dyDescent="0.25">
      <c r="D3734" t="s">
        <v>11193</v>
      </c>
      <c r="E3734" s="21">
        <v>-10.226584728702001</v>
      </c>
      <c r="F3734" s="21">
        <v>-54.979796819351698</v>
      </c>
    </row>
    <row r="3735" spans="4:6" x14ac:dyDescent="0.25">
      <c r="D3735" t="s">
        <v>11194</v>
      </c>
      <c r="E3735" s="21">
        <v>-28.4229829011961</v>
      </c>
      <c r="F3735" s="21">
        <v>-53.655939224017303</v>
      </c>
    </row>
    <row r="3736" spans="4:6" x14ac:dyDescent="0.25">
      <c r="D3736" t="s">
        <v>11195</v>
      </c>
      <c r="E3736" s="21">
        <v>-31.765376687185999</v>
      </c>
      <c r="F3736" s="21">
        <v>-52.337527859251097</v>
      </c>
    </row>
    <row r="3737" spans="4:6" x14ac:dyDescent="0.25">
      <c r="D3737" t="s">
        <v>11196</v>
      </c>
      <c r="E3737" s="21">
        <v>-7.8291185636573601</v>
      </c>
      <c r="F3737" s="21">
        <v>-39.0721862406848</v>
      </c>
    </row>
    <row r="3738" spans="4:6" x14ac:dyDescent="0.25">
      <c r="D3738" t="s">
        <v>11197</v>
      </c>
      <c r="E3738" s="21">
        <v>-3.2771346982153902</v>
      </c>
      <c r="F3738" s="21">
        <v>-45.177165431372501</v>
      </c>
    </row>
    <row r="3739" spans="4:6" x14ac:dyDescent="0.25">
      <c r="D3739" t="s">
        <v>11198</v>
      </c>
      <c r="E3739" s="21">
        <v>-21.415229241034901</v>
      </c>
      <c r="F3739" s="21">
        <v>-50.077270430204798</v>
      </c>
    </row>
    <row r="3740" spans="4:6" x14ac:dyDescent="0.25">
      <c r="D3740" t="s">
        <v>11199</v>
      </c>
      <c r="E3740" s="21">
        <v>-5.2608287543967602</v>
      </c>
      <c r="F3740" s="21">
        <v>-36.718549965400499</v>
      </c>
    </row>
    <row r="3741" spans="4:6" x14ac:dyDescent="0.25">
      <c r="D3741" t="s">
        <v>11200</v>
      </c>
      <c r="E3741" s="21">
        <v>-10.287859692981501</v>
      </c>
      <c r="F3741" s="21">
        <v>-36.582207784246897</v>
      </c>
    </row>
    <row r="3742" spans="4:6" x14ac:dyDescent="0.25">
      <c r="D3742" t="s">
        <v>11201</v>
      </c>
      <c r="E3742" s="21">
        <v>-26.775900219793598</v>
      </c>
      <c r="F3742" s="21">
        <v>-48.646948587754899</v>
      </c>
    </row>
    <row r="3743" spans="4:6" x14ac:dyDescent="0.25">
      <c r="D3743" t="s">
        <v>11202</v>
      </c>
      <c r="E3743" s="21">
        <v>-3.7931320320339199</v>
      </c>
      <c r="F3743" s="21">
        <v>-39.2694768407978</v>
      </c>
    </row>
    <row r="3744" spans="4:6" x14ac:dyDescent="0.25">
      <c r="D3744" t="s">
        <v>11203</v>
      </c>
      <c r="E3744" s="21">
        <v>-21.834595068743301</v>
      </c>
      <c r="F3744" s="21">
        <v>-43.1148567678596</v>
      </c>
    </row>
    <row r="3745" spans="4:6" x14ac:dyDescent="0.25">
      <c r="D3745" t="s">
        <v>11204</v>
      </c>
      <c r="E3745" s="21">
        <v>-19.628835618062698</v>
      </c>
      <c r="F3745" s="21">
        <v>-44.660809194704299</v>
      </c>
    </row>
    <row r="3746" spans="4:6" x14ac:dyDescent="0.25">
      <c r="D3746" t="s">
        <v>11205</v>
      </c>
      <c r="E3746" s="21">
        <v>-8.5936205699923693</v>
      </c>
      <c r="F3746" s="21">
        <v>-48.9330744330531</v>
      </c>
    </row>
    <row r="3747" spans="4:6" x14ac:dyDescent="0.25">
      <c r="D3747" t="s">
        <v>11206</v>
      </c>
      <c r="E3747" s="21">
        <v>-19.952055707843499</v>
      </c>
      <c r="F3747" s="21">
        <v>-45.085788062180697</v>
      </c>
    </row>
    <row r="3748" spans="4:6" x14ac:dyDescent="0.25">
      <c r="D3748" t="s">
        <v>11207</v>
      </c>
      <c r="E3748" s="21">
        <v>-19.3491510123357</v>
      </c>
      <c r="F3748" s="21">
        <v>-47.293434679073101</v>
      </c>
    </row>
    <row r="3749" spans="4:6" x14ac:dyDescent="0.25">
      <c r="D3749" t="s">
        <v>11208</v>
      </c>
      <c r="E3749" s="21">
        <v>-21.093700004179901</v>
      </c>
      <c r="F3749" s="21">
        <v>-45.089963713237701</v>
      </c>
    </row>
    <row r="3750" spans="4:6" x14ac:dyDescent="0.25">
      <c r="D3750" t="s">
        <v>11209</v>
      </c>
      <c r="E3750" s="21">
        <v>-20.637226423280701</v>
      </c>
      <c r="F3750" s="21">
        <v>-51.112687688120502</v>
      </c>
    </row>
    <row r="3751" spans="4:6" x14ac:dyDescent="0.25">
      <c r="D3751" t="s">
        <v>11210</v>
      </c>
      <c r="E3751" s="21">
        <v>-23.0808444327361</v>
      </c>
      <c r="F3751" s="21">
        <v>-47.972411700559199</v>
      </c>
    </row>
    <row r="3752" spans="4:6" x14ac:dyDescent="0.25">
      <c r="D3752" t="s">
        <v>11211</v>
      </c>
      <c r="E3752" s="21">
        <v>-6.03617160331404</v>
      </c>
      <c r="F3752" s="21">
        <v>-38.462710180896899</v>
      </c>
    </row>
    <row r="3753" spans="4:6" x14ac:dyDescent="0.25">
      <c r="D3753" t="s">
        <v>11212</v>
      </c>
      <c r="E3753" s="21">
        <v>-2.5777910051335802</v>
      </c>
      <c r="F3753" s="21">
        <v>-44.8549364848515</v>
      </c>
    </row>
    <row r="3754" spans="4:6" x14ac:dyDescent="0.25">
      <c r="D3754" t="s">
        <v>11213</v>
      </c>
      <c r="E3754" s="21">
        <v>-19.156301566467601</v>
      </c>
      <c r="F3754" s="21">
        <v>-42.240973510598899</v>
      </c>
    </row>
    <row r="3755" spans="4:6" x14ac:dyDescent="0.25">
      <c r="D3755" t="s">
        <v>11214</v>
      </c>
      <c r="E3755" s="21">
        <v>-27.375922397387999</v>
      </c>
      <c r="F3755" s="21">
        <v>-51.902240210928397</v>
      </c>
    </row>
    <row r="3756" spans="4:6" x14ac:dyDescent="0.25">
      <c r="D3756" t="s">
        <v>11215</v>
      </c>
      <c r="E3756" s="21">
        <v>-4.3730182072646802</v>
      </c>
      <c r="F3756" s="21">
        <v>-44.331307525491397</v>
      </c>
    </row>
    <row r="3757" spans="4:6" x14ac:dyDescent="0.25">
      <c r="D3757" t="s">
        <v>11216</v>
      </c>
      <c r="E3757" s="21">
        <v>-23.8953226781937</v>
      </c>
      <c r="F3757" s="21">
        <v>-53.410281568253097</v>
      </c>
    </row>
    <row r="3758" spans="4:6" x14ac:dyDescent="0.25">
      <c r="D3758" t="s">
        <v>11217</v>
      </c>
      <c r="E3758" s="21">
        <v>-23.804358689541601</v>
      </c>
      <c r="F3758" s="21">
        <v>-53.683797882972698</v>
      </c>
    </row>
    <row r="3759" spans="4:6" x14ac:dyDescent="0.25">
      <c r="D3759" t="s">
        <v>11218</v>
      </c>
      <c r="E3759" s="21">
        <v>-25.821422630836398</v>
      </c>
      <c r="F3759" s="21">
        <v>-53.7451945125257</v>
      </c>
    </row>
    <row r="3760" spans="4:6" x14ac:dyDescent="0.25">
      <c r="D3760" t="s">
        <v>11219</v>
      </c>
      <c r="E3760" s="21">
        <v>-17.526282669090499</v>
      </c>
      <c r="F3760" s="21">
        <v>-52.065404591608903</v>
      </c>
    </row>
    <row r="3761" spans="4:6" x14ac:dyDescent="0.25">
      <c r="D3761" t="s">
        <v>11220</v>
      </c>
      <c r="E3761" s="21">
        <v>-24.312454520100001</v>
      </c>
      <c r="F3761" s="21">
        <v>-47.001603981396997</v>
      </c>
    </row>
    <row r="3762" spans="4:6" x14ac:dyDescent="0.25">
      <c r="D3762" t="s">
        <v>11221</v>
      </c>
      <c r="E3762" s="21">
        <v>-18.3574335369448</v>
      </c>
      <c r="F3762" s="21">
        <v>-41.600928994565301</v>
      </c>
    </row>
    <row r="3763" spans="4:6" x14ac:dyDescent="0.25">
      <c r="D3763" t="s">
        <v>11222</v>
      </c>
      <c r="E3763" s="21">
        <v>-8.3584000857026304</v>
      </c>
      <c r="F3763" s="21">
        <v>-36.698084976449998</v>
      </c>
    </row>
    <row r="3764" spans="4:6" x14ac:dyDescent="0.25">
      <c r="D3764" t="s">
        <v>11223</v>
      </c>
      <c r="E3764" s="21">
        <v>-9.0771483748817392</v>
      </c>
      <c r="F3764" s="21">
        <v>-38.290026775649999</v>
      </c>
    </row>
    <row r="3765" spans="4:6" x14ac:dyDescent="0.25">
      <c r="D3765" t="s">
        <v>11223</v>
      </c>
      <c r="E3765" s="21">
        <v>-27.535110694823199</v>
      </c>
      <c r="F3765" s="21">
        <v>-49.694180496760602</v>
      </c>
    </row>
    <row r="3766" spans="4:6" x14ac:dyDescent="0.25">
      <c r="D3766" t="s">
        <v>11224</v>
      </c>
      <c r="E3766" s="21">
        <v>-9.3890908837942</v>
      </c>
      <c r="F3766" s="21">
        <v>-40.503061125479299</v>
      </c>
    </row>
    <row r="3767" spans="4:6" x14ac:dyDescent="0.25">
      <c r="D3767" t="s">
        <v>11225</v>
      </c>
      <c r="E3767" s="21">
        <v>-16.097297083968002</v>
      </c>
      <c r="F3767" s="21">
        <v>-49.336769061983802</v>
      </c>
    </row>
    <row r="3768" spans="4:6" x14ac:dyDescent="0.25">
      <c r="D3768" t="s">
        <v>11226</v>
      </c>
      <c r="E3768" s="21">
        <v>-22.520447316316599</v>
      </c>
      <c r="F3768" s="21">
        <v>-43.192985126326299</v>
      </c>
    </row>
    <row r="3769" spans="4:6" x14ac:dyDescent="0.25">
      <c r="D3769" t="s">
        <v>11227</v>
      </c>
      <c r="E3769" s="21">
        <v>-10.4064278737564</v>
      </c>
      <c r="F3769" s="21">
        <v>-36.434269582234002</v>
      </c>
    </row>
    <row r="3770" spans="4:6" x14ac:dyDescent="0.25">
      <c r="D3770" t="s">
        <v>11228</v>
      </c>
      <c r="E3770" s="21">
        <v>-21.591991350390298</v>
      </c>
      <c r="F3770" s="21">
        <v>-50.5989470074595</v>
      </c>
    </row>
    <row r="3771" spans="4:6" x14ac:dyDescent="0.25">
      <c r="D3771" t="s">
        <v>11229</v>
      </c>
      <c r="E3771" s="21">
        <v>-7.1932410827078996</v>
      </c>
      <c r="F3771" s="21">
        <v>-37.929190081535303</v>
      </c>
    </row>
    <row r="3772" spans="4:6" x14ac:dyDescent="0.25">
      <c r="D3772" t="s">
        <v>11230</v>
      </c>
      <c r="E3772" s="21">
        <v>-13.1525827363037</v>
      </c>
      <c r="F3772" s="21">
        <v>-41.770408796963999</v>
      </c>
    </row>
    <row r="3773" spans="4:6" x14ac:dyDescent="0.25">
      <c r="D3773" t="s">
        <v>11231</v>
      </c>
      <c r="E3773" s="21">
        <v>-21.510125456628</v>
      </c>
      <c r="F3773" s="21">
        <v>-43.313362353418903</v>
      </c>
    </row>
    <row r="3774" spans="4:6" x14ac:dyDescent="0.25">
      <c r="D3774" t="s">
        <v>11232</v>
      </c>
      <c r="E3774" s="21">
        <v>-29.450884781137798</v>
      </c>
      <c r="F3774" s="21">
        <v>-51.134405090578198</v>
      </c>
    </row>
    <row r="3775" spans="4:6" x14ac:dyDescent="0.25">
      <c r="D3775" t="s">
        <v>11233</v>
      </c>
      <c r="E3775" s="21">
        <v>-6.4427436014544899</v>
      </c>
      <c r="F3775" s="21">
        <v>-48.862214340974397</v>
      </c>
    </row>
    <row r="3776" spans="4:6" x14ac:dyDescent="0.25">
      <c r="D3776" t="s">
        <v>11234</v>
      </c>
      <c r="E3776" s="21">
        <v>-7.0776279220172196</v>
      </c>
      <c r="F3776" s="21">
        <v>-41.467337871023197</v>
      </c>
    </row>
    <row r="3777" spans="4:6" x14ac:dyDescent="0.25">
      <c r="D3777" t="s">
        <v>11235</v>
      </c>
      <c r="E3777" s="21">
        <v>-6.5088658097443899</v>
      </c>
      <c r="F3777" s="21">
        <v>-36.350002166977298</v>
      </c>
    </row>
    <row r="3778" spans="4:6" x14ac:dyDescent="0.25">
      <c r="D3778" t="s">
        <v>11236</v>
      </c>
      <c r="E3778" s="21">
        <v>-23.714418688889602</v>
      </c>
      <c r="F3778" s="21">
        <v>-47.425976983162698</v>
      </c>
    </row>
    <row r="3779" spans="4:6" x14ac:dyDescent="0.25">
      <c r="D3779" t="s">
        <v>11237</v>
      </c>
      <c r="E3779" s="21">
        <v>-19.7597584007693</v>
      </c>
      <c r="F3779" s="21">
        <v>-42.075914368982197</v>
      </c>
    </row>
    <row r="3780" spans="4:6" x14ac:dyDescent="0.25">
      <c r="D3780" t="s">
        <v>11238</v>
      </c>
      <c r="E3780" s="21">
        <v>-20.244324956868802</v>
      </c>
      <c r="F3780" s="21">
        <v>-42.738235195180202</v>
      </c>
    </row>
    <row r="3781" spans="4:6" x14ac:dyDescent="0.25">
      <c r="D3781" t="s">
        <v>11239</v>
      </c>
      <c r="E3781" s="21">
        <v>-21.469499343008099</v>
      </c>
      <c r="F3781" s="21">
        <v>-44.1942104603987</v>
      </c>
    </row>
    <row r="3782" spans="4:6" x14ac:dyDescent="0.25">
      <c r="D3782" t="s">
        <v>11240</v>
      </c>
      <c r="E3782" s="21">
        <v>-20.471987676568599</v>
      </c>
      <c r="F3782" s="21">
        <v>-44.224709183295602</v>
      </c>
    </row>
    <row r="3783" spans="4:6" x14ac:dyDescent="0.25">
      <c r="D3783" t="s">
        <v>11241</v>
      </c>
      <c r="E3783" s="21">
        <v>-26.096948304253502</v>
      </c>
      <c r="F3783" s="21">
        <v>-49.433991347215702</v>
      </c>
    </row>
    <row r="3784" spans="4:6" x14ac:dyDescent="0.25">
      <c r="D3784" t="s">
        <v>11242</v>
      </c>
      <c r="E3784" s="21">
        <v>-9.9969988882868801</v>
      </c>
      <c r="F3784" s="21">
        <v>-42.482036107383202</v>
      </c>
    </row>
    <row r="3785" spans="4:6" x14ac:dyDescent="0.25">
      <c r="D3785" t="s">
        <v>11243</v>
      </c>
      <c r="E3785" s="21">
        <v>-7.2664773309843396</v>
      </c>
      <c r="F3785" s="21">
        <v>-35.256969161109701</v>
      </c>
    </row>
    <row r="3786" spans="4:6" x14ac:dyDescent="0.25">
      <c r="D3786" t="s">
        <v>11243</v>
      </c>
      <c r="E3786" s="21">
        <v>-9.6017821976392099</v>
      </c>
      <c r="F3786" s="21">
        <v>-35.954591508373497</v>
      </c>
    </row>
    <row r="3787" spans="4:6" x14ac:dyDescent="0.25">
      <c r="D3787" t="s">
        <v>11243</v>
      </c>
      <c r="E3787" s="21">
        <v>-26.882537521098701</v>
      </c>
      <c r="F3787" s="21">
        <v>-58.270460644599098</v>
      </c>
    </row>
    <row r="3788" spans="4:6" x14ac:dyDescent="0.25">
      <c r="D3788" t="s">
        <v>11244</v>
      </c>
      <c r="E3788" s="21">
        <v>-14.763337632246399</v>
      </c>
      <c r="F3788" s="21">
        <v>-49.580451227474001</v>
      </c>
    </row>
    <row r="3789" spans="4:6" x14ac:dyDescent="0.25">
      <c r="D3789" t="s">
        <v>11245</v>
      </c>
      <c r="E3789" s="21">
        <v>-23.808193177543998</v>
      </c>
      <c r="F3789" s="21">
        <v>-47.722558264265103</v>
      </c>
    </row>
    <row r="3790" spans="4:6" x14ac:dyDescent="0.25">
      <c r="D3790" t="s">
        <v>11246</v>
      </c>
      <c r="E3790" s="21">
        <v>-6.8686865440444898</v>
      </c>
      <c r="F3790" s="21">
        <v>-35.613266950800401</v>
      </c>
    </row>
    <row r="3791" spans="4:6" x14ac:dyDescent="0.25">
      <c r="D3791" t="s">
        <v>11246</v>
      </c>
      <c r="E3791" s="21">
        <v>-6.2640472656980597</v>
      </c>
      <c r="F3791" s="21">
        <v>-38.046360334326401</v>
      </c>
    </row>
    <row r="3792" spans="4:6" x14ac:dyDescent="0.25">
      <c r="D3792" t="s">
        <v>11247</v>
      </c>
      <c r="E3792" s="21">
        <v>-6.8425325240832402</v>
      </c>
      <c r="F3792" s="21">
        <v>-35.529239607547197</v>
      </c>
    </row>
    <row r="3793" spans="4:6" x14ac:dyDescent="0.25">
      <c r="D3793" t="s">
        <v>11248</v>
      </c>
      <c r="E3793" s="21">
        <v>-20.4831932643207</v>
      </c>
      <c r="F3793" s="21">
        <v>-45.805262051950201</v>
      </c>
    </row>
    <row r="3794" spans="4:6" x14ac:dyDescent="0.25">
      <c r="D3794" t="s">
        <v>11249</v>
      </c>
      <c r="E3794" s="21">
        <v>-11.672371675693499</v>
      </c>
      <c r="F3794" s="21">
        <v>-61.198416688022903</v>
      </c>
    </row>
    <row r="3795" spans="4:6" x14ac:dyDescent="0.25">
      <c r="D3795" t="s">
        <v>11250</v>
      </c>
      <c r="E3795" s="21">
        <v>-6.2388010502054101</v>
      </c>
      <c r="F3795" s="21">
        <v>-41.411606921619402</v>
      </c>
    </row>
    <row r="3796" spans="4:6" x14ac:dyDescent="0.25">
      <c r="D3796" t="s">
        <v>11251</v>
      </c>
      <c r="E3796" s="21">
        <v>-13.4826889362598</v>
      </c>
      <c r="F3796" s="21">
        <v>-61.0475081862986</v>
      </c>
    </row>
    <row r="3797" spans="4:6" x14ac:dyDescent="0.25">
      <c r="D3797" t="s">
        <v>11252</v>
      </c>
      <c r="E3797" s="21">
        <v>-14.4925804689369</v>
      </c>
      <c r="F3797" s="21">
        <v>-42.686335668377403</v>
      </c>
    </row>
    <row r="3798" spans="4:6" x14ac:dyDescent="0.25">
      <c r="D3798" t="s">
        <v>11253</v>
      </c>
      <c r="E3798" s="21">
        <v>-22.9251102662477</v>
      </c>
      <c r="F3798" s="21">
        <v>-45.461653230283403</v>
      </c>
    </row>
    <row r="3799" spans="4:6" x14ac:dyDescent="0.25">
      <c r="D3799" t="s">
        <v>11254</v>
      </c>
      <c r="E3799" s="21">
        <v>-3.6102435847138601</v>
      </c>
      <c r="F3799" s="21">
        <v>-45.342346615153602</v>
      </c>
    </row>
    <row r="3800" spans="4:6" x14ac:dyDescent="0.25">
      <c r="D3800" t="s">
        <v>11255</v>
      </c>
      <c r="E3800" s="21">
        <v>-9.4742551452425907</v>
      </c>
      <c r="F3800" s="21">
        <v>-36.292128899517699</v>
      </c>
    </row>
    <row r="3801" spans="4:6" x14ac:dyDescent="0.25">
      <c r="D3801" t="s">
        <v>11256</v>
      </c>
      <c r="E3801" s="21">
        <v>-10.7437744809425</v>
      </c>
      <c r="F3801" s="21">
        <v>-40.367802554647199</v>
      </c>
    </row>
    <row r="3802" spans="4:6" x14ac:dyDescent="0.25">
      <c r="D3802" t="s">
        <v>11257</v>
      </c>
      <c r="E3802" s="21">
        <v>-21.185766406496601</v>
      </c>
      <c r="F3802" s="21">
        <v>-48.909017366847998</v>
      </c>
    </row>
    <row r="3803" spans="4:6" x14ac:dyDescent="0.25">
      <c r="D3803" t="s">
        <v>11258</v>
      </c>
      <c r="E3803" s="21">
        <v>-11.135832335271299</v>
      </c>
      <c r="F3803" s="21">
        <v>-47.578238146970598</v>
      </c>
    </row>
    <row r="3804" spans="4:6" x14ac:dyDescent="0.25">
      <c r="D3804" t="s">
        <v>11259</v>
      </c>
      <c r="E3804" s="21">
        <v>-4.0162368346030197</v>
      </c>
      <c r="F3804" s="21">
        <v>-38.306429105056601</v>
      </c>
    </row>
    <row r="3805" spans="4:6" x14ac:dyDescent="0.25">
      <c r="D3805" t="s">
        <v>12924</v>
      </c>
      <c r="E3805" s="21">
        <v>-19.727814608685801</v>
      </c>
      <c r="F3805" s="21">
        <v>-42.408147669295197</v>
      </c>
    </row>
    <row r="3806" spans="4:6" x14ac:dyDescent="0.25">
      <c r="D3806" t="s">
        <v>11260</v>
      </c>
      <c r="E3806" s="21">
        <v>-25.443426445443901</v>
      </c>
      <c r="F3806" s="21">
        <v>-49.193092433694801</v>
      </c>
    </row>
    <row r="3807" spans="4:6" x14ac:dyDescent="0.25">
      <c r="D3807" t="s">
        <v>11261</v>
      </c>
      <c r="E3807" s="21">
        <v>-27.508491402819601</v>
      </c>
      <c r="F3807" s="21">
        <v>-53.2086409261508</v>
      </c>
    </row>
    <row r="3808" spans="4:6" x14ac:dyDescent="0.25">
      <c r="D3808" t="s">
        <v>11262</v>
      </c>
      <c r="E3808" s="21">
        <v>-26.032887852484301</v>
      </c>
      <c r="F3808" s="21">
        <v>-53.4824497346684</v>
      </c>
    </row>
    <row r="3809" spans="4:6" x14ac:dyDescent="0.25">
      <c r="D3809" t="s">
        <v>11263</v>
      </c>
      <c r="E3809" s="21">
        <v>-29.335341508771801</v>
      </c>
      <c r="F3809" s="21">
        <v>-53.338577197078401</v>
      </c>
    </row>
    <row r="3810" spans="4:6" x14ac:dyDescent="0.25">
      <c r="D3810" t="s">
        <v>11264</v>
      </c>
      <c r="E3810" s="21">
        <v>-23.792987995002399</v>
      </c>
      <c r="F3810" s="21">
        <v>-50.055946981197401</v>
      </c>
    </row>
    <row r="3811" spans="4:6" x14ac:dyDescent="0.25">
      <c r="D3811" t="s">
        <v>11265</v>
      </c>
      <c r="E3811" s="21">
        <v>-22.7815920287421</v>
      </c>
      <c r="F3811" s="21">
        <v>-46.590075550419499</v>
      </c>
    </row>
    <row r="3812" spans="4:6" x14ac:dyDescent="0.25">
      <c r="D3812" t="s">
        <v>11265</v>
      </c>
      <c r="E3812" s="21">
        <v>-26.850014931871002</v>
      </c>
      <c r="F3812" s="21">
        <v>-52.991719923641803</v>
      </c>
    </row>
    <row r="3813" spans="4:6" x14ac:dyDescent="0.25">
      <c r="D3813" t="s">
        <v>11266</v>
      </c>
      <c r="E3813" s="21">
        <v>-25.694858778894801</v>
      </c>
      <c r="F3813" s="21">
        <v>-51.654034184850602</v>
      </c>
    </row>
    <row r="3814" spans="4:6" x14ac:dyDescent="0.25">
      <c r="D3814" t="s">
        <v>11266</v>
      </c>
      <c r="E3814" s="21">
        <v>-10.5681022129091</v>
      </c>
      <c r="F3814" s="21">
        <v>-37.724557441192303</v>
      </c>
    </row>
    <row r="3815" spans="4:6" x14ac:dyDescent="0.25">
      <c r="D3815" t="s">
        <v>11267</v>
      </c>
      <c r="E3815" s="21">
        <v>-22.517693421475698</v>
      </c>
      <c r="F3815" s="21">
        <v>-44.0025288825682</v>
      </c>
    </row>
    <row r="3816" spans="4:6" x14ac:dyDescent="0.25">
      <c r="D3816" t="s">
        <v>11268</v>
      </c>
      <c r="E3816" s="21">
        <v>-27.211353583835599</v>
      </c>
      <c r="F3816" s="21">
        <v>-53.608474160701398</v>
      </c>
    </row>
    <row r="3817" spans="4:6" x14ac:dyDescent="0.25">
      <c r="D3817" t="s">
        <v>11269</v>
      </c>
      <c r="E3817" s="21">
        <v>-2.5226302547303301</v>
      </c>
      <c r="F3817" s="21">
        <v>-45.079181565353899</v>
      </c>
    </row>
    <row r="3818" spans="4:6" x14ac:dyDescent="0.25">
      <c r="D3818" t="s">
        <v>11270</v>
      </c>
      <c r="E3818" s="21">
        <v>-31.579914606642099</v>
      </c>
      <c r="F3818" s="21">
        <v>-53.380264677577301</v>
      </c>
    </row>
    <row r="3819" spans="4:6" x14ac:dyDescent="0.25">
      <c r="D3819" t="s">
        <v>11271</v>
      </c>
      <c r="E3819" s="21">
        <v>-27.048792910307402</v>
      </c>
      <c r="F3819" s="21">
        <v>-51.224690590061698</v>
      </c>
    </row>
    <row r="3820" spans="4:6" x14ac:dyDescent="0.25">
      <c r="D3820" t="s">
        <v>11272</v>
      </c>
      <c r="E3820" s="21">
        <v>-18.414542299071101</v>
      </c>
      <c r="F3820" s="21">
        <v>-40.217483116107204</v>
      </c>
    </row>
    <row r="3821" spans="4:6" x14ac:dyDescent="0.25">
      <c r="D3821" t="s">
        <v>11273</v>
      </c>
      <c r="E3821" s="21">
        <v>-11.8122317926272</v>
      </c>
      <c r="F3821" s="21">
        <v>-39.908654007752297</v>
      </c>
    </row>
    <row r="3822" spans="4:6" x14ac:dyDescent="0.25">
      <c r="D3822" t="s">
        <v>11274</v>
      </c>
      <c r="E3822" s="21">
        <v>-16.057598787594401</v>
      </c>
      <c r="F3822" s="21">
        <v>-45.145491012209298</v>
      </c>
    </row>
    <row r="3823" spans="4:6" x14ac:dyDescent="0.25">
      <c r="D3823" t="s">
        <v>11275</v>
      </c>
      <c r="E3823" s="21">
        <v>-6.8338367915978999</v>
      </c>
      <c r="F3823" s="21">
        <v>-40.6139535377702</v>
      </c>
    </row>
    <row r="3824" spans="4:6" x14ac:dyDescent="0.25">
      <c r="D3824" t="s">
        <v>11276</v>
      </c>
      <c r="E3824" s="21">
        <v>-3.8935452997470201</v>
      </c>
      <c r="F3824" s="21">
        <v>-45.176299665201</v>
      </c>
    </row>
    <row r="3825" spans="4:6" x14ac:dyDescent="0.25">
      <c r="D3825" t="s">
        <v>11277</v>
      </c>
      <c r="E3825" s="21">
        <v>-21.887198753342599</v>
      </c>
      <c r="F3825" s="21">
        <v>-51.730923352974401</v>
      </c>
    </row>
    <row r="3826" spans="4:6" x14ac:dyDescent="0.25">
      <c r="D3826" t="s">
        <v>11278</v>
      </c>
      <c r="E3826" s="21">
        <v>-5.8006596003175703</v>
      </c>
      <c r="F3826" s="21">
        <v>-39.417336812408898</v>
      </c>
    </row>
    <row r="3827" spans="4:6" x14ac:dyDescent="0.25">
      <c r="D3827" t="s">
        <v>11279</v>
      </c>
      <c r="E3827" s="21">
        <v>-22.607360904616399</v>
      </c>
      <c r="F3827" s="21">
        <v>-45.187305431129303</v>
      </c>
    </row>
    <row r="3828" spans="4:6" x14ac:dyDescent="0.25">
      <c r="D3828" t="s">
        <v>11280</v>
      </c>
      <c r="E3828" s="21">
        <v>-23.053023443634402</v>
      </c>
      <c r="F3828" s="21">
        <v>-46.359769772824102</v>
      </c>
    </row>
    <row r="3829" spans="4:6" x14ac:dyDescent="0.25">
      <c r="D3829" t="s">
        <v>11281</v>
      </c>
      <c r="E3829" s="21">
        <v>-17.3019190820355</v>
      </c>
      <c r="F3829" s="21">
        <v>-49.025980246381302</v>
      </c>
    </row>
    <row r="3830" spans="4:6" x14ac:dyDescent="0.25">
      <c r="D3830" t="s">
        <v>11282</v>
      </c>
      <c r="E3830" s="21">
        <v>-20.5093402649279</v>
      </c>
      <c r="F3830" s="21">
        <v>-44.478699035839803</v>
      </c>
    </row>
    <row r="3831" spans="4:6" x14ac:dyDescent="0.25">
      <c r="D3831" t="s">
        <v>11283</v>
      </c>
      <c r="E3831" s="21">
        <v>-22.734275234214699</v>
      </c>
      <c r="F3831" s="21">
        <v>-47.648015517513201</v>
      </c>
    </row>
    <row r="3832" spans="4:6" x14ac:dyDescent="0.25">
      <c r="D3832" t="s">
        <v>11284</v>
      </c>
      <c r="E3832" s="21">
        <v>-3.9337459769782601</v>
      </c>
      <c r="F3832" s="21">
        <v>-41.709113761010599</v>
      </c>
    </row>
    <row r="3833" spans="4:6" x14ac:dyDescent="0.25">
      <c r="D3833" t="s">
        <v>11285</v>
      </c>
      <c r="E3833" s="21">
        <v>-22.621980252136499</v>
      </c>
      <c r="F3833" s="21">
        <v>-43.908448355894997</v>
      </c>
    </row>
    <row r="3834" spans="4:6" x14ac:dyDescent="0.25">
      <c r="D3834" t="s">
        <v>11286</v>
      </c>
      <c r="E3834" s="21">
        <v>-13.760408945558</v>
      </c>
      <c r="F3834" s="21">
        <v>-39.377236307218702</v>
      </c>
    </row>
    <row r="3835" spans="4:6" x14ac:dyDescent="0.25">
      <c r="D3835" t="s">
        <v>11287</v>
      </c>
      <c r="E3835" s="21">
        <v>-24.5311100527395</v>
      </c>
      <c r="F3835" s="21">
        <v>-49.943736205565401</v>
      </c>
    </row>
    <row r="3836" spans="4:6" x14ac:dyDescent="0.25">
      <c r="D3836" t="s">
        <v>11288</v>
      </c>
      <c r="E3836" s="21">
        <v>-23.198537090366699</v>
      </c>
      <c r="F3836" s="21">
        <v>-49.3807512727576</v>
      </c>
    </row>
    <row r="3837" spans="4:6" x14ac:dyDescent="0.25">
      <c r="D3837" t="s">
        <v>11289</v>
      </c>
      <c r="E3837" s="21">
        <v>-19.909668817899401</v>
      </c>
      <c r="F3837" s="21">
        <v>-48.703092685499797</v>
      </c>
    </row>
    <row r="3838" spans="4:6" x14ac:dyDescent="0.25">
      <c r="D3838" t="s">
        <v>11290</v>
      </c>
      <c r="E3838" s="21">
        <v>-21.998990398470099</v>
      </c>
      <c r="F3838" s="21">
        <v>-49.456948580939603</v>
      </c>
    </row>
    <row r="3839" spans="4:6" x14ac:dyDescent="0.25">
      <c r="D3839" t="s">
        <v>11291</v>
      </c>
      <c r="E3839" s="21">
        <v>-10.7189483700714</v>
      </c>
      <c r="F3839" s="21">
        <v>-36.853184807828001</v>
      </c>
    </row>
    <row r="3840" spans="4:6" x14ac:dyDescent="0.25">
      <c r="D3840" t="s">
        <v>11292</v>
      </c>
      <c r="E3840" s="21">
        <v>-20.683884451895299</v>
      </c>
      <c r="F3840" s="21">
        <v>-43.297069195528202</v>
      </c>
    </row>
    <row r="3841" spans="4:6" x14ac:dyDescent="0.25">
      <c r="D3841" t="s">
        <v>11293</v>
      </c>
      <c r="E3841" s="21">
        <v>-21.0890667008245</v>
      </c>
      <c r="F3841" s="21">
        <v>-48.6611385076829</v>
      </c>
    </row>
    <row r="3842" spans="4:6" x14ac:dyDescent="0.25">
      <c r="D3842" t="s">
        <v>11294</v>
      </c>
      <c r="E3842" s="21">
        <v>-22.525410895976101</v>
      </c>
      <c r="F3842" s="21">
        <v>-45.4949163307544</v>
      </c>
    </row>
    <row r="3843" spans="4:6" x14ac:dyDescent="0.25">
      <c r="D3843" t="s">
        <v>11295</v>
      </c>
      <c r="E3843" s="21">
        <v>-22.395439381017599</v>
      </c>
      <c r="F3843" s="21">
        <v>-45.532793229849297</v>
      </c>
    </row>
    <row r="3844" spans="4:6" x14ac:dyDescent="0.25">
      <c r="D3844" t="s">
        <v>11296</v>
      </c>
      <c r="E3844" s="21">
        <v>-9.6156057701859901</v>
      </c>
      <c r="F3844" s="21">
        <v>-37.761301021850997</v>
      </c>
    </row>
    <row r="3845" spans="4:6" x14ac:dyDescent="0.25">
      <c r="D3845" t="s">
        <v>11296</v>
      </c>
      <c r="E3845" s="21">
        <v>-16.4272021495944</v>
      </c>
      <c r="F3845" s="21">
        <v>-51.819684116340802</v>
      </c>
    </row>
    <row r="3846" spans="4:6" x14ac:dyDescent="0.25">
      <c r="D3846" t="s">
        <v>11297</v>
      </c>
      <c r="E3846" s="21">
        <v>-3.7259577578823802</v>
      </c>
      <c r="F3846" s="21">
        <v>-44.2291705357582</v>
      </c>
    </row>
    <row r="3847" spans="4:6" x14ac:dyDescent="0.25">
      <c r="D3847" t="s">
        <v>11298</v>
      </c>
      <c r="E3847" s="21">
        <v>-21.655917126707202</v>
      </c>
      <c r="F3847" s="21">
        <v>-42.343753778744301</v>
      </c>
    </row>
    <row r="3848" spans="4:6" x14ac:dyDescent="0.25">
      <c r="D3848" t="s">
        <v>11299</v>
      </c>
      <c r="E3848" s="21">
        <v>-28.0443515732679</v>
      </c>
      <c r="F3848" s="21">
        <v>-55.200600240425999</v>
      </c>
    </row>
    <row r="3849" spans="4:6" x14ac:dyDescent="0.25">
      <c r="D3849" t="s">
        <v>11300</v>
      </c>
      <c r="E3849" s="21">
        <v>-17.339631138400801</v>
      </c>
      <c r="F3849" s="21">
        <v>-44.934381094598002</v>
      </c>
    </row>
    <row r="3850" spans="4:6" x14ac:dyDescent="0.25">
      <c r="D3850" t="s">
        <v>11301</v>
      </c>
      <c r="E3850" s="21">
        <v>-23.3969648646579</v>
      </c>
      <c r="F3850" s="21">
        <v>-46.999504138811801</v>
      </c>
    </row>
    <row r="3851" spans="4:6" x14ac:dyDescent="0.25">
      <c r="D3851" t="s">
        <v>11302</v>
      </c>
      <c r="E3851" s="21">
        <v>-22.271588002194999</v>
      </c>
      <c r="F3851" s="21">
        <v>-51.498061768421799</v>
      </c>
    </row>
    <row r="3852" spans="4:6" x14ac:dyDescent="0.25">
      <c r="D3852" t="s">
        <v>11303</v>
      </c>
      <c r="E3852" s="21">
        <v>-25.442648817777599</v>
      </c>
      <c r="F3852" s="21">
        <v>-49.062832570847903</v>
      </c>
    </row>
    <row r="3853" spans="4:6" x14ac:dyDescent="0.25">
      <c r="D3853" t="s">
        <v>11304</v>
      </c>
      <c r="E3853" s="21">
        <v>-6.7684483349196496</v>
      </c>
      <c r="F3853" s="21">
        <v>-48.294904574323297</v>
      </c>
    </row>
    <row r="3854" spans="4:6" x14ac:dyDescent="0.25">
      <c r="D3854" t="s">
        <v>11305</v>
      </c>
      <c r="E3854" s="21">
        <v>-21.996454522692499</v>
      </c>
      <c r="F3854" s="21">
        <v>-47.426145926627498</v>
      </c>
    </row>
    <row r="3855" spans="4:6" x14ac:dyDescent="0.25">
      <c r="D3855" t="s">
        <v>11306</v>
      </c>
      <c r="E3855" s="21">
        <v>-31.448274268215101</v>
      </c>
      <c r="F3855" s="21">
        <v>-53.100314322234297</v>
      </c>
    </row>
    <row r="3856" spans="4:6" x14ac:dyDescent="0.25">
      <c r="D3856" t="s">
        <v>11307</v>
      </c>
      <c r="E3856" s="21">
        <v>-22.414629520207999</v>
      </c>
      <c r="F3856" s="21">
        <v>-49.134281312380203</v>
      </c>
    </row>
    <row r="3857" spans="4:6" x14ac:dyDescent="0.25">
      <c r="D3857" t="s">
        <v>11308</v>
      </c>
      <c r="E3857" s="21">
        <v>-27.424701921806399</v>
      </c>
      <c r="F3857" s="21">
        <v>-51.767280549502502</v>
      </c>
    </row>
    <row r="3858" spans="4:6" x14ac:dyDescent="0.25">
      <c r="D3858" t="s">
        <v>11309</v>
      </c>
      <c r="E3858" s="21">
        <v>-21.282972278466399</v>
      </c>
      <c r="F3858" s="21">
        <v>-43.017585679719403</v>
      </c>
    </row>
    <row r="3859" spans="4:6" x14ac:dyDescent="0.25">
      <c r="D3859" t="s">
        <v>11310</v>
      </c>
      <c r="E3859" s="21">
        <v>-15.8549412289196</v>
      </c>
      <c r="F3859" s="21">
        <v>-48.9487225510915</v>
      </c>
    </row>
    <row r="3860" spans="4:6" x14ac:dyDescent="0.25">
      <c r="D3860" t="s">
        <v>11311</v>
      </c>
      <c r="E3860" s="21">
        <v>-17.302355602048799</v>
      </c>
      <c r="F3860" s="21">
        <v>-48.277149905070097</v>
      </c>
    </row>
    <row r="3861" spans="4:6" x14ac:dyDescent="0.25">
      <c r="D3861" t="s">
        <v>11312</v>
      </c>
      <c r="E3861" s="21">
        <v>-4.23961631412533</v>
      </c>
      <c r="F3861" s="21">
        <v>-40.644507597153698</v>
      </c>
    </row>
    <row r="3862" spans="4:6" x14ac:dyDescent="0.25">
      <c r="D3862" t="s">
        <v>11313</v>
      </c>
      <c r="E3862" s="21">
        <v>-14.944835052337501</v>
      </c>
      <c r="F3862" s="21">
        <v>-41.717186649100199</v>
      </c>
    </row>
    <row r="3863" spans="4:6" x14ac:dyDescent="0.25">
      <c r="D3863" t="s">
        <v>11314</v>
      </c>
      <c r="E3863" s="21">
        <v>-4.2746771405395902</v>
      </c>
      <c r="F3863" s="21">
        <v>-41.776168696890302</v>
      </c>
    </row>
    <row r="3864" spans="4:6" x14ac:dyDescent="0.25">
      <c r="D3864" t="s">
        <v>11315</v>
      </c>
      <c r="E3864" s="21">
        <v>-11.7307906993603</v>
      </c>
      <c r="F3864" s="21">
        <v>-40.5547965301663</v>
      </c>
    </row>
    <row r="3865" spans="4:6" x14ac:dyDescent="0.25">
      <c r="D3865" t="s">
        <v>11316</v>
      </c>
      <c r="E3865" s="21">
        <v>-6.7800271839074098</v>
      </c>
      <c r="F3865" s="21">
        <v>-35.491148887464902</v>
      </c>
    </row>
    <row r="3866" spans="4:6" x14ac:dyDescent="0.25">
      <c r="D3866" t="s">
        <v>11317</v>
      </c>
      <c r="E3866" s="21">
        <v>-24.759241397008999</v>
      </c>
      <c r="F3866" s="21">
        <v>-51.76008149802</v>
      </c>
    </row>
    <row r="3867" spans="4:6" x14ac:dyDescent="0.25">
      <c r="D3867" t="s">
        <v>11318</v>
      </c>
      <c r="E3867" s="21">
        <v>-23.228599228749999</v>
      </c>
      <c r="F3867" s="21">
        <v>-51.587707304820299</v>
      </c>
    </row>
    <row r="3868" spans="4:6" x14ac:dyDescent="0.25">
      <c r="D3868" t="s">
        <v>11318</v>
      </c>
      <c r="E3868" s="21">
        <v>-21.013670508372599</v>
      </c>
      <c r="F3868" s="21">
        <v>-48.221353456494697</v>
      </c>
    </row>
    <row r="3869" spans="4:6" x14ac:dyDescent="0.25">
      <c r="D3869" t="s">
        <v>11319</v>
      </c>
      <c r="E3869" s="21">
        <v>-19.682992582882601</v>
      </c>
      <c r="F3869" s="21">
        <v>-44.889956338431098</v>
      </c>
    </row>
    <row r="3870" spans="4:6" x14ac:dyDescent="0.25">
      <c r="D3870" t="s">
        <v>11320</v>
      </c>
      <c r="E3870" s="21">
        <v>-7.4668198607187302</v>
      </c>
      <c r="F3870" s="21">
        <v>-34.815420385571599</v>
      </c>
    </row>
    <row r="3871" spans="4:6" x14ac:dyDescent="0.25">
      <c r="D3871" t="s">
        <v>11321</v>
      </c>
      <c r="E3871" s="21">
        <v>-10.440861113951399</v>
      </c>
      <c r="F3871" s="21">
        <v>-49.1796781106178</v>
      </c>
    </row>
    <row r="3872" spans="4:6" x14ac:dyDescent="0.25">
      <c r="D3872" t="s">
        <v>11322</v>
      </c>
      <c r="E3872" s="21">
        <v>-20.833916400709999</v>
      </c>
      <c r="F3872" s="21">
        <v>-40.727163021866701</v>
      </c>
    </row>
    <row r="3873" spans="4:6" x14ac:dyDescent="0.25">
      <c r="D3873" t="s">
        <v>11323</v>
      </c>
      <c r="E3873" s="21">
        <v>-20.476700899785801</v>
      </c>
      <c r="F3873" s="21">
        <v>-45.9592960767352</v>
      </c>
    </row>
    <row r="3874" spans="4:6" x14ac:dyDescent="0.25">
      <c r="D3874" t="s">
        <v>11324</v>
      </c>
      <c r="E3874" s="21">
        <v>-3.8685210381695798</v>
      </c>
      <c r="F3874" s="21">
        <v>-54.212782039194302</v>
      </c>
    </row>
    <row r="3875" spans="4:6" x14ac:dyDescent="0.25">
      <c r="D3875" t="s">
        <v>11325</v>
      </c>
      <c r="E3875" s="21">
        <v>-10.2810400571157</v>
      </c>
      <c r="F3875" s="21">
        <v>-67.137608913038704</v>
      </c>
    </row>
    <row r="3876" spans="4:6" x14ac:dyDescent="0.25">
      <c r="D3876" t="s">
        <v>11326</v>
      </c>
      <c r="E3876" s="21">
        <v>-15.4524816872473</v>
      </c>
      <c r="F3876" s="21">
        <v>-47.609270979956499</v>
      </c>
    </row>
    <row r="3877" spans="4:6" x14ac:dyDescent="0.25">
      <c r="D3877" t="s">
        <v>11327</v>
      </c>
      <c r="E3877" s="21">
        <v>-23.010607039389001</v>
      </c>
      <c r="F3877" s="21">
        <v>-52.916679684332998</v>
      </c>
    </row>
    <row r="3878" spans="4:6" x14ac:dyDescent="0.25">
      <c r="D3878" t="s">
        <v>11328</v>
      </c>
      <c r="E3878" s="21">
        <v>-13.2590540398547</v>
      </c>
      <c r="F3878" s="21">
        <v>-40.3694860080751</v>
      </c>
    </row>
    <row r="3879" spans="4:6" x14ac:dyDescent="0.25">
      <c r="D3879" t="s">
        <v>11329</v>
      </c>
      <c r="E3879" s="21">
        <v>-14.6680245590456</v>
      </c>
      <c r="F3879" s="21">
        <v>-40.474619666646099</v>
      </c>
    </row>
    <row r="3880" spans="4:6" x14ac:dyDescent="0.25">
      <c r="D3880" t="s">
        <v>11329</v>
      </c>
      <c r="E3880" s="21">
        <v>-21.0339919488992</v>
      </c>
      <c r="F3880" s="21">
        <v>-49.928948208647903</v>
      </c>
    </row>
    <row r="3881" spans="4:6" x14ac:dyDescent="0.25">
      <c r="D3881" t="s">
        <v>11329</v>
      </c>
      <c r="E3881" s="21">
        <v>-25.721599379914402</v>
      </c>
      <c r="F3881" s="21">
        <v>-53.764686251102397</v>
      </c>
    </row>
    <row r="3882" spans="4:6" x14ac:dyDescent="0.25">
      <c r="D3882" t="s">
        <v>11329</v>
      </c>
      <c r="E3882" s="21">
        <v>-27.330164583599299</v>
      </c>
      <c r="F3882" s="21">
        <v>-53.057984264608102</v>
      </c>
    </row>
    <row r="3883" spans="4:6" x14ac:dyDescent="0.25">
      <c r="D3883" t="s">
        <v>11330</v>
      </c>
      <c r="E3883" s="21">
        <v>-27.070892734568599</v>
      </c>
      <c r="F3883" s="21">
        <v>-52.867442037153602</v>
      </c>
    </row>
    <row r="3884" spans="4:6" x14ac:dyDescent="0.25">
      <c r="D3884" t="s">
        <v>11331</v>
      </c>
      <c r="E3884" s="21">
        <v>-14.661631767421699</v>
      </c>
      <c r="F3884" s="21">
        <v>-54.776214119395298</v>
      </c>
    </row>
    <row r="3885" spans="4:6" x14ac:dyDescent="0.25">
      <c r="D3885" t="s">
        <v>11332</v>
      </c>
      <c r="E3885" s="21">
        <v>-20.137992899443699</v>
      </c>
      <c r="F3885" s="21">
        <v>-48.701950358536799</v>
      </c>
    </row>
    <row r="3886" spans="4:6" x14ac:dyDescent="0.25">
      <c r="D3886" t="s">
        <v>11333</v>
      </c>
      <c r="E3886" s="21">
        <v>-22.6362627258933</v>
      </c>
      <c r="F3886" s="21">
        <v>-50.204420969108199</v>
      </c>
    </row>
    <row r="3887" spans="4:6" x14ac:dyDescent="0.25">
      <c r="D3887" t="s">
        <v>11334</v>
      </c>
      <c r="E3887" s="21">
        <v>-23.533764942524702</v>
      </c>
      <c r="F3887" s="21">
        <v>-46.347689114226903</v>
      </c>
    </row>
    <row r="3888" spans="4:6" x14ac:dyDescent="0.25">
      <c r="D3888" t="s">
        <v>11335</v>
      </c>
      <c r="E3888" s="21">
        <v>-8.1862147199695592</v>
      </c>
      <c r="F3888" s="21">
        <v>-36.704024919987297</v>
      </c>
    </row>
    <row r="3889" spans="4:6" x14ac:dyDescent="0.25">
      <c r="D3889" t="s">
        <v>11336</v>
      </c>
      <c r="E3889" s="21">
        <v>-4.7511198354631201</v>
      </c>
      <c r="F3889" s="21">
        <v>-44.9425773012196</v>
      </c>
    </row>
    <row r="3890" spans="4:6" x14ac:dyDescent="0.25">
      <c r="D3890" t="s">
        <v>11337</v>
      </c>
      <c r="E3890" s="21">
        <v>-7.0738180543887097</v>
      </c>
      <c r="F3890" s="21">
        <v>-36.060806491469897</v>
      </c>
    </row>
    <row r="3891" spans="4:6" x14ac:dyDescent="0.25">
      <c r="D3891" t="s">
        <v>11338</v>
      </c>
      <c r="E3891" s="21">
        <v>-5.6227354714295101</v>
      </c>
      <c r="F3891" s="21">
        <v>-35.663827632678903</v>
      </c>
    </row>
    <row r="3892" spans="4:6" x14ac:dyDescent="0.25">
      <c r="D3892" t="s">
        <v>11339</v>
      </c>
      <c r="E3892" s="21">
        <v>-6.3991758368618097</v>
      </c>
      <c r="F3892" s="21">
        <v>-38.491221599209602</v>
      </c>
    </row>
    <row r="3893" spans="4:6" x14ac:dyDescent="0.25">
      <c r="D3893" t="s">
        <v>11340</v>
      </c>
      <c r="E3893" s="21">
        <v>-29.448574780520801</v>
      </c>
      <c r="F3893" s="21">
        <v>-51.6723925131664</v>
      </c>
    </row>
    <row r="3894" spans="4:6" x14ac:dyDescent="0.25">
      <c r="D3894" t="s">
        <v>11341</v>
      </c>
      <c r="E3894" s="21">
        <v>-9.3048832168787996</v>
      </c>
      <c r="F3894" s="21">
        <v>-37.284750125901702</v>
      </c>
    </row>
    <row r="3895" spans="4:6" x14ac:dyDescent="0.25">
      <c r="D3895" t="s">
        <v>11342</v>
      </c>
      <c r="E3895" s="21">
        <v>-6.5644248429230796</v>
      </c>
      <c r="F3895" s="21">
        <v>-38.511367845102001</v>
      </c>
    </row>
    <row r="3896" spans="4:6" x14ac:dyDescent="0.25">
      <c r="D3896" t="s">
        <v>11343</v>
      </c>
      <c r="E3896" s="21">
        <v>-21.7804773265911</v>
      </c>
      <c r="F3896" s="21">
        <v>-45.966139513388903</v>
      </c>
    </row>
    <row r="3897" spans="4:6" x14ac:dyDescent="0.25">
      <c r="D3897" t="s">
        <v>11344</v>
      </c>
      <c r="E3897" s="21">
        <v>-9.8065888713843705</v>
      </c>
      <c r="F3897" s="21">
        <v>-37.683573405041102</v>
      </c>
    </row>
    <row r="3898" spans="4:6" x14ac:dyDescent="0.25">
      <c r="D3898" t="s">
        <v>11345</v>
      </c>
      <c r="E3898" s="21">
        <v>-10.7155372098877</v>
      </c>
      <c r="F3898" s="21">
        <v>-38.178043311490903</v>
      </c>
    </row>
    <row r="3899" spans="4:6" x14ac:dyDescent="0.25">
      <c r="D3899" t="s">
        <v>11346</v>
      </c>
      <c r="E3899" s="21">
        <v>-14.5238470182246</v>
      </c>
      <c r="F3899" s="21">
        <v>-40.363689419923702</v>
      </c>
    </row>
    <row r="3900" spans="4:6" x14ac:dyDescent="0.25">
      <c r="D3900" t="s">
        <v>11347</v>
      </c>
      <c r="E3900" s="21">
        <v>-16.2664712635375</v>
      </c>
      <c r="F3900" s="21">
        <v>-56.626539171051398</v>
      </c>
    </row>
    <row r="3901" spans="4:6" x14ac:dyDescent="0.25">
      <c r="D3901" t="s">
        <v>11348</v>
      </c>
      <c r="E3901" s="21">
        <v>-21.784750892743102</v>
      </c>
      <c r="F3901" s="21">
        <v>-46.568658274744003</v>
      </c>
    </row>
    <row r="3902" spans="4:6" x14ac:dyDescent="0.25">
      <c r="D3902" t="s">
        <v>11349</v>
      </c>
      <c r="E3902" s="21">
        <v>-19.6212717191062</v>
      </c>
      <c r="F3902" s="21">
        <v>-41.633778889480801</v>
      </c>
    </row>
    <row r="3903" spans="4:6" x14ac:dyDescent="0.25">
      <c r="D3903" t="s">
        <v>11350</v>
      </c>
      <c r="E3903" s="21">
        <v>-12.4307281019522</v>
      </c>
      <c r="F3903" s="21">
        <v>-38.337469081656799</v>
      </c>
    </row>
    <row r="3904" spans="4:6" x14ac:dyDescent="0.25">
      <c r="D3904" t="s">
        <v>11351</v>
      </c>
      <c r="E3904" s="21">
        <v>-20.785438913883699</v>
      </c>
      <c r="F3904" s="21">
        <v>-49.814419925527801</v>
      </c>
    </row>
    <row r="3905" spans="4:6" x14ac:dyDescent="0.25">
      <c r="D3905" t="s">
        <v>11352</v>
      </c>
      <c r="E3905" s="21">
        <v>-6.7664745383552702</v>
      </c>
      <c r="F3905" s="21">
        <v>-37.800578874618402</v>
      </c>
    </row>
    <row r="3906" spans="4:6" x14ac:dyDescent="0.25">
      <c r="D3906" t="s">
        <v>11353</v>
      </c>
      <c r="E3906" s="21">
        <v>-8.1402417061460799</v>
      </c>
      <c r="F3906" s="21">
        <v>-35.397024193849603</v>
      </c>
    </row>
    <row r="3907" spans="4:6" x14ac:dyDescent="0.25">
      <c r="D3907" t="s">
        <v>11354</v>
      </c>
      <c r="E3907" s="21">
        <v>-26.738835539139899</v>
      </c>
      <c r="F3907" s="21">
        <v>-49.178883016584102</v>
      </c>
    </row>
    <row r="3908" spans="4:6" x14ac:dyDescent="0.25">
      <c r="D3908" t="s">
        <v>11355</v>
      </c>
      <c r="E3908" s="21">
        <v>-22.107505980783198</v>
      </c>
      <c r="F3908" s="21">
        <v>-50.176382052562403</v>
      </c>
    </row>
    <row r="3909" spans="4:6" x14ac:dyDescent="0.25">
      <c r="D3909" t="s">
        <v>11356</v>
      </c>
      <c r="E3909" s="21">
        <v>-19.226128368805298</v>
      </c>
      <c r="F3909" s="21">
        <v>-45.014483685508701</v>
      </c>
    </row>
    <row r="3910" spans="4:6" x14ac:dyDescent="0.25">
      <c r="D3910" t="s">
        <v>11357</v>
      </c>
      <c r="E3910" s="21">
        <v>-21.736288763895899</v>
      </c>
      <c r="F3910" s="21">
        <v>-49.358400577269201</v>
      </c>
    </row>
    <row r="3911" spans="4:6" x14ac:dyDescent="0.25">
      <c r="D3911" t="s">
        <v>11358</v>
      </c>
      <c r="E3911" s="21">
        <v>-1.3962518452531401</v>
      </c>
      <c r="F3911" s="21">
        <v>-48.866452858568501</v>
      </c>
    </row>
    <row r="3912" spans="4:6" x14ac:dyDescent="0.25">
      <c r="D3912" t="s">
        <v>11359</v>
      </c>
      <c r="E3912" s="21">
        <v>-25.092095789780199</v>
      </c>
      <c r="F3912" s="21">
        <v>-50.1672145640905</v>
      </c>
    </row>
    <row r="3913" spans="4:6" x14ac:dyDescent="0.25">
      <c r="D3913" t="s">
        <v>11360</v>
      </c>
      <c r="E3913" s="21">
        <v>-22.5300691353203</v>
      </c>
      <c r="F3913" s="21">
        <v>-55.720778356320103</v>
      </c>
    </row>
    <row r="3914" spans="4:6" x14ac:dyDescent="0.25">
      <c r="D3914" t="s">
        <v>11361</v>
      </c>
      <c r="E3914" s="21">
        <v>-21.022032957184699</v>
      </c>
      <c r="F3914" s="21">
        <v>-48.042662315280701</v>
      </c>
    </row>
    <row r="3915" spans="4:6" x14ac:dyDescent="0.25">
      <c r="D3915" t="s">
        <v>11362</v>
      </c>
      <c r="E3915" s="21">
        <v>-15.905967061476099</v>
      </c>
      <c r="F3915" s="21">
        <v>-52.258364348378002</v>
      </c>
    </row>
    <row r="3916" spans="4:6" x14ac:dyDescent="0.25">
      <c r="D3916" t="s">
        <v>11363</v>
      </c>
      <c r="E3916" s="21">
        <v>-25.674012972518099</v>
      </c>
      <c r="F3916" s="21">
        <v>-48.511480709447298</v>
      </c>
    </row>
    <row r="3917" spans="4:6" x14ac:dyDescent="0.25">
      <c r="D3917" t="s">
        <v>11364</v>
      </c>
      <c r="E3917" s="21">
        <v>-17.516552168688001</v>
      </c>
      <c r="F3917" s="21">
        <v>-49.449082945105303</v>
      </c>
    </row>
    <row r="3918" spans="4:6" x14ac:dyDescent="0.25">
      <c r="D3918" t="s">
        <v>11365</v>
      </c>
      <c r="E3918" s="21">
        <v>-20.440992989978</v>
      </c>
      <c r="F3918" s="21">
        <v>-50.522947525379998</v>
      </c>
    </row>
    <row r="3919" spans="4:6" x14ac:dyDescent="0.25">
      <c r="D3919" t="s">
        <v>11366</v>
      </c>
      <c r="E3919" s="21">
        <v>-28.058950089181899</v>
      </c>
      <c r="F3919" s="21">
        <v>-52.679545926293898</v>
      </c>
    </row>
    <row r="3920" spans="4:6" x14ac:dyDescent="0.25">
      <c r="D3920" t="s">
        <v>11367</v>
      </c>
      <c r="E3920" s="21">
        <v>-27.483975451625501</v>
      </c>
      <c r="F3920" s="21">
        <v>-50.376841802726197</v>
      </c>
    </row>
    <row r="3921" spans="4:6" x14ac:dyDescent="0.25">
      <c r="D3921" t="s">
        <v>11368</v>
      </c>
      <c r="E3921" s="21">
        <v>-12.087793474899099</v>
      </c>
      <c r="F3921" s="21">
        <v>-46.474924933188603</v>
      </c>
    </row>
    <row r="3922" spans="4:6" x14ac:dyDescent="0.25">
      <c r="D3922" t="s">
        <v>11369</v>
      </c>
      <c r="E3922" s="21">
        <v>-27.159589506759801</v>
      </c>
      <c r="F3922" s="21">
        <v>-50.466384115629197</v>
      </c>
    </row>
    <row r="3923" spans="4:6" x14ac:dyDescent="0.25">
      <c r="D3923" t="s">
        <v>11370</v>
      </c>
      <c r="E3923" s="21">
        <v>-10.7419009822032</v>
      </c>
      <c r="F3923" s="21">
        <v>-47.5399162544687</v>
      </c>
    </row>
    <row r="3924" spans="4:6" x14ac:dyDescent="0.25">
      <c r="D3924" t="s">
        <v>11371</v>
      </c>
      <c r="E3924" s="21">
        <v>-16.766468890772799</v>
      </c>
      <c r="F3924" s="21">
        <v>-52.835321879629703</v>
      </c>
    </row>
    <row r="3925" spans="4:6" x14ac:dyDescent="0.25">
      <c r="D3925" t="s">
        <v>11372</v>
      </c>
      <c r="E3925" s="21">
        <v>-20.4115772660444</v>
      </c>
      <c r="F3925" s="21">
        <v>-42.898183722298199</v>
      </c>
    </row>
    <row r="3926" spans="4:6" x14ac:dyDescent="0.25">
      <c r="D3926" t="s">
        <v>11373</v>
      </c>
      <c r="E3926" s="21">
        <v>-27.659164031582499</v>
      </c>
      <c r="F3926" s="21">
        <v>-52.485269042885498</v>
      </c>
    </row>
    <row r="3927" spans="4:6" x14ac:dyDescent="0.25">
      <c r="D3927" t="s">
        <v>11374</v>
      </c>
      <c r="E3927" s="21">
        <v>-26.873750088560399</v>
      </c>
      <c r="F3927" s="21">
        <v>-52.011695908627601</v>
      </c>
    </row>
    <row r="3928" spans="4:6" x14ac:dyDescent="0.25">
      <c r="D3928" t="s">
        <v>11375</v>
      </c>
      <c r="E3928" s="21">
        <v>-15.2308631955854</v>
      </c>
      <c r="F3928" s="21">
        <v>-59.336843359710898</v>
      </c>
    </row>
    <row r="3929" spans="4:6" x14ac:dyDescent="0.25">
      <c r="D3929" t="s">
        <v>11376</v>
      </c>
      <c r="E3929" s="21">
        <v>-20.182760221101201</v>
      </c>
      <c r="F3929" s="21">
        <v>-49.7019839514913</v>
      </c>
    </row>
    <row r="3930" spans="4:6" x14ac:dyDescent="0.25">
      <c r="D3930" t="s">
        <v>11377</v>
      </c>
      <c r="E3930" s="21">
        <v>-18.125790449135199</v>
      </c>
      <c r="F3930" s="21">
        <v>-40.546143941001702</v>
      </c>
    </row>
    <row r="3931" spans="4:6" x14ac:dyDescent="0.25">
      <c r="D3931" t="s">
        <v>11378</v>
      </c>
      <c r="E3931" s="21">
        <v>-16.631815371949699</v>
      </c>
      <c r="F3931" s="21">
        <v>-45.064057631486897</v>
      </c>
    </row>
    <row r="3932" spans="4:6" x14ac:dyDescent="0.25">
      <c r="D3932" t="s">
        <v>11379</v>
      </c>
      <c r="E3932" s="21">
        <v>-16.750163512021999</v>
      </c>
      <c r="F3932" s="21">
        <v>-41.505863066537202</v>
      </c>
    </row>
    <row r="3933" spans="4:6" x14ac:dyDescent="0.25">
      <c r="D3933" t="s">
        <v>11380</v>
      </c>
      <c r="E3933" s="21">
        <v>-10.861849234225501</v>
      </c>
      <c r="F3933" s="21">
        <v>-40.133427290264301</v>
      </c>
    </row>
    <row r="3934" spans="4:6" x14ac:dyDescent="0.25">
      <c r="D3934" t="s">
        <v>11381</v>
      </c>
      <c r="E3934" s="21">
        <v>-19.9457557146727</v>
      </c>
      <c r="F3934" s="21">
        <v>-50.538449309168598</v>
      </c>
    </row>
    <row r="3935" spans="4:6" x14ac:dyDescent="0.25">
      <c r="D3935" t="s">
        <v>11382</v>
      </c>
      <c r="E3935" s="21">
        <v>-4.74557443874982</v>
      </c>
      <c r="F3935" s="21">
        <v>-40.923933547198502</v>
      </c>
    </row>
    <row r="3936" spans="4:6" x14ac:dyDescent="0.25">
      <c r="D3936" t="s">
        <v>11383</v>
      </c>
      <c r="E3936" s="21">
        <v>-23.176624329909799</v>
      </c>
      <c r="F3936" s="21">
        <v>-48.119871965938501</v>
      </c>
    </row>
    <row r="3937" spans="4:6" x14ac:dyDescent="0.25">
      <c r="D3937" t="s">
        <v>11384</v>
      </c>
      <c r="E3937" s="21">
        <v>-13.438688737306499</v>
      </c>
      <c r="F3937" s="21">
        <v>-49.149944547916803</v>
      </c>
    </row>
    <row r="3938" spans="4:6" x14ac:dyDescent="0.25">
      <c r="D3938" t="s">
        <v>11385</v>
      </c>
      <c r="E3938" s="21">
        <v>-20.963691165121201</v>
      </c>
      <c r="F3938" s="21">
        <v>-42.046836940548403</v>
      </c>
    </row>
    <row r="3939" spans="4:6" x14ac:dyDescent="0.25">
      <c r="D3939" t="s">
        <v>11386</v>
      </c>
      <c r="E3939" s="21">
        <v>-22.754188581266099</v>
      </c>
      <c r="F3939" s="21">
        <v>-51.379917523320799</v>
      </c>
    </row>
    <row r="3940" spans="4:6" x14ac:dyDescent="0.25">
      <c r="D3940" t="s">
        <v>11387</v>
      </c>
      <c r="E3940" s="21">
        <v>-6.02105078084423</v>
      </c>
      <c r="F3940" s="21">
        <v>-37.986833766465899</v>
      </c>
    </row>
    <row r="3941" spans="4:6" x14ac:dyDescent="0.25">
      <c r="D3941" t="s">
        <v>11388</v>
      </c>
      <c r="E3941" s="21">
        <v>-29.702012655780401</v>
      </c>
      <c r="F3941" s="21">
        <v>-51.243347841019798</v>
      </c>
    </row>
    <row r="3942" spans="4:6" x14ac:dyDescent="0.25">
      <c r="D3942" t="s">
        <v>11389</v>
      </c>
      <c r="E3942" s="21">
        <v>-17.810463060832799</v>
      </c>
      <c r="F3942" s="21">
        <v>-50.165806383523403</v>
      </c>
    </row>
    <row r="3943" spans="4:6" x14ac:dyDescent="0.25">
      <c r="D3943" t="s">
        <v>11390</v>
      </c>
      <c r="E3943" s="21">
        <v>-7.5337645426153896</v>
      </c>
      <c r="F3943" s="21">
        <v>-39.1161727801951</v>
      </c>
    </row>
    <row r="3944" spans="4:6" x14ac:dyDescent="0.25">
      <c r="D3944" t="s">
        <v>11391</v>
      </c>
      <c r="E3944" s="21">
        <v>-15.7408776478583</v>
      </c>
      <c r="F3944" s="21">
        <v>-43.028446097028201</v>
      </c>
    </row>
    <row r="3945" spans="4:6" x14ac:dyDescent="0.25">
      <c r="D3945" t="s">
        <v>11392</v>
      </c>
      <c r="E3945" s="21">
        <v>-1.9367694550346</v>
      </c>
      <c r="F3945" s="21">
        <v>-50.819811459655703</v>
      </c>
    </row>
    <row r="3946" spans="4:6" x14ac:dyDescent="0.25">
      <c r="D3946" t="s">
        <v>11393</v>
      </c>
      <c r="E3946" s="21">
        <v>-17.355826826096902</v>
      </c>
      <c r="F3946" s="21">
        <v>-52.680359798069198</v>
      </c>
    </row>
    <row r="3947" spans="4:6" x14ac:dyDescent="0.25">
      <c r="D3947" t="s">
        <v>11394</v>
      </c>
      <c r="E3947" s="21">
        <v>-3.89171462896135</v>
      </c>
      <c r="F3947" s="21">
        <v>-42.711527972245797</v>
      </c>
    </row>
    <row r="3948" spans="4:6" x14ac:dyDescent="0.25">
      <c r="D3948" t="s">
        <v>11395</v>
      </c>
      <c r="E3948" s="21">
        <v>-9.5942072891569108</v>
      </c>
      <c r="F3948" s="21">
        <v>-67.540751412573101</v>
      </c>
    </row>
    <row r="3949" spans="4:6" x14ac:dyDescent="0.25">
      <c r="D3949" t="s">
        <v>11396</v>
      </c>
      <c r="E3949" s="21">
        <v>-30.032731616135099</v>
      </c>
      <c r="F3949" s="21">
        <v>-51.207441194715301</v>
      </c>
    </row>
    <row r="3950" spans="4:6" x14ac:dyDescent="0.25">
      <c r="D3950" t="s">
        <v>11397</v>
      </c>
      <c r="E3950" s="21">
        <v>-10.8765496984531</v>
      </c>
      <c r="F3950" s="21">
        <v>-51.6361340993436</v>
      </c>
    </row>
    <row r="3951" spans="4:6" x14ac:dyDescent="0.25">
      <c r="D3951" t="s">
        <v>11398</v>
      </c>
      <c r="E3951" s="21">
        <v>-6.9646402902272504</v>
      </c>
      <c r="F3951" s="21">
        <v>-44.184021018007201</v>
      </c>
    </row>
    <row r="3952" spans="4:6" x14ac:dyDescent="0.25">
      <c r="D3952" t="s">
        <v>11399</v>
      </c>
      <c r="E3952" s="21">
        <v>-11.6082768887317</v>
      </c>
      <c r="F3952" s="21">
        <v>-47.048790873183698</v>
      </c>
    </row>
    <row r="3953" spans="4:6" x14ac:dyDescent="0.25">
      <c r="D3953" t="s">
        <v>11400</v>
      </c>
      <c r="E3953" s="21">
        <v>-25.540477645456299</v>
      </c>
      <c r="F3953" s="21">
        <v>-49.895018374132498</v>
      </c>
    </row>
    <row r="3954" spans="4:6" x14ac:dyDescent="0.25">
      <c r="D3954" t="s">
        <v>11401</v>
      </c>
      <c r="E3954" s="21">
        <v>-25.5481641940831</v>
      </c>
      <c r="F3954" s="21">
        <v>-52.407187338875701</v>
      </c>
    </row>
    <row r="3955" spans="4:6" x14ac:dyDescent="0.25">
      <c r="D3955" t="s">
        <v>11402</v>
      </c>
      <c r="E3955" s="21">
        <v>-27.1590523967993</v>
      </c>
      <c r="F3955" s="21">
        <v>-48.547289349053699</v>
      </c>
    </row>
    <row r="3956" spans="4:6" x14ac:dyDescent="0.25">
      <c r="D3956" t="s">
        <v>11403</v>
      </c>
      <c r="E3956" s="21">
        <v>-9.0523793343991805</v>
      </c>
      <c r="F3956" s="21">
        <v>-35.3989459076017</v>
      </c>
    </row>
    <row r="3957" spans="4:6" x14ac:dyDescent="0.25">
      <c r="D3957" t="s">
        <v>11404</v>
      </c>
      <c r="E3957" s="21">
        <v>-9.9166988773201794</v>
      </c>
      <c r="F3957" s="21">
        <v>-37.284540597062403</v>
      </c>
    </row>
    <row r="3958" spans="4:6" x14ac:dyDescent="0.25">
      <c r="D3958" t="s">
        <v>11405</v>
      </c>
      <c r="E3958" s="21">
        <v>-1.74728613103643</v>
      </c>
      <c r="F3958" s="21">
        <v>-52.236470472085699</v>
      </c>
    </row>
    <row r="3959" spans="4:6" x14ac:dyDescent="0.25">
      <c r="D3959" t="s">
        <v>11406</v>
      </c>
      <c r="E3959" s="21">
        <v>-9.1604970701247801</v>
      </c>
      <c r="F3959" s="21">
        <v>-35.305206294986597</v>
      </c>
    </row>
    <row r="3960" spans="4:6" x14ac:dyDescent="0.25">
      <c r="D3960" t="s">
        <v>11407</v>
      </c>
      <c r="E3960" s="21">
        <v>-5.0673453539448099</v>
      </c>
      <c r="F3960" s="21">
        <v>-36.780001064162299</v>
      </c>
    </row>
    <row r="3961" spans="4:6" x14ac:dyDescent="0.25">
      <c r="D3961" t="s">
        <v>11408</v>
      </c>
      <c r="E3961" s="21">
        <v>-11.5334170658159</v>
      </c>
      <c r="F3961" s="21">
        <v>-57.413668327593101</v>
      </c>
    </row>
    <row r="3962" spans="4:6" x14ac:dyDescent="0.25">
      <c r="D3962" t="s">
        <v>11409</v>
      </c>
      <c r="E3962" s="21">
        <v>-15.8574553184483</v>
      </c>
      <c r="F3962" s="21">
        <v>-58.462373675324201</v>
      </c>
    </row>
    <row r="3963" spans="4:6" x14ac:dyDescent="0.25">
      <c r="D3963" t="s">
        <v>11410</v>
      </c>
      <c r="E3963" s="21">
        <v>-15.3333265114981</v>
      </c>
      <c r="F3963" s="21">
        <v>-57.204538077410703</v>
      </c>
    </row>
    <row r="3964" spans="4:6" x14ac:dyDescent="0.25">
      <c r="D3964" t="s">
        <v>11411</v>
      </c>
      <c r="E3964" s="21">
        <v>-23.2097939601062</v>
      </c>
      <c r="F3964" s="21">
        <v>-47.525524113161197</v>
      </c>
    </row>
    <row r="3965" spans="4:6" x14ac:dyDescent="0.25">
      <c r="D3965" t="s">
        <v>11412</v>
      </c>
      <c r="E3965" s="21">
        <v>-21.850285915024202</v>
      </c>
      <c r="F3965" s="21">
        <v>-47.487433925026203</v>
      </c>
    </row>
    <row r="3966" spans="4:6" x14ac:dyDescent="0.25">
      <c r="D3966" t="s">
        <v>11413</v>
      </c>
      <c r="E3966" s="21">
        <v>-20.664668834255899</v>
      </c>
      <c r="F3966" s="21">
        <v>-43.083776640083897</v>
      </c>
    </row>
    <row r="3967" spans="4:6" x14ac:dyDescent="0.25">
      <c r="D3967" t="s">
        <v>11414</v>
      </c>
      <c r="E3967" s="21">
        <v>-6.3418965737993602</v>
      </c>
      <c r="F3967" s="21">
        <v>-47.396561075542699</v>
      </c>
    </row>
    <row r="3968" spans="4:6" x14ac:dyDescent="0.25">
      <c r="D3968" t="s">
        <v>11415</v>
      </c>
      <c r="E3968" s="21">
        <v>0.70801675966203703</v>
      </c>
      <c r="F3968" s="21">
        <v>-51.404066426306002</v>
      </c>
    </row>
    <row r="3969" spans="4:6" x14ac:dyDescent="0.25">
      <c r="D3969" t="s">
        <v>11416</v>
      </c>
      <c r="E3969" s="21">
        <v>-27.857343949912998</v>
      </c>
      <c r="F3969" s="21">
        <v>-55.010496304905402</v>
      </c>
    </row>
    <row r="3970" spans="4:6" x14ac:dyDescent="0.25">
      <c r="D3970" t="s">
        <v>11417</v>
      </c>
      <c r="E3970" s="21">
        <v>-27.580043691016598</v>
      </c>
      <c r="F3970" s="21">
        <v>-54.666204074406899</v>
      </c>
    </row>
    <row r="3971" spans="4:6" x14ac:dyDescent="0.25">
      <c r="D3971" t="s">
        <v>11418</v>
      </c>
      <c r="E3971" s="21">
        <v>-21.6985223736575</v>
      </c>
      <c r="F3971" s="21">
        <v>-57.884047403457103</v>
      </c>
    </row>
    <row r="3972" spans="4:6" x14ac:dyDescent="0.25">
      <c r="D3972" t="s">
        <v>11419</v>
      </c>
      <c r="E3972" s="21">
        <v>-10.703132041515801</v>
      </c>
      <c r="F3972" s="21">
        <v>-48.408391617452899</v>
      </c>
    </row>
    <row r="3973" spans="4:6" x14ac:dyDescent="0.25">
      <c r="D3973" t="s">
        <v>11420</v>
      </c>
      <c r="E3973" s="21">
        <v>-22.4179533946864</v>
      </c>
      <c r="F3973" s="21">
        <v>-44.295546678337203</v>
      </c>
    </row>
    <row r="3974" spans="4:6" x14ac:dyDescent="0.25">
      <c r="D3974" t="s">
        <v>11421</v>
      </c>
      <c r="E3974" s="21">
        <v>-10.185326856047899</v>
      </c>
      <c r="F3974" s="21">
        <v>-36.8378555720642</v>
      </c>
    </row>
    <row r="3975" spans="4:6" x14ac:dyDescent="0.25">
      <c r="D3975" t="s">
        <v>11422</v>
      </c>
      <c r="E3975" s="21">
        <v>-22.775201509066299</v>
      </c>
      <c r="F3975" s="21">
        <v>-53.2681700225722</v>
      </c>
    </row>
    <row r="3976" spans="4:6" x14ac:dyDescent="0.25">
      <c r="D3976" t="s">
        <v>11423</v>
      </c>
      <c r="E3976" s="21">
        <v>-1.8623808258154699</v>
      </c>
      <c r="F3976" s="21">
        <v>-44.595547651481802</v>
      </c>
    </row>
    <row r="3977" spans="4:6" x14ac:dyDescent="0.25">
      <c r="D3977" t="s">
        <v>11424</v>
      </c>
      <c r="E3977" s="21">
        <v>-16.443940247264599</v>
      </c>
      <c r="F3977" s="21">
        <v>-39.064580084401904</v>
      </c>
    </row>
    <row r="3978" spans="4:6" x14ac:dyDescent="0.25">
      <c r="D3978" t="s">
        <v>11425</v>
      </c>
      <c r="E3978" s="21">
        <v>-26.245548707898799</v>
      </c>
      <c r="F3978" s="21">
        <v>-51.0762955639346</v>
      </c>
    </row>
    <row r="3979" spans="4:6" x14ac:dyDescent="0.25">
      <c r="D3979" t="s">
        <v>11426</v>
      </c>
      <c r="E3979" s="21">
        <v>-8.76157307062849</v>
      </c>
      <c r="F3979" s="21">
        <v>-63.9008244409344</v>
      </c>
    </row>
    <row r="3980" spans="4:6" x14ac:dyDescent="0.25">
      <c r="D3980" t="s">
        <v>11427</v>
      </c>
      <c r="E3980" s="21">
        <v>-27.7409681512421</v>
      </c>
      <c r="F3980" s="21">
        <v>-54.899837149144197</v>
      </c>
    </row>
    <row r="3981" spans="4:6" x14ac:dyDescent="0.25">
      <c r="D3981" t="s">
        <v>11428</v>
      </c>
      <c r="E3981" s="21">
        <v>-26.1678770701124</v>
      </c>
      <c r="F3981" s="21">
        <v>-51.231414262906597</v>
      </c>
    </row>
    <row r="3982" spans="4:6" x14ac:dyDescent="0.25">
      <c r="D3982" t="s">
        <v>11429</v>
      </c>
      <c r="E3982" s="21">
        <v>-8.2636215407619407</v>
      </c>
      <c r="F3982" s="21">
        <v>-72.754238422159204</v>
      </c>
    </row>
    <row r="3983" spans="4:6" x14ac:dyDescent="0.25">
      <c r="D3983" t="s">
        <v>11430</v>
      </c>
      <c r="E3983" s="21">
        <v>-27.908645590225401</v>
      </c>
      <c r="F3983" s="21">
        <v>-55.138379284103102</v>
      </c>
    </row>
    <row r="3984" spans="4:6" x14ac:dyDescent="0.25">
      <c r="D3984" t="s">
        <v>11431</v>
      </c>
      <c r="E3984" s="21">
        <v>-14.089278520474499</v>
      </c>
      <c r="F3984" s="21">
        <v>-46.363187603113303</v>
      </c>
    </row>
    <row r="3985" spans="4:6" x14ac:dyDescent="0.25">
      <c r="D3985" t="s">
        <v>11432</v>
      </c>
      <c r="E3985" s="21">
        <v>-17.808166852469501</v>
      </c>
      <c r="F3985" s="21">
        <v>-41.786395224097603</v>
      </c>
    </row>
    <row r="3986" spans="4:6" x14ac:dyDescent="0.25">
      <c r="D3986" t="s">
        <v>11433</v>
      </c>
      <c r="E3986" s="21">
        <v>-7.0929598654438903</v>
      </c>
      <c r="F3986" s="21">
        <v>-40.028324432556701</v>
      </c>
    </row>
    <row r="3987" spans="4:6" x14ac:dyDescent="0.25">
      <c r="D3987" t="s">
        <v>11434</v>
      </c>
      <c r="E3987" s="21">
        <v>-22.834807479099599</v>
      </c>
      <c r="F3987" s="21">
        <v>-45.255592544743401</v>
      </c>
    </row>
    <row r="3988" spans="4:6" x14ac:dyDescent="0.25">
      <c r="D3988" t="s">
        <v>11435</v>
      </c>
      <c r="E3988" s="21">
        <v>-15.5931956713264</v>
      </c>
      <c r="F3988" s="21">
        <v>-39.874306390607103</v>
      </c>
    </row>
    <row r="3989" spans="4:6" x14ac:dyDescent="0.25">
      <c r="D3989" t="s">
        <v>11436</v>
      </c>
      <c r="E3989" s="21">
        <v>-21.042991768987299</v>
      </c>
      <c r="F3989" s="21">
        <v>-49.376949037906797</v>
      </c>
    </row>
    <row r="3990" spans="4:6" x14ac:dyDescent="0.25">
      <c r="D3990" t="s">
        <v>11437</v>
      </c>
      <c r="E3990" s="21">
        <v>-5.7132787523827302</v>
      </c>
      <c r="F3990" s="21">
        <v>-38.158114824296597</v>
      </c>
    </row>
    <row r="3991" spans="4:6" x14ac:dyDescent="0.25">
      <c r="D3991" t="s">
        <v>11438</v>
      </c>
      <c r="E3991" s="21">
        <v>-22.227066856190699</v>
      </c>
      <c r="F3991" s="21">
        <v>-45.939325551929798</v>
      </c>
    </row>
    <row r="3992" spans="4:6" x14ac:dyDescent="0.25">
      <c r="D3992" t="s">
        <v>11439</v>
      </c>
      <c r="E3992" s="21">
        <v>-22.196849049854698</v>
      </c>
      <c r="F3992" s="21">
        <v>-44.975196827744199</v>
      </c>
    </row>
    <row r="3993" spans="4:6" x14ac:dyDescent="0.25">
      <c r="D3993" t="s">
        <v>11440</v>
      </c>
      <c r="E3993" s="21">
        <v>-29.1709812280052</v>
      </c>
      <c r="F3993" s="21">
        <v>-52.207941049833799</v>
      </c>
    </row>
    <row r="3994" spans="4:6" x14ac:dyDescent="0.25">
      <c r="D3994" t="s">
        <v>11441</v>
      </c>
      <c r="E3994" s="21">
        <v>-27.2572043758619</v>
      </c>
      <c r="F3994" s="21">
        <v>-49.930531978166798</v>
      </c>
    </row>
    <row r="3995" spans="4:6" x14ac:dyDescent="0.25">
      <c r="D3995" t="s">
        <v>12925</v>
      </c>
      <c r="E3995" s="21">
        <v>-15.8281653451184</v>
      </c>
      <c r="F3995" s="21">
        <v>-54.395285637648698</v>
      </c>
    </row>
    <row r="3996" spans="4:6" x14ac:dyDescent="0.25">
      <c r="D3996" t="s">
        <v>11442</v>
      </c>
      <c r="E3996" s="21">
        <v>-21.853159502630099</v>
      </c>
      <c r="F3996" s="21">
        <v>-51.0862461768549</v>
      </c>
    </row>
    <row r="3997" spans="4:6" x14ac:dyDescent="0.25">
      <c r="D3997" t="s">
        <v>11443</v>
      </c>
      <c r="E3997" s="21">
        <v>1.7448191376023701</v>
      </c>
      <c r="F3997" s="21">
        <v>-50.7839310260307</v>
      </c>
    </row>
    <row r="3998" spans="4:6" x14ac:dyDescent="0.25">
      <c r="D3998" t="s">
        <v>11444</v>
      </c>
      <c r="E3998" s="21">
        <v>-17.3368281758334</v>
      </c>
      <c r="F3998" s="21">
        <v>-39.223052802397802</v>
      </c>
    </row>
    <row r="3999" spans="4:6" x14ac:dyDescent="0.25">
      <c r="D3999" t="s">
        <v>11445</v>
      </c>
      <c r="E3999" s="21">
        <v>-23.0361631357619</v>
      </c>
      <c r="F3999" s="21">
        <v>-51.443311799941</v>
      </c>
    </row>
    <row r="4000" spans="4:6" x14ac:dyDescent="0.25">
      <c r="D4000" t="s">
        <v>11446</v>
      </c>
      <c r="E4000" s="21">
        <v>-21.3630469802624</v>
      </c>
      <c r="F4000" s="21">
        <v>-48.068271404414901</v>
      </c>
    </row>
    <row r="4001" spans="4:6" x14ac:dyDescent="0.25">
      <c r="D4001" t="s">
        <v>11447</v>
      </c>
      <c r="E4001" s="21">
        <v>-21.060225139253902</v>
      </c>
      <c r="F4001" s="21">
        <v>-44.078172610666599</v>
      </c>
    </row>
    <row r="4002" spans="4:6" x14ac:dyDescent="0.25">
      <c r="D4002" t="s">
        <v>11448</v>
      </c>
      <c r="E4002" s="21">
        <v>-24.0088591924201</v>
      </c>
      <c r="F4002" s="21">
        <v>-46.412456003953103</v>
      </c>
    </row>
    <row r="4003" spans="4:6" x14ac:dyDescent="0.25">
      <c r="D4003" t="s">
        <v>11448</v>
      </c>
      <c r="E4003" s="21">
        <v>-29.196941340530699</v>
      </c>
      <c r="F4003" s="21">
        <v>-49.9498574831957</v>
      </c>
    </row>
    <row r="4004" spans="4:6" x14ac:dyDescent="0.25">
      <c r="D4004" t="s">
        <v>11449</v>
      </c>
      <c r="E4004" s="21">
        <v>-5.3932132775548904</v>
      </c>
      <c r="F4004" s="21">
        <v>-47.811519005158999</v>
      </c>
    </row>
    <row r="4005" spans="4:6" x14ac:dyDescent="0.25">
      <c r="D4005" t="s">
        <v>11450</v>
      </c>
      <c r="E4005" s="21">
        <v>-1.79287916314958</v>
      </c>
      <c r="F4005" s="21">
        <v>-53.4817051221927</v>
      </c>
    </row>
    <row r="4006" spans="4:6" x14ac:dyDescent="0.25">
      <c r="D4006" t="s">
        <v>11451</v>
      </c>
      <c r="E4006" s="21">
        <v>-26.0224330214749</v>
      </c>
      <c r="F4006" s="21">
        <v>-53.741565258756999</v>
      </c>
    </row>
    <row r="4007" spans="4:6" x14ac:dyDescent="0.25">
      <c r="D4007" t="s">
        <v>11452</v>
      </c>
      <c r="E4007" s="21">
        <v>-7.6950285097951898</v>
      </c>
      <c r="F4007" s="21">
        <v>-37.083577766002499</v>
      </c>
    </row>
    <row r="4008" spans="4:6" x14ac:dyDescent="0.25">
      <c r="D4008" t="s">
        <v>11452</v>
      </c>
      <c r="E4008" s="21">
        <v>-19.3090673209364</v>
      </c>
      <c r="F4008" s="21">
        <v>-48.928027623551401</v>
      </c>
    </row>
    <row r="4009" spans="4:6" x14ac:dyDescent="0.25">
      <c r="D4009" t="s">
        <v>11453</v>
      </c>
      <c r="E4009" s="21">
        <v>-5.6730592258872399</v>
      </c>
      <c r="F4009" s="21">
        <v>-42.204982974123801</v>
      </c>
    </row>
    <row r="4010" spans="4:6" x14ac:dyDescent="0.25">
      <c r="D4010" t="s">
        <v>11454</v>
      </c>
      <c r="E4010" s="21">
        <v>-22.811654871306299</v>
      </c>
      <c r="F4010" s="21">
        <v>-48.664028441488298</v>
      </c>
    </row>
    <row r="4011" spans="4:6" x14ac:dyDescent="0.25">
      <c r="D4011" t="s">
        <v>11455</v>
      </c>
      <c r="E4011" s="21">
        <v>-20.741519774284701</v>
      </c>
      <c r="F4011" s="21">
        <v>-46.862794804410399</v>
      </c>
    </row>
    <row r="4012" spans="4:6" x14ac:dyDescent="0.25">
      <c r="D4012" t="s">
        <v>11456</v>
      </c>
      <c r="E4012" s="21">
        <v>-19.752590517841899</v>
      </c>
      <c r="F4012" s="21">
        <v>-46.383328662204498</v>
      </c>
    </row>
    <row r="4013" spans="4:6" x14ac:dyDescent="0.25">
      <c r="D4013" t="s">
        <v>11457</v>
      </c>
      <c r="E4013" s="21">
        <v>-22.1003778375206</v>
      </c>
      <c r="F4013" s="21">
        <v>-49.438546345601701</v>
      </c>
    </row>
    <row r="4014" spans="4:6" x14ac:dyDescent="0.25">
      <c r="D4014" t="s">
        <v>11458</v>
      </c>
      <c r="E4014" s="21">
        <v>-20.766047988285202</v>
      </c>
      <c r="F4014" s="21">
        <v>-43.189899636050697</v>
      </c>
    </row>
    <row r="4015" spans="4:6" x14ac:dyDescent="0.25">
      <c r="D4015" t="s">
        <v>11458</v>
      </c>
      <c r="E4015" s="21">
        <v>-21.999053046787399</v>
      </c>
      <c r="F4015" s="21">
        <v>-51.562717181367802</v>
      </c>
    </row>
    <row r="4016" spans="4:6" x14ac:dyDescent="0.25">
      <c r="D4016" t="s">
        <v>11459</v>
      </c>
      <c r="E4016" s="21">
        <v>-27.225251425619501</v>
      </c>
      <c r="F4016" s="21">
        <v>-51.803787983168199</v>
      </c>
    </row>
    <row r="4017" spans="4:6" x14ac:dyDescent="0.25">
      <c r="D4017" t="s">
        <v>11460</v>
      </c>
      <c r="E4017" s="21">
        <v>-23.278696794492401</v>
      </c>
      <c r="F4017" s="21">
        <v>-52.153996941425603</v>
      </c>
    </row>
    <row r="4018" spans="4:6" x14ac:dyDescent="0.25">
      <c r="D4018" t="s">
        <v>11461</v>
      </c>
      <c r="E4018" s="21">
        <v>-11.2927826016374</v>
      </c>
      <c r="F4018" s="21">
        <v>-41.984683427105203</v>
      </c>
    </row>
    <row r="4019" spans="4:6" x14ac:dyDescent="0.25">
      <c r="D4019" t="s">
        <v>11461</v>
      </c>
      <c r="E4019" s="21">
        <v>-5.2902036782976296</v>
      </c>
      <c r="F4019" s="21">
        <v>-44.495333952022698</v>
      </c>
    </row>
    <row r="4020" spans="4:6" x14ac:dyDescent="0.25">
      <c r="D4020" t="s">
        <v>11462</v>
      </c>
      <c r="E4020" s="21">
        <v>-21.7655340590109</v>
      </c>
      <c r="F4020" s="21">
        <v>-52.111568985701702</v>
      </c>
    </row>
    <row r="4021" spans="4:6" x14ac:dyDescent="0.25">
      <c r="D4021" t="s">
        <v>11463</v>
      </c>
      <c r="E4021" s="21">
        <v>-2.0301925747890301</v>
      </c>
      <c r="F4021" s="21">
        <v>-60.023819329690298</v>
      </c>
    </row>
    <row r="4022" spans="4:6" x14ac:dyDescent="0.25">
      <c r="D4022" t="s">
        <v>11464</v>
      </c>
      <c r="E4022" s="21">
        <v>-27.047909869358001</v>
      </c>
      <c r="F4022" s="21">
        <v>-49.6250401510611</v>
      </c>
    </row>
    <row r="4023" spans="4:6" x14ac:dyDescent="0.25">
      <c r="D4023" t="s">
        <v>11465</v>
      </c>
      <c r="E4023" s="21">
        <v>-14.6889398961649</v>
      </c>
      <c r="F4023" s="21">
        <v>-41.680136984036601</v>
      </c>
    </row>
    <row r="4024" spans="4:6" x14ac:dyDescent="0.25">
      <c r="D4024" t="s">
        <v>11466</v>
      </c>
      <c r="E4024" s="21">
        <v>-2.9276969999022202</v>
      </c>
      <c r="F4024" s="21">
        <v>-44.071380077723497</v>
      </c>
    </row>
    <row r="4025" spans="4:6" x14ac:dyDescent="0.25">
      <c r="D4025" t="s">
        <v>11466</v>
      </c>
      <c r="E4025" s="21">
        <v>-18.6369939872556</v>
      </c>
      <c r="F4025" s="21">
        <v>-44.057957909076698</v>
      </c>
    </row>
    <row r="4026" spans="4:6" x14ac:dyDescent="0.25">
      <c r="D4026" t="s">
        <v>11467</v>
      </c>
      <c r="E4026" s="21">
        <v>-8.5414243071804492</v>
      </c>
      <c r="F4026" s="21">
        <v>-48.507117669215297</v>
      </c>
    </row>
    <row r="4027" spans="4:6" x14ac:dyDescent="0.25">
      <c r="D4027" t="s">
        <v>11467</v>
      </c>
      <c r="E4027" s="21">
        <v>-21.096841774486201</v>
      </c>
      <c r="F4027" s="21">
        <v>-41.047152985641901</v>
      </c>
    </row>
    <row r="4028" spans="4:6" x14ac:dyDescent="0.25">
      <c r="D4028" t="s">
        <v>11468</v>
      </c>
      <c r="E4028" s="21">
        <v>-18.613993911713798</v>
      </c>
      <c r="F4028" s="21">
        <v>-43.561958691385797</v>
      </c>
    </row>
    <row r="4029" spans="4:6" x14ac:dyDescent="0.25">
      <c r="D4029" t="s">
        <v>11469</v>
      </c>
      <c r="E4029" s="21">
        <v>-29.517065355784801</v>
      </c>
      <c r="F4029" s="21">
        <v>-51.1773387781043</v>
      </c>
    </row>
    <row r="4030" spans="4:6" x14ac:dyDescent="0.25">
      <c r="D4030" t="s">
        <v>11470</v>
      </c>
      <c r="E4030" s="21">
        <v>-2.3760242762894999</v>
      </c>
      <c r="F4030" s="21">
        <v>-45.823663661088801</v>
      </c>
    </row>
    <row r="4031" spans="4:6" x14ac:dyDescent="0.25">
      <c r="D4031" t="s">
        <v>11470</v>
      </c>
      <c r="E4031" s="21">
        <v>-11.169384153517401</v>
      </c>
      <c r="F4031" s="21">
        <v>-61.899073028055803</v>
      </c>
    </row>
    <row r="4032" spans="4:6" x14ac:dyDescent="0.25">
      <c r="D4032" t="s">
        <v>11471</v>
      </c>
      <c r="E4032" s="21">
        <v>-27.277311090150601</v>
      </c>
      <c r="F4032" s="21">
        <v>-49.389368463747701</v>
      </c>
    </row>
    <row r="4033" spans="4:6" x14ac:dyDescent="0.25">
      <c r="D4033" t="s">
        <v>11472</v>
      </c>
      <c r="E4033" s="21">
        <v>-18.4109354147879</v>
      </c>
      <c r="F4033" s="21">
        <v>-46.416938312072602</v>
      </c>
    </row>
    <row r="4034" spans="4:6" x14ac:dyDescent="0.25">
      <c r="D4034" t="s">
        <v>11473</v>
      </c>
      <c r="E4034" s="21">
        <v>-22.121116876044699</v>
      </c>
      <c r="F4034" s="21">
        <v>-51.392951668424899</v>
      </c>
    </row>
    <row r="4035" spans="4:6" x14ac:dyDescent="0.25">
      <c r="D4035" t="s">
        <v>11474</v>
      </c>
      <c r="E4035" s="21">
        <v>-2.5918147388630701</v>
      </c>
      <c r="F4035" s="21">
        <v>-45.363051791500503</v>
      </c>
    </row>
    <row r="4036" spans="4:6" x14ac:dyDescent="0.25">
      <c r="D4036" t="s">
        <v>11475</v>
      </c>
      <c r="E4036" s="21">
        <v>-13.453607604428001</v>
      </c>
      <c r="F4036" s="21">
        <v>-39.422859750938102</v>
      </c>
    </row>
    <row r="4037" spans="4:6" x14ac:dyDescent="0.25">
      <c r="D4037" t="s">
        <v>11476</v>
      </c>
      <c r="E4037" s="21">
        <v>-3.4082578935726802</v>
      </c>
      <c r="F4037" s="21">
        <v>-44.0237529995076</v>
      </c>
    </row>
    <row r="4038" spans="4:6" x14ac:dyDescent="0.25">
      <c r="D4038" t="s">
        <v>11477</v>
      </c>
      <c r="E4038" s="21">
        <v>-21.873694037849599</v>
      </c>
      <c r="F4038" s="21">
        <v>-51.8451716932761</v>
      </c>
    </row>
    <row r="4039" spans="4:6" x14ac:dyDescent="0.25">
      <c r="D4039" t="s">
        <v>11478</v>
      </c>
      <c r="E4039" s="21">
        <v>-8.3304139201386995</v>
      </c>
      <c r="F4039" s="21">
        <v>-35.354670017540201</v>
      </c>
    </row>
    <row r="4040" spans="4:6" x14ac:dyDescent="0.25">
      <c r="D4040" t="s">
        <v>11478</v>
      </c>
      <c r="E4040" s="21">
        <v>-0.94581546056008203</v>
      </c>
      <c r="F4040" s="21">
        <v>-47.125639183510401</v>
      </c>
    </row>
    <row r="4041" spans="4:6" x14ac:dyDescent="0.25">
      <c r="D4041" t="s">
        <v>11479</v>
      </c>
      <c r="E4041" s="21">
        <v>-11.8298689381102</v>
      </c>
      <c r="F4041" s="21">
        <v>-61.315790477617398</v>
      </c>
    </row>
    <row r="4042" spans="4:6" x14ac:dyDescent="0.25">
      <c r="D4042" t="s">
        <v>11480</v>
      </c>
      <c r="E4042" s="21">
        <v>-15.5526105997793</v>
      </c>
      <c r="F4042" s="21">
        <v>-54.303077346992197</v>
      </c>
    </row>
    <row r="4043" spans="4:6" x14ac:dyDescent="0.25">
      <c r="D4043" t="s">
        <v>11481</v>
      </c>
      <c r="E4043" s="21">
        <v>-2.5064606332769199</v>
      </c>
      <c r="F4043" s="21">
        <v>-43.423924455200201</v>
      </c>
    </row>
    <row r="4044" spans="4:6" x14ac:dyDescent="0.25">
      <c r="D4044" t="s">
        <v>11482</v>
      </c>
      <c r="E4044" s="21">
        <v>-22.8509641724369</v>
      </c>
      <c r="F4044" s="21">
        <v>-51.027928996770001</v>
      </c>
    </row>
    <row r="4045" spans="4:6" x14ac:dyDescent="0.25">
      <c r="D4045" t="s">
        <v>11483</v>
      </c>
      <c r="E4045" s="21">
        <v>-26.4445862502482</v>
      </c>
      <c r="F4045" s="21">
        <v>-53.599881041319698</v>
      </c>
    </row>
    <row r="4046" spans="4:6" x14ac:dyDescent="0.25">
      <c r="D4046" t="s">
        <v>11484</v>
      </c>
      <c r="E4046" s="21">
        <v>-7.7366312827314703</v>
      </c>
      <c r="F4046" s="21">
        <v>-37.994030283975299</v>
      </c>
    </row>
    <row r="4047" spans="4:6" x14ac:dyDescent="0.25">
      <c r="D4047" t="s">
        <v>11485</v>
      </c>
      <c r="E4047" s="21">
        <v>-17.254896928259502</v>
      </c>
      <c r="F4047" s="21">
        <v>-49.245234272791699</v>
      </c>
    </row>
    <row r="4048" spans="4:6" x14ac:dyDescent="0.25">
      <c r="D4048" t="s">
        <v>11486</v>
      </c>
      <c r="E4048" s="21">
        <v>-29.243012726823999</v>
      </c>
      <c r="F4048" s="21">
        <v>-52.311171565225301</v>
      </c>
    </row>
    <row r="4049" spans="4:6" x14ac:dyDescent="0.25">
      <c r="D4049" t="s">
        <v>11487</v>
      </c>
      <c r="E4049" s="21">
        <v>-21.536037133578802</v>
      </c>
      <c r="F4049" s="21">
        <v>-49.860304404808403</v>
      </c>
    </row>
    <row r="4050" spans="4:6" x14ac:dyDescent="0.25">
      <c r="D4050" t="s">
        <v>11488</v>
      </c>
      <c r="E4050" s="21">
        <v>-10.2168094882284</v>
      </c>
      <c r="F4050" s="21">
        <v>-36.839622192584798</v>
      </c>
    </row>
    <row r="4051" spans="4:6" x14ac:dyDescent="0.25">
      <c r="D4051" t="s">
        <v>11489</v>
      </c>
      <c r="E4051" s="21">
        <v>-28.757666287490402</v>
      </c>
      <c r="F4051" s="21">
        <v>-51.476150218124801</v>
      </c>
    </row>
    <row r="4052" spans="4:6" x14ac:dyDescent="0.25">
      <c r="D4052" t="s">
        <v>11490</v>
      </c>
      <c r="E4052" s="21">
        <v>-19.474684069697599</v>
      </c>
      <c r="F4052" s="21">
        <v>-44.1594453865739</v>
      </c>
    </row>
    <row r="4053" spans="4:6" x14ac:dyDescent="0.25">
      <c r="D4053" t="s">
        <v>11491</v>
      </c>
      <c r="E4053" s="21">
        <v>-25.2115547201734</v>
      </c>
      <c r="F4053" s="21">
        <v>-50.975829158399897</v>
      </c>
    </row>
    <row r="4054" spans="4:6" x14ac:dyDescent="0.25">
      <c r="D4054" t="s">
        <v>11492</v>
      </c>
      <c r="E4054" s="21">
        <v>-10.4244721737216</v>
      </c>
      <c r="F4054" s="21">
        <v>-48.896124257793701</v>
      </c>
    </row>
    <row r="4055" spans="4:6" x14ac:dyDescent="0.25">
      <c r="D4055" t="s">
        <v>11493</v>
      </c>
      <c r="E4055" s="21">
        <v>-5.4643414875753402</v>
      </c>
      <c r="F4055" s="21">
        <v>-35.555665755358099</v>
      </c>
    </row>
    <row r="4056" spans="4:6" x14ac:dyDescent="0.25">
      <c r="D4056" t="s">
        <v>11494</v>
      </c>
      <c r="E4056" s="21">
        <v>-29.004969413038999</v>
      </c>
      <c r="F4056" s="21">
        <v>-52.1573596813002</v>
      </c>
    </row>
    <row r="4057" spans="4:6" x14ac:dyDescent="0.25">
      <c r="D4057" t="s">
        <v>11495</v>
      </c>
      <c r="E4057" s="21">
        <v>-7.14572404012271</v>
      </c>
      <c r="F4057" s="21">
        <v>-35.968568739046802</v>
      </c>
    </row>
    <row r="4058" spans="4:6" x14ac:dyDescent="0.25">
      <c r="D4058" t="s">
        <v>11496</v>
      </c>
      <c r="E4058" s="21">
        <v>-23.299806853233001</v>
      </c>
      <c r="F4058" s="21">
        <v>-48.055064911351202</v>
      </c>
    </row>
    <row r="4059" spans="4:6" x14ac:dyDescent="0.25">
      <c r="D4059" t="s">
        <v>11497</v>
      </c>
      <c r="E4059" s="21">
        <v>-30.3844949016196</v>
      </c>
      <c r="F4059" s="21">
        <v>-56.448742494414603</v>
      </c>
    </row>
    <row r="4060" spans="4:6" x14ac:dyDescent="0.25">
      <c r="D4060" t="s">
        <v>11498</v>
      </c>
      <c r="E4060" s="21">
        <v>-19.270795413169601</v>
      </c>
      <c r="F4060" s="21">
        <v>-45.5572954657327</v>
      </c>
    </row>
    <row r="4061" spans="4:6" x14ac:dyDescent="0.25">
      <c r="D4061" t="s">
        <v>11499</v>
      </c>
      <c r="E4061" s="21">
        <v>-24.277962487889301</v>
      </c>
      <c r="F4061" s="21">
        <v>-53.076326882946901</v>
      </c>
    </row>
    <row r="4062" spans="4:6" x14ac:dyDescent="0.25">
      <c r="D4062" t="s">
        <v>11500</v>
      </c>
      <c r="E4062" s="21">
        <v>-22.2479904360586</v>
      </c>
      <c r="F4062" s="21">
        <v>-50.697946616528903</v>
      </c>
    </row>
    <row r="4063" spans="4:6" x14ac:dyDescent="0.25">
      <c r="D4063" t="s">
        <v>11501</v>
      </c>
      <c r="E4063" s="21">
        <v>-23.567526651370201</v>
      </c>
      <c r="F4063" s="21">
        <v>-49.916430876579597</v>
      </c>
    </row>
    <row r="4064" spans="4:6" x14ac:dyDescent="0.25">
      <c r="D4064" t="s">
        <v>11502</v>
      </c>
      <c r="E4064" s="21">
        <v>-0.894832762322049</v>
      </c>
      <c r="F4064" s="21">
        <v>-47.0049941866503</v>
      </c>
    </row>
    <row r="4065" spans="4:6" x14ac:dyDescent="0.25">
      <c r="D4065" t="s">
        <v>11503</v>
      </c>
      <c r="E4065" s="21">
        <v>-22.4049654338496</v>
      </c>
      <c r="F4065" s="21">
        <v>-44.260108393713502</v>
      </c>
    </row>
    <row r="4066" spans="4:6" x14ac:dyDescent="0.25">
      <c r="D4066" t="s">
        <v>11504</v>
      </c>
      <c r="E4066" s="21">
        <v>-25.367794593269899</v>
      </c>
      <c r="F4066" s="21">
        <v>-49.076727402580097</v>
      </c>
    </row>
    <row r="4067" spans="4:6" x14ac:dyDescent="0.25">
      <c r="D4067" t="s">
        <v>11505</v>
      </c>
      <c r="E4067" s="21">
        <v>-27.826156379831001</v>
      </c>
      <c r="F4067" s="21">
        <v>-52.4428694549024</v>
      </c>
    </row>
    <row r="4068" spans="4:6" x14ac:dyDescent="0.25">
      <c r="D4068" t="s">
        <v>11506</v>
      </c>
      <c r="E4068" s="21">
        <v>-24.575613465913499</v>
      </c>
      <c r="F4068" s="21">
        <v>-53.976334302435198</v>
      </c>
    </row>
    <row r="4069" spans="4:6" x14ac:dyDescent="0.25">
      <c r="D4069" t="s">
        <v>11507</v>
      </c>
      <c r="E4069" s="21">
        <v>-9.3204420748033794</v>
      </c>
      <c r="F4069" s="21">
        <v>-36.469540077314399</v>
      </c>
    </row>
    <row r="4070" spans="4:6" x14ac:dyDescent="0.25">
      <c r="D4070" t="s">
        <v>11508</v>
      </c>
      <c r="E4070" s="21">
        <v>-25.4496274636336</v>
      </c>
      <c r="F4070" s="21">
        <v>-52.910677067485103</v>
      </c>
    </row>
    <row r="4071" spans="4:6" x14ac:dyDescent="0.25">
      <c r="D4071" t="s">
        <v>11509</v>
      </c>
      <c r="E4071" s="21">
        <v>-8.5710604838273294</v>
      </c>
      <c r="F4071" s="21">
        <v>-41.410949676771097</v>
      </c>
    </row>
    <row r="4072" spans="4:6" x14ac:dyDescent="0.25">
      <c r="D4072" t="s">
        <v>11510</v>
      </c>
      <c r="E4072" s="21">
        <v>-7.3669586138147203</v>
      </c>
      <c r="F4072" s="21">
        <v>-35.903563609216</v>
      </c>
    </row>
    <row r="4073" spans="4:6" x14ac:dyDescent="0.25">
      <c r="D4073" t="s">
        <v>11510</v>
      </c>
      <c r="E4073" s="21">
        <v>-10.9739995215186</v>
      </c>
      <c r="F4073" s="21">
        <v>-39.629672585362101</v>
      </c>
    </row>
    <row r="4074" spans="4:6" x14ac:dyDescent="0.25">
      <c r="D4074" t="s">
        <v>11511</v>
      </c>
      <c r="E4074" s="21">
        <v>-22.710656136335601</v>
      </c>
      <c r="F4074" s="21">
        <v>-43.552183208516297</v>
      </c>
    </row>
    <row r="4075" spans="4:6" x14ac:dyDescent="0.25">
      <c r="D4075" t="s">
        <v>11512</v>
      </c>
      <c r="E4075" s="21">
        <v>-21.798990936090899</v>
      </c>
      <c r="F4075" s="21">
        <v>-50.239947470115197</v>
      </c>
    </row>
    <row r="4076" spans="4:6" x14ac:dyDescent="0.25">
      <c r="D4076" t="s">
        <v>11513</v>
      </c>
      <c r="E4076" s="21">
        <v>-22.531651633828002</v>
      </c>
      <c r="F4076" s="21">
        <v>-44.778488374793099</v>
      </c>
    </row>
    <row r="4077" spans="4:6" x14ac:dyDescent="0.25">
      <c r="D4077" t="s">
        <v>11514</v>
      </c>
      <c r="E4077" s="21">
        <v>-20.742038401900199</v>
      </c>
      <c r="F4077" s="21">
        <v>-43.885456474679103</v>
      </c>
    </row>
    <row r="4078" spans="4:6" x14ac:dyDescent="0.25">
      <c r="D4078" t="s">
        <v>11515</v>
      </c>
      <c r="E4078" s="21">
        <v>-12.5941537800402</v>
      </c>
      <c r="F4078" s="21">
        <v>-52.207853891994802</v>
      </c>
    </row>
    <row r="4079" spans="4:6" x14ac:dyDescent="0.25">
      <c r="D4079" t="s">
        <v>11516</v>
      </c>
      <c r="E4079" s="21">
        <v>-23.084217637235799</v>
      </c>
      <c r="F4079" s="21">
        <v>-53.4834632961268</v>
      </c>
    </row>
    <row r="4080" spans="4:6" x14ac:dyDescent="0.25">
      <c r="D4080" t="s">
        <v>11517</v>
      </c>
      <c r="E4080" s="21">
        <v>-29.3529918871326</v>
      </c>
      <c r="F4080" s="21">
        <v>-54.071911703491899</v>
      </c>
    </row>
    <row r="4081" spans="4:6" x14ac:dyDescent="0.25">
      <c r="D4081" t="s">
        <v>11518</v>
      </c>
      <c r="E4081" s="21">
        <v>-10.7533361728971</v>
      </c>
      <c r="F4081" s="21">
        <v>-39.2095481478419</v>
      </c>
    </row>
    <row r="4082" spans="4:6" x14ac:dyDescent="0.25">
      <c r="D4082" t="s">
        <v>11519</v>
      </c>
      <c r="E4082" s="21">
        <v>-26.726901553318601</v>
      </c>
      <c r="F4082" s="21">
        <v>-52.7244097850541</v>
      </c>
    </row>
    <row r="4083" spans="4:6" x14ac:dyDescent="0.25">
      <c r="D4083" t="s">
        <v>11520</v>
      </c>
      <c r="E4083" s="21">
        <v>-23.8537372358273</v>
      </c>
      <c r="F4083" s="21">
        <v>-52.1313436956627</v>
      </c>
    </row>
    <row r="4084" spans="4:6" x14ac:dyDescent="0.25">
      <c r="D4084" t="s">
        <v>11521</v>
      </c>
      <c r="E4084" s="21">
        <v>-22.069637538761999</v>
      </c>
      <c r="F4084" s="21">
        <v>-50.307446766073099</v>
      </c>
    </row>
    <row r="4085" spans="4:6" x14ac:dyDescent="0.25">
      <c r="D4085" t="s">
        <v>11522</v>
      </c>
      <c r="E4085" s="21">
        <v>-28.741982212537899</v>
      </c>
      <c r="F4085" s="21">
        <v>-53.094939910724101</v>
      </c>
    </row>
    <row r="4086" spans="4:6" x14ac:dyDescent="0.25">
      <c r="D4086" t="s">
        <v>11523</v>
      </c>
      <c r="E4086" s="21">
        <v>-8.8121813800643007</v>
      </c>
      <c r="F4086" s="21">
        <v>-36.013962288860803</v>
      </c>
    </row>
    <row r="4087" spans="4:6" x14ac:dyDescent="0.25">
      <c r="D4087" t="s">
        <v>11524</v>
      </c>
      <c r="E4087" s="21">
        <v>-18.447640120424801</v>
      </c>
      <c r="F4087" s="21">
        <v>-50.455108066842698</v>
      </c>
    </row>
    <row r="4088" spans="4:6" x14ac:dyDescent="0.25">
      <c r="D4088" t="s">
        <v>11525</v>
      </c>
      <c r="E4088" s="21">
        <v>-22.103583699564599</v>
      </c>
      <c r="F4088" s="21">
        <v>-41.4696115444982</v>
      </c>
    </row>
    <row r="4089" spans="4:6" x14ac:dyDescent="0.25">
      <c r="D4089" t="s">
        <v>11526</v>
      </c>
      <c r="E4089" s="21">
        <v>-25.873915594139401</v>
      </c>
      <c r="F4089" s="21">
        <v>-49.497752963205301</v>
      </c>
    </row>
    <row r="4090" spans="4:6" x14ac:dyDescent="0.25">
      <c r="D4090" t="s">
        <v>11527</v>
      </c>
      <c r="E4090" s="21">
        <v>-5.8429041200095497</v>
      </c>
      <c r="F4090" s="21">
        <v>-40.700545788971198</v>
      </c>
    </row>
    <row r="4091" spans="4:6" x14ac:dyDescent="0.25">
      <c r="D4091" t="s">
        <v>11528</v>
      </c>
      <c r="E4091" s="21">
        <v>-7.7189402542727104</v>
      </c>
      <c r="F4091" s="21">
        <v>-37.846379591528503</v>
      </c>
    </row>
    <row r="4092" spans="4:6" x14ac:dyDescent="0.25">
      <c r="D4092" t="s">
        <v>12926</v>
      </c>
      <c r="E4092" s="21">
        <v>-7.0308645102593497</v>
      </c>
      <c r="F4092" s="21">
        <v>-37.148377126625299</v>
      </c>
    </row>
    <row r="4093" spans="4:6" x14ac:dyDescent="0.25">
      <c r="D4093" t="s">
        <v>11529</v>
      </c>
      <c r="E4093" s="21">
        <v>-11.4107816598141</v>
      </c>
      <c r="F4093" s="21">
        <v>-40.126216824515502</v>
      </c>
    </row>
    <row r="4094" spans="4:6" x14ac:dyDescent="0.25">
      <c r="D4094" t="s">
        <v>11530</v>
      </c>
      <c r="E4094" s="21">
        <v>-4.9667046110824398</v>
      </c>
      <c r="F4094" s="21">
        <v>-39.015790546359</v>
      </c>
    </row>
    <row r="4095" spans="4:6" x14ac:dyDescent="0.25">
      <c r="D4095" t="s">
        <v>11531</v>
      </c>
      <c r="E4095" s="21">
        <v>-6.2467804678187102</v>
      </c>
      <c r="F4095" s="21">
        <v>-39.201385549854997</v>
      </c>
    </row>
    <row r="4096" spans="4:6" x14ac:dyDescent="0.25">
      <c r="D4096" t="s">
        <v>11532</v>
      </c>
      <c r="E4096" s="21">
        <v>-5.1910768852566598</v>
      </c>
      <c r="F4096" s="21">
        <v>-39.289265585966902</v>
      </c>
    </row>
    <row r="4097" spans="4:6" x14ac:dyDescent="0.25">
      <c r="D4097" t="s">
        <v>11533</v>
      </c>
      <c r="E4097" s="21">
        <v>-5.0718867748743204</v>
      </c>
      <c r="F4097" s="21">
        <v>-37.980509226540903</v>
      </c>
    </row>
    <row r="4098" spans="4:6" x14ac:dyDescent="0.25">
      <c r="D4098" t="s">
        <v>11534</v>
      </c>
      <c r="E4098" s="21">
        <v>-6.1902827029600003</v>
      </c>
      <c r="F4098" s="21">
        <v>-38.221427545854901</v>
      </c>
    </row>
    <row r="4099" spans="4:6" x14ac:dyDescent="0.25">
      <c r="D4099" t="s">
        <v>11535</v>
      </c>
      <c r="E4099" s="21">
        <v>-6.0728522599490899</v>
      </c>
      <c r="F4099" s="21">
        <v>-37.716268849823898</v>
      </c>
    </row>
    <row r="4100" spans="4:6" x14ac:dyDescent="0.25">
      <c r="D4100" t="s">
        <v>11536</v>
      </c>
      <c r="E4100" s="21">
        <v>-12.4057033617015</v>
      </c>
      <c r="F4100" s="21">
        <v>-39.500984341409897</v>
      </c>
    </row>
    <row r="4101" spans="4:6" x14ac:dyDescent="0.25">
      <c r="D4101" t="s">
        <v>11537</v>
      </c>
      <c r="E4101" s="21">
        <v>-23.01098335464</v>
      </c>
      <c r="F4101" s="21">
        <v>-47.532198563175797</v>
      </c>
    </row>
    <row r="4102" spans="4:6" x14ac:dyDescent="0.25">
      <c r="D4102" t="s">
        <v>11538</v>
      </c>
      <c r="E4102" s="21">
        <v>-25.119934416949601</v>
      </c>
      <c r="F4102" s="21">
        <v>-54.023466552307298</v>
      </c>
    </row>
    <row r="4103" spans="4:6" x14ac:dyDescent="0.25">
      <c r="D4103" t="s">
        <v>11539</v>
      </c>
      <c r="E4103" s="21">
        <v>-22.2273744635201</v>
      </c>
      <c r="F4103" s="21">
        <v>-50.8934638987621</v>
      </c>
    </row>
    <row r="4104" spans="4:6" x14ac:dyDescent="0.25">
      <c r="D4104" t="s">
        <v>11540</v>
      </c>
      <c r="E4104" s="21">
        <v>-23.068060645644099</v>
      </c>
      <c r="F4104" s="21">
        <v>-50.914878614756098</v>
      </c>
    </row>
    <row r="4105" spans="4:6" x14ac:dyDescent="0.25">
      <c r="D4105" t="s">
        <v>11541</v>
      </c>
      <c r="E4105" s="21">
        <v>-24.3040119120807</v>
      </c>
      <c r="F4105" s="21">
        <v>-52.950325213103604</v>
      </c>
    </row>
    <row r="4106" spans="4:6" x14ac:dyDescent="0.25">
      <c r="D4106" t="s">
        <v>11542</v>
      </c>
      <c r="E4106" s="21">
        <v>-27.673216084708798</v>
      </c>
      <c r="F4106" s="21">
        <v>-49.019574519228897</v>
      </c>
    </row>
    <row r="4107" spans="4:6" x14ac:dyDescent="0.25">
      <c r="D4107" t="s">
        <v>11543</v>
      </c>
      <c r="E4107" s="21">
        <v>-2.44267420743319</v>
      </c>
      <c r="F4107" s="21">
        <v>-44.1031676114413</v>
      </c>
    </row>
    <row r="4108" spans="4:6" x14ac:dyDescent="0.25">
      <c r="D4108" t="s">
        <v>11544</v>
      </c>
      <c r="E4108" s="21">
        <v>-19.9669918883287</v>
      </c>
      <c r="F4108" s="21">
        <v>-43.8039579655293</v>
      </c>
    </row>
    <row r="4109" spans="4:6" x14ac:dyDescent="0.25">
      <c r="D4109" t="s">
        <v>11545</v>
      </c>
      <c r="E4109" s="21">
        <v>-20.1065870139239</v>
      </c>
      <c r="F4109" s="21">
        <v>-42.450557829281102</v>
      </c>
    </row>
    <row r="4110" spans="4:6" x14ac:dyDescent="0.25">
      <c r="D4110" t="s">
        <v>11546</v>
      </c>
      <c r="E4110" s="21">
        <v>-25.771558214629099</v>
      </c>
      <c r="F4110" s="21">
        <v>-53.526481006519901</v>
      </c>
    </row>
    <row r="4111" spans="4:6" x14ac:dyDescent="0.25">
      <c r="D4111" t="s">
        <v>11547</v>
      </c>
      <c r="E4111" s="21">
        <v>-25.623671506307701</v>
      </c>
      <c r="F4111" s="21">
        <v>-50.6881597949073</v>
      </c>
    </row>
    <row r="4112" spans="4:6" x14ac:dyDescent="0.25">
      <c r="D4112" t="s">
        <v>11548</v>
      </c>
      <c r="E4112" s="21">
        <v>-8.0475089868990395</v>
      </c>
      <c r="F4112" s="21">
        <v>-34.877641490456902</v>
      </c>
    </row>
    <row r="4113" spans="4:6" x14ac:dyDescent="0.25">
      <c r="D4113" t="s">
        <v>11549</v>
      </c>
      <c r="E4113" s="21">
        <v>-21.529375387555699</v>
      </c>
      <c r="F4113" s="21">
        <v>-42.467964357576001</v>
      </c>
    </row>
    <row r="4114" spans="4:6" x14ac:dyDescent="0.25">
      <c r="D4114" t="s">
        <v>11550</v>
      </c>
      <c r="E4114" s="21">
        <v>-8.7366989135462791</v>
      </c>
      <c r="F4114" s="21">
        <v>-47.242605962004603</v>
      </c>
    </row>
    <row r="4115" spans="4:6" x14ac:dyDescent="0.25">
      <c r="D4115" t="s">
        <v>11551</v>
      </c>
      <c r="E4115" s="21">
        <v>-8.0257067936955604</v>
      </c>
      <c r="F4115" s="21">
        <v>-50.032077456275601</v>
      </c>
    </row>
    <row r="4116" spans="4:6" x14ac:dyDescent="0.25">
      <c r="D4116" t="s">
        <v>11551</v>
      </c>
      <c r="E4116" s="21">
        <v>-4.2162719608378803</v>
      </c>
      <c r="F4116" s="21">
        <v>-38.728033179898603</v>
      </c>
    </row>
    <row r="4117" spans="4:6" x14ac:dyDescent="0.25">
      <c r="D4117" t="s">
        <v>11552</v>
      </c>
      <c r="E4117" s="21">
        <v>-23.264244141232499</v>
      </c>
      <c r="F4117" s="21">
        <v>-45.542610769866698</v>
      </c>
    </row>
    <row r="4118" spans="4:6" x14ac:dyDescent="0.25">
      <c r="D4118" t="s">
        <v>11553</v>
      </c>
      <c r="E4118" s="21">
        <v>-9.4850871135493904</v>
      </c>
      <c r="F4118" s="21">
        <v>-44.579804455748501</v>
      </c>
    </row>
    <row r="4119" spans="4:6" x14ac:dyDescent="0.25">
      <c r="D4119" t="s">
        <v>11554</v>
      </c>
      <c r="E4119" s="21">
        <v>-27.664422240934101</v>
      </c>
      <c r="F4119" s="21">
        <v>-53.641127231372401</v>
      </c>
    </row>
    <row r="4120" spans="4:6" x14ac:dyDescent="0.25">
      <c r="D4120" t="s">
        <v>11555</v>
      </c>
      <c r="E4120" s="21">
        <v>-20.240567489461199</v>
      </c>
      <c r="F4120" s="21">
        <v>-41.985192803938602</v>
      </c>
    </row>
    <row r="4121" spans="4:6" x14ac:dyDescent="0.25">
      <c r="D4121" t="s">
        <v>11556</v>
      </c>
      <c r="E4121" s="21">
        <v>-6.23155919112964</v>
      </c>
      <c r="F4121" s="21">
        <v>-42.684535548694299</v>
      </c>
    </row>
    <row r="4122" spans="4:6" x14ac:dyDescent="0.25">
      <c r="D4122" t="s">
        <v>11557</v>
      </c>
      <c r="E4122" s="21">
        <v>-22.218594364684101</v>
      </c>
      <c r="F4122" s="21">
        <v>-51.305875425646597</v>
      </c>
    </row>
    <row r="4123" spans="4:6" x14ac:dyDescent="0.25">
      <c r="D4123" t="s">
        <v>11558</v>
      </c>
      <c r="E4123" s="21">
        <v>-21.8879904881152</v>
      </c>
      <c r="F4123" s="21">
        <v>-49.2249489739824</v>
      </c>
    </row>
    <row r="4124" spans="4:6" x14ac:dyDescent="0.25">
      <c r="D4124" t="s">
        <v>11559</v>
      </c>
      <c r="E4124" s="21">
        <v>-24.498420769212899</v>
      </c>
      <c r="F4124" s="21">
        <v>-47.845305283171598</v>
      </c>
    </row>
    <row r="4125" spans="4:6" x14ac:dyDescent="0.25">
      <c r="D4125" t="s">
        <v>11560</v>
      </c>
      <c r="E4125" s="21">
        <v>-29.116413085257399</v>
      </c>
      <c r="F4125" s="21">
        <v>-52.079645788388397</v>
      </c>
    </row>
    <row r="4126" spans="4:6" x14ac:dyDescent="0.25">
      <c r="D4126" t="s">
        <v>11561</v>
      </c>
      <c r="E4126" s="21">
        <v>-9.6198686328042395</v>
      </c>
      <c r="F4126" s="21">
        <v>-42.085180285951502</v>
      </c>
    </row>
    <row r="4127" spans="4:6" x14ac:dyDescent="0.25">
      <c r="D4127" t="s">
        <v>11562</v>
      </c>
      <c r="E4127" s="21">
        <v>-6.95535916490409</v>
      </c>
      <c r="F4127" s="21">
        <v>-35.798895533153797</v>
      </c>
    </row>
    <row r="4128" spans="4:6" x14ac:dyDescent="0.25">
      <c r="D4128" t="s">
        <v>11563</v>
      </c>
      <c r="E4128" s="21">
        <v>-26.159304692773102</v>
      </c>
      <c r="F4128" s="21">
        <v>-52.970798101222798</v>
      </c>
    </row>
    <row r="4129" spans="4:6" x14ac:dyDescent="0.25">
      <c r="D4129" t="s">
        <v>11564</v>
      </c>
      <c r="E4129" s="21">
        <v>-4.1423087349966501</v>
      </c>
      <c r="F4129" s="21">
        <v>-40.576242085335302</v>
      </c>
    </row>
    <row r="4130" spans="4:6" x14ac:dyDescent="0.25">
      <c r="D4130" t="s">
        <v>11565</v>
      </c>
      <c r="E4130" s="21">
        <v>-22.4709542068221</v>
      </c>
      <c r="F4130" s="21">
        <v>-44.451290917184501</v>
      </c>
    </row>
    <row r="4131" spans="4:6" x14ac:dyDescent="0.25">
      <c r="D4131" t="s">
        <v>11566</v>
      </c>
      <c r="E4131" s="21">
        <v>-20.917548265422798</v>
      </c>
      <c r="F4131" s="21">
        <v>-44.241085391782498</v>
      </c>
    </row>
    <row r="4132" spans="4:6" x14ac:dyDescent="0.25">
      <c r="D4132" t="s">
        <v>11567</v>
      </c>
      <c r="E4132" s="21">
        <v>-24.6496397790327</v>
      </c>
      <c r="F4132" s="21">
        <v>-50.8470343838312</v>
      </c>
    </row>
    <row r="4133" spans="4:6" x14ac:dyDescent="0.25">
      <c r="D4133" t="s">
        <v>11568</v>
      </c>
      <c r="E4133" s="21">
        <v>-15.0751003427202</v>
      </c>
      <c r="F4133" s="21">
        <v>-58.459514631817399</v>
      </c>
    </row>
    <row r="4134" spans="4:6" x14ac:dyDescent="0.25">
      <c r="D4134" t="s">
        <v>11569</v>
      </c>
      <c r="E4134" s="21">
        <v>-25.832374939474601</v>
      </c>
      <c r="F4134" s="21">
        <v>-52.027657032794401</v>
      </c>
    </row>
    <row r="4135" spans="4:6" x14ac:dyDescent="0.25">
      <c r="D4135" t="s">
        <v>11570</v>
      </c>
      <c r="E4135" s="21">
        <v>-19.319913236823702</v>
      </c>
      <c r="F4135" s="21">
        <v>-41.246564445505797</v>
      </c>
    </row>
    <row r="4136" spans="4:6" x14ac:dyDescent="0.25">
      <c r="D4136" t="s">
        <v>11571</v>
      </c>
      <c r="E4136" s="21">
        <v>-21.064667854595299</v>
      </c>
      <c r="F4136" s="21">
        <v>-43.760202392255799</v>
      </c>
    </row>
    <row r="4137" spans="4:6" x14ac:dyDescent="0.25">
      <c r="D4137" t="s">
        <v>11572</v>
      </c>
      <c r="E4137" s="21">
        <v>-20.606060900002898</v>
      </c>
      <c r="F4137" s="21">
        <v>-47.483650560274597</v>
      </c>
    </row>
    <row r="4138" spans="4:6" x14ac:dyDescent="0.25">
      <c r="D4138" t="s">
        <v>12927</v>
      </c>
      <c r="E4138" s="21">
        <v>-29.812980871754299</v>
      </c>
      <c r="F4138" s="21">
        <v>-53.374938853755602</v>
      </c>
    </row>
    <row r="4139" spans="4:6" x14ac:dyDescent="0.25">
      <c r="D4139" t="s">
        <v>11573</v>
      </c>
      <c r="E4139" s="21">
        <v>-11.493495032355099</v>
      </c>
      <c r="F4139" s="21">
        <v>-39.428293614072203</v>
      </c>
    </row>
    <row r="4140" spans="4:6" x14ac:dyDescent="0.25">
      <c r="D4140" t="s">
        <v>11574</v>
      </c>
      <c r="E4140" s="21">
        <v>-6.5431034639588601</v>
      </c>
      <c r="F4140" s="21">
        <v>-35.6612595759673</v>
      </c>
    </row>
    <row r="4141" spans="4:6" x14ac:dyDescent="0.25">
      <c r="D4141" t="s">
        <v>11574</v>
      </c>
      <c r="E4141" s="21">
        <v>-7.3586014923405196</v>
      </c>
      <c r="F4141" s="21">
        <v>-46.622897023584102</v>
      </c>
    </row>
    <row r="4142" spans="4:6" x14ac:dyDescent="0.25">
      <c r="D4142" t="s">
        <v>11575</v>
      </c>
      <c r="E4142" s="21">
        <v>-11.7489840313862</v>
      </c>
      <c r="F4142" s="21">
        <v>-44.912192207733803</v>
      </c>
    </row>
    <row r="4143" spans="4:6" x14ac:dyDescent="0.25">
      <c r="D4143" t="s">
        <v>11576</v>
      </c>
      <c r="E4143" s="21">
        <v>-7.2508236295095303</v>
      </c>
      <c r="F4143" s="21">
        <v>-35.665228688184897</v>
      </c>
    </row>
    <row r="4144" spans="4:6" x14ac:dyDescent="0.25">
      <c r="D4144" t="s">
        <v>11577</v>
      </c>
      <c r="E4144" s="21">
        <v>-11.0695645219658</v>
      </c>
      <c r="F4144" s="21">
        <v>-37.725631707398598</v>
      </c>
    </row>
    <row r="4145" spans="4:6" x14ac:dyDescent="0.25">
      <c r="D4145" t="s">
        <v>11578</v>
      </c>
      <c r="E4145" s="21">
        <v>-11.8071243111669</v>
      </c>
      <c r="F4145" s="21">
        <v>-39.382136765682397</v>
      </c>
    </row>
    <row r="4146" spans="4:6" x14ac:dyDescent="0.25">
      <c r="D4146" t="s">
        <v>11579</v>
      </c>
      <c r="E4146" s="21">
        <v>-7.1787222140992499</v>
      </c>
      <c r="F4146" s="21">
        <v>-35.279217641084102</v>
      </c>
    </row>
    <row r="4147" spans="4:6" x14ac:dyDescent="0.25">
      <c r="D4147" t="s">
        <v>11580</v>
      </c>
      <c r="E4147" s="21">
        <v>-6.44046054639725</v>
      </c>
      <c r="F4147" s="21">
        <v>-48.137433711826297</v>
      </c>
    </row>
    <row r="4148" spans="4:6" x14ac:dyDescent="0.25">
      <c r="D4148" t="s">
        <v>11580</v>
      </c>
      <c r="E4148" s="21">
        <v>-16.220318647763399</v>
      </c>
      <c r="F4148" s="21">
        <v>-45.999331849458102</v>
      </c>
    </row>
    <row r="4149" spans="4:6" x14ac:dyDescent="0.25">
      <c r="D4149" t="s">
        <v>11581</v>
      </c>
      <c r="E4149" s="21">
        <v>-5.9269532111501304</v>
      </c>
      <c r="F4149" s="21">
        <v>-37.949356444507103</v>
      </c>
    </row>
    <row r="4150" spans="4:6" x14ac:dyDescent="0.25">
      <c r="D4150" t="s">
        <v>11582</v>
      </c>
      <c r="E4150" s="21">
        <v>-8.1378423524887893</v>
      </c>
      <c r="F4150" s="21">
        <v>-35.865091669515898</v>
      </c>
    </row>
    <row r="4151" spans="4:6" x14ac:dyDescent="0.25">
      <c r="D4151" t="s">
        <v>11583</v>
      </c>
      <c r="E4151" s="21">
        <v>-6.2518040321624797</v>
      </c>
      <c r="F4151" s="21">
        <v>-38.311888229409298</v>
      </c>
    </row>
    <row r="4152" spans="4:6" x14ac:dyDescent="0.25">
      <c r="D4152" t="s">
        <v>11583</v>
      </c>
      <c r="E4152" s="21">
        <v>-13.6130289616796</v>
      </c>
      <c r="F4152" s="21">
        <v>-42.936376907083599</v>
      </c>
    </row>
    <row r="4153" spans="4:6" x14ac:dyDescent="0.25">
      <c r="D4153" t="s">
        <v>11584</v>
      </c>
      <c r="E4153" s="21">
        <v>-7.6810274442188602</v>
      </c>
      <c r="F4153" s="21">
        <v>-36.157662588183499</v>
      </c>
    </row>
    <row r="4154" spans="4:6" x14ac:dyDescent="0.25">
      <c r="D4154" t="s">
        <v>11585</v>
      </c>
      <c r="E4154" s="21">
        <v>-6.4410836080930398</v>
      </c>
      <c r="F4154" s="21">
        <v>-37.648646577567199</v>
      </c>
    </row>
    <row r="4155" spans="4:6" x14ac:dyDescent="0.25">
      <c r="D4155" t="s">
        <v>11586</v>
      </c>
      <c r="E4155" s="21">
        <v>-16.009589810413601</v>
      </c>
      <c r="F4155" s="21">
        <v>-43.0491527123094</v>
      </c>
    </row>
    <row r="4156" spans="4:6" x14ac:dyDescent="0.25">
      <c r="D4156" t="s">
        <v>11587</v>
      </c>
      <c r="E4156" s="21">
        <v>-10.1293253474611</v>
      </c>
      <c r="F4156" s="21">
        <v>-44.954229765668899</v>
      </c>
    </row>
    <row r="4157" spans="4:6" x14ac:dyDescent="0.25">
      <c r="D4157" t="s">
        <v>11588</v>
      </c>
      <c r="E4157" s="21">
        <v>-5.8141155478500197</v>
      </c>
      <c r="F4157" s="21">
        <v>-35.824031506301601</v>
      </c>
    </row>
    <row r="4158" spans="4:6" x14ac:dyDescent="0.25">
      <c r="D4158" t="s">
        <v>11588</v>
      </c>
      <c r="E4158" s="21">
        <v>-10.7314389875035</v>
      </c>
      <c r="F4158" s="21">
        <v>-37.187143964528197</v>
      </c>
    </row>
    <row r="4159" spans="4:6" x14ac:dyDescent="0.25">
      <c r="D4159" t="s">
        <v>11589</v>
      </c>
      <c r="E4159" s="21">
        <v>-15.3149266727722</v>
      </c>
      <c r="F4159" s="21">
        <v>-49.581797051544399</v>
      </c>
    </row>
    <row r="4160" spans="4:6" x14ac:dyDescent="0.25">
      <c r="D4160" t="s">
        <v>11590</v>
      </c>
      <c r="E4160" s="21">
        <v>-15.449134436934701</v>
      </c>
      <c r="F4160" s="21">
        <v>-49.508660870966899</v>
      </c>
    </row>
    <row r="4161" spans="4:6" x14ac:dyDescent="0.25">
      <c r="D4161" t="s">
        <v>11591</v>
      </c>
      <c r="E4161" s="21">
        <v>-5.9310704094713396</v>
      </c>
      <c r="F4161" s="21">
        <v>-47.3891497440341</v>
      </c>
    </row>
    <row r="4162" spans="4:6" x14ac:dyDescent="0.25">
      <c r="D4162" t="s">
        <v>11592</v>
      </c>
      <c r="E4162" s="21">
        <v>-20.444985363550501</v>
      </c>
      <c r="F4162" s="21">
        <v>-53.759253895644299</v>
      </c>
    </row>
    <row r="4163" spans="4:6" x14ac:dyDescent="0.25">
      <c r="D4163" t="s">
        <v>11593</v>
      </c>
      <c r="E4163" s="21">
        <v>-24.652259071822801</v>
      </c>
      <c r="F4163" s="21">
        <v>-49.005029309689</v>
      </c>
    </row>
    <row r="4164" spans="4:6" x14ac:dyDescent="0.25">
      <c r="D4164" t="s">
        <v>11594</v>
      </c>
      <c r="E4164" s="21">
        <v>-11.042511174529301</v>
      </c>
      <c r="F4164" s="21">
        <v>-38.424528016082597</v>
      </c>
    </row>
    <row r="4165" spans="4:6" x14ac:dyDescent="0.25">
      <c r="D4165" t="s">
        <v>11595</v>
      </c>
      <c r="E4165" s="21">
        <v>-7.6906954658027802</v>
      </c>
      <c r="F4165" s="21">
        <v>-42.713121800919097</v>
      </c>
    </row>
    <row r="4166" spans="4:6" x14ac:dyDescent="0.25">
      <c r="D4166" t="s">
        <v>11596</v>
      </c>
      <c r="E4166" s="21">
        <v>-10.837737913839399</v>
      </c>
      <c r="F4166" s="21">
        <v>-38.538469621379697</v>
      </c>
    </row>
    <row r="4167" spans="4:6" x14ac:dyDescent="0.25">
      <c r="D4167" t="s">
        <v>11597</v>
      </c>
      <c r="E4167" s="21">
        <v>-8.50999602178433</v>
      </c>
      <c r="F4167" s="21">
        <v>-35.370116267394899</v>
      </c>
    </row>
    <row r="4168" spans="4:6" x14ac:dyDescent="0.25">
      <c r="D4168" t="s">
        <v>11598</v>
      </c>
      <c r="E4168" s="21">
        <v>-22.067659191337199</v>
      </c>
      <c r="F4168" s="21">
        <v>-48.179320200013997</v>
      </c>
    </row>
    <row r="4169" spans="4:6" x14ac:dyDescent="0.25">
      <c r="D4169" t="s">
        <v>11599</v>
      </c>
      <c r="E4169" s="21">
        <v>-24.221055519453898</v>
      </c>
      <c r="F4169" s="21">
        <v>-48.7639604923326</v>
      </c>
    </row>
    <row r="4170" spans="4:6" x14ac:dyDescent="0.25">
      <c r="D4170" t="s">
        <v>11600</v>
      </c>
      <c r="E4170" s="21">
        <v>-12.9371697418458</v>
      </c>
      <c r="F4170" s="21">
        <v>-51.824828243601402</v>
      </c>
    </row>
    <row r="4171" spans="4:6" x14ac:dyDescent="0.25">
      <c r="D4171" t="s">
        <v>11601</v>
      </c>
      <c r="E4171" s="21">
        <v>-23.193988760248601</v>
      </c>
      <c r="F4171" s="21">
        <v>-49.757947674201397</v>
      </c>
    </row>
    <row r="4172" spans="4:6" x14ac:dyDescent="0.25">
      <c r="D4172" t="s">
        <v>11602</v>
      </c>
      <c r="E4172" s="21">
        <v>-20.4583391633087</v>
      </c>
      <c r="F4172" s="21">
        <v>-47.590790882656599</v>
      </c>
    </row>
    <row r="4173" spans="4:6" x14ac:dyDescent="0.25">
      <c r="D4173" t="s">
        <v>11603</v>
      </c>
      <c r="E4173" s="21">
        <v>-19.7625483210238</v>
      </c>
      <c r="F4173" s="21">
        <v>-44.084821531143497</v>
      </c>
    </row>
    <row r="4174" spans="4:6" x14ac:dyDescent="0.25">
      <c r="D4174" t="s">
        <v>11604</v>
      </c>
      <c r="E4174" s="21">
        <v>-15.4512349271826</v>
      </c>
      <c r="F4174" s="21">
        <v>-40.7444765895332</v>
      </c>
    </row>
    <row r="4175" spans="4:6" x14ac:dyDescent="0.25">
      <c r="D4175" t="s">
        <v>11605</v>
      </c>
      <c r="E4175" s="21">
        <v>-23.4079886528922</v>
      </c>
      <c r="F4175" s="21">
        <v>-50.356946678990298</v>
      </c>
    </row>
    <row r="4176" spans="4:6" x14ac:dyDescent="0.25">
      <c r="D4176" t="s">
        <v>11606</v>
      </c>
      <c r="E4176" s="21">
        <v>-22.783989412275499</v>
      </c>
      <c r="F4176" s="21">
        <v>-49.933947565485397</v>
      </c>
    </row>
    <row r="4177" spans="4:6" x14ac:dyDescent="0.25">
      <c r="D4177" t="s">
        <v>11607</v>
      </c>
      <c r="E4177" s="21">
        <v>-21.8368942220172</v>
      </c>
      <c r="F4177" s="21">
        <v>-51.603997432992003</v>
      </c>
    </row>
    <row r="4178" spans="4:6" x14ac:dyDescent="0.25">
      <c r="D4178" t="s">
        <v>11608</v>
      </c>
      <c r="E4178" s="21">
        <v>-24.0989869804188</v>
      </c>
      <c r="F4178" s="21">
        <v>-48.3649494682697</v>
      </c>
    </row>
    <row r="4179" spans="4:6" x14ac:dyDescent="0.25">
      <c r="D4179" t="s">
        <v>11609</v>
      </c>
      <c r="E4179" s="21">
        <v>-23.7071493135517</v>
      </c>
      <c r="F4179" s="21">
        <v>-46.406203038186703</v>
      </c>
    </row>
    <row r="4180" spans="4:6" x14ac:dyDescent="0.25">
      <c r="D4180" t="s">
        <v>11610</v>
      </c>
      <c r="E4180" s="21">
        <v>-21.170391981881501</v>
      </c>
      <c r="F4180" s="21">
        <v>-47.810275193353803</v>
      </c>
    </row>
    <row r="4181" spans="4:6" x14ac:dyDescent="0.25">
      <c r="D4181" t="s">
        <v>11611</v>
      </c>
      <c r="E4181" s="21">
        <v>-21.188336393446502</v>
      </c>
      <c r="F4181" s="21">
        <v>-45.064061777371002</v>
      </c>
    </row>
    <row r="4182" spans="4:6" x14ac:dyDescent="0.25">
      <c r="D4182" t="s">
        <v>11612</v>
      </c>
      <c r="E4182" s="21">
        <v>-16.4860729718161</v>
      </c>
      <c r="F4182" s="21">
        <v>-52.692857943345103</v>
      </c>
    </row>
    <row r="4183" spans="4:6" x14ac:dyDescent="0.25">
      <c r="D4183" t="s">
        <v>11613</v>
      </c>
      <c r="E4183" s="21">
        <v>-7.5569196748702803</v>
      </c>
      <c r="F4183" s="21">
        <v>-45.245097395277199</v>
      </c>
    </row>
    <row r="4184" spans="4:6" x14ac:dyDescent="0.25">
      <c r="D4184" t="s">
        <v>11614</v>
      </c>
      <c r="E4184" s="21">
        <v>-10.536107311023899</v>
      </c>
      <c r="F4184" s="21">
        <v>-37.438344319612803</v>
      </c>
    </row>
    <row r="4185" spans="4:6" x14ac:dyDescent="0.25">
      <c r="D4185" t="s">
        <v>11615</v>
      </c>
      <c r="E4185" s="21">
        <v>-20.0807222557874</v>
      </c>
      <c r="F4185" s="21">
        <v>-47.429503867488897</v>
      </c>
    </row>
    <row r="4186" spans="4:6" x14ac:dyDescent="0.25">
      <c r="D4186" t="s">
        <v>11616</v>
      </c>
      <c r="E4186" s="21">
        <v>-21.589898679836701</v>
      </c>
      <c r="F4186" s="21">
        <v>-48.073241060609</v>
      </c>
    </row>
    <row r="4187" spans="4:6" x14ac:dyDescent="0.25">
      <c r="D4187" t="s">
        <v>11617</v>
      </c>
      <c r="E4187" s="21">
        <v>-21.7288655181395</v>
      </c>
      <c r="F4187" s="21">
        <v>-50.724328375105799</v>
      </c>
    </row>
    <row r="4188" spans="4:6" x14ac:dyDescent="0.25">
      <c r="D4188" t="s">
        <v>11618</v>
      </c>
      <c r="E4188" s="21">
        <v>-20.088027172444001</v>
      </c>
      <c r="F4188" s="21">
        <v>-43.788156226057502</v>
      </c>
    </row>
    <row r="4189" spans="4:6" x14ac:dyDescent="0.25">
      <c r="D4189" t="s">
        <v>11619</v>
      </c>
      <c r="E4189" s="21">
        <v>-25.731053418861201</v>
      </c>
      <c r="F4189" s="21">
        <v>-50.798976893072002</v>
      </c>
    </row>
    <row r="4190" spans="4:6" x14ac:dyDescent="0.25">
      <c r="D4190" t="s">
        <v>11620</v>
      </c>
      <c r="E4190" s="21">
        <v>-19.272366766819001</v>
      </c>
      <c r="F4190" s="21">
        <v>-40.336948728361598</v>
      </c>
    </row>
    <row r="4191" spans="4:6" x14ac:dyDescent="0.25">
      <c r="D4191" t="s">
        <v>11621</v>
      </c>
      <c r="E4191" s="21">
        <v>-23.761050031716</v>
      </c>
      <c r="F4191" s="21">
        <v>-51.412670949954403</v>
      </c>
    </row>
    <row r="4192" spans="4:6" x14ac:dyDescent="0.25">
      <c r="D4192" t="s">
        <v>11622</v>
      </c>
      <c r="E4192" s="21">
        <v>-22.718596312960901</v>
      </c>
      <c r="F4192" s="21">
        <v>-42.627942586981398</v>
      </c>
    </row>
    <row r="4193" spans="4:6" x14ac:dyDescent="0.25">
      <c r="D4193" t="s">
        <v>11623</v>
      </c>
      <c r="E4193" s="21">
        <v>-25.487851697678</v>
      </c>
      <c r="F4193" s="21">
        <v>-52.529649872374499</v>
      </c>
    </row>
    <row r="4194" spans="4:6" x14ac:dyDescent="0.25">
      <c r="D4194" t="s">
        <v>11624</v>
      </c>
      <c r="E4194" s="21">
        <v>-15.2470683790461</v>
      </c>
      <c r="F4194" s="21">
        <v>-58.126744022359098</v>
      </c>
    </row>
    <row r="4195" spans="4:6" x14ac:dyDescent="0.25">
      <c r="D4195" t="s">
        <v>11624</v>
      </c>
      <c r="E4195" s="21">
        <v>-32.597012648304201</v>
      </c>
      <c r="F4195" s="21">
        <v>-53.388687030562103</v>
      </c>
    </row>
    <row r="4196" spans="4:6" x14ac:dyDescent="0.25">
      <c r="D4196" t="s">
        <v>11624</v>
      </c>
      <c r="E4196" s="21">
        <v>-9.9757867779985503</v>
      </c>
      <c r="F4196" s="21">
        <v>-67.825303905668505</v>
      </c>
    </row>
    <row r="4197" spans="4:6" x14ac:dyDescent="0.25">
      <c r="D4197" t="s">
        <v>11625</v>
      </c>
      <c r="E4197" s="21">
        <v>-24.324917657196298</v>
      </c>
      <c r="F4197" s="21">
        <v>-51.319116250455203</v>
      </c>
    </row>
    <row r="4198" spans="4:6" x14ac:dyDescent="0.25">
      <c r="D4198" t="s">
        <v>11626</v>
      </c>
      <c r="E4198" s="21">
        <v>-25.189665480385301</v>
      </c>
      <c r="F4198" s="21">
        <v>-49.3119683358589</v>
      </c>
    </row>
    <row r="4199" spans="4:6" x14ac:dyDescent="0.25">
      <c r="D4199" t="s">
        <v>11627</v>
      </c>
      <c r="E4199" s="21">
        <v>-21.8037117373276</v>
      </c>
      <c r="F4199" s="21">
        <v>-54.543187399444498</v>
      </c>
    </row>
    <row r="4200" spans="4:6" x14ac:dyDescent="0.25">
      <c r="D4200" t="s">
        <v>11628</v>
      </c>
      <c r="E4200" s="21">
        <v>-20.229019087232398</v>
      </c>
      <c r="F4200" s="21">
        <v>-42.646571507825797</v>
      </c>
    </row>
    <row r="4201" spans="4:6" x14ac:dyDescent="0.25">
      <c r="D4201" t="s">
        <v>11629</v>
      </c>
      <c r="E4201" s="21">
        <v>-22.7204837775434</v>
      </c>
      <c r="F4201" s="21">
        <v>-44.1422534256603</v>
      </c>
    </row>
    <row r="4202" spans="4:6" x14ac:dyDescent="0.25">
      <c r="D4202" t="s">
        <v>11629</v>
      </c>
      <c r="E4202" s="21">
        <v>-22.398851450740899</v>
      </c>
      <c r="F4202" s="21">
        <v>-47.555033925253298</v>
      </c>
    </row>
    <row r="4203" spans="4:6" x14ac:dyDescent="0.25">
      <c r="D4203" t="s">
        <v>11630</v>
      </c>
      <c r="E4203" s="21">
        <v>-9.7049251205145399</v>
      </c>
      <c r="F4203" s="21">
        <v>-62.898509479435397</v>
      </c>
    </row>
    <row r="4204" spans="4:6" x14ac:dyDescent="0.25">
      <c r="D4204" t="s">
        <v>11631</v>
      </c>
      <c r="E4204" s="21">
        <v>-11.3969342524636</v>
      </c>
      <c r="F4204" s="21">
        <v>-46.884280514349499</v>
      </c>
    </row>
    <row r="4205" spans="4:6" x14ac:dyDescent="0.25">
      <c r="D4205" t="s">
        <v>11632</v>
      </c>
      <c r="E4205" s="21">
        <v>-26.8950900898278</v>
      </c>
      <c r="F4205" s="21">
        <v>-51.067853984132299</v>
      </c>
    </row>
    <row r="4206" spans="4:6" x14ac:dyDescent="0.25">
      <c r="D4206" t="s">
        <v>11633</v>
      </c>
      <c r="E4206" s="21">
        <v>-22.1696661874909</v>
      </c>
      <c r="F4206" s="21">
        <v>-43.586005996937203</v>
      </c>
    </row>
    <row r="4207" spans="4:6" x14ac:dyDescent="0.25">
      <c r="D4207" t="s">
        <v>11634</v>
      </c>
      <c r="E4207" s="21">
        <v>-22.517865149892199</v>
      </c>
      <c r="F4207" s="21">
        <v>-41.947872110129801</v>
      </c>
    </row>
    <row r="4208" spans="4:6" x14ac:dyDescent="0.25">
      <c r="D4208" t="s">
        <v>11635</v>
      </c>
      <c r="E4208" s="21">
        <v>-22.8421976661696</v>
      </c>
      <c r="F4208" s="21">
        <v>-47.605060549142102</v>
      </c>
    </row>
    <row r="4209" spans="4:6" x14ac:dyDescent="0.25">
      <c r="D4209" t="s">
        <v>11636</v>
      </c>
      <c r="E4209" s="21">
        <v>-13.5795941280881</v>
      </c>
      <c r="F4209" s="21">
        <v>-41.810705036554801</v>
      </c>
    </row>
    <row r="4210" spans="4:6" x14ac:dyDescent="0.25">
      <c r="D4210" t="s">
        <v>11637</v>
      </c>
      <c r="E4210" s="21">
        <v>-22.9138683111265</v>
      </c>
      <c r="F4210" s="21">
        <v>-43.201041494748203</v>
      </c>
    </row>
    <row r="4211" spans="4:6" x14ac:dyDescent="0.25">
      <c r="D4211" t="s">
        <v>11638</v>
      </c>
      <c r="E4211" s="21">
        <v>-14.409476383001801</v>
      </c>
      <c r="F4211" s="21">
        <v>-42.074824027331097</v>
      </c>
    </row>
    <row r="4212" spans="4:6" x14ac:dyDescent="0.25">
      <c r="D4212" t="s">
        <v>11639</v>
      </c>
      <c r="E4212" s="21">
        <v>-26.9456590789448</v>
      </c>
      <c r="F4212" s="21">
        <v>-50.136455131515802</v>
      </c>
    </row>
    <row r="4213" spans="4:6" x14ac:dyDescent="0.25">
      <c r="D4213" t="s">
        <v>11640</v>
      </c>
      <c r="E4213" s="21">
        <v>-5.2728397825245104</v>
      </c>
      <c r="F4213" s="21">
        <v>-35.3826220154168</v>
      </c>
    </row>
    <row r="4214" spans="4:6" x14ac:dyDescent="0.25">
      <c r="D4214" t="s">
        <v>11641</v>
      </c>
      <c r="E4214" s="21">
        <v>-27.195634651199601</v>
      </c>
      <c r="F4214" s="21">
        <v>-49.799328872753499</v>
      </c>
    </row>
    <row r="4215" spans="4:6" x14ac:dyDescent="0.25">
      <c r="D4215" t="s">
        <v>11642</v>
      </c>
      <c r="E4215" s="21">
        <v>-13.1259664716437</v>
      </c>
      <c r="F4215" s="21">
        <v>-42.292026807005897</v>
      </c>
    </row>
    <row r="4216" spans="4:6" x14ac:dyDescent="0.25">
      <c r="D4216" t="s">
        <v>11643</v>
      </c>
      <c r="E4216" s="21">
        <v>-16.606113589717101</v>
      </c>
      <c r="F4216" s="21">
        <v>-40.571711309143701</v>
      </c>
    </row>
    <row r="4217" spans="4:6" x14ac:dyDescent="0.25">
      <c r="D4217" t="s">
        <v>11644</v>
      </c>
      <c r="E4217" s="21">
        <v>-27.216076175803401</v>
      </c>
      <c r="F4217" s="21">
        <v>-49.643447918738602</v>
      </c>
    </row>
    <row r="4218" spans="4:6" x14ac:dyDescent="0.25">
      <c r="D4218" t="s">
        <v>11645</v>
      </c>
      <c r="E4218" s="21">
        <v>-20.241647611462</v>
      </c>
      <c r="F4218" s="21">
        <v>-42.8998613360733</v>
      </c>
    </row>
    <row r="4219" spans="4:6" x14ac:dyDescent="0.25">
      <c r="D4219" t="s">
        <v>11646</v>
      </c>
      <c r="E4219" s="21">
        <v>-9.34186215104301</v>
      </c>
      <c r="F4219" s="21">
        <v>-48.533683161228197</v>
      </c>
    </row>
    <row r="4220" spans="4:6" x14ac:dyDescent="0.25">
      <c r="D4220" t="s">
        <v>11647</v>
      </c>
      <c r="E4220" s="21">
        <v>-26.740257261018002</v>
      </c>
      <c r="F4220" s="21">
        <v>-49.272255644107297</v>
      </c>
    </row>
    <row r="4221" spans="4:6" x14ac:dyDescent="0.25">
      <c r="D4221" t="s">
        <v>11648</v>
      </c>
      <c r="E4221" s="21">
        <v>-27.297750226026999</v>
      </c>
      <c r="F4221" s="21">
        <v>-52.842201795684502</v>
      </c>
    </row>
    <row r="4222" spans="4:6" x14ac:dyDescent="0.25">
      <c r="D4222" t="s">
        <v>11649</v>
      </c>
      <c r="E4222" s="21">
        <v>-20.855478713395801</v>
      </c>
      <c r="F4222" s="21">
        <v>-43.472445850099298</v>
      </c>
    </row>
    <row r="4223" spans="4:6" x14ac:dyDescent="0.25">
      <c r="D4223" t="s">
        <v>11650</v>
      </c>
      <c r="E4223" s="21">
        <v>-8.6596251110554991</v>
      </c>
      <c r="F4223" s="21">
        <v>-35.1535027633075</v>
      </c>
    </row>
    <row r="4224" spans="4:6" x14ac:dyDescent="0.25">
      <c r="D4224" t="s">
        <v>11651</v>
      </c>
      <c r="E4224" s="21">
        <v>-28.124866762092498</v>
      </c>
      <c r="F4224" s="21">
        <v>-49.107247899584699</v>
      </c>
    </row>
    <row r="4225" spans="4:6" x14ac:dyDescent="0.25">
      <c r="D4225" t="s">
        <v>11652</v>
      </c>
      <c r="E4225" s="21">
        <v>-32.035354862110601</v>
      </c>
      <c r="F4225" s="21">
        <v>-52.107519715080102</v>
      </c>
    </row>
    <row r="4226" spans="4:6" x14ac:dyDescent="0.25">
      <c r="D4226" t="s">
        <v>11653</v>
      </c>
      <c r="E4226" s="21">
        <v>-23.744204446665002</v>
      </c>
      <c r="F4226" s="21">
        <v>-46.397482090939199</v>
      </c>
    </row>
    <row r="4227" spans="4:6" x14ac:dyDescent="0.25">
      <c r="D4227" t="s">
        <v>11654</v>
      </c>
      <c r="E4227" s="21">
        <v>-7.7746113994283199</v>
      </c>
      <c r="F4227" s="21">
        <v>-43.1368057350683</v>
      </c>
    </row>
    <row r="4228" spans="4:6" x14ac:dyDescent="0.25">
      <c r="D4228" t="s">
        <v>11655</v>
      </c>
      <c r="E4228" s="21">
        <v>-9.4782625541665393</v>
      </c>
      <c r="F4228" s="21">
        <v>-35.839731547658097</v>
      </c>
    </row>
    <row r="4229" spans="4:6" x14ac:dyDescent="0.25">
      <c r="D4229" t="s">
        <v>11656</v>
      </c>
      <c r="E4229" s="21">
        <v>-20.267043743470801</v>
      </c>
      <c r="F4229" s="21">
        <v>-44.307241262046098</v>
      </c>
    </row>
    <row r="4230" spans="4:6" x14ac:dyDescent="0.25">
      <c r="D4230" t="s">
        <v>11657</v>
      </c>
      <c r="E4230" s="21">
        <v>-7.3174037562595897</v>
      </c>
      <c r="F4230" s="21">
        <v>-50.043245261743998</v>
      </c>
    </row>
    <row r="4231" spans="4:6" x14ac:dyDescent="0.25">
      <c r="D4231" t="s">
        <v>11658</v>
      </c>
      <c r="E4231" s="21">
        <v>-26.259553430672401</v>
      </c>
      <c r="F4231" s="21">
        <v>-49.518173495112997</v>
      </c>
    </row>
    <row r="4232" spans="4:6" x14ac:dyDescent="0.25">
      <c r="D4232" t="s">
        <v>11659</v>
      </c>
      <c r="E4232" s="21">
        <v>-26.0954982200989</v>
      </c>
      <c r="F4232" s="21">
        <v>-49.798658740036799</v>
      </c>
    </row>
    <row r="4233" spans="4:6" x14ac:dyDescent="0.25">
      <c r="D4233" t="s">
        <v>11659</v>
      </c>
      <c r="E4233" s="21">
        <v>-19.447482709814601</v>
      </c>
      <c r="F4233" s="21">
        <v>-54.986312110092001</v>
      </c>
    </row>
    <row r="4234" spans="4:6" x14ac:dyDescent="0.25">
      <c r="D4234" t="s">
        <v>11659</v>
      </c>
      <c r="E4234" s="21">
        <v>-10.5761492366023</v>
      </c>
      <c r="F4234" s="21">
        <v>-66.121732549732798</v>
      </c>
    </row>
    <row r="4235" spans="4:6" x14ac:dyDescent="0.25">
      <c r="D4235" t="s">
        <v>11660</v>
      </c>
      <c r="E4235" s="21">
        <v>-21.465379728011399</v>
      </c>
      <c r="F4235" s="21">
        <v>-43.117173845233502</v>
      </c>
    </row>
    <row r="4236" spans="4:6" x14ac:dyDescent="0.25">
      <c r="D4236" t="s">
        <v>11661</v>
      </c>
      <c r="E4236" s="21">
        <v>-20.8561020543087</v>
      </c>
      <c r="F4236" s="21">
        <v>-40.939112629384503</v>
      </c>
    </row>
    <row r="4237" spans="4:6" x14ac:dyDescent="0.25">
      <c r="D4237" t="s">
        <v>11662</v>
      </c>
      <c r="E4237" s="21">
        <v>-19.1908855366285</v>
      </c>
      <c r="F4237" s="21">
        <v>-46.245897490508803</v>
      </c>
    </row>
    <row r="4238" spans="4:6" x14ac:dyDescent="0.25">
      <c r="D4238" t="s">
        <v>11663</v>
      </c>
      <c r="E4238" s="21">
        <v>-29.989702392788299</v>
      </c>
      <c r="F4238" s="21">
        <v>-52.377995864427497</v>
      </c>
    </row>
    <row r="4239" spans="4:6" x14ac:dyDescent="0.25">
      <c r="D4239" t="s">
        <v>11664</v>
      </c>
      <c r="E4239" s="21">
        <v>-15.6164858767038</v>
      </c>
      <c r="F4239" s="21">
        <v>-42.540852507766502</v>
      </c>
    </row>
    <row r="4240" spans="4:6" x14ac:dyDescent="0.25">
      <c r="D4240" t="s">
        <v>11665</v>
      </c>
      <c r="E4240" s="21">
        <v>-19.9289917604608</v>
      </c>
      <c r="F4240" s="21">
        <v>-43.173960360246198</v>
      </c>
    </row>
    <row r="4241" spans="4:6" x14ac:dyDescent="0.25">
      <c r="D4241" t="s">
        <v>11666</v>
      </c>
      <c r="E4241" s="21">
        <v>-21.271631903670499</v>
      </c>
      <c r="F4241" s="21">
        <v>-43.169993735904598</v>
      </c>
    </row>
    <row r="4242" spans="4:6" x14ac:dyDescent="0.25">
      <c r="D4242" t="s">
        <v>11667</v>
      </c>
      <c r="E4242" s="21">
        <v>-22.0865733381554</v>
      </c>
      <c r="F4242" s="21">
        <v>-43.829700504367203</v>
      </c>
    </row>
    <row r="4243" spans="4:6" x14ac:dyDescent="0.25">
      <c r="D4243" t="s">
        <v>11668</v>
      </c>
      <c r="E4243" s="21">
        <v>-2.7048795099173701</v>
      </c>
      <c r="F4243" s="21">
        <v>-59.686230979595997</v>
      </c>
    </row>
    <row r="4244" spans="4:6" x14ac:dyDescent="0.25">
      <c r="D4244" t="s">
        <v>11669</v>
      </c>
      <c r="E4244" s="21">
        <v>-17.7701981564413</v>
      </c>
      <c r="F4244" s="21">
        <v>-48.7566676218377</v>
      </c>
    </row>
    <row r="4245" spans="4:6" x14ac:dyDescent="0.25">
      <c r="D4245" t="s">
        <v>11670</v>
      </c>
      <c r="E4245" s="21">
        <v>-11.481813139529001</v>
      </c>
      <c r="F4245" s="21">
        <v>-37.9335569297521</v>
      </c>
    </row>
    <row r="4246" spans="4:6" x14ac:dyDescent="0.25">
      <c r="D4246" t="s">
        <v>11671</v>
      </c>
      <c r="E4246" s="21">
        <v>-27.859672109442101</v>
      </c>
      <c r="F4246" s="21">
        <v>-49.775808324886299</v>
      </c>
    </row>
    <row r="4247" spans="4:6" x14ac:dyDescent="0.25">
      <c r="D4247" t="s">
        <v>11672</v>
      </c>
      <c r="E4247" s="21">
        <v>-9.3484884184828498</v>
      </c>
      <c r="F4247" s="21">
        <v>-47.894214397866101</v>
      </c>
    </row>
    <row r="4248" spans="4:6" x14ac:dyDescent="0.25">
      <c r="D4248" t="s">
        <v>11673</v>
      </c>
      <c r="E4248" s="21">
        <v>-6.8042454546632003</v>
      </c>
      <c r="F4248" s="21">
        <v>-35.077857932312</v>
      </c>
    </row>
    <row r="4249" spans="4:6" x14ac:dyDescent="0.25">
      <c r="D4249" t="s">
        <v>11674</v>
      </c>
      <c r="E4249" s="21">
        <v>-17.7927169564351</v>
      </c>
      <c r="F4249" s="21">
        <v>-50.919606365443897</v>
      </c>
    </row>
    <row r="4250" spans="4:6" x14ac:dyDescent="0.25">
      <c r="D4250" t="s">
        <v>11675</v>
      </c>
      <c r="E4250" s="21">
        <v>-18.9178662558773</v>
      </c>
      <c r="F4250" s="21">
        <v>-54.844598734212497</v>
      </c>
    </row>
    <row r="4251" spans="4:6" x14ac:dyDescent="0.25">
      <c r="D4251" t="s">
        <v>11676</v>
      </c>
      <c r="E4251" s="21">
        <v>-18.293994147584002</v>
      </c>
      <c r="F4251" s="21">
        <v>-43.0089627116812</v>
      </c>
    </row>
    <row r="4252" spans="4:6" x14ac:dyDescent="0.25">
      <c r="D4252" t="s">
        <v>11677</v>
      </c>
      <c r="E4252" s="21">
        <v>-19.977727415911499</v>
      </c>
      <c r="F4252" s="21">
        <v>-49.6811079321714</v>
      </c>
    </row>
    <row r="4253" spans="4:6" x14ac:dyDescent="0.25">
      <c r="D4253" t="s">
        <v>11678</v>
      </c>
      <c r="E4253" s="21">
        <v>-29.639468248302698</v>
      </c>
      <c r="F4253" s="21">
        <v>-50.4492282986497</v>
      </c>
    </row>
    <row r="4254" spans="4:6" x14ac:dyDescent="0.25">
      <c r="D4254" t="s">
        <v>11679</v>
      </c>
      <c r="E4254" s="21">
        <v>-27.065793244090699</v>
      </c>
      <c r="F4254" s="21">
        <v>-53.326906848199698</v>
      </c>
    </row>
    <row r="4255" spans="4:6" x14ac:dyDescent="0.25">
      <c r="D4255" t="s">
        <v>11680</v>
      </c>
      <c r="E4255" s="21">
        <v>-21.028040487493801</v>
      </c>
      <c r="F4255" s="21">
        <v>-44.320811223340499</v>
      </c>
    </row>
    <row r="4256" spans="4:6" x14ac:dyDescent="0.25">
      <c r="D4256" t="s">
        <v>11681</v>
      </c>
      <c r="E4256" s="21">
        <v>-23.829475665542599</v>
      </c>
      <c r="F4256" s="21">
        <v>-49.429383576045701</v>
      </c>
    </row>
    <row r="4257" spans="4:6" x14ac:dyDescent="0.25">
      <c r="D4257" t="s">
        <v>11682</v>
      </c>
      <c r="E4257" s="21">
        <v>-29.289432675708898</v>
      </c>
      <c r="F4257" s="21">
        <v>-51.870822406490198</v>
      </c>
    </row>
    <row r="4258" spans="4:6" x14ac:dyDescent="0.25">
      <c r="D4258" t="s">
        <v>11683</v>
      </c>
      <c r="E4258" s="21">
        <v>-19.953464981395602</v>
      </c>
      <c r="F4258" s="21">
        <v>-54.890434658630099</v>
      </c>
    </row>
    <row r="4259" spans="4:6" x14ac:dyDescent="0.25">
      <c r="D4259" t="s">
        <v>11684</v>
      </c>
      <c r="E4259" s="21">
        <v>-21.628878544353899</v>
      </c>
      <c r="F4259" s="21">
        <v>-43.016915543286601</v>
      </c>
    </row>
    <row r="4260" spans="4:6" x14ac:dyDescent="0.25">
      <c r="D4260" t="s">
        <v>11685</v>
      </c>
      <c r="E4260" s="21">
        <v>-26.924829391738999</v>
      </c>
      <c r="F4260" s="21">
        <v>-49.365338957956503</v>
      </c>
    </row>
    <row r="4261" spans="4:6" x14ac:dyDescent="0.25">
      <c r="D4261" t="s">
        <v>11686</v>
      </c>
      <c r="E4261" s="21">
        <v>-27.4746724675264</v>
      </c>
      <c r="F4261" s="21">
        <v>-53.171038554778697</v>
      </c>
    </row>
    <row r="4262" spans="4:6" x14ac:dyDescent="0.25">
      <c r="D4262" t="s">
        <v>11687</v>
      </c>
      <c r="E4262" s="21">
        <v>-21.2039473316336</v>
      </c>
      <c r="F4262" s="21">
        <v>-42.858988353142998</v>
      </c>
    </row>
    <row r="4263" spans="4:6" x14ac:dyDescent="0.25">
      <c r="D4263" t="s">
        <v>11688</v>
      </c>
      <c r="E4263" s="21">
        <v>-8.85064161656633</v>
      </c>
      <c r="F4263" s="21">
        <v>-38.7803073732114</v>
      </c>
    </row>
    <row r="4264" spans="4:6" x14ac:dyDescent="0.25">
      <c r="D4264" t="s">
        <v>11689</v>
      </c>
      <c r="E4264" s="21">
        <v>-5.7843382539485404</v>
      </c>
      <c r="F4264" s="21">
        <v>-38.058196146945598</v>
      </c>
    </row>
    <row r="4265" spans="4:6" x14ac:dyDescent="0.25">
      <c r="D4265" t="s">
        <v>11690</v>
      </c>
      <c r="E4265" s="21">
        <v>-7.7341747243349097</v>
      </c>
      <c r="F4265" s="21">
        <v>-72.650533152282094</v>
      </c>
    </row>
    <row r="4266" spans="4:6" x14ac:dyDescent="0.25">
      <c r="D4266" t="s">
        <v>11691</v>
      </c>
      <c r="E4266" s="21">
        <v>-28.257019247399199</v>
      </c>
      <c r="F4266" s="21">
        <v>-54.819109175207302</v>
      </c>
    </row>
    <row r="4267" spans="4:6" x14ac:dyDescent="0.25">
      <c r="D4267" t="s">
        <v>11692</v>
      </c>
      <c r="E4267" s="21">
        <v>-23.310586040674</v>
      </c>
      <c r="F4267" s="21">
        <v>-51.366357197792802</v>
      </c>
    </row>
    <row r="4268" spans="4:6" x14ac:dyDescent="0.25">
      <c r="D4268" t="s">
        <v>11693</v>
      </c>
      <c r="E4268" s="21">
        <v>-29.650997064730401</v>
      </c>
      <c r="F4268" s="21">
        <v>-50.576066491506403</v>
      </c>
    </row>
    <row r="4269" spans="4:6" x14ac:dyDescent="0.25">
      <c r="D4269" t="s">
        <v>11694</v>
      </c>
      <c r="E4269" s="21">
        <v>-11.7274829213389</v>
      </c>
      <c r="F4269" s="21">
        <v>-61.7718673567975</v>
      </c>
    </row>
    <row r="4270" spans="4:6" x14ac:dyDescent="0.25">
      <c r="D4270" t="s">
        <v>11695</v>
      </c>
      <c r="E4270" s="21">
        <v>-18.884468554409601</v>
      </c>
      <c r="F4270" s="21">
        <v>-47.583999793214304</v>
      </c>
    </row>
    <row r="4271" spans="4:6" x14ac:dyDescent="0.25">
      <c r="D4271" t="s">
        <v>11696</v>
      </c>
      <c r="E4271" s="21">
        <v>-26.681355581839501</v>
      </c>
      <c r="F4271" s="21">
        <v>-53.317646255938499</v>
      </c>
    </row>
    <row r="4272" spans="4:6" x14ac:dyDescent="0.25">
      <c r="D4272" t="s">
        <v>11697</v>
      </c>
      <c r="E4272" s="21">
        <v>-24.596261537422599</v>
      </c>
      <c r="F4272" s="21">
        <v>-52.272008095366203</v>
      </c>
    </row>
    <row r="4273" spans="4:6" x14ac:dyDescent="0.25">
      <c r="D4273" t="s">
        <v>11698</v>
      </c>
      <c r="E4273" s="21">
        <v>-27.776270186638801</v>
      </c>
      <c r="F4273" s="21">
        <v>-52.806041535575403</v>
      </c>
    </row>
    <row r="4274" spans="4:6" x14ac:dyDescent="0.25">
      <c r="D4274" t="s">
        <v>11699</v>
      </c>
      <c r="E4274" s="21">
        <v>-27.8319219446673</v>
      </c>
      <c r="F4274" s="21">
        <v>-52.908562406812699</v>
      </c>
    </row>
    <row r="4275" spans="4:6" x14ac:dyDescent="0.25">
      <c r="D4275" t="s">
        <v>11700</v>
      </c>
      <c r="E4275" s="21">
        <v>-10.8379657134382</v>
      </c>
      <c r="F4275" s="21">
        <v>-61.470190234126299</v>
      </c>
    </row>
    <row r="4276" spans="4:6" x14ac:dyDescent="0.25">
      <c r="D4276" t="s">
        <v>11701</v>
      </c>
      <c r="E4276" s="21">
        <v>-23.412420409330199</v>
      </c>
      <c r="F4276" s="21">
        <v>-52.766315090638102</v>
      </c>
    </row>
    <row r="4277" spans="4:6" x14ac:dyDescent="0.25">
      <c r="D4277" t="s">
        <v>11702</v>
      </c>
      <c r="E4277" s="21">
        <v>-4.7783248391910602</v>
      </c>
      <c r="F4277" s="21">
        <v>-48.067342216329997</v>
      </c>
    </row>
    <row r="4278" spans="4:6" x14ac:dyDescent="0.25">
      <c r="D4278" t="s">
        <v>11703</v>
      </c>
      <c r="E4278" s="21">
        <v>-16.467689970343201</v>
      </c>
      <c r="F4278" s="21">
        <v>-54.637602894445003</v>
      </c>
    </row>
    <row r="4279" spans="4:6" x14ac:dyDescent="0.25">
      <c r="D4279" t="s">
        <v>11704</v>
      </c>
      <c r="E4279" s="21">
        <v>-28.130145290300401</v>
      </c>
      <c r="F4279" s="21">
        <v>-55.027078584111102</v>
      </c>
    </row>
    <row r="4280" spans="4:6" x14ac:dyDescent="0.25">
      <c r="D4280" t="s">
        <v>11705</v>
      </c>
      <c r="E4280" s="21">
        <v>0.93958938406030601</v>
      </c>
      <c r="F4280" s="21">
        <v>-60.439364015160301</v>
      </c>
    </row>
    <row r="4281" spans="4:6" x14ac:dyDescent="0.25">
      <c r="D4281" t="s">
        <v>11706</v>
      </c>
      <c r="E4281" s="21">
        <v>-22.579991371435899</v>
      </c>
      <c r="F4281" s="21">
        <v>-53.059107466532403</v>
      </c>
    </row>
    <row r="4282" spans="4:6" x14ac:dyDescent="0.25">
      <c r="D4282" t="s">
        <v>11707</v>
      </c>
      <c r="E4282" s="21">
        <v>-2.9385362389047001</v>
      </c>
      <c r="F4282" s="21">
        <v>-44.2474850776672</v>
      </c>
    </row>
    <row r="4283" spans="4:6" x14ac:dyDescent="0.25">
      <c r="D4283" t="s">
        <v>11707</v>
      </c>
      <c r="E4283" s="21">
        <v>-24.4294706658698</v>
      </c>
      <c r="F4283" s="21">
        <v>-57.115862650596597</v>
      </c>
    </row>
    <row r="4284" spans="4:6" x14ac:dyDescent="0.25">
      <c r="D4284" t="s">
        <v>11708</v>
      </c>
      <c r="E4284" s="21">
        <v>-20.981707247473601</v>
      </c>
      <c r="F4284" s="21">
        <v>-42.511559325716199</v>
      </c>
    </row>
    <row r="4285" spans="4:6" x14ac:dyDescent="0.25">
      <c r="D4285" t="s">
        <v>11709</v>
      </c>
      <c r="E4285" s="21">
        <v>-10.6961598484408</v>
      </c>
      <c r="F4285" s="21">
        <v>-37.032492845372097</v>
      </c>
    </row>
    <row r="4286" spans="4:6" x14ac:dyDescent="0.25">
      <c r="D4286" t="s">
        <v>11710</v>
      </c>
      <c r="E4286" s="21">
        <v>-24.2687086557576</v>
      </c>
      <c r="F4286" s="21">
        <v>-51.272438767904298</v>
      </c>
    </row>
    <row r="4287" spans="4:6" x14ac:dyDescent="0.25">
      <c r="D4287" t="s">
        <v>11711</v>
      </c>
      <c r="E4287" s="21">
        <v>-30.257981000458599</v>
      </c>
      <c r="F4287" s="21">
        <v>-54.9139362038973</v>
      </c>
    </row>
    <row r="4288" spans="4:6" x14ac:dyDescent="0.25">
      <c r="D4288" t="s">
        <v>11712</v>
      </c>
      <c r="E4288" s="21">
        <v>-14.826368386837</v>
      </c>
      <c r="F4288" s="21">
        <v>-56.424006062994998</v>
      </c>
    </row>
    <row r="4289" spans="4:6" x14ac:dyDescent="0.25">
      <c r="D4289" t="s">
        <v>11713</v>
      </c>
      <c r="E4289" s="21">
        <v>-22.8943145448197</v>
      </c>
      <c r="F4289" s="21">
        <v>-45.307381073119203</v>
      </c>
    </row>
    <row r="4290" spans="4:6" x14ac:dyDescent="0.25">
      <c r="D4290" t="s">
        <v>11714</v>
      </c>
      <c r="E4290" s="21">
        <v>-9.8354645724588998</v>
      </c>
      <c r="F4290" s="21">
        <v>-35.978544892959697</v>
      </c>
    </row>
    <row r="4291" spans="4:6" x14ac:dyDescent="0.25">
      <c r="D4291" t="s">
        <v>11715</v>
      </c>
      <c r="E4291" s="21">
        <v>-16.4057318850945</v>
      </c>
      <c r="F4291" s="21">
        <v>-42.261393942465403</v>
      </c>
    </row>
    <row r="4292" spans="4:6" x14ac:dyDescent="0.25">
      <c r="D4292" t="s">
        <v>11716</v>
      </c>
      <c r="E4292" s="21">
        <v>-21.301030287964998</v>
      </c>
      <c r="F4292" s="21">
        <v>-50.729983181732997</v>
      </c>
    </row>
    <row r="4293" spans="4:6" x14ac:dyDescent="0.25">
      <c r="D4293" t="s">
        <v>11717</v>
      </c>
      <c r="E4293" s="21">
        <v>-15.1637171234895</v>
      </c>
      <c r="F4293" s="21">
        <v>-49.801367137216701</v>
      </c>
    </row>
    <row r="4294" spans="4:6" x14ac:dyDescent="0.25">
      <c r="D4294" t="s">
        <v>11718</v>
      </c>
      <c r="E4294" s="21">
        <v>-16.377958589321501</v>
      </c>
      <c r="F4294" s="21">
        <v>-40.5400536833125</v>
      </c>
    </row>
    <row r="4295" spans="4:6" x14ac:dyDescent="0.25">
      <c r="D4295" t="s">
        <v>11719</v>
      </c>
      <c r="E4295" s="21">
        <v>-20.176364311958899</v>
      </c>
      <c r="F4295" s="21">
        <v>-51.007451798347802</v>
      </c>
    </row>
    <row r="4296" spans="4:6" x14ac:dyDescent="0.25">
      <c r="D4296" t="s">
        <v>11720</v>
      </c>
      <c r="E4296" s="21">
        <v>-4.1006697759000499</v>
      </c>
      <c r="F4296" s="21">
        <v>-54.9095818635436</v>
      </c>
    </row>
    <row r="4297" spans="4:6" x14ac:dyDescent="0.25">
      <c r="D4297" t="s">
        <v>11721</v>
      </c>
      <c r="E4297" s="21">
        <v>-4.9271308521755204</v>
      </c>
      <c r="F4297" s="21">
        <v>-37.972395100508201</v>
      </c>
    </row>
    <row r="4298" spans="4:6" x14ac:dyDescent="0.25">
      <c r="D4298" t="s">
        <v>11722</v>
      </c>
      <c r="E4298" s="21">
        <v>-5.8813029204015299</v>
      </c>
      <c r="F4298" s="21">
        <v>-35.935268515186102</v>
      </c>
    </row>
    <row r="4299" spans="4:6" x14ac:dyDescent="0.25">
      <c r="D4299" t="s">
        <v>11722</v>
      </c>
      <c r="E4299" s="21">
        <v>-12.2820565127286</v>
      </c>
      <c r="F4299" s="21">
        <v>-40.493434243196397</v>
      </c>
    </row>
    <row r="4300" spans="4:6" x14ac:dyDescent="0.25">
      <c r="D4300" t="s">
        <v>11723</v>
      </c>
      <c r="E4300" s="21">
        <v>-19.884518320557799</v>
      </c>
      <c r="F4300" s="21">
        <v>-43.826680019488201</v>
      </c>
    </row>
    <row r="4301" spans="4:6" x14ac:dyDescent="0.25">
      <c r="D4301" t="s">
        <v>11724</v>
      </c>
      <c r="E4301" s="21">
        <v>-23.315977535778</v>
      </c>
      <c r="F4301" s="21">
        <v>-51.555435386144097</v>
      </c>
    </row>
    <row r="4302" spans="4:6" x14ac:dyDescent="0.25">
      <c r="D4302" t="s">
        <v>11725</v>
      </c>
      <c r="E4302" s="21">
        <v>-21.459805611879499</v>
      </c>
      <c r="F4302" s="21">
        <v>-49.575958387889798</v>
      </c>
    </row>
    <row r="4303" spans="4:6" x14ac:dyDescent="0.25">
      <c r="D4303" t="s">
        <v>11726</v>
      </c>
      <c r="E4303" s="21">
        <v>-18.665796036531098</v>
      </c>
      <c r="F4303" s="21">
        <v>-43.075605066624803</v>
      </c>
    </row>
    <row r="4304" spans="4:6" x14ac:dyDescent="0.25">
      <c r="D4304" t="s">
        <v>11727</v>
      </c>
      <c r="E4304" s="21">
        <v>-6.5350077812612</v>
      </c>
      <c r="F4304" s="21">
        <v>-39.902053658010203</v>
      </c>
    </row>
    <row r="4305" spans="4:6" x14ac:dyDescent="0.25">
      <c r="D4305" t="s">
        <v>11728</v>
      </c>
      <c r="E4305" s="21">
        <v>-19.8700107579673</v>
      </c>
      <c r="F4305" s="21">
        <v>-47.443557558329204</v>
      </c>
    </row>
    <row r="4306" spans="4:6" x14ac:dyDescent="0.25">
      <c r="D4306" t="s">
        <v>11729</v>
      </c>
      <c r="E4306" s="21">
        <v>-27.709007986611802</v>
      </c>
      <c r="F4306" s="21">
        <v>-53.135509304427899</v>
      </c>
    </row>
    <row r="4307" spans="4:6" x14ac:dyDescent="0.25">
      <c r="D4307" t="s">
        <v>11730</v>
      </c>
      <c r="E4307" s="21">
        <v>-21.882783346672898</v>
      </c>
      <c r="F4307" s="21">
        <v>-50.959803286715797</v>
      </c>
    </row>
    <row r="4308" spans="4:6" x14ac:dyDescent="0.25">
      <c r="D4308" t="s">
        <v>11731</v>
      </c>
      <c r="E4308" s="21">
        <v>-8.3290646589142305</v>
      </c>
      <c r="F4308" s="21">
        <v>-35.697031564486103</v>
      </c>
    </row>
    <row r="4309" spans="4:6" x14ac:dyDescent="0.25">
      <c r="D4309" t="s">
        <v>11732</v>
      </c>
      <c r="E4309" s="21">
        <v>-28.394552248819199</v>
      </c>
      <c r="F4309" s="21">
        <v>-53.097464970503601</v>
      </c>
    </row>
    <row r="4310" spans="4:6" x14ac:dyDescent="0.25">
      <c r="D4310" t="s">
        <v>11733</v>
      </c>
      <c r="E4310" s="21">
        <v>-21.341273736877799</v>
      </c>
      <c r="F4310" s="21">
        <v>-49.497276582738102</v>
      </c>
    </row>
    <row r="4311" spans="4:6" x14ac:dyDescent="0.25">
      <c r="D4311" t="s">
        <v>11734</v>
      </c>
      <c r="E4311" s="21">
        <v>-20.770079623550401</v>
      </c>
      <c r="F4311" s="21">
        <v>-47.837272305944502</v>
      </c>
    </row>
    <row r="4312" spans="4:6" x14ac:dyDescent="0.25">
      <c r="D4312" t="s">
        <v>11735</v>
      </c>
      <c r="E4312" s="21">
        <v>-23.529286201007999</v>
      </c>
      <c r="F4312" s="21">
        <v>-45.846923656255598</v>
      </c>
    </row>
    <row r="4313" spans="4:6" x14ac:dyDescent="0.25">
      <c r="D4313" t="s">
        <v>11736</v>
      </c>
      <c r="E4313" s="21">
        <v>-26.980258574934101</v>
      </c>
      <c r="F4313" s="21">
        <v>-49.999244363089602</v>
      </c>
    </row>
    <row r="4314" spans="4:6" x14ac:dyDescent="0.25">
      <c r="D4314" t="s">
        <v>11737</v>
      </c>
      <c r="E4314" s="21">
        <v>-7.1027381070810698</v>
      </c>
      <c r="F4314" s="21">
        <v>-36.845008161062502</v>
      </c>
    </row>
    <row r="4315" spans="4:6" x14ac:dyDescent="0.25">
      <c r="D4315" t="s">
        <v>11737</v>
      </c>
      <c r="E4315" s="21">
        <v>-7.9377861136058501</v>
      </c>
      <c r="F4315" s="21">
        <v>-35.632051694181101</v>
      </c>
    </row>
    <row r="4316" spans="4:6" x14ac:dyDescent="0.25">
      <c r="D4316" t="s">
        <v>11738</v>
      </c>
      <c r="E4316" s="21">
        <v>-11.026789233343401</v>
      </c>
      <c r="F4316" s="21">
        <v>-37.476251399232801</v>
      </c>
    </row>
    <row r="4317" spans="4:6" x14ac:dyDescent="0.25">
      <c r="D4317" t="s">
        <v>11739</v>
      </c>
      <c r="E4317" s="21">
        <v>-7.35759089843478</v>
      </c>
      <c r="F4317" s="21">
        <v>-35.4363393641474</v>
      </c>
    </row>
    <row r="4318" spans="4:6" x14ac:dyDescent="0.25">
      <c r="D4318" t="s">
        <v>11740</v>
      </c>
      <c r="E4318" s="21">
        <v>-26.178130500301201</v>
      </c>
      <c r="F4318" s="21">
        <v>-53.363567571431602</v>
      </c>
    </row>
    <row r="4319" spans="4:6" x14ac:dyDescent="0.25">
      <c r="D4319" t="s">
        <v>11741</v>
      </c>
      <c r="E4319" s="21">
        <v>-8.0741565086193106</v>
      </c>
      <c r="F4319" s="21">
        <v>-39.125009278231303</v>
      </c>
    </row>
    <row r="4320" spans="4:6" x14ac:dyDescent="0.25">
      <c r="D4320" t="s">
        <v>11742</v>
      </c>
      <c r="E4320" s="21">
        <v>-16.1691239739514</v>
      </c>
      <c r="F4320" s="21">
        <v>-42.295950377893099</v>
      </c>
    </row>
    <row r="4321" spans="4:6" x14ac:dyDescent="0.25">
      <c r="D4321" t="s">
        <v>11743</v>
      </c>
      <c r="E4321" s="21">
        <v>-12.8734637385953</v>
      </c>
      <c r="F4321" s="21">
        <v>-38.756485566642297</v>
      </c>
    </row>
    <row r="4322" spans="4:6" x14ac:dyDescent="0.25">
      <c r="D4322" t="s">
        <v>11744</v>
      </c>
      <c r="E4322" s="21">
        <v>-0.63137489509499101</v>
      </c>
      <c r="F4322" s="21">
        <v>-47.347582775718699</v>
      </c>
    </row>
    <row r="4323" spans="4:6" x14ac:dyDescent="0.25">
      <c r="D4323" t="s">
        <v>11745</v>
      </c>
      <c r="E4323" s="21">
        <v>-7.2842219094939402</v>
      </c>
      <c r="F4323" s="21">
        <v>-40.458959046323798</v>
      </c>
    </row>
    <row r="4324" spans="4:6" x14ac:dyDescent="0.25">
      <c r="D4324" t="s">
        <v>11746</v>
      </c>
      <c r="E4324" s="21">
        <v>-21.623991388032199</v>
      </c>
      <c r="F4324" s="21">
        <v>-50.860946604622697</v>
      </c>
    </row>
    <row r="4325" spans="4:6" x14ac:dyDescent="0.25">
      <c r="D4325" t="s">
        <v>11747</v>
      </c>
      <c r="E4325" s="21">
        <v>-8.9727308061187401</v>
      </c>
      <c r="F4325" s="21">
        <v>-36.691333417445499</v>
      </c>
    </row>
    <row r="4326" spans="4:6" x14ac:dyDescent="0.25">
      <c r="D4326" t="s">
        <v>11748</v>
      </c>
      <c r="E4326" s="21">
        <v>-22.844641494152899</v>
      </c>
      <c r="F4326" s="21">
        <v>-47.675775027045802</v>
      </c>
    </row>
    <row r="4327" spans="4:6" x14ac:dyDescent="0.25">
      <c r="D4327" t="s">
        <v>11748</v>
      </c>
      <c r="E4327" s="21">
        <v>-26.605400266842398</v>
      </c>
      <c r="F4327" s="21">
        <v>-53.058214367113202</v>
      </c>
    </row>
    <row r="4328" spans="4:6" x14ac:dyDescent="0.25">
      <c r="D4328" t="s">
        <v>11749</v>
      </c>
      <c r="E4328" s="21">
        <v>-23.200068526214</v>
      </c>
      <c r="F4328" s="21">
        <v>-47.293489528791604</v>
      </c>
    </row>
    <row r="4329" spans="4:6" x14ac:dyDescent="0.25">
      <c r="D4329" t="s">
        <v>11749</v>
      </c>
      <c r="E4329" s="21">
        <v>-31.3809289130145</v>
      </c>
      <c r="F4329" s="21">
        <v>-57.963240388793601</v>
      </c>
    </row>
    <row r="4330" spans="4:6" x14ac:dyDescent="0.25">
      <c r="D4330" t="s">
        <v>11750</v>
      </c>
      <c r="E4330" s="21">
        <v>-16.0067908036966</v>
      </c>
      <c r="F4330" s="21">
        <v>-39.939422724045997</v>
      </c>
    </row>
    <row r="4331" spans="4:6" x14ac:dyDescent="0.25">
      <c r="D4331" t="s">
        <v>11751</v>
      </c>
      <c r="E4331" s="21">
        <v>-23.647864107903299</v>
      </c>
      <c r="F4331" s="21">
        <v>-47.574727776707299</v>
      </c>
    </row>
    <row r="4332" spans="4:6" x14ac:dyDescent="0.25">
      <c r="D4332" t="s">
        <v>11752</v>
      </c>
      <c r="E4332" s="21">
        <v>-15.130773983570901</v>
      </c>
      <c r="F4332" s="21">
        <v>-58.132166458686498</v>
      </c>
    </row>
    <row r="4333" spans="4:6" x14ac:dyDescent="0.25">
      <c r="D4333" t="s">
        <v>11753</v>
      </c>
      <c r="E4333" s="21">
        <v>-23.607827517</v>
      </c>
      <c r="F4333" s="21">
        <v>-49.635803201977502</v>
      </c>
    </row>
    <row r="4334" spans="4:6" x14ac:dyDescent="0.25">
      <c r="D4334" t="s">
        <v>11754</v>
      </c>
      <c r="E4334" s="21">
        <v>-29.0955369415367</v>
      </c>
      <c r="F4334" s="21">
        <v>-53.213788774384597</v>
      </c>
    </row>
    <row r="4335" spans="4:6" x14ac:dyDescent="0.25">
      <c r="D4335" t="s">
        <v>11755</v>
      </c>
      <c r="E4335" s="21">
        <v>-25.781722892081302</v>
      </c>
      <c r="F4335" s="21">
        <v>-53.3139777592</v>
      </c>
    </row>
    <row r="4336" spans="4:6" x14ac:dyDescent="0.25">
      <c r="D4336" t="s">
        <v>11756</v>
      </c>
      <c r="E4336" s="21">
        <v>-22.889857652405301</v>
      </c>
      <c r="F4336" s="21">
        <v>-49.983553185046397</v>
      </c>
    </row>
    <row r="4337" spans="4:6" x14ac:dyDescent="0.25">
      <c r="D4337" t="s">
        <v>11757</v>
      </c>
      <c r="E4337" s="21">
        <v>-26.9034650546525</v>
      </c>
      <c r="F4337" s="21">
        <v>-51.404779175311297</v>
      </c>
    </row>
    <row r="4338" spans="4:6" x14ac:dyDescent="0.25">
      <c r="D4338" t="s">
        <v>11758</v>
      </c>
      <c r="E4338" s="21">
        <v>-12.972681151286</v>
      </c>
      <c r="F4338" s="21">
        <v>-38.501707683196003</v>
      </c>
    </row>
    <row r="4339" spans="4:6" x14ac:dyDescent="0.25">
      <c r="D4339" t="s">
        <v>11759</v>
      </c>
      <c r="E4339" s="21">
        <v>-28.123801928709799</v>
      </c>
      <c r="F4339" s="21">
        <v>-54.837786427722001</v>
      </c>
    </row>
    <row r="4340" spans="4:6" x14ac:dyDescent="0.25">
      <c r="D4340" t="s">
        <v>11760</v>
      </c>
      <c r="E4340" s="21">
        <v>-29.441913568670198</v>
      </c>
      <c r="F4340" s="21">
        <v>-51.511477542745901</v>
      </c>
    </row>
    <row r="4341" spans="4:6" x14ac:dyDescent="0.25">
      <c r="D4341" t="s">
        <v>11761</v>
      </c>
      <c r="E4341" s="21">
        <v>-0.75881922706660898</v>
      </c>
      <c r="F4341" s="21">
        <v>-48.514298660498298</v>
      </c>
    </row>
    <row r="4342" spans="4:6" x14ac:dyDescent="0.25">
      <c r="D4342" t="s">
        <v>11762</v>
      </c>
      <c r="E4342" s="21">
        <v>-7.1408912444028196</v>
      </c>
      <c r="F4342" s="21">
        <v>-45.346506368520799</v>
      </c>
    </row>
    <row r="4343" spans="4:6" x14ac:dyDescent="0.25">
      <c r="D4343" t="s">
        <v>11763</v>
      </c>
      <c r="E4343" s="21">
        <v>-5.3546340309295504</v>
      </c>
      <c r="F4343" s="21">
        <v>-47.878559393237097</v>
      </c>
    </row>
    <row r="4344" spans="4:6" x14ac:dyDescent="0.25">
      <c r="D4344" t="s">
        <v>11764</v>
      </c>
      <c r="E4344" s="21">
        <v>-27.947502756884301</v>
      </c>
      <c r="F4344" s="21">
        <v>-51.808397944098203</v>
      </c>
    </row>
    <row r="4345" spans="4:6" x14ac:dyDescent="0.25">
      <c r="D4345" t="s">
        <v>11765</v>
      </c>
      <c r="E4345" s="21">
        <v>-16.211498489825999</v>
      </c>
      <c r="F4345" s="21">
        <v>-50.303661952314599</v>
      </c>
    </row>
    <row r="4346" spans="4:6" x14ac:dyDescent="0.25">
      <c r="D4346" t="s">
        <v>11766</v>
      </c>
      <c r="E4346" s="21">
        <v>-12.539883448507499</v>
      </c>
      <c r="F4346" s="21">
        <v>-49.925952149263203</v>
      </c>
    </row>
    <row r="4347" spans="4:6" x14ac:dyDescent="0.25">
      <c r="D4347" t="s">
        <v>11767</v>
      </c>
      <c r="E4347" s="21">
        <v>-22.455978902801</v>
      </c>
      <c r="F4347" s="21">
        <v>-51.762960001559698</v>
      </c>
    </row>
    <row r="4348" spans="4:6" x14ac:dyDescent="0.25">
      <c r="D4348" t="s">
        <v>11768</v>
      </c>
      <c r="E4348" s="21">
        <v>-28.633122713635</v>
      </c>
      <c r="F4348" s="21">
        <v>-49.132615135811001</v>
      </c>
    </row>
    <row r="4349" spans="4:6" x14ac:dyDescent="0.25">
      <c r="D4349" t="s">
        <v>11769</v>
      </c>
      <c r="E4349" s="21">
        <v>-8.3618064024847705</v>
      </c>
      <c r="F4349" s="21">
        <v>-36.5632019047437</v>
      </c>
    </row>
    <row r="4350" spans="4:6" x14ac:dyDescent="0.25">
      <c r="D4350" t="s">
        <v>11770</v>
      </c>
      <c r="E4350" s="21">
        <v>-21.2431288302826</v>
      </c>
      <c r="F4350" s="21">
        <v>-48.806746866434402</v>
      </c>
    </row>
    <row r="4351" spans="4:6" x14ac:dyDescent="0.25">
      <c r="D4351" t="s">
        <v>11771</v>
      </c>
      <c r="E4351" s="21">
        <v>-20.0315895291819</v>
      </c>
      <c r="F4351" s="21">
        <v>-50.730128714372697</v>
      </c>
    </row>
    <row r="4352" spans="4:6" x14ac:dyDescent="0.25">
      <c r="D4352" t="s">
        <v>11772</v>
      </c>
      <c r="E4352" s="21">
        <v>-23.265889471622099</v>
      </c>
      <c r="F4352" s="21">
        <v>-50.429188183664301</v>
      </c>
    </row>
    <row r="4353" spans="4:6" x14ac:dyDescent="0.25">
      <c r="D4353" t="s">
        <v>11773</v>
      </c>
      <c r="E4353" s="21">
        <v>-11.952716037279201</v>
      </c>
      <c r="F4353" s="21">
        <v>-38.974756836131398</v>
      </c>
    </row>
    <row r="4354" spans="4:6" x14ac:dyDescent="0.25">
      <c r="D4354" t="s">
        <v>11773</v>
      </c>
      <c r="E4354" s="21">
        <v>-19.960832474927901</v>
      </c>
      <c r="F4354" s="21">
        <v>-43.410512285771503</v>
      </c>
    </row>
    <row r="4355" spans="4:6" x14ac:dyDescent="0.25">
      <c r="D4355" t="s">
        <v>11774</v>
      </c>
      <c r="E4355" s="21">
        <v>-16.578876059748101</v>
      </c>
      <c r="F4355" s="21">
        <v>-49.7015118067442</v>
      </c>
    </row>
    <row r="4356" spans="4:6" x14ac:dyDescent="0.25">
      <c r="D4356" t="s">
        <v>11775</v>
      </c>
      <c r="E4356" s="21">
        <v>-19.977991464555199</v>
      </c>
      <c r="F4356" s="21">
        <v>-42.139963403924099</v>
      </c>
    </row>
    <row r="4357" spans="4:6" x14ac:dyDescent="0.25">
      <c r="D4357" t="s">
        <v>11776</v>
      </c>
      <c r="E4357" s="21">
        <v>-21.959660183694002</v>
      </c>
      <c r="F4357" s="21">
        <v>-43.703101274672399</v>
      </c>
    </row>
    <row r="4358" spans="4:6" x14ac:dyDescent="0.25">
      <c r="D4358" t="s">
        <v>11777</v>
      </c>
      <c r="E4358" s="21">
        <v>-1.22652195940119</v>
      </c>
      <c r="F4358" s="21">
        <v>-48.295477389366802</v>
      </c>
    </row>
    <row r="4359" spans="4:6" x14ac:dyDescent="0.25">
      <c r="D4359" t="s">
        <v>11778</v>
      </c>
      <c r="E4359" s="21">
        <v>-28.3658006835397</v>
      </c>
      <c r="F4359" s="21">
        <v>-53.2515008056615</v>
      </c>
    </row>
    <row r="4360" spans="4:6" x14ac:dyDescent="0.25">
      <c r="D4360" t="s">
        <v>11779</v>
      </c>
      <c r="E4360" s="21">
        <v>-21.243596942701799</v>
      </c>
      <c r="F4360" s="21">
        <v>-43.561117436430997</v>
      </c>
    </row>
    <row r="4361" spans="4:6" x14ac:dyDescent="0.25">
      <c r="D4361" t="s">
        <v>11780</v>
      </c>
      <c r="E4361" s="21">
        <v>-23.393791680351399</v>
      </c>
      <c r="F4361" s="21">
        <v>-45.887914537514803</v>
      </c>
    </row>
    <row r="4362" spans="4:6" x14ac:dyDescent="0.25">
      <c r="D4362" t="s">
        <v>11781</v>
      </c>
      <c r="E4362" s="21">
        <v>-9.7350398833508898</v>
      </c>
      <c r="F4362" s="21">
        <v>-38.128829677202802</v>
      </c>
    </row>
    <row r="4363" spans="4:6" x14ac:dyDescent="0.25">
      <c r="D4363" t="s">
        <v>11782</v>
      </c>
      <c r="E4363" s="21">
        <v>-11.977746995740601</v>
      </c>
      <c r="F4363" s="21">
        <v>-55.277352974094597</v>
      </c>
    </row>
    <row r="4364" spans="4:6" x14ac:dyDescent="0.25">
      <c r="D4364" t="s">
        <v>11783</v>
      </c>
      <c r="E4364" s="21">
        <v>-7.7430384790542002</v>
      </c>
      <c r="F4364" s="21">
        <v>-35.8793784423939</v>
      </c>
    </row>
    <row r="4365" spans="4:6" x14ac:dyDescent="0.25">
      <c r="D4365" t="s">
        <v>11783</v>
      </c>
      <c r="E4365" s="21">
        <v>-26.959659216672701</v>
      </c>
      <c r="F4365" s="21">
        <v>-50.425606075592803</v>
      </c>
    </row>
    <row r="4366" spans="4:6" x14ac:dyDescent="0.25">
      <c r="D4366" t="s">
        <v>11784</v>
      </c>
      <c r="E4366" s="21">
        <v>-23.516988643171199</v>
      </c>
      <c r="F4366" s="21">
        <v>-50.783945986772501</v>
      </c>
    </row>
    <row r="4367" spans="4:6" x14ac:dyDescent="0.25">
      <c r="D4367" t="s">
        <v>11785</v>
      </c>
      <c r="E4367" s="21">
        <v>-28.161335936910099</v>
      </c>
      <c r="F4367" s="21">
        <v>-51.928384950734198</v>
      </c>
    </row>
    <row r="4368" spans="4:6" x14ac:dyDescent="0.25">
      <c r="D4368" t="s">
        <v>11786</v>
      </c>
      <c r="E4368" s="21">
        <v>-29.4689807622252</v>
      </c>
      <c r="F4368" s="21">
        <v>-52.0879410664811</v>
      </c>
    </row>
    <row r="4369" spans="4:6" x14ac:dyDescent="0.25">
      <c r="D4369" t="s">
        <v>11787</v>
      </c>
      <c r="E4369" s="21">
        <v>-20.0919626909307</v>
      </c>
      <c r="F4369" s="21">
        <v>-50.927865663109202</v>
      </c>
    </row>
    <row r="4370" spans="4:6" x14ac:dyDescent="0.25">
      <c r="D4370" t="s">
        <v>11788</v>
      </c>
      <c r="E4370" s="21">
        <v>-6.2251651861820498</v>
      </c>
      <c r="F4370" s="21">
        <v>-36.0195925753358</v>
      </c>
    </row>
    <row r="4371" spans="4:6" x14ac:dyDescent="0.25">
      <c r="D4371" t="s">
        <v>11788</v>
      </c>
      <c r="E4371" s="21">
        <v>-6.5328525250865699</v>
      </c>
      <c r="F4371" s="21">
        <v>-38.058193211168003</v>
      </c>
    </row>
    <row r="4372" spans="4:6" x14ac:dyDescent="0.25">
      <c r="D4372" t="s">
        <v>11788</v>
      </c>
      <c r="E4372" s="21">
        <v>-8.2409849602584107</v>
      </c>
      <c r="F4372" s="21">
        <v>-40.337581424069199</v>
      </c>
    </row>
    <row r="4373" spans="4:6" x14ac:dyDescent="0.25">
      <c r="D4373" t="s">
        <v>11789</v>
      </c>
      <c r="E4373" s="21">
        <v>-16.2820813002599</v>
      </c>
      <c r="F4373" s="21">
        <v>-39.022764686867198</v>
      </c>
    </row>
    <row r="4374" spans="4:6" x14ac:dyDescent="0.25">
      <c r="D4374" t="s">
        <v>11790</v>
      </c>
      <c r="E4374" s="21">
        <v>-7.8210944827502704</v>
      </c>
      <c r="F4374" s="21">
        <v>-38.152249491194702</v>
      </c>
    </row>
    <row r="4375" spans="4:6" x14ac:dyDescent="0.25">
      <c r="D4375" t="s">
        <v>11791</v>
      </c>
      <c r="E4375" s="21">
        <v>-22.141014911285001</v>
      </c>
      <c r="F4375" s="21">
        <v>-47.4515965027337</v>
      </c>
    </row>
    <row r="4376" spans="4:6" x14ac:dyDescent="0.25">
      <c r="D4376" t="s">
        <v>11792</v>
      </c>
      <c r="E4376" s="21">
        <v>-21.295535282345099</v>
      </c>
      <c r="F4376" s="21">
        <v>-47.430779031567397</v>
      </c>
    </row>
    <row r="4377" spans="4:6" x14ac:dyDescent="0.25">
      <c r="D4377" t="s">
        <v>11793</v>
      </c>
      <c r="E4377" s="21">
        <v>-14.964433974157201</v>
      </c>
      <c r="F4377" s="21">
        <v>-39.811835132792297</v>
      </c>
    </row>
    <row r="4378" spans="4:6" x14ac:dyDescent="0.25">
      <c r="D4378" t="s">
        <v>11794</v>
      </c>
      <c r="E4378" s="21">
        <v>-21.823947409982701</v>
      </c>
      <c r="F4378" s="21">
        <v>-47.248421264459502</v>
      </c>
    </row>
    <row r="4379" spans="4:6" x14ac:dyDescent="0.25">
      <c r="D4379" t="s">
        <v>11795</v>
      </c>
      <c r="E4379" s="21">
        <v>-17.3159662503787</v>
      </c>
      <c r="F4379" s="21">
        <v>-48.481345228330603</v>
      </c>
    </row>
    <row r="4380" spans="4:6" x14ac:dyDescent="0.25">
      <c r="D4380" t="s">
        <v>11796</v>
      </c>
      <c r="E4380" s="21">
        <v>-21.124625055832499</v>
      </c>
      <c r="F4380" s="21">
        <v>-44.220626767674602</v>
      </c>
    </row>
    <row r="4381" spans="4:6" x14ac:dyDescent="0.25">
      <c r="D4381" t="s">
        <v>11797</v>
      </c>
      <c r="E4381" s="21">
        <v>-22.9578629791677</v>
      </c>
      <c r="F4381" s="21">
        <v>-53.294567543204799</v>
      </c>
    </row>
    <row r="4382" spans="4:6" x14ac:dyDescent="0.25">
      <c r="D4382" t="s">
        <v>11798</v>
      </c>
      <c r="E4382" s="21">
        <v>-16.097645044969202</v>
      </c>
      <c r="F4382" s="21">
        <v>-41.748641985171901</v>
      </c>
    </row>
    <row r="4383" spans="4:6" x14ac:dyDescent="0.25">
      <c r="D4383" t="s">
        <v>11799</v>
      </c>
      <c r="E4383" s="21">
        <v>-0.66139361008646103</v>
      </c>
      <c r="F4383" s="21">
        <v>-49.177520631639403</v>
      </c>
    </row>
    <row r="4384" spans="4:6" x14ac:dyDescent="0.25">
      <c r="D4384" t="s">
        <v>11800</v>
      </c>
      <c r="E4384" s="21">
        <v>-7.9484429337886704</v>
      </c>
      <c r="F4384" s="21">
        <v>-36.206390054354799</v>
      </c>
    </row>
    <row r="4385" spans="4:6" x14ac:dyDescent="0.25">
      <c r="D4385" t="s">
        <v>11801</v>
      </c>
      <c r="E4385" s="21">
        <v>-20.237714767709701</v>
      </c>
      <c r="F4385" s="21">
        <v>-42.817249740961401</v>
      </c>
    </row>
    <row r="4386" spans="4:6" x14ac:dyDescent="0.25">
      <c r="D4386" t="s">
        <v>11802</v>
      </c>
      <c r="E4386" s="21">
        <v>-7.1789142933580399</v>
      </c>
      <c r="F4386" s="21">
        <v>-41.761268954696</v>
      </c>
    </row>
    <row r="4387" spans="4:6" x14ac:dyDescent="0.25">
      <c r="D4387" t="s">
        <v>11803</v>
      </c>
      <c r="E4387" s="21">
        <v>-22.899219592606698</v>
      </c>
      <c r="F4387" s="21">
        <v>-49.6358609930017</v>
      </c>
    </row>
    <row r="4388" spans="4:6" x14ac:dyDescent="0.25">
      <c r="D4388" t="s">
        <v>11804</v>
      </c>
      <c r="E4388" s="21">
        <v>-29.722496578049</v>
      </c>
      <c r="F4388" s="21">
        <v>-52.434778671000899</v>
      </c>
    </row>
    <row r="4389" spans="4:6" x14ac:dyDescent="0.25">
      <c r="D4389" t="s">
        <v>11805</v>
      </c>
      <c r="E4389" s="21">
        <v>-10.153580675322701</v>
      </c>
      <c r="F4389" s="21">
        <v>-52.395754381766601</v>
      </c>
    </row>
    <row r="4390" spans="4:6" x14ac:dyDescent="0.25">
      <c r="D4390" t="s">
        <v>11806</v>
      </c>
      <c r="E4390" s="21">
        <v>-5.8062151622205604</v>
      </c>
      <c r="F4390" s="21">
        <v>-41.9509813325</v>
      </c>
    </row>
    <row r="4391" spans="4:6" x14ac:dyDescent="0.25">
      <c r="D4391" t="s">
        <v>11807</v>
      </c>
      <c r="E4391" s="21">
        <v>-18.8239359049571</v>
      </c>
      <c r="F4391" s="21">
        <v>-42.4391899219669</v>
      </c>
    </row>
    <row r="4392" spans="4:6" x14ac:dyDescent="0.25">
      <c r="D4392" t="s">
        <v>11808</v>
      </c>
      <c r="E4392" s="21">
        <v>-21.462990856741499</v>
      </c>
      <c r="F4392" s="21">
        <v>-48.390950399416397</v>
      </c>
    </row>
    <row r="4393" spans="4:6" x14ac:dyDescent="0.25">
      <c r="D4393" t="s">
        <v>11809</v>
      </c>
      <c r="E4393" s="21">
        <v>-23.040457154269799</v>
      </c>
      <c r="F4393" s="21">
        <v>-51.808445062454503</v>
      </c>
    </row>
    <row r="4394" spans="4:6" x14ac:dyDescent="0.25">
      <c r="D4394" t="s">
        <v>11810</v>
      </c>
      <c r="E4394" s="21">
        <v>-15.766869568052799</v>
      </c>
      <c r="F4394" s="21">
        <v>-51.104114130312503</v>
      </c>
    </row>
    <row r="4395" spans="4:6" x14ac:dyDescent="0.25">
      <c r="D4395" t="s">
        <v>11811</v>
      </c>
      <c r="E4395" s="21">
        <v>-16.693693378178299</v>
      </c>
      <c r="F4395" s="21">
        <v>-45.414803035365402</v>
      </c>
    </row>
    <row r="4396" spans="4:6" x14ac:dyDescent="0.25">
      <c r="D4396" t="s">
        <v>11812</v>
      </c>
      <c r="E4396" s="21">
        <v>-7.1543324836071402</v>
      </c>
      <c r="F4396" s="21">
        <v>-48.692098352503002</v>
      </c>
    </row>
    <row r="4397" spans="4:6" x14ac:dyDescent="0.25">
      <c r="D4397" t="s">
        <v>11813</v>
      </c>
      <c r="E4397" s="21">
        <v>-20.2087105873239</v>
      </c>
      <c r="F4397" s="21">
        <v>-50.932375424806303</v>
      </c>
    </row>
    <row r="4398" spans="4:6" x14ac:dyDescent="0.25">
      <c r="D4398" t="s">
        <v>11814</v>
      </c>
      <c r="E4398" s="21">
        <v>-9.1175174838932698</v>
      </c>
      <c r="F4398" s="21">
        <v>-45.918209002520797</v>
      </c>
    </row>
    <row r="4399" spans="4:6" x14ac:dyDescent="0.25">
      <c r="D4399" t="s">
        <v>11814</v>
      </c>
      <c r="E4399" s="21">
        <v>-8.1604523354739502</v>
      </c>
      <c r="F4399" s="21">
        <v>-40.6119186287834</v>
      </c>
    </row>
    <row r="4400" spans="4:6" x14ac:dyDescent="0.25">
      <c r="D4400" t="s">
        <v>11815</v>
      </c>
      <c r="E4400" s="21">
        <v>-5.4980756527521901</v>
      </c>
      <c r="F4400" s="21">
        <v>-44.559072997859801</v>
      </c>
    </row>
    <row r="4401" spans="4:6" x14ac:dyDescent="0.25">
      <c r="D4401" t="s">
        <v>11816</v>
      </c>
      <c r="E4401" s="21">
        <v>-22.457702698967601</v>
      </c>
      <c r="F4401" s="21">
        <v>-47.527561912023302</v>
      </c>
    </row>
    <row r="4402" spans="4:6" x14ac:dyDescent="0.25">
      <c r="D4402" t="s">
        <v>11817</v>
      </c>
      <c r="E4402" s="21">
        <v>-2.2339726327583702</v>
      </c>
      <c r="F4402" s="21">
        <v>-45.301073768239696</v>
      </c>
    </row>
    <row r="4403" spans="4:6" x14ac:dyDescent="0.25">
      <c r="D4403" t="s">
        <v>11817</v>
      </c>
      <c r="E4403" s="21">
        <v>-6.71801470181172</v>
      </c>
      <c r="F4403" s="21">
        <v>-38.6430148814419</v>
      </c>
    </row>
    <row r="4404" spans="4:6" x14ac:dyDescent="0.25">
      <c r="D4404" t="s">
        <v>11817</v>
      </c>
      <c r="E4404" s="21">
        <v>-24.8589549526382</v>
      </c>
      <c r="F4404" s="21">
        <v>-54.336462446909501</v>
      </c>
    </row>
    <row r="4405" spans="4:6" x14ac:dyDescent="0.25">
      <c r="D4405" t="s">
        <v>11817</v>
      </c>
      <c r="E4405" s="21">
        <v>-26.937433063779299</v>
      </c>
      <c r="F4405" s="21">
        <v>-53.6218951324662</v>
      </c>
    </row>
    <row r="4406" spans="4:6" x14ac:dyDescent="0.25">
      <c r="D4406" t="s">
        <v>11818</v>
      </c>
      <c r="E4406" s="21">
        <v>-17.811971695565202</v>
      </c>
      <c r="F4406" s="21">
        <v>-50.598073459947599</v>
      </c>
    </row>
    <row r="4407" spans="4:6" x14ac:dyDescent="0.25">
      <c r="D4407" t="s">
        <v>11819</v>
      </c>
      <c r="E4407" s="21">
        <v>-16.937299584015101</v>
      </c>
      <c r="F4407" s="21">
        <v>-40.684236376044502</v>
      </c>
    </row>
    <row r="4408" spans="4:6" x14ac:dyDescent="0.25">
      <c r="D4408" t="s">
        <v>11820</v>
      </c>
      <c r="E4408" s="21">
        <v>-13.2953825783594</v>
      </c>
      <c r="F4408" s="21">
        <v>-39.8214695528983</v>
      </c>
    </row>
    <row r="4409" spans="4:6" x14ac:dyDescent="0.25">
      <c r="D4409" t="s">
        <v>11820</v>
      </c>
      <c r="E4409" s="21">
        <v>-7.6267920148335797</v>
      </c>
      <c r="F4409" s="21">
        <v>-38.559345715434603</v>
      </c>
    </row>
    <row r="4410" spans="4:6" x14ac:dyDescent="0.25">
      <c r="D4410" t="s">
        <v>11820</v>
      </c>
      <c r="E4410" s="21">
        <v>-3.65151081062311</v>
      </c>
      <c r="F4410" s="21">
        <v>-45.377808858528297</v>
      </c>
    </row>
    <row r="4411" spans="4:6" x14ac:dyDescent="0.25">
      <c r="D4411" t="s">
        <v>11820</v>
      </c>
      <c r="E4411" s="21">
        <v>-22.640747467040899</v>
      </c>
      <c r="F4411" s="21">
        <v>-51.9029434592562</v>
      </c>
    </row>
    <row r="4412" spans="4:6" x14ac:dyDescent="0.25">
      <c r="D4412" t="s">
        <v>11821</v>
      </c>
      <c r="E4412" s="21">
        <v>-23.317673598912599</v>
      </c>
      <c r="F4412" s="21">
        <v>-46.224063623304602</v>
      </c>
    </row>
    <row r="4413" spans="4:6" x14ac:dyDescent="0.25">
      <c r="D4413" t="s">
        <v>11821</v>
      </c>
      <c r="E4413" s="21">
        <v>-15.297822349617</v>
      </c>
      <c r="F4413" s="21">
        <v>-49.425015136726898</v>
      </c>
    </row>
    <row r="4414" spans="4:6" x14ac:dyDescent="0.25">
      <c r="D4414" t="s">
        <v>11822</v>
      </c>
      <c r="E4414" s="21">
        <v>-22.999239695085599</v>
      </c>
      <c r="F4414" s="21">
        <v>-53.197579729786703</v>
      </c>
    </row>
    <row r="4415" spans="4:6" x14ac:dyDescent="0.25">
      <c r="D4415" t="s">
        <v>12928</v>
      </c>
      <c r="E4415" s="21">
        <v>-1.2982253938091299</v>
      </c>
      <c r="F4415" s="21">
        <v>-48.156997558817203</v>
      </c>
    </row>
    <row r="4416" spans="4:6" x14ac:dyDescent="0.25">
      <c r="D4416" t="s">
        <v>11823</v>
      </c>
      <c r="E4416" s="21">
        <v>-0.41119632523171401</v>
      </c>
      <c r="F4416" s="21">
        <v>-65.009665317098793</v>
      </c>
    </row>
    <row r="4417" spans="4:6" x14ac:dyDescent="0.25">
      <c r="D4417" t="s">
        <v>11824</v>
      </c>
      <c r="E4417" s="21">
        <v>-25.822117454546401</v>
      </c>
      <c r="F4417" s="21">
        <v>-53.480596920683901</v>
      </c>
    </row>
    <row r="4418" spans="4:6" x14ac:dyDescent="0.25">
      <c r="D4418" t="s">
        <v>11825</v>
      </c>
      <c r="E4418" s="21">
        <v>-19.310988524662701</v>
      </c>
      <c r="F4418" s="21">
        <v>-47.529442461009403</v>
      </c>
    </row>
    <row r="4419" spans="4:6" x14ac:dyDescent="0.25">
      <c r="D4419" t="s">
        <v>11826</v>
      </c>
      <c r="E4419" s="21">
        <v>-20.100394846197101</v>
      </c>
      <c r="F4419" s="21">
        <v>-40.527344898840497</v>
      </c>
    </row>
    <row r="4420" spans="4:6" x14ac:dyDescent="0.25">
      <c r="D4420" t="s">
        <v>11827</v>
      </c>
      <c r="E4420" s="21">
        <v>-21.6849904382976</v>
      </c>
      <c r="F4420" s="21">
        <v>-48.083950800306397</v>
      </c>
    </row>
    <row r="4421" spans="4:6" x14ac:dyDescent="0.25">
      <c r="D4421" t="s">
        <v>11827</v>
      </c>
      <c r="E4421" s="21">
        <v>-25.410819392933998</v>
      </c>
      <c r="F4421" s="21">
        <v>-53.5642458831732</v>
      </c>
    </row>
    <row r="4422" spans="4:6" x14ac:dyDescent="0.25">
      <c r="D4422" t="s">
        <v>11828</v>
      </c>
      <c r="E4422" s="21">
        <v>-8.9492180613122994</v>
      </c>
      <c r="F4422" s="21">
        <v>-44.129921362971302</v>
      </c>
    </row>
    <row r="4423" spans="4:6" x14ac:dyDescent="0.25">
      <c r="D4423" t="s">
        <v>11829</v>
      </c>
      <c r="E4423" s="21">
        <v>-15.4346499816895</v>
      </c>
      <c r="F4423" s="21">
        <v>-39.329007369773798</v>
      </c>
    </row>
    <row r="4424" spans="4:6" x14ac:dyDescent="0.25">
      <c r="D4424" t="s">
        <v>11829</v>
      </c>
      <c r="E4424" s="21">
        <v>-4.0691210872595702</v>
      </c>
      <c r="F4424" s="21">
        <v>-45.6903870305986</v>
      </c>
    </row>
    <row r="4425" spans="4:6" x14ac:dyDescent="0.25">
      <c r="D4425" t="s">
        <v>11829</v>
      </c>
      <c r="E4425" s="21">
        <v>-6.8697374268332299</v>
      </c>
      <c r="F4425" s="21">
        <v>-36.918841866876001</v>
      </c>
    </row>
    <row r="4426" spans="4:6" x14ac:dyDescent="0.25">
      <c r="D4426" t="s">
        <v>11829</v>
      </c>
      <c r="E4426" s="21">
        <v>-19.755296779621801</v>
      </c>
      <c r="F4426" s="21">
        <v>-43.850027883172302</v>
      </c>
    </row>
    <row r="4427" spans="4:6" x14ac:dyDescent="0.25">
      <c r="D4427" t="s">
        <v>11830</v>
      </c>
      <c r="E4427" s="21">
        <v>-11.3511531103571</v>
      </c>
      <c r="F4427" s="21">
        <v>-37.461153482726701</v>
      </c>
    </row>
    <row r="4428" spans="4:6" x14ac:dyDescent="0.25">
      <c r="D4428" t="s">
        <v>11831</v>
      </c>
      <c r="E4428" s="21">
        <v>-9.6041343242567105</v>
      </c>
      <c r="F4428" s="21">
        <v>-35.8234925356304</v>
      </c>
    </row>
    <row r="4429" spans="4:6" x14ac:dyDescent="0.25">
      <c r="D4429" t="s">
        <v>11832</v>
      </c>
      <c r="E4429" s="21">
        <v>-1.5218499014504601</v>
      </c>
      <c r="F4429" s="21">
        <v>-46.901196869074298</v>
      </c>
    </row>
    <row r="4430" spans="4:6" x14ac:dyDescent="0.25">
      <c r="D4430" t="s">
        <v>11833</v>
      </c>
      <c r="E4430" s="21">
        <v>-2.5442292322559101</v>
      </c>
      <c r="F4430" s="21">
        <v>-45.775084042635797</v>
      </c>
    </row>
    <row r="4431" spans="4:6" x14ac:dyDescent="0.25">
      <c r="D4431" t="s">
        <v>11834</v>
      </c>
      <c r="E4431" s="21">
        <v>-11.9077744113458</v>
      </c>
      <c r="F4431" s="21">
        <v>-61.778141683398701</v>
      </c>
    </row>
    <row r="4432" spans="4:6" x14ac:dyDescent="0.25">
      <c r="D4432" t="s">
        <v>11835</v>
      </c>
      <c r="E4432" s="21">
        <v>-20.384333503587602</v>
      </c>
      <c r="F4432" s="21">
        <v>-42.252274052354799</v>
      </c>
    </row>
    <row r="4433" spans="4:6" x14ac:dyDescent="0.25">
      <c r="D4433" t="s">
        <v>11836</v>
      </c>
      <c r="E4433" s="21">
        <v>-30.339753673555698</v>
      </c>
      <c r="F4433" s="21">
        <v>-54.082193072196297</v>
      </c>
    </row>
    <row r="4434" spans="4:6" x14ac:dyDescent="0.25">
      <c r="D4434" t="s">
        <v>11837</v>
      </c>
      <c r="E4434" s="21">
        <v>-5.8384328632639404</v>
      </c>
      <c r="F4434" s="21">
        <v>-35.691701948472897</v>
      </c>
    </row>
    <row r="4435" spans="4:6" x14ac:dyDescent="0.25">
      <c r="D4435" t="s">
        <v>11837</v>
      </c>
      <c r="E4435" s="21">
        <v>-29.687287681039798</v>
      </c>
      <c r="F4435" s="21">
        <v>-53.815415224836499</v>
      </c>
    </row>
    <row r="4436" spans="4:6" x14ac:dyDescent="0.25">
      <c r="D4436" t="s">
        <v>11837</v>
      </c>
      <c r="E4436" s="21">
        <v>-26.8142021794607</v>
      </c>
      <c r="F4436" s="21">
        <v>-56.8673026172332</v>
      </c>
    </row>
    <row r="4437" spans="4:6" x14ac:dyDescent="0.25">
      <c r="D4437" t="s">
        <v>11838</v>
      </c>
      <c r="E4437" s="21">
        <v>-8.7980811456792996</v>
      </c>
      <c r="F4437" s="21">
        <v>-39.824380825183098</v>
      </c>
    </row>
    <row r="4438" spans="4:6" x14ac:dyDescent="0.25">
      <c r="D4438" t="s">
        <v>11839</v>
      </c>
      <c r="E4438" s="21">
        <v>-22.5665604406515</v>
      </c>
      <c r="F4438" s="21">
        <v>-48.159694410150998</v>
      </c>
    </row>
    <row r="4439" spans="4:6" x14ac:dyDescent="0.25">
      <c r="D4439" t="s">
        <v>11840</v>
      </c>
      <c r="E4439" s="21">
        <v>-13.3863120764341</v>
      </c>
      <c r="F4439" s="21">
        <v>-44.201417268590497</v>
      </c>
    </row>
    <row r="4440" spans="4:6" x14ac:dyDescent="0.25">
      <c r="D4440" t="s">
        <v>11841</v>
      </c>
      <c r="E4440" s="21">
        <v>-8.8589945829302597</v>
      </c>
      <c r="F4440" s="21">
        <v>-49.720839767331398</v>
      </c>
    </row>
    <row r="4441" spans="4:6" x14ac:dyDescent="0.25">
      <c r="D4441" t="s">
        <v>11842</v>
      </c>
      <c r="E4441" s="21">
        <v>-19.448992477743399</v>
      </c>
      <c r="F4441" s="21">
        <v>-43.1129606307383</v>
      </c>
    </row>
    <row r="4442" spans="4:6" x14ac:dyDescent="0.25">
      <c r="D4442" t="s">
        <v>11843</v>
      </c>
      <c r="E4442" s="21">
        <v>-20.0257761146093</v>
      </c>
      <c r="F4442" s="21">
        <v>-40.744279323684303</v>
      </c>
    </row>
    <row r="4443" spans="4:6" x14ac:dyDescent="0.25">
      <c r="D4443" t="s">
        <v>11844</v>
      </c>
      <c r="E4443" s="21">
        <v>-7.8329900231118899</v>
      </c>
      <c r="F4443" s="21">
        <v>-35.881345077380999</v>
      </c>
    </row>
    <row r="4444" spans="4:6" x14ac:dyDescent="0.25">
      <c r="D4444" t="s">
        <v>11845</v>
      </c>
      <c r="E4444" s="21">
        <v>-29.4911628646664</v>
      </c>
      <c r="F4444" s="21">
        <v>-50.988622867190102</v>
      </c>
    </row>
    <row r="4445" spans="4:6" x14ac:dyDescent="0.25">
      <c r="D4445" t="s">
        <v>11846</v>
      </c>
      <c r="E4445" s="21">
        <v>-24.9381694783422</v>
      </c>
      <c r="F4445" s="21">
        <v>-51.870001810486798</v>
      </c>
    </row>
    <row r="4446" spans="4:6" x14ac:dyDescent="0.25">
      <c r="D4446" t="s">
        <v>11847</v>
      </c>
      <c r="E4446" s="21">
        <v>-1.34860648974229</v>
      </c>
      <c r="F4446" s="21">
        <v>-47.573887803584903</v>
      </c>
    </row>
    <row r="4447" spans="4:6" x14ac:dyDescent="0.25">
      <c r="D4447" t="s">
        <v>11848</v>
      </c>
      <c r="E4447" s="21">
        <v>-16.248359608016099</v>
      </c>
      <c r="F4447" s="21">
        <v>-40.1515006629769</v>
      </c>
    </row>
    <row r="4448" spans="4:6" x14ac:dyDescent="0.25">
      <c r="D4448" t="s">
        <v>11849</v>
      </c>
      <c r="E4448" s="21">
        <v>-18.1889333467043</v>
      </c>
      <c r="F4448" s="21">
        <v>-42.419359591710403</v>
      </c>
    </row>
    <row r="4449" spans="4:6" x14ac:dyDescent="0.25">
      <c r="D4449" t="s">
        <v>11850</v>
      </c>
      <c r="E4449" s="21">
        <v>-8.7760271537233407</v>
      </c>
      <c r="F4449" s="21">
        <v>-47.748116330275103</v>
      </c>
    </row>
    <row r="4450" spans="4:6" x14ac:dyDescent="0.25">
      <c r="D4450" t="s">
        <v>11851</v>
      </c>
      <c r="E4450" s="21">
        <v>-21.955144962331701</v>
      </c>
      <c r="F4450" s="21">
        <v>-42.010207116756</v>
      </c>
    </row>
    <row r="4451" spans="4:6" x14ac:dyDescent="0.25">
      <c r="D4451" t="s">
        <v>11852</v>
      </c>
      <c r="E4451" s="21">
        <v>-23.146987922062699</v>
      </c>
      <c r="F4451" s="21">
        <v>-50.517151364845702</v>
      </c>
    </row>
    <row r="4452" spans="4:6" x14ac:dyDescent="0.25">
      <c r="D4452" t="s">
        <v>11853</v>
      </c>
      <c r="E4452" s="21">
        <v>-21.350905210195201</v>
      </c>
      <c r="F4452" s="21">
        <v>-51.754857383419299</v>
      </c>
    </row>
    <row r="4453" spans="4:6" x14ac:dyDescent="0.25">
      <c r="D4453" t="s">
        <v>11854</v>
      </c>
      <c r="E4453" s="21">
        <v>-23.108465733046799</v>
      </c>
      <c r="F4453" s="21">
        <v>-53.1107361610621</v>
      </c>
    </row>
    <row r="4454" spans="4:6" x14ac:dyDescent="0.25">
      <c r="D4454" t="s">
        <v>11855</v>
      </c>
      <c r="E4454" s="21">
        <v>-4.3359030712573396</v>
      </c>
      <c r="F4454" s="21">
        <v>-40.154563145476502</v>
      </c>
    </row>
    <row r="4455" spans="4:6" x14ac:dyDescent="0.25">
      <c r="D4455" t="s">
        <v>11856</v>
      </c>
      <c r="E4455" s="21">
        <v>-3.49853996660321</v>
      </c>
      <c r="F4455" s="21">
        <v>-42.560510405368902</v>
      </c>
    </row>
    <row r="4456" spans="4:6" x14ac:dyDescent="0.25">
      <c r="D4456" t="s">
        <v>11857</v>
      </c>
      <c r="E4456" s="21">
        <v>-7.1511925008803203</v>
      </c>
      <c r="F4456" s="21">
        <v>-34.970712168710698</v>
      </c>
    </row>
    <row r="4457" spans="4:6" x14ac:dyDescent="0.25">
      <c r="D4457" t="s">
        <v>11857</v>
      </c>
      <c r="E4457" s="21">
        <v>-3.1375357912260999</v>
      </c>
      <c r="F4457" s="21">
        <v>-44.3259968291799</v>
      </c>
    </row>
    <row r="4458" spans="4:6" x14ac:dyDescent="0.25">
      <c r="D4458" t="s">
        <v>11858</v>
      </c>
      <c r="E4458" s="21">
        <v>-22.029667257077399</v>
      </c>
      <c r="F4458" s="21">
        <v>-46.338893724897702</v>
      </c>
    </row>
    <row r="4459" spans="4:6" x14ac:dyDescent="0.25">
      <c r="D4459" t="s">
        <v>11859</v>
      </c>
      <c r="E4459" s="21">
        <v>-10.996152759306201</v>
      </c>
      <c r="F4459" s="21">
        <v>-44.521376295730001</v>
      </c>
    </row>
    <row r="4460" spans="4:6" x14ac:dyDescent="0.25">
      <c r="D4460" t="s">
        <v>11860</v>
      </c>
      <c r="E4460" s="21">
        <v>-21.566306310616199</v>
      </c>
      <c r="F4460" s="21">
        <v>-43.916652761335399</v>
      </c>
    </row>
    <row r="4461" spans="4:6" x14ac:dyDescent="0.25">
      <c r="D4461" t="s">
        <v>11861</v>
      </c>
      <c r="E4461" s="21">
        <v>-22.147866931855301</v>
      </c>
      <c r="F4461" s="21">
        <v>-44.098077561197499</v>
      </c>
    </row>
    <row r="4462" spans="4:6" x14ac:dyDescent="0.25">
      <c r="D4462" t="s">
        <v>11862</v>
      </c>
      <c r="E4462" s="21">
        <v>-19.8732343103683</v>
      </c>
      <c r="F4462" s="21">
        <v>-42.1326156971</v>
      </c>
    </row>
    <row r="4463" spans="4:6" x14ac:dyDescent="0.25">
      <c r="D4463" t="s">
        <v>11863</v>
      </c>
      <c r="E4463" s="21">
        <v>-17.3273546361436</v>
      </c>
      <c r="F4463" s="21">
        <v>-53.201659741579199</v>
      </c>
    </row>
    <row r="4464" spans="4:6" x14ac:dyDescent="0.25">
      <c r="D4464" t="s">
        <v>11864</v>
      </c>
      <c r="E4464" s="21">
        <v>-19.3581251329413</v>
      </c>
      <c r="F4464" s="21">
        <v>-41.382435508259199</v>
      </c>
    </row>
    <row r="4465" spans="4:6" x14ac:dyDescent="0.25">
      <c r="D4465" t="s">
        <v>11865</v>
      </c>
      <c r="E4465" s="21">
        <v>-15.1352261409824</v>
      </c>
      <c r="F4465" s="21">
        <v>-49.118864206729903</v>
      </c>
    </row>
    <row r="4466" spans="4:6" x14ac:dyDescent="0.25">
      <c r="D4466" t="s">
        <v>11866</v>
      </c>
      <c r="E4466" s="21">
        <v>-21.3020609706195</v>
      </c>
      <c r="F4466" s="21">
        <v>-52.833769940750798</v>
      </c>
    </row>
    <row r="4467" spans="4:6" x14ac:dyDescent="0.25">
      <c r="D4467" t="s">
        <v>11867</v>
      </c>
      <c r="E4467" s="21">
        <v>-21.708794490377201</v>
      </c>
      <c r="F4467" s="21">
        <v>-47.478399473076301</v>
      </c>
    </row>
    <row r="4468" spans="4:6" x14ac:dyDescent="0.25">
      <c r="D4468" t="s">
        <v>11868</v>
      </c>
      <c r="E4468" s="21">
        <v>-22.246618484470201</v>
      </c>
      <c r="F4468" s="21">
        <v>-45.703793993414997</v>
      </c>
    </row>
    <row r="4469" spans="4:6" x14ac:dyDescent="0.25">
      <c r="D4469" t="s">
        <v>11869</v>
      </c>
      <c r="E4469" s="21">
        <v>-10.864117282981301</v>
      </c>
      <c r="F4469" s="21">
        <v>-48.908397494529801</v>
      </c>
    </row>
    <row r="4470" spans="4:6" x14ac:dyDescent="0.25">
      <c r="D4470" t="s">
        <v>11870</v>
      </c>
      <c r="E4470" s="21">
        <v>-13.816186964214999</v>
      </c>
      <c r="F4470" s="21">
        <v>-55.274121656718201</v>
      </c>
    </row>
    <row r="4471" spans="4:6" x14ac:dyDescent="0.25">
      <c r="D4471" t="s">
        <v>11871</v>
      </c>
      <c r="E4471" s="21">
        <v>-20.142993513843798</v>
      </c>
      <c r="F4471" s="21">
        <v>-50.832947167034703</v>
      </c>
    </row>
    <row r="4472" spans="4:6" x14ac:dyDescent="0.25">
      <c r="D4472" t="s">
        <v>11872</v>
      </c>
      <c r="E4472" s="21">
        <v>-27.8706657646613</v>
      </c>
      <c r="F4472" s="21">
        <v>-54.480094192656502</v>
      </c>
    </row>
    <row r="4473" spans="4:6" x14ac:dyDescent="0.25">
      <c r="D4473" t="s">
        <v>11872</v>
      </c>
      <c r="E4473" s="21">
        <v>-26.917126650508798</v>
      </c>
      <c r="F4473" s="21">
        <v>-56.770118500010597</v>
      </c>
    </row>
    <row r="4474" spans="4:6" x14ac:dyDescent="0.25">
      <c r="D4474" t="s">
        <v>11873</v>
      </c>
      <c r="E4474" s="21">
        <v>-19.526313365971198</v>
      </c>
      <c r="F4474" s="21">
        <v>-45.966249830271302</v>
      </c>
    </row>
    <row r="4475" spans="4:6" x14ac:dyDescent="0.25">
      <c r="D4475" t="s">
        <v>11874</v>
      </c>
      <c r="E4475" s="21">
        <v>-16.0843474517748</v>
      </c>
      <c r="F4475" s="21">
        <v>-49.493228261139002</v>
      </c>
    </row>
    <row r="4476" spans="4:6" x14ac:dyDescent="0.25">
      <c r="D4476" t="s">
        <v>11875</v>
      </c>
      <c r="E4476" s="21">
        <v>-28.033607490274498</v>
      </c>
      <c r="F4476" s="21">
        <v>-49.1334747118457</v>
      </c>
    </row>
    <row r="4477" spans="4:6" x14ac:dyDescent="0.25">
      <c r="D4477" t="s">
        <v>11875</v>
      </c>
      <c r="E4477" s="21">
        <v>-10.643801168268</v>
      </c>
      <c r="F4477" s="21">
        <v>-37.1934306329631</v>
      </c>
    </row>
    <row r="4478" spans="4:6" x14ac:dyDescent="0.25">
      <c r="D4478" t="s">
        <v>11876</v>
      </c>
      <c r="E4478" s="21">
        <v>-21.478039031911301</v>
      </c>
      <c r="F4478" s="21">
        <v>-47.3626110741003</v>
      </c>
    </row>
    <row r="4479" spans="4:6" x14ac:dyDescent="0.25">
      <c r="D4479" t="s">
        <v>11877</v>
      </c>
      <c r="E4479" s="21">
        <v>-6.7962227184465203</v>
      </c>
      <c r="F4479" s="21">
        <v>-42.2817152153509</v>
      </c>
    </row>
    <row r="4480" spans="4:6" x14ac:dyDescent="0.25">
      <c r="D4480" t="s">
        <v>11878</v>
      </c>
      <c r="E4480" s="21">
        <v>-9.4469085734507292</v>
      </c>
      <c r="F4480" s="21">
        <v>-70.490736190359002</v>
      </c>
    </row>
    <row r="4481" spans="4:6" x14ac:dyDescent="0.25">
      <c r="D4481" t="s">
        <v>11879</v>
      </c>
      <c r="E4481" s="21">
        <v>-29.136451130430402</v>
      </c>
      <c r="F4481" s="21">
        <v>-49.714844732572097</v>
      </c>
    </row>
    <row r="4482" spans="4:6" x14ac:dyDescent="0.25">
      <c r="D4482" t="s">
        <v>11880</v>
      </c>
      <c r="E4482" s="21">
        <v>-11.4475654676991</v>
      </c>
      <c r="F4482" s="21">
        <v>-48.119055191340003</v>
      </c>
    </row>
    <row r="4483" spans="4:6" x14ac:dyDescent="0.25">
      <c r="D4483" t="s">
        <v>11881</v>
      </c>
      <c r="E4483" s="21">
        <v>-20.244993322036699</v>
      </c>
      <c r="F4483" s="21">
        <v>-50.687947348075497</v>
      </c>
    </row>
    <row r="4484" spans="4:6" x14ac:dyDescent="0.25">
      <c r="D4484" t="s">
        <v>11882</v>
      </c>
      <c r="E4484" s="21">
        <v>-19.9368190364738</v>
      </c>
      <c r="F4484" s="21">
        <v>-40.598292060211499</v>
      </c>
    </row>
    <row r="4485" spans="4:6" x14ac:dyDescent="0.25">
      <c r="D4485" t="s">
        <v>11883</v>
      </c>
      <c r="E4485" s="21">
        <v>-12.769595534254499</v>
      </c>
      <c r="F4485" s="21">
        <v>-39.5227028216908</v>
      </c>
    </row>
    <row r="4486" spans="4:6" x14ac:dyDescent="0.25">
      <c r="D4486" t="s">
        <v>11883</v>
      </c>
      <c r="E4486" s="21">
        <v>-7.0842266138790597</v>
      </c>
      <c r="F4486" s="21">
        <v>-37.4439985231596</v>
      </c>
    </row>
    <row r="4487" spans="4:6" x14ac:dyDescent="0.25">
      <c r="D4487" t="s">
        <v>11884</v>
      </c>
      <c r="E4487" s="21">
        <v>-29.1659441055915</v>
      </c>
      <c r="F4487" s="21">
        <v>-51.735519671733897</v>
      </c>
    </row>
    <row r="4488" spans="4:6" x14ac:dyDescent="0.25">
      <c r="D4488" t="s">
        <v>11885</v>
      </c>
      <c r="E4488" s="21">
        <v>-13.714251272710699</v>
      </c>
      <c r="F4488" s="21">
        <v>-49.014796730763599</v>
      </c>
    </row>
    <row r="4489" spans="4:6" x14ac:dyDescent="0.25">
      <c r="D4489" t="s">
        <v>11886</v>
      </c>
      <c r="E4489" s="21">
        <v>-25.0547794873819</v>
      </c>
      <c r="F4489" s="21">
        <v>-53.627865955967302</v>
      </c>
    </row>
    <row r="4490" spans="4:6" x14ac:dyDescent="0.25">
      <c r="D4490" t="s">
        <v>11887</v>
      </c>
      <c r="E4490" s="21">
        <v>-10.2821311901108</v>
      </c>
      <c r="F4490" s="21">
        <v>-47.8101776336879</v>
      </c>
    </row>
    <row r="4491" spans="4:6" x14ac:dyDescent="0.25">
      <c r="D4491" t="s">
        <v>11888</v>
      </c>
      <c r="E4491" s="21">
        <v>-7.3773795193191898</v>
      </c>
      <c r="F4491" s="21">
        <v>-37.479056955518502</v>
      </c>
    </row>
    <row r="4492" spans="4:6" x14ac:dyDescent="0.25">
      <c r="D4492" t="s">
        <v>11888</v>
      </c>
      <c r="E4492" s="21">
        <v>-10.469019436481</v>
      </c>
      <c r="F4492" s="21">
        <v>-50.510764898077298</v>
      </c>
    </row>
    <row r="4493" spans="4:6" x14ac:dyDescent="0.25">
      <c r="D4493" t="s">
        <v>11888</v>
      </c>
      <c r="E4493" s="21">
        <v>-26.781778115705698</v>
      </c>
      <c r="F4493" s="21">
        <v>-50.009449673822701</v>
      </c>
    </row>
    <row r="4494" spans="4:6" x14ac:dyDescent="0.25">
      <c r="D4494" t="s">
        <v>11889</v>
      </c>
      <c r="E4494" s="21">
        <v>-14.433090028587699</v>
      </c>
      <c r="F4494" s="21">
        <v>-49.709496216518801</v>
      </c>
    </row>
    <row r="4495" spans="4:6" x14ac:dyDescent="0.25">
      <c r="D4495" t="s">
        <v>11890</v>
      </c>
      <c r="E4495" s="21">
        <v>-25.4348788629176</v>
      </c>
      <c r="F4495" s="21">
        <v>-54.401179957071001</v>
      </c>
    </row>
    <row r="4496" spans="4:6" x14ac:dyDescent="0.25">
      <c r="D4496" t="s">
        <v>11891</v>
      </c>
      <c r="E4496" s="21">
        <v>-26.624497851536901</v>
      </c>
      <c r="F4496" s="21">
        <v>-53.200168312897503</v>
      </c>
    </row>
    <row r="4497" spans="4:6" x14ac:dyDescent="0.25">
      <c r="D4497" t="s">
        <v>11892</v>
      </c>
      <c r="E4497" s="21">
        <v>-6.43564337411867</v>
      </c>
      <c r="F4497" s="21">
        <v>-47.672828372444798</v>
      </c>
    </row>
    <row r="4498" spans="4:6" x14ac:dyDescent="0.25">
      <c r="D4498" t="s">
        <v>11893</v>
      </c>
      <c r="E4498" s="21">
        <v>-18.841854145466201</v>
      </c>
      <c r="F4498" s="21">
        <v>-50.121167957575601</v>
      </c>
    </row>
    <row r="4499" spans="4:6" x14ac:dyDescent="0.25">
      <c r="D4499" t="s">
        <v>11894</v>
      </c>
      <c r="E4499" s="21">
        <v>-33.525456564306197</v>
      </c>
      <c r="F4499" s="21">
        <v>-53.372177999233799</v>
      </c>
    </row>
    <row r="4500" spans="4:6" x14ac:dyDescent="0.25">
      <c r="D4500" t="s">
        <v>11895</v>
      </c>
      <c r="E4500" s="21">
        <v>-11.251266309448599</v>
      </c>
      <c r="F4500" s="21">
        <v>-39.375329079137202</v>
      </c>
    </row>
    <row r="4501" spans="4:6" x14ac:dyDescent="0.25">
      <c r="D4501" t="s">
        <v>11896</v>
      </c>
      <c r="E4501" s="21">
        <v>-12.9796603703566</v>
      </c>
      <c r="F4501" s="21">
        <v>-44.050998667079199</v>
      </c>
    </row>
    <row r="4502" spans="4:6" x14ac:dyDescent="0.25">
      <c r="D4502" t="s">
        <v>11896</v>
      </c>
      <c r="E4502" s="21">
        <v>-4.5805045523055199E-2</v>
      </c>
      <c r="F4502" s="21">
        <v>-51.173317269092401</v>
      </c>
    </row>
    <row r="4503" spans="4:6" x14ac:dyDescent="0.25">
      <c r="D4503" t="s">
        <v>11897</v>
      </c>
      <c r="E4503" s="21">
        <v>-30.871979305914898</v>
      </c>
      <c r="F4503" s="21">
        <v>-53.114938588254503</v>
      </c>
    </row>
    <row r="4504" spans="4:6" x14ac:dyDescent="0.25">
      <c r="D4504" t="s">
        <v>11898</v>
      </c>
      <c r="E4504" s="21">
        <v>-20.252993344244501</v>
      </c>
      <c r="F4504" s="21">
        <v>-50.796947183133298</v>
      </c>
    </row>
    <row r="4505" spans="4:6" x14ac:dyDescent="0.25">
      <c r="D4505" t="s">
        <v>11899</v>
      </c>
      <c r="E4505" s="21">
        <v>-21.245377599211501</v>
      </c>
      <c r="F4505" s="21">
        <v>-45.5009109221822</v>
      </c>
    </row>
    <row r="4506" spans="4:6" x14ac:dyDescent="0.25">
      <c r="D4506" t="s">
        <v>11900</v>
      </c>
      <c r="E4506" s="21">
        <v>-21.2897583140191</v>
      </c>
      <c r="F4506" s="21">
        <v>-42.552721372710401</v>
      </c>
    </row>
    <row r="4507" spans="4:6" x14ac:dyDescent="0.25">
      <c r="D4507" t="s">
        <v>11901</v>
      </c>
      <c r="E4507" s="21">
        <v>-7.5519739944999102</v>
      </c>
      <c r="F4507" s="21">
        <v>-38.336523755182803</v>
      </c>
    </row>
    <row r="4508" spans="4:6" x14ac:dyDescent="0.25">
      <c r="D4508" t="s">
        <v>11902</v>
      </c>
      <c r="E4508" s="21">
        <v>-23.442992198882401</v>
      </c>
      <c r="F4508" s="21">
        <v>-46.922615757143099</v>
      </c>
    </row>
    <row r="4509" spans="4:6" x14ac:dyDescent="0.25">
      <c r="D4509" t="s">
        <v>11903</v>
      </c>
      <c r="E4509" s="21">
        <v>-18.996711459309299</v>
      </c>
      <c r="F4509" s="21">
        <v>-44.041282498189197</v>
      </c>
    </row>
    <row r="4510" spans="4:6" x14ac:dyDescent="0.25">
      <c r="D4510" t="s">
        <v>11904</v>
      </c>
      <c r="E4510" s="21">
        <v>-3.46048462433283</v>
      </c>
      <c r="F4510" s="21">
        <v>-40.208534175433797</v>
      </c>
    </row>
    <row r="4511" spans="4:6" x14ac:dyDescent="0.25">
      <c r="D4511" t="s">
        <v>11905</v>
      </c>
      <c r="E4511" s="21">
        <v>-9.3285175065933004</v>
      </c>
      <c r="F4511" s="21">
        <v>-50.350429689231603</v>
      </c>
    </row>
    <row r="4512" spans="4:6" x14ac:dyDescent="0.25">
      <c r="D4512" t="s">
        <v>11906</v>
      </c>
      <c r="E4512" s="21">
        <v>-7.1838716971012202</v>
      </c>
      <c r="F4512" s="21">
        <v>-39.738117460234598</v>
      </c>
    </row>
    <row r="4513" spans="4:6" x14ac:dyDescent="0.25">
      <c r="D4513" t="s">
        <v>11907</v>
      </c>
      <c r="E4513" s="21">
        <v>-21.951690389381099</v>
      </c>
      <c r="F4513" s="21">
        <v>-43.158693383044202</v>
      </c>
    </row>
    <row r="4514" spans="4:6" x14ac:dyDescent="0.25">
      <c r="D4514" t="s">
        <v>11908</v>
      </c>
      <c r="E4514" s="21">
        <v>-21.598823000110201</v>
      </c>
      <c r="F4514" s="21">
        <v>-44.1054201713998</v>
      </c>
    </row>
    <row r="4515" spans="4:6" x14ac:dyDescent="0.25">
      <c r="D4515" t="s">
        <v>11909</v>
      </c>
      <c r="E4515" s="21">
        <v>-9.3704207054412496</v>
      </c>
      <c r="F4515" s="21">
        <v>-37.248324837880801</v>
      </c>
    </row>
    <row r="4516" spans="4:6" x14ac:dyDescent="0.25">
      <c r="D4516" t="s">
        <v>11910</v>
      </c>
      <c r="E4516" s="21">
        <v>-23.759163935163599</v>
      </c>
      <c r="F4516" s="21">
        <v>-49.629733646025201</v>
      </c>
    </row>
    <row r="4517" spans="4:6" x14ac:dyDescent="0.25">
      <c r="D4517" t="s">
        <v>11911</v>
      </c>
      <c r="E4517" s="21">
        <v>-20.901188240518501</v>
      </c>
      <c r="F4517" s="21">
        <v>-45.128887491486999</v>
      </c>
    </row>
    <row r="4518" spans="4:6" x14ac:dyDescent="0.25">
      <c r="D4518" t="s">
        <v>11912</v>
      </c>
      <c r="E4518" s="21">
        <v>-30.888185829085401</v>
      </c>
      <c r="F4518" s="21">
        <v>-55.531952557702901</v>
      </c>
    </row>
    <row r="4519" spans="4:6" x14ac:dyDescent="0.25">
      <c r="D4519" t="s">
        <v>11913</v>
      </c>
      <c r="E4519" s="21">
        <v>-20.103584064771599</v>
      </c>
      <c r="F4519" s="21">
        <v>-41.928196082106503</v>
      </c>
    </row>
    <row r="4520" spans="4:6" x14ac:dyDescent="0.25">
      <c r="D4520" t="s">
        <v>11914</v>
      </c>
      <c r="E4520" s="21">
        <v>-3.1121034686989901</v>
      </c>
      <c r="F4520" s="21">
        <v>-42.413942416868998</v>
      </c>
    </row>
    <row r="4521" spans="4:6" x14ac:dyDescent="0.25">
      <c r="D4521" t="s">
        <v>11915</v>
      </c>
      <c r="E4521" s="21">
        <v>-5.9503089842876999</v>
      </c>
      <c r="F4521" s="21">
        <v>-36.653402753445398</v>
      </c>
    </row>
    <row r="4522" spans="4:6" x14ac:dyDescent="0.25">
      <c r="D4522" t="s">
        <v>11916</v>
      </c>
      <c r="E4522" s="21">
        <v>-9.1705323847130504</v>
      </c>
      <c r="F4522" s="21">
        <v>-36.220946627851099</v>
      </c>
    </row>
    <row r="4523" spans="4:6" x14ac:dyDescent="0.25">
      <c r="D4523" t="s">
        <v>11917</v>
      </c>
      <c r="E4523" s="21">
        <v>-19.3665436066788</v>
      </c>
      <c r="F4523" s="21">
        <v>-42.5449325399656</v>
      </c>
    </row>
    <row r="4524" spans="4:6" x14ac:dyDescent="0.25">
      <c r="D4524" t="s">
        <v>11918</v>
      </c>
      <c r="E4524" s="21">
        <v>-6.9473751300560602</v>
      </c>
      <c r="F4524" s="21">
        <v>-41.518102125641398</v>
      </c>
    </row>
    <row r="4525" spans="4:6" x14ac:dyDescent="0.25">
      <c r="D4525" t="s">
        <v>11919</v>
      </c>
      <c r="E4525" s="21">
        <v>-19.168993092751801</v>
      </c>
      <c r="F4525" s="21">
        <v>-43.713958313194603</v>
      </c>
    </row>
    <row r="4526" spans="4:6" x14ac:dyDescent="0.25">
      <c r="D4526" t="s">
        <v>11920</v>
      </c>
      <c r="E4526" s="21">
        <v>-10.2912705039166</v>
      </c>
      <c r="F4526" s="21">
        <v>-36.612163236328001</v>
      </c>
    </row>
    <row r="4527" spans="4:6" x14ac:dyDescent="0.25">
      <c r="D4527" t="s">
        <v>11921</v>
      </c>
      <c r="E4527" s="21">
        <v>-6.7700248204103604</v>
      </c>
      <c r="F4527" s="21">
        <v>-36.734401700804497</v>
      </c>
    </row>
    <row r="4528" spans="4:6" x14ac:dyDescent="0.25">
      <c r="D4528" t="s">
        <v>11922</v>
      </c>
      <c r="E4528" s="21">
        <v>-7.3856135587268001</v>
      </c>
      <c r="F4528" s="21">
        <v>-37.989457543146003</v>
      </c>
    </row>
    <row r="4529" spans="4:6" x14ac:dyDescent="0.25">
      <c r="D4529" t="s">
        <v>11923</v>
      </c>
      <c r="E4529" s="21">
        <v>-20.787275980002999</v>
      </c>
      <c r="F4529" s="21">
        <v>-43.695256251577</v>
      </c>
    </row>
    <row r="4530" spans="4:6" x14ac:dyDescent="0.25">
      <c r="D4530" t="s">
        <v>11924</v>
      </c>
      <c r="E4530" s="21">
        <v>-12.025135649112199</v>
      </c>
      <c r="F4530" s="21">
        <v>-38.865831107371399</v>
      </c>
    </row>
    <row r="4531" spans="4:6" x14ac:dyDescent="0.25">
      <c r="D4531" t="s">
        <v>11925</v>
      </c>
      <c r="E4531" s="21">
        <v>-6.4840333693738303</v>
      </c>
      <c r="F4531" s="21">
        <v>-38.476706547687101</v>
      </c>
    </row>
    <row r="4532" spans="4:6" x14ac:dyDescent="0.25">
      <c r="D4532" t="s">
        <v>11925</v>
      </c>
      <c r="E4532" s="21">
        <v>-2.4388719812443602</v>
      </c>
      <c r="F4532" s="21">
        <v>-54.700024074060799</v>
      </c>
    </row>
    <row r="4533" spans="4:6" x14ac:dyDescent="0.25">
      <c r="D4533" t="s">
        <v>11926</v>
      </c>
      <c r="E4533" s="21">
        <v>-0.92897041449255602</v>
      </c>
      <c r="F4533" s="21">
        <v>-47.3955208951472</v>
      </c>
    </row>
    <row r="4534" spans="4:6" x14ac:dyDescent="0.25">
      <c r="D4534" t="s">
        <v>11927</v>
      </c>
      <c r="E4534" s="21">
        <v>-29.1901412993567</v>
      </c>
      <c r="F4534" s="21">
        <v>-54.867097368607602</v>
      </c>
    </row>
    <row r="4535" spans="4:6" x14ac:dyDescent="0.25">
      <c r="D4535" t="s">
        <v>11927</v>
      </c>
      <c r="E4535" s="21">
        <v>-27.1775740446489</v>
      </c>
      <c r="F4535" s="21">
        <v>-56.760467542128801</v>
      </c>
    </row>
    <row r="4536" spans="4:6" x14ac:dyDescent="0.25">
      <c r="D4536" t="s">
        <v>11927</v>
      </c>
      <c r="E4536" s="21">
        <v>-33.430804883838</v>
      </c>
      <c r="F4536" s="21">
        <v>-70.571148879901699</v>
      </c>
    </row>
    <row r="4537" spans="4:6" x14ac:dyDescent="0.25">
      <c r="D4537" t="s">
        <v>11928</v>
      </c>
      <c r="E4537" s="21">
        <v>-26.639253526809402</v>
      </c>
      <c r="F4537" s="21">
        <v>-52.680301168044601</v>
      </c>
    </row>
    <row r="4538" spans="4:6" x14ac:dyDescent="0.25">
      <c r="D4538" t="s">
        <v>11929</v>
      </c>
      <c r="E4538" s="21">
        <v>-14.4949022701869</v>
      </c>
      <c r="F4538" s="21">
        <v>-57.009537452315698</v>
      </c>
    </row>
    <row r="4539" spans="4:6" x14ac:dyDescent="0.25">
      <c r="D4539" t="s">
        <v>11930</v>
      </c>
      <c r="E4539" s="21">
        <v>-12.548456252363</v>
      </c>
      <c r="F4539" s="21">
        <v>-38.706011932146602</v>
      </c>
    </row>
    <row r="4540" spans="4:6" x14ac:dyDescent="0.25">
      <c r="D4540" t="s">
        <v>11931</v>
      </c>
      <c r="E4540" s="21">
        <v>-27.685665847532398</v>
      </c>
      <c r="F4540" s="21">
        <v>-48.781732959457699</v>
      </c>
    </row>
    <row r="4541" spans="4:6" x14ac:dyDescent="0.25">
      <c r="D4541" t="s">
        <v>11932</v>
      </c>
      <c r="E4541" s="21">
        <v>-10.788521196799801</v>
      </c>
      <c r="F4541" s="21">
        <v>-37.053354471341997</v>
      </c>
    </row>
    <row r="4542" spans="4:6" x14ac:dyDescent="0.25">
      <c r="D4542" t="s">
        <v>11933</v>
      </c>
      <c r="E4542" s="21">
        <v>-2.5008602062927201</v>
      </c>
      <c r="F4542" s="21">
        <v>-43.253367661056402</v>
      </c>
    </row>
    <row r="4543" spans="4:6" x14ac:dyDescent="0.25">
      <c r="D4543" t="s">
        <v>11934</v>
      </c>
      <c r="E4543" s="21">
        <v>-21.9751238077477</v>
      </c>
      <c r="F4543" s="21">
        <v>-51.653088825392899</v>
      </c>
    </row>
    <row r="4544" spans="4:6" x14ac:dyDescent="0.25">
      <c r="D4544" t="s">
        <v>11935</v>
      </c>
      <c r="E4544" s="21">
        <v>-7.2202088442821699</v>
      </c>
      <c r="F4544" s="21">
        <v>-36.631634206273397</v>
      </c>
    </row>
    <row r="4545" spans="4:6" x14ac:dyDescent="0.25">
      <c r="D4545" t="s">
        <v>11935</v>
      </c>
      <c r="E4545" s="21">
        <v>-23.674209861817001</v>
      </c>
      <c r="F4545" s="21">
        <v>-46.543552877893198</v>
      </c>
    </row>
    <row r="4546" spans="4:6" x14ac:dyDescent="0.25">
      <c r="D4546" t="s">
        <v>11936</v>
      </c>
      <c r="E4546" s="21">
        <v>-28.3005951374513</v>
      </c>
      <c r="F4546" s="21">
        <v>-54.2672467610628</v>
      </c>
    </row>
    <row r="4547" spans="4:6" x14ac:dyDescent="0.25">
      <c r="D4547" t="s">
        <v>11937</v>
      </c>
      <c r="E4547" s="21">
        <v>-6.3111899509228602</v>
      </c>
      <c r="F4547" s="21">
        <v>-35.480494275138099</v>
      </c>
    </row>
    <row r="4548" spans="4:6" x14ac:dyDescent="0.25">
      <c r="D4548" t="s">
        <v>11938</v>
      </c>
      <c r="E4548" s="21">
        <v>-21.086919269043602</v>
      </c>
      <c r="F4548" s="21">
        <v>-47.146767593939401</v>
      </c>
    </row>
    <row r="4549" spans="4:6" x14ac:dyDescent="0.25">
      <c r="D4549" t="s">
        <v>11939</v>
      </c>
      <c r="E4549" s="21">
        <v>-17.558949761821399</v>
      </c>
      <c r="F4549" s="21">
        <v>-50.634952111261697</v>
      </c>
    </row>
    <row r="4550" spans="4:6" x14ac:dyDescent="0.25">
      <c r="D4550" t="s">
        <v>11940</v>
      </c>
      <c r="E4550" s="21">
        <v>-29.827250333921899</v>
      </c>
      <c r="F4550" s="21">
        <v>-50.517937592059702</v>
      </c>
    </row>
    <row r="4551" spans="4:6" x14ac:dyDescent="0.25">
      <c r="D4551" t="s">
        <v>11941</v>
      </c>
      <c r="E4551" s="21">
        <v>-23.296358486432698</v>
      </c>
      <c r="F4551" s="21">
        <v>-50.081899075040297</v>
      </c>
    </row>
    <row r="4552" spans="4:6" x14ac:dyDescent="0.25">
      <c r="D4552" t="s">
        <v>11942</v>
      </c>
      <c r="E4552" s="21">
        <v>-28.510983496835301</v>
      </c>
      <c r="F4552" s="21">
        <v>-55.227936813605503</v>
      </c>
    </row>
    <row r="4553" spans="4:6" x14ac:dyDescent="0.25">
      <c r="D4553" t="s">
        <v>11943</v>
      </c>
      <c r="E4553" s="21">
        <v>-16.486541582722801</v>
      </c>
      <c r="F4553" s="21">
        <v>-49.309418707632503</v>
      </c>
    </row>
    <row r="4554" spans="4:6" x14ac:dyDescent="0.25">
      <c r="D4554" t="s">
        <v>11944</v>
      </c>
      <c r="E4554" s="21">
        <v>-12.9618365815967</v>
      </c>
      <c r="F4554" s="21">
        <v>-39.258728308893502</v>
      </c>
    </row>
    <row r="4555" spans="4:6" x14ac:dyDescent="0.25">
      <c r="D4555" t="s">
        <v>11945</v>
      </c>
      <c r="E4555" s="21">
        <v>-6.98009829706284</v>
      </c>
      <c r="F4555" s="21">
        <v>-41.231533198216802</v>
      </c>
    </row>
    <row r="4556" spans="4:6" x14ac:dyDescent="0.25">
      <c r="D4556" t="s">
        <v>11946</v>
      </c>
      <c r="E4556" s="21">
        <v>-21.5415210521364</v>
      </c>
      <c r="F4556" s="21">
        <v>-42.183519336017</v>
      </c>
    </row>
    <row r="4557" spans="4:6" x14ac:dyDescent="0.25">
      <c r="D4557" t="s">
        <v>11947</v>
      </c>
      <c r="E4557" s="21">
        <v>-22.6033486580248</v>
      </c>
      <c r="F4557" s="21">
        <v>-46.919588262898998</v>
      </c>
    </row>
    <row r="4558" spans="4:6" x14ac:dyDescent="0.25">
      <c r="D4558" t="s">
        <v>11948</v>
      </c>
      <c r="E4558" s="21">
        <v>-20.9435188603969</v>
      </c>
      <c r="F4558" s="21">
        <v>-44.9179881477869</v>
      </c>
    </row>
    <row r="4559" spans="4:6" x14ac:dyDescent="0.25">
      <c r="D4559" t="s">
        <v>11949</v>
      </c>
      <c r="E4559" s="21">
        <v>-20.936992264248602</v>
      </c>
      <c r="F4559" s="21">
        <v>-50.495947394746999</v>
      </c>
    </row>
    <row r="4560" spans="4:6" x14ac:dyDescent="0.25">
      <c r="D4560" t="s">
        <v>11950</v>
      </c>
      <c r="E4560" s="21">
        <v>-21.761054479257901</v>
      </c>
      <c r="F4560" s="21">
        <v>-42.8118244115038</v>
      </c>
    </row>
    <row r="4561" spans="4:6" x14ac:dyDescent="0.25">
      <c r="D4561" t="s">
        <v>11951</v>
      </c>
      <c r="E4561" s="21">
        <v>-22.7355459352605</v>
      </c>
      <c r="F4561" s="21">
        <v>-52.344455362961597</v>
      </c>
    </row>
    <row r="4562" spans="4:6" x14ac:dyDescent="0.25">
      <c r="D4562" t="s">
        <v>11952</v>
      </c>
      <c r="E4562" s="21">
        <v>-15.947797832551499</v>
      </c>
      <c r="F4562" s="21">
        <v>-48.265009272892499</v>
      </c>
    </row>
    <row r="4563" spans="4:6" x14ac:dyDescent="0.25">
      <c r="D4563" t="s">
        <v>11953</v>
      </c>
      <c r="E4563" s="21">
        <v>-20.318948520768799</v>
      </c>
      <c r="F4563" s="21">
        <v>-42.605051421103099</v>
      </c>
    </row>
    <row r="4564" spans="4:6" x14ac:dyDescent="0.25">
      <c r="D4564" t="s">
        <v>11954</v>
      </c>
      <c r="E4564" s="21">
        <v>-3.1031812738920399</v>
      </c>
      <c r="F4564" s="21">
        <v>-67.946134087639507</v>
      </c>
    </row>
    <row r="4565" spans="4:6" x14ac:dyDescent="0.25">
      <c r="D4565" t="s">
        <v>11955</v>
      </c>
      <c r="E4565" s="21">
        <v>-18.468966080705599</v>
      </c>
      <c r="F4565" s="21">
        <v>-43.303738127934601</v>
      </c>
    </row>
    <row r="4566" spans="4:6" x14ac:dyDescent="0.25">
      <c r="D4566" t="s">
        <v>11956</v>
      </c>
      <c r="E4566" s="21">
        <v>-16.533671889058802</v>
      </c>
      <c r="F4566" s="21">
        <v>-40.182078374394301</v>
      </c>
    </row>
    <row r="4567" spans="4:6" x14ac:dyDescent="0.25">
      <c r="D4567" t="s">
        <v>11957</v>
      </c>
      <c r="E4567" s="21">
        <v>-22.112550690238901</v>
      </c>
      <c r="F4567" s="21">
        <v>-46.684882292226803</v>
      </c>
    </row>
    <row r="4568" spans="4:6" x14ac:dyDescent="0.25">
      <c r="D4568" t="s">
        <v>11958</v>
      </c>
      <c r="E4568" s="21">
        <v>-14.795751347427601</v>
      </c>
      <c r="F4568" s="21">
        <v>-53.628244007366597</v>
      </c>
    </row>
    <row r="4569" spans="4:6" x14ac:dyDescent="0.25">
      <c r="D4569" t="s">
        <v>11959</v>
      </c>
      <c r="E4569" s="21">
        <v>-15.862843203536199</v>
      </c>
      <c r="F4569" s="21">
        <v>-56.079188393439097</v>
      </c>
    </row>
    <row r="4570" spans="4:6" x14ac:dyDescent="0.25">
      <c r="D4570" t="s">
        <v>11960</v>
      </c>
      <c r="E4570" s="21">
        <v>-20.085473959012599</v>
      </c>
      <c r="F4570" s="21">
        <v>-45.295104612304598</v>
      </c>
    </row>
    <row r="4571" spans="4:6" x14ac:dyDescent="0.25">
      <c r="D4571" t="s">
        <v>11961</v>
      </c>
      <c r="E4571" s="21">
        <v>-28.496029002055099</v>
      </c>
      <c r="F4571" s="21">
        <v>-52.027153646283203</v>
      </c>
    </row>
    <row r="4572" spans="4:6" x14ac:dyDescent="0.25">
      <c r="D4572" t="s">
        <v>11962</v>
      </c>
      <c r="E4572" s="21">
        <v>-23.4939886284204</v>
      </c>
      <c r="F4572" s="21">
        <v>-50.645946206021797</v>
      </c>
    </row>
    <row r="4573" spans="4:6" x14ac:dyDescent="0.25">
      <c r="D4573" t="s">
        <v>11963</v>
      </c>
      <c r="E4573" s="21">
        <v>-22.8274793298799</v>
      </c>
      <c r="F4573" s="21">
        <v>-45.663390343840298</v>
      </c>
    </row>
    <row r="4574" spans="4:6" x14ac:dyDescent="0.25">
      <c r="D4574" t="s">
        <v>11964</v>
      </c>
      <c r="E4574" s="21">
        <v>-28.395982512237801</v>
      </c>
      <c r="F4574" s="21">
        <v>-52.690940733800801</v>
      </c>
    </row>
    <row r="4575" spans="4:6" x14ac:dyDescent="0.25">
      <c r="D4575" t="s">
        <v>11965</v>
      </c>
      <c r="E4575" s="21">
        <v>-15.342092366555899</v>
      </c>
      <c r="F4575" s="21">
        <v>-42.621868295608401</v>
      </c>
    </row>
    <row r="4576" spans="4:6" x14ac:dyDescent="0.25">
      <c r="D4576" t="s">
        <v>11966</v>
      </c>
      <c r="E4576" s="21">
        <v>-19.227992847271501</v>
      </c>
      <c r="F4576" s="21">
        <v>-43.253960326211001</v>
      </c>
    </row>
    <row r="4577" spans="4:6" x14ac:dyDescent="0.25">
      <c r="D4577" t="s">
        <v>11967</v>
      </c>
      <c r="E4577" s="21">
        <v>-26.074173168498099</v>
      </c>
      <c r="F4577" s="21">
        <v>-53.725553361346499</v>
      </c>
    </row>
    <row r="4578" spans="4:6" x14ac:dyDescent="0.25">
      <c r="D4578" t="s">
        <v>11968</v>
      </c>
      <c r="E4578" s="21">
        <v>-1.15257755389114</v>
      </c>
      <c r="F4578" s="21">
        <v>-48.131821385441</v>
      </c>
    </row>
    <row r="4579" spans="4:6" x14ac:dyDescent="0.25">
      <c r="D4579" t="s">
        <v>11969</v>
      </c>
      <c r="E4579" s="21">
        <v>-4.8705458200952396</v>
      </c>
      <c r="F4579" s="21">
        <v>-44.3591342340561</v>
      </c>
    </row>
    <row r="4580" spans="4:6" x14ac:dyDescent="0.25">
      <c r="D4580" t="s">
        <v>11970</v>
      </c>
      <c r="E4580" s="21">
        <v>-6.0468811038952603</v>
      </c>
      <c r="F4580" s="21">
        <v>-42.712664619531303</v>
      </c>
    </row>
    <row r="4581" spans="4:6" x14ac:dyDescent="0.25">
      <c r="D4581" t="s">
        <v>11971</v>
      </c>
      <c r="E4581" s="21">
        <v>-27.853045093360802</v>
      </c>
      <c r="F4581" s="21">
        <v>-53.778065861768702</v>
      </c>
    </row>
    <row r="4582" spans="4:6" x14ac:dyDescent="0.25">
      <c r="D4582" t="s">
        <v>11972</v>
      </c>
      <c r="E4582" s="21">
        <v>-27.826724082367999</v>
      </c>
      <c r="F4582" s="21">
        <v>-54.662429098840398</v>
      </c>
    </row>
    <row r="4583" spans="4:6" x14ac:dyDescent="0.25">
      <c r="D4583" t="s">
        <v>11973</v>
      </c>
      <c r="E4583" s="21">
        <v>-12.4284277822475</v>
      </c>
      <c r="F4583" s="21">
        <v>-39.250865575223202</v>
      </c>
    </row>
    <row r="4584" spans="4:6" x14ac:dyDescent="0.25">
      <c r="D4584" t="s">
        <v>11974</v>
      </c>
      <c r="E4584" s="21">
        <v>-21.850307043415398</v>
      </c>
      <c r="F4584" s="21">
        <v>-51.393540234960398</v>
      </c>
    </row>
    <row r="4585" spans="4:6" x14ac:dyDescent="0.25">
      <c r="D4585" t="s">
        <v>11975</v>
      </c>
      <c r="E4585" s="21">
        <v>-27.907914220470701</v>
      </c>
      <c r="F4585" s="21">
        <v>-51.643799727344998</v>
      </c>
    </row>
    <row r="4586" spans="4:6" x14ac:dyDescent="0.25">
      <c r="D4586" t="s">
        <v>11976</v>
      </c>
      <c r="E4586" s="21">
        <v>-18.297234338662399</v>
      </c>
      <c r="F4586" s="21">
        <v>-44.223226237936501</v>
      </c>
    </row>
    <row r="4587" spans="4:6" x14ac:dyDescent="0.25">
      <c r="D4587" t="s">
        <v>11977</v>
      </c>
      <c r="E4587" s="21">
        <v>-22.698011171046399</v>
      </c>
      <c r="F4587" s="21">
        <v>-51.793976688191599</v>
      </c>
    </row>
    <row r="4588" spans="4:6" x14ac:dyDescent="0.25">
      <c r="D4588" t="s">
        <v>11978</v>
      </c>
      <c r="E4588" s="21">
        <v>-7.4239763397633798</v>
      </c>
      <c r="F4588" s="21">
        <v>-41.913136371537703</v>
      </c>
    </row>
    <row r="4589" spans="4:6" x14ac:dyDescent="0.25">
      <c r="D4589" t="s">
        <v>11979</v>
      </c>
      <c r="E4589" s="21">
        <v>-21.637991252498502</v>
      </c>
      <c r="F4589" s="21">
        <v>-50.499947137808903</v>
      </c>
    </row>
    <row r="4590" spans="4:6" x14ac:dyDescent="0.25">
      <c r="D4590" t="s">
        <v>11980</v>
      </c>
      <c r="E4590" s="21">
        <v>-23.9540242306511</v>
      </c>
      <c r="F4590" s="21">
        <v>-46.335440306177397</v>
      </c>
    </row>
    <row r="4591" spans="4:6" x14ac:dyDescent="0.25">
      <c r="D4591" t="s">
        <v>11981</v>
      </c>
      <c r="E4591" s="21">
        <v>-21.463856763550599</v>
      </c>
      <c r="F4591" s="21">
        <v>-43.550247914973902</v>
      </c>
    </row>
    <row r="4592" spans="4:6" x14ac:dyDescent="0.25">
      <c r="D4592" t="s">
        <v>11982</v>
      </c>
      <c r="E4592" s="21">
        <v>-4.04752802648167</v>
      </c>
      <c r="F4592" s="21">
        <v>-40.8599010020557</v>
      </c>
    </row>
    <row r="4593" spans="4:6" x14ac:dyDescent="0.25">
      <c r="D4593" t="s">
        <v>11983</v>
      </c>
      <c r="E4593" s="21">
        <v>-3.3355386336519701</v>
      </c>
      <c r="F4593" s="21">
        <v>-43.529066722315598</v>
      </c>
    </row>
    <row r="4594" spans="4:6" x14ac:dyDescent="0.25">
      <c r="D4594" t="s">
        <v>11984</v>
      </c>
      <c r="E4594" s="21">
        <v>-8.8170324636027093</v>
      </c>
      <c r="F4594" s="21">
        <v>-35.945642786426902</v>
      </c>
    </row>
    <row r="4595" spans="4:6" x14ac:dyDescent="0.25">
      <c r="D4595" t="s">
        <v>11985</v>
      </c>
      <c r="E4595" s="21">
        <v>-6.8903930702966596</v>
      </c>
      <c r="F4595" s="21">
        <v>-37.727125490954101</v>
      </c>
    </row>
    <row r="4596" spans="4:6" x14ac:dyDescent="0.25">
      <c r="D4596" t="s">
        <v>11986</v>
      </c>
      <c r="E4596" s="21">
        <v>-2.6981993764496202</v>
      </c>
      <c r="F4596" s="21">
        <v>-44.829282004942499</v>
      </c>
    </row>
    <row r="4597" spans="4:6" x14ac:dyDescent="0.25">
      <c r="D4597" t="s">
        <v>11986</v>
      </c>
      <c r="E4597" s="21">
        <v>-6.4857000074956703</v>
      </c>
      <c r="F4597" s="21">
        <v>-37.449141162727599</v>
      </c>
    </row>
    <row r="4598" spans="4:6" x14ac:dyDescent="0.25">
      <c r="D4598" t="s">
        <v>11987</v>
      </c>
      <c r="E4598" s="21">
        <v>-21.584403750294602</v>
      </c>
      <c r="F4598" s="21">
        <v>-45.070313849420799</v>
      </c>
    </row>
    <row r="4599" spans="4:6" x14ac:dyDescent="0.25">
      <c r="D4599" t="s">
        <v>11988</v>
      </c>
      <c r="E4599" s="21">
        <v>-5.10942475444521</v>
      </c>
      <c r="F4599" s="21">
        <v>-35.977924569880798</v>
      </c>
    </row>
    <row r="4600" spans="4:6" x14ac:dyDescent="0.25">
      <c r="D4600" t="s">
        <v>11989</v>
      </c>
      <c r="E4600" s="21">
        <v>-22.684222841047902</v>
      </c>
      <c r="F4600" s="21">
        <v>-45.729067390711201</v>
      </c>
    </row>
    <row r="4601" spans="4:6" x14ac:dyDescent="0.25">
      <c r="D4601" t="s">
        <v>11990</v>
      </c>
      <c r="E4601" s="21">
        <v>-26.250020809061599</v>
      </c>
      <c r="F4601" s="21">
        <v>-49.383503570551397</v>
      </c>
    </row>
    <row r="4602" spans="4:6" x14ac:dyDescent="0.25">
      <c r="D4602" t="s">
        <v>11991</v>
      </c>
      <c r="E4602" s="21">
        <v>-6.0294652808760096</v>
      </c>
      <c r="F4602" s="21">
        <v>-47.923756648356701</v>
      </c>
    </row>
    <row r="4603" spans="4:6" x14ac:dyDescent="0.25">
      <c r="D4603" t="s">
        <v>11992</v>
      </c>
      <c r="E4603" s="21">
        <v>-6.3422212589393201</v>
      </c>
      <c r="F4603" s="21">
        <v>-36.085562018230398</v>
      </c>
    </row>
    <row r="4604" spans="4:6" x14ac:dyDescent="0.25">
      <c r="D4604" t="s">
        <v>11993</v>
      </c>
      <c r="E4604" s="21">
        <v>-8.5267973039540106</v>
      </c>
      <c r="F4604" s="21">
        <v>-36.446769259853298</v>
      </c>
    </row>
    <row r="4605" spans="4:6" x14ac:dyDescent="0.25">
      <c r="D4605" t="s">
        <v>11994</v>
      </c>
      <c r="E4605" s="21">
        <v>-26.474394302161599</v>
      </c>
      <c r="F4605" s="21">
        <v>-52.9691193074814</v>
      </c>
    </row>
    <row r="4606" spans="4:6" x14ac:dyDescent="0.25">
      <c r="D4606" t="s">
        <v>11995</v>
      </c>
      <c r="E4606" s="21">
        <v>-3.3726212506962301</v>
      </c>
      <c r="F4606" s="21">
        <v>-42.419459348853302</v>
      </c>
    </row>
    <row r="4607" spans="4:6" x14ac:dyDescent="0.25">
      <c r="D4607" t="s">
        <v>11996</v>
      </c>
      <c r="E4607" s="21">
        <v>-23.691891859172198</v>
      </c>
      <c r="F4607" s="21">
        <v>-46.565016078215002</v>
      </c>
    </row>
    <row r="4608" spans="4:6" x14ac:dyDescent="0.25">
      <c r="D4608" t="s">
        <v>11997</v>
      </c>
      <c r="E4608" s="21">
        <v>-27.901390840147101</v>
      </c>
      <c r="F4608" s="21">
        <v>-48.933037831257401</v>
      </c>
    </row>
    <row r="4609" spans="4:6" x14ac:dyDescent="0.25">
      <c r="D4609" t="s">
        <v>11998</v>
      </c>
      <c r="E4609" s="21">
        <v>-28.658289603826798</v>
      </c>
      <c r="F4609" s="21">
        <v>-56.004080690563697</v>
      </c>
    </row>
    <row r="4610" spans="4:6" x14ac:dyDescent="0.25">
      <c r="D4610" t="s">
        <v>11999</v>
      </c>
      <c r="E4610" s="21">
        <v>-10.121470563310099</v>
      </c>
      <c r="F4610" s="21">
        <v>-36.901911648923097</v>
      </c>
    </row>
    <row r="4611" spans="4:6" x14ac:dyDescent="0.25">
      <c r="D4611" t="s">
        <v>12000</v>
      </c>
      <c r="E4611" s="21">
        <v>-20.624641826528698</v>
      </c>
      <c r="F4611" s="21">
        <v>-43.951837652459901</v>
      </c>
    </row>
    <row r="4612" spans="4:6" x14ac:dyDescent="0.25">
      <c r="D4612" t="s">
        <v>12001</v>
      </c>
      <c r="E4612" s="21">
        <v>-9.0648280086540804</v>
      </c>
      <c r="F4612" s="21">
        <v>-43.0015879774582</v>
      </c>
    </row>
    <row r="4613" spans="4:6" x14ac:dyDescent="0.25">
      <c r="D4613" t="s">
        <v>12002</v>
      </c>
      <c r="E4613" s="21">
        <v>-0.74806104258886297</v>
      </c>
      <c r="F4613" s="21">
        <v>-48.020213184465298</v>
      </c>
    </row>
    <row r="4614" spans="4:6" x14ac:dyDescent="0.25">
      <c r="D4614" t="s">
        <v>12003</v>
      </c>
      <c r="E4614" s="21">
        <v>-23.6233496801656</v>
      </c>
      <c r="F4614" s="21">
        <v>-46.555195803254797</v>
      </c>
    </row>
    <row r="4615" spans="4:6" x14ac:dyDescent="0.25">
      <c r="D4615" t="s">
        <v>12004</v>
      </c>
      <c r="E4615" s="21">
        <v>-8.3284083598522098</v>
      </c>
      <c r="F4615" s="21">
        <v>-36.139493093964703</v>
      </c>
    </row>
    <row r="4616" spans="4:6" x14ac:dyDescent="0.25">
      <c r="D4616" t="s">
        <v>12005</v>
      </c>
      <c r="E4616" s="21">
        <v>-22.017866462292901</v>
      </c>
      <c r="F4616" s="21">
        <v>-47.886374031099002</v>
      </c>
    </row>
    <row r="4617" spans="4:6" x14ac:dyDescent="0.25">
      <c r="D4617" t="s">
        <v>12005</v>
      </c>
      <c r="E4617" s="21">
        <v>-27.0802263115906</v>
      </c>
      <c r="F4617" s="21">
        <v>-53.0041569202698</v>
      </c>
    </row>
    <row r="4618" spans="4:6" x14ac:dyDescent="0.25">
      <c r="D4618" t="s">
        <v>12006</v>
      </c>
      <c r="E4618" s="21">
        <v>-23.316290990594698</v>
      </c>
      <c r="F4618" s="21">
        <v>-52.476579024946801</v>
      </c>
    </row>
    <row r="4619" spans="4:6" x14ac:dyDescent="0.25">
      <c r="D4619" t="s">
        <v>12007</v>
      </c>
      <c r="E4619" s="21">
        <v>-11.0097437760124</v>
      </c>
      <c r="F4619" s="21">
        <v>-37.208205117410401</v>
      </c>
    </row>
    <row r="4620" spans="4:6" x14ac:dyDescent="0.25">
      <c r="D4620" t="s">
        <v>12929</v>
      </c>
      <c r="E4620" s="21">
        <v>-27.267104813037498</v>
      </c>
      <c r="F4620" s="21">
        <v>-50.439244358074902</v>
      </c>
    </row>
    <row r="4621" spans="4:6" x14ac:dyDescent="0.25">
      <c r="D4621" t="s">
        <v>12008</v>
      </c>
      <c r="E4621" s="21">
        <v>-12.361458054402</v>
      </c>
      <c r="F4621" s="21">
        <v>-44.974605240431401</v>
      </c>
    </row>
    <row r="4622" spans="4:6" x14ac:dyDescent="0.25">
      <c r="D4622" t="s">
        <v>12009</v>
      </c>
      <c r="E4622" s="21">
        <v>-6.8160598064351197</v>
      </c>
      <c r="F4622" s="21">
        <v>-37.942640868086002</v>
      </c>
    </row>
    <row r="4623" spans="4:6" x14ac:dyDescent="0.25">
      <c r="D4623" t="s">
        <v>12009</v>
      </c>
      <c r="E4623" s="21">
        <v>-11.4653683756141</v>
      </c>
      <c r="F4623" s="21">
        <v>-39.527117016165903</v>
      </c>
    </row>
    <row r="4624" spans="4:6" x14ac:dyDescent="0.25">
      <c r="D4624" t="s">
        <v>12009</v>
      </c>
      <c r="E4624" s="21">
        <v>-13.4031675388003</v>
      </c>
      <c r="F4624" s="21">
        <v>-46.311431917983001</v>
      </c>
    </row>
    <row r="4625" spans="4:6" x14ac:dyDescent="0.25">
      <c r="D4625" t="s">
        <v>12009</v>
      </c>
      <c r="E4625" s="21">
        <v>-26.5552808337569</v>
      </c>
      <c r="F4625" s="21">
        <v>-52.5317809191462</v>
      </c>
    </row>
    <row r="4626" spans="4:6" x14ac:dyDescent="0.25">
      <c r="D4626" t="s">
        <v>12009</v>
      </c>
      <c r="E4626" s="21">
        <v>-10.7920526424077</v>
      </c>
      <c r="F4626" s="21">
        <v>-37.568825532503801</v>
      </c>
    </row>
    <row r="4627" spans="4:6" x14ac:dyDescent="0.25">
      <c r="D4627" t="s">
        <v>12010</v>
      </c>
      <c r="E4627" s="21">
        <v>-19.526708703582099</v>
      </c>
      <c r="F4627" s="21">
        <v>-42.012051558422598</v>
      </c>
    </row>
    <row r="4628" spans="4:6" x14ac:dyDescent="0.25">
      <c r="D4628" t="s">
        <v>12011</v>
      </c>
      <c r="E4628" s="21">
        <v>-5.5489936099108199</v>
      </c>
      <c r="F4628" s="21">
        <v>-48.730096168777102</v>
      </c>
    </row>
    <row r="4629" spans="4:6" x14ac:dyDescent="0.25">
      <c r="D4629" t="s">
        <v>12012</v>
      </c>
      <c r="E4629" s="21">
        <v>-6.8123990231565301</v>
      </c>
      <c r="F4629" s="21">
        <v>-44.644470282684097</v>
      </c>
    </row>
    <row r="4630" spans="4:6" x14ac:dyDescent="0.25">
      <c r="D4630" t="s">
        <v>12013</v>
      </c>
      <c r="E4630" s="21">
        <v>-1.68806471417479</v>
      </c>
      <c r="F4630" s="21">
        <v>-47.7668332436672</v>
      </c>
    </row>
    <row r="4631" spans="4:6" x14ac:dyDescent="0.25">
      <c r="D4631" t="s">
        <v>12014</v>
      </c>
      <c r="E4631" s="21">
        <v>-7.63315487735108</v>
      </c>
      <c r="F4631" s="21">
        <v>-36.437697273065702</v>
      </c>
    </row>
    <row r="4632" spans="4:6" x14ac:dyDescent="0.25">
      <c r="D4632" t="s">
        <v>12015</v>
      </c>
      <c r="E4632" s="21">
        <v>-5.5813574022637003</v>
      </c>
      <c r="F4632" s="21">
        <v>-44.382548386562199</v>
      </c>
    </row>
    <row r="4633" spans="4:6" x14ac:dyDescent="0.25">
      <c r="D4633" t="s">
        <v>12016</v>
      </c>
      <c r="E4633" s="21">
        <v>-19.145689683368701</v>
      </c>
      <c r="F4633" s="21">
        <v>-40.628465593458102</v>
      </c>
    </row>
    <row r="4634" spans="4:6" x14ac:dyDescent="0.25">
      <c r="D4634" t="s">
        <v>12017</v>
      </c>
      <c r="E4634" s="21">
        <v>-19.8682970202752</v>
      </c>
      <c r="F4634" s="21">
        <v>-42.9713949811362</v>
      </c>
    </row>
    <row r="4635" spans="4:6" x14ac:dyDescent="0.25">
      <c r="D4635" t="s">
        <v>12018</v>
      </c>
      <c r="E4635" s="21">
        <v>-28.5316265314862</v>
      </c>
      <c r="F4635" s="21">
        <v>-51.886431897078303</v>
      </c>
    </row>
    <row r="4636" spans="4:6" x14ac:dyDescent="0.25">
      <c r="D4636" t="s">
        <v>12019</v>
      </c>
      <c r="E4636" s="21">
        <v>-12.845544730978499</v>
      </c>
      <c r="F4636" s="21">
        <v>-39.087104435937697</v>
      </c>
    </row>
    <row r="4637" spans="4:6" x14ac:dyDescent="0.25">
      <c r="D4637" t="s">
        <v>12020</v>
      </c>
      <c r="E4637" s="21">
        <v>-11.9026708419592</v>
      </c>
      <c r="F4637" s="21">
        <v>-61.503078442982797</v>
      </c>
    </row>
    <row r="4638" spans="4:6" x14ac:dyDescent="0.25">
      <c r="D4638" t="s">
        <v>12021</v>
      </c>
      <c r="E4638" s="21">
        <v>-12.6129079838261</v>
      </c>
      <c r="F4638" s="21">
        <v>-38.974158950271899</v>
      </c>
    </row>
    <row r="4639" spans="4:6" x14ac:dyDescent="0.25">
      <c r="D4639" t="s">
        <v>12022</v>
      </c>
      <c r="E4639" s="21">
        <v>-7.0757574266055299</v>
      </c>
      <c r="F4639" s="21">
        <v>-44.8096061891899</v>
      </c>
    </row>
    <row r="4640" spans="4:6" x14ac:dyDescent="0.25">
      <c r="D4640" t="s">
        <v>12023</v>
      </c>
      <c r="E4640" s="21">
        <v>-18.596374754736601</v>
      </c>
      <c r="F4640" s="21">
        <v>-41.489211680676398</v>
      </c>
    </row>
    <row r="4641" spans="4:6" x14ac:dyDescent="0.25">
      <c r="D4641" t="s">
        <v>12024</v>
      </c>
      <c r="E4641" s="21">
        <v>-11.620885326961799</v>
      </c>
      <c r="F4641" s="21">
        <v>-50.678177404144698</v>
      </c>
    </row>
    <row r="4642" spans="4:6" x14ac:dyDescent="0.25">
      <c r="D4642" t="s">
        <v>12025</v>
      </c>
      <c r="E4642" s="21">
        <v>-13.405478464331001</v>
      </c>
      <c r="F4642" s="21">
        <v>-44.194156382780598</v>
      </c>
    </row>
    <row r="4643" spans="4:6" x14ac:dyDescent="0.25">
      <c r="D4643" t="s">
        <v>12026</v>
      </c>
      <c r="E4643" s="21">
        <v>-5.9358531909923098</v>
      </c>
      <c r="F4643" s="21">
        <v>-42.113147451952798</v>
      </c>
    </row>
    <row r="4644" spans="4:6" x14ac:dyDescent="0.25">
      <c r="D4644" t="s">
        <v>12027</v>
      </c>
      <c r="E4644" s="21">
        <v>-10.1618915550841</v>
      </c>
      <c r="F4644" s="21">
        <v>-46.6621580476899</v>
      </c>
    </row>
    <row r="4645" spans="4:6" x14ac:dyDescent="0.25">
      <c r="D4645" t="s">
        <v>12028</v>
      </c>
      <c r="E4645" s="21">
        <v>-6.6429395592666696</v>
      </c>
      <c r="F4645" s="21">
        <v>-51.990782580130798</v>
      </c>
    </row>
    <row r="4646" spans="4:6" x14ac:dyDescent="0.25">
      <c r="D4646" t="s">
        <v>12029</v>
      </c>
      <c r="E4646" s="21">
        <v>-6.3801585013170099</v>
      </c>
      <c r="F4646" s="21">
        <v>-37.186666197448297</v>
      </c>
    </row>
    <row r="4647" spans="4:6" x14ac:dyDescent="0.25">
      <c r="D4647" t="s">
        <v>12030</v>
      </c>
      <c r="E4647" s="21">
        <v>-21.6556034045073</v>
      </c>
      <c r="F4647" s="21">
        <v>-41.756400519853599</v>
      </c>
    </row>
    <row r="4648" spans="4:6" x14ac:dyDescent="0.25">
      <c r="D4648" t="s">
        <v>12031</v>
      </c>
      <c r="E4648" s="21">
        <v>-6.6188493717430399</v>
      </c>
      <c r="F4648" s="21">
        <v>-38.095784575404799</v>
      </c>
    </row>
    <row r="4649" spans="4:6" x14ac:dyDescent="0.25">
      <c r="D4649" t="s">
        <v>12031</v>
      </c>
      <c r="E4649" s="21">
        <v>-15.9519045062112</v>
      </c>
      <c r="F4649" s="21">
        <v>-44.8596529257131</v>
      </c>
    </row>
    <row r="4650" spans="4:6" x14ac:dyDescent="0.25">
      <c r="D4650" t="s">
        <v>12031</v>
      </c>
      <c r="E4650" s="21">
        <v>-10.3452613214018</v>
      </c>
      <c r="F4650" s="21">
        <v>-36.883725672991403</v>
      </c>
    </row>
    <row r="4651" spans="4:6" x14ac:dyDescent="0.25">
      <c r="D4651" t="s">
        <v>12031</v>
      </c>
      <c r="E4651" s="21">
        <v>-20.354172833593701</v>
      </c>
      <c r="F4651" s="21">
        <v>-50.7011171740577</v>
      </c>
    </row>
    <row r="4652" spans="4:6" x14ac:dyDescent="0.25">
      <c r="D4652" t="s">
        <v>12032</v>
      </c>
      <c r="E4652" s="21">
        <v>-29.5551548397743</v>
      </c>
      <c r="F4652" s="21">
        <v>-55.125786621722597</v>
      </c>
    </row>
    <row r="4653" spans="4:6" x14ac:dyDescent="0.25">
      <c r="D4653" t="s">
        <v>12033</v>
      </c>
      <c r="E4653" s="21">
        <v>-8.2376201925170296</v>
      </c>
      <c r="F4653" s="21">
        <v>-41.687066389571299</v>
      </c>
    </row>
    <row r="4654" spans="4:6" x14ac:dyDescent="0.25">
      <c r="D4654" t="s">
        <v>12034</v>
      </c>
      <c r="E4654" s="21">
        <v>-15.932020202014</v>
      </c>
      <c r="F4654" s="21">
        <v>-49.260265550968299</v>
      </c>
    </row>
    <row r="4655" spans="4:6" x14ac:dyDescent="0.25">
      <c r="D4655" t="s">
        <v>12035</v>
      </c>
      <c r="E4655" s="21">
        <v>-21.4706720888448</v>
      </c>
      <c r="F4655" s="21">
        <v>-41.109489336654804</v>
      </c>
    </row>
    <row r="4656" spans="4:6" x14ac:dyDescent="0.25">
      <c r="D4656" t="s">
        <v>12036</v>
      </c>
      <c r="E4656" s="21">
        <v>-20.7040988626249</v>
      </c>
      <c r="F4656" s="21">
        <v>-44.984143002573397</v>
      </c>
    </row>
    <row r="4657" spans="4:6" x14ac:dyDescent="0.25">
      <c r="D4657" t="s">
        <v>12036</v>
      </c>
      <c r="E4657" s="21">
        <v>-29.447935753325901</v>
      </c>
      <c r="F4657" s="21">
        <v>-50.583928912085703</v>
      </c>
    </row>
    <row r="4658" spans="4:6" x14ac:dyDescent="0.25">
      <c r="D4658" t="s">
        <v>12037</v>
      </c>
      <c r="E4658" s="21">
        <v>-19.861582222518098</v>
      </c>
      <c r="F4658" s="21">
        <v>-49.773102334707502</v>
      </c>
    </row>
    <row r="4659" spans="4:6" x14ac:dyDescent="0.25">
      <c r="D4659" t="s">
        <v>12038</v>
      </c>
      <c r="E4659" s="21">
        <v>-5.1262440978206598</v>
      </c>
      <c r="F4659" s="21">
        <v>-47.389390242453402</v>
      </c>
    </row>
    <row r="4660" spans="4:6" x14ac:dyDescent="0.25">
      <c r="D4660" t="s">
        <v>12039</v>
      </c>
      <c r="E4660" s="21">
        <v>-12.6221312622782</v>
      </c>
      <c r="F4660" s="21">
        <v>-38.676233818705803</v>
      </c>
    </row>
    <row r="4661" spans="4:6" x14ac:dyDescent="0.25">
      <c r="D4661" t="s">
        <v>12040</v>
      </c>
      <c r="E4661" s="21">
        <v>-20.7927770463412</v>
      </c>
      <c r="F4661" s="21">
        <v>-42.267636122491702</v>
      </c>
    </row>
    <row r="4662" spans="4:6" x14ac:dyDescent="0.25">
      <c r="D4662" t="s">
        <v>12041</v>
      </c>
      <c r="E4662" s="21">
        <v>-12.052386850009199</v>
      </c>
      <c r="F4662" s="21">
        <v>-63.568432690286599</v>
      </c>
    </row>
    <row r="4663" spans="4:6" x14ac:dyDescent="0.25">
      <c r="D4663" t="s">
        <v>12042</v>
      </c>
      <c r="E4663" s="21">
        <v>-6.2476803864322896</v>
      </c>
      <c r="F4663" s="21">
        <v>-42.8578539032466</v>
      </c>
    </row>
    <row r="4664" spans="4:6" x14ac:dyDescent="0.25">
      <c r="D4664" t="s">
        <v>12043</v>
      </c>
      <c r="E4664" s="21">
        <v>-5.97513262160835</v>
      </c>
      <c r="F4664" s="21">
        <v>-38.152255371229998</v>
      </c>
    </row>
    <row r="4665" spans="4:6" x14ac:dyDescent="0.25">
      <c r="D4665" t="s">
        <v>12044</v>
      </c>
      <c r="E4665" s="21">
        <v>-1.17023791712882</v>
      </c>
      <c r="F4665" s="21">
        <v>-47.792292458629198</v>
      </c>
    </row>
    <row r="4666" spans="4:6" x14ac:dyDescent="0.25">
      <c r="D4666" t="s">
        <v>12045</v>
      </c>
      <c r="E4666" s="21">
        <v>-7.2467141006510998</v>
      </c>
      <c r="F4666" s="21">
        <v>-42.541352297282401</v>
      </c>
    </row>
    <row r="4667" spans="4:6" x14ac:dyDescent="0.25">
      <c r="D4667" t="s">
        <v>12046</v>
      </c>
      <c r="E4667" s="21">
        <v>-26.258398039245598</v>
      </c>
      <c r="F4667" s="21">
        <v>-48.634793611749501</v>
      </c>
    </row>
    <row r="4668" spans="4:6" x14ac:dyDescent="0.25">
      <c r="D4668" t="s">
        <v>12047</v>
      </c>
      <c r="E4668" s="21">
        <v>-11.2274026334337</v>
      </c>
      <c r="F4668" s="21">
        <v>-41.879745427475903</v>
      </c>
    </row>
    <row r="4669" spans="4:6" x14ac:dyDescent="0.25">
      <c r="D4669" t="s">
        <v>12047</v>
      </c>
      <c r="E4669" s="21">
        <v>-30.335980608040199</v>
      </c>
      <c r="F4669" s="21">
        <v>-54.319937065801199</v>
      </c>
    </row>
    <row r="4670" spans="4:6" x14ac:dyDescent="0.25">
      <c r="D4670" t="s">
        <v>12048</v>
      </c>
      <c r="E4670" s="21">
        <v>-0.119461202886341</v>
      </c>
      <c r="F4670" s="21">
        <v>-67.084510131145507</v>
      </c>
    </row>
    <row r="4671" spans="4:6" x14ac:dyDescent="0.25">
      <c r="D4671" t="s">
        <v>12049</v>
      </c>
      <c r="E4671" s="21">
        <v>-19.018666316980202</v>
      </c>
      <c r="F4671" s="21">
        <v>-40.536831662615597</v>
      </c>
    </row>
    <row r="4672" spans="4:6" x14ac:dyDescent="0.25">
      <c r="D4672" t="s">
        <v>12050</v>
      </c>
      <c r="E4672" s="21">
        <v>-19.392131035968099</v>
      </c>
      <c r="F4672" s="21">
        <v>-54.578235199140103</v>
      </c>
    </row>
    <row r="4673" spans="4:6" x14ac:dyDescent="0.25">
      <c r="D4673" t="s">
        <v>12051</v>
      </c>
      <c r="E4673" s="21">
        <v>-20.925710342059801</v>
      </c>
      <c r="F4673" s="21">
        <v>-42.8367235139063</v>
      </c>
    </row>
    <row r="4674" spans="4:6" x14ac:dyDescent="0.25">
      <c r="D4674" t="s">
        <v>12052</v>
      </c>
      <c r="E4674" s="21">
        <v>-18.844294544287902</v>
      </c>
      <c r="F4674" s="21">
        <v>-42.2886029504104</v>
      </c>
    </row>
    <row r="4675" spans="4:6" x14ac:dyDescent="0.25">
      <c r="D4675" t="s">
        <v>12053</v>
      </c>
      <c r="E4675" s="21">
        <v>-6.3951210013045996</v>
      </c>
      <c r="F4675" s="21">
        <v>-48.559549250866603</v>
      </c>
    </row>
    <row r="4676" spans="4:6" x14ac:dyDescent="0.25">
      <c r="D4676" t="s">
        <v>12054</v>
      </c>
      <c r="E4676" s="21">
        <v>-18.910142309222302</v>
      </c>
      <c r="F4676" s="21">
        <v>-41.363314424126798</v>
      </c>
    </row>
    <row r="4677" spans="4:6" x14ac:dyDescent="0.25">
      <c r="D4677" t="s">
        <v>12055</v>
      </c>
      <c r="E4677" s="21">
        <v>-22.8272756800223</v>
      </c>
      <c r="F4677" s="21">
        <v>-43.063723025731399</v>
      </c>
    </row>
    <row r="4678" spans="4:6" x14ac:dyDescent="0.25">
      <c r="D4678" t="s">
        <v>12056</v>
      </c>
      <c r="E4678" s="21">
        <v>-18.340340968508801</v>
      </c>
      <c r="F4678" s="21">
        <v>-45.833455555542301</v>
      </c>
    </row>
    <row r="4679" spans="4:6" x14ac:dyDescent="0.25">
      <c r="D4679" t="s">
        <v>12057</v>
      </c>
      <c r="E4679" s="21">
        <v>-5.7852366306935696</v>
      </c>
      <c r="F4679" s="21">
        <v>-35.330490694516897</v>
      </c>
    </row>
    <row r="4680" spans="4:6" x14ac:dyDescent="0.25">
      <c r="D4680" t="s">
        <v>12057</v>
      </c>
      <c r="E4680" s="21">
        <v>-3.6055439279009498</v>
      </c>
      <c r="F4680" s="21">
        <v>-38.972961684730102</v>
      </c>
    </row>
    <row r="4681" spans="4:6" x14ac:dyDescent="0.25">
      <c r="D4681" t="s">
        <v>12058</v>
      </c>
      <c r="E4681" s="21">
        <v>-10.0307119498862</v>
      </c>
      <c r="F4681" s="21">
        <v>-45.3021958603276</v>
      </c>
    </row>
    <row r="4682" spans="4:6" x14ac:dyDescent="0.25">
      <c r="D4682" t="s">
        <v>12059</v>
      </c>
      <c r="E4682" s="21">
        <v>-19.982644515619501</v>
      </c>
      <c r="F4682" s="21">
        <v>-44.859687390715798</v>
      </c>
    </row>
    <row r="4683" spans="4:6" x14ac:dyDescent="0.25">
      <c r="D4683" t="s">
        <v>12060</v>
      </c>
      <c r="E4683" s="21">
        <v>-5.99698841002526</v>
      </c>
      <c r="F4683" s="21">
        <v>-42.7028690090441</v>
      </c>
    </row>
    <row r="4684" spans="4:6" x14ac:dyDescent="0.25">
      <c r="D4684" t="s">
        <v>12061</v>
      </c>
      <c r="E4684" s="21">
        <v>-19.822574034181098</v>
      </c>
      <c r="F4684" s="21">
        <v>-43.366353657348697</v>
      </c>
    </row>
    <row r="4685" spans="4:6" x14ac:dyDescent="0.25">
      <c r="D4685" t="s">
        <v>12062</v>
      </c>
      <c r="E4685" s="21">
        <v>-17.999305351389399</v>
      </c>
      <c r="F4685" s="21">
        <v>-43.381719261929703</v>
      </c>
    </row>
    <row r="4686" spans="4:6" x14ac:dyDescent="0.25">
      <c r="D4686" t="s">
        <v>12063</v>
      </c>
      <c r="E4686" s="21">
        <v>-21.893699589057601</v>
      </c>
      <c r="F4686" s="21">
        <v>-45.589731247335401</v>
      </c>
    </row>
    <row r="4687" spans="4:6" x14ac:dyDescent="0.25">
      <c r="D4687" t="s">
        <v>12064</v>
      </c>
      <c r="E4687" s="21">
        <v>-12.435236434504199</v>
      </c>
      <c r="F4687" s="21">
        <v>-38.949470255245501</v>
      </c>
    </row>
    <row r="4688" spans="4:6" x14ac:dyDescent="0.25">
      <c r="D4688" t="s">
        <v>12065</v>
      </c>
      <c r="E4688" s="21">
        <v>-19.309193530494898</v>
      </c>
      <c r="F4688" s="21">
        <v>-46.0468588433924</v>
      </c>
    </row>
    <row r="4689" spans="4:6" x14ac:dyDescent="0.25">
      <c r="D4689" t="s">
        <v>12066</v>
      </c>
      <c r="E4689" s="21">
        <v>-29.964582463457301</v>
      </c>
      <c r="F4689" s="21">
        <v>-51.721114719104598</v>
      </c>
    </row>
    <row r="4690" spans="4:6" x14ac:dyDescent="0.25">
      <c r="D4690" t="s">
        <v>12067</v>
      </c>
      <c r="E4690" s="21">
        <v>-23.723285098501101</v>
      </c>
      <c r="F4690" s="21">
        <v>-50.741591492955301</v>
      </c>
    </row>
    <row r="4691" spans="4:6" x14ac:dyDescent="0.25">
      <c r="D4691" t="s">
        <v>12068</v>
      </c>
      <c r="E4691" s="21">
        <v>-8.8761914882847002</v>
      </c>
      <c r="F4691" s="21">
        <v>-36.365619940026498</v>
      </c>
    </row>
    <row r="4692" spans="4:6" x14ac:dyDescent="0.25">
      <c r="D4692" t="s">
        <v>12068</v>
      </c>
      <c r="E4692" s="21">
        <v>-25.8218427842491</v>
      </c>
      <c r="F4692" s="21">
        <v>-52.725686317771398</v>
      </c>
    </row>
    <row r="4693" spans="4:6" x14ac:dyDescent="0.25">
      <c r="D4693" t="s">
        <v>12069</v>
      </c>
      <c r="E4693" s="21">
        <v>-2.9584499771419002</v>
      </c>
      <c r="F4693" s="21">
        <v>-44.797569990157797</v>
      </c>
    </row>
    <row r="4694" spans="4:6" x14ac:dyDescent="0.25">
      <c r="D4694" t="s">
        <v>12069</v>
      </c>
      <c r="E4694" s="21">
        <v>-27.277668750043599</v>
      </c>
      <c r="F4694" s="21">
        <v>-48.847821831625303</v>
      </c>
    </row>
    <row r="4695" spans="4:6" x14ac:dyDescent="0.25">
      <c r="D4695" t="s">
        <v>12070</v>
      </c>
      <c r="E4695" s="21">
        <v>-20.635466219320701</v>
      </c>
      <c r="F4695" s="21">
        <v>-46.508356167439601</v>
      </c>
    </row>
    <row r="4696" spans="4:6" x14ac:dyDescent="0.25">
      <c r="D4696" t="s">
        <v>12071</v>
      </c>
      <c r="E4696" s="21">
        <v>0.95129250412061095</v>
      </c>
      <c r="F4696" s="21">
        <v>-59.913731608643602</v>
      </c>
    </row>
    <row r="4697" spans="4:6" x14ac:dyDescent="0.25">
      <c r="D4697" t="s">
        <v>12072</v>
      </c>
      <c r="E4697" s="21">
        <v>-21.638494868167101</v>
      </c>
      <c r="F4697" s="21">
        <v>-41.0449362696896</v>
      </c>
    </row>
    <row r="4698" spans="4:6" x14ac:dyDescent="0.25">
      <c r="D4698" t="s">
        <v>12073</v>
      </c>
      <c r="E4698" s="21">
        <v>-21.9712209732871</v>
      </c>
      <c r="F4698" s="21">
        <v>-46.794751638695402</v>
      </c>
    </row>
    <row r="4699" spans="4:6" x14ac:dyDescent="0.25">
      <c r="D4699" t="s">
        <v>12074</v>
      </c>
      <c r="E4699" s="21">
        <v>-6.8172998662139497</v>
      </c>
      <c r="F4699" s="21">
        <v>-41.344627444350898</v>
      </c>
    </row>
    <row r="4700" spans="4:6" x14ac:dyDescent="0.25">
      <c r="D4700" t="s">
        <v>12075</v>
      </c>
      <c r="E4700" s="21">
        <v>-3.93858358382625</v>
      </c>
      <c r="F4700" s="21">
        <v>-41.258651159931503</v>
      </c>
    </row>
    <row r="4701" spans="4:6" x14ac:dyDescent="0.25">
      <c r="D4701" t="s">
        <v>12076</v>
      </c>
      <c r="E4701" s="21">
        <v>-16.850770030686601</v>
      </c>
      <c r="F4701" s="21">
        <v>-44.3461185156889</v>
      </c>
    </row>
    <row r="4702" spans="4:6" x14ac:dyDescent="0.25">
      <c r="D4702" t="s">
        <v>12077</v>
      </c>
      <c r="E4702" s="21">
        <v>-21.928473900737</v>
      </c>
      <c r="F4702" s="21">
        <v>-45.930116669229498</v>
      </c>
    </row>
    <row r="4703" spans="4:6" x14ac:dyDescent="0.25">
      <c r="D4703" t="s">
        <v>12078</v>
      </c>
      <c r="E4703" s="21">
        <v>-16.815974118413099</v>
      </c>
      <c r="F4703" s="21">
        <v>-50.407420880715897</v>
      </c>
    </row>
    <row r="4704" spans="4:6" x14ac:dyDescent="0.25">
      <c r="D4704" t="s">
        <v>12079</v>
      </c>
      <c r="E4704" s="21">
        <v>-0.85126658049777704</v>
      </c>
      <c r="F4704" s="21">
        <v>-47.921005035059999</v>
      </c>
    </row>
    <row r="4705" spans="4:6" x14ac:dyDescent="0.25">
      <c r="D4705" t="s">
        <v>12080</v>
      </c>
      <c r="E4705" s="21">
        <v>-15.9286757580015</v>
      </c>
      <c r="F4705" s="21">
        <v>-44.005801387398201</v>
      </c>
    </row>
    <row r="4706" spans="4:6" x14ac:dyDescent="0.25">
      <c r="D4706" t="s">
        <v>12081</v>
      </c>
      <c r="E4706" s="21">
        <v>-5.5112104466461904</v>
      </c>
      <c r="F4706" s="21">
        <v>-41.892645765772201</v>
      </c>
    </row>
    <row r="4707" spans="4:6" x14ac:dyDescent="0.25">
      <c r="D4707" t="s">
        <v>12082</v>
      </c>
      <c r="E4707" s="21">
        <v>-27.8199814671204</v>
      </c>
      <c r="F4707" s="21">
        <v>-51.826112531538897</v>
      </c>
    </row>
    <row r="4708" spans="4:6" x14ac:dyDescent="0.25">
      <c r="D4708" t="s">
        <v>12083</v>
      </c>
      <c r="E4708" s="21">
        <v>-6.9153334993297397</v>
      </c>
      <c r="F4708" s="21">
        <v>-41.863851961292603</v>
      </c>
    </row>
    <row r="4709" spans="4:6" x14ac:dyDescent="0.25">
      <c r="D4709" t="s">
        <v>12084</v>
      </c>
      <c r="E4709" s="21">
        <v>-14.7052767802672</v>
      </c>
      <c r="F4709" s="21">
        <v>-47.523167087644801</v>
      </c>
    </row>
    <row r="4710" spans="4:6" x14ac:dyDescent="0.25">
      <c r="D4710" t="s">
        <v>12085</v>
      </c>
      <c r="E4710" s="21">
        <v>-20.388317443359799</v>
      </c>
      <c r="F4710" s="21">
        <v>-50.379563494730903</v>
      </c>
    </row>
    <row r="4711" spans="4:6" x14ac:dyDescent="0.25">
      <c r="D4711" t="s">
        <v>12086</v>
      </c>
      <c r="E4711" s="21">
        <v>-14.881486771302299</v>
      </c>
      <c r="F4711" s="21">
        <v>-44.080192900953101</v>
      </c>
    </row>
    <row r="4712" spans="4:6" x14ac:dyDescent="0.25">
      <c r="D4712" t="s">
        <v>12087</v>
      </c>
      <c r="E4712" s="21">
        <v>-20.51146049411</v>
      </c>
      <c r="F4712" s="21">
        <v>-50.3564038060616</v>
      </c>
    </row>
    <row r="4713" spans="4:6" x14ac:dyDescent="0.25">
      <c r="D4713" t="s">
        <v>12088</v>
      </c>
      <c r="E4713" s="21">
        <v>-22.8062608831173</v>
      </c>
      <c r="F4713" s="21">
        <v>-43.373294190696498</v>
      </c>
    </row>
    <row r="4714" spans="4:6" x14ac:dyDescent="0.25">
      <c r="D4714" t="s">
        <v>12089</v>
      </c>
      <c r="E4714" s="21">
        <v>-0.78059747261103496</v>
      </c>
      <c r="F4714" s="21">
        <v>-47.181405512936799</v>
      </c>
    </row>
    <row r="4715" spans="4:6" x14ac:dyDescent="0.25">
      <c r="D4715" t="s">
        <v>12090</v>
      </c>
      <c r="E4715" s="21">
        <v>-21.131531008698801</v>
      </c>
      <c r="F4715" s="21">
        <v>-44.253022011149703</v>
      </c>
    </row>
    <row r="4716" spans="4:6" x14ac:dyDescent="0.25">
      <c r="D4716" t="s">
        <v>12091</v>
      </c>
      <c r="E4716" s="21">
        <v>-5.3605844744931597</v>
      </c>
      <c r="F4716" s="21">
        <v>-48.7924940335784</v>
      </c>
    </row>
    <row r="4717" spans="4:6" x14ac:dyDescent="0.25">
      <c r="D4717" t="s">
        <v>12092</v>
      </c>
      <c r="E4717" s="21">
        <v>-3.81574009667484</v>
      </c>
      <c r="F4717" s="21">
        <v>-42.451882620152702</v>
      </c>
    </row>
    <row r="4718" spans="4:6" x14ac:dyDescent="0.25">
      <c r="D4718" t="s">
        <v>12093</v>
      </c>
      <c r="E4718" s="21">
        <v>-22.851964085946999</v>
      </c>
      <c r="F4718" s="21">
        <v>-52.336961521511199</v>
      </c>
    </row>
    <row r="4719" spans="4:6" x14ac:dyDescent="0.25">
      <c r="D4719" t="s">
        <v>12094</v>
      </c>
      <c r="E4719" s="21">
        <v>-7.3860654351132604</v>
      </c>
      <c r="F4719" s="21">
        <v>-36.532111254407098</v>
      </c>
    </row>
    <row r="4720" spans="4:6" x14ac:dyDescent="0.25">
      <c r="D4720" t="s">
        <v>12095</v>
      </c>
      <c r="E4720" s="21">
        <v>-3.5506968811103099</v>
      </c>
      <c r="F4720" s="21">
        <v>-46.251058367036599</v>
      </c>
    </row>
    <row r="4721" spans="4:6" x14ac:dyDescent="0.25">
      <c r="D4721" t="s">
        <v>12096</v>
      </c>
      <c r="E4721" s="21">
        <v>-26.621757499213</v>
      </c>
      <c r="F4721" s="21">
        <v>-48.768700836753297</v>
      </c>
    </row>
    <row r="4722" spans="4:6" x14ac:dyDescent="0.25">
      <c r="D4722" t="s">
        <v>12097</v>
      </c>
      <c r="E4722" s="21">
        <v>-23.9837474186515</v>
      </c>
      <c r="F4722" s="21">
        <v>-51.821978227195501</v>
      </c>
    </row>
    <row r="4723" spans="4:6" x14ac:dyDescent="0.25">
      <c r="D4723" t="s">
        <v>12098</v>
      </c>
      <c r="E4723" s="21">
        <v>-5.2755699296756804</v>
      </c>
      <c r="F4723" s="21">
        <v>-38.269677395034002</v>
      </c>
    </row>
    <row r="4724" spans="4:6" x14ac:dyDescent="0.25">
      <c r="D4724" t="s">
        <v>12099</v>
      </c>
      <c r="E4724" s="21">
        <v>-20.393793743802402</v>
      </c>
      <c r="F4724" s="21">
        <v>-42.153642366914802</v>
      </c>
    </row>
    <row r="4725" spans="4:6" x14ac:dyDescent="0.25">
      <c r="D4725" t="s">
        <v>12100</v>
      </c>
      <c r="E4725" s="21">
        <v>-18.7234618984773</v>
      </c>
      <c r="F4725" s="21">
        <v>-41.163185596766297</v>
      </c>
    </row>
    <row r="4726" spans="4:6" x14ac:dyDescent="0.25">
      <c r="D4726" t="s">
        <v>12101</v>
      </c>
      <c r="E4726" s="21">
        <v>-27.098820422947199</v>
      </c>
      <c r="F4726" s="21">
        <v>-53.598113639678303</v>
      </c>
    </row>
    <row r="4727" spans="4:6" x14ac:dyDescent="0.25">
      <c r="D4727" t="s">
        <v>12102</v>
      </c>
      <c r="E4727" s="21">
        <v>-19.338992437823201</v>
      </c>
      <c r="F4727" s="21">
        <v>-42.157963464036698</v>
      </c>
    </row>
    <row r="4728" spans="4:6" x14ac:dyDescent="0.25">
      <c r="D4728" t="s">
        <v>12103</v>
      </c>
      <c r="E4728" s="21">
        <v>-16.532634878988802</v>
      </c>
      <c r="F4728" s="21">
        <v>-44.530239958161097</v>
      </c>
    </row>
    <row r="4729" spans="4:6" x14ac:dyDescent="0.25">
      <c r="D4729" t="s">
        <v>12104</v>
      </c>
      <c r="E4729" s="21">
        <v>-15.3172563255655</v>
      </c>
      <c r="F4729" s="21">
        <v>-42.021690386943597</v>
      </c>
    </row>
    <row r="4730" spans="4:6" x14ac:dyDescent="0.25">
      <c r="D4730" t="s">
        <v>12104</v>
      </c>
      <c r="E4730" s="21">
        <v>-6.4650682691537797</v>
      </c>
      <c r="F4730" s="21">
        <v>-47.056543615977802</v>
      </c>
    </row>
    <row r="4731" spans="4:6" x14ac:dyDescent="0.25">
      <c r="D4731" t="s">
        <v>12105</v>
      </c>
      <c r="E4731" s="21">
        <v>-21.267954210825799</v>
      </c>
      <c r="F4731" s="21">
        <v>-51.665979098032302</v>
      </c>
    </row>
    <row r="4732" spans="4:6" x14ac:dyDescent="0.25">
      <c r="D4732" t="s">
        <v>12106</v>
      </c>
      <c r="E4732" s="21">
        <v>-8.3550825469490402</v>
      </c>
      <c r="F4732" s="21">
        <v>-42.256239267522702</v>
      </c>
    </row>
    <row r="4733" spans="4:6" x14ac:dyDescent="0.25">
      <c r="D4733" t="s">
        <v>12107</v>
      </c>
      <c r="E4733" s="21">
        <v>-29.6139811762303</v>
      </c>
      <c r="F4733" s="21">
        <v>-53.445938864346601</v>
      </c>
    </row>
    <row r="4734" spans="4:6" x14ac:dyDescent="0.25">
      <c r="D4734" t="s">
        <v>12108</v>
      </c>
      <c r="E4734" s="21">
        <v>-6.7215587074854799</v>
      </c>
      <c r="F4734" s="21">
        <v>-38.455484023707001</v>
      </c>
    </row>
    <row r="4735" spans="4:6" x14ac:dyDescent="0.25">
      <c r="D4735" t="s">
        <v>12109</v>
      </c>
      <c r="E4735" s="21">
        <v>-6.7142825888438802</v>
      </c>
      <c r="F4735" s="21">
        <v>-37.202980518246598</v>
      </c>
    </row>
    <row r="4736" spans="4:6" x14ac:dyDescent="0.25">
      <c r="D4736" t="s">
        <v>12110</v>
      </c>
      <c r="E4736" s="21">
        <v>-5.1086120119409602</v>
      </c>
      <c r="F4736" s="21">
        <v>-43.816606407255598</v>
      </c>
    </row>
    <row r="4737" spans="4:6" x14ac:dyDescent="0.25">
      <c r="D4737" t="s">
        <v>12111</v>
      </c>
      <c r="E4737" s="21">
        <v>-29.219117986500201</v>
      </c>
      <c r="F4737" s="21">
        <v>-49.803614884549901</v>
      </c>
    </row>
    <row r="4738" spans="4:6" x14ac:dyDescent="0.25">
      <c r="D4738" t="s">
        <v>12112</v>
      </c>
      <c r="E4738" s="21">
        <v>-8.0778262152033999</v>
      </c>
      <c r="F4738" s="21">
        <v>-36.855392082307702</v>
      </c>
    </row>
    <row r="4739" spans="4:6" x14ac:dyDescent="0.25">
      <c r="D4739" t="s">
        <v>12113</v>
      </c>
      <c r="E4739" s="21">
        <v>-25.6834458038165</v>
      </c>
      <c r="F4739" s="21">
        <v>-50.295350481365297</v>
      </c>
    </row>
    <row r="4740" spans="4:6" x14ac:dyDescent="0.25">
      <c r="D4740" t="s">
        <v>12114</v>
      </c>
      <c r="E4740" s="21">
        <v>-6.4938100058188999</v>
      </c>
      <c r="F4740" s="21">
        <v>-43.703972516872099</v>
      </c>
    </row>
    <row r="4741" spans="4:6" x14ac:dyDescent="0.25">
      <c r="D4741" t="s">
        <v>12115</v>
      </c>
      <c r="E4741" s="21">
        <v>-18.548471151622099</v>
      </c>
      <c r="F4741" s="21">
        <v>-42.765863646346197</v>
      </c>
    </row>
    <row r="4742" spans="4:6" x14ac:dyDescent="0.25">
      <c r="D4742" t="s">
        <v>12116</v>
      </c>
      <c r="E4742" s="21">
        <v>-21.538614237441799</v>
      </c>
      <c r="F4742" s="21">
        <v>-43.007244245983102</v>
      </c>
    </row>
    <row r="4743" spans="4:6" x14ac:dyDescent="0.25">
      <c r="D4743" t="s">
        <v>12117</v>
      </c>
      <c r="E4743" s="21">
        <v>-28.289190425897502</v>
      </c>
      <c r="F4743" s="21">
        <v>-49.946153196645</v>
      </c>
    </row>
    <row r="4744" spans="4:6" x14ac:dyDescent="0.25">
      <c r="D4744" t="s">
        <v>12118</v>
      </c>
      <c r="E4744" s="21">
        <v>-20.581624954554901</v>
      </c>
      <c r="F4744" s="21">
        <v>-47.859714960016198</v>
      </c>
    </row>
    <row r="4745" spans="4:6" x14ac:dyDescent="0.25">
      <c r="D4745" t="s">
        <v>12119</v>
      </c>
      <c r="E4745" s="21">
        <v>-20.048443998586201</v>
      </c>
      <c r="F4745" s="21">
        <v>-44.275322520357598</v>
      </c>
    </row>
    <row r="4746" spans="4:6" x14ac:dyDescent="0.25">
      <c r="D4746" t="s">
        <v>12120</v>
      </c>
      <c r="E4746" s="21">
        <v>-8.4323892165890992</v>
      </c>
      <c r="F4746" s="21">
        <v>-35.803793434850398</v>
      </c>
    </row>
    <row r="4747" spans="4:6" x14ac:dyDescent="0.25">
      <c r="D4747" t="s">
        <v>12121</v>
      </c>
      <c r="E4747" s="21">
        <v>-28.498921071140501</v>
      </c>
      <c r="F4747" s="21">
        <v>-51.706872604138603</v>
      </c>
    </row>
    <row r="4748" spans="4:6" x14ac:dyDescent="0.25">
      <c r="D4748" t="s">
        <v>12122</v>
      </c>
      <c r="E4748" s="21">
        <v>-23.434055783058898</v>
      </c>
      <c r="F4748" s="21">
        <v>-52.293342296741798</v>
      </c>
    </row>
    <row r="4749" spans="4:6" x14ac:dyDescent="0.25">
      <c r="D4749" t="s">
        <v>12123</v>
      </c>
      <c r="E4749" s="21">
        <v>-23.765204030242899</v>
      </c>
      <c r="F4749" s="21">
        <v>-53.882720924276498</v>
      </c>
    </row>
    <row r="4750" spans="4:6" x14ac:dyDescent="0.25">
      <c r="D4750" t="s">
        <v>12124</v>
      </c>
      <c r="E4750" s="21">
        <v>-25.699468961647099</v>
      </c>
      <c r="F4750" s="21">
        <v>-52.913539011727998</v>
      </c>
    </row>
    <row r="4751" spans="4:6" x14ac:dyDescent="0.25">
      <c r="D4751" t="s">
        <v>12125</v>
      </c>
      <c r="E4751" s="21">
        <v>-27.614061137486601</v>
      </c>
      <c r="F4751" s="21">
        <v>-48.637033699288899</v>
      </c>
    </row>
    <row r="4752" spans="4:6" x14ac:dyDescent="0.25">
      <c r="D4752" t="s">
        <v>12126</v>
      </c>
      <c r="E4752" s="21">
        <v>-20.718278943657399</v>
      </c>
      <c r="F4752" s="21">
        <v>-46.3133570713455</v>
      </c>
    </row>
    <row r="4753" spans="4:6" x14ac:dyDescent="0.25">
      <c r="D4753" t="s">
        <v>12127</v>
      </c>
      <c r="E4753" s="21">
        <v>-20.5940154946557</v>
      </c>
      <c r="F4753" s="21">
        <v>-47.642810573666303</v>
      </c>
    </row>
    <row r="4754" spans="4:6" x14ac:dyDescent="0.25">
      <c r="D4754" t="s">
        <v>12128</v>
      </c>
      <c r="E4754" s="21">
        <v>-23.915987678994501</v>
      </c>
      <c r="F4754" s="21">
        <v>-49.651947550225799</v>
      </c>
    </row>
    <row r="4755" spans="4:6" x14ac:dyDescent="0.25">
      <c r="D4755" t="s">
        <v>12129</v>
      </c>
      <c r="E4755" s="21">
        <v>-8.8898055325859406</v>
      </c>
      <c r="F4755" s="21">
        <v>-35.151751929372097</v>
      </c>
    </row>
    <row r="4756" spans="4:6" x14ac:dyDescent="0.25">
      <c r="D4756" t="s">
        <v>12130</v>
      </c>
      <c r="E4756" s="21">
        <v>-6.9368753552521101</v>
      </c>
      <c r="F4756" s="21">
        <v>-38.162485587402003</v>
      </c>
    </row>
    <row r="4757" spans="4:6" x14ac:dyDescent="0.25">
      <c r="D4757" t="s">
        <v>12131</v>
      </c>
      <c r="E4757" s="21">
        <v>-9.0132095708656497</v>
      </c>
      <c r="F4757" s="21">
        <v>-36.051786731686697</v>
      </c>
    </row>
    <row r="4758" spans="4:6" x14ac:dyDescent="0.25">
      <c r="D4758" t="s">
        <v>12132</v>
      </c>
      <c r="E4758" s="21">
        <v>-19.697578334165399</v>
      </c>
      <c r="F4758" s="21">
        <v>-43.959007508000802</v>
      </c>
    </row>
    <row r="4759" spans="4:6" x14ac:dyDescent="0.25">
      <c r="D4759" t="s">
        <v>12133</v>
      </c>
      <c r="E4759" s="21">
        <v>-18.324896570309601</v>
      </c>
      <c r="F4759" s="21">
        <v>-42.146063506830103</v>
      </c>
    </row>
    <row r="4760" spans="4:6" x14ac:dyDescent="0.25">
      <c r="D4760" t="s">
        <v>12134</v>
      </c>
      <c r="E4760" s="21">
        <v>-9.5581166916559699</v>
      </c>
      <c r="F4760" s="21">
        <v>-37.383432991111597</v>
      </c>
    </row>
    <row r="4761" spans="4:6" x14ac:dyDescent="0.25">
      <c r="D4761" t="s">
        <v>12135</v>
      </c>
      <c r="E4761" s="21">
        <v>-19.7010371072098</v>
      </c>
      <c r="F4761" s="21">
        <v>-44.5563346447302</v>
      </c>
    </row>
    <row r="4762" spans="4:6" x14ac:dyDescent="0.25">
      <c r="D4762" t="s">
        <v>12136</v>
      </c>
      <c r="E4762" s="21">
        <v>-15.078415694972</v>
      </c>
      <c r="F4762" s="21">
        <v>-39.341111937912302</v>
      </c>
    </row>
    <row r="4763" spans="4:6" x14ac:dyDescent="0.25">
      <c r="D4763" t="s">
        <v>12137</v>
      </c>
      <c r="E4763" s="21">
        <v>-27.7793781472276</v>
      </c>
      <c r="F4763" s="21">
        <v>-53.123051520539299</v>
      </c>
    </row>
    <row r="4764" spans="4:6" x14ac:dyDescent="0.25">
      <c r="D4764" t="s">
        <v>12138</v>
      </c>
      <c r="E4764" s="21">
        <v>-24.8373447522345</v>
      </c>
      <c r="F4764" s="21">
        <v>-54.057675724195498</v>
      </c>
    </row>
    <row r="4765" spans="4:6" x14ac:dyDescent="0.25">
      <c r="D4765" t="s">
        <v>12139</v>
      </c>
      <c r="E4765" s="21">
        <v>-7.2518551840802203</v>
      </c>
      <c r="F4765" s="21">
        <v>-38.300238687884899</v>
      </c>
    </row>
    <row r="4766" spans="4:6" x14ac:dyDescent="0.25">
      <c r="D4766" t="s">
        <v>12140</v>
      </c>
      <c r="E4766" s="21">
        <v>-6.8401522999010398</v>
      </c>
      <c r="F4766" s="21">
        <v>-37.321738459261297</v>
      </c>
    </row>
    <row r="4767" spans="4:6" x14ac:dyDescent="0.25">
      <c r="D4767" t="s">
        <v>12141</v>
      </c>
      <c r="E4767" s="21">
        <v>-6.0740065118306799</v>
      </c>
      <c r="F4767" s="21">
        <v>-35.235335931692298</v>
      </c>
    </row>
    <row r="4768" spans="4:6" x14ac:dyDescent="0.25">
      <c r="D4768" t="s">
        <v>12142</v>
      </c>
      <c r="E4768" s="21">
        <v>-7.1191212418487302</v>
      </c>
      <c r="F4768" s="21">
        <v>-38.5022941426028</v>
      </c>
    </row>
    <row r="4769" spans="4:6" x14ac:dyDescent="0.25">
      <c r="D4769" t="s">
        <v>12143</v>
      </c>
      <c r="E4769" s="21">
        <v>-7.7431420940966103</v>
      </c>
      <c r="F4769" s="21">
        <v>-38.100296120895102</v>
      </c>
    </row>
    <row r="4770" spans="4:6" x14ac:dyDescent="0.25">
      <c r="D4770" t="s">
        <v>12144</v>
      </c>
      <c r="E4770" s="21">
        <v>-2.55385756371364</v>
      </c>
      <c r="F4770" s="21">
        <v>-44.058080394832999</v>
      </c>
    </row>
    <row r="4771" spans="4:6" x14ac:dyDescent="0.25">
      <c r="D4771" t="s">
        <v>12145</v>
      </c>
      <c r="E4771" s="21">
        <v>-21.366548897565998</v>
      </c>
      <c r="F4771" s="21">
        <v>-41.951418225076701</v>
      </c>
    </row>
    <row r="4772" spans="4:6" x14ac:dyDescent="0.25">
      <c r="D4772" t="s">
        <v>12146</v>
      </c>
      <c r="E4772" s="21">
        <v>-22.3247471653297</v>
      </c>
      <c r="F4772" s="21">
        <v>-45.526224988767602</v>
      </c>
    </row>
    <row r="4773" spans="4:6" x14ac:dyDescent="0.25">
      <c r="D4773" t="s">
        <v>12147</v>
      </c>
      <c r="E4773" s="21">
        <v>-22.641834478539501</v>
      </c>
      <c r="F4773" s="21">
        <v>-44.577819274910901</v>
      </c>
    </row>
    <row r="4774" spans="4:6" x14ac:dyDescent="0.25">
      <c r="D4774" t="s">
        <v>12148</v>
      </c>
      <c r="E4774" s="21">
        <v>-7.8654116161619001</v>
      </c>
      <c r="F4774" s="21">
        <v>-38.761296623862599</v>
      </c>
    </row>
    <row r="4775" spans="4:6" x14ac:dyDescent="0.25">
      <c r="D4775" t="s">
        <v>12149</v>
      </c>
      <c r="E4775" s="21">
        <v>-7.1603679193676601</v>
      </c>
      <c r="F4775" s="21">
        <v>-37.307210275933997</v>
      </c>
    </row>
    <row r="4776" spans="4:6" x14ac:dyDescent="0.25">
      <c r="D4776" t="s">
        <v>12150</v>
      </c>
      <c r="E4776" s="21">
        <v>-6.2122022370607199</v>
      </c>
      <c r="F4776" s="21">
        <v>-37.354879110154798</v>
      </c>
    </row>
    <row r="4777" spans="4:6" x14ac:dyDescent="0.25">
      <c r="D4777" t="s">
        <v>12151</v>
      </c>
      <c r="E4777" s="21">
        <v>-21.027924217770298</v>
      </c>
      <c r="F4777" s="21">
        <v>-41.663984322608897</v>
      </c>
    </row>
    <row r="4778" spans="4:6" x14ac:dyDescent="0.25">
      <c r="D4778" t="s">
        <v>12152</v>
      </c>
      <c r="E4778" s="21">
        <v>-6.31762705065562</v>
      </c>
      <c r="F4778" s="21">
        <v>-35.7126300081094</v>
      </c>
    </row>
    <row r="4779" spans="4:6" x14ac:dyDescent="0.25">
      <c r="D4779" t="s">
        <v>12153</v>
      </c>
      <c r="E4779" s="21">
        <v>-26.4566016024331</v>
      </c>
      <c r="F4779" s="21">
        <v>-53.495909457566498</v>
      </c>
    </row>
    <row r="4780" spans="4:6" x14ac:dyDescent="0.25">
      <c r="D4780" t="s">
        <v>12154</v>
      </c>
      <c r="E4780" s="21">
        <v>-27.660667184263101</v>
      </c>
      <c r="F4780" s="21">
        <v>-50.573744794881001</v>
      </c>
    </row>
    <row r="4781" spans="4:6" x14ac:dyDescent="0.25">
      <c r="D4781" t="s">
        <v>12155</v>
      </c>
      <c r="E4781" s="21">
        <v>-3.8110351160817002</v>
      </c>
      <c r="F4781" s="21">
        <v>-41.831717779865002</v>
      </c>
    </row>
    <row r="4782" spans="4:6" x14ac:dyDescent="0.25">
      <c r="D4782" t="s">
        <v>12155</v>
      </c>
      <c r="E4782" s="21">
        <v>-18.479776443285498</v>
      </c>
      <c r="F4782" s="21">
        <v>-41.391020738805899</v>
      </c>
    </row>
    <row r="4783" spans="4:6" x14ac:dyDescent="0.25">
      <c r="D4783" t="s">
        <v>12156</v>
      </c>
      <c r="E4783" s="21">
        <v>-7.4698672290554597</v>
      </c>
      <c r="F4783" s="21">
        <v>-37.274279533372798</v>
      </c>
    </row>
    <row r="4784" spans="4:6" x14ac:dyDescent="0.25">
      <c r="D4784" t="s">
        <v>12157</v>
      </c>
      <c r="E4784" s="21">
        <v>-19.9219067750007</v>
      </c>
      <c r="F4784" s="21">
        <v>-42.703912209656103</v>
      </c>
    </row>
    <row r="4785" spans="4:6" x14ac:dyDescent="0.25">
      <c r="D4785" t="s">
        <v>12158</v>
      </c>
      <c r="E4785" s="21">
        <v>-29.043981442617</v>
      </c>
      <c r="F4785" s="21">
        <v>-52.295940984868302</v>
      </c>
    </row>
    <row r="4786" spans="4:6" x14ac:dyDescent="0.25">
      <c r="D4786" t="s">
        <v>12159</v>
      </c>
      <c r="E4786" s="21">
        <v>-29.524719488919899</v>
      </c>
      <c r="F4786" s="21">
        <v>-51.248517641875601</v>
      </c>
    </row>
    <row r="4787" spans="4:6" x14ac:dyDescent="0.25">
      <c r="D4787" t="s">
        <v>12160</v>
      </c>
      <c r="E4787" s="21">
        <v>-27.725521720286999</v>
      </c>
      <c r="F4787" s="21">
        <v>-54.1279244513956</v>
      </c>
    </row>
    <row r="4788" spans="4:6" x14ac:dyDescent="0.25">
      <c r="D4788" t="s">
        <v>12161</v>
      </c>
      <c r="E4788" s="21">
        <v>-11.4236718260332</v>
      </c>
      <c r="F4788" s="21">
        <v>-39.8846221527822</v>
      </c>
    </row>
    <row r="4789" spans="4:6" x14ac:dyDescent="0.25">
      <c r="D4789" t="s">
        <v>12162</v>
      </c>
      <c r="E4789" s="21">
        <v>-18.274448488379601</v>
      </c>
      <c r="F4789" s="21">
        <v>-42.6711052735062</v>
      </c>
    </row>
    <row r="4790" spans="4:6" x14ac:dyDescent="0.25">
      <c r="D4790" t="s">
        <v>12163</v>
      </c>
      <c r="E4790" s="21">
        <v>-20.006234117175602</v>
      </c>
      <c r="F4790" s="21">
        <v>-41.7489466399756</v>
      </c>
    </row>
    <row r="4791" spans="4:6" x14ac:dyDescent="0.25">
      <c r="D4791" t="s">
        <v>12164</v>
      </c>
      <c r="E4791" s="21">
        <v>-32.0125129702149</v>
      </c>
      <c r="F4791" s="21">
        <v>-52.033813826434603</v>
      </c>
    </row>
    <row r="4792" spans="4:6" x14ac:dyDescent="0.25">
      <c r="D4792" t="s">
        <v>12165</v>
      </c>
      <c r="E4792" s="21">
        <v>-27.771154119258</v>
      </c>
      <c r="F4792" s="21">
        <v>-51.597066866942697</v>
      </c>
    </row>
    <row r="4793" spans="4:6" x14ac:dyDescent="0.25">
      <c r="D4793" t="s">
        <v>12166</v>
      </c>
      <c r="E4793" s="21">
        <v>-7.4939611418379597</v>
      </c>
      <c r="F4793" s="21">
        <v>-42.567818714674999</v>
      </c>
    </row>
    <row r="4794" spans="4:6" x14ac:dyDescent="0.25">
      <c r="D4794" t="s">
        <v>12167</v>
      </c>
      <c r="E4794" s="21">
        <v>-6.8725016693714398</v>
      </c>
      <c r="F4794" s="21">
        <v>-41.478534710537801</v>
      </c>
    </row>
    <row r="4795" spans="4:6" x14ac:dyDescent="0.25">
      <c r="D4795" t="s">
        <v>12168</v>
      </c>
      <c r="E4795" s="21">
        <v>-16.465694666938401</v>
      </c>
      <c r="F4795" s="21">
        <v>-54.254232508949201</v>
      </c>
    </row>
    <row r="4796" spans="4:6" x14ac:dyDescent="0.25">
      <c r="D4796" t="s">
        <v>12169</v>
      </c>
      <c r="E4796" s="21">
        <v>-13.4502278301931</v>
      </c>
      <c r="F4796" s="21">
        <v>-56.720962675139802</v>
      </c>
    </row>
    <row r="4797" spans="4:6" x14ac:dyDescent="0.25">
      <c r="D4797" t="s">
        <v>12170</v>
      </c>
      <c r="E4797" s="21">
        <v>-21.595760541130002</v>
      </c>
      <c r="F4797" s="21">
        <v>-46.887698232154897</v>
      </c>
    </row>
    <row r="4798" spans="4:6" x14ac:dyDescent="0.25">
      <c r="D4798" t="s">
        <v>12171</v>
      </c>
      <c r="E4798" s="21">
        <v>-20.811753130780598</v>
      </c>
      <c r="F4798" s="21">
        <v>-49.376176333136399</v>
      </c>
    </row>
    <row r="4799" spans="4:6" x14ac:dyDescent="0.25">
      <c r="D4799" t="s">
        <v>12172</v>
      </c>
      <c r="E4799" s="21">
        <v>-6.7740667367495897</v>
      </c>
      <c r="F4799" s="21">
        <v>-36.7983320393989</v>
      </c>
    </row>
    <row r="4800" spans="4:6" x14ac:dyDescent="0.25">
      <c r="D4800" t="s">
        <v>12173</v>
      </c>
      <c r="E4800" s="21">
        <v>-6.4480375604734004</v>
      </c>
      <c r="F4800" s="21">
        <v>-36.881318082567702</v>
      </c>
    </row>
    <row r="4801" spans="4:6" x14ac:dyDescent="0.25">
      <c r="D4801" t="s">
        <v>12174</v>
      </c>
      <c r="E4801" s="21">
        <v>-29.542295213536701</v>
      </c>
      <c r="F4801" s="21">
        <v>-51.487842455895098</v>
      </c>
    </row>
    <row r="4802" spans="4:6" x14ac:dyDescent="0.25">
      <c r="D4802" t="s">
        <v>12175</v>
      </c>
      <c r="E4802" s="21">
        <v>-22.152980616689199</v>
      </c>
      <c r="F4802" s="21">
        <v>-42.933096291368301</v>
      </c>
    </row>
    <row r="4803" spans="4:6" x14ac:dyDescent="0.25">
      <c r="D4803" t="s">
        <v>12176</v>
      </c>
      <c r="E4803" s="21">
        <v>-10.8019259231387</v>
      </c>
      <c r="F4803" s="21">
        <v>-52.7351167947945</v>
      </c>
    </row>
    <row r="4804" spans="4:6" x14ac:dyDescent="0.25">
      <c r="D4804" t="s">
        <v>12177</v>
      </c>
      <c r="E4804" s="21">
        <v>-28.748070911897599</v>
      </c>
      <c r="F4804" s="21">
        <v>-50.068160913200103</v>
      </c>
    </row>
    <row r="4805" spans="4:6" x14ac:dyDescent="0.25">
      <c r="D4805" t="s">
        <v>12178</v>
      </c>
      <c r="E4805" s="21">
        <v>-5.0553322876890103</v>
      </c>
      <c r="F4805" s="21">
        <v>-44.5812913807355</v>
      </c>
    </row>
    <row r="4806" spans="4:6" x14ac:dyDescent="0.25">
      <c r="D4806" t="s">
        <v>12179</v>
      </c>
      <c r="E4806" s="21">
        <v>-23.1900340568064</v>
      </c>
      <c r="F4806" s="21">
        <v>-45.884507915440501</v>
      </c>
    </row>
    <row r="4807" spans="4:6" x14ac:dyDescent="0.25">
      <c r="D4807" t="s">
        <v>12180</v>
      </c>
      <c r="E4807" s="21">
        <v>-7.3913948069882203</v>
      </c>
      <c r="F4807" s="21">
        <v>-36.807821354807203</v>
      </c>
    </row>
    <row r="4808" spans="4:6" x14ac:dyDescent="0.25">
      <c r="D4808" t="s">
        <v>12181</v>
      </c>
      <c r="E4808" s="21">
        <v>-25.531820631244099</v>
      </c>
      <c r="F4808" s="21">
        <v>-49.203519811595001</v>
      </c>
    </row>
    <row r="4809" spans="4:6" x14ac:dyDescent="0.25">
      <c r="D4809" t="s">
        <v>12182</v>
      </c>
      <c r="E4809" s="21">
        <v>-15.6280132789686</v>
      </c>
      <c r="F4809" s="21">
        <v>-58.177663745645397</v>
      </c>
    </row>
    <row r="4810" spans="4:6" x14ac:dyDescent="0.25">
      <c r="D4810" t="s">
        <v>12183</v>
      </c>
      <c r="E4810" s="21">
        <v>-7.2478275392583296</v>
      </c>
      <c r="F4810" s="21">
        <v>-35.378225323542502</v>
      </c>
    </row>
    <row r="4811" spans="4:6" x14ac:dyDescent="0.25">
      <c r="D4811" t="s">
        <v>12184</v>
      </c>
      <c r="E4811" s="21">
        <v>-7.0822483265682301</v>
      </c>
      <c r="F4811" s="21">
        <v>-40.836535376025097</v>
      </c>
    </row>
    <row r="4812" spans="4:6" x14ac:dyDescent="0.25">
      <c r="D4812" t="s">
        <v>12185</v>
      </c>
      <c r="E4812" s="21">
        <v>-29.754974060053801</v>
      </c>
      <c r="F4812" s="21">
        <v>-51.1502254656004</v>
      </c>
    </row>
    <row r="4813" spans="4:6" x14ac:dyDescent="0.25">
      <c r="D4813" t="s">
        <v>12186</v>
      </c>
      <c r="E4813" s="21">
        <v>-22.117066603720101</v>
      </c>
      <c r="F4813" s="21">
        <v>-45.0509811370571</v>
      </c>
    </row>
    <row r="4814" spans="4:6" x14ac:dyDescent="0.25">
      <c r="D4814" t="s">
        <v>12187</v>
      </c>
      <c r="E4814" s="21">
        <v>-8.0072651469927791</v>
      </c>
      <c r="F4814" s="21">
        <v>-35.012648228996902</v>
      </c>
    </row>
    <row r="4815" spans="4:6" x14ac:dyDescent="0.25">
      <c r="D4815" t="s">
        <v>12188</v>
      </c>
      <c r="E4815" s="21">
        <v>-23.849613341649501</v>
      </c>
      <c r="F4815" s="21">
        <v>-46.943562139638601</v>
      </c>
    </row>
    <row r="4816" spans="4:6" x14ac:dyDescent="0.25">
      <c r="D4816" t="s">
        <v>12189</v>
      </c>
      <c r="E4816" s="21">
        <v>-26.356128449892701</v>
      </c>
      <c r="F4816" s="21">
        <v>-52.850286117644202</v>
      </c>
    </row>
    <row r="4817" spans="4:6" x14ac:dyDescent="0.25">
      <c r="D4817" t="s">
        <v>12190</v>
      </c>
      <c r="E4817" s="21">
        <v>-9.1687539918749206</v>
      </c>
      <c r="F4817" s="21">
        <v>-42.547388991616302</v>
      </c>
    </row>
    <row r="4818" spans="4:6" x14ac:dyDescent="0.25">
      <c r="D4818" t="s">
        <v>12191</v>
      </c>
      <c r="E4818" s="21">
        <v>-31.361025590866401</v>
      </c>
      <c r="F4818" s="21">
        <v>-51.973628178714797</v>
      </c>
    </row>
    <row r="4819" spans="4:6" x14ac:dyDescent="0.25">
      <c r="D4819" t="s">
        <v>12192</v>
      </c>
      <c r="E4819" s="21">
        <v>-28.314858918456199</v>
      </c>
      <c r="F4819" s="21">
        <v>-49.1810641645556</v>
      </c>
    </row>
    <row r="4820" spans="4:6" x14ac:dyDescent="0.25">
      <c r="D4820" t="s">
        <v>12193</v>
      </c>
      <c r="E4820" s="21">
        <v>-2.5395151474614299</v>
      </c>
      <c r="F4820" s="21">
        <v>-44.283215836469097</v>
      </c>
    </row>
    <row r="4821" spans="4:6" x14ac:dyDescent="0.25">
      <c r="D4821" t="s">
        <v>12194</v>
      </c>
      <c r="E4821" s="21">
        <v>-16.5215116673605</v>
      </c>
      <c r="F4821" s="21">
        <v>-50.373033275464202</v>
      </c>
    </row>
    <row r="4822" spans="4:6" x14ac:dyDescent="0.25">
      <c r="D4822" t="s">
        <v>12195</v>
      </c>
      <c r="E4822" s="21">
        <v>-3.67015525150198</v>
      </c>
      <c r="F4822" s="21">
        <v>-39.239440585343999</v>
      </c>
    </row>
    <row r="4823" spans="4:6" x14ac:dyDescent="0.25">
      <c r="D4823" t="s">
        <v>12930</v>
      </c>
      <c r="E4823" s="21">
        <v>-23.2210025835404</v>
      </c>
      <c r="F4823" s="21">
        <v>-45.309379024652003</v>
      </c>
    </row>
    <row r="4824" spans="4:6" x14ac:dyDescent="0.25">
      <c r="D4824" t="s">
        <v>12196</v>
      </c>
      <c r="E4824" s="21">
        <v>-6.8272383511738601</v>
      </c>
      <c r="F4824" s="21">
        <v>-41.323687305469797</v>
      </c>
    </row>
    <row r="4825" spans="4:6" x14ac:dyDescent="0.25">
      <c r="D4825" t="s">
        <v>12197</v>
      </c>
      <c r="E4825" s="21">
        <v>-9.3185928231428701</v>
      </c>
      <c r="F4825" s="21">
        <v>-35.560847335100497</v>
      </c>
    </row>
    <row r="4826" spans="4:6" x14ac:dyDescent="0.25">
      <c r="D4826" t="s">
        <v>12198</v>
      </c>
      <c r="E4826" s="21">
        <v>-4.3771537264666298</v>
      </c>
      <c r="F4826" s="21">
        <v>-44.670972620122903</v>
      </c>
    </row>
    <row r="4827" spans="4:6" x14ac:dyDescent="0.25">
      <c r="D4827" t="s">
        <v>12199</v>
      </c>
      <c r="E4827" s="21">
        <v>1.01688703664841</v>
      </c>
      <c r="F4827" s="21">
        <v>-60.038727011278297</v>
      </c>
    </row>
    <row r="4828" spans="4:6" x14ac:dyDescent="0.25">
      <c r="D4828" t="s">
        <v>12931</v>
      </c>
      <c r="E4828" s="21">
        <v>-14.862981618356701</v>
      </c>
      <c r="F4828" s="21">
        <v>-49.330502338732799</v>
      </c>
    </row>
    <row r="4829" spans="4:6" x14ac:dyDescent="0.25">
      <c r="D4829" t="s">
        <v>12200</v>
      </c>
      <c r="E4829" s="21">
        <v>-28.4079835121813</v>
      </c>
      <c r="F4829" s="21">
        <v>-54.960937274877303</v>
      </c>
    </row>
    <row r="4830" spans="4:6" x14ac:dyDescent="0.25">
      <c r="D4830" t="s">
        <v>12201</v>
      </c>
      <c r="E4830" s="21">
        <v>-6.9242789681766697</v>
      </c>
      <c r="F4830" s="21">
        <v>-37.095739871158898</v>
      </c>
    </row>
    <row r="4831" spans="4:6" x14ac:dyDescent="0.25">
      <c r="D4831" t="s">
        <v>12202</v>
      </c>
      <c r="E4831" s="21">
        <v>-23.3945997048117</v>
      </c>
      <c r="F4831" s="21">
        <v>-52.645813305071499</v>
      </c>
    </row>
    <row r="4832" spans="4:6" x14ac:dyDescent="0.25">
      <c r="D4832" t="s">
        <v>12203</v>
      </c>
      <c r="E4832" s="21">
        <v>-22.7325528769702</v>
      </c>
      <c r="F4832" s="21">
        <v>-48.572725608866399</v>
      </c>
    </row>
    <row r="4833" spans="4:6" x14ac:dyDescent="0.25">
      <c r="D4833" t="s">
        <v>12204</v>
      </c>
      <c r="E4833" s="21">
        <v>-28.968138006716899</v>
      </c>
      <c r="F4833" s="21">
        <v>-51.070007475796601</v>
      </c>
    </row>
    <row r="4834" spans="4:6" x14ac:dyDescent="0.25">
      <c r="D4834" t="s">
        <v>12205</v>
      </c>
      <c r="E4834" s="21">
        <v>-28.1613672159306</v>
      </c>
      <c r="F4834" s="21">
        <v>-48.9871552326046</v>
      </c>
    </row>
    <row r="4835" spans="4:6" x14ac:dyDescent="0.25">
      <c r="D4835" t="s">
        <v>12205</v>
      </c>
      <c r="E4835" s="21">
        <v>-27.711636223887599</v>
      </c>
      <c r="F4835" s="21">
        <v>-53.970360437133102</v>
      </c>
    </row>
    <row r="4836" spans="4:6" x14ac:dyDescent="0.25">
      <c r="D4836" t="s">
        <v>12206</v>
      </c>
      <c r="E4836" s="21">
        <v>-29.537981468970301</v>
      </c>
      <c r="F4836" s="21">
        <v>-53.854938279384797</v>
      </c>
    </row>
    <row r="4837" spans="4:6" x14ac:dyDescent="0.25">
      <c r="D4837" t="s">
        <v>12207</v>
      </c>
      <c r="E4837" s="21">
        <v>-18.721883286853199</v>
      </c>
      <c r="F4837" s="21">
        <v>-39.858274095191</v>
      </c>
    </row>
    <row r="4838" spans="4:6" x14ac:dyDescent="0.25">
      <c r="D4838" t="s">
        <v>12208</v>
      </c>
      <c r="E4838" s="21">
        <v>-4.0377564449544696</v>
      </c>
      <c r="F4838" s="21">
        <v>-44.471044167665497</v>
      </c>
    </row>
    <row r="4839" spans="4:6" x14ac:dyDescent="0.25">
      <c r="D4839" t="s">
        <v>12209</v>
      </c>
      <c r="E4839" s="21">
        <v>-25.8681299609513</v>
      </c>
      <c r="F4839" s="21">
        <v>-50.384416724446403</v>
      </c>
    </row>
    <row r="4840" spans="4:6" x14ac:dyDescent="0.25">
      <c r="D4840" t="s">
        <v>12210</v>
      </c>
      <c r="E4840" s="21">
        <v>-6.2032446222907698</v>
      </c>
      <c r="F4840" s="21">
        <v>-38.495009508628399</v>
      </c>
    </row>
    <row r="4841" spans="4:6" x14ac:dyDescent="0.25">
      <c r="D4841" t="s">
        <v>12211</v>
      </c>
      <c r="E4841" s="21">
        <v>-23.878673657168299</v>
      </c>
      <c r="F4841" s="21">
        <v>-47.993958297715899</v>
      </c>
    </row>
    <row r="4842" spans="4:6" x14ac:dyDescent="0.25">
      <c r="D4842" t="s">
        <v>12212</v>
      </c>
      <c r="E4842" s="21">
        <v>-5.8643481152789203</v>
      </c>
      <c r="F4842" s="21">
        <v>-42.185569744383301</v>
      </c>
    </row>
    <row r="4843" spans="4:6" x14ac:dyDescent="0.25">
      <c r="D4843" t="s">
        <v>12213</v>
      </c>
      <c r="E4843" s="21">
        <v>-26.687428803768601</v>
      </c>
      <c r="F4843" s="21">
        <v>-53.251559875752797</v>
      </c>
    </row>
    <row r="4844" spans="4:6" x14ac:dyDescent="0.25">
      <c r="D4844" t="s">
        <v>12214</v>
      </c>
      <c r="E4844" s="21">
        <v>-13.0438367587005</v>
      </c>
      <c r="F4844" s="21">
        <v>-39.458170850456803</v>
      </c>
    </row>
    <row r="4845" spans="4:6" x14ac:dyDescent="0.25">
      <c r="D4845" t="s">
        <v>12215</v>
      </c>
      <c r="E4845" s="21">
        <v>-28.556510519410001</v>
      </c>
      <c r="F4845" s="21">
        <v>-54.556347635152001</v>
      </c>
    </row>
    <row r="4846" spans="4:6" x14ac:dyDescent="0.25">
      <c r="D4846" t="s">
        <v>12216</v>
      </c>
      <c r="E4846" s="21">
        <v>-7.24806321853029</v>
      </c>
      <c r="F4846" s="21">
        <v>-35.201920131633699</v>
      </c>
    </row>
    <row r="4847" spans="4:6" x14ac:dyDescent="0.25">
      <c r="D4847" t="s">
        <v>12217</v>
      </c>
      <c r="E4847" s="21">
        <v>-10.388747695784501</v>
      </c>
      <c r="F4847" s="21">
        <v>-37.382451028754197</v>
      </c>
    </row>
    <row r="4848" spans="4:6" x14ac:dyDescent="0.25">
      <c r="D4848" t="s">
        <v>12218</v>
      </c>
      <c r="E4848" s="21">
        <v>-20.707143770716002</v>
      </c>
      <c r="F4848" s="21">
        <v>-42.7177531398154</v>
      </c>
    </row>
    <row r="4849" spans="4:6" x14ac:dyDescent="0.25">
      <c r="D4849" t="s">
        <v>12219</v>
      </c>
      <c r="E4849" s="21">
        <v>-13.2734856689025</v>
      </c>
      <c r="F4849" s="21">
        <v>-50.163799991752498</v>
      </c>
    </row>
    <row r="4850" spans="4:6" x14ac:dyDescent="0.25">
      <c r="D4850" t="s">
        <v>12220</v>
      </c>
      <c r="E4850" s="21">
        <v>-7.5975502168029401</v>
      </c>
      <c r="F4850" s="21">
        <v>-42.367932396577601</v>
      </c>
    </row>
    <row r="4851" spans="4:6" x14ac:dyDescent="0.25">
      <c r="D4851" t="s">
        <v>12221</v>
      </c>
      <c r="E4851" s="21">
        <v>-5.1262882223319597</v>
      </c>
      <c r="F4851" s="21">
        <v>-35.641721232635099</v>
      </c>
    </row>
    <row r="4852" spans="4:6" x14ac:dyDescent="0.25">
      <c r="D4852" t="s">
        <v>12222</v>
      </c>
      <c r="E4852" s="21">
        <v>-1.61345233563213</v>
      </c>
      <c r="F4852" s="21">
        <v>-47.478753460464397</v>
      </c>
    </row>
    <row r="4853" spans="4:6" x14ac:dyDescent="0.25">
      <c r="D4853" t="s">
        <v>12223</v>
      </c>
      <c r="E4853" s="21">
        <v>-11.6956803176978</v>
      </c>
      <c r="F4853" s="21">
        <v>-62.719682466418398</v>
      </c>
    </row>
    <row r="4854" spans="4:6" x14ac:dyDescent="0.25">
      <c r="D4854" t="s">
        <v>12224</v>
      </c>
      <c r="E4854" s="21">
        <v>-25.349633196183898</v>
      </c>
      <c r="F4854" s="21">
        <v>-54.240951691510404</v>
      </c>
    </row>
    <row r="4855" spans="4:6" x14ac:dyDescent="0.25">
      <c r="D4855" t="s">
        <v>12225</v>
      </c>
      <c r="E4855" s="21">
        <v>-26.7246910238783</v>
      </c>
      <c r="F4855" s="21">
        <v>-53.516713641790801</v>
      </c>
    </row>
    <row r="4856" spans="4:6" x14ac:dyDescent="0.25">
      <c r="D4856" t="s">
        <v>12226</v>
      </c>
      <c r="E4856" s="21">
        <v>-17.0564233174163</v>
      </c>
      <c r="F4856" s="21">
        <v>-48.663378549275102</v>
      </c>
    </row>
    <row r="4857" spans="4:6" x14ac:dyDescent="0.25">
      <c r="D4857" t="s">
        <v>12227</v>
      </c>
      <c r="E4857" s="21">
        <v>-5.4976966892426997</v>
      </c>
      <c r="F4857" s="21">
        <v>-41.316783832163402</v>
      </c>
    </row>
    <row r="4858" spans="4:6" x14ac:dyDescent="0.25">
      <c r="D4858" t="s">
        <v>12228</v>
      </c>
      <c r="E4858" s="21">
        <v>-5.5520590126589404</v>
      </c>
      <c r="F4858" s="21">
        <v>-47.5774008069478</v>
      </c>
    </row>
    <row r="4859" spans="4:6" x14ac:dyDescent="0.25">
      <c r="D4859" t="s">
        <v>12229</v>
      </c>
      <c r="E4859" s="21">
        <v>-9.7834451581338904</v>
      </c>
      <c r="F4859" s="21">
        <v>-36.097440729429302</v>
      </c>
    </row>
    <row r="4860" spans="4:6" x14ac:dyDescent="0.25">
      <c r="D4860" t="s">
        <v>12230</v>
      </c>
      <c r="E4860" s="21">
        <v>-9.2653576513120903</v>
      </c>
      <c r="F4860" s="21">
        <v>-35.376545914639003</v>
      </c>
    </row>
    <row r="4861" spans="4:6" x14ac:dyDescent="0.25">
      <c r="D4861" t="s">
        <v>12231</v>
      </c>
      <c r="E4861" s="21">
        <v>-28.183828546341001</v>
      </c>
      <c r="F4861" s="21">
        <v>-55.265912236061098</v>
      </c>
    </row>
    <row r="4862" spans="4:6" x14ac:dyDescent="0.25">
      <c r="D4862" t="s">
        <v>12232</v>
      </c>
      <c r="E4862" s="21">
        <v>-15.350444385603399</v>
      </c>
      <c r="F4862" s="21">
        <v>-49.818399565977998</v>
      </c>
    </row>
    <row r="4863" spans="4:6" x14ac:dyDescent="0.25">
      <c r="D4863" t="s">
        <v>12233</v>
      </c>
      <c r="E4863" s="21">
        <v>-23.533863388099899</v>
      </c>
      <c r="F4863" s="21">
        <v>-46.6403182226843</v>
      </c>
    </row>
    <row r="4864" spans="4:6" x14ac:dyDescent="0.25">
      <c r="D4864" t="s">
        <v>12234</v>
      </c>
      <c r="E4864" s="21">
        <v>-28.020984023909499</v>
      </c>
      <c r="F4864" s="21">
        <v>-54.935937538015203</v>
      </c>
    </row>
    <row r="4865" spans="4:6" x14ac:dyDescent="0.25">
      <c r="D4865" t="s">
        <v>12235</v>
      </c>
      <c r="E4865" s="21">
        <v>-3.4619331778470901</v>
      </c>
      <c r="F4865" s="21">
        <v>-68.950986328642003</v>
      </c>
    </row>
    <row r="4866" spans="4:6" x14ac:dyDescent="0.25">
      <c r="D4866" t="s">
        <v>12236</v>
      </c>
      <c r="E4866" s="21">
        <v>-5.8998122238642798</v>
      </c>
      <c r="F4866" s="21">
        <v>-35.764522518315196</v>
      </c>
    </row>
    <row r="4867" spans="4:6" x14ac:dyDescent="0.25">
      <c r="D4867" t="s">
        <v>12237</v>
      </c>
      <c r="E4867" s="21">
        <v>-5.8962377106409303</v>
      </c>
      <c r="F4867" s="21">
        <v>-35.634923228755603</v>
      </c>
    </row>
    <row r="4868" spans="4:6" x14ac:dyDescent="0.25">
      <c r="D4868" t="s">
        <v>12237</v>
      </c>
      <c r="E4868" s="21">
        <v>-22.548729017185298</v>
      </c>
      <c r="F4868" s="21">
        <v>-47.909983711470701</v>
      </c>
    </row>
    <row r="4869" spans="4:6" x14ac:dyDescent="0.25">
      <c r="D4869" t="s">
        <v>12238</v>
      </c>
      <c r="E4869" s="21">
        <v>-5.0851172696445897</v>
      </c>
      <c r="F4869" s="21">
        <v>-48.429495595179397</v>
      </c>
    </row>
    <row r="4870" spans="4:6" x14ac:dyDescent="0.25">
      <c r="D4870" t="s">
        <v>12239</v>
      </c>
      <c r="E4870" s="21">
        <v>-22.843346959352601</v>
      </c>
      <c r="F4870" s="21">
        <v>-42.102961102532703</v>
      </c>
    </row>
    <row r="4871" spans="4:6" x14ac:dyDescent="0.25">
      <c r="D4871" t="s">
        <v>12240</v>
      </c>
      <c r="E4871" s="21">
        <v>-16.001415412430301</v>
      </c>
      <c r="F4871" s="21">
        <v>-54.919053299688599</v>
      </c>
    </row>
    <row r="4872" spans="4:6" x14ac:dyDescent="0.25">
      <c r="D4872" t="s">
        <v>12241</v>
      </c>
      <c r="E4872" s="21">
        <v>-29.4204621852146</v>
      </c>
      <c r="F4872" s="21">
        <v>-51.510693527175498</v>
      </c>
    </row>
    <row r="4873" spans="4:6" x14ac:dyDescent="0.25">
      <c r="D4873" t="s">
        <v>12242</v>
      </c>
      <c r="E4873" s="21">
        <v>-21.131446657409601</v>
      </c>
      <c r="F4873" s="21">
        <v>-46.612692150370002</v>
      </c>
    </row>
    <row r="4874" spans="4:6" x14ac:dyDescent="0.25">
      <c r="D4874" t="s">
        <v>12243</v>
      </c>
      <c r="E4874" s="21">
        <v>-27.771037378380999</v>
      </c>
      <c r="F4874" s="21">
        <v>-53.251755224918398</v>
      </c>
    </row>
    <row r="4875" spans="4:6" x14ac:dyDescent="0.25">
      <c r="D4875" t="s">
        <v>12244</v>
      </c>
      <c r="E4875" s="21">
        <v>-27.5669985172221</v>
      </c>
      <c r="F4875" s="21">
        <v>-48.805195657090501</v>
      </c>
    </row>
    <row r="4876" spans="4:6" x14ac:dyDescent="0.25">
      <c r="D4876" t="s">
        <v>12245</v>
      </c>
      <c r="E4876" s="21">
        <v>-28.1239838622426</v>
      </c>
      <c r="F4876" s="21">
        <v>-54.886937551798802</v>
      </c>
    </row>
    <row r="4877" spans="4:6" x14ac:dyDescent="0.25">
      <c r="D4877" t="s">
        <v>12246</v>
      </c>
      <c r="E4877" s="21">
        <v>-24.937773572594701</v>
      </c>
      <c r="F4877" s="21">
        <v>-53.8525908715485</v>
      </c>
    </row>
    <row r="4878" spans="4:6" x14ac:dyDescent="0.25">
      <c r="D4878" t="s">
        <v>12247</v>
      </c>
      <c r="E4878" s="21">
        <v>-23.863860033847999</v>
      </c>
      <c r="F4878" s="21">
        <v>-51.857209043913201</v>
      </c>
    </row>
    <row r="4879" spans="4:6" x14ac:dyDescent="0.25">
      <c r="D4879" t="s">
        <v>12248</v>
      </c>
      <c r="E4879" s="21">
        <v>-22.8242978141466</v>
      </c>
      <c r="F4879" s="21">
        <v>-53.222470484958698</v>
      </c>
    </row>
    <row r="4880" spans="4:6" x14ac:dyDescent="0.25">
      <c r="D4880" t="s">
        <v>12249</v>
      </c>
      <c r="E4880" s="21">
        <v>-5.9211873696330803</v>
      </c>
      <c r="F4880" s="21">
        <v>-42.719553587491099</v>
      </c>
    </row>
    <row r="4881" spans="4:6" x14ac:dyDescent="0.25">
      <c r="D4881" t="s">
        <v>12250</v>
      </c>
      <c r="E4881" s="21">
        <v>-18.365994014817499</v>
      </c>
      <c r="F4881" s="21">
        <v>-42.602962278035498</v>
      </c>
    </row>
    <row r="4882" spans="4:6" x14ac:dyDescent="0.25">
      <c r="D4882" t="s">
        <v>12251</v>
      </c>
      <c r="E4882" s="21">
        <v>-29.620915749680499</v>
      </c>
      <c r="F4882" s="21">
        <v>-54.179044160910699</v>
      </c>
    </row>
    <row r="4883" spans="4:6" x14ac:dyDescent="0.25">
      <c r="D4883" t="s">
        <v>12252</v>
      </c>
      <c r="E4883" s="21">
        <v>-22.7457548862617</v>
      </c>
      <c r="F4883" s="21">
        <v>-49.743246212704797</v>
      </c>
    </row>
    <row r="4884" spans="4:6" x14ac:dyDescent="0.25">
      <c r="D4884" t="s">
        <v>12253</v>
      </c>
      <c r="E4884" s="21">
        <v>-6.8242987582224197</v>
      </c>
      <c r="F4884" s="21">
        <v>-46.5322320272764</v>
      </c>
    </row>
    <row r="4885" spans="4:6" x14ac:dyDescent="0.25">
      <c r="D4885" t="s">
        <v>12254</v>
      </c>
      <c r="E4885" s="21">
        <v>-20.173705122086702</v>
      </c>
      <c r="F4885" s="21">
        <v>-42.525447517435097</v>
      </c>
    </row>
    <row r="4886" spans="4:6" x14ac:dyDescent="0.25">
      <c r="D4886" t="s">
        <v>12255</v>
      </c>
      <c r="E4886" s="21">
        <v>-5.80236799180072</v>
      </c>
      <c r="F4886" s="21">
        <v>-36.885524220051003</v>
      </c>
    </row>
    <row r="4887" spans="4:6" x14ac:dyDescent="0.25">
      <c r="D4887" t="s">
        <v>12256</v>
      </c>
      <c r="E4887" s="21">
        <v>-7.0222456204474897</v>
      </c>
      <c r="F4887" s="21">
        <v>-45.4812414886146</v>
      </c>
    </row>
    <row r="4888" spans="4:6" x14ac:dyDescent="0.25">
      <c r="D4888" t="s">
        <v>12257</v>
      </c>
      <c r="E4888" s="21">
        <v>-5.1060742932348697</v>
      </c>
      <c r="F4888" s="21">
        <v>-45.077138735976597</v>
      </c>
    </row>
    <row r="4889" spans="4:6" x14ac:dyDescent="0.25">
      <c r="D4889" t="s">
        <v>12258</v>
      </c>
      <c r="E4889" s="21">
        <v>-9.0128367568584302</v>
      </c>
      <c r="F4889" s="21">
        <v>-42.699003864524499</v>
      </c>
    </row>
    <row r="4890" spans="4:6" x14ac:dyDescent="0.25">
      <c r="D4890" t="s">
        <v>12259</v>
      </c>
      <c r="E4890" s="21">
        <v>-5.0227364713669296</v>
      </c>
      <c r="F4890" s="21">
        <v>-44.992665497734201</v>
      </c>
    </row>
    <row r="4891" spans="4:6" x14ac:dyDescent="0.25">
      <c r="D4891" t="s">
        <v>12260</v>
      </c>
      <c r="E4891" s="21">
        <v>-16.367127799751401</v>
      </c>
      <c r="F4891" s="21">
        <v>-45.068585779256502</v>
      </c>
    </row>
    <row r="4892" spans="4:6" x14ac:dyDescent="0.25">
      <c r="D4892" t="s">
        <v>12261</v>
      </c>
      <c r="E4892" s="21">
        <v>-23.523075885818798</v>
      </c>
      <c r="F4892" s="21">
        <v>-47.136072443249702</v>
      </c>
    </row>
    <row r="4893" spans="4:6" x14ac:dyDescent="0.25">
      <c r="D4893" t="s">
        <v>12262</v>
      </c>
      <c r="E4893" s="21">
        <v>-20.249483207341001</v>
      </c>
      <c r="F4893" s="21">
        <v>-46.364261231735</v>
      </c>
    </row>
    <row r="4894" spans="4:6" x14ac:dyDescent="0.25">
      <c r="D4894" t="s">
        <v>12263</v>
      </c>
      <c r="E4894" s="21">
        <v>-19.741624125869699</v>
      </c>
      <c r="F4894" s="21">
        <v>-40.6529270359121</v>
      </c>
    </row>
    <row r="4895" spans="4:6" x14ac:dyDescent="0.25">
      <c r="D4895" t="s">
        <v>12264</v>
      </c>
      <c r="E4895" s="21">
        <v>-12.7495451968342</v>
      </c>
      <c r="F4895" s="21">
        <v>-48.2357989339217</v>
      </c>
    </row>
    <row r="4896" spans="4:6" x14ac:dyDescent="0.25">
      <c r="D4896" t="s">
        <v>12265</v>
      </c>
      <c r="E4896" s="21">
        <v>-9.9319128367487792</v>
      </c>
      <c r="F4896" s="21">
        <v>-36.550134763791597</v>
      </c>
    </row>
    <row r="4897" spans="4:6" x14ac:dyDescent="0.25">
      <c r="D4897" t="s">
        <v>12265</v>
      </c>
      <c r="E4897" s="21">
        <v>-23.795542114166</v>
      </c>
      <c r="F4897" s="21">
        <v>-45.414705450841197</v>
      </c>
    </row>
    <row r="4898" spans="4:6" x14ac:dyDescent="0.25">
      <c r="D4898" t="s">
        <v>12266</v>
      </c>
      <c r="E4898" s="21">
        <v>-23.466108085697702</v>
      </c>
      <c r="F4898" s="21">
        <v>-50.762961926547597</v>
      </c>
    </row>
    <row r="4899" spans="4:6" x14ac:dyDescent="0.25">
      <c r="D4899" t="s">
        <v>12267</v>
      </c>
      <c r="E4899" s="21">
        <v>-22.158804074347501</v>
      </c>
      <c r="F4899" s="21">
        <v>-45.755028102703903</v>
      </c>
    </row>
    <row r="4900" spans="4:6" x14ac:dyDescent="0.25">
      <c r="D4900" t="s">
        <v>12268</v>
      </c>
      <c r="E4900" s="21">
        <v>-1.7158798874805501</v>
      </c>
      <c r="F4900" s="21">
        <v>-49.5304583086821</v>
      </c>
    </row>
    <row r="4901" spans="4:6" x14ac:dyDescent="0.25">
      <c r="D4901" t="s">
        <v>12269</v>
      </c>
      <c r="E4901" s="21">
        <v>-21.7045820520189</v>
      </c>
      <c r="F4901" s="21">
        <v>-46.821148082761198</v>
      </c>
    </row>
    <row r="4902" spans="4:6" x14ac:dyDescent="0.25">
      <c r="D4902" t="s">
        <v>12270</v>
      </c>
      <c r="E4902" s="21">
        <v>-21.074136330917401</v>
      </c>
      <c r="F4902" s="21">
        <v>-42.635036434296197</v>
      </c>
    </row>
    <row r="4903" spans="4:6" x14ac:dyDescent="0.25">
      <c r="D4903" t="s">
        <v>12271</v>
      </c>
      <c r="E4903" s="21">
        <v>-7.1057388585192598</v>
      </c>
      <c r="F4903" s="21">
        <v>-35.868602087230897</v>
      </c>
    </row>
    <row r="4904" spans="4:6" x14ac:dyDescent="0.25">
      <c r="D4904" t="s">
        <v>12272</v>
      </c>
      <c r="E4904" s="21">
        <v>-21.9582767024147</v>
      </c>
      <c r="F4904" s="21">
        <v>-42.133179017777898</v>
      </c>
    </row>
    <row r="4905" spans="4:6" x14ac:dyDescent="0.25">
      <c r="D4905" t="s">
        <v>12273</v>
      </c>
      <c r="E4905" s="21">
        <v>-19.500099197541399</v>
      </c>
      <c r="F4905" s="21">
        <v>-41.979559976625602</v>
      </c>
    </row>
    <row r="4906" spans="4:6" x14ac:dyDescent="0.25">
      <c r="D4906" t="s">
        <v>12274</v>
      </c>
      <c r="E4906" s="21">
        <v>-29.5889960216434</v>
      </c>
      <c r="F4906" s="21">
        <v>-51.3753332012977</v>
      </c>
    </row>
    <row r="4907" spans="4:6" x14ac:dyDescent="0.25">
      <c r="D4907" t="s">
        <v>12275</v>
      </c>
      <c r="E4907" s="21">
        <v>-18.089198054472</v>
      </c>
      <c r="F4907" s="21">
        <v>-42.569823233019797</v>
      </c>
    </row>
    <row r="4908" spans="4:6" x14ac:dyDescent="0.25">
      <c r="D4908" t="s">
        <v>12276</v>
      </c>
      <c r="E4908" s="21">
        <v>-20.276315273977499</v>
      </c>
      <c r="F4908" s="21">
        <v>-45.006711104714299</v>
      </c>
    </row>
    <row r="4909" spans="4:6" x14ac:dyDescent="0.25">
      <c r="D4909" t="s">
        <v>12277</v>
      </c>
      <c r="E4909" s="21">
        <v>-20.917204084431301</v>
      </c>
      <c r="F4909" s="21">
        <v>-46.984097067350099</v>
      </c>
    </row>
    <row r="4910" spans="4:6" x14ac:dyDescent="0.25">
      <c r="D4910" t="s">
        <v>12278</v>
      </c>
      <c r="E4910" s="21">
        <v>-12.512712137791899</v>
      </c>
      <c r="F4910" s="21">
        <v>-38.490832187632201</v>
      </c>
    </row>
    <row r="4911" spans="4:6" x14ac:dyDescent="0.25">
      <c r="D4911" t="s">
        <v>12279</v>
      </c>
      <c r="E4911" s="21">
        <v>-19.292974142348399</v>
      </c>
      <c r="F4911" s="21">
        <v>-43.174855470862802</v>
      </c>
    </row>
    <row r="4912" spans="4:6" x14ac:dyDescent="0.25">
      <c r="D4912" t="s">
        <v>12280</v>
      </c>
      <c r="E4912" s="21">
        <v>-22.218772120264202</v>
      </c>
      <c r="F4912" s="21">
        <v>-44.976499896410502</v>
      </c>
    </row>
    <row r="4913" spans="4:6" x14ac:dyDescent="0.25">
      <c r="D4913" t="s">
        <v>12281</v>
      </c>
      <c r="E4913" s="21">
        <v>-5.2577034613878304</v>
      </c>
      <c r="F4913" s="21">
        <v>-48.202297654656597</v>
      </c>
    </row>
    <row r="4914" spans="4:6" x14ac:dyDescent="0.25">
      <c r="D4914" t="s">
        <v>12282</v>
      </c>
      <c r="E4914" s="21">
        <v>-2.5595295181722202</v>
      </c>
      <c r="F4914" s="21">
        <v>-57.8734782806401</v>
      </c>
    </row>
    <row r="4915" spans="4:6" x14ac:dyDescent="0.25">
      <c r="D4915" t="s">
        <v>12283</v>
      </c>
      <c r="E4915" s="21">
        <v>-8.1528059596618103</v>
      </c>
      <c r="F4915" s="21">
        <v>-37.0092920188617</v>
      </c>
    </row>
    <row r="4916" spans="4:6" x14ac:dyDescent="0.25">
      <c r="D4916" t="s">
        <v>12284</v>
      </c>
      <c r="E4916" s="21">
        <v>-30.160980487092399</v>
      </c>
      <c r="F4916" s="21">
        <v>-53.564938324651102</v>
      </c>
    </row>
    <row r="4917" spans="4:6" x14ac:dyDescent="0.25">
      <c r="D4917" t="s">
        <v>12285</v>
      </c>
      <c r="E4917" s="21">
        <v>-21.473641565858301</v>
      </c>
      <c r="F4917" s="21">
        <v>-47.552154315854203</v>
      </c>
    </row>
    <row r="4918" spans="4:6" x14ac:dyDescent="0.25">
      <c r="D4918" t="s">
        <v>12285</v>
      </c>
      <c r="E4918" s="21">
        <v>-18.996485705637401</v>
      </c>
      <c r="F4918" s="21">
        <v>-50.547379958544099</v>
      </c>
    </row>
    <row r="4919" spans="4:6" x14ac:dyDescent="0.25">
      <c r="D4919" t="s">
        <v>12286</v>
      </c>
      <c r="E4919" s="21">
        <v>-21.726281432594298</v>
      </c>
      <c r="F4919" s="21">
        <v>-44.985212635317303</v>
      </c>
    </row>
    <row r="4920" spans="4:6" x14ac:dyDescent="0.25">
      <c r="D4920" t="s">
        <v>12287</v>
      </c>
      <c r="E4920" s="21">
        <v>-20.907946638009498</v>
      </c>
      <c r="F4920" s="21">
        <v>-44.510214238964998</v>
      </c>
    </row>
    <row r="4921" spans="4:6" x14ac:dyDescent="0.25">
      <c r="D4921" t="s">
        <v>12288</v>
      </c>
      <c r="E4921" s="21">
        <v>-20.779532366281298</v>
      </c>
      <c r="F4921" s="21">
        <v>-47.096589455294001</v>
      </c>
    </row>
    <row r="4922" spans="4:6" x14ac:dyDescent="0.25">
      <c r="D4922" t="s">
        <v>12289</v>
      </c>
      <c r="E4922" s="21">
        <v>-5.9748824012800101</v>
      </c>
      <c r="F4922" s="21">
        <v>-36.077037660813701</v>
      </c>
    </row>
    <row r="4923" spans="4:6" x14ac:dyDescent="0.25">
      <c r="D4923" t="s">
        <v>12289</v>
      </c>
      <c r="E4923" s="21">
        <v>-23.535409191663899</v>
      </c>
      <c r="F4923" s="21">
        <v>-52.590562434891702</v>
      </c>
    </row>
    <row r="4924" spans="4:6" x14ac:dyDescent="0.25">
      <c r="D4924" t="s">
        <v>12290</v>
      </c>
      <c r="E4924" s="21">
        <v>-27.558755725651199</v>
      </c>
      <c r="F4924" s="21">
        <v>-52.524165874913201</v>
      </c>
    </row>
    <row r="4925" spans="4:6" x14ac:dyDescent="0.25">
      <c r="D4925" t="s">
        <v>12291</v>
      </c>
      <c r="E4925" s="21">
        <v>-29.046981206780298</v>
      </c>
      <c r="F4925" s="21">
        <v>-51.764941813817103</v>
      </c>
    </row>
    <row r="4926" spans="4:6" x14ac:dyDescent="0.25">
      <c r="D4926" t="s">
        <v>12292</v>
      </c>
      <c r="E4926" s="21">
        <v>-27.791106462131999</v>
      </c>
      <c r="F4926" s="21">
        <v>-53.937232570705902</v>
      </c>
    </row>
    <row r="4927" spans="4:6" x14ac:dyDescent="0.25">
      <c r="D4927" t="s">
        <v>12293</v>
      </c>
      <c r="E4927" s="21">
        <v>-29.372703428002598</v>
      </c>
      <c r="F4927" s="21">
        <v>-51.3707389294648</v>
      </c>
    </row>
    <row r="4928" spans="4:6" x14ac:dyDescent="0.25">
      <c r="D4928" t="s">
        <v>12294</v>
      </c>
      <c r="E4928" s="21">
        <v>-6.2193437746921498</v>
      </c>
      <c r="F4928" s="21">
        <v>-36.682996437088001</v>
      </c>
    </row>
    <row r="4929" spans="4:6" x14ac:dyDescent="0.25">
      <c r="D4929" t="s">
        <v>12294</v>
      </c>
      <c r="E4929" s="21">
        <v>-23.957834103613401</v>
      </c>
      <c r="F4929" s="21">
        <v>-46.388731683938801</v>
      </c>
    </row>
    <row r="4930" spans="4:6" x14ac:dyDescent="0.25">
      <c r="D4930" t="s">
        <v>12295</v>
      </c>
      <c r="E4930" s="21">
        <v>-21.704695602798701</v>
      </c>
      <c r="F4930" s="21">
        <v>-44.443442812527401</v>
      </c>
    </row>
    <row r="4931" spans="4:6" x14ac:dyDescent="0.25">
      <c r="D4931" t="s">
        <v>12296</v>
      </c>
      <c r="E4931" s="21">
        <v>-29.691902912062901</v>
      </c>
      <c r="F4931" s="21">
        <v>-54.678956584435099</v>
      </c>
    </row>
    <row r="4932" spans="4:6" x14ac:dyDescent="0.25">
      <c r="D4932" t="s">
        <v>12297</v>
      </c>
      <c r="E4932" s="21">
        <v>-7.5920768747515499</v>
      </c>
      <c r="F4932" s="21">
        <v>-35.486585898327498</v>
      </c>
    </row>
    <row r="4933" spans="4:6" x14ac:dyDescent="0.25">
      <c r="D4933" t="s">
        <v>12297</v>
      </c>
      <c r="E4933" s="21">
        <v>-2.8924002361251002</v>
      </c>
      <c r="F4933" s="21">
        <v>-44.880061472156001</v>
      </c>
    </row>
    <row r="4934" spans="4:6" x14ac:dyDescent="0.25">
      <c r="D4934" t="s">
        <v>12298</v>
      </c>
      <c r="E4934" s="21">
        <v>-7.0908098663423997</v>
      </c>
      <c r="F4934" s="21">
        <v>-35.230508795172497</v>
      </c>
    </row>
    <row r="4935" spans="4:6" x14ac:dyDescent="0.25">
      <c r="D4935" t="s">
        <v>12299</v>
      </c>
      <c r="E4935" s="21">
        <v>-12.7297846598651</v>
      </c>
      <c r="F4935" s="21">
        <v>-39.187013348005998</v>
      </c>
    </row>
    <row r="4936" spans="4:6" x14ac:dyDescent="0.25">
      <c r="D4936" t="s">
        <v>12300</v>
      </c>
      <c r="E4936" s="21">
        <v>-13.5453784031172</v>
      </c>
      <c r="F4936" s="21">
        <v>-58.819332639216498</v>
      </c>
    </row>
    <row r="4937" spans="4:6" x14ac:dyDescent="0.25">
      <c r="D4937" t="s">
        <v>12301</v>
      </c>
      <c r="E4937" s="21">
        <v>-29.6353653528598</v>
      </c>
      <c r="F4937" s="21">
        <v>-51.006896984826703</v>
      </c>
    </row>
    <row r="4938" spans="4:6" x14ac:dyDescent="0.25">
      <c r="D4938" t="s">
        <v>12302</v>
      </c>
      <c r="E4938" s="21">
        <v>-23.910988006994799</v>
      </c>
      <c r="F4938" s="21">
        <v>-50.579946135126697</v>
      </c>
    </row>
    <row r="4939" spans="4:6" x14ac:dyDescent="0.25">
      <c r="D4939" t="s">
        <v>12303</v>
      </c>
      <c r="E4939" s="21">
        <v>-6.9411353513633802</v>
      </c>
      <c r="F4939" s="21">
        <v>-49.700823519037499</v>
      </c>
    </row>
    <row r="4940" spans="4:6" x14ac:dyDescent="0.25">
      <c r="D4940" t="s">
        <v>12303</v>
      </c>
      <c r="E4940" s="21">
        <v>-21.9953500951544</v>
      </c>
      <c r="F4940" s="21">
        <v>-42.914562749086599</v>
      </c>
    </row>
    <row r="4941" spans="4:6" x14ac:dyDescent="0.25">
      <c r="D4941" t="s">
        <v>12304</v>
      </c>
      <c r="E4941" s="21">
        <v>-29.8280551946599</v>
      </c>
      <c r="F4941" s="21">
        <v>-51.145427762799301</v>
      </c>
    </row>
    <row r="4942" spans="4:6" x14ac:dyDescent="0.25">
      <c r="D4942" t="s">
        <v>12305</v>
      </c>
      <c r="E4942" s="21">
        <v>-22.741378001390601</v>
      </c>
      <c r="F4942" s="21">
        <v>-45.738348616688803</v>
      </c>
    </row>
    <row r="4943" spans="4:6" x14ac:dyDescent="0.25">
      <c r="D4943" t="s">
        <v>12306</v>
      </c>
      <c r="E4943" s="21">
        <v>-22.929668484218301</v>
      </c>
      <c r="F4943" s="21">
        <v>-42.510304422142603</v>
      </c>
    </row>
    <row r="4944" spans="4:6" x14ac:dyDescent="0.25">
      <c r="D4944" t="s">
        <v>12307</v>
      </c>
      <c r="E4944" s="21">
        <v>-23.444581967653601</v>
      </c>
      <c r="F4944" s="21">
        <v>-51.876448780967998</v>
      </c>
    </row>
    <row r="4945" spans="4:6" x14ac:dyDescent="0.25">
      <c r="D4945" t="s">
        <v>12307</v>
      </c>
      <c r="E4945" s="21">
        <v>-27.942471083238601</v>
      </c>
      <c r="F4945" s="21">
        <v>-52.923540963008499</v>
      </c>
    </row>
    <row r="4946" spans="4:6" x14ac:dyDescent="0.25">
      <c r="D4946" t="s">
        <v>12308</v>
      </c>
      <c r="E4946" s="21">
        <v>-23.640216429091598</v>
      </c>
      <c r="F4946" s="21">
        <v>-47.825270428877097</v>
      </c>
    </row>
    <row r="4947" spans="4:6" x14ac:dyDescent="0.25">
      <c r="D4947" t="s">
        <v>12309</v>
      </c>
      <c r="E4947" s="21">
        <v>-18.783270883616598</v>
      </c>
      <c r="F4947" s="21">
        <v>-42.363295298692599</v>
      </c>
    </row>
    <row r="4948" spans="4:6" x14ac:dyDescent="0.25">
      <c r="D4948" t="s">
        <v>12310</v>
      </c>
      <c r="E4948" s="21">
        <v>-23.272988553463801</v>
      </c>
      <c r="F4948" s="21">
        <v>-49.4799480683794</v>
      </c>
    </row>
    <row r="4949" spans="4:6" x14ac:dyDescent="0.25">
      <c r="D4949" t="s">
        <v>12311</v>
      </c>
      <c r="E4949" s="21">
        <v>-20.037140231164798</v>
      </c>
      <c r="F4949" s="21">
        <v>-44.144972590037497</v>
      </c>
    </row>
    <row r="4950" spans="4:6" x14ac:dyDescent="0.25">
      <c r="D4950" t="s">
        <v>12312</v>
      </c>
      <c r="E4950" s="21">
        <v>-11.603976727367</v>
      </c>
      <c r="F4950" s="21">
        <v>-38.581364662955799</v>
      </c>
    </row>
    <row r="4951" spans="4:6" x14ac:dyDescent="0.25">
      <c r="D4951" t="s">
        <v>12313</v>
      </c>
      <c r="E4951" s="21">
        <v>-9.56954711706274</v>
      </c>
      <c r="F4951" s="21">
        <v>-35.8229935018826</v>
      </c>
    </row>
    <row r="4952" spans="4:6" x14ac:dyDescent="0.25">
      <c r="D4952" t="s">
        <v>12314</v>
      </c>
      <c r="E4952" s="21">
        <v>-4.0372109306656903</v>
      </c>
      <c r="F4952" s="21">
        <v>-45.2386971441558</v>
      </c>
    </row>
    <row r="4953" spans="4:6" x14ac:dyDescent="0.25">
      <c r="D4953" t="s">
        <v>12315</v>
      </c>
      <c r="E4953" s="21">
        <v>-12.739828818460801</v>
      </c>
      <c r="F4953" s="21">
        <v>-38.7669659967843</v>
      </c>
    </row>
    <row r="4954" spans="4:6" x14ac:dyDescent="0.25">
      <c r="D4954" t="s">
        <v>12316</v>
      </c>
      <c r="E4954" s="21">
        <v>-25.692153848217799</v>
      </c>
      <c r="F4954" s="21">
        <v>-52.618836176348204</v>
      </c>
    </row>
    <row r="4955" spans="4:6" x14ac:dyDescent="0.25">
      <c r="D4955" t="s">
        <v>12317</v>
      </c>
      <c r="E4955" s="21">
        <v>-26.932146047680899</v>
      </c>
      <c r="F4955" s="21">
        <v>-53.002582317540302</v>
      </c>
    </row>
    <row r="4956" spans="4:6" x14ac:dyDescent="0.25">
      <c r="D4956" t="s">
        <v>12318</v>
      </c>
      <c r="E4956" s="21">
        <v>-10.9411544696452</v>
      </c>
      <c r="F4956" s="21">
        <v>-40.420444745157099</v>
      </c>
    </row>
    <row r="4957" spans="4:6" x14ac:dyDescent="0.25">
      <c r="D4957" t="s">
        <v>12319</v>
      </c>
      <c r="E4957" s="21">
        <v>-26.4120511024759</v>
      </c>
      <c r="F4957" s="21">
        <v>-49.0744661114</v>
      </c>
    </row>
    <row r="4958" spans="4:6" x14ac:dyDescent="0.25">
      <c r="D4958" t="s">
        <v>12320</v>
      </c>
      <c r="E4958" s="21">
        <v>-12.4173486212235</v>
      </c>
      <c r="F4958" s="21">
        <v>-41.772501363561197</v>
      </c>
    </row>
    <row r="4959" spans="4:6" x14ac:dyDescent="0.25">
      <c r="D4959" t="s">
        <v>12321</v>
      </c>
      <c r="E4959" s="21">
        <v>-27.1569037144437</v>
      </c>
      <c r="F4959" s="21">
        <v>-52.299493839835002</v>
      </c>
    </row>
    <row r="4960" spans="4:6" x14ac:dyDescent="0.25">
      <c r="D4960" t="s">
        <v>12322</v>
      </c>
      <c r="E4960" s="21">
        <v>-20.652785330985001</v>
      </c>
      <c r="F4960" s="21">
        <v>-49.925409370825598</v>
      </c>
    </row>
    <row r="4961" spans="4:6" x14ac:dyDescent="0.25">
      <c r="D4961" t="s">
        <v>12323</v>
      </c>
      <c r="E4961" s="21">
        <v>-10.817409875697299</v>
      </c>
      <c r="F4961" s="21">
        <v>-44.834079017911201</v>
      </c>
    </row>
    <row r="4962" spans="4:6" x14ac:dyDescent="0.25">
      <c r="D4962" t="s">
        <v>12324</v>
      </c>
      <c r="E4962" s="21">
        <v>-14.5714544494602</v>
      </c>
      <c r="F4962" s="21">
        <v>-42.943791564920602</v>
      </c>
    </row>
    <row r="4963" spans="4:6" x14ac:dyDescent="0.25">
      <c r="D4963" t="s">
        <v>12325</v>
      </c>
      <c r="E4963" s="21">
        <v>-7.56823074623723</v>
      </c>
      <c r="F4963" s="21">
        <v>-44.063628498462201</v>
      </c>
    </row>
    <row r="4964" spans="4:6" x14ac:dyDescent="0.25">
      <c r="D4964" t="s">
        <v>12326</v>
      </c>
      <c r="E4964" s="21">
        <v>-27.4833297218841</v>
      </c>
      <c r="F4964" s="21">
        <v>-53.403091019676602</v>
      </c>
    </row>
    <row r="4965" spans="4:6" x14ac:dyDescent="0.25">
      <c r="D4965" t="s">
        <v>12327</v>
      </c>
      <c r="E4965" s="21">
        <v>-27.637206172125399</v>
      </c>
      <c r="F4965" s="21">
        <v>-53.949750999354301</v>
      </c>
    </row>
    <row r="4966" spans="4:6" x14ac:dyDescent="0.25">
      <c r="D4966" t="s">
        <v>12328</v>
      </c>
      <c r="E4966" s="21">
        <v>-29.352810143832802</v>
      </c>
      <c r="F4966" s="21">
        <v>-52.977135442505997</v>
      </c>
    </row>
    <row r="4967" spans="4:6" x14ac:dyDescent="0.25">
      <c r="D4967" t="s">
        <v>12329</v>
      </c>
      <c r="E4967" s="21">
        <v>-28.629907123000098</v>
      </c>
      <c r="F4967" s="21">
        <v>-52.950227068485802</v>
      </c>
    </row>
    <row r="4968" spans="4:6" x14ac:dyDescent="0.25">
      <c r="D4968" t="s">
        <v>12330</v>
      </c>
      <c r="E4968" s="21">
        <v>-20.364190882025099</v>
      </c>
      <c r="F4968" s="21">
        <v>-51.419666815678099</v>
      </c>
    </row>
    <row r="4969" spans="4:6" x14ac:dyDescent="0.25">
      <c r="D4969" t="s">
        <v>12331</v>
      </c>
      <c r="E4969" s="21">
        <v>-20.101320897514601</v>
      </c>
      <c r="F4969" s="21">
        <v>-42.848695062695498</v>
      </c>
    </row>
    <row r="4970" spans="4:6" x14ac:dyDescent="0.25">
      <c r="D4970" t="s">
        <v>12332</v>
      </c>
      <c r="E4970" s="21">
        <v>-9.0638942562733593</v>
      </c>
      <c r="F4970" s="21">
        <v>-68.671757651598796</v>
      </c>
    </row>
    <row r="4971" spans="4:6" x14ac:dyDescent="0.25">
      <c r="D4971" t="s">
        <v>12333</v>
      </c>
      <c r="E4971" s="21">
        <v>-5.2600471794291002</v>
      </c>
      <c r="F4971" s="21">
        <v>-44.055287310674302</v>
      </c>
    </row>
    <row r="4972" spans="4:6" x14ac:dyDescent="0.25">
      <c r="D4972" t="s">
        <v>12334</v>
      </c>
      <c r="E4972" s="21">
        <v>-22.5873744384274</v>
      </c>
      <c r="F4972" s="21">
        <v>-46.176722182796603</v>
      </c>
    </row>
    <row r="4973" spans="4:6" x14ac:dyDescent="0.25">
      <c r="D4973" t="s">
        <v>12335</v>
      </c>
      <c r="E4973" s="21">
        <v>-16.7088518237363</v>
      </c>
      <c r="F4973" s="21">
        <v>-49.091795783840702</v>
      </c>
    </row>
    <row r="4974" spans="4:6" x14ac:dyDescent="0.25">
      <c r="D4974" t="s">
        <v>12336</v>
      </c>
      <c r="E4974" s="21">
        <v>-21.799044325484399</v>
      </c>
      <c r="F4974" s="21">
        <v>-42.942743446312299</v>
      </c>
    </row>
    <row r="4975" spans="4:6" x14ac:dyDescent="0.25">
      <c r="D4975" t="s">
        <v>12337</v>
      </c>
      <c r="E4975" s="21">
        <v>-6.0359658047740004</v>
      </c>
      <c r="F4975" s="21">
        <v>-35.6927656358232</v>
      </c>
    </row>
    <row r="4976" spans="4:6" x14ac:dyDescent="0.25">
      <c r="D4976" t="s">
        <v>12338</v>
      </c>
      <c r="E4976" s="21">
        <v>-20.916240761534301</v>
      </c>
      <c r="F4976" s="21">
        <v>-43.090798298045797</v>
      </c>
    </row>
    <row r="4977" spans="4:6" x14ac:dyDescent="0.25">
      <c r="D4977" t="s">
        <v>12339</v>
      </c>
      <c r="E4977" s="21">
        <v>-6.16380427358534</v>
      </c>
      <c r="F4977" s="21">
        <v>-35.125450357685096</v>
      </c>
    </row>
    <row r="4978" spans="4:6" x14ac:dyDescent="0.25">
      <c r="D4978" t="s">
        <v>12340</v>
      </c>
      <c r="E4978" s="21">
        <v>-10.1500848940232</v>
      </c>
      <c r="F4978" s="21">
        <v>-67.736662893028594</v>
      </c>
    </row>
    <row r="4979" spans="4:6" x14ac:dyDescent="0.25">
      <c r="D4979" t="s">
        <v>12341</v>
      </c>
      <c r="E4979" s="21">
        <v>-22.1638030736917</v>
      </c>
      <c r="F4979" s="21">
        <v>-46.179618014568099</v>
      </c>
    </row>
    <row r="4980" spans="4:6" x14ac:dyDescent="0.25">
      <c r="D4980" t="s">
        <v>12342</v>
      </c>
      <c r="E4980" s="21">
        <v>-2.5863655800101499</v>
      </c>
      <c r="F4980" s="21">
        <v>-51.949099076956102</v>
      </c>
    </row>
    <row r="4981" spans="4:6" x14ac:dyDescent="0.25">
      <c r="D4981" t="s">
        <v>12343</v>
      </c>
      <c r="E4981" s="21">
        <v>-5.4464998805965896</v>
      </c>
      <c r="F4981" s="21">
        <v>-47.296312856765802</v>
      </c>
    </row>
    <row r="4982" spans="4:6" x14ac:dyDescent="0.25">
      <c r="D4982" t="s">
        <v>12344</v>
      </c>
      <c r="E4982" s="21">
        <v>-17.9469947974635</v>
      </c>
      <c r="F4982" s="21">
        <v>-43.224960705782301</v>
      </c>
    </row>
    <row r="4983" spans="4:6" x14ac:dyDescent="0.25">
      <c r="D4983" t="s">
        <v>12345</v>
      </c>
      <c r="E4983" s="21">
        <v>-5.5828512805137098</v>
      </c>
      <c r="F4983" s="21">
        <v>-39.370688363714301</v>
      </c>
    </row>
    <row r="4984" spans="4:6" x14ac:dyDescent="0.25">
      <c r="D4984" t="s">
        <v>12346</v>
      </c>
      <c r="E4984" s="21">
        <v>-9.4702971105353804</v>
      </c>
      <c r="F4984" s="21">
        <v>-37.457914455605597</v>
      </c>
    </row>
    <row r="4985" spans="4:6" x14ac:dyDescent="0.25">
      <c r="D4985" t="s">
        <v>12347</v>
      </c>
      <c r="E4985" s="21">
        <v>-3.3534427991943399</v>
      </c>
      <c r="F4985" s="21">
        <v>-40.466526034650698</v>
      </c>
    </row>
    <row r="4986" spans="4:6" x14ac:dyDescent="0.25">
      <c r="D4986" t="s">
        <v>12348</v>
      </c>
      <c r="E4986" s="21">
        <v>-28.025472759055301</v>
      </c>
      <c r="F4986" s="21">
        <v>-54.551183284207198</v>
      </c>
    </row>
    <row r="4987" spans="4:6" x14ac:dyDescent="0.25">
      <c r="D4987" t="s">
        <v>12349</v>
      </c>
      <c r="E4987" s="21">
        <v>-24.113357324078098</v>
      </c>
      <c r="F4987" s="21">
        <v>-49.461987705683804</v>
      </c>
    </row>
    <row r="4988" spans="4:6" x14ac:dyDescent="0.25">
      <c r="D4988" t="s">
        <v>12350</v>
      </c>
      <c r="E4988" s="21">
        <v>-10.4597891221102</v>
      </c>
      <c r="F4988" s="21">
        <v>-40.186860977091797</v>
      </c>
    </row>
    <row r="4989" spans="4:6" x14ac:dyDescent="0.25">
      <c r="D4989" t="s">
        <v>12351</v>
      </c>
      <c r="E4989" s="21">
        <v>-20.797698784883501</v>
      </c>
      <c r="F4989" s="21">
        <v>-43.339800772959997</v>
      </c>
    </row>
    <row r="4990" spans="4:6" x14ac:dyDescent="0.25">
      <c r="D4990" t="s">
        <v>12352</v>
      </c>
      <c r="E4990" s="21">
        <v>-18.891364938249499</v>
      </c>
      <c r="F4990" s="21">
        <v>-43.080237581155103</v>
      </c>
    </row>
    <row r="4991" spans="4:6" x14ac:dyDescent="0.25">
      <c r="D4991" t="s">
        <v>12353</v>
      </c>
      <c r="E4991" s="21">
        <v>-21.035558139078098</v>
      </c>
      <c r="F4991" s="21">
        <v>-43.581584062653398</v>
      </c>
    </row>
    <row r="4992" spans="4:6" x14ac:dyDescent="0.25">
      <c r="D4992" t="s">
        <v>12354</v>
      </c>
      <c r="E4992" s="21">
        <v>-30.611186860279801</v>
      </c>
      <c r="F4992" s="21">
        <v>-51.586613284065002</v>
      </c>
    </row>
    <row r="4993" spans="4:6" x14ac:dyDescent="0.25">
      <c r="D4993" t="s">
        <v>12355</v>
      </c>
      <c r="E4993" s="21">
        <v>-9.7418074965460093</v>
      </c>
      <c r="F4993" s="21">
        <v>-41.878902996870302</v>
      </c>
    </row>
    <row r="4994" spans="4:6" x14ac:dyDescent="0.25">
      <c r="D4994" t="s">
        <v>12356</v>
      </c>
      <c r="E4994" s="21">
        <v>-28.7130966763822</v>
      </c>
      <c r="F4994" s="21">
        <v>-51.935702991173599</v>
      </c>
    </row>
    <row r="4995" spans="4:6" x14ac:dyDescent="0.25">
      <c r="D4995" t="s">
        <v>12357</v>
      </c>
      <c r="E4995" s="21">
        <v>-20.475318376943399</v>
      </c>
      <c r="F4995" s="21">
        <v>-42.483137916628301</v>
      </c>
    </row>
    <row r="4996" spans="4:6" x14ac:dyDescent="0.25">
      <c r="D4996" t="s">
        <v>12358</v>
      </c>
      <c r="E4996" s="21">
        <v>-11.769890378366799</v>
      </c>
      <c r="F4996" s="21">
        <v>-63.033702200300702</v>
      </c>
    </row>
    <row r="4997" spans="4:6" x14ac:dyDescent="0.25">
      <c r="D4997" t="s">
        <v>12359</v>
      </c>
      <c r="E4997" s="21">
        <v>-29.382980961488101</v>
      </c>
      <c r="F4997" s="21">
        <v>-52.268940832520499</v>
      </c>
    </row>
    <row r="4998" spans="4:6" x14ac:dyDescent="0.25">
      <c r="D4998" t="s">
        <v>12360</v>
      </c>
      <c r="E4998" s="21">
        <v>-21.913846154285</v>
      </c>
      <c r="F4998" s="21">
        <v>-44.518344886469997</v>
      </c>
    </row>
    <row r="4999" spans="4:6" x14ac:dyDescent="0.25">
      <c r="D4999" t="s">
        <v>12361</v>
      </c>
      <c r="E4999" s="21">
        <v>-22.753067896026</v>
      </c>
      <c r="F4999" s="21">
        <v>-43.715858490846003</v>
      </c>
    </row>
    <row r="5000" spans="4:6" x14ac:dyDescent="0.25">
      <c r="D5000" t="s">
        <v>12362</v>
      </c>
      <c r="E5000" s="21">
        <v>-20.1215133636335</v>
      </c>
      <c r="F5000" s="21">
        <v>-40.307753331058699</v>
      </c>
    </row>
    <row r="5001" spans="4:6" x14ac:dyDescent="0.25">
      <c r="D5001" t="s">
        <v>12363</v>
      </c>
      <c r="E5001" s="21">
        <v>-26.7233665398802</v>
      </c>
      <c r="F5001" s="21">
        <v>-53.041321727619298</v>
      </c>
    </row>
    <row r="5002" spans="4:6" x14ac:dyDescent="0.25">
      <c r="D5002" t="s">
        <v>12364</v>
      </c>
      <c r="E5002" s="21">
        <v>-21.3078510145621</v>
      </c>
      <c r="F5002" s="21">
        <v>-47.560641922120297</v>
      </c>
    </row>
    <row r="5003" spans="4:6" x14ac:dyDescent="0.25">
      <c r="D5003" t="s">
        <v>12365</v>
      </c>
      <c r="E5003" s="21">
        <v>-18.360622617638501</v>
      </c>
      <c r="F5003" s="21">
        <v>-43.167822069340701</v>
      </c>
    </row>
    <row r="5004" spans="4:6" x14ac:dyDescent="0.25">
      <c r="D5004" t="s">
        <v>12366</v>
      </c>
      <c r="E5004" s="21">
        <v>-7.4807647143078597</v>
      </c>
      <c r="F5004" s="21">
        <v>-36.666304105201696</v>
      </c>
    </row>
    <row r="5005" spans="4:6" x14ac:dyDescent="0.25">
      <c r="D5005" t="s">
        <v>12367</v>
      </c>
      <c r="E5005" s="21">
        <v>-6.6856904785276203</v>
      </c>
      <c r="F5005" s="21">
        <v>-35.438159542055601</v>
      </c>
    </row>
    <row r="5006" spans="4:6" x14ac:dyDescent="0.25">
      <c r="D5006" t="s">
        <v>12368</v>
      </c>
      <c r="E5006" s="21">
        <v>-19.4380927667967</v>
      </c>
      <c r="F5006" s="21">
        <v>-45.799951087567301</v>
      </c>
    </row>
    <row r="5007" spans="4:6" x14ac:dyDescent="0.25">
      <c r="D5007" t="s">
        <v>12369</v>
      </c>
      <c r="E5007" s="21">
        <v>-6.4177819990504803</v>
      </c>
      <c r="F5007" s="21">
        <v>-35.7048990779817</v>
      </c>
    </row>
    <row r="5008" spans="4:6" x14ac:dyDescent="0.25">
      <c r="D5008" t="s">
        <v>12370</v>
      </c>
      <c r="E5008" s="21">
        <v>-5.17164810949882</v>
      </c>
      <c r="F5008" s="21">
        <v>-37.040009706606803</v>
      </c>
    </row>
    <row r="5009" spans="4:6" x14ac:dyDescent="0.25">
      <c r="D5009" t="s">
        <v>12371</v>
      </c>
      <c r="E5009" s="21">
        <v>0.90099118999068295</v>
      </c>
      <c r="F5009" s="21">
        <v>-52.004034032398501</v>
      </c>
    </row>
    <row r="5010" spans="4:6" x14ac:dyDescent="0.25">
      <c r="D5010" t="s">
        <v>12372</v>
      </c>
      <c r="E5010" s="21">
        <v>-13.542097991757</v>
      </c>
      <c r="F5010" s="21">
        <v>-43.577271448305503</v>
      </c>
    </row>
    <row r="5011" spans="4:6" x14ac:dyDescent="0.25">
      <c r="D5011" t="s">
        <v>12373</v>
      </c>
      <c r="E5011" s="21">
        <v>-19.109886279520701</v>
      </c>
      <c r="F5011" s="21">
        <v>-46.682179218981503</v>
      </c>
    </row>
    <row r="5012" spans="4:6" x14ac:dyDescent="0.25">
      <c r="D5012" t="s">
        <v>12374</v>
      </c>
      <c r="E5012" s="21">
        <v>-17.7876434846258</v>
      </c>
      <c r="F5012" s="21">
        <v>-40.245592110017</v>
      </c>
    </row>
    <row r="5013" spans="4:6" x14ac:dyDescent="0.25">
      <c r="D5013" t="s">
        <v>12375</v>
      </c>
      <c r="E5013" s="21">
        <v>-12.7594464568751</v>
      </c>
      <c r="F5013" s="21">
        <v>-43.950791682713401</v>
      </c>
    </row>
    <row r="5014" spans="4:6" x14ac:dyDescent="0.25">
      <c r="D5014" t="s">
        <v>12376</v>
      </c>
      <c r="E5014" s="21">
        <v>-7.21472818504171</v>
      </c>
      <c r="F5014" s="21">
        <v>-38.372068002848899</v>
      </c>
    </row>
    <row r="5015" spans="4:6" x14ac:dyDescent="0.25">
      <c r="D5015" t="s">
        <v>12377</v>
      </c>
      <c r="E5015" s="21">
        <v>-22.614417227156299</v>
      </c>
      <c r="F5015" s="21">
        <v>-46.703667838113198</v>
      </c>
    </row>
    <row r="5016" spans="4:6" x14ac:dyDescent="0.25">
      <c r="D5016" t="s">
        <v>12378</v>
      </c>
      <c r="E5016" s="21">
        <v>-6.66579141003744</v>
      </c>
      <c r="F5016" s="21">
        <v>-37.398733580128898</v>
      </c>
    </row>
    <row r="5017" spans="4:6" x14ac:dyDescent="0.25">
      <c r="D5017" t="s">
        <v>12379</v>
      </c>
      <c r="E5017" s="21">
        <v>-12.0900555386563</v>
      </c>
      <c r="F5017" s="21">
        <v>-51.4029466471681</v>
      </c>
    </row>
    <row r="5018" spans="4:6" x14ac:dyDescent="0.25">
      <c r="D5018" t="s">
        <v>12380</v>
      </c>
      <c r="E5018" s="21">
        <v>-12.1597575924082</v>
      </c>
      <c r="F5018" s="21">
        <v>-39.331990091502</v>
      </c>
    </row>
    <row r="5019" spans="4:6" x14ac:dyDescent="0.25">
      <c r="D5019" t="s">
        <v>12381</v>
      </c>
      <c r="E5019" s="21">
        <v>-7.1867017377998401</v>
      </c>
      <c r="F5019" s="21">
        <v>-35.679936772831098</v>
      </c>
    </row>
    <row r="5020" spans="4:6" x14ac:dyDescent="0.25">
      <c r="D5020" t="s">
        <v>12382</v>
      </c>
      <c r="E5020" s="21">
        <v>-7.9822006041346301</v>
      </c>
      <c r="F5020" s="21">
        <v>-38.289347239392399</v>
      </c>
    </row>
    <row r="5021" spans="4:6" x14ac:dyDescent="0.25">
      <c r="D5021" t="s">
        <v>12383</v>
      </c>
      <c r="E5021" s="21">
        <v>-21.204805599917901</v>
      </c>
      <c r="F5021" s="21">
        <v>-47.595637875295601</v>
      </c>
    </row>
    <row r="5022" spans="4:6" x14ac:dyDescent="0.25">
      <c r="D5022" t="s">
        <v>12384</v>
      </c>
      <c r="E5022" s="21">
        <v>-21.544619363921498</v>
      </c>
      <c r="F5022" s="21">
        <v>-46.042090396594098</v>
      </c>
    </row>
    <row r="5023" spans="4:6" x14ac:dyDescent="0.25">
      <c r="D5023" t="s">
        <v>12385</v>
      </c>
      <c r="E5023" s="21">
        <v>-1.8526672123171899</v>
      </c>
      <c r="F5023" s="21">
        <v>-45.121091676381504</v>
      </c>
    </row>
    <row r="5024" spans="4:6" x14ac:dyDescent="0.25">
      <c r="D5024" t="s">
        <v>12386</v>
      </c>
      <c r="E5024" s="21">
        <v>-18.3071723928403</v>
      </c>
      <c r="F5024" s="21">
        <v>-51.959055794751698</v>
      </c>
    </row>
    <row r="5025" spans="4:6" x14ac:dyDescent="0.25">
      <c r="D5025" t="s">
        <v>12387</v>
      </c>
      <c r="E5025" s="21">
        <v>-15.8114570129858</v>
      </c>
      <c r="F5025" s="21">
        <v>-42.871732964482298</v>
      </c>
    </row>
    <row r="5026" spans="4:6" x14ac:dyDescent="0.25">
      <c r="D5026" t="s">
        <v>12388</v>
      </c>
      <c r="E5026" s="21">
        <v>-25.380377836051</v>
      </c>
      <c r="F5026" s="21">
        <v>-54.05227468735</v>
      </c>
    </row>
    <row r="5027" spans="4:6" x14ac:dyDescent="0.25">
      <c r="D5027" t="s">
        <v>12389</v>
      </c>
      <c r="E5027" s="21">
        <v>-21.886209071779</v>
      </c>
      <c r="F5027" s="21">
        <v>-44.512866774990002</v>
      </c>
    </row>
    <row r="5028" spans="4:6" x14ac:dyDescent="0.25">
      <c r="D5028" t="s">
        <v>12390</v>
      </c>
      <c r="E5028" s="21">
        <v>-6.8155907600010197</v>
      </c>
      <c r="F5028" s="21">
        <v>-35.628136341092301</v>
      </c>
    </row>
    <row r="5029" spans="4:6" x14ac:dyDescent="0.25">
      <c r="D5029" t="s">
        <v>12391</v>
      </c>
      <c r="E5029" s="21">
        <v>-11.658849930479301</v>
      </c>
      <c r="F5029" s="21">
        <v>-39.010297925501497</v>
      </c>
    </row>
    <row r="5030" spans="4:6" x14ac:dyDescent="0.25">
      <c r="D5030" t="s">
        <v>12391</v>
      </c>
      <c r="E5030" s="21">
        <v>-6.2780729631356502</v>
      </c>
      <c r="F5030" s="21">
        <v>-35.497173809558603</v>
      </c>
    </row>
    <row r="5031" spans="4:6" x14ac:dyDescent="0.25">
      <c r="D5031" t="s">
        <v>12392</v>
      </c>
      <c r="E5031" s="21">
        <v>-6.1112843644385197</v>
      </c>
      <c r="F5031" s="21">
        <v>-37.9551085901156</v>
      </c>
    </row>
    <row r="5032" spans="4:6" x14ac:dyDescent="0.25">
      <c r="D5032" t="s">
        <v>12393</v>
      </c>
      <c r="E5032" s="21">
        <v>-7.9408275900679799</v>
      </c>
      <c r="F5032" s="21">
        <v>-39.295382382561499</v>
      </c>
    </row>
    <row r="5033" spans="4:6" x14ac:dyDescent="0.25">
      <c r="D5033" t="s">
        <v>12394</v>
      </c>
      <c r="E5033" s="21">
        <v>-18.599572191394198</v>
      </c>
      <c r="F5033" s="21">
        <v>-43.3747630150243</v>
      </c>
    </row>
    <row r="5034" spans="4:6" x14ac:dyDescent="0.25">
      <c r="D5034" t="s">
        <v>12395</v>
      </c>
      <c r="E5034" s="21">
        <v>-11.4165926753598</v>
      </c>
      <c r="F5034" s="21">
        <v>-40.301031409253298</v>
      </c>
    </row>
    <row r="5035" spans="4:6" x14ac:dyDescent="0.25">
      <c r="D5035" t="s">
        <v>12396</v>
      </c>
      <c r="E5035" s="21">
        <v>-23.038595375767301</v>
      </c>
      <c r="F5035" s="21">
        <v>-50.817303802109201</v>
      </c>
    </row>
    <row r="5036" spans="4:6" x14ac:dyDescent="0.25">
      <c r="D5036" t="s">
        <v>12397</v>
      </c>
      <c r="E5036" s="21">
        <v>-8.0688908944809903</v>
      </c>
      <c r="F5036" s="21">
        <v>-37.268698926006003</v>
      </c>
    </row>
    <row r="5037" spans="4:6" x14ac:dyDescent="0.25">
      <c r="D5037" t="s">
        <v>12398</v>
      </c>
      <c r="E5037" s="21">
        <v>-23.057523280066899</v>
      </c>
      <c r="F5037" s="21">
        <v>-51.040374365276797</v>
      </c>
    </row>
    <row r="5038" spans="4:6" x14ac:dyDescent="0.25">
      <c r="D5038" t="s">
        <v>12399</v>
      </c>
      <c r="E5038" s="21">
        <v>-27.9802553396942</v>
      </c>
      <c r="F5038" s="21">
        <v>-52.259231947319002</v>
      </c>
    </row>
    <row r="5039" spans="4:6" x14ac:dyDescent="0.25">
      <c r="D5039" t="s">
        <v>12400</v>
      </c>
      <c r="E5039" s="21">
        <v>-30.456662579321499</v>
      </c>
      <c r="F5039" s="21">
        <v>-51.602152659875799</v>
      </c>
    </row>
    <row r="5040" spans="4:6" x14ac:dyDescent="0.25">
      <c r="D5040" t="s">
        <v>12401</v>
      </c>
      <c r="E5040" s="21">
        <v>-6.7516899022483701</v>
      </c>
      <c r="F5040" s="21">
        <v>-35.437450576093497</v>
      </c>
    </row>
    <row r="5041" spans="4:6" x14ac:dyDescent="0.25">
      <c r="D5041" t="s">
        <v>12401</v>
      </c>
      <c r="E5041" s="21">
        <v>-21.132064438682701</v>
      </c>
      <c r="F5041" s="21">
        <v>-47.987897252998998</v>
      </c>
    </row>
    <row r="5042" spans="4:6" x14ac:dyDescent="0.25">
      <c r="D5042" t="s">
        <v>12402</v>
      </c>
      <c r="E5042" s="21">
        <v>-24.382526227503998</v>
      </c>
      <c r="F5042" s="21">
        <v>-47.928353465009501</v>
      </c>
    </row>
    <row r="5043" spans="4:6" x14ac:dyDescent="0.25">
      <c r="D5043" t="s">
        <v>12403</v>
      </c>
      <c r="E5043" s="21">
        <v>-28.1309836606099</v>
      </c>
      <c r="F5043" s="21">
        <v>-54.462938184757398</v>
      </c>
    </row>
    <row r="5044" spans="4:6" x14ac:dyDescent="0.25">
      <c r="D5044" t="s">
        <v>12404</v>
      </c>
      <c r="E5044" s="21">
        <v>-19.4573728349669</v>
      </c>
      <c r="F5044" s="21">
        <v>-44.241626914878303</v>
      </c>
    </row>
    <row r="5045" spans="4:6" x14ac:dyDescent="0.25">
      <c r="D5045" t="s">
        <v>12405</v>
      </c>
      <c r="E5045" s="21">
        <v>-23.970965080082799</v>
      </c>
      <c r="F5045" s="21">
        <v>-55.040293367747303</v>
      </c>
    </row>
    <row r="5046" spans="4:6" x14ac:dyDescent="0.25">
      <c r="D5046" t="s">
        <v>12406</v>
      </c>
      <c r="E5046" s="21">
        <v>-17.600669292290199</v>
      </c>
      <c r="F5046" s="21">
        <v>-42.159022458319697</v>
      </c>
    </row>
    <row r="5047" spans="4:6" x14ac:dyDescent="0.25">
      <c r="D5047" t="s">
        <v>12407</v>
      </c>
      <c r="E5047" s="21">
        <v>-27.436674804398599</v>
      </c>
      <c r="F5047" s="21">
        <v>-52.122152848111803</v>
      </c>
    </row>
    <row r="5048" spans="4:6" x14ac:dyDescent="0.25">
      <c r="D5048" t="s">
        <v>12408</v>
      </c>
      <c r="E5048" s="21">
        <v>-5.7770682631884904</v>
      </c>
      <c r="F5048" s="21">
        <v>-37.957289419059101</v>
      </c>
    </row>
    <row r="5049" spans="4:6" x14ac:dyDescent="0.25">
      <c r="D5049" t="s">
        <v>12409</v>
      </c>
      <c r="E5049" s="21">
        <v>-20.811218484387599</v>
      </c>
      <c r="F5049" s="21">
        <v>-48.8057856898537</v>
      </c>
    </row>
    <row r="5050" spans="4:6" x14ac:dyDescent="0.25">
      <c r="D5050" t="s">
        <v>12410</v>
      </c>
      <c r="E5050" s="21">
        <v>-28.595984679827101</v>
      </c>
      <c r="F5050" s="21">
        <v>-49.431859008935703</v>
      </c>
    </row>
    <row r="5051" spans="4:6" x14ac:dyDescent="0.25">
      <c r="D5051" t="s">
        <v>12411</v>
      </c>
      <c r="E5051" s="21">
        <v>-20.930662514173399</v>
      </c>
      <c r="F5051" s="21">
        <v>-54.969662191396601</v>
      </c>
    </row>
    <row r="5052" spans="4:6" x14ac:dyDescent="0.25">
      <c r="D5052" t="s">
        <v>12412</v>
      </c>
      <c r="E5052" s="21">
        <v>-4.9170489694636199</v>
      </c>
      <c r="F5052" s="21">
        <v>-41.731458354871101</v>
      </c>
    </row>
    <row r="5053" spans="4:6" x14ac:dyDescent="0.25">
      <c r="D5053" t="s">
        <v>12413</v>
      </c>
      <c r="E5053" s="21">
        <v>-22.657875630630802</v>
      </c>
      <c r="F5053" s="21">
        <v>-42.396485746656801</v>
      </c>
    </row>
    <row r="5054" spans="4:6" x14ac:dyDescent="0.25">
      <c r="D5054" t="s">
        <v>12414</v>
      </c>
      <c r="E5054" s="21">
        <v>-16.660423567824399</v>
      </c>
      <c r="F5054" s="21">
        <v>-48.608720659749103</v>
      </c>
    </row>
    <row r="5055" spans="4:6" x14ac:dyDescent="0.25">
      <c r="D5055" t="s">
        <v>12415</v>
      </c>
      <c r="E5055" s="21">
        <v>-11.147528368431701</v>
      </c>
      <c r="F5055" s="21">
        <v>-48.169752713905297</v>
      </c>
    </row>
    <row r="5056" spans="4:6" x14ac:dyDescent="0.25">
      <c r="D5056" t="s">
        <v>12416</v>
      </c>
      <c r="E5056" s="21">
        <v>-29.641981202664098</v>
      </c>
      <c r="F5056" s="21">
        <v>-53.585938630962197</v>
      </c>
    </row>
    <row r="5057" spans="4:6" x14ac:dyDescent="0.25">
      <c r="D5057" t="s">
        <v>12417</v>
      </c>
      <c r="E5057" s="21">
        <v>-21.1619594064267</v>
      </c>
      <c r="F5057" s="21">
        <v>-43.213211770391098</v>
      </c>
    </row>
    <row r="5058" spans="4:6" x14ac:dyDescent="0.25">
      <c r="D5058" t="s">
        <v>12418</v>
      </c>
      <c r="E5058" s="21">
        <v>-22.6643208961044</v>
      </c>
      <c r="F5058" s="21">
        <v>-44.852541259688401</v>
      </c>
    </row>
    <row r="5059" spans="4:6" x14ac:dyDescent="0.25">
      <c r="D5059" t="s">
        <v>12419</v>
      </c>
      <c r="E5059" s="21">
        <v>-2.8178635198793902</v>
      </c>
      <c r="F5059" s="21">
        <v>-58.2484621958099</v>
      </c>
    </row>
    <row r="5060" spans="4:6" x14ac:dyDescent="0.25">
      <c r="D5060" t="s">
        <v>12420</v>
      </c>
      <c r="E5060" s="21">
        <v>-22.0278864445336</v>
      </c>
      <c r="F5060" s="21">
        <v>-45.838906317733702</v>
      </c>
    </row>
    <row r="5061" spans="4:6" x14ac:dyDescent="0.25">
      <c r="D5061" t="s">
        <v>12421</v>
      </c>
      <c r="E5061" s="21">
        <v>-10.7390910996688</v>
      </c>
      <c r="F5061" s="21">
        <v>-37.810058238016197</v>
      </c>
    </row>
    <row r="5062" spans="4:6" x14ac:dyDescent="0.25">
      <c r="D5062" t="s">
        <v>12422</v>
      </c>
      <c r="E5062" s="21">
        <v>-21.9644420949863</v>
      </c>
      <c r="F5062" s="21">
        <v>-43.309165489405402</v>
      </c>
    </row>
    <row r="5063" spans="4:6" x14ac:dyDescent="0.25">
      <c r="D5063" t="s">
        <v>12423</v>
      </c>
      <c r="E5063" s="21">
        <v>-7.5949677020483897</v>
      </c>
      <c r="F5063" s="21">
        <v>-40.8181790336007</v>
      </c>
    </row>
    <row r="5064" spans="4:6" x14ac:dyDescent="0.25">
      <c r="D5064" t="s">
        <v>12424</v>
      </c>
      <c r="E5064" s="21">
        <v>-12.787036709779199</v>
      </c>
      <c r="F5064" s="21">
        <v>-38.403262891467698</v>
      </c>
    </row>
    <row r="5065" spans="4:6" x14ac:dyDescent="0.25">
      <c r="D5065" t="s">
        <v>12425</v>
      </c>
      <c r="E5065" s="21">
        <v>-14.4614421426242</v>
      </c>
      <c r="F5065" s="21">
        <v>-46.486155717705401</v>
      </c>
    </row>
    <row r="5066" spans="4:6" x14ac:dyDescent="0.25">
      <c r="D5066" t="s">
        <v>12426</v>
      </c>
      <c r="E5066" s="21">
        <v>-20.1345750226522</v>
      </c>
      <c r="F5066" s="21">
        <v>-42.009409736036403</v>
      </c>
    </row>
    <row r="5067" spans="4:6" x14ac:dyDescent="0.25">
      <c r="D5067" t="s">
        <v>12427</v>
      </c>
      <c r="E5067" s="21">
        <v>-7.8595396777177502</v>
      </c>
      <c r="F5067" s="21">
        <v>-41.9086344968403</v>
      </c>
    </row>
    <row r="5068" spans="4:6" x14ac:dyDescent="0.25">
      <c r="D5068" t="s">
        <v>12428</v>
      </c>
      <c r="E5068" s="21">
        <v>-29.538980858953899</v>
      </c>
      <c r="F5068" s="21">
        <v>-52.521940345891501</v>
      </c>
    </row>
    <row r="5069" spans="4:6" x14ac:dyDescent="0.25">
      <c r="D5069" t="s">
        <v>12429</v>
      </c>
      <c r="E5069" s="21">
        <v>-11.8608520656654</v>
      </c>
      <c r="F5069" s="21">
        <v>-55.509487980189803</v>
      </c>
    </row>
    <row r="5070" spans="4:6" x14ac:dyDescent="0.25">
      <c r="D5070" t="s">
        <v>12430</v>
      </c>
      <c r="E5070" s="21">
        <v>-23.687952201011399</v>
      </c>
      <c r="F5070" s="21">
        <v>-49.8308367123106</v>
      </c>
    </row>
    <row r="5071" spans="4:6" x14ac:dyDescent="0.25">
      <c r="D5071" t="s">
        <v>12431</v>
      </c>
      <c r="E5071" s="21">
        <v>-8.5882106996347805</v>
      </c>
      <c r="F5071" s="21">
        <v>-35.112880404767203</v>
      </c>
    </row>
    <row r="5072" spans="4:6" x14ac:dyDescent="0.25">
      <c r="D5072" t="s">
        <v>12432</v>
      </c>
      <c r="E5072" s="21">
        <v>-10.604490932623399</v>
      </c>
      <c r="F5072" s="21">
        <v>-37.113458077340297</v>
      </c>
    </row>
    <row r="5073" spans="4:6" x14ac:dyDescent="0.25">
      <c r="D5073" t="s">
        <v>12433</v>
      </c>
      <c r="E5073" s="21">
        <v>-14.804855515247301</v>
      </c>
      <c r="F5073" s="21">
        <v>-46.253809468335703</v>
      </c>
    </row>
    <row r="5074" spans="4:6" x14ac:dyDescent="0.25">
      <c r="D5074" t="s">
        <v>12434</v>
      </c>
      <c r="E5074" s="21">
        <v>-13.0831402707094</v>
      </c>
      <c r="F5074" s="21">
        <v>-43.468968545713999</v>
      </c>
    </row>
    <row r="5075" spans="4:6" x14ac:dyDescent="0.25">
      <c r="D5075" t="s">
        <v>12435</v>
      </c>
      <c r="E5075" s="21">
        <v>-10.368504351292099</v>
      </c>
      <c r="F5075" s="21">
        <v>-38.204582974195297</v>
      </c>
    </row>
    <row r="5076" spans="4:6" x14ac:dyDescent="0.25">
      <c r="D5076" t="s">
        <v>12436</v>
      </c>
      <c r="E5076" s="21">
        <v>-5.8764105737295704</v>
      </c>
      <c r="F5076" s="21">
        <v>-46.703697432471401</v>
      </c>
    </row>
    <row r="5077" spans="4:6" x14ac:dyDescent="0.25">
      <c r="D5077" t="s">
        <v>12436</v>
      </c>
      <c r="E5077" s="21">
        <v>-6.1039704075189203</v>
      </c>
      <c r="F5077" s="21">
        <v>-35.911046548040801</v>
      </c>
    </row>
    <row r="5078" spans="4:6" x14ac:dyDescent="0.25">
      <c r="D5078" t="s">
        <v>12437</v>
      </c>
      <c r="E5078" s="21">
        <v>-5.6016074954079498</v>
      </c>
      <c r="F5078" s="21">
        <v>-47.638464070096198</v>
      </c>
    </row>
    <row r="5079" spans="4:6" x14ac:dyDescent="0.25">
      <c r="D5079" t="s">
        <v>12438</v>
      </c>
      <c r="E5079" s="21">
        <v>-9.4686757337427405</v>
      </c>
      <c r="F5079" s="21">
        <v>-40.794519021159097</v>
      </c>
    </row>
    <row r="5080" spans="4:6" x14ac:dyDescent="0.25">
      <c r="D5080" t="s">
        <v>12438</v>
      </c>
      <c r="E5080" s="21">
        <v>-29.419912048877698</v>
      </c>
      <c r="F5080" s="21">
        <v>-53.033088099243599</v>
      </c>
    </row>
    <row r="5081" spans="4:6" x14ac:dyDescent="0.25">
      <c r="D5081" t="s">
        <v>12439</v>
      </c>
      <c r="E5081" s="21">
        <v>-7.1447075384199801</v>
      </c>
      <c r="F5081" s="21">
        <v>-35.2360303200769</v>
      </c>
    </row>
    <row r="5082" spans="4:6" x14ac:dyDescent="0.25">
      <c r="D5082" t="s">
        <v>12440</v>
      </c>
      <c r="E5082" s="21">
        <v>-3.68952797403578</v>
      </c>
      <c r="F5082" s="21">
        <v>-40.348535334974898</v>
      </c>
    </row>
    <row r="5083" spans="4:6" x14ac:dyDescent="0.25">
      <c r="D5083" t="s">
        <v>12441</v>
      </c>
      <c r="E5083" s="21">
        <v>-19.234992529585099</v>
      </c>
      <c r="F5083" s="21">
        <v>-42.097966522245599</v>
      </c>
    </row>
    <row r="5084" spans="4:6" x14ac:dyDescent="0.25">
      <c r="D5084" t="s">
        <v>12442</v>
      </c>
      <c r="E5084" s="21">
        <v>-22.590740592726299</v>
      </c>
      <c r="F5084" s="21">
        <v>-46.525513564337601</v>
      </c>
    </row>
    <row r="5085" spans="4:6" x14ac:dyDescent="0.25">
      <c r="D5085" t="s">
        <v>12443</v>
      </c>
      <c r="E5085" s="21">
        <v>-7.8646091148468997</v>
      </c>
      <c r="F5085" s="21">
        <v>-42.502729827103003</v>
      </c>
    </row>
    <row r="5086" spans="4:6" x14ac:dyDescent="0.25">
      <c r="D5086" t="s">
        <v>12444</v>
      </c>
      <c r="E5086" s="21">
        <v>-6.7605465835057696</v>
      </c>
      <c r="F5086" s="21">
        <v>-35.658697736015803</v>
      </c>
    </row>
    <row r="5087" spans="4:6" x14ac:dyDescent="0.25">
      <c r="D5087" t="s">
        <v>12445</v>
      </c>
      <c r="E5087" s="21">
        <v>-7.05909972328962</v>
      </c>
      <c r="F5087" s="21">
        <v>-36.362900555298502</v>
      </c>
    </row>
    <row r="5088" spans="4:6" x14ac:dyDescent="0.25">
      <c r="D5088" t="s">
        <v>12445</v>
      </c>
      <c r="E5088" s="21">
        <v>-28.8310869246266</v>
      </c>
      <c r="F5088" s="21">
        <v>-52.513540190775601</v>
      </c>
    </row>
    <row r="5089" spans="4:6" x14ac:dyDescent="0.25">
      <c r="D5089" t="s">
        <v>12446</v>
      </c>
      <c r="E5089" s="21">
        <v>-22.055910407925101</v>
      </c>
      <c r="F5089" s="21">
        <v>-45.046800942711897</v>
      </c>
    </row>
    <row r="5090" spans="4:6" x14ac:dyDescent="0.25">
      <c r="D5090" t="s">
        <v>12447</v>
      </c>
      <c r="E5090" s="21">
        <v>-7.6010413794085601</v>
      </c>
      <c r="F5090" s="21">
        <v>-37.648782497379699</v>
      </c>
    </row>
    <row r="5091" spans="4:6" x14ac:dyDescent="0.25">
      <c r="D5091" t="s">
        <v>12448</v>
      </c>
      <c r="E5091" s="21">
        <v>-5.7193443241582997</v>
      </c>
      <c r="F5091" s="21">
        <v>-39.011036899234398</v>
      </c>
    </row>
    <row r="5092" spans="4:6" x14ac:dyDescent="0.25">
      <c r="D5092" t="s">
        <v>12449</v>
      </c>
      <c r="E5092" s="21">
        <v>-29.108469010047301</v>
      </c>
      <c r="F5092" s="21">
        <v>-49.633215514839797</v>
      </c>
    </row>
    <row r="5093" spans="4:6" x14ac:dyDescent="0.25">
      <c r="D5093" t="s">
        <v>12450</v>
      </c>
      <c r="E5093" s="21">
        <v>-17.578738568389198</v>
      </c>
      <c r="F5093" s="21">
        <v>-54.753833762814999</v>
      </c>
    </row>
    <row r="5094" spans="4:6" x14ac:dyDescent="0.25">
      <c r="D5094" t="s">
        <v>12451</v>
      </c>
      <c r="E5094" s="21">
        <v>-19.190172865507101</v>
      </c>
      <c r="F5094" s="21">
        <v>-40.097692803643298</v>
      </c>
    </row>
    <row r="5095" spans="4:6" x14ac:dyDescent="0.25">
      <c r="D5095" t="s">
        <v>12452</v>
      </c>
      <c r="E5095" s="21">
        <v>-23.497363009102301</v>
      </c>
      <c r="F5095" s="21">
        <v>-47.4454774479549</v>
      </c>
    </row>
    <row r="5096" spans="4:6" x14ac:dyDescent="0.25">
      <c r="D5096" t="s">
        <v>12453</v>
      </c>
      <c r="E5096" s="21">
        <v>-12.5429511400586</v>
      </c>
      <c r="F5096" s="21">
        <v>-55.721479195151304</v>
      </c>
    </row>
    <row r="5097" spans="4:6" x14ac:dyDescent="0.25">
      <c r="D5097" t="s">
        <v>12454</v>
      </c>
      <c r="E5097" s="21">
        <v>-6.7662584858485202</v>
      </c>
      <c r="F5097" s="21">
        <v>-36.247407612200803</v>
      </c>
    </row>
    <row r="5098" spans="4:6" x14ac:dyDescent="0.25">
      <c r="D5098" t="s">
        <v>12455</v>
      </c>
      <c r="E5098" s="21">
        <v>-0.72373748370991198</v>
      </c>
      <c r="F5098" s="21">
        <v>-48.515582371055302</v>
      </c>
    </row>
    <row r="5099" spans="4:6" x14ac:dyDescent="0.25">
      <c r="D5099" t="s">
        <v>12456</v>
      </c>
      <c r="E5099" s="21">
        <v>-6.75927193199787</v>
      </c>
      <c r="F5099" s="21">
        <v>-38.227957601135103</v>
      </c>
    </row>
    <row r="5100" spans="4:6" x14ac:dyDescent="0.25">
      <c r="D5100" t="s">
        <v>12457</v>
      </c>
      <c r="E5100" s="21">
        <v>-12.088488109164899</v>
      </c>
      <c r="F5100" s="21">
        <v>-41.643058042939103</v>
      </c>
    </row>
    <row r="5101" spans="4:6" x14ac:dyDescent="0.25">
      <c r="D5101" t="s">
        <v>12458</v>
      </c>
      <c r="E5101" s="21">
        <v>-11.985502598570299</v>
      </c>
      <c r="F5101" s="21">
        <v>-48.965556642154098</v>
      </c>
    </row>
    <row r="5102" spans="4:6" x14ac:dyDescent="0.25">
      <c r="D5102" t="s">
        <v>12459</v>
      </c>
      <c r="E5102" s="21">
        <v>-6.4788015834666099</v>
      </c>
      <c r="F5102" s="21">
        <v>-44.192241721656501</v>
      </c>
    </row>
    <row r="5103" spans="4:6" x14ac:dyDescent="0.25">
      <c r="D5103" t="s">
        <v>12460</v>
      </c>
      <c r="E5103" s="21">
        <v>-6.4162424022471596</v>
      </c>
      <c r="F5103" s="21">
        <v>-43.545129838530499</v>
      </c>
    </row>
    <row r="5104" spans="4:6" x14ac:dyDescent="0.25">
      <c r="D5104" t="s">
        <v>12461</v>
      </c>
      <c r="E5104" s="21">
        <v>-20.687685029047</v>
      </c>
      <c r="F5104" s="21">
        <v>-50.924201669965598</v>
      </c>
    </row>
    <row r="5105" spans="4:6" x14ac:dyDescent="0.25">
      <c r="D5105" t="s">
        <v>12462</v>
      </c>
      <c r="E5105" s="21">
        <v>-26.735616807377401</v>
      </c>
      <c r="F5105" s="21">
        <v>-52.964416302438799</v>
      </c>
    </row>
    <row r="5106" spans="4:6" x14ac:dyDescent="0.25">
      <c r="D5106" t="s">
        <v>12463</v>
      </c>
      <c r="E5106" s="21">
        <v>-25.707020537906001</v>
      </c>
      <c r="F5106" s="21">
        <v>-52.730314917058799</v>
      </c>
    </row>
    <row r="5107" spans="4:6" x14ac:dyDescent="0.25">
      <c r="D5107" t="s">
        <v>12464</v>
      </c>
      <c r="E5107" s="21">
        <v>-22.820891440304401</v>
      </c>
      <c r="F5107" s="21">
        <v>-47.273224269724999</v>
      </c>
    </row>
    <row r="5108" spans="4:6" x14ac:dyDescent="0.25">
      <c r="D5108" t="s">
        <v>12465</v>
      </c>
      <c r="E5108" s="21">
        <v>-7.6725221741343903</v>
      </c>
      <c r="F5108" s="21">
        <v>-36.882846386294901</v>
      </c>
    </row>
    <row r="5109" spans="4:6" x14ac:dyDescent="0.25">
      <c r="D5109" t="s">
        <v>12466</v>
      </c>
      <c r="E5109" s="21">
        <v>-22.048944822259301</v>
      </c>
      <c r="F5109" s="21">
        <v>-42.676515177072503</v>
      </c>
    </row>
    <row r="5110" spans="4:6" x14ac:dyDescent="0.25">
      <c r="D5110" t="s">
        <v>12467</v>
      </c>
      <c r="E5110" s="21">
        <v>-7.8470712804779801</v>
      </c>
      <c r="F5110" s="21">
        <v>-35.760470100272201</v>
      </c>
    </row>
    <row r="5111" spans="4:6" x14ac:dyDescent="0.25">
      <c r="D5111" t="s">
        <v>12468</v>
      </c>
      <c r="E5111" s="21">
        <v>-7.0282950323307798</v>
      </c>
      <c r="F5111" s="21">
        <v>-41.4057640802666</v>
      </c>
    </row>
    <row r="5112" spans="4:6" x14ac:dyDescent="0.25">
      <c r="D5112" t="s">
        <v>12469</v>
      </c>
      <c r="E5112" s="21">
        <v>-20.498549223076498</v>
      </c>
      <c r="F5112" s="21">
        <v>-51.027179785819598</v>
      </c>
    </row>
    <row r="5113" spans="4:6" x14ac:dyDescent="0.25">
      <c r="D5113" t="s">
        <v>12470</v>
      </c>
      <c r="E5113" s="21">
        <v>-23.5453080695323</v>
      </c>
      <c r="F5113" s="21">
        <v>-46.311577901473598</v>
      </c>
    </row>
    <row r="5114" spans="4:6" x14ac:dyDescent="0.25">
      <c r="D5114" t="s">
        <v>12471</v>
      </c>
      <c r="E5114" s="21">
        <v>-29.643519056413499</v>
      </c>
      <c r="F5114" s="21">
        <v>-51.682747453549098</v>
      </c>
    </row>
    <row r="5115" spans="4:6" x14ac:dyDescent="0.25">
      <c r="D5115" t="s">
        <v>12472</v>
      </c>
      <c r="E5115" s="21">
        <v>-11.3088719007895</v>
      </c>
      <c r="F5115" s="21">
        <v>-56.823276095672803</v>
      </c>
    </row>
    <row r="5116" spans="4:6" x14ac:dyDescent="0.25">
      <c r="D5116" t="s">
        <v>12473</v>
      </c>
      <c r="E5116" s="21">
        <v>-20.960636416117001</v>
      </c>
      <c r="F5116" s="21">
        <v>-49.031147536530497</v>
      </c>
    </row>
    <row r="5117" spans="4:6" x14ac:dyDescent="0.25">
      <c r="D5117" t="s">
        <v>12474</v>
      </c>
      <c r="E5117" s="21">
        <v>-21.729460071892799</v>
      </c>
      <c r="F5117" s="21">
        <v>-48.690341381342499</v>
      </c>
    </row>
    <row r="5118" spans="4:6" x14ac:dyDescent="0.25">
      <c r="D5118" t="s">
        <v>12474</v>
      </c>
      <c r="E5118" s="21">
        <v>-4.2419796701699601</v>
      </c>
      <c r="F5118" s="21">
        <v>-69.938752193030396</v>
      </c>
    </row>
    <row r="5119" spans="4:6" x14ac:dyDescent="0.25">
      <c r="D5119" t="s">
        <v>12475</v>
      </c>
      <c r="E5119" s="21">
        <v>-7.5840817448864604</v>
      </c>
      <c r="F5119" s="21">
        <v>-37.538042527502597</v>
      </c>
    </row>
    <row r="5120" spans="4:6" x14ac:dyDescent="0.25">
      <c r="D5120" t="s">
        <v>12476</v>
      </c>
      <c r="E5120" s="21">
        <v>-23.602346108550599</v>
      </c>
      <c r="F5120" s="21">
        <v>-46.753037087986201</v>
      </c>
    </row>
    <row r="5121" spans="4:6" x14ac:dyDescent="0.25">
      <c r="D5121" t="s">
        <v>12477</v>
      </c>
      <c r="E5121" s="21">
        <v>-12.7030761097803</v>
      </c>
      <c r="F5121" s="21">
        <v>-44.007806985879299</v>
      </c>
    </row>
    <row r="5122" spans="4:6" x14ac:dyDescent="0.25">
      <c r="D5122" t="s">
        <v>12478</v>
      </c>
      <c r="E5122" s="21">
        <v>-5.9198901178124101</v>
      </c>
      <c r="F5122" s="21">
        <v>-38.037003069653899</v>
      </c>
    </row>
    <row r="5123" spans="4:6" x14ac:dyDescent="0.25">
      <c r="D5123" t="s">
        <v>12479</v>
      </c>
      <c r="E5123" s="21">
        <v>-21.363728090330198</v>
      </c>
      <c r="F5123" s="21">
        <v>-43.238424452247799</v>
      </c>
    </row>
    <row r="5124" spans="4:6" x14ac:dyDescent="0.25">
      <c r="D5124" t="s">
        <v>12480</v>
      </c>
      <c r="E5124" s="21">
        <v>-5.2439327992756297</v>
      </c>
      <c r="F5124" s="21">
        <v>-38.128485369821803</v>
      </c>
    </row>
    <row r="5125" spans="4:6" x14ac:dyDescent="0.25">
      <c r="D5125" t="s">
        <v>12481</v>
      </c>
      <c r="E5125" s="21">
        <v>-8.3169332911708107</v>
      </c>
      <c r="F5125" s="21">
        <v>-36.291872592459001</v>
      </c>
    </row>
    <row r="5126" spans="4:6" x14ac:dyDescent="0.25">
      <c r="D5126" t="s">
        <v>12482</v>
      </c>
      <c r="E5126" s="21">
        <v>-9.1033993909147704</v>
      </c>
      <c r="F5126" s="21">
        <v>-38.149809532397299</v>
      </c>
    </row>
    <row r="5127" spans="4:6" x14ac:dyDescent="0.25">
      <c r="D5127" t="s">
        <v>12483</v>
      </c>
      <c r="E5127" s="21">
        <v>-22.3899785662387</v>
      </c>
      <c r="F5127" s="21">
        <v>-51.285008066774502</v>
      </c>
    </row>
    <row r="5128" spans="4:6" x14ac:dyDescent="0.25">
      <c r="D5128" t="s">
        <v>12484</v>
      </c>
      <c r="E5128" s="21">
        <v>-6.4880000040454799</v>
      </c>
      <c r="F5128" s="21">
        <v>-35.637000003039603</v>
      </c>
    </row>
    <row r="5129" spans="4:6" x14ac:dyDescent="0.25">
      <c r="D5129" t="s">
        <v>12485</v>
      </c>
      <c r="E5129" s="21">
        <v>-23.636410474556602</v>
      </c>
      <c r="F5129" s="21">
        <v>-55.014589060777602</v>
      </c>
    </row>
    <row r="5130" spans="4:6" x14ac:dyDescent="0.25">
      <c r="D5130" t="s">
        <v>12486</v>
      </c>
      <c r="E5130" s="21">
        <v>-23.4519882699365</v>
      </c>
      <c r="F5130" s="21">
        <v>-49.408948107518199</v>
      </c>
    </row>
    <row r="5131" spans="4:6" x14ac:dyDescent="0.25">
      <c r="D5131" t="s">
        <v>12487</v>
      </c>
      <c r="E5131" s="21">
        <v>-12.398103751334601</v>
      </c>
      <c r="F5131" s="21">
        <v>-46.434633029049301</v>
      </c>
    </row>
    <row r="5132" spans="4:6" x14ac:dyDescent="0.25">
      <c r="D5132" t="s">
        <v>12488</v>
      </c>
      <c r="E5132" s="21">
        <v>-21.143611229075901</v>
      </c>
      <c r="F5132" s="21">
        <v>-48.511607689727903</v>
      </c>
    </row>
    <row r="5133" spans="4:6" x14ac:dyDescent="0.25">
      <c r="D5133" t="s">
        <v>12489</v>
      </c>
      <c r="E5133" s="21">
        <v>-2.9462264900728199</v>
      </c>
      <c r="F5133" s="21">
        <v>-48.949253742510699</v>
      </c>
    </row>
    <row r="5134" spans="4:6" x14ac:dyDescent="0.25">
      <c r="D5134" t="s">
        <v>12490</v>
      </c>
      <c r="E5134" s="21">
        <v>-27.121479890339899</v>
      </c>
      <c r="F5134" s="21">
        <v>-49.994617875493603</v>
      </c>
    </row>
    <row r="5135" spans="4:6" x14ac:dyDescent="0.25">
      <c r="D5135" t="s">
        <v>12491</v>
      </c>
      <c r="E5135" s="21">
        <v>-15.8110782668388</v>
      </c>
      <c r="F5135" s="21">
        <v>-42.226294650572598</v>
      </c>
    </row>
    <row r="5136" spans="4:6" x14ac:dyDescent="0.25">
      <c r="D5136" t="s">
        <v>12492</v>
      </c>
      <c r="E5136" s="21">
        <v>-12.1921827933937</v>
      </c>
      <c r="F5136" s="21">
        <v>-46.9914445931933</v>
      </c>
    </row>
    <row r="5137" spans="4:6" x14ac:dyDescent="0.25">
      <c r="D5137" t="s">
        <v>12493</v>
      </c>
      <c r="E5137" s="21">
        <v>-5.6253878884155402</v>
      </c>
      <c r="F5137" s="21">
        <v>-35.598755620544502</v>
      </c>
    </row>
    <row r="5138" spans="4:6" x14ac:dyDescent="0.25">
      <c r="D5138" t="s">
        <v>12494</v>
      </c>
      <c r="E5138" s="21">
        <v>-21.123991375145199</v>
      </c>
      <c r="F5138" s="21">
        <v>-48.451950420075299</v>
      </c>
    </row>
    <row r="5139" spans="4:6" x14ac:dyDescent="0.25">
      <c r="D5139" t="s">
        <v>12495</v>
      </c>
      <c r="E5139" s="21">
        <v>-12.804483160611699</v>
      </c>
      <c r="F5139" s="21">
        <v>-49.093049149653801</v>
      </c>
    </row>
    <row r="5140" spans="4:6" x14ac:dyDescent="0.25">
      <c r="D5140" t="s">
        <v>12496</v>
      </c>
      <c r="E5140" s="21">
        <v>-8.7570757515236597</v>
      </c>
      <c r="F5140" s="21">
        <v>-35.103575464814</v>
      </c>
    </row>
    <row r="5141" spans="4:6" x14ac:dyDescent="0.25">
      <c r="D5141" t="s">
        <v>12497</v>
      </c>
      <c r="E5141" s="21">
        <v>-23.720832803302098</v>
      </c>
      <c r="F5141" s="21">
        <v>-51.099482863618398</v>
      </c>
    </row>
    <row r="5142" spans="4:6" x14ac:dyDescent="0.25">
      <c r="D5142" t="s">
        <v>12498</v>
      </c>
      <c r="E5142" s="21">
        <v>-21.703391972730401</v>
      </c>
      <c r="F5142" s="21">
        <v>-47.270742080394101</v>
      </c>
    </row>
    <row r="5143" spans="4:6" x14ac:dyDescent="0.25">
      <c r="D5143" t="s">
        <v>12499</v>
      </c>
      <c r="E5143" s="21">
        <v>-23.204020726117498</v>
      </c>
      <c r="F5143" s="21">
        <v>-52.474707648603399</v>
      </c>
    </row>
    <row r="5144" spans="4:6" x14ac:dyDescent="0.25">
      <c r="D5144" t="s">
        <v>12500</v>
      </c>
      <c r="E5144" s="21">
        <v>-4.8317661416019702</v>
      </c>
      <c r="F5144" s="21">
        <v>-40.319918616720798</v>
      </c>
    </row>
    <row r="5145" spans="4:6" x14ac:dyDescent="0.25">
      <c r="D5145" t="s">
        <v>12501</v>
      </c>
      <c r="E5145" s="21">
        <v>-8.3995513423713994</v>
      </c>
      <c r="F5145" s="21">
        <v>-42.912322953619601</v>
      </c>
    </row>
    <row r="5146" spans="4:6" x14ac:dyDescent="0.25">
      <c r="D5146" t="s">
        <v>12502</v>
      </c>
      <c r="E5146" s="21">
        <v>-20.623252880576601</v>
      </c>
      <c r="F5146" s="21">
        <v>-49.656729601337901</v>
      </c>
    </row>
    <row r="5147" spans="4:6" x14ac:dyDescent="0.25">
      <c r="D5147" t="s">
        <v>12503</v>
      </c>
      <c r="E5147" s="21">
        <v>-6.1976040013019702</v>
      </c>
      <c r="F5147" s="21">
        <v>-35.800295888394203</v>
      </c>
    </row>
    <row r="5148" spans="4:6" x14ac:dyDescent="0.25">
      <c r="D5148" t="s">
        <v>12503</v>
      </c>
      <c r="E5148" s="21">
        <v>-27.100050940448899</v>
      </c>
      <c r="F5148" s="21">
        <v>-51.247694938616497</v>
      </c>
    </row>
    <row r="5149" spans="4:6" x14ac:dyDescent="0.25">
      <c r="D5149" t="s">
        <v>12504</v>
      </c>
      <c r="E5149" s="21">
        <v>-14.6233377467717</v>
      </c>
      <c r="F5149" s="21">
        <v>-57.493719190545796</v>
      </c>
    </row>
    <row r="5150" spans="4:6" x14ac:dyDescent="0.25">
      <c r="D5150" t="s">
        <v>12505</v>
      </c>
      <c r="E5150" s="21">
        <v>-22.742791183905201</v>
      </c>
      <c r="F5150" s="21">
        <v>-42.720558321985997</v>
      </c>
    </row>
    <row r="5151" spans="4:6" x14ac:dyDescent="0.25">
      <c r="D5151" t="s">
        <v>12506</v>
      </c>
      <c r="E5151" s="21">
        <v>-14.020114296303801</v>
      </c>
      <c r="F5151" s="21">
        <v>-41.247611930275703</v>
      </c>
    </row>
    <row r="5152" spans="4:6" x14ac:dyDescent="0.25">
      <c r="D5152" t="s">
        <v>12507</v>
      </c>
      <c r="E5152" s="21">
        <v>-9.5347819122311499</v>
      </c>
      <c r="F5152" s="21">
        <v>-36.433359530440299</v>
      </c>
    </row>
    <row r="5153" spans="4:6" x14ac:dyDescent="0.25">
      <c r="D5153" t="s">
        <v>12508</v>
      </c>
      <c r="E5153" s="21">
        <v>-6.5982810337376696</v>
      </c>
      <c r="F5153" s="21">
        <v>-42.279854641156803</v>
      </c>
    </row>
    <row r="5154" spans="4:6" x14ac:dyDescent="0.25">
      <c r="D5154" t="s">
        <v>12509</v>
      </c>
      <c r="E5154" s="21">
        <v>-13.5475985427881</v>
      </c>
      <c r="F5154" s="21">
        <v>-42.490800803141802</v>
      </c>
    </row>
    <row r="5155" spans="4:6" x14ac:dyDescent="0.25">
      <c r="D5155" t="s">
        <v>12510</v>
      </c>
      <c r="E5155" s="21">
        <v>-11.9750632330007</v>
      </c>
      <c r="F5155" s="21">
        <v>-39.1048231223958</v>
      </c>
    </row>
    <row r="5156" spans="4:6" x14ac:dyDescent="0.25">
      <c r="D5156" t="s">
        <v>12511</v>
      </c>
      <c r="E5156" s="21">
        <v>-19.762556341141501</v>
      </c>
      <c r="F5156" s="21">
        <v>-41.608335016701801</v>
      </c>
    </row>
    <row r="5157" spans="4:6" x14ac:dyDescent="0.25">
      <c r="D5157" t="s">
        <v>12512</v>
      </c>
      <c r="E5157" s="21">
        <v>-5.6212464953528496</v>
      </c>
      <c r="F5157" s="21">
        <v>-63.181255082850903</v>
      </c>
    </row>
    <row r="5158" spans="4:6" x14ac:dyDescent="0.25">
      <c r="D5158" t="s">
        <v>12513</v>
      </c>
      <c r="E5158" s="21">
        <v>-28.0657113087845</v>
      </c>
      <c r="F5158" s="21">
        <v>-52.010115721954698</v>
      </c>
    </row>
    <row r="5159" spans="4:6" x14ac:dyDescent="0.25">
      <c r="D5159" t="s">
        <v>12513</v>
      </c>
      <c r="E5159" s="21">
        <v>-23.731924846554701</v>
      </c>
      <c r="F5159" s="21">
        <v>-52.873926800980897</v>
      </c>
    </row>
    <row r="5160" spans="4:6" x14ac:dyDescent="0.25">
      <c r="D5160" t="s">
        <v>12514</v>
      </c>
      <c r="E5160" s="21">
        <v>-28.6259822728295</v>
      </c>
      <c r="F5160" s="21">
        <v>-52.869940326607697</v>
      </c>
    </row>
    <row r="5161" spans="4:6" x14ac:dyDescent="0.25">
      <c r="D5161" t="s">
        <v>12515</v>
      </c>
      <c r="E5161" s="21">
        <v>-13.5391578081774</v>
      </c>
      <c r="F5161" s="21">
        <v>-39.100498521942498</v>
      </c>
    </row>
    <row r="5162" spans="4:6" x14ac:dyDescent="0.25">
      <c r="D5162" t="s">
        <v>12515</v>
      </c>
      <c r="E5162" s="21">
        <v>-7.2067129044020097</v>
      </c>
      <c r="F5162" s="21">
        <v>-36.824801079838402</v>
      </c>
    </row>
    <row r="5163" spans="4:6" x14ac:dyDescent="0.25">
      <c r="D5163" t="s">
        <v>12516</v>
      </c>
      <c r="E5163" s="21">
        <v>-30.668788604262801</v>
      </c>
      <c r="F5163" s="21">
        <v>-51.399598320911501</v>
      </c>
    </row>
    <row r="5164" spans="4:6" x14ac:dyDescent="0.25">
      <c r="D5164" t="s">
        <v>12517</v>
      </c>
      <c r="E5164" s="21">
        <v>-19.923102462949199</v>
      </c>
      <c r="F5164" s="21">
        <v>-46.822200188801297</v>
      </c>
    </row>
    <row r="5165" spans="4:6" x14ac:dyDescent="0.25">
      <c r="D5165" t="s">
        <v>12517</v>
      </c>
      <c r="E5165" s="21">
        <v>-23.319804344313699</v>
      </c>
      <c r="F5165" s="21">
        <v>-53.068885602229599</v>
      </c>
    </row>
    <row r="5166" spans="4:6" x14ac:dyDescent="0.25">
      <c r="D5166" t="s">
        <v>12518</v>
      </c>
      <c r="E5166" s="21">
        <v>-19.887987034018199</v>
      </c>
      <c r="F5166" s="21">
        <v>-46.020391542594801</v>
      </c>
    </row>
    <row r="5167" spans="4:6" x14ac:dyDescent="0.25">
      <c r="D5167" t="s">
        <v>12518</v>
      </c>
      <c r="E5167" s="21">
        <v>-23.961635183821201</v>
      </c>
      <c r="F5167" s="21">
        <v>-47.506654294897402</v>
      </c>
    </row>
    <row r="5168" spans="4:6" x14ac:dyDescent="0.25">
      <c r="D5168" t="s">
        <v>12519</v>
      </c>
      <c r="E5168" s="21">
        <v>-11.8479218878492</v>
      </c>
      <c r="F5168" s="21">
        <v>-40.792990813875001</v>
      </c>
    </row>
    <row r="5169" spans="4:6" x14ac:dyDescent="0.25">
      <c r="D5169" t="s">
        <v>12520</v>
      </c>
      <c r="E5169" s="21">
        <v>-21.4717964738985</v>
      </c>
      <c r="F5169" s="21">
        <v>-46.745218943414699</v>
      </c>
    </row>
    <row r="5170" spans="4:6" x14ac:dyDescent="0.25">
      <c r="D5170" t="s">
        <v>12521</v>
      </c>
      <c r="E5170" s="21">
        <v>-12.7376559672193</v>
      </c>
      <c r="F5170" s="21">
        <v>-56.514257309784199</v>
      </c>
    </row>
    <row r="5171" spans="4:6" x14ac:dyDescent="0.25">
      <c r="D5171" t="s">
        <v>12522</v>
      </c>
      <c r="E5171" s="21">
        <v>-29.6509521636934</v>
      </c>
      <c r="F5171" s="21">
        <v>-50.775727523683102</v>
      </c>
    </row>
    <row r="5172" spans="4:6" x14ac:dyDescent="0.25">
      <c r="D5172" t="s">
        <v>12523</v>
      </c>
      <c r="E5172" s="21">
        <v>-19.6656587599775</v>
      </c>
      <c r="F5172" s="21">
        <v>-43.692594580546697</v>
      </c>
    </row>
    <row r="5173" spans="4:6" x14ac:dyDescent="0.25">
      <c r="D5173" t="s">
        <v>12524</v>
      </c>
      <c r="E5173" s="21">
        <v>-21.074197245866898</v>
      </c>
      <c r="F5173" s="21">
        <v>-48.412956862963298</v>
      </c>
    </row>
    <row r="5174" spans="4:6" x14ac:dyDescent="0.25">
      <c r="D5174" t="s">
        <v>12525</v>
      </c>
      <c r="E5174" s="21">
        <v>-16.055003008235499</v>
      </c>
      <c r="F5174" s="21">
        <v>-49.602530327536002</v>
      </c>
    </row>
    <row r="5175" spans="4:6" x14ac:dyDescent="0.25">
      <c r="D5175" t="s">
        <v>12526</v>
      </c>
      <c r="E5175" s="21">
        <v>-9.6457239925475804</v>
      </c>
      <c r="F5175" s="21">
        <v>-36.493145535359197</v>
      </c>
    </row>
    <row r="5176" spans="4:6" x14ac:dyDescent="0.25">
      <c r="D5176" t="s">
        <v>12527</v>
      </c>
      <c r="E5176" s="21">
        <v>-29.794807661771301</v>
      </c>
      <c r="F5176" s="21">
        <v>-51.8658033284987</v>
      </c>
    </row>
    <row r="5177" spans="4:6" x14ac:dyDescent="0.25">
      <c r="D5177" t="s">
        <v>12528</v>
      </c>
      <c r="E5177" s="21">
        <v>-21.405329047228399</v>
      </c>
      <c r="F5177" s="21">
        <v>-48.5107504003713</v>
      </c>
    </row>
    <row r="5178" spans="4:6" x14ac:dyDescent="0.25">
      <c r="D5178" t="s">
        <v>12529</v>
      </c>
      <c r="E5178" s="21">
        <v>-7.8980130804294602</v>
      </c>
      <c r="F5178" s="21">
        <v>-36.049725119420003</v>
      </c>
    </row>
    <row r="5179" spans="4:6" x14ac:dyDescent="0.25">
      <c r="D5179" t="s">
        <v>12530</v>
      </c>
      <c r="E5179" s="21">
        <v>-23.532988097390199</v>
      </c>
      <c r="F5179" s="21">
        <v>-49.243948329295897</v>
      </c>
    </row>
    <row r="5180" spans="4:6" x14ac:dyDescent="0.25">
      <c r="D5180" t="s">
        <v>12531</v>
      </c>
      <c r="E5180" s="21">
        <v>-23.921590898817101</v>
      </c>
      <c r="F5180" s="21">
        <v>-48.695183076636098</v>
      </c>
    </row>
    <row r="5181" spans="4:6" x14ac:dyDescent="0.25">
      <c r="D5181" t="s">
        <v>12532</v>
      </c>
      <c r="E5181" s="21">
        <v>-27.4009203594075</v>
      </c>
      <c r="F5181" s="21">
        <v>-53.470707095018803</v>
      </c>
    </row>
    <row r="5182" spans="4:6" x14ac:dyDescent="0.25">
      <c r="D5182" t="s">
        <v>12533</v>
      </c>
      <c r="E5182" s="21">
        <v>-22.488006031254098</v>
      </c>
      <c r="F5182" s="21">
        <v>-53.351267123615301</v>
      </c>
    </row>
    <row r="5183" spans="4:6" x14ac:dyDescent="0.25">
      <c r="D5183" t="s">
        <v>12534</v>
      </c>
      <c r="E5183" s="21">
        <v>-22.302074913157998</v>
      </c>
      <c r="F5183" s="21">
        <v>-51.562560256908398</v>
      </c>
    </row>
    <row r="5184" spans="4:6" x14ac:dyDescent="0.25">
      <c r="D5184" t="s">
        <v>12535</v>
      </c>
      <c r="E5184" s="21">
        <v>-8.1573657521999596</v>
      </c>
      <c r="F5184" s="21">
        <v>-70.772639396036894</v>
      </c>
    </row>
    <row r="5185" spans="4:6" x14ac:dyDescent="0.25">
      <c r="D5185" t="s">
        <v>12536</v>
      </c>
      <c r="E5185" s="21">
        <v>-6.6831713146896297</v>
      </c>
      <c r="F5185" s="21">
        <v>-39.757503366957302</v>
      </c>
    </row>
    <row r="5186" spans="4:6" x14ac:dyDescent="0.25">
      <c r="D5186" t="s">
        <v>12537</v>
      </c>
      <c r="E5186" s="21">
        <v>1.5061567866174601</v>
      </c>
      <c r="F5186" s="21">
        <v>-50.9091318868374</v>
      </c>
    </row>
    <row r="5187" spans="4:6" x14ac:dyDescent="0.25">
      <c r="D5187" t="s">
        <v>12538</v>
      </c>
      <c r="E5187" s="21">
        <v>-22.7433396833327</v>
      </c>
      <c r="F5187" s="21">
        <v>-50.579042500255198</v>
      </c>
    </row>
    <row r="5188" spans="4:6" x14ac:dyDescent="0.25">
      <c r="D5188" t="s">
        <v>12539</v>
      </c>
      <c r="E5188" s="21">
        <v>-19.2787901815243</v>
      </c>
      <c r="F5188" s="21">
        <v>-42.011932842350099</v>
      </c>
    </row>
    <row r="5189" spans="4:6" x14ac:dyDescent="0.25">
      <c r="D5189" t="s">
        <v>12540</v>
      </c>
      <c r="E5189" s="21">
        <v>-8.4737183334635802</v>
      </c>
      <c r="F5189" s="21">
        <v>-45.747890064969397</v>
      </c>
    </row>
    <row r="5190" spans="4:6" x14ac:dyDescent="0.25">
      <c r="D5190" t="s">
        <v>12541</v>
      </c>
      <c r="E5190" s="21">
        <v>-23.3492065377702</v>
      </c>
      <c r="F5190" s="21">
        <v>-47.846526676894001</v>
      </c>
    </row>
    <row r="5191" spans="4:6" x14ac:dyDescent="0.25">
      <c r="D5191" t="s">
        <v>12542</v>
      </c>
      <c r="E5191" s="21">
        <v>-5.9862622239852996</v>
      </c>
      <c r="F5191" s="21">
        <v>-40.2971280759172</v>
      </c>
    </row>
    <row r="5192" spans="4:6" x14ac:dyDescent="0.25">
      <c r="D5192" t="s">
        <v>12543</v>
      </c>
      <c r="E5192" s="21">
        <v>-23.0108942988313</v>
      </c>
      <c r="F5192" s="21">
        <v>-45.559650154270699</v>
      </c>
    </row>
    <row r="5193" spans="4:6" x14ac:dyDescent="0.25">
      <c r="D5193" t="s">
        <v>12544</v>
      </c>
      <c r="E5193" s="21">
        <v>-7.6273917714871304</v>
      </c>
      <c r="F5193" s="21">
        <v>-37.871517969341603</v>
      </c>
    </row>
    <row r="5194" spans="4:6" x14ac:dyDescent="0.25">
      <c r="D5194" t="s">
        <v>12544</v>
      </c>
      <c r="E5194" s="21">
        <v>-31.286920709727699</v>
      </c>
      <c r="F5194" s="21">
        <v>-51.093942986857698</v>
      </c>
    </row>
    <row r="5195" spans="4:6" x14ac:dyDescent="0.25">
      <c r="D5195" t="s">
        <v>12545</v>
      </c>
      <c r="E5195" s="21">
        <v>-3.3686019227509698</v>
      </c>
      <c r="F5195" s="21">
        <v>-64.719802953133694</v>
      </c>
    </row>
    <row r="5196" spans="4:6" x14ac:dyDescent="0.25">
      <c r="D5196" t="s">
        <v>12546</v>
      </c>
      <c r="E5196" s="21">
        <v>-7.2214547114426999</v>
      </c>
      <c r="F5196" s="21">
        <v>-37.252782207618502</v>
      </c>
    </row>
    <row r="5197" spans="4:6" x14ac:dyDescent="0.25">
      <c r="D5197" t="s">
        <v>12547</v>
      </c>
      <c r="E5197" s="21">
        <v>-17.540386240238099</v>
      </c>
      <c r="F5197" s="21">
        <v>-39.740297965264801</v>
      </c>
    </row>
    <row r="5198" spans="4:6" x14ac:dyDescent="0.25">
      <c r="D5198" t="s">
        <v>12548</v>
      </c>
      <c r="E5198" s="21">
        <v>-25.3705736043845</v>
      </c>
      <c r="F5198" s="21">
        <v>-50.457502410199403</v>
      </c>
    </row>
    <row r="5199" spans="4:6" x14ac:dyDescent="0.25">
      <c r="D5199" t="s">
        <v>12549</v>
      </c>
      <c r="E5199" s="21">
        <v>-20.6565612849909</v>
      </c>
      <c r="F5199" s="21">
        <v>-42.856760008913</v>
      </c>
    </row>
    <row r="5200" spans="4:6" x14ac:dyDescent="0.25">
      <c r="D5200" t="s">
        <v>12550</v>
      </c>
      <c r="E5200" s="21">
        <v>-10.933671242912499</v>
      </c>
      <c r="F5200" s="21">
        <v>-62.256231662133501</v>
      </c>
    </row>
    <row r="5201" spans="4:6" x14ac:dyDescent="0.25">
      <c r="D5201" t="s">
        <v>12551</v>
      </c>
      <c r="E5201" s="21">
        <v>-3.98870416569022</v>
      </c>
      <c r="F5201" s="21">
        <v>-39.580186095185098</v>
      </c>
    </row>
    <row r="5202" spans="4:6" x14ac:dyDescent="0.25">
      <c r="D5202" t="s">
        <v>12552</v>
      </c>
      <c r="E5202" s="21">
        <v>-23.342988417366399</v>
      </c>
      <c r="F5202" s="21">
        <v>-49.375948200574598</v>
      </c>
    </row>
    <row r="5203" spans="4:6" x14ac:dyDescent="0.25">
      <c r="D5203" t="s">
        <v>12553</v>
      </c>
      <c r="E5203" s="21">
        <v>-24.324990643581799</v>
      </c>
      <c r="F5203" s="21">
        <v>-50.6180128294016</v>
      </c>
    </row>
    <row r="5204" spans="4:6" x14ac:dyDescent="0.25">
      <c r="D5204" t="s">
        <v>12554</v>
      </c>
      <c r="E5204" s="21">
        <v>-10.2068609403051</v>
      </c>
      <c r="F5204" s="21">
        <v>-36.882082918035799</v>
      </c>
    </row>
    <row r="5205" spans="4:6" x14ac:dyDescent="0.25">
      <c r="D5205" t="s">
        <v>12555</v>
      </c>
      <c r="E5205" s="21">
        <v>-6.4586423934455004</v>
      </c>
      <c r="F5205" s="21">
        <v>-38.182292426142602</v>
      </c>
    </row>
    <row r="5206" spans="4:6" x14ac:dyDescent="0.25">
      <c r="D5206" t="s">
        <v>12556</v>
      </c>
      <c r="E5206" s="21">
        <v>-6.14806569528408</v>
      </c>
      <c r="F5206" s="21">
        <v>-36.717404505775001</v>
      </c>
    </row>
    <row r="5207" spans="4:6" x14ac:dyDescent="0.25">
      <c r="D5207" t="s">
        <v>12557</v>
      </c>
      <c r="E5207" s="21">
        <v>-27.371525363690701</v>
      </c>
      <c r="F5207" s="21">
        <v>-53.758942734594797</v>
      </c>
    </row>
    <row r="5208" spans="4:6" x14ac:dyDescent="0.25">
      <c r="D5208" t="s">
        <v>12558</v>
      </c>
      <c r="E5208" s="21">
        <v>-6.9389633577979497</v>
      </c>
      <c r="F5208" s="21">
        <v>-36.627636464678602</v>
      </c>
    </row>
    <row r="5209" spans="4:6" x14ac:dyDescent="0.25">
      <c r="D5209" t="s">
        <v>12559</v>
      </c>
      <c r="E5209" s="21">
        <v>-12.302576436919299</v>
      </c>
      <c r="F5209" s="21">
        <v>-38.640162942424801</v>
      </c>
    </row>
    <row r="5210" spans="4:6" x14ac:dyDescent="0.25">
      <c r="D5210" t="s">
        <v>12559</v>
      </c>
      <c r="E5210" s="21">
        <v>-22.530397893631399</v>
      </c>
      <c r="F5210" s="21">
        <v>-52.168606655673997</v>
      </c>
    </row>
    <row r="5211" spans="4:6" x14ac:dyDescent="0.25">
      <c r="D5211" t="s">
        <v>12560</v>
      </c>
      <c r="E5211" s="21">
        <v>-11.4790281702227</v>
      </c>
      <c r="F5211" s="21">
        <v>-38.997128110176</v>
      </c>
    </row>
    <row r="5212" spans="4:6" x14ac:dyDescent="0.25">
      <c r="D5212" t="s">
        <v>12561</v>
      </c>
      <c r="E5212" s="21">
        <v>-17.8600035733871</v>
      </c>
      <c r="F5212" s="21">
        <v>-41.509066350235699</v>
      </c>
    </row>
    <row r="5213" spans="4:6" x14ac:dyDescent="0.25">
      <c r="D5213" t="s">
        <v>12562</v>
      </c>
      <c r="E5213" s="21">
        <v>-13.59241323755</v>
      </c>
      <c r="F5213" s="21">
        <v>-39.488752224332202</v>
      </c>
    </row>
    <row r="5214" spans="4:6" x14ac:dyDescent="0.25">
      <c r="D5214" t="s">
        <v>12563</v>
      </c>
      <c r="E5214" s="21">
        <v>-9.9169977266549498</v>
      </c>
      <c r="F5214" s="21">
        <v>-36.3495127179471</v>
      </c>
    </row>
    <row r="5215" spans="4:6" x14ac:dyDescent="0.25">
      <c r="D5215" t="s">
        <v>12564</v>
      </c>
      <c r="E5215" s="21">
        <v>-20.4382945628359</v>
      </c>
      <c r="F5215" s="21">
        <v>-54.865183177442503</v>
      </c>
    </row>
    <row r="5216" spans="4:6" x14ac:dyDescent="0.25">
      <c r="D5216" t="s">
        <v>12565</v>
      </c>
      <c r="E5216" s="21">
        <v>-5.0927489262625203</v>
      </c>
      <c r="F5216" s="21">
        <v>-42.804049355595197</v>
      </c>
    </row>
    <row r="5217" spans="4:6" x14ac:dyDescent="0.25">
      <c r="D5217" t="s">
        <v>12566</v>
      </c>
      <c r="E5217" s="21">
        <v>-13.7804982900268</v>
      </c>
      <c r="F5217" s="21">
        <v>-47.266276896760402</v>
      </c>
    </row>
    <row r="5218" spans="4:6" x14ac:dyDescent="0.25">
      <c r="D5218" t="s">
        <v>12567</v>
      </c>
      <c r="E5218" s="21">
        <v>-22.416948454390301</v>
      </c>
      <c r="F5218" s="21">
        <v>-42.975560290470199</v>
      </c>
    </row>
    <row r="5219" spans="4:6" x14ac:dyDescent="0.25">
      <c r="D5219" t="s">
        <v>12568</v>
      </c>
      <c r="E5219" s="21">
        <v>-9.0560359189771393</v>
      </c>
      <c r="F5219" s="21">
        <v>-36.624478263924203</v>
      </c>
    </row>
    <row r="5220" spans="4:6" x14ac:dyDescent="0.25">
      <c r="D5220" t="s">
        <v>12569</v>
      </c>
      <c r="E5220" s="21">
        <v>-16.394978679802801</v>
      </c>
      <c r="F5220" s="21">
        <v>-49.080092067906797</v>
      </c>
    </row>
    <row r="5221" spans="4:6" x14ac:dyDescent="0.25">
      <c r="D5221" t="s">
        <v>12570</v>
      </c>
      <c r="E5221" s="21">
        <v>-1.03702513286607</v>
      </c>
      <c r="F5221" s="21">
        <v>-47.909419755198101</v>
      </c>
    </row>
    <row r="5222" spans="4:6" x14ac:dyDescent="0.25">
      <c r="D5222" t="s">
        <v>12571</v>
      </c>
      <c r="E5222" s="21">
        <v>-23.768793142066102</v>
      </c>
      <c r="F5222" s="21">
        <v>-52.447439342139504</v>
      </c>
    </row>
    <row r="5223" spans="4:6" x14ac:dyDescent="0.25">
      <c r="D5223" t="s">
        <v>12572</v>
      </c>
      <c r="E5223" s="21">
        <v>-29.578682434328901</v>
      </c>
      <c r="F5223" s="21">
        <v>-50.064834453843801</v>
      </c>
    </row>
    <row r="5224" spans="4:6" x14ac:dyDescent="0.25">
      <c r="D5224" t="s">
        <v>12573</v>
      </c>
      <c r="E5224" s="21">
        <v>-8.2286015553252003</v>
      </c>
      <c r="F5224" s="21">
        <v>-39.378942229128</v>
      </c>
    </row>
    <row r="5225" spans="4:6" x14ac:dyDescent="0.25">
      <c r="D5225" t="s">
        <v>12573</v>
      </c>
      <c r="E5225" s="21">
        <v>-12.4039312817442</v>
      </c>
      <c r="F5225" s="21">
        <v>-38.620324707174099</v>
      </c>
    </row>
    <row r="5226" spans="4:6" x14ac:dyDescent="0.25">
      <c r="D5226" t="s">
        <v>12574</v>
      </c>
      <c r="E5226" s="21">
        <v>-10.5174177881379</v>
      </c>
      <c r="F5226" s="21">
        <v>-55.231422605019397</v>
      </c>
    </row>
    <row r="5227" spans="4:6" x14ac:dyDescent="0.25">
      <c r="D5227" t="s">
        <v>12575</v>
      </c>
      <c r="E5227" s="21">
        <v>-22.726391966145101</v>
      </c>
      <c r="F5227" s="21">
        <v>-52.6202949947712</v>
      </c>
    </row>
    <row r="5228" spans="4:6" x14ac:dyDescent="0.25">
      <c r="D5228" t="s">
        <v>12576</v>
      </c>
      <c r="E5228" s="21">
        <v>-20.7874815251478</v>
      </c>
      <c r="F5228" s="21">
        <v>-48.331844570244598</v>
      </c>
    </row>
    <row r="5229" spans="4:6" x14ac:dyDescent="0.25">
      <c r="D5229" t="s">
        <v>12576</v>
      </c>
      <c r="E5229" s="21">
        <v>-24.157915236899001</v>
      </c>
      <c r="F5229" s="21">
        <v>-54.099264553353002</v>
      </c>
    </row>
    <row r="5230" spans="4:6" x14ac:dyDescent="0.25">
      <c r="D5230" t="s">
        <v>12577</v>
      </c>
      <c r="E5230" s="21">
        <v>-2.10481587111033</v>
      </c>
      <c r="F5230" s="21">
        <v>-56.488075245489703</v>
      </c>
    </row>
    <row r="5231" spans="4:6" x14ac:dyDescent="0.25">
      <c r="D5231" t="s">
        <v>12578</v>
      </c>
      <c r="E5231" s="21">
        <v>-16.081589467326399</v>
      </c>
      <c r="F5231" s="21">
        <v>-53.554408406633101</v>
      </c>
    </row>
    <row r="5232" spans="4:6" x14ac:dyDescent="0.25">
      <c r="D5232" t="s">
        <v>12579</v>
      </c>
      <c r="E5232" s="21">
        <v>-29.448682328184901</v>
      </c>
      <c r="F5232" s="21">
        <v>-51.804830373338397</v>
      </c>
    </row>
    <row r="5233" spans="4:6" x14ac:dyDescent="0.25">
      <c r="D5233" t="s">
        <v>12580</v>
      </c>
      <c r="E5233" s="21">
        <v>-10.2487464950954</v>
      </c>
      <c r="F5233" s="21">
        <v>-62.354252234356103</v>
      </c>
    </row>
    <row r="5234" spans="4:6" x14ac:dyDescent="0.25">
      <c r="D5234" t="s">
        <v>12581</v>
      </c>
      <c r="E5234" s="21">
        <v>-3.7300399898560199</v>
      </c>
      <c r="F5234" s="21">
        <v>-40.992615790655499</v>
      </c>
    </row>
    <row r="5235" spans="4:6" x14ac:dyDescent="0.25">
      <c r="D5235" t="s">
        <v>12582</v>
      </c>
      <c r="E5235" s="21">
        <v>-24.509589408704102</v>
      </c>
      <c r="F5235" s="21">
        <v>-50.415723814279801</v>
      </c>
    </row>
    <row r="5236" spans="4:6" x14ac:dyDescent="0.25">
      <c r="D5236" t="s">
        <v>12583</v>
      </c>
      <c r="E5236" s="21">
        <v>-4.83769560272078</v>
      </c>
      <c r="F5236" s="21">
        <v>-37.255661898896101</v>
      </c>
    </row>
    <row r="5237" spans="4:6" x14ac:dyDescent="0.25">
      <c r="D5237" t="s">
        <v>12584</v>
      </c>
      <c r="E5237" s="21">
        <v>-6.1873886968763703</v>
      </c>
      <c r="F5237" s="21">
        <v>-35.092088258192703</v>
      </c>
    </row>
    <row r="5238" spans="4:6" x14ac:dyDescent="0.25">
      <c r="D5238" t="s">
        <v>12585</v>
      </c>
      <c r="E5238" s="21">
        <v>-23.110573176960099</v>
      </c>
      <c r="F5238" s="21">
        <v>-47.716783091626503</v>
      </c>
    </row>
    <row r="5239" spans="4:6" x14ac:dyDescent="0.25">
      <c r="D5239" t="s">
        <v>12586</v>
      </c>
      <c r="E5239" s="21">
        <v>-26.688078112737699</v>
      </c>
      <c r="F5239" s="21">
        <v>-53.154981286528802</v>
      </c>
    </row>
    <row r="5240" spans="4:6" x14ac:dyDescent="0.25">
      <c r="D5240" t="s">
        <v>12587</v>
      </c>
      <c r="E5240" s="21">
        <v>-27.235908311640099</v>
      </c>
      <c r="F5240" s="21">
        <v>-48.632646218455903</v>
      </c>
    </row>
    <row r="5241" spans="4:6" x14ac:dyDescent="0.25">
      <c r="D5241" t="s">
        <v>12588</v>
      </c>
      <c r="E5241" s="21">
        <v>-25.931532616614302</v>
      </c>
      <c r="F5241" s="21">
        <v>-49.195441174296398</v>
      </c>
    </row>
    <row r="5242" spans="4:6" x14ac:dyDescent="0.25">
      <c r="D5242" t="s">
        <v>12589</v>
      </c>
      <c r="E5242" s="21">
        <v>-7.5104088652965197</v>
      </c>
      <c r="F5242" s="21">
        <v>-35.317196963197702</v>
      </c>
    </row>
    <row r="5243" spans="4:6" x14ac:dyDescent="0.25">
      <c r="D5243" t="s">
        <v>12590</v>
      </c>
      <c r="E5243" s="21">
        <v>-6.4624653400857399</v>
      </c>
      <c r="F5243" s="21">
        <v>-37.273277156101599</v>
      </c>
    </row>
    <row r="5244" spans="4:6" x14ac:dyDescent="0.25">
      <c r="D5244" t="s">
        <v>12591</v>
      </c>
      <c r="E5244" s="21">
        <v>-28.8292318007028</v>
      </c>
      <c r="F5244" s="21">
        <v>-49.842487743877903</v>
      </c>
    </row>
    <row r="5245" spans="4:6" x14ac:dyDescent="0.25">
      <c r="D5245" t="s">
        <v>12592</v>
      </c>
      <c r="E5245" s="21">
        <v>-4.2563679701359698</v>
      </c>
      <c r="F5245" s="21">
        <v>-43.932305744686602</v>
      </c>
    </row>
    <row r="5246" spans="4:6" x14ac:dyDescent="0.25">
      <c r="D5246" t="s">
        <v>12593</v>
      </c>
      <c r="E5246" s="21">
        <v>-26.8251204601304</v>
      </c>
      <c r="F5246" s="21">
        <v>-49.2694669436436</v>
      </c>
    </row>
    <row r="5247" spans="4:6" x14ac:dyDescent="0.25">
      <c r="D5247" t="s">
        <v>12594</v>
      </c>
      <c r="E5247" s="21">
        <v>-26.613146759258399</v>
      </c>
      <c r="F5247" s="21">
        <v>-50.661156280471403</v>
      </c>
    </row>
    <row r="5248" spans="4:6" x14ac:dyDescent="0.25">
      <c r="D5248" t="s">
        <v>12595</v>
      </c>
      <c r="E5248" s="21">
        <v>-23.204988694201798</v>
      </c>
      <c r="F5248" s="21">
        <v>-49.606947900489601</v>
      </c>
    </row>
    <row r="5249" spans="4:6" x14ac:dyDescent="0.25">
      <c r="D5249" t="s">
        <v>12596</v>
      </c>
      <c r="E5249" s="21">
        <v>-5.0980944802472798</v>
      </c>
      <c r="F5249" s="21">
        <v>-42.833262877262598</v>
      </c>
    </row>
    <row r="5250" spans="4:6" x14ac:dyDescent="0.25">
      <c r="D5250" t="s">
        <v>12597</v>
      </c>
      <c r="E5250" s="21">
        <v>-19.576418448161899</v>
      </c>
      <c r="F5250" s="21">
        <v>-42.648037101723901</v>
      </c>
    </row>
    <row r="5251" spans="4:6" x14ac:dyDescent="0.25">
      <c r="D5251" t="s">
        <v>12598</v>
      </c>
      <c r="E5251" s="21">
        <v>-28.571702345550602</v>
      </c>
      <c r="F5251" s="21">
        <v>-52.595963427842001</v>
      </c>
    </row>
    <row r="5252" spans="4:6" x14ac:dyDescent="0.25">
      <c r="D5252" t="s">
        <v>12599</v>
      </c>
      <c r="E5252" s="21">
        <v>-21.110709107462899</v>
      </c>
      <c r="F5252" s="21">
        <v>-44.174796412639303</v>
      </c>
    </row>
    <row r="5253" spans="4:6" x14ac:dyDescent="0.25">
      <c r="D5253" t="s">
        <v>12600</v>
      </c>
      <c r="E5253" s="21">
        <v>-27.402695351574302</v>
      </c>
      <c r="F5253" s="21">
        <v>-54.081827821998203</v>
      </c>
    </row>
    <row r="5254" spans="4:6" x14ac:dyDescent="0.25">
      <c r="D5254" t="s">
        <v>12601</v>
      </c>
      <c r="E5254" s="21">
        <v>-19.004195581446901</v>
      </c>
      <c r="F5254" s="21">
        <v>-45.963030578332599</v>
      </c>
    </row>
    <row r="5255" spans="4:6" x14ac:dyDescent="0.25">
      <c r="D5255" t="s">
        <v>12602</v>
      </c>
      <c r="E5255" s="21">
        <v>-11.1802403883724</v>
      </c>
      <c r="F5255" s="21">
        <v>-37.999765082906002</v>
      </c>
    </row>
    <row r="5256" spans="4:6" x14ac:dyDescent="0.25">
      <c r="D5256" t="s">
        <v>12603</v>
      </c>
      <c r="E5256" s="21">
        <v>-9.5636197757726897</v>
      </c>
      <c r="F5256" s="21">
        <v>-48.374486057050802</v>
      </c>
    </row>
    <row r="5257" spans="4:6" x14ac:dyDescent="0.25">
      <c r="D5257" t="s">
        <v>12604</v>
      </c>
      <c r="E5257" s="21">
        <v>-6.3248804655518498</v>
      </c>
      <c r="F5257" s="21">
        <v>-47.422773225865697</v>
      </c>
    </row>
    <row r="5258" spans="4:6" x14ac:dyDescent="0.25">
      <c r="D5258" t="s">
        <v>12605</v>
      </c>
      <c r="E5258" s="21">
        <v>-21.177890900709201</v>
      </c>
      <c r="F5258" s="21">
        <v>-43.013069387224299</v>
      </c>
    </row>
    <row r="5259" spans="4:6" x14ac:dyDescent="0.25">
      <c r="D5259" t="s">
        <v>12606</v>
      </c>
      <c r="E5259" s="21">
        <v>-22.370273937852701</v>
      </c>
      <c r="F5259" s="21">
        <v>-46.097459030144599</v>
      </c>
    </row>
    <row r="5260" spans="4:6" x14ac:dyDescent="0.25">
      <c r="D5260" t="s">
        <v>12607</v>
      </c>
      <c r="E5260" s="21">
        <v>-24.725103473525401</v>
      </c>
      <c r="F5260" s="21">
        <v>-53.741625443894897</v>
      </c>
    </row>
    <row r="5261" spans="4:6" x14ac:dyDescent="0.25">
      <c r="D5261" t="s">
        <v>12607</v>
      </c>
      <c r="E5261" s="21">
        <v>-22.742610444782301</v>
      </c>
      <c r="F5261" s="21">
        <v>-46.3731669645586</v>
      </c>
    </row>
    <row r="5262" spans="4:6" x14ac:dyDescent="0.25">
      <c r="D5262" t="s">
        <v>12608</v>
      </c>
      <c r="E5262" s="21">
        <v>-11.3698336122036</v>
      </c>
      <c r="F5262" s="21">
        <v>-37.843651151042202</v>
      </c>
    </row>
    <row r="5263" spans="4:6" x14ac:dyDescent="0.25">
      <c r="D5263" t="s">
        <v>12609</v>
      </c>
      <c r="E5263" s="21">
        <v>-23.7800911167481</v>
      </c>
      <c r="F5263" s="21">
        <v>-49.950369775508598</v>
      </c>
    </row>
    <row r="5264" spans="4:6" x14ac:dyDescent="0.25">
      <c r="D5264" t="s">
        <v>12610</v>
      </c>
      <c r="E5264" s="21">
        <v>-20.909109006238001</v>
      </c>
      <c r="F5264" s="21">
        <v>-42.023133639138997</v>
      </c>
    </row>
    <row r="5265" spans="4:6" x14ac:dyDescent="0.25">
      <c r="D5265" t="s">
        <v>12611</v>
      </c>
      <c r="E5265" s="21">
        <v>-2.41841279640941</v>
      </c>
      <c r="F5265" s="21">
        <v>-48.154475780143699</v>
      </c>
    </row>
    <row r="5266" spans="4:6" x14ac:dyDescent="0.25">
      <c r="D5266" t="s">
        <v>12612</v>
      </c>
      <c r="E5266" s="21">
        <v>-2.8662049424123701</v>
      </c>
      <c r="F5266" s="21">
        <v>-67.792375245172906</v>
      </c>
    </row>
    <row r="5267" spans="4:6" x14ac:dyDescent="0.25">
      <c r="D5267" t="s">
        <v>12613</v>
      </c>
      <c r="E5267" s="21">
        <v>-8.0041833057860607</v>
      </c>
      <c r="F5267" s="21">
        <v>-36.056873295950403</v>
      </c>
    </row>
    <row r="5268" spans="4:6" x14ac:dyDescent="0.25">
      <c r="D5268" t="s">
        <v>12614</v>
      </c>
      <c r="E5268" s="21">
        <v>-16.201033288896699</v>
      </c>
      <c r="F5268" s="21">
        <v>-52.557514554457697</v>
      </c>
    </row>
    <row r="5269" spans="4:6" x14ac:dyDescent="0.25">
      <c r="D5269" t="s">
        <v>12615</v>
      </c>
      <c r="E5269" s="21">
        <v>-29.478714951736901</v>
      </c>
      <c r="F5269" s="21">
        <v>-54.224868788179798</v>
      </c>
    </row>
    <row r="5270" spans="4:6" x14ac:dyDescent="0.25">
      <c r="D5270" t="s">
        <v>12616</v>
      </c>
      <c r="E5270" s="21">
        <v>-23.246647334088301</v>
      </c>
      <c r="F5270" s="21">
        <v>-48.1959156813896</v>
      </c>
    </row>
    <row r="5271" spans="4:6" x14ac:dyDescent="0.25">
      <c r="D5271" t="s">
        <v>12617</v>
      </c>
      <c r="E5271" s="21">
        <v>-29.333922096449299</v>
      </c>
      <c r="F5271" s="21">
        <v>-49.733730158237002</v>
      </c>
    </row>
    <row r="5272" spans="4:6" x14ac:dyDescent="0.25">
      <c r="D5272" t="s">
        <v>12618</v>
      </c>
      <c r="E5272" s="21">
        <v>-22.425989371268599</v>
      </c>
      <c r="F5272" s="21">
        <v>-48.168950409099999</v>
      </c>
    </row>
    <row r="5273" spans="4:6" x14ac:dyDescent="0.25">
      <c r="D5273" t="s">
        <v>12619</v>
      </c>
      <c r="E5273" s="21">
        <v>-5.1993380579653499</v>
      </c>
      <c r="F5273" s="21">
        <v>-35.459725094207002</v>
      </c>
    </row>
    <row r="5274" spans="4:6" x14ac:dyDescent="0.25">
      <c r="D5274" t="s">
        <v>12620</v>
      </c>
      <c r="E5274" s="21">
        <v>-22.039253420976699</v>
      </c>
      <c r="F5274" s="21">
        <v>-48.334574031915103</v>
      </c>
    </row>
    <row r="5275" spans="4:6" x14ac:dyDescent="0.25">
      <c r="D5275" t="s">
        <v>12621</v>
      </c>
      <c r="E5275" s="21">
        <v>-1.0784446051060601</v>
      </c>
      <c r="F5275" s="21">
        <v>-46.902599655943497</v>
      </c>
    </row>
    <row r="5276" spans="4:6" x14ac:dyDescent="0.25">
      <c r="D5276" t="s">
        <v>12622</v>
      </c>
      <c r="E5276" s="21">
        <v>-7.8032574756579702</v>
      </c>
      <c r="F5276" s="21">
        <v>-35.2363375489007</v>
      </c>
    </row>
    <row r="5277" spans="4:6" x14ac:dyDescent="0.25">
      <c r="D5277" t="s">
        <v>12623</v>
      </c>
      <c r="E5277" s="21">
        <v>-9.9628317915276394</v>
      </c>
      <c r="F5277" s="21">
        <v>-37.002471945696598</v>
      </c>
    </row>
    <row r="5278" spans="4:6" x14ac:dyDescent="0.25">
      <c r="D5278" t="s">
        <v>12624</v>
      </c>
      <c r="E5278" s="21">
        <v>-4.57386634980986</v>
      </c>
      <c r="F5278" s="21">
        <v>-55.943279514338798</v>
      </c>
    </row>
    <row r="5279" spans="4:6" x14ac:dyDescent="0.25">
      <c r="D5279" t="s">
        <v>12625</v>
      </c>
      <c r="E5279" s="21">
        <v>-3.2697156518443302</v>
      </c>
      <c r="F5279" s="21">
        <v>-39.268443655610703</v>
      </c>
    </row>
    <row r="5280" spans="4:6" x14ac:dyDescent="0.25">
      <c r="D5280" t="s">
        <v>12626</v>
      </c>
      <c r="E5280" s="21">
        <v>-29.984623906801801</v>
      </c>
      <c r="F5280" s="21">
        <v>-50.132633708178602</v>
      </c>
    </row>
    <row r="5281" spans="4:6" x14ac:dyDescent="0.25">
      <c r="D5281" t="s">
        <v>12627</v>
      </c>
      <c r="E5281" s="21">
        <v>-29.298138237405801</v>
      </c>
      <c r="F5281" s="21">
        <v>-52.053684310252201</v>
      </c>
    </row>
    <row r="5282" spans="4:6" x14ac:dyDescent="0.25">
      <c r="D5282" t="s">
        <v>12628</v>
      </c>
      <c r="E5282" s="21">
        <v>-14.976883892618501</v>
      </c>
      <c r="F5282" s="21">
        <v>-41.409017484852001</v>
      </c>
    </row>
    <row r="5283" spans="4:6" x14ac:dyDescent="0.25">
      <c r="D5283" t="s">
        <v>12629</v>
      </c>
      <c r="E5283" s="21">
        <v>-22.957620158268298</v>
      </c>
      <c r="F5283" s="21">
        <v>-45.547915920177402</v>
      </c>
    </row>
    <row r="5284" spans="4:6" x14ac:dyDescent="0.25">
      <c r="D5284" t="s">
        <v>12630</v>
      </c>
      <c r="E5284" s="21">
        <v>-27.500745848307101</v>
      </c>
      <c r="F5284" s="21">
        <v>-52.145202253399098</v>
      </c>
    </row>
    <row r="5285" spans="4:6" x14ac:dyDescent="0.25">
      <c r="D5285" t="s">
        <v>12631</v>
      </c>
      <c r="E5285" s="21">
        <v>-26.1061076878431</v>
      </c>
      <c r="F5285" s="21">
        <v>-50.320124178021899</v>
      </c>
    </row>
    <row r="5286" spans="4:6" x14ac:dyDescent="0.25">
      <c r="D5286" t="s">
        <v>12632</v>
      </c>
      <c r="E5286" s="21">
        <v>-25.4189825706598</v>
      </c>
      <c r="F5286" s="21">
        <v>-53.183797616095902</v>
      </c>
    </row>
    <row r="5287" spans="4:6" x14ac:dyDescent="0.25">
      <c r="D5287" t="s">
        <v>12633</v>
      </c>
      <c r="E5287" s="21">
        <v>-29.455969248352499</v>
      </c>
      <c r="F5287" s="21">
        <v>-49.923904643748202</v>
      </c>
    </row>
    <row r="5288" spans="4:6" x14ac:dyDescent="0.25">
      <c r="D5288" t="s">
        <v>12634</v>
      </c>
      <c r="E5288" s="21">
        <v>-21.6925677015271</v>
      </c>
      <c r="F5288" s="21">
        <v>-45.251501384447998</v>
      </c>
    </row>
    <row r="5289" spans="4:6" x14ac:dyDescent="0.25">
      <c r="D5289" t="s">
        <v>12635</v>
      </c>
      <c r="E5289" s="21">
        <v>-29.514199937910199</v>
      </c>
      <c r="F5289" s="21">
        <v>-50.774317908781697</v>
      </c>
    </row>
    <row r="5290" spans="4:6" x14ac:dyDescent="0.25">
      <c r="D5290" t="s">
        <v>12636</v>
      </c>
      <c r="E5290" s="21">
        <v>-27.7805034449507</v>
      </c>
      <c r="F5290" s="21">
        <v>-54.236172338687098</v>
      </c>
    </row>
    <row r="5291" spans="4:6" x14ac:dyDescent="0.25">
      <c r="D5291" t="s">
        <v>12637</v>
      </c>
      <c r="E5291" s="21">
        <v>-29.5369733666626</v>
      </c>
      <c r="F5291" s="21">
        <v>-50.064398829751397</v>
      </c>
    </row>
    <row r="5292" spans="4:6" x14ac:dyDescent="0.25">
      <c r="D5292" t="s">
        <v>12638</v>
      </c>
      <c r="E5292" s="21">
        <v>-20.2349933982442</v>
      </c>
      <c r="F5292" s="21">
        <v>-50.889947051807702</v>
      </c>
    </row>
    <row r="5293" spans="4:6" x14ac:dyDescent="0.25">
      <c r="D5293" t="s">
        <v>12639</v>
      </c>
      <c r="E5293" s="21">
        <v>-20.7853114083773</v>
      </c>
      <c r="F5293" s="21">
        <v>-51.7011546804654</v>
      </c>
    </row>
    <row r="5294" spans="4:6" x14ac:dyDescent="0.25">
      <c r="D5294" t="s">
        <v>12640</v>
      </c>
      <c r="E5294" s="21">
        <v>-18.202203116128999</v>
      </c>
      <c r="F5294" s="21">
        <v>-45.228530765079</v>
      </c>
    </row>
    <row r="5295" spans="4:6" x14ac:dyDescent="0.25">
      <c r="D5295" t="s">
        <v>12641</v>
      </c>
      <c r="E5295" s="21">
        <v>-27.6143597800984</v>
      </c>
      <c r="F5295" s="21">
        <v>-52.844172102987102</v>
      </c>
    </row>
    <row r="5296" spans="4:6" x14ac:dyDescent="0.25">
      <c r="D5296" t="s">
        <v>12642</v>
      </c>
      <c r="E5296" s="21">
        <v>-27.455937940483398</v>
      </c>
      <c r="F5296" s="21">
        <v>-53.930091123987502</v>
      </c>
    </row>
    <row r="5297" spans="4:6" x14ac:dyDescent="0.25">
      <c r="D5297" t="s">
        <v>12643</v>
      </c>
      <c r="E5297" s="21">
        <v>-21.369915002476301</v>
      </c>
      <c r="F5297" s="21">
        <v>-45.511271317633899</v>
      </c>
    </row>
    <row r="5298" spans="4:6" x14ac:dyDescent="0.25">
      <c r="D5298" t="s">
        <v>12644</v>
      </c>
      <c r="E5298" s="21">
        <v>-18.358025176061201</v>
      </c>
      <c r="F5298" s="21">
        <v>-47.777852680533996</v>
      </c>
    </row>
    <row r="5299" spans="4:6" x14ac:dyDescent="0.25">
      <c r="D5299" t="s">
        <v>12645</v>
      </c>
      <c r="E5299" s="21">
        <v>-22.116992840560201</v>
      </c>
      <c r="F5299" s="21">
        <v>-43.218904243524399</v>
      </c>
    </row>
    <row r="5300" spans="4:6" x14ac:dyDescent="0.25">
      <c r="D5300" t="s">
        <v>12646</v>
      </c>
      <c r="E5300" s="21">
        <v>-28.510144407992701</v>
      </c>
      <c r="F5300" s="21">
        <v>-49.463802870845598</v>
      </c>
    </row>
    <row r="5301" spans="4:6" x14ac:dyDescent="0.25">
      <c r="D5301" t="s">
        <v>12647</v>
      </c>
      <c r="E5301" s="21">
        <v>-28.554146477992902</v>
      </c>
      <c r="F5301" s="21">
        <v>-49.156968976695701</v>
      </c>
    </row>
    <row r="5302" spans="4:6" x14ac:dyDescent="0.25">
      <c r="D5302" t="s">
        <v>12648</v>
      </c>
      <c r="E5302" s="21">
        <v>-27.003078240692702</v>
      </c>
      <c r="F5302" s="21">
        <v>-51.408886590548697</v>
      </c>
    </row>
    <row r="5303" spans="4:6" x14ac:dyDescent="0.25">
      <c r="D5303" t="s">
        <v>12649</v>
      </c>
      <c r="E5303" s="21">
        <v>-7.7594197801090203</v>
      </c>
      <c r="F5303" s="21">
        <v>-40.265047062461299</v>
      </c>
    </row>
    <row r="5304" spans="4:6" x14ac:dyDescent="0.25">
      <c r="D5304" t="s">
        <v>12649</v>
      </c>
      <c r="E5304" s="21">
        <v>-16.652157842363899</v>
      </c>
      <c r="F5304" s="21">
        <v>-49.493067156932497</v>
      </c>
    </row>
    <row r="5305" spans="4:6" x14ac:dyDescent="0.25">
      <c r="D5305" t="s">
        <v>12650</v>
      </c>
      <c r="E5305" s="21">
        <v>-27.5243664529306</v>
      </c>
      <c r="F5305" s="21">
        <v>-52.896047055347502</v>
      </c>
    </row>
    <row r="5306" spans="4:6" x14ac:dyDescent="0.25">
      <c r="D5306" t="s">
        <v>12651</v>
      </c>
      <c r="E5306" s="21">
        <v>-7.8343883611183598</v>
      </c>
      <c r="F5306" s="21">
        <v>-38.105529397991702</v>
      </c>
    </row>
    <row r="5307" spans="4:6" x14ac:dyDescent="0.25">
      <c r="D5307" t="s">
        <v>12651</v>
      </c>
      <c r="E5307" s="21">
        <v>-6.5717188328657103</v>
      </c>
      <c r="F5307" s="21">
        <v>-38.598893473981803</v>
      </c>
    </row>
    <row r="5308" spans="4:6" x14ac:dyDescent="0.25">
      <c r="D5308" t="s">
        <v>12651</v>
      </c>
      <c r="E5308" s="21">
        <v>-29.929607416051901</v>
      </c>
      <c r="F5308" s="21">
        <v>-51.707927914896999</v>
      </c>
    </row>
    <row r="5309" spans="4:6" x14ac:dyDescent="0.25">
      <c r="D5309" t="s">
        <v>12652</v>
      </c>
      <c r="E5309" s="21">
        <v>-5.8672401109612897</v>
      </c>
      <c r="F5309" s="21">
        <v>-37.1863619628949</v>
      </c>
    </row>
    <row r="5310" spans="4:6" x14ac:dyDescent="0.25">
      <c r="D5310" t="s">
        <v>12653</v>
      </c>
      <c r="E5310" s="21">
        <v>-4.5682573991251401</v>
      </c>
      <c r="F5310" s="21">
        <v>-44.616415750087199</v>
      </c>
    </row>
    <row r="5311" spans="4:6" x14ac:dyDescent="0.25">
      <c r="D5311" t="s">
        <v>12654</v>
      </c>
      <c r="E5311" s="21">
        <v>-13.508328848409599</v>
      </c>
      <c r="F5311" s="21">
        <v>-48.7420997110383</v>
      </c>
    </row>
    <row r="5312" spans="4:6" x14ac:dyDescent="0.25">
      <c r="D5312" t="s">
        <v>12655</v>
      </c>
      <c r="E5312" s="21">
        <v>-27.3037758993521</v>
      </c>
      <c r="F5312" s="21">
        <v>-49.793386252148402</v>
      </c>
    </row>
    <row r="5313" spans="4:6" x14ac:dyDescent="0.25">
      <c r="D5313" t="s">
        <v>12656</v>
      </c>
      <c r="E5313" s="21">
        <v>-28.471794765424001</v>
      </c>
      <c r="F5313" s="21">
        <v>-49.014803674741401</v>
      </c>
    </row>
    <row r="5314" spans="4:6" x14ac:dyDescent="0.25">
      <c r="D5314" t="s">
        <v>12657</v>
      </c>
      <c r="E5314" s="21">
        <v>-10.9588273268881</v>
      </c>
      <c r="F5314" s="21">
        <v>-38.789726560494302</v>
      </c>
    </row>
    <row r="5315" spans="4:6" x14ac:dyDescent="0.25">
      <c r="D5315" t="s">
        <v>12658</v>
      </c>
      <c r="E5315" s="21">
        <v>-6.7472797226424204</v>
      </c>
      <c r="F5315" s="21">
        <v>-51.163008933672202</v>
      </c>
    </row>
    <row r="5316" spans="4:6" x14ac:dyDescent="0.25">
      <c r="D5316" t="s">
        <v>12659</v>
      </c>
      <c r="E5316" s="21">
        <v>-27.6577575550061</v>
      </c>
      <c r="F5316" s="21">
        <v>-54.444344073656502</v>
      </c>
    </row>
    <row r="5317" spans="4:6" x14ac:dyDescent="0.25">
      <c r="D5317" t="s">
        <v>12660</v>
      </c>
      <c r="E5317" s="21">
        <v>-3.7660936321403402</v>
      </c>
      <c r="F5317" s="21">
        <v>-49.677721399945902</v>
      </c>
    </row>
    <row r="5318" spans="4:6" x14ac:dyDescent="0.25">
      <c r="D5318" t="s">
        <v>12661</v>
      </c>
      <c r="E5318" s="21">
        <v>-3.6739428414294002</v>
      </c>
      <c r="F5318" s="21">
        <v>-45.624141441182402</v>
      </c>
    </row>
    <row r="5319" spans="4:6" x14ac:dyDescent="0.25">
      <c r="D5319" t="s">
        <v>12662</v>
      </c>
      <c r="E5319" s="21">
        <v>-22.819800887994401</v>
      </c>
      <c r="F5319" s="21">
        <v>-46.694143366214199</v>
      </c>
    </row>
    <row r="5320" spans="4:6" x14ac:dyDescent="0.25">
      <c r="D5320" t="s">
        <v>12663</v>
      </c>
      <c r="E5320" s="21">
        <v>-18.9849200715874</v>
      </c>
      <c r="F5320" s="21">
        <v>-41.653026661711898</v>
      </c>
    </row>
    <row r="5321" spans="4:6" x14ac:dyDescent="0.25">
      <c r="D5321" t="s">
        <v>12664</v>
      </c>
      <c r="E5321" s="21">
        <v>-26.968570052797499</v>
      </c>
      <c r="F5321" s="21">
        <v>-53.642181381261402</v>
      </c>
    </row>
    <row r="5322" spans="4:6" x14ac:dyDescent="0.25">
      <c r="D5322" t="s">
        <v>12665</v>
      </c>
      <c r="E5322" s="21">
        <v>-29.104416848621199</v>
      </c>
      <c r="F5322" s="21">
        <v>-52.954304184026299</v>
      </c>
    </row>
    <row r="5323" spans="4:6" x14ac:dyDescent="0.25">
      <c r="D5323" t="s">
        <v>12666</v>
      </c>
      <c r="E5323" s="21">
        <v>-24.9735605748991</v>
      </c>
      <c r="F5323" s="21">
        <v>-49.088309125908602</v>
      </c>
    </row>
    <row r="5324" spans="4:6" x14ac:dyDescent="0.25">
      <c r="D5324" t="s">
        <v>12667</v>
      </c>
      <c r="E5324" s="21">
        <v>-23.865261141119699</v>
      </c>
      <c r="F5324" s="21">
        <v>-52.877314270479197</v>
      </c>
    </row>
    <row r="5325" spans="4:6" x14ac:dyDescent="0.25">
      <c r="D5325" t="s">
        <v>12668</v>
      </c>
      <c r="E5325" s="21">
        <v>-5.2551633934278099</v>
      </c>
      <c r="F5325" s="21">
        <v>-44.644721903748497</v>
      </c>
    </row>
    <row r="5326" spans="4:6" x14ac:dyDescent="0.25">
      <c r="D5326" t="s">
        <v>12669</v>
      </c>
      <c r="E5326" s="21">
        <v>-21.933992615683898</v>
      </c>
      <c r="F5326" s="21">
        <v>-50.519532697042202</v>
      </c>
    </row>
    <row r="5327" spans="4:6" x14ac:dyDescent="0.25">
      <c r="D5327" t="s">
        <v>12670</v>
      </c>
      <c r="E5327" s="21">
        <v>-18.592995178416398</v>
      </c>
      <c r="F5327" s="21">
        <v>-48.704950821721198</v>
      </c>
    </row>
    <row r="5328" spans="4:6" x14ac:dyDescent="0.25">
      <c r="D5328" t="s">
        <v>12671</v>
      </c>
      <c r="E5328" s="21">
        <v>-8.7535875907388796</v>
      </c>
      <c r="F5328" s="21">
        <v>-37.343244189694097</v>
      </c>
    </row>
    <row r="5329" spans="4:6" x14ac:dyDescent="0.25">
      <c r="D5329" t="s">
        <v>12672</v>
      </c>
      <c r="E5329" s="21">
        <v>-27.924560592316599</v>
      </c>
      <c r="F5329" s="21">
        <v>-51.538730121564697</v>
      </c>
    </row>
    <row r="5330" spans="4:6" x14ac:dyDescent="0.25">
      <c r="D5330" t="s">
        <v>12673</v>
      </c>
      <c r="E5330" s="21">
        <v>-29.080982082478901</v>
      </c>
      <c r="F5330" s="21">
        <v>-53.835938582868202</v>
      </c>
    </row>
    <row r="5331" spans="4:6" x14ac:dyDescent="0.25">
      <c r="D5331" t="s">
        <v>12674</v>
      </c>
      <c r="E5331" s="21">
        <v>-29.4776636955526</v>
      </c>
      <c r="F5331" s="21">
        <v>-51.417810983026797</v>
      </c>
    </row>
    <row r="5332" spans="4:6" x14ac:dyDescent="0.25">
      <c r="D5332" t="s">
        <v>12675</v>
      </c>
      <c r="E5332" s="21">
        <v>-27.760233588551699</v>
      </c>
      <c r="F5332" s="21">
        <v>-54.481898733184899</v>
      </c>
    </row>
    <row r="5333" spans="4:6" x14ac:dyDescent="0.25">
      <c r="D5333" t="s">
        <v>12676</v>
      </c>
      <c r="E5333" s="21">
        <v>-7.6014881251497401</v>
      </c>
      <c r="F5333" s="21">
        <v>-37.309993434934903</v>
      </c>
    </row>
    <row r="5334" spans="4:6" x14ac:dyDescent="0.25">
      <c r="D5334" t="s">
        <v>12677</v>
      </c>
      <c r="E5334" s="21">
        <v>-24.588349876364099</v>
      </c>
      <c r="F5334" s="21">
        <v>-53.510956579902803</v>
      </c>
    </row>
    <row r="5335" spans="4:6" x14ac:dyDescent="0.25">
      <c r="D5335" t="s">
        <v>12678</v>
      </c>
      <c r="E5335" s="21">
        <v>-21.386470081907198</v>
      </c>
      <c r="F5335" s="21">
        <v>-51.574633775112602</v>
      </c>
    </row>
    <row r="5336" spans="4:6" x14ac:dyDescent="0.25">
      <c r="D5336" t="s">
        <v>12679</v>
      </c>
      <c r="E5336" s="21">
        <v>-8.9758706592671302</v>
      </c>
      <c r="F5336" s="21">
        <v>-48.19031589798</v>
      </c>
    </row>
    <row r="5337" spans="4:6" x14ac:dyDescent="0.25">
      <c r="D5337" t="s">
        <v>12680</v>
      </c>
      <c r="E5337" s="21">
        <v>-8.40146292098202</v>
      </c>
      <c r="F5337" s="21">
        <v>-48.128920339169802</v>
      </c>
    </row>
    <row r="5338" spans="4:6" x14ac:dyDescent="0.25">
      <c r="D5338" t="s">
        <v>12681</v>
      </c>
      <c r="E5338" s="21">
        <v>-1.66561633414928</v>
      </c>
      <c r="F5338" s="21">
        <v>-45.370409790744098</v>
      </c>
    </row>
    <row r="5339" spans="4:6" x14ac:dyDescent="0.25">
      <c r="D5339" t="s">
        <v>12682</v>
      </c>
      <c r="E5339" s="21">
        <v>-2.2203793991468999</v>
      </c>
      <c r="F5339" s="21">
        <v>-45.306655596444898</v>
      </c>
    </row>
    <row r="5340" spans="4:6" x14ac:dyDescent="0.25">
      <c r="D5340" t="s">
        <v>12683</v>
      </c>
      <c r="E5340" s="21">
        <v>-20.949760438657101</v>
      </c>
      <c r="F5340" s="21">
        <v>-50.107465651336803</v>
      </c>
    </row>
    <row r="5341" spans="4:6" x14ac:dyDescent="0.25">
      <c r="D5341" t="s">
        <v>12684</v>
      </c>
      <c r="E5341" s="21">
        <v>-17.283289914146302</v>
      </c>
      <c r="F5341" s="21">
        <v>-42.728832844865501</v>
      </c>
    </row>
    <row r="5342" spans="4:6" x14ac:dyDescent="0.25">
      <c r="D5342" t="s">
        <v>12684</v>
      </c>
      <c r="E5342" s="21">
        <v>-20.051550857041601</v>
      </c>
      <c r="F5342" s="21">
        <v>-50.481333982525101</v>
      </c>
    </row>
    <row r="5343" spans="4:6" x14ac:dyDescent="0.25">
      <c r="D5343" t="s">
        <v>12685</v>
      </c>
      <c r="E5343" s="21">
        <v>-31.421973365914699</v>
      </c>
      <c r="F5343" s="21">
        <v>-52.1779419415208</v>
      </c>
    </row>
    <row r="5344" spans="4:6" x14ac:dyDescent="0.25">
      <c r="D5344" t="s">
        <v>12686</v>
      </c>
      <c r="E5344" s="21">
        <v>-3.58452663274144</v>
      </c>
      <c r="F5344" s="21">
        <v>-39.429974894003898</v>
      </c>
    </row>
    <row r="5345" spans="4:6" x14ac:dyDescent="0.25">
      <c r="D5345" t="s">
        <v>12687</v>
      </c>
      <c r="E5345" s="21">
        <v>-16.6094804034052</v>
      </c>
      <c r="F5345" s="21">
        <v>-50.136396673330601</v>
      </c>
    </row>
    <row r="5346" spans="4:6" x14ac:dyDescent="0.25">
      <c r="D5346" t="s">
        <v>12688</v>
      </c>
      <c r="E5346" s="21">
        <v>-17.850667444201701</v>
      </c>
      <c r="F5346" s="21">
        <v>-50.302783746124703</v>
      </c>
    </row>
    <row r="5347" spans="4:6" x14ac:dyDescent="0.25">
      <c r="D5347" t="s">
        <v>12689</v>
      </c>
      <c r="E5347" s="21">
        <v>-28.927652505224899</v>
      </c>
      <c r="F5347" s="21">
        <v>-49.683506089059499</v>
      </c>
    </row>
    <row r="5348" spans="4:6" x14ac:dyDescent="0.25">
      <c r="D5348" t="s">
        <v>12689</v>
      </c>
      <c r="E5348" s="21">
        <v>-25.044140718458699</v>
      </c>
      <c r="F5348" s="21">
        <v>-51.528659054069301</v>
      </c>
    </row>
    <row r="5349" spans="4:6" x14ac:dyDescent="0.25">
      <c r="D5349" t="s">
        <v>12690</v>
      </c>
      <c r="E5349" s="21">
        <v>-21.873818059891299</v>
      </c>
      <c r="F5349" s="21">
        <v>-45.786336539421598</v>
      </c>
    </row>
    <row r="5350" spans="4:6" x14ac:dyDescent="0.25">
      <c r="D5350" t="s">
        <v>12691</v>
      </c>
      <c r="E5350" s="21">
        <v>-2.7618015055471701</v>
      </c>
      <c r="F5350" s="21">
        <v>-42.275869191697801</v>
      </c>
    </row>
    <row r="5351" spans="4:6" x14ac:dyDescent="0.25">
      <c r="D5351" t="s">
        <v>12692</v>
      </c>
      <c r="E5351" s="21">
        <v>-2.9964684814604201</v>
      </c>
      <c r="F5351" s="21">
        <v>-65.113759338769</v>
      </c>
    </row>
    <row r="5352" spans="4:6" x14ac:dyDescent="0.25">
      <c r="D5352" t="s">
        <v>12693</v>
      </c>
      <c r="E5352" s="21">
        <v>-9.8421422078125094</v>
      </c>
      <c r="F5352" s="21">
        <v>-39.4795484222685</v>
      </c>
    </row>
    <row r="5353" spans="4:6" x14ac:dyDescent="0.25">
      <c r="D5353" t="s">
        <v>12694</v>
      </c>
      <c r="E5353" s="21">
        <v>-21.1209238561486</v>
      </c>
      <c r="F5353" s="21">
        <v>-42.936297700079301</v>
      </c>
    </row>
    <row r="5354" spans="4:6" x14ac:dyDescent="0.25">
      <c r="D5354" t="s">
        <v>12695</v>
      </c>
      <c r="E5354" s="21">
        <v>-16.288962074169</v>
      </c>
      <c r="F5354" s="21">
        <v>-44.778620005260699</v>
      </c>
    </row>
    <row r="5355" spans="4:6" x14ac:dyDescent="0.25">
      <c r="D5355" t="s">
        <v>12696</v>
      </c>
      <c r="E5355" s="21">
        <v>-13.2685247375695</v>
      </c>
      <c r="F5355" s="21">
        <v>-39.662719147819203</v>
      </c>
    </row>
    <row r="5356" spans="4:6" x14ac:dyDescent="0.25">
      <c r="D5356" t="s">
        <v>12697</v>
      </c>
      <c r="E5356" s="21">
        <v>-14.299844880802</v>
      </c>
      <c r="F5356" s="21">
        <v>-39.322723013827797</v>
      </c>
    </row>
    <row r="5357" spans="4:6" x14ac:dyDescent="0.25">
      <c r="D5357" t="s">
        <v>12698</v>
      </c>
      <c r="E5357" s="21">
        <v>-3.8548747987640999</v>
      </c>
      <c r="F5357" s="21">
        <v>-40.920766344556498</v>
      </c>
    </row>
    <row r="5358" spans="4:6" x14ac:dyDescent="0.25">
      <c r="D5358" t="s">
        <v>12699</v>
      </c>
      <c r="E5358" s="21">
        <v>-19.635526843194601</v>
      </c>
      <c r="F5358" s="21">
        <v>-42.106282310471997</v>
      </c>
    </row>
    <row r="5359" spans="4:6" x14ac:dyDescent="0.25">
      <c r="D5359" t="s">
        <v>12700</v>
      </c>
      <c r="E5359" s="21">
        <v>-21.165429378268499</v>
      </c>
      <c r="F5359" s="21">
        <v>-49.720177479868703</v>
      </c>
    </row>
    <row r="5360" spans="4:6" x14ac:dyDescent="0.25">
      <c r="D5360" t="s">
        <v>12701</v>
      </c>
      <c r="E5360" s="21">
        <v>-14.215747139690199</v>
      </c>
      <c r="F5360" s="21">
        <v>-39.5180548073021</v>
      </c>
    </row>
    <row r="5361" spans="4:6" x14ac:dyDescent="0.25">
      <c r="D5361" t="s">
        <v>12702</v>
      </c>
      <c r="E5361" s="21">
        <v>-23.4336448162389</v>
      </c>
      <c r="F5361" s="21">
        <v>-45.0838030694445</v>
      </c>
    </row>
    <row r="5362" spans="4:6" x14ac:dyDescent="0.25">
      <c r="D5362" t="s">
        <v>12703</v>
      </c>
      <c r="E5362" s="21">
        <v>-19.747668989918498</v>
      </c>
      <c r="F5362" s="21">
        <v>-47.938470356650001</v>
      </c>
    </row>
    <row r="5363" spans="4:6" x14ac:dyDescent="0.25">
      <c r="D5363" t="s">
        <v>12704</v>
      </c>
      <c r="E5363" s="21">
        <v>-18.914602392811599</v>
      </c>
      <c r="F5363" s="21">
        <v>-48.275331512823897</v>
      </c>
    </row>
    <row r="5364" spans="4:6" x14ac:dyDescent="0.25">
      <c r="D5364" t="s">
        <v>12705</v>
      </c>
      <c r="E5364" s="21">
        <v>-22.5276764884062</v>
      </c>
      <c r="F5364" s="21">
        <v>-49.661676034092103</v>
      </c>
    </row>
    <row r="5365" spans="4:6" x14ac:dyDescent="0.25">
      <c r="D5365" t="s">
        <v>12706</v>
      </c>
      <c r="E5365" s="21">
        <v>-24.539756319848099</v>
      </c>
      <c r="F5365" s="21">
        <v>-52.9869282569286</v>
      </c>
    </row>
    <row r="5366" spans="4:6" x14ac:dyDescent="0.25">
      <c r="D5366" t="s">
        <v>12707</v>
      </c>
      <c r="E5366" s="21">
        <v>-28.0459838744639</v>
      </c>
      <c r="F5366" s="21">
        <v>-54.680937905741303</v>
      </c>
    </row>
    <row r="5367" spans="4:6" x14ac:dyDescent="0.25">
      <c r="D5367" t="s">
        <v>12708</v>
      </c>
      <c r="E5367" s="21">
        <v>-20.952991840382399</v>
      </c>
      <c r="F5367" s="21">
        <v>-49.174949374320903</v>
      </c>
    </row>
    <row r="5368" spans="4:6" x14ac:dyDescent="0.25">
      <c r="D5368" t="s">
        <v>12709</v>
      </c>
      <c r="E5368" s="21">
        <v>-11.3398576703574</v>
      </c>
      <c r="F5368" s="21">
        <v>-42.135724521202803</v>
      </c>
    </row>
    <row r="5369" spans="4:6" x14ac:dyDescent="0.25">
      <c r="D5369" t="s">
        <v>12710</v>
      </c>
      <c r="E5369" s="21">
        <v>4.6027947693994404</v>
      </c>
      <c r="F5369" s="21">
        <v>-60.181905195149</v>
      </c>
    </row>
    <row r="5370" spans="4:6" x14ac:dyDescent="0.25">
      <c r="D5370" t="s">
        <v>12711</v>
      </c>
      <c r="E5370" s="21">
        <v>-14.2839780882334</v>
      </c>
      <c r="F5370" s="21">
        <v>-49.920459234792602</v>
      </c>
    </row>
    <row r="5371" spans="4:6" x14ac:dyDescent="0.25">
      <c r="D5371" t="s">
        <v>12712</v>
      </c>
      <c r="E5371" s="21">
        <v>-6.5207155722807597</v>
      </c>
      <c r="F5371" s="21">
        <v>-38.411551373332003</v>
      </c>
    </row>
    <row r="5372" spans="4:6" x14ac:dyDescent="0.25">
      <c r="D5372" t="s">
        <v>12713</v>
      </c>
      <c r="E5372" s="21">
        <v>-3.7395416145865799</v>
      </c>
      <c r="F5372" s="21">
        <v>-47.498483118180701</v>
      </c>
    </row>
    <row r="5373" spans="4:6" x14ac:dyDescent="0.25">
      <c r="D5373" t="s">
        <v>12714</v>
      </c>
      <c r="E5373" s="21">
        <v>-6.6393401830102299</v>
      </c>
      <c r="F5373" s="21">
        <v>-38.701113244968802</v>
      </c>
    </row>
    <row r="5374" spans="4:6" x14ac:dyDescent="0.25">
      <c r="D5374" t="s">
        <v>12715</v>
      </c>
      <c r="E5374" s="21">
        <v>-5.9827896356906001</v>
      </c>
      <c r="F5374" s="21">
        <v>-37.818339533931102</v>
      </c>
    </row>
    <row r="5375" spans="4:6" x14ac:dyDescent="0.25">
      <c r="D5375" t="s">
        <v>12716</v>
      </c>
      <c r="E5375" s="21">
        <v>-11.3833697599477</v>
      </c>
      <c r="F5375" s="21">
        <v>-37.661487100265198</v>
      </c>
    </row>
    <row r="5376" spans="4:6" x14ac:dyDescent="0.25">
      <c r="D5376" t="s">
        <v>12717</v>
      </c>
      <c r="E5376" s="21">
        <v>-10.730858643328</v>
      </c>
      <c r="F5376" s="21">
        <v>-41.326344945116801</v>
      </c>
    </row>
    <row r="5377" spans="4:6" x14ac:dyDescent="0.25">
      <c r="D5377" t="s">
        <v>12718</v>
      </c>
      <c r="E5377" s="21">
        <v>-17.2552725297395</v>
      </c>
      <c r="F5377" s="21">
        <v>-40.578278524995</v>
      </c>
    </row>
    <row r="5378" spans="4:6" x14ac:dyDescent="0.25">
      <c r="D5378" t="s">
        <v>12719</v>
      </c>
      <c r="E5378" s="21">
        <v>-7.6954962787358197</v>
      </c>
      <c r="F5378" s="21">
        <v>-35.663918064684303</v>
      </c>
    </row>
    <row r="5379" spans="4:6" x14ac:dyDescent="0.25">
      <c r="D5379" t="s">
        <v>12720</v>
      </c>
      <c r="E5379" s="21">
        <v>-3.6769362568025898</v>
      </c>
      <c r="F5379" s="21">
        <v>-39.346831342692703</v>
      </c>
    </row>
    <row r="5380" spans="4:6" x14ac:dyDescent="0.25">
      <c r="D5380" t="s">
        <v>12721</v>
      </c>
      <c r="E5380" s="21">
        <v>-23.7660956489682</v>
      </c>
      <c r="F5380" s="21">
        <v>-53.320552594199398</v>
      </c>
    </row>
    <row r="5381" spans="4:6" x14ac:dyDescent="0.25">
      <c r="D5381" t="s">
        <v>12722</v>
      </c>
      <c r="E5381" s="21">
        <v>-15.2937099926349</v>
      </c>
      <c r="F5381" s="21">
        <v>-39.074956318593998</v>
      </c>
    </row>
    <row r="5382" spans="4:6" x14ac:dyDescent="0.25">
      <c r="D5382" t="s">
        <v>12723</v>
      </c>
      <c r="E5382" s="21">
        <v>-16.359665579731701</v>
      </c>
      <c r="F5382" s="21">
        <v>-46.902540163413597</v>
      </c>
    </row>
    <row r="5383" spans="4:6" x14ac:dyDescent="0.25">
      <c r="D5383" t="s">
        <v>12724</v>
      </c>
      <c r="E5383" s="21">
        <v>-4.5861084278542403</v>
      </c>
      <c r="F5383" s="21">
        <v>-42.858627788997303</v>
      </c>
    </row>
    <row r="5384" spans="4:6" x14ac:dyDescent="0.25">
      <c r="D5384" t="s">
        <v>12725</v>
      </c>
      <c r="E5384" s="21">
        <v>-28.7837604980752</v>
      </c>
      <c r="F5384" s="21">
        <v>-52.024236864241502</v>
      </c>
    </row>
    <row r="5385" spans="4:6" x14ac:dyDescent="0.25">
      <c r="D5385" t="s">
        <v>12726</v>
      </c>
      <c r="E5385" s="21">
        <v>-26.2277926351274</v>
      </c>
      <c r="F5385" s="21">
        <v>-51.087750570669897</v>
      </c>
    </row>
    <row r="5386" spans="4:6" x14ac:dyDescent="0.25">
      <c r="D5386" t="s">
        <v>12727</v>
      </c>
      <c r="E5386" s="21">
        <v>-19.5299942543752</v>
      </c>
      <c r="F5386" s="21">
        <v>-50.335948102527702</v>
      </c>
    </row>
    <row r="5387" spans="4:6" x14ac:dyDescent="0.25">
      <c r="D5387" t="s">
        <v>12728</v>
      </c>
      <c r="E5387" s="21">
        <v>-26.762509206863498</v>
      </c>
      <c r="F5387" s="21">
        <v>-52.8545737306954</v>
      </c>
    </row>
    <row r="5388" spans="4:6" x14ac:dyDescent="0.25">
      <c r="D5388" t="s">
        <v>12729</v>
      </c>
      <c r="E5388" s="21">
        <v>-11.530169054310299</v>
      </c>
      <c r="F5388" s="21">
        <v>-54.368598385138803</v>
      </c>
    </row>
    <row r="5389" spans="4:6" x14ac:dyDescent="0.25">
      <c r="D5389" t="s">
        <v>12730</v>
      </c>
      <c r="E5389" s="21">
        <v>-9.1596414806985802</v>
      </c>
      <c r="F5389" s="21">
        <v>-36.022567636012297</v>
      </c>
    </row>
    <row r="5390" spans="4:6" x14ac:dyDescent="0.25">
      <c r="D5390" t="s">
        <v>12731</v>
      </c>
      <c r="E5390" s="21">
        <v>-20.886992152950398</v>
      </c>
      <c r="F5390" s="21">
        <v>-49.896948308193501</v>
      </c>
    </row>
    <row r="5391" spans="4:6" x14ac:dyDescent="0.25">
      <c r="D5391" t="s">
        <v>12732</v>
      </c>
      <c r="E5391" s="21">
        <v>-23.087293315500698</v>
      </c>
      <c r="F5391" s="21">
        <v>-52.157740347393499</v>
      </c>
    </row>
    <row r="5392" spans="4:6" x14ac:dyDescent="0.25">
      <c r="D5392" t="s">
        <v>12733</v>
      </c>
      <c r="E5392" s="21">
        <v>-29.046925327347001</v>
      </c>
      <c r="F5392" s="21">
        <v>-55.149912182238801</v>
      </c>
    </row>
    <row r="5393" spans="4:6" x14ac:dyDescent="0.25">
      <c r="D5393" t="s">
        <v>12734</v>
      </c>
      <c r="E5393" s="21">
        <v>-5.6423085533240602</v>
      </c>
      <c r="F5393" s="21">
        <v>-37.2598406099643</v>
      </c>
    </row>
    <row r="5394" spans="4:6" x14ac:dyDescent="0.25">
      <c r="D5394" t="s">
        <v>12735</v>
      </c>
      <c r="E5394" s="21">
        <v>-23.2004643152009</v>
      </c>
      <c r="F5394" s="21">
        <v>-50.794298277096097</v>
      </c>
    </row>
    <row r="5395" spans="4:6" x14ac:dyDescent="0.25">
      <c r="D5395" t="s">
        <v>12736</v>
      </c>
      <c r="E5395" s="21">
        <v>-14.769052104941199</v>
      </c>
      <c r="F5395" s="21">
        <v>-42.657632197830203</v>
      </c>
    </row>
    <row r="5396" spans="4:6" x14ac:dyDescent="0.25">
      <c r="D5396" t="s">
        <v>12737</v>
      </c>
      <c r="E5396" s="21">
        <v>-20.245920379258902</v>
      </c>
      <c r="F5396" s="21">
        <v>-50.645913762766199</v>
      </c>
    </row>
    <row r="5397" spans="4:6" x14ac:dyDescent="0.25">
      <c r="D5397" t="s">
        <v>12738</v>
      </c>
      <c r="E5397" s="21">
        <v>-3.2068079017121498</v>
      </c>
      <c r="F5397" s="21">
        <v>-43.388183747559601</v>
      </c>
    </row>
    <row r="5398" spans="4:6" x14ac:dyDescent="0.25">
      <c r="D5398" t="s">
        <v>12739</v>
      </c>
      <c r="E5398" s="21">
        <v>-21.783990657329699</v>
      </c>
      <c r="F5398" s="21">
        <v>-49.280948925858198</v>
      </c>
    </row>
    <row r="5399" spans="4:6" x14ac:dyDescent="0.25">
      <c r="D5399" t="s">
        <v>12740</v>
      </c>
      <c r="E5399" s="21">
        <v>-14.524282347467199</v>
      </c>
      <c r="F5399" s="21">
        <v>-49.140026889935598</v>
      </c>
    </row>
    <row r="5400" spans="4:6" x14ac:dyDescent="0.25">
      <c r="D5400" t="s">
        <v>12741</v>
      </c>
      <c r="E5400" s="21">
        <v>-15.5050122532486</v>
      </c>
      <c r="F5400" s="21">
        <v>-49.679334713792201</v>
      </c>
    </row>
    <row r="5401" spans="4:6" x14ac:dyDescent="0.25">
      <c r="D5401" t="s">
        <v>12742</v>
      </c>
      <c r="E5401" s="21">
        <v>-16.060298789753698</v>
      </c>
      <c r="F5401" s="21">
        <v>-46.256497132359499</v>
      </c>
    </row>
    <row r="5402" spans="4:6" x14ac:dyDescent="0.25">
      <c r="D5402" t="s">
        <v>12743</v>
      </c>
      <c r="E5402" s="21">
        <v>-3.71557853103758</v>
      </c>
      <c r="F5402" s="21">
        <v>-53.740052417107698</v>
      </c>
    </row>
    <row r="5403" spans="4:6" x14ac:dyDescent="0.25">
      <c r="D5403" t="s">
        <v>12744</v>
      </c>
      <c r="E5403" s="21">
        <v>-28.016145005730301</v>
      </c>
      <c r="F5403" s="21">
        <v>-49.592981731216</v>
      </c>
    </row>
    <row r="5404" spans="4:6" x14ac:dyDescent="0.25">
      <c r="D5404" t="s">
        <v>12745</v>
      </c>
      <c r="E5404" s="21">
        <v>-3.6235598552244501</v>
      </c>
      <c r="F5404" s="21">
        <v>-39.510996475744797</v>
      </c>
    </row>
    <row r="5405" spans="4:6" x14ac:dyDescent="0.25">
      <c r="D5405" t="s">
        <v>12746</v>
      </c>
      <c r="E5405" s="21">
        <v>-20.352565375574098</v>
      </c>
      <c r="F5405" s="21">
        <v>-42.737352441273501</v>
      </c>
    </row>
    <row r="5406" spans="4:6" x14ac:dyDescent="0.25">
      <c r="D5406" t="s">
        <v>12747</v>
      </c>
      <c r="E5406" s="21">
        <v>-2.5297464257636899</v>
      </c>
      <c r="F5406" s="21">
        <v>-57.754225686717902</v>
      </c>
    </row>
    <row r="5407" spans="4:6" x14ac:dyDescent="0.25">
      <c r="D5407" t="s">
        <v>12748</v>
      </c>
      <c r="E5407" s="21">
        <v>-14.591073374686101</v>
      </c>
      <c r="F5407" s="21">
        <v>-39.285072638767502</v>
      </c>
    </row>
    <row r="5408" spans="4:6" x14ac:dyDescent="0.25">
      <c r="D5408" t="s">
        <v>12749</v>
      </c>
      <c r="E5408" s="21">
        <v>-7.2398525157747597</v>
      </c>
      <c r="F5408" s="21">
        <v>-44.558038677648803</v>
      </c>
    </row>
    <row r="5409" spans="4:6" x14ac:dyDescent="0.25">
      <c r="D5409" t="s">
        <v>12750</v>
      </c>
      <c r="E5409" s="21">
        <v>-16.1244805693206</v>
      </c>
      <c r="F5409" s="21">
        <v>-45.740979759581897</v>
      </c>
    </row>
    <row r="5410" spans="4:6" x14ac:dyDescent="0.25">
      <c r="D5410" t="s">
        <v>12751</v>
      </c>
      <c r="E5410" s="21">
        <v>-3.1287969078395701</v>
      </c>
      <c r="F5410" s="21">
        <v>-58.150067839349902</v>
      </c>
    </row>
    <row r="5411" spans="4:6" x14ac:dyDescent="0.25">
      <c r="D5411" t="s">
        <v>12752</v>
      </c>
      <c r="E5411" s="21">
        <v>-29.7618949279532</v>
      </c>
      <c r="F5411" s="21">
        <v>-57.085776132937603</v>
      </c>
    </row>
    <row r="5412" spans="4:6" x14ac:dyDescent="0.25">
      <c r="D5412" t="s">
        <v>12753</v>
      </c>
      <c r="E5412" s="21">
        <v>-3.3137376325894898</v>
      </c>
      <c r="F5412" s="21">
        <v>-40.558937569707503</v>
      </c>
    </row>
    <row r="5413" spans="4:6" x14ac:dyDescent="0.25">
      <c r="D5413" t="s">
        <v>12754</v>
      </c>
      <c r="E5413" s="21">
        <v>-11.1265323245121</v>
      </c>
      <c r="F5413" s="21">
        <v>-62.364353007640901</v>
      </c>
    </row>
    <row r="5414" spans="4:6" x14ac:dyDescent="0.25">
      <c r="D5414" t="s">
        <v>12755</v>
      </c>
      <c r="E5414" s="21">
        <v>-27.956154996559398</v>
      </c>
      <c r="F5414" s="21">
        <v>-49.873318360477803</v>
      </c>
    </row>
    <row r="5415" spans="4:6" x14ac:dyDescent="0.25">
      <c r="D5415" t="s">
        <v>12756</v>
      </c>
      <c r="E5415" s="21">
        <v>-21.203672531646198</v>
      </c>
      <c r="F5415" s="21">
        <v>-49.293512876803597</v>
      </c>
    </row>
    <row r="5416" spans="4:6" x14ac:dyDescent="0.25">
      <c r="D5416" t="s">
        <v>12757</v>
      </c>
      <c r="E5416" s="21">
        <v>-28.518532871805199</v>
      </c>
      <c r="F5416" s="21">
        <v>-49.324248963343202</v>
      </c>
    </row>
    <row r="5417" spans="4:6" x14ac:dyDescent="0.25">
      <c r="D5417" t="s">
        <v>12758</v>
      </c>
      <c r="E5417" s="21">
        <v>-17.465552353398401</v>
      </c>
      <c r="F5417" s="21">
        <v>-48.201874775551602</v>
      </c>
    </row>
    <row r="5418" spans="4:6" x14ac:dyDescent="0.25">
      <c r="D5418" t="s">
        <v>12759</v>
      </c>
      <c r="E5418" s="21">
        <v>-12.0787197262883</v>
      </c>
      <c r="F5418" s="21">
        <v>-41.095769219549297</v>
      </c>
    </row>
    <row r="5419" spans="4:6" x14ac:dyDescent="0.25">
      <c r="D5419" t="s">
        <v>12760</v>
      </c>
      <c r="E5419" s="21">
        <v>-28.5083466091464</v>
      </c>
      <c r="F5419" s="21">
        <v>-50.942236682075198</v>
      </c>
    </row>
    <row r="5420" spans="4:6" x14ac:dyDescent="0.25">
      <c r="D5420" t="s">
        <v>12761</v>
      </c>
      <c r="E5420" s="21">
        <v>-15.2954140489077</v>
      </c>
      <c r="F5420" s="21">
        <v>-59.062382358983797</v>
      </c>
    </row>
    <row r="5421" spans="4:6" x14ac:dyDescent="0.25">
      <c r="D5421" t="s">
        <v>12762</v>
      </c>
      <c r="E5421" s="21">
        <v>-9.8576642358147009</v>
      </c>
      <c r="F5421" s="21">
        <v>-62.174545318119101</v>
      </c>
    </row>
    <row r="5422" spans="4:6" x14ac:dyDescent="0.25">
      <c r="D5422" t="s">
        <v>12763</v>
      </c>
      <c r="E5422" s="21">
        <v>-10.426781293869</v>
      </c>
      <c r="F5422" s="21">
        <v>-62.1284608141343</v>
      </c>
    </row>
    <row r="5423" spans="4:6" x14ac:dyDescent="0.25">
      <c r="D5423" t="s">
        <v>12764</v>
      </c>
      <c r="E5423" s="21">
        <v>-29.603830825616399</v>
      </c>
      <c r="F5423" s="21">
        <v>-52.686279076981599</v>
      </c>
    </row>
    <row r="5424" spans="4:6" x14ac:dyDescent="0.25">
      <c r="D5424" t="s">
        <v>12765</v>
      </c>
      <c r="E5424" s="21">
        <v>-29.3904469176533</v>
      </c>
      <c r="F5424" s="21">
        <v>-51.256943736651998</v>
      </c>
    </row>
    <row r="5425" spans="4:6" x14ac:dyDescent="0.25">
      <c r="D5425" t="s">
        <v>12766</v>
      </c>
      <c r="E5425" s="21">
        <v>-29.786980365042499</v>
      </c>
      <c r="F5425" s="21">
        <v>-52.1839407300007</v>
      </c>
    </row>
    <row r="5426" spans="4:6" x14ac:dyDescent="0.25">
      <c r="D5426" t="s">
        <v>12767</v>
      </c>
      <c r="E5426" s="21">
        <v>-13.367399929136299</v>
      </c>
      <c r="F5426" s="21">
        <v>-39.073277505109502</v>
      </c>
    </row>
    <row r="5427" spans="4:6" x14ac:dyDescent="0.25">
      <c r="D5427" t="s">
        <v>12767</v>
      </c>
      <c r="E5427" s="21">
        <v>-22.244978157085601</v>
      </c>
      <c r="F5427" s="21">
        <v>-43.713255099973999</v>
      </c>
    </row>
    <row r="5428" spans="4:6" x14ac:dyDescent="0.25">
      <c r="D5428" t="s">
        <v>12768</v>
      </c>
      <c r="E5428" s="21">
        <v>-6.4034238083470898</v>
      </c>
      <c r="F5428" s="21">
        <v>-41.7378342559469</v>
      </c>
    </row>
    <row r="5429" spans="4:6" x14ac:dyDescent="0.25">
      <c r="D5429" t="s">
        <v>12769</v>
      </c>
      <c r="E5429" s="21">
        <v>-11.413347585863599</v>
      </c>
      <c r="F5429" s="21">
        <v>-39.465316499728097</v>
      </c>
    </row>
    <row r="5430" spans="4:6" x14ac:dyDescent="0.25">
      <c r="D5430" t="s">
        <v>12770</v>
      </c>
      <c r="E5430" s="21">
        <v>-20.422142235333499</v>
      </c>
      <c r="F5430" s="21">
        <v>-50.089340778363102</v>
      </c>
    </row>
    <row r="5431" spans="4:6" x14ac:dyDescent="0.25">
      <c r="D5431" t="s">
        <v>12771</v>
      </c>
      <c r="E5431" s="21">
        <v>-22.970281587315199</v>
      </c>
      <c r="F5431" s="21">
        <v>-46.997766857042102</v>
      </c>
    </row>
    <row r="5432" spans="4:6" x14ac:dyDescent="0.25">
      <c r="D5432" t="s">
        <v>12772</v>
      </c>
      <c r="E5432" s="21">
        <v>-21.223390715963799</v>
      </c>
      <c r="F5432" s="21">
        <v>-50.870293830132397</v>
      </c>
    </row>
    <row r="5433" spans="4:6" x14ac:dyDescent="0.25">
      <c r="D5433" t="s">
        <v>12773</v>
      </c>
      <c r="E5433" s="21">
        <v>-16.0655284669925</v>
      </c>
      <c r="F5433" s="21">
        <v>-47.9760644752727</v>
      </c>
    </row>
    <row r="5434" spans="4:6" x14ac:dyDescent="0.25">
      <c r="D5434" t="s">
        <v>12774</v>
      </c>
      <c r="E5434" s="21">
        <v>-28.476308573083401</v>
      </c>
      <c r="F5434" s="21">
        <v>-51.845174396839703</v>
      </c>
    </row>
    <row r="5435" spans="4:6" x14ac:dyDescent="0.25">
      <c r="D5435" t="s">
        <v>12775</v>
      </c>
      <c r="E5435" s="21">
        <v>-26.862559613305798</v>
      </c>
      <c r="F5435" s="21">
        <v>-52.155353768401199</v>
      </c>
    </row>
    <row r="5436" spans="4:6" x14ac:dyDescent="0.25">
      <c r="D5436" t="s">
        <v>12776</v>
      </c>
      <c r="E5436" s="21">
        <v>-22.8875237984732</v>
      </c>
      <c r="F5436" s="21">
        <v>-46.412842652806603</v>
      </c>
    </row>
    <row r="5437" spans="4:6" x14ac:dyDescent="0.25">
      <c r="D5437" t="s">
        <v>12776</v>
      </c>
      <c r="E5437" s="21">
        <v>-27.487190575359399</v>
      </c>
      <c r="F5437" s="21">
        <v>-50.972796698738698</v>
      </c>
    </row>
    <row r="5438" spans="4:6" x14ac:dyDescent="0.25">
      <c r="D5438" t="s">
        <v>12777</v>
      </c>
      <c r="E5438" s="21">
        <v>-19.5992373222977</v>
      </c>
      <c r="F5438" s="21">
        <v>-42.295285579130102</v>
      </c>
    </row>
    <row r="5439" spans="4:6" x14ac:dyDescent="0.25">
      <c r="D5439" t="s">
        <v>12778</v>
      </c>
      <c r="E5439" s="21">
        <v>-20.669501154820999</v>
      </c>
      <c r="F5439" s="21">
        <v>-41.018273777325497</v>
      </c>
    </row>
    <row r="5440" spans="4:6" x14ac:dyDescent="0.25">
      <c r="D5440" t="s">
        <v>12779</v>
      </c>
      <c r="E5440" s="21">
        <v>-20.333734490015502</v>
      </c>
      <c r="F5440" s="21">
        <v>-46.369212474769199</v>
      </c>
    </row>
    <row r="5441" spans="4:6" x14ac:dyDescent="0.25">
      <c r="D5441" t="s">
        <v>12779</v>
      </c>
      <c r="E5441" s="21">
        <v>-27.005929201385499</v>
      </c>
      <c r="F5441" s="21">
        <v>-51.740682714358996</v>
      </c>
    </row>
    <row r="5442" spans="4:6" x14ac:dyDescent="0.25">
      <c r="D5442" t="s">
        <v>12780</v>
      </c>
      <c r="E5442" s="21">
        <v>-3.5453875989494099</v>
      </c>
      <c r="F5442" s="21">
        <v>-43.917411162837801</v>
      </c>
    </row>
    <row r="5443" spans="4:6" x14ac:dyDescent="0.25">
      <c r="D5443" t="s">
        <v>12781</v>
      </c>
      <c r="E5443" s="21">
        <v>-15.401575788417301</v>
      </c>
      <c r="F5443" s="21">
        <v>-42.309637501622397</v>
      </c>
    </row>
    <row r="5444" spans="4:6" x14ac:dyDescent="0.25">
      <c r="D5444" t="s">
        <v>12782</v>
      </c>
      <c r="E5444" s="21">
        <v>-21.8326672961512</v>
      </c>
      <c r="F5444" s="21">
        <v>-46.891681906392698</v>
      </c>
    </row>
    <row r="5445" spans="4:6" x14ac:dyDescent="0.25">
      <c r="D5445" t="s">
        <v>12783</v>
      </c>
      <c r="E5445" s="21">
        <v>-23.599816405420601</v>
      </c>
      <c r="F5445" s="21">
        <v>-47.022439908564898</v>
      </c>
    </row>
    <row r="5446" spans="4:6" x14ac:dyDescent="0.25">
      <c r="D5446" t="s">
        <v>12784</v>
      </c>
      <c r="E5446" s="21">
        <v>-21.556056808611199</v>
      </c>
      <c r="F5446" s="21">
        <v>-45.436809296802203</v>
      </c>
    </row>
    <row r="5447" spans="4:6" x14ac:dyDescent="0.25">
      <c r="D5447" t="s">
        <v>12785</v>
      </c>
      <c r="E5447" s="21">
        <v>-17.044016594377201</v>
      </c>
      <c r="F5447" s="21">
        <v>-49.632418848868397</v>
      </c>
    </row>
    <row r="5448" spans="4:6" x14ac:dyDescent="0.25">
      <c r="D5448" t="s">
        <v>12786</v>
      </c>
      <c r="E5448" s="21">
        <v>-18.378589256239898</v>
      </c>
      <c r="F5448" s="21">
        <v>-46.031027612665902</v>
      </c>
    </row>
    <row r="5449" spans="4:6" x14ac:dyDescent="0.25">
      <c r="D5449" t="s">
        <v>12787</v>
      </c>
      <c r="E5449" s="21">
        <v>-4.1942691024880601</v>
      </c>
      <c r="F5449" s="21">
        <v>-40.474409402812597</v>
      </c>
    </row>
    <row r="5450" spans="4:6" x14ac:dyDescent="0.25">
      <c r="D5450" t="s">
        <v>12788</v>
      </c>
      <c r="E5450" s="21">
        <v>-20.928042399928401</v>
      </c>
      <c r="F5450" s="21">
        <v>-41.870448581088901</v>
      </c>
    </row>
    <row r="5451" spans="4:6" x14ac:dyDescent="0.25">
      <c r="D5451" t="s">
        <v>12789</v>
      </c>
      <c r="E5451" s="21">
        <v>-6.3468263327036398</v>
      </c>
      <c r="F5451" s="21">
        <v>-35.373472866505502</v>
      </c>
    </row>
    <row r="5452" spans="4:6" x14ac:dyDescent="0.25">
      <c r="D5452" t="s">
        <v>12789</v>
      </c>
      <c r="E5452" s="21">
        <v>-6.77092435444664</v>
      </c>
      <c r="F5452" s="21">
        <v>-36.992527025552</v>
      </c>
    </row>
    <row r="5453" spans="4:6" x14ac:dyDescent="0.25">
      <c r="D5453" t="s">
        <v>12790</v>
      </c>
      <c r="E5453" s="21">
        <v>-6.7897974231783698</v>
      </c>
      <c r="F5453" s="21">
        <v>-39.295182393864103</v>
      </c>
    </row>
    <row r="5454" spans="4:6" x14ac:dyDescent="0.25">
      <c r="D5454" t="s">
        <v>12791</v>
      </c>
      <c r="E5454" s="21">
        <v>-9.2401695057846496</v>
      </c>
      <c r="F5454" s="21">
        <v>-42.964610281092597</v>
      </c>
    </row>
    <row r="5455" spans="4:6" x14ac:dyDescent="0.25">
      <c r="D5455" t="s">
        <v>12792</v>
      </c>
      <c r="E5455" s="21">
        <v>-17.597995726733199</v>
      </c>
      <c r="F5455" s="21">
        <v>-44.730957114274702</v>
      </c>
    </row>
    <row r="5456" spans="4:6" x14ac:dyDescent="0.25">
      <c r="D5456" t="s">
        <v>12793</v>
      </c>
      <c r="E5456" s="21">
        <v>-11.6069859951072</v>
      </c>
      <c r="F5456" s="21">
        <v>-40.138635574162798</v>
      </c>
    </row>
    <row r="5457" spans="4:6" x14ac:dyDescent="0.25">
      <c r="D5457" t="s">
        <v>12794</v>
      </c>
      <c r="E5457" s="21">
        <v>-11.5273517145756</v>
      </c>
      <c r="F5457" s="21">
        <v>-40.3186825092126</v>
      </c>
    </row>
    <row r="5458" spans="4:6" x14ac:dyDescent="0.25">
      <c r="D5458" t="s">
        <v>12795</v>
      </c>
      <c r="E5458" s="21">
        <v>-15.6462494475849</v>
      </c>
      <c r="F5458" s="21">
        <v>-56.132654215049797</v>
      </c>
    </row>
    <row r="5459" spans="4:6" x14ac:dyDescent="0.25">
      <c r="D5459" t="s">
        <v>12795</v>
      </c>
      <c r="E5459" s="21">
        <v>-6.5494043181150898</v>
      </c>
      <c r="F5459" s="21">
        <v>-42.248312819181002</v>
      </c>
    </row>
    <row r="5460" spans="4:6" x14ac:dyDescent="0.25">
      <c r="D5460" t="s">
        <v>12796</v>
      </c>
      <c r="E5460" s="21">
        <v>-11.256123597496099</v>
      </c>
      <c r="F5460" s="21">
        <v>-40.9435081650944</v>
      </c>
    </row>
    <row r="5461" spans="4:6" x14ac:dyDescent="0.25">
      <c r="D5461" t="s">
        <v>12797</v>
      </c>
      <c r="E5461" s="21">
        <v>-23.214059765223102</v>
      </c>
      <c r="F5461" s="21">
        <v>-46.8238434025507</v>
      </c>
    </row>
    <row r="5462" spans="4:6" x14ac:dyDescent="0.25">
      <c r="D5462" t="s">
        <v>12798</v>
      </c>
      <c r="E5462" s="21">
        <v>-12.967602444717</v>
      </c>
      <c r="F5462" s="21">
        <v>-39.392200276679198</v>
      </c>
    </row>
    <row r="5463" spans="4:6" x14ac:dyDescent="0.25">
      <c r="D5463" t="s">
        <v>12799</v>
      </c>
      <c r="E5463" s="21">
        <v>-15.7039020764888</v>
      </c>
      <c r="F5463" s="21">
        <v>-44.029749272301103</v>
      </c>
    </row>
    <row r="5464" spans="4:6" x14ac:dyDescent="0.25">
      <c r="D5464" t="s">
        <v>12800</v>
      </c>
      <c r="E5464" s="21">
        <v>-22.4063718184313</v>
      </c>
      <c r="F5464" s="21">
        <v>-43.668930216766597</v>
      </c>
    </row>
    <row r="5465" spans="4:6" x14ac:dyDescent="0.25">
      <c r="D5465" t="s">
        <v>12801</v>
      </c>
      <c r="E5465" s="21">
        <v>-17.990219484011099</v>
      </c>
      <c r="F5465" s="21">
        <v>-46.900836178677402</v>
      </c>
    </row>
    <row r="5466" spans="4:6" x14ac:dyDescent="0.25">
      <c r="D5466" t="s">
        <v>12802</v>
      </c>
      <c r="E5466" s="21">
        <v>-29.614782251460198</v>
      </c>
      <c r="F5466" s="21">
        <v>-52.193617631754201</v>
      </c>
    </row>
    <row r="5467" spans="4:6" x14ac:dyDescent="0.25">
      <c r="D5467" t="s">
        <v>12803</v>
      </c>
      <c r="E5467" s="21">
        <v>-20.3274975547865</v>
      </c>
      <c r="F5467" s="21">
        <v>-41.135896855406003</v>
      </c>
    </row>
    <row r="5468" spans="4:6" x14ac:dyDescent="0.25">
      <c r="D5468" t="s">
        <v>12804</v>
      </c>
      <c r="E5468" s="21">
        <v>-6.31520131999235</v>
      </c>
      <c r="F5468" s="21">
        <v>-38.487691523159803</v>
      </c>
    </row>
    <row r="5469" spans="4:6" x14ac:dyDescent="0.25">
      <c r="D5469" t="s">
        <v>12805</v>
      </c>
      <c r="E5469" s="21">
        <v>-24.245987407547702</v>
      </c>
      <c r="F5469" s="21">
        <v>-50.242946508675402</v>
      </c>
    </row>
    <row r="5470" spans="4:6" x14ac:dyDescent="0.25">
      <c r="D5470" t="s">
        <v>12806</v>
      </c>
      <c r="E5470" s="21">
        <v>-8.57645555169983</v>
      </c>
      <c r="F5470" s="21">
        <v>-36.876205047163602</v>
      </c>
    </row>
    <row r="5471" spans="4:6" x14ac:dyDescent="0.25">
      <c r="D5471" t="s">
        <v>12807</v>
      </c>
      <c r="E5471" s="21">
        <v>-12.289116546008</v>
      </c>
      <c r="F5471" s="21">
        <v>-55.296916133694801</v>
      </c>
    </row>
    <row r="5472" spans="4:6" x14ac:dyDescent="0.25">
      <c r="D5472" t="s">
        <v>12808</v>
      </c>
      <c r="E5472" s="21">
        <v>-12.963744483988901</v>
      </c>
      <c r="F5472" s="21">
        <v>-38.6177360987068</v>
      </c>
    </row>
    <row r="5473" spans="4:6" x14ac:dyDescent="0.25">
      <c r="D5473" t="s">
        <v>12808</v>
      </c>
      <c r="E5473" s="21">
        <v>-6.0444017397586602</v>
      </c>
      <c r="F5473" s="21">
        <v>-35.428270052524397</v>
      </c>
    </row>
    <row r="5474" spans="4:6" x14ac:dyDescent="0.25">
      <c r="D5474" t="s">
        <v>12808</v>
      </c>
      <c r="E5474" s="21">
        <v>-22.218775204461799</v>
      </c>
      <c r="F5474" s="21">
        <v>-49.821151132158498</v>
      </c>
    </row>
    <row r="5475" spans="4:6" x14ac:dyDescent="0.25">
      <c r="D5475" t="s">
        <v>12808</v>
      </c>
      <c r="E5475" s="21">
        <v>-29.718910291224301</v>
      </c>
      <c r="F5475" s="21">
        <v>-52.515637172581002</v>
      </c>
    </row>
    <row r="5476" spans="4:6" x14ac:dyDescent="0.25">
      <c r="D5476" t="s">
        <v>12809</v>
      </c>
      <c r="E5476" s="21">
        <v>-25.0581507381374</v>
      </c>
      <c r="F5476" s="21">
        <v>-53.8775464586015</v>
      </c>
    </row>
    <row r="5477" spans="4:6" x14ac:dyDescent="0.25">
      <c r="D5477" t="s">
        <v>12810</v>
      </c>
      <c r="E5477" s="21">
        <v>-7.5978989201050302</v>
      </c>
      <c r="F5477" s="21">
        <v>-41.467671262505299</v>
      </c>
    </row>
    <row r="5478" spans="4:6" x14ac:dyDescent="0.25">
      <c r="D5478" t="s">
        <v>12811</v>
      </c>
      <c r="E5478" s="21">
        <v>-28.931674332160298</v>
      </c>
      <c r="F5478" s="21">
        <v>-51.552065460606599</v>
      </c>
    </row>
    <row r="5479" spans="4:6" x14ac:dyDescent="0.25">
      <c r="D5479" t="s">
        <v>12812</v>
      </c>
      <c r="E5479" s="21">
        <v>-7.9304903180741499</v>
      </c>
      <c r="F5479" s="21">
        <v>-38.969875885274</v>
      </c>
    </row>
    <row r="5480" spans="4:6" x14ac:dyDescent="0.25">
      <c r="D5480" t="s">
        <v>12813</v>
      </c>
      <c r="E5480" s="21">
        <v>-15.592666595798701</v>
      </c>
      <c r="F5480" s="21">
        <v>-43.606991588159403</v>
      </c>
    </row>
    <row r="5481" spans="4:6" x14ac:dyDescent="0.25">
      <c r="D5481" t="s">
        <v>12814</v>
      </c>
      <c r="E5481" s="21">
        <v>-25.877668342313498</v>
      </c>
      <c r="F5481" s="21">
        <v>-52.9055556314079</v>
      </c>
    </row>
    <row r="5482" spans="4:6" x14ac:dyDescent="0.25">
      <c r="D5482" t="s">
        <v>12815</v>
      </c>
      <c r="E5482" s="21">
        <v>-17.218725175850199</v>
      </c>
      <c r="F5482" s="21">
        <v>-40.097705980571099</v>
      </c>
    </row>
    <row r="5483" spans="4:6" x14ac:dyDescent="0.25">
      <c r="D5483" t="s">
        <v>12816</v>
      </c>
      <c r="E5483" s="21">
        <v>-17.397849400196201</v>
      </c>
      <c r="F5483" s="21">
        <v>-42.7310540818725</v>
      </c>
    </row>
    <row r="5484" spans="4:6" x14ac:dyDescent="0.25">
      <c r="D5484" t="s">
        <v>12817</v>
      </c>
      <c r="E5484" s="21">
        <v>-19.662993490464999</v>
      </c>
      <c r="F5484" s="21">
        <v>-48.307951107811398</v>
      </c>
    </row>
    <row r="5485" spans="4:6" x14ac:dyDescent="0.25">
      <c r="D5485" t="s">
        <v>12818</v>
      </c>
      <c r="E5485" s="21">
        <v>-20.0410951268776</v>
      </c>
      <c r="F5485" s="21">
        <v>-42.269156384485797</v>
      </c>
    </row>
    <row r="5486" spans="4:6" x14ac:dyDescent="0.25">
      <c r="D5486" t="s">
        <v>12819</v>
      </c>
      <c r="E5486" s="21">
        <v>-7.7712670850587804</v>
      </c>
      <c r="F5486" s="21">
        <v>-35.849349290523598</v>
      </c>
    </row>
    <row r="5487" spans="4:6" x14ac:dyDescent="0.25">
      <c r="D5487" t="s">
        <v>12820</v>
      </c>
      <c r="E5487" s="21">
        <v>-7.9036119701984804</v>
      </c>
      <c r="F5487" s="21">
        <v>-35.986697472451802</v>
      </c>
    </row>
    <row r="5488" spans="4:6" x14ac:dyDescent="0.25">
      <c r="D5488" t="s">
        <v>12821</v>
      </c>
      <c r="E5488" s="21">
        <v>-19.688798372298699</v>
      </c>
      <c r="F5488" s="21">
        <v>-43.924270246469902</v>
      </c>
    </row>
    <row r="5489" spans="4:6" x14ac:dyDescent="0.25">
      <c r="D5489" t="s">
        <v>12932</v>
      </c>
      <c r="E5489" s="21">
        <v>-29.067981218346599</v>
      </c>
      <c r="F5489" s="21">
        <v>-51.858941654583397</v>
      </c>
    </row>
    <row r="5490" spans="4:6" x14ac:dyDescent="0.25">
      <c r="D5490" t="s">
        <v>12822</v>
      </c>
      <c r="E5490" s="21">
        <v>-27.572039378773599</v>
      </c>
      <c r="F5490" s="21">
        <v>-52.021592760913002</v>
      </c>
    </row>
    <row r="5491" spans="4:6" x14ac:dyDescent="0.25">
      <c r="D5491" t="s">
        <v>12823</v>
      </c>
      <c r="E5491" s="21">
        <v>-30.082380033152699</v>
      </c>
      <c r="F5491" s="21">
        <v>-51.019888085147898</v>
      </c>
    </row>
    <row r="5492" spans="4:6" x14ac:dyDescent="0.25">
      <c r="D5492" t="s">
        <v>12824</v>
      </c>
      <c r="E5492" s="21">
        <v>-3.2118967942624401</v>
      </c>
      <c r="F5492" s="21">
        <v>-44.999531182254998</v>
      </c>
    </row>
    <row r="5493" spans="4:6" x14ac:dyDescent="0.25">
      <c r="D5493" t="s">
        <v>12824</v>
      </c>
      <c r="E5493" s="21">
        <v>-20.382985063715001</v>
      </c>
      <c r="F5493" s="21">
        <v>-40.493639278719598</v>
      </c>
    </row>
    <row r="5494" spans="4:6" x14ac:dyDescent="0.25">
      <c r="D5494" t="s">
        <v>12825</v>
      </c>
      <c r="E5494" s="21">
        <v>-16.745734319102201</v>
      </c>
      <c r="F5494" s="21">
        <v>-48.506622782359997</v>
      </c>
    </row>
    <row r="5495" spans="4:6" x14ac:dyDescent="0.25">
      <c r="D5495" t="s">
        <v>12826</v>
      </c>
      <c r="E5495" s="21">
        <v>-7.6564512864679504</v>
      </c>
      <c r="F5495" s="21">
        <v>-35.321833571826602</v>
      </c>
    </row>
    <row r="5496" spans="4:6" x14ac:dyDescent="0.25">
      <c r="D5496" t="s">
        <v>12827</v>
      </c>
      <c r="E5496" s="21">
        <v>-27.1612171666732</v>
      </c>
      <c r="F5496" s="21">
        <v>-53.402666698635898</v>
      </c>
    </row>
    <row r="5497" spans="4:6" x14ac:dyDescent="0.25">
      <c r="D5497" t="s">
        <v>12828</v>
      </c>
      <c r="E5497" s="21">
        <v>-22.409847052799599</v>
      </c>
      <c r="F5497" s="21">
        <v>-54.437602120236001</v>
      </c>
    </row>
    <row r="5498" spans="4:6" x14ac:dyDescent="0.25">
      <c r="D5498" t="s">
        <v>12829</v>
      </c>
      <c r="E5498" s="21">
        <v>-17.732657071116499</v>
      </c>
      <c r="F5498" s="21">
        <v>-49.805151418684602</v>
      </c>
    </row>
    <row r="5499" spans="4:6" x14ac:dyDescent="0.25">
      <c r="D5499" t="s">
        <v>12830</v>
      </c>
      <c r="E5499" s="21">
        <v>-20.7563946246207</v>
      </c>
      <c r="F5499" s="21">
        <v>-42.874535374468699</v>
      </c>
    </row>
    <row r="5500" spans="4:6" x14ac:dyDescent="0.25">
      <c r="D5500" t="s">
        <v>12830</v>
      </c>
      <c r="E5500" s="21">
        <v>-5.9829395644815904</v>
      </c>
      <c r="F5500" s="21">
        <v>-37.946545455647701</v>
      </c>
    </row>
    <row r="5501" spans="4:6" x14ac:dyDescent="0.25">
      <c r="D5501" t="s">
        <v>12830</v>
      </c>
      <c r="E5501" s="21">
        <v>-9.3718891694837101</v>
      </c>
      <c r="F5501" s="21">
        <v>-36.242251333000297</v>
      </c>
    </row>
    <row r="5502" spans="4:6" x14ac:dyDescent="0.25">
      <c r="D5502" t="s">
        <v>12831</v>
      </c>
      <c r="E5502" s="21">
        <v>-3.5670969318245298</v>
      </c>
      <c r="F5502" s="21">
        <v>-41.0918844118927</v>
      </c>
    </row>
    <row r="5503" spans="4:6" x14ac:dyDescent="0.25">
      <c r="D5503" t="s">
        <v>12832</v>
      </c>
      <c r="E5503" s="21">
        <v>-28.5636356930295</v>
      </c>
      <c r="F5503" s="21">
        <v>-52.749992522685098</v>
      </c>
    </row>
    <row r="5504" spans="4:6" x14ac:dyDescent="0.25">
      <c r="D5504" t="s">
        <v>12833</v>
      </c>
      <c r="E5504" s="21">
        <v>-27.389124422491498</v>
      </c>
      <c r="F5504" s="21">
        <v>-49.359769698059303</v>
      </c>
    </row>
    <row r="5505" spans="4:6" x14ac:dyDescent="0.25">
      <c r="D5505" t="s">
        <v>12834</v>
      </c>
      <c r="E5505" s="21">
        <v>-27.009099049882899</v>
      </c>
      <c r="F5505" s="21">
        <v>-51.154714985648802</v>
      </c>
    </row>
    <row r="5506" spans="4:6" x14ac:dyDescent="0.25">
      <c r="D5506" t="s">
        <v>12835</v>
      </c>
      <c r="E5506" s="21">
        <v>-20.8674803891323</v>
      </c>
      <c r="F5506" s="21">
        <v>-42.240412104911698</v>
      </c>
    </row>
    <row r="5507" spans="4:6" x14ac:dyDescent="0.25">
      <c r="D5507" t="s">
        <v>12836</v>
      </c>
      <c r="E5507" s="21">
        <v>-6.5072586484962702</v>
      </c>
      <c r="F5507" s="21">
        <v>-38.256977991014999</v>
      </c>
    </row>
    <row r="5508" spans="4:6" x14ac:dyDescent="0.25">
      <c r="D5508" t="s">
        <v>12837</v>
      </c>
      <c r="E5508" s="21">
        <v>-0.86156986004319402</v>
      </c>
      <c r="F5508" s="21">
        <v>-48.139024395969699</v>
      </c>
    </row>
    <row r="5509" spans="4:6" x14ac:dyDescent="0.25">
      <c r="D5509" t="s">
        <v>12838</v>
      </c>
      <c r="E5509" s="21">
        <v>-15.0043620399465</v>
      </c>
      <c r="F5509" s="21">
        <v>-59.947710087614396</v>
      </c>
    </row>
    <row r="5510" spans="4:6" x14ac:dyDescent="0.25">
      <c r="D5510" t="s">
        <v>12839</v>
      </c>
      <c r="E5510" s="21">
        <v>-15.034124430568699</v>
      </c>
      <c r="F5510" s="21">
        <v>-47.052884699533898</v>
      </c>
    </row>
    <row r="5511" spans="4:6" x14ac:dyDescent="0.25">
      <c r="D5511" t="s">
        <v>12840</v>
      </c>
      <c r="E5511" s="21">
        <v>-6.3138476809678297</v>
      </c>
      <c r="F5511" s="21">
        <v>-35.076307461784999</v>
      </c>
    </row>
    <row r="5512" spans="4:6" x14ac:dyDescent="0.25">
      <c r="D5512" t="s">
        <v>12841</v>
      </c>
      <c r="E5512" s="21">
        <v>-28.860302214736301</v>
      </c>
      <c r="F5512" s="21">
        <v>-51.550822143860898</v>
      </c>
    </row>
    <row r="5513" spans="4:6" x14ac:dyDescent="0.25">
      <c r="D5513" t="s">
        <v>12842</v>
      </c>
      <c r="E5513" s="21">
        <v>-28.106657939927999</v>
      </c>
      <c r="F5513" s="21">
        <v>-52.144246746359499</v>
      </c>
    </row>
    <row r="5514" spans="4:6" x14ac:dyDescent="0.25">
      <c r="D5514" t="s">
        <v>12843</v>
      </c>
      <c r="E5514" s="21">
        <v>-28.536327663934301</v>
      </c>
      <c r="F5514" s="21">
        <v>-52.149101597203199</v>
      </c>
    </row>
    <row r="5515" spans="4:6" x14ac:dyDescent="0.25">
      <c r="D5515" t="s">
        <v>12844</v>
      </c>
      <c r="E5515" s="21">
        <v>-7.1422818246083697</v>
      </c>
      <c r="F5515" s="21">
        <v>-40.9395255181133</v>
      </c>
    </row>
    <row r="5516" spans="4:6" x14ac:dyDescent="0.25">
      <c r="D5516" t="s">
        <v>12845</v>
      </c>
      <c r="E5516" s="21">
        <v>-30.348643857637001</v>
      </c>
      <c r="F5516" s="21">
        <v>-53.877169875751001</v>
      </c>
    </row>
    <row r="5517" spans="4:6" x14ac:dyDescent="0.25">
      <c r="D5517" t="s">
        <v>12846</v>
      </c>
      <c r="E5517" s="21">
        <v>-5.1819678336599102</v>
      </c>
      <c r="F5517" s="21">
        <v>-48.138016627214803</v>
      </c>
    </row>
    <row r="5518" spans="4:6" x14ac:dyDescent="0.25">
      <c r="D5518" t="s">
        <v>12847</v>
      </c>
      <c r="E5518" s="21">
        <v>-18.6095614342236</v>
      </c>
      <c r="F5518" s="21">
        <v>-40.609336357164601</v>
      </c>
    </row>
    <row r="5519" spans="4:6" x14ac:dyDescent="0.25">
      <c r="D5519" t="s">
        <v>12848</v>
      </c>
      <c r="E5519" s="21">
        <v>-15.4560163628658</v>
      </c>
      <c r="F5519" s="21">
        <v>-48.882738201815201</v>
      </c>
    </row>
    <row r="5520" spans="4:6" x14ac:dyDescent="0.25">
      <c r="D5520" t="s">
        <v>12849</v>
      </c>
      <c r="E5520" s="21">
        <v>-10.0140866671541</v>
      </c>
      <c r="F5520" s="21">
        <v>-51.118997996219299</v>
      </c>
    </row>
    <row r="5521" spans="4:6" x14ac:dyDescent="0.25">
      <c r="D5521" t="s">
        <v>12850</v>
      </c>
      <c r="E5521" s="21">
        <v>-18.996242503505901</v>
      </c>
      <c r="F5521" s="21">
        <v>-40.385256510521103</v>
      </c>
    </row>
    <row r="5522" spans="4:6" x14ac:dyDescent="0.25">
      <c r="D5522" t="s">
        <v>12851</v>
      </c>
      <c r="E5522" s="21">
        <v>-20.342187088884199</v>
      </c>
      <c r="F5522" s="21">
        <v>-40.287803385122999</v>
      </c>
    </row>
    <row r="5523" spans="4:6" x14ac:dyDescent="0.25">
      <c r="D5523" t="s">
        <v>12852</v>
      </c>
      <c r="E5523" s="21">
        <v>-12.7506004931299</v>
      </c>
      <c r="F5523" s="21">
        <v>-60.1492976733295</v>
      </c>
    </row>
    <row r="5524" spans="4:6" x14ac:dyDescent="0.25">
      <c r="D5524" t="s">
        <v>12853</v>
      </c>
      <c r="E5524" s="21">
        <v>-23.030660805828202</v>
      </c>
      <c r="F5524" s="21">
        <v>-46.983711940129098</v>
      </c>
    </row>
    <row r="5525" spans="4:6" x14ac:dyDescent="0.25">
      <c r="D5525" t="s">
        <v>12854</v>
      </c>
      <c r="E5525" s="21">
        <v>-20.873848892101702</v>
      </c>
      <c r="F5525" s="21">
        <v>-48.293376550428498</v>
      </c>
    </row>
    <row r="5526" spans="4:6" x14ac:dyDescent="0.25">
      <c r="D5526" t="s">
        <v>12855</v>
      </c>
      <c r="E5526" s="21">
        <v>-16.807474523252299</v>
      </c>
      <c r="F5526" s="21">
        <v>-42.343424249914399</v>
      </c>
    </row>
    <row r="5527" spans="4:6" x14ac:dyDescent="0.25">
      <c r="D5527" t="s">
        <v>12856</v>
      </c>
      <c r="E5527" s="21">
        <v>-22.326903196142201</v>
      </c>
      <c r="F5527" s="21">
        <v>-45.0968480271966</v>
      </c>
    </row>
    <row r="5528" spans="4:6" x14ac:dyDescent="0.25">
      <c r="D5528" t="s">
        <v>12857</v>
      </c>
      <c r="E5528" s="21">
        <v>-18.815880366737002</v>
      </c>
      <c r="F5528" s="21">
        <v>-42.701851759986198</v>
      </c>
    </row>
    <row r="5529" spans="4:6" x14ac:dyDescent="0.25">
      <c r="D5529" t="s">
        <v>12858</v>
      </c>
      <c r="E5529" s="21">
        <v>-18.474934469293299</v>
      </c>
      <c r="F5529" s="21">
        <v>-42.307956773905303</v>
      </c>
    </row>
    <row r="5530" spans="4:6" x14ac:dyDescent="0.25">
      <c r="D5530" t="s">
        <v>12859</v>
      </c>
      <c r="E5530" s="21">
        <v>-25.383379473210901</v>
      </c>
      <c r="F5530" s="21">
        <v>-52.199156449314103</v>
      </c>
    </row>
    <row r="5531" spans="4:6" x14ac:dyDescent="0.25">
      <c r="D5531" t="s">
        <v>12860</v>
      </c>
      <c r="E5531" s="21">
        <v>-21.013204670131401</v>
      </c>
      <c r="F5531" s="21">
        <v>-42.836494724998303</v>
      </c>
    </row>
    <row r="5532" spans="4:6" x14ac:dyDescent="0.25">
      <c r="D5532" t="s">
        <v>12861</v>
      </c>
      <c r="E5532" s="21">
        <v>-1.20238477187893</v>
      </c>
      <c r="F5532" s="21">
        <v>-46.138915598270401</v>
      </c>
    </row>
    <row r="5533" spans="4:6" x14ac:dyDescent="0.25">
      <c r="D5533" t="s">
        <v>12862</v>
      </c>
      <c r="E5533" s="21">
        <v>-27.369087234118901</v>
      </c>
      <c r="F5533" s="21">
        <v>-53.492333096660303</v>
      </c>
    </row>
    <row r="5534" spans="4:6" x14ac:dyDescent="0.25">
      <c r="D5534" t="s">
        <v>12863</v>
      </c>
      <c r="E5534" s="21">
        <v>-21.1709913579408</v>
      </c>
      <c r="F5534" s="21">
        <v>-48.6289501339037</v>
      </c>
    </row>
    <row r="5535" spans="4:6" x14ac:dyDescent="0.25">
      <c r="D5535" t="s">
        <v>12864</v>
      </c>
      <c r="E5535" s="21">
        <v>-28.805694303892601</v>
      </c>
      <c r="F5535" s="21">
        <v>-51.795102486506899</v>
      </c>
    </row>
    <row r="5536" spans="4:6" x14ac:dyDescent="0.25">
      <c r="D5536" t="s">
        <v>12865</v>
      </c>
      <c r="E5536" s="21">
        <v>-27.290684427444798</v>
      </c>
      <c r="F5536" s="21">
        <v>-53.697840030031003</v>
      </c>
    </row>
    <row r="5537" spans="4:6" x14ac:dyDescent="0.25">
      <c r="D5537" t="s">
        <v>12866</v>
      </c>
      <c r="E5537" s="21">
        <v>-6.7385413164074999</v>
      </c>
      <c r="F5537" s="21">
        <v>-37.568703627492297</v>
      </c>
    </row>
    <row r="5538" spans="4:6" x14ac:dyDescent="0.25">
      <c r="D5538" t="s">
        <v>12867</v>
      </c>
      <c r="E5538" s="21">
        <v>-26.8786308644736</v>
      </c>
      <c r="F5538" s="21">
        <v>-49.833218882212499</v>
      </c>
    </row>
    <row r="5539" spans="4:6" x14ac:dyDescent="0.25">
      <c r="D5539" t="s">
        <v>12868</v>
      </c>
      <c r="E5539" s="21">
        <v>-20.316436299583099</v>
      </c>
      <c r="F5539" s="21">
        <v>-40.313497603987699</v>
      </c>
    </row>
    <row r="5540" spans="4:6" x14ac:dyDescent="0.25">
      <c r="D5540" t="s">
        <v>12869</v>
      </c>
      <c r="E5540" s="21">
        <v>-20.196993331509201</v>
      </c>
      <c r="F5540" s="21">
        <v>-50.483947665412103</v>
      </c>
    </row>
    <row r="5541" spans="4:6" x14ac:dyDescent="0.25">
      <c r="D5541" t="s">
        <v>12870</v>
      </c>
      <c r="E5541" s="21">
        <v>-14.861922962088</v>
      </c>
      <c r="F5541" s="21">
        <v>-40.844498361199499</v>
      </c>
    </row>
    <row r="5542" spans="4:6" x14ac:dyDescent="0.25">
      <c r="D5542" t="s">
        <v>12871</v>
      </c>
      <c r="E5542" s="21">
        <v>-28.350983376653598</v>
      </c>
      <c r="F5542" s="21">
        <v>-54.495938007985799</v>
      </c>
    </row>
    <row r="5543" spans="4:6" x14ac:dyDescent="0.25">
      <c r="D5543" t="s">
        <v>12872</v>
      </c>
      <c r="E5543" s="21">
        <v>-8.1286167048121296</v>
      </c>
      <c r="F5543" s="21">
        <v>-35.297911446602903</v>
      </c>
    </row>
    <row r="5544" spans="4:6" x14ac:dyDescent="0.25">
      <c r="D5544" t="s">
        <v>12873</v>
      </c>
      <c r="E5544" s="21">
        <v>-0.92960132354243796</v>
      </c>
      <c r="F5544" s="21">
        <v>-52.4254691657382</v>
      </c>
    </row>
    <row r="5545" spans="4:6" x14ac:dyDescent="0.25">
      <c r="D5545" t="s">
        <v>12874</v>
      </c>
      <c r="E5545" s="21">
        <v>-3.4516398400234301</v>
      </c>
      <c r="F5545" s="21">
        <v>-44.864654482550002</v>
      </c>
    </row>
    <row r="5546" spans="4:6" x14ac:dyDescent="0.25">
      <c r="D5546" t="s">
        <v>12875</v>
      </c>
      <c r="E5546" s="21">
        <v>-2.8868356170279199</v>
      </c>
      <c r="F5546" s="21">
        <v>-52.014573331684801</v>
      </c>
    </row>
    <row r="5547" spans="4:6" x14ac:dyDescent="0.25">
      <c r="D5547" t="s">
        <v>12876</v>
      </c>
      <c r="E5547" s="21">
        <v>-26.268750486005199</v>
      </c>
      <c r="F5547" s="21">
        <v>-52.784714377103597</v>
      </c>
    </row>
    <row r="5548" spans="4:6" x14ac:dyDescent="0.25">
      <c r="D5548" t="s">
        <v>12877</v>
      </c>
      <c r="E5548" s="21">
        <v>-4.2891133283230802</v>
      </c>
      <c r="F5548" s="21">
        <v>-45.246109972986098</v>
      </c>
    </row>
    <row r="5549" spans="4:6" x14ac:dyDescent="0.25">
      <c r="D5549" t="s">
        <v>12878</v>
      </c>
      <c r="E5549" s="21">
        <v>-21.767569109849699</v>
      </c>
      <c r="F5549" s="21">
        <v>-42.537866459431903</v>
      </c>
    </row>
    <row r="5550" spans="4:6" x14ac:dyDescent="0.25">
      <c r="D5550" t="s">
        <v>12879</v>
      </c>
      <c r="E5550" s="21">
        <v>-22.520694202877301</v>
      </c>
      <c r="F5550" s="21">
        <v>-44.099933579160599</v>
      </c>
    </row>
    <row r="5551" spans="4:6" x14ac:dyDescent="0.25">
      <c r="D5551" t="s">
        <v>12880</v>
      </c>
      <c r="E5551" s="21">
        <v>-23.545067164304601</v>
      </c>
      <c r="F5551" s="21">
        <v>-47.439157551278001</v>
      </c>
    </row>
    <row r="5552" spans="4:6" x14ac:dyDescent="0.25">
      <c r="D5552" t="s">
        <v>12881</v>
      </c>
      <c r="E5552" s="21">
        <v>-20.4241205038138</v>
      </c>
      <c r="F5552" s="21">
        <v>-49.978524090911201</v>
      </c>
    </row>
    <row r="5553" spans="4:6" x14ac:dyDescent="0.25">
      <c r="D5553" t="s">
        <v>12882</v>
      </c>
      <c r="E5553" s="21">
        <v>-12.279123349813601</v>
      </c>
      <c r="F5553" s="21">
        <v>-41.166807793123702</v>
      </c>
    </row>
    <row r="5554" spans="4:6" x14ac:dyDescent="0.25">
      <c r="D5554" t="s">
        <v>12883</v>
      </c>
      <c r="E5554" s="21">
        <v>-7.2319264914859804</v>
      </c>
      <c r="F5554" s="21">
        <v>-41.905374976236097</v>
      </c>
    </row>
    <row r="5555" spans="4:6" x14ac:dyDescent="0.25">
      <c r="D5555" t="s">
        <v>12884</v>
      </c>
      <c r="E5555" s="21">
        <v>-6.8531508033602604</v>
      </c>
      <c r="F5555" s="21">
        <v>-47.960516941616902</v>
      </c>
    </row>
    <row r="5556" spans="4:6" x14ac:dyDescent="0.25">
      <c r="D5556" t="s">
        <v>12885</v>
      </c>
      <c r="E5556" s="21">
        <v>-12.112133255506</v>
      </c>
      <c r="F5556" s="21">
        <v>-43.898670847494401</v>
      </c>
    </row>
    <row r="5557" spans="4:6" x14ac:dyDescent="0.25">
      <c r="D5557" t="s">
        <v>12886</v>
      </c>
      <c r="E5557" s="21">
        <v>-22.5373152526277</v>
      </c>
      <c r="F5557" s="21">
        <v>-45.363023452942002</v>
      </c>
    </row>
    <row r="5558" spans="4:6" x14ac:dyDescent="0.25">
      <c r="D5558" t="s">
        <v>12886</v>
      </c>
      <c r="E5558" s="21">
        <v>-23.874688764591401</v>
      </c>
      <c r="F5558" s="21">
        <v>-49.803622138481302</v>
      </c>
    </row>
    <row r="5559" spans="4:6" x14ac:dyDescent="0.25">
      <c r="D5559" t="s">
        <v>12887</v>
      </c>
      <c r="E5559" s="21">
        <v>-13.6868954572797</v>
      </c>
      <c r="F5559" s="21">
        <v>-39.478517164197001</v>
      </c>
    </row>
    <row r="5560" spans="4:6" x14ac:dyDescent="0.25">
      <c r="D5560" t="s">
        <v>12933</v>
      </c>
      <c r="E5560" s="21">
        <v>-29.426752882395</v>
      </c>
      <c r="F5560" s="21">
        <v>-51.7649095678699</v>
      </c>
    </row>
    <row r="5561" spans="4:6" x14ac:dyDescent="0.25">
      <c r="D5561" t="s">
        <v>12888</v>
      </c>
      <c r="E5561" s="21">
        <v>-26.9279660882084</v>
      </c>
      <c r="F5561" s="21">
        <v>-49.795106818483497</v>
      </c>
    </row>
    <row r="5562" spans="4:6" x14ac:dyDescent="0.25">
      <c r="D5562" t="s">
        <v>12889</v>
      </c>
      <c r="E5562" s="21">
        <v>-6.4145101206291599</v>
      </c>
      <c r="F5562" s="21">
        <v>-48.532354100097997</v>
      </c>
    </row>
    <row r="5563" spans="4:6" x14ac:dyDescent="0.25">
      <c r="D5563" t="s">
        <v>12890</v>
      </c>
      <c r="E5563" s="21">
        <v>-23.7368701013033</v>
      </c>
      <c r="F5563" s="21">
        <v>-53.488873497667299</v>
      </c>
    </row>
    <row r="5564" spans="4:6" x14ac:dyDescent="0.25">
      <c r="D5564" t="s">
        <v>12891</v>
      </c>
      <c r="E5564" s="21">
        <v>-29.8010099255001</v>
      </c>
      <c r="F5564" s="21">
        <v>-50.0437987860821</v>
      </c>
    </row>
    <row r="5565" spans="4:6" x14ac:dyDescent="0.25">
      <c r="D5565" t="s">
        <v>12892</v>
      </c>
      <c r="E5565" s="21">
        <v>-26.8751648500896</v>
      </c>
      <c r="F5565" s="21">
        <v>-52.404027375709603</v>
      </c>
    </row>
    <row r="5566" spans="4:6" x14ac:dyDescent="0.25">
      <c r="D5566" t="s">
        <v>12893</v>
      </c>
      <c r="E5566" s="21">
        <v>-10.651996796535601</v>
      </c>
      <c r="F5566" s="21">
        <v>-68.497338347444696</v>
      </c>
    </row>
    <row r="5567" spans="4:6" x14ac:dyDescent="0.25">
      <c r="D5567" t="s">
        <v>12894</v>
      </c>
      <c r="E5567" s="21">
        <v>-27.067171405737898</v>
      </c>
      <c r="F5567" s="21">
        <v>-52.343442757526198</v>
      </c>
    </row>
    <row r="5568" spans="4:6" x14ac:dyDescent="0.25">
      <c r="D5568" t="s">
        <v>12895</v>
      </c>
      <c r="E5568" s="21">
        <v>-26.960113584694099</v>
      </c>
      <c r="F5568" s="21">
        <v>-52.5378955472722</v>
      </c>
    </row>
    <row r="5569" spans="4:6" x14ac:dyDescent="0.25">
      <c r="D5569" t="s">
        <v>12896</v>
      </c>
      <c r="E5569" s="21">
        <v>-8.8050306450446705</v>
      </c>
      <c r="F5569" s="21">
        <v>-35.621516369114701</v>
      </c>
    </row>
    <row r="5570" spans="4:6" x14ac:dyDescent="0.25">
      <c r="D5570" t="s">
        <v>12897</v>
      </c>
      <c r="E5570" s="21">
        <v>-7.0987094208805903</v>
      </c>
      <c r="F5570" s="21">
        <v>-49.944061103792002</v>
      </c>
    </row>
    <row r="5571" spans="4:6" x14ac:dyDescent="0.25">
      <c r="D5571" t="s">
        <v>12898</v>
      </c>
      <c r="E5571" s="21">
        <v>-10.8233943246909</v>
      </c>
      <c r="F5571" s="21">
        <v>-42.724891938794897</v>
      </c>
    </row>
    <row r="5572" spans="4:6" x14ac:dyDescent="0.25">
      <c r="D5572" t="s">
        <v>12899</v>
      </c>
      <c r="E5572" s="21">
        <v>-8.0760165483296191</v>
      </c>
      <c r="F5572" s="21">
        <v>-37.099304286249598</v>
      </c>
    </row>
    <row r="5573" spans="4:6" x14ac:dyDescent="0.25">
      <c r="D5573" t="s">
        <v>12900</v>
      </c>
      <c r="E5573" s="21">
        <v>-21.051991959982701</v>
      </c>
      <c r="F5573" s="21">
        <v>-50.050948019534303</v>
      </c>
    </row>
    <row r="5574" spans="4:6" x14ac:dyDescent="0.25">
      <c r="D5574" t="s">
        <v>12901</v>
      </c>
      <c r="E5574" s="21">
        <v>-3.2705354875027002</v>
      </c>
      <c r="F5574" s="21">
        <v>-45.655704489353298</v>
      </c>
    </row>
    <row r="5575" spans="4:6" x14ac:dyDescent="0.25">
      <c r="D5575" t="s">
        <v>12902</v>
      </c>
      <c r="E5575" s="21">
        <v>-27.452539662152699</v>
      </c>
      <c r="F5575" s="21">
        <v>-51.552438290612201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PRINCIPAL</vt:lpstr>
      <vt:lpstr>backup</vt:lpstr>
      <vt:lpstr>Planilha3</vt:lpstr>
    </vt:vector>
  </TitlesOfParts>
  <Company>Safra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Felipe de Araujo Ribeiro</dc:creator>
  <cp:lastModifiedBy>Felipe de Araujo Ribeiro</cp:lastModifiedBy>
  <dcterms:created xsi:type="dcterms:W3CDTF">2021-01-26T16:51:18Z</dcterms:created>
  <dcterms:modified xsi:type="dcterms:W3CDTF">2021-01-29T19:11:12Z</dcterms:modified>
</cp:coreProperties>
</file>